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3.xml" ContentType="application/vnd.openxmlformats-officedocument.drawing+xml"/>
  <Override PartName="/xl/tables/table13.xml" ContentType="application/vnd.openxmlformats-officedocument.spreadsheetml.tab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4.xml" ContentType="application/vnd.openxmlformats-officedocument.drawing+xml"/>
  <Override PartName="/xl/tables/table14.xml" ContentType="application/vnd.openxmlformats-officedocument.spreadsheetml.tab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uta\Desktop\Side templates\s226\"/>
    </mc:Choice>
  </mc:AlternateContent>
  <xr:revisionPtr revIDLastSave="0" documentId="8_{1F7C5EA5-EF03-4015-8F97-D27F0175EDF3}" xr6:coauthVersionLast="47" xr6:coauthVersionMax="47" xr10:uidLastSave="{00000000-0000-0000-0000-000000000000}"/>
  <bookViews>
    <workbookView showSheetTabs="0" xWindow="28680" yWindow="-120" windowWidth="29040" windowHeight="15720" tabRatio="751" xr2:uid="{00000000-000D-0000-FFFF-FFFF00000000}"/>
  </bookViews>
  <sheets>
    <sheet name="Dashboard" sheetId="7" r:id="rId1"/>
    <sheet name="Team_Data" sheetId="1" r:id="rId2"/>
    <sheet name="January" sheetId="4" r:id="rId3"/>
    <sheet name="February" sheetId="43" r:id="rId4"/>
    <sheet name="March" sheetId="44" r:id="rId5"/>
    <sheet name="April" sheetId="45" r:id="rId6"/>
    <sheet name="May" sheetId="46" r:id="rId7"/>
    <sheet name="June" sheetId="47" r:id="rId8"/>
    <sheet name="July" sheetId="48" r:id="rId9"/>
    <sheet name="August" sheetId="49" r:id="rId10"/>
    <sheet name="September" sheetId="50" r:id="rId11"/>
    <sheet name="October" sheetId="51" r:id="rId12"/>
    <sheet name="November" sheetId="52" r:id="rId13"/>
    <sheet name="December" sheetId="53" r:id="rId14"/>
    <sheet name="Calc" sheetId="42" state="hidden" r:id="rId15"/>
  </sheets>
  <definedNames>
    <definedName name="_xlnm._FilterDatabase" localSheetId="14" hidden="1">Calc!$B$3:$L$2003</definedName>
    <definedName name="_xlnm.Print_Area" localSheetId="5">OFFSET(April!$B$2,0,0,COUNTA(April!$D$15:$D$1014)-COUNTIF(April!$D$15:$D$1014,"")+13,9)</definedName>
    <definedName name="_xlnm.Print_Area" localSheetId="9">OFFSET(August!$B$2,0,0,COUNTA(August!$D$15:$D$1014)-COUNTIF(August!$D$15:$D$1014,"")+13,9)</definedName>
    <definedName name="_xlnm.Print_Area" localSheetId="0">Dashboard!$B$2:$M$35</definedName>
    <definedName name="_xlnm.Print_Area" localSheetId="13">OFFSET(December!$B$2,0,0,COUNTA(December!$D$15:$D$1014)-COUNTIF(December!$D$15:$D$1014,"")+13,9)</definedName>
    <definedName name="_xlnm.Print_Area" localSheetId="3">OFFSET(February!$B$2,0,0,COUNTA(February!$D$15:$D$1014)-COUNTIF(February!$D$15:$D$1014,"")+13,9)</definedName>
    <definedName name="_xlnm.Print_Area" localSheetId="2">OFFSET(January!$B$2,0,0,COUNTA(January!$D$15:$D$1014)-COUNTIF(January!$D$15:$D$1014,"")+13,9)</definedName>
    <definedName name="_xlnm.Print_Area" localSheetId="8">OFFSET(July!$B$2,0,0,COUNTA(July!$D$15:$D$1014)-COUNTIF(July!$D$15:$D$1014,"")+13,9)</definedName>
    <definedName name="_xlnm.Print_Area" localSheetId="7">OFFSET(June!$B$2,0,0,COUNTA(June!$D$15:$D$1014)-COUNTIF(June!$D$15:$D$1014,"")+13,9)</definedName>
    <definedName name="_xlnm.Print_Area" localSheetId="4">OFFSET(March!$B$2,0,0,COUNTA(March!$D$15:$D$1014)-COUNTIF(March!$D$15:$D$1014,"")+13,9)</definedName>
    <definedName name="_xlnm.Print_Area" localSheetId="6">OFFSET(May!$B$2,0,0,COUNTA(May!$D$15:$D$1014)-COUNTIF(May!$D$15:$D$1014,"")+13,9)</definedName>
    <definedName name="_xlnm.Print_Area" localSheetId="12">OFFSET(November!$B$2,0,0,COUNTA(November!$D$15:$D$1014)-COUNTIF(November!$D$15:$D$1014,"")+13,9)</definedName>
    <definedName name="_xlnm.Print_Area" localSheetId="11">OFFSET(October!$B$2,0,0,COUNTA(October!$D$15:$D$1014)-COUNTIF(October!$D$15:$D$1014,"")+13,9)</definedName>
    <definedName name="_xlnm.Print_Area" localSheetId="10">OFFSET(September!$B$2,0,0,COUNTA(September!$D$15:$D$1014)-COUNTIF(September!$D$15:$D$1014,"")+13,9)</definedName>
    <definedName name="_xlnm.Print_Area" localSheetId="1">OFFSET(Team_Data!$B$2,0,0,MAX(Team_Data!$C$8:$C$107,Team_Data!$I$8:$I$2007)+6,13)</definedName>
    <definedName name="_xlnm.Print_Titles" localSheetId="5">April!$14:$14</definedName>
    <definedName name="_xlnm.Print_Titles" localSheetId="9">August!$14:$14</definedName>
    <definedName name="_xlnm.Print_Titles" localSheetId="13">December!$14:$14</definedName>
    <definedName name="_xlnm.Print_Titles" localSheetId="3">February!$14:$14</definedName>
    <definedName name="_xlnm.Print_Titles" localSheetId="2">January!$14:$14</definedName>
    <definedName name="_xlnm.Print_Titles" localSheetId="8">July!$14:$14</definedName>
    <definedName name="_xlnm.Print_Titles" localSheetId="7">June!$14:$14</definedName>
    <definedName name="_xlnm.Print_Titles" localSheetId="4">March!$14:$14</definedName>
    <definedName name="_xlnm.Print_Titles" localSheetId="6">May!$14:$14</definedName>
    <definedName name="_xlnm.Print_Titles" localSheetId="12">November!$14:$14</definedName>
    <definedName name="_xlnm.Print_Titles" localSheetId="11">October!$14:$14</definedName>
    <definedName name="_xlnm.Print_Titles" localSheetId="10">September!$14:$14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F5" i="42"/>
  <c r="F6" i="42"/>
  <c r="F7" i="42"/>
  <c r="F8" i="42"/>
  <c r="F9" i="42"/>
  <c r="F10" i="42"/>
  <c r="F11" i="42"/>
  <c r="F12" i="42"/>
  <c r="F13" i="42"/>
  <c r="F14" i="42"/>
  <c r="F15" i="42"/>
  <c r="F16" i="42"/>
  <c r="F17" i="42"/>
  <c r="F18" i="42"/>
  <c r="F19" i="42"/>
  <c r="F20" i="42"/>
  <c r="F21" i="42"/>
  <c r="F22" i="42"/>
  <c r="F23" i="42"/>
  <c r="F24" i="42"/>
  <c r="F25" i="42"/>
  <c r="F2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F57" i="42"/>
  <c r="F58" i="42"/>
  <c r="F59" i="42"/>
  <c r="F60" i="42"/>
  <c r="F61" i="42"/>
  <c r="F62" i="42"/>
  <c r="F63" i="42"/>
  <c r="F64" i="42"/>
  <c r="F65" i="42"/>
  <c r="F66" i="42"/>
  <c r="F67" i="42"/>
  <c r="F68" i="42"/>
  <c r="F69" i="42"/>
  <c r="F70" i="42"/>
  <c r="F71" i="42"/>
  <c r="F72" i="42"/>
  <c r="F73" i="42"/>
  <c r="F74" i="42"/>
  <c r="F75" i="42"/>
  <c r="F76" i="42"/>
  <c r="F77" i="42"/>
  <c r="F78" i="42"/>
  <c r="F79" i="42"/>
  <c r="F80" i="42"/>
  <c r="F81" i="42"/>
  <c r="F82" i="42"/>
  <c r="F83" i="42"/>
  <c r="F84" i="42"/>
  <c r="F85" i="42"/>
  <c r="F86" i="42"/>
  <c r="F87" i="42"/>
  <c r="F88" i="42"/>
  <c r="F89" i="42"/>
  <c r="F90" i="42"/>
  <c r="F91" i="42"/>
  <c r="F92" i="42"/>
  <c r="F93" i="42"/>
  <c r="F94" i="42"/>
  <c r="F95" i="42"/>
  <c r="F96" i="42"/>
  <c r="F97" i="42"/>
  <c r="F98" i="42"/>
  <c r="F99" i="42"/>
  <c r="F100" i="42"/>
  <c r="F101" i="42"/>
  <c r="F102" i="42"/>
  <c r="F103" i="42"/>
  <c r="F104" i="42"/>
  <c r="F105" i="42"/>
  <c r="F106" i="42"/>
  <c r="F107" i="42"/>
  <c r="F108" i="42"/>
  <c r="F109" i="42"/>
  <c r="F110" i="42"/>
  <c r="F111" i="42"/>
  <c r="F112" i="42"/>
  <c r="F113" i="42"/>
  <c r="F114" i="42"/>
  <c r="F115" i="42"/>
  <c r="F116" i="42"/>
  <c r="F117" i="42"/>
  <c r="F118" i="42"/>
  <c r="F119" i="42"/>
  <c r="F120" i="42"/>
  <c r="F121" i="42"/>
  <c r="F122" i="42"/>
  <c r="F123" i="42"/>
  <c r="F124" i="42"/>
  <c r="F125" i="42"/>
  <c r="F126" i="42"/>
  <c r="F127" i="42"/>
  <c r="F128" i="42"/>
  <c r="F129" i="42"/>
  <c r="F130" i="42"/>
  <c r="F131" i="42"/>
  <c r="F132" i="42"/>
  <c r="F133" i="42"/>
  <c r="F134" i="42"/>
  <c r="F135" i="42"/>
  <c r="F136" i="42"/>
  <c r="F137" i="42"/>
  <c r="F138" i="42"/>
  <c r="F139" i="42"/>
  <c r="F140" i="42"/>
  <c r="F141" i="42"/>
  <c r="F142" i="42"/>
  <c r="F143" i="42"/>
  <c r="F144" i="42"/>
  <c r="F145" i="42"/>
  <c r="F146" i="42"/>
  <c r="F147" i="42"/>
  <c r="F148" i="42"/>
  <c r="F149" i="42"/>
  <c r="F150" i="42"/>
  <c r="F151" i="42"/>
  <c r="F152" i="42"/>
  <c r="F153" i="42"/>
  <c r="F154" i="42"/>
  <c r="F155" i="42"/>
  <c r="F156" i="42"/>
  <c r="F157" i="42"/>
  <c r="F158" i="42"/>
  <c r="F159" i="42"/>
  <c r="F160" i="42"/>
  <c r="F161" i="42"/>
  <c r="F162" i="42"/>
  <c r="F163" i="42"/>
  <c r="F164" i="42"/>
  <c r="F165" i="42"/>
  <c r="F166" i="42"/>
  <c r="F167" i="42"/>
  <c r="F168" i="42"/>
  <c r="F169" i="42"/>
  <c r="F170" i="42"/>
  <c r="F171" i="42"/>
  <c r="F172" i="42"/>
  <c r="F173" i="42"/>
  <c r="F174" i="42"/>
  <c r="F175" i="42"/>
  <c r="F176" i="42"/>
  <c r="F177" i="42"/>
  <c r="F178" i="42"/>
  <c r="F179" i="42"/>
  <c r="F180" i="42"/>
  <c r="F181" i="42"/>
  <c r="F182" i="42"/>
  <c r="F183" i="42"/>
  <c r="F184" i="42"/>
  <c r="F185" i="42"/>
  <c r="F186" i="42"/>
  <c r="F187" i="42"/>
  <c r="F188" i="42"/>
  <c r="F189" i="42"/>
  <c r="F190" i="42"/>
  <c r="F191" i="42"/>
  <c r="F192" i="42"/>
  <c r="F193" i="42"/>
  <c r="F194" i="42"/>
  <c r="F195" i="42"/>
  <c r="F196" i="42"/>
  <c r="F197" i="42"/>
  <c r="F198" i="42"/>
  <c r="F199" i="42"/>
  <c r="F200" i="42"/>
  <c r="F201" i="42"/>
  <c r="F202" i="42"/>
  <c r="F203" i="42"/>
  <c r="F204" i="42"/>
  <c r="F205" i="42"/>
  <c r="F206" i="42"/>
  <c r="F207" i="42"/>
  <c r="F208" i="42"/>
  <c r="F209" i="42"/>
  <c r="F210" i="42"/>
  <c r="F211" i="42"/>
  <c r="F212" i="42"/>
  <c r="F213" i="42"/>
  <c r="F214" i="42"/>
  <c r="F215" i="42"/>
  <c r="F216" i="42"/>
  <c r="F217" i="42"/>
  <c r="F218" i="42"/>
  <c r="F219" i="42"/>
  <c r="F220" i="42"/>
  <c r="F221" i="42"/>
  <c r="F222" i="42"/>
  <c r="F223" i="42"/>
  <c r="F224" i="42"/>
  <c r="F225" i="42"/>
  <c r="F226" i="42"/>
  <c r="F227" i="42"/>
  <c r="F228" i="42"/>
  <c r="F229" i="42"/>
  <c r="F230" i="42"/>
  <c r="F231" i="42"/>
  <c r="F232" i="42"/>
  <c r="F233" i="42"/>
  <c r="F234" i="42"/>
  <c r="F235" i="42"/>
  <c r="F236" i="42"/>
  <c r="F237" i="42"/>
  <c r="F238" i="42"/>
  <c r="F239" i="42"/>
  <c r="F240" i="42"/>
  <c r="F241" i="42"/>
  <c r="F242" i="42"/>
  <c r="F243" i="42"/>
  <c r="F244" i="42"/>
  <c r="F245" i="42"/>
  <c r="F246" i="42"/>
  <c r="F247" i="42"/>
  <c r="F248" i="42"/>
  <c r="F249" i="42"/>
  <c r="F250" i="42"/>
  <c r="F251" i="42"/>
  <c r="F252" i="42"/>
  <c r="F253" i="42"/>
  <c r="F254" i="42"/>
  <c r="F255" i="42"/>
  <c r="F256" i="42"/>
  <c r="F257" i="42"/>
  <c r="F258" i="42"/>
  <c r="F259" i="42"/>
  <c r="F260" i="42"/>
  <c r="F261" i="42"/>
  <c r="F262" i="42"/>
  <c r="F263" i="42"/>
  <c r="F264" i="42"/>
  <c r="F265" i="42"/>
  <c r="F266" i="42"/>
  <c r="F267" i="42"/>
  <c r="F268" i="42"/>
  <c r="F269" i="42"/>
  <c r="F270" i="42"/>
  <c r="F271" i="42"/>
  <c r="F272" i="42"/>
  <c r="F273" i="42"/>
  <c r="F274" i="42"/>
  <c r="F275" i="42"/>
  <c r="F276" i="42"/>
  <c r="F277" i="42"/>
  <c r="F278" i="42"/>
  <c r="F279" i="42"/>
  <c r="F280" i="42"/>
  <c r="F281" i="42"/>
  <c r="F282" i="42"/>
  <c r="F283" i="42"/>
  <c r="F284" i="42"/>
  <c r="F285" i="42"/>
  <c r="F286" i="42"/>
  <c r="F287" i="42"/>
  <c r="F288" i="42"/>
  <c r="F289" i="42"/>
  <c r="F290" i="42"/>
  <c r="F291" i="42"/>
  <c r="F292" i="42"/>
  <c r="F293" i="42"/>
  <c r="F294" i="42"/>
  <c r="F295" i="42"/>
  <c r="F296" i="42"/>
  <c r="F297" i="42"/>
  <c r="F298" i="42"/>
  <c r="F299" i="42"/>
  <c r="F300" i="42"/>
  <c r="F301" i="42"/>
  <c r="F302" i="42"/>
  <c r="F303" i="42"/>
  <c r="F304" i="42"/>
  <c r="F305" i="42"/>
  <c r="F306" i="42"/>
  <c r="F307" i="42"/>
  <c r="F308" i="42"/>
  <c r="F309" i="42"/>
  <c r="F310" i="42"/>
  <c r="F311" i="42"/>
  <c r="F312" i="42"/>
  <c r="F313" i="42"/>
  <c r="F314" i="42"/>
  <c r="F315" i="42"/>
  <c r="F316" i="42"/>
  <c r="F317" i="42"/>
  <c r="F318" i="42"/>
  <c r="F319" i="42"/>
  <c r="F320" i="42"/>
  <c r="F321" i="42"/>
  <c r="F322" i="42"/>
  <c r="F323" i="42"/>
  <c r="F324" i="42"/>
  <c r="F325" i="42"/>
  <c r="F326" i="42"/>
  <c r="F327" i="42"/>
  <c r="F328" i="42"/>
  <c r="F329" i="42"/>
  <c r="F330" i="42"/>
  <c r="F331" i="42"/>
  <c r="F332" i="42"/>
  <c r="F333" i="42"/>
  <c r="F334" i="42"/>
  <c r="F335" i="42"/>
  <c r="F336" i="42"/>
  <c r="F337" i="42"/>
  <c r="F338" i="42"/>
  <c r="F339" i="42"/>
  <c r="F340" i="42"/>
  <c r="F341" i="42"/>
  <c r="F342" i="42"/>
  <c r="F343" i="42"/>
  <c r="F344" i="42"/>
  <c r="F345" i="42"/>
  <c r="F346" i="42"/>
  <c r="F347" i="42"/>
  <c r="F348" i="42"/>
  <c r="F349" i="42"/>
  <c r="F350" i="42"/>
  <c r="F351" i="42"/>
  <c r="F352" i="42"/>
  <c r="F353" i="42"/>
  <c r="F354" i="42"/>
  <c r="F355" i="42"/>
  <c r="F356" i="42"/>
  <c r="F357" i="42"/>
  <c r="F358" i="42"/>
  <c r="F359" i="42"/>
  <c r="F360" i="42"/>
  <c r="F361" i="42"/>
  <c r="F362" i="42"/>
  <c r="F363" i="42"/>
  <c r="F364" i="42"/>
  <c r="F365" i="42"/>
  <c r="F366" i="42"/>
  <c r="F367" i="42"/>
  <c r="F368" i="42"/>
  <c r="F369" i="42"/>
  <c r="F370" i="42"/>
  <c r="F371" i="42"/>
  <c r="F372" i="42"/>
  <c r="F373" i="42"/>
  <c r="F374" i="42"/>
  <c r="F375" i="42"/>
  <c r="F376" i="42"/>
  <c r="F377" i="42"/>
  <c r="F378" i="42"/>
  <c r="F379" i="42"/>
  <c r="F380" i="42"/>
  <c r="F381" i="42"/>
  <c r="F382" i="42"/>
  <c r="F383" i="42"/>
  <c r="F384" i="42"/>
  <c r="F385" i="42"/>
  <c r="F386" i="42"/>
  <c r="F387" i="42"/>
  <c r="F388" i="42"/>
  <c r="F389" i="42"/>
  <c r="F390" i="42"/>
  <c r="F391" i="42"/>
  <c r="F392" i="42"/>
  <c r="F393" i="42"/>
  <c r="F394" i="42"/>
  <c r="F395" i="42"/>
  <c r="F396" i="42"/>
  <c r="F397" i="42"/>
  <c r="F398" i="42"/>
  <c r="F399" i="42"/>
  <c r="F400" i="42"/>
  <c r="F401" i="42"/>
  <c r="F402" i="42"/>
  <c r="F403" i="42"/>
  <c r="F404" i="42"/>
  <c r="F405" i="42"/>
  <c r="F406" i="42"/>
  <c r="F407" i="42"/>
  <c r="F408" i="42"/>
  <c r="F409" i="42"/>
  <c r="F410" i="42"/>
  <c r="F411" i="42"/>
  <c r="F412" i="42"/>
  <c r="F413" i="42"/>
  <c r="F414" i="42"/>
  <c r="F415" i="42"/>
  <c r="F416" i="42"/>
  <c r="F417" i="42"/>
  <c r="F418" i="42"/>
  <c r="F419" i="42"/>
  <c r="F420" i="42"/>
  <c r="F421" i="42"/>
  <c r="F422" i="42"/>
  <c r="F423" i="42"/>
  <c r="F424" i="42"/>
  <c r="F425" i="42"/>
  <c r="F426" i="42"/>
  <c r="F427" i="42"/>
  <c r="F428" i="42"/>
  <c r="F429" i="42"/>
  <c r="F430" i="42"/>
  <c r="F431" i="42"/>
  <c r="F432" i="42"/>
  <c r="F433" i="42"/>
  <c r="F434" i="42"/>
  <c r="F435" i="42"/>
  <c r="F436" i="42"/>
  <c r="F437" i="42"/>
  <c r="F438" i="42"/>
  <c r="F439" i="42"/>
  <c r="F440" i="42"/>
  <c r="F441" i="42"/>
  <c r="F442" i="42"/>
  <c r="F443" i="42"/>
  <c r="G443" i="42" s="1"/>
  <c r="F444" i="42"/>
  <c r="F445" i="42"/>
  <c r="F446" i="42"/>
  <c r="F447" i="42"/>
  <c r="F448" i="42"/>
  <c r="F449" i="42"/>
  <c r="F450" i="42"/>
  <c r="F451" i="42"/>
  <c r="F452" i="42"/>
  <c r="F453" i="42"/>
  <c r="F454" i="42"/>
  <c r="F455" i="42"/>
  <c r="F456" i="42"/>
  <c r="F457" i="42"/>
  <c r="F458" i="42"/>
  <c r="F459" i="42"/>
  <c r="F460" i="42"/>
  <c r="F461" i="42"/>
  <c r="F462" i="42"/>
  <c r="F463" i="42"/>
  <c r="F464" i="42"/>
  <c r="F465" i="42"/>
  <c r="F466" i="42"/>
  <c r="F467" i="42"/>
  <c r="F468" i="42"/>
  <c r="F469" i="42"/>
  <c r="F470" i="42"/>
  <c r="F471" i="42"/>
  <c r="F472" i="42"/>
  <c r="F473" i="42"/>
  <c r="F474" i="42"/>
  <c r="F475" i="42"/>
  <c r="F476" i="42"/>
  <c r="F477" i="42"/>
  <c r="F478" i="42"/>
  <c r="F479" i="42"/>
  <c r="F480" i="42"/>
  <c r="F481" i="42"/>
  <c r="F482" i="42"/>
  <c r="F483" i="42"/>
  <c r="F484" i="42"/>
  <c r="F485" i="42"/>
  <c r="F486" i="42"/>
  <c r="F487" i="42"/>
  <c r="F488" i="42"/>
  <c r="F489" i="42"/>
  <c r="F490" i="42"/>
  <c r="F491" i="42"/>
  <c r="F492" i="42"/>
  <c r="F493" i="42"/>
  <c r="F494" i="42"/>
  <c r="F495" i="42"/>
  <c r="F496" i="42"/>
  <c r="F497" i="42"/>
  <c r="F498" i="42"/>
  <c r="F499" i="42"/>
  <c r="F500" i="42"/>
  <c r="F501" i="42"/>
  <c r="F502" i="42"/>
  <c r="F503" i="42"/>
  <c r="F504" i="42"/>
  <c r="F505" i="42"/>
  <c r="F506" i="42"/>
  <c r="F507" i="42"/>
  <c r="F508" i="42"/>
  <c r="F509" i="42"/>
  <c r="F510" i="42"/>
  <c r="F511" i="42"/>
  <c r="F512" i="42"/>
  <c r="F513" i="42"/>
  <c r="F514" i="42"/>
  <c r="F515" i="42"/>
  <c r="F516" i="42"/>
  <c r="F517" i="42"/>
  <c r="F518" i="42"/>
  <c r="F519" i="42"/>
  <c r="F520" i="42"/>
  <c r="F521" i="42"/>
  <c r="F522" i="42"/>
  <c r="F523" i="42"/>
  <c r="F524" i="42"/>
  <c r="F525" i="42"/>
  <c r="F526" i="42"/>
  <c r="F527" i="42"/>
  <c r="F528" i="42"/>
  <c r="F529" i="42"/>
  <c r="F530" i="42"/>
  <c r="F531" i="42"/>
  <c r="F532" i="42"/>
  <c r="F533" i="42"/>
  <c r="F534" i="42"/>
  <c r="F535" i="42"/>
  <c r="F536" i="42"/>
  <c r="F537" i="42"/>
  <c r="F538" i="42"/>
  <c r="F539" i="42"/>
  <c r="F540" i="42"/>
  <c r="F541" i="42"/>
  <c r="F542" i="42"/>
  <c r="F543" i="42"/>
  <c r="F544" i="42"/>
  <c r="F545" i="42"/>
  <c r="F546" i="42"/>
  <c r="F547" i="42"/>
  <c r="F548" i="42"/>
  <c r="F549" i="42"/>
  <c r="F550" i="42"/>
  <c r="F551" i="42"/>
  <c r="F552" i="42"/>
  <c r="F553" i="42"/>
  <c r="F554" i="42"/>
  <c r="F555" i="42"/>
  <c r="F556" i="42"/>
  <c r="F557" i="42"/>
  <c r="F558" i="42"/>
  <c r="F559" i="42"/>
  <c r="F560" i="42"/>
  <c r="F561" i="42"/>
  <c r="F562" i="42"/>
  <c r="F563" i="42"/>
  <c r="F564" i="42"/>
  <c r="F565" i="42"/>
  <c r="F566" i="42"/>
  <c r="F567" i="42"/>
  <c r="F568" i="42"/>
  <c r="F569" i="42"/>
  <c r="F570" i="42"/>
  <c r="F571" i="42"/>
  <c r="F572" i="42"/>
  <c r="F573" i="42"/>
  <c r="F574" i="42"/>
  <c r="F575" i="42"/>
  <c r="F576" i="42"/>
  <c r="F577" i="42"/>
  <c r="F578" i="42"/>
  <c r="F579" i="42"/>
  <c r="F580" i="42"/>
  <c r="F581" i="42"/>
  <c r="F582" i="42"/>
  <c r="F583" i="42"/>
  <c r="F584" i="42"/>
  <c r="F585" i="42"/>
  <c r="F586" i="42"/>
  <c r="F587" i="42"/>
  <c r="F588" i="42"/>
  <c r="F589" i="42"/>
  <c r="F590" i="42"/>
  <c r="F591" i="42"/>
  <c r="F592" i="42"/>
  <c r="F593" i="42"/>
  <c r="F594" i="42"/>
  <c r="F595" i="42"/>
  <c r="F596" i="42"/>
  <c r="F597" i="42"/>
  <c r="F598" i="42"/>
  <c r="F599" i="42"/>
  <c r="F600" i="42"/>
  <c r="F601" i="42"/>
  <c r="F602" i="42"/>
  <c r="F603" i="42"/>
  <c r="F604" i="42"/>
  <c r="F605" i="42"/>
  <c r="F606" i="42"/>
  <c r="F607" i="42"/>
  <c r="F608" i="42"/>
  <c r="F609" i="42"/>
  <c r="F610" i="42"/>
  <c r="F611" i="42"/>
  <c r="F612" i="42"/>
  <c r="F613" i="42"/>
  <c r="F614" i="42"/>
  <c r="F615" i="42"/>
  <c r="F616" i="42"/>
  <c r="F617" i="42"/>
  <c r="F618" i="42"/>
  <c r="F619" i="42"/>
  <c r="F620" i="42"/>
  <c r="F621" i="42"/>
  <c r="F622" i="42"/>
  <c r="F623" i="42"/>
  <c r="F624" i="42"/>
  <c r="F625" i="42"/>
  <c r="F626" i="42"/>
  <c r="F627" i="42"/>
  <c r="F628" i="42"/>
  <c r="F629" i="42"/>
  <c r="F630" i="42"/>
  <c r="F631" i="42"/>
  <c r="F632" i="42"/>
  <c r="F633" i="42"/>
  <c r="F634" i="42"/>
  <c r="F635" i="42"/>
  <c r="F636" i="42"/>
  <c r="F637" i="42"/>
  <c r="F638" i="42"/>
  <c r="F639" i="42"/>
  <c r="F640" i="42"/>
  <c r="F641" i="42"/>
  <c r="F642" i="42"/>
  <c r="F643" i="42"/>
  <c r="F644" i="42"/>
  <c r="F645" i="42"/>
  <c r="F646" i="42"/>
  <c r="F647" i="42"/>
  <c r="F648" i="42"/>
  <c r="F649" i="42"/>
  <c r="F650" i="42"/>
  <c r="F651" i="42"/>
  <c r="F652" i="42"/>
  <c r="F653" i="42"/>
  <c r="F654" i="42"/>
  <c r="F655" i="42"/>
  <c r="F656" i="42"/>
  <c r="F657" i="42"/>
  <c r="F658" i="42"/>
  <c r="F659" i="42"/>
  <c r="F660" i="42"/>
  <c r="F661" i="42"/>
  <c r="F662" i="42"/>
  <c r="F663" i="42"/>
  <c r="F664" i="42"/>
  <c r="F665" i="42"/>
  <c r="F666" i="42"/>
  <c r="F667" i="42"/>
  <c r="F668" i="42"/>
  <c r="F669" i="42"/>
  <c r="F670" i="42"/>
  <c r="F671" i="42"/>
  <c r="F672" i="42"/>
  <c r="F673" i="42"/>
  <c r="F674" i="42"/>
  <c r="F675" i="42"/>
  <c r="F676" i="42"/>
  <c r="F677" i="42"/>
  <c r="F678" i="42"/>
  <c r="F679" i="42"/>
  <c r="F680" i="42"/>
  <c r="F681" i="42"/>
  <c r="F682" i="42"/>
  <c r="F683" i="42"/>
  <c r="F684" i="42"/>
  <c r="F685" i="42"/>
  <c r="F686" i="42"/>
  <c r="F687" i="42"/>
  <c r="F688" i="42"/>
  <c r="F689" i="42"/>
  <c r="F690" i="42"/>
  <c r="F691" i="42"/>
  <c r="F692" i="42"/>
  <c r="F693" i="42"/>
  <c r="F694" i="42"/>
  <c r="F695" i="42"/>
  <c r="F696" i="42"/>
  <c r="F697" i="42"/>
  <c r="F698" i="42"/>
  <c r="F699" i="42"/>
  <c r="F700" i="42"/>
  <c r="F701" i="42"/>
  <c r="F702" i="42"/>
  <c r="F703" i="42"/>
  <c r="F704" i="42"/>
  <c r="F705" i="42"/>
  <c r="F706" i="42"/>
  <c r="F707" i="42"/>
  <c r="F708" i="42"/>
  <c r="F709" i="42"/>
  <c r="F710" i="42"/>
  <c r="F711" i="42"/>
  <c r="F712" i="42"/>
  <c r="F713" i="42"/>
  <c r="F714" i="42"/>
  <c r="F715" i="42"/>
  <c r="F716" i="42"/>
  <c r="F717" i="42"/>
  <c r="F718" i="42"/>
  <c r="F719" i="42"/>
  <c r="F720" i="42"/>
  <c r="F721" i="42"/>
  <c r="F722" i="42"/>
  <c r="F723" i="42"/>
  <c r="F724" i="42"/>
  <c r="F725" i="42"/>
  <c r="F726" i="42"/>
  <c r="F727" i="42"/>
  <c r="F728" i="42"/>
  <c r="F729" i="42"/>
  <c r="F730" i="42"/>
  <c r="F731" i="42"/>
  <c r="F732" i="42"/>
  <c r="F733" i="42"/>
  <c r="F734" i="42"/>
  <c r="F735" i="42"/>
  <c r="F736" i="42"/>
  <c r="F737" i="42"/>
  <c r="F738" i="42"/>
  <c r="F739" i="42"/>
  <c r="F740" i="42"/>
  <c r="F741" i="42"/>
  <c r="F742" i="42"/>
  <c r="F743" i="42"/>
  <c r="F744" i="42"/>
  <c r="F745" i="42"/>
  <c r="F746" i="42"/>
  <c r="F747" i="42"/>
  <c r="F748" i="42"/>
  <c r="F749" i="42"/>
  <c r="F750" i="42"/>
  <c r="F751" i="42"/>
  <c r="F752" i="42"/>
  <c r="F753" i="42"/>
  <c r="F754" i="42"/>
  <c r="F755" i="42"/>
  <c r="F756" i="42"/>
  <c r="F757" i="42"/>
  <c r="F758" i="42"/>
  <c r="F759" i="42"/>
  <c r="F760" i="42"/>
  <c r="F761" i="42"/>
  <c r="F762" i="42"/>
  <c r="F763" i="42"/>
  <c r="F764" i="42"/>
  <c r="F765" i="42"/>
  <c r="F766" i="42"/>
  <c r="F767" i="42"/>
  <c r="F768" i="42"/>
  <c r="F769" i="42"/>
  <c r="F770" i="42"/>
  <c r="F771" i="42"/>
  <c r="F772" i="42"/>
  <c r="F773" i="42"/>
  <c r="F774" i="42"/>
  <c r="F775" i="42"/>
  <c r="F776" i="42"/>
  <c r="F777" i="42"/>
  <c r="F778" i="42"/>
  <c r="F779" i="42"/>
  <c r="F780" i="42"/>
  <c r="F781" i="42"/>
  <c r="F782" i="42"/>
  <c r="F783" i="42"/>
  <c r="F784" i="42"/>
  <c r="F785" i="42"/>
  <c r="F786" i="42"/>
  <c r="F787" i="42"/>
  <c r="F788" i="42"/>
  <c r="F789" i="42"/>
  <c r="F790" i="42"/>
  <c r="F791" i="42"/>
  <c r="F792" i="42"/>
  <c r="F793" i="42"/>
  <c r="F794" i="42"/>
  <c r="F795" i="42"/>
  <c r="F796" i="42"/>
  <c r="F797" i="42"/>
  <c r="F798" i="42"/>
  <c r="F799" i="42"/>
  <c r="F800" i="42"/>
  <c r="F801" i="42"/>
  <c r="F802" i="42"/>
  <c r="F803" i="42"/>
  <c r="F804" i="42"/>
  <c r="F805" i="42"/>
  <c r="F806" i="42"/>
  <c r="F807" i="42"/>
  <c r="F808" i="42"/>
  <c r="F809" i="42"/>
  <c r="F810" i="42"/>
  <c r="F811" i="42"/>
  <c r="F812" i="42"/>
  <c r="F813" i="42"/>
  <c r="F814" i="42"/>
  <c r="F815" i="42"/>
  <c r="F816" i="42"/>
  <c r="F817" i="42"/>
  <c r="F818" i="42"/>
  <c r="F819" i="42"/>
  <c r="F820" i="42"/>
  <c r="F821" i="42"/>
  <c r="F822" i="42"/>
  <c r="F823" i="42"/>
  <c r="F824" i="42"/>
  <c r="F825" i="42"/>
  <c r="F826" i="42"/>
  <c r="F827" i="42"/>
  <c r="F828" i="42"/>
  <c r="F829" i="42"/>
  <c r="F830" i="42"/>
  <c r="F831" i="42"/>
  <c r="F832" i="42"/>
  <c r="F833" i="42"/>
  <c r="F834" i="42"/>
  <c r="F835" i="42"/>
  <c r="F836" i="42"/>
  <c r="F837" i="42"/>
  <c r="F838" i="42"/>
  <c r="F839" i="42"/>
  <c r="F840" i="42"/>
  <c r="F841" i="42"/>
  <c r="F842" i="42"/>
  <c r="F843" i="42"/>
  <c r="F844" i="42"/>
  <c r="F845" i="42"/>
  <c r="F846" i="42"/>
  <c r="F847" i="42"/>
  <c r="F848" i="42"/>
  <c r="F849" i="42"/>
  <c r="F850" i="42"/>
  <c r="F851" i="42"/>
  <c r="F852" i="42"/>
  <c r="F853" i="42"/>
  <c r="F854" i="42"/>
  <c r="F855" i="42"/>
  <c r="F856" i="42"/>
  <c r="F857" i="42"/>
  <c r="F858" i="42"/>
  <c r="F859" i="42"/>
  <c r="F860" i="42"/>
  <c r="F861" i="42"/>
  <c r="F862" i="42"/>
  <c r="F863" i="42"/>
  <c r="F864" i="42"/>
  <c r="F865" i="42"/>
  <c r="F866" i="42"/>
  <c r="F867" i="42"/>
  <c r="F868" i="42"/>
  <c r="F869" i="42"/>
  <c r="F870" i="42"/>
  <c r="F871" i="42"/>
  <c r="F872" i="42"/>
  <c r="F873" i="42"/>
  <c r="F874" i="42"/>
  <c r="F875" i="42"/>
  <c r="F876" i="42"/>
  <c r="F877" i="42"/>
  <c r="F878" i="42"/>
  <c r="F879" i="42"/>
  <c r="F880" i="42"/>
  <c r="F881" i="42"/>
  <c r="F882" i="42"/>
  <c r="F883" i="42"/>
  <c r="F884" i="42"/>
  <c r="F885" i="42"/>
  <c r="F886" i="42"/>
  <c r="F887" i="42"/>
  <c r="F888" i="42"/>
  <c r="F889" i="42"/>
  <c r="F890" i="42"/>
  <c r="F891" i="42"/>
  <c r="F892" i="42"/>
  <c r="F893" i="42"/>
  <c r="F894" i="42"/>
  <c r="F895" i="42"/>
  <c r="F896" i="42"/>
  <c r="F897" i="42"/>
  <c r="F898" i="42"/>
  <c r="F899" i="42"/>
  <c r="F900" i="42"/>
  <c r="F901" i="42"/>
  <c r="F902" i="42"/>
  <c r="F903" i="42"/>
  <c r="F904" i="42"/>
  <c r="F905" i="42"/>
  <c r="F906" i="42"/>
  <c r="F907" i="42"/>
  <c r="F908" i="42"/>
  <c r="F909" i="42"/>
  <c r="F910" i="42"/>
  <c r="F911" i="42"/>
  <c r="F912" i="42"/>
  <c r="F913" i="42"/>
  <c r="F914" i="42"/>
  <c r="F915" i="42"/>
  <c r="F916" i="42"/>
  <c r="F917" i="42"/>
  <c r="F918" i="42"/>
  <c r="F919" i="42"/>
  <c r="F920" i="42"/>
  <c r="F921" i="42"/>
  <c r="F922" i="42"/>
  <c r="F923" i="42"/>
  <c r="F924" i="42"/>
  <c r="F925" i="42"/>
  <c r="F926" i="42"/>
  <c r="F927" i="42"/>
  <c r="F928" i="42"/>
  <c r="F929" i="42"/>
  <c r="F930" i="42"/>
  <c r="F931" i="42"/>
  <c r="F932" i="42"/>
  <c r="F933" i="42"/>
  <c r="F934" i="42"/>
  <c r="F935" i="42"/>
  <c r="F936" i="42"/>
  <c r="F937" i="42"/>
  <c r="F938" i="42"/>
  <c r="F939" i="42"/>
  <c r="F940" i="42"/>
  <c r="F941" i="42"/>
  <c r="F942" i="42"/>
  <c r="F943" i="42"/>
  <c r="F944" i="42"/>
  <c r="F945" i="42"/>
  <c r="F946" i="42"/>
  <c r="F947" i="42"/>
  <c r="F948" i="42"/>
  <c r="F949" i="42"/>
  <c r="F950" i="42"/>
  <c r="F951" i="42"/>
  <c r="F952" i="42"/>
  <c r="F953" i="42"/>
  <c r="F954" i="42"/>
  <c r="F955" i="42"/>
  <c r="F956" i="42"/>
  <c r="F957" i="42"/>
  <c r="F958" i="42"/>
  <c r="F959" i="42"/>
  <c r="F960" i="42"/>
  <c r="F961" i="42"/>
  <c r="F962" i="42"/>
  <c r="F963" i="42"/>
  <c r="F964" i="42"/>
  <c r="F965" i="42"/>
  <c r="F966" i="42"/>
  <c r="F967" i="42"/>
  <c r="F968" i="42"/>
  <c r="F969" i="42"/>
  <c r="F970" i="42"/>
  <c r="F971" i="42"/>
  <c r="F972" i="42"/>
  <c r="F973" i="42"/>
  <c r="F974" i="42"/>
  <c r="F975" i="42"/>
  <c r="F976" i="42"/>
  <c r="F977" i="42"/>
  <c r="F978" i="42"/>
  <c r="F979" i="42"/>
  <c r="F980" i="42"/>
  <c r="F981" i="42"/>
  <c r="F982" i="42"/>
  <c r="F983" i="42"/>
  <c r="F984" i="42"/>
  <c r="F985" i="42"/>
  <c r="F986" i="42"/>
  <c r="F987" i="42"/>
  <c r="F988" i="42"/>
  <c r="F989" i="42"/>
  <c r="F990" i="42"/>
  <c r="F991" i="42"/>
  <c r="F992" i="42"/>
  <c r="F993" i="42"/>
  <c r="F994" i="42"/>
  <c r="F995" i="42"/>
  <c r="F996" i="42"/>
  <c r="F997" i="42"/>
  <c r="F998" i="42"/>
  <c r="F999" i="42"/>
  <c r="F1000" i="42"/>
  <c r="F1001" i="42"/>
  <c r="F1002" i="42"/>
  <c r="F1003" i="42"/>
  <c r="F1004" i="42"/>
  <c r="F1005" i="42"/>
  <c r="F1006" i="42"/>
  <c r="F1007" i="42"/>
  <c r="F1008" i="42"/>
  <c r="F1009" i="42"/>
  <c r="F1010" i="42"/>
  <c r="F1011" i="42"/>
  <c r="F1012" i="42"/>
  <c r="F1013" i="42"/>
  <c r="F1014" i="42"/>
  <c r="F1015" i="42"/>
  <c r="F1016" i="42"/>
  <c r="F1017" i="42"/>
  <c r="F1018" i="42"/>
  <c r="F1019" i="42"/>
  <c r="F1020" i="42"/>
  <c r="F1021" i="42"/>
  <c r="F1022" i="42"/>
  <c r="F1023" i="42"/>
  <c r="F1024" i="42"/>
  <c r="F1025" i="42"/>
  <c r="F1026" i="42"/>
  <c r="F1027" i="42"/>
  <c r="F1028" i="42"/>
  <c r="F1029" i="42"/>
  <c r="F1030" i="42"/>
  <c r="F1031" i="42"/>
  <c r="F1032" i="42"/>
  <c r="F1033" i="42"/>
  <c r="F1034" i="42"/>
  <c r="F1035" i="42"/>
  <c r="F1036" i="42"/>
  <c r="F1037" i="42"/>
  <c r="F1038" i="42"/>
  <c r="F1039" i="42"/>
  <c r="F1040" i="42"/>
  <c r="F1041" i="42"/>
  <c r="F1042" i="42"/>
  <c r="F1043" i="42"/>
  <c r="F1044" i="42"/>
  <c r="F1045" i="42"/>
  <c r="F1046" i="42"/>
  <c r="F1047" i="42"/>
  <c r="F1048" i="42"/>
  <c r="F1049" i="42"/>
  <c r="F1050" i="42"/>
  <c r="F1051" i="42"/>
  <c r="F1052" i="42"/>
  <c r="F1053" i="42"/>
  <c r="F1054" i="42"/>
  <c r="F1055" i="42"/>
  <c r="F1056" i="42"/>
  <c r="F1057" i="42"/>
  <c r="F1058" i="42"/>
  <c r="F1059" i="42"/>
  <c r="F1060" i="42"/>
  <c r="F1061" i="42"/>
  <c r="F1062" i="42"/>
  <c r="F1063" i="42"/>
  <c r="F1064" i="42"/>
  <c r="F1065" i="42"/>
  <c r="F1066" i="42"/>
  <c r="F1067" i="42"/>
  <c r="F1068" i="42"/>
  <c r="F1069" i="42"/>
  <c r="F1070" i="42"/>
  <c r="F1071" i="42"/>
  <c r="F1072" i="42"/>
  <c r="F1073" i="42"/>
  <c r="F1074" i="42"/>
  <c r="F1075" i="42"/>
  <c r="F1076" i="42"/>
  <c r="F1077" i="42"/>
  <c r="F1078" i="42"/>
  <c r="F1079" i="42"/>
  <c r="F1080" i="42"/>
  <c r="F1081" i="42"/>
  <c r="F1082" i="42"/>
  <c r="F1083" i="42"/>
  <c r="F1084" i="42"/>
  <c r="F1085" i="42"/>
  <c r="F1086" i="42"/>
  <c r="F1087" i="42"/>
  <c r="F1088" i="42"/>
  <c r="F1089" i="42"/>
  <c r="F1090" i="42"/>
  <c r="F1091" i="42"/>
  <c r="F1092" i="42"/>
  <c r="F1093" i="42"/>
  <c r="F1094" i="42"/>
  <c r="F1095" i="42"/>
  <c r="F1096" i="42"/>
  <c r="F1097" i="42"/>
  <c r="F1098" i="42"/>
  <c r="F1099" i="42"/>
  <c r="F1100" i="42"/>
  <c r="F1101" i="42"/>
  <c r="F1102" i="42"/>
  <c r="F1103" i="42"/>
  <c r="F1104" i="42"/>
  <c r="F1105" i="42"/>
  <c r="F1106" i="42"/>
  <c r="F1107" i="42"/>
  <c r="F1108" i="42"/>
  <c r="F1109" i="42"/>
  <c r="F1110" i="42"/>
  <c r="F1111" i="42"/>
  <c r="F1112" i="42"/>
  <c r="F1113" i="42"/>
  <c r="F1114" i="42"/>
  <c r="F1115" i="42"/>
  <c r="F1116" i="42"/>
  <c r="F1117" i="42"/>
  <c r="F1118" i="42"/>
  <c r="F1119" i="42"/>
  <c r="F1120" i="42"/>
  <c r="F1121" i="42"/>
  <c r="F1122" i="42"/>
  <c r="F1123" i="42"/>
  <c r="F1124" i="42"/>
  <c r="F1125" i="42"/>
  <c r="F1126" i="42"/>
  <c r="F1127" i="42"/>
  <c r="F1128" i="42"/>
  <c r="F1129" i="42"/>
  <c r="F1130" i="42"/>
  <c r="F1131" i="42"/>
  <c r="F1132" i="42"/>
  <c r="F1133" i="42"/>
  <c r="F1134" i="42"/>
  <c r="F1135" i="42"/>
  <c r="F1136" i="42"/>
  <c r="F1137" i="42"/>
  <c r="F1138" i="42"/>
  <c r="F1139" i="42"/>
  <c r="F1140" i="42"/>
  <c r="F1141" i="42"/>
  <c r="F1142" i="42"/>
  <c r="F1143" i="42"/>
  <c r="F1144" i="42"/>
  <c r="F1145" i="42"/>
  <c r="F1146" i="42"/>
  <c r="F1147" i="42"/>
  <c r="F1148" i="42"/>
  <c r="F1149" i="42"/>
  <c r="F1150" i="42"/>
  <c r="F1151" i="42"/>
  <c r="F1152" i="42"/>
  <c r="F1153" i="42"/>
  <c r="F1154" i="42"/>
  <c r="F1155" i="42"/>
  <c r="F1156" i="42"/>
  <c r="F1157" i="42"/>
  <c r="F1158" i="42"/>
  <c r="F1159" i="42"/>
  <c r="F1160" i="42"/>
  <c r="F1161" i="42"/>
  <c r="F1162" i="42"/>
  <c r="F1163" i="42"/>
  <c r="F1164" i="42"/>
  <c r="F1165" i="42"/>
  <c r="F1166" i="42"/>
  <c r="F1167" i="42"/>
  <c r="F1168" i="42"/>
  <c r="F1169" i="42"/>
  <c r="F1170" i="42"/>
  <c r="F1171" i="42"/>
  <c r="F1172" i="42"/>
  <c r="F1173" i="42"/>
  <c r="F1174" i="42"/>
  <c r="F1175" i="42"/>
  <c r="F1176" i="42"/>
  <c r="F1177" i="42"/>
  <c r="F1178" i="42"/>
  <c r="F1179" i="42"/>
  <c r="F1180" i="42"/>
  <c r="F1181" i="42"/>
  <c r="F1182" i="42"/>
  <c r="F1183" i="42"/>
  <c r="F1184" i="42"/>
  <c r="F1185" i="42"/>
  <c r="F1186" i="42"/>
  <c r="F1187" i="42"/>
  <c r="F1188" i="42"/>
  <c r="F1189" i="42"/>
  <c r="F1190" i="42"/>
  <c r="F1191" i="42"/>
  <c r="F1192" i="42"/>
  <c r="F1193" i="42"/>
  <c r="F1194" i="42"/>
  <c r="F1195" i="42"/>
  <c r="F1196" i="42"/>
  <c r="F1197" i="42"/>
  <c r="F1198" i="42"/>
  <c r="F1199" i="42"/>
  <c r="F1200" i="42"/>
  <c r="F1201" i="42"/>
  <c r="F1202" i="42"/>
  <c r="F1203" i="42"/>
  <c r="F1204" i="42"/>
  <c r="F1205" i="42"/>
  <c r="F1206" i="42"/>
  <c r="F1207" i="42"/>
  <c r="F1208" i="42"/>
  <c r="F1209" i="42"/>
  <c r="F1210" i="42"/>
  <c r="F1211" i="42"/>
  <c r="F1212" i="42"/>
  <c r="F1213" i="42"/>
  <c r="F1214" i="42"/>
  <c r="F1215" i="42"/>
  <c r="F1216" i="42"/>
  <c r="F1217" i="42"/>
  <c r="F1218" i="42"/>
  <c r="F1219" i="42"/>
  <c r="F1220" i="42"/>
  <c r="F1221" i="42"/>
  <c r="F1222" i="42"/>
  <c r="F1223" i="42"/>
  <c r="F1224" i="42"/>
  <c r="F1225" i="42"/>
  <c r="F1226" i="42"/>
  <c r="F1227" i="42"/>
  <c r="F1228" i="42"/>
  <c r="F1229" i="42"/>
  <c r="F1230" i="42"/>
  <c r="F1231" i="42"/>
  <c r="F1232" i="42"/>
  <c r="F1233" i="42"/>
  <c r="F1234" i="42"/>
  <c r="F1235" i="42"/>
  <c r="F1236" i="42"/>
  <c r="F1237" i="42"/>
  <c r="F1238" i="42"/>
  <c r="F1239" i="42"/>
  <c r="F1240" i="42"/>
  <c r="F1241" i="42"/>
  <c r="F1242" i="42"/>
  <c r="F1243" i="42"/>
  <c r="F1244" i="42"/>
  <c r="F1245" i="42"/>
  <c r="F1246" i="42"/>
  <c r="F1247" i="42"/>
  <c r="F1248" i="42"/>
  <c r="F1249" i="42"/>
  <c r="F1250" i="42"/>
  <c r="F1251" i="42"/>
  <c r="F1252" i="42"/>
  <c r="F1253" i="42"/>
  <c r="F1254" i="42"/>
  <c r="F1255" i="42"/>
  <c r="F1256" i="42"/>
  <c r="F1257" i="42"/>
  <c r="F1258" i="42"/>
  <c r="F1259" i="42"/>
  <c r="F1260" i="42"/>
  <c r="F1261" i="42"/>
  <c r="F1262" i="42"/>
  <c r="F1263" i="42"/>
  <c r="F1264" i="42"/>
  <c r="F1265" i="42"/>
  <c r="F1266" i="42"/>
  <c r="F1267" i="42"/>
  <c r="F1268" i="42"/>
  <c r="F1269" i="42"/>
  <c r="F1270" i="42"/>
  <c r="F1271" i="42"/>
  <c r="F1272" i="42"/>
  <c r="F1273" i="42"/>
  <c r="F1274" i="42"/>
  <c r="F1275" i="42"/>
  <c r="F1276" i="42"/>
  <c r="F1277" i="42"/>
  <c r="F1278" i="42"/>
  <c r="F1279" i="42"/>
  <c r="F1280" i="42"/>
  <c r="F1281" i="42"/>
  <c r="F1282" i="42"/>
  <c r="F1283" i="42"/>
  <c r="F1284" i="42"/>
  <c r="F1285" i="42"/>
  <c r="F1286" i="42"/>
  <c r="F1287" i="42"/>
  <c r="F1288" i="42"/>
  <c r="F1289" i="42"/>
  <c r="F1290" i="42"/>
  <c r="F1291" i="42"/>
  <c r="F1292" i="42"/>
  <c r="F1293" i="42"/>
  <c r="F1294" i="42"/>
  <c r="F1295" i="42"/>
  <c r="F1296" i="42"/>
  <c r="F1297" i="42"/>
  <c r="F1298" i="42"/>
  <c r="F1299" i="42"/>
  <c r="F1300" i="42"/>
  <c r="F1301" i="42"/>
  <c r="F1302" i="42"/>
  <c r="F1303" i="42"/>
  <c r="F1304" i="42"/>
  <c r="F1305" i="42"/>
  <c r="F1306" i="42"/>
  <c r="F1307" i="42"/>
  <c r="F1308" i="42"/>
  <c r="F1309" i="42"/>
  <c r="F1310" i="42"/>
  <c r="F1311" i="42"/>
  <c r="F1312" i="42"/>
  <c r="F1313" i="42"/>
  <c r="F1314" i="42"/>
  <c r="F1315" i="42"/>
  <c r="F1316" i="42"/>
  <c r="F1317" i="42"/>
  <c r="F1318" i="42"/>
  <c r="F1319" i="42"/>
  <c r="F1320" i="42"/>
  <c r="F1321" i="42"/>
  <c r="F1322" i="42"/>
  <c r="F1323" i="42"/>
  <c r="F1324" i="42"/>
  <c r="F1325" i="42"/>
  <c r="F1326" i="42"/>
  <c r="F1327" i="42"/>
  <c r="F1328" i="42"/>
  <c r="F1329" i="42"/>
  <c r="F1330" i="42"/>
  <c r="F1331" i="42"/>
  <c r="F1332" i="42"/>
  <c r="F1333" i="42"/>
  <c r="F1334" i="42"/>
  <c r="F1335" i="42"/>
  <c r="F1336" i="42"/>
  <c r="F1337" i="42"/>
  <c r="F1338" i="42"/>
  <c r="F1339" i="42"/>
  <c r="F1340" i="42"/>
  <c r="F1341" i="42"/>
  <c r="F1342" i="42"/>
  <c r="F1343" i="42"/>
  <c r="F1344" i="42"/>
  <c r="F1345" i="42"/>
  <c r="F1346" i="42"/>
  <c r="F1347" i="42"/>
  <c r="F1348" i="42"/>
  <c r="F1349" i="42"/>
  <c r="F1350" i="42"/>
  <c r="F1351" i="42"/>
  <c r="F1352" i="42"/>
  <c r="F1353" i="42"/>
  <c r="F1354" i="42"/>
  <c r="F1355" i="42"/>
  <c r="F1356" i="42"/>
  <c r="F1357" i="42"/>
  <c r="F1358" i="42"/>
  <c r="F1359" i="42"/>
  <c r="F1360" i="42"/>
  <c r="F1361" i="42"/>
  <c r="F1362" i="42"/>
  <c r="F1363" i="42"/>
  <c r="F1364" i="42"/>
  <c r="F1365" i="42"/>
  <c r="F1366" i="42"/>
  <c r="F1367" i="42"/>
  <c r="F1368" i="42"/>
  <c r="F1369" i="42"/>
  <c r="F1370" i="42"/>
  <c r="F1371" i="42"/>
  <c r="F1372" i="42"/>
  <c r="F1373" i="42"/>
  <c r="F1374" i="42"/>
  <c r="F1375" i="42"/>
  <c r="F1376" i="42"/>
  <c r="F1377" i="42"/>
  <c r="F1378" i="42"/>
  <c r="F1379" i="42"/>
  <c r="F1380" i="42"/>
  <c r="F1381" i="42"/>
  <c r="F1382" i="42"/>
  <c r="F1383" i="42"/>
  <c r="F1384" i="42"/>
  <c r="F1385" i="42"/>
  <c r="F1386" i="42"/>
  <c r="F1387" i="42"/>
  <c r="F1388" i="42"/>
  <c r="F1389" i="42"/>
  <c r="F1390" i="42"/>
  <c r="F1391" i="42"/>
  <c r="F1392" i="42"/>
  <c r="F1393" i="42"/>
  <c r="F1394" i="42"/>
  <c r="F1395" i="42"/>
  <c r="F1396" i="42"/>
  <c r="F1397" i="42"/>
  <c r="F1398" i="42"/>
  <c r="F1399" i="42"/>
  <c r="F1400" i="42"/>
  <c r="F1401" i="42"/>
  <c r="F1402" i="42"/>
  <c r="F1403" i="42"/>
  <c r="F1404" i="42"/>
  <c r="F1405" i="42"/>
  <c r="F1406" i="42"/>
  <c r="F1407" i="42"/>
  <c r="F1408" i="42"/>
  <c r="F1409" i="42"/>
  <c r="F1410" i="42"/>
  <c r="F1411" i="42"/>
  <c r="F1412" i="42"/>
  <c r="F1413" i="42"/>
  <c r="F1414" i="42"/>
  <c r="F1415" i="42"/>
  <c r="F1416" i="42"/>
  <c r="F1417" i="42"/>
  <c r="F1418" i="42"/>
  <c r="F1419" i="42"/>
  <c r="F1420" i="42"/>
  <c r="F1421" i="42"/>
  <c r="F1422" i="42"/>
  <c r="F1423" i="42"/>
  <c r="F1424" i="42"/>
  <c r="F1425" i="42"/>
  <c r="F1426" i="42"/>
  <c r="F1427" i="42"/>
  <c r="F1428" i="42"/>
  <c r="F1429" i="42"/>
  <c r="F1430" i="42"/>
  <c r="F1431" i="42"/>
  <c r="F1432" i="42"/>
  <c r="F1433" i="42"/>
  <c r="F1434" i="42"/>
  <c r="F1435" i="42"/>
  <c r="F1436" i="42"/>
  <c r="F1437" i="42"/>
  <c r="F1438" i="42"/>
  <c r="F1439" i="42"/>
  <c r="F1440" i="42"/>
  <c r="F1441" i="42"/>
  <c r="F1442" i="42"/>
  <c r="F1443" i="42"/>
  <c r="F1444" i="42"/>
  <c r="F1445" i="42"/>
  <c r="F1446" i="42"/>
  <c r="F1447" i="42"/>
  <c r="F1448" i="42"/>
  <c r="F1449" i="42"/>
  <c r="F1450" i="42"/>
  <c r="F1451" i="42"/>
  <c r="F1452" i="42"/>
  <c r="F1453" i="42"/>
  <c r="F1454" i="42"/>
  <c r="F1455" i="42"/>
  <c r="F1456" i="42"/>
  <c r="F1457" i="42"/>
  <c r="F1458" i="42"/>
  <c r="F1459" i="42"/>
  <c r="F1460" i="42"/>
  <c r="F1461" i="42"/>
  <c r="F1462" i="42"/>
  <c r="F1463" i="42"/>
  <c r="F1464" i="42"/>
  <c r="F1465" i="42"/>
  <c r="F1466" i="42"/>
  <c r="F1467" i="42"/>
  <c r="F1468" i="42"/>
  <c r="F1469" i="42"/>
  <c r="F1470" i="42"/>
  <c r="F1471" i="42"/>
  <c r="F1472" i="42"/>
  <c r="F1473" i="42"/>
  <c r="F1474" i="42"/>
  <c r="F1475" i="42"/>
  <c r="F1476" i="42"/>
  <c r="F1477" i="42"/>
  <c r="F1478" i="42"/>
  <c r="F1479" i="42"/>
  <c r="F1480" i="42"/>
  <c r="F1481" i="42"/>
  <c r="F1482" i="42"/>
  <c r="F1483" i="42"/>
  <c r="F1484" i="42"/>
  <c r="F1485" i="42"/>
  <c r="F1486" i="42"/>
  <c r="F1487" i="42"/>
  <c r="F1488" i="42"/>
  <c r="F1489" i="42"/>
  <c r="F1490" i="42"/>
  <c r="F1491" i="42"/>
  <c r="F1492" i="42"/>
  <c r="F1493" i="42"/>
  <c r="F1494" i="42"/>
  <c r="F1495" i="42"/>
  <c r="F1496" i="42"/>
  <c r="F1497" i="42"/>
  <c r="F1498" i="42"/>
  <c r="F1499" i="42"/>
  <c r="F1500" i="42"/>
  <c r="F1501" i="42"/>
  <c r="F1502" i="42"/>
  <c r="F1503" i="42"/>
  <c r="F1504" i="42"/>
  <c r="F1505" i="42"/>
  <c r="F1506" i="42"/>
  <c r="F1507" i="42"/>
  <c r="F1508" i="42"/>
  <c r="F1509" i="42"/>
  <c r="F1510" i="42"/>
  <c r="F1511" i="42"/>
  <c r="F1512" i="42"/>
  <c r="F1513" i="42"/>
  <c r="F1514" i="42"/>
  <c r="F1515" i="42"/>
  <c r="F1516" i="42"/>
  <c r="F1517" i="42"/>
  <c r="F1518" i="42"/>
  <c r="F1519" i="42"/>
  <c r="F1520" i="42"/>
  <c r="F1521" i="42"/>
  <c r="F1522" i="42"/>
  <c r="F1523" i="42"/>
  <c r="F1524" i="42"/>
  <c r="F1525" i="42"/>
  <c r="F1526" i="42"/>
  <c r="F1527" i="42"/>
  <c r="F1528" i="42"/>
  <c r="F1529" i="42"/>
  <c r="F1530" i="42"/>
  <c r="F1531" i="42"/>
  <c r="F1532" i="42"/>
  <c r="F1533" i="42"/>
  <c r="F1534" i="42"/>
  <c r="F1535" i="42"/>
  <c r="F1536" i="42"/>
  <c r="F1537" i="42"/>
  <c r="F1538" i="42"/>
  <c r="F1539" i="42"/>
  <c r="F1540" i="42"/>
  <c r="F1541" i="42"/>
  <c r="F1542" i="42"/>
  <c r="F1543" i="42"/>
  <c r="F1544" i="42"/>
  <c r="F1545" i="42"/>
  <c r="F1546" i="42"/>
  <c r="F1547" i="42"/>
  <c r="F1548" i="42"/>
  <c r="F1549" i="42"/>
  <c r="F1550" i="42"/>
  <c r="F1551" i="42"/>
  <c r="F1552" i="42"/>
  <c r="F1553" i="42"/>
  <c r="F1554" i="42"/>
  <c r="F1555" i="42"/>
  <c r="F1556" i="42"/>
  <c r="F1557" i="42"/>
  <c r="F1558" i="42"/>
  <c r="F1559" i="42"/>
  <c r="F1560" i="42"/>
  <c r="F1561" i="42"/>
  <c r="F1562" i="42"/>
  <c r="F1563" i="42"/>
  <c r="F1564" i="42"/>
  <c r="F1565" i="42"/>
  <c r="F1566" i="42"/>
  <c r="F1567" i="42"/>
  <c r="F1568" i="42"/>
  <c r="F1569" i="42"/>
  <c r="F1570" i="42"/>
  <c r="F1571" i="42"/>
  <c r="F1572" i="42"/>
  <c r="F1573" i="42"/>
  <c r="F1574" i="42"/>
  <c r="F1575" i="42"/>
  <c r="F1576" i="42"/>
  <c r="F1577" i="42"/>
  <c r="F1578" i="42"/>
  <c r="F1579" i="42"/>
  <c r="F1580" i="42"/>
  <c r="F1581" i="42"/>
  <c r="F1582" i="42"/>
  <c r="F1583" i="42"/>
  <c r="F1584" i="42"/>
  <c r="F1585" i="42"/>
  <c r="F1586" i="42"/>
  <c r="F1587" i="42"/>
  <c r="F1588" i="42"/>
  <c r="F1589" i="42"/>
  <c r="F1590" i="42"/>
  <c r="F1591" i="42"/>
  <c r="F1592" i="42"/>
  <c r="F1593" i="42"/>
  <c r="F1594" i="42"/>
  <c r="F1595" i="42"/>
  <c r="F1596" i="42"/>
  <c r="F1597" i="42"/>
  <c r="F1598" i="42"/>
  <c r="F1599" i="42"/>
  <c r="F1600" i="42"/>
  <c r="F1601" i="42"/>
  <c r="F1602" i="42"/>
  <c r="F1603" i="42"/>
  <c r="F1604" i="42"/>
  <c r="F1605" i="42"/>
  <c r="F1606" i="42"/>
  <c r="F1607" i="42"/>
  <c r="F1608" i="42"/>
  <c r="F1609" i="42"/>
  <c r="F1610" i="42"/>
  <c r="F1611" i="42"/>
  <c r="F1612" i="42"/>
  <c r="F1613" i="42"/>
  <c r="F1614" i="42"/>
  <c r="F1615" i="42"/>
  <c r="F1616" i="42"/>
  <c r="F1617" i="42"/>
  <c r="F1618" i="42"/>
  <c r="F1619" i="42"/>
  <c r="F1620" i="42"/>
  <c r="F1621" i="42"/>
  <c r="F1622" i="42"/>
  <c r="F1623" i="42"/>
  <c r="F1624" i="42"/>
  <c r="F1625" i="42"/>
  <c r="F1626" i="42"/>
  <c r="F1627" i="42"/>
  <c r="F1628" i="42"/>
  <c r="F1629" i="42"/>
  <c r="F1630" i="42"/>
  <c r="F1631" i="42"/>
  <c r="F1632" i="42"/>
  <c r="F1633" i="42"/>
  <c r="F1634" i="42"/>
  <c r="F1635" i="42"/>
  <c r="F1636" i="42"/>
  <c r="F1637" i="42"/>
  <c r="F1638" i="42"/>
  <c r="F1639" i="42"/>
  <c r="F1640" i="42"/>
  <c r="F1641" i="42"/>
  <c r="F1642" i="42"/>
  <c r="F1643" i="42"/>
  <c r="F1644" i="42"/>
  <c r="F1645" i="42"/>
  <c r="F1646" i="42"/>
  <c r="F1647" i="42"/>
  <c r="F1648" i="42"/>
  <c r="F1649" i="42"/>
  <c r="F1650" i="42"/>
  <c r="F1651" i="42"/>
  <c r="F1652" i="42"/>
  <c r="F1653" i="42"/>
  <c r="F1654" i="42"/>
  <c r="F1655" i="42"/>
  <c r="F1656" i="42"/>
  <c r="F1657" i="42"/>
  <c r="F1658" i="42"/>
  <c r="F1659" i="42"/>
  <c r="F1660" i="42"/>
  <c r="F1661" i="42"/>
  <c r="F1662" i="42"/>
  <c r="F1663" i="42"/>
  <c r="F1664" i="42"/>
  <c r="F1665" i="42"/>
  <c r="F1666" i="42"/>
  <c r="F1667" i="42"/>
  <c r="F1668" i="42"/>
  <c r="F1669" i="42"/>
  <c r="F1670" i="42"/>
  <c r="F1671" i="42"/>
  <c r="F1672" i="42"/>
  <c r="F1673" i="42"/>
  <c r="F1674" i="42"/>
  <c r="F1675" i="42"/>
  <c r="F1676" i="42"/>
  <c r="F1677" i="42"/>
  <c r="F1678" i="42"/>
  <c r="F1679" i="42"/>
  <c r="F1680" i="42"/>
  <c r="F1681" i="42"/>
  <c r="F1682" i="42"/>
  <c r="F1683" i="42"/>
  <c r="F1684" i="42"/>
  <c r="F1685" i="42"/>
  <c r="F1686" i="42"/>
  <c r="F1687" i="42"/>
  <c r="F1688" i="42"/>
  <c r="F1689" i="42"/>
  <c r="F1690" i="42"/>
  <c r="F1691" i="42"/>
  <c r="F1692" i="42"/>
  <c r="F1693" i="42"/>
  <c r="F1694" i="42"/>
  <c r="F1695" i="42"/>
  <c r="F1696" i="42"/>
  <c r="F1697" i="42"/>
  <c r="F1698" i="42"/>
  <c r="F1699" i="42"/>
  <c r="F1700" i="42"/>
  <c r="F1701" i="42"/>
  <c r="F1702" i="42"/>
  <c r="F1703" i="42"/>
  <c r="F1704" i="42"/>
  <c r="F1705" i="42"/>
  <c r="F1706" i="42"/>
  <c r="F1707" i="42"/>
  <c r="F1708" i="42"/>
  <c r="F1709" i="42"/>
  <c r="F1710" i="42"/>
  <c r="F1711" i="42"/>
  <c r="F1712" i="42"/>
  <c r="F1713" i="42"/>
  <c r="F1714" i="42"/>
  <c r="F1715" i="42"/>
  <c r="F1716" i="42"/>
  <c r="F1717" i="42"/>
  <c r="F1718" i="42"/>
  <c r="F1719" i="42"/>
  <c r="F1720" i="42"/>
  <c r="F1721" i="42"/>
  <c r="F1722" i="42"/>
  <c r="F1723" i="42"/>
  <c r="F1724" i="42"/>
  <c r="F1725" i="42"/>
  <c r="F1726" i="42"/>
  <c r="F1727" i="42"/>
  <c r="F1728" i="42"/>
  <c r="F1729" i="42"/>
  <c r="F1730" i="42"/>
  <c r="F1731" i="42"/>
  <c r="F1732" i="42"/>
  <c r="F1733" i="42"/>
  <c r="F1734" i="42"/>
  <c r="F1735" i="42"/>
  <c r="F1736" i="42"/>
  <c r="F1737" i="42"/>
  <c r="F1738" i="42"/>
  <c r="F1739" i="42"/>
  <c r="F1740" i="42"/>
  <c r="F1741" i="42"/>
  <c r="F1742" i="42"/>
  <c r="F1743" i="42"/>
  <c r="F1744" i="42"/>
  <c r="F1745" i="42"/>
  <c r="F1746" i="42"/>
  <c r="F1747" i="42"/>
  <c r="F1748" i="42"/>
  <c r="F1749" i="42"/>
  <c r="F1750" i="42"/>
  <c r="F1751" i="42"/>
  <c r="F1752" i="42"/>
  <c r="F1753" i="42"/>
  <c r="F1754" i="42"/>
  <c r="F1755" i="42"/>
  <c r="F1756" i="42"/>
  <c r="F1757" i="42"/>
  <c r="F1758" i="42"/>
  <c r="F1759" i="42"/>
  <c r="F1760" i="42"/>
  <c r="F1761" i="42"/>
  <c r="F1762" i="42"/>
  <c r="F1763" i="42"/>
  <c r="F1764" i="42"/>
  <c r="F1765" i="42"/>
  <c r="F1766" i="42"/>
  <c r="F1767" i="42"/>
  <c r="F1768" i="42"/>
  <c r="F1769" i="42"/>
  <c r="F1770" i="42"/>
  <c r="F1771" i="42"/>
  <c r="F1772" i="42"/>
  <c r="F1773" i="42"/>
  <c r="F1774" i="42"/>
  <c r="F1775" i="42"/>
  <c r="F1776" i="42"/>
  <c r="F1777" i="42"/>
  <c r="F1778" i="42"/>
  <c r="F1779" i="42"/>
  <c r="F1780" i="42"/>
  <c r="F1781" i="42"/>
  <c r="F1782" i="42"/>
  <c r="F1783" i="42"/>
  <c r="F1784" i="42"/>
  <c r="F1785" i="42"/>
  <c r="F1786" i="42"/>
  <c r="F1787" i="42"/>
  <c r="F1788" i="42"/>
  <c r="F1789" i="42"/>
  <c r="F1790" i="42"/>
  <c r="F1791" i="42"/>
  <c r="F1792" i="42"/>
  <c r="F1793" i="42"/>
  <c r="F1794" i="42"/>
  <c r="F1795" i="42"/>
  <c r="F1796" i="42"/>
  <c r="F1797" i="42"/>
  <c r="F1798" i="42"/>
  <c r="F1799" i="42"/>
  <c r="F1800" i="42"/>
  <c r="F1801" i="42"/>
  <c r="F1802" i="42"/>
  <c r="F1803" i="42"/>
  <c r="F1804" i="42"/>
  <c r="F1805" i="42"/>
  <c r="F1806" i="42"/>
  <c r="F1807" i="42"/>
  <c r="F1808" i="42"/>
  <c r="F1809" i="42"/>
  <c r="F1810" i="42"/>
  <c r="F1811" i="42"/>
  <c r="F1812" i="42"/>
  <c r="F1813" i="42"/>
  <c r="F1814" i="42"/>
  <c r="F1815" i="42"/>
  <c r="F1816" i="42"/>
  <c r="F1817" i="42"/>
  <c r="F1818" i="42"/>
  <c r="F1819" i="42"/>
  <c r="F1820" i="42"/>
  <c r="F1821" i="42"/>
  <c r="F1822" i="42"/>
  <c r="F1823" i="42"/>
  <c r="F1824" i="42"/>
  <c r="F1825" i="42"/>
  <c r="F1826" i="42"/>
  <c r="F1827" i="42"/>
  <c r="F1828" i="42"/>
  <c r="F1829" i="42"/>
  <c r="F1830" i="42"/>
  <c r="F1831" i="42"/>
  <c r="F1832" i="42"/>
  <c r="F1833" i="42"/>
  <c r="F1834" i="42"/>
  <c r="F1835" i="42"/>
  <c r="F1836" i="42"/>
  <c r="F1837" i="42"/>
  <c r="F1838" i="42"/>
  <c r="F1839" i="42"/>
  <c r="F1840" i="42"/>
  <c r="F1841" i="42"/>
  <c r="F1842" i="42"/>
  <c r="F1843" i="42"/>
  <c r="F1844" i="42"/>
  <c r="F1845" i="42"/>
  <c r="F1846" i="42"/>
  <c r="F1847" i="42"/>
  <c r="F1848" i="42"/>
  <c r="F1849" i="42"/>
  <c r="F1850" i="42"/>
  <c r="F1851" i="42"/>
  <c r="F1852" i="42"/>
  <c r="F1853" i="42"/>
  <c r="F1854" i="42"/>
  <c r="F1855" i="42"/>
  <c r="F1856" i="42"/>
  <c r="F1857" i="42"/>
  <c r="F1858" i="42"/>
  <c r="F1859" i="42"/>
  <c r="F1860" i="42"/>
  <c r="F1861" i="42"/>
  <c r="F1862" i="42"/>
  <c r="F1863" i="42"/>
  <c r="F1864" i="42"/>
  <c r="F1865" i="42"/>
  <c r="F1866" i="42"/>
  <c r="F1867" i="42"/>
  <c r="F1868" i="42"/>
  <c r="F1869" i="42"/>
  <c r="F1870" i="42"/>
  <c r="F1871" i="42"/>
  <c r="F1872" i="42"/>
  <c r="F1873" i="42"/>
  <c r="F1874" i="42"/>
  <c r="F1875" i="42"/>
  <c r="F1876" i="42"/>
  <c r="F1877" i="42"/>
  <c r="F1878" i="42"/>
  <c r="F1879" i="42"/>
  <c r="F1880" i="42"/>
  <c r="F1881" i="42"/>
  <c r="F1882" i="42"/>
  <c r="F1883" i="42"/>
  <c r="F1884" i="42"/>
  <c r="F1885" i="42"/>
  <c r="F1886" i="42"/>
  <c r="F1887" i="42"/>
  <c r="F1888" i="42"/>
  <c r="F1889" i="42"/>
  <c r="F1890" i="42"/>
  <c r="F1891" i="42"/>
  <c r="F1892" i="42"/>
  <c r="F1893" i="42"/>
  <c r="F1894" i="42"/>
  <c r="F1895" i="42"/>
  <c r="F1896" i="42"/>
  <c r="F1897" i="42"/>
  <c r="F1898" i="42"/>
  <c r="F1899" i="42"/>
  <c r="F1900" i="42"/>
  <c r="F1901" i="42"/>
  <c r="F1902" i="42"/>
  <c r="F1903" i="42"/>
  <c r="F1904" i="42"/>
  <c r="F1905" i="42"/>
  <c r="F1906" i="42"/>
  <c r="F1907" i="42"/>
  <c r="F1908" i="42"/>
  <c r="F1909" i="42"/>
  <c r="F1910" i="42"/>
  <c r="F1911" i="42"/>
  <c r="F1912" i="42"/>
  <c r="F1913" i="42"/>
  <c r="F1914" i="42"/>
  <c r="F1915" i="42"/>
  <c r="F1916" i="42"/>
  <c r="F1917" i="42"/>
  <c r="F1918" i="42"/>
  <c r="F1919" i="42"/>
  <c r="F1920" i="42"/>
  <c r="F1921" i="42"/>
  <c r="F1922" i="42"/>
  <c r="F1923" i="42"/>
  <c r="F1924" i="42"/>
  <c r="F1925" i="42"/>
  <c r="F1926" i="42"/>
  <c r="F1927" i="42"/>
  <c r="F1928" i="42"/>
  <c r="F1929" i="42"/>
  <c r="F1930" i="42"/>
  <c r="F1931" i="42"/>
  <c r="F1932" i="42"/>
  <c r="F1933" i="42"/>
  <c r="F1934" i="42"/>
  <c r="F1935" i="42"/>
  <c r="F1936" i="42"/>
  <c r="F1937" i="42"/>
  <c r="F1938" i="42"/>
  <c r="F1939" i="42"/>
  <c r="F1940" i="42"/>
  <c r="F1941" i="42"/>
  <c r="F1942" i="42"/>
  <c r="F1943" i="42"/>
  <c r="F1944" i="42"/>
  <c r="F1945" i="42"/>
  <c r="F1946" i="42"/>
  <c r="F1947" i="42"/>
  <c r="F1948" i="42"/>
  <c r="F1949" i="42"/>
  <c r="F1950" i="42"/>
  <c r="F1951" i="42"/>
  <c r="F1952" i="42"/>
  <c r="F1953" i="42"/>
  <c r="F1954" i="42"/>
  <c r="F1955" i="42"/>
  <c r="F1956" i="42"/>
  <c r="F1957" i="42"/>
  <c r="F1958" i="42"/>
  <c r="F1959" i="42"/>
  <c r="F1960" i="42"/>
  <c r="F1961" i="42"/>
  <c r="F1962" i="42"/>
  <c r="F1963" i="42"/>
  <c r="F1964" i="42"/>
  <c r="F1965" i="42"/>
  <c r="F1966" i="42"/>
  <c r="F1967" i="42"/>
  <c r="F1968" i="42"/>
  <c r="F1969" i="42"/>
  <c r="F1970" i="42"/>
  <c r="F1971" i="42"/>
  <c r="F1972" i="42"/>
  <c r="F1973" i="42"/>
  <c r="F1974" i="42"/>
  <c r="F1975" i="42"/>
  <c r="F1976" i="42"/>
  <c r="F1977" i="42"/>
  <c r="F1978" i="42"/>
  <c r="F1979" i="42"/>
  <c r="F1980" i="42"/>
  <c r="F1981" i="42"/>
  <c r="F1982" i="42"/>
  <c r="F1983" i="42"/>
  <c r="F1984" i="42"/>
  <c r="F1985" i="42"/>
  <c r="F1986" i="42"/>
  <c r="F1987" i="42"/>
  <c r="F1988" i="42"/>
  <c r="F1989" i="42"/>
  <c r="F1990" i="42"/>
  <c r="F1991" i="42"/>
  <c r="F1992" i="42"/>
  <c r="F1993" i="42"/>
  <c r="F1994" i="42"/>
  <c r="F1995" i="42"/>
  <c r="F1996" i="42"/>
  <c r="F1997" i="42"/>
  <c r="F1998" i="42"/>
  <c r="F1999" i="42"/>
  <c r="F2000" i="42"/>
  <c r="F2001" i="42"/>
  <c r="F2002" i="42"/>
  <c r="F2003" i="42"/>
  <c r="F4" i="42"/>
  <c r="E5" i="42"/>
  <c r="E6" i="42"/>
  <c r="E7" i="42"/>
  <c r="E8" i="42"/>
  <c r="E9" i="42"/>
  <c r="E10" i="42"/>
  <c r="E11" i="42"/>
  <c r="E12" i="42"/>
  <c r="E13" i="42"/>
  <c r="E14" i="42"/>
  <c r="E15" i="42"/>
  <c r="E16" i="42"/>
  <c r="E17" i="42"/>
  <c r="E18" i="42"/>
  <c r="E19" i="42"/>
  <c r="E20" i="42"/>
  <c r="E21" i="42"/>
  <c r="E22" i="42"/>
  <c r="E23" i="42"/>
  <c r="E24" i="42"/>
  <c r="E25" i="42"/>
  <c r="E26" i="42"/>
  <c r="E27" i="42"/>
  <c r="E28" i="42"/>
  <c r="E29" i="42"/>
  <c r="E30" i="42"/>
  <c r="E31" i="42"/>
  <c r="E32" i="42"/>
  <c r="E33" i="42"/>
  <c r="E34" i="42"/>
  <c r="E35" i="42"/>
  <c r="E36" i="42"/>
  <c r="E37" i="42"/>
  <c r="E38" i="42"/>
  <c r="E39" i="42"/>
  <c r="E40" i="42"/>
  <c r="E41" i="42"/>
  <c r="E42" i="42"/>
  <c r="E43" i="42"/>
  <c r="E44" i="42"/>
  <c r="E45" i="42"/>
  <c r="E46" i="42"/>
  <c r="E47" i="42"/>
  <c r="E48" i="42"/>
  <c r="E49" i="42"/>
  <c r="E50" i="42"/>
  <c r="E51" i="42"/>
  <c r="E52" i="42"/>
  <c r="E53" i="42"/>
  <c r="E54" i="42"/>
  <c r="E55" i="42"/>
  <c r="E56" i="42"/>
  <c r="E57" i="42"/>
  <c r="E58" i="42"/>
  <c r="E59" i="42"/>
  <c r="E60" i="42"/>
  <c r="E61" i="42"/>
  <c r="E62" i="42"/>
  <c r="E63" i="42"/>
  <c r="E64" i="42"/>
  <c r="E65" i="42"/>
  <c r="E66" i="42"/>
  <c r="E67" i="42"/>
  <c r="E68" i="42"/>
  <c r="E69" i="42"/>
  <c r="E70" i="42"/>
  <c r="E71" i="42"/>
  <c r="E72" i="42"/>
  <c r="E73" i="42"/>
  <c r="E74" i="42"/>
  <c r="E75" i="42"/>
  <c r="E76" i="42"/>
  <c r="E77" i="42"/>
  <c r="E78" i="42"/>
  <c r="E79" i="42"/>
  <c r="E80" i="42"/>
  <c r="E81" i="42"/>
  <c r="E82" i="42"/>
  <c r="E83" i="42"/>
  <c r="E84" i="42"/>
  <c r="E85" i="42"/>
  <c r="E86" i="42"/>
  <c r="E87" i="42"/>
  <c r="E88" i="42"/>
  <c r="E89" i="42"/>
  <c r="E90" i="42"/>
  <c r="E91" i="42"/>
  <c r="E92" i="42"/>
  <c r="E93" i="42"/>
  <c r="E94" i="42"/>
  <c r="E95" i="42"/>
  <c r="E96" i="42"/>
  <c r="E97" i="42"/>
  <c r="E98" i="42"/>
  <c r="E99" i="42"/>
  <c r="E100" i="42"/>
  <c r="E101" i="42"/>
  <c r="E102" i="42"/>
  <c r="E103" i="42"/>
  <c r="E104" i="42"/>
  <c r="E105" i="42"/>
  <c r="E106" i="42"/>
  <c r="E107" i="42"/>
  <c r="E108" i="42"/>
  <c r="E109" i="42"/>
  <c r="E110" i="42"/>
  <c r="E111" i="42"/>
  <c r="E112" i="42"/>
  <c r="E113" i="42"/>
  <c r="E114" i="42"/>
  <c r="E115" i="42"/>
  <c r="E116" i="42"/>
  <c r="E117" i="42"/>
  <c r="E118" i="42"/>
  <c r="E119" i="42"/>
  <c r="E120" i="42"/>
  <c r="E121" i="42"/>
  <c r="E122" i="42"/>
  <c r="E123" i="42"/>
  <c r="E124" i="42"/>
  <c r="E125" i="42"/>
  <c r="E126" i="42"/>
  <c r="E127" i="42"/>
  <c r="E128" i="42"/>
  <c r="E129" i="42"/>
  <c r="E130" i="42"/>
  <c r="E131" i="42"/>
  <c r="E132" i="42"/>
  <c r="E133" i="42"/>
  <c r="E134" i="42"/>
  <c r="E135" i="42"/>
  <c r="E136" i="42"/>
  <c r="E137" i="42"/>
  <c r="E138" i="42"/>
  <c r="E139" i="42"/>
  <c r="E140" i="42"/>
  <c r="E141" i="42"/>
  <c r="E142" i="42"/>
  <c r="E143" i="42"/>
  <c r="E144" i="42"/>
  <c r="E145" i="42"/>
  <c r="E146" i="42"/>
  <c r="E147" i="42"/>
  <c r="E148" i="42"/>
  <c r="E149" i="42"/>
  <c r="E150" i="42"/>
  <c r="E151" i="42"/>
  <c r="E152" i="42"/>
  <c r="E153" i="42"/>
  <c r="E154" i="42"/>
  <c r="E155" i="42"/>
  <c r="E156" i="42"/>
  <c r="E157" i="42"/>
  <c r="E158" i="42"/>
  <c r="E159" i="42"/>
  <c r="E160" i="42"/>
  <c r="E161" i="42"/>
  <c r="E162" i="42"/>
  <c r="E163" i="42"/>
  <c r="E164" i="42"/>
  <c r="E165" i="42"/>
  <c r="E166" i="42"/>
  <c r="E167" i="42"/>
  <c r="E168" i="42"/>
  <c r="E169" i="42"/>
  <c r="E170" i="42"/>
  <c r="E171" i="42"/>
  <c r="E172" i="42"/>
  <c r="E173" i="42"/>
  <c r="E174" i="42"/>
  <c r="E175" i="42"/>
  <c r="E176" i="42"/>
  <c r="E177" i="42"/>
  <c r="E178" i="42"/>
  <c r="E179" i="42"/>
  <c r="E180" i="42"/>
  <c r="E181" i="42"/>
  <c r="E182" i="42"/>
  <c r="E183" i="42"/>
  <c r="E184" i="42"/>
  <c r="E185" i="42"/>
  <c r="E186" i="42"/>
  <c r="E187" i="42"/>
  <c r="E188" i="42"/>
  <c r="E189" i="42"/>
  <c r="E190" i="42"/>
  <c r="E191" i="42"/>
  <c r="E192" i="42"/>
  <c r="E193" i="42"/>
  <c r="E194" i="42"/>
  <c r="E195" i="42"/>
  <c r="E196" i="42"/>
  <c r="E197" i="42"/>
  <c r="E198" i="42"/>
  <c r="E199" i="42"/>
  <c r="E200" i="42"/>
  <c r="E201" i="42"/>
  <c r="E202" i="42"/>
  <c r="E203" i="42"/>
  <c r="E204" i="42"/>
  <c r="E205" i="42"/>
  <c r="E206" i="42"/>
  <c r="E207" i="42"/>
  <c r="E208" i="42"/>
  <c r="E209" i="42"/>
  <c r="E210" i="42"/>
  <c r="E211" i="42"/>
  <c r="E212" i="42"/>
  <c r="E213" i="42"/>
  <c r="E214" i="42"/>
  <c r="E215" i="42"/>
  <c r="E216" i="42"/>
  <c r="E217" i="42"/>
  <c r="E218" i="42"/>
  <c r="E219" i="42"/>
  <c r="E220" i="42"/>
  <c r="E221" i="42"/>
  <c r="E222" i="42"/>
  <c r="E223" i="42"/>
  <c r="E224" i="42"/>
  <c r="E225" i="42"/>
  <c r="E226" i="42"/>
  <c r="E227" i="42"/>
  <c r="E228" i="42"/>
  <c r="E229" i="42"/>
  <c r="E230" i="42"/>
  <c r="E231" i="42"/>
  <c r="E232" i="42"/>
  <c r="E233" i="42"/>
  <c r="E234" i="42"/>
  <c r="E235" i="42"/>
  <c r="E236" i="42"/>
  <c r="E237" i="42"/>
  <c r="E238" i="42"/>
  <c r="E239" i="42"/>
  <c r="E240" i="42"/>
  <c r="E241" i="42"/>
  <c r="E242" i="42"/>
  <c r="E243" i="42"/>
  <c r="E244" i="42"/>
  <c r="E245" i="42"/>
  <c r="E246" i="42"/>
  <c r="E247" i="42"/>
  <c r="E248" i="42"/>
  <c r="E249" i="42"/>
  <c r="E250" i="42"/>
  <c r="E251" i="42"/>
  <c r="E252" i="42"/>
  <c r="E253" i="42"/>
  <c r="E254" i="42"/>
  <c r="E255" i="42"/>
  <c r="E256" i="42"/>
  <c r="E257" i="42"/>
  <c r="E258" i="42"/>
  <c r="E259" i="42"/>
  <c r="E260" i="42"/>
  <c r="E261" i="42"/>
  <c r="E262" i="42"/>
  <c r="E263" i="42"/>
  <c r="E264" i="42"/>
  <c r="E265" i="42"/>
  <c r="E266" i="42"/>
  <c r="E267" i="42"/>
  <c r="E268" i="42"/>
  <c r="E269" i="42"/>
  <c r="E270" i="42"/>
  <c r="E271" i="42"/>
  <c r="E272" i="42"/>
  <c r="E273" i="42"/>
  <c r="E274" i="42"/>
  <c r="E275" i="42"/>
  <c r="E276" i="42"/>
  <c r="E277" i="42"/>
  <c r="E278" i="42"/>
  <c r="E279" i="42"/>
  <c r="E280" i="42"/>
  <c r="E281" i="42"/>
  <c r="E282" i="42"/>
  <c r="E283" i="42"/>
  <c r="E284" i="42"/>
  <c r="E285" i="42"/>
  <c r="E286" i="42"/>
  <c r="E287" i="42"/>
  <c r="E288" i="42"/>
  <c r="E289" i="42"/>
  <c r="E290" i="42"/>
  <c r="E291" i="42"/>
  <c r="E292" i="42"/>
  <c r="E293" i="42"/>
  <c r="E294" i="42"/>
  <c r="E295" i="42"/>
  <c r="E296" i="42"/>
  <c r="E297" i="42"/>
  <c r="E298" i="42"/>
  <c r="E299" i="42"/>
  <c r="E300" i="42"/>
  <c r="E301" i="42"/>
  <c r="E302" i="42"/>
  <c r="E303" i="42"/>
  <c r="E304" i="42"/>
  <c r="E305" i="42"/>
  <c r="E306" i="42"/>
  <c r="E307" i="42"/>
  <c r="E308" i="42"/>
  <c r="E309" i="42"/>
  <c r="E310" i="42"/>
  <c r="E311" i="42"/>
  <c r="E312" i="42"/>
  <c r="E313" i="42"/>
  <c r="E314" i="42"/>
  <c r="E315" i="42"/>
  <c r="E316" i="42"/>
  <c r="E317" i="42"/>
  <c r="E318" i="42"/>
  <c r="E319" i="42"/>
  <c r="E320" i="42"/>
  <c r="E321" i="42"/>
  <c r="E322" i="42"/>
  <c r="E323" i="42"/>
  <c r="E324" i="42"/>
  <c r="E325" i="42"/>
  <c r="E326" i="42"/>
  <c r="E327" i="42"/>
  <c r="E328" i="42"/>
  <c r="E329" i="42"/>
  <c r="E330" i="42"/>
  <c r="E331" i="42"/>
  <c r="E332" i="42"/>
  <c r="E333" i="42"/>
  <c r="E334" i="42"/>
  <c r="E335" i="42"/>
  <c r="E336" i="42"/>
  <c r="E337" i="42"/>
  <c r="E338" i="42"/>
  <c r="E339" i="42"/>
  <c r="E340" i="42"/>
  <c r="E341" i="42"/>
  <c r="E342" i="42"/>
  <c r="E343" i="42"/>
  <c r="E344" i="42"/>
  <c r="E345" i="42"/>
  <c r="E346" i="42"/>
  <c r="E347" i="42"/>
  <c r="E348" i="42"/>
  <c r="E349" i="42"/>
  <c r="E350" i="42"/>
  <c r="E351" i="42"/>
  <c r="E352" i="42"/>
  <c r="E353" i="42"/>
  <c r="E354" i="42"/>
  <c r="E355" i="42"/>
  <c r="E356" i="42"/>
  <c r="E357" i="42"/>
  <c r="E358" i="42"/>
  <c r="E359" i="42"/>
  <c r="E360" i="42"/>
  <c r="E361" i="42"/>
  <c r="E362" i="42"/>
  <c r="E363" i="42"/>
  <c r="E364" i="42"/>
  <c r="E365" i="42"/>
  <c r="E366" i="42"/>
  <c r="E367" i="42"/>
  <c r="E368" i="42"/>
  <c r="E369" i="42"/>
  <c r="E370" i="42"/>
  <c r="E371" i="42"/>
  <c r="E372" i="42"/>
  <c r="E373" i="42"/>
  <c r="E374" i="42"/>
  <c r="E375" i="42"/>
  <c r="E376" i="42"/>
  <c r="E377" i="42"/>
  <c r="E378" i="42"/>
  <c r="E379" i="42"/>
  <c r="E380" i="42"/>
  <c r="E381" i="42"/>
  <c r="E382" i="42"/>
  <c r="E383" i="42"/>
  <c r="E384" i="42"/>
  <c r="E385" i="42"/>
  <c r="E386" i="42"/>
  <c r="E387" i="42"/>
  <c r="E388" i="42"/>
  <c r="E389" i="42"/>
  <c r="E390" i="42"/>
  <c r="E391" i="42"/>
  <c r="E392" i="42"/>
  <c r="E393" i="42"/>
  <c r="E394" i="42"/>
  <c r="E395" i="42"/>
  <c r="E396" i="42"/>
  <c r="E397" i="42"/>
  <c r="E398" i="42"/>
  <c r="E399" i="42"/>
  <c r="E400" i="42"/>
  <c r="E401" i="42"/>
  <c r="E402" i="42"/>
  <c r="E403" i="42"/>
  <c r="E404" i="42"/>
  <c r="E405" i="42"/>
  <c r="E406" i="42"/>
  <c r="E407" i="42"/>
  <c r="E408" i="42"/>
  <c r="E409" i="42"/>
  <c r="E410" i="42"/>
  <c r="E411" i="42"/>
  <c r="E412" i="42"/>
  <c r="E413" i="42"/>
  <c r="E414" i="42"/>
  <c r="E415" i="42"/>
  <c r="E416" i="42"/>
  <c r="E417" i="42"/>
  <c r="E418" i="42"/>
  <c r="E419" i="42"/>
  <c r="E420" i="42"/>
  <c r="E421" i="42"/>
  <c r="E422" i="42"/>
  <c r="E423" i="42"/>
  <c r="E424" i="42"/>
  <c r="E425" i="42"/>
  <c r="E426" i="42"/>
  <c r="E427" i="42"/>
  <c r="E428" i="42"/>
  <c r="E429" i="42"/>
  <c r="E430" i="42"/>
  <c r="E431" i="42"/>
  <c r="E432" i="42"/>
  <c r="E433" i="42"/>
  <c r="E434" i="42"/>
  <c r="E435" i="42"/>
  <c r="E436" i="42"/>
  <c r="E437" i="42"/>
  <c r="E438" i="42"/>
  <c r="E439" i="42"/>
  <c r="E440" i="42"/>
  <c r="E441" i="42"/>
  <c r="E442" i="42"/>
  <c r="E443" i="42"/>
  <c r="E444" i="42"/>
  <c r="E445" i="42"/>
  <c r="E446" i="42"/>
  <c r="E447" i="42"/>
  <c r="E448" i="42"/>
  <c r="E449" i="42"/>
  <c r="E450" i="42"/>
  <c r="E451" i="42"/>
  <c r="E452" i="42"/>
  <c r="E453" i="42"/>
  <c r="E454" i="42"/>
  <c r="E455" i="42"/>
  <c r="E456" i="42"/>
  <c r="E457" i="42"/>
  <c r="E458" i="42"/>
  <c r="E459" i="42"/>
  <c r="E460" i="42"/>
  <c r="E461" i="42"/>
  <c r="E462" i="42"/>
  <c r="E463" i="42"/>
  <c r="E464" i="42"/>
  <c r="E465" i="42"/>
  <c r="E466" i="42"/>
  <c r="E467" i="42"/>
  <c r="E468" i="42"/>
  <c r="E469" i="42"/>
  <c r="E470" i="42"/>
  <c r="E471" i="42"/>
  <c r="E472" i="42"/>
  <c r="E473" i="42"/>
  <c r="E474" i="42"/>
  <c r="E475" i="42"/>
  <c r="E476" i="42"/>
  <c r="E477" i="42"/>
  <c r="E478" i="42"/>
  <c r="E479" i="42"/>
  <c r="E480" i="42"/>
  <c r="E481" i="42"/>
  <c r="E482" i="42"/>
  <c r="E483" i="42"/>
  <c r="E484" i="42"/>
  <c r="E485" i="42"/>
  <c r="E486" i="42"/>
  <c r="E487" i="42"/>
  <c r="E488" i="42"/>
  <c r="E489" i="42"/>
  <c r="E490" i="42"/>
  <c r="E491" i="42"/>
  <c r="E492" i="42"/>
  <c r="E493" i="42"/>
  <c r="E494" i="42"/>
  <c r="E495" i="42"/>
  <c r="E496" i="42"/>
  <c r="E497" i="42"/>
  <c r="E498" i="42"/>
  <c r="E499" i="42"/>
  <c r="E500" i="42"/>
  <c r="E501" i="42"/>
  <c r="E502" i="42"/>
  <c r="E503" i="42"/>
  <c r="E504" i="42"/>
  <c r="E505" i="42"/>
  <c r="E506" i="42"/>
  <c r="E507" i="42"/>
  <c r="E508" i="42"/>
  <c r="E509" i="42"/>
  <c r="E510" i="42"/>
  <c r="E511" i="42"/>
  <c r="E512" i="42"/>
  <c r="E513" i="42"/>
  <c r="E514" i="42"/>
  <c r="E515" i="42"/>
  <c r="E516" i="42"/>
  <c r="E517" i="42"/>
  <c r="E518" i="42"/>
  <c r="E519" i="42"/>
  <c r="E520" i="42"/>
  <c r="E521" i="42"/>
  <c r="E522" i="42"/>
  <c r="E523" i="42"/>
  <c r="E524" i="42"/>
  <c r="E525" i="42"/>
  <c r="E526" i="42"/>
  <c r="E527" i="42"/>
  <c r="E528" i="42"/>
  <c r="E529" i="42"/>
  <c r="E530" i="42"/>
  <c r="E531" i="42"/>
  <c r="E532" i="42"/>
  <c r="E533" i="42"/>
  <c r="E534" i="42"/>
  <c r="E535" i="42"/>
  <c r="E536" i="42"/>
  <c r="E537" i="42"/>
  <c r="E538" i="42"/>
  <c r="E539" i="42"/>
  <c r="E540" i="42"/>
  <c r="E541" i="42"/>
  <c r="E542" i="42"/>
  <c r="E543" i="42"/>
  <c r="E544" i="42"/>
  <c r="E545" i="42"/>
  <c r="E546" i="42"/>
  <c r="E547" i="42"/>
  <c r="E548" i="42"/>
  <c r="E549" i="42"/>
  <c r="E550" i="42"/>
  <c r="E551" i="42"/>
  <c r="E552" i="42"/>
  <c r="E553" i="42"/>
  <c r="E554" i="42"/>
  <c r="E555" i="42"/>
  <c r="E556" i="42"/>
  <c r="E557" i="42"/>
  <c r="E558" i="42"/>
  <c r="E559" i="42"/>
  <c r="E560" i="42"/>
  <c r="E561" i="42"/>
  <c r="E562" i="42"/>
  <c r="E563" i="42"/>
  <c r="E564" i="42"/>
  <c r="E565" i="42"/>
  <c r="E566" i="42"/>
  <c r="E567" i="42"/>
  <c r="E568" i="42"/>
  <c r="E569" i="42"/>
  <c r="E570" i="42"/>
  <c r="E571" i="42"/>
  <c r="E572" i="42"/>
  <c r="E573" i="42"/>
  <c r="E574" i="42"/>
  <c r="E575" i="42"/>
  <c r="E576" i="42"/>
  <c r="E577" i="42"/>
  <c r="E578" i="42"/>
  <c r="E579" i="42"/>
  <c r="E580" i="42"/>
  <c r="E581" i="42"/>
  <c r="E582" i="42"/>
  <c r="E583" i="42"/>
  <c r="E584" i="42"/>
  <c r="E585" i="42"/>
  <c r="E586" i="42"/>
  <c r="E587" i="42"/>
  <c r="E588" i="42"/>
  <c r="E589" i="42"/>
  <c r="E590" i="42"/>
  <c r="E591" i="42"/>
  <c r="E592" i="42"/>
  <c r="E593" i="42"/>
  <c r="E594" i="42"/>
  <c r="E595" i="42"/>
  <c r="E596" i="42"/>
  <c r="E597" i="42"/>
  <c r="E598" i="42"/>
  <c r="E599" i="42"/>
  <c r="E600" i="42"/>
  <c r="E601" i="42"/>
  <c r="E602" i="42"/>
  <c r="E603" i="42"/>
  <c r="E604" i="42"/>
  <c r="E605" i="42"/>
  <c r="E606" i="42"/>
  <c r="E607" i="42"/>
  <c r="E608" i="42"/>
  <c r="E609" i="42"/>
  <c r="E610" i="42"/>
  <c r="E611" i="42"/>
  <c r="E612" i="42"/>
  <c r="E613" i="42"/>
  <c r="E614" i="42"/>
  <c r="E615" i="42"/>
  <c r="E616" i="42"/>
  <c r="E617" i="42"/>
  <c r="E618" i="42"/>
  <c r="E619" i="42"/>
  <c r="E620" i="42"/>
  <c r="E621" i="42"/>
  <c r="E622" i="42"/>
  <c r="E623" i="42"/>
  <c r="E624" i="42"/>
  <c r="E625" i="42"/>
  <c r="E626" i="42"/>
  <c r="E627" i="42"/>
  <c r="E628" i="42"/>
  <c r="E629" i="42"/>
  <c r="E630" i="42"/>
  <c r="E631" i="42"/>
  <c r="E632" i="42"/>
  <c r="E633" i="42"/>
  <c r="E634" i="42"/>
  <c r="E635" i="42"/>
  <c r="E636" i="42"/>
  <c r="E637" i="42"/>
  <c r="E638" i="42"/>
  <c r="E639" i="42"/>
  <c r="E640" i="42"/>
  <c r="E641" i="42"/>
  <c r="E642" i="42"/>
  <c r="E643" i="42"/>
  <c r="E644" i="42"/>
  <c r="E645" i="42"/>
  <c r="E646" i="42"/>
  <c r="E647" i="42"/>
  <c r="E648" i="42"/>
  <c r="E649" i="42"/>
  <c r="E650" i="42"/>
  <c r="E651" i="42"/>
  <c r="E652" i="42"/>
  <c r="E653" i="42"/>
  <c r="E654" i="42"/>
  <c r="E655" i="42"/>
  <c r="E656" i="42"/>
  <c r="E657" i="42"/>
  <c r="E658" i="42"/>
  <c r="E659" i="42"/>
  <c r="E660" i="42"/>
  <c r="E661" i="42"/>
  <c r="E662" i="42"/>
  <c r="E663" i="42"/>
  <c r="E664" i="42"/>
  <c r="E665" i="42"/>
  <c r="E666" i="42"/>
  <c r="E667" i="42"/>
  <c r="E668" i="42"/>
  <c r="E669" i="42"/>
  <c r="E670" i="42"/>
  <c r="E671" i="42"/>
  <c r="E672" i="42"/>
  <c r="E673" i="42"/>
  <c r="E674" i="42"/>
  <c r="E675" i="42"/>
  <c r="E676" i="42"/>
  <c r="E677" i="42"/>
  <c r="E678" i="42"/>
  <c r="E679" i="42"/>
  <c r="E680" i="42"/>
  <c r="E681" i="42"/>
  <c r="E682" i="42"/>
  <c r="E683" i="42"/>
  <c r="E684" i="42"/>
  <c r="E685" i="42"/>
  <c r="E686" i="42"/>
  <c r="E687" i="42"/>
  <c r="E688" i="42"/>
  <c r="E689" i="42"/>
  <c r="E690" i="42"/>
  <c r="E691" i="42"/>
  <c r="E692" i="42"/>
  <c r="E693" i="42"/>
  <c r="E694" i="42"/>
  <c r="E695" i="42"/>
  <c r="E696" i="42"/>
  <c r="E697" i="42"/>
  <c r="E698" i="42"/>
  <c r="E699" i="42"/>
  <c r="E700" i="42"/>
  <c r="E701" i="42"/>
  <c r="E702" i="42"/>
  <c r="E703" i="42"/>
  <c r="E704" i="42"/>
  <c r="E705" i="42"/>
  <c r="E706" i="42"/>
  <c r="E707" i="42"/>
  <c r="E708" i="42"/>
  <c r="E709" i="42"/>
  <c r="E710" i="42"/>
  <c r="E711" i="42"/>
  <c r="E712" i="42"/>
  <c r="E713" i="42"/>
  <c r="E714" i="42"/>
  <c r="E715" i="42"/>
  <c r="E716" i="42"/>
  <c r="E717" i="42"/>
  <c r="E718" i="42"/>
  <c r="E719" i="42"/>
  <c r="E720" i="42"/>
  <c r="E721" i="42"/>
  <c r="E722" i="42"/>
  <c r="E723" i="42"/>
  <c r="E724" i="42"/>
  <c r="E725" i="42"/>
  <c r="E726" i="42"/>
  <c r="E727" i="42"/>
  <c r="E728" i="42"/>
  <c r="E729" i="42"/>
  <c r="E730" i="42"/>
  <c r="E731" i="42"/>
  <c r="E732" i="42"/>
  <c r="E733" i="42"/>
  <c r="E734" i="42"/>
  <c r="E735" i="42"/>
  <c r="E736" i="42"/>
  <c r="E737" i="42"/>
  <c r="E738" i="42"/>
  <c r="E739" i="42"/>
  <c r="E740" i="42"/>
  <c r="E741" i="42"/>
  <c r="E742" i="42"/>
  <c r="E743" i="42"/>
  <c r="E744" i="42"/>
  <c r="E745" i="42"/>
  <c r="E746" i="42"/>
  <c r="E747" i="42"/>
  <c r="E748" i="42"/>
  <c r="E749" i="42"/>
  <c r="E750" i="42"/>
  <c r="E751" i="42"/>
  <c r="E752" i="42"/>
  <c r="E753" i="42"/>
  <c r="E754" i="42"/>
  <c r="E755" i="42"/>
  <c r="E756" i="42"/>
  <c r="E757" i="42"/>
  <c r="E758" i="42"/>
  <c r="E759" i="42"/>
  <c r="E760" i="42"/>
  <c r="E761" i="42"/>
  <c r="E762" i="42"/>
  <c r="E763" i="42"/>
  <c r="E764" i="42"/>
  <c r="E765" i="42"/>
  <c r="E766" i="42"/>
  <c r="E767" i="42"/>
  <c r="E768" i="42"/>
  <c r="E769" i="42"/>
  <c r="E770" i="42"/>
  <c r="E771" i="42"/>
  <c r="E772" i="42"/>
  <c r="E773" i="42"/>
  <c r="E774" i="42"/>
  <c r="E775" i="42"/>
  <c r="E776" i="42"/>
  <c r="E777" i="42"/>
  <c r="E778" i="42"/>
  <c r="E779" i="42"/>
  <c r="E780" i="42"/>
  <c r="E781" i="42"/>
  <c r="E782" i="42"/>
  <c r="E783" i="42"/>
  <c r="E784" i="42"/>
  <c r="E785" i="42"/>
  <c r="E786" i="42"/>
  <c r="E787" i="42"/>
  <c r="E788" i="42"/>
  <c r="E789" i="42"/>
  <c r="E790" i="42"/>
  <c r="E791" i="42"/>
  <c r="E792" i="42"/>
  <c r="E793" i="42"/>
  <c r="E794" i="42"/>
  <c r="E795" i="42"/>
  <c r="E796" i="42"/>
  <c r="E797" i="42"/>
  <c r="E798" i="42"/>
  <c r="E799" i="42"/>
  <c r="E800" i="42"/>
  <c r="E801" i="42"/>
  <c r="E802" i="42"/>
  <c r="E803" i="42"/>
  <c r="E804" i="42"/>
  <c r="E805" i="42"/>
  <c r="E806" i="42"/>
  <c r="E807" i="42"/>
  <c r="E808" i="42"/>
  <c r="E809" i="42"/>
  <c r="E810" i="42"/>
  <c r="E811" i="42"/>
  <c r="E812" i="42"/>
  <c r="E813" i="42"/>
  <c r="E814" i="42"/>
  <c r="E815" i="42"/>
  <c r="E816" i="42"/>
  <c r="E817" i="42"/>
  <c r="E818" i="42"/>
  <c r="E819" i="42"/>
  <c r="E820" i="42"/>
  <c r="E821" i="42"/>
  <c r="E822" i="42"/>
  <c r="E823" i="42"/>
  <c r="E824" i="42"/>
  <c r="E825" i="42"/>
  <c r="E826" i="42"/>
  <c r="E827" i="42"/>
  <c r="E828" i="42"/>
  <c r="E829" i="42"/>
  <c r="E830" i="42"/>
  <c r="E831" i="42"/>
  <c r="E832" i="42"/>
  <c r="E833" i="42"/>
  <c r="E834" i="42"/>
  <c r="E835" i="42"/>
  <c r="E836" i="42"/>
  <c r="E837" i="42"/>
  <c r="E838" i="42"/>
  <c r="E839" i="42"/>
  <c r="E840" i="42"/>
  <c r="E841" i="42"/>
  <c r="E842" i="42"/>
  <c r="E843" i="42"/>
  <c r="E844" i="42"/>
  <c r="E845" i="42"/>
  <c r="E846" i="42"/>
  <c r="E847" i="42"/>
  <c r="E848" i="42"/>
  <c r="E849" i="42"/>
  <c r="E850" i="42"/>
  <c r="E851" i="42"/>
  <c r="E852" i="42"/>
  <c r="E853" i="42"/>
  <c r="E854" i="42"/>
  <c r="E855" i="42"/>
  <c r="E856" i="42"/>
  <c r="E857" i="42"/>
  <c r="E858" i="42"/>
  <c r="E859" i="42"/>
  <c r="E860" i="42"/>
  <c r="E861" i="42"/>
  <c r="E862" i="42"/>
  <c r="E863" i="42"/>
  <c r="E864" i="42"/>
  <c r="E865" i="42"/>
  <c r="E866" i="42"/>
  <c r="E867" i="42"/>
  <c r="E868" i="42"/>
  <c r="E869" i="42"/>
  <c r="E870" i="42"/>
  <c r="E871" i="42"/>
  <c r="E872" i="42"/>
  <c r="E873" i="42"/>
  <c r="E874" i="42"/>
  <c r="E875" i="42"/>
  <c r="E876" i="42"/>
  <c r="E877" i="42"/>
  <c r="E878" i="42"/>
  <c r="E879" i="42"/>
  <c r="E880" i="42"/>
  <c r="E881" i="42"/>
  <c r="E882" i="42"/>
  <c r="E883" i="42"/>
  <c r="E884" i="42"/>
  <c r="E885" i="42"/>
  <c r="E886" i="42"/>
  <c r="E887" i="42"/>
  <c r="E888" i="42"/>
  <c r="E889" i="42"/>
  <c r="E890" i="42"/>
  <c r="E891" i="42"/>
  <c r="E892" i="42"/>
  <c r="E893" i="42"/>
  <c r="E894" i="42"/>
  <c r="E895" i="42"/>
  <c r="E896" i="42"/>
  <c r="E897" i="42"/>
  <c r="E898" i="42"/>
  <c r="E899" i="42"/>
  <c r="E900" i="42"/>
  <c r="E901" i="42"/>
  <c r="E902" i="42"/>
  <c r="E903" i="42"/>
  <c r="E904" i="42"/>
  <c r="E905" i="42"/>
  <c r="E906" i="42"/>
  <c r="E907" i="42"/>
  <c r="E908" i="42"/>
  <c r="E909" i="42"/>
  <c r="E910" i="42"/>
  <c r="E911" i="42"/>
  <c r="E912" i="42"/>
  <c r="E913" i="42"/>
  <c r="E914" i="42"/>
  <c r="E915" i="42"/>
  <c r="E916" i="42"/>
  <c r="E917" i="42"/>
  <c r="E918" i="42"/>
  <c r="E919" i="42"/>
  <c r="E920" i="42"/>
  <c r="E921" i="42"/>
  <c r="E922" i="42"/>
  <c r="E923" i="42"/>
  <c r="E924" i="42"/>
  <c r="E925" i="42"/>
  <c r="E926" i="42"/>
  <c r="E927" i="42"/>
  <c r="E928" i="42"/>
  <c r="E929" i="42"/>
  <c r="E930" i="42"/>
  <c r="E931" i="42"/>
  <c r="E932" i="42"/>
  <c r="E933" i="42"/>
  <c r="E934" i="42"/>
  <c r="E935" i="42"/>
  <c r="E936" i="42"/>
  <c r="E937" i="42"/>
  <c r="E938" i="42"/>
  <c r="E939" i="42"/>
  <c r="E940" i="42"/>
  <c r="E941" i="42"/>
  <c r="E942" i="42"/>
  <c r="E943" i="42"/>
  <c r="E944" i="42"/>
  <c r="E945" i="42"/>
  <c r="E946" i="42"/>
  <c r="E947" i="42"/>
  <c r="E948" i="42"/>
  <c r="E949" i="42"/>
  <c r="E950" i="42"/>
  <c r="E951" i="42"/>
  <c r="E952" i="42"/>
  <c r="E953" i="42"/>
  <c r="E954" i="42"/>
  <c r="E955" i="42"/>
  <c r="E956" i="42"/>
  <c r="E957" i="42"/>
  <c r="E958" i="42"/>
  <c r="E959" i="42"/>
  <c r="E960" i="42"/>
  <c r="E961" i="42"/>
  <c r="E962" i="42"/>
  <c r="E963" i="42"/>
  <c r="E964" i="42"/>
  <c r="E965" i="42"/>
  <c r="E966" i="42"/>
  <c r="E967" i="42"/>
  <c r="E968" i="42"/>
  <c r="E969" i="42"/>
  <c r="E970" i="42"/>
  <c r="E971" i="42"/>
  <c r="E972" i="42"/>
  <c r="E973" i="42"/>
  <c r="E974" i="42"/>
  <c r="E975" i="42"/>
  <c r="E976" i="42"/>
  <c r="E977" i="42"/>
  <c r="E978" i="42"/>
  <c r="E979" i="42"/>
  <c r="E980" i="42"/>
  <c r="E981" i="42"/>
  <c r="E982" i="42"/>
  <c r="E983" i="42"/>
  <c r="E984" i="42"/>
  <c r="E985" i="42"/>
  <c r="E986" i="42"/>
  <c r="E987" i="42"/>
  <c r="E988" i="42"/>
  <c r="E989" i="42"/>
  <c r="E990" i="42"/>
  <c r="E991" i="42"/>
  <c r="E992" i="42"/>
  <c r="E993" i="42"/>
  <c r="E994" i="42"/>
  <c r="E995" i="42"/>
  <c r="E996" i="42"/>
  <c r="E997" i="42"/>
  <c r="E998" i="42"/>
  <c r="E999" i="42"/>
  <c r="E1000" i="42"/>
  <c r="E1001" i="42"/>
  <c r="E1002" i="42"/>
  <c r="E1003" i="42"/>
  <c r="E1004" i="42"/>
  <c r="E1005" i="42"/>
  <c r="E1006" i="42"/>
  <c r="E1007" i="42"/>
  <c r="E1008" i="42"/>
  <c r="E1009" i="42"/>
  <c r="E1010" i="42"/>
  <c r="E1011" i="42"/>
  <c r="E1012" i="42"/>
  <c r="E1013" i="42"/>
  <c r="E1014" i="42"/>
  <c r="E1015" i="42"/>
  <c r="E1016" i="42"/>
  <c r="E1017" i="42"/>
  <c r="E1018" i="42"/>
  <c r="E1019" i="42"/>
  <c r="E1020" i="42"/>
  <c r="E1021" i="42"/>
  <c r="E1022" i="42"/>
  <c r="E1023" i="42"/>
  <c r="E1024" i="42"/>
  <c r="E1025" i="42"/>
  <c r="E1026" i="42"/>
  <c r="E1027" i="42"/>
  <c r="E1028" i="42"/>
  <c r="E1029" i="42"/>
  <c r="E1030" i="42"/>
  <c r="E1031" i="42"/>
  <c r="E1032" i="42"/>
  <c r="E1033" i="42"/>
  <c r="E1034" i="42"/>
  <c r="E1035" i="42"/>
  <c r="E1036" i="42"/>
  <c r="E1037" i="42"/>
  <c r="E1038" i="42"/>
  <c r="E1039" i="42"/>
  <c r="E1040" i="42"/>
  <c r="E1041" i="42"/>
  <c r="E1042" i="42"/>
  <c r="E1043" i="42"/>
  <c r="E1044" i="42"/>
  <c r="E1045" i="42"/>
  <c r="E1046" i="42"/>
  <c r="E1047" i="42"/>
  <c r="E1048" i="42"/>
  <c r="E1049" i="42"/>
  <c r="E1050" i="42"/>
  <c r="E1051" i="42"/>
  <c r="E1052" i="42"/>
  <c r="E1053" i="42"/>
  <c r="E1054" i="42"/>
  <c r="E1055" i="42"/>
  <c r="E1056" i="42"/>
  <c r="E1057" i="42"/>
  <c r="E1058" i="42"/>
  <c r="E1059" i="42"/>
  <c r="E1060" i="42"/>
  <c r="E1061" i="42"/>
  <c r="E1062" i="42"/>
  <c r="E1063" i="42"/>
  <c r="E1064" i="42"/>
  <c r="E1065" i="42"/>
  <c r="E1066" i="42"/>
  <c r="E1067" i="42"/>
  <c r="E1068" i="42"/>
  <c r="E1069" i="42"/>
  <c r="E1070" i="42"/>
  <c r="E1071" i="42"/>
  <c r="E1072" i="42"/>
  <c r="E1073" i="42"/>
  <c r="E1074" i="42"/>
  <c r="E1075" i="42"/>
  <c r="E1076" i="42"/>
  <c r="E1077" i="42"/>
  <c r="E1078" i="42"/>
  <c r="E1079" i="42"/>
  <c r="E1080" i="42"/>
  <c r="E1081" i="42"/>
  <c r="E1082" i="42"/>
  <c r="E1083" i="42"/>
  <c r="E1084" i="42"/>
  <c r="E1085" i="42"/>
  <c r="E1086" i="42"/>
  <c r="E1087" i="42"/>
  <c r="E1088" i="42"/>
  <c r="E1089" i="42"/>
  <c r="E1090" i="42"/>
  <c r="E1091" i="42"/>
  <c r="E1092" i="42"/>
  <c r="E1093" i="42"/>
  <c r="E1094" i="42"/>
  <c r="E1095" i="42"/>
  <c r="E1096" i="42"/>
  <c r="E1097" i="42"/>
  <c r="E1098" i="42"/>
  <c r="E1099" i="42"/>
  <c r="E1100" i="42"/>
  <c r="E1101" i="42"/>
  <c r="E1102" i="42"/>
  <c r="E1103" i="42"/>
  <c r="E1104" i="42"/>
  <c r="E1105" i="42"/>
  <c r="E1106" i="42"/>
  <c r="E1107" i="42"/>
  <c r="E1108" i="42"/>
  <c r="E1109" i="42"/>
  <c r="E1110" i="42"/>
  <c r="E1111" i="42"/>
  <c r="E1112" i="42"/>
  <c r="E1113" i="42"/>
  <c r="E1114" i="42"/>
  <c r="E1115" i="42"/>
  <c r="E1116" i="42"/>
  <c r="E1117" i="42"/>
  <c r="E1118" i="42"/>
  <c r="E1119" i="42"/>
  <c r="E1120" i="42"/>
  <c r="E1121" i="42"/>
  <c r="E1122" i="42"/>
  <c r="E1123" i="42"/>
  <c r="E1124" i="42"/>
  <c r="E1125" i="42"/>
  <c r="E1126" i="42"/>
  <c r="E1127" i="42"/>
  <c r="E1128" i="42"/>
  <c r="E1129" i="42"/>
  <c r="E1130" i="42"/>
  <c r="E1131" i="42"/>
  <c r="E1132" i="42"/>
  <c r="E1133" i="42"/>
  <c r="E1134" i="42"/>
  <c r="E1135" i="42"/>
  <c r="E1136" i="42"/>
  <c r="E1137" i="42"/>
  <c r="E1138" i="42"/>
  <c r="E1139" i="42"/>
  <c r="E1140" i="42"/>
  <c r="E1141" i="42"/>
  <c r="E1142" i="42"/>
  <c r="E1143" i="42"/>
  <c r="E1144" i="42"/>
  <c r="E1145" i="42"/>
  <c r="E1146" i="42"/>
  <c r="E1147" i="42"/>
  <c r="E1148" i="42"/>
  <c r="E1149" i="42"/>
  <c r="E1150" i="42"/>
  <c r="E1151" i="42"/>
  <c r="E1152" i="42"/>
  <c r="E1153" i="42"/>
  <c r="E1154" i="42"/>
  <c r="E1155" i="42"/>
  <c r="E1156" i="42"/>
  <c r="E1157" i="42"/>
  <c r="E1158" i="42"/>
  <c r="E1159" i="42"/>
  <c r="E1160" i="42"/>
  <c r="E1161" i="42"/>
  <c r="E1162" i="42"/>
  <c r="E1163" i="42"/>
  <c r="E1164" i="42"/>
  <c r="E1165" i="42"/>
  <c r="E1166" i="42"/>
  <c r="E1167" i="42"/>
  <c r="E1168" i="42"/>
  <c r="E1169" i="42"/>
  <c r="E1170" i="42"/>
  <c r="E1171" i="42"/>
  <c r="E1172" i="42"/>
  <c r="E1173" i="42"/>
  <c r="E1174" i="42"/>
  <c r="E1175" i="42"/>
  <c r="E1176" i="42"/>
  <c r="E1177" i="42"/>
  <c r="E1178" i="42"/>
  <c r="E1179" i="42"/>
  <c r="E1180" i="42"/>
  <c r="E1181" i="42"/>
  <c r="E1182" i="42"/>
  <c r="E1183" i="42"/>
  <c r="E1184" i="42"/>
  <c r="E1185" i="42"/>
  <c r="E1186" i="42"/>
  <c r="E1187" i="42"/>
  <c r="E1188" i="42"/>
  <c r="E1189" i="42"/>
  <c r="E1190" i="42"/>
  <c r="E1191" i="42"/>
  <c r="E1192" i="42"/>
  <c r="E1193" i="42"/>
  <c r="E1194" i="42"/>
  <c r="E1195" i="42"/>
  <c r="E1196" i="42"/>
  <c r="E1197" i="42"/>
  <c r="E1198" i="42"/>
  <c r="E1199" i="42"/>
  <c r="E1200" i="42"/>
  <c r="E1201" i="42"/>
  <c r="E1202" i="42"/>
  <c r="E1203" i="42"/>
  <c r="E1204" i="42"/>
  <c r="E1205" i="42"/>
  <c r="E1206" i="42"/>
  <c r="E1207" i="42"/>
  <c r="E1208" i="42"/>
  <c r="E1209" i="42"/>
  <c r="E1210" i="42"/>
  <c r="E1211" i="42"/>
  <c r="E1212" i="42"/>
  <c r="E1213" i="42"/>
  <c r="E1214" i="42"/>
  <c r="E1215" i="42"/>
  <c r="E1216" i="42"/>
  <c r="E1217" i="42"/>
  <c r="E1218" i="42"/>
  <c r="E1219" i="42"/>
  <c r="E1220" i="42"/>
  <c r="E1221" i="42"/>
  <c r="E1222" i="42"/>
  <c r="E1223" i="42"/>
  <c r="E1224" i="42"/>
  <c r="E1225" i="42"/>
  <c r="E1226" i="42"/>
  <c r="E1227" i="42"/>
  <c r="E1228" i="42"/>
  <c r="E1229" i="42"/>
  <c r="E1230" i="42"/>
  <c r="E1231" i="42"/>
  <c r="E1232" i="42"/>
  <c r="E1233" i="42"/>
  <c r="E1234" i="42"/>
  <c r="E1235" i="42"/>
  <c r="E1236" i="42"/>
  <c r="E1237" i="42"/>
  <c r="E1238" i="42"/>
  <c r="E1239" i="42"/>
  <c r="E1240" i="42"/>
  <c r="E1241" i="42"/>
  <c r="E1242" i="42"/>
  <c r="E1243" i="42"/>
  <c r="E1244" i="42"/>
  <c r="E1245" i="42"/>
  <c r="E1246" i="42"/>
  <c r="E1247" i="42"/>
  <c r="E1248" i="42"/>
  <c r="E1249" i="42"/>
  <c r="E1250" i="42"/>
  <c r="E1251" i="42"/>
  <c r="E1252" i="42"/>
  <c r="E1253" i="42"/>
  <c r="E1254" i="42"/>
  <c r="E1255" i="42"/>
  <c r="E1256" i="42"/>
  <c r="E1257" i="42"/>
  <c r="E1258" i="42"/>
  <c r="E1259" i="42"/>
  <c r="E1260" i="42"/>
  <c r="E1261" i="42"/>
  <c r="E1262" i="42"/>
  <c r="E1263" i="42"/>
  <c r="E1264" i="42"/>
  <c r="E1265" i="42"/>
  <c r="E1266" i="42"/>
  <c r="E1267" i="42"/>
  <c r="E1268" i="42"/>
  <c r="E1269" i="42"/>
  <c r="E1270" i="42"/>
  <c r="E1271" i="42"/>
  <c r="E1272" i="42"/>
  <c r="E1273" i="42"/>
  <c r="E1274" i="42"/>
  <c r="E1275" i="42"/>
  <c r="E1276" i="42"/>
  <c r="E1277" i="42"/>
  <c r="E1278" i="42"/>
  <c r="E1279" i="42"/>
  <c r="E1280" i="42"/>
  <c r="E1281" i="42"/>
  <c r="E1282" i="42"/>
  <c r="E1283" i="42"/>
  <c r="E1284" i="42"/>
  <c r="E1285" i="42"/>
  <c r="E1286" i="42"/>
  <c r="E1287" i="42"/>
  <c r="E1288" i="42"/>
  <c r="E1289" i="42"/>
  <c r="E1290" i="42"/>
  <c r="E1291" i="42"/>
  <c r="E1292" i="42"/>
  <c r="E1293" i="42"/>
  <c r="E1294" i="42"/>
  <c r="E1295" i="42"/>
  <c r="E1296" i="42"/>
  <c r="E1297" i="42"/>
  <c r="E1298" i="42"/>
  <c r="E1299" i="42"/>
  <c r="E1300" i="42"/>
  <c r="E1301" i="42"/>
  <c r="E1302" i="42"/>
  <c r="E1303" i="42"/>
  <c r="E1304" i="42"/>
  <c r="E1305" i="42"/>
  <c r="E1306" i="42"/>
  <c r="E1307" i="42"/>
  <c r="E1308" i="42"/>
  <c r="E1309" i="42"/>
  <c r="E1310" i="42"/>
  <c r="E1311" i="42"/>
  <c r="E1312" i="42"/>
  <c r="E1313" i="42"/>
  <c r="E1314" i="42"/>
  <c r="E1315" i="42"/>
  <c r="E1316" i="42"/>
  <c r="E1317" i="42"/>
  <c r="E1318" i="42"/>
  <c r="E1319" i="42"/>
  <c r="E1320" i="42"/>
  <c r="E1321" i="42"/>
  <c r="E1322" i="42"/>
  <c r="E1323" i="42"/>
  <c r="E1324" i="42"/>
  <c r="E1325" i="42"/>
  <c r="E1326" i="42"/>
  <c r="E1327" i="42"/>
  <c r="E1328" i="42"/>
  <c r="E1329" i="42"/>
  <c r="E1330" i="42"/>
  <c r="E1331" i="42"/>
  <c r="E1332" i="42"/>
  <c r="E1333" i="42"/>
  <c r="E1334" i="42"/>
  <c r="E1335" i="42"/>
  <c r="E1336" i="42"/>
  <c r="E1337" i="42"/>
  <c r="E1338" i="42"/>
  <c r="E1339" i="42"/>
  <c r="E1340" i="42"/>
  <c r="E1341" i="42"/>
  <c r="E1342" i="42"/>
  <c r="E1343" i="42"/>
  <c r="E1344" i="42"/>
  <c r="E1345" i="42"/>
  <c r="E1346" i="42"/>
  <c r="E1347" i="42"/>
  <c r="E1348" i="42"/>
  <c r="E1349" i="42"/>
  <c r="E1350" i="42"/>
  <c r="E1351" i="42"/>
  <c r="E1352" i="42"/>
  <c r="E1353" i="42"/>
  <c r="E1354" i="42"/>
  <c r="E1355" i="42"/>
  <c r="E1356" i="42"/>
  <c r="E1357" i="42"/>
  <c r="E1358" i="42"/>
  <c r="E1359" i="42"/>
  <c r="E1360" i="42"/>
  <c r="E1361" i="42"/>
  <c r="E1362" i="42"/>
  <c r="E1363" i="42"/>
  <c r="E1364" i="42"/>
  <c r="E1365" i="42"/>
  <c r="E1366" i="42"/>
  <c r="E1367" i="42"/>
  <c r="E1368" i="42"/>
  <c r="E1369" i="42"/>
  <c r="E1370" i="42"/>
  <c r="E1371" i="42"/>
  <c r="E1372" i="42"/>
  <c r="E1373" i="42"/>
  <c r="E1374" i="42"/>
  <c r="E1375" i="42"/>
  <c r="E1376" i="42"/>
  <c r="E1377" i="42"/>
  <c r="E1378" i="42"/>
  <c r="E1379" i="42"/>
  <c r="E1380" i="42"/>
  <c r="E1381" i="42"/>
  <c r="E1382" i="42"/>
  <c r="E1383" i="42"/>
  <c r="E1384" i="42"/>
  <c r="E1385" i="42"/>
  <c r="E1386" i="42"/>
  <c r="E1387" i="42"/>
  <c r="E1388" i="42"/>
  <c r="E1389" i="42"/>
  <c r="E1390" i="42"/>
  <c r="E1391" i="42"/>
  <c r="E1392" i="42"/>
  <c r="E1393" i="42"/>
  <c r="E1394" i="42"/>
  <c r="E1395" i="42"/>
  <c r="E1396" i="42"/>
  <c r="E1397" i="42"/>
  <c r="E1398" i="42"/>
  <c r="E1399" i="42"/>
  <c r="E1400" i="42"/>
  <c r="E1401" i="42"/>
  <c r="E1402" i="42"/>
  <c r="E1403" i="42"/>
  <c r="E1404" i="42"/>
  <c r="E1405" i="42"/>
  <c r="E1406" i="42"/>
  <c r="E1407" i="42"/>
  <c r="E1408" i="42"/>
  <c r="E1409" i="42"/>
  <c r="E1410" i="42"/>
  <c r="E1411" i="42"/>
  <c r="E1412" i="42"/>
  <c r="E1413" i="42"/>
  <c r="E1414" i="42"/>
  <c r="E1415" i="42"/>
  <c r="E1416" i="42"/>
  <c r="E1417" i="42"/>
  <c r="E1418" i="42"/>
  <c r="E1419" i="42"/>
  <c r="E1420" i="42"/>
  <c r="E1421" i="42"/>
  <c r="E1422" i="42"/>
  <c r="E1423" i="42"/>
  <c r="E1424" i="42"/>
  <c r="E1425" i="42"/>
  <c r="E1426" i="42"/>
  <c r="E1427" i="42"/>
  <c r="E1428" i="42"/>
  <c r="E1429" i="42"/>
  <c r="E1430" i="42"/>
  <c r="E1431" i="42"/>
  <c r="E1432" i="42"/>
  <c r="E1433" i="42"/>
  <c r="E1434" i="42"/>
  <c r="E1435" i="42"/>
  <c r="E1436" i="42"/>
  <c r="E1437" i="42"/>
  <c r="E1438" i="42"/>
  <c r="E1439" i="42"/>
  <c r="E1440" i="42"/>
  <c r="E1441" i="42"/>
  <c r="E1442" i="42"/>
  <c r="E1443" i="42"/>
  <c r="E1444" i="42"/>
  <c r="E1445" i="42"/>
  <c r="E1446" i="42"/>
  <c r="E1447" i="42"/>
  <c r="E1448" i="42"/>
  <c r="E1449" i="42"/>
  <c r="E1450" i="42"/>
  <c r="E1451" i="42"/>
  <c r="E1452" i="42"/>
  <c r="E1453" i="42"/>
  <c r="E1454" i="42"/>
  <c r="E1455" i="42"/>
  <c r="E1456" i="42"/>
  <c r="E1457" i="42"/>
  <c r="E1458" i="42"/>
  <c r="E1459" i="42"/>
  <c r="E1460" i="42"/>
  <c r="E1461" i="42"/>
  <c r="E1462" i="42"/>
  <c r="E1463" i="42"/>
  <c r="E1464" i="42"/>
  <c r="E1465" i="42"/>
  <c r="E1466" i="42"/>
  <c r="E1467" i="42"/>
  <c r="E1468" i="42"/>
  <c r="E1469" i="42"/>
  <c r="E1470" i="42"/>
  <c r="E1471" i="42"/>
  <c r="E1472" i="42"/>
  <c r="E1473" i="42"/>
  <c r="E1474" i="42"/>
  <c r="E1475" i="42"/>
  <c r="E1476" i="42"/>
  <c r="E1477" i="42"/>
  <c r="E1478" i="42"/>
  <c r="E1479" i="42"/>
  <c r="E1480" i="42"/>
  <c r="E1481" i="42"/>
  <c r="E1482" i="42"/>
  <c r="E1483" i="42"/>
  <c r="E1484" i="42"/>
  <c r="E1485" i="42"/>
  <c r="E1486" i="42"/>
  <c r="E1487" i="42"/>
  <c r="E1488" i="42"/>
  <c r="E1489" i="42"/>
  <c r="E1490" i="42"/>
  <c r="E1491" i="42"/>
  <c r="E1492" i="42"/>
  <c r="E1493" i="42"/>
  <c r="E1494" i="42"/>
  <c r="E1495" i="42"/>
  <c r="E1496" i="42"/>
  <c r="E1497" i="42"/>
  <c r="E1498" i="42"/>
  <c r="E1499" i="42"/>
  <c r="E1500" i="42"/>
  <c r="E1501" i="42"/>
  <c r="E1502" i="42"/>
  <c r="E1503" i="42"/>
  <c r="E1504" i="42"/>
  <c r="E1505" i="42"/>
  <c r="E1506" i="42"/>
  <c r="E1507" i="42"/>
  <c r="E1508" i="42"/>
  <c r="E1509" i="42"/>
  <c r="E1510" i="42"/>
  <c r="E1511" i="42"/>
  <c r="E1512" i="42"/>
  <c r="E1513" i="42"/>
  <c r="E1514" i="42"/>
  <c r="E1515" i="42"/>
  <c r="E1516" i="42"/>
  <c r="E1517" i="42"/>
  <c r="E1518" i="42"/>
  <c r="E1519" i="42"/>
  <c r="E1520" i="42"/>
  <c r="E1521" i="42"/>
  <c r="E1522" i="42"/>
  <c r="E1523" i="42"/>
  <c r="E1524" i="42"/>
  <c r="E1525" i="42"/>
  <c r="E1526" i="42"/>
  <c r="E1527" i="42"/>
  <c r="E1528" i="42"/>
  <c r="E1529" i="42"/>
  <c r="E1530" i="42"/>
  <c r="E1531" i="42"/>
  <c r="E1532" i="42"/>
  <c r="E1533" i="42"/>
  <c r="E1534" i="42"/>
  <c r="E1535" i="42"/>
  <c r="E1536" i="42"/>
  <c r="E1537" i="42"/>
  <c r="E1538" i="42"/>
  <c r="E1539" i="42"/>
  <c r="E1540" i="42"/>
  <c r="E1541" i="42"/>
  <c r="E1542" i="42"/>
  <c r="E1543" i="42"/>
  <c r="E1544" i="42"/>
  <c r="E1545" i="42"/>
  <c r="E1546" i="42"/>
  <c r="E1547" i="42"/>
  <c r="E1548" i="42"/>
  <c r="E1549" i="42"/>
  <c r="E1550" i="42"/>
  <c r="E1551" i="42"/>
  <c r="E1552" i="42"/>
  <c r="E1553" i="42"/>
  <c r="E1554" i="42"/>
  <c r="E1555" i="42"/>
  <c r="E1556" i="42"/>
  <c r="E1557" i="42"/>
  <c r="E1558" i="42"/>
  <c r="E1559" i="42"/>
  <c r="E1560" i="42"/>
  <c r="E1561" i="42"/>
  <c r="E1562" i="42"/>
  <c r="E1563" i="42"/>
  <c r="E1564" i="42"/>
  <c r="E1565" i="42"/>
  <c r="E1566" i="42"/>
  <c r="E1567" i="42"/>
  <c r="E1568" i="42"/>
  <c r="E1569" i="42"/>
  <c r="E1570" i="42"/>
  <c r="E1571" i="42"/>
  <c r="E1572" i="42"/>
  <c r="E1573" i="42"/>
  <c r="E1574" i="42"/>
  <c r="E1575" i="42"/>
  <c r="E1576" i="42"/>
  <c r="E1577" i="42"/>
  <c r="E1578" i="42"/>
  <c r="E1579" i="42"/>
  <c r="E1580" i="42"/>
  <c r="E1581" i="42"/>
  <c r="E1582" i="42"/>
  <c r="E1583" i="42"/>
  <c r="E1584" i="42"/>
  <c r="E1585" i="42"/>
  <c r="E1586" i="42"/>
  <c r="E1587" i="42"/>
  <c r="E1588" i="42"/>
  <c r="E1589" i="42"/>
  <c r="E1590" i="42"/>
  <c r="E1591" i="42"/>
  <c r="E1592" i="42"/>
  <c r="E1593" i="42"/>
  <c r="E1594" i="42"/>
  <c r="E1595" i="42"/>
  <c r="E1596" i="42"/>
  <c r="E1597" i="42"/>
  <c r="E1598" i="42"/>
  <c r="E1599" i="42"/>
  <c r="E1600" i="42"/>
  <c r="E1601" i="42"/>
  <c r="E1602" i="42"/>
  <c r="E1603" i="42"/>
  <c r="E1604" i="42"/>
  <c r="E1605" i="42"/>
  <c r="E1606" i="42"/>
  <c r="E1607" i="42"/>
  <c r="E1608" i="42"/>
  <c r="E1609" i="42"/>
  <c r="E1610" i="42"/>
  <c r="E1611" i="42"/>
  <c r="E1612" i="42"/>
  <c r="E1613" i="42"/>
  <c r="E1614" i="42"/>
  <c r="E1615" i="42"/>
  <c r="E1616" i="42"/>
  <c r="E1617" i="42"/>
  <c r="E1618" i="42"/>
  <c r="E1619" i="42"/>
  <c r="E1620" i="42"/>
  <c r="E1621" i="42"/>
  <c r="E1622" i="42"/>
  <c r="E1623" i="42"/>
  <c r="E1624" i="42"/>
  <c r="E1625" i="42"/>
  <c r="E1626" i="42"/>
  <c r="E1627" i="42"/>
  <c r="E1628" i="42"/>
  <c r="E1629" i="42"/>
  <c r="E1630" i="42"/>
  <c r="E1631" i="42"/>
  <c r="E1632" i="42"/>
  <c r="E1633" i="42"/>
  <c r="E1634" i="42"/>
  <c r="E1635" i="42"/>
  <c r="E1636" i="42"/>
  <c r="E1637" i="42"/>
  <c r="E1638" i="42"/>
  <c r="E1639" i="42"/>
  <c r="E1640" i="42"/>
  <c r="E1641" i="42"/>
  <c r="E1642" i="42"/>
  <c r="E1643" i="42"/>
  <c r="E1644" i="42"/>
  <c r="E1645" i="42"/>
  <c r="E1646" i="42"/>
  <c r="E1647" i="42"/>
  <c r="E1648" i="42"/>
  <c r="E1649" i="42"/>
  <c r="E1650" i="42"/>
  <c r="E1651" i="42"/>
  <c r="E1652" i="42"/>
  <c r="E1653" i="42"/>
  <c r="E1654" i="42"/>
  <c r="E1655" i="42"/>
  <c r="E1656" i="42"/>
  <c r="E1657" i="42"/>
  <c r="E1658" i="42"/>
  <c r="E1659" i="42"/>
  <c r="E1660" i="42"/>
  <c r="E1661" i="42"/>
  <c r="E1662" i="42"/>
  <c r="E1663" i="42"/>
  <c r="E1664" i="42"/>
  <c r="E1665" i="42"/>
  <c r="E1666" i="42"/>
  <c r="E1667" i="42"/>
  <c r="E1668" i="42"/>
  <c r="E1669" i="42"/>
  <c r="E1670" i="42"/>
  <c r="E1671" i="42"/>
  <c r="E1672" i="42"/>
  <c r="E1673" i="42"/>
  <c r="E1674" i="42"/>
  <c r="E1675" i="42"/>
  <c r="E1676" i="42"/>
  <c r="E1677" i="42"/>
  <c r="E1678" i="42"/>
  <c r="E1679" i="42"/>
  <c r="E1680" i="42"/>
  <c r="E1681" i="42"/>
  <c r="E1682" i="42"/>
  <c r="E1683" i="42"/>
  <c r="E1684" i="42"/>
  <c r="E1685" i="42"/>
  <c r="E1686" i="42"/>
  <c r="E1687" i="42"/>
  <c r="E1688" i="42"/>
  <c r="E1689" i="42"/>
  <c r="E1690" i="42"/>
  <c r="E1691" i="42"/>
  <c r="E1692" i="42"/>
  <c r="E1693" i="42"/>
  <c r="E1694" i="42"/>
  <c r="E1695" i="42"/>
  <c r="E1696" i="42"/>
  <c r="E1697" i="42"/>
  <c r="E1698" i="42"/>
  <c r="E1699" i="42"/>
  <c r="E1700" i="42"/>
  <c r="E1701" i="42"/>
  <c r="E1702" i="42"/>
  <c r="E1703" i="42"/>
  <c r="E1704" i="42"/>
  <c r="E1705" i="42"/>
  <c r="E1706" i="42"/>
  <c r="E1707" i="42"/>
  <c r="E1708" i="42"/>
  <c r="E1709" i="42"/>
  <c r="E1710" i="42"/>
  <c r="E1711" i="42"/>
  <c r="E1712" i="42"/>
  <c r="E1713" i="42"/>
  <c r="E1714" i="42"/>
  <c r="E1715" i="42"/>
  <c r="E1716" i="42"/>
  <c r="E1717" i="42"/>
  <c r="E1718" i="42"/>
  <c r="E1719" i="42"/>
  <c r="E1720" i="42"/>
  <c r="E1721" i="42"/>
  <c r="E1722" i="42"/>
  <c r="E1723" i="42"/>
  <c r="E1724" i="42"/>
  <c r="E1725" i="42"/>
  <c r="E1726" i="42"/>
  <c r="E1727" i="42"/>
  <c r="E1728" i="42"/>
  <c r="E1729" i="42"/>
  <c r="E1730" i="42"/>
  <c r="E1731" i="42"/>
  <c r="E1732" i="42"/>
  <c r="E1733" i="42"/>
  <c r="E1734" i="42"/>
  <c r="E1735" i="42"/>
  <c r="E1736" i="42"/>
  <c r="E1737" i="42"/>
  <c r="E1738" i="42"/>
  <c r="E1739" i="42"/>
  <c r="E1740" i="42"/>
  <c r="E1741" i="42"/>
  <c r="E1742" i="42"/>
  <c r="E1743" i="42"/>
  <c r="E1744" i="42"/>
  <c r="E1745" i="42"/>
  <c r="E1746" i="42"/>
  <c r="E1747" i="42"/>
  <c r="E1748" i="42"/>
  <c r="E1749" i="42"/>
  <c r="E1750" i="42"/>
  <c r="E1751" i="42"/>
  <c r="E1752" i="42"/>
  <c r="E1753" i="42"/>
  <c r="E1754" i="42"/>
  <c r="E1755" i="42"/>
  <c r="E1756" i="42"/>
  <c r="E1757" i="42"/>
  <c r="E1758" i="42"/>
  <c r="E1759" i="42"/>
  <c r="E1760" i="42"/>
  <c r="E1761" i="42"/>
  <c r="E1762" i="42"/>
  <c r="E1763" i="42"/>
  <c r="E1764" i="42"/>
  <c r="E1765" i="42"/>
  <c r="E1766" i="42"/>
  <c r="E1767" i="42"/>
  <c r="E1768" i="42"/>
  <c r="E1769" i="42"/>
  <c r="E1770" i="42"/>
  <c r="E1771" i="42"/>
  <c r="E1772" i="42"/>
  <c r="E1773" i="42"/>
  <c r="E1774" i="42"/>
  <c r="E1775" i="42"/>
  <c r="E1776" i="42"/>
  <c r="E1777" i="42"/>
  <c r="E1778" i="42"/>
  <c r="E1779" i="42"/>
  <c r="E1780" i="42"/>
  <c r="E1781" i="42"/>
  <c r="E1782" i="42"/>
  <c r="E1783" i="42"/>
  <c r="E1784" i="42"/>
  <c r="E1785" i="42"/>
  <c r="E1786" i="42"/>
  <c r="E1787" i="42"/>
  <c r="E1788" i="42"/>
  <c r="E1789" i="42"/>
  <c r="E1790" i="42"/>
  <c r="E1791" i="42"/>
  <c r="E1792" i="42"/>
  <c r="E1793" i="42"/>
  <c r="E1794" i="42"/>
  <c r="E1795" i="42"/>
  <c r="E1796" i="42"/>
  <c r="E1797" i="42"/>
  <c r="E1798" i="42"/>
  <c r="E1799" i="42"/>
  <c r="E1800" i="42"/>
  <c r="E1801" i="42"/>
  <c r="E1802" i="42"/>
  <c r="E1803" i="42"/>
  <c r="E1804" i="42"/>
  <c r="E1805" i="42"/>
  <c r="E1806" i="42"/>
  <c r="E1807" i="42"/>
  <c r="E1808" i="42"/>
  <c r="E1809" i="42"/>
  <c r="E1810" i="42"/>
  <c r="E1811" i="42"/>
  <c r="E1812" i="42"/>
  <c r="E1813" i="42"/>
  <c r="E1814" i="42"/>
  <c r="E1815" i="42"/>
  <c r="E1816" i="42"/>
  <c r="E1817" i="42"/>
  <c r="E1818" i="42"/>
  <c r="E1819" i="42"/>
  <c r="E1820" i="42"/>
  <c r="E1821" i="42"/>
  <c r="E1822" i="42"/>
  <c r="E1823" i="42"/>
  <c r="E1824" i="42"/>
  <c r="E1825" i="42"/>
  <c r="E1826" i="42"/>
  <c r="E1827" i="42"/>
  <c r="E1828" i="42"/>
  <c r="E1829" i="42"/>
  <c r="E1830" i="42"/>
  <c r="E1831" i="42"/>
  <c r="E1832" i="42"/>
  <c r="E1833" i="42"/>
  <c r="E1834" i="42"/>
  <c r="E1835" i="42"/>
  <c r="E1836" i="42"/>
  <c r="E1837" i="42"/>
  <c r="E1838" i="42"/>
  <c r="E1839" i="42"/>
  <c r="E1840" i="42"/>
  <c r="E1841" i="42"/>
  <c r="E1842" i="42"/>
  <c r="E1843" i="42"/>
  <c r="E1844" i="42"/>
  <c r="E1845" i="42"/>
  <c r="E1846" i="42"/>
  <c r="E1847" i="42"/>
  <c r="E1848" i="42"/>
  <c r="E1849" i="42"/>
  <c r="E1850" i="42"/>
  <c r="E1851" i="42"/>
  <c r="E1852" i="42"/>
  <c r="E1853" i="42"/>
  <c r="E1854" i="42"/>
  <c r="E1855" i="42"/>
  <c r="E1856" i="42"/>
  <c r="E1857" i="42"/>
  <c r="E1858" i="42"/>
  <c r="E1859" i="42"/>
  <c r="E1860" i="42"/>
  <c r="E1861" i="42"/>
  <c r="E1862" i="42"/>
  <c r="E1863" i="42"/>
  <c r="E1864" i="42"/>
  <c r="E1865" i="42"/>
  <c r="E1866" i="42"/>
  <c r="E1867" i="42"/>
  <c r="E1868" i="42"/>
  <c r="E1869" i="42"/>
  <c r="E1870" i="42"/>
  <c r="E1871" i="42"/>
  <c r="E1872" i="42"/>
  <c r="E1873" i="42"/>
  <c r="E1874" i="42"/>
  <c r="E1875" i="42"/>
  <c r="E1876" i="42"/>
  <c r="E1877" i="42"/>
  <c r="E1878" i="42"/>
  <c r="E1879" i="42"/>
  <c r="E1880" i="42"/>
  <c r="E1881" i="42"/>
  <c r="E1882" i="42"/>
  <c r="E1883" i="42"/>
  <c r="E1884" i="42"/>
  <c r="E1885" i="42"/>
  <c r="E1886" i="42"/>
  <c r="E1887" i="42"/>
  <c r="E1888" i="42"/>
  <c r="E1889" i="42"/>
  <c r="E1890" i="42"/>
  <c r="E1891" i="42"/>
  <c r="E1892" i="42"/>
  <c r="E1893" i="42"/>
  <c r="E1894" i="42"/>
  <c r="E1895" i="42"/>
  <c r="E1896" i="42"/>
  <c r="E1897" i="42"/>
  <c r="E1898" i="42"/>
  <c r="E1899" i="42"/>
  <c r="E1900" i="42"/>
  <c r="E1901" i="42"/>
  <c r="E1902" i="42"/>
  <c r="E1903" i="42"/>
  <c r="E1904" i="42"/>
  <c r="E1905" i="42"/>
  <c r="E1906" i="42"/>
  <c r="E1907" i="42"/>
  <c r="E1908" i="42"/>
  <c r="E1909" i="42"/>
  <c r="E1910" i="42"/>
  <c r="E1911" i="42"/>
  <c r="E1912" i="42"/>
  <c r="E1913" i="42"/>
  <c r="E1914" i="42"/>
  <c r="E1915" i="42"/>
  <c r="E1916" i="42"/>
  <c r="E1917" i="42"/>
  <c r="E1918" i="42"/>
  <c r="E1919" i="42"/>
  <c r="E1920" i="42"/>
  <c r="E1921" i="42"/>
  <c r="E1922" i="42"/>
  <c r="E1923" i="42"/>
  <c r="E1924" i="42"/>
  <c r="E1925" i="42"/>
  <c r="E1926" i="42"/>
  <c r="E1927" i="42"/>
  <c r="E1928" i="42"/>
  <c r="E1929" i="42"/>
  <c r="E1930" i="42"/>
  <c r="E1931" i="42"/>
  <c r="E1932" i="42"/>
  <c r="E1933" i="42"/>
  <c r="E1934" i="42"/>
  <c r="E1935" i="42"/>
  <c r="E1936" i="42"/>
  <c r="E1937" i="42"/>
  <c r="E1938" i="42"/>
  <c r="E1939" i="42"/>
  <c r="E1940" i="42"/>
  <c r="E1941" i="42"/>
  <c r="E1942" i="42"/>
  <c r="E1943" i="42"/>
  <c r="E1944" i="42"/>
  <c r="E1945" i="42"/>
  <c r="E1946" i="42"/>
  <c r="E1947" i="42"/>
  <c r="E1948" i="42"/>
  <c r="E1949" i="42"/>
  <c r="E1950" i="42"/>
  <c r="E1951" i="42"/>
  <c r="E1952" i="42"/>
  <c r="E1953" i="42"/>
  <c r="E1954" i="42"/>
  <c r="E1955" i="42"/>
  <c r="E1956" i="42"/>
  <c r="E1957" i="42"/>
  <c r="E1958" i="42"/>
  <c r="E1959" i="42"/>
  <c r="E1960" i="42"/>
  <c r="E1961" i="42"/>
  <c r="E1962" i="42"/>
  <c r="E1963" i="42"/>
  <c r="E1964" i="42"/>
  <c r="E1965" i="42"/>
  <c r="E1966" i="42"/>
  <c r="E1967" i="42"/>
  <c r="E1968" i="42"/>
  <c r="E1969" i="42"/>
  <c r="E1970" i="42"/>
  <c r="E1971" i="42"/>
  <c r="E1972" i="42"/>
  <c r="E1973" i="42"/>
  <c r="E1974" i="42"/>
  <c r="E1975" i="42"/>
  <c r="E1976" i="42"/>
  <c r="E1977" i="42"/>
  <c r="E1978" i="42"/>
  <c r="E1979" i="42"/>
  <c r="E1980" i="42"/>
  <c r="E1981" i="42"/>
  <c r="E1982" i="42"/>
  <c r="E1983" i="42"/>
  <c r="E1984" i="42"/>
  <c r="E1985" i="42"/>
  <c r="E1986" i="42"/>
  <c r="E1987" i="42"/>
  <c r="E1988" i="42"/>
  <c r="E1989" i="42"/>
  <c r="E1990" i="42"/>
  <c r="E1991" i="42"/>
  <c r="E1992" i="42"/>
  <c r="E1993" i="42"/>
  <c r="E1994" i="42"/>
  <c r="E1995" i="42"/>
  <c r="E1996" i="42"/>
  <c r="E1997" i="42"/>
  <c r="E1998" i="42"/>
  <c r="E1999" i="42"/>
  <c r="E2000" i="42"/>
  <c r="E2001" i="42"/>
  <c r="E2002" i="42"/>
  <c r="E2003" i="42"/>
  <c r="E4" i="42"/>
  <c r="D5" i="42"/>
  <c r="D6" i="42"/>
  <c r="D7" i="42"/>
  <c r="D8" i="42"/>
  <c r="D9" i="42"/>
  <c r="D10" i="42"/>
  <c r="D11" i="42"/>
  <c r="D12" i="42"/>
  <c r="D13" i="42"/>
  <c r="D14" i="42"/>
  <c r="D15" i="42"/>
  <c r="D16" i="42"/>
  <c r="D17" i="42"/>
  <c r="D18" i="42"/>
  <c r="D19" i="42"/>
  <c r="D20" i="42"/>
  <c r="D21" i="42"/>
  <c r="D22" i="42"/>
  <c r="D23" i="42"/>
  <c r="D24" i="42"/>
  <c r="D25" i="42"/>
  <c r="D26" i="42"/>
  <c r="D27" i="42"/>
  <c r="D28" i="42"/>
  <c r="D29" i="42"/>
  <c r="D30" i="42"/>
  <c r="D31" i="42"/>
  <c r="D32" i="42"/>
  <c r="D33" i="42"/>
  <c r="D34" i="42"/>
  <c r="D35" i="42"/>
  <c r="D36" i="42"/>
  <c r="D37" i="42"/>
  <c r="D38" i="42"/>
  <c r="D39" i="42"/>
  <c r="D40" i="42"/>
  <c r="D41" i="42"/>
  <c r="D42" i="42"/>
  <c r="D43" i="42"/>
  <c r="D44" i="42"/>
  <c r="D45" i="42"/>
  <c r="D46" i="42"/>
  <c r="D47" i="42"/>
  <c r="D48" i="42"/>
  <c r="D49" i="42"/>
  <c r="D50" i="42"/>
  <c r="D51" i="42"/>
  <c r="D52" i="42"/>
  <c r="D53" i="42"/>
  <c r="D54" i="42"/>
  <c r="D55" i="42"/>
  <c r="D56" i="42"/>
  <c r="D57" i="42"/>
  <c r="D58" i="42"/>
  <c r="D59" i="42"/>
  <c r="D60" i="42"/>
  <c r="D61" i="42"/>
  <c r="D62" i="42"/>
  <c r="D63" i="42"/>
  <c r="D64" i="42"/>
  <c r="D65" i="42"/>
  <c r="D66" i="42"/>
  <c r="D67" i="42"/>
  <c r="D68" i="42"/>
  <c r="D69" i="42"/>
  <c r="D70" i="42"/>
  <c r="D71" i="42"/>
  <c r="D72" i="42"/>
  <c r="D73" i="42"/>
  <c r="D74" i="42"/>
  <c r="D75" i="42"/>
  <c r="D76" i="42"/>
  <c r="D77" i="42"/>
  <c r="D78" i="42"/>
  <c r="D79" i="42"/>
  <c r="D80" i="42"/>
  <c r="D81" i="42"/>
  <c r="D82" i="42"/>
  <c r="D83" i="42"/>
  <c r="D84" i="42"/>
  <c r="D85" i="42"/>
  <c r="D86" i="42"/>
  <c r="D87" i="42"/>
  <c r="D88" i="42"/>
  <c r="D89" i="42"/>
  <c r="D90" i="42"/>
  <c r="D91" i="42"/>
  <c r="D92" i="42"/>
  <c r="D93" i="42"/>
  <c r="D94" i="42"/>
  <c r="D95" i="42"/>
  <c r="D96" i="42"/>
  <c r="D97" i="42"/>
  <c r="D98" i="42"/>
  <c r="D99" i="42"/>
  <c r="D100" i="42"/>
  <c r="D101" i="42"/>
  <c r="D102" i="42"/>
  <c r="D103" i="42"/>
  <c r="D104" i="42"/>
  <c r="D105" i="42"/>
  <c r="D106" i="42"/>
  <c r="D107" i="42"/>
  <c r="D108" i="42"/>
  <c r="D109" i="42"/>
  <c r="D110" i="42"/>
  <c r="D111" i="42"/>
  <c r="D112" i="42"/>
  <c r="D113" i="42"/>
  <c r="D114" i="42"/>
  <c r="D115" i="42"/>
  <c r="D116" i="42"/>
  <c r="D117" i="42"/>
  <c r="D118" i="42"/>
  <c r="D119" i="42"/>
  <c r="D120" i="42"/>
  <c r="D121" i="42"/>
  <c r="D122" i="42"/>
  <c r="D123" i="42"/>
  <c r="D124" i="42"/>
  <c r="D125" i="42"/>
  <c r="D126" i="42"/>
  <c r="D127" i="42"/>
  <c r="D128" i="42"/>
  <c r="D129" i="42"/>
  <c r="D130" i="42"/>
  <c r="D131" i="42"/>
  <c r="D132" i="42"/>
  <c r="D133" i="42"/>
  <c r="D134" i="42"/>
  <c r="D135" i="42"/>
  <c r="D136" i="42"/>
  <c r="D137" i="42"/>
  <c r="D138" i="42"/>
  <c r="D139" i="42"/>
  <c r="D140" i="42"/>
  <c r="D141" i="42"/>
  <c r="D142" i="42"/>
  <c r="D143" i="42"/>
  <c r="D144" i="42"/>
  <c r="D145" i="42"/>
  <c r="D146" i="42"/>
  <c r="D147" i="42"/>
  <c r="D148" i="42"/>
  <c r="D149" i="42"/>
  <c r="D150" i="42"/>
  <c r="D151" i="42"/>
  <c r="D152" i="42"/>
  <c r="D153" i="42"/>
  <c r="D154" i="42"/>
  <c r="D155" i="42"/>
  <c r="D156" i="42"/>
  <c r="D157" i="42"/>
  <c r="D158" i="42"/>
  <c r="D159" i="42"/>
  <c r="D160" i="42"/>
  <c r="D161" i="42"/>
  <c r="D162" i="42"/>
  <c r="D163" i="42"/>
  <c r="D164" i="42"/>
  <c r="D165" i="42"/>
  <c r="D166" i="42"/>
  <c r="D167" i="42"/>
  <c r="D168" i="42"/>
  <c r="D169" i="42"/>
  <c r="D170" i="42"/>
  <c r="D171" i="42"/>
  <c r="D172" i="42"/>
  <c r="D173" i="42"/>
  <c r="D174" i="42"/>
  <c r="D175" i="42"/>
  <c r="D176" i="42"/>
  <c r="D177" i="42"/>
  <c r="D178" i="42"/>
  <c r="D179" i="42"/>
  <c r="D180" i="42"/>
  <c r="D181" i="42"/>
  <c r="D182" i="42"/>
  <c r="D183" i="42"/>
  <c r="D184" i="42"/>
  <c r="D185" i="42"/>
  <c r="D186" i="42"/>
  <c r="D187" i="42"/>
  <c r="D188" i="42"/>
  <c r="D189" i="42"/>
  <c r="D190" i="42"/>
  <c r="D191" i="42"/>
  <c r="D192" i="42"/>
  <c r="D193" i="42"/>
  <c r="D194" i="42"/>
  <c r="D195" i="42"/>
  <c r="D196" i="42"/>
  <c r="D197" i="42"/>
  <c r="D198" i="42"/>
  <c r="D199" i="42"/>
  <c r="D200" i="42"/>
  <c r="D201" i="42"/>
  <c r="D202" i="42"/>
  <c r="D203" i="42"/>
  <c r="D204" i="42"/>
  <c r="D205" i="42"/>
  <c r="D206" i="42"/>
  <c r="D207" i="42"/>
  <c r="D208" i="42"/>
  <c r="D209" i="42"/>
  <c r="D210" i="42"/>
  <c r="D211" i="42"/>
  <c r="D212" i="42"/>
  <c r="D213" i="42"/>
  <c r="D214" i="42"/>
  <c r="D215" i="42"/>
  <c r="D216" i="42"/>
  <c r="D217" i="42"/>
  <c r="D218" i="42"/>
  <c r="D219" i="42"/>
  <c r="D220" i="42"/>
  <c r="D221" i="42"/>
  <c r="D222" i="42"/>
  <c r="D223" i="42"/>
  <c r="D224" i="42"/>
  <c r="D225" i="42"/>
  <c r="D226" i="42"/>
  <c r="D227" i="42"/>
  <c r="D228" i="42"/>
  <c r="D229" i="42"/>
  <c r="D230" i="42"/>
  <c r="D231" i="42"/>
  <c r="D232" i="42"/>
  <c r="D233" i="42"/>
  <c r="D234" i="42"/>
  <c r="D235" i="42"/>
  <c r="D236" i="42"/>
  <c r="D237" i="42"/>
  <c r="D238" i="42"/>
  <c r="D239" i="42"/>
  <c r="D240" i="42"/>
  <c r="D241" i="42"/>
  <c r="D242" i="42"/>
  <c r="D243" i="42"/>
  <c r="D244" i="42"/>
  <c r="D245" i="42"/>
  <c r="D246" i="42"/>
  <c r="D247" i="42"/>
  <c r="D248" i="42"/>
  <c r="D249" i="42"/>
  <c r="D250" i="42"/>
  <c r="D251" i="42"/>
  <c r="D252" i="42"/>
  <c r="D253" i="42"/>
  <c r="D254" i="42"/>
  <c r="D255" i="42"/>
  <c r="D256" i="42"/>
  <c r="D257" i="42"/>
  <c r="D258" i="42"/>
  <c r="D259" i="42"/>
  <c r="D260" i="42"/>
  <c r="D261" i="42"/>
  <c r="D262" i="42"/>
  <c r="D263" i="42"/>
  <c r="D264" i="42"/>
  <c r="D265" i="42"/>
  <c r="D266" i="42"/>
  <c r="D267" i="42"/>
  <c r="D268" i="42"/>
  <c r="D269" i="42"/>
  <c r="D270" i="42"/>
  <c r="D271" i="42"/>
  <c r="D272" i="42"/>
  <c r="D273" i="42"/>
  <c r="D274" i="42"/>
  <c r="D275" i="42"/>
  <c r="D276" i="42"/>
  <c r="D277" i="42"/>
  <c r="D278" i="42"/>
  <c r="D279" i="42"/>
  <c r="D280" i="42"/>
  <c r="D281" i="42"/>
  <c r="D282" i="42"/>
  <c r="D283" i="42"/>
  <c r="D284" i="42"/>
  <c r="D285" i="42"/>
  <c r="D286" i="42"/>
  <c r="D287" i="42"/>
  <c r="D288" i="42"/>
  <c r="D289" i="42"/>
  <c r="D290" i="42"/>
  <c r="D291" i="42"/>
  <c r="D292" i="42"/>
  <c r="D293" i="42"/>
  <c r="D294" i="42"/>
  <c r="D295" i="42"/>
  <c r="D296" i="42"/>
  <c r="D297" i="42"/>
  <c r="D298" i="42"/>
  <c r="D299" i="42"/>
  <c r="D300" i="42"/>
  <c r="D301" i="42"/>
  <c r="D302" i="42"/>
  <c r="D303" i="42"/>
  <c r="D304" i="42"/>
  <c r="D305" i="42"/>
  <c r="D306" i="42"/>
  <c r="D307" i="42"/>
  <c r="D308" i="42"/>
  <c r="D309" i="42"/>
  <c r="D310" i="42"/>
  <c r="D311" i="42"/>
  <c r="D312" i="42"/>
  <c r="D313" i="42"/>
  <c r="D314" i="42"/>
  <c r="D315" i="42"/>
  <c r="D316" i="42"/>
  <c r="D317" i="42"/>
  <c r="D318" i="42"/>
  <c r="D319" i="42"/>
  <c r="D320" i="42"/>
  <c r="D321" i="42"/>
  <c r="D322" i="42"/>
  <c r="D323" i="42"/>
  <c r="D324" i="42"/>
  <c r="D325" i="42"/>
  <c r="D326" i="42"/>
  <c r="D327" i="42"/>
  <c r="D328" i="42"/>
  <c r="D329" i="42"/>
  <c r="D330" i="42"/>
  <c r="D331" i="42"/>
  <c r="D332" i="42"/>
  <c r="D333" i="42"/>
  <c r="D334" i="42"/>
  <c r="D335" i="42"/>
  <c r="D336" i="42"/>
  <c r="D337" i="42"/>
  <c r="D338" i="42"/>
  <c r="D339" i="42"/>
  <c r="D340" i="42"/>
  <c r="D341" i="42"/>
  <c r="D342" i="42"/>
  <c r="D343" i="42"/>
  <c r="D344" i="42"/>
  <c r="D345" i="42"/>
  <c r="D346" i="42"/>
  <c r="D347" i="42"/>
  <c r="D348" i="42"/>
  <c r="D349" i="42"/>
  <c r="D350" i="42"/>
  <c r="D351" i="42"/>
  <c r="D352" i="42"/>
  <c r="D353" i="42"/>
  <c r="D354" i="42"/>
  <c r="D355" i="42"/>
  <c r="D356" i="42"/>
  <c r="D357" i="42"/>
  <c r="D358" i="42"/>
  <c r="D359" i="42"/>
  <c r="D360" i="42"/>
  <c r="D361" i="42"/>
  <c r="D362" i="42"/>
  <c r="D363" i="42"/>
  <c r="D364" i="42"/>
  <c r="D365" i="42"/>
  <c r="D366" i="42"/>
  <c r="D367" i="42"/>
  <c r="D368" i="42"/>
  <c r="D369" i="42"/>
  <c r="D370" i="42"/>
  <c r="D371" i="42"/>
  <c r="D372" i="42"/>
  <c r="D373" i="42"/>
  <c r="D374" i="42"/>
  <c r="D375" i="42"/>
  <c r="D376" i="42"/>
  <c r="D377" i="42"/>
  <c r="D378" i="42"/>
  <c r="D379" i="42"/>
  <c r="D380" i="42"/>
  <c r="D381" i="42"/>
  <c r="D382" i="42"/>
  <c r="D383" i="42"/>
  <c r="D384" i="42"/>
  <c r="D385" i="42"/>
  <c r="D386" i="42"/>
  <c r="D387" i="42"/>
  <c r="D388" i="42"/>
  <c r="D389" i="42"/>
  <c r="D390" i="42"/>
  <c r="D391" i="42"/>
  <c r="D392" i="42"/>
  <c r="D393" i="42"/>
  <c r="D394" i="42"/>
  <c r="D395" i="42"/>
  <c r="D396" i="42"/>
  <c r="D397" i="42"/>
  <c r="D398" i="42"/>
  <c r="D399" i="42"/>
  <c r="D400" i="42"/>
  <c r="D401" i="42"/>
  <c r="D402" i="42"/>
  <c r="D403" i="42"/>
  <c r="D404" i="42"/>
  <c r="D405" i="42"/>
  <c r="D406" i="42"/>
  <c r="D407" i="42"/>
  <c r="D408" i="42"/>
  <c r="D409" i="42"/>
  <c r="D410" i="42"/>
  <c r="D411" i="42"/>
  <c r="D412" i="42"/>
  <c r="D413" i="42"/>
  <c r="D414" i="42"/>
  <c r="D415" i="42"/>
  <c r="D416" i="42"/>
  <c r="D417" i="42"/>
  <c r="D418" i="42"/>
  <c r="D419" i="42"/>
  <c r="D420" i="42"/>
  <c r="D421" i="42"/>
  <c r="D422" i="42"/>
  <c r="D423" i="42"/>
  <c r="D424" i="42"/>
  <c r="D425" i="42"/>
  <c r="D426" i="42"/>
  <c r="D427" i="42"/>
  <c r="D428" i="42"/>
  <c r="D429" i="42"/>
  <c r="D430" i="42"/>
  <c r="D431" i="42"/>
  <c r="D432" i="42"/>
  <c r="D433" i="42"/>
  <c r="D434" i="42"/>
  <c r="D435" i="42"/>
  <c r="D436" i="42"/>
  <c r="D437" i="42"/>
  <c r="D438" i="42"/>
  <c r="D439" i="42"/>
  <c r="D440" i="42"/>
  <c r="D441" i="42"/>
  <c r="D442" i="42"/>
  <c r="D443" i="42"/>
  <c r="D444" i="42"/>
  <c r="D445" i="42"/>
  <c r="D446" i="42"/>
  <c r="D447" i="42"/>
  <c r="D448" i="42"/>
  <c r="D449" i="42"/>
  <c r="D450" i="42"/>
  <c r="D451" i="42"/>
  <c r="D452" i="42"/>
  <c r="D453" i="42"/>
  <c r="D454" i="42"/>
  <c r="D455" i="42"/>
  <c r="D456" i="42"/>
  <c r="D457" i="42"/>
  <c r="D458" i="42"/>
  <c r="D459" i="42"/>
  <c r="D460" i="42"/>
  <c r="D461" i="42"/>
  <c r="D462" i="42"/>
  <c r="D463" i="42"/>
  <c r="D464" i="42"/>
  <c r="D465" i="42"/>
  <c r="D466" i="42"/>
  <c r="D467" i="42"/>
  <c r="D468" i="42"/>
  <c r="D469" i="42"/>
  <c r="D470" i="42"/>
  <c r="D471" i="42"/>
  <c r="D472" i="42"/>
  <c r="D473" i="42"/>
  <c r="D474" i="42"/>
  <c r="D475" i="42"/>
  <c r="D476" i="42"/>
  <c r="D477" i="42"/>
  <c r="D478" i="42"/>
  <c r="D479" i="42"/>
  <c r="D480" i="42"/>
  <c r="D481" i="42"/>
  <c r="D482" i="42"/>
  <c r="D483" i="42"/>
  <c r="D484" i="42"/>
  <c r="D485" i="42"/>
  <c r="D486" i="42"/>
  <c r="D487" i="42"/>
  <c r="D488" i="42"/>
  <c r="D489" i="42"/>
  <c r="D490" i="42"/>
  <c r="D491" i="42"/>
  <c r="D492" i="42"/>
  <c r="D493" i="42"/>
  <c r="D494" i="42"/>
  <c r="D495" i="42"/>
  <c r="D496" i="42"/>
  <c r="D497" i="42"/>
  <c r="D498" i="42"/>
  <c r="D499" i="42"/>
  <c r="D500" i="42"/>
  <c r="D501" i="42"/>
  <c r="D502" i="42"/>
  <c r="D503" i="42"/>
  <c r="D504" i="42"/>
  <c r="D505" i="42"/>
  <c r="D506" i="42"/>
  <c r="D507" i="42"/>
  <c r="D508" i="42"/>
  <c r="D509" i="42"/>
  <c r="D510" i="42"/>
  <c r="D511" i="42"/>
  <c r="D512" i="42"/>
  <c r="D513" i="42"/>
  <c r="D514" i="42"/>
  <c r="D515" i="42"/>
  <c r="D516" i="42"/>
  <c r="D517" i="42"/>
  <c r="D518" i="42"/>
  <c r="D519" i="42"/>
  <c r="D520" i="42"/>
  <c r="D521" i="42"/>
  <c r="D522" i="42"/>
  <c r="D523" i="42"/>
  <c r="D524" i="42"/>
  <c r="D525" i="42"/>
  <c r="D526" i="42"/>
  <c r="D527" i="42"/>
  <c r="D528" i="42"/>
  <c r="D529" i="42"/>
  <c r="D530" i="42"/>
  <c r="D531" i="42"/>
  <c r="D532" i="42"/>
  <c r="D533" i="42"/>
  <c r="D534" i="42"/>
  <c r="D535" i="42"/>
  <c r="D536" i="42"/>
  <c r="D537" i="42"/>
  <c r="D538" i="42"/>
  <c r="D539" i="42"/>
  <c r="D540" i="42"/>
  <c r="D541" i="42"/>
  <c r="D542" i="42"/>
  <c r="D543" i="42"/>
  <c r="D544" i="42"/>
  <c r="D545" i="42"/>
  <c r="D546" i="42"/>
  <c r="D547" i="42"/>
  <c r="D548" i="42"/>
  <c r="D549" i="42"/>
  <c r="D550" i="42"/>
  <c r="D551" i="42"/>
  <c r="D552" i="42"/>
  <c r="D553" i="42"/>
  <c r="D554" i="42"/>
  <c r="D555" i="42"/>
  <c r="D556" i="42"/>
  <c r="D557" i="42"/>
  <c r="D558" i="42"/>
  <c r="D559" i="42"/>
  <c r="D560" i="42"/>
  <c r="D561" i="42"/>
  <c r="D562" i="42"/>
  <c r="D563" i="42"/>
  <c r="D564" i="42"/>
  <c r="D565" i="42"/>
  <c r="D566" i="42"/>
  <c r="D567" i="42"/>
  <c r="D568" i="42"/>
  <c r="D569" i="42"/>
  <c r="D570" i="42"/>
  <c r="D571" i="42"/>
  <c r="D572" i="42"/>
  <c r="D573" i="42"/>
  <c r="D574" i="42"/>
  <c r="D575" i="42"/>
  <c r="D576" i="42"/>
  <c r="D577" i="42"/>
  <c r="D578" i="42"/>
  <c r="D579" i="42"/>
  <c r="D580" i="42"/>
  <c r="D581" i="42"/>
  <c r="D582" i="42"/>
  <c r="D583" i="42"/>
  <c r="D584" i="42"/>
  <c r="D585" i="42"/>
  <c r="D586" i="42"/>
  <c r="D587" i="42"/>
  <c r="D588" i="42"/>
  <c r="D589" i="42"/>
  <c r="D590" i="42"/>
  <c r="D591" i="42"/>
  <c r="D592" i="42"/>
  <c r="D593" i="42"/>
  <c r="D594" i="42"/>
  <c r="D595" i="42"/>
  <c r="D596" i="42"/>
  <c r="D597" i="42"/>
  <c r="D598" i="42"/>
  <c r="D599" i="42"/>
  <c r="D600" i="42"/>
  <c r="D601" i="42"/>
  <c r="D602" i="42"/>
  <c r="D603" i="42"/>
  <c r="D604" i="42"/>
  <c r="D605" i="42"/>
  <c r="D606" i="42"/>
  <c r="D607" i="42"/>
  <c r="D608" i="42"/>
  <c r="D609" i="42"/>
  <c r="D610" i="42"/>
  <c r="D611" i="42"/>
  <c r="D612" i="42"/>
  <c r="D613" i="42"/>
  <c r="D614" i="42"/>
  <c r="D615" i="42"/>
  <c r="D616" i="42"/>
  <c r="D617" i="42"/>
  <c r="D618" i="42"/>
  <c r="D619" i="42"/>
  <c r="D620" i="42"/>
  <c r="D621" i="42"/>
  <c r="D622" i="42"/>
  <c r="D623" i="42"/>
  <c r="D624" i="42"/>
  <c r="D625" i="42"/>
  <c r="D626" i="42"/>
  <c r="D627" i="42"/>
  <c r="D628" i="42"/>
  <c r="D629" i="42"/>
  <c r="D630" i="42"/>
  <c r="D631" i="42"/>
  <c r="D632" i="42"/>
  <c r="D633" i="42"/>
  <c r="D634" i="42"/>
  <c r="D635" i="42"/>
  <c r="D636" i="42"/>
  <c r="D637" i="42"/>
  <c r="D638" i="42"/>
  <c r="D639" i="42"/>
  <c r="D640" i="42"/>
  <c r="D641" i="42"/>
  <c r="D642" i="42"/>
  <c r="D643" i="42"/>
  <c r="D644" i="42"/>
  <c r="D645" i="42"/>
  <c r="D646" i="42"/>
  <c r="D647" i="42"/>
  <c r="D648" i="42"/>
  <c r="D649" i="42"/>
  <c r="D650" i="42"/>
  <c r="D651" i="42"/>
  <c r="D652" i="42"/>
  <c r="D653" i="42"/>
  <c r="D654" i="42"/>
  <c r="D655" i="42"/>
  <c r="D656" i="42"/>
  <c r="D657" i="42"/>
  <c r="D658" i="42"/>
  <c r="D659" i="42"/>
  <c r="D660" i="42"/>
  <c r="D661" i="42"/>
  <c r="D662" i="42"/>
  <c r="D663" i="42"/>
  <c r="D664" i="42"/>
  <c r="D665" i="42"/>
  <c r="D666" i="42"/>
  <c r="D667" i="42"/>
  <c r="D668" i="42"/>
  <c r="D669" i="42"/>
  <c r="D670" i="42"/>
  <c r="D671" i="42"/>
  <c r="D672" i="42"/>
  <c r="D673" i="42"/>
  <c r="D674" i="42"/>
  <c r="D675" i="42"/>
  <c r="D676" i="42"/>
  <c r="D677" i="42"/>
  <c r="D678" i="42"/>
  <c r="D679" i="42"/>
  <c r="D680" i="42"/>
  <c r="D681" i="42"/>
  <c r="D682" i="42"/>
  <c r="D683" i="42"/>
  <c r="D684" i="42"/>
  <c r="D685" i="42"/>
  <c r="D686" i="42"/>
  <c r="D687" i="42"/>
  <c r="D688" i="42"/>
  <c r="D689" i="42"/>
  <c r="D690" i="42"/>
  <c r="D691" i="42"/>
  <c r="D692" i="42"/>
  <c r="D693" i="42"/>
  <c r="D694" i="42"/>
  <c r="D695" i="42"/>
  <c r="D696" i="42"/>
  <c r="D697" i="42"/>
  <c r="D698" i="42"/>
  <c r="D699" i="42"/>
  <c r="D700" i="42"/>
  <c r="D701" i="42"/>
  <c r="D702" i="42"/>
  <c r="D703" i="42"/>
  <c r="D704" i="42"/>
  <c r="D705" i="42"/>
  <c r="D706" i="42"/>
  <c r="D707" i="42"/>
  <c r="D708" i="42"/>
  <c r="D709" i="42"/>
  <c r="D710" i="42"/>
  <c r="D711" i="42"/>
  <c r="D712" i="42"/>
  <c r="D713" i="42"/>
  <c r="D714" i="42"/>
  <c r="D715" i="42"/>
  <c r="D716" i="42"/>
  <c r="D717" i="42"/>
  <c r="D718" i="42"/>
  <c r="D719" i="42"/>
  <c r="D720" i="42"/>
  <c r="D721" i="42"/>
  <c r="D722" i="42"/>
  <c r="D723" i="42"/>
  <c r="D724" i="42"/>
  <c r="D725" i="42"/>
  <c r="D726" i="42"/>
  <c r="D727" i="42"/>
  <c r="D728" i="42"/>
  <c r="D729" i="42"/>
  <c r="D730" i="42"/>
  <c r="D731" i="42"/>
  <c r="D732" i="42"/>
  <c r="D733" i="42"/>
  <c r="D734" i="42"/>
  <c r="D735" i="42"/>
  <c r="D736" i="42"/>
  <c r="D737" i="42"/>
  <c r="D738" i="42"/>
  <c r="D739" i="42"/>
  <c r="D740" i="42"/>
  <c r="D741" i="42"/>
  <c r="D742" i="42"/>
  <c r="D743" i="42"/>
  <c r="D744" i="42"/>
  <c r="D745" i="42"/>
  <c r="D746" i="42"/>
  <c r="D747" i="42"/>
  <c r="D748" i="42"/>
  <c r="D749" i="42"/>
  <c r="D750" i="42"/>
  <c r="D751" i="42"/>
  <c r="D752" i="42"/>
  <c r="D753" i="42"/>
  <c r="D754" i="42"/>
  <c r="D755" i="42"/>
  <c r="D756" i="42"/>
  <c r="D757" i="42"/>
  <c r="D758" i="42"/>
  <c r="D759" i="42"/>
  <c r="D760" i="42"/>
  <c r="D761" i="42"/>
  <c r="D762" i="42"/>
  <c r="D763" i="42"/>
  <c r="D764" i="42"/>
  <c r="D765" i="42"/>
  <c r="D766" i="42"/>
  <c r="D767" i="42"/>
  <c r="D768" i="42"/>
  <c r="D769" i="42"/>
  <c r="D770" i="42"/>
  <c r="D771" i="42"/>
  <c r="D772" i="42"/>
  <c r="D773" i="42"/>
  <c r="D774" i="42"/>
  <c r="D775" i="42"/>
  <c r="D776" i="42"/>
  <c r="D777" i="42"/>
  <c r="D778" i="42"/>
  <c r="D779" i="42"/>
  <c r="D780" i="42"/>
  <c r="D781" i="42"/>
  <c r="D782" i="42"/>
  <c r="D783" i="42"/>
  <c r="D784" i="42"/>
  <c r="D785" i="42"/>
  <c r="D786" i="42"/>
  <c r="D787" i="42"/>
  <c r="D788" i="42"/>
  <c r="D789" i="42"/>
  <c r="D790" i="42"/>
  <c r="D791" i="42"/>
  <c r="D792" i="42"/>
  <c r="D793" i="42"/>
  <c r="D794" i="42"/>
  <c r="D795" i="42"/>
  <c r="D796" i="42"/>
  <c r="D797" i="42"/>
  <c r="D798" i="42"/>
  <c r="D799" i="42"/>
  <c r="D800" i="42"/>
  <c r="D801" i="42"/>
  <c r="D802" i="42"/>
  <c r="D803" i="42"/>
  <c r="D804" i="42"/>
  <c r="D805" i="42"/>
  <c r="D806" i="42"/>
  <c r="D807" i="42"/>
  <c r="D808" i="42"/>
  <c r="D809" i="42"/>
  <c r="D810" i="42"/>
  <c r="D811" i="42"/>
  <c r="D812" i="42"/>
  <c r="D813" i="42"/>
  <c r="D814" i="42"/>
  <c r="D815" i="42"/>
  <c r="D816" i="42"/>
  <c r="D817" i="42"/>
  <c r="D818" i="42"/>
  <c r="D819" i="42"/>
  <c r="D820" i="42"/>
  <c r="D821" i="42"/>
  <c r="D822" i="42"/>
  <c r="D823" i="42"/>
  <c r="D824" i="42"/>
  <c r="D825" i="42"/>
  <c r="D826" i="42"/>
  <c r="D827" i="42"/>
  <c r="D828" i="42"/>
  <c r="D829" i="42"/>
  <c r="D830" i="42"/>
  <c r="D831" i="42"/>
  <c r="D832" i="42"/>
  <c r="D833" i="42"/>
  <c r="D834" i="42"/>
  <c r="D835" i="42"/>
  <c r="D836" i="42"/>
  <c r="D837" i="42"/>
  <c r="D838" i="42"/>
  <c r="D839" i="42"/>
  <c r="D840" i="42"/>
  <c r="D841" i="42"/>
  <c r="D842" i="42"/>
  <c r="D843" i="42"/>
  <c r="D844" i="42"/>
  <c r="D845" i="42"/>
  <c r="D846" i="42"/>
  <c r="D847" i="42"/>
  <c r="D848" i="42"/>
  <c r="D849" i="42"/>
  <c r="D850" i="42"/>
  <c r="D851" i="42"/>
  <c r="D852" i="42"/>
  <c r="D853" i="42"/>
  <c r="D854" i="42"/>
  <c r="D855" i="42"/>
  <c r="D856" i="42"/>
  <c r="D857" i="42"/>
  <c r="D858" i="42"/>
  <c r="D859" i="42"/>
  <c r="D860" i="42"/>
  <c r="D861" i="42"/>
  <c r="D862" i="42"/>
  <c r="D863" i="42"/>
  <c r="D864" i="42"/>
  <c r="D865" i="42"/>
  <c r="D866" i="42"/>
  <c r="D867" i="42"/>
  <c r="D868" i="42"/>
  <c r="D869" i="42"/>
  <c r="D870" i="42"/>
  <c r="D871" i="42"/>
  <c r="D872" i="42"/>
  <c r="D873" i="42"/>
  <c r="D874" i="42"/>
  <c r="D875" i="42"/>
  <c r="D876" i="42"/>
  <c r="D877" i="42"/>
  <c r="D878" i="42"/>
  <c r="D879" i="42"/>
  <c r="D880" i="42"/>
  <c r="D881" i="42"/>
  <c r="D882" i="42"/>
  <c r="D883" i="42"/>
  <c r="D884" i="42"/>
  <c r="D885" i="42"/>
  <c r="D886" i="42"/>
  <c r="D887" i="42"/>
  <c r="D888" i="42"/>
  <c r="D889" i="42"/>
  <c r="D890" i="42"/>
  <c r="D891" i="42"/>
  <c r="D892" i="42"/>
  <c r="D893" i="42"/>
  <c r="D894" i="42"/>
  <c r="D895" i="42"/>
  <c r="D896" i="42"/>
  <c r="D897" i="42"/>
  <c r="D898" i="42"/>
  <c r="D899" i="42"/>
  <c r="D900" i="42"/>
  <c r="D901" i="42"/>
  <c r="D902" i="42"/>
  <c r="D903" i="42"/>
  <c r="D904" i="42"/>
  <c r="D905" i="42"/>
  <c r="D906" i="42"/>
  <c r="D907" i="42"/>
  <c r="D908" i="42"/>
  <c r="D909" i="42"/>
  <c r="D910" i="42"/>
  <c r="D911" i="42"/>
  <c r="D912" i="42"/>
  <c r="D913" i="42"/>
  <c r="D914" i="42"/>
  <c r="D915" i="42"/>
  <c r="D916" i="42"/>
  <c r="D917" i="42"/>
  <c r="D918" i="42"/>
  <c r="D919" i="42"/>
  <c r="D920" i="42"/>
  <c r="D921" i="42"/>
  <c r="D922" i="42"/>
  <c r="D923" i="42"/>
  <c r="D924" i="42"/>
  <c r="D925" i="42"/>
  <c r="D926" i="42"/>
  <c r="D927" i="42"/>
  <c r="D928" i="42"/>
  <c r="D929" i="42"/>
  <c r="D930" i="42"/>
  <c r="D931" i="42"/>
  <c r="D932" i="42"/>
  <c r="D933" i="42"/>
  <c r="D934" i="42"/>
  <c r="D935" i="42"/>
  <c r="D936" i="42"/>
  <c r="D937" i="42"/>
  <c r="D938" i="42"/>
  <c r="D939" i="42"/>
  <c r="D940" i="42"/>
  <c r="D941" i="42"/>
  <c r="D942" i="42"/>
  <c r="D943" i="42"/>
  <c r="D944" i="42"/>
  <c r="D945" i="42"/>
  <c r="D946" i="42"/>
  <c r="D947" i="42"/>
  <c r="D948" i="42"/>
  <c r="D949" i="42"/>
  <c r="D950" i="42"/>
  <c r="D951" i="42"/>
  <c r="D952" i="42"/>
  <c r="D953" i="42"/>
  <c r="D954" i="42"/>
  <c r="D955" i="42"/>
  <c r="D956" i="42"/>
  <c r="D957" i="42"/>
  <c r="D958" i="42"/>
  <c r="D959" i="42"/>
  <c r="D960" i="42"/>
  <c r="D961" i="42"/>
  <c r="D962" i="42"/>
  <c r="D963" i="42"/>
  <c r="D964" i="42"/>
  <c r="D965" i="42"/>
  <c r="D966" i="42"/>
  <c r="D967" i="42"/>
  <c r="D968" i="42"/>
  <c r="D969" i="42"/>
  <c r="D970" i="42"/>
  <c r="D971" i="42"/>
  <c r="D972" i="42"/>
  <c r="D973" i="42"/>
  <c r="D974" i="42"/>
  <c r="D975" i="42"/>
  <c r="D976" i="42"/>
  <c r="D977" i="42"/>
  <c r="D978" i="42"/>
  <c r="D979" i="42"/>
  <c r="D980" i="42"/>
  <c r="D981" i="42"/>
  <c r="D982" i="42"/>
  <c r="D983" i="42"/>
  <c r="D984" i="42"/>
  <c r="D985" i="42"/>
  <c r="D986" i="42"/>
  <c r="D987" i="42"/>
  <c r="D988" i="42"/>
  <c r="D989" i="42"/>
  <c r="D990" i="42"/>
  <c r="D991" i="42"/>
  <c r="D992" i="42"/>
  <c r="D993" i="42"/>
  <c r="D994" i="42"/>
  <c r="D995" i="42"/>
  <c r="D996" i="42"/>
  <c r="D997" i="42"/>
  <c r="D998" i="42"/>
  <c r="D999" i="42"/>
  <c r="D1000" i="42"/>
  <c r="D1001" i="42"/>
  <c r="D1002" i="42"/>
  <c r="D1003" i="42"/>
  <c r="D1004" i="42"/>
  <c r="D1005" i="42"/>
  <c r="D1006" i="42"/>
  <c r="D1007" i="42"/>
  <c r="D1008" i="42"/>
  <c r="D1009" i="42"/>
  <c r="D1010" i="42"/>
  <c r="D1011" i="42"/>
  <c r="D1012" i="42"/>
  <c r="D1013" i="42"/>
  <c r="D1014" i="42"/>
  <c r="D1015" i="42"/>
  <c r="D1016" i="42"/>
  <c r="D1017" i="42"/>
  <c r="D1018" i="42"/>
  <c r="D1019" i="42"/>
  <c r="D1020" i="42"/>
  <c r="D1021" i="42"/>
  <c r="D1022" i="42"/>
  <c r="D1023" i="42"/>
  <c r="D1024" i="42"/>
  <c r="D1025" i="42"/>
  <c r="D1026" i="42"/>
  <c r="D1027" i="42"/>
  <c r="D1028" i="42"/>
  <c r="D1029" i="42"/>
  <c r="D1030" i="42"/>
  <c r="D1031" i="42"/>
  <c r="D1032" i="42"/>
  <c r="D1033" i="42"/>
  <c r="D1034" i="42"/>
  <c r="D1035" i="42"/>
  <c r="D1036" i="42"/>
  <c r="D1037" i="42"/>
  <c r="D1038" i="42"/>
  <c r="D1039" i="42"/>
  <c r="D1040" i="42"/>
  <c r="D1041" i="42"/>
  <c r="D1042" i="42"/>
  <c r="D1043" i="42"/>
  <c r="D1044" i="42"/>
  <c r="D1045" i="42"/>
  <c r="D1046" i="42"/>
  <c r="D1047" i="42"/>
  <c r="D1048" i="42"/>
  <c r="D1049" i="42"/>
  <c r="D1050" i="42"/>
  <c r="D1051" i="42"/>
  <c r="D1052" i="42"/>
  <c r="D1053" i="42"/>
  <c r="D1054" i="42"/>
  <c r="D1055" i="42"/>
  <c r="D1056" i="42"/>
  <c r="D1057" i="42"/>
  <c r="D1058" i="42"/>
  <c r="D1059" i="42"/>
  <c r="D1060" i="42"/>
  <c r="D1061" i="42"/>
  <c r="D1062" i="42"/>
  <c r="D1063" i="42"/>
  <c r="D1064" i="42"/>
  <c r="D1065" i="42"/>
  <c r="D1066" i="42"/>
  <c r="D1067" i="42"/>
  <c r="D1068" i="42"/>
  <c r="D1069" i="42"/>
  <c r="D1070" i="42"/>
  <c r="D1071" i="42"/>
  <c r="D1072" i="42"/>
  <c r="D1073" i="42"/>
  <c r="D1074" i="42"/>
  <c r="D1075" i="42"/>
  <c r="D1076" i="42"/>
  <c r="D1077" i="42"/>
  <c r="D1078" i="42"/>
  <c r="D1079" i="42"/>
  <c r="D1080" i="42"/>
  <c r="D1081" i="42"/>
  <c r="D1082" i="42"/>
  <c r="D1083" i="42"/>
  <c r="D1084" i="42"/>
  <c r="D1085" i="42"/>
  <c r="D1086" i="42"/>
  <c r="D1087" i="42"/>
  <c r="D1088" i="42"/>
  <c r="D1089" i="42"/>
  <c r="D1090" i="42"/>
  <c r="D1091" i="42"/>
  <c r="D1092" i="42"/>
  <c r="D1093" i="42"/>
  <c r="D1094" i="42"/>
  <c r="D1095" i="42"/>
  <c r="D1096" i="42"/>
  <c r="D1097" i="42"/>
  <c r="D1098" i="42"/>
  <c r="D1099" i="42"/>
  <c r="D1100" i="42"/>
  <c r="D1101" i="42"/>
  <c r="D1102" i="42"/>
  <c r="D1103" i="42"/>
  <c r="D1104" i="42"/>
  <c r="D1105" i="42"/>
  <c r="D1106" i="42"/>
  <c r="D1107" i="42"/>
  <c r="D1108" i="42"/>
  <c r="D1109" i="42"/>
  <c r="D1110" i="42"/>
  <c r="D1111" i="42"/>
  <c r="D1112" i="42"/>
  <c r="D1113" i="42"/>
  <c r="D1114" i="42"/>
  <c r="D1115" i="42"/>
  <c r="D1116" i="42"/>
  <c r="D1117" i="42"/>
  <c r="D1118" i="42"/>
  <c r="D1119" i="42"/>
  <c r="D1120" i="42"/>
  <c r="D1121" i="42"/>
  <c r="D1122" i="42"/>
  <c r="D1123" i="42"/>
  <c r="D1124" i="42"/>
  <c r="D1125" i="42"/>
  <c r="D1126" i="42"/>
  <c r="D1127" i="42"/>
  <c r="D1128" i="42"/>
  <c r="D1129" i="42"/>
  <c r="D1130" i="42"/>
  <c r="D1131" i="42"/>
  <c r="D1132" i="42"/>
  <c r="D1133" i="42"/>
  <c r="D1134" i="42"/>
  <c r="D1135" i="42"/>
  <c r="D1136" i="42"/>
  <c r="D1137" i="42"/>
  <c r="D1138" i="42"/>
  <c r="D1139" i="42"/>
  <c r="D1140" i="42"/>
  <c r="D1141" i="42"/>
  <c r="D1142" i="42"/>
  <c r="D1143" i="42"/>
  <c r="D1144" i="42"/>
  <c r="D1145" i="42"/>
  <c r="D1146" i="42"/>
  <c r="D1147" i="42"/>
  <c r="D1148" i="42"/>
  <c r="D1149" i="42"/>
  <c r="D1150" i="42"/>
  <c r="D1151" i="42"/>
  <c r="D1152" i="42"/>
  <c r="D1153" i="42"/>
  <c r="D1154" i="42"/>
  <c r="D1155" i="42"/>
  <c r="D1156" i="42"/>
  <c r="D1157" i="42"/>
  <c r="D1158" i="42"/>
  <c r="D1159" i="42"/>
  <c r="D1160" i="42"/>
  <c r="D1161" i="42"/>
  <c r="D1162" i="42"/>
  <c r="D1163" i="42"/>
  <c r="D1164" i="42"/>
  <c r="D1165" i="42"/>
  <c r="D1166" i="42"/>
  <c r="D1167" i="42"/>
  <c r="D1168" i="42"/>
  <c r="D1169" i="42"/>
  <c r="D1170" i="42"/>
  <c r="D1171" i="42"/>
  <c r="D1172" i="42"/>
  <c r="D1173" i="42"/>
  <c r="D1174" i="42"/>
  <c r="D1175" i="42"/>
  <c r="D1176" i="42"/>
  <c r="D1177" i="42"/>
  <c r="D1178" i="42"/>
  <c r="D1179" i="42"/>
  <c r="D1180" i="42"/>
  <c r="D1181" i="42"/>
  <c r="D1182" i="42"/>
  <c r="D1183" i="42"/>
  <c r="D1184" i="42"/>
  <c r="D1185" i="42"/>
  <c r="D1186" i="42"/>
  <c r="D1187" i="42"/>
  <c r="D1188" i="42"/>
  <c r="D1189" i="42"/>
  <c r="D1190" i="42"/>
  <c r="D1191" i="42"/>
  <c r="D1192" i="42"/>
  <c r="D1193" i="42"/>
  <c r="D1194" i="42"/>
  <c r="D1195" i="42"/>
  <c r="D1196" i="42"/>
  <c r="D1197" i="42"/>
  <c r="D1198" i="42"/>
  <c r="D1199" i="42"/>
  <c r="D1200" i="42"/>
  <c r="D1201" i="42"/>
  <c r="D1202" i="42"/>
  <c r="D1203" i="42"/>
  <c r="D1204" i="42"/>
  <c r="D1205" i="42"/>
  <c r="D1206" i="42"/>
  <c r="D1207" i="42"/>
  <c r="D1208" i="42"/>
  <c r="D1209" i="42"/>
  <c r="D1210" i="42"/>
  <c r="D1211" i="42"/>
  <c r="D1212" i="42"/>
  <c r="D1213" i="42"/>
  <c r="D1214" i="42"/>
  <c r="D1215" i="42"/>
  <c r="D1216" i="42"/>
  <c r="D1217" i="42"/>
  <c r="D1218" i="42"/>
  <c r="D1219" i="42"/>
  <c r="D1220" i="42"/>
  <c r="D1221" i="42"/>
  <c r="D1222" i="42"/>
  <c r="D1223" i="42"/>
  <c r="D1224" i="42"/>
  <c r="D1225" i="42"/>
  <c r="D1226" i="42"/>
  <c r="D1227" i="42"/>
  <c r="D1228" i="42"/>
  <c r="D1229" i="42"/>
  <c r="D1230" i="42"/>
  <c r="D1231" i="42"/>
  <c r="D1232" i="42"/>
  <c r="D1233" i="42"/>
  <c r="D1234" i="42"/>
  <c r="D1235" i="42"/>
  <c r="D1236" i="42"/>
  <c r="D1237" i="42"/>
  <c r="D1238" i="42"/>
  <c r="D1239" i="42"/>
  <c r="D1240" i="42"/>
  <c r="D1241" i="42"/>
  <c r="D1242" i="42"/>
  <c r="D1243" i="42"/>
  <c r="D1244" i="42"/>
  <c r="D1245" i="42"/>
  <c r="D1246" i="42"/>
  <c r="D1247" i="42"/>
  <c r="D1248" i="42"/>
  <c r="D1249" i="42"/>
  <c r="D1250" i="42"/>
  <c r="D1251" i="42"/>
  <c r="D1252" i="42"/>
  <c r="D1253" i="42"/>
  <c r="D1254" i="42"/>
  <c r="D1255" i="42"/>
  <c r="D1256" i="42"/>
  <c r="D1257" i="42"/>
  <c r="D1258" i="42"/>
  <c r="D1259" i="42"/>
  <c r="D1260" i="42"/>
  <c r="D1261" i="42"/>
  <c r="D1262" i="42"/>
  <c r="D1263" i="42"/>
  <c r="D1264" i="42"/>
  <c r="D1265" i="42"/>
  <c r="D1266" i="42"/>
  <c r="D1267" i="42"/>
  <c r="D1268" i="42"/>
  <c r="D1269" i="42"/>
  <c r="D1270" i="42"/>
  <c r="D1271" i="42"/>
  <c r="D1272" i="42"/>
  <c r="D1273" i="42"/>
  <c r="D1274" i="42"/>
  <c r="D1275" i="42"/>
  <c r="D1276" i="42"/>
  <c r="D1277" i="42"/>
  <c r="D1278" i="42"/>
  <c r="D1279" i="42"/>
  <c r="D1280" i="42"/>
  <c r="D1281" i="42"/>
  <c r="D1282" i="42"/>
  <c r="D1283" i="42"/>
  <c r="D1284" i="42"/>
  <c r="D1285" i="42"/>
  <c r="D1286" i="42"/>
  <c r="D1287" i="42"/>
  <c r="D1288" i="42"/>
  <c r="D1289" i="42"/>
  <c r="D1290" i="42"/>
  <c r="D1291" i="42"/>
  <c r="D1292" i="42"/>
  <c r="D1293" i="42"/>
  <c r="D1294" i="42"/>
  <c r="D1295" i="42"/>
  <c r="D1296" i="42"/>
  <c r="D1297" i="42"/>
  <c r="D1298" i="42"/>
  <c r="D1299" i="42"/>
  <c r="D1300" i="42"/>
  <c r="D1301" i="42"/>
  <c r="D1302" i="42"/>
  <c r="D1303" i="42"/>
  <c r="D1304" i="42"/>
  <c r="D1305" i="42"/>
  <c r="D1306" i="42"/>
  <c r="D1307" i="42"/>
  <c r="D1308" i="42"/>
  <c r="D1309" i="42"/>
  <c r="D1310" i="42"/>
  <c r="D1311" i="42"/>
  <c r="D1312" i="42"/>
  <c r="D1313" i="42"/>
  <c r="D1314" i="42"/>
  <c r="D1315" i="42"/>
  <c r="D1316" i="42"/>
  <c r="D1317" i="42"/>
  <c r="D1318" i="42"/>
  <c r="D1319" i="42"/>
  <c r="D1320" i="42"/>
  <c r="D1321" i="42"/>
  <c r="D1322" i="42"/>
  <c r="D1323" i="42"/>
  <c r="D1324" i="42"/>
  <c r="D1325" i="42"/>
  <c r="D1326" i="42"/>
  <c r="D1327" i="42"/>
  <c r="D1328" i="42"/>
  <c r="D1329" i="42"/>
  <c r="D1330" i="42"/>
  <c r="D1331" i="42"/>
  <c r="D1332" i="42"/>
  <c r="D1333" i="42"/>
  <c r="D1334" i="42"/>
  <c r="D1335" i="42"/>
  <c r="D1336" i="42"/>
  <c r="D1337" i="42"/>
  <c r="D1338" i="42"/>
  <c r="D1339" i="42"/>
  <c r="D1340" i="42"/>
  <c r="D1341" i="42"/>
  <c r="D1342" i="42"/>
  <c r="D1343" i="42"/>
  <c r="D1344" i="42"/>
  <c r="D1345" i="42"/>
  <c r="D1346" i="42"/>
  <c r="D1347" i="42"/>
  <c r="D1348" i="42"/>
  <c r="D1349" i="42"/>
  <c r="D1350" i="42"/>
  <c r="D1351" i="42"/>
  <c r="D1352" i="42"/>
  <c r="D1353" i="42"/>
  <c r="D1354" i="42"/>
  <c r="D1355" i="42"/>
  <c r="D1356" i="42"/>
  <c r="D1357" i="42"/>
  <c r="D1358" i="42"/>
  <c r="D1359" i="42"/>
  <c r="D1360" i="42"/>
  <c r="D1361" i="42"/>
  <c r="D1362" i="42"/>
  <c r="D1363" i="42"/>
  <c r="D1364" i="42"/>
  <c r="D1365" i="42"/>
  <c r="D1366" i="42"/>
  <c r="D1367" i="42"/>
  <c r="D1368" i="42"/>
  <c r="D1369" i="42"/>
  <c r="D1370" i="42"/>
  <c r="D1371" i="42"/>
  <c r="D1372" i="42"/>
  <c r="D1373" i="42"/>
  <c r="D1374" i="42"/>
  <c r="D1375" i="42"/>
  <c r="D1376" i="42"/>
  <c r="D1377" i="42"/>
  <c r="D1378" i="42"/>
  <c r="D1379" i="42"/>
  <c r="D1380" i="42"/>
  <c r="D1381" i="42"/>
  <c r="D1382" i="42"/>
  <c r="D1383" i="42"/>
  <c r="D1384" i="42"/>
  <c r="D1385" i="42"/>
  <c r="D1386" i="42"/>
  <c r="D1387" i="42"/>
  <c r="D1388" i="42"/>
  <c r="D1389" i="42"/>
  <c r="D1390" i="42"/>
  <c r="D1391" i="42"/>
  <c r="D1392" i="42"/>
  <c r="D1393" i="42"/>
  <c r="D1394" i="42"/>
  <c r="D1395" i="42"/>
  <c r="D1396" i="42"/>
  <c r="D1397" i="42"/>
  <c r="D1398" i="42"/>
  <c r="D1399" i="42"/>
  <c r="D1400" i="42"/>
  <c r="D1401" i="42"/>
  <c r="D1402" i="42"/>
  <c r="D1403" i="42"/>
  <c r="D1404" i="42"/>
  <c r="D1405" i="42"/>
  <c r="D1406" i="42"/>
  <c r="D1407" i="42"/>
  <c r="D1408" i="42"/>
  <c r="D1409" i="42"/>
  <c r="D1410" i="42"/>
  <c r="D1411" i="42"/>
  <c r="D1412" i="42"/>
  <c r="D1413" i="42"/>
  <c r="D1414" i="42"/>
  <c r="D1415" i="42"/>
  <c r="D1416" i="42"/>
  <c r="D1417" i="42"/>
  <c r="D1418" i="42"/>
  <c r="D1419" i="42"/>
  <c r="D1420" i="42"/>
  <c r="D1421" i="42"/>
  <c r="D1422" i="42"/>
  <c r="D1423" i="42"/>
  <c r="D1424" i="42"/>
  <c r="D1425" i="42"/>
  <c r="D1426" i="42"/>
  <c r="D1427" i="42"/>
  <c r="D1428" i="42"/>
  <c r="D1429" i="42"/>
  <c r="D1430" i="42"/>
  <c r="D1431" i="42"/>
  <c r="D1432" i="42"/>
  <c r="D1433" i="42"/>
  <c r="D1434" i="42"/>
  <c r="D1435" i="42"/>
  <c r="D1436" i="42"/>
  <c r="D1437" i="42"/>
  <c r="D1438" i="42"/>
  <c r="D1439" i="42"/>
  <c r="D1440" i="42"/>
  <c r="D1441" i="42"/>
  <c r="D1442" i="42"/>
  <c r="D1443" i="42"/>
  <c r="D1444" i="42"/>
  <c r="D1445" i="42"/>
  <c r="D1446" i="42"/>
  <c r="D1447" i="42"/>
  <c r="D1448" i="42"/>
  <c r="D1449" i="42"/>
  <c r="D1450" i="42"/>
  <c r="D1451" i="42"/>
  <c r="D1452" i="42"/>
  <c r="D1453" i="42"/>
  <c r="D1454" i="42"/>
  <c r="D1455" i="42"/>
  <c r="D1456" i="42"/>
  <c r="D1457" i="42"/>
  <c r="D1458" i="42"/>
  <c r="D1459" i="42"/>
  <c r="D1460" i="42"/>
  <c r="D1461" i="42"/>
  <c r="D1462" i="42"/>
  <c r="D1463" i="42"/>
  <c r="D1464" i="42"/>
  <c r="D1465" i="42"/>
  <c r="D1466" i="42"/>
  <c r="D1467" i="42"/>
  <c r="D1468" i="42"/>
  <c r="D1469" i="42"/>
  <c r="D1470" i="42"/>
  <c r="D1471" i="42"/>
  <c r="D1472" i="42"/>
  <c r="D1473" i="42"/>
  <c r="D1474" i="42"/>
  <c r="D1475" i="42"/>
  <c r="D1476" i="42"/>
  <c r="D1477" i="42"/>
  <c r="D1478" i="42"/>
  <c r="D1479" i="42"/>
  <c r="D1480" i="42"/>
  <c r="D1481" i="42"/>
  <c r="D1482" i="42"/>
  <c r="D1483" i="42"/>
  <c r="D1484" i="42"/>
  <c r="D1485" i="42"/>
  <c r="D1486" i="42"/>
  <c r="D1487" i="42"/>
  <c r="D1488" i="42"/>
  <c r="D1489" i="42"/>
  <c r="D1490" i="42"/>
  <c r="D1491" i="42"/>
  <c r="D1492" i="42"/>
  <c r="D1493" i="42"/>
  <c r="D1494" i="42"/>
  <c r="D1495" i="42"/>
  <c r="D1496" i="42"/>
  <c r="D1497" i="42"/>
  <c r="D1498" i="42"/>
  <c r="D1499" i="42"/>
  <c r="D1500" i="42"/>
  <c r="D1501" i="42"/>
  <c r="D1502" i="42"/>
  <c r="D1503" i="42"/>
  <c r="D1504" i="42"/>
  <c r="D1505" i="42"/>
  <c r="D1506" i="42"/>
  <c r="D1507" i="42"/>
  <c r="D1508" i="42"/>
  <c r="D1509" i="42"/>
  <c r="D1510" i="42"/>
  <c r="D1511" i="42"/>
  <c r="D1512" i="42"/>
  <c r="D1513" i="42"/>
  <c r="D1514" i="42"/>
  <c r="D1515" i="42"/>
  <c r="D1516" i="42"/>
  <c r="D1517" i="42"/>
  <c r="D1518" i="42"/>
  <c r="D1519" i="42"/>
  <c r="D1520" i="42"/>
  <c r="D1521" i="42"/>
  <c r="D1522" i="42"/>
  <c r="D1523" i="42"/>
  <c r="D1524" i="42"/>
  <c r="D1525" i="42"/>
  <c r="D1526" i="42"/>
  <c r="D1527" i="42"/>
  <c r="D1528" i="42"/>
  <c r="D1529" i="42"/>
  <c r="D1530" i="42"/>
  <c r="D1531" i="42"/>
  <c r="D1532" i="42"/>
  <c r="D1533" i="42"/>
  <c r="D1534" i="42"/>
  <c r="D1535" i="42"/>
  <c r="D1536" i="42"/>
  <c r="D1537" i="42"/>
  <c r="D1538" i="42"/>
  <c r="D1539" i="42"/>
  <c r="D1540" i="42"/>
  <c r="D1541" i="42"/>
  <c r="D1542" i="42"/>
  <c r="D1543" i="42"/>
  <c r="D1544" i="42"/>
  <c r="D1545" i="42"/>
  <c r="D1546" i="42"/>
  <c r="D1547" i="42"/>
  <c r="D1548" i="42"/>
  <c r="D1549" i="42"/>
  <c r="D1550" i="42"/>
  <c r="D1551" i="42"/>
  <c r="D1552" i="42"/>
  <c r="D1553" i="42"/>
  <c r="D1554" i="42"/>
  <c r="D1555" i="42"/>
  <c r="D1556" i="42"/>
  <c r="D1557" i="42"/>
  <c r="D1558" i="42"/>
  <c r="D1559" i="42"/>
  <c r="D1560" i="42"/>
  <c r="D1561" i="42"/>
  <c r="D1562" i="42"/>
  <c r="D1563" i="42"/>
  <c r="D1564" i="42"/>
  <c r="D1565" i="42"/>
  <c r="D1566" i="42"/>
  <c r="D1567" i="42"/>
  <c r="D1568" i="42"/>
  <c r="D1569" i="42"/>
  <c r="D1570" i="42"/>
  <c r="D1571" i="42"/>
  <c r="D1572" i="42"/>
  <c r="D1573" i="42"/>
  <c r="D1574" i="42"/>
  <c r="D1575" i="42"/>
  <c r="D1576" i="42"/>
  <c r="D1577" i="42"/>
  <c r="D1578" i="42"/>
  <c r="D1579" i="42"/>
  <c r="D1580" i="42"/>
  <c r="D1581" i="42"/>
  <c r="D1582" i="42"/>
  <c r="D1583" i="42"/>
  <c r="D1584" i="42"/>
  <c r="D1585" i="42"/>
  <c r="D1586" i="42"/>
  <c r="D1587" i="42"/>
  <c r="D1588" i="42"/>
  <c r="D1589" i="42"/>
  <c r="D1590" i="42"/>
  <c r="D1591" i="42"/>
  <c r="D1592" i="42"/>
  <c r="D1593" i="42"/>
  <c r="D1594" i="42"/>
  <c r="D1595" i="42"/>
  <c r="D1596" i="42"/>
  <c r="D1597" i="42"/>
  <c r="D1598" i="42"/>
  <c r="D1599" i="42"/>
  <c r="D1600" i="42"/>
  <c r="D1601" i="42"/>
  <c r="D1602" i="42"/>
  <c r="D1603" i="42"/>
  <c r="D1604" i="42"/>
  <c r="D1605" i="42"/>
  <c r="D1606" i="42"/>
  <c r="D1607" i="42"/>
  <c r="D1608" i="42"/>
  <c r="D1609" i="42"/>
  <c r="D1610" i="42"/>
  <c r="D1611" i="42"/>
  <c r="D1612" i="42"/>
  <c r="D1613" i="42"/>
  <c r="D1614" i="42"/>
  <c r="D1615" i="42"/>
  <c r="D1616" i="42"/>
  <c r="D1617" i="42"/>
  <c r="D1618" i="42"/>
  <c r="D1619" i="42"/>
  <c r="D1620" i="42"/>
  <c r="D1621" i="42"/>
  <c r="D1622" i="42"/>
  <c r="D1623" i="42"/>
  <c r="D1624" i="42"/>
  <c r="D1625" i="42"/>
  <c r="D1626" i="42"/>
  <c r="D1627" i="42"/>
  <c r="D1628" i="42"/>
  <c r="D1629" i="42"/>
  <c r="D1630" i="42"/>
  <c r="D1631" i="42"/>
  <c r="D1632" i="42"/>
  <c r="D1633" i="42"/>
  <c r="D1634" i="42"/>
  <c r="D1635" i="42"/>
  <c r="D1636" i="42"/>
  <c r="D1637" i="42"/>
  <c r="D1638" i="42"/>
  <c r="D1639" i="42"/>
  <c r="D1640" i="42"/>
  <c r="D1641" i="42"/>
  <c r="D1642" i="42"/>
  <c r="D1643" i="42"/>
  <c r="D1644" i="42"/>
  <c r="D1645" i="42"/>
  <c r="D1646" i="42"/>
  <c r="D1647" i="42"/>
  <c r="D1648" i="42"/>
  <c r="D1649" i="42"/>
  <c r="D1650" i="42"/>
  <c r="D1651" i="42"/>
  <c r="D1652" i="42"/>
  <c r="D1653" i="42"/>
  <c r="D1654" i="42"/>
  <c r="D1655" i="42"/>
  <c r="D1656" i="42"/>
  <c r="D1657" i="42"/>
  <c r="D1658" i="42"/>
  <c r="D1659" i="42"/>
  <c r="D1660" i="42"/>
  <c r="D1661" i="42"/>
  <c r="D1662" i="42"/>
  <c r="D1663" i="42"/>
  <c r="D1664" i="42"/>
  <c r="D1665" i="42"/>
  <c r="D1666" i="42"/>
  <c r="D1667" i="42"/>
  <c r="D1668" i="42"/>
  <c r="D1669" i="42"/>
  <c r="D1670" i="42"/>
  <c r="D1671" i="42"/>
  <c r="D1672" i="42"/>
  <c r="D1673" i="42"/>
  <c r="D1674" i="42"/>
  <c r="D1675" i="42"/>
  <c r="D1676" i="42"/>
  <c r="D1677" i="42"/>
  <c r="D1678" i="42"/>
  <c r="D1679" i="42"/>
  <c r="D1680" i="42"/>
  <c r="D1681" i="42"/>
  <c r="D1682" i="42"/>
  <c r="D1683" i="42"/>
  <c r="D1684" i="42"/>
  <c r="D1685" i="42"/>
  <c r="D1686" i="42"/>
  <c r="D1687" i="42"/>
  <c r="D1688" i="42"/>
  <c r="D1689" i="42"/>
  <c r="D1690" i="42"/>
  <c r="D1691" i="42"/>
  <c r="D1692" i="42"/>
  <c r="D1693" i="42"/>
  <c r="D1694" i="42"/>
  <c r="D1695" i="42"/>
  <c r="D1696" i="42"/>
  <c r="D1697" i="42"/>
  <c r="D1698" i="42"/>
  <c r="D1699" i="42"/>
  <c r="D1700" i="42"/>
  <c r="D1701" i="42"/>
  <c r="D1702" i="42"/>
  <c r="D1703" i="42"/>
  <c r="D1704" i="42"/>
  <c r="D1705" i="42"/>
  <c r="D1706" i="42"/>
  <c r="D1707" i="42"/>
  <c r="D1708" i="42"/>
  <c r="D1709" i="42"/>
  <c r="D1710" i="42"/>
  <c r="D1711" i="42"/>
  <c r="D1712" i="42"/>
  <c r="D1713" i="42"/>
  <c r="D1714" i="42"/>
  <c r="D1715" i="42"/>
  <c r="D1716" i="42"/>
  <c r="D1717" i="42"/>
  <c r="D1718" i="42"/>
  <c r="D1719" i="42"/>
  <c r="D1720" i="42"/>
  <c r="D1721" i="42"/>
  <c r="D1722" i="42"/>
  <c r="D1723" i="42"/>
  <c r="D1724" i="42"/>
  <c r="D1725" i="42"/>
  <c r="D1726" i="42"/>
  <c r="D1727" i="42"/>
  <c r="D1728" i="42"/>
  <c r="D1729" i="42"/>
  <c r="D1730" i="42"/>
  <c r="D1731" i="42"/>
  <c r="D1732" i="42"/>
  <c r="D1733" i="42"/>
  <c r="D1734" i="42"/>
  <c r="D1735" i="42"/>
  <c r="D1736" i="42"/>
  <c r="D1737" i="42"/>
  <c r="D1738" i="42"/>
  <c r="D1739" i="42"/>
  <c r="D1740" i="42"/>
  <c r="D1741" i="42"/>
  <c r="D1742" i="42"/>
  <c r="D1743" i="42"/>
  <c r="D1744" i="42"/>
  <c r="D1745" i="42"/>
  <c r="D1746" i="42"/>
  <c r="D1747" i="42"/>
  <c r="D1748" i="42"/>
  <c r="D1749" i="42"/>
  <c r="D1750" i="42"/>
  <c r="D1751" i="42"/>
  <c r="D1752" i="42"/>
  <c r="D1753" i="42"/>
  <c r="D1754" i="42"/>
  <c r="D1755" i="42"/>
  <c r="D1756" i="42"/>
  <c r="D1757" i="42"/>
  <c r="D1758" i="42"/>
  <c r="D1759" i="42"/>
  <c r="D1760" i="42"/>
  <c r="D1761" i="42"/>
  <c r="D1762" i="42"/>
  <c r="D1763" i="42"/>
  <c r="D1764" i="42"/>
  <c r="D1765" i="42"/>
  <c r="D1766" i="42"/>
  <c r="D1767" i="42"/>
  <c r="D1768" i="42"/>
  <c r="D1769" i="42"/>
  <c r="D1770" i="42"/>
  <c r="D1771" i="42"/>
  <c r="D1772" i="42"/>
  <c r="D1773" i="42"/>
  <c r="D1774" i="42"/>
  <c r="D1775" i="42"/>
  <c r="D1776" i="42"/>
  <c r="D1777" i="42"/>
  <c r="D1778" i="42"/>
  <c r="D1779" i="42"/>
  <c r="D1780" i="42"/>
  <c r="D1781" i="42"/>
  <c r="D1782" i="42"/>
  <c r="D1783" i="42"/>
  <c r="D1784" i="42"/>
  <c r="D1785" i="42"/>
  <c r="D1786" i="42"/>
  <c r="D1787" i="42"/>
  <c r="D1788" i="42"/>
  <c r="D1789" i="42"/>
  <c r="D1790" i="42"/>
  <c r="D1791" i="42"/>
  <c r="D1792" i="42"/>
  <c r="D1793" i="42"/>
  <c r="D1794" i="42"/>
  <c r="D1795" i="42"/>
  <c r="D1796" i="42"/>
  <c r="D1797" i="42"/>
  <c r="D1798" i="42"/>
  <c r="D1799" i="42"/>
  <c r="D1800" i="42"/>
  <c r="D1801" i="42"/>
  <c r="D1802" i="42"/>
  <c r="D1803" i="42"/>
  <c r="D1804" i="42"/>
  <c r="D1805" i="42"/>
  <c r="D1806" i="42"/>
  <c r="D1807" i="42"/>
  <c r="D1808" i="42"/>
  <c r="D1809" i="42"/>
  <c r="D1810" i="42"/>
  <c r="D1811" i="42"/>
  <c r="D1812" i="42"/>
  <c r="D1813" i="42"/>
  <c r="D1814" i="42"/>
  <c r="D1815" i="42"/>
  <c r="D1816" i="42"/>
  <c r="D1817" i="42"/>
  <c r="D1818" i="42"/>
  <c r="D1819" i="42"/>
  <c r="D1820" i="42"/>
  <c r="D1821" i="42"/>
  <c r="D1822" i="42"/>
  <c r="D1823" i="42"/>
  <c r="D1824" i="42"/>
  <c r="D1825" i="42"/>
  <c r="D1826" i="42"/>
  <c r="D1827" i="42"/>
  <c r="D1828" i="42"/>
  <c r="D1829" i="42"/>
  <c r="D1830" i="42"/>
  <c r="D1831" i="42"/>
  <c r="D1832" i="42"/>
  <c r="D1833" i="42"/>
  <c r="D1834" i="42"/>
  <c r="D1835" i="42"/>
  <c r="D1836" i="42"/>
  <c r="D1837" i="42"/>
  <c r="D1838" i="42"/>
  <c r="D1839" i="42"/>
  <c r="D1840" i="42"/>
  <c r="D1841" i="42"/>
  <c r="D1842" i="42"/>
  <c r="D1843" i="42"/>
  <c r="D1844" i="42"/>
  <c r="D1845" i="42"/>
  <c r="D1846" i="42"/>
  <c r="D1847" i="42"/>
  <c r="D1848" i="42"/>
  <c r="D1849" i="42"/>
  <c r="D1850" i="42"/>
  <c r="D1851" i="42"/>
  <c r="D1852" i="42"/>
  <c r="D1853" i="42"/>
  <c r="D1854" i="42"/>
  <c r="D1855" i="42"/>
  <c r="D1856" i="42"/>
  <c r="D1857" i="42"/>
  <c r="D1858" i="42"/>
  <c r="D1859" i="42"/>
  <c r="D1860" i="42"/>
  <c r="D1861" i="42"/>
  <c r="D1862" i="42"/>
  <c r="D1863" i="42"/>
  <c r="D1864" i="42"/>
  <c r="D1865" i="42"/>
  <c r="D1866" i="42"/>
  <c r="D1867" i="42"/>
  <c r="D1868" i="42"/>
  <c r="D1869" i="42"/>
  <c r="D1870" i="42"/>
  <c r="D1871" i="42"/>
  <c r="D1872" i="42"/>
  <c r="D1873" i="42"/>
  <c r="D1874" i="42"/>
  <c r="D1875" i="42"/>
  <c r="D1876" i="42"/>
  <c r="D1877" i="42"/>
  <c r="D1878" i="42"/>
  <c r="D1879" i="42"/>
  <c r="D1880" i="42"/>
  <c r="D1881" i="42"/>
  <c r="D1882" i="42"/>
  <c r="D1883" i="42"/>
  <c r="D1884" i="42"/>
  <c r="D1885" i="42"/>
  <c r="D1886" i="42"/>
  <c r="D1887" i="42"/>
  <c r="D1888" i="42"/>
  <c r="D1889" i="42"/>
  <c r="D1890" i="42"/>
  <c r="D1891" i="42"/>
  <c r="D1892" i="42"/>
  <c r="D1893" i="42"/>
  <c r="D1894" i="42"/>
  <c r="D1895" i="42"/>
  <c r="D1896" i="42"/>
  <c r="D1897" i="42"/>
  <c r="D1898" i="42"/>
  <c r="D1899" i="42"/>
  <c r="D1900" i="42"/>
  <c r="D1901" i="42"/>
  <c r="D1902" i="42"/>
  <c r="D1903" i="42"/>
  <c r="D1904" i="42"/>
  <c r="D1905" i="42"/>
  <c r="D1906" i="42"/>
  <c r="D1907" i="42"/>
  <c r="D1908" i="42"/>
  <c r="D1909" i="42"/>
  <c r="D1910" i="42"/>
  <c r="D1911" i="42"/>
  <c r="D1912" i="42"/>
  <c r="D1913" i="42"/>
  <c r="D1914" i="42"/>
  <c r="D1915" i="42"/>
  <c r="D1916" i="42"/>
  <c r="D1917" i="42"/>
  <c r="D1918" i="42"/>
  <c r="D1919" i="42"/>
  <c r="D1920" i="42"/>
  <c r="D1921" i="42"/>
  <c r="D1922" i="42"/>
  <c r="D1923" i="42"/>
  <c r="D1924" i="42"/>
  <c r="D1925" i="42"/>
  <c r="D1926" i="42"/>
  <c r="D1927" i="42"/>
  <c r="D1928" i="42"/>
  <c r="D1929" i="42"/>
  <c r="D1930" i="42"/>
  <c r="D1931" i="42"/>
  <c r="D1932" i="42"/>
  <c r="D1933" i="42"/>
  <c r="D1934" i="42"/>
  <c r="D1935" i="42"/>
  <c r="D1936" i="42"/>
  <c r="D1937" i="42"/>
  <c r="D1938" i="42"/>
  <c r="D1939" i="42"/>
  <c r="D1940" i="42"/>
  <c r="D1941" i="42"/>
  <c r="D1942" i="42"/>
  <c r="D1943" i="42"/>
  <c r="D1944" i="42"/>
  <c r="D1945" i="42"/>
  <c r="D1946" i="42"/>
  <c r="D1947" i="42"/>
  <c r="D1948" i="42"/>
  <c r="D1949" i="42"/>
  <c r="D1950" i="42"/>
  <c r="D1951" i="42"/>
  <c r="D1952" i="42"/>
  <c r="D1953" i="42"/>
  <c r="D1954" i="42"/>
  <c r="D1955" i="42"/>
  <c r="D1956" i="42"/>
  <c r="D1957" i="42"/>
  <c r="D1958" i="42"/>
  <c r="D1959" i="42"/>
  <c r="D1960" i="42"/>
  <c r="D1961" i="42"/>
  <c r="D1962" i="42"/>
  <c r="D1963" i="42"/>
  <c r="D1964" i="42"/>
  <c r="D1965" i="42"/>
  <c r="D1966" i="42"/>
  <c r="D1967" i="42"/>
  <c r="D1968" i="42"/>
  <c r="D1969" i="42"/>
  <c r="D1970" i="42"/>
  <c r="D1971" i="42"/>
  <c r="D1972" i="42"/>
  <c r="D1973" i="42"/>
  <c r="D1974" i="42"/>
  <c r="D1975" i="42"/>
  <c r="D1976" i="42"/>
  <c r="D1977" i="42"/>
  <c r="D1978" i="42"/>
  <c r="D1979" i="42"/>
  <c r="D1980" i="42"/>
  <c r="D1981" i="42"/>
  <c r="D1982" i="42"/>
  <c r="D1983" i="42"/>
  <c r="D1984" i="42"/>
  <c r="D1985" i="42"/>
  <c r="D1986" i="42"/>
  <c r="D1987" i="42"/>
  <c r="D1988" i="42"/>
  <c r="D1989" i="42"/>
  <c r="D1990" i="42"/>
  <c r="D1991" i="42"/>
  <c r="D1992" i="42"/>
  <c r="D1993" i="42"/>
  <c r="D1994" i="42"/>
  <c r="D1995" i="42"/>
  <c r="D1996" i="42"/>
  <c r="D1997" i="42"/>
  <c r="D1998" i="42"/>
  <c r="D1999" i="42"/>
  <c r="D2000" i="42"/>
  <c r="D2001" i="42"/>
  <c r="D2002" i="42"/>
  <c r="D2003" i="42"/>
  <c r="D4" i="42"/>
  <c r="C5" i="42"/>
  <c r="C6" i="42"/>
  <c r="C7" i="42"/>
  <c r="C8" i="42"/>
  <c r="C9" i="42"/>
  <c r="C10" i="42"/>
  <c r="C11" i="42"/>
  <c r="C12" i="42"/>
  <c r="C13" i="42"/>
  <c r="C14" i="42"/>
  <c r="C15" i="42"/>
  <c r="C16" i="42"/>
  <c r="C17" i="42"/>
  <c r="C18" i="42"/>
  <c r="C19" i="42"/>
  <c r="C20" i="42"/>
  <c r="C21" i="42"/>
  <c r="C22" i="42"/>
  <c r="C23" i="42"/>
  <c r="C24" i="42"/>
  <c r="C25" i="42"/>
  <c r="C26" i="42"/>
  <c r="C27" i="42"/>
  <c r="C28" i="42"/>
  <c r="C29" i="42"/>
  <c r="C30" i="42"/>
  <c r="C31" i="42"/>
  <c r="C32" i="42"/>
  <c r="C33" i="42"/>
  <c r="C34" i="42"/>
  <c r="C35" i="42"/>
  <c r="C36" i="42"/>
  <c r="C37" i="42"/>
  <c r="C38" i="42"/>
  <c r="C39" i="42"/>
  <c r="C40" i="42"/>
  <c r="C41" i="42"/>
  <c r="C42" i="42"/>
  <c r="C43" i="42"/>
  <c r="C44" i="42"/>
  <c r="C45" i="42"/>
  <c r="C46" i="42"/>
  <c r="C47" i="42"/>
  <c r="C48" i="42"/>
  <c r="C49" i="42"/>
  <c r="C50" i="42"/>
  <c r="C51" i="42"/>
  <c r="C52" i="42"/>
  <c r="C53" i="42"/>
  <c r="C54" i="42"/>
  <c r="C55" i="42"/>
  <c r="C56" i="42"/>
  <c r="C57" i="42"/>
  <c r="C58" i="42"/>
  <c r="C59" i="42"/>
  <c r="C60" i="42"/>
  <c r="C61" i="42"/>
  <c r="C62" i="42"/>
  <c r="C63" i="42"/>
  <c r="C64" i="42"/>
  <c r="C65" i="42"/>
  <c r="C66" i="42"/>
  <c r="C67" i="42"/>
  <c r="C68" i="42"/>
  <c r="C69" i="42"/>
  <c r="C70" i="42"/>
  <c r="C71" i="42"/>
  <c r="C72" i="42"/>
  <c r="C73" i="42"/>
  <c r="C74" i="42"/>
  <c r="C75" i="42"/>
  <c r="C76" i="42"/>
  <c r="C77" i="42"/>
  <c r="C78" i="42"/>
  <c r="C79" i="42"/>
  <c r="C80" i="42"/>
  <c r="C81" i="42"/>
  <c r="C82" i="42"/>
  <c r="C83" i="42"/>
  <c r="C84" i="42"/>
  <c r="C85" i="42"/>
  <c r="C86" i="42"/>
  <c r="C87" i="42"/>
  <c r="C88" i="42"/>
  <c r="C89" i="42"/>
  <c r="C90" i="42"/>
  <c r="C91" i="42"/>
  <c r="C92" i="42"/>
  <c r="C93" i="42"/>
  <c r="C94" i="42"/>
  <c r="C95" i="42"/>
  <c r="C96" i="42"/>
  <c r="C97" i="42"/>
  <c r="C98" i="42"/>
  <c r="C99" i="42"/>
  <c r="C100" i="42"/>
  <c r="C101" i="42"/>
  <c r="C102" i="42"/>
  <c r="C103" i="42"/>
  <c r="C104" i="42"/>
  <c r="C105" i="42"/>
  <c r="C106" i="42"/>
  <c r="C107" i="42"/>
  <c r="C108" i="42"/>
  <c r="C109" i="42"/>
  <c r="C110" i="42"/>
  <c r="C111" i="42"/>
  <c r="C112" i="42"/>
  <c r="C113" i="42"/>
  <c r="C114" i="42"/>
  <c r="C115" i="42"/>
  <c r="C116" i="42"/>
  <c r="C117" i="42"/>
  <c r="C118" i="42"/>
  <c r="C119" i="42"/>
  <c r="C120" i="42"/>
  <c r="C121" i="42"/>
  <c r="C122" i="42"/>
  <c r="C123" i="42"/>
  <c r="C124" i="42"/>
  <c r="C125" i="42"/>
  <c r="C126" i="42"/>
  <c r="C127" i="42"/>
  <c r="C128" i="42"/>
  <c r="C129" i="42"/>
  <c r="C130" i="42"/>
  <c r="C131" i="42"/>
  <c r="C132" i="42"/>
  <c r="C133" i="42"/>
  <c r="C134" i="42"/>
  <c r="C135" i="42"/>
  <c r="C136" i="42"/>
  <c r="C137" i="42"/>
  <c r="C138" i="42"/>
  <c r="C139" i="42"/>
  <c r="C140" i="42"/>
  <c r="C141" i="42"/>
  <c r="C142" i="42"/>
  <c r="C143" i="42"/>
  <c r="C144" i="42"/>
  <c r="C145" i="42"/>
  <c r="C146" i="42"/>
  <c r="C147" i="42"/>
  <c r="C148" i="42"/>
  <c r="C149" i="42"/>
  <c r="C150" i="42"/>
  <c r="C151" i="42"/>
  <c r="C152" i="42"/>
  <c r="C153" i="42"/>
  <c r="C154" i="42"/>
  <c r="C155" i="42"/>
  <c r="C156" i="42"/>
  <c r="C157" i="42"/>
  <c r="C158" i="42"/>
  <c r="C159" i="42"/>
  <c r="C160" i="42"/>
  <c r="C161" i="42"/>
  <c r="C162" i="42"/>
  <c r="C163" i="42"/>
  <c r="C164" i="42"/>
  <c r="C165" i="42"/>
  <c r="C166" i="42"/>
  <c r="C167" i="42"/>
  <c r="C168" i="42"/>
  <c r="C169" i="42"/>
  <c r="C170" i="42"/>
  <c r="C171" i="42"/>
  <c r="C172" i="42"/>
  <c r="C173" i="42"/>
  <c r="C174" i="42"/>
  <c r="C175" i="42"/>
  <c r="C176" i="42"/>
  <c r="C177" i="42"/>
  <c r="C178" i="42"/>
  <c r="C179" i="42"/>
  <c r="C180" i="42"/>
  <c r="C181" i="42"/>
  <c r="C182" i="42"/>
  <c r="C183" i="42"/>
  <c r="C184" i="42"/>
  <c r="C185" i="42"/>
  <c r="C186" i="42"/>
  <c r="C187" i="42"/>
  <c r="C188" i="42"/>
  <c r="C189" i="42"/>
  <c r="C190" i="42"/>
  <c r="C191" i="42"/>
  <c r="C192" i="42"/>
  <c r="C193" i="42"/>
  <c r="C194" i="42"/>
  <c r="C195" i="42"/>
  <c r="C196" i="42"/>
  <c r="C197" i="42"/>
  <c r="C198" i="42"/>
  <c r="C199" i="42"/>
  <c r="C200" i="42"/>
  <c r="C201" i="42"/>
  <c r="C202" i="42"/>
  <c r="C203" i="42"/>
  <c r="C204" i="42"/>
  <c r="C205" i="42"/>
  <c r="C206" i="42"/>
  <c r="C207" i="42"/>
  <c r="C208" i="42"/>
  <c r="C209" i="42"/>
  <c r="C210" i="42"/>
  <c r="C211" i="42"/>
  <c r="C212" i="42"/>
  <c r="C213" i="42"/>
  <c r="C214" i="42"/>
  <c r="C215" i="42"/>
  <c r="C216" i="42"/>
  <c r="C217" i="42"/>
  <c r="C218" i="42"/>
  <c r="C219" i="42"/>
  <c r="C220" i="42"/>
  <c r="C221" i="42"/>
  <c r="C222" i="42"/>
  <c r="C223" i="42"/>
  <c r="C224" i="42"/>
  <c r="C225" i="42"/>
  <c r="C226" i="42"/>
  <c r="C227" i="42"/>
  <c r="C228" i="42"/>
  <c r="C229" i="42"/>
  <c r="C230" i="42"/>
  <c r="C231" i="42"/>
  <c r="C232" i="42"/>
  <c r="C233" i="42"/>
  <c r="C234" i="42"/>
  <c r="C235" i="42"/>
  <c r="C236" i="42"/>
  <c r="C237" i="42"/>
  <c r="C238" i="42"/>
  <c r="C239" i="42"/>
  <c r="C240" i="42"/>
  <c r="C241" i="42"/>
  <c r="C242" i="42"/>
  <c r="C243" i="42"/>
  <c r="C244" i="42"/>
  <c r="C245" i="42"/>
  <c r="C246" i="42"/>
  <c r="C247" i="42"/>
  <c r="C248" i="42"/>
  <c r="C249" i="42"/>
  <c r="C250" i="42"/>
  <c r="C251" i="42"/>
  <c r="C252" i="42"/>
  <c r="C253" i="42"/>
  <c r="C254" i="42"/>
  <c r="C255" i="42"/>
  <c r="C256" i="42"/>
  <c r="C257" i="42"/>
  <c r="C258" i="42"/>
  <c r="C259" i="42"/>
  <c r="C260" i="42"/>
  <c r="C261" i="42"/>
  <c r="C262" i="42"/>
  <c r="C263" i="42"/>
  <c r="C264" i="42"/>
  <c r="C265" i="42"/>
  <c r="C266" i="42"/>
  <c r="C267" i="42"/>
  <c r="C268" i="42"/>
  <c r="C269" i="42"/>
  <c r="C270" i="42"/>
  <c r="C271" i="42"/>
  <c r="C272" i="42"/>
  <c r="C273" i="42"/>
  <c r="C274" i="42"/>
  <c r="C275" i="42"/>
  <c r="C276" i="42"/>
  <c r="C277" i="42"/>
  <c r="C278" i="42"/>
  <c r="C279" i="42"/>
  <c r="C280" i="42"/>
  <c r="C281" i="42"/>
  <c r="C282" i="42"/>
  <c r="C283" i="42"/>
  <c r="C284" i="42"/>
  <c r="C285" i="42"/>
  <c r="C286" i="42"/>
  <c r="C287" i="42"/>
  <c r="C288" i="42"/>
  <c r="C289" i="42"/>
  <c r="C290" i="42"/>
  <c r="C291" i="42"/>
  <c r="C292" i="42"/>
  <c r="C293" i="42"/>
  <c r="C294" i="42"/>
  <c r="C295" i="42"/>
  <c r="C296" i="42"/>
  <c r="C297" i="42"/>
  <c r="C298" i="42"/>
  <c r="C299" i="42"/>
  <c r="C300" i="42"/>
  <c r="C301" i="42"/>
  <c r="C302" i="42"/>
  <c r="C303" i="42"/>
  <c r="C304" i="42"/>
  <c r="C305" i="42"/>
  <c r="C306" i="42"/>
  <c r="C307" i="42"/>
  <c r="C308" i="42"/>
  <c r="C309" i="42"/>
  <c r="C310" i="42"/>
  <c r="C311" i="42"/>
  <c r="C312" i="42"/>
  <c r="C313" i="42"/>
  <c r="C314" i="42"/>
  <c r="C315" i="42"/>
  <c r="C316" i="42"/>
  <c r="C317" i="42"/>
  <c r="C318" i="42"/>
  <c r="C319" i="42"/>
  <c r="C320" i="42"/>
  <c r="C321" i="42"/>
  <c r="C322" i="42"/>
  <c r="C323" i="42"/>
  <c r="C324" i="42"/>
  <c r="C325" i="42"/>
  <c r="C326" i="42"/>
  <c r="C327" i="42"/>
  <c r="C328" i="42"/>
  <c r="C329" i="42"/>
  <c r="C330" i="42"/>
  <c r="C331" i="42"/>
  <c r="C332" i="42"/>
  <c r="C333" i="42"/>
  <c r="C334" i="42"/>
  <c r="C335" i="42"/>
  <c r="C336" i="42"/>
  <c r="C337" i="42"/>
  <c r="C338" i="42"/>
  <c r="C339" i="42"/>
  <c r="C340" i="42"/>
  <c r="C341" i="42"/>
  <c r="C342" i="42"/>
  <c r="C343" i="42"/>
  <c r="C344" i="42"/>
  <c r="C345" i="42"/>
  <c r="C346" i="42"/>
  <c r="C347" i="42"/>
  <c r="C348" i="42"/>
  <c r="C349" i="42"/>
  <c r="C350" i="42"/>
  <c r="C351" i="42"/>
  <c r="C352" i="42"/>
  <c r="C353" i="42"/>
  <c r="C354" i="42"/>
  <c r="C355" i="42"/>
  <c r="C356" i="42"/>
  <c r="C357" i="42"/>
  <c r="C358" i="42"/>
  <c r="C359" i="42"/>
  <c r="C360" i="42"/>
  <c r="C361" i="42"/>
  <c r="C362" i="42"/>
  <c r="C363" i="42"/>
  <c r="C364" i="42"/>
  <c r="C365" i="42"/>
  <c r="C366" i="42"/>
  <c r="C367" i="42"/>
  <c r="C368" i="42"/>
  <c r="C369" i="42"/>
  <c r="C370" i="42"/>
  <c r="C371" i="42"/>
  <c r="C372" i="42"/>
  <c r="C373" i="42"/>
  <c r="C374" i="42"/>
  <c r="C375" i="42"/>
  <c r="C376" i="42"/>
  <c r="C377" i="42"/>
  <c r="C378" i="42"/>
  <c r="C379" i="42"/>
  <c r="C380" i="42"/>
  <c r="C381" i="42"/>
  <c r="C382" i="42"/>
  <c r="C383" i="42"/>
  <c r="C384" i="42"/>
  <c r="C385" i="42"/>
  <c r="C386" i="42"/>
  <c r="C387" i="42"/>
  <c r="C388" i="42"/>
  <c r="C389" i="42"/>
  <c r="C390" i="42"/>
  <c r="C391" i="42"/>
  <c r="C392" i="42"/>
  <c r="C393" i="42"/>
  <c r="C394" i="42"/>
  <c r="C395" i="42"/>
  <c r="C396" i="42"/>
  <c r="C397" i="42"/>
  <c r="C398" i="42"/>
  <c r="C399" i="42"/>
  <c r="C400" i="42"/>
  <c r="C401" i="42"/>
  <c r="C402" i="42"/>
  <c r="C403" i="42"/>
  <c r="C404" i="42"/>
  <c r="C405" i="42"/>
  <c r="C406" i="42"/>
  <c r="C407" i="42"/>
  <c r="C408" i="42"/>
  <c r="C409" i="42"/>
  <c r="C410" i="42"/>
  <c r="C411" i="42"/>
  <c r="C412" i="42"/>
  <c r="C413" i="42"/>
  <c r="C414" i="42"/>
  <c r="C415" i="42"/>
  <c r="C416" i="42"/>
  <c r="C417" i="42"/>
  <c r="C418" i="42"/>
  <c r="C419" i="42"/>
  <c r="C420" i="42"/>
  <c r="C421" i="42"/>
  <c r="C422" i="42"/>
  <c r="C423" i="42"/>
  <c r="C424" i="42"/>
  <c r="C425" i="42"/>
  <c r="C426" i="42"/>
  <c r="C427" i="42"/>
  <c r="C428" i="42"/>
  <c r="C429" i="42"/>
  <c r="C430" i="42"/>
  <c r="C431" i="42"/>
  <c r="C432" i="42"/>
  <c r="C433" i="42"/>
  <c r="C434" i="42"/>
  <c r="C435" i="42"/>
  <c r="C436" i="42"/>
  <c r="C437" i="42"/>
  <c r="C438" i="42"/>
  <c r="C439" i="42"/>
  <c r="C440" i="42"/>
  <c r="C441" i="42"/>
  <c r="C442" i="42"/>
  <c r="C443" i="42"/>
  <c r="C444" i="42"/>
  <c r="C445" i="42"/>
  <c r="C446" i="42"/>
  <c r="C447" i="42"/>
  <c r="C448" i="42"/>
  <c r="C449" i="42"/>
  <c r="C450" i="42"/>
  <c r="C451" i="42"/>
  <c r="C452" i="42"/>
  <c r="C453" i="42"/>
  <c r="C454" i="42"/>
  <c r="C455" i="42"/>
  <c r="C456" i="42"/>
  <c r="C457" i="42"/>
  <c r="C458" i="42"/>
  <c r="C459" i="42"/>
  <c r="C460" i="42"/>
  <c r="C461" i="42"/>
  <c r="C462" i="42"/>
  <c r="C463" i="42"/>
  <c r="C464" i="42"/>
  <c r="C465" i="42"/>
  <c r="C466" i="42"/>
  <c r="C467" i="42"/>
  <c r="C468" i="42"/>
  <c r="C469" i="42"/>
  <c r="C470" i="42"/>
  <c r="C471" i="42"/>
  <c r="C472" i="42"/>
  <c r="C473" i="42"/>
  <c r="C474" i="42"/>
  <c r="C475" i="42"/>
  <c r="C476" i="42"/>
  <c r="C477" i="42"/>
  <c r="C478" i="42"/>
  <c r="C479" i="42"/>
  <c r="C480" i="42"/>
  <c r="C481" i="42"/>
  <c r="C482" i="42"/>
  <c r="C483" i="42"/>
  <c r="C484" i="42"/>
  <c r="C485" i="42"/>
  <c r="C486" i="42"/>
  <c r="C487" i="42"/>
  <c r="C488" i="42"/>
  <c r="C489" i="42"/>
  <c r="C490" i="42"/>
  <c r="C491" i="42"/>
  <c r="C492" i="42"/>
  <c r="C493" i="42"/>
  <c r="C494" i="42"/>
  <c r="C495" i="42"/>
  <c r="C496" i="42"/>
  <c r="C497" i="42"/>
  <c r="C498" i="42"/>
  <c r="C499" i="42"/>
  <c r="C500" i="42"/>
  <c r="C501" i="42"/>
  <c r="C502" i="42"/>
  <c r="C503" i="42"/>
  <c r="C504" i="42"/>
  <c r="C505" i="42"/>
  <c r="C506" i="42"/>
  <c r="C507" i="42"/>
  <c r="C508" i="42"/>
  <c r="C509" i="42"/>
  <c r="C510" i="42"/>
  <c r="C511" i="42"/>
  <c r="C512" i="42"/>
  <c r="C513" i="42"/>
  <c r="C514" i="42"/>
  <c r="C515" i="42"/>
  <c r="C516" i="42"/>
  <c r="C517" i="42"/>
  <c r="C518" i="42"/>
  <c r="C519" i="42"/>
  <c r="C520" i="42"/>
  <c r="C521" i="42"/>
  <c r="C522" i="42"/>
  <c r="C523" i="42"/>
  <c r="C524" i="42"/>
  <c r="C525" i="42"/>
  <c r="C526" i="42"/>
  <c r="C527" i="42"/>
  <c r="C528" i="42"/>
  <c r="C529" i="42"/>
  <c r="C530" i="42"/>
  <c r="C531" i="42"/>
  <c r="C532" i="42"/>
  <c r="C533" i="42"/>
  <c r="C534" i="42"/>
  <c r="C535" i="42"/>
  <c r="C536" i="42"/>
  <c r="C537" i="42"/>
  <c r="C538" i="42"/>
  <c r="C539" i="42"/>
  <c r="C540" i="42"/>
  <c r="C541" i="42"/>
  <c r="C542" i="42"/>
  <c r="C543" i="42"/>
  <c r="C544" i="42"/>
  <c r="C545" i="42"/>
  <c r="C546" i="42"/>
  <c r="C547" i="42"/>
  <c r="C548" i="42"/>
  <c r="C549" i="42"/>
  <c r="C550" i="42"/>
  <c r="C551" i="42"/>
  <c r="C552" i="42"/>
  <c r="C553" i="42"/>
  <c r="C554" i="42"/>
  <c r="C555" i="42"/>
  <c r="C556" i="42"/>
  <c r="C557" i="42"/>
  <c r="C558" i="42"/>
  <c r="C559" i="42"/>
  <c r="C560" i="42"/>
  <c r="C561" i="42"/>
  <c r="C562" i="42"/>
  <c r="C563" i="42"/>
  <c r="C564" i="42"/>
  <c r="C565" i="42"/>
  <c r="C566" i="42"/>
  <c r="C567" i="42"/>
  <c r="C568" i="42"/>
  <c r="C569" i="42"/>
  <c r="C570" i="42"/>
  <c r="C571" i="42"/>
  <c r="C572" i="42"/>
  <c r="C573" i="42"/>
  <c r="C574" i="42"/>
  <c r="C575" i="42"/>
  <c r="C576" i="42"/>
  <c r="C577" i="42"/>
  <c r="C578" i="42"/>
  <c r="C579" i="42"/>
  <c r="C580" i="42"/>
  <c r="C581" i="42"/>
  <c r="C582" i="42"/>
  <c r="C583" i="42"/>
  <c r="C584" i="42"/>
  <c r="C585" i="42"/>
  <c r="C586" i="42"/>
  <c r="C587" i="42"/>
  <c r="C588" i="42"/>
  <c r="C589" i="42"/>
  <c r="C590" i="42"/>
  <c r="C591" i="42"/>
  <c r="C592" i="42"/>
  <c r="C593" i="42"/>
  <c r="C594" i="42"/>
  <c r="C595" i="42"/>
  <c r="C596" i="42"/>
  <c r="C597" i="42"/>
  <c r="C598" i="42"/>
  <c r="C599" i="42"/>
  <c r="C600" i="42"/>
  <c r="C601" i="42"/>
  <c r="C602" i="42"/>
  <c r="C603" i="42"/>
  <c r="C604" i="42"/>
  <c r="C605" i="42"/>
  <c r="C606" i="42"/>
  <c r="C607" i="42"/>
  <c r="C608" i="42"/>
  <c r="C609" i="42"/>
  <c r="C610" i="42"/>
  <c r="C611" i="42"/>
  <c r="C612" i="42"/>
  <c r="C613" i="42"/>
  <c r="C614" i="42"/>
  <c r="C615" i="42"/>
  <c r="C616" i="42"/>
  <c r="C617" i="42"/>
  <c r="C618" i="42"/>
  <c r="C619" i="42"/>
  <c r="C620" i="42"/>
  <c r="C621" i="42"/>
  <c r="C622" i="42"/>
  <c r="C623" i="42"/>
  <c r="C624" i="42"/>
  <c r="C625" i="42"/>
  <c r="C626" i="42"/>
  <c r="C627" i="42"/>
  <c r="C628" i="42"/>
  <c r="C629" i="42"/>
  <c r="C630" i="42"/>
  <c r="C631" i="42"/>
  <c r="C632" i="42"/>
  <c r="C633" i="42"/>
  <c r="C634" i="42"/>
  <c r="C635" i="42"/>
  <c r="C636" i="42"/>
  <c r="C637" i="42"/>
  <c r="C638" i="42"/>
  <c r="C639" i="42"/>
  <c r="C640" i="42"/>
  <c r="C641" i="42"/>
  <c r="C642" i="42"/>
  <c r="C643" i="42"/>
  <c r="C644" i="42"/>
  <c r="C645" i="42"/>
  <c r="C646" i="42"/>
  <c r="C647" i="42"/>
  <c r="C648" i="42"/>
  <c r="C649" i="42"/>
  <c r="C650" i="42"/>
  <c r="C651" i="42"/>
  <c r="C652" i="42"/>
  <c r="C653" i="42"/>
  <c r="C654" i="42"/>
  <c r="C655" i="42"/>
  <c r="C656" i="42"/>
  <c r="C657" i="42"/>
  <c r="C658" i="42"/>
  <c r="C659" i="42"/>
  <c r="C660" i="42"/>
  <c r="C661" i="42"/>
  <c r="C662" i="42"/>
  <c r="C663" i="42"/>
  <c r="C664" i="42"/>
  <c r="C665" i="42"/>
  <c r="C666" i="42"/>
  <c r="C667" i="42"/>
  <c r="C668" i="42"/>
  <c r="C669" i="42"/>
  <c r="C670" i="42"/>
  <c r="C671" i="42"/>
  <c r="C672" i="42"/>
  <c r="C673" i="42"/>
  <c r="C674" i="42"/>
  <c r="C675" i="42"/>
  <c r="C676" i="42"/>
  <c r="C677" i="42"/>
  <c r="C678" i="42"/>
  <c r="C679" i="42"/>
  <c r="C680" i="42"/>
  <c r="C681" i="42"/>
  <c r="C682" i="42"/>
  <c r="C683" i="42"/>
  <c r="C684" i="42"/>
  <c r="C685" i="42"/>
  <c r="C686" i="42"/>
  <c r="C687" i="42"/>
  <c r="C688" i="42"/>
  <c r="C689" i="42"/>
  <c r="C690" i="42"/>
  <c r="C691" i="42"/>
  <c r="C692" i="42"/>
  <c r="C693" i="42"/>
  <c r="C694" i="42"/>
  <c r="C695" i="42"/>
  <c r="C696" i="42"/>
  <c r="C697" i="42"/>
  <c r="C698" i="42"/>
  <c r="C699" i="42"/>
  <c r="C700" i="42"/>
  <c r="C701" i="42"/>
  <c r="C702" i="42"/>
  <c r="C703" i="42"/>
  <c r="C704" i="42"/>
  <c r="C705" i="42"/>
  <c r="C706" i="42"/>
  <c r="C707" i="42"/>
  <c r="C708" i="42"/>
  <c r="C709" i="42"/>
  <c r="C710" i="42"/>
  <c r="C711" i="42"/>
  <c r="C712" i="42"/>
  <c r="C713" i="42"/>
  <c r="C714" i="42"/>
  <c r="C715" i="42"/>
  <c r="C716" i="42"/>
  <c r="C717" i="42"/>
  <c r="C718" i="42"/>
  <c r="C719" i="42"/>
  <c r="C720" i="42"/>
  <c r="C721" i="42"/>
  <c r="C722" i="42"/>
  <c r="C723" i="42"/>
  <c r="C724" i="42"/>
  <c r="C725" i="42"/>
  <c r="C726" i="42"/>
  <c r="C727" i="42"/>
  <c r="C728" i="42"/>
  <c r="C729" i="42"/>
  <c r="C730" i="42"/>
  <c r="C731" i="42"/>
  <c r="C732" i="42"/>
  <c r="C733" i="42"/>
  <c r="C734" i="42"/>
  <c r="C735" i="42"/>
  <c r="C736" i="42"/>
  <c r="C737" i="42"/>
  <c r="C738" i="42"/>
  <c r="C739" i="42"/>
  <c r="C740" i="42"/>
  <c r="C741" i="42"/>
  <c r="C742" i="42"/>
  <c r="C743" i="42"/>
  <c r="C744" i="42"/>
  <c r="C745" i="42"/>
  <c r="C746" i="42"/>
  <c r="C747" i="42"/>
  <c r="C748" i="42"/>
  <c r="C749" i="42"/>
  <c r="C750" i="42"/>
  <c r="C751" i="42"/>
  <c r="C752" i="42"/>
  <c r="C753" i="42"/>
  <c r="C754" i="42"/>
  <c r="C755" i="42"/>
  <c r="C756" i="42"/>
  <c r="C757" i="42"/>
  <c r="C758" i="42"/>
  <c r="C759" i="42"/>
  <c r="C760" i="42"/>
  <c r="C761" i="42"/>
  <c r="C762" i="42"/>
  <c r="C763" i="42"/>
  <c r="C764" i="42"/>
  <c r="C765" i="42"/>
  <c r="C766" i="42"/>
  <c r="C767" i="42"/>
  <c r="C768" i="42"/>
  <c r="C769" i="42"/>
  <c r="C770" i="42"/>
  <c r="C771" i="42"/>
  <c r="C772" i="42"/>
  <c r="C773" i="42"/>
  <c r="C774" i="42"/>
  <c r="C775" i="42"/>
  <c r="C776" i="42"/>
  <c r="C777" i="42"/>
  <c r="C778" i="42"/>
  <c r="C779" i="42"/>
  <c r="C780" i="42"/>
  <c r="C781" i="42"/>
  <c r="C782" i="42"/>
  <c r="C783" i="42"/>
  <c r="C784" i="42"/>
  <c r="C785" i="42"/>
  <c r="C786" i="42"/>
  <c r="C787" i="42"/>
  <c r="C788" i="42"/>
  <c r="C789" i="42"/>
  <c r="C790" i="42"/>
  <c r="C791" i="42"/>
  <c r="C792" i="42"/>
  <c r="C793" i="42"/>
  <c r="C794" i="42"/>
  <c r="C795" i="42"/>
  <c r="C796" i="42"/>
  <c r="C797" i="42"/>
  <c r="C798" i="42"/>
  <c r="C799" i="42"/>
  <c r="C800" i="42"/>
  <c r="C801" i="42"/>
  <c r="C802" i="42"/>
  <c r="C803" i="42"/>
  <c r="C804" i="42"/>
  <c r="C805" i="42"/>
  <c r="C806" i="42"/>
  <c r="C807" i="42"/>
  <c r="C808" i="42"/>
  <c r="C809" i="42"/>
  <c r="C810" i="42"/>
  <c r="C811" i="42"/>
  <c r="C812" i="42"/>
  <c r="C813" i="42"/>
  <c r="C814" i="42"/>
  <c r="C815" i="42"/>
  <c r="C816" i="42"/>
  <c r="C817" i="42"/>
  <c r="C818" i="42"/>
  <c r="C819" i="42"/>
  <c r="C820" i="42"/>
  <c r="C821" i="42"/>
  <c r="C822" i="42"/>
  <c r="C823" i="42"/>
  <c r="C824" i="42"/>
  <c r="C825" i="42"/>
  <c r="C826" i="42"/>
  <c r="C827" i="42"/>
  <c r="C828" i="42"/>
  <c r="C829" i="42"/>
  <c r="C830" i="42"/>
  <c r="C831" i="42"/>
  <c r="C832" i="42"/>
  <c r="C833" i="42"/>
  <c r="C834" i="42"/>
  <c r="C835" i="42"/>
  <c r="C836" i="42"/>
  <c r="C837" i="42"/>
  <c r="C838" i="42"/>
  <c r="C839" i="42"/>
  <c r="C840" i="42"/>
  <c r="C841" i="42"/>
  <c r="C842" i="42"/>
  <c r="C843" i="42"/>
  <c r="C844" i="42"/>
  <c r="C845" i="42"/>
  <c r="C846" i="42"/>
  <c r="C847" i="42"/>
  <c r="C848" i="42"/>
  <c r="C849" i="42"/>
  <c r="C850" i="42"/>
  <c r="C851" i="42"/>
  <c r="C852" i="42"/>
  <c r="C853" i="42"/>
  <c r="C854" i="42"/>
  <c r="C855" i="42"/>
  <c r="C856" i="42"/>
  <c r="C857" i="42"/>
  <c r="C858" i="42"/>
  <c r="C859" i="42"/>
  <c r="C860" i="42"/>
  <c r="C861" i="42"/>
  <c r="C862" i="42"/>
  <c r="C863" i="42"/>
  <c r="C864" i="42"/>
  <c r="C865" i="42"/>
  <c r="C866" i="42"/>
  <c r="C867" i="42"/>
  <c r="C868" i="42"/>
  <c r="C869" i="42"/>
  <c r="C870" i="42"/>
  <c r="C871" i="42"/>
  <c r="C872" i="42"/>
  <c r="C873" i="42"/>
  <c r="C874" i="42"/>
  <c r="C875" i="42"/>
  <c r="C876" i="42"/>
  <c r="C877" i="42"/>
  <c r="C878" i="42"/>
  <c r="C879" i="42"/>
  <c r="C880" i="42"/>
  <c r="C881" i="42"/>
  <c r="C882" i="42"/>
  <c r="C883" i="42"/>
  <c r="C884" i="42"/>
  <c r="C885" i="42"/>
  <c r="C886" i="42"/>
  <c r="C887" i="42"/>
  <c r="C888" i="42"/>
  <c r="C889" i="42"/>
  <c r="C890" i="42"/>
  <c r="C891" i="42"/>
  <c r="C892" i="42"/>
  <c r="C893" i="42"/>
  <c r="C894" i="42"/>
  <c r="C895" i="42"/>
  <c r="C896" i="42"/>
  <c r="C897" i="42"/>
  <c r="C898" i="42"/>
  <c r="C899" i="42"/>
  <c r="C900" i="42"/>
  <c r="C901" i="42"/>
  <c r="C902" i="42"/>
  <c r="C903" i="42"/>
  <c r="C904" i="42"/>
  <c r="C905" i="42"/>
  <c r="C906" i="42"/>
  <c r="C907" i="42"/>
  <c r="C908" i="42"/>
  <c r="C909" i="42"/>
  <c r="C910" i="42"/>
  <c r="C911" i="42"/>
  <c r="C912" i="42"/>
  <c r="C913" i="42"/>
  <c r="C914" i="42"/>
  <c r="C915" i="42"/>
  <c r="C916" i="42"/>
  <c r="C917" i="42"/>
  <c r="C918" i="42"/>
  <c r="C919" i="42"/>
  <c r="C920" i="42"/>
  <c r="C921" i="42"/>
  <c r="C922" i="42"/>
  <c r="C923" i="42"/>
  <c r="C924" i="42"/>
  <c r="C925" i="42"/>
  <c r="C926" i="42"/>
  <c r="C927" i="42"/>
  <c r="C928" i="42"/>
  <c r="C929" i="42"/>
  <c r="C930" i="42"/>
  <c r="C931" i="42"/>
  <c r="C932" i="42"/>
  <c r="C933" i="42"/>
  <c r="C934" i="42"/>
  <c r="C935" i="42"/>
  <c r="C936" i="42"/>
  <c r="C937" i="42"/>
  <c r="C938" i="42"/>
  <c r="C939" i="42"/>
  <c r="C940" i="42"/>
  <c r="C941" i="42"/>
  <c r="C942" i="42"/>
  <c r="C943" i="42"/>
  <c r="C944" i="42"/>
  <c r="C945" i="42"/>
  <c r="C946" i="42"/>
  <c r="C947" i="42"/>
  <c r="C948" i="42"/>
  <c r="C949" i="42"/>
  <c r="C950" i="42"/>
  <c r="C951" i="42"/>
  <c r="C952" i="42"/>
  <c r="C953" i="42"/>
  <c r="C954" i="42"/>
  <c r="C955" i="42"/>
  <c r="C956" i="42"/>
  <c r="C957" i="42"/>
  <c r="C958" i="42"/>
  <c r="C959" i="42"/>
  <c r="C960" i="42"/>
  <c r="C961" i="42"/>
  <c r="C962" i="42"/>
  <c r="C963" i="42"/>
  <c r="C964" i="42"/>
  <c r="C965" i="42"/>
  <c r="C966" i="42"/>
  <c r="C967" i="42"/>
  <c r="C968" i="42"/>
  <c r="C969" i="42"/>
  <c r="C970" i="42"/>
  <c r="C971" i="42"/>
  <c r="C972" i="42"/>
  <c r="C973" i="42"/>
  <c r="C974" i="42"/>
  <c r="C975" i="42"/>
  <c r="C976" i="42"/>
  <c r="C977" i="42"/>
  <c r="C978" i="42"/>
  <c r="C979" i="42"/>
  <c r="C980" i="42"/>
  <c r="C981" i="42"/>
  <c r="C982" i="42"/>
  <c r="C983" i="42"/>
  <c r="C984" i="42"/>
  <c r="C985" i="42"/>
  <c r="C986" i="42"/>
  <c r="C987" i="42"/>
  <c r="C988" i="42"/>
  <c r="C989" i="42"/>
  <c r="C990" i="42"/>
  <c r="C991" i="42"/>
  <c r="C992" i="42"/>
  <c r="C993" i="42"/>
  <c r="C994" i="42"/>
  <c r="C995" i="42"/>
  <c r="C996" i="42"/>
  <c r="C997" i="42"/>
  <c r="C998" i="42"/>
  <c r="C999" i="42"/>
  <c r="C1000" i="42"/>
  <c r="C1001" i="42"/>
  <c r="C1002" i="42"/>
  <c r="C1003" i="42"/>
  <c r="C1004" i="42"/>
  <c r="C1005" i="42"/>
  <c r="C1006" i="42"/>
  <c r="C1007" i="42"/>
  <c r="C1008" i="42"/>
  <c r="C1009" i="42"/>
  <c r="C1010" i="42"/>
  <c r="C1011" i="42"/>
  <c r="C1012" i="42"/>
  <c r="C1013" i="42"/>
  <c r="C1014" i="42"/>
  <c r="C1015" i="42"/>
  <c r="C1016" i="42"/>
  <c r="C1017" i="42"/>
  <c r="C1018" i="42"/>
  <c r="C1019" i="42"/>
  <c r="C1020" i="42"/>
  <c r="C1021" i="42"/>
  <c r="C1022" i="42"/>
  <c r="C1023" i="42"/>
  <c r="C1024" i="42"/>
  <c r="C1025" i="42"/>
  <c r="C1026" i="42"/>
  <c r="C1027" i="42"/>
  <c r="C1028" i="42"/>
  <c r="C1029" i="42"/>
  <c r="C1030" i="42"/>
  <c r="C1031" i="42"/>
  <c r="C1032" i="42"/>
  <c r="C1033" i="42"/>
  <c r="C1034" i="42"/>
  <c r="C1035" i="42"/>
  <c r="C1036" i="42"/>
  <c r="C1037" i="42"/>
  <c r="C1038" i="42"/>
  <c r="C1039" i="42"/>
  <c r="C1040" i="42"/>
  <c r="C1041" i="42"/>
  <c r="C1042" i="42"/>
  <c r="C1043" i="42"/>
  <c r="C1044" i="42"/>
  <c r="C1045" i="42"/>
  <c r="C1046" i="42"/>
  <c r="C1047" i="42"/>
  <c r="C1048" i="42"/>
  <c r="C1049" i="42"/>
  <c r="C1050" i="42"/>
  <c r="C1051" i="42"/>
  <c r="C1052" i="42"/>
  <c r="C1053" i="42"/>
  <c r="C1054" i="42"/>
  <c r="C1055" i="42"/>
  <c r="C1056" i="42"/>
  <c r="C1057" i="42"/>
  <c r="C1058" i="42"/>
  <c r="C1059" i="42"/>
  <c r="C1060" i="42"/>
  <c r="C1061" i="42"/>
  <c r="C1062" i="42"/>
  <c r="C1063" i="42"/>
  <c r="C1064" i="42"/>
  <c r="C1065" i="42"/>
  <c r="C1066" i="42"/>
  <c r="C1067" i="42"/>
  <c r="C1068" i="42"/>
  <c r="C1069" i="42"/>
  <c r="C1070" i="42"/>
  <c r="C1071" i="42"/>
  <c r="C1072" i="42"/>
  <c r="C1073" i="42"/>
  <c r="C1074" i="42"/>
  <c r="C1075" i="42"/>
  <c r="C1076" i="42"/>
  <c r="C1077" i="42"/>
  <c r="C1078" i="42"/>
  <c r="C1079" i="42"/>
  <c r="C1080" i="42"/>
  <c r="C1081" i="42"/>
  <c r="C1082" i="42"/>
  <c r="C1083" i="42"/>
  <c r="C1084" i="42"/>
  <c r="C1085" i="42"/>
  <c r="C1086" i="42"/>
  <c r="C1087" i="42"/>
  <c r="C1088" i="42"/>
  <c r="C1089" i="42"/>
  <c r="C1090" i="42"/>
  <c r="C1091" i="42"/>
  <c r="C1092" i="42"/>
  <c r="C1093" i="42"/>
  <c r="C1094" i="42"/>
  <c r="C1095" i="42"/>
  <c r="C1096" i="42"/>
  <c r="C1097" i="42"/>
  <c r="C1098" i="42"/>
  <c r="C1099" i="42"/>
  <c r="C1100" i="42"/>
  <c r="C1101" i="42"/>
  <c r="C1102" i="42"/>
  <c r="C1103" i="42"/>
  <c r="C1104" i="42"/>
  <c r="C1105" i="42"/>
  <c r="C1106" i="42"/>
  <c r="C1107" i="42"/>
  <c r="C1108" i="42"/>
  <c r="C1109" i="42"/>
  <c r="C1110" i="42"/>
  <c r="C1111" i="42"/>
  <c r="C1112" i="42"/>
  <c r="C1113" i="42"/>
  <c r="C1114" i="42"/>
  <c r="C1115" i="42"/>
  <c r="C1116" i="42"/>
  <c r="C1117" i="42"/>
  <c r="C1118" i="42"/>
  <c r="C1119" i="42"/>
  <c r="C1120" i="42"/>
  <c r="C1121" i="42"/>
  <c r="C1122" i="42"/>
  <c r="C1123" i="42"/>
  <c r="C1124" i="42"/>
  <c r="C1125" i="42"/>
  <c r="C1126" i="42"/>
  <c r="C1127" i="42"/>
  <c r="C1128" i="42"/>
  <c r="C1129" i="42"/>
  <c r="C1130" i="42"/>
  <c r="C1131" i="42"/>
  <c r="C1132" i="42"/>
  <c r="C1133" i="42"/>
  <c r="C1134" i="42"/>
  <c r="C1135" i="42"/>
  <c r="C1136" i="42"/>
  <c r="C1137" i="42"/>
  <c r="C1138" i="42"/>
  <c r="C1139" i="42"/>
  <c r="C1140" i="42"/>
  <c r="C1141" i="42"/>
  <c r="C1142" i="42"/>
  <c r="C1143" i="42"/>
  <c r="C1144" i="42"/>
  <c r="C1145" i="42"/>
  <c r="C1146" i="42"/>
  <c r="C1147" i="42"/>
  <c r="C1148" i="42"/>
  <c r="C1149" i="42"/>
  <c r="C1150" i="42"/>
  <c r="C1151" i="42"/>
  <c r="C1152" i="42"/>
  <c r="C1153" i="42"/>
  <c r="C1154" i="42"/>
  <c r="C1155" i="42"/>
  <c r="C1156" i="42"/>
  <c r="C1157" i="42"/>
  <c r="C1158" i="42"/>
  <c r="C1159" i="42"/>
  <c r="C1160" i="42"/>
  <c r="C1161" i="42"/>
  <c r="C1162" i="42"/>
  <c r="C1163" i="42"/>
  <c r="C1164" i="42"/>
  <c r="C1165" i="42"/>
  <c r="C1166" i="42"/>
  <c r="C1167" i="42"/>
  <c r="C1168" i="42"/>
  <c r="C1169" i="42"/>
  <c r="C1170" i="42"/>
  <c r="C1171" i="42"/>
  <c r="C1172" i="42"/>
  <c r="C1173" i="42"/>
  <c r="C1174" i="42"/>
  <c r="C1175" i="42"/>
  <c r="C1176" i="42"/>
  <c r="C1177" i="42"/>
  <c r="C1178" i="42"/>
  <c r="C1179" i="42"/>
  <c r="C1180" i="42"/>
  <c r="C1181" i="42"/>
  <c r="C1182" i="42"/>
  <c r="C1183" i="42"/>
  <c r="C1184" i="42"/>
  <c r="C1185" i="42"/>
  <c r="C1186" i="42"/>
  <c r="C1187" i="42"/>
  <c r="C1188" i="42"/>
  <c r="C1189" i="42"/>
  <c r="C1190" i="42"/>
  <c r="C1191" i="42"/>
  <c r="C1192" i="42"/>
  <c r="C1193" i="42"/>
  <c r="C1194" i="42"/>
  <c r="C1195" i="42"/>
  <c r="C1196" i="42"/>
  <c r="C1197" i="42"/>
  <c r="C1198" i="42"/>
  <c r="C1199" i="42"/>
  <c r="C1200" i="42"/>
  <c r="C1201" i="42"/>
  <c r="C1202" i="42"/>
  <c r="C1203" i="42"/>
  <c r="C1204" i="42"/>
  <c r="C1205" i="42"/>
  <c r="C1206" i="42"/>
  <c r="C1207" i="42"/>
  <c r="C1208" i="42"/>
  <c r="C1209" i="42"/>
  <c r="C1210" i="42"/>
  <c r="C1211" i="42"/>
  <c r="C1212" i="42"/>
  <c r="C1213" i="42"/>
  <c r="C1214" i="42"/>
  <c r="C1215" i="42"/>
  <c r="C1216" i="42"/>
  <c r="C1217" i="42"/>
  <c r="C1218" i="42"/>
  <c r="C1219" i="42"/>
  <c r="C1220" i="42"/>
  <c r="C1221" i="42"/>
  <c r="C1222" i="42"/>
  <c r="C1223" i="42"/>
  <c r="C1224" i="42"/>
  <c r="C1225" i="42"/>
  <c r="C1226" i="42"/>
  <c r="C1227" i="42"/>
  <c r="C1228" i="42"/>
  <c r="C1229" i="42"/>
  <c r="C1230" i="42"/>
  <c r="C1231" i="42"/>
  <c r="C1232" i="42"/>
  <c r="C1233" i="42"/>
  <c r="C1234" i="42"/>
  <c r="C1235" i="42"/>
  <c r="C1236" i="42"/>
  <c r="C1237" i="42"/>
  <c r="C1238" i="42"/>
  <c r="C1239" i="42"/>
  <c r="C1240" i="42"/>
  <c r="C1241" i="42"/>
  <c r="C1242" i="42"/>
  <c r="C1243" i="42"/>
  <c r="C1244" i="42"/>
  <c r="C1245" i="42"/>
  <c r="C1246" i="42"/>
  <c r="C1247" i="42"/>
  <c r="C1248" i="42"/>
  <c r="C1249" i="42"/>
  <c r="C1250" i="42"/>
  <c r="C1251" i="42"/>
  <c r="C1252" i="42"/>
  <c r="C1253" i="42"/>
  <c r="C1254" i="42"/>
  <c r="C1255" i="42"/>
  <c r="C1256" i="42"/>
  <c r="C1257" i="42"/>
  <c r="C1258" i="42"/>
  <c r="C1259" i="42"/>
  <c r="C1260" i="42"/>
  <c r="C1261" i="42"/>
  <c r="C1262" i="42"/>
  <c r="C1263" i="42"/>
  <c r="C1264" i="42"/>
  <c r="C1265" i="42"/>
  <c r="C1266" i="42"/>
  <c r="C1267" i="42"/>
  <c r="C1268" i="42"/>
  <c r="C1269" i="42"/>
  <c r="C1270" i="42"/>
  <c r="C1271" i="42"/>
  <c r="C1272" i="42"/>
  <c r="C1273" i="42"/>
  <c r="C1274" i="42"/>
  <c r="C1275" i="42"/>
  <c r="C1276" i="42"/>
  <c r="C1277" i="42"/>
  <c r="C1278" i="42"/>
  <c r="C1279" i="42"/>
  <c r="C1280" i="42"/>
  <c r="C1281" i="42"/>
  <c r="C1282" i="42"/>
  <c r="C1283" i="42"/>
  <c r="C1284" i="42"/>
  <c r="C1285" i="42"/>
  <c r="C1286" i="42"/>
  <c r="C1287" i="42"/>
  <c r="C1288" i="42"/>
  <c r="C1289" i="42"/>
  <c r="C1290" i="42"/>
  <c r="C1291" i="42"/>
  <c r="C1292" i="42"/>
  <c r="C1293" i="42"/>
  <c r="C1294" i="42"/>
  <c r="C1295" i="42"/>
  <c r="C1296" i="42"/>
  <c r="C1297" i="42"/>
  <c r="C1298" i="42"/>
  <c r="C1299" i="42"/>
  <c r="C1300" i="42"/>
  <c r="C1301" i="42"/>
  <c r="C1302" i="42"/>
  <c r="C1303" i="42"/>
  <c r="C1304" i="42"/>
  <c r="C1305" i="42"/>
  <c r="C1306" i="42"/>
  <c r="C1307" i="42"/>
  <c r="C1308" i="42"/>
  <c r="C1309" i="42"/>
  <c r="C1310" i="42"/>
  <c r="C1311" i="42"/>
  <c r="C1312" i="42"/>
  <c r="C1313" i="42"/>
  <c r="C1314" i="42"/>
  <c r="C1315" i="42"/>
  <c r="C1316" i="42"/>
  <c r="C1317" i="42"/>
  <c r="C1318" i="42"/>
  <c r="C1319" i="42"/>
  <c r="C1320" i="42"/>
  <c r="C1321" i="42"/>
  <c r="C1322" i="42"/>
  <c r="C1323" i="42"/>
  <c r="C1324" i="42"/>
  <c r="C1325" i="42"/>
  <c r="C1326" i="42"/>
  <c r="C1327" i="42"/>
  <c r="C1328" i="42"/>
  <c r="C1329" i="42"/>
  <c r="C1330" i="42"/>
  <c r="C1331" i="42"/>
  <c r="C1332" i="42"/>
  <c r="C1333" i="42"/>
  <c r="C1334" i="42"/>
  <c r="C1335" i="42"/>
  <c r="C1336" i="42"/>
  <c r="C1337" i="42"/>
  <c r="C1338" i="42"/>
  <c r="C1339" i="42"/>
  <c r="C1340" i="42"/>
  <c r="C1341" i="42"/>
  <c r="C1342" i="42"/>
  <c r="C1343" i="42"/>
  <c r="C1344" i="42"/>
  <c r="C1345" i="42"/>
  <c r="C1346" i="42"/>
  <c r="C1347" i="42"/>
  <c r="C1348" i="42"/>
  <c r="C1349" i="42"/>
  <c r="C1350" i="42"/>
  <c r="C1351" i="42"/>
  <c r="C1352" i="42"/>
  <c r="C1353" i="42"/>
  <c r="C1354" i="42"/>
  <c r="C1355" i="42"/>
  <c r="C1356" i="42"/>
  <c r="C1357" i="42"/>
  <c r="C1358" i="42"/>
  <c r="C1359" i="42"/>
  <c r="C1360" i="42"/>
  <c r="C1361" i="42"/>
  <c r="C1362" i="42"/>
  <c r="C1363" i="42"/>
  <c r="C1364" i="42"/>
  <c r="C1365" i="42"/>
  <c r="C1366" i="42"/>
  <c r="C1367" i="42"/>
  <c r="C1368" i="42"/>
  <c r="C1369" i="42"/>
  <c r="C1370" i="42"/>
  <c r="C1371" i="42"/>
  <c r="C1372" i="42"/>
  <c r="C1373" i="42"/>
  <c r="C1374" i="42"/>
  <c r="C1375" i="42"/>
  <c r="C1376" i="42"/>
  <c r="C1377" i="42"/>
  <c r="C1378" i="42"/>
  <c r="C1379" i="42"/>
  <c r="C1380" i="42"/>
  <c r="C1381" i="42"/>
  <c r="C1382" i="42"/>
  <c r="C1383" i="42"/>
  <c r="C1384" i="42"/>
  <c r="C1385" i="42"/>
  <c r="C1386" i="42"/>
  <c r="C1387" i="42"/>
  <c r="C1388" i="42"/>
  <c r="C1389" i="42"/>
  <c r="C1390" i="42"/>
  <c r="C1391" i="42"/>
  <c r="C1392" i="42"/>
  <c r="C1393" i="42"/>
  <c r="C1394" i="42"/>
  <c r="C1395" i="42"/>
  <c r="C1396" i="42"/>
  <c r="C1397" i="42"/>
  <c r="C1398" i="42"/>
  <c r="C1399" i="42"/>
  <c r="C1400" i="42"/>
  <c r="C1401" i="42"/>
  <c r="C1402" i="42"/>
  <c r="C1403" i="42"/>
  <c r="C1404" i="42"/>
  <c r="C1405" i="42"/>
  <c r="C1406" i="42"/>
  <c r="C1407" i="42"/>
  <c r="C1408" i="42"/>
  <c r="C1409" i="42"/>
  <c r="C1410" i="42"/>
  <c r="C1411" i="42"/>
  <c r="C1412" i="42"/>
  <c r="C1413" i="42"/>
  <c r="C1414" i="42"/>
  <c r="C1415" i="42"/>
  <c r="C1416" i="42"/>
  <c r="C1417" i="42"/>
  <c r="C1418" i="42"/>
  <c r="C1419" i="42"/>
  <c r="C1420" i="42"/>
  <c r="C1421" i="42"/>
  <c r="C1422" i="42"/>
  <c r="C1423" i="42"/>
  <c r="C1424" i="42"/>
  <c r="C1425" i="42"/>
  <c r="C1426" i="42"/>
  <c r="C1427" i="42"/>
  <c r="C1428" i="42"/>
  <c r="C1429" i="42"/>
  <c r="C1430" i="42"/>
  <c r="C1431" i="42"/>
  <c r="C1432" i="42"/>
  <c r="C1433" i="42"/>
  <c r="C1434" i="42"/>
  <c r="C1435" i="42"/>
  <c r="C1436" i="42"/>
  <c r="C1437" i="42"/>
  <c r="C1438" i="42"/>
  <c r="C1439" i="42"/>
  <c r="C1440" i="42"/>
  <c r="C1441" i="42"/>
  <c r="C1442" i="42"/>
  <c r="C1443" i="42"/>
  <c r="C1444" i="42"/>
  <c r="C1445" i="42"/>
  <c r="C1446" i="42"/>
  <c r="C1447" i="42"/>
  <c r="C1448" i="42"/>
  <c r="C1449" i="42"/>
  <c r="C1450" i="42"/>
  <c r="C1451" i="42"/>
  <c r="C1452" i="42"/>
  <c r="C1453" i="42"/>
  <c r="C1454" i="42"/>
  <c r="C1455" i="42"/>
  <c r="C1456" i="42"/>
  <c r="C1457" i="42"/>
  <c r="C1458" i="42"/>
  <c r="C1459" i="42"/>
  <c r="C1460" i="42"/>
  <c r="C1461" i="42"/>
  <c r="C1462" i="42"/>
  <c r="C1463" i="42"/>
  <c r="C1464" i="42"/>
  <c r="C1465" i="42"/>
  <c r="C1466" i="42"/>
  <c r="C1467" i="42"/>
  <c r="C1468" i="42"/>
  <c r="C1469" i="42"/>
  <c r="C1470" i="42"/>
  <c r="C1471" i="42"/>
  <c r="C1472" i="42"/>
  <c r="C1473" i="42"/>
  <c r="C1474" i="42"/>
  <c r="C1475" i="42"/>
  <c r="C1476" i="42"/>
  <c r="C1477" i="42"/>
  <c r="C1478" i="42"/>
  <c r="C1479" i="42"/>
  <c r="C1480" i="42"/>
  <c r="C1481" i="42"/>
  <c r="C1482" i="42"/>
  <c r="C1483" i="42"/>
  <c r="C1484" i="42"/>
  <c r="C1485" i="42"/>
  <c r="C1486" i="42"/>
  <c r="C1487" i="42"/>
  <c r="C1488" i="42"/>
  <c r="C1489" i="42"/>
  <c r="C1490" i="42"/>
  <c r="C1491" i="42"/>
  <c r="C1492" i="42"/>
  <c r="C1493" i="42"/>
  <c r="C1494" i="42"/>
  <c r="C1495" i="42"/>
  <c r="C1496" i="42"/>
  <c r="C1497" i="42"/>
  <c r="C1498" i="42"/>
  <c r="C1499" i="42"/>
  <c r="C1500" i="42"/>
  <c r="C1501" i="42"/>
  <c r="C1502" i="42"/>
  <c r="C1503" i="42"/>
  <c r="C1504" i="42"/>
  <c r="C1505" i="42"/>
  <c r="C1506" i="42"/>
  <c r="C1507" i="42"/>
  <c r="C1508" i="42"/>
  <c r="C1509" i="42"/>
  <c r="C1510" i="42"/>
  <c r="C1511" i="42"/>
  <c r="C1512" i="42"/>
  <c r="C1513" i="42"/>
  <c r="C1514" i="42"/>
  <c r="C1515" i="42"/>
  <c r="C1516" i="42"/>
  <c r="C1517" i="42"/>
  <c r="C1518" i="42"/>
  <c r="C1519" i="42"/>
  <c r="C1520" i="42"/>
  <c r="C1521" i="42"/>
  <c r="C1522" i="42"/>
  <c r="C1523" i="42"/>
  <c r="C1524" i="42"/>
  <c r="C1525" i="42"/>
  <c r="C1526" i="42"/>
  <c r="C1527" i="42"/>
  <c r="C1528" i="42"/>
  <c r="C1529" i="42"/>
  <c r="C1530" i="42"/>
  <c r="C1531" i="42"/>
  <c r="C1532" i="42"/>
  <c r="C1533" i="42"/>
  <c r="C1534" i="42"/>
  <c r="C1535" i="42"/>
  <c r="C1536" i="42"/>
  <c r="C1537" i="42"/>
  <c r="C1538" i="42"/>
  <c r="C1539" i="42"/>
  <c r="C1540" i="42"/>
  <c r="C1541" i="42"/>
  <c r="C1542" i="42"/>
  <c r="C1543" i="42"/>
  <c r="C1544" i="42"/>
  <c r="C1545" i="42"/>
  <c r="C1546" i="42"/>
  <c r="C1547" i="42"/>
  <c r="C1548" i="42"/>
  <c r="C1549" i="42"/>
  <c r="C1550" i="42"/>
  <c r="C1551" i="42"/>
  <c r="C1552" i="42"/>
  <c r="C1553" i="42"/>
  <c r="C1554" i="42"/>
  <c r="C1555" i="42"/>
  <c r="C1556" i="42"/>
  <c r="C1557" i="42"/>
  <c r="C1558" i="42"/>
  <c r="C1559" i="42"/>
  <c r="C1560" i="42"/>
  <c r="C1561" i="42"/>
  <c r="C1562" i="42"/>
  <c r="C1563" i="42"/>
  <c r="C1564" i="42"/>
  <c r="C1565" i="42"/>
  <c r="C1566" i="42"/>
  <c r="C1567" i="42"/>
  <c r="C1568" i="42"/>
  <c r="C1569" i="42"/>
  <c r="C1570" i="42"/>
  <c r="C1571" i="42"/>
  <c r="C1572" i="42"/>
  <c r="C1573" i="42"/>
  <c r="C1574" i="42"/>
  <c r="C1575" i="42"/>
  <c r="C1576" i="42"/>
  <c r="C1577" i="42"/>
  <c r="C1578" i="42"/>
  <c r="C1579" i="42"/>
  <c r="C1580" i="42"/>
  <c r="C1581" i="42"/>
  <c r="C1582" i="42"/>
  <c r="C1583" i="42"/>
  <c r="C1584" i="42"/>
  <c r="C1585" i="42"/>
  <c r="C1586" i="42"/>
  <c r="C1587" i="42"/>
  <c r="C1588" i="42"/>
  <c r="C1589" i="42"/>
  <c r="C1590" i="42"/>
  <c r="C1591" i="42"/>
  <c r="C1592" i="42"/>
  <c r="C1593" i="42"/>
  <c r="C1594" i="42"/>
  <c r="C1595" i="42"/>
  <c r="C1596" i="42"/>
  <c r="C1597" i="42"/>
  <c r="C1598" i="42"/>
  <c r="C1599" i="42"/>
  <c r="C1600" i="42"/>
  <c r="C1601" i="42"/>
  <c r="C1602" i="42"/>
  <c r="C1603" i="42"/>
  <c r="C1604" i="42"/>
  <c r="C1605" i="42"/>
  <c r="C1606" i="42"/>
  <c r="C1607" i="42"/>
  <c r="C1608" i="42"/>
  <c r="C1609" i="42"/>
  <c r="C1610" i="42"/>
  <c r="C1611" i="42"/>
  <c r="C1612" i="42"/>
  <c r="C1613" i="42"/>
  <c r="C1614" i="42"/>
  <c r="C1615" i="42"/>
  <c r="C1616" i="42"/>
  <c r="C1617" i="42"/>
  <c r="C1618" i="42"/>
  <c r="C1619" i="42"/>
  <c r="C1620" i="42"/>
  <c r="C1621" i="42"/>
  <c r="C1622" i="42"/>
  <c r="C1623" i="42"/>
  <c r="C1624" i="42"/>
  <c r="C1625" i="42"/>
  <c r="C1626" i="42"/>
  <c r="C1627" i="42"/>
  <c r="C1628" i="42"/>
  <c r="C1629" i="42"/>
  <c r="C1630" i="42"/>
  <c r="C1631" i="42"/>
  <c r="C1632" i="42"/>
  <c r="C1633" i="42"/>
  <c r="C1634" i="42"/>
  <c r="C1635" i="42"/>
  <c r="C1636" i="42"/>
  <c r="C1637" i="42"/>
  <c r="C1638" i="42"/>
  <c r="C1639" i="42"/>
  <c r="C1640" i="42"/>
  <c r="C1641" i="42"/>
  <c r="C1642" i="42"/>
  <c r="C1643" i="42"/>
  <c r="C1644" i="42"/>
  <c r="C1645" i="42"/>
  <c r="C1646" i="42"/>
  <c r="C1647" i="42"/>
  <c r="C1648" i="42"/>
  <c r="C1649" i="42"/>
  <c r="C1650" i="42"/>
  <c r="C1651" i="42"/>
  <c r="C1652" i="42"/>
  <c r="C1653" i="42"/>
  <c r="C1654" i="42"/>
  <c r="C1655" i="42"/>
  <c r="C1656" i="42"/>
  <c r="C1657" i="42"/>
  <c r="C1658" i="42"/>
  <c r="C1659" i="42"/>
  <c r="C1660" i="42"/>
  <c r="C1661" i="42"/>
  <c r="C1662" i="42"/>
  <c r="C1663" i="42"/>
  <c r="C1664" i="42"/>
  <c r="C1665" i="42"/>
  <c r="C1666" i="42"/>
  <c r="C1667" i="42"/>
  <c r="C1668" i="42"/>
  <c r="C1669" i="42"/>
  <c r="C1670" i="42"/>
  <c r="C1671" i="42"/>
  <c r="C1672" i="42"/>
  <c r="C1673" i="42"/>
  <c r="C1674" i="42"/>
  <c r="C1675" i="42"/>
  <c r="C1676" i="42"/>
  <c r="C1677" i="42"/>
  <c r="C1678" i="42"/>
  <c r="C1679" i="42"/>
  <c r="C1680" i="42"/>
  <c r="C1681" i="42"/>
  <c r="C1682" i="42"/>
  <c r="C1683" i="42"/>
  <c r="C1684" i="42"/>
  <c r="C1685" i="42"/>
  <c r="C1686" i="42"/>
  <c r="C1687" i="42"/>
  <c r="C1688" i="42"/>
  <c r="C1689" i="42"/>
  <c r="C1690" i="42"/>
  <c r="C1691" i="42"/>
  <c r="C1692" i="42"/>
  <c r="C1693" i="42"/>
  <c r="C1694" i="42"/>
  <c r="C1695" i="42"/>
  <c r="C1696" i="42"/>
  <c r="C1697" i="42"/>
  <c r="C1698" i="42"/>
  <c r="C1699" i="42"/>
  <c r="C1700" i="42"/>
  <c r="C1701" i="42"/>
  <c r="C1702" i="42"/>
  <c r="C1703" i="42"/>
  <c r="C1704" i="42"/>
  <c r="C1705" i="42"/>
  <c r="C1706" i="42"/>
  <c r="C1707" i="42"/>
  <c r="C1708" i="42"/>
  <c r="C1709" i="42"/>
  <c r="C1710" i="42"/>
  <c r="C1711" i="42"/>
  <c r="C1712" i="42"/>
  <c r="C1713" i="42"/>
  <c r="C1714" i="42"/>
  <c r="C1715" i="42"/>
  <c r="C1716" i="42"/>
  <c r="C1717" i="42"/>
  <c r="C1718" i="42"/>
  <c r="C1719" i="42"/>
  <c r="C1720" i="42"/>
  <c r="C1721" i="42"/>
  <c r="C1722" i="42"/>
  <c r="C1723" i="42"/>
  <c r="C1724" i="42"/>
  <c r="C1725" i="42"/>
  <c r="C1726" i="42"/>
  <c r="C1727" i="42"/>
  <c r="C1728" i="42"/>
  <c r="C1729" i="42"/>
  <c r="C1730" i="42"/>
  <c r="C1731" i="42"/>
  <c r="C1732" i="42"/>
  <c r="C1733" i="42"/>
  <c r="C1734" i="42"/>
  <c r="C1735" i="42"/>
  <c r="C1736" i="42"/>
  <c r="C1737" i="42"/>
  <c r="C1738" i="42"/>
  <c r="C1739" i="42"/>
  <c r="C1740" i="42"/>
  <c r="C1741" i="42"/>
  <c r="C1742" i="42"/>
  <c r="C1743" i="42"/>
  <c r="C1744" i="42"/>
  <c r="C1745" i="42"/>
  <c r="C1746" i="42"/>
  <c r="C1747" i="42"/>
  <c r="C1748" i="42"/>
  <c r="C1749" i="42"/>
  <c r="C1750" i="42"/>
  <c r="C1751" i="42"/>
  <c r="C1752" i="42"/>
  <c r="C1753" i="42"/>
  <c r="C1754" i="42"/>
  <c r="C1755" i="42"/>
  <c r="C1756" i="42"/>
  <c r="C1757" i="42"/>
  <c r="C1758" i="42"/>
  <c r="C1759" i="42"/>
  <c r="C1760" i="42"/>
  <c r="C1761" i="42"/>
  <c r="C1762" i="42"/>
  <c r="C1763" i="42"/>
  <c r="C1764" i="42"/>
  <c r="C1765" i="42"/>
  <c r="C1766" i="42"/>
  <c r="C1767" i="42"/>
  <c r="C1768" i="42"/>
  <c r="C1769" i="42"/>
  <c r="C1770" i="42"/>
  <c r="C1771" i="42"/>
  <c r="C1772" i="42"/>
  <c r="C1773" i="42"/>
  <c r="C1774" i="42"/>
  <c r="C1775" i="42"/>
  <c r="C1776" i="42"/>
  <c r="C1777" i="42"/>
  <c r="C1778" i="42"/>
  <c r="C1779" i="42"/>
  <c r="C1780" i="42"/>
  <c r="C1781" i="42"/>
  <c r="C1782" i="42"/>
  <c r="C1783" i="42"/>
  <c r="C1784" i="42"/>
  <c r="C1785" i="42"/>
  <c r="C1786" i="42"/>
  <c r="C1787" i="42"/>
  <c r="C1788" i="42"/>
  <c r="C1789" i="42"/>
  <c r="C1790" i="42"/>
  <c r="C1791" i="42"/>
  <c r="C1792" i="42"/>
  <c r="C1793" i="42"/>
  <c r="C1794" i="42"/>
  <c r="C1795" i="42"/>
  <c r="C1796" i="42"/>
  <c r="C1797" i="42"/>
  <c r="C1798" i="42"/>
  <c r="C1799" i="42"/>
  <c r="C1800" i="42"/>
  <c r="C1801" i="42"/>
  <c r="C1802" i="42"/>
  <c r="C1803" i="42"/>
  <c r="C1804" i="42"/>
  <c r="C1805" i="42"/>
  <c r="C1806" i="42"/>
  <c r="C1807" i="42"/>
  <c r="C1808" i="42"/>
  <c r="C1809" i="42"/>
  <c r="C1810" i="42"/>
  <c r="C1811" i="42"/>
  <c r="C1812" i="42"/>
  <c r="C1813" i="42"/>
  <c r="C1814" i="42"/>
  <c r="C1815" i="42"/>
  <c r="C1816" i="42"/>
  <c r="C1817" i="42"/>
  <c r="C1818" i="42"/>
  <c r="C1819" i="42"/>
  <c r="C1820" i="42"/>
  <c r="C1821" i="42"/>
  <c r="C1822" i="42"/>
  <c r="C1823" i="42"/>
  <c r="C1824" i="42"/>
  <c r="C1825" i="42"/>
  <c r="C1826" i="42"/>
  <c r="C1827" i="42"/>
  <c r="C1828" i="42"/>
  <c r="C1829" i="42"/>
  <c r="C1830" i="42"/>
  <c r="C1831" i="42"/>
  <c r="C1832" i="42"/>
  <c r="C1833" i="42"/>
  <c r="C1834" i="42"/>
  <c r="C1835" i="42"/>
  <c r="C1836" i="42"/>
  <c r="C1837" i="42"/>
  <c r="C1838" i="42"/>
  <c r="C1839" i="42"/>
  <c r="C1840" i="42"/>
  <c r="C1841" i="42"/>
  <c r="C1842" i="42"/>
  <c r="C1843" i="42"/>
  <c r="C1844" i="42"/>
  <c r="C1845" i="42"/>
  <c r="C1846" i="42"/>
  <c r="C1847" i="42"/>
  <c r="C1848" i="42"/>
  <c r="C1849" i="42"/>
  <c r="C1850" i="42"/>
  <c r="C1851" i="42"/>
  <c r="C1852" i="42"/>
  <c r="C1853" i="42"/>
  <c r="C1854" i="42"/>
  <c r="C1855" i="42"/>
  <c r="C1856" i="42"/>
  <c r="C1857" i="42"/>
  <c r="C1858" i="42"/>
  <c r="C1859" i="42"/>
  <c r="C1860" i="42"/>
  <c r="C1861" i="42"/>
  <c r="C1862" i="42"/>
  <c r="C1863" i="42"/>
  <c r="C1864" i="42"/>
  <c r="C1865" i="42"/>
  <c r="C1866" i="42"/>
  <c r="C1867" i="42"/>
  <c r="C1868" i="42"/>
  <c r="C1869" i="42"/>
  <c r="C1870" i="42"/>
  <c r="C1871" i="42"/>
  <c r="C1872" i="42"/>
  <c r="C1873" i="42"/>
  <c r="C1874" i="42"/>
  <c r="C1875" i="42"/>
  <c r="C1876" i="42"/>
  <c r="C1877" i="42"/>
  <c r="C1878" i="42"/>
  <c r="C1879" i="42"/>
  <c r="C1880" i="42"/>
  <c r="C1881" i="42"/>
  <c r="C1882" i="42"/>
  <c r="C1883" i="42"/>
  <c r="C1884" i="42"/>
  <c r="C1885" i="42"/>
  <c r="C1886" i="42"/>
  <c r="C1887" i="42"/>
  <c r="C1888" i="42"/>
  <c r="C1889" i="42"/>
  <c r="C1890" i="42"/>
  <c r="C1891" i="42"/>
  <c r="C1892" i="42"/>
  <c r="C1893" i="42"/>
  <c r="C1894" i="42"/>
  <c r="C1895" i="42"/>
  <c r="C1896" i="42"/>
  <c r="C1897" i="42"/>
  <c r="C1898" i="42"/>
  <c r="C1899" i="42"/>
  <c r="C1900" i="42"/>
  <c r="C1901" i="42"/>
  <c r="C1902" i="42"/>
  <c r="C1903" i="42"/>
  <c r="C1904" i="42"/>
  <c r="C1905" i="42"/>
  <c r="C1906" i="42"/>
  <c r="C1907" i="42"/>
  <c r="C1908" i="42"/>
  <c r="C1909" i="42"/>
  <c r="C1910" i="42"/>
  <c r="C1911" i="42"/>
  <c r="C1912" i="42"/>
  <c r="C1913" i="42"/>
  <c r="C1914" i="42"/>
  <c r="C1915" i="42"/>
  <c r="C1916" i="42"/>
  <c r="C1917" i="42"/>
  <c r="C1918" i="42"/>
  <c r="C1919" i="42"/>
  <c r="C1920" i="42"/>
  <c r="C1921" i="42"/>
  <c r="C1922" i="42"/>
  <c r="C1923" i="42"/>
  <c r="C1924" i="42"/>
  <c r="C1925" i="42"/>
  <c r="C1926" i="42"/>
  <c r="C1927" i="42"/>
  <c r="C1928" i="42"/>
  <c r="C1929" i="42"/>
  <c r="C1930" i="42"/>
  <c r="C1931" i="42"/>
  <c r="C1932" i="42"/>
  <c r="C1933" i="42"/>
  <c r="C1934" i="42"/>
  <c r="C1935" i="42"/>
  <c r="C1936" i="42"/>
  <c r="C1937" i="42"/>
  <c r="C1938" i="42"/>
  <c r="C1939" i="42"/>
  <c r="C1940" i="42"/>
  <c r="C1941" i="42"/>
  <c r="C1942" i="42"/>
  <c r="C1943" i="42"/>
  <c r="C1944" i="42"/>
  <c r="C1945" i="42"/>
  <c r="C1946" i="42"/>
  <c r="C1947" i="42"/>
  <c r="C1948" i="42"/>
  <c r="C1949" i="42"/>
  <c r="C1950" i="42"/>
  <c r="C1951" i="42"/>
  <c r="C1952" i="42"/>
  <c r="C1953" i="42"/>
  <c r="C1954" i="42"/>
  <c r="C1955" i="42"/>
  <c r="C1956" i="42"/>
  <c r="C1957" i="42"/>
  <c r="C1958" i="42"/>
  <c r="C1959" i="42"/>
  <c r="C1960" i="42"/>
  <c r="C1961" i="42"/>
  <c r="C1962" i="42"/>
  <c r="C1963" i="42"/>
  <c r="C1964" i="42"/>
  <c r="C1965" i="42"/>
  <c r="C1966" i="42"/>
  <c r="C1967" i="42"/>
  <c r="C1968" i="42"/>
  <c r="C1969" i="42"/>
  <c r="C1970" i="42"/>
  <c r="C1971" i="42"/>
  <c r="C1972" i="42"/>
  <c r="C1973" i="42"/>
  <c r="C1974" i="42"/>
  <c r="C1975" i="42"/>
  <c r="C1976" i="42"/>
  <c r="C1977" i="42"/>
  <c r="C1978" i="42"/>
  <c r="C1979" i="42"/>
  <c r="C1980" i="42"/>
  <c r="C1981" i="42"/>
  <c r="C1982" i="42"/>
  <c r="C1983" i="42"/>
  <c r="C1984" i="42"/>
  <c r="C1985" i="42"/>
  <c r="C1986" i="42"/>
  <c r="C1987" i="42"/>
  <c r="C1988" i="42"/>
  <c r="C1989" i="42"/>
  <c r="C1990" i="42"/>
  <c r="C1991" i="42"/>
  <c r="C1992" i="42"/>
  <c r="C1993" i="42"/>
  <c r="C1994" i="42"/>
  <c r="C1995" i="42"/>
  <c r="C1996" i="42"/>
  <c r="C1997" i="42"/>
  <c r="C1998" i="42"/>
  <c r="C1999" i="42"/>
  <c r="C2000" i="42"/>
  <c r="C2001" i="42"/>
  <c r="C2002" i="42"/>
  <c r="C2003" i="42"/>
  <c r="C4" i="42"/>
  <c r="W15" i="42"/>
  <c r="W14" i="42"/>
  <c r="W13" i="42"/>
  <c r="W12" i="42"/>
  <c r="W11" i="42"/>
  <c r="W10" i="42"/>
  <c r="W9" i="42"/>
  <c r="W8" i="42"/>
  <c r="W7" i="42"/>
  <c r="W6" i="42"/>
  <c r="W5" i="42"/>
  <c r="W4" i="42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Y5" i="42" l="1" a="1"/>
  <c r="Y5" i="42" s="1"/>
  <c r="Y94" i="42" a="1"/>
  <c r="Y94" i="42" s="1"/>
  <c r="Y79" i="42" a="1"/>
  <c r="Y79" i="42" s="1"/>
  <c r="Y64" i="42" a="1"/>
  <c r="Y64" i="42" s="1"/>
  <c r="Y34" i="42" a="1"/>
  <c r="Y34" i="42" s="1"/>
  <c r="Y93" i="42" a="1"/>
  <c r="Y93" i="42" s="1"/>
  <c r="Y85" i="42" a="1"/>
  <c r="Y85" i="42" s="1"/>
  <c r="Y78" i="42" a="1"/>
  <c r="Y78" i="42" s="1"/>
  <c r="Y70" i="42" a="1"/>
  <c r="Y70" i="42" s="1"/>
  <c r="Y63" i="42" a="1"/>
  <c r="Y63" i="42" s="1"/>
  <c r="Y55" i="42" a="1"/>
  <c r="Y55" i="42" s="1"/>
  <c r="Y48" i="42" a="1"/>
  <c r="Y48" i="42" s="1"/>
  <c r="Y40" i="42" a="1"/>
  <c r="Y40" i="42" s="1"/>
  <c r="Y33" i="42" a="1"/>
  <c r="Y33" i="42" s="1"/>
  <c r="Y26" i="42" a="1"/>
  <c r="Y26" i="42" s="1"/>
  <c r="Y18" i="42" a="1"/>
  <c r="Y18" i="42" s="1"/>
  <c r="Y11" i="42" a="1"/>
  <c r="Y11" i="42" s="1"/>
  <c r="Y100" i="42" a="1"/>
  <c r="Y100" i="42" s="1"/>
  <c r="Y92" i="42" a="1"/>
  <c r="Y92" i="42" s="1"/>
  <c r="Y84" i="42" a="1"/>
  <c r="Y84" i="42" s="1"/>
  <c r="Y77" i="42" a="1"/>
  <c r="Y77" i="42" s="1"/>
  <c r="Y69" i="42" a="1"/>
  <c r="Y69" i="42" s="1"/>
  <c r="Y62" i="42" a="1"/>
  <c r="Y62" i="42" s="1"/>
  <c r="Y54" i="42" a="1"/>
  <c r="Y54" i="42" s="1"/>
  <c r="Y47" i="42" a="1"/>
  <c r="Y47" i="42" s="1"/>
  <c r="Y39" i="42" a="1"/>
  <c r="Y39" i="42" s="1"/>
  <c r="Y32" i="42" a="1"/>
  <c r="Y32" i="42" s="1"/>
  <c r="Y25" i="42" a="1"/>
  <c r="Y25" i="42" s="1"/>
  <c r="Y17" i="42" a="1"/>
  <c r="Y17" i="42" s="1"/>
  <c r="Y10" i="42" a="1"/>
  <c r="Y10" i="42" s="1"/>
  <c r="Y101" i="42" a="1"/>
  <c r="Y101" i="42" s="1"/>
  <c r="Y86" i="42" a="1"/>
  <c r="Y86" i="42" s="1"/>
  <c r="Y71" i="42" a="1"/>
  <c r="Y71" i="42" s="1"/>
  <c r="Y19" i="42" a="1"/>
  <c r="Y19" i="42" s="1"/>
  <c r="Y99" i="42" a="1"/>
  <c r="Y99" i="42" s="1"/>
  <c r="Y91" i="42" a="1"/>
  <c r="Y91" i="42" s="1"/>
  <c r="Y83" i="42" a="1"/>
  <c r="Y83" i="42" s="1"/>
  <c r="Y76" i="42" a="1"/>
  <c r="Y76" i="42" s="1"/>
  <c r="Y61" i="42" a="1"/>
  <c r="Y61" i="42" s="1"/>
  <c r="Y53" i="42" a="1"/>
  <c r="Y53" i="42" s="1"/>
  <c r="Y46" i="42" a="1"/>
  <c r="Y46" i="42" s="1"/>
  <c r="Y38" i="42" a="1"/>
  <c r="Y38" i="42" s="1"/>
  <c r="Y31" i="42" a="1"/>
  <c r="Y31" i="42" s="1"/>
  <c r="Y24" i="42" a="1"/>
  <c r="Y24" i="42" s="1"/>
  <c r="Y9" i="42" a="1"/>
  <c r="Y9" i="42" s="1"/>
  <c r="Y41" i="42" a="1"/>
  <c r="Y41" i="42" s="1"/>
  <c r="Y98" i="42" a="1"/>
  <c r="Y98" i="42" s="1"/>
  <c r="Y90" i="42" a="1"/>
  <c r="Y90" i="42" s="1"/>
  <c r="Y82" i="42" a="1"/>
  <c r="Y82" i="42" s="1"/>
  <c r="Y75" i="42" a="1"/>
  <c r="Y75" i="42" s="1"/>
  <c r="Y68" i="42" a="1"/>
  <c r="Y68" i="42" s="1"/>
  <c r="Y60" i="42" a="1"/>
  <c r="Y60" i="42" s="1"/>
  <c r="Y52" i="42" a="1"/>
  <c r="Y52" i="42" s="1"/>
  <c r="Y45" i="42" a="1"/>
  <c r="Y45" i="42" s="1"/>
  <c r="Y37" i="42" a="1"/>
  <c r="Y37" i="42" s="1"/>
  <c r="Y30" i="42" a="1"/>
  <c r="Y30" i="42" s="1"/>
  <c r="Y23" i="42" a="1"/>
  <c r="Y23" i="42" s="1"/>
  <c r="Y16" i="42" a="1"/>
  <c r="Y16" i="42" s="1"/>
  <c r="Y8" i="42" a="1"/>
  <c r="Y8" i="42" s="1"/>
  <c r="Y27" i="42" a="1"/>
  <c r="Y27" i="42" s="1"/>
  <c r="Y4" i="42" a="1"/>
  <c r="Y4" i="42" s="1"/>
  <c r="Y97" i="42" a="1"/>
  <c r="Y97" i="42" s="1"/>
  <c r="Y89" i="42" a="1"/>
  <c r="Y89" i="42" s="1"/>
  <c r="Y81" i="42" a="1"/>
  <c r="Y81" i="42" s="1"/>
  <c r="Y74" i="42" a="1"/>
  <c r="Y74" i="42" s="1"/>
  <c r="Y67" i="42" a="1"/>
  <c r="Y67" i="42" s="1"/>
  <c r="Y59" i="42" a="1"/>
  <c r="Y59" i="42" s="1"/>
  <c r="Y51" i="42" a="1"/>
  <c r="Y51" i="42" s="1"/>
  <c r="Y44" i="42" a="1"/>
  <c r="Y44" i="42" s="1"/>
  <c r="Y29" i="42" a="1"/>
  <c r="Y29" i="42" s="1"/>
  <c r="Y22" i="42" a="1"/>
  <c r="Y22" i="42" s="1"/>
  <c r="Y15" i="42" a="1"/>
  <c r="Y15" i="42" s="1"/>
  <c r="Y7" i="42" a="1"/>
  <c r="Y7" i="42" s="1"/>
  <c r="Y56" i="42" a="1"/>
  <c r="Y56" i="42" s="1"/>
  <c r="Y103" i="42" a="1"/>
  <c r="Y103" i="42" s="1"/>
  <c r="Y96" i="42" a="1"/>
  <c r="Y96" i="42" s="1"/>
  <c r="Y88" i="42" a="1"/>
  <c r="Y88" i="42" s="1"/>
  <c r="Y73" i="42" a="1"/>
  <c r="Y73" i="42" s="1"/>
  <c r="Y66" i="42" a="1"/>
  <c r="Y66" i="42" s="1"/>
  <c r="Y58" i="42" a="1"/>
  <c r="Y58" i="42" s="1"/>
  <c r="Y50" i="42" a="1"/>
  <c r="Y50" i="42" s="1"/>
  <c r="Y43" i="42" a="1"/>
  <c r="Y43" i="42" s="1"/>
  <c r="Y36" i="42" a="1"/>
  <c r="Y36" i="42" s="1"/>
  <c r="Y21" i="42" a="1"/>
  <c r="Y21" i="42" s="1"/>
  <c r="Y14" i="42" a="1"/>
  <c r="Y14" i="42" s="1"/>
  <c r="Y6" i="42" a="1"/>
  <c r="Y6" i="42" s="1"/>
  <c r="Y12" i="42" a="1"/>
  <c r="Y12" i="42" s="1"/>
  <c r="Y102" i="42" a="1"/>
  <c r="Y102" i="42" s="1"/>
  <c r="Y95" i="42" a="1"/>
  <c r="Y95" i="42" s="1"/>
  <c r="Y87" i="42" a="1"/>
  <c r="Y87" i="42" s="1"/>
  <c r="Y80" i="42" a="1"/>
  <c r="Y80" i="42" s="1"/>
  <c r="Y72" i="42" a="1"/>
  <c r="Y72" i="42" s="1"/>
  <c r="Y65" i="42" a="1"/>
  <c r="Y65" i="42" s="1"/>
  <c r="Y57" i="42" a="1"/>
  <c r="Y57" i="42" s="1"/>
  <c r="Y49" i="42" a="1"/>
  <c r="Y49" i="42" s="1"/>
  <c r="Y42" i="42" a="1"/>
  <c r="Y42" i="42" s="1"/>
  <c r="Y35" i="42" a="1"/>
  <c r="Y35" i="42" s="1"/>
  <c r="Y28" i="42" a="1"/>
  <c r="Y28" i="42" s="1"/>
  <c r="Y20" i="42" a="1"/>
  <c r="Y20" i="42" s="1"/>
  <c r="Y13" i="42" a="1"/>
  <c r="Y13" i="42" s="1"/>
  <c r="H443" i="42"/>
  <c r="J443" i="42"/>
  <c r="G1845" i="42"/>
  <c r="K1845" i="42"/>
  <c r="G1821" i="42"/>
  <c r="K1821" i="42"/>
  <c r="G1805" i="42"/>
  <c r="K1805" i="42"/>
  <c r="G1793" i="42"/>
  <c r="K1793" i="42"/>
  <c r="G1496" i="42"/>
  <c r="K1496" i="42"/>
  <c r="G1195" i="42"/>
  <c r="K1195" i="42"/>
  <c r="G1179" i="42"/>
  <c r="K1179" i="42"/>
  <c r="G856" i="42"/>
  <c r="K856" i="42"/>
  <c r="G852" i="42"/>
  <c r="K852" i="42"/>
  <c r="G647" i="42"/>
  <c r="K647" i="42"/>
  <c r="G627" i="42"/>
  <c r="K627" i="42"/>
  <c r="G607" i="42"/>
  <c r="K607" i="42"/>
  <c r="G587" i="42"/>
  <c r="K587" i="42"/>
  <c r="G579" i="42"/>
  <c r="K579" i="42"/>
  <c r="G559" i="42"/>
  <c r="K559" i="42"/>
  <c r="G531" i="42"/>
  <c r="K531" i="42"/>
  <c r="G460" i="42"/>
  <c r="K460" i="42"/>
  <c r="G1916" i="42"/>
  <c r="K1916" i="42"/>
  <c r="G1896" i="42"/>
  <c r="K1896" i="42"/>
  <c r="G1546" i="42"/>
  <c r="K1546" i="42"/>
  <c r="G1206" i="42"/>
  <c r="K1206" i="42"/>
  <c r="G1079" i="42"/>
  <c r="K1079" i="42"/>
  <c r="G1051" i="42"/>
  <c r="K1051" i="42"/>
  <c r="G1008" i="42"/>
  <c r="K1008" i="42"/>
  <c r="G984" i="42"/>
  <c r="K984" i="42"/>
  <c r="G961" i="42"/>
  <c r="K961" i="42"/>
  <c r="G937" i="42"/>
  <c r="K937" i="42"/>
  <c r="G902" i="42"/>
  <c r="K902" i="42"/>
  <c r="G882" i="42"/>
  <c r="K882" i="42"/>
  <c r="G871" i="42"/>
  <c r="K871" i="42"/>
  <c r="G678" i="42"/>
  <c r="K678" i="42"/>
  <c r="G4" i="42"/>
  <c r="K4" i="42"/>
  <c r="G1984" i="42"/>
  <c r="K1984" i="42"/>
  <c r="G1980" i="42"/>
  <c r="K1980" i="42"/>
  <c r="G1976" i="42"/>
  <c r="K1976" i="42"/>
  <c r="G1972" i="42"/>
  <c r="K1972" i="42"/>
  <c r="G1968" i="42"/>
  <c r="K1968" i="42"/>
  <c r="G1964" i="42"/>
  <c r="K1964" i="42"/>
  <c r="G1960" i="42"/>
  <c r="K1960" i="42"/>
  <c r="G1956" i="42"/>
  <c r="K1956" i="42"/>
  <c r="G1702" i="42"/>
  <c r="K1702" i="42"/>
  <c r="G1698" i="42"/>
  <c r="K1698" i="42"/>
  <c r="G1694" i="42"/>
  <c r="K1694" i="42"/>
  <c r="G1690" i="42"/>
  <c r="K1690" i="42"/>
  <c r="G1686" i="42"/>
  <c r="K1686" i="42"/>
  <c r="G1682" i="42"/>
  <c r="K1682" i="42"/>
  <c r="G1678" i="42"/>
  <c r="K1678" i="42"/>
  <c r="G1674" i="42"/>
  <c r="K1674" i="42"/>
  <c r="G1670" i="42"/>
  <c r="K1670" i="42"/>
  <c r="G1666" i="42"/>
  <c r="K1666" i="42"/>
  <c r="G1662" i="42"/>
  <c r="K1662" i="42"/>
  <c r="G1555" i="42"/>
  <c r="K1555" i="42"/>
  <c r="G1551" i="42"/>
  <c r="K1551" i="42"/>
  <c r="G1148" i="42"/>
  <c r="K1148" i="42"/>
  <c r="G1144" i="42"/>
  <c r="K1144" i="42"/>
  <c r="G1140" i="42"/>
  <c r="K1140" i="42"/>
  <c r="G1136" i="42"/>
  <c r="K1136" i="42"/>
  <c r="G1132" i="42"/>
  <c r="K1132" i="42"/>
  <c r="G1128" i="42"/>
  <c r="K1128" i="42"/>
  <c r="G1124" i="42"/>
  <c r="K1124" i="42"/>
  <c r="G1120" i="42"/>
  <c r="K1120" i="42"/>
  <c r="G1116" i="42"/>
  <c r="K1116" i="42"/>
  <c r="G1112" i="42"/>
  <c r="K1112" i="42"/>
  <c r="G1108" i="42"/>
  <c r="K1108" i="42"/>
  <c r="G1104" i="42"/>
  <c r="K1104" i="42"/>
  <c r="G1100" i="42"/>
  <c r="K1100" i="42"/>
  <c r="G1096" i="42"/>
  <c r="K1096" i="42"/>
  <c r="G1092" i="42"/>
  <c r="K1092" i="42"/>
  <c r="G1088" i="42"/>
  <c r="K1088" i="42"/>
  <c r="G838" i="42"/>
  <c r="K838" i="42"/>
  <c r="G834" i="42"/>
  <c r="K834" i="42"/>
  <c r="G831" i="42"/>
  <c r="K831" i="42"/>
  <c r="G725" i="42"/>
  <c r="K725" i="42"/>
  <c r="G721" i="42"/>
  <c r="K721" i="42"/>
  <c r="G1841" i="42"/>
  <c r="K1841" i="42"/>
  <c r="G1825" i="42"/>
  <c r="K1825" i="42"/>
  <c r="G1809" i="42"/>
  <c r="K1809" i="42"/>
  <c r="G1785" i="42"/>
  <c r="K1785" i="42"/>
  <c r="G1582" i="42"/>
  <c r="K1582" i="42"/>
  <c r="G1503" i="42"/>
  <c r="K1503" i="42"/>
  <c r="G1175" i="42"/>
  <c r="K1175" i="42"/>
  <c r="G845" i="42"/>
  <c r="K845" i="42"/>
  <c r="G663" i="42"/>
  <c r="K663" i="42"/>
  <c r="G651" i="42"/>
  <c r="K651" i="42"/>
  <c r="G631" i="42"/>
  <c r="K631" i="42"/>
  <c r="G611" i="42"/>
  <c r="K611" i="42"/>
  <c r="G591" i="42"/>
  <c r="K591" i="42"/>
  <c r="G571" i="42"/>
  <c r="K571" i="42"/>
  <c r="G555" i="42"/>
  <c r="K555" i="42"/>
  <c r="G547" i="42"/>
  <c r="K547" i="42"/>
  <c r="G448" i="42"/>
  <c r="K448" i="42"/>
  <c r="G1912" i="42"/>
  <c r="K1912" i="42"/>
  <c r="G1892" i="42"/>
  <c r="K1892" i="42"/>
  <c r="G1661" i="42"/>
  <c r="K1661" i="42"/>
  <c r="G1601" i="42"/>
  <c r="K1601" i="42"/>
  <c r="G1597" i="42"/>
  <c r="K1597" i="42"/>
  <c r="G1558" i="42"/>
  <c r="K1558" i="42"/>
  <c r="G1538" i="42"/>
  <c r="K1538" i="42"/>
  <c r="G1526" i="42"/>
  <c r="K1526" i="42"/>
  <c r="G1075" i="42"/>
  <c r="K1075" i="42"/>
  <c r="G1059" i="42"/>
  <c r="K1059" i="42"/>
  <c r="G1012" i="42"/>
  <c r="K1012" i="42"/>
  <c r="G988" i="42"/>
  <c r="K988" i="42"/>
  <c r="G965" i="42"/>
  <c r="K965" i="42"/>
  <c r="G949" i="42"/>
  <c r="K949" i="42"/>
  <c r="G925" i="42"/>
  <c r="K925" i="42"/>
  <c r="G890" i="42"/>
  <c r="K890" i="42"/>
  <c r="G863" i="42"/>
  <c r="K863" i="42"/>
  <c r="G2002" i="42"/>
  <c r="K2002" i="42"/>
  <c r="G1998" i="42"/>
  <c r="K1998" i="42"/>
  <c r="G1994" i="42"/>
  <c r="K1994" i="42"/>
  <c r="G1990" i="42"/>
  <c r="K1990" i="42"/>
  <c r="G1986" i="42"/>
  <c r="K1986" i="42"/>
  <c r="G1955" i="42"/>
  <c r="K1955" i="42"/>
  <c r="G1589" i="42"/>
  <c r="K1589" i="42"/>
  <c r="G1236" i="42"/>
  <c r="K1236" i="42"/>
  <c r="G1232" i="42"/>
  <c r="K1232" i="42"/>
  <c r="G1228" i="42"/>
  <c r="K1228" i="42"/>
  <c r="G1221" i="42"/>
  <c r="K1221" i="42"/>
  <c r="G1217" i="42"/>
  <c r="K1217" i="42"/>
  <c r="G1213" i="42"/>
  <c r="K1213" i="42"/>
  <c r="G1209" i="42"/>
  <c r="K1209" i="42"/>
  <c r="G1198" i="42"/>
  <c r="K1198" i="42"/>
  <c r="G1174" i="42"/>
  <c r="K1174" i="42"/>
  <c r="G1170" i="42"/>
  <c r="K1170" i="42"/>
  <c r="G1166" i="42"/>
  <c r="K1166" i="42"/>
  <c r="G1162" i="42"/>
  <c r="K1162" i="42"/>
  <c r="G1158" i="42"/>
  <c r="K1158" i="42"/>
  <c r="G1154" i="42"/>
  <c r="K1154" i="42"/>
  <c r="G844" i="42"/>
  <c r="K844" i="42"/>
  <c r="G767" i="42"/>
  <c r="K767" i="42"/>
  <c r="G763" i="42"/>
  <c r="K763" i="42"/>
  <c r="G759" i="42"/>
  <c r="K759" i="42"/>
  <c r="G755" i="42"/>
  <c r="K755" i="42"/>
  <c r="G751" i="42"/>
  <c r="K751" i="42"/>
  <c r="G747" i="42"/>
  <c r="K747" i="42"/>
  <c r="G731" i="42"/>
  <c r="K731" i="42"/>
  <c r="G727" i="42"/>
  <c r="K727" i="42"/>
  <c r="G716" i="42"/>
  <c r="K716" i="42"/>
  <c r="G712" i="42"/>
  <c r="K712" i="42"/>
  <c r="G708" i="42"/>
  <c r="K708" i="42"/>
  <c r="G704" i="42"/>
  <c r="K704" i="42"/>
  <c r="G1837" i="42"/>
  <c r="K1837" i="42"/>
  <c r="G1813" i="42"/>
  <c r="K1813" i="42"/>
  <c r="G1789" i="42"/>
  <c r="K1789" i="42"/>
  <c r="G1515" i="42"/>
  <c r="K1515" i="42"/>
  <c r="G1191" i="42"/>
  <c r="K1191" i="42"/>
  <c r="G736" i="42"/>
  <c r="K736" i="42"/>
  <c r="G655" i="42"/>
  <c r="K655" i="42"/>
  <c r="G635" i="42"/>
  <c r="K635" i="42"/>
  <c r="G615" i="42"/>
  <c r="K615" i="42"/>
  <c r="G599" i="42"/>
  <c r="K599" i="42"/>
  <c r="G575" i="42"/>
  <c r="K575" i="42"/>
  <c r="G539" i="42"/>
  <c r="K539" i="42"/>
  <c r="G1908" i="42"/>
  <c r="K1908" i="42"/>
  <c r="G1534" i="42"/>
  <c r="K1534" i="42"/>
  <c r="G1087" i="42"/>
  <c r="K1087" i="42"/>
  <c r="G1063" i="42"/>
  <c r="K1063" i="42"/>
  <c r="G1024" i="42"/>
  <c r="K1024" i="42"/>
  <c r="G1000" i="42"/>
  <c r="K1000" i="42"/>
  <c r="G969" i="42"/>
  <c r="K969" i="42"/>
  <c r="G941" i="42"/>
  <c r="K941" i="42"/>
  <c r="G689" i="42"/>
  <c r="K689" i="42"/>
  <c r="G1982" i="42"/>
  <c r="K1982" i="42"/>
  <c r="G1978" i="42"/>
  <c r="K1978" i="42"/>
  <c r="G1974" i="42"/>
  <c r="K1974" i="42"/>
  <c r="G1887" i="42"/>
  <c r="K1887" i="42"/>
  <c r="G1660" i="42"/>
  <c r="K1660" i="42"/>
  <c r="G1656" i="42"/>
  <c r="K1656" i="42"/>
  <c r="G1652" i="42"/>
  <c r="K1652" i="42"/>
  <c r="G1648" i="42"/>
  <c r="K1648" i="42"/>
  <c r="G1644" i="42"/>
  <c r="K1644" i="42"/>
  <c r="G1640" i="42"/>
  <c r="K1640" i="42"/>
  <c r="G1636" i="42"/>
  <c r="K1636" i="42"/>
  <c r="G1632" i="42"/>
  <c r="K1632" i="42"/>
  <c r="G1628" i="42"/>
  <c r="K1628" i="42"/>
  <c r="G1624" i="42"/>
  <c r="K1624" i="42"/>
  <c r="G1620" i="42"/>
  <c r="K1620" i="42"/>
  <c r="G1616" i="42"/>
  <c r="K1616" i="42"/>
  <c r="G1612" i="42"/>
  <c r="K1612" i="42"/>
  <c r="G1608" i="42"/>
  <c r="K1608" i="42"/>
  <c r="G1577" i="42"/>
  <c r="K1577" i="42"/>
  <c r="G1573" i="42"/>
  <c r="K1573" i="42"/>
  <c r="G1569" i="42"/>
  <c r="K1569" i="42"/>
  <c r="G1565" i="42"/>
  <c r="K1565" i="42"/>
  <c r="G1561" i="42"/>
  <c r="K1561" i="42"/>
  <c r="G1491" i="42"/>
  <c r="K1491" i="42"/>
  <c r="G1487" i="42"/>
  <c r="K1487" i="42"/>
  <c r="G862" i="42"/>
  <c r="K862" i="42"/>
  <c r="G825" i="42"/>
  <c r="K825" i="42"/>
  <c r="G818" i="42"/>
  <c r="K818" i="42"/>
  <c r="G814" i="42"/>
  <c r="K814" i="42"/>
  <c r="G810" i="42"/>
  <c r="K810" i="42"/>
  <c r="G806" i="42"/>
  <c r="K806" i="42"/>
  <c r="G802" i="42"/>
  <c r="K802" i="42"/>
  <c r="G798" i="42"/>
  <c r="K798" i="42"/>
  <c r="G794" i="42"/>
  <c r="K794" i="42"/>
  <c r="G790" i="42"/>
  <c r="K790" i="42"/>
  <c r="G1833" i="42"/>
  <c r="K1833" i="42"/>
  <c r="G1817" i="42"/>
  <c r="K1817" i="42"/>
  <c r="G1801" i="42"/>
  <c r="K1801" i="42"/>
  <c r="G1511" i="42"/>
  <c r="K1511" i="42"/>
  <c r="G1187" i="42"/>
  <c r="K1187" i="42"/>
  <c r="G659" i="42"/>
  <c r="K659" i="42"/>
  <c r="G639" i="42"/>
  <c r="K639" i="42"/>
  <c r="G619" i="42"/>
  <c r="K619" i="42"/>
  <c r="G595" i="42"/>
  <c r="K595" i="42"/>
  <c r="G567" i="42"/>
  <c r="K567" i="42"/>
  <c r="G535" i="42"/>
  <c r="K535" i="42"/>
  <c r="G1888" i="42"/>
  <c r="K1888" i="42"/>
  <c r="G1605" i="42"/>
  <c r="K1605" i="42"/>
  <c r="G1542" i="42"/>
  <c r="K1542" i="42"/>
  <c r="G1083" i="42"/>
  <c r="K1083" i="42"/>
  <c r="G1055" i="42"/>
  <c r="K1055" i="42"/>
  <c r="G1004" i="42"/>
  <c r="K1004" i="42"/>
  <c r="G945" i="42"/>
  <c r="K945" i="42"/>
  <c r="G921" i="42"/>
  <c r="K921" i="42"/>
  <c r="G886" i="42"/>
  <c r="K886" i="42"/>
  <c r="G697" i="42"/>
  <c r="K697" i="42"/>
  <c r="G1783" i="42"/>
  <c r="K1783" i="42"/>
  <c r="G1779" i="42"/>
  <c r="K1779" i="42"/>
  <c r="G1775" i="42"/>
  <c r="K1775" i="42"/>
  <c r="G1771" i="42"/>
  <c r="K1771" i="42"/>
  <c r="G1767" i="42"/>
  <c r="K1767" i="42"/>
  <c r="G1763" i="42"/>
  <c r="K1763" i="42"/>
  <c r="G1759" i="42"/>
  <c r="K1759" i="42"/>
  <c r="G1755" i="42"/>
  <c r="K1755" i="42"/>
  <c r="G1751" i="42"/>
  <c r="K1751" i="42"/>
  <c r="G1747" i="42"/>
  <c r="K1747" i="42"/>
  <c r="G1743" i="42"/>
  <c r="K1743" i="42"/>
  <c r="G1739" i="42"/>
  <c r="K1739" i="42"/>
  <c r="G1735" i="42"/>
  <c r="K1735" i="42"/>
  <c r="G1731" i="42"/>
  <c r="K1731" i="42"/>
  <c r="G1727" i="42"/>
  <c r="K1727" i="42"/>
  <c r="G1723" i="42"/>
  <c r="K1723" i="42"/>
  <c r="G1719" i="42"/>
  <c r="K1719" i="42"/>
  <c r="G1715" i="42"/>
  <c r="K1715" i="42"/>
  <c r="G1711" i="42"/>
  <c r="K1711" i="42"/>
  <c r="G1707" i="42"/>
  <c r="K1707" i="42"/>
  <c r="G1596" i="42"/>
  <c r="K1596" i="42"/>
  <c r="G1592" i="42"/>
  <c r="K1592" i="42"/>
  <c r="G1494" i="42"/>
  <c r="K1494" i="42"/>
  <c r="G1208" i="42"/>
  <c r="K1208" i="42"/>
  <c r="G843" i="42"/>
  <c r="K843" i="42"/>
  <c r="G832" i="42"/>
  <c r="K832" i="42"/>
  <c r="G742" i="42"/>
  <c r="K742" i="42"/>
  <c r="G1829" i="42"/>
  <c r="K1829" i="42"/>
  <c r="G1797" i="42"/>
  <c r="K1797" i="42"/>
  <c r="G1586" i="42"/>
  <c r="K1586" i="42"/>
  <c r="G1507" i="42"/>
  <c r="K1507" i="42"/>
  <c r="G1183" i="42"/>
  <c r="K1183" i="42"/>
  <c r="G740" i="42"/>
  <c r="K740" i="42"/>
  <c r="G667" i="42"/>
  <c r="K667" i="42"/>
  <c r="G643" i="42"/>
  <c r="K643" i="42"/>
  <c r="G623" i="42"/>
  <c r="K623" i="42"/>
  <c r="G603" i="42"/>
  <c r="K603" i="42"/>
  <c r="G583" i="42"/>
  <c r="K583" i="42"/>
  <c r="G563" i="42"/>
  <c r="K563" i="42"/>
  <c r="G543" i="42"/>
  <c r="K543" i="42"/>
  <c r="G1920" i="42"/>
  <c r="K1920" i="42"/>
  <c r="G1900" i="42"/>
  <c r="K1900" i="42"/>
  <c r="G1202" i="42"/>
  <c r="K1202" i="42"/>
  <c r="G1067" i="42"/>
  <c r="K1067" i="42"/>
  <c r="G1016" i="42"/>
  <c r="K1016" i="42"/>
  <c r="G992" i="42"/>
  <c r="K992" i="42"/>
  <c r="G980" i="42"/>
  <c r="K980" i="42"/>
  <c r="G953" i="42"/>
  <c r="K953" i="42"/>
  <c r="G933" i="42"/>
  <c r="K933" i="42"/>
  <c r="G917" i="42"/>
  <c r="K917" i="42"/>
  <c r="G898" i="42"/>
  <c r="K898" i="42"/>
  <c r="G1985" i="42"/>
  <c r="K1985" i="42"/>
  <c r="G1981" i="42"/>
  <c r="K1981" i="42"/>
  <c r="G1977" i="42"/>
  <c r="K1977" i="42"/>
  <c r="G1973" i="42"/>
  <c r="K1973" i="42"/>
  <c r="G1969" i="42"/>
  <c r="K1969" i="42"/>
  <c r="G1965" i="42"/>
  <c r="K1965" i="42"/>
  <c r="G1961" i="42"/>
  <c r="K1961" i="42"/>
  <c r="G1957" i="42"/>
  <c r="K1957" i="42"/>
  <c r="G1886" i="42"/>
  <c r="K1886" i="42"/>
  <c r="G1882" i="42"/>
  <c r="K1882" i="42"/>
  <c r="G1878" i="42"/>
  <c r="K1878" i="42"/>
  <c r="G1874" i="42"/>
  <c r="K1874" i="42"/>
  <c r="G1870" i="42"/>
  <c r="K1870" i="42"/>
  <c r="G1866" i="42"/>
  <c r="K1866" i="42"/>
  <c r="G1862" i="42"/>
  <c r="K1862" i="42"/>
  <c r="G1858" i="42"/>
  <c r="K1858" i="42"/>
  <c r="G1854" i="42"/>
  <c r="K1854" i="42"/>
  <c r="G1850" i="42"/>
  <c r="K1850" i="42"/>
  <c r="G1607" i="42"/>
  <c r="K1607" i="42"/>
  <c r="G1501" i="42"/>
  <c r="K1501" i="42"/>
  <c r="G1482" i="42"/>
  <c r="K1482" i="42"/>
  <c r="G1478" i="42"/>
  <c r="K1478" i="42"/>
  <c r="G1474" i="42"/>
  <c r="K1474" i="42"/>
  <c r="G1470" i="42"/>
  <c r="K1470" i="42"/>
  <c r="G1466" i="42"/>
  <c r="K1466" i="42"/>
  <c r="G1462" i="42"/>
  <c r="K1462" i="42"/>
  <c r="G1458" i="42"/>
  <c r="K1458" i="42"/>
  <c r="G1454" i="42"/>
  <c r="K1454" i="42"/>
  <c r="G1450" i="42"/>
  <c r="K1450" i="42"/>
  <c r="G1446" i="42"/>
  <c r="K1446" i="42"/>
  <c r="G1442" i="42"/>
  <c r="K1442" i="42"/>
  <c r="G1438" i="42"/>
  <c r="K1438" i="42"/>
  <c r="G1434" i="42"/>
  <c r="K1434" i="42"/>
  <c r="G1430" i="42"/>
  <c r="K1430" i="42"/>
  <c r="G1426" i="42"/>
  <c r="K1426" i="42"/>
  <c r="G1422" i="42"/>
  <c r="K1422" i="42"/>
  <c r="G1418" i="42"/>
  <c r="K1418" i="42"/>
  <c r="G1414" i="42"/>
  <c r="K1414" i="42"/>
  <c r="G1410" i="42"/>
  <c r="K1410" i="42"/>
  <c r="G1406" i="42"/>
  <c r="K1406" i="42"/>
  <c r="G1402" i="42"/>
  <c r="K1402" i="42"/>
  <c r="G1398" i="42"/>
  <c r="K1398" i="42"/>
  <c r="G1394" i="42"/>
  <c r="K1394" i="42"/>
  <c r="G1390" i="42"/>
  <c r="K1390" i="42"/>
  <c r="G1386" i="42"/>
  <c r="K1386" i="42"/>
  <c r="G1382" i="42"/>
  <c r="K1382" i="42"/>
  <c r="G1378" i="42"/>
  <c r="K1378" i="42"/>
  <c r="G1374" i="42"/>
  <c r="K1374" i="42"/>
  <c r="G1370" i="42"/>
  <c r="K1370" i="42"/>
  <c r="G1366" i="42"/>
  <c r="K1366" i="42"/>
  <c r="G1362" i="42"/>
  <c r="K1362" i="42"/>
  <c r="G1358" i="42"/>
  <c r="K1358" i="42"/>
  <c r="G1354" i="42"/>
  <c r="K1354" i="42"/>
  <c r="G1350" i="42"/>
  <c r="K1350" i="42"/>
  <c r="G1346" i="42"/>
  <c r="K1346" i="42"/>
  <c r="G1342" i="42"/>
  <c r="K1342" i="42"/>
  <c r="G1338" i="42"/>
  <c r="K1338" i="42"/>
  <c r="G1334" i="42"/>
  <c r="K1334" i="42"/>
  <c r="G1330" i="42"/>
  <c r="K1330" i="42"/>
  <c r="G1326" i="42"/>
  <c r="K1326" i="42"/>
  <c r="G1322" i="42"/>
  <c r="K1322" i="42"/>
  <c r="G1318" i="42"/>
  <c r="K1318" i="42"/>
  <c r="G1314" i="42"/>
  <c r="K1314" i="42"/>
  <c r="G1310" i="42"/>
  <c r="K1310" i="42"/>
  <c r="G1306" i="42"/>
  <c r="K1306" i="42"/>
  <c r="G1302" i="42"/>
  <c r="K1302" i="42"/>
  <c r="G1298" i="42"/>
  <c r="K1298" i="42"/>
  <c r="G1294" i="42"/>
  <c r="K1294" i="42"/>
  <c r="G1290" i="42"/>
  <c r="K1290" i="42"/>
  <c r="G1286" i="42"/>
  <c r="K1286" i="42"/>
  <c r="G1282" i="42"/>
  <c r="K1282" i="42"/>
  <c r="G1278" i="42"/>
  <c r="K1278" i="42"/>
  <c r="G1274" i="42"/>
  <c r="K1274" i="42"/>
  <c r="G1270" i="42"/>
  <c r="K1270" i="42"/>
  <c r="G1266" i="42"/>
  <c r="K1266" i="42"/>
  <c r="G1262" i="42"/>
  <c r="K1262" i="42"/>
  <c r="G1258" i="42"/>
  <c r="K1258" i="42"/>
  <c r="G1254" i="42"/>
  <c r="K1254" i="42"/>
  <c r="G1250" i="42"/>
  <c r="K1250" i="42"/>
  <c r="G1246" i="42"/>
  <c r="K1246" i="42"/>
  <c r="G1242" i="42"/>
  <c r="K1242" i="42"/>
  <c r="G1238" i="42"/>
  <c r="K1238" i="42"/>
  <c r="G1223" i="42"/>
  <c r="K1223" i="42"/>
  <c r="G861" i="42"/>
  <c r="K861" i="42"/>
  <c r="G850" i="42"/>
  <c r="K850" i="42"/>
  <c r="G785" i="42"/>
  <c r="K785" i="42"/>
  <c r="G781" i="42"/>
  <c r="K781" i="42"/>
  <c r="G777" i="42"/>
  <c r="K777" i="42"/>
  <c r="G773" i="42"/>
  <c r="K773" i="42"/>
  <c r="G672" i="42"/>
  <c r="K672" i="42"/>
  <c r="G551" i="42"/>
  <c r="K551" i="42"/>
  <c r="G1904" i="42"/>
  <c r="K1904" i="42"/>
  <c r="G1530" i="42"/>
  <c r="K1530" i="42"/>
  <c r="G1071" i="42"/>
  <c r="K1071" i="42"/>
  <c r="G1047" i="42"/>
  <c r="K1047" i="42"/>
  <c r="G1043" i="42"/>
  <c r="K1043" i="42"/>
  <c r="G1020" i="42"/>
  <c r="K1020" i="42"/>
  <c r="G996" i="42"/>
  <c r="K996" i="42"/>
  <c r="G976" i="42"/>
  <c r="K976" i="42"/>
  <c r="G957" i="42"/>
  <c r="K957" i="42"/>
  <c r="G929" i="42"/>
  <c r="K929" i="42"/>
  <c r="G894" i="42"/>
  <c r="K894" i="42"/>
  <c r="G867" i="42"/>
  <c r="K867" i="42"/>
  <c r="G693" i="42"/>
  <c r="K693" i="42"/>
  <c r="G1949" i="42"/>
  <c r="K1949" i="42"/>
  <c r="G1945" i="42"/>
  <c r="K1945" i="42"/>
  <c r="G1941" i="42"/>
  <c r="K1941" i="42"/>
  <c r="G1937" i="42"/>
  <c r="K1937" i="42"/>
  <c r="G1933" i="42"/>
  <c r="K1933" i="42"/>
  <c r="G1929" i="42"/>
  <c r="K1929" i="42"/>
  <c r="G1925" i="42"/>
  <c r="K1925" i="42"/>
  <c r="G1524" i="42"/>
  <c r="K1524" i="42"/>
  <c r="G1520" i="42"/>
  <c r="K1520" i="42"/>
  <c r="G1516" i="42"/>
  <c r="K1516" i="42"/>
  <c r="G1493" i="42"/>
  <c r="K1493" i="42"/>
  <c r="G1041" i="42"/>
  <c r="K1041" i="42"/>
  <c r="G1037" i="42"/>
  <c r="K1037" i="42"/>
  <c r="G1033" i="42"/>
  <c r="K1033" i="42"/>
  <c r="G1029" i="42"/>
  <c r="K1029" i="42"/>
  <c r="G970" i="42"/>
  <c r="K970" i="42"/>
  <c r="G915" i="42"/>
  <c r="K915" i="42"/>
  <c r="G911" i="42"/>
  <c r="K911" i="42"/>
  <c r="G907" i="42"/>
  <c r="K907" i="42"/>
  <c r="G880" i="42"/>
  <c r="K880" i="42"/>
  <c r="G876" i="42"/>
  <c r="K876" i="42"/>
  <c r="G824" i="42"/>
  <c r="K824" i="42"/>
  <c r="G741" i="42"/>
  <c r="K741" i="42"/>
  <c r="G702" i="42"/>
  <c r="K702" i="42"/>
  <c r="G683" i="42"/>
  <c r="K683" i="42"/>
  <c r="G679" i="42"/>
  <c r="K679" i="42"/>
  <c r="G1983" i="42"/>
  <c r="K1983" i="42"/>
  <c r="G1979" i="42"/>
  <c r="K1979" i="42"/>
  <c r="G1975" i="42"/>
  <c r="K1975" i="42"/>
  <c r="G1971" i="42"/>
  <c r="K1971" i="42"/>
  <c r="G1967" i="42"/>
  <c r="K1967" i="42"/>
  <c r="G1963" i="42"/>
  <c r="K1963" i="42"/>
  <c r="G1959" i="42"/>
  <c r="K1959" i="42"/>
  <c r="G1948" i="42"/>
  <c r="K1948" i="42"/>
  <c r="G1944" i="42"/>
  <c r="K1944" i="42"/>
  <c r="G1940" i="42"/>
  <c r="K1940" i="42"/>
  <c r="G1936" i="42"/>
  <c r="K1936" i="42"/>
  <c r="G1932" i="42"/>
  <c r="K1932" i="42"/>
  <c r="G1928" i="42"/>
  <c r="K1928" i="42"/>
  <c r="G1924" i="42"/>
  <c r="K1924" i="42"/>
  <c r="G1885" i="42"/>
  <c r="K1885" i="42"/>
  <c r="G1881" i="42"/>
  <c r="K1881" i="42"/>
  <c r="G1877" i="42"/>
  <c r="K1877" i="42"/>
  <c r="G1873" i="42"/>
  <c r="K1873" i="42"/>
  <c r="G1869" i="42"/>
  <c r="K1869" i="42"/>
  <c r="G1865" i="42"/>
  <c r="K1865" i="42"/>
  <c r="G1861" i="42"/>
  <c r="K1861" i="42"/>
  <c r="G1857" i="42"/>
  <c r="K1857" i="42"/>
  <c r="G1853" i="42"/>
  <c r="K1853" i="42"/>
  <c r="G1849" i="42"/>
  <c r="K1849" i="42"/>
  <c r="G1782" i="42"/>
  <c r="K1782" i="42"/>
  <c r="G1778" i="42"/>
  <c r="K1778" i="42"/>
  <c r="G1774" i="42"/>
  <c r="K1774" i="42"/>
  <c r="G1770" i="42"/>
  <c r="K1770" i="42"/>
  <c r="G1766" i="42"/>
  <c r="K1766" i="42"/>
  <c r="G1762" i="42"/>
  <c r="K1762" i="42"/>
  <c r="G1758" i="42"/>
  <c r="K1758" i="42"/>
  <c r="G1754" i="42"/>
  <c r="K1754" i="42"/>
  <c r="G1750" i="42"/>
  <c r="K1750" i="42"/>
  <c r="G1746" i="42"/>
  <c r="K1746" i="42"/>
  <c r="G1742" i="42"/>
  <c r="K1742" i="42"/>
  <c r="G1738" i="42"/>
  <c r="K1738" i="42"/>
  <c r="G1734" i="42"/>
  <c r="K1734" i="42"/>
  <c r="G1730" i="42"/>
  <c r="K1730" i="42"/>
  <c r="G1726" i="42"/>
  <c r="K1726" i="42"/>
  <c r="G1722" i="42"/>
  <c r="K1722" i="42"/>
  <c r="G1718" i="42"/>
  <c r="K1718" i="42"/>
  <c r="G1714" i="42"/>
  <c r="K1714" i="42"/>
  <c r="G1710" i="42"/>
  <c r="K1710" i="42"/>
  <c r="G1706" i="42"/>
  <c r="K1706" i="42"/>
  <c r="G1659" i="42"/>
  <c r="K1659" i="42"/>
  <c r="G1655" i="42"/>
  <c r="K1655" i="42"/>
  <c r="G1651" i="42"/>
  <c r="K1651" i="42"/>
  <c r="G1647" i="42"/>
  <c r="K1647" i="42"/>
  <c r="G1643" i="42"/>
  <c r="K1643" i="42"/>
  <c r="G1639" i="42"/>
  <c r="K1639" i="42"/>
  <c r="G1635" i="42"/>
  <c r="K1635" i="42"/>
  <c r="G1631" i="42"/>
  <c r="K1631" i="42"/>
  <c r="G1627" i="42"/>
  <c r="K1627" i="42"/>
  <c r="G1623" i="42"/>
  <c r="K1623" i="42"/>
  <c r="G1619" i="42"/>
  <c r="K1619" i="42"/>
  <c r="G1615" i="42"/>
  <c r="K1615" i="42"/>
  <c r="G1611" i="42"/>
  <c r="K1611" i="42"/>
  <c r="G1604" i="42"/>
  <c r="K1604" i="42"/>
  <c r="G1600" i="42"/>
  <c r="K1600" i="42"/>
  <c r="G1585" i="42"/>
  <c r="K1585" i="42"/>
  <c r="G1581" i="42"/>
  <c r="K1581" i="42"/>
  <c r="G1554" i="42"/>
  <c r="K1554" i="42"/>
  <c r="G1550" i="42"/>
  <c r="K1550" i="42"/>
  <c r="G1523" i="42"/>
  <c r="K1523" i="42"/>
  <c r="G1519" i="42"/>
  <c r="K1519" i="42"/>
  <c r="G1500" i="42"/>
  <c r="K1500" i="42"/>
  <c r="G1490" i="42"/>
  <c r="K1490" i="42"/>
  <c r="G1486" i="42"/>
  <c r="K1486" i="42"/>
  <c r="G1235" i="42"/>
  <c r="K1235" i="42"/>
  <c r="G1231" i="42"/>
  <c r="K1231" i="42"/>
  <c r="G1227" i="42"/>
  <c r="K1227" i="42"/>
  <c r="G1220" i="42"/>
  <c r="K1220" i="42"/>
  <c r="G1216" i="42"/>
  <c r="K1216" i="42"/>
  <c r="G1212" i="42"/>
  <c r="K1212" i="42"/>
  <c r="G1205" i="42"/>
  <c r="K1205" i="42"/>
  <c r="G1201" i="42"/>
  <c r="K1201" i="42"/>
  <c r="G1194" i="42"/>
  <c r="K1194" i="42"/>
  <c r="G1190" i="42"/>
  <c r="K1190" i="42"/>
  <c r="G1186" i="42"/>
  <c r="K1186" i="42"/>
  <c r="G1182" i="42"/>
  <c r="K1182" i="42"/>
  <c r="G1178" i="42"/>
  <c r="K1178" i="42"/>
  <c r="G1147" i="42"/>
  <c r="K1147" i="42"/>
  <c r="G1143" i="42"/>
  <c r="K1143" i="42"/>
  <c r="G1139" i="42"/>
  <c r="K1139" i="42"/>
  <c r="G1135" i="42"/>
  <c r="K1135" i="42"/>
  <c r="G1131" i="42"/>
  <c r="K1131" i="42"/>
  <c r="G1127" i="42"/>
  <c r="K1127" i="42"/>
  <c r="G1123" i="42"/>
  <c r="K1123" i="42"/>
  <c r="G1119" i="42"/>
  <c r="K1119" i="42"/>
  <c r="G1115" i="42"/>
  <c r="K1115" i="42"/>
  <c r="G1111" i="42"/>
  <c r="K1111" i="42"/>
  <c r="G1107" i="42"/>
  <c r="K1107" i="42"/>
  <c r="G1103" i="42"/>
  <c r="K1103" i="42"/>
  <c r="G1099" i="42"/>
  <c r="K1099" i="42"/>
  <c r="G1095" i="42"/>
  <c r="K1095" i="42"/>
  <c r="G1091" i="42"/>
  <c r="K1091" i="42"/>
  <c r="G1040" i="42"/>
  <c r="K1040" i="42"/>
  <c r="G1036" i="42"/>
  <c r="K1036" i="42"/>
  <c r="G1032" i="42"/>
  <c r="K1032" i="42"/>
  <c r="G1028" i="42"/>
  <c r="K1028" i="42"/>
  <c r="G914" i="42"/>
  <c r="K914" i="42"/>
  <c r="G910" i="42"/>
  <c r="K910" i="42"/>
  <c r="G906" i="42"/>
  <c r="K906" i="42"/>
  <c r="G879" i="42"/>
  <c r="K879" i="42"/>
  <c r="G875" i="42"/>
  <c r="K875" i="42"/>
  <c r="G860" i="42"/>
  <c r="K860" i="42"/>
  <c r="G849" i="42"/>
  <c r="K849" i="42"/>
  <c r="G842" i="42"/>
  <c r="K842" i="42"/>
  <c r="G817" i="42"/>
  <c r="K817" i="42"/>
  <c r="G813" i="42"/>
  <c r="K813" i="42"/>
  <c r="G809" i="42"/>
  <c r="K809" i="42"/>
  <c r="G805" i="42"/>
  <c r="K805" i="42"/>
  <c r="G801" i="42"/>
  <c r="K801" i="42"/>
  <c r="G797" i="42"/>
  <c r="K797" i="42"/>
  <c r="G793" i="42"/>
  <c r="K793" i="42"/>
  <c r="G789" i="42"/>
  <c r="K789" i="42"/>
  <c r="G770" i="42"/>
  <c r="K770" i="42"/>
  <c r="G766" i="42"/>
  <c r="K766" i="42"/>
  <c r="G762" i="42"/>
  <c r="K762" i="42"/>
  <c r="G758" i="42"/>
  <c r="K758" i="42"/>
  <c r="G754" i="42"/>
  <c r="K754" i="42"/>
  <c r="G750" i="42"/>
  <c r="K750" i="42"/>
  <c r="G746" i="42"/>
  <c r="K746" i="42"/>
  <c r="G739" i="42"/>
  <c r="K739" i="42"/>
  <c r="G735" i="42"/>
  <c r="K735" i="42"/>
  <c r="G724" i="42"/>
  <c r="K724" i="42"/>
  <c r="G720" i="42"/>
  <c r="K720" i="42"/>
  <c r="G701" i="42"/>
  <c r="K701" i="42"/>
  <c r="G682" i="42"/>
  <c r="K682" i="42"/>
  <c r="G671" i="42"/>
  <c r="K671" i="42"/>
  <c r="G500" i="42"/>
  <c r="K500" i="42"/>
  <c r="G1970" i="42"/>
  <c r="K1970" i="42"/>
  <c r="G1966" i="42"/>
  <c r="K1966" i="42"/>
  <c r="G1962" i="42"/>
  <c r="K1962" i="42"/>
  <c r="G1958" i="42"/>
  <c r="K1958" i="42"/>
  <c r="G1951" i="42"/>
  <c r="K1951" i="42"/>
  <c r="G1947" i="42"/>
  <c r="K1947" i="42"/>
  <c r="G1943" i="42"/>
  <c r="K1943" i="42"/>
  <c r="G1939" i="42"/>
  <c r="K1939" i="42"/>
  <c r="G1935" i="42"/>
  <c r="K1935" i="42"/>
  <c r="G1931" i="42"/>
  <c r="K1931" i="42"/>
  <c r="G1927" i="42"/>
  <c r="K1927" i="42"/>
  <c r="G1884" i="42"/>
  <c r="K1884" i="42"/>
  <c r="G1880" i="42"/>
  <c r="K1880" i="42"/>
  <c r="G1876" i="42"/>
  <c r="K1876" i="42"/>
  <c r="G1872" i="42"/>
  <c r="K1872" i="42"/>
  <c r="G1868" i="42"/>
  <c r="K1868" i="42"/>
  <c r="G1864" i="42"/>
  <c r="K1864" i="42"/>
  <c r="G1860" i="42"/>
  <c r="K1860" i="42"/>
  <c r="G1856" i="42"/>
  <c r="K1856" i="42"/>
  <c r="G1852" i="42"/>
  <c r="K1852" i="42"/>
  <c r="G1848" i="42"/>
  <c r="K1848" i="42"/>
  <c r="G1781" i="42"/>
  <c r="K1781" i="42"/>
  <c r="G1777" i="42"/>
  <c r="K1777" i="42"/>
  <c r="G1773" i="42"/>
  <c r="K1773" i="42"/>
  <c r="G1769" i="42"/>
  <c r="K1769" i="42"/>
  <c r="G1765" i="42"/>
  <c r="K1765" i="42"/>
  <c r="G1761" i="42"/>
  <c r="K1761" i="42"/>
  <c r="G1757" i="42"/>
  <c r="K1757" i="42"/>
  <c r="G1753" i="42"/>
  <c r="K1753" i="42"/>
  <c r="G1749" i="42"/>
  <c r="K1749" i="42"/>
  <c r="G1745" i="42"/>
  <c r="K1745" i="42"/>
  <c r="G1741" i="42"/>
  <c r="K1741" i="42"/>
  <c r="G1737" i="42"/>
  <c r="K1737" i="42"/>
  <c r="G1733" i="42"/>
  <c r="K1733" i="42"/>
  <c r="G1729" i="42"/>
  <c r="K1729" i="42"/>
  <c r="G1725" i="42"/>
  <c r="K1725" i="42"/>
  <c r="G1721" i="42"/>
  <c r="K1721" i="42"/>
  <c r="G1717" i="42"/>
  <c r="K1717" i="42"/>
  <c r="G1713" i="42"/>
  <c r="K1713" i="42"/>
  <c r="G1709" i="42"/>
  <c r="K1709" i="42"/>
  <c r="G1705" i="42"/>
  <c r="K1705" i="42"/>
  <c r="G1658" i="42"/>
  <c r="K1658" i="42"/>
  <c r="G1654" i="42"/>
  <c r="K1654" i="42"/>
  <c r="G1650" i="42"/>
  <c r="K1650" i="42"/>
  <c r="G1646" i="42"/>
  <c r="K1646" i="42"/>
  <c r="G1642" i="42"/>
  <c r="K1642" i="42"/>
  <c r="G1638" i="42"/>
  <c r="K1638" i="42"/>
  <c r="G1634" i="42"/>
  <c r="K1634" i="42"/>
  <c r="G1630" i="42"/>
  <c r="K1630" i="42"/>
  <c r="G1626" i="42"/>
  <c r="K1626" i="42"/>
  <c r="G1622" i="42"/>
  <c r="K1622" i="42"/>
  <c r="G1618" i="42"/>
  <c r="K1618" i="42"/>
  <c r="G1614" i="42"/>
  <c r="K1614" i="42"/>
  <c r="G1610" i="42"/>
  <c r="K1610" i="42"/>
  <c r="G1603" i="42"/>
  <c r="K1603" i="42"/>
  <c r="G1599" i="42"/>
  <c r="K1599" i="42"/>
  <c r="G1588" i="42"/>
  <c r="K1588" i="42"/>
  <c r="G1584" i="42"/>
  <c r="K1584" i="42"/>
  <c r="G1580" i="42"/>
  <c r="K1580" i="42"/>
  <c r="G1557" i="42"/>
  <c r="K1557" i="42"/>
  <c r="G1553" i="42"/>
  <c r="K1553" i="42"/>
  <c r="G1549" i="42"/>
  <c r="K1549" i="42"/>
  <c r="G1522" i="42"/>
  <c r="K1522" i="42"/>
  <c r="G1518" i="42"/>
  <c r="K1518" i="42"/>
  <c r="G1489" i="42"/>
  <c r="K1489" i="42"/>
  <c r="G1485" i="42"/>
  <c r="K1485" i="42"/>
  <c r="G1234" i="42"/>
  <c r="K1234" i="42"/>
  <c r="G1230" i="42"/>
  <c r="K1230" i="42"/>
  <c r="G1226" i="42"/>
  <c r="K1226" i="42"/>
  <c r="G1219" i="42"/>
  <c r="K1219" i="42"/>
  <c r="G1215" i="42"/>
  <c r="K1215" i="42"/>
  <c r="G1211" i="42"/>
  <c r="K1211" i="42"/>
  <c r="G1204" i="42"/>
  <c r="K1204" i="42"/>
  <c r="G1197" i="42"/>
  <c r="K1197" i="42"/>
  <c r="G1193" i="42"/>
  <c r="K1193" i="42"/>
  <c r="G1189" i="42"/>
  <c r="K1189" i="42"/>
  <c r="G1185" i="42"/>
  <c r="K1185" i="42"/>
  <c r="G1181" i="42"/>
  <c r="K1181" i="42"/>
  <c r="G1177" i="42"/>
  <c r="K1177" i="42"/>
  <c r="G1150" i="42"/>
  <c r="K1150" i="42"/>
  <c r="G1146" i="42"/>
  <c r="K1146" i="42"/>
  <c r="G1142" i="42"/>
  <c r="K1142" i="42"/>
  <c r="G1138" i="42"/>
  <c r="K1138" i="42"/>
  <c r="G1134" i="42"/>
  <c r="K1134" i="42"/>
  <c r="G1130" i="42"/>
  <c r="K1130" i="42"/>
  <c r="G1126" i="42"/>
  <c r="K1126" i="42"/>
  <c r="G1122" i="42"/>
  <c r="K1122" i="42"/>
  <c r="G1118" i="42"/>
  <c r="K1118" i="42"/>
  <c r="G1114" i="42"/>
  <c r="K1114" i="42"/>
  <c r="G1110" i="42"/>
  <c r="K1110" i="42"/>
  <c r="G1106" i="42"/>
  <c r="K1106" i="42"/>
  <c r="G1102" i="42"/>
  <c r="K1102" i="42"/>
  <c r="G1098" i="42"/>
  <c r="K1098" i="42"/>
  <c r="G1094" i="42"/>
  <c r="K1094" i="42"/>
  <c r="G1090" i="42"/>
  <c r="K1090" i="42"/>
  <c r="G1039" i="42"/>
  <c r="K1039" i="42"/>
  <c r="G1035" i="42"/>
  <c r="K1035" i="42"/>
  <c r="G1031" i="42"/>
  <c r="K1031" i="42"/>
  <c r="G1027" i="42"/>
  <c r="K1027" i="42"/>
  <c r="G972" i="42"/>
  <c r="K972" i="42"/>
  <c r="G913" i="42"/>
  <c r="K913" i="42"/>
  <c r="G909" i="42"/>
  <c r="K909" i="42"/>
  <c r="G905" i="42"/>
  <c r="K905" i="42"/>
  <c r="G878" i="42"/>
  <c r="K878" i="42"/>
  <c r="G874" i="42"/>
  <c r="K874" i="42"/>
  <c r="G848" i="42"/>
  <c r="K848" i="42"/>
  <c r="G841" i="42"/>
  <c r="K841" i="42"/>
  <c r="G827" i="42"/>
  <c r="K827" i="42"/>
  <c r="G820" i="42"/>
  <c r="K820" i="42"/>
  <c r="G816" i="42"/>
  <c r="K816" i="42"/>
  <c r="G812" i="42"/>
  <c r="K812" i="42"/>
  <c r="G808" i="42"/>
  <c r="K808" i="42"/>
  <c r="G804" i="42"/>
  <c r="K804" i="42"/>
  <c r="G800" i="42"/>
  <c r="K800" i="42"/>
  <c r="G796" i="42"/>
  <c r="K796" i="42"/>
  <c r="G792" i="42"/>
  <c r="K792" i="42"/>
  <c r="G788" i="42"/>
  <c r="K788" i="42"/>
  <c r="G769" i="42"/>
  <c r="K769" i="42"/>
  <c r="G765" i="42"/>
  <c r="K765" i="42"/>
  <c r="G761" i="42"/>
  <c r="K761" i="42"/>
  <c r="G757" i="42"/>
  <c r="K757" i="42"/>
  <c r="G753" i="42"/>
  <c r="K753" i="42"/>
  <c r="G749" i="42"/>
  <c r="K749" i="42"/>
  <c r="G745" i="42"/>
  <c r="K745" i="42"/>
  <c r="G738" i="42"/>
  <c r="K738" i="42"/>
  <c r="G734" i="42"/>
  <c r="K734" i="42"/>
  <c r="G723" i="42"/>
  <c r="K723" i="42"/>
  <c r="G719" i="42"/>
  <c r="K719" i="42"/>
  <c r="G700" i="42"/>
  <c r="K700" i="42"/>
  <c r="G685" i="42"/>
  <c r="K685" i="42"/>
  <c r="G681" i="42"/>
  <c r="K681" i="42"/>
  <c r="G674" i="42"/>
  <c r="K674" i="42"/>
  <c r="G670" i="42"/>
  <c r="K670" i="42"/>
  <c r="G48" i="42"/>
  <c r="J48" i="42" s="1"/>
  <c r="K48" i="42"/>
  <c r="G44" i="42"/>
  <c r="J44" i="42" s="1"/>
  <c r="K44" i="42"/>
  <c r="G40" i="42"/>
  <c r="J40" i="42" s="1"/>
  <c r="K40" i="42"/>
  <c r="G36" i="42"/>
  <c r="J36" i="42" s="1"/>
  <c r="K36" i="42"/>
  <c r="G21" i="42"/>
  <c r="J21" i="42" s="1"/>
  <c r="K21" i="42"/>
  <c r="G17" i="42"/>
  <c r="J17" i="42" s="1"/>
  <c r="K17" i="42"/>
  <c r="G13" i="42"/>
  <c r="J13" i="42" s="1"/>
  <c r="K13" i="42"/>
  <c r="G9" i="42"/>
  <c r="J9" i="42" s="1"/>
  <c r="K9" i="42"/>
  <c r="G5" i="42"/>
  <c r="J5" i="42" s="1"/>
  <c r="K5" i="42"/>
  <c r="G2001" i="42"/>
  <c r="K2001" i="42"/>
  <c r="G1997" i="42"/>
  <c r="K1997" i="42"/>
  <c r="G1993" i="42"/>
  <c r="K1993" i="42"/>
  <c r="G1989" i="42"/>
  <c r="K1989" i="42"/>
  <c r="G1954" i="42"/>
  <c r="K1954" i="42"/>
  <c r="G1923" i="42"/>
  <c r="K1923" i="42"/>
  <c r="G1919" i="42"/>
  <c r="K1919" i="42"/>
  <c r="G1915" i="42"/>
  <c r="K1915" i="42"/>
  <c r="G1911" i="42"/>
  <c r="K1911" i="42"/>
  <c r="G1907" i="42"/>
  <c r="K1907" i="42"/>
  <c r="G1903" i="42"/>
  <c r="K1903" i="42"/>
  <c r="G1899" i="42"/>
  <c r="K1899" i="42"/>
  <c r="G1895" i="42"/>
  <c r="K1895" i="42"/>
  <c r="G1891" i="42"/>
  <c r="K1891" i="42"/>
  <c r="G1844" i="42"/>
  <c r="K1844" i="42"/>
  <c r="G1840" i="42"/>
  <c r="K1840" i="42"/>
  <c r="G1836" i="42"/>
  <c r="K1836" i="42"/>
  <c r="G1832" i="42"/>
  <c r="K1832" i="42"/>
  <c r="G1828" i="42"/>
  <c r="K1828" i="42"/>
  <c r="G1824" i="42"/>
  <c r="K1824" i="42"/>
  <c r="G1820" i="42"/>
  <c r="K1820" i="42"/>
  <c r="G1816" i="42"/>
  <c r="K1816" i="42"/>
  <c r="G1812" i="42"/>
  <c r="K1812" i="42"/>
  <c r="G1808" i="42"/>
  <c r="K1808" i="42"/>
  <c r="G1804" i="42"/>
  <c r="K1804" i="42"/>
  <c r="G1800" i="42"/>
  <c r="K1800" i="42"/>
  <c r="G1796" i="42"/>
  <c r="K1796" i="42"/>
  <c r="G1792" i="42"/>
  <c r="K1792" i="42"/>
  <c r="G1788" i="42"/>
  <c r="K1788" i="42"/>
  <c r="G1784" i="42"/>
  <c r="K1784" i="42"/>
  <c r="G1701" i="42"/>
  <c r="K1701" i="42"/>
  <c r="G1697" i="42"/>
  <c r="K1697" i="42"/>
  <c r="G1693" i="42"/>
  <c r="K1693" i="42"/>
  <c r="G1689" i="42"/>
  <c r="K1689" i="42"/>
  <c r="G1685" i="42"/>
  <c r="K1685" i="42"/>
  <c r="G1681" i="42"/>
  <c r="K1681" i="42"/>
  <c r="G1677" i="42"/>
  <c r="K1677" i="42"/>
  <c r="G1673" i="42"/>
  <c r="K1673" i="42"/>
  <c r="G1669" i="42"/>
  <c r="K1669" i="42"/>
  <c r="G1665" i="42"/>
  <c r="K1665" i="42"/>
  <c r="G1606" i="42"/>
  <c r="K1606" i="42"/>
  <c r="G1595" i="42"/>
  <c r="K1595" i="42"/>
  <c r="G1591" i="42"/>
  <c r="K1591" i="42"/>
  <c r="G1576" i="42"/>
  <c r="K1576" i="42"/>
  <c r="G1572" i="42"/>
  <c r="K1572" i="42"/>
  <c r="G1568" i="42"/>
  <c r="K1568" i="42"/>
  <c r="G1564" i="42"/>
  <c r="K1564" i="42"/>
  <c r="G1560" i="42"/>
  <c r="K1560" i="42"/>
  <c r="G1545" i="42"/>
  <c r="K1545" i="42"/>
  <c r="G1541" i="42"/>
  <c r="K1541" i="42"/>
  <c r="G1537" i="42"/>
  <c r="K1537" i="42"/>
  <c r="G1533" i="42"/>
  <c r="K1533" i="42"/>
  <c r="G1529" i="42"/>
  <c r="K1529" i="42"/>
  <c r="G1514" i="42"/>
  <c r="K1514" i="42"/>
  <c r="G1510" i="42"/>
  <c r="K1510" i="42"/>
  <c r="G1506" i="42"/>
  <c r="K1506" i="42"/>
  <c r="G1502" i="42"/>
  <c r="K1502" i="42"/>
  <c r="G1499" i="42"/>
  <c r="K1499" i="42"/>
  <c r="G1495" i="42"/>
  <c r="K1495" i="42"/>
  <c r="G1492" i="42"/>
  <c r="K1492" i="42"/>
  <c r="G1481" i="42"/>
  <c r="K1481" i="42"/>
  <c r="G1477" i="42"/>
  <c r="K1477" i="42"/>
  <c r="G1473" i="42"/>
  <c r="K1473" i="42"/>
  <c r="G1469" i="42"/>
  <c r="K1469" i="42"/>
  <c r="G1465" i="42"/>
  <c r="K1465" i="42"/>
  <c r="G1461" i="42"/>
  <c r="K1461" i="42"/>
  <c r="G1457" i="42"/>
  <c r="K1457" i="42"/>
  <c r="G1453" i="42"/>
  <c r="K1453" i="42"/>
  <c r="G1449" i="42"/>
  <c r="K1449" i="42"/>
  <c r="G1445" i="42"/>
  <c r="K1445" i="42"/>
  <c r="G1441" i="42"/>
  <c r="K1441" i="42"/>
  <c r="G1437" i="42"/>
  <c r="K1437" i="42"/>
  <c r="G1433" i="42"/>
  <c r="K1433" i="42"/>
  <c r="G1429" i="42"/>
  <c r="K1429" i="42"/>
  <c r="G1425" i="42"/>
  <c r="K1425" i="42"/>
  <c r="G1421" i="42"/>
  <c r="K1421" i="42"/>
  <c r="G1417" i="42"/>
  <c r="K1417" i="42"/>
  <c r="G1413" i="42"/>
  <c r="K1413" i="42"/>
  <c r="G1409" i="42"/>
  <c r="K1409" i="42"/>
  <c r="G1405" i="42"/>
  <c r="K1405" i="42"/>
  <c r="G1401" i="42"/>
  <c r="K1401" i="42"/>
  <c r="G1397" i="42"/>
  <c r="K1397" i="42"/>
  <c r="G1393" i="42"/>
  <c r="K1393" i="42"/>
  <c r="G1389" i="42"/>
  <c r="K1389" i="42"/>
  <c r="G1385" i="42"/>
  <c r="K1385" i="42"/>
  <c r="G1381" i="42"/>
  <c r="K1381" i="42"/>
  <c r="G1377" i="42"/>
  <c r="K1377" i="42"/>
  <c r="G1373" i="42"/>
  <c r="K1373" i="42"/>
  <c r="G1369" i="42"/>
  <c r="K1369" i="42"/>
  <c r="G1365" i="42"/>
  <c r="K1365" i="42"/>
  <c r="G1361" i="42"/>
  <c r="K1361" i="42"/>
  <c r="G1357" i="42"/>
  <c r="K1357" i="42"/>
  <c r="G1353" i="42"/>
  <c r="K1353" i="42"/>
  <c r="G1349" i="42"/>
  <c r="K1349" i="42"/>
  <c r="G1345" i="42"/>
  <c r="K1345" i="42"/>
  <c r="G1341" i="42"/>
  <c r="K1341" i="42"/>
  <c r="G1337" i="42"/>
  <c r="K1337" i="42"/>
  <c r="G1333" i="42"/>
  <c r="K1333" i="42"/>
  <c r="G1329" i="42"/>
  <c r="K1329" i="42"/>
  <c r="G1325" i="42"/>
  <c r="K1325" i="42"/>
  <c r="G1321" i="42"/>
  <c r="K1321" i="42"/>
  <c r="G1317" i="42"/>
  <c r="K1317" i="42"/>
  <c r="G1313" i="42"/>
  <c r="K1313" i="42"/>
  <c r="G1309" i="42"/>
  <c r="K1309" i="42"/>
  <c r="G1305" i="42"/>
  <c r="K1305" i="42"/>
  <c r="G1301" i="42"/>
  <c r="K1301" i="42"/>
  <c r="G1297" i="42"/>
  <c r="K1297" i="42"/>
  <c r="G1293" i="42"/>
  <c r="K1293" i="42"/>
  <c r="G1289" i="42"/>
  <c r="K1289" i="42"/>
  <c r="G1285" i="42"/>
  <c r="K1285" i="42"/>
  <c r="G1281" i="42"/>
  <c r="K1281" i="42"/>
  <c r="G1277" i="42"/>
  <c r="K1277" i="42"/>
  <c r="G1273" i="42"/>
  <c r="K1273" i="42"/>
  <c r="G1269" i="42"/>
  <c r="K1269" i="42"/>
  <c r="G1265" i="42"/>
  <c r="K1265" i="42"/>
  <c r="G1261" i="42"/>
  <c r="K1261" i="42"/>
  <c r="G1257" i="42"/>
  <c r="K1257" i="42"/>
  <c r="G1253" i="42"/>
  <c r="K1253" i="42"/>
  <c r="G1249" i="42"/>
  <c r="K1249" i="42"/>
  <c r="G1245" i="42"/>
  <c r="K1245" i="42"/>
  <c r="G1241" i="42"/>
  <c r="K1241" i="42"/>
  <c r="G1237" i="42"/>
  <c r="K1237" i="42"/>
  <c r="G1200" i="42"/>
  <c r="K1200" i="42"/>
  <c r="G1173" i="42"/>
  <c r="K1173" i="42"/>
  <c r="G1169" i="42"/>
  <c r="K1169" i="42"/>
  <c r="G1165" i="42"/>
  <c r="K1165" i="42"/>
  <c r="G1161" i="42"/>
  <c r="K1161" i="42"/>
  <c r="G1157" i="42"/>
  <c r="K1157" i="42"/>
  <c r="G1153" i="42"/>
  <c r="K1153" i="42"/>
  <c r="G1086" i="42"/>
  <c r="K1086" i="42"/>
  <c r="G1082" i="42"/>
  <c r="K1082" i="42"/>
  <c r="G1078" i="42"/>
  <c r="K1078" i="42"/>
  <c r="G1074" i="42"/>
  <c r="K1074" i="42"/>
  <c r="G1070" i="42"/>
  <c r="K1070" i="42"/>
  <c r="G1066" i="42"/>
  <c r="K1066" i="42"/>
  <c r="G1062" i="42"/>
  <c r="K1062" i="42"/>
  <c r="G1058" i="42"/>
  <c r="K1058" i="42"/>
  <c r="G1054" i="42"/>
  <c r="K1054" i="42"/>
  <c r="G1050" i="42"/>
  <c r="K1050" i="42"/>
  <c r="G1046" i="42"/>
  <c r="K1046" i="42"/>
  <c r="G1023" i="42"/>
  <c r="K1023" i="42"/>
  <c r="G1019" i="42"/>
  <c r="K1019" i="42"/>
  <c r="G1015" i="42"/>
  <c r="K1015" i="42"/>
  <c r="G1011" i="42"/>
  <c r="K1011" i="42"/>
  <c r="G1007" i="42"/>
  <c r="K1007" i="42"/>
  <c r="G1003" i="42"/>
  <c r="K1003" i="42"/>
  <c r="G999" i="42"/>
  <c r="K999" i="42"/>
  <c r="G995" i="42"/>
  <c r="K995" i="42"/>
  <c r="G991" i="42"/>
  <c r="K991" i="42"/>
  <c r="G987" i="42"/>
  <c r="K987" i="42"/>
  <c r="G983" i="42"/>
  <c r="K983" i="42"/>
  <c r="G979" i="42"/>
  <c r="K979" i="42"/>
  <c r="G975" i="42"/>
  <c r="K975" i="42"/>
  <c r="G968" i="42"/>
  <c r="K968" i="42"/>
  <c r="G964" i="42"/>
  <c r="K964" i="42"/>
  <c r="G960" i="42"/>
  <c r="K960" i="42"/>
  <c r="G956" i="42"/>
  <c r="K956" i="42"/>
  <c r="G952" i="42"/>
  <c r="K952" i="42"/>
  <c r="G948" i="42"/>
  <c r="K948" i="42"/>
  <c r="G944" i="42"/>
  <c r="K944" i="42"/>
  <c r="G940" i="42"/>
  <c r="K940" i="42"/>
  <c r="G936" i="42"/>
  <c r="K936" i="42"/>
  <c r="G932" i="42"/>
  <c r="K932" i="42"/>
  <c r="G928" i="42"/>
  <c r="K928" i="42"/>
  <c r="G924" i="42"/>
  <c r="K924" i="42"/>
  <c r="G920" i="42"/>
  <c r="K920" i="42"/>
  <c r="G916" i="42"/>
  <c r="K916" i="42"/>
  <c r="G901" i="42"/>
  <c r="K901" i="42"/>
  <c r="G897" i="42"/>
  <c r="K897" i="42"/>
  <c r="G893" i="42"/>
  <c r="K893" i="42"/>
  <c r="G889" i="42"/>
  <c r="K889" i="42"/>
  <c r="G885" i="42"/>
  <c r="K885" i="42"/>
  <c r="G870" i="42"/>
  <c r="K870" i="42"/>
  <c r="G866" i="42"/>
  <c r="K866" i="42"/>
  <c r="G859" i="42"/>
  <c r="K859" i="42"/>
  <c r="G855" i="42"/>
  <c r="K855" i="42"/>
  <c r="G837" i="42"/>
  <c r="K837" i="42"/>
  <c r="G830" i="42"/>
  <c r="K830" i="42"/>
  <c r="G823" i="42"/>
  <c r="K823" i="42"/>
  <c r="G784" i="42"/>
  <c r="K784" i="42"/>
  <c r="G780" i="42"/>
  <c r="K780" i="42"/>
  <c r="G776" i="42"/>
  <c r="K776" i="42"/>
  <c r="G772" i="42"/>
  <c r="K772" i="42"/>
  <c r="G730" i="42"/>
  <c r="K730" i="42"/>
  <c r="G715" i="42"/>
  <c r="K715" i="42"/>
  <c r="G711" i="42"/>
  <c r="K711" i="42"/>
  <c r="G707" i="42"/>
  <c r="K707" i="42"/>
  <c r="G703" i="42"/>
  <c r="K703" i="42"/>
  <c r="G696" i="42"/>
  <c r="K696" i="42"/>
  <c r="G692" i="42"/>
  <c r="K692" i="42"/>
  <c r="G688" i="42"/>
  <c r="K688" i="42"/>
  <c r="G677" i="42"/>
  <c r="K677" i="42"/>
  <c r="G666" i="42"/>
  <c r="K666" i="42"/>
  <c r="G662" i="42"/>
  <c r="K662" i="42"/>
  <c r="G658" i="42"/>
  <c r="K658" i="42"/>
  <c r="G654" i="42"/>
  <c r="K654" i="42"/>
  <c r="G650" i="42"/>
  <c r="K650" i="42"/>
  <c r="G646" i="42"/>
  <c r="K646" i="42"/>
  <c r="G642" i="42"/>
  <c r="K642" i="42"/>
  <c r="G638" i="42"/>
  <c r="K638" i="42"/>
  <c r="G634" i="42"/>
  <c r="K634" i="42"/>
  <c r="G630" i="42"/>
  <c r="K630" i="42"/>
  <c r="G626" i="42"/>
  <c r="K626" i="42"/>
  <c r="G622" i="42"/>
  <c r="K622" i="42"/>
  <c r="G618" i="42"/>
  <c r="K618" i="42"/>
  <c r="G614" i="42"/>
  <c r="K614" i="42"/>
  <c r="G610" i="42"/>
  <c r="K610" i="42"/>
  <c r="G606" i="42"/>
  <c r="K606" i="42"/>
  <c r="G602" i="42"/>
  <c r="K602" i="42"/>
  <c r="G598" i="42"/>
  <c r="K598" i="42"/>
  <c r="G594" i="42"/>
  <c r="K594" i="42"/>
  <c r="G590" i="42"/>
  <c r="K590" i="42"/>
  <c r="G586" i="42"/>
  <c r="K586" i="42"/>
  <c r="G582" i="42"/>
  <c r="K582" i="42"/>
  <c r="G578" i="42"/>
  <c r="K578" i="42"/>
  <c r="G574" i="42"/>
  <c r="K574" i="42"/>
  <c r="G570" i="42"/>
  <c r="K570" i="42"/>
  <c r="G566" i="42"/>
  <c r="K566" i="42"/>
  <c r="G562" i="42"/>
  <c r="K562" i="42"/>
  <c r="G558" i="42"/>
  <c r="K558" i="42"/>
  <c r="G554" i="42"/>
  <c r="K554" i="42"/>
  <c r="G550" i="42"/>
  <c r="K550" i="42"/>
  <c r="G546" i="42"/>
  <c r="K546" i="42"/>
  <c r="G542" i="42"/>
  <c r="K542" i="42"/>
  <c r="G538" i="42"/>
  <c r="K538" i="42"/>
  <c r="G534" i="42"/>
  <c r="K534" i="42"/>
  <c r="G530" i="42"/>
  <c r="K530" i="42"/>
  <c r="G459" i="42"/>
  <c r="K459" i="42"/>
  <c r="G455" i="42"/>
  <c r="K455" i="42"/>
  <c r="G451" i="42"/>
  <c r="K451" i="42"/>
  <c r="G1950" i="42"/>
  <c r="K1950" i="42"/>
  <c r="G1946" i="42"/>
  <c r="K1946" i="42"/>
  <c r="G1942" i="42"/>
  <c r="K1942" i="42"/>
  <c r="G1938" i="42"/>
  <c r="K1938" i="42"/>
  <c r="G1934" i="42"/>
  <c r="K1934" i="42"/>
  <c r="G1930" i="42"/>
  <c r="K1930" i="42"/>
  <c r="G1926" i="42"/>
  <c r="K1926" i="42"/>
  <c r="G1883" i="42"/>
  <c r="K1883" i="42"/>
  <c r="G1879" i="42"/>
  <c r="K1879" i="42"/>
  <c r="G1875" i="42"/>
  <c r="K1875" i="42"/>
  <c r="G1871" i="42"/>
  <c r="K1871" i="42"/>
  <c r="G1867" i="42"/>
  <c r="K1867" i="42"/>
  <c r="G1863" i="42"/>
  <c r="K1863" i="42"/>
  <c r="G1859" i="42"/>
  <c r="K1859" i="42"/>
  <c r="G1855" i="42"/>
  <c r="K1855" i="42"/>
  <c r="G1851" i="42"/>
  <c r="K1851" i="42"/>
  <c r="G1847" i="42"/>
  <c r="K1847" i="42"/>
  <c r="G1780" i="42"/>
  <c r="K1780" i="42"/>
  <c r="G1776" i="42"/>
  <c r="K1776" i="42"/>
  <c r="G1772" i="42"/>
  <c r="K1772" i="42"/>
  <c r="G1768" i="42"/>
  <c r="K1768" i="42"/>
  <c r="G1764" i="42"/>
  <c r="K1764" i="42"/>
  <c r="G1760" i="42"/>
  <c r="K1760" i="42"/>
  <c r="G1756" i="42"/>
  <c r="K1756" i="42"/>
  <c r="G1752" i="42"/>
  <c r="K1752" i="42"/>
  <c r="G1748" i="42"/>
  <c r="K1748" i="42"/>
  <c r="G1744" i="42"/>
  <c r="K1744" i="42"/>
  <c r="G1740" i="42"/>
  <c r="K1740" i="42"/>
  <c r="G1736" i="42"/>
  <c r="K1736" i="42"/>
  <c r="G1732" i="42"/>
  <c r="K1732" i="42"/>
  <c r="G1728" i="42"/>
  <c r="K1728" i="42"/>
  <c r="G1724" i="42"/>
  <c r="K1724" i="42"/>
  <c r="G1720" i="42"/>
  <c r="K1720" i="42"/>
  <c r="G1716" i="42"/>
  <c r="K1716" i="42"/>
  <c r="G1712" i="42"/>
  <c r="K1712" i="42"/>
  <c r="G1708" i="42"/>
  <c r="K1708" i="42"/>
  <c r="G1657" i="42"/>
  <c r="K1657" i="42"/>
  <c r="G1653" i="42"/>
  <c r="K1653" i="42"/>
  <c r="G1649" i="42"/>
  <c r="K1649" i="42"/>
  <c r="G1645" i="42"/>
  <c r="K1645" i="42"/>
  <c r="G1641" i="42"/>
  <c r="K1641" i="42"/>
  <c r="G1637" i="42"/>
  <c r="K1637" i="42"/>
  <c r="G1633" i="42"/>
  <c r="K1633" i="42"/>
  <c r="G1629" i="42"/>
  <c r="K1629" i="42"/>
  <c r="G1625" i="42"/>
  <c r="K1625" i="42"/>
  <c r="G1621" i="42"/>
  <c r="K1621" i="42"/>
  <c r="G1617" i="42"/>
  <c r="K1617" i="42"/>
  <c r="G1613" i="42"/>
  <c r="K1613" i="42"/>
  <c r="G1609" i="42"/>
  <c r="K1609" i="42"/>
  <c r="G1602" i="42"/>
  <c r="K1602" i="42"/>
  <c r="G1598" i="42"/>
  <c r="K1598" i="42"/>
  <c r="G1587" i="42"/>
  <c r="K1587" i="42"/>
  <c r="G1583" i="42"/>
  <c r="K1583" i="42"/>
  <c r="G1579" i="42"/>
  <c r="K1579" i="42"/>
  <c r="G1556" i="42"/>
  <c r="K1556" i="42"/>
  <c r="G1552" i="42"/>
  <c r="K1552" i="42"/>
  <c r="G1548" i="42"/>
  <c r="K1548" i="42"/>
  <c r="G1525" i="42"/>
  <c r="K1525" i="42"/>
  <c r="G1521" i="42"/>
  <c r="K1521" i="42"/>
  <c r="G1517" i="42"/>
  <c r="K1517" i="42"/>
  <c r="G1488" i="42"/>
  <c r="K1488" i="42"/>
  <c r="G1484" i="42"/>
  <c r="K1484" i="42"/>
  <c r="G1233" i="42"/>
  <c r="K1233" i="42"/>
  <c r="G1229" i="42"/>
  <c r="K1229" i="42"/>
  <c r="G1222" i="42"/>
  <c r="K1222" i="42"/>
  <c r="G1218" i="42"/>
  <c r="K1218" i="42"/>
  <c r="G1214" i="42"/>
  <c r="K1214" i="42"/>
  <c r="G1210" i="42"/>
  <c r="K1210" i="42"/>
  <c r="G1207" i="42"/>
  <c r="K1207" i="42"/>
  <c r="G1203" i="42"/>
  <c r="K1203" i="42"/>
  <c r="G1196" i="42"/>
  <c r="K1196" i="42"/>
  <c r="G1192" i="42"/>
  <c r="K1192" i="42"/>
  <c r="G1188" i="42"/>
  <c r="K1188" i="42"/>
  <c r="G1184" i="42"/>
  <c r="K1184" i="42"/>
  <c r="G1180" i="42"/>
  <c r="K1180" i="42"/>
  <c r="G1176" i="42"/>
  <c r="K1176" i="42"/>
  <c r="G1149" i="42"/>
  <c r="K1149" i="42"/>
  <c r="G1145" i="42"/>
  <c r="K1145" i="42"/>
  <c r="G1141" i="42"/>
  <c r="K1141" i="42"/>
  <c r="G1137" i="42"/>
  <c r="K1137" i="42"/>
  <c r="G1133" i="42"/>
  <c r="K1133" i="42"/>
  <c r="G1129" i="42"/>
  <c r="K1129" i="42"/>
  <c r="G1125" i="42"/>
  <c r="K1125" i="42"/>
  <c r="G1121" i="42"/>
  <c r="K1121" i="42"/>
  <c r="G1117" i="42"/>
  <c r="K1117" i="42"/>
  <c r="G1113" i="42"/>
  <c r="K1113" i="42"/>
  <c r="G1109" i="42"/>
  <c r="K1109" i="42"/>
  <c r="G1105" i="42"/>
  <c r="K1105" i="42"/>
  <c r="G1101" i="42"/>
  <c r="K1101" i="42"/>
  <c r="G1097" i="42"/>
  <c r="K1097" i="42"/>
  <c r="G1093" i="42"/>
  <c r="K1093" i="42"/>
  <c r="G1089" i="42"/>
  <c r="K1089" i="42"/>
  <c r="G1042" i="42"/>
  <c r="K1042" i="42"/>
  <c r="G1038" i="42"/>
  <c r="K1038" i="42"/>
  <c r="G1034" i="42"/>
  <c r="K1034" i="42"/>
  <c r="G1030" i="42"/>
  <c r="K1030" i="42"/>
  <c r="G971" i="42"/>
  <c r="K971" i="42"/>
  <c r="G912" i="42"/>
  <c r="K912" i="42"/>
  <c r="G908" i="42"/>
  <c r="K908" i="42"/>
  <c r="G904" i="42"/>
  <c r="K904" i="42"/>
  <c r="G881" i="42"/>
  <c r="K881" i="42"/>
  <c r="G877" i="42"/>
  <c r="K877" i="42"/>
  <c r="G851" i="42"/>
  <c r="K851" i="42"/>
  <c r="G847" i="42"/>
  <c r="K847" i="42"/>
  <c r="G833" i="42"/>
  <c r="K833" i="42"/>
  <c r="G826" i="42"/>
  <c r="K826" i="42"/>
  <c r="G819" i="42"/>
  <c r="K819" i="42"/>
  <c r="G815" i="42"/>
  <c r="K815" i="42"/>
  <c r="G811" i="42"/>
  <c r="K811" i="42"/>
  <c r="G807" i="42"/>
  <c r="K807" i="42"/>
  <c r="G803" i="42"/>
  <c r="K803" i="42"/>
  <c r="G799" i="42"/>
  <c r="K799" i="42"/>
  <c r="G795" i="42"/>
  <c r="K795" i="42"/>
  <c r="G791" i="42"/>
  <c r="K791" i="42"/>
  <c r="G787" i="42"/>
  <c r="K787" i="42"/>
  <c r="G768" i="42"/>
  <c r="K768" i="42"/>
  <c r="G764" i="42"/>
  <c r="K764" i="42"/>
  <c r="G760" i="42"/>
  <c r="K760" i="42"/>
  <c r="G756" i="42"/>
  <c r="K756" i="42"/>
  <c r="G752" i="42"/>
  <c r="K752" i="42"/>
  <c r="G748" i="42"/>
  <c r="K748" i="42"/>
  <c r="G737" i="42"/>
  <c r="K737" i="42"/>
  <c r="G733" i="42"/>
  <c r="K733" i="42"/>
  <c r="G726" i="42"/>
  <c r="K726" i="42"/>
  <c r="G722" i="42"/>
  <c r="K722" i="42"/>
  <c r="G718" i="42"/>
  <c r="K718" i="42"/>
  <c r="G699" i="42"/>
  <c r="K699" i="42"/>
  <c r="G684" i="42"/>
  <c r="K684" i="42"/>
  <c r="G680" i="42"/>
  <c r="K680" i="42"/>
  <c r="G673" i="42"/>
  <c r="K673" i="42"/>
  <c r="G47" i="42"/>
  <c r="J47" i="42" s="1"/>
  <c r="K47" i="42"/>
  <c r="G43" i="42"/>
  <c r="J43" i="42" s="1"/>
  <c r="K43" i="42"/>
  <c r="G39" i="42"/>
  <c r="J39" i="42" s="1"/>
  <c r="K39" i="42"/>
  <c r="G20" i="42"/>
  <c r="J20" i="42" s="1"/>
  <c r="K20" i="42"/>
  <c r="G16" i="42"/>
  <c r="J16" i="42" s="1"/>
  <c r="K16" i="42"/>
  <c r="G12" i="42"/>
  <c r="J12" i="42" s="1"/>
  <c r="K12" i="42"/>
  <c r="G8" i="42"/>
  <c r="J8" i="42" s="1"/>
  <c r="K8" i="42"/>
  <c r="G2000" i="42"/>
  <c r="K2000" i="42"/>
  <c r="G1996" i="42"/>
  <c r="K1996" i="42"/>
  <c r="G1992" i="42"/>
  <c r="K1992" i="42"/>
  <c r="G1988" i="42"/>
  <c r="K1988" i="42"/>
  <c r="G1953" i="42"/>
  <c r="K1953" i="42"/>
  <c r="G1922" i="42"/>
  <c r="K1922" i="42"/>
  <c r="G1918" i="42"/>
  <c r="K1918" i="42"/>
  <c r="G1914" i="42"/>
  <c r="K1914" i="42"/>
  <c r="G1910" i="42"/>
  <c r="K1910" i="42"/>
  <c r="G1906" i="42"/>
  <c r="K1906" i="42"/>
  <c r="G1902" i="42"/>
  <c r="K1902" i="42"/>
  <c r="G1898" i="42"/>
  <c r="K1898" i="42"/>
  <c r="G1894" i="42"/>
  <c r="K1894" i="42"/>
  <c r="G1890" i="42"/>
  <c r="K1890" i="42"/>
  <c r="G1843" i="42"/>
  <c r="K1843" i="42"/>
  <c r="G1839" i="42"/>
  <c r="K1839" i="42"/>
  <c r="G1835" i="42"/>
  <c r="K1835" i="42"/>
  <c r="G1831" i="42"/>
  <c r="K1831" i="42"/>
  <c r="G1827" i="42"/>
  <c r="K1827" i="42"/>
  <c r="G1823" i="42"/>
  <c r="K1823" i="42"/>
  <c r="G1819" i="42"/>
  <c r="K1819" i="42"/>
  <c r="G1815" i="42"/>
  <c r="K1815" i="42"/>
  <c r="G1811" i="42"/>
  <c r="K1811" i="42"/>
  <c r="G1807" i="42"/>
  <c r="K1807" i="42"/>
  <c r="G1803" i="42"/>
  <c r="K1803" i="42"/>
  <c r="G1799" i="42"/>
  <c r="K1799" i="42"/>
  <c r="G1795" i="42"/>
  <c r="K1795" i="42"/>
  <c r="G1791" i="42"/>
  <c r="K1791" i="42"/>
  <c r="G1787" i="42"/>
  <c r="K1787" i="42"/>
  <c r="G1704" i="42"/>
  <c r="K1704" i="42"/>
  <c r="G1700" i="42"/>
  <c r="K1700" i="42"/>
  <c r="G1696" i="42"/>
  <c r="K1696" i="42"/>
  <c r="G1692" i="42"/>
  <c r="K1692" i="42"/>
  <c r="G1688" i="42"/>
  <c r="K1688" i="42"/>
  <c r="G1684" i="42"/>
  <c r="K1684" i="42"/>
  <c r="G1680" i="42"/>
  <c r="K1680" i="42"/>
  <c r="G1676" i="42"/>
  <c r="K1676" i="42"/>
  <c r="G1672" i="42"/>
  <c r="K1672" i="42"/>
  <c r="G1668" i="42"/>
  <c r="K1668" i="42"/>
  <c r="G1664" i="42"/>
  <c r="K1664" i="42"/>
  <c r="G1594" i="42"/>
  <c r="K1594" i="42"/>
  <c r="G1590" i="42"/>
  <c r="K1590" i="42"/>
  <c r="G1575" i="42"/>
  <c r="K1575" i="42"/>
  <c r="G1571" i="42"/>
  <c r="K1571" i="42"/>
  <c r="G1567" i="42"/>
  <c r="K1567" i="42"/>
  <c r="G1563" i="42"/>
  <c r="K1563" i="42"/>
  <c r="G1559" i="42"/>
  <c r="K1559" i="42"/>
  <c r="G1544" i="42"/>
  <c r="K1544" i="42"/>
  <c r="G1540" i="42"/>
  <c r="K1540" i="42"/>
  <c r="G1536" i="42"/>
  <c r="K1536" i="42"/>
  <c r="G1532" i="42"/>
  <c r="K1532" i="42"/>
  <c r="G1528" i="42"/>
  <c r="K1528" i="42"/>
  <c r="G1513" i="42"/>
  <c r="K1513" i="42"/>
  <c r="G1509" i="42"/>
  <c r="K1509" i="42"/>
  <c r="G1505" i="42"/>
  <c r="K1505" i="42"/>
  <c r="G1498" i="42"/>
  <c r="K1498" i="42"/>
  <c r="G1480" i="42"/>
  <c r="K1480" i="42"/>
  <c r="G1476" i="42"/>
  <c r="K1476" i="42"/>
  <c r="G1472" i="42"/>
  <c r="K1472" i="42"/>
  <c r="G1468" i="42"/>
  <c r="K1468" i="42"/>
  <c r="G1464" i="42"/>
  <c r="K1464" i="42"/>
  <c r="G1460" i="42"/>
  <c r="K1460" i="42"/>
  <c r="G1456" i="42"/>
  <c r="K1456" i="42"/>
  <c r="G1452" i="42"/>
  <c r="K1452" i="42"/>
  <c r="G1448" i="42"/>
  <c r="K1448" i="42"/>
  <c r="G1444" i="42"/>
  <c r="K1444" i="42"/>
  <c r="G1440" i="42"/>
  <c r="K1440" i="42"/>
  <c r="G1436" i="42"/>
  <c r="K1436" i="42"/>
  <c r="G1432" i="42"/>
  <c r="K1432" i="42"/>
  <c r="G1428" i="42"/>
  <c r="K1428" i="42"/>
  <c r="G1424" i="42"/>
  <c r="K1424" i="42"/>
  <c r="G1420" i="42"/>
  <c r="K1420" i="42"/>
  <c r="G1416" i="42"/>
  <c r="K1416" i="42"/>
  <c r="G1412" i="42"/>
  <c r="K1412" i="42"/>
  <c r="G1408" i="42"/>
  <c r="K1408" i="42"/>
  <c r="G1404" i="42"/>
  <c r="K1404" i="42"/>
  <c r="G1400" i="42"/>
  <c r="K1400" i="42"/>
  <c r="G1396" i="42"/>
  <c r="K1396" i="42"/>
  <c r="G1392" i="42"/>
  <c r="K1392" i="42"/>
  <c r="G1388" i="42"/>
  <c r="K1388" i="42"/>
  <c r="G1384" i="42"/>
  <c r="K1384" i="42"/>
  <c r="G1380" i="42"/>
  <c r="K1380" i="42"/>
  <c r="G1376" i="42"/>
  <c r="K1376" i="42"/>
  <c r="G1372" i="42"/>
  <c r="K1372" i="42"/>
  <c r="G1368" i="42"/>
  <c r="K1368" i="42"/>
  <c r="G1364" i="42"/>
  <c r="K1364" i="42"/>
  <c r="G1360" i="42"/>
  <c r="K1360" i="42"/>
  <c r="G1356" i="42"/>
  <c r="K1356" i="42"/>
  <c r="G1352" i="42"/>
  <c r="K1352" i="42"/>
  <c r="G1348" i="42"/>
  <c r="K1348" i="42"/>
  <c r="G1344" i="42"/>
  <c r="K1344" i="42"/>
  <c r="G1340" i="42"/>
  <c r="K1340" i="42"/>
  <c r="G1336" i="42"/>
  <c r="K1336" i="42"/>
  <c r="G1332" i="42"/>
  <c r="K1332" i="42"/>
  <c r="G1328" i="42"/>
  <c r="K1328" i="42"/>
  <c r="G1324" i="42"/>
  <c r="K1324" i="42"/>
  <c r="G1320" i="42"/>
  <c r="K1320" i="42"/>
  <c r="G1316" i="42"/>
  <c r="K1316" i="42"/>
  <c r="G1312" i="42"/>
  <c r="K1312" i="42"/>
  <c r="G1308" i="42"/>
  <c r="K1308" i="42"/>
  <c r="G1304" i="42"/>
  <c r="K1304" i="42"/>
  <c r="G1300" i="42"/>
  <c r="K1300" i="42"/>
  <c r="G1296" i="42"/>
  <c r="K1296" i="42"/>
  <c r="G1292" i="42"/>
  <c r="K1292" i="42"/>
  <c r="G1288" i="42"/>
  <c r="K1288" i="42"/>
  <c r="G1284" i="42"/>
  <c r="K1284" i="42"/>
  <c r="G1280" i="42"/>
  <c r="K1280" i="42"/>
  <c r="G1276" i="42"/>
  <c r="K1276" i="42"/>
  <c r="G1272" i="42"/>
  <c r="K1272" i="42"/>
  <c r="G1268" i="42"/>
  <c r="K1268" i="42"/>
  <c r="G1264" i="42"/>
  <c r="K1264" i="42"/>
  <c r="G1260" i="42"/>
  <c r="K1260" i="42"/>
  <c r="G1256" i="42"/>
  <c r="K1256" i="42"/>
  <c r="G1252" i="42"/>
  <c r="K1252" i="42"/>
  <c r="G1248" i="42"/>
  <c r="K1248" i="42"/>
  <c r="G1244" i="42"/>
  <c r="K1244" i="42"/>
  <c r="G1240" i="42"/>
  <c r="K1240" i="42"/>
  <c r="G1225" i="42"/>
  <c r="K1225" i="42"/>
  <c r="G1199" i="42"/>
  <c r="K1199" i="42"/>
  <c r="G1172" i="42"/>
  <c r="K1172" i="42"/>
  <c r="G1168" i="42"/>
  <c r="K1168" i="42"/>
  <c r="G1164" i="42"/>
  <c r="K1164" i="42"/>
  <c r="G1160" i="42"/>
  <c r="K1160" i="42"/>
  <c r="G1156" i="42"/>
  <c r="K1156" i="42"/>
  <c r="G1152" i="42"/>
  <c r="K1152" i="42"/>
  <c r="G1085" i="42"/>
  <c r="K1085" i="42"/>
  <c r="G1081" i="42"/>
  <c r="K1081" i="42"/>
  <c r="G1077" i="42"/>
  <c r="K1077" i="42"/>
  <c r="G1073" i="42"/>
  <c r="K1073" i="42"/>
  <c r="G1069" i="42"/>
  <c r="K1069" i="42"/>
  <c r="G1065" i="42"/>
  <c r="K1065" i="42"/>
  <c r="G1061" i="42"/>
  <c r="K1061" i="42"/>
  <c r="G1057" i="42"/>
  <c r="K1057" i="42"/>
  <c r="G1053" i="42"/>
  <c r="K1053" i="42"/>
  <c r="G1049" i="42"/>
  <c r="K1049" i="42"/>
  <c r="G1045" i="42"/>
  <c r="K1045" i="42"/>
  <c r="G1026" i="42"/>
  <c r="K1026" i="42"/>
  <c r="G1022" i="42"/>
  <c r="K1022" i="42"/>
  <c r="G1018" i="42"/>
  <c r="K1018" i="42"/>
  <c r="G1014" i="42"/>
  <c r="K1014" i="42"/>
  <c r="G1010" i="42"/>
  <c r="K1010" i="42"/>
  <c r="G1006" i="42"/>
  <c r="K1006" i="42"/>
  <c r="G1002" i="42"/>
  <c r="K1002" i="42"/>
  <c r="G998" i="42"/>
  <c r="K998" i="42"/>
  <c r="G994" i="42"/>
  <c r="K994" i="42"/>
  <c r="G990" i="42"/>
  <c r="K990" i="42"/>
  <c r="G986" i="42"/>
  <c r="K986" i="42"/>
  <c r="G982" i="42"/>
  <c r="K982" i="42"/>
  <c r="G978" i="42"/>
  <c r="K978" i="42"/>
  <c r="G974" i="42"/>
  <c r="K974" i="42"/>
  <c r="G967" i="42"/>
  <c r="K967" i="42"/>
  <c r="G963" i="42"/>
  <c r="K963" i="42"/>
  <c r="G959" i="42"/>
  <c r="K959" i="42"/>
  <c r="G955" i="42"/>
  <c r="K955" i="42"/>
  <c r="G951" i="42"/>
  <c r="K951" i="42"/>
  <c r="G947" i="42"/>
  <c r="K947" i="42"/>
  <c r="G943" i="42"/>
  <c r="K943" i="42"/>
  <c r="G939" i="42"/>
  <c r="K939" i="42"/>
  <c r="G935" i="42"/>
  <c r="K935" i="42"/>
  <c r="G931" i="42"/>
  <c r="K931" i="42"/>
  <c r="G927" i="42"/>
  <c r="K927" i="42"/>
  <c r="G923" i="42"/>
  <c r="K923" i="42"/>
  <c r="G919" i="42"/>
  <c r="K919" i="42"/>
  <c r="G900" i="42"/>
  <c r="K900" i="42"/>
  <c r="G896" i="42"/>
  <c r="K896" i="42"/>
  <c r="G892" i="42"/>
  <c r="K892" i="42"/>
  <c r="G888" i="42"/>
  <c r="K888" i="42"/>
  <c r="G884" i="42"/>
  <c r="K884" i="42"/>
  <c r="G873" i="42"/>
  <c r="K873" i="42"/>
  <c r="G869" i="42"/>
  <c r="K869" i="42"/>
  <c r="G865" i="42"/>
  <c r="K865" i="42"/>
  <c r="G858" i="42"/>
  <c r="K858" i="42"/>
  <c r="G854" i="42"/>
  <c r="K854" i="42"/>
  <c r="G840" i="42"/>
  <c r="K840" i="42"/>
  <c r="G836" i="42"/>
  <c r="K836" i="42"/>
  <c r="G829" i="42"/>
  <c r="K829" i="42"/>
  <c r="G822" i="42"/>
  <c r="K822" i="42"/>
  <c r="G783" i="42"/>
  <c r="K783" i="42"/>
  <c r="G779" i="42"/>
  <c r="K779" i="42"/>
  <c r="G775" i="42"/>
  <c r="K775" i="42"/>
  <c r="G771" i="42"/>
  <c r="K771" i="42"/>
  <c r="G744" i="42"/>
  <c r="K744" i="42"/>
  <c r="G729" i="42"/>
  <c r="K729" i="42"/>
  <c r="G714" i="42"/>
  <c r="K714" i="42"/>
  <c r="G710" i="42"/>
  <c r="K710" i="42"/>
  <c r="G706" i="42"/>
  <c r="K706" i="42"/>
  <c r="G695" i="42"/>
  <c r="K695" i="42"/>
  <c r="G691" i="42"/>
  <c r="K691" i="42"/>
  <c r="G687" i="42"/>
  <c r="K687" i="42"/>
  <c r="G676" i="42"/>
  <c r="K676" i="42"/>
  <c r="G669" i="42"/>
  <c r="K669" i="42"/>
  <c r="G665" i="42"/>
  <c r="K665" i="42"/>
  <c r="G661" i="42"/>
  <c r="K661" i="42"/>
  <c r="G657" i="42"/>
  <c r="K657" i="42"/>
  <c r="G653" i="42"/>
  <c r="K653" i="42"/>
  <c r="G649" i="42"/>
  <c r="K649" i="42"/>
  <c r="G645" i="42"/>
  <c r="K645" i="42"/>
  <c r="G641" i="42"/>
  <c r="K641" i="42"/>
  <c r="G637" i="42"/>
  <c r="K637" i="42"/>
  <c r="G633" i="42"/>
  <c r="K633" i="42"/>
  <c r="G629" i="42"/>
  <c r="K629" i="42"/>
  <c r="G625" i="42"/>
  <c r="K625" i="42"/>
  <c r="G621" i="42"/>
  <c r="K621" i="42"/>
  <c r="G617" i="42"/>
  <c r="K617" i="42"/>
  <c r="G613" i="42"/>
  <c r="K613" i="42"/>
  <c r="G609" i="42"/>
  <c r="K609" i="42"/>
  <c r="G605" i="42"/>
  <c r="K605" i="42"/>
  <c r="G601" i="42"/>
  <c r="K601" i="42"/>
  <c r="G597" i="42"/>
  <c r="K597" i="42"/>
  <c r="G593" i="42"/>
  <c r="K593" i="42"/>
  <c r="G589" i="42"/>
  <c r="K589" i="42"/>
  <c r="G585" i="42"/>
  <c r="K585" i="42"/>
  <c r="G581" i="42"/>
  <c r="K581" i="42"/>
  <c r="G577" i="42"/>
  <c r="K577" i="42"/>
  <c r="G573" i="42"/>
  <c r="K573" i="42"/>
  <c r="G569" i="42"/>
  <c r="K569" i="42"/>
  <c r="G565" i="42"/>
  <c r="K565" i="42"/>
  <c r="G561" i="42"/>
  <c r="K561" i="42"/>
  <c r="G557" i="42"/>
  <c r="K557" i="42"/>
  <c r="G553" i="42"/>
  <c r="K553" i="42"/>
  <c r="G549" i="42"/>
  <c r="K549" i="42"/>
  <c r="G545" i="42"/>
  <c r="K545" i="42"/>
  <c r="G541" i="42"/>
  <c r="K541" i="42"/>
  <c r="G537" i="42"/>
  <c r="K537" i="42"/>
  <c r="G533" i="42"/>
  <c r="K533" i="42"/>
  <c r="G529" i="42"/>
  <c r="K529" i="42"/>
  <c r="G525" i="42"/>
  <c r="K525" i="42"/>
  <c r="G521" i="42"/>
  <c r="K521" i="42"/>
  <c r="G517" i="42"/>
  <c r="K517" i="42"/>
  <c r="G513" i="42"/>
  <c r="K513" i="42"/>
  <c r="G458" i="42"/>
  <c r="K458" i="42"/>
  <c r="G454" i="42"/>
  <c r="K454" i="42"/>
  <c r="G450" i="42"/>
  <c r="K450" i="42"/>
  <c r="G501" i="42"/>
  <c r="K501" i="42"/>
  <c r="G2003" i="42"/>
  <c r="K2003" i="42"/>
  <c r="G1999" i="42"/>
  <c r="K1999" i="42"/>
  <c r="G1995" i="42"/>
  <c r="K1995" i="42"/>
  <c r="G1991" i="42"/>
  <c r="K1991" i="42"/>
  <c r="G1987" i="42"/>
  <c r="K1987" i="42"/>
  <c r="G1952" i="42"/>
  <c r="K1952" i="42"/>
  <c r="G1921" i="42"/>
  <c r="K1921" i="42"/>
  <c r="G1917" i="42"/>
  <c r="K1917" i="42"/>
  <c r="G1913" i="42"/>
  <c r="K1913" i="42"/>
  <c r="G1909" i="42"/>
  <c r="K1909" i="42"/>
  <c r="G1905" i="42"/>
  <c r="K1905" i="42"/>
  <c r="G1901" i="42"/>
  <c r="K1901" i="42"/>
  <c r="G1897" i="42"/>
  <c r="K1897" i="42"/>
  <c r="G1893" i="42"/>
  <c r="K1893" i="42"/>
  <c r="G1889" i="42"/>
  <c r="K1889" i="42"/>
  <c r="G1846" i="42"/>
  <c r="K1846" i="42"/>
  <c r="G1842" i="42"/>
  <c r="K1842" i="42"/>
  <c r="G1838" i="42"/>
  <c r="K1838" i="42"/>
  <c r="G1834" i="42"/>
  <c r="K1834" i="42"/>
  <c r="G1830" i="42"/>
  <c r="K1830" i="42"/>
  <c r="G1826" i="42"/>
  <c r="K1826" i="42"/>
  <c r="G1822" i="42"/>
  <c r="K1822" i="42"/>
  <c r="G1818" i="42"/>
  <c r="K1818" i="42"/>
  <c r="G1814" i="42"/>
  <c r="K1814" i="42"/>
  <c r="G1810" i="42"/>
  <c r="K1810" i="42"/>
  <c r="G1806" i="42"/>
  <c r="K1806" i="42"/>
  <c r="G1802" i="42"/>
  <c r="K1802" i="42"/>
  <c r="G1798" i="42"/>
  <c r="K1798" i="42"/>
  <c r="G1794" i="42"/>
  <c r="K1794" i="42"/>
  <c r="G1790" i="42"/>
  <c r="K1790" i="42"/>
  <c r="G1786" i="42"/>
  <c r="K1786" i="42"/>
  <c r="G1703" i="42"/>
  <c r="K1703" i="42"/>
  <c r="G1699" i="42"/>
  <c r="K1699" i="42"/>
  <c r="G1695" i="42"/>
  <c r="K1695" i="42"/>
  <c r="G1691" i="42"/>
  <c r="K1691" i="42"/>
  <c r="G1687" i="42"/>
  <c r="K1687" i="42"/>
  <c r="G1683" i="42"/>
  <c r="K1683" i="42"/>
  <c r="G1679" i="42"/>
  <c r="K1679" i="42"/>
  <c r="G1675" i="42"/>
  <c r="K1675" i="42"/>
  <c r="G1671" i="42"/>
  <c r="K1671" i="42"/>
  <c r="G1667" i="42"/>
  <c r="K1667" i="42"/>
  <c r="G1663" i="42"/>
  <c r="K1663" i="42"/>
  <c r="G1593" i="42"/>
  <c r="K1593" i="42"/>
  <c r="G1578" i="42"/>
  <c r="K1578" i="42"/>
  <c r="G1574" i="42"/>
  <c r="K1574" i="42"/>
  <c r="G1570" i="42"/>
  <c r="K1570" i="42"/>
  <c r="G1566" i="42"/>
  <c r="K1566" i="42"/>
  <c r="G1562" i="42"/>
  <c r="K1562" i="42"/>
  <c r="G1547" i="42"/>
  <c r="K1547" i="42"/>
  <c r="G1543" i="42"/>
  <c r="K1543" i="42"/>
  <c r="G1539" i="42"/>
  <c r="K1539" i="42"/>
  <c r="G1535" i="42"/>
  <c r="K1535" i="42"/>
  <c r="G1531" i="42"/>
  <c r="K1531" i="42"/>
  <c r="G1527" i="42"/>
  <c r="K1527" i="42"/>
  <c r="G1512" i="42"/>
  <c r="K1512" i="42"/>
  <c r="G1508" i="42"/>
  <c r="K1508" i="42"/>
  <c r="G1504" i="42"/>
  <c r="K1504" i="42"/>
  <c r="G1497" i="42"/>
  <c r="K1497" i="42"/>
  <c r="G1483" i="42"/>
  <c r="K1483" i="42"/>
  <c r="G1479" i="42"/>
  <c r="K1479" i="42"/>
  <c r="G1475" i="42"/>
  <c r="K1475" i="42"/>
  <c r="G1471" i="42"/>
  <c r="K1471" i="42"/>
  <c r="G1467" i="42"/>
  <c r="K1467" i="42"/>
  <c r="G1463" i="42"/>
  <c r="K1463" i="42"/>
  <c r="G1459" i="42"/>
  <c r="K1459" i="42"/>
  <c r="G1455" i="42"/>
  <c r="K1455" i="42"/>
  <c r="G1451" i="42"/>
  <c r="K1451" i="42"/>
  <c r="G1447" i="42"/>
  <c r="K1447" i="42"/>
  <c r="G1443" i="42"/>
  <c r="K1443" i="42"/>
  <c r="G1439" i="42"/>
  <c r="K1439" i="42"/>
  <c r="G1435" i="42"/>
  <c r="K1435" i="42"/>
  <c r="G1431" i="42"/>
  <c r="K1431" i="42"/>
  <c r="G1427" i="42"/>
  <c r="K1427" i="42"/>
  <c r="G1423" i="42"/>
  <c r="K1423" i="42"/>
  <c r="G1419" i="42"/>
  <c r="K1419" i="42"/>
  <c r="G1415" i="42"/>
  <c r="K1415" i="42"/>
  <c r="G1411" i="42"/>
  <c r="K1411" i="42"/>
  <c r="G1407" i="42"/>
  <c r="K1407" i="42"/>
  <c r="G1403" i="42"/>
  <c r="K1403" i="42"/>
  <c r="G1399" i="42"/>
  <c r="K1399" i="42"/>
  <c r="G1395" i="42"/>
  <c r="K1395" i="42"/>
  <c r="G1391" i="42"/>
  <c r="K1391" i="42"/>
  <c r="G1387" i="42"/>
  <c r="K1387" i="42"/>
  <c r="G1383" i="42"/>
  <c r="K1383" i="42"/>
  <c r="G1379" i="42"/>
  <c r="K1379" i="42"/>
  <c r="G1375" i="42"/>
  <c r="K1375" i="42"/>
  <c r="G1371" i="42"/>
  <c r="K1371" i="42"/>
  <c r="G1367" i="42"/>
  <c r="K1367" i="42"/>
  <c r="G1363" i="42"/>
  <c r="K1363" i="42"/>
  <c r="G1359" i="42"/>
  <c r="K1359" i="42"/>
  <c r="G1355" i="42"/>
  <c r="K1355" i="42"/>
  <c r="G1351" i="42"/>
  <c r="K1351" i="42"/>
  <c r="G1347" i="42"/>
  <c r="K1347" i="42"/>
  <c r="G1343" i="42"/>
  <c r="K1343" i="42"/>
  <c r="G1339" i="42"/>
  <c r="K1339" i="42"/>
  <c r="G1335" i="42"/>
  <c r="K1335" i="42"/>
  <c r="G1331" i="42"/>
  <c r="K1331" i="42"/>
  <c r="G1327" i="42"/>
  <c r="K1327" i="42"/>
  <c r="G1323" i="42"/>
  <c r="K1323" i="42"/>
  <c r="G1319" i="42"/>
  <c r="K1319" i="42"/>
  <c r="G1315" i="42"/>
  <c r="K1315" i="42"/>
  <c r="G1311" i="42"/>
  <c r="K1311" i="42"/>
  <c r="G1307" i="42"/>
  <c r="K1307" i="42"/>
  <c r="G1303" i="42"/>
  <c r="K1303" i="42"/>
  <c r="G1299" i="42"/>
  <c r="K1299" i="42"/>
  <c r="G1295" i="42"/>
  <c r="K1295" i="42"/>
  <c r="G1291" i="42"/>
  <c r="K1291" i="42"/>
  <c r="G1287" i="42"/>
  <c r="K1287" i="42"/>
  <c r="G1283" i="42"/>
  <c r="K1283" i="42"/>
  <c r="G1279" i="42"/>
  <c r="K1279" i="42"/>
  <c r="G1275" i="42"/>
  <c r="K1275" i="42"/>
  <c r="G1271" i="42"/>
  <c r="K1271" i="42"/>
  <c r="G1267" i="42"/>
  <c r="K1267" i="42"/>
  <c r="G1263" i="42"/>
  <c r="K1263" i="42"/>
  <c r="G1259" i="42"/>
  <c r="K1259" i="42"/>
  <c r="G1255" i="42"/>
  <c r="K1255" i="42"/>
  <c r="G1251" i="42"/>
  <c r="K1251" i="42"/>
  <c r="G1247" i="42"/>
  <c r="K1247" i="42"/>
  <c r="G1243" i="42"/>
  <c r="K1243" i="42"/>
  <c r="G1239" i="42"/>
  <c r="K1239" i="42"/>
  <c r="G1224" i="42"/>
  <c r="K1224" i="42"/>
  <c r="G1171" i="42"/>
  <c r="K1171" i="42"/>
  <c r="G1167" i="42"/>
  <c r="K1167" i="42"/>
  <c r="G1163" i="42"/>
  <c r="K1163" i="42"/>
  <c r="G1159" i="42"/>
  <c r="K1159" i="42"/>
  <c r="G1155" i="42"/>
  <c r="K1155" i="42"/>
  <c r="G1151" i="42"/>
  <c r="K1151" i="42"/>
  <c r="G1084" i="42"/>
  <c r="K1084" i="42"/>
  <c r="G1080" i="42"/>
  <c r="K1080" i="42"/>
  <c r="G1076" i="42"/>
  <c r="K1076" i="42"/>
  <c r="G1072" i="42"/>
  <c r="K1072" i="42"/>
  <c r="G1068" i="42"/>
  <c r="K1068" i="42"/>
  <c r="G1064" i="42"/>
  <c r="K1064" i="42"/>
  <c r="G1060" i="42"/>
  <c r="K1060" i="42"/>
  <c r="G1056" i="42"/>
  <c r="K1056" i="42"/>
  <c r="G1052" i="42"/>
  <c r="K1052" i="42"/>
  <c r="G1048" i="42"/>
  <c r="K1048" i="42"/>
  <c r="G1044" i="42"/>
  <c r="K1044" i="42"/>
  <c r="G1025" i="42"/>
  <c r="K1025" i="42"/>
  <c r="G1021" i="42"/>
  <c r="K1021" i="42"/>
  <c r="G1017" i="42"/>
  <c r="K1017" i="42"/>
  <c r="G1013" i="42"/>
  <c r="K1013" i="42"/>
  <c r="G1009" i="42"/>
  <c r="K1009" i="42"/>
  <c r="G1005" i="42"/>
  <c r="K1005" i="42"/>
  <c r="G1001" i="42"/>
  <c r="K1001" i="42"/>
  <c r="G997" i="42"/>
  <c r="K997" i="42"/>
  <c r="G993" i="42"/>
  <c r="K993" i="42"/>
  <c r="G989" i="42"/>
  <c r="K989" i="42"/>
  <c r="G985" i="42"/>
  <c r="K985" i="42"/>
  <c r="G981" i="42"/>
  <c r="K981" i="42"/>
  <c r="G977" i="42"/>
  <c r="K977" i="42"/>
  <c r="G973" i="42"/>
  <c r="K973" i="42"/>
  <c r="G966" i="42"/>
  <c r="K966" i="42"/>
  <c r="G962" i="42"/>
  <c r="K962" i="42"/>
  <c r="G958" i="42"/>
  <c r="K958" i="42"/>
  <c r="G954" i="42"/>
  <c r="K954" i="42"/>
  <c r="G950" i="42"/>
  <c r="K950" i="42"/>
  <c r="G946" i="42"/>
  <c r="K946" i="42"/>
  <c r="G942" i="42"/>
  <c r="K942" i="42"/>
  <c r="G938" i="42"/>
  <c r="K938" i="42"/>
  <c r="G934" i="42"/>
  <c r="K934" i="42"/>
  <c r="G930" i="42"/>
  <c r="K930" i="42"/>
  <c r="G926" i="42"/>
  <c r="K926" i="42"/>
  <c r="G922" i="42"/>
  <c r="K922" i="42"/>
  <c r="G918" i="42"/>
  <c r="K918" i="42"/>
  <c r="G903" i="42"/>
  <c r="K903" i="42"/>
  <c r="G899" i="42"/>
  <c r="K899" i="42"/>
  <c r="G895" i="42"/>
  <c r="K895" i="42"/>
  <c r="G891" i="42"/>
  <c r="K891" i="42"/>
  <c r="G887" i="42"/>
  <c r="K887" i="42"/>
  <c r="G883" i="42"/>
  <c r="K883" i="42"/>
  <c r="G872" i="42"/>
  <c r="K872" i="42"/>
  <c r="G868" i="42"/>
  <c r="K868" i="42"/>
  <c r="G864" i="42"/>
  <c r="K864" i="42"/>
  <c r="G857" i="42"/>
  <c r="K857" i="42"/>
  <c r="G853" i="42"/>
  <c r="K853" i="42"/>
  <c r="G846" i="42"/>
  <c r="K846" i="42"/>
  <c r="G839" i="42"/>
  <c r="K839" i="42"/>
  <c r="G835" i="42"/>
  <c r="K835" i="42"/>
  <c r="G828" i="42"/>
  <c r="K828" i="42"/>
  <c r="G821" i="42"/>
  <c r="K821" i="42"/>
  <c r="G786" i="42"/>
  <c r="K786" i="42"/>
  <c r="G782" i="42"/>
  <c r="K782" i="42"/>
  <c r="G778" i="42"/>
  <c r="K778" i="42"/>
  <c r="G774" i="42"/>
  <c r="K774" i="42"/>
  <c r="G743" i="42"/>
  <c r="K743" i="42"/>
  <c r="G732" i="42"/>
  <c r="K732" i="42"/>
  <c r="G728" i="42"/>
  <c r="K728" i="42"/>
  <c r="G717" i="42"/>
  <c r="K717" i="42"/>
  <c r="G713" i="42"/>
  <c r="K713" i="42"/>
  <c r="G709" i="42"/>
  <c r="K709" i="42"/>
  <c r="G705" i="42"/>
  <c r="K705" i="42"/>
  <c r="G698" i="42"/>
  <c r="K698" i="42"/>
  <c r="G694" i="42"/>
  <c r="K694" i="42"/>
  <c r="G690" i="42"/>
  <c r="K690" i="42"/>
  <c r="G686" i="42"/>
  <c r="K686" i="42"/>
  <c r="G675" i="42"/>
  <c r="K675" i="42"/>
  <c r="G668" i="42"/>
  <c r="K668" i="42"/>
  <c r="G664" i="42"/>
  <c r="K664" i="42"/>
  <c r="G660" i="42"/>
  <c r="K660" i="42"/>
  <c r="G656" i="42"/>
  <c r="K656" i="42"/>
  <c r="G652" i="42"/>
  <c r="K652" i="42"/>
  <c r="G648" i="42"/>
  <c r="K648" i="42"/>
  <c r="G644" i="42"/>
  <c r="K644" i="42"/>
  <c r="G640" i="42"/>
  <c r="K640" i="42"/>
  <c r="G636" i="42"/>
  <c r="K636" i="42"/>
  <c r="G632" i="42"/>
  <c r="K632" i="42"/>
  <c r="G628" i="42"/>
  <c r="K628" i="42"/>
  <c r="G624" i="42"/>
  <c r="K624" i="42"/>
  <c r="G620" i="42"/>
  <c r="K620" i="42"/>
  <c r="G616" i="42"/>
  <c r="K616" i="42"/>
  <c r="G612" i="42"/>
  <c r="K612" i="42"/>
  <c r="G608" i="42"/>
  <c r="K608" i="42"/>
  <c r="G604" i="42"/>
  <c r="K604" i="42"/>
  <c r="G600" i="42"/>
  <c r="K600" i="42"/>
  <c r="G596" i="42"/>
  <c r="K596" i="42"/>
  <c r="G592" i="42"/>
  <c r="K592" i="42"/>
  <c r="G588" i="42"/>
  <c r="K588" i="42"/>
  <c r="G584" i="42"/>
  <c r="K584" i="42"/>
  <c r="G580" i="42"/>
  <c r="K580" i="42"/>
  <c r="G576" i="42"/>
  <c r="K576" i="42"/>
  <c r="G572" i="42"/>
  <c r="K572" i="42"/>
  <c r="G568" i="42"/>
  <c r="K568" i="42"/>
  <c r="G564" i="42"/>
  <c r="K564" i="42"/>
  <c r="G560" i="42"/>
  <c r="K560" i="42"/>
  <c r="G556" i="42"/>
  <c r="K556" i="42"/>
  <c r="G552" i="42"/>
  <c r="K552" i="42"/>
  <c r="G548" i="42"/>
  <c r="K548" i="42"/>
  <c r="G544" i="42"/>
  <c r="K544" i="42"/>
  <c r="G540" i="42"/>
  <c r="K540" i="42"/>
  <c r="G536" i="42"/>
  <c r="K536" i="42"/>
  <c r="G532" i="42"/>
  <c r="K532" i="42"/>
  <c r="G528" i="42"/>
  <c r="K528" i="42"/>
  <c r="G509" i="42"/>
  <c r="K509" i="42"/>
  <c r="G505" i="42"/>
  <c r="K505" i="42"/>
  <c r="G498" i="42"/>
  <c r="K498" i="42"/>
  <c r="G494" i="42"/>
  <c r="K494" i="42"/>
  <c r="G490" i="42"/>
  <c r="K490" i="42"/>
  <c r="G486" i="42"/>
  <c r="K486" i="42"/>
  <c r="G482" i="42"/>
  <c r="K482" i="42"/>
  <c r="G478" i="42"/>
  <c r="K478" i="42"/>
  <c r="G474" i="42"/>
  <c r="K474" i="42"/>
  <c r="G470" i="42"/>
  <c r="K470" i="42"/>
  <c r="G466" i="42"/>
  <c r="K466" i="42"/>
  <c r="G462" i="42"/>
  <c r="K462" i="42"/>
  <c r="G447" i="42"/>
  <c r="K447" i="42"/>
  <c r="G439" i="42"/>
  <c r="K439" i="42"/>
  <c r="G435" i="42"/>
  <c r="K435" i="42"/>
  <c r="G431" i="42"/>
  <c r="K431" i="42"/>
  <c r="G427" i="42"/>
  <c r="K427" i="42"/>
  <c r="G423" i="42"/>
  <c r="K423" i="42"/>
  <c r="G419" i="42"/>
  <c r="K419" i="42"/>
  <c r="G415" i="42"/>
  <c r="K415" i="42"/>
  <c r="G411" i="42"/>
  <c r="K411" i="42"/>
  <c r="G407" i="42"/>
  <c r="K407" i="42"/>
  <c r="G403" i="42"/>
  <c r="K403" i="42"/>
  <c r="G399" i="42"/>
  <c r="K399" i="42"/>
  <c r="G395" i="42"/>
  <c r="K395" i="42"/>
  <c r="G391" i="42"/>
  <c r="K391" i="42"/>
  <c r="G387" i="42"/>
  <c r="K387" i="42"/>
  <c r="G383" i="42"/>
  <c r="K383" i="42"/>
  <c r="G379" i="42"/>
  <c r="K379" i="42"/>
  <c r="G375" i="42"/>
  <c r="K375" i="42"/>
  <c r="G371" i="42"/>
  <c r="K371" i="42"/>
  <c r="G367" i="42"/>
  <c r="K367" i="42"/>
  <c r="G363" i="42"/>
  <c r="K363" i="42"/>
  <c r="G359" i="42"/>
  <c r="K359" i="42"/>
  <c r="G355" i="42"/>
  <c r="K355" i="42"/>
  <c r="G351" i="42"/>
  <c r="K351" i="42"/>
  <c r="G347" i="42"/>
  <c r="K347" i="42"/>
  <c r="G343" i="42"/>
  <c r="K343" i="42"/>
  <c r="G339" i="42"/>
  <c r="K339" i="42"/>
  <c r="G335" i="42"/>
  <c r="K335" i="42"/>
  <c r="G331" i="42"/>
  <c r="K331" i="42"/>
  <c r="G327" i="42"/>
  <c r="K327" i="42"/>
  <c r="G323" i="42"/>
  <c r="K323" i="42"/>
  <c r="G319" i="42"/>
  <c r="K319" i="42"/>
  <c r="G315" i="42"/>
  <c r="K315" i="42"/>
  <c r="G311" i="42"/>
  <c r="K311" i="42"/>
  <c r="G307" i="42"/>
  <c r="K307" i="42"/>
  <c r="G303" i="42"/>
  <c r="K303" i="42"/>
  <c r="G299" i="42"/>
  <c r="K299" i="42"/>
  <c r="G295" i="42"/>
  <c r="K295" i="42"/>
  <c r="G291" i="42"/>
  <c r="K291" i="42"/>
  <c r="G287" i="42"/>
  <c r="K287" i="42"/>
  <c r="G283" i="42"/>
  <c r="K283" i="42"/>
  <c r="G279" i="42"/>
  <c r="K279" i="42"/>
  <c r="G275" i="42"/>
  <c r="K275" i="42"/>
  <c r="G271" i="42"/>
  <c r="K271" i="42"/>
  <c r="G267" i="42"/>
  <c r="K267" i="42"/>
  <c r="G263" i="42"/>
  <c r="K263" i="42"/>
  <c r="G259" i="42"/>
  <c r="K259" i="42"/>
  <c r="G255" i="42"/>
  <c r="K255" i="42"/>
  <c r="G251" i="42"/>
  <c r="K251" i="42"/>
  <c r="G247" i="42"/>
  <c r="K247" i="42"/>
  <c r="G243" i="42"/>
  <c r="K243" i="42"/>
  <c r="G239" i="42"/>
  <c r="K239" i="42"/>
  <c r="G235" i="42"/>
  <c r="K235" i="42"/>
  <c r="G231" i="42"/>
  <c r="K231" i="42"/>
  <c r="G227" i="42"/>
  <c r="K227" i="42"/>
  <c r="G223" i="42"/>
  <c r="K223" i="42"/>
  <c r="G219" i="42"/>
  <c r="K219" i="42"/>
  <c r="G215" i="42"/>
  <c r="K215" i="42"/>
  <c r="G211" i="42"/>
  <c r="K211" i="42"/>
  <c r="G207" i="42"/>
  <c r="K207" i="42"/>
  <c r="G203" i="42"/>
  <c r="K203" i="42"/>
  <c r="G199" i="42"/>
  <c r="K199" i="42"/>
  <c r="G195" i="42"/>
  <c r="K195" i="42"/>
  <c r="G191" i="42"/>
  <c r="K191" i="42"/>
  <c r="G187" i="42"/>
  <c r="K187" i="42"/>
  <c r="G183" i="42"/>
  <c r="K183" i="42"/>
  <c r="G179" i="42"/>
  <c r="K179" i="42"/>
  <c r="G175" i="42"/>
  <c r="K175" i="42"/>
  <c r="G171" i="42"/>
  <c r="K171" i="42"/>
  <c r="G167" i="42"/>
  <c r="K167" i="42"/>
  <c r="G163" i="42"/>
  <c r="K163" i="42"/>
  <c r="G159" i="42"/>
  <c r="K159" i="42"/>
  <c r="G155" i="42"/>
  <c r="K155" i="42"/>
  <c r="G151" i="42"/>
  <c r="K151" i="42"/>
  <c r="G147" i="42"/>
  <c r="K147" i="42"/>
  <c r="G143" i="42"/>
  <c r="K143" i="42"/>
  <c r="G139" i="42"/>
  <c r="K139" i="42"/>
  <c r="G135" i="42"/>
  <c r="K135" i="42"/>
  <c r="G131" i="42"/>
  <c r="K131" i="42"/>
  <c r="G127" i="42"/>
  <c r="K127" i="42"/>
  <c r="G123" i="42"/>
  <c r="K123" i="42"/>
  <c r="G119" i="42"/>
  <c r="K119" i="42"/>
  <c r="G115" i="42"/>
  <c r="K115" i="42"/>
  <c r="G111" i="42"/>
  <c r="K111" i="42"/>
  <c r="G107" i="42"/>
  <c r="K107" i="42"/>
  <c r="G103" i="42"/>
  <c r="K103" i="42"/>
  <c r="G99" i="42"/>
  <c r="K99" i="42"/>
  <c r="G95" i="42"/>
  <c r="K95" i="42"/>
  <c r="G91" i="42"/>
  <c r="K91" i="42"/>
  <c r="G87" i="42"/>
  <c r="K87" i="42"/>
  <c r="G83" i="42"/>
  <c r="K83" i="42"/>
  <c r="G79" i="42"/>
  <c r="K79" i="42"/>
  <c r="G75" i="42"/>
  <c r="K75" i="42"/>
  <c r="G71" i="42"/>
  <c r="K71" i="42"/>
  <c r="G67" i="42"/>
  <c r="K67" i="42"/>
  <c r="G63" i="42"/>
  <c r="J63" i="42" s="1"/>
  <c r="K63" i="42"/>
  <c r="G59" i="42"/>
  <c r="J59" i="42" s="1"/>
  <c r="K59" i="42"/>
  <c r="G55" i="42"/>
  <c r="J55" i="42" s="1"/>
  <c r="K55" i="42"/>
  <c r="G51" i="42"/>
  <c r="J51" i="42" s="1"/>
  <c r="K51" i="42"/>
  <c r="G32" i="42"/>
  <c r="J32" i="42" s="1"/>
  <c r="K32" i="42"/>
  <c r="G28" i="42"/>
  <c r="J28" i="42" s="1"/>
  <c r="K28" i="42"/>
  <c r="G24" i="42"/>
  <c r="J24" i="42" s="1"/>
  <c r="K24" i="42"/>
  <c r="G524" i="42"/>
  <c r="K524" i="42"/>
  <c r="G520" i="42"/>
  <c r="K520" i="42"/>
  <c r="G516" i="42"/>
  <c r="K516" i="42"/>
  <c r="G512" i="42"/>
  <c r="K512" i="42"/>
  <c r="G508" i="42"/>
  <c r="K508" i="42"/>
  <c r="G504" i="42"/>
  <c r="K504" i="42"/>
  <c r="G497" i="42"/>
  <c r="K497" i="42"/>
  <c r="G493" i="42"/>
  <c r="K493" i="42"/>
  <c r="G489" i="42"/>
  <c r="K489" i="42"/>
  <c r="G485" i="42"/>
  <c r="K485" i="42"/>
  <c r="G481" i="42"/>
  <c r="K481" i="42"/>
  <c r="G477" i="42"/>
  <c r="K477" i="42"/>
  <c r="G473" i="42"/>
  <c r="K473" i="42"/>
  <c r="G469" i="42"/>
  <c r="K469" i="42"/>
  <c r="G465" i="42"/>
  <c r="K465" i="42"/>
  <c r="G461" i="42"/>
  <c r="K461" i="42"/>
  <c r="G446" i="42"/>
  <c r="K446" i="42"/>
  <c r="G442" i="42"/>
  <c r="K442" i="42"/>
  <c r="G438" i="42"/>
  <c r="K438" i="42"/>
  <c r="G434" i="42"/>
  <c r="K434" i="42"/>
  <c r="G430" i="42"/>
  <c r="K430" i="42"/>
  <c r="G426" i="42"/>
  <c r="K426" i="42"/>
  <c r="G422" i="42"/>
  <c r="K422" i="42"/>
  <c r="G418" i="42"/>
  <c r="K418" i="42"/>
  <c r="G414" i="42"/>
  <c r="K414" i="42"/>
  <c r="G410" i="42"/>
  <c r="K410" i="42"/>
  <c r="G406" i="42"/>
  <c r="K406" i="42"/>
  <c r="G402" i="42"/>
  <c r="K402" i="42"/>
  <c r="G398" i="42"/>
  <c r="K398" i="42"/>
  <c r="G394" i="42"/>
  <c r="K394" i="42"/>
  <c r="G390" i="42"/>
  <c r="K390" i="42"/>
  <c r="G386" i="42"/>
  <c r="K386" i="42"/>
  <c r="G382" i="42"/>
  <c r="K382" i="42"/>
  <c r="G378" i="42"/>
  <c r="K378" i="42"/>
  <c r="G374" i="42"/>
  <c r="K374" i="42"/>
  <c r="G370" i="42"/>
  <c r="K370" i="42"/>
  <c r="G366" i="42"/>
  <c r="K366" i="42"/>
  <c r="G362" i="42"/>
  <c r="K362" i="42"/>
  <c r="G358" i="42"/>
  <c r="K358" i="42"/>
  <c r="G354" i="42"/>
  <c r="K354" i="42"/>
  <c r="G350" i="42"/>
  <c r="K350" i="42"/>
  <c r="G346" i="42"/>
  <c r="K346" i="42"/>
  <c r="G342" i="42"/>
  <c r="K342" i="42"/>
  <c r="G338" i="42"/>
  <c r="K338" i="42"/>
  <c r="G334" i="42"/>
  <c r="K334" i="42"/>
  <c r="G330" i="42"/>
  <c r="K330" i="42"/>
  <c r="G326" i="42"/>
  <c r="K326" i="42"/>
  <c r="G322" i="42"/>
  <c r="K322" i="42"/>
  <c r="G318" i="42"/>
  <c r="K318" i="42"/>
  <c r="G314" i="42"/>
  <c r="K314" i="42"/>
  <c r="G310" i="42"/>
  <c r="K310" i="42"/>
  <c r="G306" i="42"/>
  <c r="K306" i="42"/>
  <c r="G302" i="42"/>
  <c r="K302" i="42"/>
  <c r="G298" i="42"/>
  <c r="K298" i="42"/>
  <c r="G294" i="42"/>
  <c r="K294" i="42"/>
  <c r="G290" i="42"/>
  <c r="K290" i="42"/>
  <c r="G286" i="42"/>
  <c r="K286" i="42"/>
  <c r="G282" i="42"/>
  <c r="K282" i="42"/>
  <c r="G278" i="42"/>
  <c r="K278" i="42"/>
  <c r="G274" i="42"/>
  <c r="K274" i="42"/>
  <c r="G270" i="42"/>
  <c r="K270" i="42"/>
  <c r="G266" i="42"/>
  <c r="K266" i="42"/>
  <c r="G262" i="42"/>
  <c r="K262" i="42"/>
  <c r="G258" i="42"/>
  <c r="K258" i="42"/>
  <c r="G254" i="42"/>
  <c r="K254" i="42"/>
  <c r="G250" i="42"/>
  <c r="K250" i="42"/>
  <c r="G246" i="42"/>
  <c r="K246" i="42"/>
  <c r="G242" i="42"/>
  <c r="K242" i="42"/>
  <c r="G238" i="42"/>
  <c r="K238" i="42"/>
  <c r="G234" i="42"/>
  <c r="K234" i="42"/>
  <c r="G230" i="42"/>
  <c r="K230" i="42"/>
  <c r="G226" i="42"/>
  <c r="K226" i="42"/>
  <c r="G222" i="42"/>
  <c r="K222" i="42"/>
  <c r="G218" i="42"/>
  <c r="K218" i="42"/>
  <c r="G214" i="42"/>
  <c r="K214" i="42"/>
  <c r="G210" i="42"/>
  <c r="K210" i="42"/>
  <c r="G206" i="42"/>
  <c r="K206" i="42"/>
  <c r="G202" i="42"/>
  <c r="K202" i="42"/>
  <c r="G198" i="42"/>
  <c r="K198" i="42"/>
  <c r="G194" i="42"/>
  <c r="K194" i="42"/>
  <c r="G190" i="42"/>
  <c r="K190" i="42"/>
  <c r="G186" i="42"/>
  <c r="K186" i="42"/>
  <c r="G182" i="42"/>
  <c r="K182" i="42"/>
  <c r="G178" i="42"/>
  <c r="K178" i="42"/>
  <c r="G174" i="42"/>
  <c r="K174" i="42"/>
  <c r="G170" i="42"/>
  <c r="K170" i="42"/>
  <c r="G166" i="42"/>
  <c r="K166" i="42"/>
  <c r="G162" i="42"/>
  <c r="K162" i="42"/>
  <c r="G158" i="42"/>
  <c r="K158" i="42"/>
  <c r="G154" i="42"/>
  <c r="K154" i="42"/>
  <c r="G150" i="42"/>
  <c r="K150" i="42"/>
  <c r="G146" i="42"/>
  <c r="K146" i="42"/>
  <c r="G142" i="42"/>
  <c r="K142" i="42"/>
  <c r="G138" i="42"/>
  <c r="K138" i="42"/>
  <c r="G134" i="42"/>
  <c r="K134" i="42"/>
  <c r="G130" i="42"/>
  <c r="K130" i="42"/>
  <c r="G126" i="42"/>
  <c r="K126" i="42"/>
  <c r="G122" i="42"/>
  <c r="K122" i="42"/>
  <c r="G118" i="42"/>
  <c r="K118" i="42"/>
  <c r="G114" i="42"/>
  <c r="K114" i="42"/>
  <c r="G110" i="42"/>
  <c r="K110" i="42"/>
  <c r="G106" i="42"/>
  <c r="K106" i="42"/>
  <c r="G102" i="42"/>
  <c r="K102" i="42"/>
  <c r="G98" i="42"/>
  <c r="K98" i="42"/>
  <c r="G94" i="42"/>
  <c r="K94" i="42"/>
  <c r="G90" i="42"/>
  <c r="K90" i="42"/>
  <c r="G86" i="42"/>
  <c r="K86" i="42"/>
  <c r="G82" i="42"/>
  <c r="K82" i="42"/>
  <c r="G78" i="42"/>
  <c r="K78" i="42"/>
  <c r="G74" i="42"/>
  <c r="K74" i="42"/>
  <c r="G70" i="42"/>
  <c r="K70" i="42"/>
  <c r="G66" i="42"/>
  <c r="K66" i="42"/>
  <c r="G62" i="42"/>
  <c r="J62" i="42" s="1"/>
  <c r="K62" i="42"/>
  <c r="G58" i="42"/>
  <c r="J58" i="42" s="1"/>
  <c r="K58" i="42"/>
  <c r="G54" i="42"/>
  <c r="J54" i="42" s="1"/>
  <c r="K54" i="42"/>
  <c r="G50" i="42"/>
  <c r="J50" i="42" s="1"/>
  <c r="K50" i="42"/>
  <c r="G35" i="42"/>
  <c r="J35" i="42" s="1"/>
  <c r="K35" i="42"/>
  <c r="G31" i="42"/>
  <c r="J31" i="42" s="1"/>
  <c r="K31" i="42"/>
  <c r="G27" i="42"/>
  <c r="J27" i="42" s="1"/>
  <c r="K27" i="42"/>
  <c r="G23" i="42"/>
  <c r="J23" i="42" s="1"/>
  <c r="K23" i="42"/>
  <c r="G457" i="42"/>
  <c r="K457" i="42"/>
  <c r="G453" i="42"/>
  <c r="K453" i="42"/>
  <c r="G449" i="42"/>
  <c r="K449" i="42"/>
  <c r="G46" i="42"/>
  <c r="J46" i="42" s="1"/>
  <c r="K46" i="42"/>
  <c r="G42" i="42"/>
  <c r="J42" i="42" s="1"/>
  <c r="K42" i="42"/>
  <c r="G38" i="42"/>
  <c r="J38" i="42" s="1"/>
  <c r="K38" i="42"/>
  <c r="G19" i="42"/>
  <c r="J19" i="42" s="1"/>
  <c r="K19" i="42"/>
  <c r="G15" i="42"/>
  <c r="J15" i="42" s="1"/>
  <c r="K15" i="42"/>
  <c r="G11" i="42"/>
  <c r="J11" i="42" s="1"/>
  <c r="K11" i="42"/>
  <c r="G7" i="42"/>
  <c r="J7" i="42" s="1"/>
  <c r="K7" i="42"/>
  <c r="G527" i="42"/>
  <c r="K527" i="42"/>
  <c r="G523" i="42"/>
  <c r="K523" i="42"/>
  <c r="G519" i="42"/>
  <c r="K519" i="42"/>
  <c r="G515" i="42"/>
  <c r="K515" i="42"/>
  <c r="G511" i="42"/>
  <c r="K511" i="42"/>
  <c r="G507" i="42"/>
  <c r="K507" i="42"/>
  <c r="G503" i="42"/>
  <c r="K503" i="42"/>
  <c r="G496" i="42"/>
  <c r="K496" i="42"/>
  <c r="G492" i="42"/>
  <c r="K492" i="42"/>
  <c r="G488" i="42"/>
  <c r="K488" i="42"/>
  <c r="G484" i="42"/>
  <c r="K484" i="42"/>
  <c r="G480" i="42"/>
  <c r="K480" i="42"/>
  <c r="G476" i="42"/>
  <c r="K476" i="42"/>
  <c r="G472" i="42"/>
  <c r="K472" i="42"/>
  <c r="G468" i="42"/>
  <c r="K468" i="42"/>
  <c r="G464" i="42"/>
  <c r="K464" i="42"/>
  <c r="G445" i="42"/>
  <c r="K445" i="42"/>
  <c r="G441" i="42"/>
  <c r="K441" i="42"/>
  <c r="G437" i="42"/>
  <c r="K437" i="42"/>
  <c r="G433" i="42"/>
  <c r="K433" i="42"/>
  <c r="G429" i="42"/>
  <c r="K429" i="42"/>
  <c r="G425" i="42"/>
  <c r="K425" i="42"/>
  <c r="G421" i="42"/>
  <c r="K421" i="42"/>
  <c r="G417" i="42"/>
  <c r="K417" i="42"/>
  <c r="G413" i="42"/>
  <c r="K413" i="42"/>
  <c r="G409" i="42"/>
  <c r="K409" i="42"/>
  <c r="G405" i="42"/>
  <c r="K405" i="42"/>
  <c r="G401" i="42"/>
  <c r="K401" i="42"/>
  <c r="G397" i="42"/>
  <c r="K397" i="42"/>
  <c r="G393" i="42"/>
  <c r="K393" i="42"/>
  <c r="G389" i="42"/>
  <c r="K389" i="42"/>
  <c r="G385" i="42"/>
  <c r="K385" i="42"/>
  <c r="G381" i="42"/>
  <c r="K381" i="42"/>
  <c r="G377" i="42"/>
  <c r="K377" i="42"/>
  <c r="G373" i="42"/>
  <c r="K373" i="42"/>
  <c r="G369" i="42"/>
  <c r="K369" i="42"/>
  <c r="G365" i="42"/>
  <c r="K365" i="42"/>
  <c r="G361" i="42"/>
  <c r="K361" i="42"/>
  <c r="G357" i="42"/>
  <c r="K357" i="42"/>
  <c r="G353" i="42"/>
  <c r="K353" i="42"/>
  <c r="G349" i="42"/>
  <c r="K349" i="42"/>
  <c r="G345" i="42"/>
  <c r="K345" i="42"/>
  <c r="G341" i="42"/>
  <c r="K341" i="42"/>
  <c r="G337" i="42"/>
  <c r="K337" i="42"/>
  <c r="G333" i="42"/>
  <c r="K333" i="42"/>
  <c r="G329" i="42"/>
  <c r="K329" i="42"/>
  <c r="G325" i="42"/>
  <c r="K325" i="42"/>
  <c r="G321" i="42"/>
  <c r="K321" i="42"/>
  <c r="G317" i="42"/>
  <c r="K317" i="42"/>
  <c r="G313" i="42"/>
  <c r="K313" i="42"/>
  <c r="G309" i="42"/>
  <c r="K309" i="42"/>
  <c r="G305" i="42"/>
  <c r="K305" i="42"/>
  <c r="G301" i="42"/>
  <c r="K301" i="42"/>
  <c r="G297" i="42"/>
  <c r="K297" i="42"/>
  <c r="G293" i="42"/>
  <c r="K293" i="42"/>
  <c r="G289" i="42"/>
  <c r="K289" i="42"/>
  <c r="G285" i="42"/>
  <c r="K285" i="42"/>
  <c r="G281" i="42"/>
  <c r="K281" i="42"/>
  <c r="G277" i="42"/>
  <c r="K277" i="42"/>
  <c r="G273" i="42"/>
  <c r="K273" i="42"/>
  <c r="G269" i="42"/>
  <c r="K269" i="42"/>
  <c r="G265" i="42"/>
  <c r="K265" i="42"/>
  <c r="G261" i="42"/>
  <c r="K261" i="42"/>
  <c r="G257" i="42"/>
  <c r="K257" i="42"/>
  <c r="G253" i="42"/>
  <c r="K253" i="42"/>
  <c r="G249" i="42"/>
  <c r="K249" i="42"/>
  <c r="G245" i="42"/>
  <c r="K245" i="42"/>
  <c r="G241" i="42"/>
  <c r="K241" i="42"/>
  <c r="G237" i="42"/>
  <c r="K237" i="42"/>
  <c r="G233" i="42"/>
  <c r="K233" i="42"/>
  <c r="G229" i="42"/>
  <c r="K229" i="42"/>
  <c r="G225" i="42"/>
  <c r="K225" i="42"/>
  <c r="G221" i="42"/>
  <c r="K221" i="42"/>
  <c r="G217" i="42"/>
  <c r="K217" i="42"/>
  <c r="G213" i="42"/>
  <c r="K213" i="42"/>
  <c r="G209" i="42"/>
  <c r="K209" i="42"/>
  <c r="G205" i="42"/>
  <c r="K205" i="42"/>
  <c r="G201" i="42"/>
  <c r="K201" i="42"/>
  <c r="G197" i="42"/>
  <c r="K197" i="42"/>
  <c r="G193" i="42"/>
  <c r="K193" i="42"/>
  <c r="G189" i="42"/>
  <c r="K189" i="42"/>
  <c r="G185" i="42"/>
  <c r="K185" i="42"/>
  <c r="G181" i="42"/>
  <c r="K181" i="42"/>
  <c r="G177" i="42"/>
  <c r="K177" i="42"/>
  <c r="G173" i="42"/>
  <c r="K173" i="42"/>
  <c r="G169" i="42"/>
  <c r="K169" i="42"/>
  <c r="G165" i="42"/>
  <c r="K165" i="42"/>
  <c r="G161" i="42"/>
  <c r="K161" i="42"/>
  <c r="G157" i="42"/>
  <c r="K157" i="42"/>
  <c r="G153" i="42"/>
  <c r="K153" i="42"/>
  <c r="G149" i="42"/>
  <c r="K149" i="42"/>
  <c r="G145" i="42"/>
  <c r="K145" i="42"/>
  <c r="G141" i="42"/>
  <c r="K141" i="42"/>
  <c r="G137" i="42"/>
  <c r="K137" i="42"/>
  <c r="G133" i="42"/>
  <c r="K133" i="42"/>
  <c r="G129" i="42"/>
  <c r="K129" i="42"/>
  <c r="G125" i="42"/>
  <c r="K125" i="42"/>
  <c r="G121" i="42"/>
  <c r="K121" i="42"/>
  <c r="G117" i="42"/>
  <c r="K117" i="42"/>
  <c r="G113" i="42"/>
  <c r="K113" i="42"/>
  <c r="G109" i="42"/>
  <c r="K109" i="42"/>
  <c r="G105" i="42"/>
  <c r="K105" i="42"/>
  <c r="G101" i="42"/>
  <c r="K101" i="42"/>
  <c r="G97" i="42"/>
  <c r="K97" i="42"/>
  <c r="G93" i="42"/>
  <c r="K93" i="42"/>
  <c r="G89" i="42"/>
  <c r="K89" i="42"/>
  <c r="G85" i="42"/>
  <c r="K85" i="42"/>
  <c r="G81" i="42"/>
  <c r="K81" i="42"/>
  <c r="G77" i="42"/>
  <c r="K77" i="42"/>
  <c r="G73" i="42"/>
  <c r="K73" i="42"/>
  <c r="G69" i="42"/>
  <c r="K69" i="42"/>
  <c r="G65" i="42"/>
  <c r="K65" i="42"/>
  <c r="G61" i="42"/>
  <c r="J61" i="42" s="1"/>
  <c r="K61" i="42"/>
  <c r="G57" i="42"/>
  <c r="J57" i="42" s="1"/>
  <c r="K57" i="42"/>
  <c r="G53" i="42"/>
  <c r="J53" i="42" s="1"/>
  <c r="K53" i="42"/>
  <c r="G34" i="42"/>
  <c r="J34" i="42" s="1"/>
  <c r="K34" i="42"/>
  <c r="G30" i="42"/>
  <c r="J30" i="42" s="1"/>
  <c r="K30" i="42"/>
  <c r="G26" i="42"/>
  <c r="J26" i="42" s="1"/>
  <c r="K26" i="42"/>
  <c r="G22" i="42"/>
  <c r="J22" i="42" s="1"/>
  <c r="K22" i="42"/>
  <c r="G456" i="42"/>
  <c r="K456" i="42"/>
  <c r="G452" i="42"/>
  <c r="K452" i="42"/>
  <c r="G49" i="42"/>
  <c r="J49" i="42" s="1"/>
  <c r="K49" i="42"/>
  <c r="G45" i="42"/>
  <c r="J45" i="42" s="1"/>
  <c r="K45" i="42"/>
  <c r="G41" i="42"/>
  <c r="J41" i="42" s="1"/>
  <c r="K41" i="42"/>
  <c r="G37" i="42"/>
  <c r="J37" i="42" s="1"/>
  <c r="K37" i="42"/>
  <c r="G18" i="42"/>
  <c r="J18" i="42" s="1"/>
  <c r="K18" i="42"/>
  <c r="G14" i="42"/>
  <c r="J14" i="42" s="1"/>
  <c r="K14" i="42"/>
  <c r="G10" i="42"/>
  <c r="J10" i="42" s="1"/>
  <c r="K10" i="42"/>
  <c r="G6" i="42"/>
  <c r="K6" i="42"/>
  <c r="G526" i="42"/>
  <c r="K526" i="42"/>
  <c r="G522" i="42"/>
  <c r="K522" i="42"/>
  <c r="G518" i="42"/>
  <c r="K518" i="42"/>
  <c r="G514" i="42"/>
  <c r="K514" i="42"/>
  <c r="G510" i="42"/>
  <c r="K510" i="42"/>
  <c r="G506" i="42"/>
  <c r="K506" i="42"/>
  <c r="G502" i="42"/>
  <c r="K502" i="42"/>
  <c r="G499" i="42"/>
  <c r="K499" i="42"/>
  <c r="G495" i="42"/>
  <c r="K495" i="42"/>
  <c r="G491" i="42"/>
  <c r="K491" i="42"/>
  <c r="G487" i="42"/>
  <c r="K487" i="42"/>
  <c r="G483" i="42"/>
  <c r="K483" i="42"/>
  <c r="G479" i="42"/>
  <c r="K479" i="42"/>
  <c r="G475" i="42"/>
  <c r="K475" i="42"/>
  <c r="G471" i="42"/>
  <c r="K471" i="42"/>
  <c r="G467" i="42"/>
  <c r="K467" i="42"/>
  <c r="G463" i="42"/>
  <c r="K463" i="42"/>
  <c r="G444" i="42"/>
  <c r="K444" i="42"/>
  <c r="G440" i="42"/>
  <c r="K440" i="42"/>
  <c r="G436" i="42"/>
  <c r="K436" i="42"/>
  <c r="G432" i="42"/>
  <c r="K432" i="42"/>
  <c r="G428" i="42"/>
  <c r="K428" i="42"/>
  <c r="G424" i="42"/>
  <c r="K424" i="42"/>
  <c r="G420" i="42"/>
  <c r="K420" i="42"/>
  <c r="G416" i="42"/>
  <c r="K416" i="42"/>
  <c r="G412" i="42"/>
  <c r="K412" i="42"/>
  <c r="G408" i="42"/>
  <c r="K408" i="42"/>
  <c r="G404" i="42"/>
  <c r="K404" i="42"/>
  <c r="G400" i="42"/>
  <c r="K400" i="42"/>
  <c r="G396" i="42"/>
  <c r="K396" i="42"/>
  <c r="G392" i="42"/>
  <c r="K392" i="42"/>
  <c r="G388" i="42"/>
  <c r="K388" i="42"/>
  <c r="G384" i="42"/>
  <c r="K384" i="42"/>
  <c r="G380" i="42"/>
  <c r="K380" i="42"/>
  <c r="G376" i="42"/>
  <c r="K376" i="42"/>
  <c r="G372" i="42"/>
  <c r="K372" i="42"/>
  <c r="G368" i="42"/>
  <c r="K368" i="42"/>
  <c r="G364" i="42"/>
  <c r="K364" i="42"/>
  <c r="G360" i="42"/>
  <c r="K360" i="42"/>
  <c r="G356" i="42"/>
  <c r="K356" i="42"/>
  <c r="G352" i="42"/>
  <c r="K352" i="42"/>
  <c r="G348" i="42"/>
  <c r="K348" i="42"/>
  <c r="G344" i="42"/>
  <c r="K344" i="42"/>
  <c r="G340" i="42"/>
  <c r="K340" i="42"/>
  <c r="G336" i="42"/>
  <c r="K336" i="42"/>
  <c r="G332" i="42"/>
  <c r="K332" i="42"/>
  <c r="G328" i="42"/>
  <c r="K328" i="42"/>
  <c r="G324" i="42"/>
  <c r="K324" i="42"/>
  <c r="G320" i="42"/>
  <c r="K320" i="42"/>
  <c r="G316" i="42"/>
  <c r="K316" i="42"/>
  <c r="G312" i="42"/>
  <c r="K312" i="42"/>
  <c r="G308" i="42"/>
  <c r="K308" i="42"/>
  <c r="G304" i="42"/>
  <c r="K304" i="42"/>
  <c r="G300" i="42"/>
  <c r="K300" i="42"/>
  <c r="G296" i="42"/>
  <c r="K296" i="42"/>
  <c r="G292" i="42"/>
  <c r="K292" i="42"/>
  <c r="G288" i="42"/>
  <c r="K288" i="42"/>
  <c r="G284" i="42"/>
  <c r="K284" i="42"/>
  <c r="G280" i="42"/>
  <c r="K280" i="42"/>
  <c r="G276" i="42"/>
  <c r="K276" i="42"/>
  <c r="G272" i="42"/>
  <c r="K272" i="42"/>
  <c r="G268" i="42"/>
  <c r="K268" i="42"/>
  <c r="G264" i="42"/>
  <c r="K264" i="42"/>
  <c r="G260" i="42"/>
  <c r="K260" i="42"/>
  <c r="G256" i="42"/>
  <c r="K256" i="42"/>
  <c r="G252" i="42"/>
  <c r="K252" i="42"/>
  <c r="G248" i="42"/>
  <c r="K248" i="42"/>
  <c r="G244" i="42"/>
  <c r="K244" i="42"/>
  <c r="G240" i="42"/>
  <c r="K240" i="42"/>
  <c r="G236" i="42"/>
  <c r="K236" i="42"/>
  <c r="G232" i="42"/>
  <c r="K232" i="42"/>
  <c r="G228" i="42"/>
  <c r="K228" i="42"/>
  <c r="G224" i="42"/>
  <c r="K224" i="42"/>
  <c r="G220" i="42"/>
  <c r="K220" i="42"/>
  <c r="G216" i="42"/>
  <c r="K216" i="42"/>
  <c r="G212" i="42"/>
  <c r="K212" i="42"/>
  <c r="G208" i="42"/>
  <c r="K208" i="42"/>
  <c r="G204" i="42"/>
  <c r="K204" i="42"/>
  <c r="G200" i="42"/>
  <c r="K200" i="42"/>
  <c r="G196" i="42"/>
  <c r="K196" i="42"/>
  <c r="G192" i="42"/>
  <c r="K192" i="42"/>
  <c r="G188" i="42"/>
  <c r="K188" i="42"/>
  <c r="G184" i="42"/>
  <c r="K184" i="42"/>
  <c r="G180" i="42"/>
  <c r="K180" i="42"/>
  <c r="G176" i="42"/>
  <c r="K176" i="42"/>
  <c r="G172" i="42"/>
  <c r="K172" i="42"/>
  <c r="G168" i="42"/>
  <c r="K168" i="42"/>
  <c r="G164" i="42"/>
  <c r="K164" i="42"/>
  <c r="G160" i="42"/>
  <c r="K160" i="42"/>
  <c r="G156" i="42"/>
  <c r="K156" i="42"/>
  <c r="G152" i="42"/>
  <c r="K152" i="42"/>
  <c r="G148" i="42"/>
  <c r="K148" i="42"/>
  <c r="G144" i="42"/>
  <c r="K144" i="42"/>
  <c r="G140" i="42"/>
  <c r="K140" i="42"/>
  <c r="G136" i="42"/>
  <c r="K136" i="42"/>
  <c r="G132" i="42"/>
  <c r="K132" i="42"/>
  <c r="G128" i="42"/>
  <c r="K128" i="42"/>
  <c r="G124" i="42"/>
  <c r="K124" i="42"/>
  <c r="G120" i="42"/>
  <c r="K120" i="42"/>
  <c r="G116" i="42"/>
  <c r="K116" i="42"/>
  <c r="G112" i="42"/>
  <c r="K112" i="42"/>
  <c r="G108" i="42"/>
  <c r="K108" i="42"/>
  <c r="G104" i="42"/>
  <c r="K104" i="42"/>
  <c r="G100" i="42"/>
  <c r="K100" i="42"/>
  <c r="G96" i="42"/>
  <c r="K96" i="42"/>
  <c r="G92" i="42"/>
  <c r="K92" i="42"/>
  <c r="G88" i="42"/>
  <c r="K88" i="42"/>
  <c r="G84" i="42"/>
  <c r="K84" i="42"/>
  <c r="G80" i="42"/>
  <c r="K80" i="42"/>
  <c r="G76" i="42"/>
  <c r="K76" i="42"/>
  <c r="G72" i="42"/>
  <c r="K72" i="42"/>
  <c r="G68" i="42"/>
  <c r="K68" i="42"/>
  <c r="G64" i="42"/>
  <c r="K64" i="42"/>
  <c r="G60" i="42"/>
  <c r="J60" i="42" s="1"/>
  <c r="K60" i="42"/>
  <c r="G56" i="42"/>
  <c r="J56" i="42" s="1"/>
  <c r="K56" i="42"/>
  <c r="G52" i="42"/>
  <c r="J52" i="42" s="1"/>
  <c r="K52" i="42"/>
  <c r="G33" i="42"/>
  <c r="J33" i="42" s="1"/>
  <c r="K33" i="42"/>
  <c r="G29" i="42"/>
  <c r="J29" i="42" s="1"/>
  <c r="K29" i="42"/>
  <c r="G25" i="42"/>
  <c r="J25" i="42" s="1"/>
  <c r="K25" i="42"/>
  <c r="K443" i="42"/>
  <c r="H5" i="42"/>
  <c r="H257" i="42" l="1"/>
  <c r="J257" i="42"/>
  <c r="H104" i="42"/>
  <c r="J104" i="42"/>
  <c r="H184" i="42"/>
  <c r="J184" i="42"/>
  <c r="H264" i="42"/>
  <c r="J264" i="42"/>
  <c r="H344" i="42"/>
  <c r="J344" i="42"/>
  <c r="H424" i="42"/>
  <c r="J424" i="42"/>
  <c r="H65" i="42"/>
  <c r="J65" i="42"/>
  <c r="H145" i="42"/>
  <c r="J145" i="42"/>
  <c r="H209" i="42"/>
  <c r="J209" i="42"/>
  <c r="H136" i="42"/>
  <c r="J136" i="42"/>
  <c r="H216" i="42"/>
  <c r="J216" i="42"/>
  <c r="H296" i="42"/>
  <c r="J296" i="42"/>
  <c r="H360" i="42"/>
  <c r="J360" i="42"/>
  <c r="H408" i="42"/>
  <c r="J408" i="42"/>
  <c r="H518" i="42"/>
  <c r="J518" i="42"/>
  <c r="H97" i="42"/>
  <c r="J97" i="42"/>
  <c r="H225" i="42"/>
  <c r="J225" i="42"/>
  <c r="H72" i="42"/>
  <c r="J72" i="42"/>
  <c r="H152" i="42"/>
  <c r="J152" i="42"/>
  <c r="H232" i="42"/>
  <c r="J232" i="42"/>
  <c r="H312" i="42"/>
  <c r="J312" i="42"/>
  <c r="H392" i="42"/>
  <c r="J392" i="42"/>
  <c r="H487" i="42"/>
  <c r="J487" i="42"/>
  <c r="H129" i="42"/>
  <c r="J129" i="42"/>
  <c r="H177" i="42"/>
  <c r="J177" i="42"/>
  <c r="H289" i="42"/>
  <c r="J289" i="42"/>
  <c r="H120" i="42"/>
  <c r="J120" i="42"/>
  <c r="H200" i="42"/>
  <c r="J200" i="42"/>
  <c r="H280" i="42"/>
  <c r="J280" i="42"/>
  <c r="H376" i="42"/>
  <c r="J376" i="42"/>
  <c r="H471" i="42"/>
  <c r="J471" i="42"/>
  <c r="H81" i="42"/>
  <c r="J81" i="42"/>
  <c r="H161" i="42"/>
  <c r="J161" i="42"/>
  <c r="H241" i="42"/>
  <c r="J241" i="42"/>
  <c r="H88" i="42"/>
  <c r="J88" i="42"/>
  <c r="H168" i="42"/>
  <c r="J168" i="42"/>
  <c r="H248" i="42"/>
  <c r="J248" i="42"/>
  <c r="H328" i="42"/>
  <c r="J328" i="42"/>
  <c r="H440" i="42"/>
  <c r="J440" i="42"/>
  <c r="H502" i="42"/>
  <c r="J502" i="42"/>
  <c r="H456" i="42"/>
  <c r="J456" i="42"/>
  <c r="H113" i="42"/>
  <c r="J113" i="42"/>
  <c r="H193" i="42"/>
  <c r="J193" i="42"/>
  <c r="H273" i="42"/>
  <c r="J273" i="42"/>
  <c r="H68" i="42"/>
  <c r="J68" i="42"/>
  <c r="H84" i="42"/>
  <c r="J84" i="42"/>
  <c r="H100" i="42"/>
  <c r="J100" i="42"/>
  <c r="H116" i="42"/>
  <c r="J116" i="42"/>
  <c r="H132" i="42"/>
  <c r="J132" i="42"/>
  <c r="H148" i="42"/>
  <c r="J148" i="42"/>
  <c r="H164" i="42"/>
  <c r="J164" i="42"/>
  <c r="H180" i="42"/>
  <c r="J180" i="42"/>
  <c r="H196" i="42"/>
  <c r="J196" i="42"/>
  <c r="H212" i="42"/>
  <c r="J212" i="42"/>
  <c r="H228" i="42"/>
  <c r="J228" i="42"/>
  <c r="H244" i="42"/>
  <c r="J244" i="42"/>
  <c r="H260" i="42"/>
  <c r="J260" i="42"/>
  <c r="H276" i="42"/>
  <c r="J276" i="42"/>
  <c r="H292" i="42"/>
  <c r="J292" i="42"/>
  <c r="H308" i="42"/>
  <c r="J308" i="42"/>
  <c r="H324" i="42"/>
  <c r="J324" i="42"/>
  <c r="H340" i="42"/>
  <c r="J340" i="42"/>
  <c r="H356" i="42"/>
  <c r="J356" i="42"/>
  <c r="H372" i="42"/>
  <c r="J372" i="42"/>
  <c r="H353" i="42"/>
  <c r="J353" i="42"/>
  <c r="H433" i="42"/>
  <c r="J433" i="42"/>
  <c r="H122" i="42"/>
  <c r="J122" i="42"/>
  <c r="H186" i="42"/>
  <c r="J186" i="42"/>
  <c r="H266" i="42"/>
  <c r="J266" i="42"/>
  <c r="H314" i="42"/>
  <c r="J314" i="42"/>
  <c r="H410" i="42"/>
  <c r="J410" i="42"/>
  <c r="H520" i="42"/>
  <c r="J520" i="42"/>
  <c r="H127" i="42"/>
  <c r="J127" i="42"/>
  <c r="H223" i="42"/>
  <c r="J223" i="42"/>
  <c r="H303" i="42"/>
  <c r="J303" i="42"/>
  <c r="H383" i="42"/>
  <c r="J383" i="42"/>
  <c r="H478" i="42"/>
  <c r="J478" i="42"/>
  <c r="H560" i="42"/>
  <c r="J560" i="42"/>
  <c r="H675" i="42"/>
  <c r="J675" i="42"/>
  <c r="H868" i="42"/>
  <c r="J868" i="42"/>
  <c r="H966" i="42"/>
  <c r="J966" i="42"/>
  <c r="H1080" i="42"/>
  <c r="J1080" i="42"/>
  <c r="H1267" i="42"/>
  <c r="J1267" i="42"/>
  <c r="H1363" i="42"/>
  <c r="J1363" i="42"/>
  <c r="H1443" i="42"/>
  <c r="J1443" i="42"/>
  <c r="H1547" i="42"/>
  <c r="J1547" i="42"/>
  <c r="H1794" i="42"/>
  <c r="J1794" i="42"/>
  <c r="H1913" i="42"/>
  <c r="J1913" i="42"/>
  <c r="H541" i="42"/>
  <c r="J541" i="42"/>
  <c r="H621" i="42"/>
  <c r="J621" i="42"/>
  <c r="H729" i="42"/>
  <c r="J729" i="42"/>
  <c r="H888" i="42"/>
  <c r="J888" i="42"/>
  <c r="H967" i="42"/>
  <c r="J967" i="42"/>
  <c r="H1049" i="42"/>
  <c r="J1049" i="42"/>
  <c r="H1199" i="42"/>
  <c r="J1199" i="42"/>
  <c r="H1296" i="42"/>
  <c r="J1296" i="42"/>
  <c r="H1328" i="42"/>
  <c r="J1328" i="42"/>
  <c r="H1392" i="42"/>
  <c r="J1392" i="42"/>
  <c r="H1424" i="42"/>
  <c r="J1424" i="42"/>
  <c r="H1456" i="42"/>
  <c r="J1456" i="42"/>
  <c r="H1505" i="42"/>
  <c r="J1505" i="42"/>
  <c r="H1559" i="42"/>
  <c r="J1559" i="42"/>
  <c r="H1668" i="42"/>
  <c r="J1668" i="42"/>
  <c r="H1700" i="42"/>
  <c r="J1700" i="42"/>
  <c r="H1811" i="42"/>
  <c r="J1811" i="42"/>
  <c r="H1843" i="42"/>
  <c r="J1843" i="42"/>
  <c r="H1918" i="42"/>
  <c r="J1918" i="42"/>
  <c r="H726" i="42"/>
  <c r="J726" i="42"/>
  <c r="H768" i="42"/>
  <c r="J768" i="42"/>
  <c r="H815" i="42"/>
  <c r="J815" i="42"/>
  <c r="H904" i="42"/>
  <c r="J904" i="42"/>
  <c r="H1089" i="42"/>
  <c r="J1089" i="42"/>
  <c r="H1121" i="42"/>
  <c r="J1121" i="42"/>
  <c r="H1176" i="42"/>
  <c r="J1176" i="42"/>
  <c r="H1552" i="42"/>
  <c r="J1552" i="42"/>
  <c r="H1629" i="42"/>
  <c r="J1629" i="42"/>
  <c r="H1724" i="42"/>
  <c r="J1724" i="42"/>
  <c r="H1756" i="42"/>
  <c r="J1756" i="42"/>
  <c r="H1851" i="42"/>
  <c r="J1851" i="42"/>
  <c r="H1883" i="42"/>
  <c r="J1883" i="42"/>
  <c r="H451" i="42"/>
  <c r="J451" i="42"/>
  <c r="H550" i="42"/>
  <c r="J550" i="42"/>
  <c r="H598" i="42"/>
  <c r="J598" i="42"/>
  <c r="H630" i="42"/>
  <c r="J630" i="42"/>
  <c r="H662" i="42"/>
  <c r="J662" i="42"/>
  <c r="H711" i="42"/>
  <c r="J711" i="42"/>
  <c r="H830" i="42"/>
  <c r="J830" i="42"/>
  <c r="H893" i="42"/>
  <c r="J893" i="42"/>
  <c r="H936" i="42"/>
  <c r="J936" i="42"/>
  <c r="H968" i="42"/>
  <c r="J968" i="42"/>
  <c r="H1003" i="42"/>
  <c r="J1003" i="42"/>
  <c r="H1054" i="42"/>
  <c r="J1054" i="42"/>
  <c r="H1165" i="42"/>
  <c r="J1165" i="42"/>
  <c r="H1253" i="42"/>
  <c r="J1253" i="42"/>
  <c r="H1285" i="42"/>
  <c r="J1285" i="42"/>
  <c r="H1317" i="42"/>
  <c r="J1317" i="42"/>
  <c r="H1333" i="42"/>
  <c r="J1333" i="42"/>
  <c r="H1365" i="42"/>
  <c r="J1365" i="42"/>
  <c r="H1397" i="42"/>
  <c r="J1397" i="42"/>
  <c r="H1429" i="42"/>
  <c r="J1429" i="42"/>
  <c r="H1461" i="42"/>
  <c r="J1461" i="42"/>
  <c r="H1499" i="42"/>
  <c r="J1499" i="42"/>
  <c r="H1541" i="42"/>
  <c r="J1541" i="42"/>
  <c r="H1673" i="42"/>
  <c r="J1673" i="42"/>
  <c r="H1784" i="42"/>
  <c r="J1784" i="42"/>
  <c r="H1816" i="42"/>
  <c r="J1816" i="42"/>
  <c r="H1891" i="42"/>
  <c r="J1891" i="42"/>
  <c r="H1923" i="42"/>
  <c r="J1923" i="42"/>
  <c r="H674" i="42"/>
  <c r="J674" i="42"/>
  <c r="H745" i="42"/>
  <c r="J745" i="42"/>
  <c r="H792" i="42"/>
  <c r="J792" i="42"/>
  <c r="H827" i="42"/>
  <c r="J827" i="42"/>
  <c r="H972" i="42"/>
  <c r="J972" i="42"/>
  <c r="H1102" i="42"/>
  <c r="J1102" i="42"/>
  <c r="H1134" i="42"/>
  <c r="J1134" i="42"/>
  <c r="H1189" i="42"/>
  <c r="J1189" i="42"/>
  <c r="H1230" i="42"/>
  <c r="J1230" i="42"/>
  <c r="H1557" i="42"/>
  <c r="J1557" i="42"/>
  <c r="H1599" i="42"/>
  <c r="J1599" i="42"/>
  <c r="H1634" i="42"/>
  <c r="J1634" i="42"/>
  <c r="H1709" i="42"/>
  <c r="J1709" i="42"/>
  <c r="H1741" i="42"/>
  <c r="J1741" i="42"/>
  <c r="H1773" i="42"/>
  <c r="J1773" i="42"/>
  <c r="H1868" i="42"/>
  <c r="J1868" i="42"/>
  <c r="H1939" i="42"/>
  <c r="J1939" i="42"/>
  <c r="H720" i="42"/>
  <c r="J720" i="42"/>
  <c r="H762" i="42"/>
  <c r="J762" i="42"/>
  <c r="H809" i="42"/>
  <c r="J809" i="42"/>
  <c r="H906" i="42"/>
  <c r="J906" i="42"/>
  <c r="H1095" i="42"/>
  <c r="J1095" i="42"/>
  <c r="H1111" i="42"/>
  <c r="J1111" i="42"/>
  <c r="H1127" i="42"/>
  <c r="J1127" i="42"/>
  <c r="H1143" i="42"/>
  <c r="J1143" i="42"/>
  <c r="H1205" i="42"/>
  <c r="J1205" i="42"/>
  <c r="H1227" i="42"/>
  <c r="J1227" i="42"/>
  <c r="H1490" i="42"/>
  <c r="J1490" i="42"/>
  <c r="H1550" i="42"/>
  <c r="J1550" i="42"/>
  <c r="H1600" i="42"/>
  <c r="J1600" i="42"/>
  <c r="H1619" i="42"/>
  <c r="J1619" i="42"/>
  <c r="H1635" i="42"/>
  <c r="J1635" i="42"/>
  <c r="H1651" i="42"/>
  <c r="J1651" i="42"/>
  <c r="H1710" i="42"/>
  <c r="J1710" i="42"/>
  <c r="H1726" i="42"/>
  <c r="J1726" i="42"/>
  <c r="H1742" i="42"/>
  <c r="J1742" i="42"/>
  <c r="H1758" i="42"/>
  <c r="J1758" i="42"/>
  <c r="H1774" i="42"/>
  <c r="J1774" i="42"/>
  <c r="H1853" i="42"/>
  <c r="J1853" i="42"/>
  <c r="H1869" i="42"/>
  <c r="J1869" i="42"/>
  <c r="H1885" i="42"/>
  <c r="J1885" i="42"/>
  <c r="H1936" i="42"/>
  <c r="J1936" i="42"/>
  <c r="H1959" i="42"/>
  <c r="J1959" i="42"/>
  <c r="H1975" i="42"/>
  <c r="J1975" i="42"/>
  <c r="H683" i="42"/>
  <c r="J683" i="42"/>
  <c r="H876" i="42"/>
  <c r="J876" i="42"/>
  <c r="H915" i="42"/>
  <c r="J915" i="42"/>
  <c r="H1037" i="42"/>
  <c r="J1037" i="42"/>
  <c r="H1520" i="42"/>
  <c r="J1520" i="42"/>
  <c r="H1933" i="42"/>
  <c r="J1933" i="42"/>
  <c r="H1949" i="42"/>
  <c r="J1949" i="42"/>
  <c r="H929" i="42"/>
  <c r="J929" i="42"/>
  <c r="H1020" i="42"/>
  <c r="J1020" i="42"/>
  <c r="H1530" i="42"/>
  <c r="J1530" i="42"/>
  <c r="H773" i="42"/>
  <c r="J773" i="42"/>
  <c r="H850" i="42"/>
  <c r="J850" i="42"/>
  <c r="H1242" i="42"/>
  <c r="J1242" i="42"/>
  <c r="H1258" i="42"/>
  <c r="J1258" i="42"/>
  <c r="H1274" i="42"/>
  <c r="J1274" i="42"/>
  <c r="H1290" i="42"/>
  <c r="J1290" i="42"/>
  <c r="H1306" i="42"/>
  <c r="J1306" i="42"/>
  <c r="H1322" i="42"/>
  <c r="J1322" i="42"/>
  <c r="H1338" i="42"/>
  <c r="J1338" i="42"/>
  <c r="H1354" i="42"/>
  <c r="J1354" i="42"/>
  <c r="H1370" i="42"/>
  <c r="J1370" i="42"/>
  <c r="H1386" i="42"/>
  <c r="J1386" i="42"/>
  <c r="H1402" i="42"/>
  <c r="J1402" i="42"/>
  <c r="H1418" i="42"/>
  <c r="J1418" i="42"/>
  <c r="H1434" i="42"/>
  <c r="J1434" i="42"/>
  <c r="H1450" i="42"/>
  <c r="J1450" i="42"/>
  <c r="H1466" i="42"/>
  <c r="J1466" i="42"/>
  <c r="H1854" i="42"/>
  <c r="J1854" i="42"/>
  <c r="H1870" i="42"/>
  <c r="J1870" i="42"/>
  <c r="H1886" i="42"/>
  <c r="J1886" i="42"/>
  <c r="H1969" i="42"/>
  <c r="J1969" i="42"/>
  <c r="H1985" i="42"/>
  <c r="J1985" i="42"/>
  <c r="H953" i="42"/>
  <c r="J953" i="42"/>
  <c r="H1067" i="42"/>
  <c r="J1067" i="42"/>
  <c r="H543" i="42"/>
  <c r="J543" i="42"/>
  <c r="H623" i="42"/>
  <c r="J623" i="42"/>
  <c r="H1183" i="42"/>
  <c r="J1183" i="42"/>
  <c r="H1829" i="42"/>
  <c r="J1829" i="42"/>
  <c r="H1208" i="42"/>
  <c r="J1208" i="42"/>
  <c r="H1707" i="42"/>
  <c r="J1707" i="42"/>
  <c r="H1723" i="42"/>
  <c r="J1723" i="42"/>
  <c r="H1739" i="42"/>
  <c r="J1739" i="42"/>
  <c r="H1755" i="42"/>
  <c r="J1755" i="42"/>
  <c r="H1771" i="42"/>
  <c r="J1771" i="42"/>
  <c r="H697" i="42"/>
  <c r="J697" i="42"/>
  <c r="H1004" i="42"/>
  <c r="J1004" i="42"/>
  <c r="H1605" i="42"/>
  <c r="J1605" i="42"/>
  <c r="H595" i="42"/>
  <c r="J595" i="42"/>
  <c r="H1187" i="42"/>
  <c r="J1187" i="42"/>
  <c r="H1833" i="42"/>
  <c r="J1833" i="42"/>
  <c r="H802" i="42"/>
  <c r="J802" i="42"/>
  <c r="H818" i="42"/>
  <c r="J818" i="42"/>
  <c r="H1491" i="42"/>
  <c r="J1491" i="42"/>
  <c r="H1573" i="42"/>
  <c r="J1573" i="42"/>
  <c r="H1616" i="42"/>
  <c r="J1616" i="42"/>
  <c r="H1632" i="42"/>
  <c r="J1632" i="42"/>
  <c r="H1648" i="42"/>
  <c r="J1648" i="42"/>
  <c r="H1887" i="42"/>
  <c r="J1887" i="42"/>
  <c r="H689" i="42"/>
  <c r="J689" i="42"/>
  <c r="H1024" i="42"/>
  <c r="J1024" i="42"/>
  <c r="H1908" i="42"/>
  <c r="J1908" i="42"/>
  <c r="H615" i="42"/>
  <c r="J615" i="42"/>
  <c r="H1191" i="42"/>
  <c r="J1191" i="42"/>
  <c r="H1837" i="42"/>
  <c r="J1837" i="42"/>
  <c r="H716" i="42"/>
  <c r="J716" i="42"/>
  <c r="H751" i="42"/>
  <c r="J751" i="42"/>
  <c r="H767" i="42"/>
  <c r="J767" i="42"/>
  <c r="H1162" i="42"/>
  <c r="J1162" i="42"/>
  <c r="H1198" i="42"/>
  <c r="J1198" i="42"/>
  <c r="H1221" i="42"/>
  <c r="J1221" i="42"/>
  <c r="H1589" i="42"/>
  <c r="J1589" i="42"/>
  <c r="H1994" i="42"/>
  <c r="J1994" i="42"/>
  <c r="H890" i="42"/>
  <c r="J890" i="42"/>
  <c r="H988" i="42"/>
  <c r="J988" i="42"/>
  <c r="H1526" i="42"/>
  <c r="J1526" i="42"/>
  <c r="H1601" i="42"/>
  <c r="J1601" i="42"/>
  <c r="H448" i="42"/>
  <c r="J448" i="42"/>
  <c r="H591" i="42"/>
  <c r="J591" i="42"/>
  <c r="H663" i="42"/>
  <c r="J663" i="42"/>
  <c r="H1582" i="42"/>
  <c r="J1582" i="42"/>
  <c r="H1841" i="42"/>
  <c r="J1841" i="42"/>
  <c r="H834" i="42"/>
  <c r="J834" i="42"/>
  <c r="H1096" i="42"/>
  <c r="J1096" i="42"/>
  <c r="H1112" i="42"/>
  <c r="J1112" i="42"/>
  <c r="H1128" i="42"/>
  <c r="J1128" i="42"/>
  <c r="H1144" i="42"/>
  <c r="J1144" i="42"/>
  <c r="H1662" i="42"/>
  <c r="J1662" i="42"/>
  <c r="H1678" i="42"/>
  <c r="J1678" i="42"/>
  <c r="H1694" i="42"/>
  <c r="J1694" i="42"/>
  <c r="H1960" i="42"/>
  <c r="J1960" i="42"/>
  <c r="H1976" i="42"/>
  <c r="J1976" i="42"/>
  <c r="H678" i="42"/>
  <c r="J678" i="42"/>
  <c r="H937" i="42"/>
  <c r="J937" i="42"/>
  <c r="H1051" i="42"/>
  <c r="J1051" i="42"/>
  <c r="H1896" i="42"/>
  <c r="J1896" i="42"/>
  <c r="H559" i="42"/>
  <c r="J559" i="42"/>
  <c r="H627" i="42"/>
  <c r="J627" i="42"/>
  <c r="H1179" i="42"/>
  <c r="J1179" i="42"/>
  <c r="H1805" i="42"/>
  <c r="J1805" i="42"/>
  <c r="H337" i="42"/>
  <c r="J337" i="42"/>
  <c r="H346" i="42"/>
  <c r="J346" i="42"/>
  <c r="H426" i="42"/>
  <c r="J426" i="42"/>
  <c r="H485" i="42"/>
  <c r="J485" i="42"/>
  <c r="H111" i="42"/>
  <c r="J111" i="42"/>
  <c r="H207" i="42"/>
  <c r="J207" i="42"/>
  <c r="H255" i="42"/>
  <c r="J255" i="42"/>
  <c r="H351" i="42"/>
  <c r="J351" i="42"/>
  <c r="H431" i="42"/>
  <c r="J431" i="42"/>
  <c r="H544" i="42"/>
  <c r="J544" i="42"/>
  <c r="H640" i="42"/>
  <c r="J640" i="42"/>
  <c r="H821" i="42"/>
  <c r="J821" i="42"/>
  <c r="H934" i="42"/>
  <c r="J934" i="42"/>
  <c r="H1017" i="42"/>
  <c r="J1017" i="42"/>
  <c r="H1159" i="42"/>
  <c r="J1159" i="42"/>
  <c r="H1315" i="42"/>
  <c r="J1315" i="42"/>
  <c r="H1395" i="42"/>
  <c r="J1395" i="42"/>
  <c r="H1475" i="42"/>
  <c r="J1475" i="42"/>
  <c r="H1667" i="42"/>
  <c r="J1667" i="42"/>
  <c r="H1842" i="42"/>
  <c r="J1842" i="42"/>
  <c r="H458" i="42"/>
  <c r="J458" i="42"/>
  <c r="H573" i="42"/>
  <c r="J573" i="42"/>
  <c r="H637" i="42"/>
  <c r="J637" i="42"/>
  <c r="H779" i="42"/>
  <c r="J779" i="42"/>
  <c r="H919" i="42"/>
  <c r="J919" i="42"/>
  <c r="H1018" i="42"/>
  <c r="J1018" i="42"/>
  <c r="H1160" i="42"/>
  <c r="J1160" i="42"/>
  <c r="H1264" i="42"/>
  <c r="J1264" i="42"/>
  <c r="H1312" i="42"/>
  <c r="J1312" i="42"/>
  <c r="H1360" i="42"/>
  <c r="J1360" i="42"/>
  <c r="H1408" i="42"/>
  <c r="J1408" i="42"/>
  <c r="H1440" i="42"/>
  <c r="J1440" i="42"/>
  <c r="H1472" i="42"/>
  <c r="J1472" i="42"/>
  <c r="H1532" i="42"/>
  <c r="J1532" i="42"/>
  <c r="H1575" i="42"/>
  <c r="J1575" i="42"/>
  <c r="H1684" i="42"/>
  <c r="J1684" i="42"/>
  <c r="H1795" i="42"/>
  <c r="J1795" i="42"/>
  <c r="H1827" i="42"/>
  <c r="J1827" i="42"/>
  <c r="H1902" i="42"/>
  <c r="J1902" i="42"/>
  <c r="H1992" i="42"/>
  <c r="J1992" i="42"/>
  <c r="H684" i="42"/>
  <c r="J684" i="42"/>
  <c r="H752" i="42"/>
  <c r="J752" i="42"/>
  <c r="H799" i="42"/>
  <c r="J799" i="42"/>
  <c r="H847" i="42"/>
  <c r="J847" i="42"/>
  <c r="H1030" i="42"/>
  <c r="J1030" i="42"/>
  <c r="H1105" i="42"/>
  <c r="J1105" i="42"/>
  <c r="H1137" i="42"/>
  <c r="J1137" i="42"/>
  <c r="H1229" i="42"/>
  <c r="J1229" i="42"/>
  <c r="H1613" i="42"/>
  <c r="J1613" i="42"/>
  <c r="H1645" i="42"/>
  <c r="J1645" i="42"/>
  <c r="H1708" i="42"/>
  <c r="J1708" i="42"/>
  <c r="H1740" i="42"/>
  <c r="J1740" i="42"/>
  <c r="H1772" i="42"/>
  <c r="J1772" i="42"/>
  <c r="H1867" i="42"/>
  <c r="J1867" i="42"/>
  <c r="H1938" i="42"/>
  <c r="J1938" i="42"/>
  <c r="H534" i="42"/>
  <c r="J534" i="42"/>
  <c r="H566" i="42"/>
  <c r="J566" i="42"/>
  <c r="H582" i="42"/>
  <c r="J582" i="42"/>
  <c r="H614" i="42"/>
  <c r="J614" i="42"/>
  <c r="H646" i="42"/>
  <c r="J646" i="42"/>
  <c r="H692" i="42"/>
  <c r="J692" i="42"/>
  <c r="H776" i="42"/>
  <c r="J776" i="42"/>
  <c r="H866" i="42"/>
  <c r="J866" i="42"/>
  <c r="H920" i="42"/>
  <c r="J920" i="42"/>
  <c r="H952" i="42"/>
  <c r="J952" i="42"/>
  <c r="H987" i="42"/>
  <c r="J987" i="42"/>
  <c r="H1019" i="42"/>
  <c r="J1019" i="42"/>
  <c r="H1070" i="42"/>
  <c r="J1070" i="42"/>
  <c r="H1086" i="42"/>
  <c r="J1086" i="42"/>
  <c r="H1237" i="42"/>
  <c r="J1237" i="42"/>
  <c r="H1269" i="42"/>
  <c r="J1269" i="42"/>
  <c r="H1301" i="42"/>
  <c r="J1301" i="42"/>
  <c r="H1349" i="42"/>
  <c r="J1349" i="42"/>
  <c r="H1381" i="42"/>
  <c r="J1381" i="42"/>
  <c r="H1413" i="42"/>
  <c r="J1413" i="42"/>
  <c r="H1445" i="42"/>
  <c r="J1445" i="42"/>
  <c r="H1477" i="42"/>
  <c r="J1477" i="42"/>
  <c r="H1514" i="42"/>
  <c r="J1514" i="42"/>
  <c r="H1568" i="42"/>
  <c r="J1568" i="42"/>
  <c r="H1595" i="42"/>
  <c r="J1595" i="42"/>
  <c r="H1689" i="42"/>
  <c r="J1689" i="42"/>
  <c r="H1800" i="42"/>
  <c r="J1800" i="42"/>
  <c r="H1832" i="42"/>
  <c r="J1832" i="42"/>
  <c r="H1907" i="42"/>
  <c r="J1907" i="42"/>
  <c r="H1997" i="42"/>
  <c r="J1997" i="42"/>
  <c r="H719" i="42"/>
  <c r="J719" i="42"/>
  <c r="H761" i="42"/>
  <c r="J761" i="42"/>
  <c r="H808" i="42"/>
  <c r="J808" i="42"/>
  <c r="H878" i="42"/>
  <c r="J878" i="42"/>
  <c r="H1039" i="42"/>
  <c r="J1039" i="42"/>
  <c r="H1118" i="42"/>
  <c r="J1118" i="42"/>
  <c r="H1150" i="42"/>
  <c r="J1150" i="42"/>
  <c r="H1211" i="42"/>
  <c r="J1211" i="42"/>
  <c r="H1518" i="42"/>
  <c r="J1518" i="42"/>
  <c r="H1618" i="42"/>
  <c r="J1618" i="42"/>
  <c r="H1650" i="42"/>
  <c r="J1650" i="42"/>
  <c r="H1725" i="42"/>
  <c r="J1725" i="42"/>
  <c r="H1757" i="42"/>
  <c r="J1757" i="42"/>
  <c r="H1852" i="42"/>
  <c r="J1852" i="42"/>
  <c r="H1884" i="42"/>
  <c r="J1884" i="42"/>
  <c r="H1958" i="42"/>
  <c r="J1958" i="42"/>
  <c r="H500" i="42"/>
  <c r="J500" i="42"/>
  <c r="H746" i="42"/>
  <c r="J746" i="42"/>
  <c r="H793" i="42"/>
  <c r="J793" i="42"/>
  <c r="H849" i="42"/>
  <c r="J849" i="42"/>
  <c r="H1032" i="42"/>
  <c r="J1032" i="42"/>
  <c r="H1186" i="42"/>
  <c r="J1186" i="42"/>
  <c r="H1482" i="42"/>
  <c r="J1482" i="42"/>
  <c r="H321" i="42"/>
  <c r="J321" i="42"/>
  <c r="H417" i="42"/>
  <c r="J417" i="42"/>
  <c r="H515" i="42"/>
  <c r="J515" i="42"/>
  <c r="H74" i="42"/>
  <c r="J74" i="42"/>
  <c r="H170" i="42"/>
  <c r="J170" i="42"/>
  <c r="H250" i="42"/>
  <c r="J250" i="42"/>
  <c r="H330" i="42"/>
  <c r="J330" i="42"/>
  <c r="H469" i="42"/>
  <c r="J469" i="42"/>
  <c r="H79" i="42"/>
  <c r="J79" i="42"/>
  <c r="H159" i="42"/>
  <c r="J159" i="42"/>
  <c r="H287" i="42"/>
  <c r="J287" i="42"/>
  <c r="H415" i="42"/>
  <c r="J415" i="42"/>
  <c r="H592" i="42"/>
  <c r="J592" i="42"/>
  <c r="H698" i="42"/>
  <c r="J698" i="42"/>
  <c r="H891" i="42"/>
  <c r="J891" i="42"/>
  <c r="H1048" i="42"/>
  <c r="J1048" i="42"/>
  <c r="H1283" i="42"/>
  <c r="J1283" i="42"/>
  <c r="H1379" i="42"/>
  <c r="J1379" i="42"/>
  <c r="H1459" i="42"/>
  <c r="J1459" i="42"/>
  <c r="H1683" i="42"/>
  <c r="J1683" i="42"/>
  <c r="H1987" i="42"/>
  <c r="J1987" i="42"/>
  <c r="H557" i="42"/>
  <c r="J557" i="42"/>
  <c r="H669" i="42"/>
  <c r="J669" i="42"/>
  <c r="H935" i="42"/>
  <c r="J935" i="42"/>
  <c r="H1280" i="42"/>
  <c r="J1280" i="42"/>
  <c r="H1517" i="42"/>
  <c r="J1517" i="42"/>
  <c r="H92" i="42"/>
  <c r="J92" i="42"/>
  <c r="H156" i="42"/>
  <c r="J156" i="42"/>
  <c r="H220" i="42"/>
  <c r="J220" i="42"/>
  <c r="H284" i="42"/>
  <c r="J284" i="42"/>
  <c r="H348" i="42"/>
  <c r="J348" i="42"/>
  <c r="H380" i="42"/>
  <c r="J380" i="42"/>
  <c r="H412" i="42"/>
  <c r="J412" i="42"/>
  <c r="H444" i="42"/>
  <c r="J444" i="42"/>
  <c r="H491" i="42"/>
  <c r="J491" i="42"/>
  <c r="H522" i="42"/>
  <c r="J522" i="42"/>
  <c r="H85" i="42"/>
  <c r="J85" i="42"/>
  <c r="H117" i="42"/>
  <c r="J117" i="42"/>
  <c r="H149" i="42"/>
  <c r="J149" i="42"/>
  <c r="H181" i="42"/>
  <c r="J181" i="42"/>
  <c r="H213" i="42"/>
  <c r="J213" i="42"/>
  <c r="H245" i="42"/>
  <c r="J245" i="42"/>
  <c r="H277" i="42"/>
  <c r="J277" i="42"/>
  <c r="H325" i="42"/>
  <c r="J325" i="42"/>
  <c r="H357" i="42"/>
  <c r="J357" i="42"/>
  <c r="H389" i="42"/>
  <c r="J389" i="42"/>
  <c r="H421" i="42"/>
  <c r="J421" i="42"/>
  <c r="H468" i="42"/>
  <c r="J468" i="42"/>
  <c r="H503" i="42"/>
  <c r="J503" i="42"/>
  <c r="H519" i="42"/>
  <c r="J519" i="42"/>
  <c r="H457" i="42"/>
  <c r="J457" i="42"/>
  <c r="H94" i="42"/>
  <c r="J94" i="42"/>
  <c r="H126" i="42"/>
  <c r="J126" i="42"/>
  <c r="H158" i="42"/>
  <c r="J158" i="42"/>
  <c r="H190" i="42"/>
  <c r="J190" i="42"/>
  <c r="H222" i="42"/>
  <c r="J222" i="42"/>
  <c r="H254" i="42"/>
  <c r="J254" i="42"/>
  <c r="H286" i="42"/>
  <c r="J286" i="42"/>
  <c r="H318" i="42"/>
  <c r="J318" i="42"/>
  <c r="H350" i="42"/>
  <c r="J350" i="42"/>
  <c r="H382" i="42"/>
  <c r="J382" i="42"/>
  <c r="H430" i="42"/>
  <c r="J430" i="42"/>
  <c r="H473" i="42"/>
  <c r="J473" i="42"/>
  <c r="H83" i="42"/>
  <c r="J83" i="42"/>
  <c r="H115" i="42"/>
  <c r="J115" i="42"/>
  <c r="H147" i="42"/>
  <c r="J147" i="42"/>
  <c r="H179" i="42"/>
  <c r="J179" i="42"/>
  <c r="H211" i="42"/>
  <c r="J211" i="42"/>
  <c r="H243" i="42"/>
  <c r="J243" i="42"/>
  <c r="H275" i="42"/>
  <c r="J275" i="42"/>
  <c r="H307" i="42"/>
  <c r="J307" i="42"/>
  <c r="H339" i="42"/>
  <c r="J339" i="42"/>
  <c r="H371" i="42"/>
  <c r="J371" i="42"/>
  <c r="H403" i="42"/>
  <c r="J403" i="42"/>
  <c r="H435" i="42"/>
  <c r="J435" i="42"/>
  <c r="H482" i="42"/>
  <c r="J482" i="42"/>
  <c r="H532" i="42"/>
  <c r="J532" i="42"/>
  <c r="H564" i="42"/>
  <c r="J564" i="42"/>
  <c r="H596" i="42"/>
  <c r="J596" i="42"/>
  <c r="H628" i="42"/>
  <c r="J628" i="42"/>
  <c r="H660" i="42"/>
  <c r="J660" i="42"/>
  <c r="H705" i="42"/>
  <c r="J705" i="42"/>
  <c r="H778" i="42"/>
  <c r="J778" i="42"/>
  <c r="H853" i="42"/>
  <c r="J853" i="42"/>
  <c r="H895" i="42"/>
  <c r="J895" i="42"/>
  <c r="H938" i="42"/>
  <c r="J938" i="42"/>
  <c r="H973" i="42"/>
  <c r="J973" i="42"/>
  <c r="H1005" i="42"/>
  <c r="J1005" i="42"/>
  <c r="H1052" i="42"/>
  <c r="J1052" i="42"/>
  <c r="H1084" i="42"/>
  <c r="J1084" i="42"/>
  <c r="H1239" i="42"/>
  <c r="J1239" i="42"/>
  <c r="H1271" i="42"/>
  <c r="J1271" i="42"/>
  <c r="H1303" i="42"/>
  <c r="J1303" i="42"/>
  <c r="H1335" i="42"/>
  <c r="J1335" i="42"/>
  <c r="H1367" i="42"/>
  <c r="J1367" i="42"/>
  <c r="H1399" i="42"/>
  <c r="J1399" i="42"/>
  <c r="H1431" i="42"/>
  <c r="J1431" i="42"/>
  <c r="H1463" i="42"/>
  <c r="J1463" i="42"/>
  <c r="H1508" i="42"/>
  <c r="J1508" i="42"/>
  <c r="H1562" i="42"/>
  <c r="J1562" i="42"/>
  <c r="H1578" i="42"/>
  <c r="J1578" i="42"/>
  <c r="H1687" i="42"/>
  <c r="J1687" i="42"/>
  <c r="H1703" i="42"/>
  <c r="J1703" i="42"/>
  <c r="H1798" i="42"/>
  <c r="J1798" i="42"/>
  <c r="H1814" i="42"/>
  <c r="J1814" i="42"/>
  <c r="H1830" i="42"/>
  <c r="J1830" i="42"/>
  <c r="H1846" i="42"/>
  <c r="J1846" i="42"/>
  <c r="H1901" i="42"/>
  <c r="J1901" i="42"/>
  <c r="H1917" i="42"/>
  <c r="J1917" i="42"/>
  <c r="H1991" i="42"/>
  <c r="J1991" i="42"/>
  <c r="H501" i="42"/>
  <c r="J501" i="42"/>
  <c r="H513" i="42"/>
  <c r="J513" i="42"/>
  <c r="H529" i="42"/>
  <c r="J529" i="42"/>
  <c r="H545" i="42"/>
  <c r="J545" i="42"/>
  <c r="H561" i="42"/>
  <c r="J561" i="42"/>
  <c r="H577" i="42"/>
  <c r="J577" i="42"/>
  <c r="H593" i="42"/>
  <c r="J593" i="42"/>
  <c r="H609" i="42"/>
  <c r="J609" i="42"/>
  <c r="H625" i="42"/>
  <c r="J625" i="42"/>
  <c r="H641" i="42"/>
  <c r="J641" i="42"/>
  <c r="H676" i="42"/>
  <c r="J676" i="42"/>
  <c r="H706" i="42"/>
  <c r="J706" i="42"/>
  <c r="H744" i="42"/>
  <c r="J744" i="42"/>
  <c r="H783" i="42"/>
  <c r="J783" i="42"/>
  <c r="H840" i="42"/>
  <c r="J840" i="42"/>
  <c r="H869" i="42"/>
  <c r="J869" i="42"/>
  <c r="H892" i="42"/>
  <c r="J892" i="42"/>
  <c r="H923" i="42"/>
  <c r="J923" i="42"/>
  <c r="H939" i="42"/>
  <c r="J939" i="42"/>
  <c r="H955" i="42"/>
  <c r="J955" i="42"/>
  <c r="H974" i="42"/>
  <c r="J974" i="42"/>
  <c r="H990" i="42"/>
  <c r="J990" i="42"/>
  <c r="H1006" i="42"/>
  <c r="J1006" i="42"/>
  <c r="H1022" i="42"/>
  <c r="J1022" i="42"/>
  <c r="H1053" i="42"/>
  <c r="J1053" i="42"/>
  <c r="H1069" i="42"/>
  <c r="J1069" i="42"/>
  <c r="H1085" i="42"/>
  <c r="J1085" i="42"/>
  <c r="H1164" i="42"/>
  <c r="J1164" i="42"/>
  <c r="H1225" i="42"/>
  <c r="J1225" i="42"/>
  <c r="H1252" i="42"/>
  <c r="J1252" i="42"/>
  <c r="H1268" i="42"/>
  <c r="J1268" i="42"/>
  <c r="H1284" i="42"/>
  <c r="J1284" i="42"/>
  <c r="H1300" i="42"/>
  <c r="J1300" i="42"/>
  <c r="H1316" i="42"/>
  <c r="J1316" i="42"/>
  <c r="H1332" i="42"/>
  <c r="J1332" i="42"/>
  <c r="H1348" i="42"/>
  <c r="J1348" i="42"/>
  <c r="H1364" i="42"/>
  <c r="J1364" i="42"/>
  <c r="H1380" i="42"/>
  <c r="J1380" i="42"/>
  <c r="H1396" i="42"/>
  <c r="J1396" i="42"/>
  <c r="H1412" i="42"/>
  <c r="J1412" i="42"/>
  <c r="H1428" i="42"/>
  <c r="J1428" i="42"/>
  <c r="H1444" i="42"/>
  <c r="J1444" i="42"/>
  <c r="H1460" i="42"/>
  <c r="J1460" i="42"/>
  <c r="H1476" i="42"/>
  <c r="J1476" i="42"/>
  <c r="H1509" i="42"/>
  <c r="J1509" i="42"/>
  <c r="H1536" i="42"/>
  <c r="J1536" i="42"/>
  <c r="H1563" i="42"/>
  <c r="J1563" i="42"/>
  <c r="H1590" i="42"/>
  <c r="J1590" i="42"/>
  <c r="H1672" i="42"/>
  <c r="J1672" i="42"/>
  <c r="H1688" i="42"/>
  <c r="J1688" i="42"/>
  <c r="H1704" i="42"/>
  <c r="J1704" i="42"/>
  <c r="H1799" i="42"/>
  <c r="J1799" i="42"/>
  <c r="H1815" i="42"/>
  <c r="J1815" i="42"/>
  <c r="H1831" i="42"/>
  <c r="J1831" i="42"/>
  <c r="H1890" i="42"/>
  <c r="J1890" i="42"/>
  <c r="H1906" i="42"/>
  <c r="J1906" i="42"/>
  <c r="H1922" i="42"/>
  <c r="J1922" i="42"/>
  <c r="H1996" i="42"/>
  <c r="J1996" i="42"/>
  <c r="H699" i="42"/>
  <c r="J699" i="42"/>
  <c r="H733" i="42"/>
  <c r="J733" i="42"/>
  <c r="H756" i="42"/>
  <c r="J756" i="42"/>
  <c r="H787" i="42"/>
  <c r="J787" i="42"/>
  <c r="H803" i="42"/>
  <c r="J803" i="42"/>
  <c r="H819" i="42"/>
  <c r="J819" i="42"/>
  <c r="H851" i="42"/>
  <c r="J851" i="42"/>
  <c r="H908" i="42"/>
  <c r="J908" i="42"/>
  <c r="H1034" i="42"/>
  <c r="J1034" i="42"/>
  <c r="H1093" i="42"/>
  <c r="J1093" i="42"/>
  <c r="H1109" i="42"/>
  <c r="J1109" i="42"/>
  <c r="H1125" i="42"/>
  <c r="J1125" i="42"/>
  <c r="H1141" i="42"/>
  <c r="J1141" i="42"/>
  <c r="H1180" i="42"/>
  <c r="J1180" i="42"/>
  <c r="H1196" i="42"/>
  <c r="J1196" i="42"/>
  <c r="H1214" i="42"/>
  <c r="J1214" i="42"/>
  <c r="H1233" i="42"/>
  <c r="J1233" i="42"/>
  <c r="H1521" i="42"/>
  <c r="J1521" i="42"/>
  <c r="H1556" i="42"/>
  <c r="J1556" i="42"/>
  <c r="H1598" i="42"/>
  <c r="J1598" i="42"/>
  <c r="H1617" i="42"/>
  <c r="J1617" i="42"/>
  <c r="H1633" i="42"/>
  <c r="J1633" i="42"/>
  <c r="H1649" i="42"/>
  <c r="J1649" i="42"/>
  <c r="H1712" i="42"/>
  <c r="J1712" i="42"/>
  <c r="H1728" i="42"/>
  <c r="J1728" i="42"/>
  <c r="H1744" i="42"/>
  <c r="J1744" i="42"/>
  <c r="H1760" i="42"/>
  <c r="J1760" i="42"/>
  <c r="H1776" i="42"/>
  <c r="J1776" i="42"/>
  <c r="H1855" i="42"/>
  <c r="J1855" i="42"/>
  <c r="H1871" i="42"/>
  <c r="J1871" i="42"/>
  <c r="H1926" i="42"/>
  <c r="J1926" i="42"/>
  <c r="H1942" i="42"/>
  <c r="J1942" i="42"/>
  <c r="H455" i="42"/>
  <c r="J455" i="42"/>
  <c r="H538" i="42"/>
  <c r="J538" i="42"/>
  <c r="H554" i="42"/>
  <c r="J554" i="42"/>
  <c r="H570" i="42"/>
  <c r="J570" i="42"/>
  <c r="H586" i="42"/>
  <c r="J586" i="42"/>
  <c r="H602" i="42"/>
  <c r="J602" i="42"/>
  <c r="H618" i="42"/>
  <c r="J618" i="42"/>
  <c r="H634" i="42"/>
  <c r="J634" i="42"/>
  <c r="H650" i="42"/>
  <c r="J650" i="42"/>
  <c r="H666" i="42"/>
  <c r="J666" i="42"/>
  <c r="H385" i="42"/>
  <c r="J385" i="42"/>
  <c r="H480" i="42"/>
  <c r="J480" i="42"/>
  <c r="H138" i="42"/>
  <c r="J138" i="42"/>
  <c r="H234" i="42"/>
  <c r="J234" i="42"/>
  <c r="H394" i="42"/>
  <c r="J394" i="42"/>
  <c r="H175" i="42"/>
  <c r="J175" i="42"/>
  <c r="H335" i="42"/>
  <c r="J335" i="42"/>
  <c r="H608" i="42"/>
  <c r="J608" i="42"/>
  <c r="H717" i="42"/>
  <c r="J717" i="42"/>
  <c r="H985" i="42"/>
  <c r="J985" i="42"/>
  <c r="H1299" i="42"/>
  <c r="J1299" i="42"/>
  <c r="H1810" i="42"/>
  <c r="J1810" i="42"/>
  <c r="H1192" i="42"/>
  <c r="J1192" i="42"/>
  <c r="H140" i="42"/>
  <c r="J140" i="42"/>
  <c r="H204" i="42"/>
  <c r="J204" i="42"/>
  <c r="H268" i="42"/>
  <c r="J268" i="42"/>
  <c r="H300" i="42"/>
  <c r="J300" i="42"/>
  <c r="H332" i="42"/>
  <c r="J332" i="42"/>
  <c r="H364" i="42"/>
  <c r="J364" i="42"/>
  <c r="H396" i="42"/>
  <c r="J396" i="42"/>
  <c r="H428" i="42"/>
  <c r="J428" i="42"/>
  <c r="H475" i="42"/>
  <c r="J475" i="42"/>
  <c r="H506" i="42"/>
  <c r="J506" i="42"/>
  <c r="H69" i="42"/>
  <c r="J69" i="42"/>
  <c r="H101" i="42"/>
  <c r="J101" i="42"/>
  <c r="H133" i="42"/>
  <c r="J133" i="42"/>
  <c r="H165" i="42"/>
  <c r="J165" i="42"/>
  <c r="H197" i="42"/>
  <c r="J197" i="42"/>
  <c r="H229" i="42"/>
  <c r="J229" i="42"/>
  <c r="H261" i="42"/>
  <c r="J261" i="42"/>
  <c r="H293" i="42"/>
  <c r="J293" i="42"/>
  <c r="H309" i="42"/>
  <c r="J309" i="42"/>
  <c r="H341" i="42"/>
  <c r="J341" i="42"/>
  <c r="H373" i="42"/>
  <c r="J373" i="42"/>
  <c r="H405" i="42"/>
  <c r="J405" i="42"/>
  <c r="H437" i="42"/>
  <c r="J437" i="42"/>
  <c r="H484" i="42"/>
  <c r="J484" i="42"/>
  <c r="H78" i="42"/>
  <c r="J78" i="42"/>
  <c r="H110" i="42"/>
  <c r="J110" i="42"/>
  <c r="H142" i="42"/>
  <c r="J142" i="42"/>
  <c r="H174" i="42"/>
  <c r="J174" i="42"/>
  <c r="H206" i="42"/>
  <c r="J206" i="42"/>
  <c r="H238" i="42"/>
  <c r="J238" i="42"/>
  <c r="H270" i="42"/>
  <c r="J270" i="42"/>
  <c r="H302" i="42"/>
  <c r="J302" i="42"/>
  <c r="H334" i="42"/>
  <c r="J334" i="42"/>
  <c r="H366" i="42"/>
  <c r="J366" i="42"/>
  <c r="H398" i="42"/>
  <c r="J398" i="42"/>
  <c r="H414" i="42"/>
  <c r="J414" i="42"/>
  <c r="H446" i="42"/>
  <c r="J446" i="42"/>
  <c r="H489" i="42"/>
  <c r="J489" i="42"/>
  <c r="H508" i="42"/>
  <c r="J508" i="42"/>
  <c r="H524" i="42"/>
  <c r="J524" i="42"/>
  <c r="H67" i="42"/>
  <c r="J67" i="42"/>
  <c r="H99" i="42"/>
  <c r="J99" i="42"/>
  <c r="H131" i="42"/>
  <c r="J131" i="42"/>
  <c r="H163" i="42"/>
  <c r="J163" i="42"/>
  <c r="H195" i="42"/>
  <c r="J195" i="42"/>
  <c r="H227" i="42"/>
  <c r="J227" i="42"/>
  <c r="H259" i="42"/>
  <c r="J259" i="42"/>
  <c r="H291" i="42"/>
  <c r="J291" i="42"/>
  <c r="H323" i="42"/>
  <c r="J323" i="42"/>
  <c r="H355" i="42"/>
  <c r="J355" i="42"/>
  <c r="H387" i="42"/>
  <c r="J387" i="42"/>
  <c r="H419" i="42"/>
  <c r="J419" i="42"/>
  <c r="H466" i="42"/>
  <c r="J466" i="42"/>
  <c r="H498" i="42"/>
  <c r="J498" i="42"/>
  <c r="H548" i="42"/>
  <c r="J548" i="42"/>
  <c r="H580" i="42"/>
  <c r="J580" i="42"/>
  <c r="H612" i="42"/>
  <c r="J612" i="42"/>
  <c r="H644" i="42"/>
  <c r="J644" i="42"/>
  <c r="H686" i="42"/>
  <c r="J686" i="42"/>
  <c r="H728" i="42"/>
  <c r="J728" i="42"/>
  <c r="H828" i="42"/>
  <c r="J828" i="42"/>
  <c r="H872" i="42"/>
  <c r="J872" i="42"/>
  <c r="H922" i="42"/>
  <c r="J922" i="42"/>
  <c r="H954" i="42"/>
  <c r="J954" i="42"/>
  <c r="H989" i="42"/>
  <c r="J989" i="42"/>
  <c r="H1021" i="42"/>
  <c r="J1021" i="42"/>
  <c r="H1068" i="42"/>
  <c r="J1068" i="42"/>
  <c r="H1163" i="42"/>
  <c r="J1163" i="42"/>
  <c r="H1255" i="42"/>
  <c r="J1255" i="42"/>
  <c r="H1287" i="42"/>
  <c r="J1287" i="42"/>
  <c r="H1319" i="42"/>
  <c r="J1319" i="42"/>
  <c r="H1351" i="42"/>
  <c r="J1351" i="42"/>
  <c r="H1383" i="42"/>
  <c r="J1383" i="42"/>
  <c r="H1415" i="42"/>
  <c r="J1415" i="42"/>
  <c r="H1447" i="42"/>
  <c r="J1447" i="42"/>
  <c r="H1479" i="42"/>
  <c r="J1479" i="42"/>
  <c r="H1535" i="42"/>
  <c r="J1535" i="42"/>
  <c r="H1671" i="42"/>
  <c r="J1671" i="42"/>
  <c r="H657" i="42"/>
  <c r="J657" i="42"/>
  <c r="H305" i="42"/>
  <c r="J305" i="42"/>
  <c r="H401" i="42"/>
  <c r="J401" i="42"/>
  <c r="H496" i="42"/>
  <c r="J496" i="42"/>
  <c r="H453" i="42"/>
  <c r="J453" i="42"/>
  <c r="H106" i="42"/>
  <c r="J106" i="42"/>
  <c r="H202" i="42"/>
  <c r="J202" i="42"/>
  <c r="H298" i="42"/>
  <c r="J298" i="42"/>
  <c r="H362" i="42"/>
  <c r="J362" i="42"/>
  <c r="H442" i="42"/>
  <c r="J442" i="42"/>
  <c r="H504" i="42"/>
  <c r="J504" i="42"/>
  <c r="H95" i="42"/>
  <c r="J95" i="42"/>
  <c r="H191" i="42"/>
  <c r="J191" i="42"/>
  <c r="H271" i="42"/>
  <c r="J271" i="42"/>
  <c r="H367" i="42"/>
  <c r="J367" i="42"/>
  <c r="H462" i="42"/>
  <c r="J462" i="42"/>
  <c r="H528" i="42"/>
  <c r="J528" i="42"/>
  <c r="H624" i="42"/>
  <c r="J624" i="42"/>
  <c r="H774" i="42"/>
  <c r="J774" i="42"/>
  <c r="H918" i="42"/>
  <c r="J918" i="42"/>
  <c r="H1001" i="42"/>
  <c r="J1001" i="42"/>
  <c r="H1224" i="42"/>
  <c r="J1224" i="42"/>
  <c r="H1331" i="42"/>
  <c r="J1331" i="42"/>
  <c r="H1411" i="42"/>
  <c r="J1411" i="42"/>
  <c r="H1504" i="42"/>
  <c r="J1504" i="42"/>
  <c r="H1574" i="42"/>
  <c r="J1574" i="42"/>
  <c r="H1826" i="42"/>
  <c r="J1826" i="42"/>
  <c r="H2003" i="42"/>
  <c r="J2003" i="42"/>
  <c r="H589" i="42"/>
  <c r="J589" i="42"/>
  <c r="H653" i="42"/>
  <c r="J653" i="42"/>
  <c r="H836" i="42"/>
  <c r="J836" i="42"/>
  <c r="H951" i="42"/>
  <c r="J951" i="42"/>
  <c r="H1002" i="42"/>
  <c r="J1002" i="42"/>
  <c r="H1081" i="42"/>
  <c r="J1081" i="42"/>
  <c r="H1248" i="42"/>
  <c r="J1248" i="42"/>
  <c r="H1376" i="42"/>
  <c r="J1376" i="42"/>
  <c r="H1210" i="42"/>
  <c r="J1210" i="42"/>
  <c r="H108" i="42"/>
  <c r="J108" i="42"/>
  <c r="H172" i="42"/>
  <c r="J172" i="42"/>
  <c r="H252" i="42"/>
  <c r="J252" i="42"/>
  <c r="H80" i="42"/>
  <c r="J80" i="42"/>
  <c r="H112" i="42"/>
  <c r="J112" i="42"/>
  <c r="H128" i="42"/>
  <c r="J128" i="42"/>
  <c r="H160" i="42"/>
  <c r="J160" i="42"/>
  <c r="H176" i="42"/>
  <c r="J176" i="42"/>
  <c r="H192" i="42"/>
  <c r="J192" i="42"/>
  <c r="H208" i="42"/>
  <c r="J208" i="42"/>
  <c r="H240" i="42"/>
  <c r="J240" i="42"/>
  <c r="H256" i="42"/>
  <c r="J256" i="42"/>
  <c r="H288" i="42"/>
  <c r="J288" i="42"/>
  <c r="H320" i="42"/>
  <c r="J320" i="42"/>
  <c r="H352" i="42"/>
  <c r="J352" i="42"/>
  <c r="H384" i="42"/>
  <c r="J384" i="42"/>
  <c r="H416" i="42"/>
  <c r="J416" i="42"/>
  <c r="H463" i="42"/>
  <c r="J463" i="42"/>
  <c r="H495" i="42"/>
  <c r="J495" i="42"/>
  <c r="H73" i="42"/>
  <c r="J73" i="42"/>
  <c r="H105" i="42"/>
  <c r="J105" i="42"/>
  <c r="H137" i="42"/>
  <c r="J137" i="42"/>
  <c r="H169" i="42"/>
  <c r="J169" i="42"/>
  <c r="H201" i="42"/>
  <c r="J201" i="42"/>
  <c r="H233" i="42"/>
  <c r="J233" i="42"/>
  <c r="H281" i="42"/>
  <c r="J281" i="42"/>
  <c r="H345" i="42"/>
  <c r="J345" i="42"/>
  <c r="H377" i="42"/>
  <c r="J377" i="42"/>
  <c r="H409" i="42"/>
  <c r="J409" i="42"/>
  <c r="H441" i="42"/>
  <c r="J441" i="42"/>
  <c r="H488" i="42"/>
  <c r="J488" i="42"/>
  <c r="H523" i="42"/>
  <c r="J523" i="42"/>
  <c r="H66" i="42"/>
  <c r="J66" i="42"/>
  <c r="H98" i="42"/>
  <c r="J98" i="42"/>
  <c r="H130" i="42"/>
  <c r="J130" i="42"/>
  <c r="H162" i="42"/>
  <c r="J162" i="42"/>
  <c r="H194" i="42"/>
  <c r="J194" i="42"/>
  <c r="H226" i="42"/>
  <c r="J226" i="42"/>
  <c r="H258" i="42"/>
  <c r="J258" i="42"/>
  <c r="H290" i="42"/>
  <c r="J290" i="42"/>
  <c r="H322" i="42"/>
  <c r="J322" i="42"/>
  <c r="H354" i="42"/>
  <c r="J354" i="42"/>
  <c r="H386" i="42"/>
  <c r="J386" i="42"/>
  <c r="H418" i="42"/>
  <c r="J418" i="42"/>
  <c r="H461" i="42"/>
  <c r="J461" i="42"/>
  <c r="H477" i="42"/>
  <c r="J477" i="42"/>
  <c r="H493" i="42"/>
  <c r="J493" i="42"/>
  <c r="H512" i="42"/>
  <c r="J512" i="42"/>
  <c r="H71" i="42"/>
  <c r="J71" i="42"/>
  <c r="H103" i="42"/>
  <c r="J103" i="42"/>
  <c r="H119" i="42"/>
  <c r="J119" i="42"/>
  <c r="H135" i="42"/>
  <c r="J135" i="42"/>
  <c r="H151" i="42"/>
  <c r="J151" i="42"/>
  <c r="H167" i="42"/>
  <c r="J167" i="42"/>
  <c r="H183" i="42"/>
  <c r="J183" i="42"/>
  <c r="H199" i="42"/>
  <c r="J199" i="42"/>
  <c r="H215" i="42"/>
  <c r="J215" i="42"/>
  <c r="H231" i="42"/>
  <c r="J231" i="42"/>
  <c r="H247" i="42"/>
  <c r="J247" i="42"/>
  <c r="H263" i="42"/>
  <c r="J263" i="42"/>
  <c r="H279" i="42"/>
  <c r="J279" i="42"/>
  <c r="H295" i="42"/>
  <c r="J295" i="42"/>
  <c r="H311" i="42"/>
  <c r="J311" i="42"/>
  <c r="H327" i="42"/>
  <c r="J327" i="42"/>
  <c r="H343" i="42"/>
  <c r="J343" i="42"/>
  <c r="H359" i="42"/>
  <c r="J359" i="42"/>
  <c r="H375" i="42"/>
  <c r="J375" i="42"/>
  <c r="H391" i="42"/>
  <c r="J391" i="42"/>
  <c r="H407" i="42"/>
  <c r="J407" i="42"/>
  <c r="H423" i="42"/>
  <c r="J423" i="42"/>
  <c r="H439" i="42"/>
  <c r="J439" i="42"/>
  <c r="H470" i="42"/>
  <c r="J470" i="42"/>
  <c r="H486" i="42"/>
  <c r="J486" i="42"/>
  <c r="H505" i="42"/>
  <c r="J505" i="42"/>
  <c r="H536" i="42"/>
  <c r="J536" i="42"/>
  <c r="H552" i="42"/>
  <c r="J552" i="42"/>
  <c r="H568" i="42"/>
  <c r="J568" i="42"/>
  <c r="H584" i="42"/>
  <c r="J584" i="42"/>
  <c r="H600" i="42"/>
  <c r="J600" i="42"/>
  <c r="H616" i="42"/>
  <c r="J616" i="42"/>
  <c r="H632" i="42"/>
  <c r="J632" i="42"/>
  <c r="H648" i="42"/>
  <c r="J648" i="42"/>
  <c r="H664" i="42"/>
  <c r="J664" i="42"/>
  <c r="H690" i="42"/>
  <c r="J690" i="42"/>
  <c r="H709" i="42"/>
  <c r="J709" i="42"/>
  <c r="H732" i="42"/>
  <c r="J732" i="42"/>
  <c r="H782" i="42"/>
  <c r="J782" i="42"/>
  <c r="H835" i="42"/>
  <c r="J835" i="42"/>
  <c r="H857" i="42"/>
  <c r="J857" i="42"/>
  <c r="H883" i="42"/>
  <c r="J883" i="42"/>
  <c r="H899" i="42"/>
  <c r="J899" i="42"/>
  <c r="H926" i="42"/>
  <c r="J926" i="42"/>
  <c r="H942" i="42"/>
  <c r="J942" i="42"/>
  <c r="H958" i="42"/>
  <c r="J958" i="42"/>
  <c r="H977" i="42"/>
  <c r="J977" i="42"/>
  <c r="H993" i="42"/>
  <c r="J993" i="42"/>
  <c r="H1009" i="42"/>
  <c r="J1009" i="42"/>
  <c r="H1025" i="42"/>
  <c r="J1025" i="42"/>
  <c r="H1056" i="42"/>
  <c r="J1056" i="42"/>
  <c r="H1072" i="42"/>
  <c r="J1072" i="42"/>
  <c r="H1151" i="42"/>
  <c r="J1151" i="42"/>
  <c r="H1167" i="42"/>
  <c r="J1167" i="42"/>
  <c r="H1243" i="42"/>
  <c r="J1243" i="42"/>
  <c r="H1259" i="42"/>
  <c r="J1259" i="42"/>
  <c r="H1275" i="42"/>
  <c r="J1275" i="42"/>
  <c r="H1291" i="42"/>
  <c r="J1291" i="42"/>
  <c r="H1307" i="42"/>
  <c r="J1307" i="42"/>
  <c r="H1323" i="42"/>
  <c r="J1323" i="42"/>
  <c r="H1339" i="42"/>
  <c r="J1339" i="42"/>
  <c r="H1355" i="42"/>
  <c r="J1355" i="42"/>
  <c r="H1371" i="42"/>
  <c r="J1371" i="42"/>
  <c r="H1387" i="42"/>
  <c r="J1387" i="42"/>
  <c r="H1403" i="42"/>
  <c r="J1403" i="42"/>
  <c r="H1419" i="42"/>
  <c r="J1419" i="42"/>
  <c r="H1435" i="42"/>
  <c r="J1435" i="42"/>
  <c r="H1451" i="42"/>
  <c r="J1451" i="42"/>
  <c r="H1467" i="42"/>
  <c r="J1467" i="42"/>
  <c r="H1483" i="42"/>
  <c r="J1483" i="42"/>
  <c r="H1512" i="42"/>
  <c r="J1512" i="42"/>
  <c r="H1539" i="42"/>
  <c r="J1539" i="42"/>
  <c r="H1566" i="42"/>
  <c r="J1566" i="42"/>
  <c r="H1593" i="42"/>
  <c r="J1593" i="42"/>
  <c r="H1675" i="42"/>
  <c r="J1675" i="42"/>
  <c r="H1691" i="42"/>
  <c r="J1691" i="42"/>
  <c r="H1786" i="42"/>
  <c r="J1786" i="42"/>
  <c r="H1802" i="42"/>
  <c r="J1802" i="42"/>
  <c r="H1818" i="42"/>
  <c r="J1818" i="42"/>
  <c r="H1834" i="42"/>
  <c r="J1834" i="42"/>
  <c r="H1889" i="42"/>
  <c r="J1889" i="42"/>
  <c r="H1905" i="42"/>
  <c r="J1905" i="42"/>
  <c r="H1921" i="42"/>
  <c r="J1921" i="42"/>
  <c r="H1995" i="42"/>
  <c r="J1995" i="42"/>
  <c r="H450" i="42"/>
  <c r="J450" i="42"/>
  <c r="H517" i="42"/>
  <c r="J517" i="42"/>
  <c r="H533" i="42"/>
  <c r="J533" i="42"/>
  <c r="H549" i="42"/>
  <c r="J549" i="42"/>
  <c r="H565" i="42"/>
  <c r="J565" i="42"/>
  <c r="H581" i="42"/>
  <c r="J581" i="42"/>
  <c r="H597" i="42"/>
  <c r="J597" i="42"/>
  <c r="H613" i="42"/>
  <c r="J613" i="42"/>
  <c r="H629" i="42"/>
  <c r="J629" i="42"/>
  <c r="H645" i="42"/>
  <c r="J645" i="42"/>
  <c r="H661" i="42"/>
  <c r="J661" i="42"/>
  <c r="H687" i="42"/>
  <c r="J687" i="42"/>
  <c r="H710" i="42"/>
  <c r="J710" i="42"/>
  <c r="H771" i="42"/>
  <c r="J771" i="42"/>
  <c r="H822" i="42"/>
  <c r="J822" i="42"/>
  <c r="H854" i="42"/>
  <c r="J854" i="42"/>
  <c r="H873" i="42"/>
  <c r="J873" i="42"/>
  <c r="H896" i="42"/>
  <c r="J896" i="42"/>
  <c r="H927" i="42"/>
  <c r="J927" i="42"/>
  <c r="H943" i="42"/>
  <c r="J943" i="42"/>
  <c r="H959" i="42"/>
  <c r="J959" i="42"/>
  <c r="H978" i="42"/>
  <c r="J978" i="42"/>
  <c r="H994" i="42"/>
  <c r="J994" i="42"/>
  <c r="H1010" i="42"/>
  <c r="J1010" i="42"/>
  <c r="H1026" i="42"/>
  <c r="J1026" i="42"/>
  <c r="H1057" i="42"/>
  <c r="J1057" i="42"/>
  <c r="H1073" i="42"/>
  <c r="J1073" i="42"/>
  <c r="H1152" i="42"/>
  <c r="J1152" i="42"/>
  <c r="H1168" i="42"/>
  <c r="J1168" i="42"/>
  <c r="H1240" i="42"/>
  <c r="J1240" i="42"/>
  <c r="H1256" i="42"/>
  <c r="J1256" i="42"/>
  <c r="H1272" i="42"/>
  <c r="J1272" i="42"/>
  <c r="H1288" i="42"/>
  <c r="J1288" i="42"/>
  <c r="H1304" i="42"/>
  <c r="J1304" i="42"/>
  <c r="H1320" i="42"/>
  <c r="J1320" i="42"/>
  <c r="H1336" i="42"/>
  <c r="J1336" i="42"/>
  <c r="H1352" i="42"/>
  <c r="J1352" i="42"/>
  <c r="H1368" i="42"/>
  <c r="J1368" i="42"/>
  <c r="H1384" i="42"/>
  <c r="J1384" i="42"/>
  <c r="H1400" i="42"/>
  <c r="J1400" i="42"/>
  <c r="H1416" i="42"/>
  <c r="J1416" i="42"/>
  <c r="H1432" i="42"/>
  <c r="J1432" i="42"/>
  <c r="H1448" i="42"/>
  <c r="J1448" i="42"/>
  <c r="H1464" i="42"/>
  <c r="J1464" i="42"/>
  <c r="H1480" i="42"/>
  <c r="J1480" i="42"/>
  <c r="H1513" i="42"/>
  <c r="J1513" i="42"/>
  <c r="H1540" i="42"/>
  <c r="J1540" i="42"/>
  <c r="H1567" i="42"/>
  <c r="J1567" i="42"/>
  <c r="H1594" i="42"/>
  <c r="J1594" i="42"/>
  <c r="H1676" i="42"/>
  <c r="J1676" i="42"/>
  <c r="H1692" i="42"/>
  <c r="J1692" i="42"/>
  <c r="H1787" i="42"/>
  <c r="J1787" i="42"/>
  <c r="H1803" i="42"/>
  <c r="J1803" i="42"/>
  <c r="H1819" i="42"/>
  <c r="J1819" i="42"/>
  <c r="H1835" i="42"/>
  <c r="J1835" i="42"/>
  <c r="H1894" i="42"/>
  <c r="J1894" i="42"/>
  <c r="H1910" i="42"/>
  <c r="J1910" i="42"/>
  <c r="H1953" i="42"/>
  <c r="J1953" i="42"/>
  <c r="H2000" i="42"/>
  <c r="J2000" i="42"/>
  <c r="H673" i="42"/>
  <c r="J673" i="42"/>
  <c r="H718" i="42"/>
  <c r="J718" i="42"/>
  <c r="H369" i="42"/>
  <c r="J369" i="42"/>
  <c r="H464" i="42"/>
  <c r="J464" i="42"/>
  <c r="H90" i="42"/>
  <c r="J90" i="42"/>
  <c r="H154" i="42"/>
  <c r="J154" i="42"/>
  <c r="H218" i="42"/>
  <c r="J218" i="42"/>
  <c r="H282" i="42"/>
  <c r="J282" i="42"/>
  <c r="H378" i="42"/>
  <c r="J378" i="42"/>
  <c r="H143" i="42"/>
  <c r="J143" i="42"/>
  <c r="H239" i="42"/>
  <c r="J239" i="42"/>
  <c r="H319" i="42"/>
  <c r="J319" i="42"/>
  <c r="H399" i="42"/>
  <c r="J399" i="42"/>
  <c r="H494" i="42"/>
  <c r="J494" i="42"/>
  <c r="H576" i="42"/>
  <c r="J576" i="42"/>
  <c r="H656" i="42"/>
  <c r="J656" i="42"/>
  <c r="H846" i="42"/>
  <c r="J846" i="42"/>
  <c r="H950" i="42"/>
  <c r="J950" i="42"/>
  <c r="H1064" i="42"/>
  <c r="J1064" i="42"/>
  <c r="H1251" i="42"/>
  <c r="J1251" i="42"/>
  <c r="H1347" i="42"/>
  <c r="J1347" i="42"/>
  <c r="H1427" i="42"/>
  <c r="J1427" i="42"/>
  <c r="H1531" i="42"/>
  <c r="J1531" i="42"/>
  <c r="H1699" i="42"/>
  <c r="J1699" i="42"/>
  <c r="H1897" i="42"/>
  <c r="J1897" i="42"/>
  <c r="H525" i="42"/>
  <c r="J525" i="42"/>
  <c r="H605" i="42"/>
  <c r="J605" i="42"/>
  <c r="H695" i="42"/>
  <c r="J695" i="42"/>
  <c r="H865" i="42"/>
  <c r="J865" i="42"/>
  <c r="H986" i="42"/>
  <c r="J986" i="42"/>
  <c r="H1065" i="42"/>
  <c r="J1065" i="42"/>
  <c r="H1344" i="42"/>
  <c r="J1344" i="42"/>
  <c r="H1587" i="42"/>
  <c r="J1587" i="42"/>
  <c r="H76" i="42"/>
  <c r="J76" i="42"/>
  <c r="H124" i="42"/>
  <c r="J124" i="42"/>
  <c r="H188" i="42"/>
  <c r="J188" i="42"/>
  <c r="H236" i="42"/>
  <c r="J236" i="42"/>
  <c r="H316" i="42"/>
  <c r="J316" i="42"/>
  <c r="H64" i="42"/>
  <c r="J64" i="42"/>
  <c r="H96" i="42"/>
  <c r="J96" i="42"/>
  <c r="H144" i="42"/>
  <c r="J144" i="42"/>
  <c r="H224" i="42"/>
  <c r="J224" i="42"/>
  <c r="H272" i="42"/>
  <c r="J272" i="42"/>
  <c r="H304" i="42"/>
  <c r="J304" i="42"/>
  <c r="H336" i="42"/>
  <c r="J336" i="42"/>
  <c r="H368" i="42"/>
  <c r="J368" i="42"/>
  <c r="H400" i="42"/>
  <c r="J400" i="42"/>
  <c r="H432" i="42"/>
  <c r="J432" i="42"/>
  <c r="H479" i="42"/>
  <c r="J479" i="42"/>
  <c r="H510" i="42"/>
  <c r="J510" i="42"/>
  <c r="H526" i="42"/>
  <c r="J526" i="42"/>
  <c r="H89" i="42"/>
  <c r="J89" i="42"/>
  <c r="H121" i="42"/>
  <c r="J121" i="42"/>
  <c r="H153" i="42"/>
  <c r="J153" i="42"/>
  <c r="H185" i="42"/>
  <c r="J185" i="42"/>
  <c r="H217" i="42"/>
  <c r="J217" i="42"/>
  <c r="H249" i="42"/>
  <c r="J249" i="42"/>
  <c r="H265" i="42"/>
  <c r="J265" i="42"/>
  <c r="H297" i="42"/>
  <c r="J297" i="42"/>
  <c r="H313" i="42"/>
  <c r="J313" i="42"/>
  <c r="H329" i="42"/>
  <c r="J329" i="42"/>
  <c r="H361" i="42"/>
  <c r="J361" i="42"/>
  <c r="H393" i="42"/>
  <c r="J393" i="42"/>
  <c r="H425" i="42"/>
  <c r="J425" i="42"/>
  <c r="H472" i="42"/>
  <c r="J472" i="42"/>
  <c r="H507" i="42"/>
  <c r="J507" i="42"/>
  <c r="H82" i="42"/>
  <c r="J82" i="42"/>
  <c r="H114" i="42"/>
  <c r="J114" i="42"/>
  <c r="H146" i="42"/>
  <c r="J146" i="42"/>
  <c r="H178" i="42"/>
  <c r="J178" i="42"/>
  <c r="H210" i="42"/>
  <c r="J210" i="42"/>
  <c r="H242" i="42"/>
  <c r="J242" i="42"/>
  <c r="H274" i="42"/>
  <c r="J274" i="42"/>
  <c r="H306" i="42"/>
  <c r="J306" i="42"/>
  <c r="H338" i="42"/>
  <c r="J338" i="42"/>
  <c r="H370" i="42"/>
  <c r="J370" i="42"/>
  <c r="H402" i="42"/>
  <c r="J402" i="42"/>
  <c r="H434" i="42"/>
  <c r="J434" i="42"/>
  <c r="H87" i="42"/>
  <c r="J87" i="42"/>
  <c r="H388" i="42"/>
  <c r="J388" i="42"/>
  <c r="H404" i="42"/>
  <c r="J404" i="42"/>
  <c r="H420" i="42"/>
  <c r="J420" i="42"/>
  <c r="H436" i="42"/>
  <c r="J436" i="42"/>
  <c r="H467" i="42"/>
  <c r="J467" i="42"/>
  <c r="H483" i="42"/>
  <c r="J483" i="42"/>
  <c r="H499" i="42"/>
  <c r="J499" i="42"/>
  <c r="H514" i="42"/>
  <c r="J514" i="42"/>
  <c r="H6" i="42"/>
  <c r="J6" i="42"/>
  <c r="H452" i="42"/>
  <c r="J452" i="42"/>
  <c r="H77" i="42"/>
  <c r="J77" i="42"/>
  <c r="H93" i="42"/>
  <c r="J93" i="42"/>
  <c r="H109" i="42"/>
  <c r="J109" i="42"/>
  <c r="H125" i="42"/>
  <c r="J125" i="42"/>
  <c r="H141" i="42"/>
  <c r="J141" i="42"/>
  <c r="H157" i="42"/>
  <c r="J157" i="42"/>
  <c r="H173" i="42"/>
  <c r="J173" i="42"/>
  <c r="H189" i="42"/>
  <c r="J189" i="42"/>
  <c r="H205" i="42"/>
  <c r="J205" i="42"/>
  <c r="H221" i="42"/>
  <c r="J221" i="42"/>
  <c r="H237" i="42"/>
  <c r="J237" i="42"/>
  <c r="H253" i="42"/>
  <c r="J253" i="42"/>
  <c r="H269" i="42"/>
  <c r="J269" i="42"/>
  <c r="H285" i="42"/>
  <c r="J285" i="42"/>
  <c r="H301" i="42"/>
  <c r="J301" i="42"/>
  <c r="H317" i="42"/>
  <c r="J317" i="42"/>
  <c r="H333" i="42"/>
  <c r="J333" i="42"/>
  <c r="H349" i="42"/>
  <c r="J349" i="42"/>
  <c r="H365" i="42"/>
  <c r="J365" i="42"/>
  <c r="H381" i="42"/>
  <c r="J381" i="42"/>
  <c r="H397" i="42"/>
  <c r="J397" i="42"/>
  <c r="H413" i="42"/>
  <c r="J413" i="42"/>
  <c r="H429" i="42"/>
  <c r="J429" i="42"/>
  <c r="H445" i="42"/>
  <c r="J445" i="42"/>
  <c r="H476" i="42"/>
  <c r="J476" i="42"/>
  <c r="H492" i="42"/>
  <c r="J492" i="42"/>
  <c r="H511" i="42"/>
  <c r="J511" i="42"/>
  <c r="H527" i="42"/>
  <c r="J527" i="42"/>
  <c r="H449" i="42"/>
  <c r="J449" i="42"/>
  <c r="H70" i="42"/>
  <c r="J70" i="42"/>
  <c r="H86" i="42"/>
  <c r="J86" i="42"/>
  <c r="H102" i="42"/>
  <c r="J102" i="42"/>
  <c r="H118" i="42"/>
  <c r="J118" i="42"/>
  <c r="H134" i="42"/>
  <c r="J134" i="42"/>
  <c r="H150" i="42"/>
  <c r="J150" i="42"/>
  <c r="H166" i="42"/>
  <c r="J166" i="42"/>
  <c r="H182" i="42"/>
  <c r="J182" i="42"/>
  <c r="H198" i="42"/>
  <c r="J198" i="42"/>
  <c r="H214" i="42"/>
  <c r="J214" i="42"/>
  <c r="H230" i="42"/>
  <c r="J230" i="42"/>
  <c r="H246" i="42"/>
  <c r="J246" i="42"/>
  <c r="H262" i="42"/>
  <c r="J262" i="42"/>
  <c r="H278" i="42"/>
  <c r="J278" i="42"/>
  <c r="H294" i="42"/>
  <c r="J294" i="42"/>
  <c r="H310" i="42"/>
  <c r="J310" i="42"/>
  <c r="H326" i="42"/>
  <c r="J326" i="42"/>
  <c r="H342" i="42"/>
  <c r="J342" i="42"/>
  <c r="H358" i="42"/>
  <c r="J358" i="42"/>
  <c r="H374" i="42"/>
  <c r="J374" i="42"/>
  <c r="H390" i="42"/>
  <c r="J390" i="42"/>
  <c r="H406" i="42"/>
  <c r="J406" i="42"/>
  <c r="H422" i="42"/>
  <c r="J422" i="42"/>
  <c r="H438" i="42"/>
  <c r="J438" i="42"/>
  <c r="H465" i="42"/>
  <c r="J465" i="42"/>
  <c r="H481" i="42"/>
  <c r="J481" i="42"/>
  <c r="H497" i="42"/>
  <c r="J497" i="42"/>
  <c r="H516" i="42"/>
  <c r="J516" i="42"/>
  <c r="H75" i="42"/>
  <c r="J75" i="42"/>
  <c r="H91" i="42"/>
  <c r="J91" i="42"/>
  <c r="H107" i="42"/>
  <c r="J107" i="42"/>
  <c r="H123" i="42"/>
  <c r="J123" i="42"/>
  <c r="H139" i="42"/>
  <c r="J139" i="42"/>
  <c r="H155" i="42"/>
  <c r="J155" i="42"/>
  <c r="H171" i="42"/>
  <c r="J171" i="42"/>
  <c r="H187" i="42"/>
  <c r="J187" i="42"/>
  <c r="H203" i="42"/>
  <c r="J203" i="42"/>
  <c r="H219" i="42"/>
  <c r="J219" i="42"/>
  <c r="H235" i="42"/>
  <c r="J235" i="42"/>
  <c r="H251" i="42"/>
  <c r="J251" i="42"/>
  <c r="H267" i="42"/>
  <c r="J267" i="42"/>
  <c r="H283" i="42"/>
  <c r="J283" i="42"/>
  <c r="H299" i="42"/>
  <c r="J299" i="42"/>
  <c r="H315" i="42"/>
  <c r="J315" i="42"/>
  <c r="H331" i="42"/>
  <c r="J331" i="42"/>
  <c r="H347" i="42"/>
  <c r="J347" i="42"/>
  <c r="H363" i="42"/>
  <c r="J363" i="42"/>
  <c r="H379" i="42"/>
  <c r="J379" i="42"/>
  <c r="H395" i="42"/>
  <c r="J395" i="42"/>
  <c r="H411" i="42"/>
  <c r="J411" i="42"/>
  <c r="H427" i="42"/>
  <c r="J427" i="42"/>
  <c r="H447" i="42"/>
  <c r="J447" i="42"/>
  <c r="H474" i="42"/>
  <c r="J474" i="42"/>
  <c r="H490" i="42"/>
  <c r="J490" i="42"/>
  <c r="H509" i="42"/>
  <c r="J509" i="42"/>
  <c r="H540" i="42"/>
  <c r="J540" i="42"/>
  <c r="H556" i="42"/>
  <c r="J556" i="42"/>
  <c r="H572" i="42"/>
  <c r="J572" i="42"/>
  <c r="H588" i="42"/>
  <c r="J588" i="42"/>
  <c r="H604" i="42"/>
  <c r="J604" i="42"/>
  <c r="H620" i="42"/>
  <c r="J620" i="42"/>
  <c r="H636" i="42"/>
  <c r="J636" i="42"/>
  <c r="H652" i="42"/>
  <c r="J652" i="42"/>
  <c r="H668" i="42"/>
  <c r="J668" i="42"/>
  <c r="H694" i="42"/>
  <c r="J694" i="42"/>
  <c r="H713" i="42"/>
  <c r="J713" i="42"/>
  <c r="H743" i="42"/>
  <c r="J743" i="42"/>
  <c r="H786" i="42"/>
  <c r="J786" i="42"/>
  <c r="H839" i="42"/>
  <c r="J839" i="42"/>
  <c r="H864" i="42"/>
  <c r="J864" i="42"/>
  <c r="H887" i="42"/>
  <c r="J887" i="42"/>
  <c r="H903" i="42"/>
  <c r="J903" i="42"/>
  <c r="H930" i="42"/>
  <c r="J930" i="42"/>
  <c r="H946" i="42"/>
  <c r="J946" i="42"/>
  <c r="H962" i="42"/>
  <c r="J962" i="42"/>
  <c r="H981" i="42"/>
  <c r="J981" i="42"/>
  <c r="H997" i="42"/>
  <c r="J997" i="42"/>
  <c r="H1013" i="42"/>
  <c r="J1013" i="42"/>
  <c r="H1044" i="42"/>
  <c r="J1044" i="42"/>
  <c r="H1060" i="42"/>
  <c r="J1060" i="42"/>
  <c r="H1076" i="42"/>
  <c r="J1076" i="42"/>
  <c r="H1155" i="42"/>
  <c r="J1155" i="42"/>
  <c r="H1171" i="42"/>
  <c r="J1171" i="42"/>
  <c r="H1247" i="42"/>
  <c r="J1247" i="42"/>
  <c r="H1263" i="42"/>
  <c r="J1263" i="42"/>
  <c r="H1279" i="42"/>
  <c r="J1279" i="42"/>
  <c r="H1295" i="42"/>
  <c r="J1295" i="42"/>
  <c r="H1311" i="42"/>
  <c r="J1311" i="42"/>
  <c r="H1327" i="42"/>
  <c r="J1327" i="42"/>
  <c r="H1343" i="42"/>
  <c r="J1343" i="42"/>
  <c r="H1359" i="42"/>
  <c r="J1359" i="42"/>
  <c r="H1375" i="42"/>
  <c r="J1375" i="42"/>
  <c r="H1391" i="42"/>
  <c r="J1391" i="42"/>
  <c r="H1407" i="42"/>
  <c r="J1407" i="42"/>
  <c r="H1423" i="42"/>
  <c r="J1423" i="42"/>
  <c r="H1439" i="42"/>
  <c r="J1439" i="42"/>
  <c r="H1455" i="42"/>
  <c r="J1455" i="42"/>
  <c r="H1471" i="42"/>
  <c r="J1471" i="42"/>
  <c r="H1497" i="42"/>
  <c r="J1497" i="42"/>
  <c r="H1527" i="42"/>
  <c r="J1527" i="42"/>
  <c r="H1543" i="42"/>
  <c r="J1543" i="42"/>
  <c r="H1570" i="42"/>
  <c r="J1570" i="42"/>
  <c r="H1663" i="42"/>
  <c r="J1663" i="42"/>
  <c r="H1679" i="42"/>
  <c r="J1679" i="42"/>
  <c r="H1695" i="42"/>
  <c r="J1695" i="42"/>
  <c r="H1790" i="42"/>
  <c r="J1790" i="42"/>
  <c r="H1806" i="42"/>
  <c r="J1806" i="42"/>
  <c r="H1822" i="42"/>
  <c r="J1822" i="42"/>
  <c r="H1838" i="42"/>
  <c r="J1838" i="42"/>
  <c r="H1893" i="42"/>
  <c r="J1893" i="42"/>
  <c r="H1909" i="42"/>
  <c r="J1909" i="42"/>
  <c r="H1952" i="42"/>
  <c r="J1952" i="42"/>
  <c r="H1999" i="42"/>
  <c r="J1999" i="42"/>
  <c r="H454" i="42"/>
  <c r="J454" i="42"/>
  <c r="H521" i="42"/>
  <c r="J521" i="42"/>
  <c r="H537" i="42"/>
  <c r="J537" i="42"/>
  <c r="H553" i="42"/>
  <c r="J553" i="42"/>
  <c r="H569" i="42"/>
  <c r="J569" i="42"/>
  <c r="H585" i="42"/>
  <c r="J585" i="42"/>
  <c r="H601" i="42"/>
  <c r="J601" i="42"/>
  <c r="H617" i="42"/>
  <c r="J617" i="42"/>
  <c r="H633" i="42"/>
  <c r="J633" i="42"/>
  <c r="H649" i="42"/>
  <c r="J649" i="42"/>
  <c r="H665" i="42"/>
  <c r="J665" i="42"/>
  <c r="H691" i="42"/>
  <c r="J691" i="42"/>
  <c r="H714" i="42"/>
  <c r="J714" i="42"/>
  <c r="H775" i="42"/>
  <c r="J775" i="42"/>
  <c r="H829" i="42"/>
  <c r="J829" i="42"/>
  <c r="H858" i="42"/>
  <c r="J858" i="42"/>
  <c r="H884" i="42"/>
  <c r="J884" i="42"/>
  <c r="H900" i="42"/>
  <c r="J900" i="42"/>
  <c r="H931" i="42"/>
  <c r="J931" i="42"/>
  <c r="H947" i="42"/>
  <c r="J947" i="42"/>
  <c r="H963" i="42"/>
  <c r="J963" i="42"/>
  <c r="H982" i="42"/>
  <c r="J982" i="42"/>
  <c r="H998" i="42"/>
  <c r="J998" i="42"/>
  <c r="H1014" i="42"/>
  <c r="J1014" i="42"/>
  <c r="H1045" i="42"/>
  <c r="J1045" i="42"/>
  <c r="H1061" i="42"/>
  <c r="J1061" i="42"/>
  <c r="H1077" i="42"/>
  <c r="J1077" i="42"/>
  <c r="H1156" i="42"/>
  <c r="J1156" i="42"/>
  <c r="H1172" i="42"/>
  <c r="J1172" i="42"/>
  <c r="H1244" i="42"/>
  <c r="J1244" i="42"/>
  <c r="H1260" i="42"/>
  <c r="J1260" i="42"/>
  <c r="H1276" i="42"/>
  <c r="J1276" i="42"/>
  <c r="H1292" i="42"/>
  <c r="J1292" i="42"/>
  <c r="H1308" i="42"/>
  <c r="J1308" i="42"/>
  <c r="H1324" i="42"/>
  <c r="J1324" i="42"/>
  <c r="H1340" i="42"/>
  <c r="J1340" i="42"/>
  <c r="H1356" i="42"/>
  <c r="J1356" i="42"/>
  <c r="H1372" i="42"/>
  <c r="J1372" i="42"/>
  <c r="H1388" i="42"/>
  <c r="J1388" i="42"/>
  <c r="H1404" i="42"/>
  <c r="J1404" i="42"/>
  <c r="H1420" i="42"/>
  <c r="J1420" i="42"/>
  <c r="H1436" i="42"/>
  <c r="J1436" i="42"/>
  <c r="H1452" i="42"/>
  <c r="J1452" i="42"/>
  <c r="H1468" i="42"/>
  <c r="J1468" i="42"/>
  <c r="H1498" i="42"/>
  <c r="J1498" i="42"/>
  <c r="H1528" i="42"/>
  <c r="J1528" i="42"/>
  <c r="H1544" i="42"/>
  <c r="J1544" i="42"/>
  <c r="H1571" i="42"/>
  <c r="J1571" i="42"/>
  <c r="H1664" i="42"/>
  <c r="J1664" i="42"/>
  <c r="H1680" i="42"/>
  <c r="J1680" i="42"/>
  <c r="H1696" i="42"/>
  <c r="J1696" i="42"/>
  <c r="H1791" i="42"/>
  <c r="J1791" i="42"/>
  <c r="H1807" i="42"/>
  <c r="J1807" i="42"/>
  <c r="H1823" i="42"/>
  <c r="J1823" i="42"/>
  <c r="H1839" i="42"/>
  <c r="J1839" i="42"/>
  <c r="H1898" i="42"/>
  <c r="J1898" i="42"/>
  <c r="H1914" i="42"/>
  <c r="J1914" i="42"/>
  <c r="H1988" i="42"/>
  <c r="J1988" i="42"/>
  <c r="H680" i="42"/>
  <c r="J680" i="42"/>
  <c r="H722" i="42"/>
  <c r="J722" i="42"/>
  <c r="H748" i="42"/>
  <c r="J748" i="42"/>
  <c r="H764" i="42"/>
  <c r="J764" i="42"/>
  <c r="H795" i="42"/>
  <c r="J795" i="42"/>
  <c r="H811" i="42"/>
  <c r="J811" i="42"/>
  <c r="H833" i="42"/>
  <c r="J833" i="42"/>
  <c r="H881" i="42"/>
  <c r="J881" i="42"/>
  <c r="H971" i="42"/>
  <c r="J971" i="42"/>
  <c r="H1042" i="42"/>
  <c r="J1042" i="42"/>
  <c r="H1101" i="42"/>
  <c r="J1101" i="42"/>
  <c r="H1117" i="42"/>
  <c r="J1117" i="42"/>
  <c r="H1133" i="42"/>
  <c r="J1133" i="42"/>
  <c r="H1149" i="42"/>
  <c r="J1149" i="42"/>
  <c r="H1188" i="42"/>
  <c r="J1188" i="42"/>
  <c r="H1207" i="42"/>
  <c r="J1207" i="42"/>
  <c r="H1222" i="42"/>
  <c r="J1222" i="42"/>
  <c r="H1488" i="42"/>
  <c r="J1488" i="42"/>
  <c r="H1548" i="42"/>
  <c r="J1548" i="42"/>
  <c r="H1583" i="42"/>
  <c r="J1583" i="42"/>
  <c r="H1609" i="42"/>
  <c r="J1609" i="42"/>
  <c r="H1625" i="42"/>
  <c r="J1625" i="42"/>
  <c r="H1641" i="42"/>
  <c r="J1641" i="42"/>
  <c r="H1657" i="42"/>
  <c r="J1657" i="42"/>
  <c r="H1720" i="42"/>
  <c r="J1720" i="42"/>
  <c r="H1736" i="42"/>
  <c r="J1736" i="42"/>
  <c r="H1752" i="42"/>
  <c r="J1752" i="42"/>
  <c r="H1768" i="42"/>
  <c r="J1768" i="42"/>
  <c r="H1847" i="42"/>
  <c r="J1847" i="42"/>
  <c r="H1863" i="42"/>
  <c r="J1863" i="42"/>
  <c r="H1879" i="42"/>
  <c r="J1879" i="42"/>
  <c r="H1934" i="42"/>
  <c r="J1934" i="42"/>
  <c r="H1950" i="42"/>
  <c r="J1950" i="42"/>
  <c r="H530" i="42"/>
  <c r="J530" i="42"/>
  <c r="H546" i="42"/>
  <c r="J546" i="42"/>
  <c r="H562" i="42"/>
  <c r="J562" i="42"/>
  <c r="H578" i="42"/>
  <c r="J578" i="42"/>
  <c r="H594" i="42"/>
  <c r="J594" i="42"/>
  <c r="H610" i="42"/>
  <c r="J610" i="42"/>
  <c r="H626" i="42"/>
  <c r="J626" i="42"/>
  <c r="H642" i="42"/>
  <c r="J642" i="42"/>
  <c r="H658" i="42"/>
  <c r="J658" i="42"/>
  <c r="H688" i="42"/>
  <c r="J688" i="42"/>
  <c r="H707" i="42"/>
  <c r="J707" i="42"/>
  <c r="H696" i="42"/>
  <c r="J696" i="42"/>
  <c r="H715" i="42"/>
  <c r="J715" i="42"/>
  <c r="H780" i="42"/>
  <c r="J780" i="42"/>
  <c r="H837" i="42"/>
  <c r="J837" i="42"/>
  <c r="H870" i="42"/>
  <c r="J870" i="42"/>
  <c r="H897" i="42"/>
  <c r="J897" i="42"/>
  <c r="H924" i="42"/>
  <c r="J924" i="42"/>
  <c r="H940" i="42"/>
  <c r="J940" i="42"/>
  <c r="H956" i="42"/>
  <c r="J956" i="42"/>
  <c r="H975" i="42"/>
  <c r="J975" i="42"/>
  <c r="H991" i="42"/>
  <c r="J991" i="42"/>
  <c r="H1007" i="42"/>
  <c r="J1007" i="42"/>
  <c r="H1023" i="42"/>
  <c r="J1023" i="42"/>
  <c r="H1058" i="42"/>
  <c r="J1058" i="42"/>
  <c r="H1074" i="42"/>
  <c r="J1074" i="42"/>
  <c r="H1153" i="42"/>
  <c r="J1153" i="42"/>
  <c r="H1169" i="42"/>
  <c r="J1169" i="42"/>
  <c r="H1241" i="42"/>
  <c r="J1241" i="42"/>
  <c r="H1257" i="42"/>
  <c r="J1257" i="42"/>
  <c r="H1273" i="42"/>
  <c r="J1273" i="42"/>
  <c r="H1289" i="42"/>
  <c r="J1289" i="42"/>
  <c r="H1305" i="42"/>
  <c r="J1305" i="42"/>
  <c r="H1321" i="42"/>
  <c r="J1321" i="42"/>
  <c r="H1337" i="42"/>
  <c r="J1337" i="42"/>
  <c r="H1353" i="42"/>
  <c r="J1353" i="42"/>
  <c r="H1369" i="42"/>
  <c r="J1369" i="42"/>
  <c r="H1385" i="42"/>
  <c r="J1385" i="42"/>
  <c r="H1401" i="42"/>
  <c r="J1401" i="42"/>
  <c r="H1417" i="42"/>
  <c r="J1417" i="42"/>
  <c r="H1433" i="42"/>
  <c r="J1433" i="42"/>
  <c r="H1449" i="42"/>
  <c r="J1449" i="42"/>
  <c r="H1465" i="42"/>
  <c r="J1465" i="42"/>
  <c r="H1481" i="42"/>
  <c r="J1481" i="42"/>
  <c r="H1502" i="42"/>
  <c r="J1502" i="42"/>
  <c r="H1529" i="42"/>
  <c r="J1529" i="42"/>
  <c r="H1545" i="42"/>
  <c r="J1545" i="42"/>
  <c r="H1572" i="42"/>
  <c r="J1572" i="42"/>
  <c r="H1606" i="42"/>
  <c r="J1606" i="42"/>
  <c r="H1677" i="42"/>
  <c r="J1677" i="42"/>
  <c r="H1693" i="42"/>
  <c r="J1693" i="42"/>
  <c r="H1788" i="42"/>
  <c r="J1788" i="42"/>
  <c r="H1804" i="42"/>
  <c r="J1804" i="42"/>
  <c r="H1820" i="42"/>
  <c r="J1820" i="42"/>
  <c r="H1836" i="42"/>
  <c r="J1836" i="42"/>
  <c r="H1895" i="42"/>
  <c r="J1895" i="42"/>
  <c r="H1911" i="42"/>
  <c r="J1911" i="42"/>
  <c r="H1954" i="42"/>
  <c r="J1954" i="42"/>
  <c r="H2001" i="42"/>
  <c r="J2001" i="42"/>
  <c r="H681" i="42"/>
  <c r="J681" i="42"/>
  <c r="H723" i="42"/>
  <c r="J723" i="42"/>
  <c r="H749" i="42"/>
  <c r="J749" i="42"/>
  <c r="H765" i="42"/>
  <c r="J765" i="42"/>
  <c r="H796" i="42"/>
  <c r="J796" i="42"/>
  <c r="H812" i="42"/>
  <c r="J812" i="42"/>
  <c r="H841" i="42"/>
  <c r="J841" i="42"/>
  <c r="H905" i="42"/>
  <c r="J905" i="42"/>
  <c r="H1027" i="42"/>
  <c r="J1027" i="42"/>
  <c r="H1090" i="42"/>
  <c r="J1090" i="42"/>
  <c r="H1106" i="42"/>
  <c r="J1106" i="42"/>
  <c r="H1122" i="42"/>
  <c r="J1122" i="42"/>
  <c r="H1138" i="42"/>
  <c r="J1138" i="42"/>
  <c r="H1177" i="42"/>
  <c r="J1177" i="42"/>
  <c r="H1193" i="42"/>
  <c r="J1193" i="42"/>
  <c r="H1215" i="42"/>
  <c r="J1215" i="42"/>
  <c r="H1234" i="42"/>
  <c r="J1234" i="42"/>
  <c r="H1522" i="42"/>
  <c r="J1522" i="42"/>
  <c r="H1580" i="42"/>
  <c r="J1580" i="42"/>
  <c r="H1603" i="42"/>
  <c r="J1603" i="42"/>
  <c r="H1622" i="42"/>
  <c r="J1622" i="42"/>
  <c r="H1638" i="42"/>
  <c r="J1638" i="42"/>
  <c r="H1654" i="42"/>
  <c r="J1654" i="42"/>
  <c r="H1713" i="42"/>
  <c r="J1713" i="42"/>
  <c r="H1729" i="42"/>
  <c r="J1729" i="42"/>
  <c r="H1745" i="42"/>
  <c r="J1745" i="42"/>
  <c r="H1761" i="42"/>
  <c r="J1761" i="42"/>
  <c r="H1777" i="42"/>
  <c r="J1777" i="42"/>
  <c r="H1856" i="42"/>
  <c r="J1856" i="42"/>
  <c r="H1872" i="42"/>
  <c r="J1872" i="42"/>
  <c r="H1927" i="42"/>
  <c r="J1927" i="42"/>
  <c r="H1943" i="42"/>
  <c r="J1943" i="42"/>
  <c r="H1962" i="42"/>
  <c r="J1962" i="42"/>
  <c r="H671" i="42"/>
  <c r="J671" i="42"/>
  <c r="H724" i="42"/>
  <c r="J724" i="42"/>
  <c r="H750" i="42"/>
  <c r="J750" i="42"/>
  <c r="H766" i="42"/>
  <c r="J766" i="42"/>
  <c r="H797" i="42"/>
  <c r="J797" i="42"/>
  <c r="H813" i="42"/>
  <c r="J813" i="42"/>
  <c r="H860" i="42"/>
  <c r="J860" i="42"/>
  <c r="H910" i="42"/>
  <c r="J910" i="42"/>
  <c r="H1036" i="42"/>
  <c r="J1036" i="42"/>
  <c r="H1099" i="42"/>
  <c r="J1099" i="42"/>
  <c r="H1115" i="42"/>
  <c r="J1115" i="42"/>
  <c r="H1131" i="42"/>
  <c r="J1131" i="42"/>
  <c r="H1147" i="42"/>
  <c r="J1147" i="42"/>
  <c r="H1190" i="42"/>
  <c r="J1190" i="42"/>
  <c r="H1212" i="42"/>
  <c r="J1212" i="42"/>
  <c r="H1231" i="42"/>
  <c r="J1231" i="42"/>
  <c r="H1500" i="42"/>
  <c r="J1500" i="42"/>
  <c r="H1554" i="42"/>
  <c r="J1554" i="42"/>
  <c r="H1604" i="42"/>
  <c r="J1604" i="42"/>
  <c r="H1623" i="42"/>
  <c r="J1623" i="42"/>
  <c r="H1639" i="42"/>
  <c r="J1639" i="42"/>
  <c r="H1655" i="42"/>
  <c r="J1655" i="42"/>
  <c r="H1714" i="42"/>
  <c r="J1714" i="42"/>
  <c r="H1730" i="42"/>
  <c r="J1730" i="42"/>
  <c r="H1746" i="42"/>
  <c r="J1746" i="42"/>
  <c r="H1762" i="42"/>
  <c r="J1762" i="42"/>
  <c r="H1778" i="42"/>
  <c r="J1778" i="42"/>
  <c r="H1857" i="42"/>
  <c r="J1857" i="42"/>
  <c r="H1873" i="42"/>
  <c r="J1873" i="42"/>
  <c r="H1924" i="42"/>
  <c r="J1924" i="42"/>
  <c r="H1940" i="42"/>
  <c r="J1940" i="42"/>
  <c r="H1963" i="42"/>
  <c r="J1963" i="42"/>
  <c r="H1979" i="42"/>
  <c r="J1979" i="42"/>
  <c r="H702" i="42"/>
  <c r="J702" i="42"/>
  <c r="H880" i="42"/>
  <c r="J880" i="42"/>
  <c r="H970" i="42"/>
  <c r="J970" i="42"/>
  <c r="H1041" i="42"/>
  <c r="J1041" i="42"/>
  <c r="H1524" i="42"/>
  <c r="J1524" i="42"/>
  <c r="H1937" i="42"/>
  <c r="J1937" i="42"/>
  <c r="H693" i="42"/>
  <c r="J693" i="42"/>
  <c r="H957" i="42"/>
  <c r="J957" i="42"/>
  <c r="H1043" i="42"/>
  <c r="J1043" i="42"/>
  <c r="H1904" i="42"/>
  <c r="J1904" i="42"/>
  <c r="H777" i="42"/>
  <c r="J777" i="42"/>
  <c r="H861" i="42"/>
  <c r="J861" i="42"/>
  <c r="H1246" i="42"/>
  <c r="J1246" i="42"/>
  <c r="H1262" i="42"/>
  <c r="J1262" i="42"/>
  <c r="H1278" i="42"/>
  <c r="J1278" i="42"/>
  <c r="H1294" i="42"/>
  <c r="J1294" i="42"/>
  <c r="H1310" i="42"/>
  <c r="J1310" i="42"/>
  <c r="H1326" i="42"/>
  <c r="J1326" i="42"/>
  <c r="H1342" i="42"/>
  <c r="J1342" i="42"/>
  <c r="H1358" i="42"/>
  <c r="J1358" i="42"/>
  <c r="H1374" i="42"/>
  <c r="J1374" i="42"/>
  <c r="H1390" i="42"/>
  <c r="J1390" i="42"/>
  <c r="H1406" i="42"/>
  <c r="J1406" i="42"/>
  <c r="H1422" i="42"/>
  <c r="J1422" i="42"/>
  <c r="H1438" i="42"/>
  <c r="J1438" i="42"/>
  <c r="H1454" i="42"/>
  <c r="J1454" i="42"/>
  <c r="H1470" i="42"/>
  <c r="J1470" i="42"/>
  <c r="H1501" i="42"/>
  <c r="J1501" i="42"/>
  <c r="H1858" i="42"/>
  <c r="J1858" i="42"/>
  <c r="H1874" i="42"/>
  <c r="J1874" i="42"/>
  <c r="H1957" i="42"/>
  <c r="J1957" i="42"/>
  <c r="H1973" i="42"/>
  <c r="J1973" i="42"/>
  <c r="H898" i="42"/>
  <c r="J898" i="42"/>
  <c r="H980" i="42"/>
  <c r="J980" i="42"/>
  <c r="H1202" i="42"/>
  <c r="J1202" i="42"/>
  <c r="H563" i="42"/>
  <c r="J563" i="42"/>
  <c r="H643" i="42"/>
  <c r="J643" i="42"/>
  <c r="H1507" i="42"/>
  <c r="J1507" i="42"/>
  <c r="H742" i="42"/>
  <c r="J742" i="42"/>
  <c r="H1494" i="42"/>
  <c r="J1494" i="42"/>
  <c r="H1711" i="42"/>
  <c r="J1711" i="42"/>
  <c r="H1727" i="42"/>
  <c r="J1727" i="42"/>
  <c r="H1743" i="42"/>
  <c r="J1743" i="42"/>
  <c r="H1759" i="42"/>
  <c r="J1759" i="42"/>
  <c r="H1775" i="42"/>
  <c r="J1775" i="42"/>
  <c r="H886" i="42"/>
  <c r="J886" i="42"/>
  <c r="H1055" i="42"/>
  <c r="J1055" i="42"/>
  <c r="H1888" i="42"/>
  <c r="J1888" i="42"/>
  <c r="H619" i="42"/>
  <c r="J619" i="42"/>
  <c r="H1511" i="42"/>
  <c r="J1511" i="42"/>
  <c r="H790" i="42"/>
  <c r="J790" i="42"/>
  <c r="H806" i="42"/>
  <c r="J806" i="42"/>
  <c r="H825" i="42"/>
  <c r="J825" i="42"/>
  <c r="H1561" i="42"/>
  <c r="J1561" i="42"/>
  <c r="H1577" i="42"/>
  <c r="J1577" i="42"/>
  <c r="H1620" i="42"/>
  <c r="J1620" i="42"/>
  <c r="H1636" i="42"/>
  <c r="J1636" i="42"/>
  <c r="H1652" i="42"/>
  <c r="J1652" i="42"/>
  <c r="H1974" i="42"/>
  <c r="J1974" i="42"/>
  <c r="H941" i="42"/>
  <c r="J941" i="42"/>
  <c r="H1063" i="42"/>
  <c r="J1063" i="42"/>
  <c r="H539" i="42"/>
  <c r="J539" i="42"/>
  <c r="H635" i="42"/>
  <c r="J635" i="42"/>
  <c r="H1515" i="42"/>
  <c r="J1515" i="42"/>
  <c r="H704" i="42"/>
  <c r="J704" i="42"/>
  <c r="H727" i="42"/>
  <c r="J727" i="42"/>
  <c r="H755" i="42"/>
  <c r="J755" i="42"/>
  <c r="H844" i="42"/>
  <c r="J844" i="42"/>
  <c r="H1166" i="42"/>
  <c r="J1166" i="42"/>
  <c r="H1209" i="42"/>
  <c r="J1209" i="42"/>
  <c r="H1228" i="42"/>
  <c r="J1228" i="42"/>
  <c r="H1955" i="42"/>
  <c r="J1955" i="42"/>
  <c r="H1998" i="42"/>
  <c r="J1998" i="42"/>
  <c r="H925" i="42"/>
  <c r="J925" i="42"/>
  <c r="H1012" i="42"/>
  <c r="J1012" i="42"/>
  <c r="H1538" i="42"/>
  <c r="J1538" i="42"/>
  <c r="H1661" i="42"/>
  <c r="J1661" i="42"/>
  <c r="H547" i="42"/>
  <c r="J547" i="42"/>
  <c r="H611" i="42"/>
  <c r="J611" i="42"/>
  <c r="H845" i="42"/>
  <c r="J845" i="42"/>
  <c r="H1785" i="42"/>
  <c r="J1785" i="42"/>
  <c r="H721" i="42"/>
  <c r="J721" i="42"/>
  <c r="H838" i="42"/>
  <c r="J838" i="42"/>
  <c r="H1100" i="42"/>
  <c r="J1100" i="42"/>
  <c r="H1116" i="42"/>
  <c r="J1116" i="42"/>
  <c r="H1132" i="42"/>
  <c r="J1132" i="42"/>
  <c r="H1148" i="42"/>
  <c r="J1148" i="42"/>
  <c r="H1666" i="42"/>
  <c r="J1666" i="42"/>
  <c r="H1682" i="42"/>
  <c r="J1682" i="42"/>
  <c r="H1698" i="42"/>
  <c r="J1698" i="42"/>
  <c r="H1964" i="42"/>
  <c r="J1964" i="42"/>
  <c r="H1980" i="42"/>
  <c r="J1980" i="42"/>
  <c r="H871" i="42"/>
  <c r="J871" i="42"/>
  <c r="H961" i="42"/>
  <c r="J961" i="42"/>
  <c r="H1079" i="42"/>
  <c r="J1079" i="42"/>
  <c r="H1916" i="42"/>
  <c r="J1916" i="42"/>
  <c r="H579" i="42"/>
  <c r="J579" i="42"/>
  <c r="H647" i="42"/>
  <c r="J647" i="42"/>
  <c r="H1195" i="42"/>
  <c r="J1195" i="42"/>
  <c r="H1821" i="42"/>
  <c r="J1821" i="42"/>
  <c r="H737" i="42"/>
  <c r="J737" i="42"/>
  <c r="H760" i="42"/>
  <c r="J760" i="42"/>
  <c r="H791" i="42"/>
  <c r="J791" i="42"/>
  <c r="H807" i="42"/>
  <c r="J807" i="42"/>
  <c r="H826" i="42"/>
  <c r="J826" i="42"/>
  <c r="H877" i="42"/>
  <c r="J877" i="42"/>
  <c r="H912" i="42"/>
  <c r="J912" i="42"/>
  <c r="H1038" i="42"/>
  <c r="J1038" i="42"/>
  <c r="H1097" i="42"/>
  <c r="J1097" i="42"/>
  <c r="H1113" i="42"/>
  <c r="J1113" i="42"/>
  <c r="H1129" i="42"/>
  <c r="J1129" i="42"/>
  <c r="H1145" i="42"/>
  <c r="J1145" i="42"/>
  <c r="H1184" i="42"/>
  <c r="J1184" i="42"/>
  <c r="H1203" i="42"/>
  <c r="J1203" i="42"/>
  <c r="H1218" i="42"/>
  <c r="J1218" i="42"/>
  <c r="H1484" i="42"/>
  <c r="J1484" i="42"/>
  <c r="H1525" i="42"/>
  <c r="J1525" i="42"/>
  <c r="H1579" i="42"/>
  <c r="J1579" i="42"/>
  <c r="H1602" i="42"/>
  <c r="J1602" i="42"/>
  <c r="H1621" i="42"/>
  <c r="J1621" i="42"/>
  <c r="H1637" i="42"/>
  <c r="J1637" i="42"/>
  <c r="H1653" i="42"/>
  <c r="J1653" i="42"/>
  <c r="H1716" i="42"/>
  <c r="J1716" i="42"/>
  <c r="H1732" i="42"/>
  <c r="J1732" i="42"/>
  <c r="H1748" i="42"/>
  <c r="J1748" i="42"/>
  <c r="H1764" i="42"/>
  <c r="J1764" i="42"/>
  <c r="H1780" i="42"/>
  <c r="J1780" i="42"/>
  <c r="H1859" i="42"/>
  <c r="J1859" i="42"/>
  <c r="H1875" i="42"/>
  <c r="J1875" i="42"/>
  <c r="H1930" i="42"/>
  <c r="J1930" i="42"/>
  <c r="H1946" i="42"/>
  <c r="J1946" i="42"/>
  <c r="H459" i="42"/>
  <c r="J459" i="42"/>
  <c r="H542" i="42"/>
  <c r="J542" i="42"/>
  <c r="H558" i="42"/>
  <c r="J558" i="42"/>
  <c r="H574" i="42"/>
  <c r="J574" i="42"/>
  <c r="H590" i="42"/>
  <c r="J590" i="42"/>
  <c r="H606" i="42"/>
  <c r="J606" i="42"/>
  <c r="H622" i="42"/>
  <c r="J622" i="42"/>
  <c r="H638" i="42"/>
  <c r="J638" i="42"/>
  <c r="H654" i="42"/>
  <c r="J654" i="42"/>
  <c r="H677" i="42"/>
  <c r="J677" i="42"/>
  <c r="H703" i="42"/>
  <c r="J703" i="42"/>
  <c r="H730" i="42"/>
  <c r="J730" i="42"/>
  <c r="H784" i="42"/>
  <c r="J784" i="42"/>
  <c r="H855" i="42"/>
  <c r="J855" i="42"/>
  <c r="H885" i="42"/>
  <c r="J885" i="42"/>
  <c r="H901" i="42"/>
  <c r="J901" i="42"/>
  <c r="H928" i="42"/>
  <c r="J928" i="42"/>
  <c r="H944" i="42"/>
  <c r="J944" i="42"/>
  <c r="H960" i="42"/>
  <c r="J960" i="42"/>
  <c r="H979" i="42"/>
  <c r="J979" i="42"/>
  <c r="H995" i="42"/>
  <c r="J995" i="42"/>
  <c r="H1011" i="42"/>
  <c r="J1011" i="42"/>
  <c r="H1046" i="42"/>
  <c r="J1046" i="42"/>
  <c r="H1062" i="42"/>
  <c r="J1062" i="42"/>
  <c r="H1078" i="42"/>
  <c r="J1078" i="42"/>
  <c r="H1157" i="42"/>
  <c r="J1157" i="42"/>
  <c r="H1173" i="42"/>
  <c r="J1173" i="42"/>
  <c r="H1245" i="42"/>
  <c r="J1245" i="42"/>
  <c r="H1261" i="42"/>
  <c r="J1261" i="42"/>
  <c r="H1277" i="42"/>
  <c r="J1277" i="42"/>
  <c r="H1293" i="42"/>
  <c r="J1293" i="42"/>
  <c r="H1309" i="42"/>
  <c r="J1309" i="42"/>
  <c r="H1325" i="42"/>
  <c r="J1325" i="42"/>
  <c r="H1341" i="42"/>
  <c r="J1341" i="42"/>
  <c r="H1357" i="42"/>
  <c r="J1357" i="42"/>
  <c r="H1373" i="42"/>
  <c r="J1373" i="42"/>
  <c r="H1389" i="42"/>
  <c r="J1389" i="42"/>
  <c r="H1405" i="42"/>
  <c r="J1405" i="42"/>
  <c r="H1421" i="42"/>
  <c r="J1421" i="42"/>
  <c r="H1437" i="42"/>
  <c r="J1437" i="42"/>
  <c r="H1453" i="42"/>
  <c r="J1453" i="42"/>
  <c r="H1469" i="42"/>
  <c r="J1469" i="42"/>
  <c r="H1492" i="42"/>
  <c r="J1492" i="42"/>
  <c r="H1506" i="42"/>
  <c r="J1506" i="42"/>
  <c r="H1533" i="42"/>
  <c r="J1533" i="42"/>
  <c r="H1560" i="42"/>
  <c r="J1560" i="42"/>
  <c r="H1576" i="42"/>
  <c r="J1576" i="42"/>
  <c r="H1665" i="42"/>
  <c r="J1665" i="42"/>
  <c r="H1681" i="42"/>
  <c r="J1681" i="42"/>
  <c r="H1697" i="42"/>
  <c r="J1697" i="42"/>
  <c r="H1792" i="42"/>
  <c r="J1792" i="42"/>
  <c r="H1808" i="42"/>
  <c r="J1808" i="42"/>
  <c r="H1824" i="42"/>
  <c r="J1824" i="42"/>
  <c r="H1840" i="42"/>
  <c r="J1840" i="42"/>
  <c r="H1899" i="42"/>
  <c r="J1899" i="42"/>
  <c r="H1915" i="42"/>
  <c r="J1915" i="42"/>
  <c r="H1989" i="42"/>
  <c r="J1989" i="42"/>
  <c r="H685" i="42"/>
  <c r="J685" i="42"/>
  <c r="H734" i="42"/>
  <c r="J734" i="42"/>
  <c r="H753" i="42"/>
  <c r="J753" i="42"/>
  <c r="H769" i="42"/>
  <c r="J769" i="42"/>
  <c r="H800" i="42"/>
  <c r="J800" i="42"/>
  <c r="H816" i="42"/>
  <c r="J816" i="42"/>
  <c r="H848" i="42"/>
  <c r="J848" i="42"/>
  <c r="H909" i="42"/>
  <c r="J909" i="42"/>
  <c r="H1031" i="42"/>
  <c r="J1031" i="42"/>
  <c r="H1094" i="42"/>
  <c r="J1094" i="42"/>
  <c r="H1110" i="42"/>
  <c r="J1110" i="42"/>
  <c r="H1126" i="42"/>
  <c r="J1126" i="42"/>
  <c r="H1142" i="42"/>
  <c r="J1142" i="42"/>
  <c r="H1181" i="42"/>
  <c r="J1181" i="42"/>
  <c r="H1197" i="42"/>
  <c r="J1197" i="42"/>
  <c r="H1219" i="42"/>
  <c r="J1219" i="42"/>
  <c r="H1485" i="42"/>
  <c r="J1485" i="42"/>
  <c r="H1549" i="42"/>
  <c r="J1549" i="42"/>
  <c r="H1584" i="42"/>
  <c r="J1584" i="42"/>
  <c r="H1610" i="42"/>
  <c r="J1610" i="42"/>
  <c r="H1626" i="42"/>
  <c r="J1626" i="42"/>
  <c r="H1642" i="42"/>
  <c r="J1642" i="42"/>
  <c r="H1658" i="42"/>
  <c r="J1658" i="42"/>
  <c r="H1717" i="42"/>
  <c r="J1717" i="42"/>
  <c r="H1733" i="42"/>
  <c r="J1733" i="42"/>
  <c r="H1749" i="42"/>
  <c r="J1749" i="42"/>
  <c r="H1765" i="42"/>
  <c r="J1765" i="42"/>
  <c r="H1781" i="42"/>
  <c r="J1781" i="42"/>
  <c r="H1860" i="42"/>
  <c r="J1860" i="42"/>
  <c r="H1876" i="42"/>
  <c r="J1876" i="42"/>
  <c r="H1931" i="42"/>
  <c r="J1931" i="42"/>
  <c r="H1947" i="42"/>
  <c r="J1947" i="42"/>
  <c r="H1966" i="42"/>
  <c r="J1966" i="42"/>
  <c r="H682" i="42"/>
  <c r="J682" i="42"/>
  <c r="H735" i="42"/>
  <c r="J735" i="42"/>
  <c r="H754" i="42"/>
  <c r="J754" i="42"/>
  <c r="H770" i="42"/>
  <c r="J770" i="42"/>
  <c r="H801" i="42"/>
  <c r="J801" i="42"/>
  <c r="H817" i="42"/>
  <c r="J817" i="42"/>
  <c r="H875" i="42"/>
  <c r="J875" i="42"/>
  <c r="H914" i="42"/>
  <c r="J914" i="42"/>
  <c r="H1040" i="42"/>
  <c r="J1040" i="42"/>
  <c r="H1103" i="42"/>
  <c r="J1103" i="42"/>
  <c r="H1119" i="42"/>
  <c r="J1119" i="42"/>
  <c r="H1135" i="42"/>
  <c r="J1135" i="42"/>
  <c r="H1178" i="42"/>
  <c r="J1178" i="42"/>
  <c r="H1194" i="42"/>
  <c r="J1194" i="42"/>
  <c r="H1216" i="42"/>
  <c r="J1216" i="42"/>
  <c r="H1235" i="42"/>
  <c r="J1235" i="42"/>
  <c r="H1519" i="42"/>
  <c r="J1519" i="42"/>
  <c r="H1581" i="42"/>
  <c r="J1581" i="42"/>
  <c r="H1611" i="42"/>
  <c r="J1611" i="42"/>
  <c r="H1627" i="42"/>
  <c r="J1627" i="42"/>
  <c r="H1643" i="42"/>
  <c r="J1643" i="42"/>
  <c r="H1659" i="42"/>
  <c r="J1659" i="42"/>
  <c r="H1718" i="42"/>
  <c r="J1718" i="42"/>
  <c r="H1734" i="42"/>
  <c r="J1734" i="42"/>
  <c r="H1750" i="42"/>
  <c r="J1750" i="42"/>
  <c r="H1766" i="42"/>
  <c r="J1766" i="42"/>
  <c r="H1782" i="42"/>
  <c r="J1782" i="42"/>
  <c r="H1861" i="42"/>
  <c r="J1861" i="42"/>
  <c r="H1877" i="42"/>
  <c r="J1877" i="42"/>
  <c r="H1928" i="42"/>
  <c r="J1928" i="42"/>
  <c r="H1944" i="42"/>
  <c r="J1944" i="42"/>
  <c r="H1967" i="42"/>
  <c r="J1967" i="42"/>
  <c r="H1983" i="42"/>
  <c r="J1983" i="42"/>
  <c r="H741" i="42"/>
  <c r="J741" i="42"/>
  <c r="H907" i="42"/>
  <c r="J907" i="42"/>
  <c r="H1029" i="42"/>
  <c r="J1029" i="42"/>
  <c r="H1493" i="42"/>
  <c r="J1493" i="42"/>
  <c r="H1925" i="42"/>
  <c r="J1925" i="42"/>
  <c r="H1941" i="42"/>
  <c r="J1941" i="42"/>
  <c r="H867" i="42"/>
  <c r="J867" i="42"/>
  <c r="H976" i="42"/>
  <c r="J976" i="42"/>
  <c r="H1047" i="42"/>
  <c r="J1047" i="42"/>
  <c r="H551" i="42"/>
  <c r="J551" i="42"/>
  <c r="H781" i="42"/>
  <c r="J781" i="42"/>
  <c r="H1223" i="42"/>
  <c r="J1223" i="42"/>
  <c r="H1250" i="42"/>
  <c r="J1250" i="42"/>
  <c r="H1266" i="42"/>
  <c r="J1266" i="42"/>
  <c r="H1282" i="42"/>
  <c r="J1282" i="42"/>
  <c r="H1298" i="42"/>
  <c r="J1298" i="42"/>
  <c r="H1314" i="42"/>
  <c r="J1314" i="42"/>
  <c r="H1330" i="42"/>
  <c r="J1330" i="42"/>
  <c r="H1346" i="42"/>
  <c r="J1346" i="42"/>
  <c r="H1362" i="42"/>
  <c r="J1362" i="42"/>
  <c r="H1378" i="42"/>
  <c r="J1378" i="42"/>
  <c r="H1394" i="42"/>
  <c r="J1394" i="42"/>
  <c r="H1410" i="42"/>
  <c r="J1410" i="42"/>
  <c r="H1426" i="42"/>
  <c r="J1426" i="42"/>
  <c r="H1442" i="42"/>
  <c r="J1442" i="42"/>
  <c r="H1458" i="42"/>
  <c r="J1458" i="42"/>
  <c r="H1474" i="42"/>
  <c r="J1474" i="42"/>
  <c r="H1607" i="42"/>
  <c r="J1607" i="42"/>
  <c r="H1862" i="42"/>
  <c r="J1862" i="42"/>
  <c r="H1878" i="42"/>
  <c r="J1878" i="42"/>
  <c r="H1961" i="42"/>
  <c r="J1961" i="42"/>
  <c r="H1977" i="42"/>
  <c r="J1977" i="42"/>
  <c r="H917" i="42"/>
  <c r="J917" i="42"/>
  <c r="H992" i="42"/>
  <c r="J992" i="42"/>
  <c r="H1900" i="42"/>
  <c r="J1900" i="42"/>
  <c r="H583" i="42"/>
  <c r="J583" i="42"/>
  <c r="H667" i="42"/>
  <c r="J667" i="42"/>
  <c r="H1586" i="42"/>
  <c r="J1586" i="42"/>
  <c r="H832" i="42"/>
  <c r="J832" i="42"/>
  <c r="H1592" i="42"/>
  <c r="J1592" i="42"/>
  <c r="H1715" i="42"/>
  <c r="J1715" i="42"/>
  <c r="H1731" i="42"/>
  <c r="J1731" i="42"/>
  <c r="H1747" i="42"/>
  <c r="J1747" i="42"/>
  <c r="H1763" i="42"/>
  <c r="J1763" i="42"/>
  <c r="H1779" i="42"/>
  <c r="J1779" i="42"/>
  <c r="H921" i="42"/>
  <c r="J921" i="42"/>
  <c r="H1083" i="42"/>
  <c r="J1083" i="42"/>
  <c r="H535" i="42"/>
  <c r="J535" i="42"/>
  <c r="H639" i="42"/>
  <c r="J639" i="42"/>
  <c r="H1801" i="42"/>
  <c r="J1801" i="42"/>
  <c r="H794" i="42"/>
  <c r="J794" i="42"/>
  <c r="H810" i="42"/>
  <c r="J810" i="42"/>
  <c r="H862" i="42"/>
  <c r="J862" i="42"/>
  <c r="H1565" i="42"/>
  <c r="J1565" i="42"/>
  <c r="H1608" i="42"/>
  <c r="J1608" i="42"/>
  <c r="H1624" i="42"/>
  <c r="J1624" i="42"/>
  <c r="H1640" i="42"/>
  <c r="J1640" i="42"/>
  <c r="H1656" i="42"/>
  <c r="J1656" i="42"/>
  <c r="H1978" i="42"/>
  <c r="J1978" i="42"/>
  <c r="H969" i="42"/>
  <c r="J969" i="42"/>
  <c r="H1087" i="42"/>
  <c r="J1087" i="42"/>
  <c r="H575" i="42"/>
  <c r="J575" i="42"/>
  <c r="H655" i="42"/>
  <c r="J655" i="42"/>
  <c r="H1789" i="42"/>
  <c r="J1789" i="42"/>
  <c r="H708" i="42"/>
  <c r="J708" i="42"/>
  <c r="H731" i="42"/>
  <c r="J731" i="42"/>
  <c r="H759" i="42"/>
  <c r="J759" i="42"/>
  <c r="H1154" i="42"/>
  <c r="J1154" i="42"/>
  <c r="H1170" i="42"/>
  <c r="J1170" i="42"/>
  <c r="H1213" i="42"/>
  <c r="J1213" i="42"/>
  <c r="H1232" i="42"/>
  <c r="J1232" i="42"/>
  <c r="H1986" i="42"/>
  <c r="J1986" i="42"/>
  <c r="H2002" i="42"/>
  <c r="J2002" i="42"/>
  <c r="H949" i="42"/>
  <c r="J949" i="42"/>
  <c r="H1059" i="42"/>
  <c r="J1059" i="42"/>
  <c r="H1558" i="42"/>
  <c r="J1558" i="42"/>
  <c r="H1892" i="42"/>
  <c r="J1892" i="42"/>
  <c r="H555" i="42"/>
  <c r="J555" i="42"/>
  <c r="H631" i="42"/>
  <c r="J631" i="42"/>
  <c r="H1175" i="42"/>
  <c r="J1175" i="42"/>
  <c r="H1809" i="42"/>
  <c r="J1809" i="42"/>
  <c r="H725" i="42"/>
  <c r="J725" i="42"/>
  <c r="H1088" i="42"/>
  <c r="J1088" i="42"/>
  <c r="H1104" i="42"/>
  <c r="J1104" i="42"/>
  <c r="H1120" i="42"/>
  <c r="J1120" i="42"/>
  <c r="H1136" i="42"/>
  <c r="J1136" i="42"/>
  <c r="H1551" i="42"/>
  <c r="J1551" i="42"/>
  <c r="H1670" i="42"/>
  <c r="J1670" i="42"/>
  <c r="H1686" i="42"/>
  <c r="J1686" i="42"/>
  <c r="H1702" i="42"/>
  <c r="J1702" i="42"/>
  <c r="H1968" i="42"/>
  <c r="J1968" i="42"/>
  <c r="H1984" i="42"/>
  <c r="J1984" i="42"/>
  <c r="H882" i="42"/>
  <c r="J882" i="42"/>
  <c r="H984" i="42"/>
  <c r="J984" i="42"/>
  <c r="H1206" i="42"/>
  <c r="J1206" i="42"/>
  <c r="H460" i="42"/>
  <c r="J460" i="42"/>
  <c r="H587" i="42"/>
  <c r="J587" i="42"/>
  <c r="H852" i="42"/>
  <c r="J852" i="42"/>
  <c r="H1496" i="42"/>
  <c r="J1496" i="42"/>
  <c r="H1845" i="42"/>
  <c r="J1845" i="42"/>
  <c r="H772" i="42"/>
  <c r="J772" i="42"/>
  <c r="H823" i="42"/>
  <c r="J823" i="42"/>
  <c r="H859" i="42"/>
  <c r="J859" i="42"/>
  <c r="H889" i="42"/>
  <c r="J889" i="42"/>
  <c r="H916" i="42"/>
  <c r="J916" i="42"/>
  <c r="H932" i="42"/>
  <c r="J932" i="42"/>
  <c r="H948" i="42"/>
  <c r="J948" i="42"/>
  <c r="H964" i="42"/>
  <c r="J964" i="42"/>
  <c r="H983" i="42"/>
  <c r="J983" i="42"/>
  <c r="H999" i="42"/>
  <c r="J999" i="42"/>
  <c r="H1015" i="42"/>
  <c r="J1015" i="42"/>
  <c r="H1050" i="42"/>
  <c r="J1050" i="42"/>
  <c r="H1066" i="42"/>
  <c r="J1066" i="42"/>
  <c r="H1082" i="42"/>
  <c r="J1082" i="42"/>
  <c r="H1161" i="42"/>
  <c r="J1161" i="42"/>
  <c r="H1200" i="42"/>
  <c r="J1200" i="42"/>
  <c r="H1249" i="42"/>
  <c r="J1249" i="42"/>
  <c r="H1265" i="42"/>
  <c r="J1265" i="42"/>
  <c r="H1281" i="42"/>
  <c r="J1281" i="42"/>
  <c r="H1297" i="42"/>
  <c r="J1297" i="42"/>
  <c r="H1313" i="42"/>
  <c r="J1313" i="42"/>
  <c r="H1329" i="42"/>
  <c r="J1329" i="42"/>
  <c r="H1345" i="42"/>
  <c r="J1345" i="42"/>
  <c r="H1361" i="42"/>
  <c r="J1361" i="42"/>
  <c r="H1377" i="42"/>
  <c r="J1377" i="42"/>
  <c r="H1393" i="42"/>
  <c r="J1393" i="42"/>
  <c r="H1409" i="42"/>
  <c r="J1409" i="42"/>
  <c r="H1425" i="42"/>
  <c r="J1425" i="42"/>
  <c r="H1441" i="42"/>
  <c r="J1441" i="42"/>
  <c r="H1457" i="42"/>
  <c r="J1457" i="42"/>
  <c r="H1473" i="42"/>
  <c r="J1473" i="42"/>
  <c r="H1495" i="42"/>
  <c r="J1495" i="42"/>
  <c r="H1510" i="42"/>
  <c r="J1510" i="42"/>
  <c r="H1537" i="42"/>
  <c r="J1537" i="42"/>
  <c r="H1564" i="42"/>
  <c r="J1564" i="42"/>
  <c r="H1591" i="42"/>
  <c r="J1591" i="42"/>
  <c r="H1669" i="42"/>
  <c r="J1669" i="42"/>
  <c r="H1685" i="42"/>
  <c r="J1685" i="42"/>
  <c r="H1701" i="42"/>
  <c r="J1701" i="42"/>
  <c r="H1796" i="42"/>
  <c r="J1796" i="42"/>
  <c r="H1812" i="42"/>
  <c r="J1812" i="42"/>
  <c r="H1828" i="42"/>
  <c r="J1828" i="42"/>
  <c r="H1844" i="42"/>
  <c r="J1844" i="42"/>
  <c r="H1903" i="42"/>
  <c r="J1903" i="42"/>
  <c r="H1919" i="42"/>
  <c r="J1919" i="42"/>
  <c r="H1993" i="42"/>
  <c r="J1993" i="42"/>
  <c r="H670" i="42"/>
  <c r="J670" i="42"/>
  <c r="H700" i="42"/>
  <c r="J700" i="42"/>
  <c r="H738" i="42"/>
  <c r="J738" i="42"/>
  <c r="H757" i="42"/>
  <c r="J757" i="42"/>
  <c r="H788" i="42"/>
  <c r="J788" i="42"/>
  <c r="H804" i="42"/>
  <c r="J804" i="42"/>
  <c r="H820" i="42"/>
  <c r="J820" i="42"/>
  <c r="H874" i="42"/>
  <c r="J874" i="42"/>
  <c r="H913" i="42"/>
  <c r="J913" i="42"/>
  <c r="H1035" i="42"/>
  <c r="J1035" i="42"/>
  <c r="H1098" i="42"/>
  <c r="J1098" i="42"/>
  <c r="H1114" i="42"/>
  <c r="J1114" i="42"/>
  <c r="H1130" i="42"/>
  <c r="J1130" i="42"/>
  <c r="H1146" i="42"/>
  <c r="J1146" i="42"/>
  <c r="H1185" i="42"/>
  <c r="J1185" i="42"/>
  <c r="H1204" i="42"/>
  <c r="J1204" i="42"/>
  <c r="H1226" i="42"/>
  <c r="J1226" i="42"/>
  <c r="H1489" i="42"/>
  <c r="J1489" i="42"/>
  <c r="H1553" i="42"/>
  <c r="J1553" i="42"/>
  <c r="H1588" i="42"/>
  <c r="J1588" i="42"/>
  <c r="H1614" i="42"/>
  <c r="J1614" i="42"/>
  <c r="H1630" i="42"/>
  <c r="J1630" i="42"/>
  <c r="H1646" i="42"/>
  <c r="J1646" i="42"/>
  <c r="H1705" i="42"/>
  <c r="J1705" i="42"/>
  <c r="H1721" i="42"/>
  <c r="J1721" i="42"/>
  <c r="H1737" i="42"/>
  <c r="J1737" i="42"/>
  <c r="H1753" i="42"/>
  <c r="J1753" i="42"/>
  <c r="H1769" i="42"/>
  <c r="J1769" i="42"/>
  <c r="H1848" i="42"/>
  <c r="J1848" i="42"/>
  <c r="H1864" i="42"/>
  <c r="J1864" i="42"/>
  <c r="H1880" i="42"/>
  <c r="J1880" i="42"/>
  <c r="H1935" i="42"/>
  <c r="J1935" i="42"/>
  <c r="H1951" i="42"/>
  <c r="J1951" i="42"/>
  <c r="H1970" i="42"/>
  <c r="J1970" i="42"/>
  <c r="H701" i="42"/>
  <c r="J701" i="42"/>
  <c r="H739" i="42"/>
  <c r="J739" i="42"/>
  <c r="H758" i="42"/>
  <c r="J758" i="42"/>
  <c r="H789" i="42"/>
  <c r="J789" i="42"/>
  <c r="H805" i="42"/>
  <c r="J805" i="42"/>
  <c r="H842" i="42"/>
  <c r="J842" i="42"/>
  <c r="H879" i="42"/>
  <c r="J879" i="42"/>
  <c r="H1028" i="42"/>
  <c r="J1028" i="42"/>
  <c r="H1091" i="42"/>
  <c r="J1091" i="42"/>
  <c r="H1107" i="42"/>
  <c r="J1107" i="42"/>
  <c r="H1123" i="42"/>
  <c r="J1123" i="42"/>
  <c r="H1139" i="42"/>
  <c r="J1139" i="42"/>
  <c r="H1182" i="42"/>
  <c r="J1182" i="42"/>
  <c r="H1201" i="42"/>
  <c r="J1201" i="42"/>
  <c r="H1220" i="42"/>
  <c r="J1220" i="42"/>
  <c r="H1486" i="42"/>
  <c r="J1486" i="42"/>
  <c r="H1523" i="42"/>
  <c r="J1523" i="42"/>
  <c r="H1585" i="42"/>
  <c r="J1585" i="42"/>
  <c r="H1615" i="42"/>
  <c r="J1615" i="42"/>
  <c r="H1631" i="42"/>
  <c r="J1631" i="42"/>
  <c r="H1647" i="42"/>
  <c r="J1647" i="42"/>
  <c r="H1706" i="42"/>
  <c r="J1706" i="42"/>
  <c r="H1722" i="42"/>
  <c r="J1722" i="42"/>
  <c r="H1738" i="42"/>
  <c r="J1738" i="42"/>
  <c r="H1754" i="42"/>
  <c r="J1754" i="42"/>
  <c r="H1770" i="42"/>
  <c r="J1770" i="42"/>
  <c r="H1849" i="42"/>
  <c r="J1849" i="42"/>
  <c r="H1865" i="42"/>
  <c r="J1865" i="42"/>
  <c r="H1881" i="42"/>
  <c r="J1881" i="42"/>
  <c r="H1932" i="42"/>
  <c r="J1932" i="42"/>
  <c r="H1948" i="42"/>
  <c r="J1948" i="42"/>
  <c r="H1971" i="42"/>
  <c r="J1971" i="42"/>
  <c r="H679" i="42"/>
  <c r="J679" i="42"/>
  <c r="H824" i="42"/>
  <c r="J824" i="42"/>
  <c r="H911" i="42"/>
  <c r="J911" i="42"/>
  <c r="H1033" i="42"/>
  <c r="J1033" i="42"/>
  <c r="H1516" i="42"/>
  <c r="J1516" i="42"/>
  <c r="H1929" i="42"/>
  <c r="J1929" i="42"/>
  <c r="H1945" i="42"/>
  <c r="J1945" i="42"/>
  <c r="H894" i="42"/>
  <c r="J894" i="42"/>
  <c r="H996" i="42"/>
  <c r="J996" i="42"/>
  <c r="H1071" i="42"/>
  <c r="J1071" i="42"/>
  <c r="H672" i="42"/>
  <c r="J672" i="42"/>
  <c r="H785" i="42"/>
  <c r="J785" i="42"/>
  <c r="H1238" i="42"/>
  <c r="J1238" i="42"/>
  <c r="H1254" i="42"/>
  <c r="J1254" i="42"/>
  <c r="H1270" i="42"/>
  <c r="J1270" i="42"/>
  <c r="H1286" i="42"/>
  <c r="J1286" i="42"/>
  <c r="H1302" i="42"/>
  <c r="J1302" i="42"/>
  <c r="H1318" i="42"/>
  <c r="J1318" i="42"/>
  <c r="H1334" i="42"/>
  <c r="J1334" i="42"/>
  <c r="H1350" i="42"/>
  <c r="J1350" i="42"/>
  <c r="H1366" i="42"/>
  <c r="J1366" i="42"/>
  <c r="H1382" i="42"/>
  <c r="J1382" i="42"/>
  <c r="H1398" i="42"/>
  <c r="J1398" i="42"/>
  <c r="H1414" i="42"/>
  <c r="J1414" i="42"/>
  <c r="H1430" i="42"/>
  <c r="J1430" i="42"/>
  <c r="H1446" i="42"/>
  <c r="J1446" i="42"/>
  <c r="H1462" i="42"/>
  <c r="J1462" i="42"/>
  <c r="H1478" i="42"/>
  <c r="J1478" i="42"/>
  <c r="H1850" i="42"/>
  <c r="J1850" i="42"/>
  <c r="H1866" i="42"/>
  <c r="J1866" i="42"/>
  <c r="H1882" i="42"/>
  <c r="J1882" i="42"/>
  <c r="H1965" i="42"/>
  <c r="J1965" i="42"/>
  <c r="H1981" i="42"/>
  <c r="J1981" i="42"/>
  <c r="H933" i="42"/>
  <c r="J933" i="42"/>
  <c r="H1016" i="42"/>
  <c r="J1016" i="42"/>
  <c r="H1920" i="42"/>
  <c r="J1920" i="42"/>
  <c r="H603" i="42"/>
  <c r="J603" i="42"/>
  <c r="H740" i="42"/>
  <c r="J740" i="42"/>
  <c r="H1797" i="42"/>
  <c r="J1797" i="42"/>
  <c r="H843" i="42"/>
  <c r="J843" i="42"/>
  <c r="H1596" i="42"/>
  <c r="J1596" i="42"/>
  <c r="H1719" i="42"/>
  <c r="J1719" i="42"/>
  <c r="H1735" i="42"/>
  <c r="J1735" i="42"/>
  <c r="H1751" i="42"/>
  <c r="J1751" i="42"/>
  <c r="H1767" i="42"/>
  <c r="J1767" i="42"/>
  <c r="H1783" i="42"/>
  <c r="J1783" i="42"/>
  <c r="H945" i="42"/>
  <c r="J945" i="42"/>
  <c r="H1542" i="42"/>
  <c r="J1542" i="42"/>
  <c r="H567" i="42"/>
  <c r="J567" i="42"/>
  <c r="H659" i="42"/>
  <c r="J659" i="42"/>
  <c r="H1817" i="42"/>
  <c r="J1817" i="42"/>
  <c r="H798" i="42"/>
  <c r="J798" i="42"/>
  <c r="H814" i="42"/>
  <c r="J814" i="42"/>
  <c r="H1487" i="42"/>
  <c r="J1487" i="42"/>
  <c r="H1569" i="42"/>
  <c r="J1569" i="42"/>
  <c r="H1612" i="42"/>
  <c r="J1612" i="42"/>
  <c r="H1628" i="42"/>
  <c r="J1628" i="42"/>
  <c r="H1644" i="42"/>
  <c r="J1644" i="42"/>
  <c r="H1660" i="42"/>
  <c r="J1660" i="42"/>
  <c r="H1982" i="42"/>
  <c r="J1982" i="42"/>
  <c r="H1000" i="42"/>
  <c r="J1000" i="42"/>
  <c r="H1534" i="42"/>
  <c r="J1534" i="42"/>
  <c r="H599" i="42"/>
  <c r="J599" i="42"/>
  <c r="H736" i="42"/>
  <c r="J736" i="42"/>
  <c r="H1813" i="42"/>
  <c r="J1813" i="42"/>
  <c r="H712" i="42"/>
  <c r="J712" i="42"/>
  <c r="H747" i="42"/>
  <c r="J747" i="42"/>
  <c r="H763" i="42"/>
  <c r="J763" i="42"/>
  <c r="H1158" i="42"/>
  <c r="J1158" i="42"/>
  <c r="H1174" i="42"/>
  <c r="J1174" i="42"/>
  <c r="H1217" i="42"/>
  <c r="J1217" i="42"/>
  <c r="H1236" i="42"/>
  <c r="J1236" i="42"/>
  <c r="H1990" i="42"/>
  <c r="J1990" i="42"/>
  <c r="H863" i="42"/>
  <c r="J863" i="42"/>
  <c r="H965" i="42"/>
  <c r="J965" i="42"/>
  <c r="H1075" i="42"/>
  <c r="J1075" i="42"/>
  <c r="H1597" i="42"/>
  <c r="J1597" i="42"/>
  <c r="H1912" i="42"/>
  <c r="J1912" i="42"/>
  <c r="H571" i="42"/>
  <c r="J571" i="42"/>
  <c r="H651" i="42"/>
  <c r="J651" i="42"/>
  <c r="H1503" i="42"/>
  <c r="J1503" i="42"/>
  <c r="H1825" i="42"/>
  <c r="J1825" i="42"/>
  <c r="H831" i="42"/>
  <c r="J831" i="42"/>
  <c r="H1092" i="42"/>
  <c r="J1092" i="42"/>
  <c r="H1108" i="42"/>
  <c r="J1108" i="42"/>
  <c r="H1124" i="42"/>
  <c r="J1124" i="42"/>
  <c r="H1140" i="42"/>
  <c r="J1140" i="42"/>
  <c r="H1555" i="42"/>
  <c r="J1555" i="42"/>
  <c r="H1674" i="42"/>
  <c r="J1674" i="42"/>
  <c r="H1690" i="42"/>
  <c r="J1690" i="42"/>
  <c r="H1956" i="42"/>
  <c r="J1956" i="42"/>
  <c r="H1972" i="42"/>
  <c r="J1972" i="42"/>
  <c r="H4" i="42"/>
  <c r="J4" i="42"/>
  <c r="H902" i="42"/>
  <c r="J902" i="42"/>
  <c r="H1008" i="42"/>
  <c r="J1008" i="42"/>
  <c r="H1546" i="42"/>
  <c r="J1546" i="42"/>
  <c r="H531" i="42"/>
  <c r="J531" i="42"/>
  <c r="H607" i="42"/>
  <c r="J607" i="42"/>
  <c r="H856" i="42"/>
  <c r="J856" i="42"/>
  <c r="H1793" i="42"/>
  <c r="J1793" i="42"/>
  <c r="H33" i="42"/>
  <c r="H56" i="42"/>
  <c r="H29" i="42"/>
  <c r="H32" i="42"/>
  <c r="H25" i="42"/>
  <c r="H10" i="42"/>
  <c r="H38" i="42"/>
  <c r="H63" i="42"/>
  <c r="H42" i="42"/>
  <c r="H9" i="42"/>
  <c r="H49" i="42"/>
  <c r="H18" i="42"/>
  <c r="H60" i="42"/>
  <c r="H61" i="42"/>
  <c r="H19" i="42"/>
  <c r="H27" i="42"/>
  <c r="H28" i="42"/>
  <c r="H46" i="42"/>
  <c r="H45" i="42"/>
  <c r="H35" i="42"/>
  <c r="H34" i="42"/>
  <c r="H58" i="42"/>
  <c r="H50" i="42"/>
  <c r="H15" i="42"/>
  <c r="H8" i="42"/>
  <c r="H26" i="42"/>
  <c r="H23" i="42"/>
  <c r="H52" i="42"/>
  <c r="H37" i="42"/>
  <c r="H30" i="42"/>
  <c r="H54" i="42"/>
  <c r="H59" i="42"/>
  <c r="H13" i="42"/>
  <c r="H7" i="42"/>
  <c r="H57" i="42"/>
  <c r="H53" i="42"/>
  <c r="H36" i="42"/>
  <c r="H17" i="42"/>
  <c r="H39" i="42"/>
  <c r="H12" i="42"/>
  <c r="H40" i="42"/>
  <c r="H20" i="42"/>
  <c r="H43" i="42"/>
  <c r="H44" i="42"/>
  <c r="H51" i="42"/>
  <c r="H14" i="42"/>
  <c r="H16" i="42"/>
  <c r="H22" i="42"/>
  <c r="H21" i="42"/>
  <c r="H47" i="42"/>
  <c r="H48" i="42"/>
  <c r="H41" i="42"/>
  <c r="H24" i="42"/>
  <c r="H55" i="42"/>
  <c r="H62" i="42"/>
  <c r="H31" i="42"/>
  <c r="H11" i="42"/>
  <c r="H17" i="43"/>
  <c r="H16" i="43"/>
  <c r="H20" i="44"/>
  <c r="H19" i="44"/>
  <c r="H17" i="44"/>
  <c r="H17" i="45"/>
  <c r="H19" i="46"/>
  <c r="H18" i="46"/>
  <c r="H17" i="47"/>
  <c r="H19" i="50"/>
  <c r="H17" i="50"/>
  <c r="H22" i="51"/>
  <c r="H19" i="51"/>
  <c r="H17" i="51"/>
  <c r="H19" i="52"/>
  <c r="H17" i="52"/>
  <c r="H19" i="4"/>
  <c r="H16" i="4"/>
  <c r="H15" i="44"/>
  <c r="H15" i="4"/>
  <c r="H16" i="46" l="1"/>
  <c r="G107" i="1"/>
  <c r="F107" i="1"/>
  <c r="E107" i="1"/>
  <c r="G106" i="1"/>
  <c r="F106" i="1"/>
  <c r="E106" i="1"/>
  <c r="G105" i="1"/>
  <c r="F105" i="1"/>
  <c r="E105" i="1"/>
  <c r="G104" i="1"/>
  <c r="F104" i="1"/>
  <c r="E104" i="1"/>
  <c r="G103" i="1"/>
  <c r="F103" i="1"/>
  <c r="E103" i="1"/>
  <c r="G102" i="1"/>
  <c r="F102" i="1"/>
  <c r="E102" i="1"/>
  <c r="G101" i="1"/>
  <c r="F101" i="1"/>
  <c r="E101" i="1"/>
  <c r="G100" i="1"/>
  <c r="F100" i="1"/>
  <c r="E100" i="1"/>
  <c r="G99" i="1"/>
  <c r="F99" i="1"/>
  <c r="E99" i="1"/>
  <c r="G98" i="1"/>
  <c r="F98" i="1"/>
  <c r="E98" i="1"/>
  <c r="G97" i="1"/>
  <c r="F97" i="1"/>
  <c r="E97" i="1"/>
  <c r="G96" i="1"/>
  <c r="F96" i="1"/>
  <c r="E96" i="1"/>
  <c r="G95" i="1"/>
  <c r="F95" i="1"/>
  <c r="E95" i="1"/>
  <c r="G94" i="1"/>
  <c r="F94" i="1"/>
  <c r="E94" i="1"/>
  <c r="G93" i="1"/>
  <c r="F93" i="1"/>
  <c r="E93" i="1"/>
  <c r="G92" i="1"/>
  <c r="F92" i="1"/>
  <c r="E92" i="1"/>
  <c r="G91" i="1"/>
  <c r="F91" i="1"/>
  <c r="E91" i="1"/>
  <c r="G90" i="1"/>
  <c r="F90" i="1"/>
  <c r="E90" i="1"/>
  <c r="G89" i="1"/>
  <c r="F89" i="1"/>
  <c r="E89" i="1"/>
  <c r="G88" i="1"/>
  <c r="F88" i="1"/>
  <c r="E88" i="1"/>
  <c r="G87" i="1"/>
  <c r="F87" i="1"/>
  <c r="E87" i="1"/>
  <c r="G86" i="1"/>
  <c r="F86" i="1"/>
  <c r="E86" i="1"/>
  <c r="G85" i="1"/>
  <c r="F85" i="1"/>
  <c r="E85" i="1"/>
  <c r="G84" i="1"/>
  <c r="F84" i="1"/>
  <c r="E84" i="1"/>
  <c r="G83" i="1"/>
  <c r="F83" i="1"/>
  <c r="E83" i="1"/>
  <c r="G82" i="1"/>
  <c r="F82" i="1"/>
  <c r="E82" i="1"/>
  <c r="G81" i="1"/>
  <c r="F81" i="1"/>
  <c r="E81" i="1"/>
  <c r="G80" i="1"/>
  <c r="F80" i="1"/>
  <c r="E80" i="1"/>
  <c r="G79" i="1"/>
  <c r="F79" i="1"/>
  <c r="E79" i="1"/>
  <c r="G78" i="1"/>
  <c r="F78" i="1"/>
  <c r="E78" i="1"/>
  <c r="G77" i="1"/>
  <c r="F77" i="1"/>
  <c r="E77" i="1"/>
  <c r="G76" i="1"/>
  <c r="F76" i="1"/>
  <c r="E76" i="1"/>
  <c r="G75" i="1"/>
  <c r="F75" i="1"/>
  <c r="E75" i="1"/>
  <c r="G74" i="1"/>
  <c r="F74" i="1"/>
  <c r="E74" i="1"/>
  <c r="G73" i="1"/>
  <c r="F73" i="1"/>
  <c r="E73" i="1"/>
  <c r="G72" i="1"/>
  <c r="F72" i="1"/>
  <c r="E72" i="1"/>
  <c r="G71" i="1"/>
  <c r="F71" i="1"/>
  <c r="E71" i="1"/>
  <c r="G70" i="1"/>
  <c r="F70" i="1"/>
  <c r="E70" i="1"/>
  <c r="G69" i="1"/>
  <c r="F69" i="1"/>
  <c r="E69" i="1"/>
  <c r="G68" i="1"/>
  <c r="F68" i="1"/>
  <c r="E68" i="1"/>
  <c r="G67" i="1"/>
  <c r="F67" i="1"/>
  <c r="E67" i="1"/>
  <c r="G66" i="1"/>
  <c r="F66" i="1"/>
  <c r="E66" i="1"/>
  <c r="G65" i="1"/>
  <c r="F65" i="1"/>
  <c r="E65" i="1"/>
  <c r="G64" i="1"/>
  <c r="F64" i="1"/>
  <c r="E64" i="1"/>
  <c r="G63" i="1"/>
  <c r="F63" i="1"/>
  <c r="E63" i="1"/>
  <c r="G62" i="1"/>
  <c r="F62" i="1"/>
  <c r="E62" i="1"/>
  <c r="G61" i="1"/>
  <c r="F61" i="1"/>
  <c r="E61" i="1"/>
  <c r="G60" i="1"/>
  <c r="F60" i="1"/>
  <c r="E60" i="1"/>
  <c r="G59" i="1"/>
  <c r="F59" i="1"/>
  <c r="E59" i="1"/>
  <c r="G58" i="1"/>
  <c r="F58" i="1"/>
  <c r="E58" i="1"/>
  <c r="G57" i="1"/>
  <c r="F57" i="1"/>
  <c r="E57" i="1"/>
  <c r="G56" i="1"/>
  <c r="F56" i="1"/>
  <c r="E56" i="1"/>
  <c r="G55" i="1"/>
  <c r="F55" i="1"/>
  <c r="E55" i="1"/>
  <c r="G54" i="1"/>
  <c r="F54" i="1"/>
  <c r="E54" i="1"/>
  <c r="G53" i="1"/>
  <c r="F53" i="1"/>
  <c r="E53" i="1"/>
  <c r="G52" i="1"/>
  <c r="F52" i="1"/>
  <c r="E52" i="1"/>
  <c r="G51" i="1"/>
  <c r="F51" i="1"/>
  <c r="E51" i="1"/>
  <c r="G50" i="1"/>
  <c r="F50" i="1"/>
  <c r="E50" i="1"/>
  <c r="G49" i="1"/>
  <c r="F49" i="1"/>
  <c r="E49" i="1"/>
  <c r="G48" i="1"/>
  <c r="F48" i="1"/>
  <c r="E48" i="1"/>
  <c r="G47" i="1"/>
  <c r="F47" i="1"/>
  <c r="E47" i="1"/>
  <c r="G46" i="1"/>
  <c r="F46" i="1"/>
  <c r="E46" i="1"/>
  <c r="G45" i="1"/>
  <c r="F45" i="1"/>
  <c r="E45" i="1"/>
  <c r="G44" i="1"/>
  <c r="F44" i="1"/>
  <c r="E44" i="1"/>
  <c r="G43" i="1"/>
  <c r="F43" i="1"/>
  <c r="E43" i="1"/>
  <c r="G42" i="1"/>
  <c r="F42" i="1"/>
  <c r="E42" i="1"/>
  <c r="G41" i="1"/>
  <c r="F41" i="1"/>
  <c r="E41" i="1"/>
  <c r="G40" i="1"/>
  <c r="F40" i="1"/>
  <c r="E40" i="1"/>
  <c r="G39" i="1"/>
  <c r="F39" i="1"/>
  <c r="E39" i="1"/>
  <c r="G38" i="1"/>
  <c r="F38" i="1"/>
  <c r="E38" i="1"/>
  <c r="G37" i="1"/>
  <c r="F37" i="1"/>
  <c r="E37" i="1"/>
  <c r="G36" i="1"/>
  <c r="F36" i="1"/>
  <c r="E36" i="1"/>
  <c r="G35" i="1"/>
  <c r="F35" i="1"/>
  <c r="E35" i="1"/>
  <c r="G34" i="1"/>
  <c r="F34" i="1"/>
  <c r="E34" i="1"/>
  <c r="G33" i="1"/>
  <c r="F33" i="1"/>
  <c r="E33" i="1"/>
  <c r="G32" i="1"/>
  <c r="F32" i="1"/>
  <c r="E32" i="1"/>
  <c r="G31" i="1"/>
  <c r="F31" i="1"/>
  <c r="E31" i="1"/>
  <c r="G30" i="1"/>
  <c r="F30" i="1"/>
  <c r="E30" i="1"/>
  <c r="G29" i="1"/>
  <c r="F29" i="1"/>
  <c r="E29" i="1"/>
  <c r="G28" i="1"/>
  <c r="F28" i="1"/>
  <c r="E28" i="1"/>
  <c r="G27" i="1"/>
  <c r="F27" i="1"/>
  <c r="E27" i="1"/>
  <c r="G26" i="1"/>
  <c r="F26" i="1"/>
  <c r="E26" i="1"/>
  <c r="G25" i="1"/>
  <c r="F25" i="1"/>
  <c r="E25" i="1"/>
  <c r="G24" i="1"/>
  <c r="F24" i="1"/>
  <c r="E24" i="1"/>
  <c r="G23" i="1"/>
  <c r="F23" i="1"/>
  <c r="E23" i="1"/>
  <c r="G22" i="1"/>
  <c r="F22" i="1"/>
  <c r="E22" i="1"/>
  <c r="G21" i="1"/>
  <c r="F21" i="1"/>
  <c r="E21" i="1"/>
  <c r="G20" i="1"/>
  <c r="F20" i="1"/>
  <c r="E20" i="1"/>
  <c r="G19" i="1"/>
  <c r="F19" i="1"/>
  <c r="E19" i="1"/>
  <c r="G18" i="1"/>
  <c r="F18" i="1"/>
  <c r="E18" i="1"/>
  <c r="I1882" i="42" l="1"/>
  <c r="I1918" i="42"/>
  <c r="I1537" i="42"/>
  <c r="I1974" i="42"/>
  <c r="I1247" i="42"/>
  <c r="I392" i="42"/>
  <c r="I1613" i="42"/>
  <c r="I1619" i="42"/>
  <c r="I873" i="42"/>
  <c r="I453" i="42"/>
  <c r="I979" i="42"/>
  <c r="I1031" i="42"/>
  <c r="I1069" i="42"/>
  <c r="I1549" i="42"/>
  <c r="I1019" i="42"/>
  <c r="I264" i="42"/>
  <c r="I1199" i="42"/>
  <c r="I1587" i="42"/>
  <c r="I1599" i="42"/>
  <c r="I1914" i="42"/>
  <c r="I1988" i="42"/>
  <c r="I977" i="42"/>
  <c r="I1041" i="42"/>
  <c r="I531" i="42"/>
  <c r="I1910" i="42"/>
  <c r="I1964" i="42"/>
  <c r="I1866" i="42"/>
  <c r="I1055" i="42"/>
  <c r="I1087" i="42"/>
  <c r="I1854" i="42"/>
  <c r="I701" i="42"/>
  <c r="I747" i="42"/>
  <c r="I410" i="42"/>
  <c r="I1239" i="42"/>
  <c r="I388" i="42"/>
  <c r="I1996" i="42"/>
  <c r="I565" i="42"/>
  <c r="I707" i="42"/>
  <c r="I1027" i="42"/>
  <c r="I1497" i="42"/>
  <c r="I884" i="42"/>
  <c r="I1099" i="42"/>
  <c r="I119" i="42"/>
  <c r="I143" i="42"/>
  <c r="I342" i="42"/>
  <c r="I677" i="42"/>
  <c r="I937" i="42"/>
  <c r="I389" i="42"/>
  <c r="I1230" i="42"/>
  <c r="I1263" i="42"/>
  <c r="I1345" i="42"/>
  <c r="I1942" i="42"/>
  <c r="I1521" i="42"/>
  <c r="I1908" i="42"/>
  <c r="I1950" i="42"/>
  <c r="I1231" i="42"/>
  <c r="I127" i="42"/>
  <c r="I193" i="42"/>
  <c r="I300" i="42"/>
  <c r="I332" i="42"/>
  <c r="I541" i="42"/>
  <c r="I545" i="42"/>
  <c r="I561" i="42"/>
  <c r="I673" i="42"/>
  <c r="I421" i="42"/>
  <c r="I365" i="42"/>
  <c r="I491" i="42"/>
  <c r="I645" i="42"/>
  <c r="I266" i="42"/>
  <c r="I306" i="42"/>
  <c r="I483" i="42"/>
  <c r="I443" i="42"/>
  <c r="I380" i="42"/>
  <c r="I449" i="42"/>
  <c r="I571" i="42"/>
  <c r="I515" i="42"/>
  <c r="I567" i="42"/>
  <c r="I577" i="42"/>
  <c r="I758" i="42"/>
  <c r="I817" i="42"/>
  <c r="I1139" i="42"/>
  <c r="I1159" i="42"/>
  <c r="I697" i="42"/>
  <c r="I729" i="42"/>
  <c r="I511" i="42"/>
  <c r="I533" i="42"/>
  <c r="I543" i="42"/>
  <c r="I563" i="42"/>
  <c r="I583" i="42"/>
  <c r="I593" i="42"/>
  <c r="I854" i="42"/>
  <c r="I850" i="42"/>
  <c r="I771" i="42"/>
  <c r="I803" i="42"/>
  <c r="I867" i="42"/>
  <c r="I1025" i="42"/>
  <c r="I1117" i="42"/>
  <c r="I985" i="42"/>
  <c r="I1116" i="42"/>
  <c r="I967" i="42"/>
  <c r="I1241" i="42"/>
  <c r="I1551" i="42"/>
  <c r="I1033" i="42"/>
  <c r="I1095" i="42"/>
  <c r="I1940" i="42"/>
  <c r="I1495" i="42"/>
  <c r="I1527" i="42"/>
  <c r="I1629" i="42"/>
  <c r="I1635" i="42"/>
  <c r="I1884" i="42"/>
  <c r="I1916" i="42"/>
  <c r="I1926" i="42"/>
  <c r="I1930" i="42"/>
  <c r="I1994" i="42"/>
  <c r="I1499" i="42"/>
  <c r="I1597" i="42"/>
  <c r="I1615" i="42"/>
  <c r="I1621" i="42"/>
  <c r="I1812" i="42"/>
  <c r="I1858" i="42"/>
  <c r="I1890" i="42"/>
  <c r="I1535" i="42"/>
  <c r="I1824" i="42"/>
  <c r="I272" i="42"/>
  <c r="I370" i="42"/>
  <c r="I267" i="42"/>
  <c r="I322" i="42"/>
  <c r="I330" i="42"/>
  <c r="I338" i="42"/>
  <c r="I346" i="42"/>
  <c r="I225" i="42"/>
  <c r="I229" i="42"/>
  <c r="I233" i="42"/>
  <c r="I245" i="42"/>
  <c r="I249" i="42"/>
  <c r="I277" i="42"/>
  <c r="I271" i="42"/>
  <c r="I197" i="42"/>
  <c r="I280" i="42"/>
  <c r="I101" i="42"/>
  <c r="I275" i="42"/>
  <c r="I284" i="42"/>
  <c r="I288" i="42"/>
  <c r="I292" i="42"/>
  <c r="I316" i="42"/>
  <c r="I320" i="42"/>
  <c r="I239" i="42"/>
  <c r="I247" i="42"/>
  <c r="I251" i="42"/>
  <c r="I268" i="42"/>
  <c r="I135" i="42"/>
  <c r="I259" i="42"/>
  <c r="I263" i="42"/>
  <c r="I459" i="42"/>
  <c r="I444" i="42"/>
  <c r="I614" i="42"/>
  <c r="I431" i="42"/>
  <c r="I447" i="42"/>
  <c r="I637" i="42"/>
  <c r="I432" i="42"/>
  <c r="I594" i="42"/>
  <c r="I676" i="42"/>
  <c r="I455" i="42"/>
  <c r="I693" i="42"/>
  <c r="I698" i="42"/>
  <c r="I699" i="42"/>
  <c r="I708" i="42"/>
  <c r="I709" i="42"/>
  <c r="I712" i="42"/>
  <c r="I713" i="42"/>
  <c r="I715" i="42"/>
  <c r="I716" i="42"/>
  <c r="I717" i="42"/>
  <c r="I719" i="42"/>
  <c r="I721" i="42"/>
  <c r="I724" i="42"/>
  <c r="I731" i="42"/>
  <c r="I738" i="42"/>
  <c r="I739" i="42"/>
  <c r="I740" i="42"/>
  <c r="I741" i="42"/>
  <c r="I744" i="42"/>
  <c r="I746" i="42"/>
  <c r="I748" i="42"/>
  <c r="I750" i="42"/>
  <c r="I754" i="42"/>
  <c r="I756" i="42"/>
  <c r="I762" i="42"/>
  <c r="I766" i="42"/>
  <c r="I669" i="42"/>
  <c r="I685" i="42"/>
  <c r="I670" i="42"/>
  <c r="I671" i="42"/>
  <c r="I686" i="42"/>
  <c r="I687" i="42"/>
  <c r="I605" i="42"/>
  <c r="I613" i="42"/>
  <c r="I619" i="42"/>
  <c r="I643" i="42"/>
  <c r="I672" i="42"/>
  <c r="I688" i="42"/>
  <c r="I691" i="42"/>
  <c r="I1205" i="42"/>
  <c r="I1355" i="42"/>
  <c r="I763" i="42"/>
  <c r="I769" i="42"/>
  <c r="I773" i="42"/>
  <c r="I775" i="42"/>
  <c r="I783" i="42"/>
  <c r="I791" i="42"/>
  <c r="I793" i="42"/>
  <c r="I797" i="42"/>
  <c r="I811" i="42"/>
  <c r="I815" i="42"/>
  <c r="I821" i="42"/>
  <c r="I823" i="42"/>
  <c r="I825" i="42"/>
  <c r="I827" i="42"/>
  <c r="I829" i="42"/>
  <c r="I831" i="42"/>
  <c r="I837" i="42"/>
  <c r="I839" i="42"/>
  <c r="I843" i="42"/>
  <c r="I847" i="42"/>
  <c r="I855" i="42"/>
  <c r="I869" i="42"/>
  <c r="I871" i="42"/>
  <c r="I875" i="42"/>
  <c r="I879" i="42"/>
  <c r="I887" i="42"/>
  <c r="I895" i="42"/>
  <c r="I899" i="42"/>
  <c r="I901" i="42"/>
  <c r="I903" i="42"/>
  <c r="I987" i="42"/>
  <c r="I1035" i="42"/>
  <c r="I1051" i="42"/>
  <c r="I1218" i="42"/>
  <c r="I1049" i="42"/>
  <c r="I1121" i="42"/>
  <c r="I1129" i="42"/>
  <c r="I1157" i="42"/>
  <c r="I1189" i="42"/>
  <c r="I1353" i="42"/>
  <c r="I1173" i="42"/>
  <c r="I1202" i="42"/>
  <c r="I1187" i="42"/>
  <c r="I1323" i="42"/>
  <c r="I780" i="42"/>
  <c r="I782" i="42"/>
  <c r="I784" i="42"/>
  <c r="I788" i="42"/>
  <c r="I794" i="42"/>
  <c r="I796" i="42"/>
  <c r="I804" i="42"/>
  <c r="I810" i="42"/>
  <c r="I814" i="42"/>
  <c r="I820" i="42"/>
  <c r="I826" i="42"/>
  <c r="I828" i="42"/>
  <c r="I832" i="42"/>
  <c r="I840" i="42"/>
  <c r="I844" i="42"/>
  <c r="I846" i="42"/>
  <c r="I848" i="42"/>
  <c r="I852" i="42"/>
  <c r="I860" i="42"/>
  <c r="I866" i="42"/>
  <c r="I868" i="42"/>
  <c r="I872" i="42"/>
  <c r="I874" i="42"/>
  <c r="I878" i="42"/>
  <c r="I882" i="42"/>
  <c r="I888" i="42"/>
  <c r="I892" i="42"/>
  <c r="I894" i="42"/>
  <c r="I896" i="42"/>
  <c r="I1059" i="42"/>
  <c r="I961" i="42"/>
  <c r="I993" i="42"/>
  <c r="I1057" i="42"/>
  <c r="I1125" i="42"/>
  <c r="I1133" i="42"/>
  <c r="I1170" i="42"/>
  <c r="I1221" i="42"/>
  <c r="I1235" i="42"/>
  <c r="I1321" i="42"/>
  <c r="I1339" i="42"/>
  <c r="I1555" i="42"/>
  <c r="I1303" i="42"/>
  <c r="I1319" i="42"/>
  <c r="I1335" i="42"/>
  <c r="I1351" i="42"/>
  <c r="I1176" i="42"/>
  <c r="I1224" i="42"/>
  <c r="I1301" i="42"/>
  <c r="I1317" i="42"/>
  <c r="I1333" i="42"/>
  <c r="I1363" i="42"/>
  <c r="I1165" i="42"/>
  <c r="I1229" i="42"/>
  <c r="I1313" i="42"/>
  <c r="I1361" i="42"/>
  <c r="I1517" i="42"/>
  <c r="I1198" i="42"/>
  <c r="I1343" i="42"/>
  <c r="I1571" i="42"/>
  <c r="I1169" i="42"/>
  <c r="I1185" i="42"/>
  <c r="I1201" i="42"/>
  <c r="I1217" i="42"/>
  <c r="I1233" i="42"/>
  <c r="I1341" i="42"/>
  <c r="I1357" i="42"/>
  <c r="I1637" i="42"/>
  <c r="I1567" i="42"/>
  <c r="I1581" i="42"/>
  <c r="I1579" i="42"/>
  <c r="I1627" i="42"/>
  <c r="I1934" i="42"/>
  <c r="I1966" i="42"/>
  <c r="I1982" i="42"/>
  <c r="I1998" i="42"/>
  <c r="I1900" i="42"/>
  <c r="I1850" i="42"/>
  <c r="I1990" i="42"/>
  <c r="I1868" i="42"/>
  <c r="I1898" i="42"/>
  <c r="I1986" i="42"/>
  <c r="I2002" i="42"/>
  <c r="I1878" i="42"/>
  <c r="I1894" i="42"/>
  <c r="I1872" i="42"/>
  <c r="I1904" i="42"/>
  <c r="I1920" i="42"/>
  <c r="I1892" i="42"/>
  <c r="I1924" i="42"/>
  <c r="I1814" i="42"/>
  <c r="I1816" i="42"/>
  <c r="I1818" i="42"/>
  <c r="I1848" i="42"/>
  <c r="I1896" i="42"/>
  <c r="I1912" i="42"/>
  <c r="I1928" i="42"/>
  <c r="L563" i="42"/>
  <c r="L800" i="42"/>
  <c r="L699" i="42"/>
  <c r="L846" i="42"/>
  <c r="L763" i="42"/>
  <c r="L1342" i="42"/>
  <c r="L804" i="42"/>
  <c r="L609" i="42"/>
  <c r="L680" i="42"/>
  <c r="L880" i="42"/>
  <c r="L359" i="42"/>
  <c r="L1353" i="42"/>
  <c r="L432" i="42"/>
  <c r="L668" i="42"/>
  <c r="L455" i="42"/>
  <c r="L1359" i="42"/>
  <c r="L844" i="42"/>
  <c r="L684" i="42"/>
  <c r="L1194" i="42"/>
  <c r="L1441" i="42"/>
  <c r="L812" i="42"/>
  <c r="L709" i="42"/>
  <c r="L722" i="42"/>
  <c r="L780" i="42"/>
  <c r="L547" i="42"/>
  <c r="L1214" i="42"/>
  <c r="L515" i="42"/>
  <c r="L501" i="42"/>
  <c r="L1234" i="42"/>
  <c r="L1210" i="42"/>
  <c r="L1332" i="42"/>
  <c r="L301" i="42"/>
  <c r="L1333" i="42"/>
  <c r="L67" i="42"/>
  <c r="L1180" i="42"/>
  <c r="L1355" i="42"/>
  <c r="L734" i="42"/>
  <c r="L411" i="42"/>
  <c r="L796" i="42"/>
  <c r="L794" i="42"/>
  <c r="L1306" i="42"/>
  <c r="L858" i="42"/>
  <c r="L872" i="42"/>
  <c r="L257" i="42"/>
  <c r="L285" i="42"/>
  <c r="L762" i="42"/>
  <c r="L426" i="42"/>
  <c r="L730" i="42"/>
  <c r="L1335" i="42"/>
  <c r="L879" i="42"/>
  <c r="L746" i="42"/>
  <c r="L343" i="42"/>
  <c r="L309" i="42"/>
  <c r="L237" i="42"/>
  <c r="L1354" i="42"/>
  <c r="L887" i="42"/>
  <c r="L1346" i="42"/>
  <c r="L325" i="42"/>
  <c r="L756" i="42"/>
  <c r="L871" i="42"/>
  <c r="L1363" i="42"/>
  <c r="L778" i="42"/>
  <c r="L385" i="42"/>
  <c r="L245" i="42"/>
  <c r="L317" i="42"/>
  <c r="L293" i="42"/>
  <c r="L1183" i="42"/>
  <c r="L329" i="42"/>
  <c r="L307" i="42"/>
  <c r="L1162" i="42"/>
  <c r="L382" i="42"/>
  <c r="L1364" i="42"/>
  <c r="L425" i="42"/>
  <c r="L644" i="42"/>
  <c r="L1154" i="42"/>
  <c r="L1846" i="42"/>
  <c r="L830" i="42"/>
  <c r="L1357" i="42"/>
  <c r="L1323" i="42"/>
  <c r="L896" i="42"/>
  <c r="L567" i="42"/>
  <c r="L837" i="42"/>
  <c r="L642" i="42"/>
  <c r="L1310" i="42"/>
  <c r="L303" i="42"/>
  <c r="L782" i="42"/>
  <c r="L485" i="42"/>
  <c r="L652" i="42"/>
  <c r="L685" i="42"/>
  <c r="L775" i="42"/>
  <c r="L377" i="42"/>
  <c r="L1224" i="42"/>
  <c r="L627" i="42"/>
  <c r="L716" i="42"/>
  <c r="L613" i="42"/>
  <c r="L427" i="42"/>
  <c r="L337" i="42"/>
  <c r="L766" i="42"/>
  <c r="L718" i="42"/>
  <c r="L1228" i="42"/>
  <c r="L305" i="42"/>
  <c r="L593" i="42"/>
  <c r="L682" i="42"/>
  <c r="L1337" i="42"/>
  <c r="L327" i="42"/>
  <c r="L628" i="42"/>
  <c r="L369" i="42"/>
  <c r="L1339" i="42"/>
  <c r="L289" i="42"/>
  <c r="L275" i="42"/>
  <c r="L361" i="42"/>
  <c r="L827" i="42"/>
  <c r="L430" i="42"/>
  <c r="L1216" i="42"/>
  <c r="L744" i="42"/>
  <c r="L1344" i="42"/>
  <c r="L1318" i="42"/>
  <c r="L820" i="42"/>
  <c r="L424" i="42"/>
  <c r="L807" i="42"/>
  <c r="L1173" i="42"/>
  <c r="L1233" i="42"/>
  <c r="L892" i="42"/>
  <c r="L670" i="42"/>
  <c r="L469" i="42"/>
  <c r="L784" i="42"/>
  <c r="L291" i="42"/>
  <c r="L239" i="42"/>
  <c r="L714" i="42"/>
  <c r="L1170" i="42"/>
  <c r="L431" i="42"/>
  <c r="L557" i="42"/>
  <c r="L768" i="42"/>
  <c r="L403" i="42"/>
  <c r="L521" i="42"/>
  <c r="L1168" i="42"/>
  <c r="L888" i="42"/>
  <c r="L826" i="42"/>
  <c r="L311" i="42"/>
  <c r="L1196" i="42"/>
  <c r="L331" i="42"/>
  <c r="L848" i="42"/>
  <c r="L673" i="42"/>
  <c r="L614" i="42"/>
  <c r="L808" i="42"/>
  <c r="L241" i="42"/>
  <c r="L821" i="42"/>
  <c r="L375" i="42"/>
  <c r="L533" i="42"/>
  <c r="L422" i="42"/>
  <c r="L891" i="42"/>
  <c r="L1013" i="42"/>
  <c r="L1205" i="42"/>
  <c r="L415" i="42"/>
  <c r="L1309" i="42"/>
  <c r="L860" i="42"/>
  <c r="L1834" i="42"/>
  <c r="L855" i="42"/>
  <c r="L456" i="42"/>
  <c r="L792" i="42"/>
  <c r="L814" i="42"/>
  <c r="L741" i="42"/>
  <c r="L365" i="42"/>
  <c r="L1322" i="42"/>
  <c r="L839" i="42"/>
  <c r="L452" i="42"/>
  <c r="L1334" i="42"/>
  <c r="L271" i="42"/>
  <c r="L836" i="42"/>
  <c r="L259" i="42"/>
  <c r="L1328" i="42"/>
  <c r="L221" i="42"/>
  <c r="L1381" i="42"/>
  <c r="L810" i="42"/>
  <c r="L1226" i="42"/>
  <c r="L816" i="42"/>
  <c r="L619" i="42"/>
  <c r="L1160" i="42"/>
  <c r="L519" i="42"/>
  <c r="L894" i="42"/>
  <c r="L815" i="42"/>
  <c r="L1362" i="42"/>
  <c r="L395" i="42"/>
  <c r="L225" i="42"/>
  <c r="L313" i="42"/>
  <c r="L442" i="42"/>
  <c r="L1314" i="42"/>
  <c r="L253" i="42"/>
  <c r="L229" i="42"/>
  <c r="L811" i="42"/>
  <c r="L759" i="42"/>
  <c r="L605" i="42"/>
  <c r="L353" i="42"/>
  <c r="L1148" i="42"/>
  <c r="L650" i="42"/>
  <c r="L541" i="42"/>
  <c r="L587" i="42"/>
  <c r="L864" i="42"/>
  <c r="L287" i="42"/>
  <c r="L1319" i="42"/>
  <c r="L686" i="42"/>
  <c r="L676" i="42"/>
  <c r="L776" i="42"/>
  <c r="L1409" i="42"/>
  <c r="L640" i="42"/>
  <c r="L791" i="42"/>
  <c r="L1312" i="42"/>
  <c r="L1218" i="42"/>
  <c r="L444" i="42"/>
  <c r="L875" i="42"/>
  <c r="L436" i="42"/>
  <c r="L691" i="42"/>
  <c r="L1023" i="42"/>
  <c r="L824" i="42"/>
  <c r="L643" i="42"/>
  <c r="L648" i="42"/>
  <c r="L1157" i="42"/>
  <c r="L1352" i="42"/>
  <c r="L339" i="42"/>
  <c r="L1303" i="42"/>
  <c r="L315" i="42"/>
  <c r="L632" i="42"/>
  <c r="L706" i="42"/>
  <c r="L1838" i="42"/>
  <c r="L1348" i="42"/>
  <c r="L335" i="42"/>
  <c r="L1221" i="42"/>
  <c r="L764" i="42"/>
  <c r="L1125" i="42"/>
  <c r="L783" i="42"/>
  <c r="L1336" i="42"/>
  <c r="L738" i="42"/>
  <c r="L1165" i="42"/>
  <c r="L399" i="42"/>
  <c r="L247" i="42"/>
  <c r="L447" i="42"/>
  <c r="L748" i="42"/>
  <c r="L624" i="42"/>
  <c r="L1317" i="42"/>
  <c r="L1156" i="42"/>
  <c r="L724" i="42"/>
  <c r="L725" i="42"/>
  <c r="L847" i="42"/>
  <c r="L868" i="42"/>
  <c r="L350" i="42"/>
  <c r="L772" i="42"/>
  <c r="L341" i="42"/>
  <c r="L1308" i="42"/>
  <c r="L267" i="42"/>
  <c r="L710" i="42"/>
  <c r="L269" i="42"/>
  <c r="L634" i="42"/>
  <c r="L299" i="42"/>
  <c r="L757" i="42"/>
  <c r="L434" i="42"/>
  <c r="L263" i="42"/>
  <c r="L702" i="42"/>
  <c r="L659" i="42"/>
  <c r="L233" i="42"/>
  <c r="L243" i="42"/>
  <c r="L666" i="42"/>
  <c r="L788" i="42"/>
  <c r="L696" i="42"/>
  <c r="L795" i="42"/>
  <c r="L491" i="42"/>
  <c r="L249" i="42"/>
  <c r="L878" i="42"/>
  <c r="L1300" i="42"/>
  <c r="L1202" i="42"/>
  <c r="L1186" i="42"/>
  <c r="L843" i="42"/>
  <c r="L1316" i="42"/>
  <c r="L279" i="42"/>
  <c r="L1320" i="42"/>
  <c r="L620" i="42"/>
  <c r="L831" i="42"/>
  <c r="L1184" i="42"/>
  <c r="L1358" i="42"/>
  <c r="L1192" i="42"/>
  <c r="L261" i="42"/>
  <c r="L333" i="42"/>
  <c r="L391" i="42"/>
  <c r="L477" i="42"/>
  <c r="L419" i="42"/>
  <c r="L1840" i="42"/>
  <c r="L511" i="42"/>
  <c r="L690" i="42"/>
  <c r="L553" i="42"/>
  <c r="L454" i="42"/>
  <c r="L573" i="42"/>
  <c r="L859" i="42"/>
  <c r="L1212" i="42"/>
  <c r="L404" i="42"/>
  <c r="L1035" i="42"/>
  <c r="L445" i="42"/>
  <c r="L688" i="42"/>
  <c r="L651" i="42"/>
  <c r="L687" i="42"/>
  <c r="L345" i="42"/>
  <c r="L732" i="42"/>
  <c r="L712" i="42"/>
  <c r="L656" i="42"/>
  <c r="L323" i="42"/>
  <c r="L798" i="42"/>
  <c r="L901" i="42"/>
  <c r="L319" i="42"/>
  <c r="L493" i="42"/>
  <c r="L407" i="42"/>
  <c r="L863" i="42"/>
  <c r="L1351" i="42"/>
  <c r="L895" i="42"/>
  <c r="L543" i="42"/>
  <c r="L862" i="42"/>
  <c r="L779" i="42"/>
  <c r="L760" i="42"/>
  <c r="L450" i="42"/>
  <c r="L876" i="42"/>
  <c r="L1182" i="42"/>
  <c r="L1179" i="42"/>
  <c r="L672" i="42"/>
  <c r="L1051" i="42"/>
  <c r="L698" i="42"/>
  <c r="L869" i="42"/>
  <c r="L321" i="42"/>
  <c r="L832" i="42"/>
  <c r="L742" i="42"/>
  <c r="L700" i="42"/>
  <c r="L1146" i="42"/>
  <c r="L297" i="42"/>
  <c r="L852" i="42"/>
  <c r="L277" i="42"/>
  <c r="L728" i="42"/>
  <c r="L799" i="42"/>
  <c r="L708" i="42"/>
  <c r="L828" i="42"/>
  <c r="L1340" i="42"/>
  <c r="L1330" i="42"/>
  <c r="L1832" i="42"/>
  <c r="L251" i="42"/>
  <c r="L1810" i="42"/>
  <c r="L601" i="42"/>
  <c r="L1178" i="42"/>
  <c r="L374" i="42"/>
  <c r="L660" i="42"/>
  <c r="L842" i="42"/>
  <c r="L903" i="42"/>
  <c r="L1315" i="42"/>
  <c r="L1201" i="42"/>
  <c r="L1198" i="42"/>
  <c r="L1338" i="42"/>
  <c r="L1326" i="42"/>
  <c r="L295" i="42"/>
  <c r="L1830" i="42"/>
  <c r="L740" i="42"/>
  <c r="L421" i="42"/>
  <c r="L789" i="42"/>
  <c r="L1200" i="42"/>
  <c r="L664" i="42"/>
  <c r="L1057" i="42"/>
  <c r="L1304" i="42"/>
  <c r="L856" i="42"/>
  <c r="L583" i="42"/>
  <c r="L358" i="42"/>
  <c r="L458" i="42"/>
  <c r="L446" i="42"/>
  <c r="L1241" i="42"/>
  <c r="L1826" i="42"/>
  <c r="L1211" i="42"/>
  <c r="L366" i="42"/>
  <c r="L1425" i="42"/>
  <c r="L616" i="42"/>
  <c r="L1842" i="42"/>
  <c r="L840" i="42"/>
  <c r="L1232" i="42"/>
  <c r="L1457" i="42"/>
  <c r="L577" i="42"/>
  <c r="L449" i="42"/>
  <c r="L1138" i="42"/>
  <c r="L726" i="42"/>
  <c r="L283" i="42"/>
  <c r="L1347" i="42"/>
  <c r="L823" i="42"/>
  <c r="L1191" i="42"/>
  <c r="L428" i="42"/>
  <c r="L459" i="42"/>
  <c r="I795" i="42" l="1"/>
  <c r="I759" i="42"/>
  <c r="I440" i="42"/>
  <c r="I1191" i="42"/>
  <c r="I456" i="42"/>
  <c r="I553" i="42"/>
  <c r="I801" i="42"/>
  <c r="I1347" i="42"/>
  <c r="I792" i="42"/>
  <c r="I891" i="42"/>
  <c r="I772" i="42"/>
  <c r="I279" i="42"/>
  <c r="I1523" i="42"/>
  <c r="I1197" i="42"/>
  <c r="I587" i="42"/>
  <c r="I89" i="42"/>
  <c r="I1309" i="42"/>
  <c r="I806" i="42"/>
  <c r="I1289" i="42"/>
  <c r="I1906" i="42"/>
  <c r="I609" i="42"/>
  <c r="I718" i="42"/>
  <c r="I706" i="42"/>
  <c r="I812" i="42"/>
  <c r="I269" i="42"/>
  <c r="I493" i="42"/>
  <c r="I1186" i="42"/>
  <c r="I601" i="42"/>
  <c r="I700" i="42"/>
  <c r="I1265" i="42"/>
  <c r="I1285" i="42"/>
  <c r="I1240" i="42"/>
  <c r="I1223" i="42"/>
  <c r="I864" i="42"/>
  <c r="I807" i="42"/>
  <c r="I1249" i="42"/>
  <c r="I1331" i="42"/>
  <c r="I381" i="42"/>
  <c r="I900" i="42"/>
  <c r="I945" i="42"/>
  <c r="I1856" i="42"/>
  <c r="I1107" i="42"/>
  <c r="I265" i="42"/>
  <c r="I883" i="42"/>
  <c r="I551" i="42"/>
  <c r="I683" i="42"/>
  <c r="I1810" i="42"/>
  <c r="I1359" i="42"/>
  <c r="I1203" i="42"/>
  <c r="I651" i="42"/>
  <c r="I521" i="42"/>
  <c r="I629" i="42"/>
  <c r="I273" i="42"/>
  <c r="I1271" i="42"/>
  <c r="I281" i="42"/>
  <c r="I1141" i="42"/>
  <c r="I1529" i="42"/>
  <c r="I830" i="42"/>
  <c r="I732" i="42"/>
  <c r="I1327" i="42"/>
  <c r="I1269" i="42"/>
  <c r="I417" i="42"/>
  <c r="I191" i="42"/>
  <c r="I1874" i="42"/>
  <c r="I1160" i="42"/>
  <c r="I898" i="42"/>
  <c r="I876" i="42"/>
  <c r="I776" i="42"/>
  <c r="I703" i="42"/>
  <c r="I125" i="42"/>
  <c r="I1061" i="42"/>
  <c r="I461" i="42"/>
  <c r="I441" i="42"/>
  <c r="I658" i="42"/>
  <c r="I1214" i="42"/>
  <c r="I1533" i="42"/>
  <c r="I1234" i="42"/>
  <c r="I991" i="42"/>
  <c r="I800" i="42"/>
  <c r="I1337" i="42"/>
  <c r="I730" i="42"/>
  <c r="I702" i="42"/>
  <c r="I237" i="42"/>
  <c r="I1237" i="42"/>
  <c r="I1152" i="42"/>
  <c r="I618" i="42"/>
  <c r="I416" i="42"/>
  <c r="I437" i="42"/>
  <c r="I824" i="42"/>
  <c r="I1305" i="42"/>
  <c r="I877" i="42"/>
  <c r="I1297" i="42"/>
  <c r="I1253" i="42"/>
  <c r="I752" i="42"/>
  <c r="I663" i="42"/>
  <c r="I165" i="42"/>
  <c r="I1136" i="42"/>
  <c r="I1325" i="42"/>
  <c r="I1182" i="42"/>
  <c r="I1315" i="42"/>
  <c r="I931" i="42"/>
  <c r="I757" i="42"/>
  <c r="I726" i="42"/>
  <c r="I1281" i="42"/>
  <c r="I359" i="42"/>
  <c r="I626" i="42"/>
  <c r="I1663" i="42"/>
  <c r="I838" i="42"/>
  <c r="I1001" i="42"/>
  <c r="I870" i="42"/>
  <c r="I745" i="42"/>
  <c r="I805" i="42"/>
  <c r="I1611" i="42"/>
  <c r="I1007" i="42"/>
  <c r="I751" i="42"/>
  <c r="I953" i="42"/>
  <c r="I1011" i="42"/>
  <c r="I1043" i="42"/>
  <c r="I865" i="42"/>
  <c r="I705" i="42"/>
  <c r="I276" i="42"/>
  <c r="I195" i="42"/>
  <c r="I1509" i="42"/>
  <c r="I1493" i="42"/>
  <c r="I947" i="42"/>
  <c r="I790" i="42"/>
  <c r="I849" i="42"/>
  <c r="I1922" i="42"/>
  <c r="I1565" i="42"/>
  <c r="I139" i="42"/>
  <c r="I822" i="42"/>
  <c r="I298" i="42"/>
  <c r="I348" i="42"/>
  <c r="I881" i="42"/>
  <c r="I354" i="42"/>
  <c r="I340" i="42"/>
  <c r="I308" i="42"/>
  <c r="I1541" i="42"/>
  <c r="I1980" i="42"/>
  <c r="I1525" i="42"/>
  <c r="I1147" i="42"/>
  <c r="I1307" i="42"/>
  <c r="I889" i="42"/>
  <c r="I1595" i="42"/>
  <c r="I841" i="42"/>
  <c r="I723" i="42"/>
  <c r="I955" i="42"/>
  <c r="I809" i="42"/>
  <c r="I1888" i="42"/>
  <c r="I1573" i="42"/>
  <c r="I1485" i="42"/>
  <c r="I1958" i="42"/>
  <c r="I959" i="42"/>
  <c r="I1970" i="42"/>
  <c r="I334" i="42"/>
  <c r="I1605" i="42"/>
  <c r="I1105" i="42"/>
  <c r="I523" i="42"/>
  <c r="I326" i="42"/>
  <c r="I1505" i="42"/>
  <c r="I675" i="42"/>
  <c r="I1631" i="42"/>
  <c r="I861" i="42"/>
  <c r="I1972" i="42"/>
  <c r="I82" i="42"/>
  <c r="I156" i="42"/>
  <c r="I1547" i="42"/>
  <c r="I1503" i="42"/>
  <c r="I1515" i="42"/>
  <c r="I1962" i="42"/>
  <c r="I1511" i="42"/>
  <c r="I1213" i="42"/>
  <c r="I1181" i="42"/>
  <c r="I1003" i="42"/>
  <c r="I941" i="42"/>
  <c r="I1149" i="42"/>
  <c r="I902" i="42"/>
  <c r="I1207" i="42"/>
  <c r="I818" i="42"/>
  <c r="I737" i="42"/>
  <c r="I73" i="42"/>
  <c r="I294" i="42"/>
  <c r="I834" i="42"/>
  <c r="I736" i="42"/>
  <c r="I1583" i="42"/>
  <c r="I179" i="42"/>
  <c r="I390" i="42"/>
  <c r="I1785" i="42"/>
  <c r="I1546" i="42"/>
  <c r="I1434" i="42"/>
  <c r="I1098" i="42"/>
  <c r="I158" i="42"/>
  <c r="I282" i="42"/>
  <c r="I159" i="42"/>
  <c r="I378" i="42"/>
  <c r="I1632" i="42"/>
  <c r="I1616" i="42"/>
  <c r="I1600" i="42"/>
  <c r="I1584" i="42"/>
  <c r="I1568" i="42"/>
  <c r="I1536" i="42"/>
  <c r="I1520" i="42"/>
  <c r="I1504" i="42"/>
  <c r="I1488" i="42"/>
  <c r="I1440" i="42"/>
  <c r="I1408" i="42"/>
  <c r="I1008" i="42"/>
  <c r="I976" i="42"/>
  <c r="I927" i="42"/>
  <c r="I919" i="42"/>
  <c r="I911" i="42"/>
  <c r="I1150" i="42"/>
  <c r="I1068" i="42"/>
  <c r="I1044" i="42"/>
  <c r="I1519" i="42"/>
  <c r="I1753" i="42"/>
  <c r="I1594" i="42"/>
  <c r="I1498" i="42"/>
  <c r="I735" i="42"/>
  <c r="I1759" i="42"/>
  <c r="I1805" i="42"/>
  <c r="I1773" i="42"/>
  <c r="I1757" i="42"/>
  <c r="I1741" i="42"/>
  <c r="I1725" i="42"/>
  <c r="I1630" i="42"/>
  <c r="I1614" i="42"/>
  <c r="I1598" i="42"/>
  <c r="I1582" i="42"/>
  <c r="I1566" i="42"/>
  <c r="I1550" i="42"/>
  <c r="I1534" i="42"/>
  <c r="I1518" i="42"/>
  <c r="I1502" i="42"/>
  <c r="I1470" i="42"/>
  <c r="I1454" i="42"/>
  <c r="I1438" i="42"/>
  <c r="I1422" i="42"/>
  <c r="I1697" i="42"/>
  <c r="I1106" i="42"/>
  <c r="I1074" i="42"/>
  <c r="I978" i="42"/>
  <c r="I946" i="42"/>
  <c r="I1012" i="42"/>
  <c r="I986" i="42"/>
  <c r="I1036" i="42"/>
  <c r="I1004" i="42"/>
  <c r="I972" i="42"/>
  <c r="I142" i="42"/>
  <c r="I1801" i="42"/>
  <c r="I1514" i="42"/>
  <c r="I960" i="42"/>
  <c r="I909" i="42"/>
  <c r="I1034" i="42"/>
  <c r="I560" i="42"/>
  <c r="I386" i="42"/>
  <c r="I314" i="42"/>
  <c r="I1799" i="42"/>
  <c r="I1807" i="42"/>
  <c r="I1743" i="42"/>
  <c r="I1699" i="42"/>
  <c r="I1771" i="42"/>
  <c r="I1739" i="42"/>
  <c r="I1691" i="42"/>
  <c r="I1628" i="42"/>
  <c r="I1612" i="42"/>
  <c r="I1596" i="42"/>
  <c r="I1580" i="42"/>
  <c r="I1564" i="42"/>
  <c r="I1548" i="42"/>
  <c r="I1532" i="42"/>
  <c r="I1516" i="42"/>
  <c r="I1500" i="42"/>
  <c r="I1484" i="42"/>
  <c r="I1468" i="42"/>
  <c r="I1452" i="42"/>
  <c r="I1436" i="42"/>
  <c r="I1404" i="42"/>
  <c r="I1378" i="42"/>
  <c r="I1220" i="42"/>
  <c r="I1040" i="42"/>
  <c r="I1042" i="42"/>
  <c r="I1010" i="42"/>
  <c r="I1134" i="42"/>
  <c r="I1108" i="42"/>
  <c r="I1084" i="42"/>
  <c r="I980" i="42"/>
  <c r="I954" i="42"/>
  <c r="I1142" i="42"/>
  <c r="I1112" i="42"/>
  <c r="I1088" i="42"/>
  <c r="I1064" i="42"/>
  <c r="I532" i="42"/>
  <c r="I554" i="42"/>
  <c r="I351" i="42"/>
  <c r="I1423" i="42"/>
  <c r="I1005" i="42"/>
  <c r="I213" i="42"/>
  <c r="I1783" i="42"/>
  <c r="I1512" i="42"/>
  <c r="I992" i="42"/>
  <c r="I915" i="42"/>
  <c r="I1100" i="42"/>
  <c r="I904" i="42"/>
  <c r="I1002" i="42"/>
  <c r="I646" i="42"/>
  <c r="I558" i="42"/>
  <c r="I1209" i="42"/>
  <c r="I743" i="42"/>
  <c r="I610" i="42"/>
  <c r="I1721" i="42"/>
  <c r="I1562" i="42"/>
  <c r="I1402" i="42"/>
  <c r="I948" i="42"/>
  <c r="I506" i="42"/>
  <c r="I579" i="42"/>
  <c r="I296" i="42"/>
  <c r="I77" i="42"/>
  <c r="I1683" i="42"/>
  <c r="I1624" i="42"/>
  <c r="I1592" i="42"/>
  <c r="I1560" i="42"/>
  <c r="I1528" i="42"/>
  <c r="I1480" i="42"/>
  <c r="I1394" i="42"/>
  <c r="I1902" i="42"/>
  <c r="I1797" i="42"/>
  <c r="I1781" i="42"/>
  <c r="I1765" i="42"/>
  <c r="I1749" i="42"/>
  <c r="I1638" i="42"/>
  <c r="I1622" i="42"/>
  <c r="I1606" i="42"/>
  <c r="I1574" i="42"/>
  <c r="I1558" i="42"/>
  <c r="I1542" i="42"/>
  <c r="I1510" i="42"/>
  <c r="I1494" i="42"/>
  <c r="I1478" i="42"/>
  <c r="I1462" i="42"/>
  <c r="I1446" i="42"/>
  <c r="I1430" i="42"/>
  <c r="I1713" i="42"/>
  <c r="I1681" i="42"/>
  <c r="I1370" i="42"/>
  <c r="I1090" i="42"/>
  <c r="I1024" i="42"/>
  <c r="I994" i="42"/>
  <c r="I962" i="42"/>
  <c r="I1076" i="42"/>
  <c r="I1028" i="42"/>
  <c r="I1737" i="42"/>
  <c r="I1626" i="42"/>
  <c r="I1450" i="42"/>
  <c r="I1066" i="42"/>
  <c r="I1060" i="42"/>
  <c r="I540" i="42"/>
  <c r="I720" i="42"/>
  <c r="I1593" i="42"/>
  <c r="I1870" i="42"/>
  <c r="I1751" i="42"/>
  <c r="I1938" i="42"/>
  <c r="I1715" i="42"/>
  <c r="I1576" i="42"/>
  <c r="I1496" i="42"/>
  <c r="I1464" i="42"/>
  <c r="I1416" i="42"/>
  <c r="I1795" i="42"/>
  <c r="I1779" i="42"/>
  <c r="I1763" i="42"/>
  <c r="I1747" i="42"/>
  <c r="I1731" i="42"/>
  <c r="I1707" i="42"/>
  <c r="I1675" i="42"/>
  <c r="I1636" i="42"/>
  <c r="I1620" i="42"/>
  <c r="I1604" i="42"/>
  <c r="I1588" i="42"/>
  <c r="I1572" i="42"/>
  <c r="I1556" i="42"/>
  <c r="I1524" i="42"/>
  <c r="I1492" i="42"/>
  <c r="I1476" i="42"/>
  <c r="I1460" i="42"/>
  <c r="I1393" i="42"/>
  <c r="I1056" i="42"/>
  <c r="I1058" i="42"/>
  <c r="I1026" i="42"/>
  <c r="I996" i="42"/>
  <c r="I1050" i="42"/>
  <c r="I970" i="42"/>
  <c r="I938" i="42"/>
  <c r="I1769" i="42"/>
  <c r="I1578" i="42"/>
  <c r="I1689" i="42"/>
  <c r="I853" i="42"/>
  <c r="I885" i="42"/>
  <c r="I328" i="42"/>
  <c r="I1273" i="42"/>
  <c r="I1767" i="42"/>
  <c r="I1432" i="42"/>
  <c r="I1809" i="42"/>
  <c r="I1793" i="42"/>
  <c r="I1777" i="42"/>
  <c r="I1761" i="42"/>
  <c r="I1745" i="42"/>
  <c r="I1634" i="42"/>
  <c r="I1618" i="42"/>
  <c r="I1602" i="42"/>
  <c r="I1586" i="42"/>
  <c r="I1570" i="42"/>
  <c r="I1554" i="42"/>
  <c r="I1538" i="42"/>
  <c r="I1522" i="42"/>
  <c r="I1506" i="42"/>
  <c r="I1490" i="42"/>
  <c r="I1474" i="42"/>
  <c r="I1458" i="42"/>
  <c r="I1442" i="42"/>
  <c r="I1426" i="42"/>
  <c r="I1410" i="42"/>
  <c r="I1705" i="42"/>
  <c r="I1673" i="42"/>
  <c r="I1386" i="42"/>
  <c r="I1369" i="42"/>
  <c r="I1082" i="42"/>
  <c r="I944" i="42"/>
  <c r="I1092" i="42"/>
  <c r="I964" i="42"/>
  <c r="I932" i="42"/>
  <c r="I548" i="42"/>
  <c r="I570" i="42"/>
  <c r="I508" i="42"/>
  <c r="I1936" i="42"/>
  <c r="I1072" i="42"/>
  <c r="I940" i="42"/>
  <c r="I749" i="42"/>
  <c r="I574" i="42"/>
  <c r="I576" i="42"/>
  <c r="I522" i="42"/>
  <c r="I1852" i="42"/>
  <c r="I1275" i="42"/>
  <c r="I1193" i="42"/>
  <c r="I951" i="42"/>
  <c r="I362" i="42"/>
  <c r="I310" i="42"/>
  <c r="I372" i="42"/>
  <c r="I324" i="42"/>
  <c r="I1932" i="42"/>
  <c r="I1255" i="42"/>
  <c r="I408" i="42"/>
  <c r="I1018" i="42"/>
  <c r="I1158" i="42"/>
  <c r="I1096" i="42"/>
  <c r="I526" i="42"/>
  <c r="I528" i="42"/>
  <c r="I580" i="42"/>
  <c r="I1559" i="42"/>
  <c r="I559" i="42"/>
  <c r="I460" i="42"/>
  <c r="I529" i="42"/>
  <c r="I270" i="42"/>
  <c r="I1215" i="42"/>
  <c r="I1531" i="42"/>
  <c r="I1045" i="42"/>
  <c r="I819" i="42"/>
  <c r="I755" i="42"/>
  <c r="I1267" i="42"/>
  <c r="I711" i="42"/>
  <c r="I76" i="42"/>
  <c r="I302" i="42"/>
  <c r="I349" i="42"/>
  <c r="I235" i="42"/>
  <c r="I1295" i="42"/>
  <c r="I555" i="42"/>
  <c r="I602" i="42"/>
  <c r="I1954" i="42"/>
  <c r="I665" i="42"/>
  <c r="I347" i="42"/>
  <c r="I1047" i="42"/>
  <c r="I733" i="42"/>
  <c r="I356" i="42"/>
  <c r="I364" i="42"/>
  <c r="I1513" i="42"/>
  <c r="I383" i="42"/>
  <c r="I1589" i="42"/>
  <c r="I2000" i="42"/>
  <c r="I1978" i="42"/>
  <c r="I1259" i="42"/>
  <c r="I1163" i="42"/>
  <c r="I981" i="42"/>
  <c r="I451" i="42"/>
  <c r="I141" i="42"/>
  <c r="I344" i="42"/>
  <c r="I312" i="42"/>
  <c r="I274" i="42"/>
  <c r="I405" i="42"/>
  <c r="I209" i="42"/>
  <c r="I1279" i="42"/>
  <c r="I357" i="42"/>
  <c r="I1204" i="42"/>
  <c r="I510" i="42"/>
  <c r="I512" i="42"/>
  <c r="I564" i="42"/>
  <c r="I586" i="42"/>
  <c r="I1984" i="42"/>
  <c r="I1642" i="42"/>
  <c r="I1299" i="42"/>
  <c r="I973" i="42"/>
  <c r="I999" i="42"/>
  <c r="I969" i="42"/>
  <c r="I653" i="42"/>
  <c r="I397" i="42"/>
  <c r="I278" i="42"/>
  <c r="I171" i="42"/>
  <c r="I1287" i="42"/>
  <c r="I185" i="42"/>
  <c r="I1080" i="42"/>
  <c r="I956" i="42"/>
  <c r="I590" i="42"/>
  <c r="I592" i="42"/>
  <c r="I516" i="42"/>
  <c r="I538" i="42"/>
  <c r="I524" i="42"/>
  <c r="I1948" i="42"/>
  <c r="I1968" i="42"/>
  <c r="I1603" i="42"/>
  <c r="I1946" i="42"/>
  <c r="I1291" i="42"/>
  <c r="I598" i="42"/>
  <c r="I290" i="42"/>
  <c r="I569" i="42"/>
  <c r="I336" i="42"/>
  <c r="I304" i="42"/>
  <c r="I1956" i="42"/>
  <c r="I513" i="42"/>
  <c r="I1104" i="42"/>
  <c r="I1052" i="42"/>
  <c r="I1020" i="42"/>
  <c r="I988" i="42"/>
  <c r="I542" i="42"/>
  <c r="I544" i="42"/>
  <c r="I1952" i="42"/>
  <c r="I1085" i="42"/>
  <c r="I989" i="42"/>
  <c r="I1243" i="42"/>
  <c r="I767" i="42"/>
  <c r="I851" i="42"/>
  <c r="I787" i="42"/>
  <c r="I387" i="42"/>
  <c r="I318" i="42"/>
  <c r="I286" i="42"/>
  <c r="I160" i="42"/>
  <c r="I1257" i="42"/>
  <c r="I475" i="42"/>
  <c r="I581" i="42"/>
  <c r="I448" i="42"/>
  <c r="I1623" i="42"/>
  <c r="I116" i="42"/>
  <c r="I1385" i="42"/>
  <c r="I777" i="42"/>
  <c r="I231" i="42"/>
  <c r="I1864" i="42"/>
  <c r="I1886" i="42"/>
  <c r="I1817" i="42"/>
  <c r="I943" i="42"/>
  <c r="I786" i="42"/>
  <c r="I118" i="42"/>
  <c r="I1175" i="42"/>
  <c r="I963" i="42"/>
  <c r="I1009" i="42"/>
  <c r="I1822" i="42"/>
  <c r="I857" i="42"/>
  <c r="I1876" i="42"/>
  <c r="I128" i="42"/>
  <c r="I774" i="42"/>
  <c r="I1553" i="42"/>
  <c r="I485" i="42"/>
  <c r="I519" i="42"/>
  <c r="I1167" i="42"/>
  <c r="I1617" i="42"/>
  <c r="I621" i="42"/>
  <c r="I1103" i="42"/>
  <c r="I893" i="42"/>
  <c r="I1053" i="42"/>
  <c r="I905" i="42"/>
  <c r="I409" i="42"/>
  <c r="I1507" i="42"/>
  <c r="I770" i="42"/>
  <c r="I81" i="42"/>
  <c r="I1155" i="42"/>
  <c r="I199" i="42"/>
  <c r="I69" i="42"/>
  <c r="I435" i="42"/>
  <c r="I183" i="42"/>
  <c r="I406" i="42"/>
  <c r="I606" i="42"/>
  <c r="I64" i="42"/>
  <c r="I68" i="42"/>
  <c r="I15" i="42"/>
  <c r="I423" i="42"/>
  <c r="I87" i="42"/>
  <c r="I499" i="42"/>
  <c r="I467" i="42"/>
  <c r="I509" i="42"/>
  <c r="I253" i="42"/>
  <c r="I768" i="42"/>
  <c r="I725" i="42"/>
  <c r="I129" i="42"/>
  <c r="I223" i="42"/>
  <c r="I1329" i="42"/>
  <c r="I779" i="42"/>
  <c r="I659" i="42"/>
  <c r="I813" i="42"/>
  <c r="I221" i="42"/>
  <c r="I429" i="42"/>
  <c r="I379" i="42"/>
  <c r="I72" i="42"/>
  <c r="I371" i="42"/>
  <c r="I661" i="42"/>
  <c r="I219" i="42"/>
  <c r="I692" i="42"/>
  <c r="I241" i="42"/>
  <c r="I1311" i="42"/>
  <c r="I1017" i="42"/>
  <c r="I949" i="42"/>
  <c r="I547" i="42"/>
  <c r="I175" i="42"/>
  <c r="I189" i="42"/>
  <c r="I398" i="42"/>
  <c r="I1501" i="42"/>
  <c r="I1449" i="42"/>
  <c r="I1401" i="42"/>
  <c r="I1431" i="42"/>
  <c r="I1388" i="42"/>
  <c r="I1377" i="42"/>
  <c r="I1825" i="42"/>
  <c r="I1819" i="42"/>
  <c r="I1821" i="42"/>
  <c r="I1813" i="42"/>
  <c r="I1481" i="42"/>
  <c r="I1479" i="42"/>
  <c r="I1415" i="42"/>
  <c r="I1667" i="42"/>
  <c r="I1823" i="42"/>
  <c r="I1433" i="42"/>
  <c r="I1463" i="42"/>
  <c r="I1655" i="42"/>
  <c r="I1465" i="42"/>
  <c r="I1417" i="42"/>
  <c r="I1447" i="42"/>
  <c r="I929" i="42"/>
  <c r="I913" i="42"/>
  <c r="I1669" i="42"/>
  <c r="I1665" i="42"/>
  <c r="I130" i="42"/>
  <c r="I1067" i="42"/>
  <c r="I835" i="42"/>
  <c r="I93" i="42"/>
  <c r="I1225" i="42"/>
  <c r="I1132" i="42"/>
  <c r="I394" i="42"/>
  <c r="I433" i="42"/>
  <c r="I106" i="42"/>
  <c r="I146" i="42"/>
  <c r="I939" i="42"/>
  <c r="I126" i="42"/>
  <c r="I100" i="42"/>
  <c r="I104" i="42"/>
  <c r="I1633" i="42"/>
  <c r="I227" i="42"/>
  <c r="I152" i="42"/>
  <c r="I124" i="42"/>
  <c r="I131" i="42"/>
  <c r="I597" i="42"/>
  <c r="I122" i="42"/>
  <c r="I148" i="42"/>
  <c r="I120" i="42"/>
  <c r="I1543" i="42"/>
  <c r="I917" i="42"/>
  <c r="I138" i="42"/>
  <c r="I1283" i="42"/>
  <c r="I753" i="42"/>
  <c r="I910" i="42"/>
  <c r="I114" i="42"/>
  <c r="I80" i="42"/>
  <c r="I136" i="42"/>
  <c r="I144" i="42"/>
  <c r="I112" i="42"/>
  <c r="I1992" i="42"/>
  <c r="I833" i="42"/>
  <c r="I396" i="42"/>
  <c r="I908" i="42"/>
  <c r="I110" i="42"/>
  <c r="I132" i="42"/>
  <c r="I140" i="42"/>
  <c r="I108" i="42"/>
  <c r="I1609" i="42"/>
  <c r="I591" i="42"/>
  <c r="I789" i="42"/>
  <c r="I696" i="42"/>
  <c r="I1097" i="42"/>
  <c r="I1015" i="42"/>
  <c r="I161" i="42"/>
  <c r="I1735" i="42"/>
  <c r="I1023" i="42"/>
  <c r="I880" i="42"/>
  <c r="I728" i="42"/>
  <c r="I714" i="42"/>
  <c r="I243" i="42"/>
  <c r="I1081" i="42"/>
  <c r="I886" i="42"/>
  <c r="I785" i="42"/>
  <c r="I557" i="42"/>
  <c r="I97" i="42"/>
  <c r="I1539" i="42"/>
  <c r="I1192" i="42"/>
  <c r="I858" i="42"/>
  <c r="I802" i="42"/>
  <c r="I163" i="42"/>
  <c r="I573" i="42"/>
  <c r="I217" i="42"/>
  <c r="I764" i="42"/>
  <c r="I1171" i="42"/>
  <c r="I1439" i="42"/>
  <c r="I85" i="42"/>
  <c r="I1414" i="42"/>
  <c r="I816" i="42"/>
  <c r="I798" i="42"/>
  <c r="I845" i="42"/>
  <c r="I765" i="42"/>
  <c r="I1419" i="42"/>
  <c r="I1093" i="42"/>
  <c r="I1349" i="42"/>
  <c r="I1113" i="42"/>
  <c r="I1820" i="42"/>
  <c r="I1407" i="42"/>
  <c r="I1166" i="42"/>
  <c r="I983" i="42"/>
  <c r="I957" i="42"/>
  <c r="I1293" i="42"/>
  <c r="I1261" i="42"/>
  <c r="I414" i="42"/>
  <c r="I1455" i="42"/>
  <c r="I1083" i="42"/>
  <c r="I1365" i="42"/>
  <c r="I1862" i="42"/>
  <c r="I1467" i="42"/>
  <c r="I1039" i="42"/>
  <c r="I1219" i="42"/>
  <c r="I1375" i="42"/>
  <c r="I1625" i="42"/>
  <c r="I890" i="42"/>
  <c r="I1561" i="42"/>
  <c r="I935" i="42"/>
  <c r="I1109" i="42"/>
  <c r="I1077" i="42"/>
  <c r="I1391" i="42"/>
  <c r="I1399" i="42"/>
  <c r="I1403" i="42"/>
  <c r="I1552" i="42"/>
  <c r="I897" i="42"/>
  <c r="I257" i="42"/>
  <c r="I501" i="42"/>
  <c r="I167" i="42"/>
  <c r="I1435" i="42"/>
  <c r="I1477" i="42"/>
  <c r="I1406" i="42"/>
  <c r="I862" i="42"/>
  <c r="I863" i="42"/>
  <c r="I799" i="42"/>
  <c r="I760" i="42"/>
  <c r="I704" i="42"/>
  <c r="I439" i="42"/>
  <c r="I123" i="42"/>
  <c r="I1073" i="42"/>
  <c r="I412" i="42"/>
  <c r="I469" i="42"/>
  <c r="I393" i="42"/>
  <c r="I201" i="42"/>
  <c r="I781" i="42"/>
  <c r="I203" i="42"/>
  <c r="I1367" i="42"/>
  <c r="I1065" i="42"/>
  <c r="I1383" i="42"/>
  <c r="I477" i="42"/>
  <c r="I995" i="42"/>
  <c r="I1610" i="42"/>
  <c r="I1530" i="42"/>
  <c r="I1466" i="42"/>
  <c r="I1491" i="42"/>
  <c r="I1208" i="42"/>
  <c r="I842" i="42"/>
  <c r="I778" i="42"/>
  <c r="I859" i="42"/>
  <c r="I635" i="42"/>
  <c r="I727" i="42"/>
  <c r="I695" i="42"/>
  <c r="I137" i="42"/>
  <c r="I149" i="42"/>
  <c r="I1420" i="42"/>
  <c r="I1608" i="42"/>
  <c r="I1544" i="42"/>
  <c r="I1448" i="42"/>
  <c r="I1557" i="42"/>
  <c r="I856" i="42"/>
  <c r="I808" i="42"/>
  <c r="I971" i="42"/>
  <c r="I906" i="42"/>
  <c r="I761" i="42"/>
  <c r="I627" i="42"/>
  <c r="I187" i="42"/>
  <c r="I1429" i="42"/>
  <c r="I1789" i="42"/>
  <c r="I1563" i="42"/>
  <c r="I1590" i="42"/>
  <c r="I1526" i="42"/>
  <c r="I975" i="42"/>
  <c r="I742" i="42"/>
  <c r="I734" i="42"/>
  <c r="I722" i="42"/>
  <c r="I710" i="42"/>
  <c r="I418" i="42"/>
  <c r="I1591" i="42"/>
  <c r="I1880" i="42"/>
  <c r="I1860" i="42"/>
  <c r="I1733" i="42"/>
  <c r="I1540" i="42"/>
  <c r="I1508" i="42"/>
  <c r="I1444" i="42"/>
  <c r="I836" i="42"/>
  <c r="I1976" i="42"/>
  <c r="I1277" i="42"/>
  <c r="I667" i="42"/>
  <c r="I681" i="42"/>
  <c r="I1471" i="42"/>
  <c r="I1451" i="42"/>
  <c r="I1585" i="42"/>
  <c r="I1144" i="42"/>
  <c r="I1483" i="42"/>
  <c r="I1413" i="42"/>
  <c r="I1183" i="42"/>
  <c r="I535" i="42"/>
  <c r="I157" i="42"/>
  <c r="I489" i="42"/>
  <c r="I1211" i="42"/>
  <c r="I1179" i="42"/>
  <c r="I1111" i="42"/>
  <c r="I1013" i="42"/>
  <c r="I1037" i="42"/>
  <c r="I1075" i="42"/>
  <c r="I525" i="42"/>
  <c r="I375" i="42"/>
  <c r="I261" i="42"/>
  <c r="I997" i="42"/>
  <c r="I145" i="42"/>
  <c r="I589" i="42"/>
  <c r="I481" i="42"/>
  <c r="I413" i="42"/>
  <c r="I255" i="42"/>
  <c r="I96" i="42"/>
  <c r="I1577" i="42"/>
  <c r="I1545" i="42"/>
  <c r="I1487" i="42"/>
  <c r="I1251" i="42"/>
  <c r="I1245" i="42"/>
  <c r="I1128" i="42"/>
  <c r="I642" i="42"/>
  <c r="I503" i="42"/>
  <c r="I1063" i="42"/>
  <c r="I539" i="42"/>
  <c r="I404" i="42"/>
  <c r="I133" i="42"/>
  <c r="I505" i="42"/>
  <c r="I402" i="42"/>
  <c r="I400" i="42"/>
  <c r="I1607" i="42"/>
  <c r="I1461" i="42"/>
  <c r="I1445" i="42"/>
  <c r="I1091" i="42"/>
  <c r="I1161" i="42"/>
  <c r="I1021" i="42"/>
  <c r="I495" i="42"/>
  <c r="I363" i="42"/>
  <c r="I211" i="42"/>
  <c r="I537" i="42"/>
  <c r="I401" i="42"/>
  <c r="I84" i="42"/>
  <c r="I1071" i="42"/>
  <c r="I487" i="42"/>
  <c r="I634" i="42"/>
  <c r="I173" i="42"/>
  <c r="I445" i="42"/>
  <c r="I207" i="42"/>
  <c r="I457" i="42"/>
  <c r="I373" i="42"/>
  <c r="I155" i="42"/>
  <c r="I1601" i="42"/>
  <c r="I1650" i="42"/>
  <c r="I1944" i="42"/>
  <c r="I1227" i="42"/>
  <c r="I1029" i="42"/>
  <c r="I1101" i="42"/>
  <c r="I679" i="42"/>
  <c r="I479" i="42"/>
  <c r="I205" i="42"/>
  <c r="I517" i="42"/>
  <c r="I473" i="42"/>
  <c r="I153" i="42"/>
  <c r="I367" i="42"/>
  <c r="I79" i="42"/>
  <c r="I43" i="42"/>
  <c r="I1646" i="42"/>
  <c r="I1079" i="42"/>
  <c r="I1089" i="42"/>
  <c r="I1124" i="42"/>
  <c r="I650" i="42"/>
  <c r="I585" i="42"/>
  <c r="I471" i="42"/>
  <c r="I1960" i="42"/>
  <c r="I497" i="42"/>
  <c r="I689" i="42"/>
  <c r="I151" i="42"/>
  <c r="I169" i="42"/>
  <c r="I147" i="42"/>
  <c r="I549" i="42"/>
  <c r="I420" i="42"/>
  <c r="I1177" i="42"/>
  <c r="I355" i="42"/>
  <c r="I527" i="42"/>
  <c r="I177" i="42"/>
  <c r="I71" i="42"/>
  <c r="I1575" i="42"/>
  <c r="I1569" i="42"/>
  <c r="I1120" i="42"/>
  <c r="I1195" i="42"/>
  <c r="I965" i="42"/>
  <c r="I933" i="42"/>
  <c r="I575" i="42"/>
  <c r="I463" i="42"/>
  <c r="I215" i="42"/>
  <c r="I427" i="42"/>
  <c r="I465" i="42"/>
  <c r="I181" i="42"/>
  <c r="I507" i="42"/>
  <c r="I1832" i="42"/>
  <c r="I1981" i="42"/>
  <c r="I1949" i="42"/>
  <c r="I1923" i="42"/>
  <c r="I1891" i="42"/>
  <c r="I1859" i="42"/>
  <c r="I1991" i="42"/>
  <c r="I1959" i="42"/>
  <c r="I1921" i="42"/>
  <c r="I1889" i="42"/>
  <c r="I1857" i="42"/>
  <c r="I1830" i="42"/>
  <c r="I1639" i="42"/>
  <c r="I1724" i="42"/>
  <c r="I1911" i="42"/>
  <c r="I1702" i="42"/>
  <c r="I1679" i="42"/>
  <c r="I1668" i="42"/>
  <c r="I1664" i="42"/>
  <c r="I1736" i="42"/>
  <c r="I1780" i="42"/>
  <c r="I1660" i="42"/>
  <c r="I1690" i="42"/>
  <c r="I1863" i="42"/>
  <c r="I1704" i="42"/>
  <c r="I1672" i="42"/>
  <c r="I1400" i="42"/>
  <c r="I1358" i="42"/>
  <c r="I1342" i="42"/>
  <c r="I1326" i="42"/>
  <c r="I1310" i="42"/>
  <c r="I1232" i="42"/>
  <c r="I1200" i="42"/>
  <c r="I1156" i="42"/>
  <c r="I1473" i="42"/>
  <c r="I1652" i="42"/>
  <c r="I1457" i="42"/>
  <c r="I1153" i="42"/>
  <c r="I1123" i="42"/>
  <c r="I1381" i="42"/>
  <c r="I1294" i="42"/>
  <c r="I1286" i="42"/>
  <c r="I1278" i="42"/>
  <c r="I1270" i="42"/>
  <c r="I1262" i="42"/>
  <c r="I1254" i="42"/>
  <c r="I1246" i="42"/>
  <c r="I1472" i="42"/>
  <c r="I1126" i="42"/>
  <c r="I934" i="42"/>
  <c r="I1110" i="42"/>
  <c r="I1048" i="42"/>
  <c r="I1016" i="42"/>
  <c r="I984" i="42"/>
  <c r="I952" i="42"/>
  <c r="I1038" i="42"/>
  <c r="I1006" i="42"/>
  <c r="I974" i="42"/>
  <c r="I633" i="42"/>
  <c r="I682" i="42"/>
  <c r="I640" i="42"/>
  <c r="I426" i="42"/>
  <c r="I562" i="42"/>
  <c r="I411" i="42"/>
  <c r="I395" i="42"/>
  <c r="I424" i="42"/>
  <c r="I343" i="42"/>
  <c r="I327" i="42"/>
  <c r="I311" i="42"/>
  <c r="I295" i="42"/>
  <c r="I518" i="42"/>
  <c r="I504" i="42"/>
  <c r="I488" i="42"/>
  <c r="I472" i="42"/>
  <c r="I572" i="42"/>
  <c r="I248" i="42"/>
  <c r="I210" i="42"/>
  <c r="I113" i="42"/>
  <c r="I192" i="42"/>
  <c r="I88" i="42"/>
  <c r="I254" i="42"/>
  <c r="I222" i="42"/>
  <c r="I166" i="42"/>
  <c r="I2001" i="42"/>
  <c r="I1969" i="42"/>
  <c r="I1937" i="42"/>
  <c r="I1929" i="42"/>
  <c r="I1897" i="42"/>
  <c r="I1865" i="42"/>
  <c r="I1842" i="42"/>
  <c r="I1855" i="42"/>
  <c r="I1979" i="42"/>
  <c r="I1947" i="42"/>
  <c r="I1915" i="42"/>
  <c r="I1883" i="42"/>
  <c r="I1851" i="42"/>
  <c r="I1658" i="42"/>
  <c r="I1861" i="42"/>
  <c r="I1828" i="42"/>
  <c r="I1734" i="42"/>
  <c r="I1804" i="42"/>
  <c r="I1719" i="42"/>
  <c r="I1678" i="42"/>
  <c r="I1662" i="42"/>
  <c r="I1732" i="42"/>
  <c r="I1726" i="42"/>
  <c r="I1486" i="42"/>
  <c r="I1453" i="42"/>
  <c r="I1421" i="42"/>
  <c r="I1392" i="42"/>
  <c r="I1356" i="42"/>
  <c r="I1340" i="42"/>
  <c r="I1324" i="42"/>
  <c r="I1308" i="42"/>
  <c r="I1714" i="42"/>
  <c r="I1758" i="42"/>
  <c r="I1742" i="42"/>
  <c r="I1424" i="42"/>
  <c r="I1146" i="42"/>
  <c r="I1441" i="42"/>
  <c r="I1119" i="42"/>
  <c r="I1366" i="42"/>
  <c r="I1475" i="42"/>
  <c r="I1489" i="42"/>
  <c r="I928" i="42"/>
  <c r="I920" i="42"/>
  <c r="I912" i="42"/>
  <c r="I1172" i="42"/>
  <c r="I982" i="42"/>
  <c r="I1102" i="42"/>
  <c r="I1135" i="42"/>
  <c r="I1909" i="42"/>
  <c r="I1130" i="42"/>
  <c r="I644" i="42"/>
  <c r="I625" i="42"/>
  <c r="I632" i="42"/>
  <c r="I454" i="42"/>
  <c r="I514" i="42"/>
  <c r="I369" i="42"/>
  <c r="I654" i="42"/>
  <c r="I611" i="42"/>
  <c r="I341" i="42"/>
  <c r="I325" i="42"/>
  <c r="I309" i="42"/>
  <c r="I293" i="42"/>
  <c r="I584" i="42"/>
  <c r="I502" i="42"/>
  <c r="I486" i="42"/>
  <c r="I470" i="42"/>
  <c r="I430" i="42"/>
  <c r="I622" i="42"/>
  <c r="I202" i="42"/>
  <c r="I168" i="42"/>
  <c r="I204" i="42"/>
  <c r="I67" i="42"/>
  <c r="I236" i="42"/>
  <c r="I216" i="42"/>
  <c r="I109" i="42"/>
  <c r="I75" i="42"/>
  <c r="I164" i="42"/>
  <c r="I242" i="42"/>
  <c r="I1917" i="42"/>
  <c r="I1885" i="42"/>
  <c r="I1853" i="42"/>
  <c r="I1989" i="42"/>
  <c r="I1957" i="42"/>
  <c r="I1903" i="42"/>
  <c r="I1827" i="42"/>
  <c r="I1999" i="42"/>
  <c r="I1967" i="42"/>
  <c r="I1935" i="42"/>
  <c r="I1829" i="42"/>
  <c r="I1792" i="42"/>
  <c r="I1728" i="42"/>
  <c r="I1782" i="42"/>
  <c r="I1709" i="42"/>
  <c r="I1693" i="42"/>
  <c r="I1677" i="42"/>
  <c r="I1651" i="42"/>
  <c r="I1756" i="42"/>
  <c r="I1778" i="42"/>
  <c r="I1746" i="42"/>
  <c r="I1718" i="42"/>
  <c r="I1695" i="42"/>
  <c r="I1768" i="42"/>
  <c r="I1775" i="42"/>
  <c r="I1674" i="42"/>
  <c r="I1395" i="42"/>
  <c r="I1379" i="42"/>
  <c r="I1893" i="42"/>
  <c r="I1659" i="42"/>
  <c r="I1384" i="42"/>
  <c r="I1354" i="42"/>
  <c r="I1338" i="42"/>
  <c r="I1322" i="42"/>
  <c r="I1306" i="42"/>
  <c r="I1427" i="42"/>
  <c r="I1148" i="42"/>
  <c r="I1145" i="42"/>
  <c r="I1115" i="42"/>
  <c r="I1292" i="42"/>
  <c r="I1284" i="42"/>
  <c r="I1276" i="42"/>
  <c r="I1268" i="42"/>
  <c r="I1260" i="42"/>
  <c r="I1252" i="42"/>
  <c r="I1244" i="42"/>
  <c r="I1030" i="42"/>
  <c r="I921" i="42"/>
  <c r="I1094" i="42"/>
  <c r="I1443" i="42"/>
  <c r="I1190" i="42"/>
  <c r="I674" i="42"/>
  <c r="I668" i="42"/>
  <c r="I617" i="42"/>
  <c r="I624" i="42"/>
  <c r="I694" i="42"/>
  <c r="I623" i="42"/>
  <c r="I425" i="42"/>
  <c r="I407" i="42"/>
  <c r="I391" i="42"/>
  <c r="I382" i="42"/>
  <c r="I339" i="42"/>
  <c r="I323" i="42"/>
  <c r="I307" i="42"/>
  <c r="I291" i="42"/>
  <c r="I550" i="42"/>
  <c r="I536" i="42"/>
  <c r="I500" i="42"/>
  <c r="I484" i="42"/>
  <c r="I468" i="42"/>
  <c r="I422" i="42"/>
  <c r="I655" i="42"/>
  <c r="I599" i="42"/>
  <c r="I90" i="42"/>
  <c r="I170" i="42"/>
  <c r="I224" i="42"/>
  <c r="I176" i="42"/>
  <c r="I105" i="42"/>
  <c r="I70" i="42"/>
  <c r="I212" i="42"/>
  <c r="I83" i="42"/>
  <c r="I230" i="42"/>
  <c r="I1977" i="42"/>
  <c r="I1945" i="42"/>
  <c r="I1834" i="42"/>
  <c r="I1987" i="42"/>
  <c r="I1955" i="42"/>
  <c r="I1925" i="42"/>
  <c r="I1729" i="42"/>
  <c r="I1708" i="42"/>
  <c r="I1692" i="42"/>
  <c r="I1676" i="42"/>
  <c r="I1877" i="42"/>
  <c r="I1836" i="42"/>
  <c r="I1694" i="42"/>
  <c r="I1671" i="42"/>
  <c r="I1654" i="42"/>
  <c r="I1764" i="42"/>
  <c r="I1727" i="42"/>
  <c r="I1790" i="42"/>
  <c r="I1482" i="42"/>
  <c r="I1376" i="42"/>
  <c r="I1352" i="42"/>
  <c r="I1336" i="42"/>
  <c r="I1320" i="42"/>
  <c r="I1304" i="42"/>
  <c r="I1698" i="42"/>
  <c r="I1398" i="42"/>
  <c r="I1774" i="42"/>
  <c r="I1380" i="42"/>
  <c r="I1228" i="42"/>
  <c r="I1196" i="42"/>
  <c r="I1164" i="42"/>
  <c r="I1390" i="42"/>
  <c r="I1226" i="42"/>
  <c r="I926" i="42"/>
  <c r="I918" i="42"/>
  <c r="I1118" i="42"/>
  <c r="I950" i="42"/>
  <c r="I1188" i="42"/>
  <c r="I1086" i="42"/>
  <c r="I1174" i="42"/>
  <c r="I636" i="42"/>
  <c r="I612" i="42"/>
  <c r="I666" i="42"/>
  <c r="I616" i="42"/>
  <c r="I546" i="42"/>
  <c r="I361" i="42"/>
  <c r="I374" i="42"/>
  <c r="I337" i="42"/>
  <c r="I321" i="42"/>
  <c r="I305" i="42"/>
  <c r="I289" i="42"/>
  <c r="I638" i="42"/>
  <c r="I498" i="42"/>
  <c r="I482" i="42"/>
  <c r="I466" i="42"/>
  <c r="I384" i="42"/>
  <c r="I942" i="42"/>
  <c r="I556" i="42"/>
  <c r="I458" i="42"/>
  <c r="I115" i="42"/>
  <c r="I86" i="42"/>
  <c r="I260" i="42"/>
  <c r="I172" i="42"/>
  <c r="I103" i="42"/>
  <c r="I244" i="42"/>
  <c r="I65" i="42"/>
  <c r="I78" i="42"/>
  <c r="I250" i="42"/>
  <c r="I218" i="42"/>
  <c r="I1997" i="42"/>
  <c r="I1965" i="42"/>
  <c r="I1933" i="42"/>
  <c r="I1907" i="42"/>
  <c r="I1875" i="42"/>
  <c r="I1841" i="42"/>
  <c r="I1871" i="42"/>
  <c r="I1843" i="42"/>
  <c r="I1975" i="42"/>
  <c r="I1943" i="42"/>
  <c r="I1845" i="42"/>
  <c r="I1905" i="42"/>
  <c r="I1873" i="42"/>
  <c r="I1846" i="42"/>
  <c r="I1787" i="42"/>
  <c r="I1760" i="42"/>
  <c r="I1723" i="42"/>
  <c r="I1839" i="42"/>
  <c r="I1750" i="42"/>
  <c r="I1647" i="42"/>
  <c r="I1788" i="42"/>
  <c r="I1711" i="42"/>
  <c r="I1670" i="42"/>
  <c r="I1666" i="42"/>
  <c r="I1800" i="42"/>
  <c r="I1722" i="42"/>
  <c r="I1806" i="42"/>
  <c r="I1720" i="42"/>
  <c r="I1688" i="42"/>
  <c r="I1368" i="42"/>
  <c r="I1350" i="42"/>
  <c r="I1334" i="42"/>
  <c r="I1318" i="42"/>
  <c r="I1302" i="42"/>
  <c r="I1644" i="42"/>
  <c r="I1216" i="42"/>
  <c r="I1184" i="42"/>
  <c r="I1140" i="42"/>
  <c r="I1754" i="42"/>
  <c r="I1411" i="42"/>
  <c r="I1738" i="42"/>
  <c r="I1138" i="42"/>
  <c r="I1210" i="42"/>
  <c r="I1137" i="42"/>
  <c r="I1298" i="42"/>
  <c r="I1290" i="42"/>
  <c r="I1282" i="42"/>
  <c r="I1274" i="42"/>
  <c r="I1266" i="42"/>
  <c r="I1258" i="42"/>
  <c r="I1250" i="42"/>
  <c r="I1242" i="42"/>
  <c r="I1206" i="42"/>
  <c r="I1222" i="42"/>
  <c r="I998" i="42"/>
  <c r="I925" i="42"/>
  <c r="I1078" i="42"/>
  <c r="I1032" i="42"/>
  <c r="I1000" i="42"/>
  <c r="I968" i="42"/>
  <c r="I936" i="42"/>
  <c r="I1680" i="42"/>
  <c r="I1459" i="42"/>
  <c r="I1122" i="42"/>
  <c r="I1054" i="42"/>
  <c r="I1022" i="42"/>
  <c r="I990" i="42"/>
  <c r="I958" i="42"/>
  <c r="I608" i="42"/>
  <c r="I680" i="42"/>
  <c r="I452" i="42"/>
  <c r="I419" i="42"/>
  <c r="I403" i="42"/>
  <c r="I647" i="42"/>
  <c r="I603" i="42"/>
  <c r="I366" i="42"/>
  <c r="I335" i="42"/>
  <c r="I319" i="42"/>
  <c r="I303" i="42"/>
  <c r="I287" i="42"/>
  <c r="I582" i="42"/>
  <c r="I568" i="42"/>
  <c r="I496" i="42"/>
  <c r="I480" i="42"/>
  <c r="I464" i="42"/>
  <c r="I376" i="42"/>
  <c r="I615" i="42"/>
  <c r="I194" i="42"/>
  <c r="I111" i="42"/>
  <c r="I196" i="42"/>
  <c r="I232" i="42"/>
  <c r="I198" i="42"/>
  <c r="I98" i="42"/>
  <c r="I162" i="42"/>
  <c r="I262" i="42"/>
  <c r="I238" i="42"/>
  <c r="I92" i="42"/>
  <c r="I1985" i="42"/>
  <c r="I1953" i="42"/>
  <c r="I1913" i="42"/>
  <c r="I1881" i="42"/>
  <c r="I1849" i="42"/>
  <c r="I1826" i="42"/>
  <c r="I1919" i="42"/>
  <c r="I1811" i="42"/>
  <c r="I1995" i="42"/>
  <c r="I1963" i="42"/>
  <c r="I1931" i="42"/>
  <c r="I1899" i="42"/>
  <c r="I1867" i="42"/>
  <c r="I1808" i="42"/>
  <c r="I1798" i="42"/>
  <c r="I1740" i="42"/>
  <c r="I1710" i="42"/>
  <c r="I1687" i="42"/>
  <c r="I1752" i="42"/>
  <c r="I1796" i="42"/>
  <c r="I1469" i="42"/>
  <c r="I1437" i="42"/>
  <c r="I1405" i="42"/>
  <c r="I1653" i="42"/>
  <c r="I1648" i="42"/>
  <c r="I1364" i="42"/>
  <c r="I1348" i="42"/>
  <c r="I1332" i="42"/>
  <c r="I1316" i="42"/>
  <c r="I1300" i="42"/>
  <c r="I1682" i="42"/>
  <c r="I1927" i="42"/>
  <c r="I1696" i="42"/>
  <c r="I1194" i="42"/>
  <c r="I1425" i="42"/>
  <c r="I1409" i="42"/>
  <c r="I924" i="42"/>
  <c r="I916" i="42"/>
  <c r="I1645" i="42"/>
  <c r="I1046" i="42"/>
  <c r="I1070" i="42"/>
  <c r="I1661" i="42"/>
  <c r="I1238" i="42"/>
  <c r="I1373" i="42"/>
  <c r="I660" i="42"/>
  <c r="I628" i="42"/>
  <c r="I907" i="42"/>
  <c r="I657" i="42"/>
  <c r="I604" i="42"/>
  <c r="I664" i="42"/>
  <c r="I438" i="42"/>
  <c r="I578" i="42"/>
  <c r="I385" i="42"/>
  <c r="I353" i="42"/>
  <c r="I358" i="42"/>
  <c r="I333" i="42"/>
  <c r="I317" i="42"/>
  <c r="I301" i="42"/>
  <c r="I285" i="42"/>
  <c r="I534" i="42"/>
  <c r="I520" i="42"/>
  <c r="I494" i="42"/>
  <c r="I478" i="42"/>
  <c r="I462" i="42"/>
  <c r="I368" i="42"/>
  <c r="I588" i="42"/>
  <c r="I442" i="42"/>
  <c r="I107" i="42"/>
  <c r="I186" i="42"/>
  <c r="I94" i="42"/>
  <c r="I252" i="42"/>
  <c r="I220" i="42"/>
  <c r="I91" i="42"/>
  <c r="I200" i="42"/>
  <c r="I180" i="42"/>
  <c r="I102" i="42"/>
  <c r="I66" i="42"/>
  <c r="I226" i="42"/>
  <c r="I1901" i="42"/>
  <c r="I1869" i="42"/>
  <c r="I1840" i="42"/>
  <c r="I1973" i="42"/>
  <c r="I1941" i="42"/>
  <c r="I1983" i="42"/>
  <c r="I1951" i="42"/>
  <c r="I1838" i="42"/>
  <c r="I1755" i="42"/>
  <c r="I1895" i="42"/>
  <c r="I1717" i="42"/>
  <c r="I1701" i="42"/>
  <c r="I1685" i="42"/>
  <c r="I1657" i="42"/>
  <c r="I1643" i="42"/>
  <c r="I1656" i="42"/>
  <c r="I1847" i="42"/>
  <c r="I1794" i="42"/>
  <c r="I1762" i="42"/>
  <c r="I1730" i="42"/>
  <c r="I1686" i="42"/>
  <c r="I1748" i="42"/>
  <c r="I1786" i="42"/>
  <c r="I1706" i="42"/>
  <c r="I1640" i="42"/>
  <c r="I1387" i="42"/>
  <c r="I1371" i="42"/>
  <c r="I1641" i="42"/>
  <c r="I1362" i="42"/>
  <c r="I1346" i="42"/>
  <c r="I1330" i="42"/>
  <c r="I1314" i="42"/>
  <c r="I1879" i="42"/>
  <c r="I1428" i="42"/>
  <c r="I1456" i="42"/>
  <c r="I1389" i="42"/>
  <c r="I1844" i="42"/>
  <c r="I1770" i="42"/>
  <c r="I1154" i="42"/>
  <c r="I1178" i="42"/>
  <c r="I1131" i="42"/>
  <c r="I1396" i="42"/>
  <c r="I1296" i="42"/>
  <c r="I1288" i="42"/>
  <c r="I1280" i="42"/>
  <c r="I1272" i="42"/>
  <c r="I1264" i="42"/>
  <c r="I1256" i="42"/>
  <c r="I1248" i="42"/>
  <c r="I1372" i="42"/>
  <c r="I1236" i="42"/>
  <c r="I966" i="42"/>
  <c r="I1062" i="42"/>
  <c r="I1151" i="42"/>
  <c r="I1382" i="42"/>
  <c r="I690" i="42"/>
  <c r="I684" i="42"/>
  <c r="I649" i="42"/>
  <c r="I600" i="42"/>
  <c r="I656" i="42"/>
  <c r="I530" i="42"/>
  <c r="I415" i="42"/>
  <c r="I399" i="42"/>
  <c r="I450" i="42"/>
  <c r="I350" i="42"/>
  <c r="I331" i="42"/>
  <c r="I315" i="42"/>
  <c r="I299" i="42"/>
  <c r="I283" i="42"/>
  <c r="I631" i="42"/>
  <c r="I492" i="42"/>
  <c r="I476" i="42"/>
  <c r="I360" i="42"/>
  <c r="I662" i="42"/>
  <c r="I428" i="42"/>
  <c r="I639" i="42"/>
  <c r="I208" i="42"/>
  <c r="I256" i="42"/>
  <c r="I240" i="42"/>
  <c r="I121" i="42"/>
  <c r="I95" i="42"/>
  <c r="I246" i="42"/>
  <c r="I182" i="42"/>
  <c r="I74" i="42"/>
  <c r="I154" i="42"/>
  <c r="I134" i="42"/>
  <c r="I1993" i="42"/>
  <c r="I1961" i="42"/>
  <c r="I1833" i="42"/>
  <c r="I1815" i="42"/>
  <c r="I1887" i="42"/>
  <c r="I1835" i="42"/>
  <c r="I2003" i="42"/>
  <c r="I1971" i="42"/>
  <c r="I1939" i="42"/>
  <c r="I1837" i="42"/>
  <c r="I1803" i="42"/>
  <c r="I1776" i="42"/>
  <c r="I1744" i="42"/>
  <c r="I1766" i="42"/>
  <c r="I1716" i="42"/>
  <c r="I1700" i="42"/>
  <c r="I1684" i="42"/>
  <c r="I1772" i="42"/>
  <c r="I1703" i="42"/>
  <c r="I1784" i="42"/>
  <c r="I1791" i="42"/>
  <c r="I1802" i="42"/>
  <c r="I1418" i="42"/>
  <c r="I1360" i="42"/>
  <c r="I1344" i="42"/>
  <c r="I1328" i="42"/>
  <c r="I1312" i="42"/>
  <c r="I1649" i="42"/>
  <c r="I1412" i="42"/>
  <c r="I1168" i="42"/>
  <c r="I1712" i="42"/>
  <c r="I1374" i="42"/>
  <c r="I1831" i="42"/>
  <c r="I1212" i="42"/>
  <c r="I1180" i="42"/>
  <c r="I1162" i="42"/>
  <c r="I1127" i="42"/>
  <c r="I1143" i="42"/>
  <c r="I930" i="42"/>
  <c r="I922" i="42"/>
  <c r="I914" i="42"/>
  <c r="I1014" i="42"/>
  <c r="I923" i="42"/>
  <c r="I1397" i="42"/>
  <c r="I1114" i="42"/>
  <c r="I652" i="42"/>
  <c r="I620" i="42"/>
  <c r="I641" i="42"/>
  <c r="I596" i="42"/>
  <c r="I648" i="42"/>
  <c r="I630" i="42"/>
  <c r="I436" i="42"/>
  <c r="I377" i="42"/>
  <c r="I595" i="42"/>
  <c r="I434" i="42"/>
  <c r="I345" i="42"/>
  <c r="I329" i="42"/>
  <c r="I313" i="42"/>
  <c r="I297" i="42"/>
  <c r="I678" i="42"/>
  <c r="I566" i="42"/>
  <c r="I552" i="42"/>
  <c r="I490" i="42"/>
  <c r="I474" i="42"/>
  <c r="I446" i="42"/>
  <c r="I352" i="42"/>
  <c r="I607" i="42"/>
  <c r="I184" i="42"/>
  <c r="I99" i="42"/>
  <c r="I214" i="42"/>
  <c r="I188" i="42"/>
  <c r="I228" i="42"/>
  <c r="I174" i="42"/>
  <c r="I190" i="42"/>
  <c r="I117" i="42"/>
  <c r="I39" i="42"/>
  <c r="I206" i="42"/>
  <c r="I178" i="42"/>
  <c r="I258" i="42"/>
  <c r="I234" i="42"/>
  <c r="I150" i="42"/>
  <c r="L1136" i="42"/>
  <c r="L626" i="42"/>
  <c r="L1281" i="42"/>
  <c r="L1265" i="42"/>
  <c r="L273" i="42"/>
  <c r="L265" i="42"/>
  <c r="L1297" i="42"/>
  <c r="L461" i="42"/>
  <c r="L658" i="42"/>
  <c r="L1327" i="42"/>
  <c r="L1269" i="42"/>
  <c r="L752" i="42"/>
  <c r="L381" i="42"/>
  <c r="L1253" i="42"/>
  <c r="L1141" i="42"/>
  <c r="L441" i="42"/>
  <c r="L1237" i="42"/>
  <c r="L437" i="42"/>
  <c r="L1249" i="42"/>
  <c r="L417" i="42"/>
  <c r="L1285" i="42"/>
  <c r="L683" i="42"/>
  <c r="L618" i="42"/>
  <c r="L281" i="42"/>
  <c r="L416" i="42"/>
  <c r="L1271" i="42"/>
  <c r="L1152" i="42"/>
  <c r="I47" i="42" l="1"/>
  <c r="I62" i="42"/>
  <c r="I63" i="42"/>
  <c r="I38" i="42"/>
  <c r="I24" i="42"/>
  <c r="I4" i="42"/>
  <c r="I22" i="42"/>
  <c r="I44" i="42"/>
  <c r="I23" i="42"/>
  <c r="I20" i="42"/>
  <c r="I6" i="42"/>
  <c r="I50" i="42"/>
  <c r="I32" i="42"/>
  <c r="I30" i="42"/>
  <c r="I36" i="42"/>
  <c r="I17" i="42"/>
  <c r="I59" i="42"/>
  <c r="I7" i="42"/>
  <c r="I42" i="42"/>
  <c r="I26" i="42"/>
  <c r="I19" i="42"/>
  <c r="I58" i="42"/>
  <c r="I52" i="42"/>
  <c r="I18" i="42"/>
  <c r="I56" i="42"/>
  <c r="I46" i="42"/>
  <c r="I60" i="42"/>
  <c r="I31" i="42"/>
  <c r="I54" i="42"/>
  <c r="I10" i="42"/>
  <c r="I11" i="42"/>
  <c r="I40" i="42"/>
  <c r="I48" i="42"/>
  <c r="I55" i="42"/>
  <c r="I28" i="42"/>
  <c r="I27" i="42"/>
  <c r="I35" i="42"/>
  <c r="I34" i="42"/>
  <c r="I51" i="42"/>
  <c r="I12" i="42"/>
  <c r="I9" i="42"/>
  <c r="I8" i="42"/>
  <c r="I5" i="42"/>
  <c r="I16" i="42"/>
  <c r="I13" i="42"/>
  <c r="I14" i="42"/>
  <c r="I21" i="42"/>
  <c r="I29" i="42"/>
  <c r="I53" i="42"/>
  <c r="I49" i="42"/>
  <c r="I45" i="42"/>
  <c r="I57" i="42"/>
  <c r="I33" i="42"/>
  <c r="I41" i="42"/>
  <c r="I25" i="42"/>
  <c r="I61" i="42"/>
  <c r="I37" i="42"/>
  <c r="F16" i="4" l="1"/>
  <c r="F24" i="4"/>
  <c r="F32" i="4"/>
  <c r="F40" i="4"/>
  <c r="F48" i="4"/>
  <c r="F56" i="4"/>
  <c r="F64" i="4"/>
  <c r="F72" i="4"/>
  <c r="F80" i="4"/>
  <c r="F88" i="4"/>
  <c r="F96" i="4"/>
  <c r="F104" i="4"/>
  <c r="F112" i="4"/>
  <c r="F120" i="4"/>
  <c r="F128" i="4"/>
  <c r="F136" i="4"/>
  <c r="F144" i="4"/>
  <c r="F152" i="4"/>
  <c r="F160" i="4"/>
  <c r="F168" i="4"/>
  <c r="F176" i="4"/>
  <c r="F184" i="4"/>
  <c r="F192" i="4"/>
  <c r="F200" i="4"/>
  <c r="F208" i="4"/>
  <c r="F216" i="4"/>
  <c r="F224" i="4"/>
  <c r="F232" i="4"/>
  <c r="F240" i="4"/>
  <c r="F248" i="4"/>
  <c r="F256" i="4"/>
  <c r="F264" i="4"/>
  <c r="F272" i="4"/>
  <c r="F280" i="4"/>
  <c r="F288" i="4"/>
  <c r="F296" i="4"/>
  <c r="F304" i="4"/>
  <c r="F312" i="4"/>
  <c r="F320" i="4"/>
  <c r="F328" i="4"/>
  <c r="F336" i="4"/>
  <c r="F344" i="4"/>
  <c r="F352" i="4"/>
  <c r="F360" i="4"/>
  <c r="F368" i="4"/>
  <c r="F376" i="4"/>
  <c r="F384" i="4"/>
  <c r="F392" i="4"/>
  <c r="F400" i="4"/>
  <c r="F408" i="4"/>
  <c r="F416" i="4"/>
  <c r="F424" i="4"/>
  <c r="F432" i="4"/>
  <c r="F440" i="4"/>
  <c r="F448" i="4"/>
  <c r="F456" i="4"/>
  <c r="F464" i="4"/>
  <c r="F472" i="4"/>
  <c r="F480" i="4"/>
  <c r="F488" i="4"/>
  <c r="F496" i="4"/>
  <c r="F504" i="4"/>
  <c r="F512" i="4"/>
  <c r="F520" i="4"/>
  <c r="F528" i="4"/>
  <c r="F536" i="4"/>
  <c r="F544" i="4"/>
  <c r="F552" i="4"/>
  <c r="F560" i="4"/>
  <c r="F568" i="4"/>
  <c r="F576" i="4"/>
  <c r="F584" i="4"/>
  <c r="F592" i="4"/>
  <c r="F600" i="4"/>
  <c r="F608" i="4"/>
  <c r="F616" i="4"/>
  <c r="F624" i="4"/>
  <c r="F632" i="4"/>
  <c r="F640" i="4"/>
  <c r="F648" i="4"/>
  <c r="F656" i="4"/>
  <c r="F664" i="4"/>
  <c r="F672" i="4"/>
  <c r="F680" i="4"/>
  <c r="F688" i="4"/>
  <c r="F17" i="4"/>
  <c r="F25" i="4"/>
  <c r="F33" i="4"/>
  <c r="F41" i="4"/>
  <c r="F49" i="4"/>
  <c r="F57" i="4"/>
  <c r="F65" i="4"/>
  <c r="F73" i="4"/>
  <c r="F81" i="4"/>
  <c r="F89" i="4"/>
  <c r="F97" i="4"/>
  <c r="F105" i="4"/>
  <c r="F113" i="4"/>
  <c r="F121" i="4"/>
  <c r="F129" i="4"/>
  <c r="F137" i="4"/>
  <c r="F145" i="4"/>
  <c r="F153" i="4"/>
  <c r="F161" i="4"/>
  <c r="F169" i="4"/>
  <c r="F177" i="4"/>
  <c r="F185" i="4"/>
  <c r="F193" i="4"/>
  <c r="F201" i="4"/>
  <c r="F209" i="4"/>
  <c r="F217" i="4"/>
  <c r="F225" i="4"/>
  <c r="F233" i="4"/>
  <c r="F241" i="4"/>
  <c r="F249" i="4"/>
  <c r="F257" i="4"/>
  <c r="F265" i="4"/>
  <c r="F273" i="4"/>
  <c r="F281" i="4"/>
  <c r="F289" i="4"/>
  <c r="F297" i="4"/>
  <c r="F305" i="4"/>
  <c r="F313" i="4"/>
  <c r="F321" i="4"/>
  <c r="F329" i="4"/>
  <c r="F337" i="4"/>
  <c r="F345" i="4"/>
  <c r="F353" i="4"/>
  <c r="F361" i="4"/>
  <c r="F369" i="4"/>
  <c r="F377" i="4"/>
  <c r="F385" i="4"/>
  <c r="F393" i="4"/>
  <c r="F401" i="4"/>
  <c r="F409" i="4"/>
  <c r="F417" i="4"/>
  <c r="F425" i="4"/>
  <c r="F433" i="4"/>
  <c r="F441" i="4"/>
  <c r="F449" i="4"/>
  <c r="F457" i="4"/>
  <c r="F465" i="4"/>
  <c r="F473" i="4"/>
  <c r="F481" i="4"/>
  <c r="F489" i="4"/>
  <c r="F497" i="4"/>
  <c r="F505" i="4"/>
  <c r="F513" i="4"/>
  <c r="F521" i="4"/>
  <c r="F529" i="4"/>
  <c r="F537" i="4"/>
  <c r="F545" i="4"/>
  <c r="F553" i="4"/>
  <c r="F561" i="4"/>
  <c r="F569" i="4"/>
  <c r="F577" i="4"/>
  <c r="F585" i="4"/>
  <c r="F593" i="4"/>
  <c r="F601" i="4"/>
  <c r="F609" i="4"/>
  <c r="F617" i="4"/>
  <c r="F625" i="4"/>
  <c r="F633" i="4"/>
  <c r="F641" i="4"/>
  <c r="F649" i="4"/>
  <c r="F657" i="4"/>
  <c r="F665" i="4"/>
  <c r="F673" i="4"/>
  <c r="F681" i="4"/>
  <c r="F18" i="4"/>
  <c r="F26" i="4"/>
  <c r="F34" i="4"/>
  <c r="F42" i="4"/>
  <c r="F50" i="4"/>
  <c r="F58" i="4"/>
  <c r="F66" i="4"/>
  <c r="F74" i="4"/>
  <c r="F82" i="4"/>
  <c r="F90" i="4"/>
  <c r="F98" i="4"/>
  <c r="F106" i="4"/>
  <c r="F114" i="4"/>
  <c r="F122" i="4"/>
  <c r="F130" i="4"/>
  <c r="F138" i="4"/>
  <c r="F146" i="4"/>
  <c r="F154" i="4"/>
  <c r="F162" i="4"/>
  <c r="F170" i="4"/>
  <c r="F178" i="4"/>
  <c r="F186" i="4"/>
  <c r="F194" i="4"/>
  <c r="F202" i="4"/>
  <c r="F210" i="4"/>
  <c r="F218" i="4"/>
  <c r="F226" i="4"/>
  <c r="F234" i="4"/>
  <c r="F242" i="4"/>
  <c r="F250" i="4"/>
  <c r="F258" i="4"/>
  <c r="F266" i="4"/>
  <c r="F274" i="4"/>
  <c r="F282" i="4"/>
  <c r="F290" i="4"/>
  <c r="F298" i="4"/>
  <c r="F306" i="4"/>
  <c r="F314" i="4"/>
  <c r="F322" i="4"/>
  <c r="F330" i="4"/>
  <c r="F338" i="4"/>
  <c r="F346" i="4"/>
  <c r="F354" i="4"/>
  <c r="F362" i="4"/>
  <c r="F370" i="4"/>
  <c r="F378" i="4"/>
  <c r="F386" i="4"/>
  <c r="F394" i="4"/>
  <c r="F402" i="4"/>
  <c r="F410" i="4"/>
  <c r="F418" i="4"/>
  <c r="F426" i="4"/>
  <c r="F434" i="4"/>
  <c r="F442" i="4"/>
  <c r="F450" i="4"/>
  <c r="F458" i="4"/>
  <c r="F466" i="4"/>
  <c r="F474" i="4"/>
  <c r="F482" i="4"/>
  <c r="F490" i="4"/>
  <c r="F498" i="4"/>
  <c r="F506" i="4"/>
  <c r="F514" i="4"/>
  <c r="F522" i="4"/>
  <c r="F530" i="4"/>
  <c r="F538" i="4"/>
  <c r="F546" i="4"/>
  <c r="F554" i="4"/>
  <c r="F562" i="4"/>
  <c r="F570" i="4"/>
  <c r="F578" i="4"/>
  <c r="F586" i="4"/>
  <c r="F594" i="4"/>
  <c r="F602" i="4"/>
  <c r="F610" i="4"/>
  <c r="F618" i="4"/>
  <c r="F626" i="4"/>
  <c r="F634" i="4"/>
  <c r="F642" i="4"/>
  <c r="F650" i="4"/>
  <c r="F658" i="4"/>
  <c r="F666" i="4"/>
  <c r="F674" i="4"/>
  <c r="F682" i="4"/>
  <c r="F690" i="4"/>
  <c r="F19" i="4"/>
  <c r="F27" i="4"/>
  <c r="F35" i="4"/>
  <c r="F43" i="4"/>
  <c r="F51" i="4"/>
  <c r="F59" i="4"/>
  <c r="F67" i="4"/>
  <c r="F75" i="4"/>
  <c r="F83" i="4"/>
  <c r="F91" i="4"/>
  <c r="F99" i="4"/>
  <c r="F107" i="4"/>
  <c r="F115" i="4"/>
  <c r="F123" i="4"/>
  <c r="F131" i="4"/>
  <c r="F139" i="4"/>
  <c r="F147" i="4"/>
  <c r="F155" i="4"/>
  <c r="F163" i="4"/>
  <c r="F171" i="4"/>
  <c r="F179" i="4"/>
  <c r="F187" i="4"/>
  <c r="F195" i="4"/>
  <c r="F203" i="4"/>
  <c r="F211" i="4"/>
  <c r="F219" i="4"/>
  <c r="F227" i="4"/>
  <c r="F235" i="4"/>
  <c r="F243" i="4"/>
  <c r="F251" i="4"/>
  <c r="F259" i="4"/>
  <c r="F267" i="4"/>
  <c r="F275" i="4"/>
  <c r="F283" i="4"/>
  <c r="F291" i="4"/>
  <c r="F299" i="4"/>
  <c r="F307" i="4"/>
  <c r="F315" i="4"/>
  <c r="F323" i="4"/>
  <c r="F331" i="4"/>
  <c r="F339" i="4"/>
  <c r="F347" i="4"/>
  <c r="F355" i="4"/>
  <c r="F363" i="4"/>
  <c r="F371" i="4"/>
  <c r="F379" i="4"/>
  <c r="F387" i="4"/>
  <c r="F395" i="4"/>
  <c r="F403" i="4"/>
  <c r="F411" i="4"/>
  <c r="F419" i="4"/>
  <c r="F427" i="4"/>
  <c r="F435" i="4"/>
  <c r="F443" i="4"/>
  <c r="F451" i="4"/>
  <c r="F459" i="4"/>
  <c r="F467" i="4"/>
  <c r="F475" i="4"/>
  <c r="F483" i="4"/>
  <c r="F491" i="4"/>
  <c r="F499" i="4"/>
  <c r="F507" i="4"/>
  <c r="F515" i="4"/>
  <c r="F523" i="4"/>
  <c r="F531" i="4"/>
  <c r="F539" i="4"/>
  <c r="F547" i="4"/>
  <c r="F555" i="4"/>
  <c r="F563" i="4"/>
  <c r="F571" i="4"/>
  <c r="F579" i="4"/>
  <c r="F587" i="4"/>
  <c r="F595" i="4"/>
  <c r="F603" i="4"/>
  <c r="F611" i="4"/>
  <c r="F619" i="4"/>
  <c r="F627" i="4"/>
  <c r="F635" i="4"/>
  <c r="F643" i="4"/>
  <c r="F651" i="4"/>
  <c r="F659" i="4"/>
  <c r="F667" i="4"/>
  <c r="F675" i="4"/>
  <c r="F683" i="4"/>
  <c r="F20" i="4"/>
  <c r="F28" i="4"/>
  <c r="F36" i="4"/>
  <c r="F44" i="4"/>
  <c r="F52" i="4"/>
  <c r="F60" i="4"/>
  <c r="F68" i="4"/>
  <c r="F76" i="4"/>
  <c r="F84" i="4"/>
  <c r="F92" i="4"/>
  <c r="F100" i="4"/>
  <c r="F108" i="4"/>
  <c r="F116" i="4"/>
  <c r="F124" i="4"/>
  <c r="F132" i="4"/>
  <c r="F140" i="4"/>
  <c r="F148" i="4"/>
  <c r="F156" i="4"/>
  <c r="F164" i="4"/>
  <c r="F172" i="4"/>
  <c r="F180" i="4"/>
  <c r="F188" i="4"/>
  <c r="F196" i="4"/>
  <c r="F204" i="4"/>
  <c r="F212" i="4"/>
  <c r="F220" i="4"/>
  <c r="F228" i="4"/>
  <c r="F236" i="4"/>
  <c r="F244" i="4"/>
  <c r="F252" i="4"/>
  <c r="F260" i="4"/>
  <c r="F268" i="4"/>
  <c r="F276" i="4"/>
  <c r="F284" i="4"/>
  <c r="F292" i="4"/>
  <c r="F300" i="4"/>
  <c r="F308" i="4"/>
  <c r="F316" i="4"/>
  <c r="F324" i="4"/>
  <c r="F332" i="4"/>
  <c r="F340" i="4"/>
  <c r="F348" i="4"/>
  <c r="F356" i="4"/>
  <c r="F364" i="4"/>
  <c r="F372" i="4"/>
  <c r="F380" i="4"/>
  <c r="F388" i="4"/>
  <c r="F396" i="4"/>
  <c r="F404" i="4"/>
  <c r="F412" i="4"/>
  <c r="F420" i="4"/>
  <c r="F428" i="4"/>
  <c r="F436" i="4"/>
  <c r="F444" i="4"/>
  <c r="F452" i="4"/>
  <c r="F460" i="4"/>
  <c r="F468" i="4"/>
  <c r="F476" i="4"/>
  <c r="F484" i="4"/>
  <c r="F492" i="4"/>
  <c r="F500" i="4"/>
  <c r="F508" i="4"/>
  <c r="F516" i="4"/>
  <c r="F524" i="4"/>
  <c r="F532" i="4"/>
  <c r="F540" i="4"/>
  <c r="F548" i="4"/>
  <c r="F556" i="4"/>
  <c r="F564" i="4"/>
  <c r="F572" i="4"/>
  <c r="F580" i="4"/>
  <c r="F588" i="4"/>
  <c r="F596" i="4"/>
  <c r="F604" i="4"/>
  <c r="F612" i="4"/>
  <c r="F620" i="4"/>
  <c r="F628" i="4"/>
  <c r="F636" i="4"/>
  <c r="F644" i="4"/>
  <c r="F652" i="4"/>
  <c r="F660" i="4"/>
  <c r="F668" i="4"/>
  <c r="F676" i="4"/>
  <c r="F684" i="4"/>
  <c r="F21" i="4"/>
  <c r="F29" i="4"/>
  <c r="F37" i="4"/>
  <c r="F45" i="4"/>
  <c r="F53" i="4"/>
  <c r="F61" i="4"/>
  <c r="F69" i="4"/>
  <c r="F77" i="4"/>
  <c r="F85" i="4"/>
  <c r="F93" i="4"/>
  <c r="F101" i="4"/>
  <c r="F109" i="4"/>
  <c r="F117" i="4"/>
  <c r="F125" i="4"/>
  <c r="F133" i="4"/>
  <c r="F141" i="4"/>
  <c r="F149" i="4"/>
  <c r="F157" i="4"/>
  <c r="F165" i="4"/>
  <c r="F173" i="4"/>
  <c r="F181" i="4"/>
  <c r="F189" i="4"/>
  <c r="F197" i="4"/>
  <c r="F205" i="4"/>
  <c r="F213" i="4"/>
  <c r="F221" i="4"/>
  <c r="F229" i="4"/>
  <c r="F237" i="4"/>
  <c r="F245" i="4"/>
  <c r="F253" i="4"/>
  <c r="F261" i="4"/>
  <c r="F269" i="4"/>
  <c r="F277" i="4"/>
  <c r="F285" i="4"/>
  <c r="F293" i="4"/>
  <c r="F301" i="4"/>
  <c r="F309" i="4"/>
  <c r="F317" i="4"/>
  <c r="F325" i="4"/>
  <c r="F333" i="4"/>
  <c r="F341" i="4"/>
  <c r="F349" i="4"/>
  <c r="F357" i="4"/>
  <c r="F365" i="4"/>
  <c r="F373" i="4"/>
  <c r="F381" i="4"/>
  <c r="F389" i="4"/>
  <c r="F397" i="4"/>
  <c r="F405" i="4"/>
  <c r="F413" i="4"/>
  <c r="F421" i="4"/>
  <c r="F429" i="4"/>
  <c r="F437" i="4"/>
  <c r="F445" i="4"/>
  <c r="F453" i="4"/>
  <c r="F461" i="4"/>
  <c r="F469" i="4"/>
  <c r="F477" i="4"/>
  <c r="F485" i="4"/>
  <c r="F493" i="4"/>
  <c r="F501" i="4"/>
  <c r="F509" i="4"/>
  <c r="F517" i="4"/>
  <c r="F525" i="4"/>
  <c r="F533" i="4"/>
  <c r="F541" i="4"/>
  <c r="F549" i="4"/>
  <c r="F557" i="4"/>
  <c r="F565" i="4"/>
  <c r="F573" i="4"/>
  <c r="F581" i="4"/>
  <c r="F589" i="4"/>
  <c r="F597" i="4"/>
  <c r="F605" i="4"/>
  <c r="F613" i="4"/>
  <c r="F621" i="4"/>
  <c r="F629" i="4"/>
  <c r="F637" i="4"/>
  <c r="F645" i="4"/>
  <c r="F653" i="4"/>
  <c r="F661" i="4"/>
  <c r="F669" i="4"/>
  <c r="F677" i="4"/>
  <c r="F685" i="4"/>
  <c r="F22" i="4"/>
  <c r="F30" i="4"/>
  <c r="F38" i="4"/>
  <c r="F46" i="4"/>
  <c r="F54" i="4"/>
  <c r="F62" i="4"/>
  <c r="F70" i="4"/>
  <c r="F78" i="4"/>
  <c r="F86" i="4"/>
  <c r="F94" i="4"/>
  <c r="F102" i="4"/>
  <c r="F110" i="4"/>
  <c r="F118" i="4"/>
  <c r="F126" i="4"/>
  <c r="F134" i="4"/>
  <c r="F142" i="4"/>
  <c r="F150" i="4"/>
  <c r="F158" i="4"/>
  <c r="F166" i="4"/>
  <c r="F174" i="4"/>
  <c r="F182" i="4"/>
  <c r="F190" i="4"/>
  <c r="F198" i="4"/>
  <c r="F206" i="4"/>
  <c r="F214" i="4"/>
  <c r="F222" i="4"/>
  <c r="F230" i="4"/>
  <c r="F238" i="4"/>
  <c r="F246" i="4"/>
  <c r="F254" i="4"/>
  <c r="F262" i="4"/>
  <c r="F270" i="4"/>
  <c r="F278" i="4"/>
  <c r="F286" i="4"/>
  <c r="F294" i="4"/>
  <c r="F302" i="4"/>
  <c r="F310" i="4"/>
  <c r="F318" i="4"/>
  <c r="F326" i="4"/>
  <c r="F334" i="4"/>
  <c r="F342" i="4"/>
  <c r="F350" i="4"/>
  <c r="F358" i="4"/>
  <c r="F366" i="4"/>
  <c r="F374" i="4"/>
  <c r="F382" i="4"/>
  <c r="F390" i="4"/>
  <c r="F398" i="4"/>
  <c r="F406" i="4"/>
  <c r="F414" i="4"/>
  <c r="F422" i="4"/>
  <c r="F430" i="4"/>
  <c r="F438" i="4"/>
  <c r="F446" i="4"/>
  <c r="F454" i="4"/>
  <c r="F462" i="4"/>
  <c r="F470" i="4"/>
  <c r="F478" i="4"/>
  <c r="F486" i="4"/>
  <c r="F494" i="4"/>
  <c r="F502" i="4"/>
  <c r="F510" i="4"/>
  <c r="F518" i="4"/>
  <c r="F526" i="4"/>
  <c r="F534" i="4"/>
  <c r="F542" i="4"/>
  <c r="F550" i="4"/>
  <c r="F558" i="4"/>
  <c r="F566" i="4"/>
  <c r="F574" i="4"/>
  <c r="F582" i="4"/>
  <c r="F590" i="4"/>
  <c r="F598" i="4"/>
  <c r="F606" i="4"/>
  <c r="F614" i="4"/>
  <c r="F622" i="4"/>
  <c r="F630" i="4"/>
  <c r="F638" i="4"/>
  <c r="F646" i="4"/>
  <c r="F654" i="4"/>
  <c r="F662" i="4"/>
  <c r="F670" i="4"/>
  <c r="F678" i="4"/>
  <c r="F686" i="4"/>
  <c r="F694" i="4"/>
  <c r="F23" i="4"/>
  <c r="F87" i="4"/>
  <c r="F151" i="4"/>
  <c r="F215" i="4"/>
  <c r="F279" i="4"/>
  <c r="F343" i="4"/>
  <c r="F407" i="4"/>
  <c r="F471" i="4"/>
  <c r="F535" i="4"/>
  <c r="F599" i="4"/>
  <c r="F663" i="4"/>
  <c r="F695" i="4"/>
  <c r="F703" i="4"/>
  <c r="F711" i="4"/>
  <c r="F719" i="4"/>
  <c r="F727" i="4"/>
  <c r="F735" i="4"/>
  <c r="F743" i="4"/>
  <c r="F751" i="4"/>
  <c r="F759" i="4"/>
  <c r="F767" i="4"/>
  <c r="F775" i="4"/>
  <c r="F783" i="4"/>
  <c r="F791" i="4"/>
  <c r="F799" i="4"/>
  <c r="F807" i="4"/>
  <c r="F815" i="4"/>
  <c r="F823" i="4"/>
  <c r="F831" i="4"/>
  <c r="F839" i="4"/>
  <c r="F847" i="4"/>
  <c r="F855" i="4"/>
  <c r="F863" i="4"/>
  <c r="F871" i="4"/>
  <c r="F879" i="4"/>
  <c r="F887" i="4"/>
  <c r="F895" i="4"/>
  <c r="F903" i="4"/>
  <c r="F911" i="4"/>
  <c r="F919" i="4"/>
  <c r="F927" i="4"/>
  <c r="F935" i="4"/>
  <c r="F943" i="4"/>
  <c r="F951" i="4"/>
  <c r="F959" i="4"/>
  <c r="F967" i="4"/>
  <c r="F975" i="4"/>
  <c r="F983" i="4"/>
  <c r="F991" i="4"/>
  <c r="F999" i="4"/>
  <c r="F1007" i="4"/>
  <c r="F31" i="4"/>
  <c r="F95" i="4"/>
  <c r="F159" i="4"/>
  <c r="F223" i="4"/>
  <c r="F287" i="4"/>
  <c r="F351" i="4"/>
  <c r="F415" i="4"/>
  <c r="F479" i="4"/>
  <c r="F543" i="4"/>
  <c r="F607" i="4"/>
  <c r="F671" i="4"/>
  <c r="F696" i="4"/>
  <c r="F704" i="4"/>
  <c r="F712" i="4"/>
  <c r="F720" i="4"/>
  <c r="F728" i="4"/>
  <c r="F736" i="4"/>
  <c r="F744" i="4"/>
  <c r="F752" i="4"/>
  <c r="F760" i="4"/>
  <c r="F768" i="4"/>
  <c r="F776" i="4"/>
  <c r="F784" i="4"/>
  <c r="F792" i="4"/>
  <c r="F800" i="4"/>
  <c r="F808" i="4"/>
  <c r="F816" i="4"/>
  <c r="F824" i="4"/>
  <c r="F832" i="4"/>
  <c r="F840" i="4"/>
  <c r="F848" i="4"/>
  <c r="F856" i="4"/>
  <c r="F864" i="4"/>
  <c r="F872" i="4"/>
  <c r="F880" i="4"/>
  <c r="F888" i="4"/>
  <c r="F896" i="4"/>
  <c r="F904" i="4"/>
  <c r="F912" i="4"/>
  <c r="F920" i="4"/>
  <c r="F928" i="4"/>
  <c r="F936" i="4"/>
  <c r="F944" i="4"/>
  <c r="F952" i="4"/>
  <c r="F960" i="4"/>
  <c r="F968" i="4"/>
  <c r="F976" i="4"/>
  <c r="F984" i="4"/>
  <c r="F992" i="4"/>
  <c r="F1000" i="4"/>
  <c r="F1008" i="4"/>
  <c r="F39" i="4"/>
  <c r="F103" i="4"/>
  <c r="F167" i="4"/>
  <c r="F231" i="4"/>
  <c r="F295" i="4"/>
  <c r="F359" i="4"/>
  <c r="F423" i="4"/>
  <c r="F487" i="4"/>
  <c r="F551" i="4"/>
  <c r="F615" i="4"/>
  <c r="F679" i="4"/>
  <c r="F697" i="4"/>
  <c r="F705" i="4"/>
  <c r="F713" i="4"/>
  <c r="F721" i="4"/>
  <c r="F729" i="4"/>
  <c r="F737" i="4"/>
  <c r="F745" i="4"/>
  <c r="F753" i="4"/>
  <c r="F761" i="4"/>
  <c r="F769" i="4"/>
  <c r="F777" i="4"/>
  <c r="F785" i="4"/>
  <c r="F793" i="4"/>
  <c r="F801" i="4"/>
  <c r="F809" i="4"/>
  <c r="F817" i="4"/>
  <c r="F825" i="4"/>
  <c r="F833" i="4"/>
  <c r="F841" i="4"/>
  <c r="F849" i="4"/>
  <c r="F857" i="4"/>
  <c r="F865" i="4"/>
  <c r="F873" i="4"/>
  <c r="F881" i="4"/>
  <c r="F889" i="4"/>
  <c r="F897" i="4"/>
  <c r="F905" i="4"/>
  <c r="F913" i="4"/>
  <c r="F921" i="4"/>
  <c r="F929" i="4"/>
  <c r="F937" i="4"/>
  <c r="F945" i="4"/>
  <c r="F953" i="4"/>
  <c r="F961" i="4"/>
  <c r="F969" i="4"/>
  <c r="F977" i="4"/>
  <c r="F985" i="4"/>
  <c r="F993" i="4"/>
  <c r="F1001" i="4"/>
  <c r="F1009" i="4"/>
  <c r="F207" i="4"/>
  <c r="F655" i="4"/>
  <c r="F726" i="4"/>
  <c r="F766" i="4"/>
  <c r="F806" i="4"/>
  <c r="F846" i="4"/>
  <c r="F886" i="4"/>
  <c r="F926" i="4"/>
  <c r="F958" i="4"/>
  <c r="F998" i="4"/>
  <c r="F47" i="4"/>
  <c r="F111" i="4"/>
  <c r="F175" i="4"/>
  <c r="F239" i="4"/>
  <c r="F303" i="4"/>
  <c r="F367" i="4"/>
  <c r="F431" i="4"/>
  <c r="F495" i="4"/>
  <c r="F559" i="4"/>
  <c r="F623" i="4"/>
  <c r="F687" i="4"/>
  <c r="F698" i="4"/>
  <c r="F706" i="4"/>
  <c r="F714" i="4"/>
  <c r="F722" i="4"/>
  <c r="F730" i="4"/>
  <c r="F738" i="4"/>
  <c r="F746" i="4"/>
  <c r="F754" i="4"/>
  <c r="F762" i="4"/>
  <c r="F770" i="4"/>
  <c r="F778" i="4"/>
  <c r="F786" i="4"/>
  <c r="F794" i="4"/>
  <c r="F802" i="4"/>
  <c r="F810" i="4"/>
  <c r="F818" i="4"/>
  <c r="F826" i="4"/>
  <c r="F834" i="4"/>
  <c r="F842" i="4"/>
  <c r="F850" i="4"/>
  <c r="F858" i="4"/>
  <c r="F866" i="4"/>
  <c r="F874" i="4"/>
  <c r="F882" i="4"/>
  <c r="F890" i="4"/>
  <c r="F898" i="4"/>
  <c r="F906" i="4"/>
  <c r="F914" i="4"/>
  <c r="F922" i="4"/>
  <c r="F930" i="4"/>
  <c r="F938" i="4"/>
  <c r="F946" i="4"/>
  <c r="F954" i="4"/>
  <c r="F962" i="4"/>
  <c r="F970" i="4"/>
  <c r="F978" i="4"/>
  <c r="F986" i="4"/>
  <c r="F994" i="4"/>
  <c r="F1002" i="4"/>
  <c r="F1010" i="4"/>
  <c r="F271" i="4"/>
  <c r="F399" i="4"/>
  <c r="F693" i="4"/>
  <c r="F734" i="4"/>
  <c r="F782" i="4"/>
  <c r="F814" i="4"/>
  <c r="F854" i="4"/>
  <c r="F902" i="4"/>
  <c r="F942" i="4"/>
  <c r="F990" i="4"/>
  <c r="F55" i="4"/>
  <c r="F119" i="4"/>
  <c r="F183" i="4"/>
  <c r="F247" i="4"/>
  <c r="F311" i="4"/>
  <c r="F375" i="4"/>
  <c r="F439" i="4"/>
  <c r="F503" i="4"/>
  <c r="F567" i="4"/>
  <c r="F631" i="4"/>
  <c r="F689" i="4"/>
  <c r="F699" i="4"/>
  <c r="F707" i="4"/>
  <c r="F715" i="4"/>
  <c r="F723" i="4"/>
  <c r="F731" i="4"/>
  <c r="F739" i="4"/>
  <c r="F747" i="4"/>
  <c r="F755" i="4"/>
  <c r="F763" i="4"/>
  <c r="F771" i="4"/>
  <c r="F779" i="4"/>
  <c r="F787" i="4"/>
  <c r="F795" i="4"/>
  <c r="F803" i="4"/>
  <c r="F811" i="4"/>
  <c r="F819" i="4"/>
  <c r="F827" i="4"/>
  <c r="F835" i="4"/>
  <c r="F843" i="4"/>
  <c r="F851" i="4"/>
  <c r="F859" i="4"/>
  <c r="F867" i="4"/>
  <c r="F875" i="4"/>
  <c r="F883" i="4"/>
  <c r="F891" i="4"/>
  <c r="F899" i="4"/>
  <c r="F907" i="4"/>
  <c r="F915" i="4"/>
  <c r="F923" i="4"/>
  <c r="F931" i="4"/>
  <c r="F939" i="4"/>
  <c r="F947" i="4"/>
  <c r="F955" i="4"/>
  <c r="F963" i="4"/>
  <c r="F971" i="4"/>
  <c r="F979" i="4"/>
  <c r="F987" i="4"/>
  <c r="F995" i="4"/>
  <c r="F1003" i="4"/>
  <c r="F1011" i="4"/>
  <c r="F335" i="4"/>
  <c r="F527" i="4"/>
  <c r="F702" i="4"/>
  <c r="F742" i="4"/>
  <c r="F774" i="4"/>
  <c r="F822" i="4"/>
  <c r="F862" i="4"/>
  <c r="F894" i="4"/>
  <c r="F934" i="4"/>
  <c r="F974" i="4"/>
  <c r="F1014" i="4"/>
  <c r="F63" i="4"/>
  <c r="F127" i="4"/>
  <c r="F191" i="4"/>
  <c r="F255" i="4"/>
  <c r="F319" i="4"/>
  <c r="F383" i="4"/>
  <c r="F447" i="4"/>
  <c r="F511" i="4"/>
  <c r="F575" i="4"/>
  <c r="F639" i="4"/>
  <c r="F691" i="4"/>
  <c r="F700" i="4"/>
  <c r="F708" i="4"/>
  <c r="F716" i="4"/>
  <c r="F724" i="4"/>
  <c r="F732" i="4"/>
  <c r="F740" i="4"/>
  <c r="F748" i="4"/>
  <c r="F756" i="4"/>
  <c r="F764" i="4"/>
  <c r="F772" i="4"/>
  <c r="F780" i="4"/>
  <c r="F788" i="4"/>
  <c r="F796" i="4"/>
  <c r="F804" i="4"/>
  <c r="F812" i="4"/>
  <c r="F820" i="4"/>
  <c r="F828" i="4"/>
  <c r="F836" i="4"/>
  <c r="F844" i="4"/>
  <c r="F852" i="4"/>
  <c r="F860" i="4"/>
  <c r="F868" i="4"/>
  <c r="F876" i="4"/>
  <c r="F884" i="4"/>
  <c r="F892" i="4"/>
  <c r="F900" i="4"/>
  <c r="F908" i="4"/>
  <c r="F916" i="4"/>
  <c r="F924" i="4"/>
  <c r="F932" i="4"/>
  <c r="F940" i="4"/>
  <c r="F948" i="4"/>
  <c r="F956" i="4"/>
  <c r="F964" i="4"/>
  <c r="F972" i="4"/>
  <c r="F980" i="4"/>
  <c r="F988" i="4"/>
  <c r="F996" i="4"/>
  <c r="F1004" i="4"/>
  <c r="F1012" i="4"/>
  <c r="F143" i="4"/>
  <c r="F591" i="4"/>
  <c r="F710" i="4"/>
  <c r="F758" i="4"/>
  <c r="F798" i="4"/>
  <c r="F830" i="4"/>
  <c r="F870" i="4"/>
  <c r="F918" i="4"/>
  <c r="F966" i="4"/>
  <c r="F1006" i="4"/>
  <c r="F71" i="4"/>
  <c r="F135" i="4"/>
  <c r="F199" i="4"/>
  <c r="F263" i="4"/>
  <c r="F327" i="4"/>
  <c r="F391" i="4"/>
  <c r="F455" i="4"/>
  <c r="F519" i="4"/>
  <c r="F583" i="4"/>
  <c r="F647" i="4"/>
  <c r="F692" i="4"/>
  <c r="F701" i="4"/>
  <c r="F709" i="4"/>
  <c r="F717" i="4"/>
  <c r="F725" i="4"/>
  <c r="F733" i="4"/>
  <c r="F741" i="4"/>
  <c r="F749" i="4"/>
  <c r="F757" i="4"/>
  <c r="F765" i="4"/>
  <c r="F773" i="4"/>
  <c r="F781" i="4"/>
  <c r="F789" i="4"/>
  <c r="F797" i="4"/>
  <c r="F805" i="4"/>
  <c r="F813" i="4"/>
  <c r="F821" i="4"/>
  <c r="F829" i="4"/>
  <c r="F837" i="4"/>
  <c r="F845" i="4"/>
  <c r="F853" i="4"/>
  <c r="F861" i="4"/>
  <c r="F869" i="4"/>
  <c r="F877" i="4"/>
  <c r="F885" i="4"/>
  <c r="F893" i="4"/>
  <c r="F901" i="4"/>
  <c r="F909" i="4"/>
  <c r="F917" i="4"/>
  <c r="F925" i="4"/>
  <c r="F933" i="4"/>
  <c r="F941" i="4"/>
  <c r="F949" i="4"/>
  <c r="F957" i="4"/>
  <c r="F965" i="4"/>
  <c r="F973" i="4"/>
  <c r="F981" i="4"/>
  <c r="F989" i="4"/>
  <c r="F997" i="4"/>
  <c r="F1005" i="4"/>
  <c r="F1013" i="4"/>
  <c r="F79" i="4"/>
  <c r="F463" i="4"/>
  <c r="F718" i="4"/>
  <c r="F750" i="4"/>
  <c r="F790" i="4"/>
  <c r="F838" i="4"/>
  <c r="F878" i="4"/>
  <c r="F910" i="4"/>
  <c r="F950" i="4"/>
  <c r="F982" i="4"/>
  <c r="H19" i="45"/>
  <c r="H17" i="46"/>
  <c r="H17" i="48"/>
  <c r="H18" i="44"/>
  <c r="H15" i="43"/>
  <c r="H17" i="53"/>
  <c r="D65" i="4"/>
  <c r="D449" i="4"/>
  <c r="D399" i="53"/>
  <c r="D513" i="4"/>
  <c r="E116" i="4"/>
  <c r="G218" i="4"/>
  <c r="E308" i="4"/>
  <c r="H461" i="4"/>
  <c r="D41" i="4"/>
  <c r="G130" i="4"/>
  <c r="D233" i="4"/>
  <c r="G322" i="4"/>
  <c r="D425" i="4"/>
  <c r="G42" i="4"/>
  <c r="E196" i="4"/>
  <c r="E260" i="4"/>
  <c r="D337" i="4"/>
  <c r="H413" i="4"/>
  <c r="H69" i="4"/>
  <c r="H133" i="4"/>
  <c r="H197" i="4"/>
  <c r="D249" i="4"/>
  <c r="D313" i="4"/>
  <c r="E364" i="4"/>
  <c r="E428" i="4"/>
  <c r="E492" i="4"/>
  <c r="E556" i="4"/>
  <c r="E620" i="4"/>
  <c r="G658" i="4"/>
  <c r="E684" i="4"/>
  <c r="E748" i="4"/>
  <c r="G786" i="4"/>
  <c r="D884" i="4"/>
  <c r="E81" i="4"/>
  <c r="D33" i="4"/>
  <c r="G58" i="4"/>
  <c r="E84" i="4"/>
  <c r="H109" i="4"/>
  <c r="D161" i="4"/>
  <c r="G186" i="4"/>
  <c r="E212" i="4"/>
  <c r="H237" i="4"/>
  <c r="E276" i="4"/>
  <c r="H301" i="4"/>
  <c r="D353" i="4"/>
  <c r="G378" i="4"/>
  <c r="E404" i="4"/>
  <c r="H429" i="4"/>
  <c r="D481" i="4"/>
  <c r="G506" i="4"/>
  <c r="D545" i="4"/>
  <c r="G570" i="4"/>
  <c r="E596" i="4"/>
  <c r="H621" i="4"/>
  <c r="G634" i="4"/>
  <c r="E660" i="4"/>
  <c r="H685" i="4"/>
  <c r="D737" i="4"/>
  <c r="G762" i="4"/>
  <c r="H846" i="4"/>
  <c r="H952" i="4"/>
  <c r="G31" i="4"/>
  <c r="E57" i="4"/>
  <c r="D70" i="4"/>
  <c r="G95" i="4"/>
  <c r="E121" i="4"/>
  <c r="H146" i="4"/>
  <c r="E185" i="4"/>
  <c r="H210" i="4"/>
  <c r="D262" i="4"/>
  <c r="G287" i="4"/>
  <c r="E313" i="4"/>
  <c r="D326" i="4"/>
  <c r="G351" i="4"/>
  <c r="E377" i="4"/>
  <c r="H402" i="4"/>
  <c r="D454" i="4"/>
  <c r="G479" i="4"/>
  <c r="E505" i="4"/>
  <c r="H530" i="4"/>
  <c r="D582" i="4"/>
  <c r="G607" i="4"/>
  <c r="E633" i="4"/>
  <c r="H658" i="4"/>
  <c r="D710" i="4"/>
  <c r="G735" i="4"/>
  <c r="E761" i="4"/>
  <c r="H786" i="4"/>
  <c r="H809" i="4"/>
  <c r="D843" i="4"/>
  <c r="E885" i="4"/>
  <c r="G941" i="4"/>
  <c r="E45" i="53"/>
  <c r="E30" i="4"/>
  <c r="D43" i="4"/>
  <c r="H55" i="4"/>
  <c r="E94" i="4"/>
  <c r="D107" i="4"/>
  <c r="H119" i="4"/>
  <c r="G132" i="4"/>
  <c r="E158" i="4"/>
  <c r="D171" i="4"/>
  <c r="H183" i="4"/>
  <c r="G196" i="4"/>
  <c r="E222" i="4"/>
  <c r="D235" i="4"/>
  <c r="H247" i="4"/>
  <c r="G260" i="4"/>
  <c r="E286" i="4"/>
  <c r="D299" i="4"/>
  <c r="H311" i="4"/>
  <c r="G324" i="4"/>
  <c r="E350" i="4"/>
  <c r="D363" i="4"/>
  <c r="H375" i="4"/>
  <c r="G388" i="4"/>
  <c r="E414" i="4"/>
  <c r="D427" i="4"/>
  <c r="H439" i="4"/>
  <c r="G452" i="4"/>
  <c r="E478" i="4"/>
  <c r="D491" i="4"/>
  <c r="H503" i="4"/>
  <c r="G516" i="4"/>
  <c r="E542" i="4"/>
  <c r="D555" i="4"/>
  <c r="H567" i="4"/>
  <c r="G580" i="4"/>
  <c r="E606" i="4"/>
  <c r="D619" i="4"/>
  <c r="H631" i="4"/>
  <c r="G644" i="4"/>
  <c r="E670" i="4"/>
  <c r="D683" i="4"/>
  <c r="H695" i="4"/>
  <c r="G708" i="4"/>
  <c r="E734" i="4"/>
  <c r="D747" i="4"/>
  <c r="H759" i="4"/>
  <c r="G772" i="4"/>
  <c r="H806" i="4"/>
  <c r="E839" i="4"/>
  <c r="E879" i="4"/>
  <c r="D34" i="53"/>
  <c r="H28" i="4"/>
  <c r="G41" i="4"/>
  <c r="E67" i="4"/>
  <c r="D80" i="4"/>
  <c r="H92" i="4"/>
  <c r="G105" i="4"/>
  <c r="E131" i="4"/>
  <c r="D144" i="4"/>
  <c r="H156" i="4"/>
  <c r="G169" i="4"/>
  <c r="E195" i="4"/>
  <c r="D208" i="4"/>
  <c r="H220" i="4"/>
  <c r="G233" i="4"/>
  <c r="E259" i="4"/>
  <c r="D272" i="4"/>
  <c r="H284" i="4"/>
  <c r="G297" i="4"/>
  <c r="E323" i="4"/>
  <c r="D336" i="4"/>
  <c r="H348" i="4"/>
  <c r="G361" i="4"/>
  <c r="E387" i="4"/>
  <c r="D400" i="4"/>
  <c r="H412" i="4"/>
  <c r="G425" i="4"/>
  <c r="E451" i="4"/>
  <c r="D464" i="4"/>
  <c r="H476" i="4"/>
  <c r="G489" i="4"/>
  <c r="E515" i="4"/>
  <c r="D528" i="4"/>
  <c r="H540" i="4"/>
  <c r="G553" i="4"/>
  <c r="E579" i="4"/>
  <c r="D592" i="4"/>
  <c r="H604" i="4"/>
  <c r="G617" i="4"/>
  <c r="E643" i="4"/>
  <c r="D656" i="4"/>
  <c r="H668" i="4"/>
  <c r="G681" i="4"/>
  <c r="E707" i="4"/>
  <c r="D720" i="4"/>
  <c r="H732" i="4"/>
  <c r="G745" i="4"/>
  <c r="E771" i="4"/>
  <c r="D784" i="4"/>
  <c r="D804" i="4"/>
  <c r="G835" i="4"/>
  <c r="D874" i="4"/>
  <c r="E925" i="4"/>
  <c r="H22" i="53"/>
  <c r="D29" i="4"/>
  <c r="H41" i="4"/>
  <c r="G54" i="4"/>
  <c r="E80" i="4"/>
  <c r="D93" i="4"/>
  <c r="H105" i="4"/>
  <c r="G118" i="4"/>
  <c r="E144" i="4"/>
  <c r="D157" i="4"/>
  <c r="H169" i="4"/>
  <c r="G182" i="4"/>
  <c r="E208" i="4"/>
  <c r="D221" i="4"/>
  <c r="H233" i="4"/>
  <c r="G246" i="4"/>
  <c r="E272" i="4"/>
  <c r="D285" i="4"/>
  <c r="H297" i="4"/>
  <c r="G310" i="4"/>
  <c r="E336" i="4"/>
  <c r="D349" i="4"/>
  <c r="H361" i="4"/>
  <c r="G374" i="4"/>
  <c r="E400" i="4"/>
  <c r="D413" i="4"/>
  <c r="H425" i="4"/>
  <c r="G438" i="4"/>
  <c r="E464" i="4"/>
  <c r="D477" i="4"/>
  <c r="H489" i="4"/>
  <c r="G502" i="4"/>
  <c r="E528" i="4"/>
  <c r="D541" i="4"/>
  <c r="H553" i="4"/>
  <c r="G566" i="4"/>
  <c r="E592" i="4"/>
  <c r="D605" i="4"/>
  <c r="H617" i="4"/>
  <c r="G630" i="4"/>
  <c r="E656" i="4"/>
  <c r="D669" i="4"/>
  <c r="H681" i="4"/>
  <c r="G694" i="4"/>
  <c r="E720" i="4"/>
  <c r="D733" i="4"/>
  <c r="H745" i="4"/>
  <c r="G758" i="4"/>
  <c r="E784" i="4"/>
  <c r="G804" i="4"/>
  <c r="D836" i="4"/>
  <c r="G925" i="4"/>
  <c r="F24" i="53"/>
  <c r="E29" i="4"/>
  <c r="D42" i="4"/>
  <c r="H54" i="4"/>
  <c r="G67" i="4"/>
  <c r="E93" i="4"/>
  <c r="D106" i="4"/>
  <c r="H118" i="4"/>
  <c r="G131" i="4"/>
  <c r="E157" i="4"/>
  <c r="D170" i="4"/>
  <c r="H182" i="4"/>
  <c r="G195" i="4"/>
  <c r="E221" i="4"/>
  <c r="D234" i="4"/>
  <c r="H246" i="4"/>
  <c r="G259" i="4"/>
  <c r="E285" i="4"/>
  <c r="D298" i="4"/>
  <c r="H310" i="4"/>
  <c r="G323" i="4"/>
  <c r="E349" i="4"/>
  <c r="D362" i="4"/>
  <c r="H374" i="4"/>
  <c r="G387" i="4"/>
  <c r="E413" i="4"/>
  <c r="D426" i="4"/>
  <c r="H438" i="4"/>
  <c r="G451" i="4"/>
  <c r="E477" i="4"/>
  <c r="D490" i="4"/>
  <c r="H502" i="4"/>
  <c r="G515" i="4"/>
  <c r="E541" i="4"/>
  <c r="D554" i="4"/>
  <c r="H566" i="4"/>
  <c r="G579" i="4"/>
  <c r="E605" i="4"/>
  <c r="D618" i="4"/>
  <c r="H630" i="4"/>
  <c r="G643" i="4"/>
  <c r="E669" i="4"/>
  <c r="D682" i="4"/>
  <c r="H694" i="4"/>
  <c r="G707" i="4"/>
  <c r="E733" i="4"/>
  <c r="D746" i="4"/>
  <c r="H758" i="4"/>
  <c r="G771" i="4"/>
  <c r="D805" i="4"/>
  <c r="G836" i="4"/>
  <c r="G875" i="4"/>
  <c r="H926" i="4"/>
  <c r="D26" i="53"/>
  <c r="E42" i="4"/>
  <c r="D55" i="4"/>
  <c r="H67" i="4"/>
  <c r="G80" i="4"/>
  <c r="E106" i="4"/>
  <c r="D119" i="4"/>
  <c r="H131" i="4"/>
  <c r="G144" i="4"/>
  <c r="E170" i="4"/>
  <c r="D183" i="4"/>
  <c r="H195" i="4"/>
  <c r="G208" i="4"/>
  <c r="E234" i="4"/>
  <c r="D247" i="4"/>
  <c r="H259" i="4"/>
  <c r="G272" i="4"/>
  <c r="E298" i="4"/>
  <c r="D311" i="4"/>
  <c r="H323" i="4"/>
  <c r="G336" i="4"/>
  <c r="E362" i="4"/>
  <c r="D375" i="4"/>
  <c r="H387" i="4"/>
  <c r="G400" i="4"/>
  <c r="E426" i="4"/>
  <c r="D439" i="4"/>
  <c r="H451" i="4"/>
  <c r="G464" i="4"/>
  <c r="E490" i="4"/>
  <c r="D503" i="4"/>
  <c r="H515" i="4"/>
  <c r="G528" i="4"/>
  <c r="E554" i="4"/>
  <c r="D567" i="4"/>
  <c r="H579" i="4"/>
  <c r="G592" i="4"/>
  <c r="E618" i="4"/>
  <c r="D631" i="4"/>
  <c r="H643" i="4"/>
  <c r="G656" i="4"/>
  <c r="E682" i="4"/>
  <c r="D695" i="4"/>
  <c r="H707" i="4"/>
  <c r="G720" i="4"/>
  <c r="E746" i="4"/>
  <c r="D759" i="4"/>
  <c r="H771" i="4"/>
  <c r="G784" i="4"/>
  <c r="E805" i="4"/>
  <c r="E837" i="4"/>
  <c r="D876" i="4"/>
  <c r="E927" i="4"/>
  <c r="G27" i="53"/>
  <c r="D28" i="4"/>
  <c r="H40" i="4"/>
  <c r="G53" i="4"/>
  <c r="E79" i="4"/>
  <c r="D92" i="4"/>
  <c r="H128" i="4"/>
  <c r="E175" i="4"/>
  <c r="G245" i="4"/>
  <c r="G277" i="4"/>
  <c r="H312" i="4"/>
  <c r="D348" i="4"/>
  <c r="D380" i="4"/>
  <c r="E415" i="4"/>
  <c r="G517" i="4"/>
  <c r="H552" i="4"/>
  <c r="H584" i="4"/>
  <c r="D620" i="4"/>
  <c r="D668" i="4"/>
  <c r="E719" i="4"/>
  <c r="H870" i="4"/>
  <c r="D82" i="53"/>
  <c r="E133" i="53"/>
  <c r="F184" i="53"/>
  <c r="G235" i="53"/>
  <c r="H286" i="53"/>
  <c r="D338" i="53"/>
  <c r="E389" i="53"/>
  <c r="F440" i="53"/>
  <c r="G491" i="53"/>
  <c r="H542" i="53"/>
  <c r="D594" i="53"/>
  <c r="E645" i="53"/>
  <c r="F696" i="53"/>
  <c r="G747" i="53"/>
  <c r="H798" i="53"/>
  <c r="D850" i="53"/>
  <c r="G858" i="4"/>
  <c r="H909" i="4"/>
  <c r="D961" i="4"/>
  <c r="E1012" i="4"/>
  <c r="E66" i="53"/>
  <c r="F117" i="53"/>
  <c r="G168" i="53"/>
  <c r="H219" i="53"/>
  <c r="H283" i="53"/>
  <c r="E386" i="53"/>
  <c r="H77" i="4"/>
  <c r="E180" i="4"/>
  <c r="D385" i="4"/>
  <c r="E500" i="4"/>
  <c r="E92" i="4"/>
  <c r="D169" i="4"/>
  <c r="G258" i="4"/>
  <c r="D361" i="4"/>
  <c r="H93" i="4"/>
  <c r="G170" i="4"/>
  <c r="E324" i="4"/>
  <c r="E388" i="4"/>
  <c r="H477" i="4"/>
  <c r="G82" i="4"/>
  <c r="G146" i="4"/>
  <c r="G210" i="4"/>
  <c r="G274" i="4"/>
  <c r="G338" i="4"/>
  <c r="D377" i="4"/>
  <c r="D441" i="4"/>
  <c r="D505" i="4"/>
  <c r="D569" i="4"/>
  <c r="D633" i="4"/>
  <c r="H709" i="4"/>
  <c r="D761" i="4"/>
  <c r="D940" i="4"/>
  <c r="D30" i="4"/>
  <c r="H106" i="4"/>
  <c r="E20" i="4"/>
  <c r="H45" i="4"/>
  <c r="D97" i="4"/>
  <c r="G122" i="4"/>
  <c r="E148" i="4"/>
  <c r="H173" i="4"/>
  <c r="D225" i="4"/>
  <c r="G250" i="4"/>
  <c r="D289" i="4"/>
  <c r="G314" i="4"/>
  <c r="E340" i="4"/>
  <c r="H365" i="4"/>
  <c r="D417" i="4"/>
  <c r="G442" i="4"/>
  <c r="E468" i="4"/>
  <c r="H493" i="4"/>
  <c r="E532" i="4"/>
  <c r="H557" i="4"/>
  <c r="D609" i="4"/>
  <c r="D673" i="4"/>
  <c r="G698" i="4"/>
  <c r="E724" i="4"/>
  <c r="H749" i="4"/>
  <c r="G812" i="4"/>
  <c r="F56" i="53"/>
  <c r="H82" i="4"/>
  <c r="D134" i="4"/>
  <c r="G159" i="4"/>
  <c r="D198" i="4"/>
  <c r="G223" i="4"/>
  <c r="E249" i="4"/>
  <c r="H274" i="4"/>
  <c r="H338" i="4"/>
  <c r="D390" i="4"/>
  <c r="G415" i="4"/>
  <c r="E441" i="4"/>
  <c r="H466" i="4"/>
  <c r="D518" i="4"/>
  <c r="G543" i="4"/>
  <c r="E569" i="4"/>
  <c r="H594" i="4"/>
  <c r="D646" i="4"/>
  <c r="G671" i="4"/>
  <c r="E697" i="4"/>
  <c r="H722" i="4"/>
  <c r="D774" i="4"/>
  <c r="G68" i="4"/>
  <c r="H21" i="4"/>
  <c r="G34" i="4"/>
  <c r="E60" i="4"/>
  <c r="D73" i="4"/>
  <c r="H85" i="4"/>
  <c r="G98" i="4"/>
  <c r="E124" i="4"/>
  <c r="D137" i="4"/>
  <c r="H149" i="4"/>
  <c r="G162" i="4"/>
  <c r="E188" i="4"/>
  <c r="D201" i="4"/>
  <c r="H213" i="4"/>
  <c r="G226" i="4"/>
  <c r="E252" i="4"/>
  <c r="D265" i="4"/>
  <c r="H277" i="4"/>
  <c r="G290" i="4"/>
  <c r="E316" i="4"/>
  <c r="D329" i="4"/>
  <c r="H341" i="4"/>
  <c r="G354" i="4"/>
  <c r="E380" i="4"/>
  <c r="D393" i="4"/>
  <c r="H405" i="4"/>
  <c r="G418" i="4"/>
  <c r="E444" i="4"/>
  <c r="D457" i="4"/>
  <c r="H469" i="4"/>
  <c r="G482" i="4"/>
  <c r="E508" i="4"/>
  <c r="D521" i="4"/>
  <c r="H533" i="4"/>
  <c r="G546" i="4"/>
  <c r="E572" i="4"/>
  <c r="D585" i="4"/>
  <c r="H597" i="4"/>
  <c r="G610" i="4"/>
  <c r="E636" i="4"/>
  <c r="D649" i="4"/>
  <c r="H661" i="4"/>
  <c r="G674" i="4"/>
  <c r="E700" i="4"/>
  <c r="D713" i="4"/>
  <c r="H725" i="4"/>
  <c r="G738" i="4"/>
  <c r="E764" i="4"/>
  <c r="D777" i="4"/>
  <c r="E790" i="4"/>
  <c r="H816" i="4"/>
  <c r="D851" i="4"/>
  <c r="H896" i="4"/>
  <c r="G965" i="4"/>
  <c r="E33" i="4"/>
  <c r="D46" i="4"/>
  <c r="H58" i="4"/>
  <c r="G71" i="4"/>
  <c r="E97" i="4"/>
  <c r="D110" i="4"/>
  <c r="H122" i="4"/>
  <c r="G135" i="4"/>
  <c r="E161" i="4"/>
  <c r="D174" i="4"/>
  <c r="H186" i="4"/>
  <c r="G199" i="4"/>
  <c r="E225" i="4"/>
  <c r="D238" i="4"/>
  <c r="H250" i="4"/>
  <c r="G263" i="4"/>
  <c r="E289" i="4"/>
  <c r="D302" i="4"/>
  <c r="H314" i="4"/>
  <c r="G327" i="4"/>
  <c r="E353" i="4"/>
  <c r="D366" i="4"/>
  <c r="H378" i="4"/>
  <c r="G391" i="4"/>
  <c r="E417" i="4"/>
  <c r="D430" i="4"/>
  <c r="H442" i="4"/>
  <c r="G455" i="4"/>
  <c r="E481" i="4"/>
  <c r="D494" i="4"/>
  <c r="H506" i="4"/>
  <c r="G519" i="4"/>
  <c r="E545" i="4"/>
  <c r="D558" i="4"/>
  <c r="H570" i="4"/>
  <c r="G583" i="4"/>
  <c r="E609" i="4"/>
  <c r="D622" i="4"/>
  <c r="H634" i="4"/>
  <c r="G647" i="4"/>
  <c r="E673" i="4"/>
  <c r="D686" i="4"/>
  <c r="H698" i="4"/>
  <c r="G711" i="4"/>
  <c r="E737" i="4"/>
  <c r="D750" i="4"/>
  <c r="H762" i="4"/>
  <c r="G775" i="4"/>
  <c r="G788" i="4"/>
  <c r="E813" i="4"/>
  <c r="E847" i="4"/>
  <c r="G891" i="4"/>
  <c r="D58" i="53"/>
  <c r="H31" i="4"/>
  <c r="G44" i="4"/>
  <c r="E70" i="4"/>
  <c r="D83" i="4"/>
  <c r="H95" i="4"/>
  <c r="G108" i="4"/>
  <c r="E134" i="4"/>
  <c r="D147" i="4"/>
  <c r="H159" i="4"/>
  <c r="G172" i="4"/>
  <c r="E198" i="4"/>
  <c r="D211" i="4"/>
  <c r="H223" i="4"/>
  <c r="G236" i="4"/>
  <c r="E262" i="4"/>
  <c r="D275" i="4"/>
  <c r="H287" i="4"/>
  <c r="G300" i="4"/>
  <c r="E326" i="4"/>
  <c r="D339" i="4"/>
  <c r="H351" i="4"/>
  <c r="G364" i="4"/>
  <c r="E390" i="4"/>
  <c r="D403" i="4"/>
  <c r="H415" i="4"/>
  <c r="G428" i="4"/>
  <c r="E454" i="4"/>
  <c r="D467" i="4"/>
  <c r="H479" i="4"/>
  <c r="G492" i="4"/>
  <c r="E518" i="4"/>
  <c r="D531" i="4"/>
  <c r="H543" i="4"/>
  <c r="G556" i="4"/>
  <c r="E582" i="4"/>
  <c r="D595" i="4"/>
  <c r="H607" i="4"/>
  <c r="G620" i="4"/>
  <c r="E646" i="4"/>
  <c r="D659" i="4"/>
  <c r="H671" i="4"/>
  <c r="G684" i="4"/>
  <c r="E710" i="4"/>
  <c r="D723" i="4"/>
  <c r="H735" i="4"/>
  <c r="G748" i="4"/>
  <c r="E774" i="4"/>
  <c r="D787" i="4"/>
  <c r="D810" i="4"/>
  <c r="G843" i="4"/>
  <c r="G885" i="4"/>
  <c r="E943" i="4"/>
  <c r="H46" i="53"/>
  <c r="E43" i="4"/>
  <c r="D56" i="4"/>
  <c r="H68" i="4"/>
  <c r="G81" i="4"/>
  <c r="E107" i="4"/>
  <c r="D120" i="4"/>
  <c r="H132" i="4"/>
  <c r="G145" i="4"/>
  <c r="E171" i="4"/>
  <c r="D184" i="4"/>
  <c r="H196" i="4"/>
  <c r="G209" i="4"/>
  <c r="E235" i="4"/>
  <c r="D248" i="4"/>
  <c r="H260" i="4"/>
  <c r="G273" i="4"/>
  <c r="E299" i="4"/>
  <c r="D312" i="4"/>
  <c r="H324" i="4"/>
  <c r="G337" i="4"/>
  <c r="E363" i="4"/>
  <c r="D376" i="4"/>
  <c r="H388" i="4"/>
  <c r="G401" i="4"/>
  <c r="E427" i="4"/>
  <c r="D440" i="4"/>
  <c r="H452" i="4"/>
  <c r="G465" i="4"/>
  <c r="E491" i="4"/>
  <c r="D504" i="4"/>
  <c r="H516" i="4"/>
  <c r="G529" i="4"/>
  <c r="E555" i="4"/>
  <c r="D568" i="4"/>
  <c r="H580" i="4"/>
  <c r="G593" i="4"/>
  <c r="E619" i="4"/>
  <c r="D632" i="4"/>
  <c r="H644" i="4"/>
  <c r="G657" i="4"/>
  <c r="E683" i="4"/>
  <c r="D696" i="4"/>
  <c r="H708" i="4"/>
  <c r="G721" i="4"/>
  <c r="E747" i="4"/>
  <c r="D760" i="4"/>
  <c r="H772" i="4"/>
  <c r="G785" i="4"/>
  <c r="E807" i="4"/>
  <c r="H839" i="4"/>
  <c r="D932" i="4"/>
  <c r="G35" i="53"/>
  <c r="G30" i="4"/>
  <c r="E56" i="4"/>
  <c r="D69" i="4"/>
  <c r="H81" i="4"/>
  <c r="G94" i="4"/>
  <c r="E120" i="4"/>
  <c r="D133" i="4"/>
  <c r="H145" i="4"/>
  <c r="G158" i="4"/>
  <c r="E184" i="4"/>
  <c r="D197" i="4"/>
  <c r="H209" i="4"/>
  <c r="G222" i="4"/>
  <c r="E248" i="4"/>
  <c r="D261" i="4"/>
  <c r="H273" i="4"/>
  <c r="G286" i="4"/>
  <c r="E312" i="4"/>
  <c r="D325" i="4"/>
  <c r="H337" i="4"/>
  <c r="G350" i="4"/>
  <c r="E376" i="4"/>
  <c r="D389" i="4"/>
  <c r="H401" i="4"/>
  <c r="G414" i="4"/>
  <c r="E440" i="4"/>
  <c r="D453" i="4"/>
  <c r="H465" i="4"/>
  <c r="G478" i="4"/>
  <c r="E504" i="4"/>
  <c r="D517" i="4"/>
  <c r="H529" i="4"/>
  <c r="G542" i="4"/>
  <c r="E568" i="4"/>
  <c r="D581" i="4"/>
  <c r="H593" i="4"/>
  <c r="G606" i="4"/>
  <c r="E632" i="4"/>
  <c r="D645" i="4"/>
  <c r="H657" i="4"/>
  <c r="G670" i="4"/>
  <c r="E696" i="4"/>
  <c r="D709" i="4"/>
  <c r="H721" i="4"/>
  <c r="G734" i="4"/>
  <c r="E760" i="4"/>
  <c r="D773" i="4"/>
  <c r="H785" i="4"/>
  <c r="H807" i="4"/>
  <c r="H880" i="4"/>
  <c r="G933" i="4"/>
  <c r="E37" i="53"/>
  <c r="H30" i="4"/>
  <c r="G43" i="4"/>
  <c r="E69" i="4"/>
  <c r="D82" i="4"/>
  <c r="H94" i="4"/>
  <c r="G107" i="4"/>
  <c r="E133" i="4"/>
  <c r="D146" i="4"/>
  <c r="H158" i="4"/>
  <c r="G171" i="4"/>
  <c r="E197" i="4"/>
  <c r="D210" i="4"/>
  <c r="H222" i="4"/>
  <c r="G235" i="4"/>
  <c r="E261" i="4"/>
  <c r="D274" i="4"/>
  <c r="H286" i="4"/>
  <c r="G299" i="4"/>
  <c r="E325" i="4"/>
  <c r="D338" i="4"/>
  <c r="H350" i="4"/>
  <c r="G363" i="4"/>
  <c r="E389" i="4"/>
  <c r="D402" i="4"/>
  <c r="H414" i="4"/>
  <c r="G427" i="4"/>
  <c r="E453" i="4"/>
  <c r="D466" i="4"/>
  <c r="H478" i="4"/>
  <c r="G491" i="4"/>
  <c r="E517" i="4"/>
  <c r="D530" i="4"/>
  <c r="H542" i="4"/>
  <c r="G555" i="4"/>
  <c r="E581" i="4"/>
  <c r="D594" i="4"/>
  <c r="H606" i="4"/>
  <c r="G619" i="4"/>
  <c r="E645" i="4"/>
  <c r="D658" i="4"/>
  <c r="H670" i="4"/>
  <c r="G683" i="4"/>
  <c r="E709" i="4"/>
  <c r="D722" i="4"/>
  <c r="H734" i="4"/>
  <c r="G747" i="4"/>
  <c r="E773" i="4"/>
  <c r="D786" i="4"/>
  <c r="E808" i="4"/>
  <c r="H840" i="4"/>
  <c r="D882" i="4"/>
  <c r="E935" i="4"/>
  <c r="H38" i="53"/>
  <c r="D31" i="4"/>
  <c r="H43" i="4"/>
  <c r="G56" i="4"/>
  <c r="E82" i="4"/>
  <c r="D95" i="4"/>
  <c r="H107" i="4"/>
  <c r="G120" i="4"/>
  <c r="E146" i="4"/>
  <c r="D159" i="4"/>
  <c r="H171" i="4"/>
  <c r="G184" i="4"/>
  <c r="E210" i="4"/>
  <c r="D223" i="4"/>
  <c r="H235" i="4"/>
  <c r="G248" i="4"/>
  <c r="E274" i="4"/>
  <c r="D287" i="4"/>
  <c r="H299" i="4"/>
  <c r="G312" i="4"/>
  <c r="E338" i="4"/>
  <c r="D351" i="4"/>
  <c r="H363" i="4"/>
  <c r="G376" i="4"/>
  <c r="E402" i="4"/>
  <c r="D415" i="4"/>
  <c r="H427" i="4"/>
  <c r="G440" i="4"/>
  <c r="E466" i="4"/>
  <c r="D479" i="4"/>
  <c r="H491" i="4"/>
  <c r="G504" i="4"/>
  <c r="E530" i="4"/>
  <c r="D543" i="4"/>
  <c r="H555" i="4"/>
  <c r="G568" i="4"/>
  <c r="E594" i="4"/>
  <c r="D607" i="4"/>
  <c r="H619" i="4"/>
  <c r="G632" i="4"/>
  <c r="E658" i="4"/>
  <c r="D671" i="4"/>
  <c r="H683" i="4"/>
  <c r="G696" i="4"/>
  <c r="E722" i="4"/>
  <c r="D735" i="4"/>
  <c r="H747" i="4"/>
  <c r="G760" i="4"/>
  <c r="E786" i="4"/>
  <c r="H936" i="4"/>
  <c r="F40" i="53"/>
  <c r="G29" i="4"/>
  <c r="E55" i="4"/>
  <c r="D68" i="4"/>
  <c r="H80" i="4"/>
  <c r="G93" i="4"/>
  <c r="D108" i="4"/>
  <c r="G149" i="4"/>
  <c r="G181" i="4"/>
  <c r="G213" i="4"/>
  <c r="H248" i="4"/>
  <c r="D284" i="4"/>
  <c r="D316" i="4"/>
  <c r="E351" i="4"/>
  <c r="G453" i="4"/>
  <c r="H488" i="4"/>
  <c r="H520" i="4"/>
  <c r="D556" i="4"/>
  <c r="E591" i="4"/>
  <c r="E623" i="4"/>
  <c r="G725" i="4"/>
  <c r="H776" i="4"/>
  <c r="F88" i="53"/>
  <c r="G139" i="53"/>
  <c r="H190" i="53"/>
  <c r="D242" i="53"/>
  <c r="E293" i="53"/>
  <c r="F344" i="53"/>
  <c r="G395" i="53"/>
  <c r="H446" i="53"/>
  <c r="D498" i="53"/>
  <c r="E549" i="53"/>
  <c r="F600" i="53"/>
  <c r="G651" i="53"/>
  <c r="H702" i="53"/>
  <c r="D754" i="53"/>
  <c r="E805" i="53"/>
  <c r="F859" i="53"/>
  <c r="H813" i="4"/>
  <c r="D865" i="4"/>
  <c r="E916" i="4"/>
  <c r="F21" i="53"/>
  <c r="G72" i="53"/>
  <c r="H123" i="53"/>
  <c r="D175" i="53"/>
  <c r="E226" i="53"/>
  <c r="G296" i="53"/>
  <c r="E52" i="4"/>
  <c r="G154" i="4"/>
  <c r="H269" i="4"/>
  <c r="G346" i="4"/>
  <c r="G474" i="4"/>
  <c r="G18" i="43"/>
  <c r="D17" i="43"/>
  <c r="F20" i="44"/>
  <c r="E17" i="44"/>
  <c r="F19" i="45"/>
  <c r="G17" i="45"/>
  <c r="G20" i="46"/>
  <c r="D19" i="46"/>
  <c r="F17" i="46"/>
  <c r="D16" i="47"/>
  <c r="D18" i="48"/>
  <c r="E16" i="48"/>
  <c r="E21" i="50"/>
  <c r="F19" i="50"/>
  <c r="G17" i="50"/>
  <c r="D21" i="51"/>
  <c r="E19" i="51"/>
  <c r="F17" i="51"/>
  <c r="F20" i="52"/>
  <c r="G18" i="52"/>
  <c r="D17" i="52"/>
  <c r="E17" i="53"/>
  <c r="G15" i="49"/>
  <c r="F15" i="45"/>
  <c r="F15" i="53"/>
  <c r="E15" i="49"/>
  <c r="D15" i="45"/>
  <c r="D15" i="53"/>
  <c r="F18" i="43"/>
  <c r="E20" i="44"/>
  <c r="G18" i="44"/>
  <c r="D17" i="44"/>
  <c r="E19" i="45"/>
  <c r="F17" i="45"/>
  <c r="F20" i="46"/>
  <c r="E17" i="46"/>
  <c r="G17" i="47"/>
  <c r="G19" i="48"/>
  <c r="D16" i="48"/>
  <c r="D21" i="50"/>
  <c r="E19" i="50"/>
  <c r="F17" i="50"/>
  <c r="G22" i="51"/>
  <c r="G20" i="51"/>
  <c r="D19" i="51"/>
  <c r="E17" i="51"/>
  <c r="E20" i="52"/>
  <c r="F18" i="52"/>
  <c r="G16" i="52"/>
  <c r="D17" i="53"/>
  <c r="E19" i="4"/>
  <c r="E17" i="4"/>
  <c r="G15" i="50"/>
  <c r="F15" i="46"/>
  <c r="E15" i="50"/>
  <c r="D15" i="46"/>
  <c r="E18" i="43"/>
  <c r="G16" i="43"/>
  <c r="D20" i="44"/>
  <c r="F18" i="44"/>
  <c r="G16" i="44"/>
  <c r="D19" i="45"/>
  <c r="E17" i="45"/>
  <c r="E20" i="46"/>
  <c r="G18" i="46"/>
  <c r="D17" i="46"/>
  <c r="F17" i="47"/>
  <c r="F19" i="48"/>
  <c r="G17" i="48"/>
  <c r="G16" i="49"/>
  <c r="G20" i="50"/>
  <c r="D19" i="50"/>
  <c r="E17" i="50"/>
  <c r="F22" i="51"/>
  <c r="F20" i="51"/>
  <c r="G18" i="51"/>
  <c r="D17" i="51"/>
  <c r="D20" i="52"/>
  <c r="E18" i="52"/>
  <c r="F16" i="52"/>
  <c r="G16" i="53"/>
  <c r="D19" i="4"/>
  <c r="D17" i="4"/>
  <c r="G15" i="43"/>
  <c r="G15" i="51"/>
  <c r="F15" i="47"/>
  <c r="E15" i="43"/>
  <c r="E15" i="51"/>
  <c r="D15" i="47"/>
  <c r="D18" i="43"/>
  <c r="F16" i="43"/>
  <c r="E18" i="44"/>
  <c r="F16" i="44"/>
  <c r="G18" i="45"/>
  <c r="D17" i="45"/>
  <c r="D20" i="46"/>
  <c r="F18" i="46"/>
  <c r="E17" i="47"/>
  <c r="E19" i="48"/>
  <c r="F17" i="48"/>
  <c r="F16" i="49"/>
  <c r="F20" i="50"/>
  <c r="G18" i="50"/>
  <c r="D17" i="50"/>
  <c r="E22" i="51"/>
  <c r="E20" i="51"/>
  <c r="F18" i="51"/>
  <c r="G16" i="51"/>
  <c r="D18" i="52"/>
  <c r="E16" i="52"/>
  <c r="F16" i="53"/>
  <c r="G18" i="4"/>
  <c r="G15" i="44"/>
  <c r="G15" i="52"/>
  <c r="F15" i="48"/>
  <c r="E15" i="44"/>
  <c r="E15" i="52"/>
  <c r="D15" i="48"/>
  <c r="F15" i="49"/>
  <c r="E15" i="53"/>
  <c r="E15" i="46"/>
  <c r="D15" i="44"/>
  <c r="E16" i="43"/>
  <c r="G19" i="44"/>
  <c r="D18" i="44"/>
  <c r="E16" i="44"/>
  <c r="F18" i="45"/>
  <c r="G16" i="45"/>
  <c r="E18" i="46"/>
  <c r="G16" i="46"/>
  <c r="D17" i="47"/>
  <c r="D19" i="48"/>
  <c r="E17" i="48"/>
  <c r="E16" i="49"/>
  <c r="E20" i="50"/>
  <c r="F18" i="50"/>
  <c r="G16" i="50"/>
  <c r="D22" i="51"/>
  <c r="D20" i="51"/>
  <c r="E18" i="51"/>
  <c r="F16" i="51"/>
  <c r="G19" i="52"/>
  <c r="D16" i="52"/>
  <c r="E16" i="53"/>
  <c r="G16" i="4"/>
  <c r="G15" i="45"/>
  <c r="G15" i="53"/>
  <c r="E15" i="45"/>
  <c r="D15" i="49"/>
  <c r="D15" i="52"/>
  <c r="G17" i="43"/>
  <c r="D16" i="43"/>
  <c r="F19" i="44"/>
  <c r="D16" i="44"/>
  <c r="E18" i="45"/>
  <c r="F16" i="45"/>
  <c r="G19" i="46"/>
  <c r="D18" i="46"/>
  <c r="F16" i="46"/>
  <c r="G16" i="47"/>
  <c r="G18" i="48"/>
  <c r="D17" i="48"/>
  <c r="D16" i="49"/>
  <c r="D20" i="50"/>
  <c r="E18" i="50"/>
  <c r="F16" i="50"/>
  <c r="G21" i="51"/>
  <c r="D18" i="51"/>
  <c r="E16" i="51"/>
  <c r="F19" i="52"/>
  <c r="G17" i="52"/>
  <c r="D16" i="53"/>
  <c r="E18" i="4"/>
  <c r="G15" i="46"/>
  <c r="F15" i="50"/>
  <c r="D15" i="50"/>
  <c r="F17" i="43"/>
  <c r="E19" i="44"/>
  <c r="G17" i="44"/>
  <c r="D18" i="45"/>
  <c r="E16" i="45"/>
  <c r="F19" i="46"/>
  <c r="E16" i="46"/>
  <c r="F16" i="47"/>
  <c r="F18" i="48"/>
  <c r="G16" i="48"/>
  <c r="G21" i="50"/>
  <c r="D18" i="50"/>
  <c r="E16" i="50"/>
  <c r="F21" i="51"/>
  <c r="G19" i="51"/>
  <c r="D16" i="51"/>
  <c r="E19" i="52"/>
  <c r="F17" i="52"/>
  <c r="G17" i="53"/>
  <c r="D18" i="4"/>
  <c r="D16" i="4"/>
  <c r="G15" i="47"/>
  <c r="F15" i="43"/>
  <c r="F15" i="51"/>
  <c r="E15" i="47"/>
  <c r="D15" i="43"/>
  <c r="D15" i="51"/>
  <c r="F19" i="51"/>
  <c r="G20" i="52"/>
  <c r="E17" i="52"/>
  <c r="F17" i="53"/>
  <c r="G17" i="4"/>
  <c r="F15" i="44"/>
  <c r="E15" i="48"/>
  <c r="E17" i="43"/>
  <c r="G20" i="44"/>
  <c r="D19" i="44"/>
  <c r="F17" i="44"/>
  <c r="G19" i="45"/>
  <c r="D16" i="45"/>
  <c r="E19" i="46"/>
  <c r="G17" i="46"/>
  <c r="D16" i="46"/>
  <c r="E16" i="47"/>
  <c r="E18" i="48"/>
  <c r="F16" i="48"/>
  <c r="F21" i="50"/>
  <c r="G19" i="50"/>
  <c r="D16" i="50"/>
  <c r="E21" i="51"/>
  <c r="G17" i="51"/>
  <c r="D19" i="52"/>
  <c r="G19" i="4"/>
  <c r="G15" i="48"/>
  <c r="F15" i="52"/>
  <c r="H16" i="51"/>
  <c r="H18" i="48"/>
  <c r="H15" i="48"/>
  <c r="H16" i="52"/>
  <c r="H15" i="49"/>
  <c r="H18" i="52"/>
  <c r="H15" i="52"/>
  <c r="H15" i="47"/>
  <c r="H20" i="50"/>
  <c r="H21" i="51"/>
  <c r="H20" i="52"/>
  <c r="H21" i="50"/>
  <c r="H16" i="45"/>
  <c r="H20" i="46"/>
  <c r="E16" i="4"/>
  <c r="H16" i="48"/>
  <c r="H18" i="50"/>
  <c r="H15" i="51"/>
  <c r="H15" i="53"/>
  <c r="H18" i="51"/>
  <c r="H15" i="50"/>
  <c r="H15" i="46"/>
  <c r="H19" i="48"/>
  <c r="H18" i="4"/>
  <c r="H16" i="53"/>
  <c r="H16" i="49"/>
  <c r="H20" i="51"/>
  <c r="H18" i="45"/>
  <c r="H16" i="47"/>
  <c r="H16" i="50"/>
  <c r="H15" i="45"/>
  <c r="H17" i="4"/>
  <c r="H16" i="44"/>
  <c r="H18" i="43"/>
  <c r="E1005" i="43"/>
  <c r="F992" i="43"/>
  <c r="G979" i="43"/>
  <c r="H966" i="43"/>
  <c r="D954" i="43"/>
  <c r="E941" i="43"/>
  <c r="F928" i="43"/>
  <c r="G915" i="43"/>
  <c r="H902" i="43"/>
  <c r="D890" i="43"/>
  <c r="F1003" i="43"/>
  <c r="G990" i="43"/>
  <c r="H977" i="43"/>
  <c r="D965" i="43"/>
  <c r="E952" i="43"/>
  <c r="F939" i="43"/>
  <c r="H1004" i="43"/>
  <c r="D992" i="43"/>
  <c r="E979" i="43"/>
  <c r="F966" i="43"/>
  <c r="G953" i="43"/>
  <c r="H940" i="43"/>
  <c r="D928" i="43"/>
  <c r="E915" i="43"/>
  <c r="F1009" i="43"/>
  <c r="G996" i="43"/>
  <c r="H983" i="43"/>
  <c r="D971" i="43"/>
  <c r="E958" i="43"/>
  <c r="F945" i="43"/>
  <c r="G932" i="43"/>
  <c r="H919" i="43"/>
  <c r="D907" i="43"/>
  <c r="E894" i="43"/>
  <c r="D1014" i="43"/>
  <c r="E1001" i="43"/>
  <c r="F988" i="43"/>
  <c r="G975" i="43"/>
  <c r="H962" i="43"/>
  <c r="D950" i="43"/>
  <c r="E937" i="43"/>
  <c r="F924" i="43"/>
  <c r="G911" i="43"/>
  <c r="H898" i="43"/>
  <c r="D886" i="43"/>
  <c r="D1009" i="43"/>
  <c r="E996" i="43"/>
  <c r="F983" i="43"/>
  <c r="G970" i="43"/>
  <c r="H957" i="43"/>
  <c r="D945" i="43"/>
  <c r="E932" i="43"/>
  <c r="F919" i="43"/>
  <c r="G906" i="43"/>
  <c r="H893" i="43"/>
  <c r="E1007" i="43"/>
  <c r="F994" i="43"/>
  <c r="G981" i="43"/>
  <c r="H968" i="43"/>
  <c r="D956" i="43"/>
  <c r="E943" i="43"/>
  <c r="F930" i="43"/>
  <c r="G917" i="43"/>
  <c r="H904" i="43"/>
  <c r="D892" i="43"/>
  <c r="E879" i="43"/>
  <c r="E930" i="43"/>
  <c r="G888" i="43"/>
  <c r="G872" i="43"/>
  <c r="H859" i="43"/>
  <c r="D847" i="43"/>
  <c r="E834" i="43"/>
  <c r="G1003" i="43"/>
  <c r="H990" i="43"/>
  <c r="D978" i="43"/>
  <c r="E965" i="43"/>
  <c r="F952" i="43"/>
  <c r="G939" i="43"/>
  <c r="H926" i="43"/>
  <c r="D914" i="43"/>
  <c r="E901" i="43"/>
  <c r="G1014" i="43"/>
  <c r="H1001" i="43"/>
  <c r="D989" i="43"/>
  <c r="E976" i="43"/>
  <c r="F963" i="43"/>
  <c r="G950" i="43"/>
  <c r="H937" i="43"/>
  <c r="E1003" i="43"/>
  <c r="F990" i="43"/>
  <c r="G977" i="43"/>
  <c r="H964" i="43"/>
  <c r="D952" i="43"/>
  <c r="E939" i="43"/>
  <c r="F926" i="43"/>
  <c r="G913" i="43"/>
  <c r="H1007" i="43"/>
  <c r="D995" i="43"/>
  <c r="E982" i="43"/>
  <c r="F969" i="43"/>
  <c r="G956" i="43"/>
  <c r="H943" i="43"/>
  <c r="D931" i="43"/>
  <c r="E918" i="43"/>
  <c r="F905" i="43"/>
  <c r="G892" i="43"/>
  <c r="F1012" i="43"/>
  <c r="G999" i="43"/>
  <c r="H986" i="43"/>
  <c r="D974" i="43"/>
  <c r="E961" i="43"/>
  <c r="F948" i="43"/>
  <c r="G935" i="43"/>
  <c r="H922" i="43"/>
  <c r="D910" i="43"/>
  <c r="E897" i="43"/>
  <c r="F884" i="43"/>
  <c r="F1007" i="43"/>
  <c r="G994" i="43"/>
  <c r="H981" i="43"/>
  <c r="D969" i="43"/>
  <c r="E956" i="43"/>
  <c r="F943" i="43"/>
  <c r="G930" i="43"/>
  <c r="H917" i="43"/>
  <c r="D905" i="43"/>
  <c r="E892" i="43"/>
  <c r="G1005" i="43"/>
  <c r="H992" i="43"/>
  <c r="D980" i="43"/>
  <c r="E967" i="43"/>
  <c r="F954" i="43"/>
  <c r="G941" i="43"/>
  <c r="H928" i="43"/>
  <c r="D916" i="43"/>
  <c r="E903" i="43"/>
  <c r="F890" i="43"/>
  <c r="F1013" i="43"/>
  <c r="H923" i="43"/>
  <c r="F886" i="43"/>
  <c r="D871" i="43"/>
  <c r="E858" i="43"/>
  <c r="F845" i="43"/>
  <c r="G832" i="43"/>
  <c r="H819" i="43"/>
  <c r="D807" i="43"/>
  <c r="E794" i="43"/>
  <c r="F781" i="43"/>
  <c r="G960" i="43"/>
  <c r="D901" i="43"/>
  <c r="E877" i="43"/>
  <c r="F864" i="43"/>
  <c r="G851" i="43"/>
  <c r="H838" i="43"/>
  <c r="D826" i="43"/>
  <c r="G928" i="43"/>
  <c r="E888" i="43"/>
  <c r="H1014" i="43"/>
  <c r="D1002" i="43"/>
  <c r="E989" i="43"/>
  <c r="F976" i="43"/>
  <c r="G963" i="43"/>
  <c r="H950" i="43"/>
  <c r="D938" i="43"/>
  <c r="E925" i="43"/>
  <c r="F912" i="43"/>
  <c r="G899" i="43"/>
  <c r="D1013" i="43"/>
  <c r="E1000" i="43"/>
  <c r="F987" i="43"/>
  <c r="G974" i="43"/>
  <c r="H961" i="43"/>
  <c r="D949" i="43"/>
  <c r="F1014" i="43"/>
  <c r="G1001" i="43"/>
  <c r="H988" i="43"/>
  <c r="D976" i="43"/>
  <c r="E963" i="43"/>
  <c r="F950" i="43"/>
  <c r="G937" i="43"/>
  <c r="H924" i="43"/>
  <c r="D912" i="43"/>
  <c r="E1006" i="43"/>
  <c r="F993" i="43"/>
  <c r="G980" i="43"/>
  <c r="H967" i="43"/>
  <c r="D955" i="43"/>
  <c r="E942" i="43"/>
  <c r="F929" i="43"/>
  <c r="G916" i="43"/>
  <c r="H903" i="43"/>
  <c r="D891" i="43"/>
  <c r="H1010" i="43"/>
  <c r="D998" i="43"/>
  <c r="E985" i="43"/>
  <c r="F972" i="43"/>
  <c r="G959" i="43"/>
  <c r="H946" i="43"/>
  <c r="D934" i="43"/>
  <c r="E921" i="43"/>
  <c r="F908" i="43"/>
  <c r="G895" i="43"/>
  <c r="H882" i="43"/>
  <c r="H1005" i="43"/>
  <c r="D993" i="43"/>
  <c r="E980" i="43"/>
  <c r="F967" i="43"/>
  <c r="G954" i="43"/>
  <c r="H941" i="43"/>
  <c r="D929" i="43"/>
  <c r="E916" i="43"/>
  <c r="F903" i="43"/>
  <c r="G890" i="43"/>
  <c r="D1004" i="43"/>
  <c r="E991" i="43"/>
  <c r="F978" i="43"/>
  <c r="G965" i="43"/>
  <c r="H952" i="43"/>
  <c r="D940" i="43"/>
  <c r="E927" i="43"/>
  <c r="F914" i="43"/>
  <c r="G901" i="43"/>
  <c r="H888" i="43"/>
  <c r="G1000" i="43"/>
  <c r="F917" i="43"/>
  <c r="G883" i="43"/>
  <c r="F869" i="43"/>
  <c r="G856" i="43"/>
  <c r="H843" i="43"/>
  <c r="D831" i="43"/>
  <c r="E818" i="43"/>
  <c r="F805" i="43"/>
  <c r="G792" i="43"/>
  <c r="H779" i="43"/>
  <c r="H947" i="43"/>
  <c r="G896" i="43"/>
  <c r="G875" i="43"/>
  <c r="H862" i="43"/>
  <c r="D850" i="43"/>
  <c r="E837" i="43"/>
  <c r="E1010" i="43"/>
  <c r="E922" i="43"/>
  <c r="F885" i="43"/>
  <c r="E1013" i="43"/>
  <c r="F1000" i="43"/>
  <c r="G987" i="43"/>
  <c r="H974" i="43"/>
  <c r="D962" i="43"/>
  <c r="E949" i="43"/>
  <c r="F936" i="43"/>
  <c r="G923" i="43"/>
  <c r="H910" i="43"/>
  <c r="D898" i="43"/>
  <c r="F1011" i="43"/>
  <c r="G998" i="43"/>
  <c r="H985" i="43"/>
  <c r="D973" i="43"/>
  <c r="E960" i="43"/>
  <c r="F947" i="43"/>
  <c r="H1012" i="43"/>
  <c r="D1000" i="43"/>
  <c r="E987" i="43"/>
  <c r="F974" i="43"/>
  <c r="G961" i="43"/>
  <c r="H948" i="43"/>
  <c r="D936" i="43"/>
  <c r="E923" i="43"/>
  <c r="F910" i="43"/>
  <c r="G1004" i="43"/>
  <c r="H991" i="43"/>
  <c r="D979" i="43"/>
  <c r="E966" i="43"/>
  <c r="F953" i="43"/>
  <c r="G940" i="43"/>
  <c r="H927" i="43"/>
  <c r="D915" i="43"/>
  <c r="E902" i="43"/>
  <c r="F889" i="43"/>
  <c r="E1009" i="43"/>
  <c r="F996" i="43"/>
  <c r="G983" i="43"/>
  <c r="H970" i="43"/>
  <c r="D958" i="43"/>
  <c r="E945" i="43"/>
  <c r="F932" i="43"/>
  <c r="G919" i="43"/>
  <c r="H906" i="43"/>
  <c r="D894" i="43"/>
  <c r="E881" i="43"/>
  <c r="E1004" i="43"/>
  <c r="F991" i="43"/>
  <c r="G978" i="43"/>
  <c r="H965" i="43"/>
  <c r="D953" i="43"/>
  <c r="E940" i="43"/>
  <c r="F927" i="43"/>
  <c r="G914" i="43"/>
  <c r="H901" i="43"/>
  <c r="D889" i="43"/>
  <c r="F1002" i="43"/>
  <c r="G989" i="43"/>
  <c r="H976" i="43"/>
  <c r="D964" i="43"/>
  <c r="E951" i="43"/>
  <c r="F938" i="43"/>
  <c r="G925" i="43"/>
  <c r="H912" i="43"/>
  <c r="D900" i="43"/>
  <c r="E887" i="43"/>
  <c r="H987" i="43"/>
  <c r="D911" i="43"/>
  <c r="F881" i="43"/>
  <c r="H867" i="43"/>
  <c r="D855" i="43"/>
  <c r="E842" i="43"/>
  <c r="F829" i="43"/>
  <c r="G816" i="43"/>
  <c r="H803" i="43"/>
  <c r="D791" i="43"/>
  <c r="E778" i="43"/>
  <c r="E936" i="43"/>
  <c r="H892" i="43"/>
  <c r="G1011" i="43"/>
  <c r="H998" i="43"/>
  <c r="D986" i="43"/>
  <c r="E973" i="43"/>
  <c r="F960" i="43"/>
  <c r="G947" i="43"/>
  <c r="H934" i="43"/>
  <c r="D922" i="43"/>
  <c r="E909" i="43"/>
  <c r="F896" i="43"/>
  <c r="H1009" i="43"/>
  <c r="D997" i="43"/>
  <c r="E984" i="43"/>
  <c r="F971" i="43"/>
  <c r="G958" i="43"/>
  <c r="H945" i="43"/>
  <c r="E1011" i="43"/>
  <c r="F998" i="43"/>
  <c r="G985" i="43"/>
  <c r="H972" i="43"/>
  <c r="D960" i="43"/>
  <c r="E947" i="43"/>
  <c r="F934" i="43"/>
  <c r="G921" i="43"/>
  <c r="H908" i="43"/>
  <c r="D1003" i="43"/>
  <c r="E990" i="43"/>
  <c r="F977" i="43"/>
  <c r="G964" i="43"/>
  <c r="H951" i="43"/>
  <c r="D939" i="43"/>
  <c r="E926" i="43"/>
  <c r="F913" i="43"/>
  <c r="G900" i="43"/>
  <c r="H887" i="43"/>
  <c r="G1007" i="43"/>
  <c r="H994" i="43"/>
  <c r="D982" i="43"/>
  <c r="E969" i="43"/>
  <c r="F956" i="43"/>
  <c r="G943" i="43"/>
  <c r="H930" i="43"/>
  <c r="D918" i="43"/>
  <c r="E905" i="43"/>
  <c r="F892" i="43"/>
  <c r="G879" i="43"/>
  <c r="G1002" i="43"/>
  <c r="H989" i="43"/>
  <c r="D977" i="43"/>
  <c r="E964" i="43"/>
  <c r="F951" i="43"/>
  <c r="G938" i="43"/>
  <c r="H925" i="43"/>
  <c r="D913" i="43"/>
  <c r="E900" i="43"/>
  <c r="G1013" i="43"/>
  <c r="H1000" i="43"/>
  <c r="D988" i="43"/>
  <c r="E975" i="43"/>
  <c r="F962" i="43"/>
  <c r="G949" i="43"/>
  <c r="H936" i="43"/>
  <c r="D924" i="43"/>
  <c r="E911" i="43"/>
  <c r="F898" i="43"/>
  <c r="G885" i="43"/>
  <c r="D975" i="43"/>
  <c r="H905" i="43"/>
  <c r="D879" i="43"/>
  <c r="E866" i="43"/>
  <c r="F853" i="43"/>
  <c r="G840" i="43"/>
  <c r="D1010" i="43"/>
  <c r="E997" i="43"/>
  <c r="F984" i="43"/>
  <c r="G971" i="43"/>
  <c r="H958" i="43"/>
  <c r="D946" i="43"/>
  <c r="E933" i="43"/>
  <c r="F920" i="43"/>
  <c r="G907" i="43"/>
  <c r="H894" i="43"/>
  <c r="E1008" i="43"/>
  <c r="F995" i="43"/>
  <c r="G982" i="43"/>
  <c r="H969" i="43"/>
  <c r="D957" i="43"/>
  <c r="E944" i="43"/>
  <c r="G1009" i="43"/>
  <c r="H996" i="43"/>
  <c r="D984" i="43"/>
  <c r="E971" i="43"/>
  <c r="F958" i="43"/>
  <c r="G945" i="43"/>
  <c r="H932" i="43"/>
  <c r="D920" i="43"/>
  <c r="E1014" i="43"/>
  <c r="F1001" i="43"/>
  <c r="G988" i="43"/>
  <c r="H975" i="43"/>
  <c r="D963" i="43"/>
  <c r="E950" i="43"/>
  <c r="F937" i="43"/>
  <c r="G924" i="43"/>
  <c r="H911" i="43"/>
  <c r="D899" i="43"/>
  <c r="E886" i="43"/>
  <c r="D1006" i="43"/>
  <c r="E993" i="43"/>
  <c r="F980" i="43"/>
  <c r="G967" i="43"/>
  <c r="H954" i="43"/>
  <c r="D942" i="43"/>
  <c r="E929" i="43"/>
  <c r="F916" i="43"/>
  <c r="G903" i="43"/>
  <c r="H890" i="43"/>
  <c r="H1013" i="43"/>
  <c r="D1001" i="43"/>
  <c r="E988" i="43"/>
  <c r="F975" i="43"/>
  <c r="G962" i="43"/>
  <c r="H949" i="43"/>
  <c r="D937" i="43"/>
  <c r="E924" i="43"/>
  <c r="F911" i="43"/>
  <c r="G898" i="43"/>
  <c r="D1012" i="43"/>
  <c r="E999" i="43"/>
  <c r="F986" i="43"/>
  <c r="G973" i="43"/>
  <c r="H960" i="43"/>
  <c r="D948" i="43"/>
  <c r="E935" i="43"/>
  <c r="F922" i="43"/>
  <c r="G909" i="43"/>
  <c r="H896" i="43"/>
  <c r="D884" i="43"/>
  <c r="E962" i="43"/>
  <c r="F901" i="43"/>
  <c r="F877" i="43"/>
  <c r="G864" i="43"/>
  <c r="H851" i="43"/>
  <c r="D839" i="43"/>
  <c r="E826" i="43"/>
  <c r="F813" i="43"/>
  <c r="G800" i="43"/>
  <c r="H787" i="43"/>
  <c r="H1011" i="43"/>
  <c r="F923" i="43"/>
  <c r="H885" i="43"/>
  <c r="H870" i="43"/>
  <c r="D858" i="43"/>
  <c r="E845" i="43"/>
  <c r="F832" i="43"/>
  <c r="H971" i="43"/>
  <c r="G904" i="43"/>
  <c r="F1008" i="43"/>
  <c r="G995" i="43"/>
  <c r="H982" i="43"/>
  <c r="D970" i="43"/>
  <c r="E957" i="43"/>
  <c r="F944" i="43"/>
  <c r="G931" i="43"/>
  <c r="H918" i="43"/>
  <c r="D906" i="43"/>
  <c r="E893" i="43"/>
  <c r="G1006" i="43"/>
  <c r="H993" i="43"/>
  <c r="D981" i="43"/>
  <c r="E968" i="43"/>
  <c r="F955" i="43"/>
  <c r="G942" i="43"/>
  <c r="D1008" i="43"/>
  <c r="E995" i="43"/>
  <c r="F982" i="43"/>
  <c r="G969" i="43"/>
  <c r="H956" i="43"/>
  <c r="D944" i="43"/>
  <c r="E931" i="43"/>
  <c r="F918" i="43"/>
  <c r="G1012" i="43"/>
  <c r="H999" i="43"/>
  <c r="D987" i="43"/>
  <c r="E974" i="43"/>
  <c r="F961" i="43"/>
  <c r="G948" i="43"/>
  <c r="H935" i="43"/>
  <c r="D923" i="43"/>
  <c r="E910" i="43"/>
  <c r="F897" i="43"/>
  <c r="G884" i="43"/>
  <c r="F1004" i="43"/>
  <c r="G991" i="43"/>
  <c r="H978" i="43"/>
  <c r="D966" i="43"/>
  <c r="E953" i="43"/>
  <c r="F940" i="43"/>
  <c r="G927" i="43"/>
  <c r="H914" i="43"/>
  <c r="D902" i="43"/>
  <c r="E889" i="43"/>
  <c r="E1012" i="43"/>
  <c r="F999" i="43"/>
  <c r="G986" i="43"/>
  <c r="H973" i="43"/>
  <c r="D961" i="43"/>
  <c r="E948" i="43"/>
  <c r="F935" i="43"/>
  <c r="G922" i="43"/>
  <c r="H909" i="43"/>
  <c r="D897" i="43"/>
  <c r="F1010" i="43"/>
  <c r="G997" i="43"/>
  <c r="H984" i="43"/>
  <c r="D972" i="43"/>
  <c r="E959" i="43"/>
  <c r="F946" i="43"/>
  <c r="G933" i="43"/>
  <c r="H920" i="43"/>
  <c r="D908" i="43"/>
  <c r="E895" i="43"/>
  <c r="F882" i="43"/>
  <c r="F949" i="43"/>
  <c r="G897" i="43"/>
  <c r="H875" i="43"/>
  <c r="D863" i="43"/>
  <c r="E850" i="43"/>
  <c r="F837" i="43"/>
  <c r="G824" i="43"/>
  <c r="H811" i="43"/>
  <c r="D799" i="43"/>
  <c r="E786" i="43"/>
  <c r="D999" i="43"/>
  <c r="D917" i="43"/>
  <c r="F883" i="43"/>
  <c r="E869" i="43"/>
  <c r="F856" i="43"/>
  <c r="G843" i="43"/>
  <c r="H830" i="43"/>
  <c r="D959" i="43"/>
  <c r="H900" i="43"/>
  <c r="H1006" i="43"/>
  <c r="D994" i="43"/>
  <c r="E981" i="43"/>
  <c r="F968" i="43"/>
  <c r="G955" i="43"/>
  <c r="H942" i="43"/>
  <c r="D930" i="43"/>
  <c r="E917" i="43"/>
  <c r="F904" i="43"/>
  <c r="G891" i="43"/>
  <c r="D1005" i="43"/>
  <c r="E992" i="43"/>
  <c r="F979" i="43"/>
  <c r="G966" i="43"/>
  <c r="H953" i="43"/>
  <c r="D941" i="43"/>
  <c r="F1006" i="43"/>
  <c r="G993" i="43"/>
  <c r="H980" i="43"/>
  <c r="D968" i="43"/>
  <c r="E955" i="43"/>
  <c r="F942" i="43"/>
  <c r="G929" i="43"/>
  <c r="H916" i="43"/>
  <c r="D1011" i="43"/>
  <c r="E998" i="43"/>
  <c r="F985" i="43"/>
  <c r="G972" i="43"/>
  <c r="H959" i="43"/>
  <c r="D947" i="43"/>
  <c r="E934" i="43"/>
  <c r="F921" i="43"/>
  <c r="G908" i="43"/>
  <c r="H895" i="43"/>
  <c r="D883" i="43"/>
  <c r="H1002" i="43"/>
  <c r="D990" i="43"/>
  <c r="E977" i="43"/>
  <c r="F964" i="43"/>
  <c r="G951" i="43"/>
  <c r="H938" i="43"/>
  <c r="D926" i="43"/>
  <c r="E913" i="43"/>
  <c r="F900" i="43"/>
  <c r="G887" i="43"/>
  <c r="G1010" i="43"/>
  <c r="H997" i="43"/>
  <c r="D985" i="43"/>
  <c r="E972" i="43"/>
  <c r="F959" i="43"/>
  <c r="G946" i="43"/>
  <c r="H933" i="43"/>
  <c r="D921" i="43"/>
  <c r="E908" i="43"/>
  <c r="F895" i="43"/>
  <c r="H1008" i="43"/>
  <c r="D996" i="43"/>
  <c r="E983" i="43"/>
  <c r="F970" i="43"/>
  <c r="G957" i="43"/>
  <c r="H944" i="43"/>
  <c r="D932" i="43"/>
  <c r="E919" i="43"/>
  <c r="F906" i="43"/>
  <c r="G893" i="43"/>
  <c r="H880" i="43"/>
  <c r="G936" i="43"/>
  <c r="D893" i="43"/>
  <c r="E874" i="43"/>
  <c r="F861" i="43"/>
  <c r="G848" i="43"/>
  <c r="H835" i="43"/>
  <c r="D823" i="43"/>
  <c r="E810" i="43"/>
  <c r="F797" i="43"/>
  <c r="G784" i="43"/>
  <c r="E986" i="43"/>
  <c r="G910" i="43"/>
  <c r="D881" i="43"/>
  <c r="G867" i="43"/>
  <c r="H854" i="43"/>
  <c r="D842" i="43"/>
  <c r="E829" i="43"/>
  <c r="E946" i="43"/>
  <c r="E896" i="43"/>
  <c r="F789" i="43"/>
  <c r="D874" i="43"/>
  <c r="F840" i="43"/>
  <c r="F909" i="43"/>
  <c r="E872" i="43"/>
  <c r="F859" i="43"/>
  <c r="G846" i="43"/>
  <c r="H833" i="43"/>
  <c r="D821" i="43"/>
  <c r="E808" i="43"/>
  <c r="E928" i="43"/>
  <c r="D888" i="43"/>
  <c r="D872" i="43"/>
  <c r="E859" i="43"/>
  <c r="F846" i="43"/>
  <c r="G833" i="43"/>
  <c r="H820" i="43"/>
  <c r="D808" i="43"/>
  <c r="E795" i="43"/>
  <c r="F782" i="43"/>
  <c r="G968" i="43"/>
  <c r="D904" i="43"/>
  <c r="E878" i="43"/>
  <c r="F865" i="43"/>
  <c r="G852" i="43"/>
  <c r="H839" i="43"/>
  <c r="D827" i="43"/>
  <c r="E814" i="43"/>
  <c r="F801" i="43"/>
  <c r="G788" i="43"/>
  <c r="H775" i="43"/>
  <c r="F941" i="43"/>
  <c r="G894" i="43"/>
  <c r="H874" i="43"/>
  <c r="D862" i="43"/>
  <c r="E849" i="43"/>
  <c r="F836" i="43"/>
  <c r="G823" i="43"/>
  <c r="H810" i="43"/>
  <c r="D798" i="43"/>
  <c r="E785" i="43"/>
  <c r="D991" i="43"/>
  <c r="G912" i="43"/>
  <c r="H881" i="43"/>
  <c r="E868" i="43"/>
  <c r="F855" i="43"/>
  <c r="G842" i="43"/>
  <c r="H829" i="43"/>
  <c r="D817" i="43"/>
  <c r="E804" i="43"/>
  <c r="F791" i="43"/>
  <c r="G778" i="43"/>
  <c r="D951" i="43"/>
  <c r="H897" i="43"/>
  <c r="D876" i="43"/>
  <c r="E863" i="43"/>
  <c r="F850" i="43"/>
  <c r="G837" i="43"/>
  <c r="H824" i="43"/>
  <c r="D812" i="43"/>
  <c r="E799" i="43"/>
  <c r="E791" i="43"/>
  <c r="H767" i="43"/>
  <c r="D755" i="43"/>
  <c r="E742" i="43"/>
  <c r="F729" i="43"/>
  <c r="G716" i="43"/>
  <c r="H703" i="43"/>
  <c r="D691" i="43"/>
  <c r="E678" i="43"/>
  <c r="F665" i="43"/>
  <c r="G652" i="43"/>
  <c r="D778" i="43"/>
  <c r="H762" i="43"/>
  <c r="D750" i="43"/>
  <c r="E737" i="43"/>
  <c r="F724" i="43"/>
  <c r="G711" i="43"/>
  <c r="H698" i="43"/>
  <c r="D686" i="43"/>
  <c r="D783" i="43"/>
  <c r="F872" i="43"/>
  <c r="G835" i="43"/>
  <c r="H891" i="43"/>
  <c r="G870" i="43"/>
  <c r="H857" i="43"/>
  <c r="D845" i="43"/>
  <c r="E832" i="43"/>
  <c r="F819" i="43"/>
  <c r="G1008" i="43"/>
  <c r="H921" i="43"/>
  <c r="E885" i="43"/>
  <c r="F870" i="43"/>
  <c r="G857" i="43"/>
  <c r="H844" i="43"/>
  <c r="D832" i="43"/>
  <c r="E819" i="43"/>
  <c r="F806" i="43"/>
  <c r="G793" i="43"/>
  <c r="H780" i="43"/>
  <c r="H955" i="43"/>
  <c r="F899" i="43"/>
  <c r="G876" i="43"/>
  <c r="H863" i="43"/>
  <c r="D851" i="43"/>
  <c r="E838" i="43"/>
  <c r="F825" i="43"/>
  <c r="G812" i="43"/>
  <c r="H799" i="43"/>
  <c r="D787" i="43"/>
  <c r="E774" i="43"/>
  <c r="D933" i="43"/>
  <c r="E890" i="43"/>
  <c r="E873" i="43"/>
  <c r="F860" i="43"/>
  <c r="G847" i="43"/>
  <c r="H834" i="43"/>
  <c r="D822" i="43"/>
  <c r="E809" i="43"/>
  <c r="F796" i="43"/>
  <c r="G783" i="43"/>
  <c r="E978" i="43"/>
  <c r="E907" i="43"/>
  <c r="H879" i="43"/>
  <c r="G866" i="43"/>
  <c r="H853" i="43"/>
  <c r="D841" i="43"/>
  <c r="E828" i="43"/>
  <c r="F815" i="43"/>
  <c r="G802" i="43"/>
  <c r="H789" i="43"/>
  <c r="D777" i="43"/>
  <c r="E938" i="43"/>
  <c r="F893" i="43"/>
  <c r="F874" i="43"/>
  <c r="G861" i="43"/>
  <c r="H848" i="43"/>
  <c r="D836" i="43"/>
  <c r="E823" i="43"/>
  <c r="F810" i="43"/>
  <c r="G797" i="43"/>
  <c r="F787" i="43"/>
  <c r="E766" i="43"/>
  <c r="F753" i="43"/>
  <c r="G740" i="43"/>
  <c r="H727" i="43"/>
  <c r="D715" i="43"/>
  <c r="E702" i="43"/>
  <c r="F689" i="43"/>
  <c r="G676" i="43"/>
  <c r="H663" i="43"/>
  <c r="H822" i="43"/>
  <c r="G774" i="43"/>
  <c r="E761" i="43"/>
  <c r="F748" i="43"/>
  <c r="G735" i="43"/>
  <c r="H722" i="43"/>
  <c r="D710" i="43"/>
  <c r="E697" i="43"/>
  <c r="F684" i="43"/>
  <c r="G671" i="43"/>
  <c r="H827" i="43"/>
  <c r="G776" i="43"/>
  <c r="D866" i="43"/>
  <c r="D834" i="43"/>
  <c r="E883" i="43"/>
  <c r="D869" i="43"/>
  <c r="E856" i="43"/>
  <c r="F843" i="43"/>
  <c r="G830" i="43"/>
  <c r="H817" i="43"/>
  <c r="H995" i="43"/>
  <c r="F915" i="43"/>
  <c r="G882" i="43"/>
  <c r="H868" i="43"/>
  <c r="D856" i="43"/>
  <c r="E843" i="43"/>
  <c r="F830" i="43"/>
  <c r="G817" i="43"/>
  <c r="H804" i="43"/>
  <c r="D792" i="43"/>
  <c r="E779" i="43"/>
  <c r="D943" i="43"/>
  <c r="D895" i="43"/>
  <c r="D875" i="43"/>
  <c r="E862" i="43"/>
  <c r="F849" i="43"/>
  <c r="G836" i="43"/>
  <c r="H823" i="43"/>
  <c r="D811" i="43"/>
  <c r="E798" i="43"/>
  <c r="F785" i="43"/>
  <c r="G772" i="43"/>
  <c r="G926" i="43"/>
  <c r="D887" i="43"/>
  <c r="G871" i="43"/>
  <c r="H858" i="43"/>
  <c r="D846" i="43"/>
  <c r="E833" i="43"/>
  <c r="F820" i="43"/>
  <c r="G807" i="43"/>
  <c r="H794" i="43"/>
  <c r="D782" i="43"/>
  <c r="F965" i="43"/>
  <c r="G902" i="43"/>
  <c r="H877" i="43"/>
  <c r="D865" i="43"/>
  <c r="E852" i="43"/>
  <c r="F839" i="43"/>
  <c r="G826" i="43"/>
  <c r="H813" i="43"/>
  <c r="D801" i="43"/>
  <c r="E788" i="43"/>
  <c r="F775" i="43"/>
  <c r="F931" i="43"/>
  <c r="G889" i="43"/>
  <c r="H872" i="43"/>
  <c r="D860" i="43"/>
  <c r="E847" i="43"/>
  <c r="F834" i="43"/>
  <c r="G821" i="43"/>
  <c r="H808" i="43"/>
  <c r="D796" i="43"/>
  <c r="H782" i="43"/>
  <c r="G764" i="43"/>
  <c r="H751" i="43"/>
  <c r="F821" i="43"/>
  <c r="F973" i="43"/>
  <c r="E861" i="43"/>
  <c r="G827" i="43"/>
  <c r="G880" i="43"/>
  <c r="F867" i="43"/>
  <c r="G854" i="43"/>
  <c r="H841" i="43"/>
  <c r="D829" i="43"/>
  <c r="E816" i="43"/>
  <c r="D983" i="43"/>
  <c r="D909" i="43"/>
  <c r="F880" i="43"/>
  <c r="E867" i="43"/>
  <c r="F854" i="43"/>
  <c r="G841" i="43"/>
  <c r="H828" i="43"/>
  <c r="D816" i="43"/>
  <c r="E803" i="43"/>
  <c r="F790" i="43"/>
  <c r="G777" i="43"/>
  <c r="F933" i="43"/>
  <c r="E891" i="43"/>
  <c r="F873" i="43"/>
  <c r="G860" i="43"/>
  <c r="H847" i="43"/>
  <c r="D835" i="43"/>
  <c r="E822" i="43"/>
  <c r="F809" i="43"/>
  <c r="G796" i="43"/>
  <c r="H783" i="43"/>
  <c r="F1005" i="43"/>
  <c r="E920" i="43"/>
  <c r="H884" i="43"/>
  <c r="D870" i="43"/>
  <c r="E857" i="43"/>
  <c r="F844" i="43"/>
  <c r="G831" i="43"/>
  <c r="H818" i="43"/>
  <c r="D806" i="43"/>
  <c r="E793" i="43"/>
  <c r="F780" i="43"/>
  <c r="G952" i="43"/>
  <c r="E898" i="43"/>
  <c r="E876" i="43"/>
  <c r="F863" i="43"/>
  <c r="G850" i="43"/>
  <c r="H837" i="43"/>
  <c r="D825" i="43"/>
  <c r="E812" i="43"/>
  <c r="F799" i="43"/>
  <c r="G786" i="43"/>
  <c r="H773" i="43"/>
  <c r="D925" i="43"/>
  <c r="G886" i="43"/>
  <c r="E871" i="43"/>
  <c r="F858" i="43"/>
  <c r="G845" i="43"/>
  <c r="H832" i="43"/>
  <c r="D820" i="43"/>
  <c r="E807" i="43"/>
  <c r="F794" i="43"/>
  <c r="D815" i="43"/>
  <c r="H929" i="43"/>
  <c r="G859" i="43"/>
  <c r="F997" i="43"/>
  <c r="G878" i="43"/>
  <c r="H865" i="43"/>
  <c r="D853" i="43"/>
  <c r="E840" i="43"/>
  <c r="F827" i="43"/>
  <c r="G814" i="43"/>
  <c r="E970" i="43"/>
  <c r="E904" i="43"/>
  <c r="F878" i="43"/>
  <c r="G865" i="43"/>
  <c r="H852" i="43"/>
  <c r="D840" i="43"/>
  <c r="E827" i="43"/>
  <c r="F814" i="43"/>
  <c r="G801" i="43"/>
  <c r="H788" i="43"/>
  <c r="D776" i="43"/>
  <c r="D927" i="43"/>
  <c r="F887" i="43"/>
  <c r="H871" i="43"/>
  <c r="D859" i="43"/>
  <c r="E846" i="43"/>
  <c r="F833" i="43"/>
  <c r="G820" i="43"/>
  <c r="H807" i="43"/>
  <c r="D795" i="43"/>
  <c r="E782" i="43"/>
  <c r="G992" i="43"/>
  <c r="H913" i="43"/>
  <c r="D882" i="43"/>
  <c r="F868" i="43"/>
  <c r="G855" i="43"/>
  <c r="H842" i="43"/>
  <c r="D830" i="43"/>
  <c r="E817" i="43"/>
  <c r="F804" i="43"/>
  <c r="G791" i="43"/>
  <c r="H778" i="43"/>
  <c r="H939" i="43"/>
  <c r="F894" i="43"/>
  <c r="G874" i="43"/>
  <c r="H861" i="43"/>
  <c r="D849" i="43"/>
  <c r="E836" i="43"/>
  <c r="F823" i="43"/>
  <c r="G810" i="43"/>
  <c r="H797" i="43"/>
  <c r="D785" i="43"/>
  <c r="E1002" i="43"/>
  <c r="G918" i="43"/>
  <c r="H883" i="43"/>
  <c r="G869" i="43"/>
  <c r="H856" i="43"/>
  <c r="D844" i="43"/>
  <c r="E831" i="43"/>
  <c r="F818" i="43"/>
  <c r="G805" i="43"/>
  <c r="F824" i="43"/>
  <c r="H774" i="43"/>
  <c r="F761" i="43"/>
  <c r="G748" i="43"/>
  <c r="H735" i="43"/>
  <c r="D723" i="43"/>
  <c r="E710" i="43"/>
  <c r="F697" i="43"/>
  <c r="G684" i="43"/>
  <c r="H671" i="43"/>
  <c r="D659" i="43"/>
  <c r="G795" i="43"/>
  <c r="E769" i="43"/>
  <c r="F756" i="43"/>
  <c r="G743" i="43"/>
  <c r="H730" i="43"/>
  <c r="D718" i="43"/>
  <c r="E705" i="43"/>
  <c r="F692" i="43"/>
  <c r="G679" i="43"/>
  <c r="H666" i="43"/>
  <c r="D654" i="43"/>
  <c r="G781" i="43"/>
  <c r="E764" i="43"/>
  <c r="G808" i="43"/>
  <c r="G905" i="43"/>
  <c r="E853" i="43"/>
  <c r="G984" i="43"/>
  <c r="D877" i="43"/>
  <c r="E864" i="43"/>
  <c r="F851" i="43"/>
  <c r="G838" i="43"/>
  <c r="H825" i="43"/>
  <c r="D813" i="43"/>
  <c r="F957" i="43"/>
  <c r="H899" i="43"/>
  <c r="H876" i="43"/>
  <c r="D864" i="43"/>
  <c r="E851" i="43"/>
  <c r="F838" i="43"/>
  <c r="G825" i="43"/>
  <c r="H812" i="43"/>
  <c r="D800" i="43"/>
  <c r="E787" i="43"/>
  <c r="D1007" i="43"/>
  <c r="G920" i="43"/>
  <c r="D885" i="43"/>
  <c r="E870" i="43"/>
  <c r="F857" i="43"/>
  <c r="G844" i="43"/>
  <c r="H831" i="43"/>
  <c r="D819" i="43"/>
  <c r="E806" i="43"/>
  <c r="F793" i="43"/>
  <c r="G780" i="43"/>
  <c r="H979" i="43"/>
  <c r="F907" i="43"/>
  <c r="D880" i="43"/>
  <c r="H866" i="43"/>
  <c r="D854" i="43"/>
  <c r="E841" i="43"/>
  <c r="F828" i="43"/>
  <c r="G815" i="43"/>
  <c r="H802" i="43"/>
  <c r="D790" i="43"/>
  <c r="E777" i="43"/>
  <c r="H931" i="43"/>
  <c r="H889" i="43"/>
  <c r="D873" i="43"/>
  <c r="E860" i="43"/>
  <c r="F847" i="43"/>
  <c r="G834" i="43"/>
  <c r="H821" i="43"/>
  <c r="D809" i="43"/>
  <c r="E796" i="43"/>
  <c r="F783" i="43"/>
  <c r="F989" i="43"/>
  <c r="E912" i="43"/>
  <c r="G881" i="43"/>
  <c r="D868" i="43"/>
  <c r="E855" i="43"/>
  <c r="F842" i="43"/>
  <c r="G829" i="43"/>
  <c r="H816" i="43"/>
  <c r="D804" i="43"/>
  <c r="G811" i="43"/>
  <c r="H772" i="43"/>
  <c r="H759" i="43"/>
  <c r="D747" i="43"/>
  <c r="E734" i="43"/>
  <c r="F721" i="43"/>
  <c r="G708" i="43"/>
  <c r="H695" i="43"/>
  <c r="D683" i="43"/>
  <c r="E670" i="43"/>
  <c r="F657" i="43"/>
  <c r="H790" i="43"/>
  <c r="G767" i="43"/>
  <c r="H754" i="43"/>
  <c r="D742" i="43"/>
  <c r="E729" i="43"/>
  <c r="F716" i="43"/>
  <c r="G703" i="43"/>
  <c r="H690" i="43"/>
  <c r="D678" i="43"/>
  <c r="E802" i="43"/>
  <c r="F888" i="43"/>
  <c r="F848" i="43"/>
  <c r="D935" i="43"/>
  <c r="F875" i="43"/>
  <c r="G862" i="43"/>
  <c r="H849" i="43"/>
  <c r="D837" i="43"/>
  <c r="E824" i="43"/>
  <c r="F811" i="43"/>
  <c r="G944" i="43"/>
  <c r="D896" i="43"/>
  <c r="E875" i="43"/>
  <c r="F862" i="43"/>
  <c r="G849" i="43"/>
  <c r="H836" i="43"/>
  <c r="D824" i="43"/>
  <c r="E811" i="43"/>
  <c r="F798" i="43"/>
  <c r="G785" i="43"/>
  <c r="E994" i="43"/>
  <c r="E914" i="43"/>
  <c r="E882" i="43"/>
  <c r="G868" i="43"/>
  <c r="H855" i="43"/>
  <c r="D843" i="43"/>
  <c r="E830" i="43"/>
  <c r="F817" i="43"/>
  <c r="G804" i="43"/>
  <c r="H791" i="43"/>
  <c r="D779" i="43"/>
  <c r="D967" i="43"/>
  <c r="D903" i="43"/>
  <c r="D878" i="43"/>
  <c r="E865" i="43"/>
  <c r="F852" i="43"/>
  <c r="G839" i="43"/>
  <c r="H826" i="43"/>
  <c r="D814" i="43"/>
  <c r="E801" i="43"/>
  <c r="F788" i="43"/>
  <c r="G775" i="43"/>
  <c r="F925" i="43"/>
  <c r="H886" i="43"/>
  <c r="F871" i="43"/>
  <c r="G858" i="43"/>
  <c r="H845" i="43"/>
  <c r="D833" i="43"/>
  <c r="E820" i="43"/>
  <c r="F807" i="43"/>
  <c r="G794" i="43"/>
  <c r="H781" i="43"/>
  <c r="G976" i="43"/>
  <c r="E906" i="43"/>
  <c r="F879" i="43"/>
  <c r="F866" i="43"/>
  <c r="G853" i="43"/>
  <c r="H840" i="43"/>
  <c r="D828" i="43"/>
  <c r="E815" i="43"/>
  <c r="F802" i="43"/>
  <c r="F803" i="43"/>
  <c r="D771" i="43"/>
  <c r="E758" i="43"/>
  <c r="F745" i="43"/>
  <c r="G732" i="43"/>
  <c r="H719" i="43"/>
  <c r="D707" i="43"/>
  <c r="E694" i="43"/>
  <c r="F681" i="43"/>
  <c r="G668" i="43"/>
  <c r="H655" i="43"/>
  <c r="F786" i="43"/>
  <c r="D766" i="43"/>
  <c r="E753" i="43"/>
  <c r="F740" i="43"/>
  <c r="G727" i="43"/>
  <c r="H714" i="43"/>
  <c r="D702" i="43"/>
  <c r="E689" i="43"/>
  <c r="F676" i="43"/>
  <c r="H795" i="43"/>
  <c r="H878" i="43"/>
  <c r="H846" i="43"/>
  <c r="H915" i="43"/>
  <c r="H873" i="43"/>
  <c r="D861" i="43"/>
  <c r="E848" i="43"/>
  <c r="F835" i="43"/>
  <c r="G822" i="43"/>
  <c r="H809" i="43"/>
  <c r="G934" i="43"/>
  <c r="F891" i="43"/>
  <c r="G873" i="43"/>
  <c r="H860" i="43"/>
  <c r="D848" i="43"/>
  <c r="E835" i="43"/>
  <c r="F822" i="43"/>
  <c r="G809" i="43"/>
  <c r="H796" i="43"/>
  <c r="D784" i="43"/>
  <c r="F981" i="43"/>
  <c r="H907" i="43"/>
  <c r="E880" i="43"/>
  <c r="D867" i="43"/>
  <c r="E854" i="43"/>
  <c r="F841" i="43"/>
  <c r="G828" i="43"/>
  <c r="H815" i="43"/>
  <c r="D803" i="43"/>
  <c r="E790" i="43"/>
  <c r="F777" i="43"/>
  <c r="E954" i="43"/>
  <c r="E899" i="43"/>
  <c r="F876" i="43"/>
  <c r="G863" i="43"/>
  <c r="H850" i="43"/>
  <c r="D838" i="43"/>
  <c r="E825" i="43"/>
  <c r="F812" i="43"/>
  <c r="G799" i="43"/>
  <c r="H786" i="43"/>
  <c r="H1003" i="43"/>
  <c r="D919" i="43"/>
  <c r="E884" i="43"/>
  <c r="H869" i="43"/>
  <c r="D857" i="43"/>
  <c r="E844" i="43"/>
  <c r="F831" i="43"/>
  <c r="G818" i="43"/>
  <c r="H805" i="43"/>
  <c r="D793" i="43"/>
  <c r="E780" i="43"/>
  <c r="H963" i="43"/>
  <c r="F902" i="43"/>
  <c r="G877" i="43"/>
  <c r="H864" i="43"/>
  <c r="D852" i="43"/>
  <c r="E839" i="43"/>
  <c r="F826" i="43"/>
  <c r="G813" i="43"/>
  <c r="H800" i="43"/>
  <c r="D797" i="43"/>
  <c r="F769" i="43"/>
  <c r="G756" i="43"/>
  <c r="H743" i="43"/>
  <c r="D731" i="43"/>
  <c r="E718" i="43"/>
  <c r="F705" i="43"/>
  <c r="G692" i="43"/>
  <c r="H679" i="43"/>
  <c r="D667" i="43"/>
  <c r="E654" i="43"/>
  <c r="G782" i="43"/>
  <c r="F764" i="43"/>
  <c r="G751" i="43"/>
  <c r="H738" i="43"/>
  <c r="D726" i="43"/>
  <c r="E713" i="43"/>
  <c r="F700" i="43"/>
  <c r="G687" i="43"/>
  <c r="H674" i="43"/>
  <c r="D662" i="43"/>
  <c r="F808" i="43"/>
  <c r="E772" i="43"/>
  <c r="F759" i="43"/>
  <c r="G724" i="43"/>
  <c r="F673" i="43"/>
  <c r="D758" i="43"/>
  <c r="H706" i="43"/>
  <c r="E665" i="43"/>
  <c r="H801" i="43"/>
  <c r="F767" i="43"/>
  <c r="F751" i="43"/>
  <c r="G738" i="43"/>
  <c r="H725" i="43"/>
  <c r="D713" i="43"/>
  <c r="E700" i="43"/>
  <c r="D794" i="43"/>
  <c r="H768" i="43"/>
  <c r="D756" i="43"/>
  <c r="E743" i="43"/>
  <c r="F730" i="43"/>
  <c r="G717" i="43"/>
  <c r="H704" i="43"/>
  <c r="D692" i="43"/>
  <c r="E679" i="43"/>
  <c r="F666" i="43"/>
  <c r="G653" i="43"/>
  <c r="D781" i="43"/>
  <c r="H763" i="43"/>
  <c r="D751" i="43"/>
  <c r="E738" i="43"/>
  <c r="F725" i="43"/>
  <c r="G712" i="43"/>
  <c r="H699" i="43"/>
  <c r="D687" i="43"/>
  <c r="E674" i="43"/>
  <c r="F661" i="43"/>
  <c r="E805" i="43"/>
  <c r="G771" i="43"/>
  <c r="H758" i="43"/>
  <c r="D746" i="43"/>
  <c r="E733" i="43"/>
  <c r="F720" i="43"/>
  <c r="G707" i="43"/>
  <c r="H694" i="43"/>
  <c r="D682" i="43"/>
  <c r="E669" i="43"/>
  <c r="F656" i="43"/>
  <c r="E784" i="43"/>
  <c r="D765" i="43"/>
  <c r="E752" i="43"/>
  <c r="F739" i="43"/>
  <c r="G726" i="43"/>
  <c r="H713" i="43"/>
  <c r="D701" i="43"/>
  <c r="E688" i="43"/>
  <c r="F675" i="43"/>
  <c r="G662" i="43"/>
  <c r="G803" i="43"/>
  <c r="E771" i="43"/>
  <c r="F758" i="43"/>
  <c r="G745" i="43"/>
  <c r="H732" i="43"/>
  <c r="D720" i="43"/>
  <c r="E707" i="43"/>
  <c r="F694" i="43"/>
  <c r="F670" i="43"/>
  <c r="G643" i="43"/>
  <c r="H630" i="43"/>
  <c r="D618" i="43"/>
  <c r="E605" i="43"/>
  <c r="F713" i="43"/>
  <c r="E662" i="43"/>
  <c r="H746" i="43"/>
  <c r="G695" i="43"/>
  <c r="G663" i="43"/>
  <c r="F795" i="43"/>
  <c r="H765" i="43"/>
  <c r="H749" i="43"/>
  <c r="D737" i="43"/>
  <c r="E724" i="43"/>
  <c r="F711" i="43"/>
  <c r="G698" i="43"/>
  <c r="G789" i="43"/>
  <c r="E767" i="43"/>
  <c r="F754" i="43"/>
  <c r="G741" i="43"/>
  <c r="H728" i="43"/>
  <c r="D716" i="43"/>
  <c r="E703" i="43"/>
  <c r="F690" i="43"/>
  <c r="G677" i="43"/>
  <c r="H664" i="43"/>
  <c r="D652" i="43"/>
  <c r="F776" i="43"/>
  <c r="E762" i="43"/>
  <c r="F749" i="43"/>
  <c r="G736" i="43"/>
  <c r="H723" i="43"/>
  <c r="D711" i="43"/>
  <c r="E698" i="43"/>
  <c r="F685" i="43"/>
  <c r="G672" i="43"/>
  <c r="H659" i="43"/>
  <c r="H798" i="43"/>
  <c r="D770" i="43"/>
  <c r="E757" i="43"/>
  <c r="F744" i="43"/>
  <c r="G731" i="43"/>
  <c r="H718" i="43"/>
  <c r="D706" i="43"/>
  <c r="E693" i="43"/>
  <c r="F680" i="43"/>
  <c r="G667" i="43"/>
  <c r="H654" i="43"/>
  <c r="G779" i="43"/>
  <c r="F763" i="43"/>
  <c r="G750" i="43"/>
  <c r="H737" i="43"/>
  <c r="D725" i="43"/>
  <c r="E712" i="43"/>
  <c r="F699" i="43"/>
  <c r="G686" i="43"/>
  <c r="H673" i="43"/>
  <c r="D661" i="43"/>
  <c r="E797" i="43"/>
  <c r="G769" i="43"/>
  <c r="H756" i="43"/>
  <c r="D744" i="43"/>
  <c r="E731" i="43"/>
  <c r="F718" i="43"/>
  <c r="G705" i="43"/>
  <c r="H692" i="43"/>
  <c r="D664" i="43"/>
  <c r="D642" i="43"/>
  <c r="E629" i="43"/>
  <c r="F616" i="43"/>
  <c r="G603" i="43"/>
  <c r="H590" i="43"/>
  <c r="D578" i="43"/>
  <c r="E565" i="43"/>
  <c r="F552" i="43"/>
  <c r="G539" i="43"/>
  <c r="H526" i="43"/>
  <c r="H649" i="43"/>
  <c r="D637" i="43"/>
  <c r="E624" i="43"/>
  <c r="F611" i="43"/>
  <c r="G598" i="43"/>
  <c r="H585" i="43"/>
  <c r="D573" i="43"/>
  <c r="E560" i="43"/>
  <c r="D689" i="43"/>
  <c r="D648" i="43"/>
  <c r="E635" i="43"/>
  <c r="F622" i="43"/>
  <c r="F778" i="43"/>
  <c r="H711" i="43"/>
  <c r="G660" i="43"/>
  <c r="E745" i="43"/>
  <c r="D694" i="43"/>
  <c r="F660" i="43"/>
  <c r="G790" i="43"/>
  <c r="G762" i="43"/>
  <c r="E748" i="43"/>
  <c r="F735" i="43"/>
  <c r="G722" i="43"/>
  <c r="H709" i="43"/>
  <c r="D697" i="43"/>
  <c r="H785" i="43"/>
  <c r="G765" i="43"/>
  <c r="H752" i="43"/>
  <c r="D740" i="43"/>
  <c r="E727" i="43"/>
  <c r="F714" i="43"/>
  <c r="G701" i="43"/>
  <c r="H688" i="43"/>
  <c r="D676" i="43"/>
  <c r="E663" i="43"/>
  <c r="D818" i="43"/>
  <c r="G773" i="43"/>
  <c r="G760" i="43"/>
  <c r="H747" i="43"/>
  <c r="D735" i="43"/>
  <c r="E722" i="43"/>
  <c r="F709" i="43"/>
  <c r="G696" i="43"/>
  <c r="H683" i="43"/>
  <c r="D671" i="43"/>
  <c r="E658" i="43"/>
  <c r="H792" i="43"/>
  <c r="F768" i="43"/>
  <c r="G755" i="43"/>
  <c r="H742" i="43"/>
  <c r="D730" i="43"/>
  <c r="E717" i="43"/>
  <c r="F704" i="43"/>
  <c r="G691" i="43"/>
  <c r="H678" i="43"/>
  <c r="D666" i="43"/>
  <c r="E653" i="43"/>
  <c r="E775" i="43"/>
  <c r="H761" i="43"/>
  <c r="D749" i="43"/>
  <c r="E736" i="43"/>
  <c r="F723" i="43"/>
  <c r="G710" i="43"/>
  <c r="H697" i="43"/>
  <c r="D685" i="43"/>
  <c r="E672" i="43"/>
  <c r="F659" i="43"/>
  <c r="E792" i="43"/>
  <c r="D768" i="43"/>
  <c r="E755" i="43"/>
  <c r="F742" i="43"/>
  <c r="G729" i="43"/>
  <c r="H716" i="43"/>
  <c r="D704" i="43"/>
  <c r="E691" i="43"/>
  <c r="G657" i="43"/>
  <c r="F640" i="43"/>
  <c r="G627" i="43"/>
  <c r="H614" i="43"/>
  <c r="D602" i="43"/>
  <c r="E589" i="43"/>
  <c r="F576" i="43"/>
  <c r="G563" i="43"/>
  <c r="H550" i="43"/>
  <c r="D538" i="43"/>
  <c r="G690" i="43"/>
  <c r="E648" i="43"/>
  <c r="F635" i="43"/>
  <c r="G622" i="43"/>
  <c r="H609" i="43"/>
  <c r="D597" i="43"/>
  <c r="E584" i="43"/>
  <c r="F571" i="43"/>
  <c r="G558" i="43"/>
  <c r="G681" i="43"/>
  <c r="F646" i="43"/>
  <c r="G633" i="43"/>
  <c r="H620" i="43"/>
  <c r="D763" i="43"/>
  <c r="G700" i="43"/>
  <c r="D810" i="43"/>
  <c r="D734" i="43"/>
  <c r="H682" i="43"/>
  <c r="H658" i="43"/>
  <c r="D786" i="43"/>
  <c r="D761" i="43"/>
  <c r="G746" i="43"/>
  <c r="H733" i="43"/>
  <c r="D721" i="43"/>
  <c r="E708" i="43"/>
  <c r="F695" i="43"/>
  <c r="E781" i="43"/>
  <c r="D764" i="43"/>
  <c r="E751" i="43"/>
  <c r="F738" i="43"/>
  <c r="G725" i="43"/>
  <c r="H712" i="43"/>
  <c r="D700" i="43"/>
  <c r="E687" i="43"/>
  <c r="F674" i="43"/>
  <c r="G661" i="43"/>
  <c r="G806" i="43"/>
  <c r="H771" i="43"/>
  <c r="D759" i="43"/>
  <c r="E746" i="43"/>
  <c r="F733" i="43"/>
  <c r="G720" i="43"/>
  <c r="H707" i="43"/>
  <c r="D695" i="43"/>
  <c r="E682" i="43"/>
  <c r="F669" i="43"/>
  <c r="G656" i="43"/>
  <c r="D789" i="43"/>
  <c r="H766" i="43"/>
  <c r="D754" i="43"/>
  <c r="E741" i="43"/>
  <c r="F728" i="43"/>
  <c r="G715" i="43"/>
  <c r="H702" i="43"/>
  <c r="D690" i="43"/>
  <c r="E677" i="43"/>
  <c r="F664" i="43"/>
  <c r="H814" i="43"/>
  <c r="E773" i="43"/>
  <c r="E760" i="43"/>
  <c r="F747" i="43"/>
  <c r="G734" i="43"/>
  <c r="H721" i="43"/>
  <c r="D709" i="43"/>
  <c r="E696" i="43"/>
  <c r="F683" i="43"/>
  <c r="G670" i="43"/>
  <c r="H657" i="43"/>
  <c r="G787" i="43"/>
  <c r="F766" i="43"/>
  <c r="G753" i="43"/>
  <c r="H740" i="43"/>
  <c r="D728" i="43"/>
  <c r="E715" i="43"/>
  <c r="F702" i="43"/>
  <c r="G689" i="43"/>
  <c r="G651" i="43"/>
  <c r="H638" i="43"/>
  <c r="D626" i="43"/>
  <c r="E613" i="43"/>
  <c r="F600" i="43"/>
  <c r="G587" i="43"/>
  <c r="H574" i="43"/>
  <c r="D562" i="43"/>
  <c r="E549" i="43"/>
  <c r="F536" i="43"/>
  <c r="G682" i="43"/>
  <c r="G646" i="43"/>
  <c r="H633" i="43"/>
  <c r="D621" i="43"/>
  <c r="E608" i="43"/>
  <c r="F595" i="43"/>
  <c r="G582" i="43"/>
  <c r="E750" i="43"/>
  <c r="D699" i="43"/>
  <c r="D802" i="43"/>
  <c r="F732" i="43"/>
  <c r="E681" i="43"/>
  <c r="E657" i="43"/>
  <c r="H777" i="43"/>
  <c r="H757" i="43"/>
  <c r="D745" i="43"/>
  <c r="E732" i="43"/>
  <c r="F719" i="43"/>
  <c r="G706" i="43"/>
  <c r="H693" i="43"/>
  <c r="H776" i="43"/>
  <c r="F762" i="43"/>
  <c r="G749" i="43"/>
  <c r="H736" i="43"/>
  <c r="D724" i="43"/>
  <c r="E711" i="43"/>
  <c r="F698" i="43"/>
  <c r="G685" i="43"/>
  <c r="H672" i="43"/>
  <c r="D660" i="43"/>
  <c r="E800" i="43"/>
  <c r="E770" i="43"/>
  <c r="F757" i="43"/>
  <c r="G744" i="43"/>
  <c r="H731" i="43"/>
  <c r="D719" i="43"/>
  <c r="E706" i="43"/>
  <c r="F693" i="43"/>
  <c r="G680" i="43"/>
  <c r="H667" i="43"/>
  <c r="D655" i="43"/>
  <c r="F784" i="43"/>
  <c r="E765" i="43"/>
  <c r="F752" i="43"/>
  <c r="G739" i="43"/>
  <c r="H726" i="43"/>
  <c r="D714" i="43"/>
  <c r="E701" i="43"/>
  <c r="F688" i="43"/>
  <c r="G675" i="43"/>
  <c r="H662" i="43"/>
  <c r="D805" i="43"/>
  <c r="F771" i="43"/>
  <c r="G758" i="43"/>
  <c r="H745" i="43"/>
  <c r="D733" i="43"/>
  <c r="E720" i="43"/>
  <c r="F707" i="43"/>
  <c r="G694" i="43"/>
  <c r="H681" i="43"/>
  <c r="D669" i="43"/>
  <c r="E656" i="43"/>
  <c r="E783" i="43"/>
  <c r="H764" i="43"/>
  <c r="D752" i="43"/>
  <c r="E739" i="43"/>
  <c r="F726" i="43"/>
  <c r="G713" i="43"/>
  <c r="H700" i="43"/>
  <c r="D688" i="43"/>
  <c r="D650" i="43"/>
  <c r="E637" i="43"/>
  <c r="F624" i="43"/>
  <c r="G611" i="43"/>
  <c r="H598" i="43"/>
  <c r="D739" i="43"/>
  <c r="H687" i="43"/>
  <c r="F772" i="43"/>
  <c r="E721" i="43"/>
  <c r="E673" i="43"/>
  <c r="G655" i="43"/>
  <c r="F774" i="43"/>
  <c r="E756" i="43"/>
  <c r="F743" i="43"/>
  <c r="G730" i="43"/>
  <c r="H717" i="43"/>
  <c r="D705" i="43"/>
  <c r="G819" i="43"/>
  <c r="D774" i="43"/>
  <c r="H760" i="43"/>
  <c r="D748" i="43"/>
  <c r="E735" i="43"/>
  <c r="F722" i="43"/>
  <c r="G709" i="43"/>
  <c r="H696" i="43"/>
  <c r="D684" i="43"/>
  <c r="E671" i="43"/>
  <c r="F658" i="43"/>
  <c r="H793" i="43"/>
  <c r="G768" i="43"/>
  <c r="H755" i="43"/>
  <c r="D743" i="43"/>
  <c r="E730" i="43"/>
  <c r="F717" i="43"/>
  <c r="G704" i="43"/>
  <c r="H691" i="43"/>
  <c r="D679" i="43"/>
  <c r="E666" i="43"/>
  <c r="F653" i="43"/>
  <c r="D780" i="43"/>
  <c r="G763" i="43"/>
  <c r="H750" i="43"/>
  <c r="D738" i="43"/>
  <c r="E725" i="43"/>
  <c r="F712" i="43"/>
  <c r="G699" i="43"/>
  <c r="H686" i="43"/>
  <c r="D674" i="43"/>
  <c r="E661" i="43"/>
  <c r="G798" i="43"/>
  <c r="H769" i="43"/>
  <c r="D757" i="43"/>
  <c r="E744" i="43"/>
  <c r="F731" i="43"/>
  <c r="G718" i="43"/>
  <c r="H705" i="43"/>
  <c r="D693" i="43"/>
  <c r="E680" i="43"/>
  <c r="F667" i="43"/>
  <c r="G654" i="43"/>
  <c r="F779" i="43"/>
  <c r="E763" i="43"/>
  <c r="F750" i="43"/>
  <c r="G737" i="43"/>
  <c r="H724" i="43"/>
  <c r="D712" i="43"/>
  <c r="E699" i="43"/>
  <c r="E692" i="43"/>
  <c r="F648" i="43"/>
  <c r="G635" i="43"/>
  <c r="H622" i="43"/>
  <c r="D610" i="43"/>
  <c r="E597" i="43"/>
  <c r="F584" i="43"/>
  <c r="G571" i="43"/>
  <c r="H558" i="43"/>
  <c r="D546" i="43"/>
  <c r="E533" i="43"/>
  <c r="H669" i="43"/>
  <c r="F643" i="43"/>
  <c r="G630" i="43"/>
  <c r="H617" i="43"/>
  <c r="D605" i="43"/>
  <c r="E592" i="43"/>
  <c r="F579" i="43"/>
  <c r="G566" i="43"/>
  <c r="H553" i="43"/>
  <c r="F662" i="43"/>
  <c r="G641" i="43"/>
  <c r="H628" i="43"/>
  <c r="D616" i="43"/>
  <c r="F737" i="43"/>
  <c r="E686" i="43"/>
  <c r="H770" i="43"/>
  <c r="G719" i="43"/>
  <c r="D670" i="43"/>
  <c r="F652" i="43"/>
  <c r="G770" i="43"/>
  <c r="G754" i="43"/>
  <c r="H741" i="43"/>
  <c r="D729" i="43"/>
  <c r="E716" i="43"/>
  <c r="F703" i="43"/>
  <c r="H806" i="43"/>
  <c r="D772" i="43"/>
  <c r="E759" i="43"/>
  <c r="F746" i="43"/>
  <c r="G733" i="43"/>
  <c r="H720" i="43"/>
  <c r="D708" i="43"/>
  <c r="E695" i="43"/>
  <c r="F682" i="43"/>
  <c r="G669" i="43"/>
  <c r="H656" i="43"/>
  <c r="E789" i="43"/>
  <c r="D767" i="43"/>
  <c r="E754" i="43"/>
  <c r="F741" i="43"/>
  <c r="G728" i="43"/>
  <c r="H715" i="43"/>
  <c r="D703" i="43"/>
  <c r="E690" i="43"/>
  <c r="F677" i="43"/>
  <c r="G664" i="43"/>
  <c r="H651" i="43"/>
  <c r="E776" i="43"/>
  <c r="D762" i="43"/>
  <c r="E749" i="43"/>
  <c r="F736" i="43"/>
  <c r="G723" i="43"/>
  <c r="H710" i="43"/>
  <c r="D698" i="43"/>
  <c r="E685" i="43"/>
  <c r="F672" i="43"/>
  <c r="G659" i="43"/>
  <c r="F792" i="43"/>
  <c r="E768" i="43"/>
  <c r="F755" i="43"/>
  <c r="G742" i="43"/>
  <c r="H729" i="43"/>
  <c r="D717" i="43"/>
  <c r="E704" i="43"/>
  <c r="F691" i="43"/>
  <c r="G678" i="43"/>
  <c r="H665" i="43"/>
  <c r="D653" i="43"/>
  <c r="D775" i="43"/>
  <c r="G761" i="43"/>
  <c r="H748" i="43"/>
  <c r="D736" i="43"/>
  <c r="E723" i="43"/>
  <c r="F710" i="43"/>
  <c r="G697" i="43"/>
  <c r="E683" i="43"/>
  <c r="H646" i="43"/>
  <c r="D634" i="43"/>
  <c r="E621" i="43"/>
  <c r="F608" i="43"/>
  <c r="G595" i="43"/>
  <c r="H582" i="43"/>
  <c r="D570" i="43"/>
  <c r="E557" i="43"/>
  <c r="F544" i="43"/>
  <c r="G531" i="43"/>
  <c r="F663" i="43"/>
  <c r="H641" i="43"/>
  <c r="D629" i="43"/>
  <c r="E616" i="43"/>
  <c r="F603" i="43"/>
  <c r="G590" i="43"/>
  <c r="H577" i="43"/>
  <c r="D565" i="43"/>
  <c r="E552" i="43"/>
  <c r="D656" i="43"/>
  <c r="D640" i="43"/>
  <c r="E726" i="43"/>
  <c r="D675" i="43"/>
  <c r="G759" i="43"/>
  <c r="F708" i="43"/>
  <c r="F668" i="43"/>
  <c r="E821" i="43"/>
  <c r="D769" i="43"/>
  <c r="D753" i="43"/>
  <c r="E740" i="43"/>
  <c r="F727" i="43"/>
  <c r="G714" i="43"/>
  <c r="H701" i="43"/>
  <c r="F800" i="43"/>
  <c r="F770" i="43"/>
  <c r="G757" i="43"/>
  <c r="H744" i="43"/>
  <c r="D732" i="43"/>
  <c r="E719" i="43"/>
  <c r="F706" i="43"/>
  <c r="G693" i="43"/>
  <c r="H680" i="43"/>
  <c r="D668" i="43"/>
  <c r="E655" i="43"/>
  <c r="H784" i="43"/>
  <c r="F765" i="43"/>
  <c r="G752" i="43"/>
  <c r="H739" i="43"/>
  <c r="D727" i="43"/>
  <c r="E714" i="43"/>
  <c r="F701" i="43"/>
  <c r="G688" i="43"/>
  <c r="H675" i="43"/>
  <c r="D663" i="43"/>
  <c r="F816" i="43"/>
  <c r="F773" i="43"/>
  <c r="F760" i="43"/>
  <c r="G747" i="43"/>
  <c r="H734" i="43"/>
  <c r="D722" i="43"/>
  <c r="E709" i="43"/>
  <c r="F696" i="43"/>
  <c r="G683" i="43"/>
  <c r="H670" i="43"/>
  <c r="D658" i="43"/>
  <c r="D788" i="43"/>
  <c r="G766" i="43"/>
  <c r="H753" i="43"/>
  <c r="D741" i="43"/>
  <c r="E728" i="43"/>
  <c r="F715" i="43"/>
  <c r="G702" i="43"/>
  <c r="H689" i="43"/>
  <c r="D677" i="43"/>
  <c r="E664" i="43"/>
  <c r="E813" i="43"/>
  <c r="D773" i="43"/>
  <c r="D760" i="43"/>
  <c r="E747" i="43"/>
  <c r="F734" i="43"/>
  <c r="G721" i="43"/>
  <c r="H708" i="43"/>
  <c r="D696" i="43"/>
  <c r="H676" i="43"/>
  <c r="E645" i="43"/>
  <c r="F632" i="43"/>
  <c r="G619" i="43"/>
  <c r="H606" i="43"/>
  <c r="D594" i="43"/>
  <c r="E581" i="43"/>
  <c r="F568" i="43"/>
  <c r="G555" i="43"/>
  <c r="H542" i="43"/>
  <c r="D530" i="43"/>
  <c r="D657" i="43"/>
  <c r="E640" i="43"/>
  <c r="F627" i="43"/>
  <c r="G614" i="43"/>
  <c r="H601" i="43"/>
  <c r="D589" i="43"/>
  <c r="E576" i="43"/>
  <c r="F563" i="43"/>
  <c r="G550" i="43"/>
  <c r="E651" i="43"/>
  <c r="F638" i="43"/>
  <c r="G625" i="43"/>
  <c r="H612" i="43"/>
  <c r="D554" i="43"/>
  <c r="G638" i="43"/>
  <c r="F587" i="43"/>
  <c r="D549" i="43"/>
  <c r="F630" i="43"/>
  <c r="D608" i="43"/>
  <c r="E595" i="43"/>
  <c r="F582" i="43"/>
  <c r="G569" i="43"/>
  <c r="H556" i="43"/>
  <c r="F655" i="43"/>
  <c r="H639" i="43"/>
  <c r="D627" i="43"/>
  <c r="E614" i="43"/>
  <c r="F601" i="43"/>
  <c r="G588" i="43"/>
  <c r="H575" i="43"/>
  <c r="D563" i="43"/>
  <c r="E550" i="43"/>
  <c r="F537" i="43"/>
  <c r="F686" i="43"/>
  <c r="G647" i="43"/>
  <c r="H634" i="43"/>
  <c r="D622" i="43"/>
  <c r="E609" i="43"/>
  <c r="F596" i="43"/>
  <c r="G583" i="43"/>
  <c r="H570" i="43"/>
  <c r="D558" i="43"/>
  <c r="E545" i="43"/>
  <c r="F532" i="43"/>
  <c r="G666" i="43"/>
  <c r="G642" i="43"/>
  <c r="H629" i="43"/>
  <c r="D617" i="43"/>
  <c r="E604" i="43"/>
  <c r="F591" i="43"/>
  <c r="G578" i="43"/>
  <c r="H565" i="43"/>
  <c r="D553" i="43"/>
  <c r="E659" i="43"/>
  <c r="H640" i="43"/>
  <c r="D628" i="43"/>
  <c r="E615" i="43"/>
  <c r="F602" i="43"/>
  <c r="G589" i="43"/>
  <c r="H576" i="43"/>
  <c r="D564" i="43"/>
  <c r="E551" i="43"/>
  <c r="F538" i="43"/>
  <c r="G525" i="43"/>
  <c r="G648" i="43"/>
  <c r="H635" i="43"/>
  <c r="D623" i="43"/>
  <c r="E610" i="43"/>
  <c r="F597" i="43"/>
  <c r="G584" i="43"/>
  <c r="H571" i="43"/>
  <c r="D559" i="43"/>
  <c r="H531" i="43"/>
  <c r="H515" i="43"/>
  <c r="D503" i="43"/>
  <c r="E490" i="43"/>
  <c r="F477" i="43"/>
  <c r="G464" i="43"/>
  <c r="G547" i="43"/>
  <c r="E632" i="43"/>
  <c r="D581" i="43"/>
  <c r="E675" i="43"/>
  <c r="E627" i="43"/>
  <c r="F606" i="43"/>
  <c r="G593" i="43"/>
  <c r="H580" i="43"/>
  <c r="D568" i="43"/>
  <c r="E555" i="43"/>
  <c r="D651" i="43"/>
  <c r="E638" i="43"/>
  <c r="F625" i="43"/>
  <c r="G612" i="43"/>
  <c r="H599" i="43"/>
  <c r="D587" i="43"/>
  <c r="E574" i="43"/>
  <c r="F561" i="43"/>
  <c r="G548" i="43"/>
  <c r="H535" i="43"/>
  <c r="D680" i="43"/>
  <c r="D646" i="43"/>
  <c r="E633" i="43"/>
  <c r="F620" i="43"/>
  <c r="G607" i="43"/>
  <c r="H594" i="43"/>
  <c r="D582" i="43"/>
  <c r="E569" i="43"/>
  <c r="F556" i="43"/>
  <c r="G543" i="43"/>
  <c r="H530" i="43"/>
  <c r="E660" i="43"/>
  <c r="D641" i="43"/>
  <c r="E628" i="43"/>
  <c r="F615" i="43"/>
  <c r="G602" i="43"/>
  <c r="H589" i="43"/>
  <c r="D577" i="43"/>
  <c r="E564" i="43"/>
  <c r="F551" i="43"/>
  <c r="H652" i="43"/>
  <c r="E639" i="43"/>
  <c r="F626" i="43"/>
  <c r="G613" i="43"/>
  <c r="H600" i="43"/>
  <c r="D588" i="43"/>
  <c r="E575" i="43"/>
  <c r="F562" i="43"/>
  <c r="G549" i="43"/>
  <c r="H536" i="43"/>
  <c r="E684" i="43"/>
  <c r="D647" i="43"/>
  <c r="E634" i="43"/>
  <c r="F621" i="43"/>
  <c r="G608" i="43"/>
  <c r="H595" i="43"/>
  <c r="D583" i="43"/>
  <c r="E570" i="43"/>
  <c r="F557" i="43"/>
  <c r="G528" i="43"/>
  <c r="E514" i="43"/>
  <c r="F501" i="43"/>
  <c r="G488" i="43"/>
  <c r="H475" i="43"/>
  <c r="D463" i="43"/>
  <c r="E450" i="43"/>
  <c r="F437" i="43"/>
  <c r="G424" i="43"/>
  <c r="H411" i="43"/>
  <c r="F547" i="43"/>
  <c r="G523" i="43"/>
  <c r="H510" i="43"/>
  <c r="D498" i="43"/>
  <c r="E485" i="43"/>
  <c r="F472" i="43"/>
  <c r="G459" i="43"/>
  <c r="H446" i="43"/>
  <c r="D434" i="43"/>
  <c r="E421" i="43"/>
  <c r="G537" i="43"/>
  <c r="G518" i="43"/>
  <c r="H505" i="43"/>
  <c r="D493" i="43"/>
  <c r="E480" i="43"/>
  <c r="F467" i="43"/>
  <c r="G454" i="43"/>
  <c r="F592" i="43"/>
  <c r="E541" i="43"/>
  <c r="H625" i="43"/>
  <c r="G574" i="43"/>
  <c r="H668" i="43"/>
  <c r="D624" i="43"/>
  <c r="H604" i="43"/>
  <c r="D592" i="43"/>
  <c r="E579" i="43"/>
  <c r="F566" i="43"/>
  <c r="G553" i="43"/>
  <c r="F649" i="43"/>
  <c r="G636" i="43"/>
  <c r="H623" i="43"/>
  <c r="D611" i="43"/>
  <c r="E598" i="43"/>
  <c r="F585" i="43"/>
  <c r="G572" i="43"/>
  <c r="H559" i="43"/>
  <c r="D547" i="43"/>
  <c r="E534" i="43"/>
  <c r="G673" i="43"/>
  <c r="F644" i="43"/>
  <c r="G631" i="43"/>
  <c r="H618" i="43"/>
  <c r="D606" i="43"/>
  <c r="E593" i="43"/>
  <c r="F580" i="43"/>
  <c r="G567" i="43"/>
  <c r="H554" i="43"/>
  <c r="D542" i="43"/>
  <c r="E529" i="43"/>
  <c r="H653" i="43"/>
  <c r="F639" i="43"/>
  <c r="G626" i="43"/>
  <c r="H613" i="43"/>
  <c r="D601" i="43"/>
  <c r="E588" i="43"/>
  <c r="F575" i="43"/>
  <c r="G562" i="43"/>
  <c r="H549" i="43"/>
  <c r="F650" i="43"/>
  <c r="G637" i="43"/>
  <c r="H624" i="43"/>
  <c r="D612" i="43"/>
  <c r="E599" i="43"/>
  <c r="F586" i="43"/>
  <c r="G573" i="43"/>
  <c r="H560" i="43"/>
  <c r="D548" i="43"/>
  <c r="E535" i="43"/>
  <c r="H677" i="43"/>
  <c r="F645" i="43"/>
  <c r="G632" i="43"/>
  <c r="H619" i="43"/>
  <c r="D607" i="43"/>
  <c r="E594" i="43"/>
  <c r="F581" i="43"/>
  <c r="G568" i="43"/>
  <c r="H555" i="43"/>
  <c r="F525" i="43"/>
  <c r="G512" i="43"/>
  <c r="H499" i="43"/>
  <c r="D487" i="43"/>
  <c r="E474" i="43"/>
  <c r="F461" i="43"/>
  <c r="G448" i="43"/>
  <c r="H435" i="43"/>
  <c r="D423" i="43"/>
  <c r="E410" i="43"/>
  <c r="E544" i="43"/>
  <c r="D522" i="43"/>
  <c r="E509" i="43"/>
  <c r="F496" i="43"/>
  <c r="G483" i="43"/>
  <c r="H470" i="43"/>
  <c r="D458" i="43"/>
  <c r="E445" i="43"/>
  <c r="F432" i="43"/>
  <c r="G419" i="43"/>
  <c r="F534" i="43"/>
  <c r="D517" i="43"/>
  <c r="E504" i="43"/>
  <c r="F491" i="43"/>
  <c r="G478" i="43"/>
  <c r="H465" i="43"/>
  <c r="D586" i="43"/>
  <c r="H534" i="43"/>
  <c r="F619" i="43"/>
  <c r="H569" i="43"/>
  <c r="G649" i="43"/>
  <c r="E619" i="43"/>
  <c r="E603" i="43"/>
  <c r="F590" i="43"/>
  <c r="G577" i="43"/>
  <c r="H564" i="43"/>
  <c r="F687" i="43"/>
  <c r="H647" i="43"/>
  <c r="D635" i="43"/>
  <c r="E622" i="43"/>
  <c r="F609" i="43"/>
  <c r="G596" i="43"/>
  <c r="H583" i="43"/>
  <c r="D571" i="43"/>
  <c r="E558" i="43"/>
  <c r="F545" i="43"/>
  <c r="G532" i="43"/>
  <c r="E667" i="43"/>
  <c r="H642" i="43"/>
  <c r="D630" i="43"/>
  <c r="E617" i="43"/>
  <c r="F604" i="43"/>
  <c r="G591" i="43"/>
  <c r="H578" i="43"/>
  <c r="D566" i="43"/>
  <c r="E553" i="43"/>
  <c r="F540" i="43"/>
  <c r="G527" i="43"/>
  <c r="G650" i="43"/>
  <c r="H637" i="43"/>
  <c r="D625" i="43"/>
  <c r="E612" i="43"/>
  <c r="F599" i="43"/>
  <c r="G586" i="43"/>
  <c r="H573" i="43"/>
  <c r="D561" i="43"/>
  <c r="E548" i="43"/>
  <c r="H648" i="43"/>
  <c r="D636" i="43"/>
  <c r="E623" i="43"/>
  <c r="F610" i="43"/>
  <c r="G597" i="43"/>
  <c r="H584" i="43"/>
  <c r="D572" i="43"/>
  <c r="E559" i="43"/>
  <c r="F546" i="43"/>
  <c r="G533" i="43"/>
  <c r="F671" i="43"/>
  <c r="H643" i="43"/>
  <c r="D631" i="43"/>
  <c r="E618" i="43"/>
  <c r="F605" i="43"/>
  <c r="G592" i="43"/>
  <c r="H579" i="43"/>
  <c r="D567" i="43"/>
  <c r="H547" i="43"/>
  <c r="H523" i="43"/>
  <c r="D511" i="43"/>
  <c r="E498" i="43"/>
  <c r="F485" i="43"/>
  <c r="G472" i="43"/>
  <c r="H459" i="43"/>
  <c r="D447" i="43"/>
  <c r="E434" i="43"/>
  <c r="F421" i="43"/>
  <c r="G408" i="43"/>
  <c r="D541" i="43"/>
  <c r="F520" i="43"/>
  <c r="G507" i="43"/>
  <c r="H494" i="43"/>
  <c r="D482" i="43"/>
  <c r="E469" i="43"/>
  <c r="F456" i="43"/>
  <c r="G443" i="43"/>
  <c r="H430" i="43"/>
  <c r="D418" i="43"/>
  <c r="G579" i="43"/>
  <c r="F528" i="43"/>
  <c r="D613" i="43"/>
  <c r="E568" i="43"/>
  <c r="H644" i="43"/>
  <c r="G617" i="43"/>
  <c r="G601" i="43"/>
  <c r="H588" i="43"/>
  <c r="D576" i="43"/>
  <c r="E563" i="43"/>
  <c r="D681" i="43"/>
  <c r="E646" i="43"/>
  <c r="F633" i="43"/>
  <c r="G620" i="43"/>
  <c r="H607" i="43"/>
  <c r="D595" i="43"/>
  <c r="E582" i="43"/>
  <c r="F569" i="43"/>
  <c r="G556" i="43"/>
  <c r="H543" i="43"/>
  <c r="D531" i="43"/>
  <c r="H660" i="43"/>
  <c r="E641" i="43"/>
  <c r="F628" i="43"/>
  <c r="G615" i="43"/>
  <c r="H602" i="43"/>
  <c r="D590" i="43"/>
  <c r="E577" i="43"/>
  <c r="F564" i="43"/>
  <c r="G551" i="43"/>
  <c r="H538" i="43"/>
  <c r="D526" i="43"/>
  <c r="D649" i="43"/>
  <c r="E636" i="43"/>
  <c r="F623" i="43"/>
  <c r="G610" i="43"/>
  <c r="H597" i="43"/>
  <c r="D585" i="43"/>
  <c r="E572" i="43"/>
  <c r="F559" i="43"/>
  <c r="H684" i="43"/>
  <c r="E647" i="43"/>
  <c r="F634" i="43"/>
  <c r="G621" i="43"/>
  <c r="H608" i="43"/>
  <c r="D596" i="43"/>
  <c r="E583" i="43"/>
  <c r="F570" i="43"/>
  <c r="G557" i="43"/>
  <c r="H544" i="43"/>
  <c r="D532" i="43"/>
  <c r="D665" i="43"/>
  <c r="E642" i="43"/>
  <c r="F629" i="43"/>
  <c r="G616" i="43"/>
  <c r="H603" i="43"/>
  <c r="D591" i="43"/>
  <c r="E578" i="43"/>
  <c r="F565" i="43"/>
  <c r="G544" i="43"/>
  <c r="E522" i="43"/>
  <c r="F509" i="43"/>
  <c r="G496" i="43"/>
  <c r="H483" i="43"/>
  <c r="D471" i="43"/>
  <c r="E458" i="43"/>
  <c r="E573" i="43"/>
  <c r="E676" i="43"/>
  <c r="G606" i="43"/>
  <c r="H561" i="43"/>
  <c r="E643" i="43"/>
  <c r="F614" i="43"/>
  <c r="D600" i="43"/>
  <c r="E587" i="43"/>
  <c r="F574" i="43"/>
  <c r="G561" i="43"/>
  <c r="G674" i="43"/>
  <c r="G644" i="43"/>
  <c r="H631" i="43"/>
  <c r="D619" i="43"/>
  <c r="E606" i="43"/>
  <c r="F593" i="43"/>
  <c r="G580" i="43"/>
  <c r="H567" i="43"/>
  <c r="D555" i="43"/>
  <c r="E542" i="43"/>
  <c r="F529" i="43"/>
  <c r="F654" i="43"/>
  <c r="G639" i="43"/>
  <c r="H626" i="43"/>
  <c r="D614" i="43"/>
  <c r="E601" i="43"/>
  <c r="F588" i="43"/>
  <c r="G575" i="43"/>
  <c r="H562" i="43"/>
  <c r="D550" i="43"/>
  <c r="E537" i="43"/>
  <c r="H685" i="43"/>
  <c r="F647" i="43"/>
  <c r="G634" i="43"/>
  <c r="H621" i="43"/>
  <c r="D609" i="43"/>
  <c r="E596" i="43"/>
  <c r="F583" i="43"/>
  <c r="G570" i="43"/>
  <c r="H557" i="43"/>
  <c r="F678" i="43"/>
  <c r="G645" i="43"/>
  <c r="H632" i="43"/>
  <c r="D620" i="43"/>
  <c r="E607" i="43"/>
  <c r="F594" i="43"/>
  <c r="G581" i="43"/>
  <c r="H568" i="43"/>
  <c r="D556" i="43"/>
  <c r="E543" i="43"/>
  <c r="F530" i="43"/>
  <c r="G658" i="43"/>
  <c r="G640" i="43"/>
  <c r="H627" i="43"/>
  <c r="D615" i="43"/>
  <c r="E602" i="43"/>
  <c r="F589" i="43"/>
  <c r="G576" i="43"/>
  <c r="H563" i="43"/>
  <c r="F541" i="43"/>
  <c r="G520" i="43"/>
  <c r="H507" i="43"/>
  <c r="D495" i="43"/>
  <c r="E482" i="43"/>
  <c r="F469" i="43"/>
  <c r="G456" i="43"/>
  <c r="H443" i="43"/>
  <c r="D431" i="43"/>
  <c r="E418" i="43"/>
  <c r="F405" i="43"/>
  <c r="G534" i="43"/>
  <c r="E517" i="43"/>
  <c r="F504" i="43"/>
  <c r="G491" i="43"/>
  <c r="H478" i="43"/>
  <c r="D466" i="43"/>
  <c r="E453" i="43"/>
  <c r="F440" i="43"/>
  <c r="G427" i="43"/>
  <c r="G552" i="43"/>
  <c r="D525" i="43"/>
  <c r="E512" i="43"/>
  <c r="F499" i="43"/>
  <c r="G486" i="43"/>
  <c r="H473" i="43"/>
  <c r="D461" i="43"/>
  <c r="H566" i="43"/>
  <c r="F651" i="43"/>
  <c r="E600" i="43"/>
  <c r="D557" i="43"/>
  <c r="H636" i="43"/>
  <c r="E611" i="43"/>
  <c r="F598" i="43"/>
  <c r="G585" i="43"/>
  <c r="H572" i="43"/>
  <c r="D560" i="43"/>
  <c r="E668" i="43"/>
  <c r="D643" i="43"/>
  <c r="E630" i="43"/>
  <c r="F617" i="43"/>
  <c r="G604" i="43"/>
  <c r="H591" i="43"/>
  <c r="D579" i="43"/>
  <c r="E566" i="43"/>
  <c r="F553" i="43"/>
  <c r="G540" i="43"/>
  <c r="H527" i="43"/>
  <c r="H650" i="43"/>
  <c r="D638" i="43"/>
  <c r="E625" i="43"/>
  <c r="F612" i="43"/>
  <c r="G599" i="43"/>
  <c r="H586" i="43"/>
  <c r="D574" i="43"/>
  <c r="E561" i="43"/>
  <c r="F548" i="43"/>
  <c r="G535" i="43"/>
  <c r="F679" i="43"/>
  <c r="H645" i="43"/>
  <c r="D633" i="43"/>
  <c r="E620" i="43"/>
  <c r="F607" i="43"/>
  <c r="G594" i="43"/>
  <c r="H581" i="43"/>
  <c r="D569" i="43"/>
  <c r="E556" i="43"/>
  <c r="D672" i="43"/>
  <c r="D644" i="43"/>
  <c r="E631" i="43"/>
  <c r="F618" i="43"/>
  <c r="G605" i="43"/>
  <c r="H592" i="43"/>
  <c r="D580" i="43"/>
  <c r="E567" i="43"/>
  <c r="F554" i="43"/>
  <c r="G541" i="43"/>
  <c r="H528" i="43"/>
  <c r="E652" i="43"/>
  <c r="D639" i="43"/>
  <c r="E626" i="43"/>
  <c r="F613" i="43"/>
  <c r="G600" i="43"/>
  <c r="H587" i="43"/>
  <c r="D575" i="43"/>
  <c r="E562" i="43"/>
  <c r="E538" i="43"/>
  <c r="D519" i="43"/>
  <c r="E506" i="43"/>
  <c r="F493" i="43"/>
  <c r="G480" i="43"/>
  <c r="H467" i="43"/>
  <c r="D455" i="43"/>
  <c r="E442" i="43"/>
  <c r="F429" i="43"/>
  <c r="G416" i="43"/>
  <c r="H403" i="43"/>
  <c r="F531" i="43"/>
  <c r="G515" i="43"/>
  <c r="H502" i="43"/>
  <c r="D490" i="43"/>
  <c r="E477" i="43"/>
  <c r="F464" i="43"/>
  <c r="G451" i="43"/>
  <c r="H438" i="43"/>
  <c r="D426" i="43"/>
  <c r="E547" i="43"/>
  <c r="F523" i="43"/>
  <c r="G510" i="43"/>
  <c r="H497" i="43"/>
  <c r="D485" i="43"/>
  <c r="E472" i="43"/>
  <c r="F560" i="43"/>
  <c r="D645" i="43"/>
  <c r="H593" i="43"/>
  <c r="F555" i="43"/>
  <c r="D632" i="43"/>
  <c r="G609" i="43"/>
  <c r="H596" i="43"/>
  <c r="D584" i="43"/>
  <c r="E571" i="43"/>
  <c r="F558" i="43"/>
  <c r="H661" i="43"/>
  <c r="F641" i="43"/>
  <c r="G628" i="43"/>
  <c r="H615" i="43"/>
  <c r="D603" i="43"/>
  <c r="E590" i="43"/>
  <c r="F577" i="43"/>
  <c r="G564" i="43"/>
  <c r="H551" i="43"/>
  <c r="D539" i="43"/>
  <c r="E526" i="43"/>
  <c r="E649" i="43"/>
  <c r="F636" i="43"/>
  <c r="G623" i="43"/>
  <c r="H610" i="43"/>
  <c r="D598" i="43"/>
  <c r="E585" i="43"/>
  <c r="F572" i="43"/>
  <c r="G559" i="43"/>
  <c r="H546" i="43"/>
  <c r="D534" i="43"/>
  <c r="D673" i="43"/>
  <c r="E644" i="43"/>
  <c r="F631" i="43"/>
  <c r="G618" i="43"/>
  <c r="H605" i="43"/>
  <c r="D593" i="43"/>
  <c r="E580" i="43"/>
  <c r="F567" i="43"/>
  <c r="G554" i="43"/>
  <c r="G665" i="43"/>
  <c r="F642" i="43"/>
  <c r="G629" i="43"/>
  <c r="H616" i="43"/>
  <c r="D604" i="43"/>
  <c r="E591" i="43"/>
  <c r="F578" i="43"/>
  <c r="G565" i="43"/>
  <c r="H552" i="43"/>
  <c r="D540" i="43"/>
  <c r="E527" i="43"/>
  <c r="E650" i="43"/>
  <c r="F637" i="43"/>
  <c r="G624" i="43"/>
  <c r="H611" i="43"/>
  <c r="D599" i="43"/>
  <c r="E586" i="43"/>
  <c r="F573" i="43"/>
  <c r="G560" i="43"/>
  <c r="D535" i="43"/>
  <c r="F517" i="43"/>
  <c r="G504" i="43"/>
  <c r="H491" i="43"/>
  <c r="D479" i="43"/>
  <c r="E466" i="43"/>
  <c r="F453" i="43"/>
  <c r="G440" i="43"/>
  <c r="H427" i="43"/>
  <c r="D415" i="43"/>
  <c r="E402" i="43"/>
  <c r="E528" i="43"/>
  <c r="D514" i="43"/>
  <c r="E501" i="43"/>
  <c r="F488" i="43"/>
  <c r="G475" i="43"/>
  <c r="H462" i="43"/>
  <c r="D450" i="43"/>
  <c r="E437" i="43"/>
  <c r="F424" i="43"/>
  <c r="D544" i="43"/>
  <c r="H521" i="43"/>
  <c r="D509" i="43"/>
  <c r="E496" i="43"/>
  <c r="F483" i="43"/>
  <c r="G470" i="43"/>
  <c r="H457" i="43"/>
  <c r="F413" i="43"/>
  <c r="G499" i="43"/>
  <c r="F448" i="43"/>
  <c r="D528" i="43"/>
  <c r="H489" i="43"/>
  <c r="F459" i="43"/>
  <c r="F443" i="43"/>
  <c r="G430" i="43"/>
  <c r="H417" i="43"/>
  <c r="D537" i="43"/>
  <c r="F518" i="43"/>
  <c r="G505" i="43"/>
  <c r="H492" i="43"/>
  <c r="D480" i="43"/>
  <c r="E467" i="43"/>
  <c r="F454" i="43"/>
  <c r="G441" i="43"/>
  <c r="H428" i="43"/>
  <c r="D416" i="43"/>
  <c r="E403" i="43"/>
  <c r="E530" i="43"/>
  <c r="D515" i="43"/>
  <c r="E502" i="43"/>
  <c r="F489" i="43"/>
  <c r="G476" i="43"/>
  <c r="H463" i="43"/>
  <c r="D451" i="43"/>
  <c r="E438" i="43"/>
  <c r="F425" i="43"/>
  <c r="G412" i="43"/>
  <c r="H399" i="43"/>
  <c r="H529" i="43"/>
  <c r="H514" i="43"/>
  <c r="D502" i="43"/>
  <c r="E489" i="43"/>
  <c r="F476" i="43"/>
  <c r="G463" i="43"/>
  <c r="H450" i="43"/>
  <c r="D438" i="43"/>
  <c r="E425" i="43"/>
  <c r="F412" i="43"/>
  <c r="G545" i="43"/>
  <c r="G522" i="43"/>
  <c r="H509" i="43"/>
  <c r="D497" i="43"/>
  <c r="E484" i="43"/>
  <c r="F471" i="43"/>
  <c r="G458" i="43"/>
  <c r="H445" i="43"/>
  <c r="D433" i="43"/>
  <c r="E420" i="43"/>
  <c r="F407" i="43"/>
  <c r="D545" i="43"/>
  <c r="F522" i="43"/>
  <c r="G509" i="43"/>
  <c r="H496" i="43"/>
  <c r="D484" i="43"/>
  <c r="E471" i="43"/>
  <c r="F458" i="43"/>
  <c r="G445" i="43"/>
  <c r="G421" i="43"/>
  <c r="E393" i="43"/>
  <c r="F380" i="43"/>
  <c r="G367" i="43"/>
  <c r="H354" i="43"/>
  <c r="D342" i="43"/>
  <c r="E329" i="43"/>
  <c r="F316" i="43"/>
  <c r="G303" i="43"/>
  <c r="D407" i="43"/>
  <c r="E493" i="43"/>
  <c r="D442" i="43"/>
  <c r="E520" i="43"/>
  <c r="E488" i="43"/>
  <c r="E456" i="43"/>
  <c r="H441" i="43"/>
  <c r="D429" i="43"/>
  <c r="E416" i="43"/>
  <c r="H533" i="43"/>
  <c r="H516" i="43"/>
  <c r="D504" i="43"/>
  <c r="E491" i="43"/>
  <c r="F478" i="43"/>
  <c r="G465" i="43"/>
  <c r="H452" i="43"/>
  <c r="D440" i="43"/>
  <c r="E427" i="43"/>
  <c r="F414" i="43"/>
  <c r="G401" i="43"/>
  <c r="D527" i="43"/>
  <c r="F513" i="43"/>
  <c r="G500" i="43"/>
  <c r="H487" i="43"/>
  <c r="D475" i="43"/>
  <c r="E462" i="43"/>
  <c r="F449" i="43"/>
  <c r="G436" i="43"/>
  <c r="H423" i="43"/>
  <c r="D411" i="43"/>
  <c r="E398" i="43"/>
  <c r="G526" i="43"/>
  <c r="E513" i="43"/>
  <c r="F500" i="43"/>
  <c r="G487" i="43"/>
  <c r="H474" i="43"/>
  <c r="D462" i="43"/>
  <c r="E449" i="43"/>
  <c r="F436" i="43"/>
  <c r="G423" i="43"/>
  <c r="H410" i="43"/>
  <c r="F542" i="43"/>
  <c r="D521" i="43"/>
  <c r="E508" i="43"/>
  <c r="F495" i="43"/>
  <c r="G482" i="43"/>
  <c r="H469" i="43"/>
  <c r="D457" i="43"/>
  <c r="E444" i="43"/>
  <c r="F431" i="43"/>
  <c r="G418" i="43"/>
  <c r="H405" i="43"/>
  <c r="H541" i="43"/>
  <c r="H520" i="43"/>
  <c r="D508" i="43"/>
  <c r="E495" i="43"/>
  <c r="F482" i="43"/>
  <c r="G469" i="43"/>
  <c r="H456" i="43"/>
  <c r="D444" i="43"/>
  <c r="D412" i="43"/>
  <c r="G391" i="43"/>
  <c r="H378" i="43"/>
  <c r="D366" i="43"/>
  <c r="E353" i="43"/>
  <c r="F340" i="43"/>
  <c r="G327" i="43"/>
  <c r="H314" i="43"/>
  <c r="D302" i="43"/>
  <c r="E289" i="43"/>
  <c r="F276" i="43"/>
  <c r="D420" i="43"/>
  <c r="D393" i="43"/>
  <c r="E380" i="43"/>
  <c r="F367" i="43"/>
  <c r="G354" i="43"/>
  <c r="H341" i="43"/>
  <c r="D329" i="43"/>
  <c r="E316" i="43"/>
  <c r="F303" i="43"/>
  <c r="G290" i="43"/>
  <c r="H277" i="43"/>
  <c r="F402" i="43"/>
  <c r="D388" i="43"/>
  <c r="E375" i="43"/>
  <c r="F362" i="43"/>
  <c r="G349" i="43"/>
  <c r="H336" i="43"/>
  <c r="D324" i="43"/>
  <c r="H416" i="43"/>
  <c r="G392" i="43"/>
  <c r="H379" i="43"/>
  <c r="D367" i="43"/>
  <c r="H451" i="43"/>
  <c r="E554" i="43"/>
  <c r="H486" i="43"/>
  <c r="G435" i="43"/>
  <c r="F515" i="43"/>
  <c r="H481" i="43"/>
  <c r="D453" i="43"/>
  <c r="E440" i="43"/>
  <c r="F427" i="43"/>
  <c r="G414" i="43"/>
  <c r="G530" i="43"/>
  <c r="E515" i="43"/>
  <c r="F502" i="43"/>
  <c r="G489" i="43"/>
  <c r="H476" i="43"/>
  <c r="D464" i="43"/>
  <c r="E451" i="43"/>
  <c r="F438" i="43"/>
  <c r="G425" i="43"/>
  <c r="H412" i="43"/>
  <c r="D551" i="43"/>
  <c r="G524" i="43"/>
  <c r="H511" i="43"/>
  <c r="D499" i="43"/>
  <c r="E486" i="43"/>
  <c r="F473" i="43"/>
  <c r="G460" i="43"/>
  <c r="H447" i="43"/>
  <c r="D435" i="43"/>
  <c r="E422" i="43"/>
  <c r="F409" i="43"/>
  <c r="F550" i="43"/>
  <c r="F524" i="43"/>
  <c r="G511" i="43"/>
  <c r="H498" i="43"/>
  <c r="D486" i="43"/>
  <c r="E473" i="43"/>
  <c r="F460" i="43"/>
  <c r="G447" i="43"/>
  <c r="H434" i="43"/>
  <c r="D422" i="43"/>
  <c r="E409" i="43"/>
  <c r="E539" i="43"/>
  <c r="F519" i="43"/>
  <c r="G506" i="43"/>
  <c r="H493" i="43"/>
  <c r="D481" i="43"/>
  <c r="E468" i="43"/>
  <c r="F455" i="43"/>
  <c r="G442" i="43"/>
  <c r="H429" i="43"/>
  <c r="D417" i="43"/>
  <c r="E404" i="43"/>
  <c r="G538" i="43"/>
  <c r="E519" i="43"/>
  <c r="F506" i="43"/>
  <c r="G493" i="43"/>
  <c r="H480" i="43"/>
  <c r="D468" i="43"/>
  <c r="E455" i="43"/>
  <c r="F442" i="43"/>
  <c r="E408" i="43"/>
  <c r="D390" i="43"/>
  <c r="E377" i="43"/>
  <c r="F364" i="43"/>
  <c r="G351" i="43"/>
  <c r="H338" i="43"/>
  <c r="D326" i="43"/>
  <c r="E313" i="43"/>
  <c r="F300" i="43"/>
  <c r="G287" i="43"/>
  <c r="H274" i="43"/>
  <c r="G411" i="43"/>
  <c r="F391" i="43"/>
  <c r="G378" i="43"/>
  <c r="H365" i="43"/>
  <c r="D353" i="43"/>
  <c r="E340" i="43"/>
  <c r="F327" i="43"/>
  <c r="G314" i="43"/>
  <c r="H301" i="43"/>
  <c r="D289" i="43"/>
  <c r="E276" i="43"/>
  <c r="D400" i="43"/>
  <c r="F386" i="43"/>
  <c r="G373" i="43"/>
  <c r="H360" i="43"/>
  <c r="D348" i="43"/>
  <c r="E335" i="43"/>
  <c r="F322" i="43"/>
  <c r="F410" i="43"/>
  <c r="F445" i="43"/>
  <c r="H537" i="43"/>
  <c r="F480" i="43"/>
  <c r="E429" i="43"/>
  <c r="H513" i="43"/>
  <c r="D477" i="43"/>
  <c r="F451" i="43"/>
  <c r="G438" i="43"/>
  <c r="H425" i="43"/>
  <c r="D413" i="43"/>
  <c r="F527" i="43"/>
  <c r="G513" i="43"/>
  <c r="H500" i="43"/>
  <c r="D488" i="43"/>
  <c r="E475" i="43"/>
  <c r="F462" i="43"/>
  <c r="G449" i="43"/>
  <c r="H436" i="43"/>
  <c r="D424" i="43"/>
  <c r="E411" i="43"/>
  <c r="E546" i="43"/>
  <c r="D523" i="43"/>
  <c r="E510" i="43"/>
  <c r="F497" i="43"/>
  <c r="G484" i="43"/>
  <c r="H471" i="43"/>
  <c r="D459" i="43"/>
  <c r="E446" i="43"/>
  <c r="F433" i="43"/>
  <c r="G420" i="43"/>
  <c r="H407" i="43"/>
  <c r="H545" i="43"/>
  <c r="H522" i="43"/>
  <c r="D510" i="43"/>
  <c r="E497" i="43"/>
  <c r="F484" i="43"/>
  <c r="G471" i="43"/>
  <c r="H458" i="43"/>
  <c r="D446" i="43"/>
  <c r="E433" i="43"/>
  <c r="F420" i="43"/>
  <c r="G407" i="43"/>
  <c r="D536" i="43"/>
  <c r="H517" i="43"/>
  <c r="D505" i="43"/>
  <c r="E492" i="43"/>
  <c r="F479" i="43"/>
  <c r="G466" i="43"/>
  <c r="H453" i="43"/>
  <c r="D441" i="43"/>
  <c r="E428" i="43"/>
  <c r="F415" i="43"/>
  <c r="G402" i="43"/>
  <c r="F535" i="43"/>
  <c r="G517" i="43"/>
  <c r="H504" i="43"/>
  <c r="D492" i="43"/>
  <c r="E479" i="43"/>
  <c r="F466" i="43"/>
  <c r="G453" i="43"/>
  <c r="H440" i="43"/>
  <c r="G403" i="43"/>
  <c r="F388" i="43"/>
  <c r="G375" i="43"/>
  <c r="H362" i="43"/>
  <c r="D350" i="43"/>
  <c r="E337" i="43"/>
  <c r="F324" i="43"/>
  <c r="G311" i="43"/>
  <c r="H298" i="43"/>
  <c r="D286" i="43"/>
  <c r="E273" i="43"/>
  <c r="E407" i="43"/>
  <c r="H389" i="43"/>
  <c r="D377" i="43"/>
  <c r="E364" i="43"/>
  <c r="F351" i="43"/>
  <c r="G338" i="43"/>
  <c r="H325" i="43"/>
  <c r="D313" i="43"/>
  <c r="E300" i="43"/>
  <c r="F287" i="43"/>
  <c r="G274" i="43"/>
  <c r="G397" i="43"/>
  <c r="H384" i="43"/>
  <c r="D439" i="43"/>
  <c r="E525" i="43"/>
  <c r="D474" i="43"/>
  <c r="H422" i="43"/>
  <c r="F507" i="43"/>
  <c r="F475" i="43"/>
  <c r="H449" i="43"/>
  <c r="D437" i="43"/>
  <c r="E424" i="43"/>
  <c r="D552" i="43"/>
  <c r="H524" i="43"/>
  <c r="D512" i="43"/>
  <c r="E499" i="43"/>
  <c r="F486" i="43"/>
  <c r="G473" i="43"/>
  <c r="H460" i="43"/>
  <c r="D448" i="43"/>
  <c r="E435" i="43"/>
  <c r="F422" i="43"/>
  <c r="G409" i="43"/>
  <c r="D543" i="43"/>
  <c r="F521" i="43"/>
  <c r="G508" i="43"/>
  <c r="H495" i="43"/>
  <c r="D483" i="43"/>
  <c r="E470" i="43"/>
  <c r="F457" i="43"/>
  <c r="G444" i="43"/>
  <c r="H431" i="43"/>
  <c r="D419" i="43"/>
  <c r="E406" i="43"/>
  <c r="G542" i="43"/>
  <c r="E521" i="43"/>
  <c r="F508" i="43"/>
  <c r="G495" i="43"/>
  <c r="H482" i="43"/>
  <c r="D470" i="43"/>
  <c r="E457" i="43"/>
  <c r="F444" i="43"/>
  <c r="G431" i="43"/>
  <c r="H418" i="43"/>
  <c r="D406" i="43"/>
  <c r="H532" i="43"/>
  <c r="E516" i="43"/>
  <c r="F503" i="43"/>
  <c r="G490" i="43"/>
  <c r="H477" i="43"/>
  <c r="D465" i="43"/>
  <c r="E452" i="43"/>
  <c r="F439" i="43"/>
  <c r="G426" i="43"/>
  <c r="H413" i="43"/>
  <c r="D401" i="43"/>
  <c r="E532" i="43"/>
  <c r="D516" i="43"/>
  <c r="E503" i="43"/>
  <c r="F490" i="43"/>
  <c r="G477" i="43"/>
  <c r="H464" i="43"/>
  <c r="D452" i="43"/>
  <c r="E439" i="43"/>
  <c r="F400" i="43"/>
  <c r="H386" i="43"/>
  <c r="D374" i="43"/>
  <c r="E361" i="43"/>
  <c r="F348" i="43"/>
  <c r="G335" i="43"/>
  <c r="H322" i="43"/>
  <c r="D310" i="43"/>
  <c r="G432" i="43"/>
  <c r="H518" i="43"/>
  <c r="G467" i="43"/>
  <c r="F416" i="43"/>
  <c r="G502" i="43"/>
  <c r="D469" i="43"/>
  <c r="E448" i="43"/>
  <c r="F435" i="43"/>
  <c r="G422" i="43"/>
  <c r="G546" i="43"/>
  <c r="E523" i="43"/>
  <c r="F510" i="43"/>
  <c r="G497" i="43"/>
  <c r="H484" i="43"/>
  <c r="D472" i="43"/>
  <c r="E459" i="43"/>
  <c r="F446" i="43"/>
  <c r="G433" i="43"/>
  <c r="H420" i="43"/>
  <c r="D408" i="43"/>
  <c r="H539" i="43"/>
  <c r="H519" i="43"/>
  <c r="D507" i="43"/>
  <c r="E494" i="43"/>
  <c r="F481" i="43"/>
  <c r="G468" i="43"/>
  <c r="H455" i="43"/>
  <c r="D443" i="43"/>
  <c r="E430" i="43"/>
  <c r="F417" i="43"/>
  <c r="G404" i="43"/>
  <c r="F539" i="43"/>
  <c r="G519" i="43"/>
  <c r="H506" i="43"/>
  <c r="D494" i="43"/>
  <c r="E481" i="43"/>
  <c r="F468" i="43"/>
  <c r="G455" i="43"/>
  <c r="H442" i="43"/>
  <c r="D430" i="43"/>
  <c r="E417" i="43"/>
  <c r="F404" i="43"/>
  <c r="G529" i="43"/>
  <c r="G514" i="43"/>
  <c r="H501" i="43"/>
  <c r="D489" i="43"/>
  <c r="E476" i="43"/>
  <c r="F463" i="43"/>
  <c r="G450" i="43"/>
  <c r="H437" i="43"/>
  <c r="D425" i="43"/>
  <c r="E412" i="43"/>
  <c r="F399" i="43"/>
  <c r="D529" i="43"/>
  <c r="F514" i="43"/>
  <c r="G501" i="43"/>
  <c r="H488" i="43"/>
  <c r="D476" i="43"/>
  <c r="E463" i="43"/>
  <c r="F450" i="43"/>
  <c r="G437" i="43"/>
  <c r="F398" i="43"/>
  <c r="E385" i="43"/>
  <c r="F372" i="43"/>
  <c r="G359" i="43"/>
  <c r="H346" i="43"/>
  <c r="D334" i="43"/>
  <c r="E321" i="43"/>
  <c r="F308" i="43"/>
  <c r="G295" i="43"/>
  <c r="H282" i="43"/>
  <c r="D270" i="43"/>
  <c r="E400" i="43"/>
  <c r="G386" i="43"/>
  <c r="H373" i="43"/>
  <c r="D361" i="43"/>
  <c r="E348" i="43"/>
  <c r="F335" i="43"/>
  <c r="G322" i="43"/>
  <c r="H309" i="43"/>
  <c r="D297" i="43"/>
  <c r="E284" i="43"/>
  <c r="E431" i="43"/>
  <c r="F394" i="43"/>
  <c r="G381" i="43"/>
  <c r="H368" i="43"/>
  <c r="D356" i="43"/>
  <c r="E343" i="43"/>
  <c r="F330" i="43"/>
  <c r="G317" i="43"/>
  <c r="G399" i="43"/>
  <c r="E386" i="43"/>
  <c r="F373" i="43"/>
  <c r="G360" i="43"/>
  <c r="E426" i="43"/>
  <c r="F512" i="43"/>
  <c r="E461" i="43"/>
  <c r="H540" i="43"/>
  <c r="D501" i="43"/>
  <c r="E464" i="43"/>
  <c r="G446" i="43"/>
  <c r="H433" i="43"/>
  <c r="D421" i="43"/>
  <c r="F543" i="43"/>
  <c r="G521" i="43"/>
  <c r="H508" i="43"/>
  <c r="D496" i="43"/>
  <c r="E483" i="43"/>
  <c r="F470" i="43"/>
  <c r="G457" i="43"/>
  <c r="H444" i="43"/>
  <c r="D432" i="43"/>
  <c r="E419" i="43"/>
  <c r="F406" i="43"/>
  <c r="G536" i="43"/>
  <c r="E518" i="43"/>
  <c r="F505" i="43"/>
  <c r="G492" i="43"/>
  <c r="H479" i="43"/>
  <c r="D467" i="43"/>
  <c r="E454" i="43"/>
  <c r="F441" i="43"/>
  <c r="G428" i="43"/>
  <c r="H415" i="43"/>
  <c r="D403" i="43"/>
  <c r="E536" i="43"/>
  <c r="D518" i="43"/>
  <c r="E505" i="43"/>
  <c r="F492" i="43"/>
  <c r="G479" i="43"/>
  <c r="H466" i="43"/>
  <c r="D454" i="43"/>
  <c r="E441" i="43"/>
  <c r="F428" i="43"/>
  <c r="G415" i="43"/>
  <c r="H402" i="43"/>
  <c r="F526" i="43"/>
  <c r="D513" i="43"/>
  <c r="E500" i="43"/>
  <c r="F487" i="43"/>
  <c r="G474" i="43"/>
  <c r="H461" i="43"/>
  <c r="D449" i="43"/>
  <c r="E436" i="43"/>
  <c r="F423" i="43"/>
  <c r="G410" i="43"/>
  <c r="H397" i="43"/>
  <c r="H525" i="43"/>
  <c r="H512" i="43"/>
  <c r="D500" i="43"/>
  <c r="E487" i="43"/>
  <c r="F474" i="43"/>
  <c r="G461" i="43"/>
  <c r="H448" i="43"/>
  <c r="D436" i="43"/>
  <c r="F396" i="43"/>
  <c r="G383" i="43"/>
  <c r="H370" i="43"/>
  <c r="D358" i="43"/>
  <c r="E345" i="43"/>
  <c r="F332" i="43"/>
  <c r="G319" i="43"/>
  <c r="H306" i="43"/>
  <c r="D294" i="43"/>
  <c r="E281" i="43"/>
  <c r="F268" i="43"/>
  <c r="D398" i="43"/>
  <c r="D385" i="43"/>
  <c r="E372" i="43"/>
  <c r="F359" i="43"/>
  <c r="G346" i="43"/>
  <c r="H333" i="43"/>
  <c r="D321" i="43"/>
  <c r="E308" i="43"/>
  <c r="F295" i="43"/>
  <c r="G282" i="43"/>
  <c r="F418" i="43"/>
  <c r="H392" i="43"/>
  <c r="D380" i="43"/>
  <c r="E367" i="43"/>
  <c r="F354" i="43"/>
  <c r="G341" i="43"/>
  <c r="H328" i="43"/>
  <c r="D316" i="43"/>
  <c r="F397" i="43"/>
  <c r="H419" i="43"/>
  <c r="D506" i="43"/>
  <c r="H454" i="43"/>
  <c r="E531" i="43"/>
  <c r="G494" i="43"/>
  <c r="G462" i="43"/>
  <c r="D445" i="43"/>
  <c r="E432" i="43"/>
  <c r="F419" i="43"/>
  <c r="E540" i="43"/>
  <c r="D520" i="43"/>
  <c r="E507" i="43"/>
  <c r="F494" i="43"/>
  <c r="G481" i="43"/>
  <c r="H468" i="43"/>
  <c r="D456" i="43"/>
  <c r="E443" i="43"/>
  <c r="F430" i="43"/>
  <c r="G417" i="43"/>
  <c r="H404" i="43"/>
  <c r="F533" i="43"/>
  <c r="G516" i="43"/>
  <c r="H503" i="43"/>
  <c r="D491" i="43"/>
  <c r="E478" i="43"/>
  <c r="F465" i="43"/>
  <c r="G452" i="43"/>
  <c r="H439" i="43"/>
  <c r="D427" i="43"/>
  <c r="E414" i="43"/>
  <c r="F401" i="43"/>
  <c r="D533" i="43"/>
  <c r="F516" i="43"/>
  <c r="G503" i="43"/>
  <c r="H490" i="43"/>
  <c r="D478" i="43"/>
  <c r="E465" i="43"/>
  <c r="F452" i="43"/>
  <c r="G439" i="43"/>
  <c r="H426" i="43"/>
  <c r="D414" i="43"/>
  <c r="F549" i="43"/>
  <c r="E524" i="43"/>
  <c r="F511" i="43"/>
  <c r="G498" i="43"/>
  <c r="H485" i="43"/>
  <c r="D473" i="43"/>
  <c r="E460" i="43"/>
  <c r="F447" i="43"/>
  <c r="G434" i="43"/>
  <c r="H421" i="43"/>
  <c r="D409" i="43"/>
  <c r="H548" i="43"/>
  <c r="D524" i="43"/>
  <c r="E511" i="43"/>
  <c r="F498" i="43"/>
  <c r="G485" i="43"/>
  <c r="H472" i="43"/>
  <c r="D460" i="43"/>
  <c r="E447" i="43"/>
  <c r="F434" i="43"/>
  <c r="H394" i="43"/>
  <c r="D382" i="43"/>
  <c r="E369" i="43"/>
  <c r="F356" i="43"/>
  <c r="G343" i="43"/>
  <c r="H330" i="43"/>
  <c r="D318" i="43"/>
  <c r="E305" i="43"/>
  <c r="F292" i="43"/>
  <c r="G279" i="43"/>
  <c r="H266" i="43"/>
  <c r="E396" i="43"/>
  <c r="F383" i="43"/>
  <c r="G370" i="43"/>
  <c r="H357" i="43"/>
  <c r="D345" i="43"/>
  <c r="E332" i="43"/>
  <c r="F319" i="43"/>
  <c r="G306" i="43"/>
  <c r="H293" i="43"/>
  <c r="D281" i="43"/>
  <c r="F411" i="43"/>
  <c r="E391" i="43"/>
  <c r="F378" i="43"/>
  <c r="G365" i="43"/>
  <c r="H352" i="43"/>
  <c r="D340" i="43"/>
  <c r="E327" i="43"/>
  <c r="F314" i="43"/>
  <c r="H395" i="43"/>
  <c r="D383" i="43"/>
  <c r="E370" i="43"/>
  <c r="F403" i="43"/>
  <c r="H349" i="43"/>
  <c r="G298" i="43"/>
  <c r="E383" i="43"/>
  <c r="F346" i="43"/>
  <c r="G429" i="43"/>
  <c r="F381" i="43"/>
  <c r="E362" i="43"/>
  <c r="H347" i="43"/>
  <c r="D335" i="43"/>
  <c r="E322" i="43"/>
  <c r="F309" i="43"/>
  <c r="G296" i="43"/>
  <c r="H283" i="43"/>
  <c r="D428" i="43"/>
  <c r="D394" i="43"/>
  <c r="E381" i="43"/>
  <c r="F368" i="43"/>
  <c r="G355" i="43"/>
  <c r="H342" i="43"/>
  <c r="D330" i="43"/>
  <c r="E317" i="43"/>
  <c r="F304" i="43"/>
  <c r="G291" i="43"/>
  <c r="H278" i="43"/>
  <c r="D266" i="43"/>
  <c r="E401" i="43"/>
  <c r="F387" i="43"/>
  <c r="G374" i="43"/>
  <c r="H361" i="43"/>
  <c r="D349" i="43"/>
  <c r="E336" i="43"/>
  <c r="F323" i="43"/>
  <c r="G310" i="43"/>
  <c r="H297" i="43"/>
  <c r="D285" i="43"/>
  <c r="E272" i="43"/>
  <c r="D405" i="43"/>
  <c r="H388" i="43"/>
  <c r="D376" i="43"/>
  <c r="E363" i="43"/>
  <c r="F350" i="43"/>
  <c r="G337" i="43"/>
  <c r="H324" i="43"/>
  <c r="D312" i="43"/>
  <c r="E299" i="43"/>
  <c r="F286" i="43"/>
  <c r="G273" i="43"/>
  <c r="H260" i="43"/>
  <c r="D395" i="43"/>
  <c r="E382" i="43"/>
  <c r="F369" i="43"/>
  <c r="G356" i="43"/>
  <c r="H343" i="43"/>
  <c r="D331" i="43"/>
  <c r="E318" i="43"/>
  <c r="F305" i="43"/>
  <c r="D292" i="43"/>
  <c r="G259" i="43"/>
  <c r="H246" i="43"/>
  <c r="D234" i="43"/>
  <c r="E221" i="43"/>
  <c r="F208" i="43"/>
  <c r="G195" i="43"/>
  <c r="H182" i="43"/>
  <c r="D170" i="43"/>
  <c r="E157" i="43"/>
  <c r="F144" i="43"/>
  <c r="H271" i="43"/>
  <c r="G254" i="43"/>
  <c r="H241" i="43"/>
  <c r="D229" i="43"/>
  <c r="E216" i="43"/>
  <c r="F203" i="43"/>
  <c r="G190" i="43"/>
  <c r="H177" i="43"/>
  <c r="D165" i="43"/>
  <c r="E152" i="43"/>
  <c r="E268" i="43"/>
  <c r="H252" i="43"/>
  <c r="D240" i="43"/>
  <c r="E227" i="43"/>
  <c r="F214" i="43"/>
  <c r="G201" i="43"/>
  <c r="G394" i="43"/>
  <c r="F343" i="43"/>
  <c r="E292" i="43"/>
  <c r="H376" i="43"/>
  <c r="H344" i="43"/>
  <c r="G406" i="43"/>
  <c r="E378" i="43"/>
  <c r="D359" i="43"/>
  <c r="E346" i="43"/>
  <c r="F333" i="43"/>
  <c r="G320" i="43"/>
  <c r="H307" i="43"/>
  <c r="D295" i="43"/>
  <c r="E282" i="43"/>
  <c r="E415" i="43"/>
  <c r="F392" i="43"/>
  <c r="G379" i="43"/>
  <c r="H366" i="43"/>
  <c r="D354" i="43"/>
  <c r="E341" i="43"/>
  <c r="F328" i="43"/>
  <c r="G315" i="43"/>
  <c r="H302" i="43"/>
  <c r="D290" i="43"/>
  <c r="E277" i="43"/>
  <c r="F264" i="43"/>
  <c r="D399" i="43"/>
  <c r="H385" i="43"/>
  <c r="D373" i="43"/>
  <c r="E360" i="43"/>
  <c r="F347" i="43"/>
  <c r="G334" i="43"/>
  <c r="H321" i="43"/>
  <c r="D309" i="43"/>
  <c r="E296" i="43"/>
  <c r="F283" i="43"/>
  <c r="G270" i="43"/>
  <c r="H400" i="43"/>
  <c r="E387" i="43"/>
  <c r="F374" i="43"/>
  <c r="G361" i="43"/>
  <c r="H348" i="43"/>
  <c r="D336" i="43"/>
  <c r="E323" i="43"/>
  <c r="F310" i="43"/>
  <c r="G297" i="43"/>
  <c r="H284" i="43"/>
  <c r="D272" i="43"/>
  <c r="E423" i="43"/>
  <c r="F393" i="43"/>
  <c r="G380" i="43"/>
  <c r="H367" i="43"/>
  <c r="D355" i="43"/>
  <c r="E342" i="43"/>
  <c r="F329" i="43"/>
  <c r="G316" i="43"/>
  <c r="H303" i="43"/>
  <c r="G285" i="43"/>
  <c r="D258" i="43"/>
  <c r="E245" i="43"/>
  <c r="F232" i="43"/>
  <c r="G219" i="43"/>
  <c r="H206" i="43"/>
  <c r="D194" i="43"/>
  <c r="E181" i="43"/>
  <c r="F168" i="43"/>
  <c r="G155" i="43"/>
  <c r="H142" i="43"/>
  <c r="G268" i="43"/>
  <c r="D253" i="43"/>
  <c r="E240" i="43"/>
  <c r="F227" i="43"/>
  <c r="G214" i="43"/>
  <c r="H201" i="43"/>
  <c r="D189" i="43"/>
  <c r="E176" i="43"/>
  <c r="F163" i="43"/>
  <c r="G150" i="43"/>
  <c r="E265" i="43"/>
  <c r="E251" i="43"/>
  <c r="F238" i="43"/>
  <c r="G225" i="43"/>
  <c r="H212" i="43"/>
  <c r="D308" i="43"/>
  <c r="D263" i="43"/>
  <c r="F249" i="43"/>
  <c r="G236" i="43"/>
  <c r="H223" i="43"/>
  <c r="D211" i="43"/>
  <c r="E198" i="43"/>
  <c r="F185" i="43"/>
  <c r="G172" i="43"/>
  <c r="H159" i="43"/>
  <c r="D147" i="43"/>
  <c r="H288" i="43"/>
  <c r="H258" i="43"/>
  <c r="D246" i="43"/>
  <c r="E233" i="43"/>
  <c r="F220" i="43"/>
  <c r="G207" i="43"/>
  <c r="H194" i="43"/>
  <c r="D182" i="43"/>
  <c r="E169" i="43"/>
  <c r="F156" i="43"/>
  <c r="G143" i="43"/>
  <c r="E297" i="43"/>
  <c r="E388" i="43"/>
  <c r="D337" i="43"/>
  <c r="H285" i="43"/>
  <c r="D372" i="43"/>
  <c r="F338" i="43"/>
  <c r="D402" i="43"/>
  <c r="G376" i="43"/>
  <c r="F357" i="43"/>
  <c r="G344" i="43"/>
  <c r="H331" i="43"/>
  <c r="D319" i="43"/>
  <c r="E306" i="43"/>
  <c r="F293" i="43"/>
  <c r="G280" i="43"/>
  <c r="D410" i="43"/>
  <c r="H390" i="43"/>
  <c r="D378" i="43"/>
  <c r="E365" i="43"/>
  <c r="F352" i="43"/>
  <c r="G339" i="43"/>
  <c r="H326" i="43"/>
  <c r="D314" i="43"/>
  <c r="E301" i="43"/>
  <c r="F288" i="43"/>
  <c r="G275" i="43"/>
  <c r="H262" i="43"/>
  <c r="D397" i="43"/>
  <c r="E384" i="43"/>
  <c r="F371" i="43"/>
  <c r="G358" i="43"/>
  <c r="H345" i="43"/>
  <c r="D333" i="43"/>
  <c r="E320" i="43"/>
  <c r="F307" i="43"/>
  <c r="G294" i="43"/>
  <c r="H281" i="43"/>
  <c r="D269" i="43"/>
  <c r="H398" i="43"/>
  <c r="G385" i="43"/>
  <c r="H372" i="43"/>
  <c r="D360" i="43"/>
  <c r="E347" i="43"/>
  <c r="F334" i="43"/>
  <c r="G321" i="43"/>
  <c r="H308" i="43"/>
  <c r="D296" i="43"/>
  <c r="E283" i="43"/>
  <c r="F270" i="43"/>
  <c r="E413" i="43"/>
  <c r="H391" i="43"/>
  <c r="D379" i="43"/>
  <c r="E366" i="43"/>
  <c r="F353" i="43"/>
  <c r="G340" i="43"/>
  <c r="H327" i="43"/>
  <c r="D315" i="43"/>
  <c r="E302" i="43"/>
  <c r="E279" i="43"/>
  <c r="F256" i="43"/>
  <c r="G243" i="43"/>
  <c r="H230" i="43"/>
  <c r="D218" i="43"/>
  <c r="E205" i="43"/>
  <c r="F192" i="43"/>
  <c r="G179" i="43"/>
  <c r="H166" i="43"/>
  <c r="D154" i="43"/>
  <c r="E141" i="43"/>
  <c r="F265" i="43"/>
  <c r="F251" i="43"/>
  <c r="G238" i="43"/>
  <c r="H225" i="43"/>
  <c r="D213" i="43"/>
  <c r="E200" i="43"/>
  <c r="F187" i="43"/>
  <c r="G174" i="43"/>
  <c r="H161" i="43"/>
  <c r="G309" i="43"/>
  <c r="E263" i="43"/>
  <c r="G249" i="43"/>
  <c r="H236" i="43"/>
  <c r="D224" i="43"/>
  <c r="E211" i="43"/>
  <c r="H295" i="43"/>
  <c r="G260" i="43"/>
  <c r="H247" i="43"/>
  <c r="D235" i="43"/>
  <c r="E222" i="43"/>
  <c r="F209" i="43"/>
  <c r="G196" i="43"/>
  <c r="H183" i="43"/>
  <c r="D171" i="43"/>
  <c r="E158" i="43"/>
  <c r="F145" i="43"/>
  <c r="F282" i="43"/>
  <c r="E257" i="43"/>
  <c r="F244" i="43"/>
  <c r="G231" i="43"/>
  <c r="H218" i="43"/>
  <c r="D206" i="43"/>
  <c r="E193" i="43"/>
  <c r="F180" i="43"/>
  <c r="G167" i="43"/>
  <c r="H290" i="43"/>
  <c r="H381" i="43"/>
  <c r="G330" i="43"/>
  <c r="F279" i="43"/>
  <c r="F370" i="43"/>
  <c r="G333" i="43"/>
  <c r="E394" i="43"/>
  <c r="D375" i="43"/>
  <c r="H355" i="43"/>
  <c r="D343" i="43"/>
  <c r="E330" i="43"/>
  <c r="F317" i="43"/>
  <c r="G304" i="43"/>
  <c r="H291" i="43"/>
  <c r="D279" i="43"/>
  <c r="G405" i="43"/>
  <c r="E389" i="43"/>
  <c r="F376" i="43"/>
  <c r="G363" i="43"/>
  <c r="H350" i="43"/>
  <c r="D338" i="43"/>
  <c r="E325" i="43"/>
  <c r="F312" i="43"/>
  <c r="G299" i="43"/>
  <c r="H286" i="43"/>
  <c r="D274" i="43"/>
  <c r="E261" i="43"/>
  <c r="F395" i="43"/>
  <c r="G382" i="43"/>
  <c r="H369" i="43"/>
  <c r="D357" i="43"/>
  <c r="E344" i="43"/>
  <c r="F331" i="43"/>
  <c r="G318" i="43"/>
  <c r="H305" i="43"/>
  <c r="D293" i="43"/>
  <c r="E280" i="43"/>
  <c r="F267" i="43"/>
  <c r="H396" i="43"/>
  <c r="D384" i="43"/>
  <c r="E371" i="43"/>
  <c r="F358" i="43"/>
  <c r="G345" i="43"/>
  <c r="H332" i="43"/>
  <c r="D320" i="43"/>
  <c r="E307" i="43"/>
  <c r="F294" i="43"/>
  <c r="G281" i="43"/>
  <c r="H268" i="43"/>
  <c r="F408" i="43"/>
  <c r="E390" i="43"/>
  <c r="F377" i="43"/>
  <c r="G364" i="43"/>
  <c r="H351" i="43"/>
  <c r="D339" i="43"/>
  <c r="E326" i="43"/>
  <c r="F313" i="43"/>
  <c r="G300" i="43"/>
  <c r="H272" i="43"/>
  <c r="H254" i="43"/>
  <c r="D242" i="43"/>
  <c r="E229" i="43"/>
  <c r="F216" i="43"/>
  <c r="G203" i="43"/>
  <c r="H190" i="43"/>
  <c r="D178" i="43"/>
  <c r="E165" i="43"/>
  <c r="F152" i="43"/>
  <c r="E311" i="43"/>
  <c r="F263" i="43"/>
  <c r="H249" i="43"/>
  <c r="D237" i="43"/>
  <c r="E224" i="43"/>
  <c r="F211" i="43"/>
  <c r="G198" i="43"/>
  <c r="H185" i="43"/>
  <c r="D173" i="43"/>
  <c r="E160" i="43"/>
  <c r="H296" i="43"/>
  <c r="D261" i="43"/>
  <c r="D248" i="43"/>
  <c r="E235" i="43"/>
  <c r="F222" i="43"/>
  <c r="G209" i="43"/>
  <c r="F289" i="43"/>
  <c r="D259" i="43"/>
  <c r="E246" i="43"/>
  <c r="F233" i="43"/>
  <c r="G220" i="43"/>
  <c r="H207" i="43"/>
  <c r="D195" i="43"/>
  <c r="E182" i="43"/>
  <c r="F169" i="43"/>
  <c r="G156" i="43"/>
  <c r="H143" i="43"/>
  <c r="D276" i="43"/>
  <c r="G255" i="43"/>
  <c r="H242" i="43"/>
  <c r="D230" i="43"/>
  <c r="E217" i="43"/>
  <c r="F204" i="43"/>
  <c r="G191" i="43"/>
  <c r="H178" i="43"/>
  <c r="D166" i="43"/>
  <c r="F284" i="43"/>
  <c r="F375" i="43"/>
  <c r="E324" i="43"/>
  <c r="D273" i="43"/>
  <c r="D364" i="43"/>
  <c r="D332" i="43"/>
  <c r="D391" i="43"/>
  <c r="H371" i="43"/>
  <c r="E354" i="43"/>
  <c r="F341" i="43"/>
  <c r="G328" i="43"/>
  <c r="H315" i="43"/>
  <c r="D303" i="43"/>
  <c r="E290" i="43"/>
  <c r="F277" i="43"/>
  <c r="H401" i="43"/>
  <c r="G387" i="43"/>
  <c r="H374" i="43"/>
  <c r="D362" i="43"/>
  <c r="E349" i="43"/>
  <c r="F336" i="43"/>
  <c r="G323" i="43"/>
  <c r="H310" i="43"/>
  <c r="D298" i="43"/>
  <c r="E285" i="43"/>
  <c r="F272" i="43"/>
  <c r="F426" i="43"/>
  <c r="H393" i="43"/>
  <c r="D381" i="43"/>
  <c r="E368" i="43"/>
  <c r="F355" i="43"/>
  <c r="G342" i="43"/>
  <c r="H329" i="43"/>
  <c r="D317" i="43"/>
  <c r="E304" i="43"/>
  <c r="F291" i="43"/>
  <c r="G278" i="43"/>
  <c r="H265" i="43"/>
  <c r="E395" i="43"/>
  <c r="F382" i="43"/>
  <c r="G369" i="43"/>
  <c r="H356" i="43"/>
  <c r="D344" i="43"/>
  <c r="E331" i="43"/>
  <c r="F318" i="43"/>
  <c r="G305" i="43"/>
  <c r="H292" i="43"/>
  <c r="D280" i="43"/>
  <c r="E267" i="43"/>
  <c r="D404" i="43"/>
  <c r="G388" i="43"/>
  <c r="H375" i="43"/>
  <c r="D363" i="43"/>
  <c r="E350" i="43"/>
  <c r="F337" i="43"/>
  <c r="G324" i="43"/>
  <c r="H311" i="43"/>
  <c r="D299" i="43"/>
  <c r="F269" i="43"/>
  <c r="E253" i="43"/>
  <c r="F240" i="43"/>
  <c r="G227" i="43"/>
  <c r="H214" i="43"/>
  <c r="D202" i="43"/>
  <c r="E189" i="43"/>
  <c r="F176" i="43"/>
  <c r="G163" i="43"/>
  <c r="H150" i="43"/>
  <c r="F298" i="43"/>
  <c r="F261" i="43"/>
  <c r="E248" i="43"/>
  <c r="F235" i="43"/>
  <c r="G222" i="43"/>
  <c r="H209" i="43"/>
  <c r="D197" i="43"/>
  <c r="E184" i="43"/>
  <c r="F171" i="43"/>
  <c r="G158" i="43"/>
  <c r="F290" i="43"/>
  <c r="E259" i="43"/>
  <c r="F246" i="43"/>
  <c r="G233" i="43"/>
  <c r="H220" i="43"/>
  <c r="D208" i="43"/>
  <c r="D283" i="43"/>
  <c r="D278" i="43"/>
  <c r="D369" i="43"/>
  <c r="H317" i="43"/>
  <c r="H406" i="43"/>
  <c r="E359" i="43"/>
  <c r="G325" i="43"/>
  <c r="F389" i="43"/>
  <c r="G368" i="43"/>
  <c r="G352" i="43"/>
  <c r="H339" i="43"/>
  <c r="D327" i="43"/>
  <c r="E314" i="43"/>
  <c r="F301" i="43"/>
  <c r="G288" i="43"/>
  <c r="H275" i="43"/>
  <c r="E399" i="43"/>
  <c r="D386" i="43"/>
  <c r="E373" i="43"/>
  <c r="F360" i="43"/>
  <c r="G347" i="43"/>
  <c r="H334" i="43"/>
  <c r="D322" i="43"/>
  <c r="E309" i="43"/>
  <c r="F296" i="43"/>
  <c r="G283" i="43"/>
  <c r="H270" i="43"/>
  <c r="H414" i="43"/>
  <c r="E392" i="43"/>
  <c r="F379" i="43"/>
  <c r="G366" i="43"/>
  <c r="H353" i="43"/>
  <c r="D341" i="43"/>
  <c r="E328" i="43"/>
  <c r="F315" i="43"/>
  <c r="G302" i="43"/>
  <c r="H289" i="43"/>
  <c r="D277" i="43"/>
  <c r="H424" i="43"/>
  <c r="G393" i="43"/>
  <c r="H380" i="43"/>
  <c r="D368" i="43"/>
  <c r="E355" i="43"/>
  <c r="F342" i="43"/>
  <c r="G329" i="43"/>
  <c r="H316" i="43"/>
  <c r="D304" i="43"/>
  <c r="E291" i="43"/>
  <c r="F278" i="43"/>
  <c r="G265" i="43"/>
  <c r="G400" i="43"/>
  <c r="D387" i="43"/>
  <c r="E374" i="43"/>
  <c r="F361" i="43"/>
  <c r="G348" i="43"/>
  <c r="H335" i="43"/>
  <c r="D323" i="43"/>
  <c r="E310" i="43"/>
  <c r="F297" i="43"/>
  <c r="E266" i="43"/>
  <c r="G251" i="43"/>
  <c r="H238" i="43"/>
  <c r="D226" i="43"/>
  <c r="E213" i="43"/>
  <c r="F200" i="43"/>
  <c r="G187" i="43"/>
  <c r="H174" i="43"/>
  <c r="D162" i="43"/>
  <c r="E149" i="43"/>
  <c r="D291" i="43"/>
  <c r="F259" i="43"/>
  <c r="G246" i="43"/>
  <c r="H233" i="43"/>
  <c r="D221" i="43"/>
  <c r="E208" i="43"/>
  <c r="F195" i="43"/>
  <c r="G182" i="43"/>
  <c r="H169" i="43"/>
  <c r="D157" i="43"/>
  <c r="D284" i="43"/>
  <c r="G257" i="43"/>
  <c r="H244" i="43"/>
  <c r="D232" i="43"/>
  <c r="E219" i="43"/>
  <c r="F206" i="43"/>
  <c r="G276" i="43"/>
  <c r="H255" i="43"/>
  <c r="D243" i="43"/>
  <c r="E230" i="43"/>
  <c r="F217" i="43"/>
  <c r="G204" i="43"/>
  <c r="H191" i="43"/>
  <c r="D179" i="43"/>
  <c r="E166" i="43"/>
  <c r="F153" i="43"/>
  <c r="G140" i="43"/>
  <c r="H267" i="43"/>
  <c r="F252" i="43"/>
  <c r="G239" i="43"/>
  <c r="H226" i="43"/>
  <c r="D214" i="43"/>
  <c r="E201" i="43"/>
  <c r="F188" i="43"/>
  <c r="G175" i="43"/>
  <c r="H162" i="43"/>
  <c r="D150" i="43"/>
  <c r="E294" i="43"/>
  <c r="G271" i="43"/>
  <c r="G362" i="43"/>
  <c r="F311" i="43"/>
  <c r="D396" i="43"/>
  <c r="G357" i="43"/>
  <c r="H320" i="43"/>
  <c r="H387" i="43"/>
  <c r="F365" i="43"/>
  <c r="D351" i="43"/>
  <c r="E338" i="43"/>
  <c r="F325" i="43"/>
  <c r="G312" i="43"/>
  <c r="H299" i="43"/>
  <c r="D287" i="43"/>
  <c r="E274" i="43"/>
  <c r="E397" i="43"/>
  <c r="F384" i="43"/>
  <c r="G371" i="43"/>
  <c r="H358" i="43"/>
  <c r="D346" i="43"/>
  <c r="E333" i="43"/>
  <c r="F320" i="43"/>
  <c r="G307" i="43"/>
  <c r="H294" i="43"/>
  <c r="D282" i="43"/>
  <c r="E269" i="43"/>
  <c r="H409" i="43"/>
  <c r="G390" i="43"/>
  <c r="H377" i="43"/>
  <c r="D365" i="43"/>
  <c r="E352" i="43"/>
  <c r="F339" i="43"/>
  <c r="G326" i="43"/>
  <c r="H313" i="43"/>
  <c r="D301" i="43"/>
  <c r="E288" i="43"/>
  <c r="F275" i="43"/>
  <c r="G413" i="43"/>
  <c r="D392" i="43"/>
  <c r="E379" i="43"/>
  <c r="F366" i="43"/>
  <c r="G353" i="43"/>
  <c r="H340" i="43"/>
  <c r="D328" i="43"/>
  <c r="E315" i="43"/>
  <c r="F302" i="43"/>
  <c r="G289" i="43"/>
  <c r="H276" i="43"/>
  <c r="D264" i="43"/>
  <c r="G398" i="43"/>
  <c r="F385" i="43"/>
  <c r="G372" i="43"/>
  <c r="H359" i="43"/>
  <c r="D347" i="43"/>
  <c r="E334" i="43"/>
  <c r="F321" i="43"/>
  <c r="G308" i="43"/>
  <c r="H312" i="43"/>
  <c r="G263" i="43"/>
  <c r="D250" i="43"/>
  <c r="E237" i="43"/>
  <c r="F224" i="43"/>
  <c r="G211" i="43"/>
  <c r="H198" i="43"/>
  <c r="D186" i="43"/>
  <c r="E173" i="43"/>
  <c r="F160" i="43"/>
  <c r="G147" i="43"/>
  <c r="G284" i="43"/>
  <c r="H257" i="43"/>
  <c r="D245" i="43"/>
  <c r="E232" i="43"/>
  <c r="F219" i="43"/>
  <c r="G206" i="43"/>
  <c r="H193" i="43"/>
  <c r="D181" i="43"/>
  <c r="E168" i="43"/>
  <c r="F155" i="43"/>
  <c r="G277" i="43"/>
  <c r="D256" i="43"/>
  <c r="E243" i="43"/>
  <c r="F230" i="43"/>
  <c r="G217" i="43"/>
  <c r="H204" i="43"/>
  <c r="E271" i="43"/>
  <c r="E254" i="43"/>
  <c r="F241" i="43"/>
  <c r="G228" i="43"/>
  <c r="H215" i="43"/>
  <c r="D203" i="43"/>
  <c r="E190" i="43"/>
  <c r="F177" i="43"/>
  <c r="G164" i="43"/>
  <c r="H151" i="43"/>
  <c r="D139" i="43"/>
  <c r="H264" i="43"/>
  <c r="H250" i="43"/>
  <c r="D238" i="43"/>
  <c r="E225" i="43"/>
  <c r="F212" i="43"/>
  <c r="G199" i="43"/>
  <c r="H186" i="43"/>
  <c r="D174" i="43"/>
  <c r="E161" i="43"/>
  <c r="H432" i="43"/>
  <c r="E356" i="43"/>
  <c r="D305" i="43"/>
  <c r="G389" i="43"/>
  <c r="E351" i="43"/>
  <c r="E319" i="43"/>
  <c r="G384" i="43"/>
  <c r="H363" i="43"/>
  <c r="F349" i="43"/>
  <c r="G336" i="43"/>
  <c r="H323" i="43"/>
  <c r="D311" i="43"/>
  <c r="E298" i="43"/>
  <c r="F285" i="43"/>
  <c r="G272" i="43"/>
  <c r="G395" i="43"/>
  <c r="H382" i="43"/>
  <c r="D370" i="43"/>
  <c r="E357" i="43"/>
  <c r="F344" i="43"/>
  <c r="G331" i="43"/>
  <c r="H318" i="43"/>
  <c r="D306" i="43"/>
  <c r="E293" i="43"/>
  <c r="F280" i="43"/>
  <c r="G267" i="43"/>
  <c r="E405" i="43"/>
  <c r="D389" i="43"/>
  <c r="E376" i="43"/>
  <c r="F363" i="43"/>
  <c r="G350" i="43"/>
  <c r="H337" i="43"/>
  <c r="D325" i="43"/>
  <c r="E312" i="43"/>
  <c r="F299" i="43"/>
  <c r="G286" i="43"/>
  <c r="H273" i="43"/>
  <c r="H408" i="43"/>
  <c r="F390" i="43"/>
  <c r="G377" i="43"/>
  <c r="H364" i="43"/>
  <c r="D352" i="43"/>
  <c r="E339" i="43"/>
  <c r="F326" i="43"/>
  <c r="G313" i="43"/>
  <c r="H300" i="43"/>
  <c r="D288" i="43"/>
  <c r="E275" i="43"/>
  <c r="F262" i="43"/>
  <c r="G396" i="43"/>
  <c r="H383" i="43"/>
  <c r="D371" i="43"/>
  <c r="E358" i="43"/>
  <c r="F345" i="43"/>
  <c r="G332" i="43"/>
  <c r="H319" i="43"/>
  <c r="D307" i="43"/>
  <c r="D300" i="43"/>
  <c r="G261" i="43"/>
  <c r="F248" i="43"/>
  <c r="G235" i="43"/>
  <c r="H222" i="43"/>
  <c r="D210" i="43"/>
  <c r="E197" i="43"/>
  <c r="F184" i="43"/>
  <c r="G171" i="43"/>
  <c r="H158" i="43"/>
  <c r="D146" i="43"/>
  <c r="E278" i="43"/>
  <c r="E256" i="43"/>
  <c r="F243" i="43"/>
  <c r="G230" i="43"/>
  <c r="H217" i="43"/>
  <c r="D205" i="43"/>
  <c r="E192" i="43"/>
  <c r="F179" i="43"/>
  <c r="G166" i="43"/>
  <c r="H153" i="43"/>
  <c r="F271" i="43"/>
  <c r="F254" i="43"/>
  <c r="G241" i="43"/>
  <c r="H228" i="43"/>
  <c r="D216" i="43"/>
  <c r="E203" i="43"/>
  <c r="D268" i="43"/>
  <c r="G252" i="43"/>
  <c r="H239" i="43"/>
  <c r="D227" i="43"/>
  <c r="E214" i="43"/>
  <c r="F201" i="43"/>
  <c r="G188" i="43"/>
  <c r="H175" i="43"/>
  <c r="D163" i="43"/>
  <c r="E150" i="43"/>
  <c r="F306" i="43"/>
  <c r="G262" i="43"/>
  <c r="E249" i="43"/>
  <c r="F236" i="43"/>
  <c r="G223" i="43"/>
  <c r="H210" i="43"/>
  <c r="D198" i="43"/>
  <c r="E185" i="43"/>
  <c r="F172" i="43"/>
  <c r="G159" i="43"/>
  <c r="H146" i="43"/>
  <c r="F281" i="43"/>
  <c r="D257" i="43"/>
  <c r="E244" i="43"/>
  <c r="F231" i="43"/>
  <c r="G218" i="43"/>
  <c r="H205" i="43"/>
  <c r="D193" i="43"/>
  <c r="E180" i="43"/>
  <c r="F225" i="43"/>
  <c r="E174" i="43"/>
  <c r="F260" i="43"/>
  <c r="E209" i="43"/>
  <c r="D158" i="43"/>
  <c r="H304" i="43"/>
  <c r="G258" i="43"/>
  <c r="G242" i="43"/>
  <c r="E228" i="43"/>
  <c r="H213" i="43"/>
  <c r="F199" i="43"/>
  <c r="D185" i="43"/>
  <c r="G170" i="43"/>
  <c r="H157" i="43"/>
  <c r="H280" i="43"/>
  <c r="H256" i="43"/>
  <c r="D244" i="43"/>
  <c r="E231" i="43"/>
  <c r="F218" i="43"/>
  <c r="G205" i="43"/>
  <c r="H192" i="43"/>
  <c r="D180" i="43"/>
  <c r="F273" i="43"/>
  <c r="D255" i="43"/>
  <c r="E242" i="43"/>
  <c r="F229" i="43"/>
  <c r="G216" i="43"/>
  <c r="H203" i="43"/>
  <c r="D191" i="43"/>
  <c r="E178" i="43"/>
  <c r="F165" i="43"/>
  <c r="G152" i="43"/>
  <c r="H139" i="43"/>
  <c r="F146" i="43"/>
  <c r="D130" i="43"/>
  <c r="E117" i="43"/>
  <c r="F104" i="43"/>
  <c r="G91" i="43"/>
  <c r="H78" i="43"/>
  <c r="D66" i="43"/>
  <c r="E53" i="43"/>
  <c r="F40" i="43"/>
  <c r="G27" i="43"/>
  <c r="F1010" i="44"/>
  <c r="G997" i="44"/>
  <c r="H984" i="44"/>
  <c r="D972" i="44"/>
  <c r="F198" i="43"/>
  <c r="G142" i="43"/>
  <c r="E128" i="43"/>
  <c r="F115" i="43"/>
  <c r="G102" i="43"/>
  <c r="H89" i="43"/>
  <c r="D77" i="43"/>
  <c r="E64" i="43"/>
  <c r="F51" i="43"/>
  <c r="G38" i="43"/>
  <c r="H25" i="43"/>
  <c r="G1008" i="44"/>
  <c r="H995" i="44"/>
  <c r="D983" i="44"/>
  <c r="E970" i="44"/>
  <c r="F957" i="44"/>
  <c r="G944" i="44"/>
  <c r="G145" i="43"/>
  <c r="G129" i="43"/>
  <c r="H116" i="43"/>
  <c r="D104" i="43"/>
  <c r="E91" i="43"/>
  <c r="F78" i="43"/>
  <c r="G65" i="43"/>
  <c r="H52" i="43"/>
  <c r="D40" i="43"/>
  <c r="E27" i="43"/>
  <c r="D172" i="43"/>
  <c r="F137" i="43"/>
  <c r="G124" i="43"/>
  <c r="H111" i="43"/>
  <c r="D99" i="43"/>
  <c r="E86" i="43"/>
  <c r="F73" i="43"/>
  <c r="G60" i="43"/>
  <c r="H47" i="43"/>
  <c r="D35" i="43"/>
  <c r="E22" i="43"/>
  <c r="D219" i="43"/>
  <c r="H167" i="43"/>
  <c r="D254" i="43"/>
  <c r="H202" i="43"/>
  <c r="H154" i="43"/>
  <c r="H287" i="43"/>
  <c r="F255" i="43"/>
  <c r="D241" i="43"/>
  <c r="G226" i="43"/>
  <c r="E212" i="43"/>
  <c r="H197" i="43"/>
  <c r="F183" i="43"/>
  <c r="D169" i="43"/>
  <c r="E156" i="43"/>
  <c r="F274" i="43"/>
  <c r="E255" i="43"/>
  <c r="F242" i="43"/>
  <c r="G229" i="43"/>
  <c r="H216" i="43"/>
  <c r="D204" i="43"/>
  <c r="E191" i="43"/>
  <c r="F178" i="43"/>
  <c r="G269" i="43"/>
  <c r="F253" i="43"/>
  <c r="G240" i="43"/>
  <c r="H227" i="43"/>
  <c r="D215" i="43"/>
  <c r="E202" i="43"/>
  <c r="F189" i="43"/>
  <c r="G176" i="43"/>
  <c r="H163" i="43"/>
  <c r="D151" i="43"/>
  <c r="D200" i="43"/>
  <c r="E143" i="43"/>
  <c r="F128" i="43"/>
  <c r="G115" i="43"/>
  <c r="H102" i="43"/>
  <c r="D90" i="43"/>
  <c r="E77" i="43"/>
  <c r="F64" i="43"/>
  <c r="G51" i="43"/>
  <c r="H38" i="43"/>
  <c r="D26" i="43"/>
  <c r="H1008" i="44"/>
  <c r="D996" i="44"/>
  <c r="E983" i="44"/>
  <c r="F970" i="44"/>
  <c r="G185" i="43"/>
  <c r="G139" i="43"/>
  <c r="G126" i="43"/>
  <c r="H113" i="43"/>
  <c r="D101" i="43"/>
  <c r="E88" i="43"/>
  <c r="F75" i="43"/>
  <c r="G62" i="43"/>
  <c r="H49" i="43"/>
  <c r="D37" i="43"/>
  <c r="E24" i="43"/>
  <c r="D1007" i="44"/>
  <c r="E994" i="44"/>
  <c r="F981" i="44"/>
  <c r="G968" i="44"/>
  <c r="H955" i="44"/>
  <c r="H196" i="43"/>
  <c r="F142" i="43"/>
  <c r="D128" i="43"/>
  <c r="E115" i="43"/>
  <c r="F102" i="43"/>
  <c r="G89" i="43"/>
  <c r="H76" i="43"/>
  <c r="D64" i="43"/>
  <c r="E51" i="43"/>
  <c r="F38" i="43"/>
  <c r="G25" i="43"/>
  <c r="G165" i="43"/>
  <c r="H135" i="43"/>
  <c r="D123" i="43"/>
  <c r="E110" i="43"/>
  <c r="F97" i="43"/>
  <c r="G84" i="43"/>
  <c r="H71" i="43"/>
  <c r="D59" i="43"/>
  <c r="E46" i="43"/>
  <c r="F33" i="43"/>
  <c r="G20" i="43"/>
  <c r="D1005" i="44"/>
  <c r="E992" i="44"/>
  <c r="F979" i="44"/>
  <c r="G966" i="44"/>
  <c r="H953" i="44"/>
  <c r="D941" i="44"/>
  <c r="H164" i="43"/>
  <c r="G135" i="43"/>
  <c r="H122" i="43"/>
  <c r="D110" i="43"/>
  <c r="E97" i="43"/>
  <c r="F84" i="43"/>
  <c r="G71" i="43"/>
  <c r="H58" i="43"/>
  <c r="D46" i="43"/>
  <c r="E33" i="43"/>
  <c r="F20" i="43"/>
  <c r="E1003" i="44"/>
  <c r="F990" i="44"/>
  <c r="G977" i="44"/>
  <c r="D192" i="43"/>
  <c r="D141" i="43"/>
  <c r="F127" i="43"/>
  <c r="G114" i="43"/>
  <c r="H101" i="43"/>
  <c r="D89" i="43"/>
  <c r="D265" i="43"/>
  <c r="G212" i="43"/>
  <c r="F161" i="43"/>
  <c r="G247" i="43"/>
  <c r="F196" i="43"/>
  <c r="E153" i="43"/>
  <c r="D275" i="43"/>
  <c r="H253" i="43"/>
  <c r="F239" i="43"/>
  <c r="D225" i="43"/>
  <c r="G210" i="43"/>
  <c r="E196" i="43"/>
  <c r="H181" i="43"/>
  <c r="F167" i="43"/>
  <c r="G154" i="43"/>
  <c r="H269" i="43"/>
  <c r="G253" i="43"/>
  <c r="H240" i="43"/>
  <c r="D228" i="43"/>
  <c r="E215" i="43"/>
  <c r="F202" i="43"/>
  <c r="G189" i="43"/>
  <c r="H176" i="43"/>
  <c r="F266" i="43"/>
  <c r="H251" i="43"/>
  <c r="D239" i="43"/>
  <c r="E226" i="43"/>
  <c r="F213" i="43"/>
  <c r="G200" i="43"/>
  <c r="H187" i="43"/>
  <c r="D175" i="43"/>
  <c r="E162" i="43"/>
  <c r="F149" i="43"/>
  <c r="E187" i="43"/>
  <c r="D140" i="43"/>
  <c r="H126" i="43"/>
  <c r="D114" i="43"/>
  <c r="E101" i="43"/>
  <c r="F88" i="43"/>
  <c r="G75" i="43"/>
  <c r="H62" i="43"/>
  <c r="D50" i="43"/>
  <c r="E37" i="43"/>
  <c r="F24" i="43"/>
  <c r="E1007" i="44"/>
  <c r="F994" i="44"/>
  <c r="G981" i="44"/>
  <c r="H968" i="44"/>
  <c r="G173" i="43"/>
  <c r="H137" i="43"/>
  <c r="D125" i="43"/>
  <c r="E112" i="43"/>
  <c r="F99" i="43"/>
  <c r="G86" i="43"/>
  <c r="H73" i="43"/>
  <c r="D61" i="43"/>
  <c r="E48" i="43"/>
  <c r="F35" i="43"/>
  <c r="G22" i="43"/>
  <c r="F1005" i="44"/>
  <c r="G992" i="44"/>
  <c r="H979" i="44"/>
  <c r="D967" i="44"/>
  <c r="E954" i="44"/>
  <c r="D184" i="43"/>
  <c r="F139" i="43"/>
  <c r="F126" i="43"/>
  <c r="G113" i="43"/>
  <c r="H100" i="43"/>
  <c r="D88" i="43"/>
  <c r="E75" i="43"/>
  <c r="F62" i="43"/>
  <c r="G49" i="43"/>
  <c r="H36" i="43"/>
  <c r="D24" i="43"/>
  <c r="E159" i="43"/>
  <c r="E134" i="43"/>
  <c r="F121" i="43"/>
  <c r="G108" i="43"/>
  <c r="H95" i="43"/>
  <c r="D83" i="43"/>
  <c r="E70" i="43"/>
  <c r="F57" i="43"/>
  <c r="G44" i="43"/>
  <c r="H31" i="43"/>
  <c r="D19" i="43"/>
  <c r="F1003" i="44"/>
  <c r="G990" i="44"/>
  <c r="H977" i="44"/>
  <c r="D965" i="44"/>
  <c r="E952" i="44"/>
  <c r="F939" i="44"/>
  <c r="F158" i="43"/>
  <c r="D134" i="43"/>
  <c r="E121" i="43"/>
  <c r="F108" i="43"/>
  <c r="G95" i="43"/>
  <c r="H82" i="43"/>
  <c r="D70" i="43"/>
  <c r="E57" i="43"/>
  <c r="F44" i="43"/>
  <c r="G31" i="43"/>
  <c r="F1014" i="44"/>
  <c r="G1001" i="44"/>
  <c r="H988" i="44"/>
  <c r="D976" i="44"/>
  <c r="E179" i="43"/>
  <c r="F257" i="43"/>
  <c r="E206" i="43"/>
  <c r="D155" i="43"/>
  <c r="E241" i="43"/>
  <c r="D190" i="43"/>
  <c r="G151" i="43"/>
  <c r="E270" i="43"/>
  <c r="E252" i="43"/>
  <c r="H237" i="43"/>
  <c r="F223" i="43"/>
  <c r="D209" i="43"/>
  <c r="G194" i="43"/>
  <c r="G178" i="43"/>
  <c r="H165" i="43"/>
  <c r="D153" i="43"/>
  <c r="G266" i="43"/>
  <c r="D252" i="43"/>
  <c r="E239" i="43"/>
  <c r="F226" i="43"/>
  <c r="G213" i="43"/>
  <c r="H200" i="43"/>
  <c r="D188" i="43"/>
  <c r="E175" i="43"/>
  <c r="H263" i="43"/>
  <c r="E250" i="43"/>
  <c r="F237" i="43"/>
  <c r="G224" i="43"/>
  <c r="H211" i="43"/>
  <c r="D199" i="43"/>
  <c r="E186" i="43"/>
  <c r="F173" i="43"/>
  <c r="G160" i="43"/>
  <c r="H147" i="43"/>
  <c r="F174" i="43"/>
  <c r="D138" i="43"/>
  <c r="E125" i="43"/>
  <c r="F112" i="43"/>
  <c r="G99" i="43"/>
  <c r="H86" i="43"/>
  <c r="D74" i="43"/>
  <c r="E61" i="43"/>
  <c r="F48" i="43"/>
  <c r="G35" i="43"/>
  <c r="H22" i="43"/>
  <c r="G1005" i="44"/>
  <c r="H992" i="44"/>
  <c r="D980" i="44"/>
  <c r="E967" i="44"/>
  <c r="E167" i="43"/>
  <c r="E136" i="43"/>
  <c r="F123" i="43"/>
  <c r="G110" i="43"/>
  <c r="H97" i="43"/>
  <c r="D85" i="43"/>
  <c r="E72" i="43"/>
  <c r="F59" i="43"/>
  <c r="G46" i="43"/>
  <c r="H33" i="43"/>
  <c r="D21" i="43"/>
  <c r="H1003" i="44"/>
  <c r="D991" i="44"/>
  <c r="E978" i="44"/>
  <c r="F965" i="44"/>
  <c r="G952" i="44"/>
  <c r="H172" i="43"/>
  <c r="G137" i="43"/>
  <c r="H124" i="43"/>
  <c r="D112" i="43"/>
  <c r="E99" i="43"/>
  <c r="F86" i="43"/>
  <c r="G73" i="43"/>
  <c r="H60" i="43"/>
  <c r="D48" i="43"/>
  <c r="E35" i="43"/>
  <c r="F22" i="43"/>
  <c r="H152" i="43"/>
  <c r="G132" i="43"/>
  <c r="H119" i="43"/>
  <c r="D107" i="43"/>
  <c r="E94" i="43"/>
  <c r="F81" i="43"/>
  <c r="G68" i="43"/>
  <c r="H55" i="43"/>
  <c r="D43" i="43"/>
  <c r="E30" i="43"/>
  <c r="G1014" i="44"/>
  <c r="H1001" i="44"/>
  <c r="D989" i="44"/>
  <c r="E976" i="44"/>
  <c r="F963" i="44"/>
  <c r="G950" i="44"/>
  <c r="H937" i="44"/>
  <c r="D152" i="43"/>
  <c r="F132" i="43"/>
  <c r="G119" i="43"/>
  <c r="H106" i="43"/>
  <c r="D94" i="43"/>
  <c r="E81" i="43"/>
  <c r="F68" i="43"/>
  <c r="G55" i="43"/>
  <c r="H42" i="43"/>
  <c r="D30" i="43"/>
  <c r="H1012" i="44"/>
  <c r="D1000" i="44"/>
  <c r="E987" i="44"/>
  <c r="F974" i="44"/>
  <c r="F170" i="43"/>
  <c r="D251" i="43"/>
  <c r="H199" i="43"/>
  <c r="G148" i="43"/>
  <c r="H234" i="43"/>
  <c r="G183" i="43"/>
  <c r="F148" i="43"/>
  <c r="D267" i="43"/>
  <c r="G250" i="43"/>
  <c r="E236" i="43"/>
  <c r="H221" i="43"/>
  <c r="F207" i="43"/>
  <c r="F191" i="43"/>
  <c r="D177" i="43"/>
  <c r="E164" i="43"/>
  <c r="F151" i="43"/>
  <c r="E264" i="43"/>
  <c r="F250" i="43"/>
  <c r="G237" i="43"/>
  <c r="H224" i="43"/>
  <c r="D212" i="43"/>
  <c r="E199" i="43"/>
  <c r="F186" i="43"/>
  <c r="G301" i="43"/>
  <c r="H261" i="43"/>
  <c r="G248" i="43"/>
  <c r="H235" i="43"/>
  <c r="D223" i="43"/>
  <c r="E210" i="43"/>
  <c r="F197" i="43"/>
  <c r="G184" i="43"/>
  <c r="H171" i="43"/>
  <c r="D159" i="43"/>
  <c r="E146" i="43"/>
  <c r="D168" i="43"/>
  <c r="F136" i="43"/>
  <c r="G123" i="43"/>
  <c r="H110" i="43"/>
  <c r="D98" i="43"/>
  <c r="E85" i="43"/>
  <c r="F72" i="43"/>
  <c r="G59" i="43"/>
  <c r="H46" i="43"/>
  <c r="D34" i="43"/>
  <c r="E21" i="43"/>
  <c r="D1004" i="44"/>
  <c r="E991" i="44"/>
  <c r="F978" i="44"/>
  <c r="G965" i="44"/>
  <c r="H160" i="43"/>
  <c r="G134" i="43"/>
  <c r="H121" i="43"/>
  <c r="D109" i="43"/>
  <c r="E96" i="43"/>
  <c r="F83" i="43"/>
  <c r="G70" i="43"/>
  <c r="H57" i="43"/>
  <c r="D45" i="43"/>
  <c r="E32" i="43"/>
  <c r="F19" i="43"/>
  <c r="E1002" i="44"/>
  <c r="F989" i="44"/>
  <c r="G976" i="44"/>
  <c r="H963" i="44"/>
  <c r="D951" i="44"/>
  <c r="F166" i="43"/>
  <c r="D136" i="43"/>
  <c r="E123" i="43"/>
  <c r="F110" i="43"/>
  <c r="G97" i="43"/>
  <c r="H84" i="43"/>
  <c r="D72" i="43"/>
  <c r="E59" i="43"/>
  <c r="F46" i="43"/>
  <c r="G33" i="43"/>
  <c r="H20" i="43"/>
  <c r="E148" i="43"/>
  <c r="D131" i="43"/>
  <c r="E118" i="43"/>
  <c r="F105" i="43"/>
  <c r="G92" i="43"/>
  <c r="H79" i="43"/>
  <c r="D67" i="43"/>
  <c r="E54" i="43"/>
  <c r="F41" i="43"/>
  <c r="G28" i="43"/>
  <c r="D1013" i="44"/>
  <c r="G244" i="43"/>
  <c r="F193" i="43"/>
  <c r="E142" i="43"/>
  <c r="F228" i="43"/>
  <c r="E177" i="43"/>
  <c r="E145" i="43"/>
  <c r="G264" i="43"/>
  <c r="D249" i="43"/>
  <c r="G234" i="43"/>
  <c r="E220" i="43"/>
  <c r="E204" i="43"/>
  <c r="H189" i="43"/>
  <c r="F175" i="43"/>
  <c r="G162" i="43"/>
  <c r="E303" i="43"/>
  <c r="D262" i="43"/>
  <c r="H248" i="43"/>
  <c r="D236" i="43"/>
  <c r="E223" i="43"/>
  <c r="F210" i="43"/>
  <c r="G197" i="43"/>
  <c r="H184" i="43"/>
  <c r="G292" i="43"/>
  <c r="H259" i="43"/>
  <c r="D247" i="43"/>
  <c r="E234" i="43"/>
  <c r="F221" i="43"/>
  <c r="G208" i="43"/>
  <c r="H195" i="43"/>
  <c r="D183" i="43"/>
  <c r="E170" i="43"/>
  <c r="F157" i="43"/>
  <c r="G144" i="43"/>
  <c r="G161" i="43"/>
  <c r="H134" i="43"/>
  <c r="D122" i="43"/>
  <c r="E109" i="43"/>
  <c r="F96" i="43"/>
  <c r="G83" i="43"/>
  <c r="H70" i="43"/>
  <c r="D58" i="43"/>
  <c r="E45" i="43"/>
  <c r="F32" i="43"/>
  <c r="G19" i="43"/>
  <c r="F1002" i="44"/>
  <c r="G989" i="44"/>
  <c r="H976" i="44"/>
  <c r="D964" i="44"/>
  <c r="F154" i="43"/>
  <c r="D133" i="43"/>
  <c r="E120" i="43"/>
  <c r="F107" i="43"/>
  <c r="G94" i="43"/>
  <c r="H81" i="43"/>
  <c r="D69" i="43"/>
  <c r="E56" i="43"/>
  <c r="F43" i="43"/>
  <c r="G30" i="43"/>
  <c r="F1013" i="44"/>
  <c r="G1000" i="44"/>
  <c r="H987" i="44"/>
  <c r="D975" i="44"/>
  <c r="E962" i="44"/>
  <c r="F949" i="44"/>
  <c r="D160" i="43"/>
  <c r="F134" i="43"/>
  <c r="G121" i="43"/>
  <c r="H108" i="43"/>
  <c r="D96" i="43"/>
  <c r="E83" i="43"/>
  <c r="F70" i="43"/>
  <c r="G57" i="43"/>
  <c r="H44" i="43"/>
  <c r="D32" i="43"/>
  <c r="E19" i="43"/>
  <c r="D145" i="43"/>
  <c r="F129" i="43"/>
  <c r="G116" i="43"/>
  <c r="H103" i="43"/>
  <c r="D91" i="43"/>
  <c r="E78" i="43"/>
  <c r="F65" i="43"/>
  <c r="G52" i="43"/>
  <c r="H39" i="43"/>
  <c r="D27" i="43"/>
  <c r="F1011" i="44"/>
  <c r="G998" i="44"/>
  <c r="H985" i="44"/>
  <c r="D973" i="44"/>
  <c r="E960" i="44"/>
  <c r="F947" i="44"/>
  <c r="G934" i="44"/>
  <c r="H144" i="43"/>
  <c r="E129" i="43"/>
  <c r="F116" i="43"/>
  <c r="G103" i="43"/>
  <c r="H90" i="43"/>
  <c r="D78" i="43"/>
  <c r="E65" i="43"/>
  <c r="F52" i="43"/>
  <c r="G39" i="43"/>
  <c r="H26" i="43"/>
  <c r="G1009" i="44"/>
  <c r="H996" i="44"/>
  <c r="D984" i="44"/>
  <c r="E971" i="44"/>
  <c r="G157" i="43"/>
  <c r="H133" i="43"/>
  <c r="D121" i="43"/>
  <c r="E108" i="43"/>
  <c r="F95" i="43"/>
  <c r="G82" i="43"/>
  <c r="E238" i="43"/>
  <c r="D187" i="43"/>
  <c r="E295" i="43"/>
  <c r="D222" i="43"/>
  <c r="H170" i="43"/>
  <c r="D142" i="43"/>
  <c r="E262" i="43"/>
  <c r="F247" i="43"/>
  <c r="D233" i="43"/>
  <c r="D217" i="43"/>
  <c r="G202" i="43"/>
  <c r="E188" i="43"/>
  <c r="H173" i="43"/>
  <c r="D161" i="43"/>
  <c r="G293" i="43"/>
  <c r="D260" i="43"/>
  <c r="E247" i="43"/>
  <c r="F234" i="43"/>
  <c r="G221" i="43"/>
  <c r="H208" i="43"/>
  <c r="D196" i="43"/>
  <c r="E183" i="43"/>
  <c r="E286" i="43"/>
  <c r="E258" i="43"/>
  <c r="F245" i="43"/>
  <c r="G232" i="43"/>
  <c r="H219" i="43"/>
  <c r="D207" i="43"/>
  <c r="E194" i="43"/>
  <c r="F181" i="43"/>
  <c r="G168" i="43"/>
  <c r="H155" i="43"/>
  <c r="D143" i="43"/>
  <c r="E155" i="43"/>
  <c r="E133" i="43"/>
  <c r="F120" i="43"/>
  <c r="G107" i="43"/>
  <c r="H94" i="43"/>
  <c r="D82" i="43"/>
  <c r="E69" i="43"/>
  <c r="F56" i="43"/>
  <c r="G43" i="43"/>
  <c r="H30" i="43"/>
  <c r="G1013" i="44"/>
  <c r="H1000" i="44"/>
  <c r="D988" i="44"/>
  <c r="E975" i="44"/>
  <c r="F962" i="44"/>
  <c r="D149" i="43"/>
  <c r="F131" i="43"/>
  <c r="G118" i="43"/>
  <c r="H105" i="43"/>
  <c r="D93" i="43"/>
  <c r="E80" i="43"/>
  <c r="F67" i="43"/>
  <c r="G54" i="43"/>
  <c r="H41" i="43"/>
  <c r="D29" i="43"/>
  <c r="H1011" i="44"/>
  <c r="D999" i="44"/>
  <c r="E986" i="44"/>
  <c r="F973" i="44"/>
  <c r="G960" i="44"/>
  <c r="H947" i="44"/>
  <c r="G153" i="43"/>
  <c r="H132" i="43"/>
  <c r="D120" i="43"/>
  <c r="E107" i="43"/>
  <c r="F94" i="43"/>
  <c r="G81" i="43"/>
  <c r="H68" i="43"/>
  <c r="D56" i="43"/>
  <c r="E43" i="43"/>
  <c r="F30" i="43"/>
  <c r="E195" i="43"/>
  <c r="H141" i="43"/>
  <c r="H127" i="43"/>
  <c r="D115" i="43"/>
  <c r="E102" i="43"/>
  <c r="F89" i="43"/>
  <c r="G76" i="43"/>
  <c r="H63" i="43"/>
  <c r="D51" i="43"/>
  <c r="E38" i="43"/>
  <c r="F25" i="43"/>
  <c r="H1009" i="44"/>
  <c r="D997" i="44"/>
  <c r="E984" i="44"/>
  <c r="F971" i="44"/>
  <c r="G958" i="44"/>
  <c r="H945" i="44"/>
  <c r="G193" i="43"/>
  <c r="G141" i="43"/>
  <c r="G127" i="43"/>
  <c r="H114" i="43"/>
  <c r="D102" i="43"/>
  <c r="E89" i="43"/>
  <c r="F76" i="43"/>
  <c r="G63" i="43"/>
  <c r="H50" i="43"/>
  <c r="D38" i="43"/>
  <c r="E25" i="43"/>
  <c r="D1008" i="44"/>
  <c r="E995" i="44"/>
  <c r="F982" i="44"/>
  <c r="G969" i="44"/>
  <c r="E151" i="43"/>
  <c r="H231" i="43"/>
  <c r="G180" i="43"/>
  <c r="D271" i="43"/>
  <c r="G215" i="43"/>
  <c r="F164" i="43"/>
  <c r="F140" i="43"/>
  <c r="E260" i="43"/>
  <c r="H245" i="43"/>
  <c r="H229" i="43"/>
  <c r="F215" i="43"/>
  <c r="D201" i="43"/>
  <c r="G186" i="43"/>
  <c r="E172" i="43"/>
  <c r="F159" i="43"/>
  <c r="E287" i="43"/>
  <c r="F258" i="43"/>
  <c r="G245" i="43"/>
  <c r="H232" i="43"/>
  <c r="D220" i="43"/>
  <c r="E207" i="43"/>
  <c r="F194" i="43"/>
  <c r="G181" i="43"/>
  <c r="H279" i="43"/>
  <c r="G256" i="43"/>
  <c r="H243" i="43"/>
  <c r="D231" i="43"/>
  <c r="E218" i="43"/>
  <c r="F205" i="43"/>
  <c r="G192" i="43"/>
  <c r="H179" i="43"/>
  <c r="D167" i="43"/>
  <c r="E154" i="43"/>
  <c r="F141" i="43"/>
  <c r="G149" i="43"/>
  <c r="G131" i="43"/>
  <c r="H118" i="43"/>
  <c r="D106" i="43"/>
  <c r="E93" i="43"/>
  <c r="F80" i="43"/>
  <c r="G67" i="43"/>
  <c r="H54" i="43"/>
  <c r="D42" i="43"/>
  <c r="E29" i="43"/>
  <c r="D1012" i="44"/>
  <c r="E999" i="44"/>
  <c r="F986" i="44"/>
  <c r="G973" i="44"/>
  <c r="H960" i="44"/>
  <c r="H145" i="43"/>
  <c r="H129" i="43"/>
  <c r="D117" i="43"/>
  <c r="E104" i="43"/>
  <c r="F91" i="43"/>
  <c r="G78" i="43"/>
  <c r="H65" i="43"/>
  <c r="D53" i="43"/>
  <c r="E40" i="43"/>
  <c r="F27" i="43"/>
  <c r="E1010" i="44"/>
  <c r="F997" i="44"/>
  <c r="G984" i="44"/>
  <c r="H971" i="44"/>
  <c r="D959" i="44"/>
  <c r="E946" i="44"/>
  <c r="H148" i="43"/>
  <c r="E131" i="43"/>
  <c r="F118" i="43"/>
  <c r="G105" i="43"/>
  <c r="H92" i="43"/>
  <c r="D80" i="43"/>
  <c r="E67" i="43"/>
  <c r="F54" i="43"/>
  <c r="G41" i="43"/>
  <c r="H28" i="43"/>
  <c r="F182" i="43"/>
  <c r="E139" i="43"/>
  <c r="E126" i="43"/>
  <c r="F113" i="43"/>
  <c r="G100" i="43"/>
  <c r="H87" i="43"/>
  <c r="D75" i="43"/>
  <c r="E62" i="43"/>
  <c r="F49" i="43"/>
  <c r="G36" i="43"/>
  <c r="H23" i="43"/>
  <c r="E1008" i="44"/>
  <c r="F995" i="44"/>
  <c r="G982" i="44"/>
  <c r="H969" i="44"/>
  <c r="D957" i="44"/>
  <c r="E944" i="44"/>
  <c r="H180" i="43"/>
  <c r="H138" i="43"/>
  <c r="D126" i="43"/>
  <c r="E113" i="43"/>
  <c r="F100" i="43"/>
  <c r="G87" i="43"/>
  <c r="H74" i="43"/>
  <c r="D62" i="43"/>
  <c r="E49" i="43"/>
  <c r="F36" i="43"/>
  <c r="G23" i="43"/>
  <c r="F1006" i="44"/>
  <c r="G993" i="44"/>
  <c r="H980" i="44"/>
  <c r="D968" i="44"/>
  <c r="F147" i="43"/>
  <c r="G130" i="43"/>
  <c r="H117" i="43"/>
  <c r="D105" i="43"/>
  <c r="E92" i="43"/>
  <c r="F79" i="43"/>
  <c r="G66" i="43"/>
  <c r="H53" i="43"/>
  <c r="E968" i="44"/>
  <c r="E137" i="43"/>
  <c r="D86" i="43"/>
  <c r="H34" i="43"/>
  <c r="E979" i="44"/>
  <c r="E132" i="43"/>
  <c r="F111" i="43"/>
  <c r="G90" i="43"/>
  <c r="D73" i="43"/>
  <c r="G58" i="43"/>
  <c r="E44" i="43"/>
  <c r="F31" i="43"/>
  <c r="E1014" i="44"/>
  <c r="F1001" i="44"/>
  <c r="G988" i="44"/>
  <c r="H975" i="44"/>
  <c r="D963" i="44"/>
  <c r="E950" i="44"/>
  <c r="E163" i="43"/>
  <c r="E135" i="43"/>
  <c r="F122" i="43"/>
  <c r="G109" i="43"/>
  <c r="H96" i="43"/>
  <c r="D84" i="43"/>
  <c r="F162" i="43"/>
  <c r="D135" i="43"/>
  <c r="E122" i="43"/>
  <c r="F109" i="43"/>
  <c r="G96" i="43"/>
  <c r="H83" i="43"/>
  <c r="D71" i="43"/>
  <c r="E58" i="43"/>
  <c r="F45" i="43"/>
  <c r="G32" i="43"/>
  <c r="H19" i="43"/>
  <c r="G1002" i="44"/>
  <c r="H989" i="44"/>
  <c r="D977" i="44"/>
  <c r="E964" i="44"/>
  <c r="F951" i="44"/>
  <c r="G938" i="44"/>
  <c r="D1010" i="44"/>
  <c r="E961" i="44"/>
  <c r="D938" i="44"/>
  <c r="E924" i="44"/>
  <c r="F911" i="44"/>
  <c r="G898" i="44"/>
  <c r="H885" i="44"/>
  <c r="D873" i="44"/>
  <c r="E860" i="44"/>
  <c r="F847" i="44"/>
  <c r="G834" i="44"/>
  <c r="H821" i="44"/>
  <c r="D809" i="44"/>
  <c r="E796" i="44"/>
  <c r="F783" i="44"/>
  <c r="G770" i="44"/>
  <c r="H757" i="44"/>
  <c r="D745" i="44"/>
  <c r="E732" i="44"/>
  <c r="F719" i="44"/>
  <c r="G706" i="44"/>
  <c r="D36" i="43"/>
  <c r="H970" i="44"/>
  <c r="D942" i="44"/>
  <c r="E927" i="44"/>
  <c r="F914" i="44"/>
  <c r="G901" i="44"/>
  <c r="H888" i="44"/>
  <c r="D876" i="44"/>
  <c r="E863" i="44"/>
  <c r="F850" i="44"/>
  <c r="G837" i="44"/>
  <c r="H824" i="44"/>
  <c r="D812" i="44"/>
  <c r="E799" i="44"/>
  <c r="F786" i="44"/>
  <c r="G773" i="44"/>
  <c r="H760" i="44"/>
  <c r="E47" i="43"/>
  <c r="H982" i="44"/>
  <c r="E947" i="44"/>
  <c r="E930" i="44"/>
  <c r="F917" i="44"/>
  <c r="G904" i="44"/>
  <c r="H891" i="44"/>
  <c r="D879" i="44"/>
  <c r="E866" i="44"/>
  <c r="F853" i="44"/>
  <c r="G840" i="44"/>
  <c r="H827" i="44"/>
  <c r="D815" i="44"/>
  <c r="E802" i="44"/>
  <c r="H32" i="43"/>
  <c r="G975" i="44"/>
  <c r="G943" i="44"/>
  <c r="F928" i="44"/>
  <c r="G915" i="44"/>
  <c r="H902" i="44"/>
  <c r="D890" i="44"/>
  <c r="E877" i="44"/>
  <c r="F864" i="44"/>
  <c r="G851" i="44"/>
  <c r="H838" i="44"/>
  <c r="D826" i="44"/>
  <c r="E813" i="44"/>
  <c r="F800" i="44"/>
  <c r="G787" i="44"/>
  <c r="H774" i="44"/>
  <c r="D762" i="44"/>
  <c r="E749" i="44"/>
  <c r="F736" i="44"/>
  <c r="G723" i="44"/>
  <c r="H710" i="44"/>
  <c r="D44" i="43"/>
  <c r="H974" i="44"/>
  <c r="E943" i="44"/>
  <c r="E928" i="44"/>
  <c r="F915" i="44"/>
  <c r="G902" i="44"/>
  <c r="H889" i="44"/>
  <c r="D877" i="44"/>
  <c r="E864" i="44"/>
  <c r="F851" i="44"/>
  <c r="G838" i="44"/>
  <c r="H825" i="44"/>
  <c r="D813" i="44"/>
  <c r="E800" i="44"/>
  <c r="F787" i="44"/>
  <c r="G774" i="44"/>
  <c r="H761" i="44"/>
  <c r="D749" i="44"/>
  <c r="E736" i="44"/>
  <c r="F723" i="44"/>
  <c r="G710" i="44"/>
  <c r="G29" i="43"/>
  <c r="G967" i="44"/>
  <c r="H940" i="44"/>
  <c r="F926" i="44"/>
  <c r="G913" i="44"/>
  <c r="H900" i="44"/>
  <c r="H961" i="44"/>
  <c r="H130" i="43"/>
  <c r="G79" i="43"/>
  <c r="F28" i="43"/>
  <c r="H972" i="44"/>
  <c r="D129" i="43"/>
  <c r="H109" i="43"/>
  <c r="F87" i="43"/>
  <c r="F71" i="43"/>
  <c r="D57" i="43"/>
  <c r="G42" i="43"/>
  <c r="H29" i="43"/>
  <c r="G1012" i="44"/>
  <c r="H999" i="44"/>
  <c r="D987" i="44"/>
  <c r="E974" i="44"/>
  <c r="F961" i="44"/>
  <c r="G948" i="44"/>
  <c r="H156" i="43"/>
  <c r="G133" i="43"/>
  <c r="H120" i="43"/>
  <c r="D108" i="43"/>
  <c r="E95" i="43"/>
  <c r="F82" i="43"/>
  <c r="D156" i="43"/>
  <c r="F133" i="43"/>
  <c r="G120" i="43"/>
  <c r="H107" i="43"/>
  <c r="D95" i="43"/>
  <c r="E82" i="43"/>
  <c r="F69" i="43"/>
  <c r="G56" i="43"/>
  <c r="H43" i="43"/>
  <c r="D31" i="43"/>
  <c r="H1013" i="44"/>
  <c r="D1001" i="44"/>
  <c r="E988" i="44"/>
  <c r="F975" i="44"/>
  <c r="G962" i="44"/>
  <c r="H949" i="44"/>
  <c r="D937" i="44"/>
  <c r="G1003" i="44"/>
  <c r="G957" i="44"/>
  <c r="H935" i="44"/>
  <c r="G922" i="44"/>
  <c r="H909" i="44"/>
  <c r="D897" i="44"/>
  <c r="E884" i="44"/>
  <c r="F871" i="44"/>
  <c r="G858" i="44"/>
  <c r="H845" i="44"/>
  <c r="D833" i="44"/>
  <c r="E820" i="44"/>
  <c r="F807" i="44"/>
  <c r="G794" i="44"/>
  <c r="H781" i="44"/>
  <c r="D769" i="44"/>
  <c r="E756" i="44"/>
  <c r="F743" i="44"/>
  <c r="G730" i="44"/>
  <c r="H717" i="44"/>
  <c r="D705" i="44"/>
  <c r="E23" i="43"/>
  <c r="H964" i="44"/>
  <c r="H939" i="44"/>
  <c r="G925" i="44"/>
  <c r="H912" i="44"/>
  <c r="D900" i="44"/>
  <c r="E887" i="44"/>
  <c r="F874" i="44"/>
  <c r="G861" i="44"/>
  <c r="H848" i="44"/>
  <c r="D836" i="44"/>
  <c r="E823" i="44"/>
  <c r="F810" i="44"/>
  <c r="G797" i="44"/>
  <c r="H784" i="44"/>
  <c r="D772" i="44"/>
  <c r="E759" i="44"/>
  <c r="F34" i="43"/>
  <c r="F976" i="44"/>
  <c r="D944" i="44"/>
  <c r="G928" i="44"/>
  <c r="H915" i="44"/>
  <c r="D903" i="44"/>
  <c r="E890" i="44"/>
  <c r="F877" i="44"/>
  <c r="G864" i="44"/>
  <c r="H851" i="44"/>
  <c r="D839" i="44"/>
  <c r="E826" i="44"/>
  <c r="F813" i="44"/>
  <c r="G800" i="44"/>
  <c r="D20" i="43"/>
  <c r="E969" i="44"/>
  <c r="F941" i="44"/>
  <c r="H926" i="44"/>
  <c r="D914" i="44"/>
  <c r="E901" i="44"/>
  <c r="F888" i="44"/>
  <c r="G875" i="44"/>
  <c r="H862" i="44"/>
  <c r="D850" i="44"/>
  <c r="E837" i="44"/>
  <c r="F824" i="44"/>
  <c r="G811" i="44"/>
  <c r="H798" i="44"/>
  <c r="D786" i="44"/>
  <c r="E773" i="44"/>
  <c r="F760" i="44"/>
  <c r="G747" i="44"/>
  <c r="H734" i="44"/>
  <c r="D722" i="44"/>
  <c r="E709" i="44"/>
  <c r="E31" i="43"/>
  <c r="F968" i="44"/>
  <c r="E941" i="44"/>
  <c r="G926" i="44"/>
  <c r="H913" i="44"/>
  <c r="D901" i="44"/>
  <c r="E888" i="44"/>
  <c r="F875" i="44"/>
  <c r="G862" i="44"/>
  <c r="H849" i="44"/>
  <c r="D837" i="44"/>
  <c r="E824" i="44"/>
  <c r="F811" i="44"/>
  <c r="G798" i="44"/>
  <c r="H785" i="44"/>
  <c r="D773" i="44"/>
  <c r="E760" i="44"/>
  <c r="F747" i="44"/>
  <c r="G734" i="44"/>
  <c r="H721" i="44"/>
  <c r="D709" i="44"/>
  <c r="F1012" i="44"/>
  <c r="H962" i="44"/>
  <c r="H938" i="44"/>
  <c r="H924" i="44"/>
  <c r="D912" i="44"/>
  <c r="E899" i="44"/>
  <c r="F886" i="44"/>
  <c r="G873" i="44"/>
  <c r="H860" i="44"/>
  <c r="D848" i="44"/>
  <c r="E835" i="44"/>
  <c r="F822" i="44"/>
  <c r="G809" i="44"/>
  <c r="H796" i="44"/>
  <c r="D784" i="44"/>
  <c r="E771" i="44"/>
  <c r="F758" i="44"/>
  <c r="G745" i="44"/>
  <c r="H732" i="44"/>
  <c r="D720" i="44"/>
  <c r="E707" i="44"/>
  <c r="E1005" i="44"/>
  <c r="F958" i="44"/>
  <c r="F936" i="44"/>
  <c r="D923" i="44"/>
  <c r="E910" i="44"/>
  <c r="F897" i="44"/>
  <c r="G884" i="44"/>
  <c r="H871" i="44"/>
  <c r="G1006" i="44"/>
  <c r="F955" i="44"/>
  <c r="F124" i="43"/>
  <c r="E73" i="43"/>
  <c r="D22" i="43"/>
  <c r="F966" i="44"/>
  <c r="H125" i="43"/>
  <c r="G106" i="43"/>
  <c r="H85" i="43"/>
  <c r="H69" i="43"/>
  <c r="F55" i="43"/>
  <c r="D41" i="43"/>
  <c r="E28" i="43"/>
  <c r="D1011" i="44"/>
  <c r="E998" i="44"/>
  <c r="F985" i="44"/>
  <c r="G972" i="44"/>
  <c r="H959" i="44"/>
  <c r="D947" i="44"/>
  <c r="F150" i="43"/>
  <c r="D132" i="43"/>
  <c r="E119" i="43"/>
  <c r="F106" i="43"/>
  <c r="G93" i="43"/>
  <c r="H80" i="43"/>
  <c r="H149" i="43"/>
  <c r="H131" i="43"/>
  <c r="D119" i="43"/>
  <c r="E106" i="43"/>
  <c r="F93" i="43"/>
  <c r="G80" i="43"/>
  <c r="H67" i="43"/>
  <c r="D55" i="43"/>
  <c r="E42" i="43"/>
  <c r="F29" i="43"/>
  <c r="E1012" i="44"/>
  <c r="F999" i="44"/>
  <c r="G986" i="44"/>
  <c r="H973" i="44"/>
  <c r="D961" i="44"/>
  <c r="E948" i="44"/>
  <c r="F935" i="44"/>
  <c r="E997" i="44"/>
  <c r="F954" i="44"/>
  <c r="H933" i="44"/>
  <c r="D921" i="44"/>
  <c r="E908" i="44"/>
  <c r="F895" i="44"/>
  <c r="G882" i="44"/>
  <c r="H869" i="44"/>
  <c r="D857" i="44"/>
  <c r="E844" i="44"/>
  <c r="F831" i="44"/>
  <c r="G818" i="44"/>
  <c r="H805" i="44"/>
  <c r="D793" i="44"/>
  <c r="E780" i="44"/>
  <c r="F767" i="44"/>
  <c r="G754" i="44"/>
  <c r="H741" i="44"/>
  <c r="D729" i="44"/>
  <c r="E716" i="44"/>
  <c r="F703" i="44"/>
  <c r="E1009" i="44"/>
  <c r="F960" i="44"/>
  <c r="G937" i="44"/>
  <c r="D924" i="44"/>
  <c r="E911" i="44"/>
  <c r="F898" i="44"/>
  <c r="G885" i="44"/>
  <c r="H872" i="44"/>
  <c r="D860" i="44"/>
  <c r="E847" i="44"/>
  <c r="F834" i="44"/>
  <c r="G821" i="44"/>
  <c r="H808" i="44"/>
  <c r="D796" i="44"/>
  <c r="E783" i="44"/>
  <c r="F770" i="44"/>
  <c r="G757" i="44"/>
  <c r="G21" i="43"/>
  <c r="D970" i="44"/>
  <c r="G941" i="44"/>
  <c r="D927" i="44"/>
  <c r="E914" i="44"/>
  <c r="F901" i="44"/>
  <c r="G888" i="44"/>
  <c r="H875" i="44"/>
  <c r="D863" i="44"/>
  <c r="E850" i="44"/>
  <c r="F837" i="44"/>
  <c r="G824" i="44"/>
  <c r="H811" i="44"/>
  <c r="D799" i="44"/>
  <c r="D1014" i="44"/>
  <c r="G963" i="44"/>
  <c r="E939" i="44"/>
  <c r="E925" i="44"/>
  <c r="F912" i="44"/>
  <c r="G899" i="44"/>
  <c r="H886" i="44"/>
  <c r="D874" i="44"/>
  <c r="E861" i="44"/>
  <c r="F848" i="44"/>
  <c r="G835" i="44"/>
  <c r="H822" i="44"/>
  <c r="D810" i="44"/>
  <c r="E797" i="44"/>
  <c r="F784" i="44"/>
  <c r="G771" i="44"/>
  <c r="H758" i="44"/>
  <c r="D746" i="44"/>
  <c r="E733" i="44"/>
  <c r="F720" i="44"/>
  <c r="G707" i="44"/>
  <c r="E1013" i="44"/>
  <c r="E963" i="44"/>
  <c r="D939" i="44"/>
  <c r="D925" i="44"/>
  <c r="E912" i="44"/>
  <c r="F899" i="44"/>
  <c r="G886" i="44"/>
  <c r="H873" i="44"/>
  <c r="D861" i="44"/>
  <c r="E848" i="44"/>
  <c r="F835" i="44"/>
  <c r="G822" i="44"/>
  <c r="H809" i="44"/>
  <c r="D797" i="44"/>
  <c r="E784" i="44"/>
  <c r="F771" i="44"/>
  <c r="G758" i="44"/>
  <c r="H745" i="44"/>
  <c r="D733" i="44"/>
  <c r="E720" i="44"/>
  <c r="F707" i="44"/>
  <c r="D1006" i="44"/>
  <c r="H958" i="44"/>
  <c r="G936" i="44"/>
  <c r="E923" i="44"/>
  <c r="F910" i="44"/>
  <c r="G897" i="44"/>
  <c r="H884" i="44"/>
  <c r="D872" i="44"/>
  <c r="E859" i="44"/>
  <c r="F846" i="44"/>
  <c r="G833" i="44"/>
  <c r="H820" i="44"/>
  <c r="D808" i="44"/>
  <c r="E795" i="44"/>
  <c r="F782" i="44"/>
  <c r="G769" i="44"/>
  <c r="H756" i="44"/>
  <c r="D744" i="44"/>
  <c r="E731" i="44"/>
  <c r="F718" i="44"/>
  <c r="G705" i="44"/>
  <c r="H998" i="44"/>
  <c r="E955" i="44"/>
  <c r="E934" i="44"/>
  <c r="F921" i="44"/>
  <c r="G908" i="44"/>
  <c r="H895" i="44"/>
  <c r="D883" i="44"/>
  <c r="E870" i="44"/>
  <c r="E1000" i="44"/>
  <c r="D949" i="44"/>
  <c r="D118" i="43"/>
  <c r="H66" i="43"/>
  <c r="E1011" i="44"/>
  <c r="D164" i="43"/>
  <c r="E124" i="43"/>
  <c r="F103" i="43"/>
  <c r="E84" i="43"/>
  <c r="E68" i="43"/>
  <c r="E52" i="43"/>
  <c r="F39" i="43"/>
  <c r="G26" i="43"/>
  <c r="F1009" i="44"/>
  <c r="G996" i="44"/>
  <c r="H983" i="44"/>
  <c r="D971" i="44"/>
  <c r="E958" i="44"/>
  <c r="F945" i="44"/>
  <c r="E147" i="43"/>
  <c r="F130" i="43"/>
  <c r="G117" i="43"/>
  <c r="H104" i="43"/>
  <c r="D92" i="43"/>
  <c r="E79" i="43"/>
  <c r="G146" i="43"/>
  <c r="E130" i="43"/>
  <c r="F117" i="43"/>
  <c r="G104" i="43"/>
  <c r="H91" i="43"/>
  <c r="D79" i="43"/>
  <c r="E66" i="43"/>
  <c r="F53" i="43"/>
  <c r="G40" i="43"/>
  <c r="H27" i="43"/>
  <c r="G1010" i="44"/>
  <c r="H997" i="44"/>
  <c r="D985" i="44"/>
  <c r="E972" i="44"/>
  <c r="F959" i="44"/>
  <c r="G946" i="44"/>
  <c r="D76" i="43"/>
  <c r="H990" i="44"/>
  <c r="E951" i="44"/>
  <c r="E932" i="44"/>
  <c r="F919" i="44"/>
  <c r="G906" i="44"/>
  <c r="H893" i="44"/>
  <c r="D881" i="44"/>
  <c r="E868" i="44"/>
  <c r="F855" i="44"/>
  <c r="G842" i="44"/>
  <c r="H829" i="44"/>
  <c r="D817" i="44"/>
  <c r="E804" i="44"/>
  <c r="F791" i="44"/>
  <c r="G778" i="44"/>
  <c r="H765" i="44"/>
  <c r="D753" i="44"/>
  <c r="E740" i="44"/>
  <c r="F727" i="44"/>
  <c r="G714" i="44"/>
  <c r="H701" i="44"/>
  <c r="H1002" i="44"/>
  <c r="E957" i="44"/>
  <c r="G935" i="44"/>
  <c r="F922" i="44"/>
  <c r="G909" i="44"/>
  <c r="H896" i="44"/>
  <c r="D884" i="44"/>
  <c r="E871" i="44"/>
  <c r="F858" i="44"/>
  <c r="G845" i="44"/>
  <c r="H832" i="44"/>
  <c r="D820" i="44"/>
  <c r="E807" i="44"/>
  <c r="F794" i="44"/>
  <c r="G781" i="44"/>
  <c r="H768" i="44"/>
  <c r="D756" i="44"/>
  <c r="H1014" i="44"/>
  <c r="F964" i="44"/>
  <c r="G939" i="44"/>
  <c r="F925" i="44"/>
  <c r="G912" i="44"/>
  <c r="H899" i="44"/>
  <c r="D887" i="44"/>
  <c r="E874" i="44"/>
  <c r="F861" i="44"/>
  <c r="G848" i="44"/>
  <c r="H835" i="44"/>
  <c r="D823" i="44"/>
  <c r="E810" i="44"/>
  <c r="F797" i="44"/>
  <c r="G1007" i="44"/>
  <c r="G959" i="44"/>
  <c r="E937" i="44"/>
  <c r="G923" i="44"/>
  <c r="H910" i="44"/>
  <c r="D898" i="44"/>
  <c r="E885" i="44"/>
  <c r="F872" i="44"/>
  <c r="G859" i="44"/>
  <c r="H846" i="44"/>
  <c r="D834" i="44"/>
  <c r="E821" i="44"/>
  <c r="F808" i="44"/>
  <c r="G795" i="44"/>
  <c r="H782" i="44"/>
  <c r="D770" i="44"/>
  <c r="E757" i="44"/>
  <c r="F744" i="44"/>
  <c r="G731" i="44"/>
  <c r="H718" i="44"/>
  <c r="D706" i="44"/>
  <c r="H1006" i="44"/>
  <c r="E959" i="44"/>
  <c r="H936" i="44"/>
  <c r="F923" i="44"/>
  <c r="G910" i="44"/>
  <c r="H897" i="44"/>
  <c r="D885" i="44"/>
  <c r="E872" i="44"/>
  <c r="F859" i="44"/>
  <c r="G846" i="44"/>
  <c r="H833" i="44"/>
  <c r="D821" i="44"/>
  <c r="E808" i="44"/>
  <c r="F795" i="44"/>
  <c r="G782" i="44"/>
  <c r="H769" i="44"/>
  <c r="D757" i="44"/>
  <c r="E744" i="44"/>
  <c r="F731" i="44"/>
  <c r="G718" i="44"/>
  <c r="H705" i="44"/>
  <c r="G999" i="44"/>
  <c r="G955" i="44"/>
  <c r="F934" i="44"/>
  <c r="G921" i="44"/>
  <c r="H908" i="44"/>
  <c r="D896" i="44"/>
  <c r="E883" i="44"/>
  <c r="F870" i="44"/>
  <c r="G857" i="44"/>
  <c r="H844" i="44"/>
  <c r="D832" i="44"/>
  <c r="E819" i="44"/>
  <c r="F806" i="44"/>
  <c r="G793" i="44"/>
  <c r="H780" i="44"/>
  <c r="D768" i="44"/>
  <c r="E755" i="44"/>
  <c r="F742" i="44"/>
  <c r="G729" i="44"/>
  <c r="H716" i="44"/>
  <c r="D704" i="44"/>
  <c r="F992" i="44"/>
  <c r="D952" i="44"/>
  <c r="H993" i="44"/>
  <c r="G942" i="44"/>
  <c r="G111" i="43"/>
  <c r="F60" i="43"/>
  <c r="H1004" i="44"/>
  <c r="E144" i="43"/>
  <c r="G122" i="43"/>
  <c r="E100" i="43"/>
  <c r="D81" i="43"/>
  <c r="D65" i="43"/>
  <c r="G50" i="43"/>
  <c r="H37" i="43"/>
  <c r="D25" i="43"/>
  <c r="H1007" i="44"/>
  <c r="D995" i="44"/>
  <c r="E982" i="44"/>
  <c r="F969" i="44"/>
  <c r="G956" i="44"/>
  <c r="H943" i="44"/>
  <c r="D144" i="43"/>
  <c r="H128" i="43"/>
  <c r="D116" i="43"/>
  <c r="E103" i="43"/>
  <c r="F90" i="43"/>
  <c r="G77" i="43"/>
  <c r="F143" i="43"/>
  <c r="G128" i="43"/>
  <c r="H115" i="43"/>
  <c r="D103" i="43"/>
  <c r="E90" i="43"/>
  <c r="F77" i="43"/>
  <c r="G64" i="43"/>
  <c r="H51" i="43"/>
  <c r="D39" i="43"/>
  <c r="E26" i="43"/>
  <c r="D1009" i="44"/>
  <c r="E996" i="44"/>
  <c r="F983" i="44"/>
  <c r="G970" i="44"/>
  <c r="H957" i="44"/>
  <c r="D945" i="44"/>
  <c r="E63" i="43"/>
  <c r="F984" i="44"/>
  <c r="D948" i="44"/>
  <c r="G930" i="44"/>
  <c r="H917" i="44"/>
  <c r="D905" i="44"/>
  <c r="E892" i="44"/>
  <c r="F879" i="44"/>
  <c r="G866" i="44"/>
  <c r="H853" i="44"/>
  <c r="D841" i="44"/>
  <c r="E828" i="44"/>
  <c r="F815" i="44"/>
  <c r="G802" i="44"/>
  <c r="H789" i="44"/>
  <c r="D777" i="44"/>
  <c r="E764" i="44"/>
  <c r="F751" i="44"/>
  <c r="G738" i="44"/>
  <c r="H725" i="44"/>
  <c r="D713" i="44"/>
  <c r="E700" i="44"/>
  <c r="F996" i="44"/>
  <c r="D954" i="44"/>
  <c r="G933" i="44"/>
  <c r="H920" i="44"/>
  <c r="D908" i="44"/>
  <c r="E895" i="44"/>
  <c r="F882" i="44"/>
  <c r="G869" i="44"/>
  <c r="H856" i="44"/>
  <c r="D844" i="44"/>
  <c r="E831" i="44"/>
  <c r="F818" i="44"/>
  <c r="G805" i="44"/>
  <c r="H792" i="44"/>
  <c r="D780" i="44"/>
  <c r="E767" i="44"/>
  <c r="F754" i="44"/>
  <c r="F1008" i="44"/>
  <c r="D960" i="44"/>
  <c r="F937" i="44"/>
  <c r="H923" i="44"/>
  <c r="D911" i="44"/>
  <c r="E898" i="44"/>
  <c r="F885" i="44"/>
  <c r="G872" i="44"/>
  <c r="H859" i="44"/>
  <c r="D847" i="44"/>
  <c r="E834" i="44"/>
  <c r="F821" i="44"/>
  <c r="G808" i="44"/>
  <c r="H795" i="44"/>
  <c r="E1001" i="44"/>
  <c r="F956" i="44"/>
  <c r="D935" i="44"/>
  <c r="D922" i="44"/>
  <c r="E909" i="44"/>
  <c r="F896" i="44"/>
  <c r="G883" i="44"/>
  <c r="H870" i="44"/>
  <c r="D858" i="44"/>
  <c r="E845" i="44"/>
  <c r="F832" i="44"/>
  <c r="G819" i="44"/>
  <c r="H806" i="44"/>
  <c r="D794" i="44"/>
  <c r="E781" i="44"/>
  <c r="F768" i="44"/>
  <c r="G755" i="44"/>
  <c r="H742" i="44"/>
  <c r="D730" i="44"/>
  <c r="E717" i="44"/>
  <c r="F704" i="44"/>
  <c r="F1000" i="44"/>
  <c r="D956" i="44"/>
  <c r="H934" i="44"/>
  <c r="H921" i="44"/>
  <c r="D909" i="44"/>
  <c r="E896" i="44"/>
  <c r="F883" i="44"/>
  <c r="G870" i="44"/>
  <c r="H857" i="44"/>
  <c r="D845" i="44"/>
  <c r="E832" i="44"/>
  <c r="F819" i="44"/>
  <c r="G806" i="44"/>
  <c r="H793" i="44"/>
  <c r="D781" i="44"/>
  <c r="E768" i="44"/>
  <c r="F755" i="44"/>
  <c r="G742" i="44"/>
  <c r="H729" i="44"/>
  <c r="D717" i="44"/>
  <c r="E704" i="44"/>
  <c r="E993" i="44"/>
  <c r="F952" i="44"/>
  <c r="H932" i="44"/>
  <c r="D920" i="44"/>
  <c r="E907" i="44"/>
  <c r="F894" i="44"/>
  <c r="F987" i="44"/>
  <c r="E936" i="44"/>
  <c r="E105" i="43"/>
  <c r="D54" i="43"/>
  <c r="F998" i="44"/>
  <c r="G138" i="43"/>
  <c r="F119" i="43"/>
  <c r="G98" i="43"/>
  <c r="H77" i="43"/>
  <c r="F63" i="43"/>
  <c r="D49" i="43"/>
  <c r="E36" i="43"/>
  <c r="F23" i="43"/>
  <c r="E1006" i="44"/>
  <c r="F993" i="44"/>
  <c r="G980" i="44"/>
  <c r="H967" i="44"/>
  <c r="D955" i="44"/>
  <c r="F190" i="43"/>
  <c r="H140" i="43"/>
  <c r="E127" i="43"/>
  <c r="F114" i="43"/>
  <c r="G101" i="43"/>
  <c r="H88" i="43"/>
  <c r="H188" i="43"/>
  <c r="E140" i="43"/>
  <c r="D127" i="43"/>
  <c r="E114" i="43"/>
  <c r="F101" i="43"/>
  <c r="G88" i="43"/>
  <c r="H75" i="43"/>
  <c r="D63" i="43"/>
  <c r="E50" i="43"/>
  <c r="F37" i="43"/>
  <c r="G24" i="43"/>
  <c r="F1007" i="44"/>
  <c r="G994" i="44"/>
  <c r="H981" i="44"/>
  <c r="D969" i="44"/>
  <c r="E956" i="44"/>
  <c r="F943" i="44"/>
  <c r="F50" i="43"/>
  <c r="D978" i="44"/>
  <c r="H944" i="44"/>
  <c r="D929" i="44"/>
  <c r="E916" i="44"/>
  <c r="F903" i="44"/>
  <c r="G890" i="44"/>
  <c r="H877" i="44"/>
  <c r="D865" i="44"/>
  <c r="E852" i="44"/>
  <c r="F839" i="44"/>
  <c r="G826" i="44"/>
  <c r="H813" i="44"/>
  <c r="D801" i="44"/>
  <c r="E788" i="44"/>
  <c r="F775" i="44"/>
  <c r="G762" i="44"/>
  <c r="H749" i="44"/>
  <c r="D737" i="44"/>
  <c r="E724" i="44"/>
  <c r="F711" i="44"/>
  <c r="F74" i="43"/>
  <c r="D990" i="44"/>
  <c r="H950" i="44"/>
  <c r="D932" i="44"/>
  <c r="E919" i="44"/>
  <c r="F906" i="44"/>
  <c r="G893" i="44"/>
  <c r="H880" i="44"/>
  <c r="D868" i="44"/>
  <c r="E855" i="44"/>
  <c r="F842" i="44"/>
  <c r="G829" i="44"/>
  <c r="H816" i="44"/>
  <c r="D804" i="44"/>
  <c r="E791" i="44"/>
  <c r="F778" i="44"/>
  <c r="G765" i="44"/>
  <c r="H752" i="44"/>
  <c r="D1002" i="44"/>
  <c r="H956" i="44"/>
  <c r="E935" i="44"/>
  <c r="E922" i="44"/>
  <c r="F909" i="44"/>
  <c r="G896" i="44"/>
  <c r="H883" i="44"/>
  <c r="D871" i="44"/>
  <c r="E858" i="44"/>
  <c r="F845" i="44"/>
  <c r="G832" i="44"/>
  <c r="H819" i="44"/>
  <c r="D807" i="44"/>
  <c r="E71" i="43"/>
  <c r="H994" i="44"/>
  <c r="E953" i="44"/>
  <c r="E933" i="44"/>
  <c r="F920" i="44"/>
  <c r="G907" i="44"/>
  <c r="H894" i="44"/>
  <c r="D882" i="44"/>
  <c r="E869" i="44"/>
  <c r="F856" i="44"/>
  <c r="G843" i="44"/>
  <c r="H830" i="44"/>
  <c r="D818" i="44"/>
  <c r="E805" i="44"/>
  <c r="F792" i="44"/>
  <c r="G779" i="44"/>
  <c r="H766" i="44"/>
  <c r="D754" i="44"/>
  <c r="E741" i="44"/>
  <c r="F728" i="44"/>
  <c r="G715" i="44"/>
  <c r="H702" i="44"/>
  <c r="D994" i="44"/>
  <c r="H952" i="44"/>
  <c r="D933" i="44"/>
  <c r="E920" i="44"/>
  <c r="F907" i="44"/>
  <c r="G894" i="44"/>
  <c r="H881" i="44"/>
  <c r="D869" i="44"/>
  <c r="E856" i="44"/>
  <c r="F843" i="44"/>
  <c r="G830" i="44"/>
  <c r="H817" i="44"/>
  <c r="D805" i="44"/>
  <c r="E792" i="44"/>
  <c r="F779" i="44"/>
  <c r="G766" i="44"/>
  <c r="H753" i="44"/>
  <c r="D741" i="44"/>
  <c r="E728" i="44"/>
  <c r="F715" i="44"/>
  <c r="D68" i="43"/>
  <c r="H986" i="44"/>
  <c r="E949" i="44"/>
  <c r="E931" i="44"/>
  <c r="F918" i="44"/>
  <c r="G905" i="44"/>
  <c r="H892" i="44"/>
  <c r="D880" i="44"/>
  <c r="E867" i="44"/>
  <c r="F854" i="44"/>
  <c r="G841" i="44"/>
  <c r="H828" i="44"/>
  <c r="D816" i="44"/>
  <c r="E803" i="44"/>
  <c r="F790" i="44"/>
  <c r="G777" i="44"/>
  <c r="H764" i="44"/>
  <c r="D752" i="44"/>
  <c r="E739" i="44"/>
  <c r="F726" i="44"/>
  <c r="G713" i="44"/>
  <c r="G53" i="43"/>
  <c r="G979" i="44"/>
  <c r="G945" i="44"/>
  <c r="F929" i="44"/>
  <c r="G916" i="44"/>
  <c r="H903" i="44"/>
  <c r="D891" i="44"/>
  <c r="E878" i="44"/>
  <c r="F865" i="44"/>
  <c r="D981" i="44"/>
  <c r="E171" i="43"/>
  <c r="H98" i="43"/>
  <c r="G47" i="43"/>
  <c r="D992" i="44"/>
  <c r="D137" i="43"/>
  <c r="E116" i="43"/>
  <c r="D97" i="43"/>
  <c r="E76" i="43"/>
  <c r="H61" i="43"/>
  <c r="F47" i="43"/>
  <c r="G34" i="43"/>
  <c r="H21" i="43"/>
  <c r="G1004" i="44"/>
  <c r="H991" i="44"/>
  <c r="D979" i="44"/>
  <c r="E966" i="44"/>
  <c r="F953" i="44"/>
  <c r="G177" i="43"/>
  <c r="F138" i="43"/>
  <c r="G125" i="43"/>
  <c r="H112" i="43"/>
  <c r="D100" i="43"/>
  <c r="E87" i="43"/>
  <c r="D176" i="43"/>
  <c r="E138" i="43"/>
  <c r="F125" i="43"/>
  <c r="G112" i="43"/>
  <c r="H99" i="43"/>
  <c r="D87" i="43"/>
  <c r="E74" i="43"/>
  <c r="F61" i="43"/>
  <c r="G48" i="43"/>
  <c r="H35" i="43"/>
  <c r="D23" i="43"/>
  <c r="H1005" i="44"/>
  <c r="D993" i="44"/>
  <c r="E980" i="44"/>
  <c r="F967" i="44"/>
  <c r="G954" i="44"/>
  <c r="H941" i="44"/>
  <c r="G37" i="43"/>
  <c r="G971" i="44"/>
  <c r="E942" i="44"/>
  <c r="F927" i="44"/>
  <c r="G914" i="44"/>
  <c r="H901" i="44"/>
  <c r="D889" i="44"/>
  <c r="E876" i="44"/>
  <c r="F863" i="44"/>
  <c r="G850" i="44"/>
  <c r="H837" i="44"/>
  <c r="D825" i="44"/>
  <c r="E812" i="44"/>
  <c r="F799" i="44"/>
  <c r="G786" i="44"/>
  <c r="H773" i="44"/>
  <c r="D761" i="44"/>
  <c r="E748" i="44"/>
  <c r="F735" i="44"/>
  <c r="G722" i="44"/>
  <c r="H709" i="44"/>
  <c r="G61" i="43"/>
  <c r="G983" i="44"/>
  <c r="G947" i="44"/>
  <c r="F930" i="44"/>
  <c r="G917" i="44"/>
  <c r="H904" i="44"/>
  <c r="D892" i="44"/>
  <c r="E879" i="44"/>
  <c r="F866" i="44"/>
  <c r="G853" i="44"/>
  <c r="H840" i="44"/>
  <c r="D828" i="44"/>
  <c r="E815" i="44"/>
  <c r="F802" i="44"/>
  <c r="G789" i="44"/>
  <c r="H776" i="44"/>
  <c r="D764" i="44"/>
  <c r="H72" i="43"/>
  <c r="G995" i="44"/>
  <c r="G953" i="44"/>
  <c r="F933" i="44"/>
  <c r="G920" i="44"/>
  <c r="H907" i="44"/>
  <c r="D895" i="44"/>
  <c r="E882" i="44"/>
  <c r="F869" i="44"/>
  <c r="G856" i="44"/>
  <c r="H843" i="44"/>
  <c r="D831" i="44"/>
  <c r="E818" i="44"/>
  <c r="F805" i="44"/>
  <c r="F58" i="43"/>
  <c r="F988" i="44"/>
  <c r="D950" i="44"/>
  <c r="G931" i="44"/>
  <c r="H918" i="44"/>
  <c r="D906" i="44"/>
  <c r="E893" i="44"/>
  <c r="F880" i="44"/>
  <c r="G867" i="44"/>
  <c r="H854" i="44"/>
  <c r="D842" i="44"/>
  <c r="E829" i="44"/>
  <c r="F816" i="44"/>
  <c r="G803" i="44"/>
  <c r="H790" i="44"/>
  <c r="D778" i="44"/>
  <c r="E765" i="44"/>
  <c r="F752" i="44"/>
  <c r="G739" i="44"/>
  <c r="H726" i="44"/>
  <c r="D714" i="44"/>
  <c r="G69" i="43"/>
  <c r="G987" i="44"/>
  <c r="G949" i="44"/>
  <c r="F931" i="44"/>
  <c r="G918" i="44"/>
  <c r="H905" i="44"/>
  <c r="D893" i="44"/>
  <c r="E880" i="44"/>
  <c r="F867" i="44"/>
  <c r="G854" i="44"/>
  <c r="H841" i="44"/>
  <c r="D829" i="44"/>
  <c r="E816" i="44"/>
  <c r="F803" i="44"/>
  <c r="G790" i="44"/>
  <c r="H777" i="44"/>
  <c r="D765" i="44"/>
  <c r="E752" i="44"/>
  <c r="F739" i="44"/>
  <c r="G726" i="44"/>
  <c r="H713" i="44"/>
  <c r="E55" i="43"/>
  <c r="F980" i="44"/>
  <c r="D946" i="44"/>
  <c r="G929" i="44"/>
  <c r="H916" i="44"/>
  <c r="D904" i="44"/>
  <c r="E891" i="44"/>
  <c r="F878" i="44"/>
  <c r="G865" i="44"/>
  <c r="H852" i="44"/>
  <c r="D840" i="44"/>
  <c r="E827" i="44"/>
  <c r="F814" i="44"/>
  <c r="G801" i="44"/>
  <c r="H788" i="44"/>
  <c r="D776" i="44"/>
  <c r="E763" i="44"/>
  <c r="F750" i="44"/>
  <c r="G737" i="44"/>
  <c r="H724" i="44"/>
  <c r="D712" i="44"/>
  <c r="H40" i="43"/>
  <c r="E973" i="44"/>
  <c r="H942" i="44"/>
  <c r="H927" i="44"/>
  <c r="D915" i="44"/>
  <c r="E902" i="44"/>
  <c r="F889" i="44"/>
  <c r="G876" i="44"/>
  <c r="G974" i="44"/>
  <c r="D148" i="43"/>
  <c r="F92" i="43"/>
  <c r="E41" i="43"/>
  <c r="G985" i="44"/>
  <c r="F135" i="43"/>
  <c r="D113" i="43"/>
  <c r="H93" i="43"/>
  <c r="G74" i="43"/>
  <c r="E60" i="43"/>
  <c r="H45" i="43"/>
  <c r="D33" i="43"/>
  <c r="E20" i="43"/>
  <c r="D1003" i="44"/>
  <c r="E990" i="44"/>
  <c r="F977" i="44"/>
  <c r="G964" i="44"/>
  <c r="H951" i="44"/>
  <c r="G169" i="43"/>
  <c r="H136" i="43"/>
  <c r="D124" i="43"/>
  <c r="E111" i="43"/>
  <c r="F98" i="43"/>
  <c r="G85" i="43"/>
  <c r="H168" i="43"/>
  <c r="G136" i="43"/>
  <c r="H123" i="43"/>
  <c r="D111" i="43"/>
  <c r="E98" i="43"/>
  <c r="F85" i="43"/>
  <c r="G72" i="43"/>
  <c r="H59" i="43"/>
  <c r="D47" i="43"/>
  <c r="E34" i="43"/>
  <c r="F21" i="43"/>
  <c r="E1004" i="44"/>
  <c r="F991" i="44"/>
  <c r="G978" i="44"/>
  <c r="H965" i="44"/>
  <c r="D953" i="44"/>
  <c r="E940" i="44"/>
  <c r="H24" i="43"/>
  <c r="E965" i="44"/>
  <c r="D940" i="44"/>
  <c r="H925" i="44"/>
  <c r="D913" i="44"/>
  <c r="E900" i="44"/>
  <c r="F887" i="44"/>
  <c r="G874" i="44"/>
  <c r="H861" i="44"/>
  <c r="D849" i="44"/>
  <c r="E836" i="44"/>
  <c r="F823" i="44"/>
  <c r="G810" i="44"/>
  <c r="H797" i="44"/>
  <c r="D785" i="44"/>
  <c r="E772" i="44"/>
  <c r="F759" i="44"/>
  <c r="G746" i="44"/>
  <c r="H733" i="44"/>
  <c r="D721" i="44"/>
  <c r="E708" i="44"/>
  <c r="H48" i="43"/>
  <c r="E977" i="44"/>
  <c r="F944" i="44"/>
  <c r="H928" i="44"/>
  <c r="D916" i="44"/>
  <c r="E903" i="44"/>
  <c r="F890" i="44"/>
  <c r="G877" i="44"/>
  <c r="H864" i="44"/>
  <c r="D852" i="44"/>
  <c r="E839" i="44"/>
  <c r="F826" i="44"/>
  <c r="G813" i="44"/>
  <c r="H800" i="44"/>
  <c r="D788" i="44"/>
  <c r="E775" i="44"/>
  <c r="F762" i="44"/>
  <c r="D60" i="43"/>
  <c r="E989" i="44"/>
  <c r="F950" i="44"/>
  <c r="H931" i="44"/>
  <c r="D919" i="44"/>
  <c r="E906" i="44"/>
  <c r="F893" i="44"/>
  <c r="G880" i="44"/>
  <c r="H867" i="44"/>
  <c r="D855" i="44"/>
  <c r="E842" i="44"/>
  <c r="F829" i="44"/>
  <c r="G816" i="44"/>
  <c r="H803" i="44"/>
  <c r="G45" i="43"/>
  <c r="D982" i="44"/>
  <c r="H946" i="44"/>
  <c r="D930" i="44"/>
  <c r="E917" i="44"/>
  <c r="F904" i="44"/>
  <c r="G891" i="44"/>
  <c r="H878" i="44"/>
  <c r="D866" i="44"/>
  <c r="E853" i="44"/>
  <c r="F840" i="44"/>
  <c r="G827" i="44"/>
  <c r="H814" i="44"/>
  <c r="D802" i="44"/>
  <c r="E789" i="44"/>
  <c r="F776" i="44"/>
  <c r="G763" i="44"/>
  <c r="H750" i="44"/>
  <c r="D738" i="44"/>
  <c r="E725" i="44"/>
  <c r="F712" i="44"/>
  <c r="H56" i="43"/>
  <c r="E981" i="44"/>
  <c r="F946" i="44"/>
  <c r="H929" i="44"/>
  <c r="D917" i="44"/>
  <c r="E904" i="44"/>
  <c r="F891" i="44"/>
  <c r="G878" i="44"/>
  <c r="H865" i="44"/>
  <c r="D853" i="44"/>
  <c r="E840" i="44"/>
  <c r="F827" i="44"/>
  <c r="G814" i="44"/>
  <c r="H801" i="44"/>
  <c r="D789" i="44"/>
  <c r="E776" i="44"/>
  <c r="F763" i="44"/>
  <c r="G750" i="44"/>
  <c r="H737" i="44"/>
  <c r="D725" i="44"/>
  <c r="E712" i="44"/>
  <c r="F42" i="43"/>
  <c r="D974" i="44"/>
  <c r="D943" i="44"/>
  <c r="D928" i="44"/>
  <c r="E915" i="44"/>
  <c r="F902" i="44"/>
  <c r="G889" i="44"/>
  <c r="H876" i="44"/>
  <c r="D864" i="44"/>
  <c r="E851" i="44"/>
  <c r="F838" i="44"/>
  <c r="G825" i="44"/>
  <c r="H812" i="44"/>
  <c r="D800" i="44"/>
  <c r="E787" i="44"/>
  <c r="F774" i="44"/>
  <c r="G761" i="44"/>
  <c r="H748" i="44"/>
  <c r="D736" i="44"/>
  <c r="E723" i="44"/>
  <c r="F710" i="44"/>
  <c r="D28" i="43"/>
  <c r="H966" i="44"/>
  <c r="G940" i="44"/>
  <c r="E926" i="44"/>
  <c r="F913" i="44"/>
  <c r="G900" i="44"/>
  <c r="H887" i="44"/>
  <c r="D875" i="44"/>
  <c r="E862" i="44"/>
  <c r="F849" i="44"/>
  <c r="H64" i="43"/>
  <c r="E985" i="44"/>
  <c r="F948" i="44"/>
  <c r="H930" i="44"/>
  <c r="G849" i="44"/>
  <c r="F798" i="44"/>
  <c r="E747" i="44"/>
  <c r="G1011" i="44"/>
  <c r="H919" i="44"/>
  <c r="E886" i="44"/>
  <c r="D859" i="44"/>
  <c r="G844" i="44"/>
  <c r="H1010" i="44"/>
  <c r="D958" i="44"/>
  <c r="D934" i="44"/>
  <c r="G919" i="44"/>
  <c r="H906" i="44"/>
  <c r="D846" i="44"/>
  <c r="H791" i="44"/>
  <c r="D758" i="44"/>
  <c r="H730" i="44"/>
  <c r="E705" i="44"/>
  <c r="H690" i="44"/>
  <c r="D678" i="44"/>
  <c r="E665" i="44"/>
  <c r="F652" i="44"/>
  <c r="G639" i="44"/>
  <c r="H626" i="44"/>
  <c r="D614" i="44"/>
  <c r="E601" i="44"/>
  <c r="D870" i="44"/>
  <c r="H802" i="44"/>
  <c r="D766" i="44"/>
  <c r="H736" i="44"/>
  <c r="E711" i="44"/>
  <c r="H693" i="44"/>
  <c r="D681" i="44"/>
  <c r="E668" i="44"/>
  <c r="F655" i="44"/>
  <c r="G642" i="44"/>
  <c r="H629" i="44"/>
  <c r="D617" i="44"/>
  <c r="E604" i="44"/>
  <c r="F591" i="44"/>
  <c r="G578" i="44"/>
  <c r="H565" i="44"/>
  <c r="D553" i="44"/>
  <c r="E540" i="44"/>
  <c r="F527" i="44"/>
  <c r="G514" i="44"/>
  <c r="F833" i="44"/>
  <c r="H786" i="44"/>
  <c r="G752" i="44"/>
  <c r="D727" i="44"/>
  <c r="D702" i="44"/>
  <c r="H688" i="44"/>
  <c r="D676" i="44"/>
  <c r="E663" i="44"/>
  <c r="F650" i="44"/>
  <c r="G637" i="44"/>
  <c r="H624" i="44"/>
  <c r="D612" i="44"/>
  <c r="E599" i="44"/>
  <c r="G879" i="44"/>
  <c r="G807" i="44"/>
  <c r="E769" i="44"/>
  <c r="D739" i="44"/>
  <c r="F713" i="44"/>
  <c r="D695" i="44"/>
  <c r="E682" i="44"/>
  <c r="F669" i="44"/>
  <c r="G656" i="44"/>
  <c r="H643" i="44"/>
  <c r="D631" i="44"/>
  <c r="E618" i="44"/>
  <c r="F605" i="44"/>
  <c r="G592" i="44"/>
  <c r="H579" i="44"/>
  <c r="D567" i="44"/>
  <c r="E554" i="44"/>
  <c r="F541" i="44"/>
  <c r="G528" i="44"/>
  <c r="H515" i="44"/>
  <c r="D503" i="44"/>
  <c r="D878" i="44"/>
  <c r="E806" i="44"/>
  <c r="G768" i="44"/>
  <c r="H738" i="44"/>
  <c r="E713" i="44"/>
  <c r="H694" i="44"/>
  <c r="D682" i="44"/>
  <c r="E669" i="44"/>
  <c r="F656" i="44"/>
  <c r="G643" i="44"/>
  <c r="H630" i="44"/>
  <c r="D618" i="44"/>
  <c r="E605" i="44"/>
  <c r="F592" i="44"/>
  <c r="G579" i="44"/>
  <c r="H566" i="44"/>
  <c r="D554" i="44"/>
  <c r="E541" i="44"/>
  <c r="F528" i="44"/>
  <c r="G515" i="44"/>
  <c r="H502" i="44"/>
  <c r="D490" i="44"/>
  <c r="H818" i="44"/>
  <c r="G776" i="44"/>
  <c r="H744" i="44"/>
  <c r="E719" i="44"/>
  <c r="H697" i="44"/>
  <c r="D685" i="44"/>
  <c r="E672" i="44"/>
  <c r="F659" i="44"/>
  <c r="G646" i="44"/>
  <c r="H633" i="44"/>
  <c r="D621" i="44"/>
  <c r="E608" i="44"/>
  <c r="F595" i="44"/>
  <c r="G582" i="44"/>
  <c r="H569" i="44"/>
  <c r="D557" i="44"/>
  <c r="E544" i="44"/>
  <c r="F531" i="44"/>
  <c r="G518" i="44"/>
  <c r="H505" i="44"/>
  <c r="D493" i="44"/>
  <c r="G836" i="44"/>
  <c r="G788" i="44"/>
  <c r="H754" i="44"/>
  <c r="G728" i="44"/>
  <c r="D703" i="44"/>
  <c r="G689" i="44"/>
  <c r="H676" i="44"/>
  <c r="D664" i="44"/>
  <c r="E651" i="44"/>
  <c r="F638" i="44"/>
  <c r="G625" i="44"/>
  <c r="H612" i="44"/>
  <c r="D600" i="44"/>
  <c r="E587" i="44"/>
  <c r="F574" i="44"/>
  <c r="G561" i="44"/>
  <c r="H548" i="44"/>
  <c r="D536" i="44"/>
  <c r="E523" i="44"/>
  <c r="F510" i="44"/>
  <c r="G497" i="44"/>
  <c r="G847" i="44"/>
  <c r="G792" i="44"/>
  <c r="E758" i="44"/>
  <c r="D731" i="44"/>
  <c r="F705" i="44"/>
  <c r="D691" i="44"/>
  <c r="E678" i="44"/>
  <c r="F665" i="44"/>
  <c r="E638" i="44"/>
  <c r="F572" i="44"/>
  <c r="F538" i="44"/>
  <c r="F505" i="44"/>
  <c r="F485" i="44"/>
  <c r="G472" i="44"/>
  <c r="H459" i="44"/>
  <c r="D447" i="44"/>
  <c r="E434" i="44"/>
  <c r="F421" i="44"/>
  <c r="G408" i="44"/>
  <c r="H395" i="44"/>
  <c r="D383" i="44"/>
  <c r="E370" i="44"/>
  <c r="F357" i="44"/>
  <c r="G344" i="44"/>
  <c r="H331" i="44"/>
  <c r="E843" i="44"/>
  <c r="D792" i="44"/>
  <c r="H740" i="44"/>
  <c r="D986" i="44"/>
  <c r="E918" i="44"/>
  <c r="F881" i="44"/>
  <c r="F857" i="44"/>
  <c r="D843" i="44"/>
  <c r="F1004" i="44"/>
  <c r="H954" i="44"/>
  <c r="F932" i="44"/>
  <c r="D918" i="44"/>
  <c r="E905" i="44"/>
  <c r="D835" i="44"/>
  <c r="H787" i="44"/>
  <c r="F753" i="44"/>
  <c r="G727" i="44"/>
  <c r="F702" i="44"/>
  <c r="E689" i="44"/>
  <c r="F676" i="44"/>
  <c r="G663" i="44"/>
  <c r="H650" i="44"/>
  <c r="D638" i="44"/>
  <c r="E625" i="44"/>
  <c r="F612" i="44"/>
  <c r="G599" i="44"/>
  <c r="E857" i="44"/>
  <c r="F796" i="44"/>
  <c r="F761" i="44"/>
  <c r="G733" i="44"/>
  <c r="D708" i="44"/>
  <c r="E692" i="44"/>
  <c r="F679" i="44"/>
  <c r="G666" i="44"/>
  <c r="H653" i="44"/>
  <c r="D641" i="44"/>
  <c r="E628" i="44"/>
  <c r="F615" i="44"/>
  <c r="G602" i="44"/>
  <c r="H589" i="44"/>
  <c r="D577" i="44"/>
  <c r="E564" i="44"/>
  <c r="F551" i="44"/>
  <c r="G538" i="44"/>
  <c r="H525" i="44"/>
  <c r="D513" i="44"/>
  <c r="D827" i="44"/>
  <c r="E782" i="44"/>
  <c r="F749" i="44"/>
  <c r="H723" i="44"/>
  <c r="D700" i="44"/>
  <c r="E687" i="44"/>
  <c r="F674" i="44"/>
  <c r="G661" i="44"/>
  <c r="H648" i="44"/>
  <c r="D636" i="44"/>
  <c r="E623" i="44"/>
  <c r="F610" i="44"/>
  <c r="G597" i="44"/>
  <c r="H866" i="44"/>
  <c r="E801" i="44"/>
  <c r="G764" i="44"/>
  <c r="H735" i="44"/>
  <c r="E710" i="44"/>
  <c r="F693" i="44"/>
  <c r="G680" i="44"/>
  <c r="H667" i="44"/>
  <c r="D655" i="44"/>
  <c r="E642" i="44"/>
  <c r="F629" i="44"/>
  <c r="G616" i="44"/>
  <c r="H603" i="44"/>
  <c r="D591" i="44"/>
  <c r="E578" i="44"/>
  <c r="F565" i="44"/>
  <c r="G552" i="44"/>
  <c r="H539" i="44"/>
  <c r="D527" i="44"/>
  <c r="E514" i="44"/>
  <c r="F501" i="44"/>
  <c r="E865" i="44"/>
  <c r="H799" i="44"/>
  <c r="F764" i="44"/>
  <c r="G735" i="44"/>
  <c r="D710" i="44"/>
  <c r="E693" i="44"/>
  <c r="F680" i="44"/>
  <c r="G667" i="44"/>
  <c r="H654" i="44"/>
  <c r="D642" i="44"/>
  <c r="E629" i="44"/>
  <c r="F616" i="44"/>
  <c r="G603" i="44"/>
  <c r="H590" i="44"/>
  <c r="D578" i="44"/>
  <c r="E565" i="44"/>
  <c r="F552" i="44"/>
  <c r="G539" i="44"/>
  <c r="H526" i="44"/>
  <c r="D514" i="44"/>
  <c r="E501" i="44"/>
  <c r="E889" i="44"/>
  <c r="F812" i="44"/>
  <c r="F772" i="44"/>
  <c r="G741" i="44"/>
  <c r="D716" i="44"/>
  <c r="E696" i="44"/>
  <c r="F683" i="44"/>
  <c r="G670" i="44"/>
  <c r="H657" i="44"/>
  <c r="D645" i="44"/>
  <c r="E632" i="44"/>
  <c r="F619" i="44"/>
  <c r="G606" i="44"/>
  <c r="H593" i="44"/>
  <c r="D581" i="44"/>
  <c r="E568" i="44"/>
  <c r="F555" i="44"/>
  <c r="G542" i="44"/>
  <c r="H529" i="44"/>
  <c r="D517" i="44"/>
  <c r="E504" i="44"/>
  <c r="F491" i="44"/>
  <c r="E830" i="44"/>
  <c r="G784" i="44"/>
  <c r="D751" i="44"/>
  <c r="F725" i="44"/>
  <c r="D701" i="44"/>
  <c r="D688" i="44"/>
  <c r="E675" i="44"/>
  <c r="F662" i="44"/>
  <c r="G649" i="44"/>
  <c r="H636" i="44"/>
  <c r="D624" i="44"/>
  <c r="E611" i="44"/>
  <c r="F598" i="44"/>
  <c r="G585" i="44"/>
  <c r="H572" i="44"/>
  <c r="D560" i="44"/>
  <c r="E547" i="44"/>
  <c r="F534" i="44"/>
  <c r="G521" i="44"/>
  <c r="H508" i="44"/>
  <c r="D496" i="44"/>
  <c r="F836" i="44"/>
  <c r="F788" i="44"/>
  <c r="E754" i="44"/>
  <c r="H727" i="44"/>
  <c r="G702" i="44"/>
  <c r="F689" i="44"/>
  <c r="G676" i="44"/>
  <c r="H663" i="44"/>
  <c r="F625" i="44"/>
  <c r="H567" i="44"/>
  <c r="D534" i="44"/>
  <c r="E502" i="44"/>
  <c r="H483" i="44"/>
  <c r="D471" i="44"/>
  <c r="E458" i="44"/>
  <c r="F445" i="44"/>
  <c r="G432" i="44"/>
  <c r="H419" i="44"/>
  <c r="D407" i="44"/>
  <c r="E394" i="44"/>
  <c r="F381" i="44"/>
  <c r="G368" i="44"/>
  <c r="H355" i="44"/>
  <c r="D343" i="44"/>
  <c r="E330" i="44"/>
  <c r="F317" i="44"/>
  <c r="D888" i="44"/>
  <c r="H836" i="44"/>
  <c r="G785" i="44"/>
  <c r="F734" i="44"/>
  <c r="D962" i="44"/>
  <c r="H911" i="44"/>
  <c r="H879" i="44"/>
  <c r="H855" i="44"/>
  <c r="F841" i="44"/>
  <c r="D998" i="44"/>
  <c r="G951" i="44"/>
  <c r="E929" i="44"/>
  <c r="F916" i="44"/>
  <c r="G903" i="44"/>
  <c r="G828" i="44"/>
  <c r="G783" i="44"/>
  <c r="D750" i="44"/>
  <c r="F724" i="44"/>
  <c r="G700" i="44"/>
  <c r="G687" i="44"/>
  <c r="H674" i="44"/>
  <c r="D662" i="44"/>
  <c r="E649" i="44"/>
  <c r="F636" i="44"/>
  <c r="G623" i="44"/>
  <c r="H610" i="44"/>
  <c r="D598" i="44"/>
  <c r="F844" i="44"/>
  <c r="G791" i="44"/>
  <c r="F757" i="44"/>
  <c r="F730" i="44"/>
  <c r="H704" i="44"/>
  <c r="G690" i="44"/>
  <c r="H677" i="44"/>
  <c r="D665" i="44"/>
  <c r="E652" i="44"/>
  <c r="F639" i="44"/>
  <c r="G626" i="44"/>
  <c r="H613" i="44"/>
  <c r="D601" i="44"/>
  <c r="E588" i="44"/>
  <c r="F575" i="44"/>
  <c r="G562" i="44"/>
  <c r="H549" i="44"/>
  <c r="D537" i="44"/>
  <c r="E524" i="44"/>
  <c r="F511" i="44"/>
  <c r="G820" i="44"/>
  <c r="E778" i="44"/>
  <c r="E746" i="44"/>
  <c r="G720" i="44"/>
  <c r="F698" i="44"/>
  <c r="G685" i="44"/>
  <c r="H672" i="44"/>
  <c r="D660" i="44"/>
  <c r="E647" i="44"/>
  <c r="F634" i="44"/>
  <c r="G621" i="44"/>
  <c r="H608" i="44"/>
  <c r="D596" i="44"/>
  <c r="D854" i="44"/>
  <c r="H794" i="44"/>
  <c r="G760" i="44"/>
  <c r="G732" i="44"/>
  <c r="D707" i="44"/>
  <c r="H691" i="44"/>
  <c r="D679" i="44"/>
  <c r="E666" i="44"/>
  <c r="F653" i="44"/>
  <c r="G640" i="44"/>
  <c r="H627" i="44"/>
  <c r="D615" i="44"/>
  <c r="E602" i="44"/>
  <c r="F589" i="44"/>
  <c r="G576" i="44"/>
  <c r="H563" i="44"/>
  <c r="D551" i="44"/>
  <c r="E538" i="44"/>
  <c r="F525" i="44"/>
  <c r="G512" i="44"/>
  <c r="H499" i="44"/>
  <c r="F852" i="44"/>
  <c r="E794" i="44"/>
  <c r="H759" i="44"/>
  <c r="F732" i="44"/>
  <c r="H706" i="44"/>
  <c r="G691" i="44"/>
  <c r="H678" i="44"/>
  <c r="D666" i="44"/>
  <c r="E653" i="44"/>
  <c r="F640" i="44"/>
  <c r="G627" i="44"/>
  <c r="H614" i="44"/>
  <c r="D602" i="44"/>
  <c r="E589" i="44"/>
  <c r="F576" i="44"/>
  <c r="G563" i="44"/>
  <c r="H550" i="44"/>
  <c r="D538" i="44"/>
  <c r="E525" i="44"/>
  <c r="F512" i="44"/>
  <c r="G499" i="44"/>
  <c r="F876" i="44"/>
  <c r="D806" i="44"/>
  <c r="H767" i="44"/>
  <c r="F738" i="44"/>
  <c r="H712" i="44"/>
  <c r="G694" i="44"/>
  <c r="H681" i="44"/>
  <c r="D669" i="44"/>
  <c r="E656" i="44"/>
  <c r="F643" i="44"/>
  <c r="G630" i="44"/>
  <c r="H617" i="44"/>
  <c r="D605" i="44"/>
  <c r="E592" i="44"/>
  <c r="F579" i="44"/>
  <c r="G566" i="44"/>
  <c r="H553" i="44"/>
  <c r="D541" i="44"/>
  <c r="E528" i="44"/>
  <c r="F515" i="44"/>
  <c r="G502" i="44"/>
  <c r="H489" i="44"/>
  <c r="H823" i="44"/>
  <c r="F780" i="44"/>
  <c r="H747" i="44"/>
  <c r="E722" i="44"/>
  <c r="E699" i="44"/>
  <c r="F686" i="44"/>
  <c r="G673" i="44"/>
  <c r="H660" i="44"/>
  <c r="D648" i="44"/>
  <c r="E635" i="44"/>
  <c r="F622" i="44"/>
  <c r="G609" i="44"/>
  <c r="H596" i="44"/>
  <c r="D584" i="44"/>
  <c r="E571" i="44"/>
  <c r="F558" i="44"/>
  <c r="G545" i="44"/>
  <c r="H532" i="44"/>
  <c r="D520" i="44"/>
  <c r="E507" i="44"/>
  <c r="F494" i="44"/>
  <c r="D830" i="44"/>
  <c r="H783" i="44"/>
  <c r="E750" i="44"/>
  <c r="G724" i="44"/>
  <c r="H700" i="44"/>
  <c r="H687" i="44"/>
  <c r="D675" i="44"/>
  <c r="E662" i="44"/>
  <c r="G612" i="44"/>
  <c r="D564" i="44"/>
  <c r="F529" i="44"/>
  <c r="G881" i="44"/>
  <c r="F830" i="44"/>
  <c r="E779" i="44"/>
  <c r="D728" i="44"/>
  <c r="H948" i="44"/>
  <c r="D907" i="44"/>
  <c r="F873" i="44"/>
  <c r="E854" i="44"/>
  <c r="H839" i="44"/>
  <c r="G991" i="44"/>
  <c r="E945" i="44"/>
  <c r="G927" i="44"/>
  <c r="H914" i="44"/>
  <c r="D902" i="44"/>
  <c r="E822" i="44"/>
  <c r="D779" i="44"/>
  <c r="H746" i="44"/>
  <c r="E721" i="44"/>
  <c r="H698" i="44"/>
  <c r="D686" i="44"/>
  <c r="E673" i="44"/>
  <c r="F660" i="44"/>
  <c r="G647" i="44"/>
  <c r="H634" i="44"/>
  <c r="D622" i="44"/>
  <c r="E609" i="44"/>
  <c r="F596" i="44"/>
  <c r="H834" i="44"/>
  <c r="D787" i="44"/>
  <c r="E753" i="44"/>
  <c r="E727" i="44"/>
  <c r="E702" i="44"/>
  <c r="D689" i="44"/>
  <c r="E676" i="44"/>
  <c r="F663" i="44"/>
  <c r="G650" i="44"/>
  <c r="H637" i="44"/>
  <c r="D625" i="44"/>
  <c r="E612" i="44"/>
  <c r="F599" i="44"/>
  <c r="G586" i="44"/>
  <c r="H573" i="44"/>
  <c r="D561" i="44"/>
  <c r="E548" i="44"/>
  <c r="F535" i="44"/>
  <c r="G522" i="44"/>
  <c r="D894" i="44"/>
  <c r="E814" i="44"/>
  <c r="D774" i="44"/>
  <c r="D743" i="44"/>
  <c r="F717" i="44"/>
  <c r="H696" i="44"/>
  <c r="D684" i="44"/>
  <c r="E671" i="44"/>
  <c r="F658" i="44"/>
  <c r="G645" i="44"/>
  <c r="H632" i="44"/>
  <c r="D620" i="44"/>
  <c r="E607" i="44"/>
  <c r="F594" i="44"/>
  <c r="E841" i="44"/>
  <c r="E790" i="44"/>
  <c r="F756" i="44"/>
  <c r="F729" i="44"/>
  <c r="H703" i="44"/>
  <c r="E690" i="44"/>
  <c r="F677" i="44"/>
  <c r="G664" i="44"/>
  <c r="H651" i="44"/>
  <c r="D639" i="44"/>
  <c r="E626" i="44"/>
  <c r="F613" i="44"/>
  <c r="G600" i="44"/>
  <c r="H587" i="44"/>
  <c r="D575" i="44"/>
  <c r="E562" i="44"/>
  <c r="F549" i="44"/>
  <c r="G536" i="44"/>
  <c r="H523" i="44"/>
  <c r="D511" i="44"/>
  <c r="E498" i="44"/>
  <c r="G839" i="44"/>
  <c r="D790" i="44"/>
  <c r="H755" i="44"/>
  <c r="E729" i="44"/>
  <c r="G703" i="44"/>
  <c r="D690" i="44"/>
  <c r="E677" i="44"/>
  <c r="F664" i="44"/>
  <c r="G651" i="44"/>
  <c r="H638" i="44"/>
  <c r="D626" i="44"/>
  <c r="E613" i="44"/>
  <c r="F600" i="44"/>
  <c r="G587" i="44"/>
  <c r="H574" i="44"/>
  <c r="D562" i="44"/>
  <c r="E549" i="44"/>
  <c r="F536" i="44"/>
  <c r="G523" i="44"/>
  <c r="H510" i="44"/>
  <c r="D498" i="44"/>
  <c r="G863" i="44"/>
  <c r="G799" i="44"/>
  <c r="H763" i="44"/>
  <c r="E735" i="44"/>
  <c r="G709" i="44"/>
  <c r="D693" i="44"/>
  <c r="E680" i="44"/>
  <c r="F667" i="44"/>
  <c r="G654" i="44"/>
  <c r="H641" i="44"/>
  <c r="D629" i="44"/>
  <c r="E616" i="44"/>
  <c r="F603" i="44"/>
  <c r="G590" i="44"/>
  <c r="H577" i="44"/>
  <c r="D565" i="44"/>
  <c r="E552" i="44"/>
  <c r="F539" i="44"/>
  <c r="G526" i="44"/>
  <c r="H513" i="44"/>
  <c r="D501" i="44"/>
  <c r="F900" i="44"/>
  <c r="F817" i="44"/>
  <c r="H775" i="44"/>
  <c r="G744" i="44"/>
  <c r="D719" i="44"/>
  <c r="G697" i="44"/>
  <c r="H684" i="44"/>
  <c r="D672" i="44"/>
  <c r="E659" i="44"/>
  <c r="F646" i="44"/>
  <c r="G633" i="44"/>
  <c r="H620" i="44"/>
  <c r="D608" i="44"/>
  <c r="E595" i="44"/>
  <c r="F582" i="44"/>
  <c r="G569" i="44"/>
  <c r="H556" i="44"/>
  <c r="D544" i="44"/>
  <c r="E531" i="44"/>
  <c r="F518" i="44"/>
  <c r="G505" i="44"/>
  <c r="H492" i="44"/>
  <c r="G823" i="44"/>
  <c r="H779" i="44"/>
  <c r="D747" i="44"/>
  <c r="F721" i="44"/>
  <c r="D699" i="44"/>
  <c r="E875" i="44"/>
  <c r="D824" i="44"/>
  <c r="H772" i="44"/>
  <c r="G721" i="44"/>
  <c r="F938" i="44"/>
  <c r="F905" i="44"/>
  <c r="G868" i="44"/>
  <c r="G852" i="44"/>
  <c r="E838" i="44"/>
  <c r="H978" i="44"/>
  <c r="F942" i="44"/>
  <c r="D926" i="44"/>
  <c r="E913" i="44"/>
  <c r="E897" i="44"/>
  <c r="H815" i="44"/>
  <c r="D775" i="44"/>
  <c r="G743" i="44"/>
  <c r="D718" i="44"/>
  <c r="E697" i="44"/>
  <c r="F684" i="44"/>
  <c r="G671" i="44"/>
  <c r="H658" i="44"/>
  <c r="D646" i="44"/>
  <c r="E633" i="44"/>
  <c r="F620" i="44"/>
  <c r="G607" i="44"/>
  <c r="H594" i="44"/>
  <c r="F828" i="44"/>
  <c r="D783" i="44"/>
  <c r="G749" i="44"/>
  <c r="D724" i="44"/>
  <c r="F700" i="44"/>
  <c r="F687" i="44"/>
  <c r="G674" i="44"/>
  <c r="H661" i="44"/>
  <c r="D649" i="44"/>
  <c r="E636" i="44"/>
  <c r="F623" i="44"/>
  <c r="G610" i="44"/>
  <c r="H597" i="44"/>
  <c r="D585" i="44"/>
  <c r="E572" i="44"/>
  <c r="F559" i="44"/>
  <c r="G546" i="44"/>
  <c r="H533" i="44"/>
  <c r="D521" i="44"/>
  <c r="E881" i="44"/>
  <c r="H807" i="44"/>
  <c r="F769" i="44"/>
  <c r="H739" i="44"/>
  <c r="E714" i="44"/>
  <c r="E695" i="44"/>
  <c r="F682" i="44"/>
  <c r="G669" i="44"/>
  <c r="H656" i="44"/>
  <c r="D644" i="44"/>
  <c r="E631" i="44"/>
  <c r="F618" i="44"/>
  <c r="G605" i="44"/>
  <c r="H592" i="44"/>
  <c r="E833" i="44"/>
  <c r="E786" i="44"/>
  <c r="H751" i="44"/>
  <c r="E726" i="44"/>
  <c r="G701" i="44"/>
  <c r="G688" i="44"/>
  <c r="H675" i="44"/>
  <c r="D663" i="44"/>
  <c r="E650" i="44"/>
  <c r="F637" i="44"/>
  <c r="G624" i="44"/>
  <c r="H611" i="44"/>
  <c r="D599" i="44"/>
  <c r="E586" i="44"/>
  <c r="F573" i="44"/>
  <c r="G560" i="44"/>
  <c r="H547" i="44"/>
  <c r="D535" i="44"/>
  <c r="E522" i="44"/>
  <c r="F509" i="44"/>
  <c r="G496" i="44"/>
  <c r="H831" i="44"/>
  <c r="F785" i="44"/>
  <c r="G751" i="44"/>
  <c r="D726" i="44"/>
  <c r="F701" i="44"/>
  <c r="F688" i="44"/>
  <c r="G675" i="44"/>
  <c r="H662" i="44"/>
  <c r="D650" i="44"/>
  <c r="E637" i="44"/>
  <c r="F624" i="44"/>
  <c r="G611" i="44"/>
  <c r="H598" i="44"/>
  <c r="D586" i="44"/>
  <c r="E573" i="44"/>
  <c r="F560" i="44"/>
  <c r="G547" i="44"/>
  <c r="H534" i="44"/>
  <c r="D522" i="44"/>
  <c r="E509" i="44"/>
  <c r="F496" i="44"/>
  <c r="H850" i="44"/>
  <c r="F793" i="44"/>
  <c r="G759" i="44"/>
  <c r="D732" i="44"/>
  <c r="F706" i="44"/>
  <c r="F691" i="44"/>
  <c r="G678" i="44"/>
  <c r="H665" i="44"/>
  <c r="D653" i="44"/>
  <c r="E640" i="44"/>
  <c r="F627" i="44"/>
  <c r="G614" i="44"/>
  <c r="H601" i="44"/>
  <c r="D589" i="44"/>
  <c r="E576" i="44"/>
  <c r="F563" i="44"/>
  <c r="G550" i="44"/>
  <c r="H537" i="44"/>
  <c r="D525" i="44"/>
  <c r="E512" i="44"/>
  <c r="F499" i="44"/>
  <c r="G887" i="44"/>
  <c r="D811" i="44"/>
  <c r="H771" i="44"/>
  <c r="F741" i="44"/>
  <c r="H715" i="44"/>
  <c r="D696" i="44"/>
  <c r="E683" i="44"/>
  <c r="F670" i="44"/>
  <c r="G657" i="44"/>
  <c r="H644" i="44"/>
  <c r="D632" i="44"/>
  <c r="E619" i="44"/>
  <c r="F606" i="44"/>
  <c r="G593" i="44"/>
  <c r="H580" i="44"/>
  <c r="D568" i="44"/>
  <c r="E555" i="44"/>
  <c r="F542" i="44"/>
  <c r="G529" i="44"/>
  <c r="H516" i="44"/>
  <c r="D504" i="44"/>
  <c r="H898" i="44"/>
  <c r="E817" i="44"/>
  <c r="G775" i="44"/>
  <c r="H743" i="44"/>
  <c r="E718" i="44"/>
  <c r="F697" i="44"/>
  <c r="G684" i="44"/>
  <c r="H671" i="44"/>
  <c r="D659" i="44"/>
  <c r="D590" i="44"/>
  <c r="D555" i="44"/>
  <c r="E521" i="44"/>
  <c r="G492" i="44"/>
  <c r="D479" i="44"/>
  <c r="E466" i="44"/>
  <c r="F453" i="44"/>
  <c r="G440" i="44"/>
  <c r="H427" i="44"/>
  <c r="D415" i="44"/>
  <c r="E402" i="44"/>
  <c r="F389" i="44"/>
  <c r="G376" i="44"/>
  <c r="H363" i="44"/>
  <c r="D351" i="44"/>
  <c r="E338" i="44"/>
  <c r="F325" i="44"/>
  <c r="H868" i="44"/>
  <c r="G817" i="44"/>
  <c r="F766" i="44"/>
  <c r="E715" i="44"/>
  <c r="G932" i="44"/>
  <c r="D899" i="44"/>
  <c r="D867" i="44"/>
  <c r="D851" i="44"/>
  <c r="D52" i="43"/>
  <c r="F972" i="44"/>
  <c r="F940" i="44"/>
  <c r="F924" i="44"/>
  <c r="G911" i="44"/>
  <c r="F884" i="44"/>
  <c r="F809" i="44"/>
  <c r="H770" i="44"/>
  <c r="F740" i="44"/>
  <c r="H714" i="44"/>
  <c r="G695" i="44"/>
  <c r="H682" i="44"/>
  <c r="D670" i="44"/>
  <c r="E657" i="44"/>
  <c r="F644" i="44"/>
  <c r="G631" i="44"/>
  <c r="H618" i="44"/>
  <c r="D606" i="44"/>
  <c r="E593" i="44"/>
  <c r="D822" i="44"/>
  <c r="H778" i="44"/>
  <c r="F746" i="44"/>
  <c r="H720" i="44"/>
  <c r="G698" i="44"/>
  <c r="H685" i="44"/>
  <c r="D673" i="44"/>
  <c r="E660" i="44"/>
  <c r="F647" i="44"/>
  <c r="G634" i="44"/>
  <c r="H621" i="44"/>
  <c r="D609" i="44"/>
  <c r="E596" i="44"/>
  <c r="F583" i="44"/>
  <c r="G570" i="44"/>
  <c r="H557" i="44"/>
  <c r="D545" i="44"/>
  <c r="E532" i="44"/>
  <c r="F519" i="44"/>
  <c r="F868" i="44"/>
  <c r="F801" i="44"/>
  <c r="F765" i="44"/>
  <c r="G736" i="44"/>
  <c r="D711" i="44"/>
  <c r="G693" i="44"/>
  <c r="H680" i="44"/>
  <c r="D668" i="44"/>
  <c r="E655" i="44"/>
  <c r="F642" i="44"/>
  <c r="G629" i="44"/>
  <c r="H616" i="44"/>
  <c r="D604" i="44"/>
  <c r="E591" i="44"/>
  <c r="H826" i="44"/>
  <c r="D782" i="44"/>
  <c r="G748" i="44"/>
  <c r="D723" i="44"/>
  <c r="H699" i="44"/>
  <c r="D687" i="44"/>
  <c r="E674" i="44"/>
  <c r="F661" i="44"/>
  <c r="G648" i="44"/>
  <c r="H635" i="44"/>
  <c r="D623" i="44"/>
  <c r="E610" i="44"/>
  <c r="F597" i="44"/>
  <c r="G584" i="44"/>
  <c r="H571" i="44"/>
  <c r="D559" i="44"/>
  <c r="E546" i="44"/>
  <c r="F533" i="44"/>
  <c r="G520" i="44"/>
  <c r="H507" i="44"/>
  <c r="D495" i="44"/>
  <c r="F825" i="44"/>
  <c r="F781" i="44"/>
  <c r="F748" i="44"/>
  <c r="H722" i="44"/>
  <c r="G699" i="44"/>
  <c r="H686" i="44"/>
  <c r="D674" i="44"/>
  <c r="E661" i="44"/>
  <c r="F648" i="44"/>
  <c r="G635" i="44"/>
  <c r="H622" i="44"/>
  <c r="D610" i="44"/>
  <c r="E597" i="44"/>
  <c r="F584" i="44"/>
  <c r="G571" i="44"/>
  <c r="H558" i="44"/>
  <c r="D546" i="44"/>
  <c r="E533" i="44"/>
  <c r="F520" i="44"/>
  <c r="G507" i="44"/>
  <c r="H494" i="44"/>
  <c r="D838" i="44"/>
  <c r="F789" i="44"/>
  <c r="D755" i="44"/>
  <c r="H728" i="44"/>
  <c r="E703" i="44"/>
  <c r="H689" i="44"/>
  <c r="D677" i="44"/>
  <c r="E664" i="44"/>
  <c r="F651" i="44"/>
  <c r="G638" i="44"/>
  <c r="H625" i="44"/>
  <c r="D613" i="44"/>
  <c r="E600" i="44"/>
  <c r="F587" i="44"/>
  <c r="G574" i="44"/>
  <c r="H561" i="44"/>
  <c r="D549" i="44"/>
  <c r="E536" i="44"/>
  <c r="F523" i="44"/>
  <c r="G510" i="44"/>
  <c r="H497" i="44"/>
  <c r="H874" i="44"/>
  <c r="G804" i="44"/>
  <c r="G767" i="44"/>
  <c r="E738" i="44"/>
  <c r="G712" i="44"/>
  <c r="F694" i="44"/>
  <c r="G681" i="44"/>
  <c r="H668" i="44"/>
  <c r="D656" i="44"/>
  <c r="E643" i="44"/>
  <c r="F630" i="44"/>
  <c r="G617" i="44"/>
  <c r="H604" i="44"/>
  <c r="D592" i="44"/>
  <c r="E579" i="44"/>
  <c r="F566" i="44"/>
  <c r="G553" i="44"/>
  <c r="H540" i="44"/>
  <c r="D528" i="44"/>
  <c r="E515" i="44"/>
  <c r="F502" i="44"/>
  <c r="D886" i="44"/>
  <c r="H810" i="44"/>
  <c r="D771" i="44"/>
  <c r="G740" i="44"/>
  <c r="D715" i="44"/>
  <c r="H695" i="44"/>
  <c r="D683" i="44"/>
  <c r="E670" i="44"/>
  <c r="F657" i="44"/>
  <c r="E585" i="44"/>
  <c r="E551" i="44"/>
  <c r="G516" i="44"/>
  <c r="G490" i="44"/>
  <c r="F477" i="44"/>
  <c r="G464" i="44"/>
  <c r="H451" i="44"/>
  <c r="D439" i="44"/>
  <c r="E426" i="44"/>
  <c r="F413" i="44"/>
  <c r="G400" i="44"/>
  <c r="H387" i="44"/>
  <c r="D375" i="44"/>
  <c r="E362" i="44"/>
  <c r="F349" i="44"/>
  <c r="G336" i="44"/>
  <c r="H323" i="44"/>
  <c r="F862" i="44"/>
  <c r="E811" i="44"/>
  <c r="D760" i="44"/>
  <c r="H708" i="44"/>
  <c r="D931" i="44"/>
  <c r="E894" i="44"/>
  <c r="H863" i="44"/>
  <c r="H847" i="44"/>
  <c r="E39" i="43"/>
  <c r="D966" i="44"/>
  <c r="E938" i="44"/>
  <c r="H922" i="44"/>
  <c r="D910" i="44"/>
  <c r="G871" i="44"/>
  <c r="D803" i="44"/>
  <c r="E766" i="44"/>
  <c r="E737" i="44"/>
  <c r="G711" i="44"/>
  <c r="D694" i="44"/>
  <c r="E681" i="44"/>
  <c r="F668" i="44"/>
  <c r="G655" i="44"/>
  <c r="H642" i="44"/>
  <c r="D630" i="44"/>
  <c r="E617" i="44"/>
  <c r="F604" i="44"/>
  <c r="G895" i="44"/>
  <c r="G815" i="44"/>
  <c r="E774" i="44"/>
  <c r="E743" i="44"/>
  <c r="G717" i="44"/>
  <c r="D697" i="44"/>
  <c r="E684" i="44"/>
  <c r="F671" i="44"/>
  <c r="G658" i="44"/>
  <c r="H645" i="44"/>
  <c r="D633" i="44"/>
  <c r="E620" i="44"/>
  <c r="F607" i="44"/>
  <c r="G594" i="44"/>
  <c r="H581" i="44"/>
  <c r="D569" i="44"/>
  <c r="E556" i="44"/>
  <c r="F543" i="44"/>
  <c r="G530" i="44"/>
  <c r="H517" i="44"/>
  <c r="G855" i="44"/>
  <c r="D795" i="44"/>
  <c r="E761" i="44"/>
  <c r="F733" i="44"/>
  <c r="H707" i="44"/>
  <c r="D692" i="44"/>
  <c r="E679" i="44"/>
  <c r="F666" i="44"/>
  <c r="G653" i="44"/>
  <c r="H640" i="44"/>
  <c r="D628" i="44"/>
  <c r="E615" i="44"/>
  <c r="F602" i="44"/>
  <c r="G589" i="44"/>
  <c r="F820" i="44"/>
  <c r="F777" i="44"/>
  <c r="F745" i="44"/>
  <c r="H719" i="44"/>
  <c r="E698" i="44"/>
  <c r="F685" i="44"/>
  <c r="G672" i="44"/>
  <c r="H659" i="44"/>
  <c r="D647" i="44"/>
  <c r="E634" i="44"/>
  <c r="F621" i="44"/>
  <c r="G608" i="44"/>
  <c r="H595" i="44"/>
  <c r="D583" i="44"/>
  <c r="E570" i="44"/>
  <c r="F557" i="44"/>
  <c r="G544" i="44"/>
  <c r="H531" i="44"/>
  <c r="D519" i="44"/>
  <c r="E506" i="44"/>
  <c r="F493" i="44"/>
  <c r="D819" i="44"/>
  <c r="E777" i="44"/>
  <c r="E745" i="44"/>
  <c r="G719" i="44"/>
  <c r="D698" i="44"/>
  <c r="E685" i="44"/>
  <c r="F672" i="44"/>
  <c r="G659" i="44"/>
  <c r="H646" i="44"/>
  <c r="D634" i="44"/>
  <c r="E621" i="44"/>
  <c r="F608" i="44"/>
  <c r="G595" i="44"/>
  <c r="H582" i="44"/>
  <c r="D570" i="44"/>
  <c r="E557" i="44"/>
  <c r="F544" i="44"/>
  <c r="G531" i="44"/>
  <c r="H518" i="44"/>
  <c r="D506" i="44"/>
  <c r="E493" i="44"/>
  <c r="G831" i="44"/>
  <c r="E785" i="44"/>
  <c r="E751" i="44"/>
  <c r="G725" i="44"/>
  <c r="E701" i="44"/>
  <c r="E688" i="44"/>
  <c r="F675" i="44"/>
  <c r="G662" i="44"/>
  <c r="H649" i="44"/>
  <c r="D637" i="44"/>
  <c r="E624" i="44"/>
  <c r="F611" i="44"/>
  <c r="G598" i="44"/>
  <c r="H585" i="44"/>
  <c r="D573" i="44"/>
  <c r="E560" i="44"/>
  <c r="F547" i="44"/>
  <c r="G534" i="44"/>
  <c r="H521" i="44"/>
  <c r="D509" i="44"/>
  <c r="E496" i="44"/>
  <c r="D862" i="44"/>
  <c r="E798" i="44"/>
  <c r="D763" i="44"/>
  <c r="D735" i="44"/>
  <c r="F709" i="44"/>
  <c r="H692" i="44"/>
  <c r="D680" i="44"/>
  <c r="E667" i="44"/>
  <c r="F654" i="44"/>
  <c r="G641" i="44"/>
  <c r="H628" i="44"/>
  <c r="D616" i="44"/>
  <c r="E603" i="44"/>
  <c r="F590" i="44"/>
  <c r="G577" i="44"/>
  <c r="H564" i="44"/>
  <c r="D552" i="44"/>
  <c r="E539" i="44"/>
  <c r="F526" i="44"/>
  <c r="G513" i="44"/>
  <c r="H500" i="44"/>
  <c r="E873" i="44"/>
  <c r="F804" i="44"/>
  <c r="D767" i="44"/>
  <c r="F737" i="44"/>
  <c r="H711" i="44"/>
  <c r="E694" i="44"/>
  <c r="F681" i="44"/>
  <c r="G668" i="44"/>
  <c r="H655" i="44"/>
  <c r="G580" i="44"/>
  <c r="H546" i="44"/>
  <c r="H512" i="44"/>
  <c r="G488" i="44"/>
  <c r="H475" i="44"/>
  <c r="D463" i="44"/>
  <c r="E450" i="44"/>
  <c r="F437" i="44"/>
  <c r="G424" i="44"/>
  <c r="H411" i="44"/>
  <c r="D399" i="44"/>
  <c r="E386" i="44"/>
  <c r="F373" i="44"/>
  <c r="G360" i="44"/>
  <c r="H347" i="44"/>
  <c r="D335" i="44"/>
  <c r="D856" i="44"/>
  <c r="H804" i="44"/>
  <c r="G753" i="44"/>
  <c r="F66" i="43"/>
  <c r="G924" i="44"/>
  <c r="G892" i="44"/>
  <c r="G860" i="44"/>
  <c r="E846" i="44"/>
  <c r="F26" i="43"/>
  <c r="G961" i="44"/>
  <c r="D936" i="44"/>
  <c r="E921" i="44"/>
  <c r="F908" i="44"/>
  <c r="H858" i="44"/>
  <c r="G796" i="44"/>
  <c r="E762" i="44"/>
  <c r="D734" i="44"/>
  <c r="F708" i="44"/>
  <c r="F692" i="44"/>
  <c r="G679" i="44"/>
  <c r="H666" i="44"/>
  <c r="D654" i="44"/>
  <c r="E641" i="44"/>
  <c r="F628" i="44"/>
  <c r="G615" i="44"/>
  <c r="H602" i="44"/>
  <c r="H882" i="44"/>
  <c r="E809" i="44"/>
  <c r="E770" i="44"/>
  <c r="D740" i="44"/>
  <c r="F714" i="44"/>
  <c r="F695" i="44"/>
  <c r="G682" i="44"/>
  <c r="H669" i="44"/>
  <c r="D657" i="44"/>
  <c r="E644" i="44"/>
  <c r="F631" i="44"/>
  <c r="G618" i="44"/>
  <c r="H605" i="44"/>
  <c r="D593" i="44"/>
  <c r="E580" i="44"/>
  <c r="F567" i="44"/>
  <c r="G554" i="44"/>
  <c r="H541" i="44"/>
  <c r="D529" i="44"/>
  <c r="E516" i="44"/>
  <c r="H842" i="44"/>
  <c r="D791" i="44"/>
  <c r="G756" i="44"/>
  <c r="E730" i="44"/>
  <c r="G704" i="44"/>
  <c r="F690" i="44"/>
  <c r="G677" i="44"/>
  <c r="H664" i="44"/>
  <c r="D652" i="44"/>
  <c r="E639" i="44"/>
  <c r="F626" i="44"/>
  <c r="G613" i="44"/>
  <c r="H600" i="44"/>
  <c r="F892" i="44"/>
  <c r="D814" i="44"/>
  <c r="F773" i="44"/>
  <c r="E742" i="44"/>
  <c r="G716" i="44"/>
  <c r="G696" i="44"/>
  <c r="H683" i="44"/>
  <c r="D671" i="44"/>
  <c r="E658" i="44"/>
  <c r="F645" i="44"/>
  <c r="G632" i="44"/>
  <c r="H619" i="44"/>
  <c r="D607" i="44"/>
  <c r="E594" i="44"/>
  <c r="F581" i="44"/>
  <c r="G568" i="44"/>
  <c r="H555" i="44"/>
  <c r="D543" i="44"/>
  <c r="E530" i="44"/>
  <c r="F517" i="44"/>
  <c r="G504" i="44"/>
  <c r="H890" i="44"/>
  <c r="G812" i="44"/>
  <c r="G772" i="44"/>
  <c r="D742" i="44"/>
  <c r="F716" i="44"/>
  <c r="F696" i="44"/>
  <c r="G683" i="44"/>
  <c r="H670" i="44"/>
  <c r="D658" i="44"/>
  <c r="E645" i="44"/>
  <c r="F632" i="44"/>
  <c r="G619" i="44"/>
  <c r="H606" i="44"/>
  <c r="D594" i="44"/>
  <c r="E581" i="44"/>
  <c r="F568" i="44"/>
  <c r="G555" i="44"/>
  <c r="H542" i="44"/>
  <c r="D530" i="44"/>
  <c r="E517" i="44"/>
  <c r="F504" i="44"/>
  <c r="G491" i="44"/>
  <c r="E825" i="44"/>
  <c r="G780" i="44"/>
  <c r="D748" i="44"/>
  <c r="F722" i="44"/>
  <c r="F699" i="44"/>
  <c r="G686" i="44"/>
  <c r="H673" i="44"/>
  <c r="D661" i="44"/>
  <c r="E648" i="44"/>
  <c r="F635" i="44"/>
  <c r="G622" i="44"/>
  <c r="H609" i="44"/>
  <c r="D597" i="44"/>
  <c r="E584" i="44"/>
  <c r="F571" i="44"/>
  <c r="G558" i="44"/>
  <c r="H545" i="44"/>
  <c r="D533" i="44"/>
  <c r="E520" i="44"/>
  <c r="F507" i="44"/>
  <c r="G494" i="44"/>
  <c r="E849" i="44"/>
  <c r="E793" i="44"/>
  <c r="D759" i="44"/>
  <c r="H731" i="44"/>
  <c r="E706" i="44"/>
  <c r="E691" i="44"/>
  <c r="F678" i="44"/>
  <c r="G665" i="44"/>
  <c r="H652" i="44"/>
  <c r="D640" i="44"/>
  <c r="E627" i="44"/>
  <c r="F614" i="44"/>
  <c r="G601" i="44"/>
  <c r="H588" i="44"/>
  <c r="D576" i="44"/>
  <c r="E563" i="44"/>
  <c r="F550" i="44"/>
  <c r="G537" i="44"/>
  <c r="H524" i="44"/>
  <c r="D512" i="44"/>
  <c r="E499" i="44"/>
  <c r="F860" i="44"/>
  <c r="D798" i="44"/>
  <c r="H762" i="44"/>
  <c r="E734" i="44"/>
  <c r="G708" i="44"/>
  <c r="G692" i="44"/>
  <c r="H679" i="44"/>
  <c r="D667" i="44"/>
  <c r="D651" i="44"/>
  <c r="H576" i="44"/>
  <c r="E542" i="44"/>
  <c r="G508" i="44"/>
  <c r="D487" i="44"/>
  <c r="E474" i="44"/>
  <c r="F461" i="44"/>
  <c r="G448" i="44"/>
  <c r="H435" i="44"/>
  <c r="D423" i="44"/>
  <c r="E410" i="44"/>
  <c r="F397" i="44"/>
  <c r="G384" i="44"/>
  <c r="H371" i="44"/>
  <c r="D359" i="44"/>
  <c r="E346" i="44"/>
  <c r="F333" i="44"/>
  <c r="G320" i="44"/>
  <c r="D499" i="44"/>
  <c r="H443" i="44"/>
  <c r="G392" i="44"/>
  <c r="F341" i="44"/>
  <c r="G312" i="44"/>
  <c r="H299" i="44"/>
  <c r="D287" i="44"/>
  <c r="E274" i="44"/>
  <c r="H584" i="44"/>
  <c r="E550" i="44"/>
  <c r="F516" i="44"/>
  <c r="F490" i="44"/>
  <c r="E477" i="44"/>
  <c r="F464" i="44"/>
  <c r="G451" i="44"/>
  <c r="H438" i="44"/>
  <c r="D426" i="44"/>
  <c r="E413" i="44"/>
  <c r="F400" i="44"/>
  <c r="G387" i="44"/>
  <c r="H374" i="44"/>
  <c r="D362" i="44"/>
  <c r="E349" i="44"/>
  <c r="F336" i="44"/>
  <c r="G323" i="44"/>
  <c r="H310" i="44"/>
  <c r="D298" i="44"/>
  <c r="E285" i="44"/>
  <c r="F272" i="44"/>
  <c r="G596" i="44"/>
  <c r="E558" i="44"/>
  <c r="F524" i="44"/>
  <c r="F495" i="44"/>
  <c r="E480" i="44"/>
  <c r="F467" i="44"/>
  <c r="G454" i="44"/>
  <c r="H441" i="44"/>
  <c r="D429" i="44"/>
  <c r="E416" i="44"/>
  <c r="F403" i="44"/>
  <c r="G390" i="44"/>
  <c r="H377" i="44"/>
  <c r="E646" i="44"/>
  <c r="E575" i="44"/>
  <c r="G540" i="44"/>
  <c r="D508" i="44"/>
  <c r="F486" i="44"/>
  <c r="G473" i="44"/>
  <c r="H460" i="44"/>
  <c r="D448" i="44"/>
  <c r="E435" i="44"/>
  <c r="F422" i="44"/>
  <c r="G409" i="44"/>
  <c r="H396" i="44"/>
  <c r="D384" i="44"/>
  <c r="E371" i="44"/>
  <c r="F358" i="44"/>
  <c r="G345" i="44"/>
  <c r="H332" i="44"/>
  <c r="D320" i="44"/>
  <c r="E307" i="44"/>
  <c r="F294" i="44"/>
  <c r="G281" i="44"/>
  <c r="H631" i="44"/>
  <c r="F570" i="44"/>
  <c r="H535" i="44"/>
  <c r="H503" i="44"/>
  <c r="G484" i="44"/>
  <c r="H471" i="44"/>
  <c r="D459" i="44"/>
  <c r="E446" i="44"/>
  <c r="F433" i="44"/>
  <c r="G420" i="44"/>
  <c r="H407" i="44"/>
  <c r="D395" i="44"/>
  <c r="E382" i="44"/>
  <c r="F369" i="44"/>
  <c r="G356" i="44"/>
  <c r="H343" i="44"/>
  <c r="D331" i="44"/>
  <c r="E318" i="44"/>
  <c r="F305" i="44"/>
  <c r="G292" i="44"/>
  <c r="H279" i="44"/>
  <c r="E630" i="44"/>
  <c r="F569" i="44"/>
  <c r="G535" i="44"/>
  <c r="G503" i="44"/>
  <c r="F484" i="44"/>
  <c r="G471" i="44"/>
  <c r="H458" i="44"/>
  <c r="D446" i="44"/>
  <c r="E433" i="44"/>
  <c r="F420" i="44"/>
  <c r="G407" i="44"/>
  <c r="H394" i="44"/>
  <c r="D382" i="44"/>
  <c r="E369" i="44"/>
  <c r="F356" i="44"/>
  <c r="G343" i="44"/>
  <c r="H330" i="44"/>
  <c r="D318" i="44"/>
  <c r="E305" i="44"/>
  <c r="F292" i="44"/>
  <c r="G279" i="44"/>
  <c r="F641" i="44"/>
  <c r="G573" i="44"/>
  <c r="D539" i="44"/>
  <c r="G506" i="44"/>
  <c r="H485" i="44"/>
  <c r="D473" i="44"/>
  <c r="E460" i="44"/>
  <c r="F447" i="44"/>
  <c r="G434" i="44"/>
  <c r="H421" i="44"/>
  <c r="D409" i="44"/>
  <c r="E396" i="44"/>
  <c r="F383" i="44"/>
  <c r="G370" i="44"/>
  <c r="H357" i="44"/>
  <c r="D345" i="44"/>
  <c r="E332" i="44"/>
  <c r="F319" i="44"/>
  <c r="G306" i="44"/>
  <c r="D627" i="44"/>
  <c r="H568" i="44"/>
  <c r="E534" i="44"/>
  <c r="E503" i="44"/>
  <c r="D484" i="44"/>
  <c r="E471" i="44"/>
  <c r="F458" i="44"/>
  <c r="G445" i="44"/>
  <c r="H432" i="44"/>
  <c r="D420" i="44"/>
  <c r="E407" i="44"/>
  <c r="F394" i="44"/>
  <c r="F378" i="44"/>
  <c r="H320" i="44"/>
  <c r="E279" i="44"/>
  <c r="F260" i="44"/>
  <c r="G247" i="44"/>
  <c r="H234" i="44"/>
  <c r="D222" i="44"/>
  <c r="E209" i="44"/>
  <c r="F196" i="44"/>
  <c r="G183" i="44"/>
  <c r="H170" i="44"/>
  <c r="D158" i="44"/>
  <c r="E145" i="44"/>
  <c r="F132" i="44"/>
  <c r="G119" i="44"/>
  <c r="H106" i="44"/>
  <c r="H495" i="44"/>
  <c r="E442" i="44"/>
  <c r="D391" i="44"/>
  <c r="H339" i="44"/>
  <c r="D311" i="44"/>
  <c r="E298" i="44"/>
  <c r="F285" i="44"/>
  <c r="G272" i="44"/>
  <c r="F580" i="44"/>
  <c r="F546" i="44"/>
  <c r="H511" i="44"/>
  <c r="F488" i="44"/>
  <c r="G475" i="44"/>
  <c r="H462" i="44"/>
  <c r="D450" i="44"/>
  <c r="E437" i="44"/>
  <c r="F424" i="44"/>
  <c r="G411" i="44"/>
  <c r="H398" i="44"/>
  <c r="D386" i="44"/>
  <c r="E373" i="44"/>
  <c r="F360" i="44"/>
  <c r="G347" i="44"/>
  <c r="H334" i="44"/>
  <c r="D322" i="44"/>
  <c r="E309" i="44"/>
  <c r="F296" i="44"/>
  <c r="G283" i="44"/>
  <c r="H270" i="44"/>
  <c r="F588" i="44"/>
  <c r="F554" i="44"/>
  <c r="H519" i="44"/>
  <c r="E492" i="44"/>
  <c r="G478" i="44"/>
  <c r="H465" i="44"/>
  <c r="D453" i="44"/>
  <c r="E440" i="44"/>
  <c r="F427" i="44"/>
  <c r="G414" i="44"/>
  <c r="H401" i="44"/>
  <c r="D389" i="44"/>
  <c r="E376" i="44"/>
  <c r="F633" i="44"/>
  <c r="H570" i="44"/>
  <c r="H536" i="44"/>
  <c r="H504" i="44"/>
  <c r="H484" i="44"/>
  <c r="D472" i="44"/>
  <c r="E459" i="44"/>
  <c r="F446" i="44"/>
  <c r="G433" i="44"/>
  <c r="H420" i="44"/>
  <c r="D408" i="44"/>
  <c r="E395" i="44"/>
  <c r="F382" i="44"/>
  <c r="G369" i="44"/>
  <c r="H356" i="44"/>
  <c r="D344" i="44"/>
  <c r="E331" i="44"/>
  <c r="F318" i="44"/>
  <c r="G305" i="44"/>
  <c r="H292" i="44"/>
  <c r="D280" i="44"/>
  <c r="D619" i="44"/>
  <c r="D566" i="44"/>
  <c r="D532" i="44"/>
  <c r="G500" i="44"/>
  <c r="D483" i="44"/>
  <c r="E470" i="44"/>
  <c r="F457" i="44"/>
  <c r="G444" i="44"/>
  <c r="H431" i="44"/>
  <c r="D419" i="44"/>
  <c r="E406" i="44"/>
  <c r="F393" i="44"/>
  <c r="G380" i="44"/>
  <c r="H367" i="44"/>
  <c r="D355" i="44"/>
  <c r="E342" i="44"/>
  <c r="F329" i="44"/>
  <c r="G316" i="44"/>
  <c r="H303" i="44"/>
  <c r="D291" i="44"/>
  <c r="E278" i="44"/>
  <c r="F617" i="44"/>
  <c r="G565" i="44"/>
  <c r="D531" i="44"/>
  <c r="F500" i="44"/>
  <c r="H482" i="44"/>
  <c r="D470" i="44"/>
  <c r="E457" i="44"/>
  <c r="F444" i="44"/>
  <c r="G431" i="44"/>
  <c r="H418" i="44"/>
  <c r="D406" i="44"/>
  <c r="E393" i="44"/>
  <c r="F380" i="44"/>
  <c r="G367" i="44"/>
  <c r="H354" i="44"/>
  <c r="D342" i="44"/>
  <c r="E329" i="44"/>
  <c r="F316" i="44"/>
  <c r="G303" i="44"/>
  <c r="H290" i="44"/>
  <c r="D278" i="44"/>
  <c r="G628" i="44"/>
  <c r="E569" i="44"/>
  <c r="E535" i="44"/>
  <c r="F503" i="44"/>
  <c r="E484" i="44"/>
  <c r="F471" i="44"/>
  <c r="G458" i="44"/>
  <c r="H445" i="44"/>
  <c r="D433" i="44"/>
  <c r="E420" i="44"/>
  <c r="F407" i="44"/>
  <c r="G394" i="44"/>
  <c r="H381" i="44"/>
  <c r="D369" i="44"/>
  <c r="E356" i="44"/>
  <c r="F343" i="44"/>
  <c r="G330" i="44"/>
  <c r="H317" i="44"/>
  <c r="D305" i="44"/>
  <c r="E614" i="44"/>
  <c r="F564" i="44"/>
  <c r="F530" i="44"/>
  <c r="D500" i="44"/>
  <c r="F482" i="44"/>
  <c r="G469" i="44"/>
  <c r="H456" i="44"/>
  <c r="D444" i="44"/>
  <c r="E431" i="44"/>
  <c r="F418" i="44"/>
  <c r="G405" i="44"/>
  <c r="H392" i="44"/>
  <c r="G365" i="44"/>
  <c r="F314" i="44"/>
  <c r="G274" i="44"/>
  <c r="H258" i="44"/>
  <c r="D246" i="44"/>
  <c r="E233" i="44"/>
  <c r="F220" i="44"/>
  <c r="G207" i="44"/>
  <c r="H194" i="44"/>
  <c r="D182" i="44"/>
  <c r="E169" i="44"/>
  <c r="F156" i="44"/>
  <c r="G143" i="44"/>
  <c r="H130" i="44"/>
  <c r="D118" i="44"/>
  <c r="E105" i="44"/>
  <c r="F92" i="44"/>
  <c r="G79" i="44"/>
  <c r="H66" i="44"/>
  <c r="D54" i="44"/>
  <c r="E41" i="44"/>
  <c r="F28" i="44"/>
  <c r="G326" i="44"/>
  <c r="G282" i="44"/>
  <c r="H261" i="44"/>
  <c r="D249" i="44"/>
  <c r="E236" i="44"/>
  <c r="F223" i="44"/>
  <c r="G210" i="44"/>
  <c r="H197" i="44"/>
  <c r="D185" i="44"/>
  <c r="E172" i="44"/>
  <c r="E686" i="44"/>
  <c r="E482" i="44"/>
  <c r="D431" i="44"/>
  <c r="H379" i="44"/>
  <c r="G328" i="44"/>
  <c r="F309" i="44"/>
  <c r="G296" i="44"/>
  <c r="H283" i="44"/>
  <c r="F649" i="44"/>
  <c r="H575" i="44"/>
  <c r="D542" i="44"/>
  <c r="F508" i="44"/>
  <c r="H486" i="44"/>
  <c r="D474" i="44"/>
  <c r="E461" i="44"/>
  <c r="F448" i="44"/>
  <c r="G435" i="44"/>
  <c r="H422" i="44"/>
  <c r="D410" i="44"/>
  <c r="E397" i="44"/>
  <c r="F384" i="44"/>
  <c r="G371" i="44"/>
  <c r="H358" i="44"/>
  <c r="D346" i="44"/>
  <c r="E333" i="44"/>
  <c r="F320" i="44"/>
  <c r="G307" i="44"/>
  <c r="H294" i="44"/>
  <c r="D282" i="44"/>
  <c r="E269" i="44"/>
  <c r="H583" i="44"/>
  <c r="D550" i="44"/>
  <c r="D516" i="44"/>
  <c r="E490" i="44"/>
  <c r="D477" i="44"/>
  <c r="E464" i="44"/>
  <c r="F451" i="44"/>
  <c r="G438" i="44"/>
  <c r="H425" i="44"/>
  <c r="D413" i="44"/>
  <c r="E400" i="44"/>
  <c r="F387" i="44"/>
  <c r="G374" i="44"/>
  <c r="G620" i="44"/>
  <c r="E566" i="44"/>
  <c r="F532" i="44"/>
  <c r="G501" i="44"/>
  <c r="E483" i="44"/>
  <c r="F470" i="44"/>
  <c r="G457" i="44"/>
  <c r="H444" i="44"/>
  <c r="D432" i="44"/>
  <c r="E419" i="44"/>
  <c r="F406" i="44"/>
  <c r="G393" i="44"/>
  <c r="H380" i="44"/>
  <c r="D368" i="44"/>
  <c r="E355" i="44"/>
  <c r="F342" i="44"/>
  <c r="G329" i="44"/>
  <c r="H316" i="44"/>
  <c r="D304" i="44"/>
  <c r="E291" i="44"/>
  <c r="F278" i="44"/>
  <c r="E606" i="44"/>
  <c r="F561" i="44"/>
  <c r="G527" i="44"/>
  <c r="F497" i="44"/>
  <c r="F481" i="44"/>
  <c r="G468" i="44"/>
  <c r="H455" i="44"/>
  <c r="D443" i="44"/>
  <c r="E430" i="44"/>
  <c r="F417" i="44"/>
  <c r="G404" i="44"/>
  <c r="H391" i="44"/>
  <c r="D379" i="44"/>
  <c r="E366" i="44"/>
  <c r="F353" i="44"/>
  <c r="G340" i="44"/>
  <c r="H327" i="44"/>
  <c r="D315" i="44"/>
  <c r="E302" i="44"/>
  <c r="F289" i="44"/>
  <c r="G276" i="44"/>
  <c r="G604" i="44"/>
  <c r="E561" i="44"/>
  <c r="E527" i="44"/>
  <c r="E497" i="44"/>
  <c r="E481" i="44"/>
  <c r="F468" i="44"/>
  <c r="G455" i="44"/>
  <c r="H442" i="44"/>
  <c r="D430" i="44"/>
  <c r="E417" i="44"/>
  <c r="F404" i="44"/>
  <c r="G391" i="44"/>
  <c r="H378" i="44"/>
  <c r="D366" i="44"/>
  <c r="E353" i="44"/>
  <c r="F340" i="44"/>
  <c r="G327" i="44"/>
  <c r="H314" i="44"/>
  <c r="D302" i="44"/>
  <c r="E289" i="44"/>
  <c r="F276" i="44"/>
  <c r="H615" i="44"/>
  <c r="G564" i="44"/>
  <c r="H530" i="44"/>
  <c r="E500" i="44"/>
  <c r="G482" i="44"/>
  <c r="H469" i="44"/>
  <c r="D457" i="44"/>
  <c r="E444" i="44"/>
  <c r="F431" i="44"/>
  <c r="G418" i="44"/>
  <c r="H405" i="44"/>
  <c r="D393" i="44"/>
  <c r="E380" i="44"/>
  <c r="F367" i="44"/>
  <c r="G354" i="44"/>
  <c r="H341" i="44"/>
  <c r="D329" i="44"/>
  <c r="E316" i="44"/>
  <c r="F303" i="44"/>
  <c r="F601" i="44"/>
  <c r="H559" i="44"/>
  <c r="D526" i="44"/>
  <c r="H496" i="44"/>
  <c r="H480" i="44"/>
  <c r="D468" i="44"/>
  <c r="E455" i="44"/>
  <c r="F442" i="44"/>
  <c r="G429" i="44"/>
  <c r="H416" i="44"/>
  <c r="D404" i="44"/>
  <c r="E391" i="44"/>
  <c r="E359" i="44"/>
  <c r="D308" i="44"/>
  <c r="D271" i="44"/>
  <c r="E257" i="44"/>
  <c r="F244" i="44"/>
  <c r="G231" i="44"/>
  <c r="H218" i="44"/>
  <c r="D206" i="44"/>
  <c r="E193" i="44"/>
  <c r="F180" i="44"/>
  <c r="G167" i="44"/>
  <c r="H154" i="44"/>
  <c r="D142" i="44"/>
  <c r="E129" i="44"/>
  <c r="F116" i="44"/>
  <c r="G103" i="44"/>
  <c r="H90" i="44"/>
  <c r="D78" i="44"/>
  <c r="E65" i="44"/>
  <c r="F52" i="44"/>
  <c r="G39" i="44"/>
  <c r="H376" i="44"/>
  <c r="E320" i="44"/>
  <c r="G278" i="44"/>
  <c r="E260" i="44"/>
  <c r="F247" i="44"/>
  <c r="G234" i="44"/>
  <c r="H221" i="44"/>
  <c r="D209" i="44"/>
  <c r="E196" i="44"/>
  <c r="F183" i="44"/>
  <c r="G170" i="44"/>
  <c r="H157" i="44"/>
  <c r="F673" i="44"/>
  <c r="G480" i="44"/>
  <c r="F429" i="44"/>
  <c r="E378" i="44"/>
  <c r="D327" i="44"/>
  <c r="H307" i="44"/>
  <c r="D295" i="44"/>
  <c r="E282" i="44"/>
  <c r="G636" i="44"/>
  <c r="D572" i="44"/>
  <c r="F537" i="44"/>
  <c r="E505" i="44"/>
  <c r="E485" i="44"/>
  <c r="F472" i="44"/>
  <c r="G459" i="44"/>
  <c r="H446" i="44"/>
  <c r="D434" i="44"/>
  <c r="E421" i="44"/>
  <c r="F408" i="44"/>
  <c r="G395" i="44"/>
  <c r="H382" i="44"/>
  <c r="D370" i="44"/>
  <c r="E357" i="44"/>
  <c r="F344" i="44"/>
  <c r="G331" i="44"/>
  <c r="H318" i="44"/>
  <c r="D306" i="44"/>
  <c r="E293" i="44"/>
  <c r="F280" i="44"/>
  <c r="G267" i="44"/>
  <c r="D580" i="44"/>
  <c r="F545" i="44"/>
  <c r="G511" i="44"/>
  <c r="E488" i="44"/>
  <c r="F475" i="44"/>
  <c r="G462" i="44"/>
  <c r="H449" i="44"/>
  <c r="D437" i="44"/>
  <c r="E424" i="44"/>
  <c r="F411" i="44"/>
  <c r="G398" i="44"/>
  <c r="H385" i="44"/>
  <c r="D373" i="44"/>
  <c r="H607" i="44"/>
  <c r="F562" i="44"/>
  <c r="H527" i="44"/>
  <c r="F498" i="44"/>
  <c r="G481" i="44"/>
  <c r="H468" i="44"/>
  <c r="D456" i="44"/>
  <c r="E443" i="44"/>
  <c r="F430" i="44"/>
  <c r="G417" i="44"/>
  <c r="H404" i="44"/>
  <c r="D392" i="44"/>
  <c r="E379" i="44"/>
  <c r="F366" i="44"/>
  <c r="G353" i="44"/>
  <c r="H340" i="44"/>
  <c r="D328" i="44"/>
  <c r="E315" i="44"/>
  <c r="F302" i="44"/>
  <c r="G289" i="44"/>
  <c r="H276" i="44"/>
  <c r="F593" i="44"/>
  <c r="G557" i="44"/>
  <c r="D523" i="44"/>
  <c r="E494" i="44"/>
  <c r="H479" i="44"/>
  <c r="D467" i="44"/>
  <c r="E454" i="44"/>
  <c r="F441" i="44"/>
  <c r="G428" i="44"/>
  <c r="H415" i="44"/>
  <c r="D403" i="44"/>
  <c r="E390" i="44"/>
  <c r="F377" i="44"/>
  <c r="G364" i="44"/>
  <c r="H351" i="44"/>
  <c r="D339" i="44"/>
  <c r="E326" i="44"/>
  <c r="F313" i="44"/>
  <c r="G300" i="44"/>
  <c r="H287" i="44"/>
  <c r="D275" i="44"/>
  <c r="H591" i="44"/>
  <c r="G556" i="44"/>
  <c r="H522" i="44"/>
  <c r="D494" i="44"/>
  <c r="G479" i="44"/>
  <c r="H466" i="44"/>
  <c r="D454" i="44"/>
  <c r="E441" i="44"/>
  <c r="F428" i="44"/>
  <c r="G415" i="44"/>
  <c r="H402" i="44"/>
  <c r="D390" i="44"/>
  <c r="E377" i="44"/>
  <c r="F364" i="44"/>
  <c r="G351" i="44"/>
  <c r="H338" i="44"/>
  <c r="D326" i="44"/>
  <c r="E313" i="44"/>
  <c r="F300" i="44"/>
  <c r="G287" i="44"/>
  <c r="H274" i="44"/>
  <c r="D603" i="44"/>
  <c r="H560" i="44"/>
  <c r="E526" i="44"/>
  <c r="D497" i="44"/>
  <c r="D481" i="44"/>
  <c r="E468" i="44"/>
  <c r="F455" i="44"/>
  <c r="G442" i="44"/>
  <c r="H429" i="44"/>
  <c r="D417" i="44"/>
  <c r="E404" i="44"/>
  <c r="F391" i="44"/>
  <c r="G378" i="44"/>
  <c r="H365" i="44"/>
  <c r="D353" i="44"/>
  <c r="E340" i="44"/>
  <c r="F327" i="44"/>
  <c r="G314" i="44"/>
  <c r="H301" i="44"/>
  <c r="E590" i="44"/>
  <c r="D556" i="44"/>
  <c r="F521" i="44"/>
  <c r="G493" i="44"/>
  <c r="E479" i="44"/>
  <c r="F466" i="44"/>
  <c r="G453" i="44"/>
  <c r="H440" i="44"/>
  <c r="D428" i="44"/>
  <c r="E415" i="44"/>
  <c r="F402" i="44"/>
  <c r="G389" i="44"/>
  <c r="H352" i="44"/>
  <c r="G301" i="44"/>
  <c r="G268" i="44"/>
  <c r="G255" i="44"/>
  <c r="H242" i="44"/>
  <c r="D230" i="44"/>
  <c r="E217" i="44"/>
  <c r="F204" i="44"/>
  <c r="G191" i="44"/>
  <c r="H178" i="44"/>
  <c r="D166" i="44"/>
  <c r="E153" i="44"/>
  <c r="F140" i="44"/>
  <c r="G127" i="44"/>
  <c r="H114" i="44"/>
  <c r="D102" i="44"/>
  <c r="E89" i="44"/>
  <c r="F76" i="44"/>
  <c r="G63" i="44"/>
  <c r="H50" i="44"/>
  <c r="D38" i="44"/>
  <c r="D365" i="44"/>
  <c r="G660" i="44"/>
  <c r="F469" i="44"/>
  <c r="E418" i="44"/>
  <c r="D367" i="44"/>
  <c r="E322" i="44"/>
  <c r="E306" i="44"/>
  <c r="F293" i="44"/>
  <c r="G280" i="44"/>
  <c r="H623" i="44"/>
  <c r="G567" i="44"/>
  <c r="G533" i="44"/>
  <c r="D502" i="44"/>
  <c r="G483" i="44"/>
  <c r="H470" i="44"/>
  <c r="D458" i="44"/>
  <c r="E445" i="44"/>
  <c r="F432" i="44"/>
  <c r="G419" i="44"/>
  <c r="H406" i="44"/>
  <c r="D394" i="44"/>
  <c r="E381" i="44"/>
  <c r="F368" i="44"/>
  <c r="G355" i="44"/>
  <c r="H342" i="44"/>
  <c r="D330" i="44"/>
  <c r="E317" i="44"/>
  <c r="F304" i="44"/>
  <c r="G291" i="44"/>
  <c r="H278" i="44"/>
  <c r="H647" i="44"/>
  <c r="G575" i="44"/>
  <c r="G541" i="44"/>
  <c r="E508" i="44"/>
  <c r="G486" i="44"/>
  <c r="H473" i="44"/>
  <c r="D461" i="44"/>
  <c r="E448" i="44"/>
  <c r="F435" i="44"/>
  <c r="G422" i="44"/>
  <c r="H409" i="44"/>
  <c r="D397" i="44"/>
  <c r="E384" i="44"/>
  <c r="F371" i="44"/>
  <c r="D595" i="44"/>
  <c r="D558" i="44"/>
  <c r="D524" i="44"/>
  <c r="E495" i="44"/>
  <c r="D480" i="44"/>
  <c r="E467" i="44"/>
  <c r="F454" i="44"/>
  <c r="G441" i="44"/>
  <c r="H428" i="44"/>
  <c r="D416" i="44"/>
  <c r="E403" i="44"/>
  <c r="F390" i="44"/>
  <c r="G377" i="44"/>
  <c r="H364" i="44"/>
  <c r="D352" i="44"/>
  <c r="E339" i="44"/>
  <c r="F326" i="44"/>
  <c r="G313" i="44"/>
  <c r="H300" i="44"/>
  <c r="D288" i="44"/>
  <c r="E275" i="44"/>
  <c r="D587" i="44"/>
  <c r="E553" i="44"/>
  <c r="E519" i="44"/>
  <c r="H491" i="44"/>
  <c r="E478" i="44"/>
  <c r="F465" i="44"/>
  <c r="G452" i="44"/>
  <c r="H439" i="44"/>
  <c r="D427" i="44"/>
  <c r="E414" i="44"/>
  <c r="F401" i="44"/>
  <c r="G388" i="44"/>
  <c r="H375" i="44"/>
  <c r="D363" i="44"/>
  <c r="E350" i="44"/>
  <c r="F337" i="44"/>
  <c r="G324" i="44"/>
  <c r="H311" i="44"/>
  <c r="D299" i="44"/>
  <c r="E286" i="44"/>
  <c r="F273" i="44"/>
  <c r="H586" i="44"/>
  <c r="H552" i="44"/>
  <c r="E518" i="44"/>
  <c r="E491" i="44"/>
  <c r="D478" i="44"/>
  <c r="E465" i="44"/>
  <c r="F452" i="44"/>
  <c r="G439" i="44"/>
  <c r="H426" i="44"/>
  <c r="D414" i="44"/>
  <c r="E401" i="44"/>
  <c r="F388" i="44"/>
  <c r="G375" i="44"/>
  <c r="H362" i="44"/>
  <c r="D350" i="44"/>
  <c r="E337" i="44"/>
  <c r="F324" i="44"/>
  <c r="G311" i="44"/>
  <c r="H298" i="44"/>
  <c r="D286" i="44"/>
  <c r="E273" i="44"/>
  <c r="G591" i="44"/>
  <c r="F556" i="44"/>
  <c r="F522" i="44"/>
  <c r="H493" i="44"/>
  <c r="F479" i="44"/>
  <c r="G466" i="44"/>
  <c r="H453" i="44"/>
  <c r="D441" i="44"/>
  <c r="E428" i="44"/>
  <c r="F415" i="44"/>
  <c r="G402" i="44"/>
  <c r="H389" i="44"/>
  <c r="D377" i="44"/>
  <c r="E364" i="44"/>
  <c r="F351" i="44"/>
  <c r="G338" i="44"/>
  <c r="H325" i="44"/>
  <c r="D313" i="44"/>
  <c r="E300" i="44"/>
  <c r="F585" i="44"/>
  <c r="G551" i="44"/>
  <c r="G517" i="44"/>
  <c r="H490" i="44"/>
  <c r="G477" i="44"/>
  <c r="H464" i="44"/>
  <c r="D452" i="44"/>
  <c r="E439" i="44"/>
  <c r="F426" i="44"/>
  <c r="G413" i="44"/>
  <c r="H400" i="44"/>
  <c r="D388" i="44"/>
  <c r="F346" i="44"/>
  <c r="E296" i="44"/>
  <c r="H266" i="44"/>
  <c r="D254" i="44"/>
  <c r="E241" i="44"/>
  <c r="F228" i="44"/>
  <c r="G215" i="44"/>
  <c r="H202" i="44"/>
  <c r="D190" i="44"/>
  <c r="E177" i="44"/>
  <c r="F164" i="44"/>
  <c r="G151" i="44"/>
  <c r="H138" i="44"/>
  <c r="D126" i="44"/>
  <c r="E113" i="44"/>
  <c r="F100" i="44"/>
  <c r="H599" i="44"/>
  <c r="H467" i="44"/>
  <c r="G416" i="44"/>
  <c r="F365" i="44"/>
  <c r="D319" i="44"/>
  <c r="G304" i="44"/>
  <c r="H291" i="44"/>
  <c r="D279" i="44"/>
  <c r="D611" i="44"/>
  <c r="D563" i="44"/>
  <c r="E529" i="44"/>
  <c r="H498" i="44"/>
  <c r="D482" i="44"/>
  <c r="E469" i="44"/>
  <c r="F456" i="44"/>
  <c r="G443" i="44"/>
  <c r="H430" i="44"/>
  <c r="D418" i="44"/>
  <c r="E405" i="44"/>
  <c r="F392" i="44"/>
  <c r="G379" i="44"/>
  <c r="H366" i="44"/>
  <c r="D354" i="44"/>
  <c r="E341" i="44"/>
  <c r="F328" i="44"/>
  <c r="G315" i="44"/>
  <c r="H302" i="44"/>
  <c r="D290" i="44"/>
  <c r="E277" i="44"/>
  <c r="D635" i="44"/>
  <c r="D571" i="44"/>
  <c r="E537" i="44"/>
  <c r="D505" i="44"/>
  <c r="D485" i="44"/>
  <c r="E472" i="44"/>
  <c r="F459" i="44"/>
  <c r="G446" i="44"/>
  <c r="H433" i="44"/>
  <c r="D421" i="44"/>
  <c r="E408" i="44"/>
  <c r="F395" i="44"/>
  <c r="G382" i="44"/>
  <c r="H369" i="44"/>
  <c r="D588" i="44"/>
  <c r="F553" i="44"/>
  <c r="G519" i="44"/>
  <c r="D492" i="44"/>
  <c r="F478" i="44"/>
  <c r="G465" i="44"/>
  <c r="H452" i="44"/>
  <c r="D440" i="44"/>
  <c r="E427" i="44"/>
  <c r="F414" i="44"/>
  <c r="G401" i="44"/>
  <c r="H388" i="44"/>
  <c r="D376" i="44"/>
  <c r="E363" i="44"/>
  <c r="F350" i="44"/>
  <c r="G337" i="44"/>
  <c r="H324" i="44"/>
  <c r="D312" i="44"/>
  <c r="E299" i="44"/>
  <c r="F286" i="44"/>
  <c r="G273" i="44"/>
  <c r="E583" i="44"/>
  <c r="G548" i="44"/>
  <c r="H514" i="44"/>
  <c r="F489" i="44"/>
  <c r="G476" i="44"/>
  <c r="H463" i="44"/>
  <c r="D451" i="44"/>
  <c r="E438" i="44"/>
  <c r="F425" i="44"/>
  <c r="G412" i="44"/>
  <c r="H399" i="44"/>
  <c r="D387" i="44"/>
  <c r="E374" i="44"/>
  <c r="F361" i="44"/>
  <c r="G348" i="44"/>
  <c r="H335" i="44"/>
  <c r="D323" i="44"/>
  <c r="E310" i="44"/>
  <c r="F297" i="44"/>
  <c r="G284" i="44"/>
  <c r="H271" i="44"/>
  <c r="E582" i="44"/>
  <c r="F548" i="44"/>
  <c r="F514" i="44"/>
  <c r="E489" i="44"/>
  <c r="F476" i="44"/>
  <c r="G463" i="44"/>
  <c r="H450" i="44"/>
  <c r="D438" i="44"/>
  <c r="E425" i="44"/>
  <c r="F412" i="44"/>
  <c r="G399" i="44"/>
  <c r="H386" i="44"/>
  <c r="D374" i="44"/>
  <c r="E361" i="44"/>
  <c r="F348" i="44"/>
  <c r="G335" i="44"/>
  <c r="H322" i="44"/>
  <c r="D310" i="44"/>
  <c r="E297" i="44"/>
  <c r="F284" i="44"/>
  <c r="G271" i="44"/>
  <c r="F586" i="44"/>
  <c r="H551" i="44"/>
  <c r="D518" i="44"/>
  <c r="D491" i="44"/>
  <c r="H477" i="44"/>
  <c r="D465" i="44"/>
  <c r="E452" i="44"/>
  <c r="F439" i="44"/>
  <c r="G426" i="44"/>
  <c r="H413" i="44"/>
  <c r="D401" i="44"/>
  <c r="E388" i="44"/>
  <c r="F375" i="44"/>
  <c r="G362" i="44"/>
  <c r="H349" i="44"/>
  <c r="D337" i="44"/>
  <c r="E324" i="44"/>
  <c r="F311" i="44"/>
  <c r="G298" i="44"/>
  <c r="G581" i="44"/>
  <c r="D547" i="44"/>
  <c r="E513" i="44"/>
  <c r="H488" i="44"/>
  <c r="D476" i="44"/>
  <c r="E463" i="44"/>
  <c r="F450" i="44"/>
  <c r="G437" i="44"/>
  <c r="H424" i="44"/>
  <c r="D412" i="44"/>
  <c r="E399" i="44"/>
  <c r="F386" i="44"/>
  <c r="D340" i="44"/>
  <c r="D292" i="44"/>
  <c r="E265" i="44"/>
  <c r="F252" i="44"/>
  <c r="G239" i="44"/>
  <c r="H226" i="44"/>
  <c r="D214" i="44"/>
  <c r="E201" i="44"/>
  <c r="F188" i="44"/>
  <c r="G175" i="44"/>
  <c r="H162" i="44"/>
  <c r="D150" i="44"/>
  <c r="E137" i="44"/>
  <c r="F124" i="44"/>
  <c r="G111" i="44"/>
  <c r="H98" i="44"/>
  <c r="D86" i="44"/>
  <c r="E73" i="44"/>
  <c r="F60" i="44"/>
  <c r="G47" i="44"/>
  <c r="H34" i="44"/>
  <c r="E352" i="44"/>
  <c r="D301" i="44"/>
  <c r="F268" i="44"/>
  <c r="F255" i="44"/>
  <c r="G242" i="44"/>
  <c r="H229" i="44"/>
  <c r="D217" i="44"/>
  <c r="E204" i="44"/>
  <c r="F191" i="44"/>
  <c r="G178" i="44"/>
  <c r="H165" i="44"/>
  <c r="G559" i="44"/>
  <c r="G456" i="44"/>
  <c r="F405" i="44"/>
  <c r="E354" i="44"/>
  <c r="H315" i="44"/>
  <c r="D303" i="44"/>
  <c r="E290" i="44"/>
  <c r="F277" i="44"/>
  <c r="E598" i="44"/>
  <c r="E559" i="44"/>
  <c r="G524" i="44"/>
  <c r="G495" i="44"/>
  <c r="F480" i="44"/>
  <c r="G467" i="44"/>
  <c r="H454" i="44"/>
  <c r="D442" i="44"/>
  <c r="E429" i="44"/>
  <c r="F416" i="44"/>
  <c r="G403" i="44"/>
  <c r="H390" i="44"/>
  <c r="D378" i="44"/>
  <c r="E365" i="44"/>
  <c r="F352" i="44"/>
  <c r="G339" i="44"/>
  <c r="H326" i="44"/>
  <c r="D314" i="44"/>
  <c r="E301" i="44"/>
  <c r="F288" i="44"/>
  <c r="G275" i="44"/>
  <c r="E622" i="44"/>
  <c r="E567" i="44"/>
  <c r="G532" i="44"/>
  <c r="H501" i="44"/>
  <c r="F483" i="44"/>
  <c r="G470" i="44"/>
  <c r="H457" i="44"/>
  <c r="D445" i="44"/>
  <c r="E432" i="44"/>
  <c r="F419" i="44"/>
  <c r="G406" i="44"/>
  <c r="H393" i="44"/>
  <c r="D381" i="44"/>
  <c r="E368" i="44"/>
  <c r="G583" i="44"/>
  <c r="G549" i="44"/>
  <c r="D515" i="44"/>
  <c r="G489" i="44"/>
  <c r="H476" i="44"/>
  <c r="D464" i="44"/>
  <c r="E451" i="44"/>
  <c r="F438" i="44"/>
  <c r="G425" i="44"/>
  <c r="H412" i="44"/>
  <c r="D400" i="44"/>
  <c r="E387" i="44"/>
  <c r="F374" i="44"/>
  <c r="G361" i="44"/>
  <c r="H348" i="44"/>
  <c r="D336" i="44"/>
  <c r="E323" i="44"/>
  <c r="F310" i="44"/>
  <c r="G297" i="44"/>
  <c r="H284" i="44"/>
  <c r="D272" i="44"/>
  <c r="H578" i="44"/>
  <c r="H544" i="44"/>
  <c r="E510" i="44"/>
  <c r="H487" i="44"/>
  <c r="D475" i="44"/>
  <c r="E462" i="44"/>
  <c r="F449" i="44"/>
  <c r="G436" i="44"/>
  <c r="H423" i="44"/>
  <c r="D411" i="44"/>
  <c r="E398" i="44"/>
  <c r="F385" i="44"/>
  <c r="G372" i="44"/>
  <c r="H359" i="44"/>
  <c r="D347" i="44"/>
  <c r="E334" i="44"/>
  <c r="F321" i="44"/>
  <c r="G308" i="44"/>
  <c r="H295" i="44"/>
  <c r="D283" i="44"/>
  <c r="E270" i="44"/>
  <c r="F578" i="44"/>
  <c r="H543" i="44"/>
  <c r="D510" i="44"/>
  <c r="G487" i="44"/>
  <c r="H474" i="44"/>
  <c r="D462" i="44"/>
  <c r="E449" i="44"/>
  <c r="F436" i="44"/>
  <c r="G423" i="44"/>
  <c r="H410" i="44"/>
  <c r="D398" i="44"/>
  <c r="E385" i="44"/>
  <c r="F372" i="44"/>
  <c r="G359" i="44"/>
  <c r="H346" i="44"/>
  <c r="D334" i="44"/>
  <c r="E321" i="44"/>
  <c r="F308" i="44"/>
  <c r="G295" i="44"/>
  <c r="H282" i="44"/>
  <c r="D270" i="44"/>
  <c r="D582" i="44"/>
  <c r="D548" i="44"/>
  <c r="F513" i="44"/>
  <c r="D489" i="44"/>
  <c r="E476" i="44"/>
  <c r="F463" i="44"/>
  <c r="G450" i="44"/>
  <c r="H437" i="44"/>
  <c r="D425" i="44"/>
  <c r="E412" i="44"/>
  <c r="F399" i="44"/>
  <c r="G386" i="44"/>
  <c r="H373" i="44"/>
  <c r="D361" i="44"/>
  <c r="E348" i="44"/>
  <c r="F335" i="44"/>
  <c r="G322" i="44"/>
  <c r="H309" i="44"/>
  <c r="G652" i="44"/>
  <c r="E577" i="44"/>
  <c r="E543" i="44"/>
  <c r="G509" i="44"/>
  <c r="E487" i="44"/>
  <c r="F474" i="44"/>
  <c r="G461" i="44"/>
  <c r="H448" i="44"/>
  <c r="D436" i="44"/>
  <c r="E423" i="44"/>
  <c r="F410" i="44"/>
  <c r="G397" i="44"/>
  <c r="H384" i="44"/>
  <c r="G333" i="44"/>
  <c r="F287" i="44"/>
  <c r="G263" i="44"/>
  <c r="H250" i="44"/>
  <c r="D238" i="44"/>
  <c r="E225" i="44"/>
  <c r="F212" i="44"/>
  <c r="G199" i="44"/>
  <c r="H186" i="44"/>
  <c r="D174" i="44"/>
  <c r="E161" i="44"/>
  <c r="F148" i="44"/>
  <c r="G135" i="44"/>
  <c r="H122" i="44"/>
  <c r="D110" i="44"/>
  <c r="E97" i="44"/>
  <c r="F84" i="44"/>
  <c r="G71" i="44"/>
  <c r="H58" i="44"/>
  <c r="D46" i="44"/>
  <c r="E33" i="44"/>
  <c r="H345" i="44"/>
  <c r="F295" i="44"/>
  <c r="G266" i="44"/>
  <c r="H253" i="44"/>
  <c r="D241" i="44"/>
  <c r="E228" i="44"/>
  <c r="F215" i="44"/>
  <c r="G202" i="44"/>
  <c r="H189" i="44"/>
  <c r="D177" i="44"/>
  <c r="E164" i="44"/>
  <c r="F151" i="44"/>
  <c r="G525" i="44"/>
  <c r="D455" i="44"/>
  <c r="H403" i="44"/>
  <c r="G352" i="44"/>
  <c r="E314" i="44"/>
  <c r="F301" i="44"/>
  <c r="G288" i="44"/>
  <c r="H275" i="44"/>
  <c r="G588" i="44"/>
  <c r="H554" i="44"/>
  <c r="H520" i="44"/>
  <c r="F492" i="44"/>
  <c r="H478" i="44"/>
  <c r="D466" i="44"/>
  <c r="E453" i="44"/>
  <c r="F440" i="44"/>
  <c r="G427" i="44"/>
  <c r="H414" i="44"/>
  <c r="D402" i="44"/>
  <c r="E389" i="44"/>
  <c r="F376" i="44"/>
  <c r="G363" i="44"/>
  <c r="H350" i="44"/>
  <c r="D338" i="44"/>
  <c r="E325" i="44"/>
  <c r="F312" i="44"/>
  <c r="G299" i="44"/>
  <c r="H286" i="44"/>
  <c r="D274" i="44"/>
  <c r="F609" i="44"/>
  <c r="H562" i="44"/>
  <c r="H528" i="44"/>
  <c r="G498" i="44"/>
  <c r="H481" i="44"/>
  <c r="D469" i="44"/>
  <c r="E456" i="44"/>
  <c r="F443" i="44"/>
  <c r="G430" i="44"/>
  <c r="H417" i="44"/>
  <c r="D405" i="44"/>
  <c r="E392" i="44"/>
  <c r="F379" i="44"/>
  <c r="G366" i="44"/>
  <c r="D579" i="44"/>
  <c r="E545" i="44"/>
  <c r="E511" i="44"/>
  <c r="D488" i="44"/>
  <c r="E475" i="44"/>
  <c r="F462" i="44"/>
  <c r="G449" i="44"/>
  <c r="H436" i="44"/>
  <c r="D424" i="44"/>
  <c r="E411" i="44"/>
  <c r="F398" i="44"/>
  <c r="G385" i="44"/>
  <c r="H372" i="44"/>
  <c r="D360" i="44"/>
  <c r="E347" i="44"/>
  <c r="F334" i="44"/>
  <c r="G321" i="44"/>
  <c r="H308" i="44"/>
  <c r="D296" i="44"/>
  <c r="E283" i="44"/>
  <c r="G644" i="44"/>
  <c r="E574" i="44"/>
  <c r="F540" i="44"/>
  <c r="D507" i="44"/>
  <c r="E486" i="44"/>
  <c r="F473" i="44"/>
  <c r="G460" i="44"/>
  <c r="H447" i="44"/>
  <c r="D435" i="44"/>
  <c r="E422" i="44"/>
  <c r="F409" i="44"/>
  <c r="G396" i="44"/>
  <c r="H383" i="44"/>
  <c r="D371" i="44"/>
  <c r="E358" i="44"/>
  <c r="F345" i="44"/>
  <c r="G332" i="44"/>
  <c r="H319" i="44"/>
  <c r="D307" i="44"/>
  <c r="E294" i="44"/>
  <c r="F281" i="44"/>
  <c r="D643" i="44"/>
  <c r="D574" i="44"/>
  <c r="D540" i="44"/>
  <c r="H506" i="44"/>
  <c r="D486" i="44"/>
  <c r="E473" i="44"/>
  <c r="F460" i="44"/>
  <c r="G447" i="44"/>
  <c r="H434" i="44"/>
  <c r="D422" i="44"/>
  <c r="E409" i="44"/>
  <c r="F396" i="44"/>
  <c r="G383" i="44"/>
  <c r="H370" i="44"/>
  <c r="D358" i="44"/>
  <c r="E345" i="44"/>
  <c r="F332" i="44"/>
  <c r="G319" i="44"/>
  <c r="H306" i="44"/>
  <c r="D294" i="44"/>
  <c r="E281" i="44"/>
  <c r="E654" i="44"/>
  <c r="F577" i="44"/>
  <c r="G543" i="44"/>
  <c r="H509" i="44"/>
  <c r="F487" i="44"/>
  <c r="G474" i="44"/>
  <c r="H461" i="44"/>
  <c r="D449" i="44"/>
  <c r="E436" i="44"/>
  <c r="F423" i="44"/>
  <c r="G410" i="44"/>
  <c r="H397" i="44"/>
  <c r="D385" i="44"/>
  <c r="E372" i="44"/>
  <c r="F359" i="44"/>
  <c r="G346" i="44"/>
  <c r="H333" i="44"/>
  <c r="D321" i="44"/>
  <c r="E308" i="44"/>
  <c r="H639" i="44"/>
  <c r="G572" i="44"/>
  <c r="H538" i="44"/>
  <c r="F506" i="44"/>
  <c r="G485" i="44"/>
  <c r="H472" i="44"/>
  <c r="D460" i="44"/>
  <c r="E447" i="44"/>
  <c r="F434" i="44"/>
  <c r="G421" i="44"/>
  <c r="H408" i="44"/>
  <c r="D396" i="44"/>
  <c r="E383" i="44"/>
  <c r="E327" i="44"/>
  <c r="F283" i="44"/>
  <c r="D262" i="44"/>
  <c r="E249" i="44"/>
  <c r="F236" i="44"/>
  <c r="G223" i="44"/>
  <c r="H210" i="44"/>
  <c r="D198" i="44"/>
  <c r="E185" i="44"/>
  <c r="F172" i="44"/>
  <c r="G159" i="44"/>
  <c r="H146" i="44"/>
  <c r="D134" i="44"/>
  <c r="E121" i="44"/>
  <c r="F108" i="44"/>
  <c r="G95" i="44"/>
  <c r="H82" i="44"/>
  <c r="D70" i="44"/>
  <c r="E57" i="44"/>
  <c r="F44" i="44"/>
  <c r="G31" i="44"/>
  <c r="F339" i="44"/>
  <c r="F291" i="44"/>
  <c r="D265" i="44"/>
  <c r="E252" i="44"/>
  <c r="F239" i="44"/>
  <c r="G226" i="44"/>
  <c r="H213" i="44"/>
  <c r="D201" i="44"/>
  <c r="E188" i="44"/>
  <c r="F175" i="44"/>
  <c r="G162" i="44"/>
  <c r="H149" i="44"/>
  <c r="G55" i="44"/>
  <c r="F307" i="44"/>
  <c r="H245" i="44"/>
  <c r="E212" i="44"/>
  <c r="E180" i="44"/>
  <c r="D153" i="44"/>
  <c r="D137" i="44"/>
  <c r="E124" i="44"/>
  <c r="F111" i="44"/>
  <c r="G98" i="44"/>
  <c r="H85" i="44"/>
  <c r="G357" i="44"/>
  <c r="F306" i="44"/>
  <c r="F270" i="44"/>
  <c r="H256" i="44"/>
  <c r="D244" i="44"/>
  <c r="E231" i="44"/>
  <c r="F218" i="44"/>
  <c r="G205" i="44"/>
  <c r="H192" i="44"/>
  <c r="D180" i="44"/>
  <c r="E167" i="44"/>
  <c r="F154" i="44"/>
  <c r="G141" i="44"/>
  <c r="H128" i="44"/>
  <c r="D116" i="44"/>
  <c r="E103" i="44"/>
  <c r="F90" i="44"/>
  <c r="G77" i="44"/>
  <c r="H64" i="44"/>
  <c r="D52" i="44"/>
  <c r="E39" i="44"/>
  <c r="G373" i="44"/>
  <c r="G318" i="44"/>
  <c r="G277" i="44"/>
  <c r="H259" i="44"/>
  <c r="D247" i="44"/>
  <c r="E234" i="44"/>
  <c r="F221" i="44"/>
  <c r="G208" i="44"/>
  <c r="H195" i="44"/>
  <c r="D183" i="44"/>
  <c r="E170" i="44"/>
  <c r="F157" i="44"/>
  <c r="G144" i="44"/>
  <c r="H131" i="44"/>
  <c r="D119" i="44"/>
  <c r="E106" i="44"/>
  <c r="F93" i="44"/>
  <c r="G80" i="44"/>
  <c r="H67" i="44"/>
  <c r="D55" i="44"/>
  <c r="E42" i="44"/>
  <c r="F29" i="44"/>
  <c r="F330" i="44"/>
  <c r="G285" i="44"/>
  <c r="H262" i="44"/>
  <c r="D250" i="44"/>
  <c r="E237" i="44"/>
  <c r="F224" i="44"/>
  <c r="G211" i="44"/>
  <c r="H198" i="44"/>
  <c r="D186" i="44"/>
  <c r="E173" i="44"/>
  <c r="F160" i="44"/>
  <c r="G147" i="44"/>
  <c r="H134" i="44"/>
  <c r="D122" i="44"/>
  <c r="E109" i="44"/>
  <c r="F96" i="44"/>
  <c r="G83" i="44"/>
  <c r="H70" i="44"/>
  <c r="D58" i="44"/>
  <c r="E45" i="44"/>
  <c r="F32" i="44"/>
  <c r="G342" i="44"/>
  <c r="G293" i="44"/>
  <c r="H265" i="44"/>
  <c r="D253" i="44"/>
  <c r="E240" i="44"/>
  <c r="F227" i="44"/>
  <c r="G214" i="44"/>
  <c r="H201" i="44"/>
  <c r="D189" i="44"/>
  <c r="E176" i="44"/>
  <c r="F163" i="44"/>
  <c r="G150" i="44"/>
  <c r="H137" i="44"/>
  <c r="D125" i="44"/>
  <c r="E112" i="44"/>
  <c r="F99" i="44"/>
  <c r="G86" i="44"/>
  <c r="H73" i="44"/>
  <c r="D61" i="44"/>
  <c r="E48" i="44"/>
  <c r="F35" i="44"/>
  <c r="H360" i="44"/>
  <c r="G309" i="44"/>
  <c r="F271" i="44"/>
  <c r="G257" i="44"/>
  <c r="H244" i="44"/>
  <c r="D232" i="44"/>
  <c r="E219" i="44"/>
  <c r="F206" i="44"/>
  <c r="G193" i="44"/>
  <c r="H180" i="44"/>
  <c r="D168" i="44"/>
  <c r="E155" i="44"/>
  <c r="F142" i="44"/>
  <c r="G129" i="44"/>
  <c r="H116" i="44"/>
  <c r="D104" i="44"/>
  <c r="E91" i="44"/>
  <c r="F78" i="44"/>
  <c r="G65" i="44"/>
  <c r="H52" i="44"/>
  <c r="D40" i="44"/>
  <c r="D380" i="44"/>
  <c r="H321" i="44"/>
  <c r="F279" i="44"/>
  <c r="G260" i="44"/>
  <c r="H247" i="44"/>
  <c r="D235" i="44"/>
  <c r="E222" i="44"/>
  <c r="F209" i="44"/>
  <c r="G196" i="44"/>
  <c r="H183" i="44"/>
  <c r="D171" i="44"/>
  <c r="E158" i="44"/>
  <c r="F145" i="44"/>
  <c r="G132" i="44"/>
  <c r="H119" i="44"/>
  <c r="D107" i="44"/>
  <c r="E94" i="44"/>
  <c r="E44" i="44"/>
  <c r="G1012" i="45"/>
  <c r="H999" i="45"/>
  <c r="D987" i="45"/>
  <c r="E974" i="45"/>
  <c r="F961" i="45"/>
  <c r="G948" i="45"/>
  <c r="H935" i="45"/>
  <c r="D923" i="45"/>
  <c r="E910" i="45"/>
  <c r="F897" i="45"/>
  <c r="G884" i="45"/>
  <c r="H871" i="45"/>
  <c r="D859" i="45"/>
  <c r="E846" i="45"/>
  <c r="F833" i="45"/>
  <c r="G820" i="45"/>
  <c r="H807" i="45"/>
  <c r="D795" i="45"/>
  <c r="E782" i="45"/>
  <c r="E62" i="44"/>
  <c r="E23" i="44"/>
  <c r="E49" i="44"/>
  <c r="E287" i="44"/>
  <c r="E244" i="44"/>
  <c r="F207" i="44"/>
  <c r="H173" i="44"/>
  <c r="E148" i="44"/>
  <c r="F135" i="44"/>
  <c r="G122" i="44"/>
  <c r="H109" i="44"/>
  <c r="D97" i="44"/>
  <c r="E84" i="44"/>
  <c r="E351" i="44"/>
  <c r="D300" i="44"/>
  <c r="E268" i="44"/>
  <c r="E255" i="44"/>
  <c r="F242" i="44"/>
  <c r="G229" i="44"/>
  <c r="H216" i="44"/>
  <c r="D204" i="44"/>
  <c r="E191" i="44"/>
  <c r="F178" i="44"/>
  <c r="G165" i="44"/>
  <c r="H152" i="44"/>
  <c r="D140" i="44"/>
  <c r="E127" i="44"/>
  <c r="F114" i="44"/>
  <c r="G101" i="44"/>
  <c r="H88" i="44"/>
  <c r="D76" i="44"/>
  <c r="E63" i="44"/>
  <c r="F50" i="44"/>
  <c r="G37" i="44"/>
  <c r="F363" i="44"/>
  <c r="E312" i="44"/>
  <c r="D273" i="44"/>
  <c r="E258" i="44"/>
  <c r="F245" i="44"/>
  <c r="G232" i="44"/>
  <c r="H219" i="44"/>
  <c r="D207" i="44"/>
  <c r="E194" i="44"/>
  <c r="F181" i="44"/>
  <c r="G168" i="44"/>
  <c r="H155" i="44"/>
  <c r="D143" i="44"/>
  <c r="E130" i="44"/>
  <c r="F117" i="44"/>
  <c r="G104" i="44"/>
  <c r="H91" i="44"/>
  <c r="D79" i="44"/>
  <c r="E66" i="44"/>
  <c r="F53" i="44"/>
  <c r="G40" i="44"/>
  <c r="H27" i="44"/>
  <c r="D324" i="44"/>
  <c r="D281" i="44"/>
  <c r="E261" i="44"/>
  <c r="F248" i="44"/>
  <c r="G235" i="44"/>
  <c r="H222" i="44"/>
  <c r="D210" i="44"/>
  <c r="E197" i="44"/>
  <c r="F184" i="44"/>
  <c r="G171" i="44"/>
  <c r="H158" i="44"/>
  <c r="D146" i="44"/>
  <c r="E133" i="44"/>
  <c r="F120" i="44"/>
  <c r="G107" i="44"/>
  <c r="H94" i="44"/>
  <c r="D82" i="44"/>
  <c r="E69" i="44"/>
  <c r="F56" i="44"/>
  <c r="G43" i="44"/>
  <c r="H30" i="44"/>
  <c r="E336" i="44"/>
  <c r="D289" i="44"/>
  <c r="E264" i="44"/>
  <c r="F251" i="44"/>
  <c r="G238" i="44"/>
  <c r="H225" i="44"/>
  <c r="D213" i="44"/>
  <c r="E200" i="44"/>
  <c r="F187" i="44"/>
  <c r="G174" i="44"/>
  <c r="H161" i="44"/>
  <c r="D149" i="44"/>
  <c r="E136" i="44"/>
  <c r="F123" i="44"/>
  <c r="G110" i="44"/>
  <c r="H97" i="44"/>
  <c r="D85" i="44"/>
  <c r="E72" i="44"/>
  <c r="F59" i="44"/>
  <c r="G46" i="44"/>
  <c r="H33" i="44"/>
  <c r="F354" i="44"/>
  <c r="E303" i="44"/>
  <c r="D269" i="44"/>
  <c r="D256" i="44"/>
  <c r="E243" i="44"/>
  <c r="F230" i="44"/>
  <c r="G217" i="44"/>
  <c r="H204" i="44"/>
  <c r="D192" i="44"/>
  <c r="E179" i="44"/>
  <c r="F166" i="44"/>
  <c r="G153" i="44"/>
  <c r="H140" i="44"/>
  <c r="D128" i="44"/>
  <c r="E115" i="44"/>
  <c r="F102" i="44"/>
  <c r="G89" i="44"/>
  <c r="H76" i="44"/>
  <c r="D64" i="44"/>
  <c r="E51" i="44"/>
  <c r="F38" i="44"/>
  <c r="E367" i="44"/>
  <c r="F315" i="44"/>
  <c r="F275" i="44"/>
  <c r="D259" i="44"/>
  <c r="E246" i="44"/>
  <c r="F233" i="44"/>
  <c r="G220" i="44"/>
  <c r="H207" i="44"/>
  <c r="D195" i="44"/>
  <c r="E182" i="44"/>
  <c r="F169" i="44"/>
  <c r="G156" i="44"/>
  <c r="H143" i="44"/>
  <c r="D131" i="44"/>
  <c r="E118" i="44"/>
  <c r="F105" i="44"/>
  <c r="G92" i="44"/>
  <c r="H37" i="44"/>
  <c r="D1011" i="45"/>
  <c r="E998" i="45"/>
  <c r="F985" i="45"/>
  <c r="G972" i="45"/>
  <c r="H959" i="45"/>
  <c r="D947" i="45"/>
  <c r="E934" i="45"/>
  <c r="F921" i="45"/>
  <c r="G908" i="45"/>
  <c r="H895" i="45"/>
  <c r="D883" i="45"/>
  <c r="E870" i="45"/>
  <c r="F857" i="45"/>
  <c r="G844" i="45"/>
  <c r="H831" i="45"/>
  <c r="D819" i="45"/>
  <c r="E806" i="45"/>
  <c r="F793" i="45"/>
  <c r="G780" i="45"/>
  <c r="H55" i="44"/>
  <c r="G21" i="44"/>
  <c r="H1002" i="45"/>
  <c r="D990" i="45"/>
  <c r="E977" i="45"/>
  <c r="F964" i="45"/>
  <c r="G951" i="45"/>
  <c r="H938" i="45"/>
  <c r="D926" i="45"/>
  <c r="E913" i="45"/>
  <c r="F900" i="45"/>
  <c r="G887" i="45"/>
  <c r="H874" i="45"/>
  <c r="D862" i="45"/>
  <c r="E849" i="45"/>
  <c r="F836" i="45"/>
  <c r="D94" i="44"/>
  <c r="H42" i="44"/>
  <c r="F274" i="44"/>
  <c r="H237" i="44"/>
  <c r="H205" i="44"/>
  <c r="D169" i="44"/>
  <c r="G146" i="44"/>
  <c r="H133" i="44"/>
  <c r="D121" i="44"/>
  <c r="E108" i="44"/>
  <c r="F95" i="44"/>
  <c r="G82" i="44"/>
  <c r="H344" i="44"/>
  <c r="E295" i="44"/>
  <c r="F266" i="44"/>
  <c r="G253" i="44"/>
  <c r="H240" i="44"/>
  <c r="D228" i="44"/>
  <c r="E215" i="44"/>
  <c r="F202" i="44"/>
  <c r="G189" i="44"/>
  <c r="H176" i="44"/>
  <c r="D164" i="44"/>
  <c r="E151" i="44"/>
  <c r="F138" i="44"/>
  <c r="G125" i="44"/>
  <c r="H112" i="44"/>
  <c r="D100" i="44"/>
  <c r="E87" i="44"/>
  <c r="F74" i="44"/>
  <c r="G61" i="44"/>
  <c r="H48" i="44"/>
  <c r="D36" i="44"/>
  <c r="D357" i="44"/>
  <c r="H305" i="44"/>
  <c r="H269" i="44"/>
  <c r="G256" i="44"/>
  <c r="H243" i="44"/>
  <c r="D231" i="44"/>
  <c r="E218" i="44"/>
  <c r="F205" i="44"/>
  <c r="G192" i="44"/>
  <c r="H179" i="44"/>
  <c r="D167" i="44"/>
  <c r="E154" i="44"/>
  <c r="F141" i="44"/>
  <c r="G128" i="44"/>
  <c r="H115" i="44"/>
  <c r="D103" i="44"/>
  <c r="E90" i="44"/>
  <c r="F77" i="44"/>
  <c r="G64" i="44"/>
  <c r="H51" i="44"/>
  <c r="D39" i="44"/>
  <c r="D372" i="44"/>
  <c r="G317" i="44"/>
  <c r="D277" i="44"/>
  <c r="G259" i="44"/>
  <c r="H246" i="44"/>
  <c r="D234" i="44"/>
  <c r="E221" i="44"/>
  <c r="F208" i="44"/>
  <c r="G195" i="44"/>
  <c r="H182" i="44"/>
  <c r="D170" i="44"/>
  <c r="E157" i="44"/>
  <c r="F144" i="44"/>
  <c r="G131" i="44"/>
  <c r="H118" i="44"/>
  <c r="D106" i="44"/>
  <c r="E93" i="44"/>
  <c r="F80" i="44"/>
  <c r="G67" i="44"/>
  <c r="H54" i="44"/>
  <c r="D42" i="44"/>
  <c r="E29" i="44"/>
  <c r="H329" i="44"/>
  <c r="D285" i="44"/>
  <c r="G262" i="44"/>
  <c r="H249" i="44"/>
  <c r="D237" i="44"/>
  <c r="E224" i="44"/>
  <c r="F211" i="44"/>
  <c r="G198" i="44"/>
  <c r="H185" i="44"/>
  <c r="D173" i="44"/>
  <c r="E160" i="44"/>
  <c r="F147" i="44"/>
  <c r="G134" i="44"/>
  <c r="H121" i="44"/>
  <c r="D109" i="44"/>
  <c r="E96" i="44"/>
  <c r="F83" i="44"/>
  <c r="G70" i="44"/>
  <c r="H57" i="44"/>
  <c r="D45" i="44"/>
  <c r="E32" i="44"/>
  <c r="D348" i="44"/>
  <c r="D297" i="44"/>
  <c r="E267" i="44"/>
  <c r="F254" i="44"/>
  <c r="G241" i="44"/>
  <c r="H228" i="44"/>
  <c r="D216" i="44"/>
  <c r="E203" i="44"/>
  <c r="F190" i="44"/>
  <c r="G177" i="44"/>
  <c r="H164" i="44"/>
  <c r="D152" i="44"/>
  <c r="E139" i="44"/>
  <c r="F126" i="44"/>
  <c r="G113" i="44"/>
  <c r="H100" i="44"/>
  <c r="D88" i="44"/>
  <c r="E75" i="44"/>
  <c r="F62" i="44"/>
  <c r="G49" i="44"/>
  <c r="H36" i="44"/>
  <c r="E360" i="44"/>
  <c r="D309" i="44"/>
  <c r="E271" i="44"/>
  <c r="F257" i="44"/>
  <c r="G244" i="44"/>
  <c r="H231" i="44"/>
  <c r="D219" i="44"/>
  <c r="E206" i="44"/>
  <c r="F193" i="44"/>
  <c r="G180" i="44"/>
  <c r="H167" i="44"/>
  <c r="D155" i="44"/>
  <c r="E142" i="44"/>
  <c r="F129" i="44"/>
  <c r="G116" i="44"/>
  <c r="H103" i="44"/>
  <c r="H87" i="44"/>
  <c r="F31" i="44"/>
  <c r="F1009" i="45"/>
  <c r="G996" i="45"/>
  <c r="H983" i="45"/>
  <c r="D971" i="45"/>
  <c r="E958" i="45"/>
  <c r="F945" i="45"/>
  <c r="G932" i="45"/>
  <c r="H919" i="45"/>
  <c r="D907" i="45"/>
  <c r="E894" i="45"/>
  <c r="F881" i="45"/>
  <c r="G868" i="45"/>
  <c r="H855" i="45"/>
  <c r="D843" i="45"/>
  <c r="E830" i="45"/>
  <c r="F817" i="45"/>
  <c r="G804" i="45"/>
  <c r="H791" i="45"/>
  <c r="D779" i="45"/>
  <c r="F49" i="44"/>
  <c r="D1014" i="45"/>
  <c r="E1001" i="45"/>
  <c r="F988" i="45"/>
  <c r="G975" i="45"/>
  <c r="H962" i="45"/>
  <c r="D950" i="45"/>
  <c r="E937" i="45"/>
  <c r="F924" i="45"/>
  <c r="G911" i="45"/>
  <c r="H898" i="45"/>
  <c r="D886" i="45"/>
  <c r="E873" i="45"/>
  <c r="F860" i="45"/>
  <c r="G847" i="45"/>
  <c r="H834" i="45"/>
  <c r="G87" i="44"/>
  <c r="F36" i="44"/>
  <c r="G270" i="44"/>
  <c r="D233" i="44"/>
  <c r="F199" i="44"/>
  <c r="F167" i="44"/>
  <c r="D145" i="44"/>
  <c r="E132" i="44"/>
  <c r="F119" i="44"/>
  <c r="G106" i="44"/>
  <c r="H93" i="44"/>
  <c r="D81" i="44"/>
  <c r="F338" i="44"/>
  <c r="G290" i="44"/>
  <c r="H264" i="44"/>
  <c r="D252" i="44"/>
  <c r="E239" i="44"/>
  <c r="F226" i="44"/>
  <c r="G213" i="44"/>
  <c r="H200" i="44"/>
  <c r="D188" i="44"/>
  <c r="E175" i="44"/>
  <c r="F162" i="44"/>
  <c r="G149" i="44"/>
  <c r="H136" i="44"/>
  <c r="D124" i="44"/>
  <c r="E111" i="44"/>
  <c r="F98" i="44"/>
  <c r="G85" i="44"/>
  <c r="H72" i="44"/>
  <c r="D60" i="44"/>
  <c r="E47" i="44"/>
  <c r="F34" i="44"/>
  <c r="G350" i="44"/>
  <c r="F299" i="44"/>
  <c r="D268" i="44"/>
  <c r="D255" i="44"/>
  <c r="E242" i="44"/>
  <c r="F229" i="44"/>
  <c r="G216" i="44"/>
  <c r="H203" i="44"/>
  <c r="D191" i="44"/>
  <c r="E178" i="44"/>
  <c r="F165" i="44"/>
  <c r="G152" i="44"/>
  <c r="H139" i="44"/>
  <c r="D127" i="44"/>
  <c r="E114" i="44"/>
  <c r="F101" i="44"/>
  <c r="G88" i="44"/>
  <c r="H75" i="44"/>
  <c r="D63" i="44"/>
  <c r="E50" i="44"/>
  <c r="F37" i="44"/>
  <c r="F362" i="44"/>
  <c r="E311" i="44"/>
  <c r="H272" i="44"/>
  <c r="D258" i="44"/>
  <c r="E245" i="44"/>
  <c r="F232" i="44"/>
  <c r="G219" i="44"/>
  <c r="H206" i="44"/>
  <c r="D194" i="44"/>
  <c r="E181" i="44"/>
  <c r="F168" i="44"/>
  <c r="G155" i="44"/>
  <c r="H142" i="44"/>
  <c r="D130" i="44"/>
  <c r="E117" i="44"/>
  <c r="F104" i="44"/>
  <c r="G91" i="44"/>
  <c r="H78" i="44"/>
  <c r="D66" i="44"/>
  <c r="E53" i="44"/>
  <c r="F40" i="44"/>
  <c r="G27" i="44"/>
  <c r="F323" i="44"/>
  <c r="H280" i="44"/>
  <c r="D261" i="44"/>
  <c r="E248" i="44"/>
  <c r="F235" i="44"/>
  <c r="G222" i="44"/>
  <c r="H209" i="44"/>
  <c r="D197" i="44"/>
  <c r="E184" i="44"/>
  <c r="F171" i="44"/>
  <c r="G158" i="44"/>
  <c r="H145" i="44"/>
  <c r="D133" i="44"/>
  <c r="E120" i="44"/>
  <c r="F107" i="44"/>
  <c r="G94" i="44"/>
  <c r="H81" i="44"/>
  <c r="D69" i="44"/>
  <c r="E56" i="44"/>
  <c r="F43" i="44"/>
  <c r="G30" i="44"/>
  <c r="G341" i="44"/>
  <c r="D293" i="44"/>
  <c r="G265" i="44"/>
  <c r="H252" i="44"/>
  <c r="D240" i="44"/>
  <c r="E227" i="44"/>
  <c r="F214" i="44"/>
  <c r="G201" i="44"/>
  <c r="H188" i="44"/>
  <c r="D176" i="44"/>
  <c r="E163" i="44"/>
  <c r="F150" i="44"/>
  <c r="G137" i="44"/>
  <c r="H124" i="44"/>
  <c r="D112" i="44"/>
  <c r="E99" i="44"/>
  <c r="F86" i="44"/>
  <c r="G73" i="44"/>
  <c r="H60" i="44"/>
  <c r="D48" i="44"/>
  <c r="E35" i="44"/>
  <c r="H353" i="44"/>
  <c r="G302" i="44"/>
  <c r="H268" i="44"/>
  <c r="H255" i="44"/>
  <c r="D243" i="44"/>
  <c r="E230" i="44"/>
  <c r="F217" i="44"/>
  <c r="G204" i="44"/>
  <c r="H191" i="44"/>
  <c r="D179" i="44"/>
  <c r="E166" i="44"/>
  <c r="F153" i="44"/>
  <c r="G140" i="44"/>
  <c r="H127" i="44"/>
  <c r="D115" i="44"/>
  <c r="E102" i="44"/>
  <c r="E76" i="44"/>
  <c r="G26" i="44"/>
  <c r="H1007" i="45"/>
  <c r="D995" i="45"/>
  <c r="E982" i="45"/>
  <c r="F969" i="45"/>
  <c r="G956" i="45"/>
  <c r="H943" i="45"/>
  <c r="D931" i="45"/>
  <c r="E918" i="45"/>
  <c r="F905" i="45"/>
  <c r="G892" i="45"/>
  <c r="H879" i="45"/>
  <c r="D867" i="45"/>
  <c r="E854" i="45"/>
  <c r="F841" i="45"/>
  <c r="G828" i="45"/>
  <c r="H815" i="45"/>
  <c r="D803" i="45"/>
  <c r="E790" i="45"/>
  <c r="F777" i="45"/>
  <c r="D43" i="44"/>
  <c r="F1012" i="45"/>
  <c r="G999" i="45"/>
  <c r="H986" i="45"/>
  <c r="D974" i="45"/>
  <c r="E81" i="44"/>
  <c r="D30" i="44"/>
  <c r="F263" i="44"/>
  <c r="F231" i="44"/>
  <c r="G194" i="44"/>
  <c r="D161" i="44"/>
  <c r="F143" i="44"/>
  <c r="G130" i="44"/>
  <c r="H117" i="44"/>
  <c r="D105" i="44"/>
  <c r="E92" i="44"/>
  <c r="F79" i="44"/>
  <c r="D332" i="44"/>
  <c r="G286" i="44"/>
  <c r="E263" i="44"/>
  <c r="F250" i="44"/>
  <c r="G237" i="44"/>
  <c r="H224" i="44"/>
  <c r="D212" i="44"/>
  <c r="E199" i="44"/>
  <c r="F186" i="44"/>
  <c r="G173" i="44"/>
  <c r="H160" i="44"/>
  <c r="D148" i="44"/>
  <c r="E135" i="44"/>
  <c r="F122" i="44"/>
  <c r="G109" i="44"/>
  <c r="H96" i="44"/>
  <c r="D84" i="44"/>
  <c r="E71" i="44"/>
  <c r="F58" i="44"/>
  <c r="G45" i="44"/>
  <c r="H32" i="44"/>
  <c r="E344" i="44"/>
  <c r="G294" i="44"/>
  <c r="E266" i="44"/>
  <c r="F253" i="44"/>
  <c r="G240" i="44"/>
  <c r="H227" i="44"/>
  <c r="D215" i="44"/>
  <c r="E202" i="44"/>
  <c r="F189" i="44"/>
  <c r="G176" i="44"/>
  <c r="H163" i="44"/>
  <c r="D151" i="44"/>
  <c r="E138" i="44"/>
  <c r="F125" i="44"/>
  <c r="G112" i="44"/>
  <c r="H99" i="44"/>
  <c r="D87" i="44"/>
  <c r="E74" i="44"/>
  <c r="F61" i="44"/>
  <c r="G48" i="44"/>
  <c r="H35" i="44"/>
  <c r="D356" i="44"/>
  <c r="H304" i="44"/>
  <c r="G269" i="44"/>
  <c r="F256" i="44"/>
  <c r="G243" i="44"/>
  <c r="H230" i="44"/>
  <c r="D218" i="44"/>
  <c r="E205" i="44"/>
  <c r="F192" i="44"/>
  <c r="G179" i="44"/>
  <c r="H166" i="44"/>
  <c r="D154" i="44"/>
  <c r="E141" i="44"/>
  <c r="F128" i="44"/>
  <c r="G115" i="44"/>
  <c r="H102" i="44"/>
  <c r="D90" i="44"/>
  <c r="E77" i="44"/>
  <c r="F64" i="44"/>
  <c r="G51" i="44"/>
  <c r="H38" i="44"/>
  <c r="F370" i="44"/>
  <c r="D317" i="44"/>
  <c r="E276" i="44"/>
  <c r="F259" i="44"/>
  <c r="G246" i="44"/>
  <c r="H233" i="44"/>
  <c r="D221" i="44"/>
  <c r="E208" i="44"/>
  <c r="F195" i="44"/>
  <c r="G182" i="44"/>
  <c r="H169" i="44"/>
  <c r="D157" i="44"/>
  <c r="E144" i="44"/>
  <c r="F131" i="44"/>
  <c r="G118" i="44"/>
  <c r="H105" i="44"/>
  <c r="D93" i="44"/>
  <c r="E80" i="44"/>
  <c r="F67" i="44"/>
  <c r="G54" i="44"/>
  <c r="H41" i="44"/>
  <c r="D29" i="44"/>
  <c r="E335" i="44"/>
  <c r="H288" i="44"/>
  <c r="D264" i="44"/>
  <c r="E251" i="44"/>
  <c r="F238" i="44"/>
  <c r="G225" i="44"/>
  <c r="H212" i="44"/>
  <c r="D200" i="44"/>
  <c r="E187" i="44"/>
  <c r="F174" i="44"/>
  <c r="G161" i="44"/>
  <c r="H148" i="44"/>
  <c r="D136" i="44"/>
  <c r="E123" i="44"/>
  <c r="F110" i="44"/>
  <c r="G97" i="44"/>
  <c r="H84" i="44"/>
  <c r="D72" i="44"/>
  <c r="E59" i="44"/>
  <c r="F46" i="44"/>
  <c r="G33" i="44"/>
  <c r="F347" i="44"/>
  <c r="H296" i="44"/>
  <c r="D267" i="44"/>
  <c r="E254" i="44"/>
  <c r="F241" i="44"/>
  <c r="G228" i="44"/>
  <c r="H215" i="44"/>
  <c r="D203" i="44"/>
  <c r="E190" i="44"/>
  <c r="F177" i="44"/>
  <c r="G164" i="44"/>
  <c r="H151" i="44"/>
  <c r="D139" i="44"/>
  <c r="E126" i="44"/>
  <c r="F113" i="44"/>
  <c r="G100" i="44"/>
  <c r="H69" i="44"/>
  <c r="D25" i="44"/>
  <c r="E1006" i="45"/>
  <c r="F993" i="45"/>
  <c r="G980" i="45"/>
  <c r="H967" i="45"/>
  <c r="D955" i="45"/>
  <c r="E942" i="45"/>
  <c r="F929" i="45"/>
  <c r="G916" i="45"/>
  <c r="H903" i="45"/>
  <c r="D891" i="45"/>
  <c r="E878" i="45"/>
  <c r="F865" i="45"/>
  <c r="G852" i="45"/>
  <c r="H839" i="45"/>
  <c r="D827" i="45"/>
  <c r="E814" i="45"/>
  <c r="F801" i="45"/>
  <c r="G788" i="45"/>
  <c r="H775" i="45"/>
  <c r="G36" i="44"/>
  <c r="H1010" i="45"/>
  <c r="H74" i="44"/>
  <c r="G358" i="44"/>
  <c r="G258" i="44"/>
  <c r="D225" i="44"/>
  <c r="D193" i="44"/>
  <c r="F159" i="44"/>
  <c r="H141" i="44"/>
  <c r="D129" i="44"/>
  <c r="E116" i="44"/>
  <c r="F103" i="44"/>
  <c r="G90" i="44"/>
  <c r="H77" i="44"/>
  <c r="G325" i="44"/>
  <c r="F282" i="44"/>
  <c r="G261" i="44"/>
  <c r="H248" i="44"/>
  <c r="D236" i="44"/>
  <c r="E223" i="44"/>
  <c r="F210" i="44"/>
  <c r="G197" i="44"/>
  <c r="H184" i="44"/>
  <c r="D172" i="44"/>
  <c r="E159" i="44"/>
  <c r="F146" i="44"/>
  <c r="G133" i="44"/>
  <c r="H120" i="44"/>
  <c r="D108" i="44"/>
  <c r="E95" i="44"/>
  <c r="F82" i="44"/>
  <c r="G69" i="44"/>
  <c r="H56" i="44"/>
  <c r="D44" i="44"/>
  <c r="E31" i="44"/>
  <c r="H337" i="44"/>
  <c r="F290" i="44"/>
  <c r="G264" i="44"/>
  <c r="H251" i="44"/>
  <c r="D239" i="44"/>
  <c r="E226" i="44"/>
  <c r="F213" i="44"/>
  <c r="G200" i="44"/>
  <c r="H187" i="44"/>
  <c r="D175" i="44"/>
  <c r="E162" i="44"/>
  <c r="F149" i="44"/>
  <c r="G136" i="44"/>
  <c r="H123" i="44"/>
  <c r="D111" i="44"/>
  <c r="E98" i="44"/>
  <c r="F85" i="44"/>
  <c r="G72" i="44"/>
  <c r="H59" i="44"/>
  <c r="D47" i="44"/>
  <c r="E34" i="44"/>
  <c r="G349" i="44"/>
  <c r="F298" i="44"/>
  <c r="H267" i="44"/>
  <c r="H254" i="44"/>
  <c r="D242" i="44"/>
  <c r="E229" i="44"/>
  <c r="F216" i="44"/>
  <c r="G203" i="44"/>
  <c r="H190" i="44"/>
  <c r="D178" i="44"/>
  <c r="E165" i="44"/>
  <c r="F152" i="44"/>
  <c r="G139" i="44"/>
  <c r="H126" i="44"/>
  <c r="D114" i="44"/>
  <c r="E101" i="44"/>
  <c r="F88" i="44"/>
  <c r="G75" i="44"/>
  <c r="H62" i="44"/>
  <c r="D50" i="44"/>
  <c r="E37" i="44"/>
  <c r="H361" i="44"/>
  <c r="G310" i="44"/>
  <c r="E272" i="44"/>
  <c r="H257" i="44"/>
  <c r="D245" i="44"/>
  <c r="E232" i="44"/>
  <c r="F219" i="44"/>
  <c r="G206" i="44"/>
  <c r="H193" i="44"/>
  <c r="D181" i="44"/>
  <c r="E168" i="44"/>
  <c r="F155" i="44"/>
  <c r="G142" i="44"/>
  <c r="H129" i="44"/>
  <c r="D117" i="44"/>
  <c r="E104" i="44"/>
  <c r="F91" i="44"/>
  <c r="G78" i="44"/>
  <c r="H65" i="44"/>
  <c r="D53" i="44"/>
  <c r="E40" i="44"/>
  <c r="F27" i="44"/>
  <c r="H328" i="44"/>
  <c r="E284" i="44"/>
  <c r="F262" i="44"/>
  <c r="G249" i="44"/>
  <c r="H236" i="44"/>
  <c r="D224" i="44"/>
  <c r="E211" i="44"/>
  <c r="F198" i="44"/>
  <c r="G185" i="44"/>
  <c r="H172" i="44"/>
  <c r="D160" i="44"/>
  <c r="E147" i="44"/>
  <c r="F134" i="44"/>
  <c r="G121" i="44"/>
  <c r="H108" i="44"/>
  <c r="D96" i="44"/>
  <c r="E83" i="44"/>
  <c r="F70" i="44"/>
  <c r="G57" i="44"/>
  <c r="H44" i="44"/>
  <c r="D32" i="44"/>
  <c r="D341" i="44"/>
  <c r="E292" i="44"/>
  <c r="F265" i="44"/>
  <c r="G252" i="44"/>
  <c r="H239" i="44"/>
  <c r="D227" i="44"/>
  <c r="E214" i="44"/>
  <c r="F201" i="44"/>
  <c r="G188" i="44"/>
  <c r="H175" i="44"/>
  <c r="D163" i="44"/>
  <c r="E150" i="44"/>
  <c r="F137" i="44"/>
  <c r="G124" i="44"/>
  <c r="H111" i="44"/>
  <c r="D99" i="44"/>
  <c r="F63" i="44"/>
  <c r="F23" i="44"/>
  <c r="G1004" i="45"/>
  <c r="H991" i="45"/>
  <c r="D979" i="45"/>
  <c r="E966" i="45"/>
  <c r="F953" i="45"/>
  <c r="G940" i="45"/>
  <c r="H927" i="45"/>
  <c r="D915" i="45"/>
  <c r="E902" i="45"/>
  <c r="F889" i="45"/>
  <c r="G876" i="45"/>
  <c r="H863" i="45"/>
  <c r="D851" i="45"/>
  <c r="E838" i="45"/>
  <c r="F825" i="45"/>
  <c r="G812" i="45"/>
  <c r="H799" i="45"/>
  <c r="D787" i="45"/>
  <c r="E86" i="44"/>
  <c r="E30" i="44"/>
  <c r="E1009" i="45"/>
  <c r="F996" i="45"/>
  <c r="G983" i="45"/>
  <c r="H970" i="45"/>
  <c r="D958" i="45"/>
  <c r="E945" i="45"/>
  <c r="F932" i="45"/>
  <c r="G919" i="45"/>
  <c r="H906" i="45"/>
  <c r="D894" i="45"/>
  <c r="E881" i="45"/>
  <c r="F868" i="45"/>
  <c r="G855" i="45"/>
  <c r="H842" i="45"/>
  <c r="F68" i="44"/>
  <c r="D333" i="44"/>
  <c r="D257" i="44"/>
  <c r="E220" i="44"/>
  <c r="G186" i="44"/>
  <c r="E156" i="44"/>
  <c r="E140" i="44"/>
  <c r="F127" i="44"/>
  <c r="G114" i="44"/>
  <c r="H101" i="44"/>
  <c r="D89" i="44"/>
  <c r="E375" i="44"/>
  <c r="E319" i="44"/>
  <c r="H277" i="44"/>
  <c r="D260" i="44"/>
  <c r="E247" i="44"/>
  <c r="F234" i="44"/>
  <c r="G221" i="44"/>
  <c r="H208" i="44"/>
  <c r="D196" i="44"/>
  <c r="E183" i="44"/>
  <c r="F170" i="44"/>
  <c r="G157" i="44"/>
  <c r="H144" i="44"/>
  <c r="D132" i="44"/>
  <c r="E119" i="44"/>
  <c r="F106" i="44"/>
  <c r="G93" i="44"/>
  <c r="H80" i="44"/>
  <c r="D68" i="44"/>
  <c r="E55" i="44"/>
  <c r="F42" i="44"/>
  <c r="G29" i="44"/>
  <c r="F331" i="44"/>
  <c r="H285" i="44"/>
  <c r="D263" i="44"/>
  <c r="E250" i="44"/>
  <c r="F237" i="44"/>
  <c r="G224" i="44"/>
  <c r="H211" i="44"/>
  <c r="D199" i="44"/>
  <c r="E186" i="44"/>
  <c r="F173" i="44"/>
  <c r="G160" i="44"/>
  <c r="H147" i="44"/>
  <c r="D135" i="44"/>
  <c r="E122" i="44"/>
  <c r="F109" i="44"/>
  <c r="G96" i="44"/>
  <c r="H83" i="44"/>
  <c r="D71" i="44"/>
  <c r="E58" i="44"/>
  <c r="F45" i="44"/>
  <c r="G32" i="44"/>
  <c r="E343" i="44"/>
  <c r="H293" i="44"/>
  <c r="D266" i="44"/>
  <c r="E253" i="44"/>
  <c r="F240" i="44"/>
  <c r="G227" i="44"/>
  <c r="H214" i="44"/>
  <c r="D202" i="44"/>
  <c r="E189" i="44"/>
  <c r="F176" i="44"/>
  <c r="G163" i="44"/>
  <c r="H150" i="44"/>
  <c r="D138" i="44"/>
  <c r="E125" i="44"/>
  <c r="F112" i="44"/>
  <c r="G99" i="44"/>
  <c r="H86" i="44"/>
  <c r="D74" i="44"/>
  <c r="E61" i="44"/>
  <c r="F48" i="44"/>
  <c r="G35" i="44"/>
  <c r="F355" i="44"/>
  <c r="E304" i="44"/>
  <c r="F269" i="44"/>
  <c r="E256" i="44"/>
  <c r="F243" i="44"/>
  <c r="G230" i="44"/>
  <c r="H217" i="44"/>
  <c r="D205" i="44"/>
  <c r="E192" i="44"/>
  <c r="F179" i="44"/>
  <c r="G166" i="44"/>
  <c r="H153" i="44"/>
  <c r="D141" i="44"/>
  <c r="E128" i="44"/>
  <c r="F115" i="44"/>
  <c r="G102" i="44"/>
  <c r="H89" i="44"/>
  <c r="D77" i="44"/>
  <c r="E64" i="44"/>
  <c r="F51" i="44"/>
  <c r="G38" i="44"/>
  <c r="G381" i="44"/>
  <c r="F322" i="44"/>
  <c r="E280" i="44"/>
  <c r="H260" i="44"/>
  <c r="D248" i="44"/>
  <c r="E235" i="44"/>
  <c r="F222" i="44"/>
  <c r="G209" i="44"/>
  <c r="H196" i="44"/>
  <c r="D184" i="44"/>
  <c r="E171" i="44"/>
  <c r="F158" i="44"/>
  <c r="G145" i="44"/>
  <c r="H132" i="44"/>
  <c r="D120" i="44"/>
  <c r="E107" i="44"/>
  <c r="F94" i="44"/>
  <c r="G81" i="44"/>
  <c r="H68" i="44"/>
  <c r="D56" i="44"/>
  <c r="E43" i="44"/>
  <c r="F30" i="44"/>
  <c r="G334" i="44"/>
  <c r="E288" i="44"/>
  <c r="H263" i="44"/>
  <c r="D251" i="44"/>
  <c r="E238" i="44"/>
  <c r="F225" i="44"/>
  <c r="G212" i="44"/>
  <c r="H199" i="44"/>
  <c r="D187" i="44"/>
  <c r="E174" i="44"/>
  <c r="F161" i="44"/>
  <c r="G148" i="44"/>
  <c r="H135" i="44"/>
  <c r="D123" i="44"/>
  <c r="E110" i="44"/>
  <c r="F97" i="44"/>
  <c r="D57" i="44"/>
  <c r="H21" i="44"/>
  <c r="D1003" i="45"/>
  <c r="E990" i="45"/>
  <c r="F977" i="45"/>
  <c r="G964" i="45"/>
  <c r="H951" i="45"/>
  <c r="D939" i="45"/>
  <c r="E926" i="45"/>
  <c r="F913" i="45"/>
  <c r="G900" i="45"/>
  <c r="H887" i="45"/>
  <c r="D875" i="45"/>
  <c r="E862" i="45"/>
  <c r="F849" i="45"/>
  <c r="G836" i="45"/>
  <c r="H823" i="45"/>
  <c r="D811" i="45"/>
  <c r="E798" i="45"/>
  <c r="F785" i="45"/>
  <c r="D75" i="44"/>
  <c r="F26" i="44"/>
  <c r="G1007" i="45"/>
  <c r="H994" i="45"/>
  <c r="D982" i="45"/>
  <c r="E969" i="45"/>
  <c r="F956" i="45"/>
  <c r="G943" i="45"/>
  <c r="H930" i="45"/>
  <c r="D918" i="45"/>
  <c r="E905" i="45"/>
  <c r="F892" i="45"/>
  <c r="G879" i="45"/>
  <c r="H866" i="45"/>
  <c r="D854" i="45"/>
  <c r="E841" i="45"/>
  <c r="D62" i="44"/>
  <c r="H313" i="44"/>
  <c r="G250" i="44"/>
  <c r="G218" i="44"/>
  <c r="H181" i="44"/>
  <c r="G154" i="44"/>
  <c r="G138" i="44"/>
  <c r="H125" i="44"/>
  <c r="D113" i="44"/>
  <c r="E100" i="44"/>
  <c r="F87" i="44"/>
  <c r="D364" i="44"/>
  <c r="H312" i="44"/>
  <c r="H273" i="44"/>
  <c r="F258" i="44"/>
  <c r="G245" i="44"/>
  <c r="H232" i="44"/>
  <c r="D220" i="44"/>
  <c r="E207" i="44"/>
  <c r="F194" i="44"/>
  <c r="G181" i="44"/>
  <c r="H168" i="44"/>
  <c r="D156" i="44"/>
  <c r="E143" i="44"/>
  <c r="F130" i="44"/>
  <c r="G117" i="44"/>
  <c r="H104" i="44"/>
  <c r="D92" i="44"/>
  <c r="E79" i="44"/>
  <c r="F66" i="44"/>
  <c r="G53" i="44"/>
  <c r="H40" i="44"/>
  <c r="D28" i="44"/>
  <c r="D325" i="44"/>
  <c r="H281" i="44"/>
  <c r="F261" i="44"/>
  <c r="G248" i="44"/>
  <c r="H235" i="44"/>
  <c r="D223" i="44"/>
  <c r="E210" i="44"/>
  <c r="F197" i="44"/>
  <c r="G184" i="44"/>
  <c r="H171" i="44"/>
  <c r="D159" i="44"/>
  <c r="E146" i="44"/>
  <c r="F133" i="44"/>
  <c r="G120" i="44"/>
  <c r="H107" i="44"/>
  <c r="D95" i="44"/>
  <c r="E82" i="44"/>
  <c r="F69" i="44"/>
  <c r="G56" i="44"/>
  <c r="H43" i="44"/>
  <c r="D31" i="44"/>
  <c r="H336" i="44"/>
  <c r="H289" i="44"/>
  <c r="F264" i="44"/>
  <c r="G251" i="44"/>
  <c r="H238" i="44"/>
  <c r="D226" i="44"/>
  <c r="E213" i="44"/>
  <c r="F200" i="44"/>
  <c r="G187" i="44"/>
  <c r="H174" i="44"/>
  <c r="D162" i="44"/>
  <c r="E149" i="44"/>
  <c r="F136" i="44"/>
  <c r="G123" i="44"/>
  <c r="H110" i="44"/>
  <c r="D98" i="44"/>
  <c r="E85" i="44"/>
  <c r="F72" i="44"/>
  <c r="G59" i="44"/>
  <c r="H46" i="44"/>
  <c r="D34" i="44"/>
  <c r="D349" i="44"/>
  <c r="H297" i="44"/>
  <c r="F267" i="44"/>
  <c r="G254" i="44"/>
  <c r="H241" i="44"/>
  <c r="D229" i="44"/>
  <c r="E216" i="44"/>
  <c r="F203" i="44"/>
  <c r="G190" i="44"/>
  <c r="H177" i="44"/>
  <c r="D165" i="44"/>
  <c r="E152" i="44"/>
  <c r="F139" i="44"/>
  <c r="G126" i="44"/>
  <c r="H113" i="44"/>
  <c r="D101" i="44"/>
  <c r="E88" i="44"/>
  <c r="F75" i="44"/>
  <c r="G62" i="44"/>
  <c r="H49" i="44"/>
  <c r="D37" i="44"/>
  <c r="H368" i="44"/>
  <c r="D316" i="44"/>
  <c r="D276" i="44"/>
  <c r="E259" i="44"/>
  <c r="F246" i="44"/>
  <c r="G233" i="44"/>
  <c r="H220" i="44"/>
  <c r="D208" i="44"/>
  <c r="E195" i="44"/>
  <c r="F182" i="44"/>
  <c r="G169" i="44"/>
  <c r="H156" i="44"/>
  <c r="D144" i="44"/>
  <c r="E131" i="44"/>
  <c r="F118" i="44"/>
  <c r="G105" i="44"/>
  <c r="H92" i="44"/>
  <c r="D80" i="44"/>
  <c r="E67" i="44"/>
  <c r="F54" i="44"/>
  <c r="G41" i="44"/>
  <c r="H28" i="44"/>
  <c r="E328" i="44"/>
  <c r="D284" i="44"/>
  <c r="E262" i="44"/>
  <c r="F249" i="44"/>
  <c r="G236" i="44"/>
  <c r="H223" i="44"/>
  <c r="D211" i="44"/>
  <c r="E198" i="44"/>
  <c r="F185" i="44"/>
  <c r="G172" i="44"/>
  <c r="H159" i="44"/>
  <c r="D147" i="44"/>
  <c r="E134" i="44"/>
  <c r="F121" i="44"/>
  <c r="G108" i="44"/>
  <c r="H95" i="44"/>
  <c r="G50" i="44"/>
  <c r="E1014" i="45"/>
  <c r="F1001" i="45"/>
  <c r="G988" i="45"/>
  <c r="H975" i="45"/>
  <c r="D963" i="45"/>
  <c r="E950" i="45"/>
  <c r="F937" i="45"/>
  <c r="G924" i="45"/>
  <c r="H911" i="45"/>
  <c r="D899" i="45"/>
  <c r="E886" i="45"/>
  <c r="F873" i="45"/>
  <c r="G860" i="45"/>
  <c r="H847" i="45"/>
  <c r="D835" i="45"/>
  <c r="E822" i="45"/>
  <c r="F809" i="45"/>
  <c r="G796" i="45"/>
  <c r="H783" i="45"/>
  <c r="G68" i="44"/>
  <c r="H24" i="44"/>
  <c r="D1006" i="45"/>
  <c r="E993" i="45"/>
  <c r="F980" i="45"/>
  <c r="G967" i="45"/>
  <c r="H954" i="45"/>
  <c r="D942" i="45"/>
  <c r="E929" i="45"/>
  <c r="F916" i="45"/>
  <c r="G903" i="45"/>
  <c r="H890" i="45"/>
  <c r="D878" i="45"/>
  <c r="E865" i="45"/>
  <c r="F852" i="45"/>
  <c r="G839" i="45"/>
  <c r="H826" i="45"/>
  <c r="D966" i="45"/>
  <c r="D934" i="45"/>
  <c r="E897" i="45"/>
  <c r="G863" i="45"/>
  <c r="G831" i="45"/>
  <c r="E817" i="45"/>
  <c r="F804" i="45"/>
  <c r="G791" i="45"/>
  <c r="H778" i="45"/>
  <c r="D49" i="44"/>
  <c r="H1013" i="45"/>
  <c r="D1001" i="45"/>
  <c r="E988" i="45"/>
  <c r="F975" i="45"/>
  <c r="G962" i="45"/>
  <c r="H949" i="45"/>
  <c r="D937" i="45"/>
  <c r="E924" i="45"/>
  <c r="F911" i="45"/>
  <c r="G898" i="45"/>
  <c r="H885" i="45"/>
  <c r="D873" i="45"/>
  <c r="E860" i="45"/>
  <c r="F847" i="45"/>
  <c r="G834" i="45"/>
  <c r="H821" i="45"/>
  <c r="D809" i="45"/>
  <c r="E796" i="45"/>
  <c r="F783" i="45"/>
  <c r="G770" i="45"/>
  <c r="G60" i="44"/>
  <c r="H22" i="44"/>
  <c r="D1004" i="45"/>
  <c r="E991" i="45"/>
  <c r="F978" i="45"/>
  <c r="G965" i="45"/>
  <c r="H952" i="45"/>
  <c r="D940" i="45"/>
  <c r="E927" i="45"/>
  <c r="F914" i="45"/>
  <c r="G901" i="45"/>
  <c r="H888" i="45"/>
  <c r="D876" i="45"/>
  <c r="E863" i="45"/>
  <c r="F850" i="45"/>
  <c r="G837" i="45"/>
  <c r="H824" i="45"/>
  <c r="D812" i="45"/>
  <c r="E799" i="45"/>
  <c r="F786" i="45"/>
  <c r="G773" i="45"/>
  <c r="D73" i="44"/>
  <c r="H25" i="44"/>
  <c r="D1007" i="45"/>
  <c r="E994" i="45"/>
  <c r="F981" i="45"/>
  <c r="G968" i="45"/>
  <c r="H955" i="45"/>
  <c r="D943" i="45"/>
  <c r="E930" i="45"/>
  <c r="F917" i="45"/>
  <c r="G904" i="45"/>
  <c r="H891" i="45"/>
  <c r="D879" i="45"/>
  <c r="E866" i="45"/>
  <c r="F853" i="45"/>
  <c r="G840" i="45"/>
  <c r="H827" i="45"/>
  <c r="D815" i="45"/>
  <c r="E802" i="45"/>
  <c r="F789" i="45"/>
  <c r="G776" i="45"/>
  <c r="H763" i="45"/>
  <c r="H45" i="44"/>
  <c r="D1013" i="45"/>
  <c r="E1000" i="45"/>
  <c r="F987" i="45"/>
  <c r="G974" i="45"/>
  <c r="H961" i="45"/>
  <c r="D949" i="45"/>
  <c r="E936" i="45"/>
  <c r="F923" i="45"/>
  <c r="G910" i="45"/>
  <c r="H897" i="45"/>
  <c r="D885" i="45"/>
  <c r="E872" i="45"/>
  <c r="F859" i="45"/>
  <c r="G846" i="45"/>
  <c r="H833" i="45"/>
  <c r="D821" i="45"/>
  <c r="E808" i="45"/>
  <c r="F795" i="45"/>
  <c r="G782" i="45"/>
  <c r="E38" i="44"/>
  <c r="E1011" i="45"/>
  <c r="F998" i="45"/>
  <c r="G985" i="45"/>
  <c r="H972" i="45"/>
  <c r="D960" i="45"/>
  <c r="E947" i="45"/>
  <c r="F934" i="45"/>
  <c r="G921" i="45"/>
  <c r="H908" i="45"/>
  <c r="D896" i="45"/>
  <c r="E883" i="45"/>
  <c r="F870" i="45"/>
  <c r="G857" i="45"/>
  <c r="H844" i="45"/>
  <c r="D832" i="45"/>
  <c r="E819" i="45"/>
  <c r="F806" i="45"/>
  <c r="G979" i="45"/>
  <c r="E877" i="45"/>
  <c r="G787" i="45"/>
  <c r="G761" i="45"/>
  <c r="H748" i="45"/>
  <c r="D736" i="45"/>
  <c r="E723" i="45"/>
  <c r="F710" i="45"/>
  <c r="G697" i="45"/>
  <c r="H684" i="45"/>
  <c r="D672" i="45"/>
  <c r="E659" i="45"/>
  <c r="F646" i="45"/>
  <c r="G633" i="45"/>
  <c r="H620" i="45"/>
  <c r="D608" i="45"/>
  <c r="E595" i="45"/>
  <c r="F582" i="45"/>
  <c r="G569" i="45"/>
  <c r="H556" i="45"/>
  <c r="F952" i="45"/>
  <c r="D850" i="45"/>
  <c r="F776" i="45"/>
  <c r="E758" i="45"/>
  <c r="F745" i="45"/>
  <c r="G732" i="45"/>
  <c r="H719" i="45"/>
  <c r="D707" i="45"/>
  <c r="E694" i="45"/>
  <c r="F681" i="45"/>
  <c r="G668" i="45"/>
  <c r="H655" i="45"/>
  <c r="D643" i="45"/>
  <c r="E630" i="45"/>
  <c r="F617" i="45"/>
  <c r="G604" i="45"/>
  <c r="H591" i="45"/>
  <c r="D579" i="45"/>
  <c r="E566" i="45"/>
  <c r="F553" i="45"/>
  <c r="G540" i="45"/>
  <c r="D1002" i="45"/>
  <c r="G899" i="45"/>
  <c r="H798" i="45"/>
  <c r="E765" i="45"/>
  <c r="G751" i="45"/>
  <c r="E961" i="45"/>
  <c r="G927" i="45"/>
  <c r="G895" i="45"/>
  <c r="H858" i="45"/>
  <c r="D830" i="45"/>
  <c r="G815" i="45"/>
  <c r="H802" i="45"/>
  <c r="D790" i="45"/>
  <c r="E777" i="45"/>
  <c r="G42" i="44"/>
  <c r="E1012" i="45"/>
  <c r="F999" i="45"/>
  <c r="G986" i="45"/>
  <c r="H973" i="45"/>
  <c r="D961" i="45"/>
  <c r="E948" i="45"/>
  <c r="F935" i="45"/>
  <c r="G922" i="45"/>
  <c r="H909" i="45"/>
  <c r="D897" i="45"/>
  <c r="E884" i="45"/>
  <c r="F871" i="45"/>
  <c r="G858" i="45"/>
  <c r="H845" i="45"/>
  <c r="D833" i="45"/>
  <c r="E820" i="45"/>
  <c r="F807" i="45"/>
  <c r="G794" i="45"/>
  <c r="H781" i="45"/>
  <c r="D769" i="45"/>
  <c r="E54" i="44"/>
  <c r="E21" i="44"/>
  <c r="F1002" i="45"/>
  <c r="G989" i="45"/>
  <c r="H976" i="45"/>
  <c r="D964" i="45"/>
  <c r="E951" i="45"/>
  <c r="F938" i="45"/>
  <c r="G925" i="45"/>
  <c r="H912" i="45"/>
  <c r="D900" i="45"/>
  <c r="E887" i="45"/>
  <c r="F874" i="45"/>
  <c r="G861" i="45"/>
  <c r="H848" i="45"/>
  <c r="D836" i="45"/>
  <c r="E823" i="45"/>
  <c r="F810" i="45"/>
  <c r="G797" i="45"/>
  <c r="H784" i="45"/>
  <c r="D772" i="45"/>
  <c r="G66" i="44"/>
  <c r="E24" i="44"/>
  <c r="F1005" i="45"/>
  <c r="G992" i="45"/>
  <c r="H979" i="45"/>
  <c r="D967" i="45"/>
  <c r="E954" i="45"/>
  <c r="F941" i="45"/>
  <c r="G928" i="45"/>
  <c r="H915" i="45"/>
  <c r="D903" i="45"/>
  <c r="E890" i="45"/>
  <c r="F877" i="45"/>
  <c r="G864" i="45"/>
  <c r="H851" i="45"/>
  <c r="D839" i="45"/>
  <c r="E826" i="45"/>
  <c r="F813" i="45"/>
  <c r="G800" i="45"/>
  <c r="H787" i="45"/>
  <c r="D775" i="45"/>
  <c r="E762" i="45"/>
  <c r="F39" i="44"/>
  <c r="F1011" i="45"/>
  <c r="G998" i="45"/>
  <c r="H985" i="45"/>
  <c r="D973" i="45"/>
  <c r="E960" i="45"/>
  <c r="F947" i="45"/>
  <c r="G934" i="45"/>
  <c r="H921" i="45"/>
  <c r="D909" i="45"/>
  <c r="E896" i="45"/>
  <c r="F883" i="45"/>
  <c r="G870" i="45"/>
  <c r="H857" i="45"/>
  <c r="D845" i="45"/>
  <c r="E832" i="45"/>
  <c r="F819" i="45"/>
  <c r="G806" i="45"/>
  <c r="H793" i="45"/>
  <c r="F89" i="44"/>
  <c r="H31" i="44"/>
  <c r="G1009" i="45"/>
  <c r="H996" i="45"/>
  <c r="D984" i="45"/>
  <c r="E971" i="45"/>
  <c r="F958" i="45"/>
  <c r="G945" i="45"/>
  <c r="H932" i="45"/>
  <c r="D920" i="45"/>
  <c r="E907" i="45"/>
  <c r="F894" i="45"/>
  <c r="G881" i="45"/>
  <c r="H868" i="45"/>
  <c r="D856" i="45"/>
  <c r="E843" i="45"/>
  <c r="F830" i="45"/>
  <c r="G817" i="45"/>
  <c r="H804" i="45"/>
  <c r="H966" i="45"/>
  <c r="F864" i="45"/>
  <c r="E781" i="45"/>
  <c r="D760" i="45"/>
  <c r="E747" i="45"/>
  <c r="F734" i="45"/>
  <c r="G721" i="45"/>
  <c r="H708" i="45"/>
  <c r="D696" i="45"/>
  <c r="E683" i="45"/>
  <c r="F670" i="45"/>
  <c r="G657" i="45"/>
  <c r="H644" i="45"/>
  <c r="D632" i="45"/>
  <c r="E619" i="45"/>
  <c r="F606" i="45"/>
  <c r="G593" i="45"/>
  <c r="H580" i="45"/>
  <c r="D568" i="45"/>
  <c r="E555" i="45"/>
  <c r="G939" i="45"/>
  <c r="E837" i="45"/>
  <c r="E773" i="45"/>
  <c r="G756" i="45"/>
  <c r="H743" i="45"/>
  <c r="D731" i="45"/>
  <c r="E718" i="45"/>
  <c r="F705" i="45"/>
  <c r="G692" i="45"/>
  <c r="H679" i="45"/>
  <c r="D667" i="45"/>
  <c r="E654" i="45"/>
  <c r="F641" i="45"/>
  <c r="G628" i="45"/>
  <c r="H615" i="45"/>
  <c r="D603" i="45"/>
  <c r="E590" i="45"/>
  <c r="F577" i="45"/>
  <c r="G564" i="45"/>
  <c r="H551" i="45"/>
  <c r="D539" i="45"/>
  <c r="E989" i="45"/>
  <c r="H886" i="45"/>
  <c r="F792" i="45"/>
  <c r="D763" i="45"/>
  <c r="D750" i="45"/>
  <c r="E737" i="45"/>
  <c r="F724" i="45"/>
  <c r="G711" i="45"/>
  <c r="H698" i="45"/>
  <c r="D686" i="45"/>
  <c r="E673" i="45"/>
  <c r="F660" i="45"/>
  <c r="G647" i="45"/>
  <c r="H634" i="45"/>
  <c r="D622" i="45"/>
  <c r="F1000" i="45"/>
  <c r="D898" i="45"/>
  <c r="F798" i="45"/>
  <c r="F1004" i="45"/>
  <c r="G959" i="45"/>
  <c r="H922" i="45"/>
  <c r="E889" i="45"/>
  <c r="E857" i="45"/>
  <c r="F828" i="45"/>
  <c r="D814" i="45"/>
  <c r="E801" i="45"/>
  <c r="F788" i="45"/>
  <c r="G775" i="45"/>
  <c r="E36" i="44"/>
  <c r="G1010" i="45"/>
  <c r="H997" i="45"/>
  <c r="D985" i="45"/>
  <c r="E972" i="45"/>
  <c r="F959" i="45"/>
  <c r="G946" i="45"/>
  <c r="H933" i="45"/>
  <c r="D921" i="45"/>
  <c r="E908" i="45"/>
  <c r="F895" i="45"/>
  <c r="G882" i="45"/>
  <c r="H869" i="45"/>
  <c r="D857" i="45"/>
  <c r="E844" i="45"/>
  <c r="F831" i="45"/>
  <c r="G818" i="45"/>
  <c r="H805" i="45"/>
  <c r="D793" i="45"/>
  <c r="E780" i="45"/>
  <c r="F767" i="45"/>
  <c r="H47" i="44"/>
  <c r="G1013" i="45"/>
  <c r="H1000" i="45"/>
  <c r="D988" i="45"/>
  <c r="E975" i="45"/>
  <c r="F962" i="45"/>
  <c r="G949" i="45"/>
  <c r="H936" i="45"/>
  <c r="D924" i="45"/>
  <c r="E911" i="45"/>
  <c r="F898" i="45"/>
  <c r="G885" i="45"/>
  <c r="H872" i="45"/>
  <c r="D860" i="45"/>
  <c r="E847" i="45"/>
  <c r="F834" i="45"/>
  <c r="G821" i="45"/>
  <c r="H808" i="45"/>
  <c r="D796" i="45"/>
  <c r="E783" i="45"/>
  <c r="F770" i="45"/>
  <c r="E60" i="44"/>
  <c r="G22" i="44"/>
  <c r="H1003" i="45"/>
  <c r="D991" i="45"/>
  <c r="E978" i="45"/>
  <c r="F965" i="45"/>
  <c r="G952" i="45"/>
  <c r="H939" i="45"/>
  <c r="D927" i="45"/>
  <c r="E914" i="45"/>
  <c r="F901" i="45"/>
  <c r="G888" i="45"/>
  <c r="H875" i="45"/>
  <c r="D863" i="45"/>
  <c r="E850" i="45"/>
  <c r="F837" i="45"/>
  <c r="G824" i="45"/>
  <c r="H811" i="45"/>
  <c r="D799" i="45"/>
  <c r="E786" i="45"/>
  <c r="F773" i="45"/>
  <c r="D91" i="44"/>
  <c r="D33" i="44"/>
  <c r="H1009" i="45"/>
  <c r="D997" i="45"/>
  <c r="E984" i="45"/>
  <c r="F971" i="45"/>
  <c r="G958" i="45"/>
  <c r="H945" i="45"/>
  <c r="D933" i="45"/>
  <c r="E920" i="45"/>
  <c r="F907" i="45"/>
  <c r="G894" i="45"/>
  <c r="H881" i="45"/>
  <c r="D869" i="45"/>
  <c r="E856" i="45"/>
  <c r="F843" i="45"/>
  <c r="G830" i="45"/>
  <c r="H817" i="45"/>
  <c r="D805" i="45"/>
  <c r="E792" i="45"/>
  <c r="G76" i="44"/>
  <c r="H26" i="44"/>
  <c r="D1008" i="45"/>
  <c r="E995" i="45"/>
  <c r="F982" i="45"/>
  <c r="G969" i="45"/>
  <c r="H956" i="45"/>
  <c r="D944" i="45"/>
  <c r="E931" i="45"/>
  <c r="F918" i="45"/>
  <c r="G905" i="45"/>
  <c r="H892" i="45"/>
  <c r="D880" i="45"/>
  <c r="E867" i="45"/>
  <c r="F854" i="45"/>
  <c r="G841" i="45"/>
  <c r="H828" i="45"/>
  <c r="D816" i="45"/>
  <c r="E803" i="45"/>
  <c r="D954" i="45"/>
  <c r="G851" i="45"/>
  <c r="G777" i="45"/>
  <c r="F758" i="45"/>
  <c r="G745" i="45"/>
  <c r="H732" i="45"/>
  <c r="D720" i="45"/>
  <c r="E707" i="45"/>
  <c r="F694" i="45"/>
  <c r="G681" i="45"/>
  <c r="H668" i="45"/>
  <c r="D656" i="45"/>
  <c r="E643" i="45"/>
  <c r="F630" i="45"/>
  <c r="G617" i="45"/>
  <c r="H604" i="45"/>
  <c r="D592" i="45"/>
  <c r="E579" i="45"/>
  <c r="F566" i="45"/>
  <c r="D59" i="44"/>
  <c r="H926" i="45"/>
  <c r="F824" i="45"/>
  <c r="D771" i="45"/>
  <c r="D755" i="45"/>
  <c r="E742" i="45"/>
  <c r="F729" i="45"/>
  <c r="G716" i="45"/>
  <c r="H703" i="45"/>
  <c r="D691" i="45"/>
  <c r="E678" i="45"/>
  <c r="F665" i="45"/>
  <c r="G652" i="45"/>
  <c r="H639" i="45"/>
  <c r="D627" i="45"/>
  <c r="E614" i="45"/>
  <c r="F601" i="45"/>
  <c r="G588" i="45"/>
  <c r="H575" i="45"/>
  <c r="D563" i="45"/>
  <c r="E550" i="45"/>
  <c r="F537" i="45"/>
  <c r="F976" i="45"/>
  <c r="D874" i="45"/>
  <c r="D786" i="45"/>
  <c r="E761" i="45"/>
  <c r="F748" i="45"/>
  <c r="G735" i="45"/>
  <c r="H722" i="45"/>
  <c r="D710" i="45"/>
  <c r="E697" i="45"/>
  <c r="F684" i="45"/>
  <c r="G671" i="45"/>
  <c r="H658" i="45"/>
  <c r="D646" i="45"/>
  <c r="E633" i="45"/>
  <c r="F620" i="45"/>
  <c r="G987" i="45"/>
  <c r="D998" i="45"/>
  <c r="E953" i="45"/>
  <c r="E921" i="45"/>
  <c r="F884" i="45"/>
  <c r="H850" i="45"/>
  <c r="E825" i="45"/>
  <c r="F812" i="45"/>
  <c r="G799" i="45"/>
  <c r="H786" i="45"/>
  <c r="G84" i="44"/>
  <c r="H29" i="44"/>
  <c r="D1009" i="45"/>
  <c r="E996" i="45"/>
  <c r="F983" i="45"/>
  <c r="G970" i="45"/>
  <c r="H957" i="45"/>
  <c r="D945" i="45"/>
  <c r="E932" i="45"/>
  <c r="F919" i="45"/>
  <c r="G906" i="45"/>
  <c r="H893" i="45"/>
  <c r="D881" i="45"/>
  <c r="E868" i="45"/>
  <c r="F855" i="45"/>
  <c r="G842" i="45"/>
  <c r="H829" i="45"/>
  <c r="D817" i="45"/>
  <c r="E804" i="45"/>
  <c r="F791" i="45"/>
  <c r="G778" i="45"/>
  <c r="H765" i="45"/>
  <c r="F41" i="44"/>
  <c r="D1012" i="45"/>
  <c r="E999" i="45"/>
  <c r="F986" i="45"/>
  <c r="G973" i="45"/>
  <c r="H960" i="45"/>
  <c r="D948" i="45"/>
  <c r="E935" i="45"/>
  <c r="F922" i="45"/>
  <c r="G909" i="45"/>
  <c r="H896" i="45"/>
  <c r="D884" i="45"/>
  <c r="E871" i="45"/>
  <c r="F858" i="45"/>
  <c r="G845" i="45"/>
  <c r="H832" i="45"/>
  <c r="D820" i="45"/>
  <c r="E807" i="45"/>
  <c r="F794" i="45"/>
  <c r="G781" i="45"/>
  <c r="H768" i="45"/>
  <c r="H53" i="44"/>
  <c r="D21" i="44"/>
  <c r="E1002" i="45"/>
  <c r="F989" i="45"/>
  <c r="G976" i="45"/>
  <c r="H963" i="45"/>
  <c r="D951" i="45"/>
  <c r="E938" i="45"/>
  <c r="F925" i="45"/>
  <c r="G912" i="45"/>
  <c r="H899" i="45"/>
  <c r="D887" i="45"/>
  <c r="E874" i="45"/>
  <c r="F861" i="45"/>
  <c r="G848" i="45"/>
  <c r="H835" i="45"/>
  <c r="D823" i="45"/>
  <c r="E810" i="45"/>
  <c r="F797" i="45"/>
  <c r="G784" i="45"/>
  <c r="H771" i="45"/>
  <c r="E78" i="44"/>
  <c r="D27" i="44"/>
  <c r="E1008" i="45"/>
  <c r="F995" i="45"/>
  <c r="G982" i="45"/>
  <c r="H969" i="45"/>
  <c r="D957" i="45"/>
  <c r="E944" i="45"/>
  <c r="F931" i="45"/>
  <c r="G918" i="45"/>
  <c r="H905" i="45"/>
  <c r="D893" i="45"/>
  <c r="E880" i="45"/>
  <c r="F867" i="45"/>
  <c r="G854" i="45"/>
  <c r="H841" i="45"/>
  <c r="D829" i="45"/>
  <c r="E816" i="45"/>
  <c r="F803" i="45"/>
  <c r="G790" i="45"/>
  <c r="E70" i="44"/>
  <c r="E25" i="44"/>
  <c r="F1006" i="45"/>
  <c r="G993" i="45"/>
  <c r="H980" i="45"/>
  <c r="D968" i="45"/>
  <c r="E955" i="45"/>
  <c r="F942" i="45"/>
  <c r="G929" i="45"/>
  <c r="H916" i="45"/>
  <c r="D904" i="45"/>
  <c r="E891" i="45"/>
  <c r="F878" i="45"/>
  <c r="G865" i="45"/>
  <c r="H852" i="45"/>
  <c r="D840" i="45"/>
  <c r="E827" i="45"/>
  <c r="F814" i="45"/>
  <c r="G801" i="45"/>
  <c r="E941" i="45"/>
  <c r="H838" i="45"/>
  <c r="D774" i="45"/>
  <c r="H756" i="45"/>
  <c r="D744" i="45"/>
  <c r="E731" i="45"/>
  <c r="F718" i="45"/>
  <c r="G705" i="45"/>
  <c r="H692" i="45"/>
  <c r="D680" i="45"/>
  <c r="E667" i="45"/>
  <c r="F654" i="45"/>
  <c r="G641" i="45"/>
  <c r="H628" i="45"/>
  <c r="D616" i="45"/>
  <c r="E603" i="45"/>
  <c r="F590" i="45"/>
  <c r="G577" i="45"/>
  <c r="H564" i="45"/>
  <c r="F22" i="44"/>
  <c r="D914" i="45"/>
  <c r="G811" i="45"/>
  <c r="E768" i="45"/>
  <c r="F753" i="45"/>
  <c r="G740" i="45"/>
  <c r="H727" i="45"/>
  <c r="D715" i="45"/>
  <c r="E702" i="45"/>
  <c r="F689" i="45"/>
  <c r="G676" i="45"/>
  <c r="H663" i="45"/>
  <c r="D651" i="45"/>
  <c r="E638" i="45"/>
  <c r="F625" i="45"/>
  <c r="G612" i="45"/>
  <c r="H599" i="45"/>
  <c r="D587" i="45"/>
  <c r="E574" i="45"/>
  <c r="F561" i="45"/>
  <c r="G548" i="45"/>
  <c r="H535" i="45"/>
  <c r="G963" i="45"/>
  <c r="E861" i="45"/>
  <c r="H780" i="45"/>
  <c r="G759" i="45"/>
  <c r="H746" i="45"/>
  <c r="D734" i="45"/>
  <c r="E721" i="45"/>
  <c r="F708" i="45"/>
  <c r="G695" i="45"/>
  <c r="H682" i="45"/>
  <c r="D670" i="45"/>
  <c r="E657" i="45"/>
  <c r="F644" i="45"/>
  <c r="G631" i="45"/>
  <c r="G991" i="45"/>
  <c r="F948" i="45"/>
  <c r="H914" i="45"/>
  <c r="H882" i="45"/>
  <c r="D846" i="45"/>
  <c r="G823" i="45"/>
  <c r="H810" i="45"/>
  <c r="D798" i="45"/>
  <c r="E785" i="45"/>
  <c r="G74" i="44"/>
  <c r="E26" i="44"/>
  <c r="F1007" i="45"/>
  <c r="G994" i="45"/>
  <c r="H981" i="45"/>
  <c r="D969" i="45"/>
  <c r="E956" i="45"/>
  <c r="F943" i="45"/>
  <c r="G930" i="45"/>
  <c r="H917" i="45"/>
  <c r="D905" i="45"/>
  <c r="E892" i="45"/>
  <c r="F879" i="45"/>
  <c r="G866" i="45"/>
  <c r="H853" i="45"/>
  <c r="D841" i="45"/>
  <c r="E828" i="45"/>
  <c r="F815" i="45"/>
  <c r="G802" i="45"/>
  <c r="H789" i="45"/>
  <c r="D777" i="45"/>
  <c r="E764" i="45"/>
  <c r="D35" i="44"/>
  <c r="F1010" i="45"/>
  <c r="G997" i="45"/>
  <c r="H984" i="45"/>
  <c r="D972" i="45"/>
  <c r="E959" i="45"/>
  <c r="F946" i="45"/>
  <c r="G933" i="45"/>
  <c r="H920" i="45"/>
  <c r="D908" i="45"/>
  <c r="E895" i="45"/>
  <c r="F882" i="45"/>
  <c r="G869" i="45"/>
  <c r="H856" i="45"/>
  <c r="D844" i="45"/>
  <c r="E831" i="45"/>
  <c r="F818" i="45"/>
  <c r="G805" i="45"/>
  <c r="H792" i="45"/>
  <c r="D780" i="45"/>
  <c r="E767" i="45"/>
  <c r="F47" i="44"/>
  <c r="F1013" i="45"/>
  <c r="G1000" i="45"/>
  <c r="H987" i="45"/>
  <c r="D975" i="45"/>
  <c r="E962" i="45"/>
  <c r="F949" i="45"/>
  <c r="G936" i="45"/>
  <c r="H923" i="45"/>
  <c r="D911" i="45"/>
  <c r="E898" i="45"/>
  <c r="F885" i="45"/>
  <c r="G872" i="45"/>
  <c r="H859" i="45"/>
  <c r="D847" i="45"/>
  <c r="E834" i="45"/>
  <c r="F821" i="45"/>
  <c r="G808" i="45"/>
  <c r="H795" i="45"/>
  <c r="D783" i="45"/>
  <c r="E770" i="45"/>
  <c r="F71" i="44"/>
  <c r="F25" i="44"/>
  <c r="G1006" i="45"/>
  <c r="H993" i="45"/>
  <c r="D981" i="45"/>
  <c r="E968" i="45"/>
  <c r="F955" i="45"/>
  <c r="G942" i="45"/>
  <c r="H929" i="45"/>
  <c r="D917" i="45"/>
  <c r="E904" i="45"/>
  <c r="F891" i="45"/>
  <c r="G878" i="45"/>
  <c r="H865" i="45"/>
  <c r="D853" i="45"/>
  <c r="E840" i="45"/>
  <c r="F827" i="45"/>
  <c r="G814" i="45"/>
  <c r="H801" i="45"/>
  <c r="D789" i="45"/>
  <c r="H63" i="44"/>
  <c r="G23" i="44"/>
  <c r="H1004" i="45"/>
  <c r="D992" i="45"/>
  <c r="E979" i="45"/>
  <c r="F966" i="45"/>
  <c r="G953" i="45"/>
  <c r="H940" i="45"/>
  <c r="D928" i="45"/>
  <c r="E915" i="45"/>
  <c r="F902" i="45"/>
  <c r="G889" i="45"/>
  <c r="H876" i="45"/>
  <c r="D864" i="45"/>
  <c r="E851" i="45"/>
  <c r="F838" i="45"/>
  <c r="G825" i="45"/>
  <c r="H812" i="45"/>
  <c r="F65" i="44"/>
  <c r="F928" i="45"/>
  <c r="D826" i="45"/>
  <c r="E771" i="45"/>
  <c r="E755" i="45"/>
  <c r="F742" i="45"/>
  <c r="G729" i="45"/>
  <c r="H716" i="45"/>
  <c r="D704" i="45"/>
  <c r="E691" i="45"/>
  <c r="F678" i="45"/>
  <c r="G665" i="45"/>
  <c r="H652" i="45"/>
  <c r="D640" i="45"/>
  <c r="E627" i="45"/>
  <c r="F614" i="45"/>
  <c r="G601" i="45"/>
  <c r="H588" i="45"/>
  <c r="D576" i="45"/>
  <c r="E563" i="45"/>
  <c r="G1003" i="45"/>
  <c r="E901" i="45"/>
  <c r="D800" i="45"/>
  <c r="D766" i="45"/>
  <c r="H751" i="45"/>
  <c r="D739" i="45"/>
  <c r="E726" i="45"/>
  <c r="F713" i="45"/>
  <c r="G700" i="45"/>
  <c r="H687" i="45"/>
  <c r="D675" i="45"/>
  <c r="E662" i="45"/>
  <c r="F649" i="45"/>
  <c r="G636" i="45"/>
  <c r="H623" i="45"/>
  <c r="D611" i="45"/>
  <c r="E598" i="45"/>
  <c r="F585" i="45"/>
  <c r="G572" i="45"/>
  <c r="H559" i="45"/>
  <c r="D547" i="45"/>
  <c r="E534" i="45"/>
  <c r="H950" i="45"/>
  <c r="F848" i="45"/>
  <c r="E776" i="45"/>
  <c r="D758" i="45"/>
  <c r="E745" i="45"/>
  <c r="E985" i="45"/>
  <c r="H946" i="45"/>
  <c r="D910" i="45"/>
  <c r="F876" i="45"/>
  <c r="F844" i="45"/>
  <c r="D822" i="45"/>
  <c r="E809" i="45"/>
  <c r="F796" i="45"/>
  <c r="G783" i="45"/>
  <c r="E68" i="44"/>
  <c r="G24" i="44"/>
  <c r="H1005" i="45"/>
  <c r="D993" i="45"/>
  <c r="E980" i="45"/>
  <c r="F967" i="45"/>
  <c r="G954" i="45"/>
  <c r="H941" i="45"/>
  <c r="D929" i="45"/>
  <c r="E916" i="45"/>
  <c r="F903" i="45"/>
  <c r="G890" i="45"/>
  <c r="H877" i="45"/>
  <c r="D865" i="45"/>
  <c r="E852" i="45"/>
  <c r="F839" i="45"/>
  <c r="G826" i="45"/>
  <c r="H813" i="45"/>
  <c r="D801" i="45"/>
  <c r="E788" i="45"/>
  <c r="F775" i="45"/>
  <c r="D83" i="44"/>
  <c r="G28" i="44"/>
  <c r="H1008" i="45"/>
  <c r="D996" i="45"/>
  <c r="E983" i="45"/>
  <c r="F970" i="45"/>
  <c r="G957" i="45"/>
  <c r="H944" i="45"/>
  <c r="D932" i="45"/>
  <c r="E919" i="45"/>
  <c r="F906" i="45"/>
  <c r="G893" i="45"/>
  <c r="H880" i="45"/>
  <c r="D868" i="45"/>
  <c r="E855" i="45"/>
  <c r="F842" i="45"/>
  <c r="G829" i="45"/>
  <c r="H816" i="45"/>
  <c r="D804" i="45"/>
  <c r="E791" i="45"/>
  <c r="F778" i="45"/>
  <c r="G765" i="45"/>
  <c r="D41" i="44"/>
  <c r="H1011" i="45"/>
  <c r="D999" i="45"/>
  <c r="E986" i="45"/>
  <c r="F973" i="45"/>
  <c r="G960" i="45"/>
  <c r="H947" i="45"/>
  <c r="D935" i="45"/>
  <c r="E922" i="45"/>
  <c r="F909" i="45"/>
  <c r="G896" i="45"/>
  <c r="H883" i="45"/>
  <c r="D871" i="45"/>
  <c r="E858" i="45"/>
  <c r="F845" i="45"/>
  <c r="G832" i="45"/>
  <c r="H819" i="45"/>
  <c r="D807" i="45"/>
  <c r="E794" i="45"/>
  <c r="F781" i="45"/>
  <c r="G768" i="45"/>
  <c r="D65" i="44"/>
  <c r="H23" i="44"/>
  <c r="D1005" i="45"/>
  <c r="E992" i="45"/>
  <c r="F979" i="45"/>
  <c r="G966" i="45"/>
  <c r="H953" i="45"/>
  <c r="D941" i="45"/>
  <c r="E928" i="45"/>
  <c r="F915" i="45"/>
  <c r="G902" i="45"/>
  <c r="H889" i="45"/>
  <c r="D877" i="45"/>
  <c r="E864" i="45"/>
  <c r="F851" i="45"/>
  <c r="G838" i="45"/>
  <c r="H825" i="45"/>
  <c r="D813" i="45"/>
  <c r="E800" i="45"/>
  <c r="F787" i="45"/>
  <c r="F57" i="44"/>
  <c r="D22" i="44"/>
  <c r="E1003" i="45"/>
  <c r="F990" i="45"/>
  <c r="G977" i="45"/>
  <c r="H964" i="45"/>
  <c r="D952" i="45"/>
  <c r="E939" i="45"/>
  <c r="F926" i="45"/>
  <c r="G913" i="45"/>
  <c r="H900" i="45"/>
  <c r="D888" i="45"/>
  <c r="E875" i="45"/>
  <c r="F862" i="45"/>
  <c r="G849" i="45"/>
  <c r="H836" i="45"/>
  <c r="D824" i="45"/>
  <c r="E811" i="45"/>
  <c r="D24" i="44"/>
  <c r="G915" i="45"/>
  <c r="E813" i="45"/>
  <c r="F768" i="45"/>
  <c r="G753" i="45"/>
  <c r="H740" i="45"/>
  <c r="D728" i="45"/>
  <c r="E715" i="45"/>
  <c r="F702" i="45"/>
  <c r="G689" i="45"/>
  <c r="H676" i="45"/>
  <c r="D664" i="45"/>
  <c r="E651" i="45"/>
  <c r="F638" i="45"/>
  <c r="G625" i="45"/>
  <c r="H612" i="45"/>
  <c r="D600" i="45"/>
  <c r="E587" i="45"/>
  <c r="F574" i="45"/>
  <c r="G561" i="45"/>
  <c r="H990" i="45"/>
  <c r="F888" i="45"/>
  <c r="G793" i="45"/>
  <c r="E763" i="45"/>
  <c r="E750" i="45"/>
  <c r="F737" i="45"/>
  <c r="G724" i="45"/>
  <c r="H711" i="45"/>
  <c r="D699" i="45"/>
  <c r="E686" i="45"/>
  <c r="F673" i="45"/>
  <c r="G660" i="45"/>
  <c r="H647" i="45"/>
  <c r="D635" i="45"/>
  <c r="E622" i="45"/>
  <c r="F609" i="45"/>
  <c r="G596" i="45"/>
  <c r="H583" i="45"/>
  <c r="D571" i="45"/>
  <c r="E558" i="45"/>
  <c r="F545" i="45"/>
  <c r="G532" i="45"/>
  <c r="D938" i="45"/>
  <c r="G835" i="45"/>
  <c r="D773" i="45"/>
  <c r="F756" i="45"/>
  <c r="G743" i="45"/>
  <c r="H730" i="45"/>
  <c r="D718" i="45"/>
  <c r="E705" i="45"/>
  <c r="F692" i="45"/>
  <c r="G679" i="45"/>
  <c r="H666" i="45"/>
  <c r="D654" i="45"/>
  <c r="E641" i="45"/>
  <c r="F628" i="45"/>
  <c r="G615" i="45"/>
  <c r="E949" i="45"/>
  <c r="H846" i="45"/>
  <c r="D776" i="45"/>
  <c r="H978" i="45"/>
  <c r="F940" i="45"/>
  <c r="F908" i="45"/>
  <c r="G871" i="45"/>
  <c r="D838" i="45"/>
  <c r="F820" i="45"/>
  <c r="G807" i="45"/>
  <c r="H794" i="45"/>
  <c r="D782" i="45"/>
  <c r="H61" i="44"/>
  <c r="D23" i="44"/>
  <c r="E1004" i="45"/>
  <c r="F991" i="45"/>
  <c r="G978" i="45"/>
  <c r="H965" i="45"/>
  <c r="D953" i="45"/>
  <c r="E940" i="45"/>
  <c r="F927" i="45"/>
  <c r="G914" i="45"/>
  <c r="H901" i="45"/>
  <c r="D889" i="45"/>
  <c r="E876" i="45"/>
  <c r="F863" i="45"/>
  <c r="G850" i="45"/>
  <c r="H837" i="45"/>
  <c r="D825" i="45"/>
  <c r="E812" i="45"/>
  <c r="F799" i="45"/>
  <c r="G786" i="45"/>
  <c r="H773" i="45"/>
  <c r="F73" i="44"/>
  <c r="D26" i="44"/>
  <c r="E1007" i="45"/>
  <c r="F994" i="45"/>
  <c r="G981" i="45"/>
  <c r="H968" i="45"/>
  <c r="D956" i="45"/>
  <c r="E943" i="45"/>
  <c r="F930" i="45"/>
  <c r="G917" i="45"/>
  <c r="H904" i="45"/>
  <c r="D892" i="45"/>
  <c r="E879" i="45"/>
  <c r="F866" i="45"/>
  <c r="G853" i="45"/>
  <c r="H840" i="45"/>
  <c r="D828" i="45"/>
  <c r="E815" i="45"/>
  <c r="F802" i="45"/>
  <c r="G789" i="45"/>
  <c r="H776" i="45"/>
  <c r="D764" i="45"/>
  <c r="G34" i="44"/>
  <c r="E1010" i="45"/>
  <c r="F997" i="45"/>
  <c r="G984" i="45"/>
  <c r="H971" i="45"/>
  <c r="D959" i="45"/>
  <c r="E946" i="45"/>
  <c r="F933" i="45"/>
  <c r="G920" i="45"/>
  <c r="H907" i="45"/>
  <c r="D895" i="45"/>
  <c r="E882" i="45"/>
  <c r="F869" i="45"/>
  <c r="G856" i="45"/>
  <c r="H843" i="45"/>
  <c r="D831" i="45"/>
  <c r="E818" i="45"/>
  <c r="F805" i="45"/>
  <c r="G792" i="45"/>
  <c r="H779" i="45"/>
  <c r="D767" i="45"/>
  <c r="G58" i="44"/>
  <c r="E22" i="44"/>
  <c r="F1003" i="45"/>
  <c r="G990" i="45"/>
  <c r="H977" i="45"/>
  <c r="D965" i="45"/>
  <c r="E952" i="45"/>
  <c r="F939" i="45"/>
  <c r="G926" i="45"/>
  <c r="H913" i="45"/>
  <c r="D901" i="45"/>
  <c r="E888" i="45"/>
  <c r="F875" i="45"/>
  <c r="G862" i="45"/>
  <c r="H849" i="45"/>
  <c r="D837" i="45"/>
  <c r="E824" i="45"/>
  <c r="F811" i="45"/>
  <c r="G798" i="45"/>
  <c r="H785" i="45"/>
  <c r="D51" i="44"/>
  <c r="F1014" i="45"/>
  <c r="G1001" i="45"/>
  <c r="H988" i="45"/>
  <c r="D976" i="45"/>
  <c r="E963" i="45"/>
  <c r="F950" i="45"/>
  <c r="G937" i="45"/>
  <c r="H924" i="45"/>
  <c r="D912" i="45"/>
  <c r="E899" i="45"/>
  <c r="F886" i="45"/>
  <c r="G873" i="45"/>
  <c r="H860" i="45"/>
  <c r="D848" i="45"/>
  <c r="E835" i="45"/>
  <c r="F822" i="45"/>
  <c r="G809" i="45"/>
  <c r="E1005" i="45"/>
  <c r="H902" i="45"/>
  <c r="F800" i="45"/>
  <c r="E766" i="45"/>
  <c r="D752" i="45"/>
  <c r="E739" i="45"/>
  <c r="F726" i="45"/>
  <c r="G713" i="45"/>
  <c r="H700" i="45"/>
  <c r="D688" i="45"/>
  <c r="E675" i="45"/>
  <c r="F662" i="45"/>
  <c r="G649" i="45"/>
  <c r="H636" i="45"/>
  <c r="D624" i="45"/>
  <c r="E611" i="45"/>
  <c r="F598" i="45"/>
  <c r="G585" i="45"/>
  <c r="H572" i="45"/>
  <c r="D560" i="45"/>
  <c r="D978" i="45"/>
  <c r="G875" i="45"/>
  <c r="E787" i="45"/>
  <c r="F761" i="45"/>
  <c r="G748" i="45"/>
  <c r="H735" i="45"/>
  <c r="D723" i="45"/>
  <c r="E710" i="45"/>
  <c r="F697" i="45"/>
  <c r="G684" i="45"/>
  <c r="H671" i="45"/>
  <c r="D659" i="45"/>
  <c r="E646" i="45"/>
  <c r="F633" i="45"/>
  <c r="G620" i="45"/>
  <c r="H607" i="45"/>
  <c r="D595" i="45"/>
  <c r="E582" i="45"/>
  <c r="F569" i="45"/>
  <c r="G556" i="45"/>
  <c r="H543" i="45"/>
  <c r="G52" i="44"/>
  <c r="E925" i="45"/>
  <c r="H822" i="45"/>
  <c r="H770" i="45"/>
  <c r="H754" i="45"/>
  <c r="D742" i="45"/>
  <c r="E729" i="45"/>
  <c r="F716" i="45"/>
  <c r="G703" i="45"/>
  <c r="H690" i="45"/>
  <c r="D678" i="45"/>
  <c r="E665" i="45"/>
  <c r="F652" i="45"/>
  <c r="G639" i="45"/>
  <c r="H626" i="45"/>
  <c r="D614" i="45"/>
  <c r="F936" i="45"/>
  <c r="F972" i="45"/>
  <c r="G935" i="45"/>
  <c r="D902" i="45"/>
  <c r="D870" i="45"/>
  <c r="E833" i="45"/>
  <c r="H818" i="45"/>
  <c r="D806" i="45"/>
  <c r="E793" i="45"/>
  <c r="F780" i="45"/>
  <c r="F55" i="44"/>
  <c r="F21" i="44"/>
  <c r="G1002" i="45"/>
  <c r="H989" i="45"/>
  <c r="D977" i="45"/>
  <c r="E964" i="45"/>
  <c r="F951" i="45"/>
  <c r="G938" i="45"/>
  <c r="H925" i="45"/>
  <c r="D913" i="45"/>
  <c r="E900" i="45"/>
  <c r="F887" i="45"/>
  <c r="G874" i="45"/>
  <c r="H861" i="45"/>
  <c r="D849" i="45"/>
  <c r="E836" i="45"/>
  <c r="F823" i="45"/>
  <c r="G810" i="45"/>
  <c r="H797" i="45"/>
  <c r="D785" i="45"/>
  <c r="E772" i="45"/>
  <c r="D67" i="44"/>
  <c r="F24" i="44"/>
  <c r="G1005" i="45"/>
  <c r="H992" i="45"/>
  <c r="D980" i="45"/>
  <c r="E967" i="45"/>
  <c r="F954" i="45"/>
  <c r="G941" i="45"/>
  <c r="H928" i="45"/>
  <c r="D916" i="45"/>
  <c r="E903" i="45"/>
  <c r="F890" i="45"/>
  <c r="G877" i="45"/>
  <c r="H864" i="45"/>
  <c r="D852" i="45"/>
  <c r="E839" i="45"/>
  <c r="F826" i="45"/>
  <c r="G813" i="45"/>
  <c r="H800" i="45"/>
  <c r="D788" i="45"/>
  <c r="E775" i="45"/>
  <c r="F81" i="44"/>
  <c r="E28" i="44"/>
  <c r="G1008" i="45"/>
  <c r="H995" i="45"/>
  <c r="D983" i="45"/>
  <c r="E970" i="45"/>
  <c r="F957" i="45"/>
  <c r="G944" i="45"/>
  <c r="H931" i="45"/>
  <c r="D919" i="45"/>
  <c r="E906" i="45"/>
  <c r="F893" i="45"/>
  <c r="G880" i="45"/>
  <c r="H867" i="45"/>
  <c r="D855" i="45"/>
  <c r="E842" i="45"/>
  <c r="F829" i="45"/>
  <c r="G816" i="45"/>
  <c r="H803" i="45"/>
  <c r="D791" i="45"/>
  <c r="E778" i="45"/>
  <c r="F765" i="45"/>
  <c r="E52" i="44"/>
  <c r="G1014" i="45"/>
  <c r="H1001" i="45"/>
  <c r="D989" i="45"/>
  <c r="E976" i="45"/>
  <c r="F963" i="45"/>
  <c r="G950" i="45"/>
  <c r="H937" i="45"/>
  <c r="D925" i="45"/>
  <c r="E912" i="45"/>
  <c r="F899" i="45"/>
  <c r="G886" i="45"/>
  <c r="H873" i="45"/>
  <c r="D861" i="45"/>
  <c r="E848" i="45"/>
  <c r="F835" i="45"/>
  <c r="G822" i="45"/>
  <c r="H809" i="45"/>
  <c r="D797" i="45"/>
  <c r="E784" i="45"/>
  <c r="G44" i="44"/>
  <c r="H1012" i="45"/>
  <c r="D1000" i="45"/>
  <c r="E987" i="45"/>
  <c r="F974" i="45"/>
  <c r="G961" i="45"/>
  <c r="H948" i="45"/>
  <c r="D936" i="45"/>
  <c r="E923" i="45"/>
  <c r="F910" i="45"/>
  <c r="G897" i="45"/>
  <c r="H884" i="45"/>
  <c r="D872" i="45"/>
  <c r="E859" i="45"/>
  <c r="F846" i="45"/>
  <c r="G833" i="45"/>
  <c r="H820" i="45"/>
  <c r="D808" i="45"/>
  <c r="F992" i="45"/>
  <c r="D890" i="45"/>
  <c r="D794" i="45"/>
  <c r="F763" i="45"/>
  <c r="F750" i="45"/>
  <c r="G737" i="45"/>
  <c r="H724" i="45"/>
  <c r="D712" i="45"/>
  <c r="E699" i="45"/>
  <c r="F686" i="45"/>
  <c r="G673" i="45"/>
  <c r="H660" i="45"/>
  <c r="D648" i="45"/>
  <c r="E635" i="45"/>
  <c r="F622" i="45"/>
  <c r="G609" i="45"/>
  <c r="H596" i="45"/>
  <c r="D584" i="45"/>
  <c r="E571" i="45"/>
  <c r="F558" i="45"/>
  <c r="E965" i="45"/>
  <c r="H862" i="45"/>
  <c r="D781" i="45"/>
  <c r="H759" i="45"/>
  <c r="D747" i="45"/>
  <c r="E734" i="45"/>
  <c r="F721" i="45"/>
  <c r="G708" i="45"/>
  <c r="H695" i="45"/>
  <c r="D683" i="45"/>
  <c r="E670" i="45"/>
  <c r="F657" i="45"/>
  <c r="G644" i="45"/>
  <c r="H631" i="45"/>
  <c r="D619" i="45"/>
  <c r="E606" i="45"/>
  <c r="F593" i="45"/>
  <c r="G580" i="45"/>
  <c r="H567" i="45"/>
  <c r="D555" i="45"/>
  <c r="E542" i="45"/>
  <c r="H1014" i="45"/>
  <c r="F912" i="45"/>
  <c r="D810" i="45"/>
  <c r="D768" i="45"/>
  <c r="E753" i="45"/>
  <c r="F740" i="45"/>
  <c r="G727" i="45"/>
  <c r="H714" i="45"/>
  <c r="D702" i="45"/>
  <c r="E689" i="45"/>
  <c r="F676" i="45"/>
  <c r="G663" i="45"/>
  <c r="H650" i="45"/>
  <c r="D638" i="45"/>
  <c r="E625" i="45"/>
  <c r="E46" i="44"/>
  <c r="G923" i="45"/>
  <c r="E821" i="45"/>
  <c r="D770" i="45"/>
  <c r="G754" i="45"/>
  <c r="H741" i="45"/>
  <c r="D729" i="45"/>
  <c r="E716" i="45"/>
  <c r="F703" i="45"/>
  <c r="G690" i="45"/>
  <c r="H677" i="45"/>
  <c r="D665" i="45"/>
  <c r="E652" i="45"/>
  <c r="F639" i="45"/>
  <c r="G626" i="45"/>
  <c r="F700" i="45"/>
  <c r="E649" i="45"/>
  <c r="H974" i="45"/>
  <c r="D792" i="45"/>
  <c r="F759" i="45"/>
  <c r="D745" i="45"/>
  <c r="G730" i="45"/>
  <c r="G714" i="45"/>
  <c r="E700" i="45"/>
  <c r="H685" i="45"/>
  <c r="F671" i="45"/>
  <c r="D657" i="45"/>
  <c r="G642" i="45"/>
  <c r="E628" i="45"/>
  <c r="H613" i="45"/>
  <c r="D601" i="45"/>
  <c r="E588" i="45"/>
  <c r="F575" i="45"/>
  <c r="G562" i="45"/>
  <c r="H549" i="45"/>
  <c r="D537" i="45"/>
  <c r="F960" i="45"/>
  <c r="D858" i="45"/>
  <c r="F779" i="45"/>
  <c r="E759" i="45"/>
  <c r="F746" i="45"/>
  <c r="G733" i="45"/>
  <c r="H720" i="45"/>
  <c r="D708" i="45"/>
  <c r="E695" i="45"/>
  <c r="F682" i="45"/>
  <c r="G669" i="45"/>
  <c r="H656" i="45"/>
  <c r="D644" i="45"/>
  <c r="E631" i="45"/>
  <c r="F618" i="45"/>
  <c r="G605" i="45"/>
  <c r="H592" i="45"/>
  <c r="D580" i="45"/>
  <c r="E567" i="45"/>
  <c r="F554" i="45"/>
  <c r="E933" i="45"/>
  <c r="H830" i="45"/>
  <c r="F772" i="45"/>
  <c r="H755" i="45"/>
  <c r="D743" i="45"/>
  <c r="E730" i="45"/>
  <c r="F717" i="45"/>
  <c r="G704" i="45"/>
  <c r="H691" i="45"/>
  <c r="D679" i="45"/>
  <c r="E666" i="45"/>
  <c r="F653" i="45"/>
  <c r="G640" i="45"/>
  <c r="H627" i="45"/>
  <c r="D615" i="45"/>
  <c r="E602" i="45"/>
  <c r="F589" i="45"/>
  <c r="G576" i="45"/>
  <c r="H563" i="45"/>
  <c r="D551" i="45"/>
  <c r="E538" i="45"/>
  <c r="D970" i="45"/>
  <c r="G867" i="45"/>
  <c r="H782" i="45"/>
  <c r="F760" i="45"/>
  <c r="G747" i="45"/>
  <c r="H734" i="45"/>
  <c r="D722" i="45"/>
  <c r="E709" i="45"/>
  <c r="F696" i="45"/>
  <c r="G683" i="45"/>
  <c r="H670" i="45"/>
  <c r="D658" i="45"/>
  <c r="E645" i="45"/>
  <c r="F632" i="45"/>
  <c r="G619" i="45"/>
  <c r="H606" i="45"/>
  <c r="D594" i="45"/>
  <c r="E581" i="45"/>
  <c r="F568" i="45"/>
  <c r="G555" i="45"/>
  <c r="H542" i="45"/>
  <c r="E981" i="45"/>
  <c r="H878" i="45"/>
  <c r="H788" i="45"/>
  <c r="H761" i="45"/>
  <c r="D749" i="45"/>
  <c r="E736" i="45"/>
  <c r="F723" i="45"/>
  <c r="G710" i="45"/>
  <c r="H697" i="45"/>
  <c r="D685" i="45"/>
  <c r="E672" i="45"/>
  <c r="F659" i="45"/>
  <c r="G646" i="45"/>
  <c r="H633" i="45"/>
  <c r="D621" i="45"/>
  <c r="D581" i="45"/>
  <c r="D542" i="45"/>
  <c r="E525" i="45"/>
  <c r="F512" i="45"/>
  <c r="G499" i="45"/>
  <c r="H486" i="45"/>
  <c r="D474" i="45"/>
  <c r="E461" i="45"/>
  <c r="F448" i="45"/>
  <c r="G435" i="45"/>
  <c r="H422" i="45"/>
  <c r="D410" i="45"/>
  <c r="E397" i="45"/>
  <c r="F384" i="45"/>
  <c r="G371" i="45"/>
  <c r="H358" i="45"/>
  <c r="D346" i="45"/>
  <c r="E333" i="45"/>
  <c r="F320" i="45"/>
  <c r="G307" i="45"/>
  <c r="H294" i="45"/>
  <c r="E593" i="45"/>
  <c r="D548" i="45"/>
  <c r="E528" i="45"/>
  <c r="F515" i="45"/>
  <c r="G502" i="45"/>
  <c r="H489" i="45"/>
  <c r="D477" i="45"/>
  <c r="E464" i="45"/>
  <c r="F451" i="45"/>
  <c r="G438" i="45"/>
  <c r="H425" i="45"/>
  <c r="D413" i="45"/>
  <c r="E400" i="45"/>
  <c r="F387" i="45"/>
  <c r="G374" i="45"/>
  <c r="H361" i="45"/>
  <c r="D349" i="45"/>
  <c r="E336" i="45"/>
  <c r="F323" i="45"/>
  <c r="F611" i="45"/>
  <c r="E560" i="45"/>
  <c r="D533" i="45"/>
  <c r="D520" i="45"/>
  <c r="E507" i="45"/>
  <c r="F494" i="45"/>
  <c r="G481" i="45"/>
  <c r="H468" i="45"/>
  <c r="D456" i="45"/>
  <c r="E443" i="45"/>
  <c r="F430" i="45"/>
  <c r="G417" i="45"/>
  <c r="H404" i="45"/>
  <c r="D392" i="45"/>
  <c r="E379" i="45"/>
  <c r="F366" i="45"/>
  <c r="D694" i="45"/>
  <c r="H642" i="45"/>
  <c r="D962" i="45"/>
  <c r="G785" i="45"/>
  <c r="H757" i="45"/>
  <c r="F743" i="45"/>
  <c r="F727" i="45"/>
  <c r="D713" i="45"/>
  <c r="G698" i="45"/>
  <c r="E684" i="45"/>
  <c r="H669" i="45"/>
  <c r="F655" i="45"/>
  <c r="D641" i="45"/>
  <c r="D625" i="45"/>
  <c r="E612" i="45"/>
  <c r="F599" i="45"/>
  <c r="G586" i="45"/>
  <c r="H573" i="45"/>
  <c r="D561" i="45"/>
  <c r="E548" i="45"/>
  <c r="F535" i="45"/>
  <c r="G947" i="45"/>
  <c r="E845" i="45"/>
  <c r="H774" i="45"/>
  <c r="G757" i="45"/>
  <c r="H744" i="45"/>
  <c r="D732" i="45"/>
  <c r="E719" i="45"/>
  <c r="F706" i="45"/>
  <c r="G693" i="45"/>
  <c r="H680" i="45"/>
  <c r="D668" i="45"/>
  <c r="E655" i="45"/>
  <c r="F642" i="45"/>
  <c r="G629" i="45"/>
  <c r="H616" i="45"/>
  <c r="D604" i="45"/>
  <c r="E591" i="45"/>
  <c r="F578" i="45"/>
  <c r="G565" i="45"/>
  <c r="F33" i="44"/>
  <c r="F920" i="45"/>
  <c r="D818" i="45"/>
  <c r="G769" i="45"/>
  <c r="E754" i="45"/>
  <c r="F741" i="45"/>
  <c r="G728" i="45"/>
  <c r="H715" i="45"/>
  <c r="D703" i="45"/>
  <c r="E690" i="45"/>
  <c r="F677" i="45"/>
  <c r="G664" i="45"/>
  <c r="H651" i="45"/>
  <c r="D639" i="45"/>
  <c r="E626" i="45"/>
  <c r="F613" i="45"/>
  <c r="G600" i="45"/>
  <c r="H587" i="45"/>
  <c r="D575" i="45"/>
  <c r="E562" i="45"/>
  <c r="F549" i="45"/>
  <c r="G536" i="45"/>
  <c r="E957" i="45"/>
  <c r="H854" i="45"/>
  <c r="D778" i="45"/>
  <c r="H758" i="45"/>
  <c r="D746" i="45"/>
  <c r="E733" i="45"/>
  <c r="F720" i="45"/>
  <c r="G707" i="45"/>
  <c r="H694" i="45"/>
  <c r="D682" i="45"/>
  <c r="E669" i="45"/>
  <c r="F656" i="45"/>
  <c r="G643" i="45"/>
  <c r="H630" i="45"/>
  <c r="D618" i="45"/>
  <c r="E605" i="45"/>
  <c r="F592" i="45"/>
  <c r="G579" i="45"/>
  <c r="H566" i="45"/>
  <c r="D554" i="45"/>
  <c r="E541" i="45"/>
  <c r="F968" i="45"/>
  <c r="D866" i="45"/>
  <c r="F782" i="45"/>
  <c r="E760" i="45"/>
  <c r="F747" i="45"/>
  <c r="G734" i="45"/>
  <c r="H721" i="45"/>
  <c r="D709" i="45"/>
  <c r="E696" i="45"/>
  <c r="F683" i="45"/>
  <c r="G670" i="45"/>
  <c r="H657" i="45"/>
  <c r="D645" i="45"/>
  <c r="E632" i="45"/>
  <c r="F619" i="45"/>
  <c r="G574" i="45"/>
  <c r="H538" i="45"/>
  <c r="G523" i="45"/>
  <c r="H510" i="45"/>
  <c r="D498" i="45"/>
  <c r="E485" i="45"/>
  <c r="F472" i="45"/>
  <c r="G459" i="45"/>
  <c r="H446" i="45"/>
  <c r="D434" i="45"/>
  <c r="E421" i="45"/>
  <c r="F408" i="45"/>
  <c r="G395" i="45"/>
  <c r="H382" i="45"/>
  <c r="D370" i="45"/>
  <c r="E357" i="45"/>
  <c r="F344" i="45"/>
  <c r="G331" i="45"/>
  <c r="H318" i="45"/>
  <c r="D306" i="45"/>
  <c r="E293" i="45"/>
  <c r="H586" i="45"/>
  <c r="H544" i="45"/>
  <c r="G526" i="45"/>
  <c r="H513" i="45"/>
  <c r="D501" i="45"/>
  <c r="E488" i="45"/>
  <c r="F475" i="45"/>
  <c r="G462" i="45"/>
  <c r="H449" i="45"/>
  <c r="D437" i="45"/>
  <c r="E424" i="45"/>
  <c r="F411" i="45"/>
  <c r="G398" i="45"/>
  <c r="H385" i="45"/>
  <c r="D373" i="45"/>
  <c r="E360" i="45"/>
  <c r="F347" i="45"/>
  <c r="G334" i="45"/>
  <c r="H321" i="45"/>
  <c r="D605" i="45"/>
  <c r="H553" i="45"/>
  <c r="E531" i="45"/>
  <c r="F518" i="45"/>
  <c r="G505" i="45"/>
  <c r="H492" i="45"/>
  <c r="D480" i="45"/>
  <c r="E467" i="45"/>
  <c r="F454" i="45"/>
  <c r="G441" i="45"/>
  <c r="H428" i="45"/>
  <c r="D416" i="45"/>
  <c r="E403" i="45"/>
  <c r="F390" i="45"/>
  <c r="G377" i="45"/>
  <c r="H364" i="45"/>
  <c r="E585" i="45"/>
  <c r="D544" i="45"/>
  <c r="E526" i="45"/>
  <c r="F513" i="45"/>
  <c r="G500" i="45"/>
  <c r="H487" i="45"/>
  <c r="D475" i="45"/>
  <c r="E462" i="45"/>
  <c r="F449" i="45"/>
  <c r="G436" i="45"/>
  <c r="H423" i="45"/>
  <c r="D411" i="45"/>
  <c r="E398" i="45"/>
  <c r="F385" i="45"/>
  <c r="G372" i="45"/>
  <c r="H359" i="45"/>
  <c r="D347" i="45"/>
  <c r="E334" i="45"/>
  <c r="H738" i="45"/>
  <c r="G687" i="45"/>
  <c r="F636" i="45"/>
  <c r="H910" i="45"/>
  <c r="G779" i="45"/>
  <c r="E756" i="45"/>
  <c r="E740" i="45"/>
  <c r="H725" i="45"/>
  <c r="F711" i="45"/>
  <c r="D697" i="45"/>
  <c r="G682" i="45"/>
  <c r="E668" i="45"/>
  <c r="H653" i="45"/>
  <c r="H637" i="45"/>
  <c r="F623" i="45"/>
  <c r="G610" i="45"/>
  <c r="H597" i="45"/>
  <c r="D585" i="45"/>
  <c r="E572" i="45"/>
  <c r="F559" i="45"/>
  <c r="G546" i="45"/>
  <c r="H533" i="45"/>
  <c r="H934" i="45"/>
  <c r="F832" i="45"/>
  <c r="G772" i="45"/>
  <c r="D756" i="45"/>
  <c r="E743" i="45"/>
  <c r="F730" i="45"/>
  <c r="G717" i="45"/>
  <c r="H704" i="45"/>
  <c r="D692" i="45"/>
  <c r="E679" i="45"/>
  <c r="F666" i="45"/>
  <c r="G653" i="45"/>
  <c r="H640" i="45"/>
  <c r="D628" i="45"/>
  <c r="E615" i="45"/>
  <c r="F602" i="45"/>
  <c r="G589" i="45"/>
  <c r="H576" i="45"/>
  <c r="D564" i="45"/>
  <c r="D1010" i="45"/>
  <c r="G907" i="45"/>
  <c r="E805" i="45"/>
  <c r="H766" i="45"/>
  <c r="G752" i="45"/>
  <c r="H739" i="45"/>
  <c r="D727" i="45"/>
  <c r="E714" i="45"/>
  <c r="F701" i="45"/>
  <c r="G688" i="45"/>
  <c r="H675" i="45"/>
  <c r="D663" i="45"/>
  <c r="E650" i="45"/>
  <c r="F637" i="45"/>
  <c r="G624" i="45"/>
  <c r="H611" i="45"/>
  <c r="D599" i="45"/>
  <c r="E586" i="45"/>
  <c r="F573" i="45"/>
  <c r="G560" i="45"/>
  <c r="H547" i="45"/>
  <c r="D535" i="45"/>
  <c r="F944" i="45"/>
  <c r="D842" i="45"/>
  <c r="F774" i="45"/>
  <c r="E757" i="45"/>
  <c r="F744" i="45"/>
  <c r="G731" i="45"/>
  <c r="H718" i="45"/>
  <c r="D706" i="45"/>
  <c r="E693" i="45"/>
  <c r="F680" i="45"/>
  <c r="G667" i="45"/>
  <c r="H654" i="45"/>
  <c r="D642" i="45"/>
  <c r="E629" i="45"/>
  <c r="F616" i="45"/>
  <c r="G603" i="45"/>
  <c r="H590" i="45"/>
  <c r="D578" i="45"/>
  <c r="E565" i="45"/>
  <c r="F552" i="45"/>
  <c r="G539" i="45"/>
  <c r="G955" i="45"/>
  <c r="E853" i="45"/>
  <c r="H777" i="45"/>
  <c r="G758" i="45"/>
  <c r="H745" i="45"/>
  <c r="D733" i="45"/>
  <c r="E720" i="45"/>
  <c r="F707" i="45"/>
  <c r="G694" i="45"/>
  <c r="H681" i="45"/>
  <c r="D669" i="45"/>
  <c r="E656" i="45"/>
  <c r="F643" i="45"/>
  <c r="G630" i="45"/>
  <c r="H617" i="45"/>
  <c r="E568" i="45"/>
  <c r="D536" i="45"/>
  <c r="D522" i="45"/>
  <c r="E509" i="45"/>
  <c r="F496" i="45"/>
  <c r="G483" i="45"/>
  <c r="H470" i="45"/>
  <c r="D458" i="45"/>
  <c r="E445" i="45"/>
  <c r="F432" i="45"/>
  <c r="G419" i="45"/>
  <c r="H406" i="45"/>
  <c r="D394" i="45"/>
  <c r="E381" i="45"/>
  <c r="F368" i="45"/>
  <c r="G355" i="45"/>
  <c r="H342" i="45"/>
  <c r="D330" i="45"/>
  <c r="E317" i="45"/>
  <c r="F304" i="45"/>
  <c r="G291" i="45"/>
  <c r="F580" i="45"/>
  <c r="G541" i="45"/>
  <c r="D525" i="45"/>
  <c r="E512" i="45"/>
  <c r="F499" i="45"/>
  <c r="G486" i="45"/>
  <c r="H473" i="45"/>
  <c r="D461" i="45"/>
  <c r="E448" i="45"/>
  <c r="F435" i="45"/>
  <c r="G422" i="45"/>
  <c r="H409" i="45"/>
  <c r="D397" i="45"/>
  <c r="E384" i="45"/>
  <c r="F371" i="45"/>
  <c r="G358" i="45"/>
  <c r="H345" i="45"/>
  <c r="D333" i="45"/>
  <c r="E320" i="45"/>
  <c r="G598" i="45"/>
  <c r="G550" i="45"/>
  <c r="G529" i="45"/>
  <c r="H516" i="45"/>
  <c r="D504" i="45"/>
  <c r="E491" i="45"/>
  <c r="F478" i="45"/>
  <c r="G465" i="45"/>
  <c r="H452" i="45"/>
  <c r="D440" i="45"/>
  <c r="E427" i="45"/>
  <c r="F414" i="45"/>
  <c r="G401" i="45"/>
  <c r="H388" i="45"/>
  <c r="D376" i="45"/>
  <c r="E363" i="45"/>
  <c r="H578" i="45"/>
  <c r="H540" i="45"/>
  <c r="G524" i="45"/>
  <c r="H511" i="45"/>
  <c r="D499" i="45"/>
  <c r="E486" i="45"/>
  <c r="F473" i="45"/>
  <c r="G460" i="45"/>
  <c r="H447" i="45"/>
  <c r="D435" i="45"/>
  <c r="E422" i="45"/>
  <c r="F409" i="45"/>
  <c r="G396" i="45"/>
  <c r="H383" i="45"/>
  <c r="D371" i="45"/>
  <c r="E358" i="45"/>
  <c r="F732" i="45"/>
  <c r="E681" i="45"/>
  <c r="D630" i="45"/>
  <c r="E885" i="45"/>
  <c r="H772" i="45"/>
  <c r="D753" i="45"/>
  <c r="G738" i="45"/>
  <c r="E724" i="45"/>
  <c r="H709" i="45"/>
  <c r="F695" i="45"/>
  <c r="D681" i="45"/>
  <c r="G666" i="45"/>
  <c r="G650" i="45"/>
  <c r="E636" i="45"/>
  <c r="H621" i="45"/>
  <c r="D609" i="45"/>
  <c r="E596" i="45"/>
  <c r="F583" i="45"/>
  <c r="G570" i="45"/>
  <c r="H557" i="45"/>
  <c r="D545" i="45"/>
  <c r="H39" i="44"/>
  <c r="D922" i="45"/>
  <c r="G819" i="45"/>
  <c r="H769" i="45"/>
  <c r="F754" i="45"/>
  <c r="G741" i="45"/>
  <c r="H728" i="45"/>
  <c r="D716" i="45"/>
  <c r="E703" i="45"/>
  <c r="F690" i="45"/>
  <c r="G677" i="45"/>
  <c r="H664" i="45"/>
  <c r="D652" i="45"/>
  <c r="E639" i="45"/>
  <c r="F626" i="45"/>
  <c r="G613" i="45"/>
  <c r="H600" i="45"/>
  <c r="D588" i="45"/>
  <c r="E575" i="45"/>
  <c r="F562" i="45"/>
  <c r="E997" i="45"/>
  <c r="H894" i="45"/>
  <c r="H796" i="45"/>
  <c r="G764" i="45"/>
  <c r="D751" i="45"/>
  <c r="E738" i="45"/>
  <c r="F725" i="45"/>
  <c r="G712" i="45"/>
  <c r="H699" i="45"/>
  <c r="D687" i="45"/>
  <c r="E674" i="45"/>
  <c r="F661" i="45"/>
  <c r="G648" i="45"/>
  <c r="H635" i="45"/>
  <c r="D623" i="45"/>
  <c r="E610" i="45"/>
  <c r="F597" i="45"/>
  <c r="G584" i="45"/>
  <c r="H571" i="45"/>
  <c r="D559" i="45"/>
  <c r="E546" i="45"/>
  <c r="H79" i="44"/>
  <c r="G931" i="45"/>
  <c r="E829" i="45"/>
  <c r="G771" i="45"/>
  <c r="G755" i="45"/>
  <c r="H742" i="45"/>
  <c r="D730" i="45"/>
  <c r="E717" i="45"/>
  <c r="F704" i="45"/>
  <c r="G691" i="45"/>
  <c r="H678" i="45"/>
  <c r="D666" i="45"/>
  <c r="E653" i="45"/>
  <c r="F640" i="45"/>
  <c r="G627" i="45"/>
  <c r="H614" i="45"/>
  <c r="D602" i="45"/>
  <c r="E589" i="45"/>
  <c r="F576" i="45"/>
  <c r="G563" i="45"/>
  <c r="H550" i="45"/>
  <c r="D538" i="45"/>
  <c r="H942" i="45"/>
  <c r="F840" i="45"/>
  <c r="E774" i="45"/>
  <c r="D757" i="45"/>
  <c r="E744" i="45"/>
  <c r="F731" i="45"/>
  <c r="G718" i="45"/>
  <c r="H705" i="45"/>
  <c r="D693" i="45"/>
  <c r="E680" i="45"/>
  <c r="F667" i="45"/>
  <c r="G654" i="45"/>
  <c r="H641" i="45"/>
  <c r="D629" i="45"/>
  <c r="D613" i="45"/>
  <c r="H561" i="45"/>
  <c r="F533" i="45"/>
  <c r="F520" i="45"/>
  <c r="G507" i="45"/>
  <c r="H494" i="45"/>
  <c r="D482" i="45"/>
  <c r="E469" i="45"/>
  <c r="F456" i="45"/>
  <c r="G443" i="45"/>
  <c r="H430" i="45"/>
  <c r="D418" i="45"/>
  <c r="E405" i="45"/>
  <c r="F392" i="45"/>
  <c r="G379" i="45"/>
  <c r="H366" i="45"/>
  <c r="D354" i="45"/>
  <c r="E341" i="45"/>
  <c r="F328" i="45"/>
  <c r="G315" i="45"/>
  <c r="H302" i="45"/>
  <c r="D290" i="45"/>
  <c r="D574" i="45"/>
  <c r="F538" i="45"/>
  <c r="F523" i="45"/>
  <c r="G510" i="45"/>
  <c r="H497" i="45"/>
  <c r="D485" i="45"/>
  <c r="E472" i="45"/>
  <c r="F459" i="45"/>
  <c r="G446" i="45"/>
  <c r="H433" i="45"/>
  <c r="D421" i="45"/>
  <c r="E408" i="45"/>
  <c r="F395" i="45"/>
  <c r="G382" i="45"/>
  <c r="H369" i="45"/>
  <c r="D357" i="45"/>
  <c r="E344" i="45"/>
  <c r="F331" i="45"/>
  <c r="G318" i="45"/>
  <c r="E592" i="45"/>
  <c r="F547" i="45"/>
  <c r="D528" i="45"/>
  <c r="E515" i="45"/>
  <c r="F502" i="45"/>
  <c r="G489" i="45"/>
  <c r="H476" i="45"/>
  <c r="D464" i="45"/>
  <c r="E451" i="45"/>
  <c r="F438" i="45"/>
  <c r="G425" i="45"/>
  <c r="H412" i="45"/>
  <c r="D400" i="45"/>
  <c r="E387" i="45"/>
  <c r="F374" i="45"/>
  <c r="G361" i="45"/>
  <c r="F572" i="45"/>
  <c r="G537" i="45"/>
  <c r="D523" i="45"/>
  <c r="E510" i="45"/>
  <c r="F497" i="45"/>
  <c r="G484" i="45"/>
  <c r="H471" i="45"/>
  <c r="D459" i="45"/>
  <c r="E446" i="45"/>
  <c r="F433" i="45"/>
  <c r="G420" i="45"/>
  <c r="H407" i="45"/>
  <c r="D395" i="45"/>
  <c r="E382" i="45"/>
  <c r="F369" i="45"/>
  <c r="D726" i="45"/>
  <c r="H674" i="45"/>
  <c r="G623" i="45"/>
  <c r="F872" i="45"/>
  <c r="H767" i="45"/>
  <c r="F751" i="45"/>
  <c r="D737" i="45"/>
  <c r="G722" i="45"/>
  <c r="E708" i="45"/>
  <c r="H693" i="45"/>
  <c r="F679" i="45"/>
  <c r="F663" i="45"/>
  <c r="D649" i="45"/>
  <c r="G634" i="45"/>
  <c r="E620" i="45"/>
  <c r="F607" i="45"/>
  <c r="G594" i="45"/>
  <c r="H581" i="45"/>
  <c r="D569" i="45"/>
  <c r="E556" i="45"/>
  <c r="F543" i="45"/>
  <c r="G1011" i="45"/>
  <c r="E909" i="45"/>
  <c r="H806" i="45"/>
  <c r="G767" i="45"/>
  <c r="H752" i="45"/>
  <c r="D740" i="45"/>
  <c r="E727" i="45"/>
  <c r="F714" i="45"/>
  <c r="G701" i="45"/>
  <c r="H688" i="45"/>
  <c r="D676" i="45"/>
  <c r="E663" i="45"/>
  <c r="F650" i="45"/>
  <c r="G637" i="45"/>
  <c r="H624" i="45"/>
  <c r="D612" i="45"/>
  <c r="E599" i="45"/>
  <c r="F586" i="45"/>
  <c r="G573" i="45"/>
  <c r="H560" i="45"/>
  <c r="F984" i="45"/>
  <c r="D882" i="45"/>
  <c r="F790" i="45"/>
  <c r="F762" i="45"/>
  <c r="F749" i="45"/>
  <c r="G736" i="45"/>
  <c r="H723" i="45"/>
  <c r="D711" i="45"/>
  <c r="E698" i="45"/>
  <c r="F685" i="45"/>
  <c r="G672" i="45"/>
  <c r="H659" i="45"/>
  <c r="D647" i="45"/>
  <c r="E634" i="45"/>
  <c r="F621" i="45"/>
  <c r="G608" i="45"/>
  <c r="H595" i="45"/>
  <c r="D583" i="45"/>
  <c r="E570" i="45"/>
  <c r="F557" i="45"/>
  <c r="G544" i="45"/>
  <c r="E27" i="44"/>
  <c r="H918" i="45"/>
  <c r="F816" i="45"/>
  <c r="F769" i="45"/>
  <c r="D754" i="45"/>
  <c r="E741" i="45"/>
  <c r="F728" i="45"/>
  <c r="G715" i="45"/>
  <c r="H702" i="45"/>
  <c r="D690" i="45"/>
  <c r="E677" i="45"/>
  <c r="F664" i="45"/>
  <c r="G651" i="45"/>
  <c r="H638" i="45"/>
  <c r="D626" i="45"/>
  <c r="E613" i="45"/>
  <c r="F600" i="45"/>
  <c r="G587" i="45"/>
  <c r="H574" i="45"/>
  <c r="D562" i="45"/>
  <c r="E549" i="45"/>
  <c r="H71" i="44"/>
  <c r="D930" i="45"/>
  <c r="G827" i="45"/>
  <c r="F771" i="45"/>
  <c r="F755" i="45"/>
  <c r="G742" i="45"/>
  <c r="H729" i="45"/>
  <c r="D717" i="45"/>
  <c r="E704" i="45"/>
  <c r="F691" i="45"/>
  <c r="G678" i="45"/>
  <c r="H665" i="45"/>
  <c r="D653" i="45"/>
  <c r="E640" i="45"/>
  <c r="F627" i="45"/>
  <c r="G606" i="45"/>
  <c r="F555" i="45"/>
  <c r="G531" i="45"/>
  <c r="H518" i="45"/>
  <c r="D506" i="45"/>
  <c r="E493" i="45"/>
  <c r="F480" i="45"/>
  <c r="G467" i="45"/>
  <c r="H454" i="45"/>
  <c r="D442" i="45"/>
  <c r="E429" i="45"/>
  <c r="F416" i="45"/>
  <c r="G403" i="45"/>
  <c r="H390" i="45"/>
  <c r="D378" i="45"/>
  <c r="E365" i="45"/>
  <c r="F352" i="45"/>
  <c r="G339" i="45"/>
  <c r="H326" i="45"/>
  <c r="D314" i="45"/>
  <c r="E301" i="45"/>
  <c r="F288" i="45"/>
  <c r="G567" i="45"/>
  <c r="G535" i="45"/>
  <c r="H521" i="45"/>
  <c r="D509" i="45"/>
  <c r="E496" i="45"/>
  <c r="F483" i="45"/>
  <c r="G470" i="45"/>
  <c r="H457" i="45"/>
  <c r="D445" i="45"/>
  <c r="E432" i="45"/>
  <c r="F419" i="45"/>
  <c r="G406" i="45"/>
  <c r="H393" i="45"/>
  <c r="D381" i="45"/>
  <c r="E368" i="45"/>
  <c r="F355" i="45"/>
  <c r="G342" i="45"/>
  <c r="H329" i="45"/>
  <c r="D317" i="45"/>
  <c r="H585" i="45"/>
  <c r="E544" i="45"/>
  <c r="F526" i="45"/>
  <c r="G513" i="45"/>
  <c r="H500" i="45"/>
  <c r="D488" i="45"/>
  <c r="E475" i="45"/>
  <c r="F462" i="45"/>
  <c r="G449" i="45"/>
  <c r="H436" i="45"/>
  <c r="D424" i="45"/>
  <c r="E411" i="45"/>
  <c r="F398" i="45"/>
  <c r="G385" i="45"/>
  <c r="H372" i="45"/>
  <c r="G719" i="45"/>
  <c r="F668" i="45"/>
  <c r="H618" i="45"/>
  <c r="G859" i="45"/>
  <c r="D765" i="45"/>
  <c r="H749" i="45"/>
  <c r="F735" i="45"/>
  <c r="D721" i="45"/>
  <c r="G706" i="45"/>
  <c r="E692" i="45"/>
  <c r="E676" i="45"/>
  <c r="H661" i="45"/>
  <c r="F647" i="45"/>
  <c r="D633" i="45"/>
  <c r="G618" i="45"/>
  <c r="H605" i="45"/>
  <c r="D593" i="45"/>
  <c r="E580" i="45"/>
  <c r="F567" i="45"/>
  <c r="G554" i="45"/>
  <c r="H541" i="45"/>
  <c r="H998" i="45"/>
  <c r="F896" i="45"/>
  <c r="E797" i="45"/>
  <c r="H764" i="45"/>
  <c r="E751" i="45"/>
  <c r="F738" i="45"/>
  <c r="G725" i="45"/>
  <c r="H712" i="45"/>
  <c r="D700" i="45"/>
  <c r="E687" i="45"/>
  <c r="F674" i="45"/>
  <c r="G661" i="45"/>
  <c r="H648" i="45"/>
  <c r="D636" i="45"/>
  <c r="E623" i="45"/>
  <c r="F610" i="45"/>
  <c r="G597" i="45"/>
  <c r="H584" i="45"/>
  <c r="D572" i="45"/>
  <c r="E559" i="45"/>
  <c r="G971" i="45"/>
  <c r="E869" i="45"/>
  <c r="D784" i="45"/>
  <c r="G760" i="45"/>
  <c r="H747" i="45"/>
  <c r="D735" i="45"/>
  <c r="E722" i="45"/>
  <c r="F709" i="45"/>
  <c r="G696" i="45"/>
  <c r="H683" i="45"/>
  <c r="D671" i="45"/>
  <c r="E658" i="45"/>
  <c r="F645" i="45"/>
  <c r="G632" i="45"/>
  <c r="H619" i="45"/>
  <c r="D607" i="45"/>
  <c r="E594" i="45"/>
  <c r="F581" i="45"/>
  <c r="G568" i="45"/>
  <c r="H555" i="45"/>
  <c r="D543" i="45"/>
  <c r="F1008" i="45"/>
  <c r="D906" i="45"/>
  <c r="G803" i="45"/>
  <c r="G766" i="45"/>
  <c r="F752" i="45"/>
  <c r="G739" i="45"/>
  <c r="H726" i="45"/>
  <c r="D714" i="45"/>
  <c r="E701" i="45"/>
  <c r="F688" i="45"/>
  <c r="G675" i="45"/>
  <c r="H662" i="45"/>
  <c r="D650" i="45"/>
  <c r="E637" i="45"/>
  <c r="F624" i="45"/>
  <c r="G611" i="45"/>
  <c r="H598" i="45"/>
  <c r="D586" i="45"/>
  <c r="E573" i="45"/>
  <c r="F560" i="45"/>
  <c r="G547" i="45"/>
  <c r="G25" i="44"/>
  <c r="E917" i="45"/>
  <c r="H814" i="45"/>
  <c r="E769" i="45"/>
  <c r="H753" i="45"/>
  <c r="D741" i="45"/>
  <c r="E728" i="45"/>
  <c r="F715" i="45"/>
  <c r="G702" i="45"/>
  <c r="H689" i="45"/>
  <c r="D677" i="45"/>
  <c r="E664" i="45"/>
  <c r="F651" i="45"/>
  <c r="G638" i="45"/>
  <c r="H625" i="45"/>
  <c r="E600" i="45"/>
  <c r="G551" i="45"/>
  <c r="D530" i="45"/>
  <c r="E517" i="45"/>
  <c r="F504" i="45"/>
  <c r="G491" i="45"/>
  <c r="H478" i="45"/>
  <c r="D466" i="45"/>
  <c r="E453" i="45"/>
  <c r="F440" i="45"/>
  <c r="G427" i="45"/>
  <c r="H414" i="45"/>
  <c r="D402" i="45"/>
  <c r="E389" i="45"/>
  <c r="F376" i="45"/>
  <c r="G363" i="45"/>
  <c r="H350" i="45"/>
  <c r="D338" i="45"/>
  <c r="E325" i="45"/>
  <c r="F312" i="45"/>
  <c r="G299" i="45"/>
  <c r="F612" i="45"/>
  <c r="E561" i="45"/>
  <c r="E533" i="45"/>
  <c r="E520" i="45"/>
  <c r="F507" i="45"/>
  <c r="G494" i="45"/>
  <c r="H481" i="45"/>
  <c r="D469" i="45"/>
  <c r="E456" i="45"/>
  <c r="F443" i="45"/>
  <c r="G430" i="45"/>
  <c r="H417" i="45"/>
  <c r="D405" i="45"/>
  <c r="E392" i="45"/>
  <c r="F379" i="45"/>
  <c r="G366" i="45"/>
  <c r="H353" i="45"/>
  <c r="D341" i="45"/>
  <c r="E328" i="45"/>
  <c r="F315" i="45"/>
  <c r="F579" i="45"/>
  <c r="D541" i="45"/>
  <c r="H524" i="45"/>
  <c r="D512" i="45"/>
  <c r="E499" i="45"/>
  <c r="F486" i="45"/>
  <c r="G473" i="45"/>
  <c r="H460" i="45"/>
  <c r="D448" i="45"/>
  <c r="E435" i="45"/>
  <c r="F422" i="45"/>
  <c r="G409" i="45"/>
  <c r="H396" i="45"/>
  <c r="D384" i="45"/>
  <c r="E371" i="45"/>
  <c r="H610" i="45"/>
  <c r="G559" i="45"/>
  <c r="H532" i="45"/>
  <c r="H519" i="45"/>
  <c r="D507" i="45"/>
  <c r="E494" i="45"/>
  <c r="F481" i="45"/>
  <c r="G468" i="45"/>
  <c r="H455" i="45"/>
  <c r="D443" i="45"/>
  <c r="E430" i="45"/>
  <c r="F417" i="45"/>
  <c r="G404" i="45"/>
  <c r="H391" i="45"/>
  <c r="D379" i="45"/>
  <c r="E366" i="45"/>
  <c r="F353" i="45"/>
  <c r="G340" i="45"/>
  <c r="H327" i="45"/>
  <c r="E713" i="45"/>
  <c r="D662" i="45"/>
  <c r="E617" i="45"/>
  <c r="D834" i="45"/>
  <c r="H762" i="45"/>
  <c r="E748" i="45"/>
  <c r="H733" i="45"/>
  <c r="F719" i="45"/>
  <c r="D705" i="45"/>
  <c r="D689" i="45"/>
  <c r="G674" i="45"/>
  <c r="E660" i="45"/>
  <c r="H645" i="45"/>
  <c r="F631" i="45"/>
  <c r="D617" i="45"/>
  <c r="E604" i="45"/>
  <c r="F591" i="45"/>
  <c r="G578" i="45"/>
  <c r="H565" i="45"/>
  <c r="D553" i="45"/>
  <c r="E540" i="45"/>
  <c r="D986" i="45"/>
  <c r="G883" i="45"/>
  <c r="H790" i="45"/>
  <c r="G762" i="45"/>
  <c r="G749" i="45"/>
  <c r="H736" i="45"/>
  <c r="D724" i="45"/>
  <c r="E711" i="45"/>
  <c r="F698" i="45"/>
  <c r="G685" i="45"/>
  <c r="H672" i="45"/>
  <c r="D660" i="45"/>
  <c r="E647" i="45"/>
  <c r="F634" i="45"/>
  <c r="G621" i="45"/>
  <c r="H608" i="45"/>
  <c r="D596" i="45"/>
  <c r="E583" i="45"/>
  <c r="F570" i="45"/>
  <c r="G557" i="45"/>
  <c r="H958" i="45"/>
  <c r="F856" i="45"/>
  <c r="E779" i="45"/>
  <c r="D759" i="45"/>
  <c r="E746" i="45"/>
  <c r="F733" i="45"/>
  <c r="G720" i="45"/>
  <c r="H707" i="45"/>
  <c r="D695" i="45"/>
  <c r="E682" i="45"/>
  <c r="F669" i="45"/>
  <c r="G656" i="45"/>
  <c r="H643" i="45"/>
  <c r="D631" i="45"/>
  <c r="E618" i="45"/>
  <c r="F605" i="45"/>
  <c r="G592" i="45"/>
  <c r="H579" i="45"/>
  <c r="D567" i="45"/>
  <c r="E554" i="45"/>
  <c r="F541" i="45"/>
  <c r="G995" i="45"/>
  <c r="E893" i="45"/>
  <c r="G795" i="45"/>
  <c r="F764" i="45"/>
  <c r="H750" i="45"/>
  <c r="D738" i="45"/>
  <c r="E725" i="45"/>
  <c r="F712" i="45"/>
  <c r="G699" i="45"/>
  <c r="H686" i="45"/>
  <c r="D674" i="45"/>
  <c r="E661" i="45"/>
  <c r="F648" i="45"/>
  <c r="G635" i="45"/>
  <c r="H622" i="45"/>
  <c r="D610" i="45"/>
  <c r="E597" i="45"/>
  <c r="F584" i="45"/>
  <c r="G571" i="45"/>
  <c r="H558" i="45"/>
  <c r="D546" i="45"/>
  <c r="H1006" i="45"/>
  <c r="F904" i="45"/>
  <c r="D802" i="45"/>
  <c r="F766" i="45"/>
  <c r="E752" i="45"/>
  <c r="F739" i="45"/>
  <c r="G726" i="45"/>
  <c r="H713" i="45"/>
  <c r="D701" i="45"/>
  <c r="E688" i="45"/>
  <c r="F675" i="45"/>
  <c r="G662" i="45"/>
  <c r="H649" i="45"/>
  <c r="D637" i="45"/>
  <c r="E624" i="45"/>
  <c r="H593" i="45"/>
  <c r="F548" i="45"/>
  <c r="F528" i="45"/>
  <c r="G515" i="45"/>
  <c r="H502" i="45"/>
  <c r="D490" i="45"/>
  <c r="E477" i="45"/>
  <c r="F464" i="45"/>
  <c r="G451" i="45"/>
  <c r="H438" i="45"/>
  <c r="D426" i="45"/>
  <c r="E413" i="45"/>
  <c r="F400" i="45"/>
  <c r="G387" i="45"/>
  <c r="H374" i="45"/>
  <c r="D362" i="45"/>
  <c r="E349" i="45"/>
  <c r="F336" i="45"/>
  <c r="G323" i="45"/>
  <c r="H310" i="45"/>
  <c r="D298" i="45"/>
  <c r="D606" i="45"/>
  <c r="H554" i="45"/>
  <c r="F531" i="45"/>
  <c r="G518" i="45"/>
  <c r="H505" i="45"/>
  <c r="D493" i="45"/>
  <c r="E480" i="45"/>
  <c r="F467" i="45"/>
  <c r="G454" i="45"/>
  <c r="H441" i="45"/>
  <c r="D429" i="45"/>
  <c r="E416" i="45"/>
  <c r="F403" i="45"/>
  <c r="G390" i="45"/>
  <c r="H377" i="45"/>
  <c r="D365" i="45"/>
  <c r="E352" i="45"/>
  <c r="F339" i="45"/>
  <c r="G326" i="45"/>
  <c r="H313" i="45"/>
  <c r="D573" i="45"/>
  <c r="H537" i="45"/>
  <c r="E523" i="45"/>
  <c r="F510" i="45"/>
  <c r="G497" i="45"/>
  <c r="H484" i="45"/>
  <c r="D472" i="45"/>
  <c r="E459" i="45"/>
  <c r="F446" i="45"/>
  <c r="G433" i="45"/>
  <c r="H420" i="45"/>
  <c r="D408" i="45"/>
  <c r="E395" i="45"/>
  <c r="F382" i="45"/>
  <c r="G369" i="45"/>
  <c r="F604" i="45"/>
  <c r="G553" i="45"/>
  <c r="D531" i="45"/>
  <c r="E518" i="45"/>
  <c r="F505" i="45"/>
  <c r="G492" i="45"/>
  <c r="H479" i="45"/>
  <c r="D467" i="45"/>
  <c r="E454" i="45"/>
  <c r="F441" i="45"/>
  <c r="G428" i="45"/>
  <c r="H415" i="45"/>
  <c r="D403" i="45"/>
  <c r="E390" i="45"/>
  <c r="F377" i="45"/>
  <c r="G364" i="45"/>
  <c r="H706" i="45"/>
  <c r="G655" i="45"/>
  <c r="E1013" i="45"/>
  <c r="F808" i="45"/>
  <c r="D761" i="45"/>
  <c r="G746" i="45"/>
  <c r="E732" i="45"/>
  <c r="H717" i="45"/>
  <c r="H701" i="45"/>
  <c r="F687" i="45"/>
  <c r="D673" i="45"/>
  <c r="G658" i="45"/>
  <c r="E644" i="45"/>
  <c r="H629" i="45"/>
  <c r="F615" i="45"/>
  <c r="G602" i="45"/>
  <c r="H589" i="45"/>
  <c r="D577" i="45"/>
  <c r="E564" i="45"/>
  <c r="F551" i="45"/>
  <c r="G538" i="45"/>
  <c r="E973" i="45"/>
  <c r="H870" i="45"/>
  <c r="F784" i="45"/>
  <c r="H760" i="45"/>
  <c r="D748" i="45"/>
  <c r="E735" i="45"/>
  <c r="F722" i="45"/>
  <c r="G709" i="45"/>
  <c r="H696" i="45"/>
  <c r="D684" i="45"/>
  <c r="E671" i="45"/>
  <c r="F658" i="45"/>
  <c r="G645" i="45"/>
  <c r="H632" i="45"/>
  <c r="D620" i="45"/>
  <c r="E607" i="45"/>
  <c r="F594" i="45"/>
  <c r="G581" i="45"/>
  <c r="H568" i="45"/>
  <c r="D556" i="45"/>
  <c r="D946" i="45"/>
  <c r="G843" i="45"/>
  <c r="G774" i="45"/>
  <c r="F757" i="45"/>
  <c r="G744" i="45"/>
  <c r="H731" i="45"/>
  <c r="D719" i="45"/>
  <c r="E706" i="45"/>
  <c r="F693" i="45"/>
  <c r="G680" i="45"/>
  <c r="H667" i="45"/>
  <c r="D655" i="45"/>
  <c r="E642" i="45"/>
  <c r="F629" i="45"/>
  <c r="G616" i="45"/>
  <c r="H603" i="45"/>
  <c r="D591" i="45"/>
  <c r="E578" i="45"/>
  <c r="F565" i="45"/>
  <c r="G552" i="45"/>
  <c r="H539" i="45"/>
  <c r="H982" i="45"/>
  <c r="F880" i="45"/>
  <c r="E789" i="45"/>
  <c r="D762" i="45"/>
  <c r="E749" i="45"/>
  <c r="F736" i="45"/>
  <c r="G723" i="45"/>
  <c r="H710" i="45"/>
  <c r="D698" i="45"/>
  <c r="E685" i="45"/>
  <c r="F672" i="45"/>
  <c r="G659" i="45"/>
  <c r="H646" i="45"/>
  <c r="D634" i="45"/>
  <c r="E621" i="45"/>
  <c r="F608" i="45"/>
  <c r="G595" i="45"/>
  <c r="H582" i="45"/>
  <c r="D570" i="45"/>
  <c r="E557" i="45"/>
  <c r="F544" i="45"/>
  <c r="D994" i="45"/>
  <c r="G891" i="45"/>
  <c r="E795" i="45"/>
  <c r="G763" i="45"/>
  <c r="G750" i="45"/>
  <c r="H737" i="45"/>
  <c r="D725" i="45"/>
  <c r="E712" i="45"/>
  <c r="F699" i="45"/>
  <c r="G686" i="45"/>
  <c r="H673" i="45"/>
  <c r="D661" i="45"/>
  <c r="E648" i="45"/>
  <c r="F635" i="45"/>
  <c r="G622" i="45"/>
  <c r="F587" i="45"/>
  <c r="E545" i="45"/>
  <c r="H526" i="45"/>
  <c r="D514" i="45"/>
  <c r="E501" i="45"/>
  <c r="F488" i="45"/>
  <c r="G475" i="45"/>
  <c r="H462" i="45"/>
  <c r="D450" i="45"/>
  <c r="E437" i="45"/>
  <c r="F424" i="45"/>
  <c r="G411" i="45"/>
  <c r="H398" i="45"/>
  <c r="D386" i="45"/>
  <c r="E373" i="45"/>
  <c r="F360" i="45"/>
  <c r="G347" i="45"/>
  <c r="H334" i="45"/>
  <c r="D322" i="45"/>
  <c r="E309" i="45"/>
  <c r="F296" i="45"/>
  <c r="G599" i="45"/>
  <c r="E551" i="45"/>
  <c r="H529" i="45"/>
  <c r="D517" i="45"/>
  <c r="E504" i="45"/>
  <c r="F491" i="45"/>
  <c r="G478" i="45"/>
  <c r="H465" i="45"/>
  <c r="D453" i="45"/>
  <c r="E440" i="45"/>
  <c r="F427" i="45"/>
  <c r="G414" i="45"/>
  <c r="H401" i="45"/>
  <c r="D389" i="45"/>
  <c r="E376" i="45"/>
  <c r="F363" i="45"/>
  <c r="G350" i="45"/>
  <c r="H337" i="45"/>
  <c r="D325" i="45"/>
  <c r="E312" i="45"/>
  <c r="G566" i="45"/>
  <c r="E535" i="45"/>
  <c r="G521" i="45"/>
  <c r="H508" i="45"/>
  <c r="D496" i="45"/>
  <c r="E483" i="45"/>
  <c r="F470" i="45"/>
  <c r="G457" i="45"/>
  <c r="H444" i="45"/>
  <c r="D432" i="45"/>
  <c r="E419" i="45"/>
  <c r="F406" i="45"/>
  <c r="G393" i="45"/>
  <c r="H380" i="45"/>
  <c r="D368" i="45"/>
  <c r="D598" i="45"/>
  <c r="F550" i="45"/>
  <c r="F529" i="45"/>
  <c r="G516" i="45"/>
  <c r="H503" i="45"/>
  <c r="D491" i="45"/>
  <c r="E478" i="45"/>
  <c r="F465" i="45"/>
  <c r="G452" i="45"/>
  <c r="H439" i="45"/>
  <c r="D427" i="45"/>
  <c r="E414" i="45"/>
  <c r="F401" i="45"/>
  <c r="G388" i="45"/>
  <c r="H375" i="45"/>
  <c r="D363" i="45"/>
  <c r="E350" i="45"/>
  <c r="F337" i="45"/>
  <c r="G324" i="45"/>
  <c r="H311" i="45"/>
  <c r="D299" i="45"/>
  <c r="H609" i="45"/>
  <c r="G558" i="45"/>
  <c r="F532" i="45"/>
  <c r="G519" i="45"/>
  <c r="H506" i="45"/>
  <c r="D494" i="45"/>
  <c r="E481" i="45"/>
  <c r="F468" i="45"/>
  <c r="G455" i="45"/>
  <c r="H442" i="45"/>
  <c r="D430" i="45"/>
  <c r="F521" i="45"/>
  <c r="E470" i="45"/>
  <c r="D419" i="45"/>
  <c r="H367" i="45"/>
  <c r="E342" i="45"/>
  <c r="F321" i="45"/>
  <c r="D307" i="45"/>
  <c r="G292" i="45"/>
  <c r="H577" i="45"/>
  <c r="E537" i="45"/>
  <c r="E521" i="45"/>
  <c r="E505" i="45"/>
  <c r="H490" i="45"/>
  <c r="F476" i="45"/>
  <c r="D462" i="45"/>
  <c r="G447" i="45"/>
  <c r="E433" i="45"/>
  <c r="H418" i="45"/>
  <c r="D406" i="45"/>
  <c r="E393" i="45"/>
  <c r="F380" i="45"/>
  <c r="G367" i="45"/>
  <c r="H354" i="45"/>
  <c r="D342" i="45"/>
  <c r="E329" i="45"/>
  <c r="F316" i="45"/>
  <c r="G583" i="45"/>
  <c r="E543" i="45"/>
  <c r="H525" i="45"/>
  <c r="D513" i="45"/>
  <c r="E500" i="45"/>
  <c r="F487" i="45"/>
  <c r="G474" i="45"/>
  <c r="H461" i="45"/>
  <c r="D449" i="45"/>
  <c r="E436" i="45"/>
  <c r="F423" i="45"/>
  <c r="G410" i="45"/>
  <c r="H397" i="45"/>
  <c r="D385" i="45"/>
  <c r="E372" i="45"/>
  <c r="F359" i="45"/>
  <c r="G346" i="45"/>
  <c r="H333" i="45"/>
  <c r="D321" i="45"/>
  <c r="E308" i="45"/>
  <c r="F295" i="45"/>
  <c r="F595" i="45"/>
  <c r="D549" i="45"/>
  <c r="H528" i="45"/>
  <c r="D516" i="45"/>
  <c r="E503" i="45"/>
  <c r="F490" i="45"/>
  <c r="G477" i="45"/>
  <c r="H464" i="45"/>
  <c r="D452" i="45"/>
  <c r="E439" i="45"/>
  <c r="F426" i="45"/>
  <c r="G413" i="45"/>
  <c r="H400" i="45"/>
  <c r="D388" i="45"/>
  <c r="E375" i="45"/>
  <c r="F362" i="45"/>
  <c r="G349" i="45"/>
  <c r="H336" i="45"/>
  <c r="D324" i="45"/>
  <c r="E311" i="45"/>
  <c r="F298" i="45"/>
  <c r="G607" i="45"/>
  <c r="F556" i="45"/>
  <c r="H531" i="45"/>
  <c r="D519" i="45"/>
  <c r="E506" i="45"/>
  <c r="F493" i="45"/>
  <c r="G480" i="45"/>
  <c r="H467" i="45"/>
  <c r="D455" i="45"/>
  <c r="E442" i="45"/>
  <c r="F429" i="45"/>
  <c r="G416" i="45"/>
  <c r="H403" i="45"/>
  <c r="D391" i="45"/>
  <c r="E378" i="45"/>
  <c r="E355" i="45"/>
  <c r="F307" i="45"/>
  <c r="H284" i="45"/>
  <c r="D272" i="45"/>
  <c r="E259" i="45"/>
  <c r="F246" i="45"/>
  <c r="G233" i="45"/>
  <c r="H220" i="45"/>
  <c r="D208" i="45"/>
  <c r="E195" i="45"/>
  <c r="F182" i="45"/>
  <c r="G169" i="45"/>
  <c r="H156" i="45"/>
  <c r="D144" i="45"/>
  <c r="E131" i="45"/>
  <c r="F118" i="45"/>
  <c r="G105" i="45"/>
  <c r="H92" i="45"/>
  <c r="D80" i="45"/>
  <c r="E67" i="45"/>
  <c r="F54" i="45"/>
  <c r="E362" i="45"/>
  <c r="F310" i="45"/>
  <c r="E286" i="45"/>
  <c r="F273" i="45"/>
  <c r="G260" i="45"/>
  <c r="H247" i="45"/>
  <c r="D235" i="45"/>
  <c r="E222" i="45"/>
  <c r="F209" i="45"/>
  <c r="G196" i="45"/>
  <c r="H183" i="45"/>
  <c r="D171" i="45"/>
  <c r="E158" i="45"/>
  <c r="F145" i="45"/>
  <c r="G132" i="45"/>
  <c r="H119" i="45"/>
  <c r="D107" i="45"/>
  <c r="E315" i="45"/>
  <c r="G287" i="45"/>
  <c r="H274" i="45"/>
  <c r="D262" i="45"/>
  <c r="E249" i="45"/>
  <c r="F236" i="45"/>
  <c r="G223" i="45"/>
  <c r="H210" i="45"/>
  <c r="D198" i="45"/>
  <c r="E185" i="45"/>
  <c r="F172" i="45"/>
  <c r="G159" i="45"/>
  <c r="H146" i="45"/>
  <c r="D134" i="45"/>
  <c r="E121" i="45"/>
  <c r="G352" i="45"/>
  <c r="E306" i="45"/>
  <c r="E284" i="45"/>
  <c r="F271" i="45"/>
  <c r="G258" i="45"/>
  <c r="H245" i="45"/>
  <c r="D233" i="45"/>
  <c r="E220" i="45"/>
  <c r="F207" i="45"/>
  <c r="G194" i="45"/>
  <c r="H181" i="45"/>
  <c r="D169" i="45"/>
  <c r="E156" i="45"/>
  <c r="F143" i="45"/>
  <c r="G130" i="45"/>
  <c r="H117" i="45"/>
  <c r="D105" i="45"/>
  <c r="E92" i="45"/>
  <c r="F79" i="45"/>
  <c r="G66" i="45"/>
  <c r="H53" i="45"/>
  <c r="F326" i="45"/>
  <c r="D293" i="45"/>
  <c r="G277" i="45"/>
  <c r="H264" i="45"/>
  <c r="D252" i="45"/>
  <c r="E239" i="45"/>
  <c r="F226" i="45"/>
  <c r="G213" i="45"/>
  <c r="H200" i="45"/>
  <c r="D188" i="45"/>
  <c r="E175" i="45"/>
  <c r="F162" i="45"/>
  <c r="G149" i="45"/>
  <c r="D515" i="45"/>
  <c r="H463" i="45"/>
  <c r="G412" i="45"/>
  <c r="F361" i="45"/>
  <c r="D339" i="45"/>
  <c r="H319" i="45"/>
  <c r="F305" i="45"/>
  <c r="D291" i="45"/>
  <c r="F571" i="45"/>
  <c r="G534" i="45"/>
  <c r="D518" i="45"/>
  <c r="G503" i="45"/>
  <c r="E489" i="45"/>
  <c r="H474" i="45"/>
  <c r="F460" i="45"/>
  <c r="D446" i="45"/>
  <c r="G431" i="45"/>
  <c r="E417" i="45"/>
  <c r="F404" i="45"/>
  <c r="G391" i="45"/>
  <c r="H378" i="45"/>
  <c r="D366" i="45"/>
  <c r="E353" i="45"/>
  <c r="F340" i="45"/>
  <c r="G327" i="45"/>
  <c r="H314" i="45"/>
  <c r="E577" i="45"/>
  <c r="D540" i="45"/>
  <c r="E524" i="45"/>
  <c r="F511" i="45"/>
  <c r="G498" i="45"/>
  <c r="H485" i="45"/>
  <c r="D473" i="45"/>
  <c r="E460" i="45"/>
  <c r="F447" i="45"/>
  <c r="G434" i="45"/>
  <c r="H421" i="45"/>
  <c r="D409" i="45"/>
  <c r="E396" i="45"/>
  <c r="F383" i="45"/>
  <c r="G370" i="45"/>
  <c r="H357" i="45"/>
  <c r="D345" i="45"/>
  <c r="E332" i="45"/>
  <c r="F319" i="45"/>
  <c r="G306" i="45"/>
  <c r="H293" i="45"/>
  <c r="D589" i="45"/>
  <c r="H545" i="45"/>
  <c r="E527" i="45"/>
  <c r="F514" i="45"/>
  <c r="G501" i="45"/>
  <c r="H488" i="45"/>
  <c r="D476" i="45"/>
  <c r="E463" i="45"/>
  <c r="F450" i="45"/>
  <c r="G437" i="45"/>
  <c r="H424" i="45"/>
  <c r="D412" i="45"/>
  <c r="E399" i="45"/>
  <c r="F386" i="45"/>
  <c r="G373" i="45"/>
  <c r="H360" i="45"/>
  <c r="D348" i="45"/>
  <c r="E335" i="45"/>
  <c r="F322" i="45"/>
  <c r="G309" i="45"/>
  <c r="H296" i="45"/>
  <c r="E601" i="45"/>
  <c r="D552" i="45"/>
  <c r="E530" i="45"/>
  <c r="F517" i="45"/>
  <c r="G504" i="45"/>
  <c r="H491" i="45"/>
  <c r="D479" i="45"/>
  <c r="E466" i="45"/>
  <c r="F453" i="45"/>
  <c r="G440" i="45"/>
  <c r="H427" i="45"/>
  <c r="D415" i="45"/>
  <c r="E402" i="45"/>
  <c r="F389" i="45"/>
  <c r="G376" i="45"/>
  <c r="H348" i="45"/>
  <c r="E304" i="45"/>
  <c r="E283" i="45"/>
  <c r="F270" i="45"/>
  <c r="G257" i="45"/>
  <c r="H244" i="45"/>
  <c r="D232" i="45"/>
  <c r="E219" i="45"/>
  <c r="F206" i="45"/>
  <c r="G193" i="45"/>
  <c r="H180" i="45"/>
  <c r="D168" i="45"/>
  <c r="E155" i="45"/>
  <c r="F142" i="45"/>
  <c r="G129" i="45"/>
  <c r="H116" i="45"/>
  <c r="D104" i="45"/>
  <c r="E91" i="45"/>
  <c r="F78" i="45"/>
  <c r="G65" i="45"/>
  <c r="H52" i="45"/>
  <c r="E354" i="45"/>
  <c r="E307" i="45"/>
  <c r="G284" i="45"/>
  <c r="H271" i="45"/>
  <c r="D259" i="45"/>
  <c r="E246" i="45"/>
  <c r="F233" i="45"/>
  <c r="G220" i="45"/>
  <c r="H207" i="45"/>
  <c r="D195" i="45"/>
  <c r="E182" i="45"/>
  <c r="F169" i="45"/>
  <c r="G156" i="45"/>
  <c r="H143" i="45"/>
  <c r="D131" i="45"/>
  <c r="E118" i="45"/>
  <c r="G360" i="45"/>
  <c r="D310" i="45"/>
  <c r="D286" i="45"/>
  <c r="E273" i="45"/>
  <c r="F260" i="45"/>
  <c r="G247" i="45"/>
  <c r="H234" i="45"/>
  <c r="D222" i="45"/>
  <c r="E209" i="45"/>
  <c r="F196" i="45"/>
  <c r="G183" i="45"/>
  <c r="H170" i="45"/>
  <c r="D158" i="45"/>
  <c r="E145" i="45"/>
  <c r="F132" i="45"/>
  <c r="G119" i="45"/>
  <c r="E346" i="45"/>
  <c r="D303" i="45"/>
  <c r="G282" i="45"/>
  <c r="D360" i="45"/>
  <c r="G508" i="45"/>
  <c r="F457" i="45"/>
  <c r="E406" i="45"/>
  <c r="G356" i="45"/>
  <c r="H335" i="45"/>
  <c r="E318" i="45"/>
  <c r="H303" i="45"/>
  <c r="F289" i="45"/>
  <c r="D565" i="45"/>
  <c r="H530" i="45"/>
  <c r="F516" i="45"/>
  <c r="D502" i="45"/>
  <c r="G487" i="45"/>
  <c r="E473" i="45"/>
  <c r="H458" i="45"/>
  <c r="F444" i="45"/>
  <c r="F428" i="45"/>
  <c r="G415" i="45"/>
  <c r="H402" i="45"/>
  <c r="D390" i="45"/>
  <c r="E377" i="45"/>
  <c r="F364" i="45"/>
  <c r="G351" i="45"/>
  <c r="H338" i="45"/>
  <c r="D326" i="45"/>
  <c r="E313" i="45"/>
  <c r="H570" i="45"/>
  <c r="H536" i="45"/>
  <c r="G522" i="45"/>
  <c r="H509" i="45"/>
  <c r="D497" i="45"/>
  <c r="E484" i="45"/>
  <c r="F471" i="45"/>
  <c r="G458" i="45"/>
  <c r="H445" i="45"/>
  <c r="D433" i="45"/>
  <c r="E420" i="45"/>
  <c r="F407" i="45"/>
  <c r="G394" i="45"/>
  <c r="H381" i="45"/>
  <c r="D369" i="45"/>
  <c r="E356" i="45"/>
  <c r="F343" i="45"/>
  <c r="G330" i="45"/>
  <c r="H317" i="45"/>
  <c r="D305" i="45"/>
  <c r="E292" i="45"/>
  <c r="G582" i="45"/>
  <c r="G542" i="45"/>
  <c r="G525" i="45"/>
  <c r="H512" i="45"/>
  <c r="D500" i="45"/>
  <c r="E487" i="45"/>
  <c r="F474" i="45"/>
  <c r="G461" i="45"/>
  <c r="H448" i="45"/>
  <c r="D436" i="45"/>
  <c r="E423" i="45"/>
  <c r="F410" i="45"/>
  <c r="G397" i="45"/>
  <c r="H384" i="45"/>
  <c r="D372" i="45"/>
  <c r="E359" i="45"/>
  <c r="F346" i="45"/>
  <c r="G333" i="45"/>
  <c r="H320" i="45"/>
  <c r="D308" i="45"/>
  <c r="E295" i="45"/>
  <c r="H594" i="45"/>
  <c r="H548" i="45"/>
  <c r="G528" i="45"/>
  <c r="H515" i="45"/>
  <c r="D503" i="45"/>
  <c r="E490" i="45"/>
  <c r="F477" i="45"/>
  <c r="G464" i="45"/>
  <c r="H451" i="45"/>
  <c r="D439" i="45"/>
  <c r="E426" i="45"/>
  <c r="F413" i="45"/>
  <c r="G400" i="45"/>
  <c r="H387" i="45"/>
  <c r="D375" i="45"/>
  <c r="F342" i="45"/>
  <c r="D301" i="45"/>
  <c r="G281" i="45"/>
  <c r="H268" i="45"/>
  <c r="D256" i="45"/>
  <c r="E243" i="45"/>
  <c r="F230" i="45"/>
  <c r="G217" i="45"/>
  <c r="H204" i="45"/>
  <c r="D192" i="45"/>
  <c r="E179" i="45"/>
  <c r="F166" i="45"/>
  <c r="G153" i="45"/>
  <c r="H140" i="45"/>
  <c r="D128" i="45"/>
  <c r="E115" i="45"/>
  <c r="F102" i="45"/>
  <c r="G89" i="45"/>
  <c r="H76" i="45"/>
  <c r="D64" i="45"/>
  <c r="E51" i="45"/>
  <c r="H347" i="45"/>
  <c r="D304" i="45"/>
  <c r="D283" i="45"/>
  <c r="E270" i="45"/>
  <c r="F257" i="45"/>
  <c r="G244" i="45"/>
  <c r="H231" i="45"/>
  <c r="D219" i="45"/>
  <c r="E206" i="45"/>
  <c r="F193" i="45"/>
  <c r="G180" i="45"/>
  <c r="H167" i="45"/>
  <c r="D155" i="45"/>
  <c r="E142" i="45"/>
  <c r="F129" i="45"/>
  <c r="G116" i="45"/>
  <c r="G353" i="45"/>
  <c r="H306" i="45"/>
  <c r="F284" i="45"/>
  <c r="G271" i="45"/>
  <c r="H258" i="45"/>
  <c r="D246" i="45"/>
  <c r="E233" i="45"/>
  <c r="F220" i="45"/>
  <c r="G207" i="45"/>
  <c r="H194" i="45"/>
  <c r="D182" i="45"/>
  <c r="E169" i="45"/>
  <c r="F156" i="45"/>
  <c r="G143" i="45"/>
  <c r="H130" i="45"/>
  <c r="D118" i="45"/>
  <c r="H339" i="45"/>
  <c r="H299" i="45"/>
  <c r="D281" i="45"/>
  <c r="E268" i="45"/>
  <c r="F255" i="45"/>
  <c r="G242" i="45"/>
  <c r="H229" i="45"/>
  <c r="D217" i="45"/>
  <c r="E204" i="45"/>
  <c r="F191" i="45"/>
  <c r="G178" i="45"/>
  <c r="H165" i="45"/>
  <c r="D153" i="45"/>
  <c r="E140" i="45"/>
  <c r="F127" i="45"/>
  <c r="G114" i="45"/>
  <c r="H101" i="45"/>
  <c r="D89" i="45"/>
  <c r="G591" i="45"/>
  <c r="E502" i="45"/>
  <c r="D451" i="45"/>
  <c r="H399" i="45"/>
  <c r="D355" i="45"/>
  <c r="G332" i="45"/>
  <c r="G316" i="45"/>
  <c r="E302" i="45"/>
  <c r="H287" i="45"/>
  <c r="E553" i="45"/>
  <c r="E529" i="45"/>
  <c r="H514" i="45"/>
  <c r="F500" i="45"/>
  <c r="D486" i="45"/>
  <c r="G471" i="45"/>
  <c r="E457" i="45"/>
  <c r="E441" i="45"/>
  <c r="H426" i="45"/>
  <c r="D414" i="45"/>
  <c r="E401" i="45"/>
  <c r="F388" i="45"/>
  <c r="G375" i="45"/>
  <c r="H362" i="45"/>
  <c r="D350" i="45"/>
  <c r="E337" i="45"/>
  <c r="F324" i="45"/>
  <c r="G311" i="45"/>
  <c r="F564" i="45"/>
  <c r="F534" i="45"/>
  <c r="D521" i="45"/>
  <c r="E508" i="45"/>
  <c r="F495" i="45"/>
  <c r="G482" i="45"/>
  <c r="H469" i="45"/>
  <c r="D457" i="45"/>
  <c r="E444" i="45"/>
  <c r="F431" i="45"/>
  <c r="G418" i="45"/>
  <c r="H405" i="45"/>
  <c r="D393" i="45"/>
  <c r="E380" i="45"/>
  <c r="F367" i="45"/>
  <c r="G354" i="45"/>
  <c r="H341" i="45"/>
  <c r="D329" i="45"/>
  <c r="E316" i="45"/>
  <c r="F303" i="45"/>
  <c r="G290" i="45"/>
  <c r="E576" i="45"/>
  <c r="F539" i="45"/>
  <c r="D524" i="45"/>
  <c r="E511" i="45"/>
  <c r="F498" i="45"/>
  <c r="G485" i="45"/>
  <c r="H472" i="45"/>
  <c r="D460" i="45"/>
  <c r="E447" i="45"/>
  <c r="F434" i="45"/>
  <c r="G421" i="45"/>
  <c r="H408" i="45"/>
  <c r="D396" i="45"/>
  <c r="E383" i="45"/>
  <c r="F370" i="45"/>
  <c r="G357" i="45"/>
  <c r="H344" i="45"/>
  <c r="D332" i="45"/>
  <c r="E319" i="45"/>
  <c r="F306" i="45"/>
  <c r="G293" i="45"/>
  <c r="F588" i="45"/>
  <c r="G545" i="45"/>
  <c r="D527" i="45"/>
  <c r="E514" i="45"/>
  <c r="F501" i="45"/>
  <c r="G488" i="45"/>
  <c r="H475" i="45"/>
  <c r="D463" i="45"/>
  <c r="E450" i="45"/>
  <c r="F437" i="45"/>
  <c r="G424" i="45"/>
  <c r="H411" i="45"/>
  <c r="D399" i="45"/>
  <c r="E386" i="45"/>
  <c r="F373" i="45"/>
  <c r="D336" i="45"/>
  <c r="H297" i="45"/>
  <c r="D280" i="45"/>
  <c r="E267" i="45"/>
  <c r="F254" i="45"/>
  <c r="G241" i="45"/>
  <c r="H228" i="45"/>
  <c r="D216" i="45"/>
  <c r="E203" i="45"/>
  <c r="F190" i="45"/>
  <c r="G177" i="45"/>
  <c r="H164" i="45"/>
  <c r="D152" i="45"/>
  <c r="E139" i="45"/>
  <c r="F126" i="45"/>
  <c r="G113" i="45"/>
  <c r="H100" i="45"/>
  <c r="D88" i="45"/>
  <c r="E75" i="45"/>
  <c r="F62" i="45"/>
  <c r="G49" i="45"/>
  <c r="F341" i="45"/>
  <c r="H300" i="45"/>
  <c r="F281" i="45"/>
  <c r="G268" i="45"/>
  <c r="H255" i="45"/>
  <c r="D243" i="45"/>
  <c r="E230" i="45"/>
  <c r="F217" i="45"/>
  <c r="G204" i="45"/>
  <c r="H191" i="45"/>
  <c r="D179" i="45"/>
  <c r="E166" i="45"/>
  <c r="F153" i="45"/>
  <c r="G140" i="45"/>
  <c r="H127" i="45"/>
  <c r="D115" i="45"/>
  <c r="E347" i="45"/>
  <c r="G303" i="45"/>
  <c r="H282" i="45"/>
  <c r="D270" i="45"/>
  <c r="E257" i="45"/>
  <c r="F244" i="45"/>
  <c r="G231" i="45"/>
  <c r="H218" i="45"/>
  <c r="D206" i="45"/>
  <c r="E193" i="45"/>
  <c r="F180" i="45"/>
  <c r="G167" i="45"/>
  <c r="H154" i="45"/>
  <c r="D142" i="45"/>
  <c r="E129" i="45"/>
  <c r="F116" i="45"/>
  <c r="F333" i="45"/>
  <c r="G296" i="45"/>
  <c r="F279" i="45"/>
  <c r="G266" i="45"/>
  <c r="H253" i="45"/>
  <c r="D241" i="45"/>
  <c r="E228" i="45"/>
  <c r="F215" i="45"/>
  <c r="G202" i="45"/>
  <c r="H189" i="45"/>
  <c r="D177" i="45"/>
  <c r="E164" i="45"/>
  <c r="D566" i="45"/>
  <c r="H495" i="45"/>
  <c r="G444" i="45"/>
  <c r="F393" i="45"/>
  <c r="H351" i="45"/>
  <c r="D331" i="45"/>
  <c r="D315" i="45"/>
  <c r="G300" i="45"/>
  <c r="F603" i="45"/>
  <c r="D550" i="45"/>
  <c r="G527" i="45"/>
  <c r="E513" i="45"/>
  <c r="H498" i="45"/>
  <c r="F484" i="45"/>
  <c r="D470" i="45"/>
  <c r="D454" i="45"/>
  <c r="G439" i="45"/>
  <c r="E425" i="45"/>
  <c r="F412" i="45"/>
  <c r="G399" i="45"/>
  <c r="H386" i="45"/>
  <c r="D374" i="45"/>
  <c r="E361" i="45"/>
  <c r="F348" i="45"/>
  <c r="G335" i="45"/>
  <c r="H322" i="45"/>
  <c r="E609" i="45"/>
  <c r="D558" i="45"/>
  <c r="E532" i="45"/>
  <c r="F519" i="45"/>
  <c r="G506" i="45"/>
  <c r="H493" i="45"/>
  <c r="D481" i="45"/>
  <c r="E468" i="45"/>
  <c r="F455" i="45"/>
  <c r="G442" i="45"/>
  <c r="H429" i="45"/>
  <c r="D417" i="45"/>
  <c r="E404" i="45"/>
  <c r="F391" i="45"/>
  <c r="G378" i="45"/>
  <c r="H365" i="45"/>
  <c r="D353" i="45"/>
  <c r="E340" i="45"/>
  <c r="F327" i="45"/>
  <c r="G314" i="45"/>
  <c r="H301" i="45"/>
  <c r="D289" i="45"/>
  <c r="H569" i="45"/>
  <c r="F536" i="45"/>
  <c r="F522" i="45"/>
  <c r="G509" i="45"/>
  <c r="H496" i="45"/>
  <c r="D484" i="45"/>
  <c r="E471" i="45"/>
  <c r="F458" i="45"/>
  <c r="G445" i="45"/>
  <c r="H432" i="45"/>
  <c r="D420" i="45"/>
  <c r="E407" i="45"/>
  <c r="F394" i="45"/>
  <c r="G381" i="45"/>
  <c r="H368" i="45"/>
  <c r="D356" i="45"/>
  <c r="E343" i="45"/>
  <c r="F330" i="45"/>
  <c r="G317" i="45"/>
  <c r="H304" i="45"/>
  <c r="D292" i="45"/>
  <c r="D582" i="45"/>
  <c r="F542" i="45"/>
  <c r="F525" i="45"/>
  <c r="G512" i="45"/>
  <c r="H499" i="45"/>
  <c r="D487" i="45"/>
  <c r="E474" i="45"/>
  <c r="F461" i="45"/>
  <c r="G448" i="45"/>
  <c r="H435" i="45"/>
  <c r="D423" i="45"/>
  <c r="E410" i="45"/>
  <c r="F397" i="45"/>
  <c r="G384" i="45"/>
  <c r="H371" i="45"/>
  <c r="G329" i="45"/>
  <c r="G294" i="45"/>
  <c r="F278" i="45"/>
  <c r="G265" i="45"/>
  <c r="H252" i="45"/>
  <c r="D240" i="45"/>
  <c r="E227" i="45"/>
  <c r="F214" i="45"/>
  <c r="G201" i="45"/>
  <c r="H188" i="45"/>
  <c r="D176" i="45"/>
  <c r="E163" i="45"/>
  <c r="F150" i="45"/>
  <c r="G137" i="45"/>
  <c r="H124" i="45"/>
  <c r="D112" i="45"/>
  <c r="E99" i="45"/>
  <c r="F86" i="45"/>
  <c r="G73" i="45"/>
  <c r="H60" i="45"/>
  <c r="D48" i="45"/>
  <c r="D335" i="45"/>
  <c r="G297" i="45"/>
  <c r="H279" i="45"/>
  <c r="D267" i="45"/>
  <c r="E254" i="45"/>
  <c r="F241" i="45"/>
  <c r="G228" i="45"/>
  <c r="H215" i="45"/>
  <c r="D203" i="45"/>
  <c r="E190" i="45"/>
  <c r="F177" i="45"/>
  <c r="G164" i="45"/>
  <c r="H151" i="45"/>
  <c r="D139" i="45"/>
  <c r="E126" i="45"/>
  <c r="F113" i="45"/>
  <c r="H340" i="45"/>
  <c r="F300" i="45"/>
  <c r="E281" i="45"/>
  <c r="F268" i="45"/>
  <c r="G255" i="45"/>
  <c r="H242" i="45"/>
  <c r="D230" i="45"/>
  <c r="E217" i="45"/>
  <c r="F204" i="45"/>
  <c r="G191" i="45"/>
  <c r="H178" i="45"/>
  <c r="D166" i="45"/>
  <c r="E153" i="45"/>
  <c r="F140" i="45"/>
  <c r="G127" i="45"/>
  <c r="H114" i="45"/>
  <c r="D327" i="45"/>
  <c r="F293" i="45"/>
  <c r="H277" i="45"/>
  <c r="D265" i="45"/>
  <c r="E252" i="45"/>
  <c r="F239" i="45"/>
  <c r="E547" i="45"/>
  <c r="F489" i="45"/>
  <c r="E438" i="45"/>
  <c r="D387" i="45"/>
  <c r="G348" i="45"/>
  <c r="F329" i="45"/>
  <c r="F313" i="45"/>
  <c r="F297" i="45"/>
  <c r="D597" i="45"/>
  <c r="H546" i="45"/>
  <c r="D526" i="45"/>
  <c r="G511" i="45"/>
  <c r="E497" i="45"/>
  <c r="H482" i="45"/>
  <c r="H466" i="45"/>
  <c r="F452" i="45"/>
  <c r="D438" i="45"/>
  <c r="G423" i="45"/>
  <c r="H410" i="45"/>
  <c r="D398" i="45"/>
  <c r="E385" i="45"/>
  <c r="F372" i="45"/>
  <c r="G359" i="45"/>
  <c r="H346" i="45"/>
  <c r="D334" i="45"/>
  <c r="E321" i="45"/>
  <c r="H602" i="45"/>
  <c r="H552" i="45"/>
  <c r="G530" i="45"/>
  <c r="H517" i="45"/>
  <c r="D505" i="45"/>
  <c r="E492" i="45"/>
  <c r="F479" i="45"/>
  <c r="G466" i="45"/>
  <c r="H453" i="45"/>
  <c r="D441" i="45"/>
  <c r="E428" i="45"/>
  <c r="F415" i="45"/>
  <c r="G402" i="45"/>
  <c r="H389" i="45"/>
  <c r="D377" i="45"/>
  <c r="E364" i="45"/>
  <c r="F351" i="45"/>
  <c r="G338" i="45"/>
  <c r="H325" i="45"/>
  <c r="D313" i="45"/>
  <c r="E300" i="45"/>
  <c r="E616" i="45"/>
  <c r="F563" i="45"/>
  <c r="D534" i="45"/>
  <c r="H520" i="45"/>
  <c r="D508" i="45"/>
  <c r="E495" i="45"/>
  <c r="F482" i="45"/>
  <c r="G469" i="45"/>
  <c r="H456" i="45"/>
  <c r="D444" i="45"/>
  <c r="E431" i="45"/>
  <c r="F418" i="45"/>
  <c r="G405" i="45"/>
  <c r="H392" i="45"/>
  <c r="D380" i="45"/>
  <c r="E367" i="45"/>
  <c r="F354" i="45"/>
  <c r="G341" i="45"/>
  <c r="H328" i="45"/>
  <c r="D316" i="45"/>
  <c r="E303" i="45"/>
  <c r="F290" i="45"/>
  <c r="G575" i="45"/>
  <c r="E539" i="45"/>
  <c r="H523" i="45"/>
  <c r="D511" i="45"/>
  <c r="E498" i="45"/>
  <c r="F485" i="45"/>
  <c r="G472" i="45"/>
  <c r="H459" i="45"/>
  <c r="D447" i="45"/>
  <c r="E434" i="45"/>
  <c r="F421" i="45"/>
  <c r="G408" i="45"/>
  <c r="H395" i="45"/>
  <c r="D383" i="45"/>
  <c r="E370" i="45"/>
  <c r="E323" i="45"/>
  <c r="F291" i="45"/>
  <c r="H276" i="45"/>
  <c r="D264" i="45"/>
  <c r="E251" i="45"/>
  <c r="F238" i="45"/>
  <c r="G225" i="45"/>
  <c r="H212" i="45"/>
  <c r="D200" i="45"/>
  <c r="E187" i="45"/>
  <c r="F174" i="45"/>
  <c r="G161" i="45"/>
  <c r="H148" i="45"/>
  <c r="D136" i="45"/>
  <c r="E123" i="45"/>
  <c r="F110" i="45"/>
  <c r="G97" i="45"/>
  <c r="H84" i="45"/>
  <c r="D72" i="45"/>
  <c r="E59" i="45"/>
  <c r="F46" i="45"/>
  <c r="G328" i="45"/>
  <c r="F294" i="45"/>
  <c r="E278" i="45"/>
  <c r="F265" i="45"/>
  <c r="G252" i="45"/>
  <c r="H239" i="45"/>
  <c r="D227" i="45"/>
  <c r="E214" i="45"/>
  <c r="F201" i="45"/>
  <c r="G188" i="45"/>
  <c r="H175" i="45"/>
  <c r="D163" i="45"/>
  <c r="E150" i="45"/>
  <c r="F137" i="45"/>
  <c r="G124" i="45"/>
  <c r="H111" i="45"/>
  <c r="F334" i="45"/>
  <c r="E297" i="45"/>
  <c r="G279" i="45"/>
  <c r="H266" i="45"/>
  <c r="D254" i="45"/>
  <c r="E241" i="45"/>
  <c r="F228" i="45"/>
  <c r="G215" i="45"/>
  <c r="H202" i="45"/>
  <c r="D190" i="45"/>
  <c r="E177" i="45"/>
  <c r="F164" i="45"/>
  <c r="G151" i="45"/>
  <c r="H138" i="45"/>
  <c r="D126" i="45"/>
  <c r="E113" i="45"/>
  <c r="G320" i="45"/>
  <c r="E290" i="45"/>
  <c r="E276" i="45"/>
  <c r="F263" i="45"/>
  <c r="G250" i="45"/>
  <c r="H237" i="45"/>
  <c r="D225" i="45"/>
  <c r="E212" i="45"/>
  <c r="F199" i="45"/>
  <c r="G186" i="45"/>
  <c r="H173" i="45"/>
  <c r="D161" i="45"/>
  <c r="E148" i="45"/>
  <c r="F135" i="45"/>
  <c r="G122" i="45"/>
  <c r="H109" i="45"/>
  <c r="D97" i="45"/>
  <c r="E84" i="45"/>
  <c r="F71" i="45"/>
  <c r="G58" i="45"/>
  <c r="G345" i="45"/>
  <c r="G302" i="45"/>
  <c r="F282" i="45"/>
  <c r="G269" i="45"/>
  <c r="H256" i="45"/>
  <c r="D244" i="45"/>
  <c r="E231" i="45"/>
  <c r="F218" i="45"/>
  <c r="G205" i="45"/>
  <c r="H192" i="45"/>
  <c r="D180" i="45"/>
  <c r="E167" i="45"/>
  <c r="F154" i="45"/>
  <c r="G141" i="45"/>
  <c r="H534" i="45"/>
  <c r="D483" i="45"/>
  <c r="H431" i="45"/>
  <c r="G380" i="45"/>
  <c r="F345" i="45"/>
  <c r="E326" i="45"/>
  <c r="E310" i="45"/>
  <c r="H295" i="45"/>
  <c r="G590" i="45"/>
  <c r="G543" i="45"/>
  <c r="F524" i="45"/>
  <c r="D510" i="45"/>
  <c r="G495" i="45"/>
  <c r="G479" i="45"/>
  <c r="E465" i="45"/>
  <c r="H450" i="45"/>
  <c r="F436" i="45"/>
  <c r="D422" i="45"/>
  <c r="E409" i="45"/>
  <c r="F396" i="45"/>
  <c r="G383" i="45"/>
  <c r="H370" i="45"/>
  <c r="D358" i="45"/>
  <c r="E345" i="45"/>
  <c r="F332" i="45"/>
  <c r="G319" i="45"/>
  <c r="F596" i="45"/>
  <c r="G549" i="45"/>
  <c r="D529" i="45"/>
  <c r="E516" i="45"/>
  <c r="F503" i="45"/>
  <c r="G490" i="45"/>
  <c r="H477" i="45"/>
  <c r="D465" i="45"/>
  <c r="E452" i="45"/>
  <c r="F439" i="45"/>
  <c r="G426" i="45"/>
  <c r="H413" i="45"/>
  <c r="D401" i="45"/>
  <c r="E388" i="45"/>
  <c r="F375" i="45"/>
  <c r="G362" i="45"/>
  <c r="H349" i="45"/>
  <c r="D337" i="45"/>
  <c r="E324" i="45"/>
  <c r="F311" i="45"/>
  <c r="G298" i="45"/>
  <c r="E608" i="45"/>
  <c r="D557" i="45"/>
  <c r="D532" i="45"/>
  <c r="E519" i="45"/>
  <c r="F506" i="45"/>
  <c r="G493" i="45"/>
  <c r="H480" i="45"/>
  <c r="D468" i="45"/>
  <c r="E455" i="45"/>
  <c r="F442" i="45"/>
  <c r="G429" i="45"/>
  <c r="H416" i="45"/>
  <c r="D404" i="45"/>
  <c r="E391" i="45"/>
  <c r="F378" i="45"/>
  <c r="G365" i="45"/>
  <c r="H352" i="45"/>
  <c r="D340" i="45"/>
  <c r="E327" i="45"/>
  <c r="F314" i="45"/>
  <c r="G301" i="45"/>
  <c r="H288" i="45"/>
  <c r="E569" i="45"/>
  <c r="E536" i="45"/>
  <c r="E522" i="45"/>
  <c r="F509" i="45"/>
  <c r="G496" i="45"/>
  <c r="H483" i="45"/>
  <c r="D471" i="45"/>
  <c r="E458" i="45"/>
  <c r="F445" i="45"/>
  <c r="G432" i="45"/>
  <c r="H419" i="45"/>
  <c r="D407" i="45"/>
  <c r="E394" i="45"/>
  <c r="F381" i="45"/>
  <c r="G368" i="45"/>
  <c r="H316" i="45"/>
  <c r="E288" i="45"/>
  <c r="E275" i="45"/>
  <c r="F262" i="45"/>
  <c r="G249" i="45"/>
  <c r="H236" i="45"/>
  <c r="D224" i="45"/>
  <c r="E211" i="45"/>
  <c r="F198" i="45"/>
  <c r="G185" i="45"/>
  <c r="H172" i="45"/>
  <c r="D160" i="45"/>
  <c r="E147" i="45"/>
  <c r="F134" i="45"/>
  <c r="G121" i="45"/>
  <c r="H108" i="45"/>
  <c r="D96" i="45"/>
  <c r="E83" i="45"/>
  <c r="F70" i="45"/>
  <c r="G57" i="45"/>
  <c r="H44" i="45"/>
  <c r="E322" i="45"/>
  <c r="E291" i="45"/>
  <c r="G276" i="45"/>
  <c r="H263" i="45"/>
  <c r="D251" i="45"/>
  <c r="E238" i="45"/>
  <c r="F225" i="45"/>
  <c r="G212" i="45"/>
  <c r="H199" i="45"/>
  <c r="D187" i="45"/>
  <c r="E174" i="45"/>
  <c r="F161" i="45"/>
  <c r="G148" i="45"/>
  <c r="H135" i="45"/>
  <c r="D123" i="45"/>
  <c r="E110" i="45"/>
  <c r="D328" i="45"/>
  <c r="D294" i="45"/>
  <c r="D278" i="45"/>
  <c r="E265" i="45"/>
  <c r="F252" i="45"/>
  <c r="G239" i="45"/>
  <c r="H226" i="45"/>
  <c r="D214" i="45"/>
  <c r="E201" i="45"/>
  <c r="F188" i="45"/>
  <c r="G175" i="45"/>
  <c r="H162" i="45"/>
  <c r="D150" i="45"/>
  <c r="E137" i="45"/>
  <c r="F124" i="45"/>
  <c r="G111" i="45"/>
  <c r="E314" i="45"/>
  <c r="F287" i="45"/>
  <c r="G274" i="45"/>
  <c r="H261" i="45"/>
  <c r="D249" i="45"/>
  <c r="E236" i="45"/>
  <c r="F223" i="45"/>
  <c r="G210" i="45"/>
  <c r="H197" i="45"/>
  <c r="D185" i="45"/>
  <c r="E172" i="45"/>
  <c r="F159" i="45"/>
  <c r="G146" i="45"/>
  <c r="H133" i="45"/>
  <c r="D121" i="45"/>
  <c r="E108" i="45"/>
  <c r="F95" i="45"/>
  <c r="G82" i="45"/>
  <c r="H527" i="45"/>
  <c r="G476" i="45"/>
  <c r="F425" i="45"/>
  <c r="E374" i="45"/>
  <c r="H343" i="45"/>
  <c r="D323" i="45"/>
  <c r="G308" i="45"/>
  <c r="E294" i="45"/>
  <c r="E584" i="45"/>
  <c r="F540" i="45"/>
  <c r="H522" i="45"/>
  <c r="F508" i="45"/>
  <c r="F492" i="45"/>
  <c r="D478" i="45"/>
  <c r="G463" i="45"/>
  <c r="E449" i="45"/>
  <c r="H434" i="45"/>
  <c r="F420" i="45"/>
  <c r="G407" i="45"/>
  <c r="H394" i="45"/>
  <c r="D382" i="45"/>
  <c r="E369" i="45"/>
  <c r="F356" i="45"/>
  <c r="G343" i="45"/>
  <c r="H330" i="45"/>
  <c r="D318" i="45"/>
  <c r="D590" i="45"/>
  <c r="F546" i="45"/>
  <c r="F527" i="45"/>
  <c r="G514" i="45"/>
  <c r="H501" i="45"/>
  <c r="D489" i="45"/>
  <c r="E476" i="45"/>
  <c r="F463" i="45"/>
  <c r="G450" i="45"/>
  <c r="H437" i="45"/>
  <c r="D425" i="45"/>
  <c r="E412" i="45"/>
  <c r="F399" i="45"/>
  <c r="G386" i="45"/>
  <c r="H373" i="45"/>
  <c r="D361" i="45"/>
  <c r="E348" i="45"/>
  <c r="F335" i="45"/>
  <c r="G322" i="45"/>
  <c r="H309" i="45"/>
  <c r="D297" i="45"/>
  <c r="H601" i="45"/>
  <c r="E552" i="45"/>
  <c r="F530" i="45"/>
  <c r="G517" i="45"/>
  <c r="H504" i="45"/>
  <c r="D492" i="45"/>
  <c r="E479" i="45"/>
  <c r="F466" i="45"/>
  <c r="G453" i="45"/>
  <c r="H440" i="45"/>
  <c r="D428" i="45"/>
  <c r="E415" i="45"/>
  <c r="F402" i="45"/>
  <c r="G389" i="45"/>
  <c r="H376" i="45"/>
  <c r="D364" i="45"/>
  <c r="E351" i="45"/>
  <c r="F338" i="45"/>
  <c r="G325" i="45"/>
  <c r="H312" i="45"/>
  <c r="D300" i="45"/>
  <c r="G614" i="45"/>
  <c r="H562" i="45"/>
  <c r="G533" i="45"/>
  <c r="G520" i="45"/>
  <c r="H507" i="45"/>
  <c r="D495" i="45"/>
  <c r="E482" i="45"/>
  <c r="F469" i="45"/>
  <c r="G456" i="45"/>
  <c r="H443" i="45"/>
  <c r="D431" i="45"/>
  <c r="E418" i="45"/>
  <c r="F405" i="45"/>
  <c r="G392" i="45"/>
  <c r="H379" i="45"/>
  <c r="H363" i="45"/>
  <c r="G310" i="45"/>
  <c r="F286" i="45"/>
  <c r="G273" i="45"/>
  <c r="H260" i="45"/>
  <c r="D248" i="45"/>
  <c r="E235" i="45"/>
  <c r="F222" i="45"/>
  <c r="G209" i="45"/>
  <c r="H196" i="45"/>
  <c r="D184" i="45"/>
  <c r="E171" i="45"/>
  <c r="F158" i="45"/>
  <c r="G145" i="45"/>
  <c r="H132" i="45"/>
  <c r="D120" i="45"/>
  <c r="E107" i="45"/>
  <c r="F94" i="45"/>
  <c r="G81" i="45"/>
  <c r="H68" i="45"/>
  <c r="D56" i="45"/>
  <c r="E43" i="45"/>
  <c r="H315" i="45"/>
  <c r="D288" i="45"/>
  <c r="D275" i="45"/>
  <c r="E262" i="45"/>
  <c r="F249" i="45"/>
  <c r="G236" i="45"/>
  <c r="H223" i="45"/>
  <c r="D211" i="45"/>
  <c r="E198" i="45"/>
  <c r="F185" i="45"/>
  <c r="G172" i="45"/>
  <c r="H159" i="45"/>
  <c r="D147" i="45"/>
  <c r="E134" i="45"/>
  <c r="F121" i="45"/>
  <c r="G108" i="45"/>
  <c r="G321" i="45"/>
  <c r="H290" i="45"/>
  <c r="F276" i="45"/>
  <c r="G263" i="45"/>
  <c r="D174" i="45"/>
  <c r="D273" i="45"/>
  <c r="G226" i="45"/>
  <c r="D193" i="45"/>
  <c r="H157" i="45"/>
  <c r="E132" i="45"/>
  <c r="G106" i="45"/>
  <c r="D81" i="45"/>
  <c r="F63" i="45"/>
  <c r="D352" i="45"/>
  <c r="E296" i="45"/>
  <c r="F274" i="45"/>
  <c r="F258" i="45"/>
  <c r="H240" i="45"/>
  <c r="E223" i="45"/>
  <c r="E207" i="45"/>
  <c r="G189" i="45"/>
  <c r="D172" i="45"/>
  <c r="D156" i="45"/>
  <c r="F138" i="45"/>
  <c r="G125" i="45"/>
  <c r="H112" i="45"/>
  <c r="D100" i="45"/>
  <c r="E87" i="45"/>
  <c r="F74" i="45"/>
  <c r="G61" i="45"/>
  <c r="H48" i="45"/>
  <c r="E338" i="45"/>
  <c r="E299" i="45"/>
  <c r="G280" i="45"/>
  <c r="H267" i="45"/>
  <c r="D255" i="45"/>
  <c r="E242" i="45"/>
  <c r="F229" i="45"/>
  <c r="G216" i="45"/>
  <c r="H203" i="45"/>
  <c r="D191" i="45"/>
  <c r="E178" i="45"/>
  <c r="F165" i="45"/>
  <c r="G152" i="45"/>
  <c r="H139" i="45"/>
  <c r="D127" i="45"/>
  <c r="E114" i="45"/>
  <c r="F101" i="45"/>
  <c r="H324" i="45"/>
  <c r="F292" i="45"/>
  <c r="E277" i="45"/>
  <c r="F264" i="45"/>
  <c r="G251" i="45"/>
  <c r="H238" i="45"/>
  <c r="D226" i="45"/>
  <c r="E213" i="45"/>
  <c r="F200" i="45"/>
  <c r="G187" i="45"/>
  <c r="H174" i="45"/>
  <c r="D162" i="45"/>
  <c r="E149" i="45"/>
  <c r="F136" i="45"/>
  <c r="G123" i="45"/>
  <c r="H110" i="45"/>
  <c r="D98" i="45"/>
  <c r="E85" i="45"/>
  <c r="F72" i="45"/>
  <c r="G59" i="45"/>
  <c r="H46" i="45"/>
  <c r="D343" i="45"/>
  <c r="F301" i="45"/>
  <c r="H281" i="45"/>
  <c r="D269" i="45"/>
  <c r="E256" i="45"/>
  <c r="F243" i="45"/>
  <c r="G230" i="45"/>
  <c r="H217" i="45"/>
  <c r="D205" i="45"/>
  <c r="E192" i="45"/>
  <c r="F179" i="45"/>
  <c r="G166" i="45"/>
  <c r="H153" i="45"/>
  <c r="D141" i="45"/>
  <c r="E128" i="45"/>
  <c r="F115" i="45"/>
  <c r="G102" i="45"/>
  <c r="H89" i="45"/>
  <c r="D77" i="45"/>
  <c r="E64" i="45"/>
  <c r="F51" i="45"/>
  <c r="F100" i="45"/>
  <c r="F65" i="45"/>
  <c r="G38" i="45"/>
  <c r="H25" i="45"/>
  <c r="F1008" i="46"/>
  <c r="G995" i="46"/>
  <c r="H982" i="46"/>
  <c r="D970" i="46"/>
  <c r="E957" i="46"/>
  <c r="F944" i="46"/>
  <c r="G931" i="46"/>
  <c r="H918" i="46"/>
  <c r="D906" i="46"/>
  <c r="E893" i="46"/>
  <c r="F880" i="46"/>
  <c r="G867" i="46"/>
  <c r="H854" i="46"/>
  <c r="D842" i="46"/>
  <c r="E829" i="46"/>
  <c r="F816" i="46"/>
  <c r="G803" i="46"/>
  <c r="H790" i="46"/>
  <c r="D778" i="46"/>
  <c r="E765" i="46"/>
  <c r="F752" i="46"/>
  <c r="G739" i="46"/>
  <c r="H726" i="46"/>
  <c r="D714" i="46"/>
  <c r="E701" i="46"/>
  <c r="F688" i="46"/>
  <c r="G675" i="46"/>
  <c r="H662" i="46"/>
  <c r="D650" i="46"/>
  <c r="E637" i="46"/>
  <c r="F624" i="46"/>
  <c r="G611" i="46"/>
  <c r="H598" i="46"/>
  <c r="D586" i="46"/>
  <c r="E573" i="46"/>
  <c r="F560" i="46"/>
  <c r="G547" i="46"/>
  <c r="H534" i="46"/>
  <c r="D522" i="46"/>
  <c r="E86" i="45"/>
  <c r="F52" i="45"/>
  <c r="G33" i="45"/>
  <c r="H20" i="45"/>
  <c r="F1003" i="46"/>
  <c r="G990" i="46"/>
  <c r="H977" i="46"/>
  <c r="D965" i="46"/>
  <c r="E952" i="46"/>
  <c r="F939" i="46"/>
  <c r="G926" i="46"/>
  <c r="H913" i="46"/>
  <c r="D901" i="46"/>
  <c r="E888" i="46"/>
  <c r="F875" i="46"/>
  <c r="G862" i="46"/>
  <c r="H849" i="46"/>
  <c r="D837" i="46"/>
  <c r="E824" i="46"/>
  <c r="F811" i="46"/>
  <c r="G798" i="46"/>
  <c r="H785" i="46"/>
  <c r="D773" i="46"/>
  <c r="E760" i="46"/>
  <c r="F747" i="46"/>
  <c r="G734" i="46"/>
  <c r="H721" i="46"/>
  <c r="D709" i="46"/>
  <c r="E696" i="46"/>
  <c r="F683" i="46"/>
  <c r="G670" i="46"/>
  <c r="H657" i="46"/>
  <c r="D645" i="46"/>
  <c r="E632" i="46"/>
  <c r="F619" i="46"/>
  <c r="G606" i="46"/>
  <c r="H593" i="46"/>
  <c r="D581" i="46"/>
  <c r="E568" i="46"/>
  <c r="F555" i="46"/>
  <c r="G542" i="46"/>
  <c r="H529" i="46"/>
  <c r="H98" i="45"/>
  <c r="G64" i="45"/>
  <c r="E38" i="45"/>
  <c r="F25" i="45"/>
  <c r="D1008" i="46"/>
  <c r="E995" i="46"/>
  <c r="F982" i="46"/>
  <c r="G969" i="46"/>
  <c r="H956" i="46"/>
  <c r="D944" i="46"/>
  <c r="E931" i="46"/>
  <c r="E161" i="45"/>
  <c r="H269" i="45"/>
  <c r="H221" i="45"/>
  <c r="E188" i="45"/>
  <c r="G154" i="45"/>
  <c r="D129" i="45"/>
  <c r="F103" i="45"/>
  <c r="H77" i="45"/>
  <c r="H61" i="45"/>
  <c r="E339" i="45"/>
  <c r="H289" i="45"/>
  <c r="H272" i="45"/>
  <c r="E255" i="45"/>
  <c r="G237" i="45"/>
  <c r="G221" i="45"/>
  <c r="D204" i="45"/>
  <c r="F186" i="45"/>
  <c r="F170" i="45"/>
  <c r="H152" i="45"/>
  <c r="H136" i="45"/>
  <c r="D124" i="45"/>
  <c r="E111" i="45"/>
  <c r="F98" i="45"/>
  <c r="G85" i="45"/>
  <c r="H72" i="45"/>
  <c r="D60" i="45"/>
  <c r="E47" i="45"/>
  <c r="H331" i="45"/>
  <c r="D296" i="45"/>
  <c r="D279" i="45"/>
  <c r="E266" i="45"/>
  <c r="F253" i="45"/>
  <c r="G240" i="45"/>
  <c r="H227" i="45"/>
  <c r="D215" i="45"/>
  <c r="E202" i="45"/>
  <c r="F189" i="45"/>
  <c r="G176" i="45"/>
  <c r="H163" i="45"/>
  <c r="D151" i="45"/>
  <c r="E138" i="45"/>
  <c r="F125" i="45"/>
  <c r="G112" i="45"/>
  <c r="H99" i="45"/>
  <c r="F318" i="45"/>
  <c r="E289" i="45"/>
  <c r="G275" i="45"/>
  <c r="H262" i="45"/>
  <c r="D250" i="45"/>
  <c r="E237" i="45"/>
  <c r="F224" i="45"/>
  <c r="G211" i="45"/>
  <c r="H198" i="45"/>
  <c r="D186" i="45"/>
  <c r="E173" i="45"/>
  <c r="F160" i="45"/>
  <c r="G147" i="45"/>
  <c r="H134" i="45"/>
  <c r="D122" i="45"/>
  <c r="E109" i="45"/>
  <c r="F96" i="45"/>
  <c r="G83" i="45"/>
  <c r="H70" i="45"/>
  <c r="D58" i="45"/>
  <c r="E45" i="45"/>
  <c r="G336" i="45"/>
  <c r="E298" i="45"/>
  <c r="E280" i="45"/>
  <c r="F267" i="45"/>
  <c r="G254" i="45"/>
  <c r="H241" i="45"/>
  <c r="D229" i="45"/>
  <c r="E216" i="45"/>
  <c r="F203" i="45"/>
  <c r="G190" i="45"/>
  <c r="H177" i="45"/>
  <c r="D165" i="45"/>
  <c r="E152" i="45"/>
  <c r="F139" i="45"/>
  <c r="G126" i="45"/>
  <c r="H113" i="45"/>
  <c r="D101" i="45"/>
  <c r="E88" i="45"/>
  <c r="F75" i="45"/>
  <c r="G62" i="45"/>
  <c r="H49" i="45"/>
  <c r="G95" i="45"/>
  <c r="F61" i="45"/>
  <c r="D37" i="45"/>
  <c r="E24" i="45"/>
  <c r="H1006" i="46"/>
  <c r="D994" i="46"/>
  <c r="E981" i="46"/>
  <c r="F968" i="46"/>
  <c r="G955" i="46"/>
  <c r="H942" i="46"/>
  <c r="D930" i="46"/>
  <c r="E917" i="46"/>
  <c r="F904" i="46"/>
  <c r="G891" i="46"/>
  <c r="H878" i="46"/>
  <c r="D866" i="46"/>
  <c r="E853" i="46"/>
  <c r="F840" i="46"/>
  <c r="G827" i="46"/>
  <c r="H814" i="46"/>
  <c r="D802" i="46"/>
  <c r="E789" i="46"/>
  <c r="F776" i="46"/>
  <c r="G763" i="46"/>
  <c r="H750" i="46"/>
  <c r="D738" i="46"/>
  <c r="E725" i="46"/>
  <c r="F712" i="46"/>
  <c r="G699" i="46"/>
  <c r="H686" i="46"/>
  <c r="D674" i="46"/>
  <c r="E661" i="46"/>
  <c r="F648" i="46"/>
  <c r="G635" i="46"/>
  <c r="H622" i="46"/>
  <c r="D610" i="46"/>
  <c r="E597" i="46"/>
  <c r="F584" i="46"/>
  <c r="G571" i="46"/>
  <c r="H558" i="46"/>
  <c r="D546" i="46"/>
  <c r="E533" i="46"/>
  <c r="F520" i="46"/>
  <c r="E82" i="45"/>
  <c r="G48" i="45"/>
  <c r="D32" i="45"/>
  <c r="G1014" i="46"/>
  <c r="H1001" i="46"/>
  <c r="D989" i="46"/>
  <c r="E976" i="46"/>
  <c r="F963" i="46"/>
  <c r="G950" i="46"/>
  <c r="H937" i="46"/>
  <c r="D925" i="46"/>
  <c r="E912" i="46"/>
  <c r="F899" i="46"/>
  <c r="G886" i="46"/>
  <c r="H873" i="46"/>
  <c r="D861" i="46"/>
  <c r="E848" i="46"/>
  <c r="F835" i="46"/>
  <c r="G822" i="46"/>
  <c r="H809" i="46"/>
  <c r="D797" i="46"/>
  <c r="E784" i="46"/>
  <c r="F771" i="46"/>
  <c r="G758" i="46"/>
  <c r="H745" i="46"/>
  <c r="D733" i="46"/>
  <c r="E720" i="46"/>
  <c r="F707" i="46"/>
  <c r="G694" i="46"/>
  <c r="H681" i="46"/>
  <c r="D669" i="46"/>
  <c r="E656" i="46"/>
  <c r="F643" i="46"/>
  <c r="G630" i="46"/>
  <c r="H617" i="46"/>
  <c r="D605" i="46"/>
  <c r="E592" i="46"/>
  <c r="F579" i="46"/>
  <c r="G566" i="46"/>
  <c r="H553" i="46"/>
  <c r="D541" i="46"/>
  <c r="E528" i="46"/>
  <c r="E94" i="45"/>
  <c r="F60" i="45"/>
  <c r="G36" i="45"/>
  <c r="H23" i="45"/>
  <c r="F1006" i="46"/>
  <c r="G993" i="46"/>
  <c r="H980" i="46"/>
  <c r="D968" i="46"/>
  <c r="E955" i="46"/>
  <c r="H250" i="45"/>
  <c r="F148" i="45"/>
  <c r="E260" i="45"/>
  <c r="G218" i="45"/>
  <c r="F183" i="45"/>
  <c r="F151" i="45"/>
  <c r="H125" i="45"/>
  <c r="E100" i="45"/>
  <c r="E76" i="45"/>
  <c r="E60" i="45"/>
  <c r="H332" i="45"/>
  <c r="E287" i="45"/>
  <c r="E271" i="45"/>
  <c r="G253" i="45"/>
  <c r="D236" i="45"/>
  <c r="D220" i="45"/>
  <c r="F202" i="45"/>
  <c r="H184" i="45"/>
  <c r="H168" i="45"/>
  <c r="E151" i="45"/>
  <c r="E135" i="45"/>
  <c r="F122" i="45"/>
  <c r="G109" i="45"/>
  <c r="H96" i="45"/>
  <c r="D84" i="45"/>
  <c r="E71" i="45"/>
  <c r="F58" i="45"/>
  <c r="G45" i="45"/>
  <c r="F325" i="45"/>
  <c r="H292" i="45"/>
  <c r="F277" i="45"/>
  <c r="G264" i="45"/>
  <c r="H251" i="45"/>
  <c r="D239" i="45"/>
  <c r="E226" i="45"/>
  <c r="F213" i="45"/>
  <c r="G200" i="45"/>
  <c r="H187" i="45"/>
  <c r="D175" i="45"/>
  <c r="E162" i="45"/>
  <c r="F149" i="45"/>
  <c r="G136" i="45"/>
  <c r="H123" i="45"/>
  <c r="D111" i="45"/>
  <c r="D367" i="45"/>
  <c r="D312" i="45"/>
  <c r="H286" i="45"/>
  <c r="D274" i="45"/>
  <c r="E261" i="45"/>
  <c r="F248" i="45"/>
  <c r="G235" i="45"/>
  <c r="H222" i="45"/>
  <c r="D210" i="45"/>
  <c r="E197" i="45"/>
  <c r="F184" i="45"/>
  <c r="G171" i="45"/>
  <c r="H158" i="45"/>
  <c r="D146" i="45"/>
  <c r="E133" i="45"/>
  <c r="F120" i="45"/>
  <c r="G107" i="45"/>
  <c r="H94" i="45"/>
  <c r="D82" i="45"/>
  <c r="E69" i="45"/>
  <c r="F56" i="45"/>
  <c r="G43" i="45"/>
  <c r="E330" i="45"/>
  <c r="D295" i="45"/>
  <c r="G278" i="45"/>
  <c r="H265" i="45"/>
  <c r="D253" i="45"/>
  <c r="E240" i="45"/>
  <c r="F227" i="45"/>
  <c r="G214" i="45"/>
  <c r="H201" i="45"/>
  <c r="D189" i="45"/>
  <c r="E176" i="45"/>
  <c r="F163" i="45"/>
  <c r="G150" i="45"/>
  <c r="H137" i="45"/>
  <c r="D125" i="45"/>
  <c r="E112" i="45"/>
  <c r="F99" i="45"/>
  <c r="G86" i="45"/>
  <c r="H73" i="45"/>
  <c r="D61" i="45"/>
  <c r="E48" i="45"/>
  <c r="D91" i="45"/>
  <c r="E57" i="45"/>
  <c r="F35" i="45"/>
  <c r="G22" i="45"/>
  <c r="E1005" i="46"/>
  <c r="F992" i="46"/>
  <c r="G979" i="46"/>
  <c r="H966" i="46"/>
  <c r="D954" i="46"/>
  <c r="E941" i="46"/>
  <c r="F928" i="46"/>
  <c r="G915" i="46"/>
  <c r="H902" i="46"/>
  <c r="D890" i="46"/>
  <c r="E877" i="46"/>
  <c r="F864" i="46"/>
  <c r="G851" i="46"/>
  <c r="H838" i="46"/>
  <c r="D826" i="46"/>
  <c r="E813" i="46"/>
  <c r="F800" i="46"/>
  <c r="G787" i="46"/>
  <c r="H774" i="46"/>
  <c r="D762" i="46"/>
  <c r="E749" i="46"/>
  <c r="F736" i="46"/>
  <c r="G723" i="46"/>
  <c r="H710" i="46"/>
  <c r="D698" i="46"/>
  <c r="E685" i="46"/>
  <c r="F672" i="46"/>
  <c r="G659" i="46"/>
  <c r="H646" i="46"/>
  <c r="D634" i="46"/>
  <c r="E621" i="46"/>
  <c r="F608" i="46"/>
  <c r="G595" i="46"/>
  <c r="H582" i="46"/>
  <c r="D570" i="46"/>
  <c r="E557" i="46"/>
  <c r="F544" i="46"/>
  <c r="G531" i="46"/>
  <c r="H518" i="46"/>
  <c r="D78" i="45"/>
  <c r="F45" i="45"/>
  <c r="F30" i="45"/>
  <c r="D1013" i="46"/>
  <c r="E1000" i="46"/>
  <c r="F987" i="46"/>
  <c r="G974" i="46"/>
  <c r="H961" i="46"/>
  <c r="D949" i="46"/>
  <c r="E936" i="46"/>
  <c r="F923" i="46"/>
  <c r="G910" i="46"/>
  <c r="H897" i="46"/>
  <c r="D885" i="46"/>
  <c r="E872" i="46"/>
  <c r="F859" i="46"/>
  <c r="G846" i="46"/>
  <c r="H833" i="46"/>
  <c r="D821" i="46"/>
  <c r="E808" i="46"/>
  <c r="F795" i="46"/>
  <c r="G782" i="46"/>
  <c r="H769" i="46"/>
  <c r="D757" i="46"/>
  <c r="E744" i="46"/>
  <c r="F731" i="46"/>
  <c r="G718" i="46"/>
  <c r="H705" i="46"/>
  <c r="D693" i="46"/>
  <c r="E680" i="46"/>
  <c r="F667" i="46"/>
  <c r="G654" i="46"/>
  <c r="H641" i="46"/>
  <c r="D629" i="46"/>
  <c r="E616" i="46"/>
  <c r="F603" i="46"/>
  <c r="G590" i="46"/>
  <c r="H577" i="46"/>
  <c r="D565" i="46"/>
  <c r="E552" i="46"/>
  <c r="F539" i="46"/>
  <c r="G526" i="46"/>
  <c r="E90" i="45"/>
  <c r="H55" i="45"/>
  <c r="D35" i="45"/>
  <c r="E22" i="45"/>
  <c r="H1004" i="46"/>
  <c r="D992" i="46"/>
  <c r="E979" i="46"/>
  <c r="F966" i="46"/>
  <c r="G953" i="46"/>
  <c r="H940" i="46"/>
  <c r="D928" i="46"/>
  <c r="D238" i="45"/>
  <c r="G135" i="45"/>
  <c r="D257" i="45"/>
  <c r="H213" i="45"/>
  <c r="E180" i="45"/>
  <c r="H149" i="45"/>
  <c r="E124" i="45"/>
  <c r="G98" i="45"/>
  <c r="G74" i="45"/>
  <c r="D57" i="45"/>
  <c r="D320" i="45"/>
  <c r="G285" i="45"/>
  <c r="D268" i="45"/>
  <c r="F250" i="45"/>
  <c r="F234" i="45"/>
  <c r="H216" i="45"/>
  <c r="E199" i="45"/>
  <c r="E183" i="45"/>
  <c r="G165" i="45"/>
  <c r="D148" i="45"/>
  <c r="G133" i="45"/>
  <c r="H120" i="45"/>
  <c r="D108" i="45"/>
  <c r="E95" i="45"/>
  <c r="F82" i="45"/>
  <c r="G69" i="45"/>
  <c r="H56" i="45"/>
  <c r="D44" i="45"/>
  <c r="D319" i="45"/>
  <c r="G289" i="45"/>
  <c r="H275" i="45"/>
  <c r="D263" i="45"/>
  <c r="E250" i="45"/>
  <c r="F237" i="45"/>
  <c r="G224" i="45"/>
  <c r="H211" i="45"/>
  <c r="D199" i="45"/>
  <c r="E186" i="45"/>
  <c r="F173" i="45"/>
  <c r="G160" i="45"/>
  <c r="H147" i="45"/>
  <c r="D135" i="45"/>
  <c r="E122" i="45"/>
  <c r="F109" i="45"/>
  <c r="H356" i="45"/>
  <c r="F308" i="45"/>
  <c r="E285" i="45"/>
  <c r="F272" i="45"/>
  <c r="G259" i="45"/>
  <c r="H246" i="45"/>
  <c r="D234" i="45"/>
  <c r="E221" i="45"/>
  <c r="F208" i="45"/>
  <c r="G195" i="45"/>
  <c r="H182" i="45"/>
  <c r="D170" i="45"/>
  <c r="E157" i="45"/>
  <c r="F144" i="45"/>
  <c r="G131" i="45"/>
  <c r="H118" i="45"/>
  <c r="D106" i="45"/>
  <c r="E93" i="45"/>
  <c r="F80" i="45"/>
  <c r="G67" i="45"/>
  <c r="H54" i="45"/>
  <c r="D42" i="45"/>
  <c r="H323" i="45"/>
  <c r="H291" i="45"/>
  <c r="D277" i="45"/>
  <c r="E264" i="45"/>
  <c r="F251" i="45"/>
  <c r="G238" i="45"/>
  <c r="H225" i="45"/>
  <c r="D213" i="45"/>
  <c r="E200" i="45"/>
  <c r="F187" i="45"/>
  <c r="G174" i="45"/>
  <c r="H161" i="45"/>
  <c r="D149" i="45"/>
  <c r="E136" i="45"/>
  <c r="F123" i="45"/>
  <c r="G110" i="45"/>
  <c r="H97" i="45"/>
  <c r="D85" i="45"/>
  <c r="E72" i="45"/>
  <c r="F59" i="45"/>
  <c r="G46" i="45"/>
  <c r="D87" i="45"/>
  <c r="G52" i="45"/>
  <c r="H33" i="45"/>
  <c r="D21" i="45"/>
  <c r="G1003" i="46"/>
  <c r="H990" i="46"/>
  <c r="D978" i="46"/>
  <c r="E965" i="46"/>
  <c r="F952" i="46"/>
  <c r="G939" i="46"/>
  <c r="H926" i="46"/>
  <c r="D914" i="46"/>
  <c r="E901" i="46"/>
  <c r="F888" i="46"/>
  <c r="G875" i="46"/>
  <c r="H862" i="46"/>
  <c r="D850" i="46"/>
  <c r="E837" i="46"/>
  <c r="F824" i="46"/>
  <c r="G811" i="46"/>
  <c r="H798" i="46"/>
  <c r="D786" i="46"/>
  <c r="E773" i="46"/>
  <c r="F760" i="46"/>
  <c r="G747" i="46"/>
  <c r="H734" i="46"/>
  <c r="D722" i="46"/>
  <c r="E709" i="46"/>
  <c r="F696" i="46"/>
  <c r="G683" i="46"/>
  <c r="H670" i="46"/>
  <c r="D658" i="46"/>
  <c r="E645" i="46"/>
  <c r="F632" i="46"/>
  <c r="G619" i="46"/>
  <c r="H606" i="46"/>
  <c r="D594" i="46"/>
  <c r="E581" i="46"/>
  <c r="F568" i="46"/>
  <c r="G555" i="46"/>
  <c r="H542" i="46"/>
  <c r="D530" i="46"/>
  <c r="E517" i="46"/>
  <c r="F73" i="45"/>
  <c r="E42" i="45"/>
  <c r="H28" i="45"/>
  <c r="F1011" i="46"/>
  <c r="G998" i="46"/>
  <c r="H985" i="46"/>
  <c r="D973" i="46"/>
  <c r="E960" i="46"/>
  <c r="F947" i="46"/>
  <c r="G934" i="46"/>
  <c r="H921" i="46"/>
  <c r="D909" i="46"/>
  <c r="E896" i="46"/>
  <c r="F883" i="46"/>
  <c r="G870" i="46"/>
  <c r="H857" i="46"/>
  <c r="D845" i="46"/>
  <c r="E832" i="46"/>
  <c r="F819" i="46"/>
  <c r="G806" i="46"/>
  <c r="H793" i="46"/>
  <c r="D781" i="46"/>
  <c r="E768" i="46"/>
  <c r="F755" i="46"/>
  <c r="G742" i="46"/>
  <c r="H729" i="46"/>
  <c r="D717" i="46"/>
  <c r="E704" i="46"/>
  <c r="F691" i="46"/>
  <c r="G678" i="46"/>
  <c r="H665" i="46"/>
  <c r="D653" i="46"/>
  <c r="E640" i="46"/>
  <c r="F627" i="46"/>
  <c r="G614" i="46"/>
  <c r="H601" i="46"/>
  <c r="D589" i="46"/>
  <c r="E576" i="46"/>
  <c r="F563" i="46"/>
  <c r="G550" i="46"/>
  <c r="E225" i="45"/>
  <c r="H122" i="45"/>
  <c r="F247" i="45"/>
  <c r="D209" i="45"/>
  <c r="F175" i="45"/>
  <c r="D145" i="45"/>
  <c r="F119" i="45"/>
  <c r="H93" i="45"/>
  <c r="D73" i="45"/>
  <c r="F55" i="45"/>
  <c r="G313" i="45"/>
  <c r="D284" i="45"/>
  <c r="F266" i="45"/>
  <c r="H248" i="45"/>
  <c r="H232" i="45"/>
  <c r="E215" i="45"/>
  <c r="G197" i="45"/>
  <c r="G181" i="45"/>
  <c r="D164" i="45"/>
  <c r="F146" i="45"/>
  <c r="D132" i="45"/>
  <c r="E119" i="45"/>
  <c r="F106" i="45"/>
  <c r="G93" i="45"/>
  <c r="H80" i="45"/>
  <c r="D68" i="45"/>
  <c r="E55" i="45"/>
  <c r="F42" i="45"/>
  <c r="G312" i="45"/>
  <c r="D287" i="45"/>
  <c r="E274" i="45"/>
  <c r="F261" i="45"/>
  <c r="G248" i="45"/>
  <c r="H235" i="45"/>
  <c r="D223" i="45"/>
  <c r="E210" i="45"/>
  <c r="F197" i="45"/>
  <c r="G184" i="45"/>
  <c r="H171" i="45"/>
  <c r="D159" i="45"/>
  <c r="E146" i="45"/>
  <c r="F133" i="45"/>
  <c r="G120" i="45"/>
  <c r="H107" i="45"/>
  <c r="F350" i="45"/>
  <c r="E305" i="45"/>
  <c r="G283" i="45"/>
  <c r="H270" i="45"/>
  <c r="D258" i="45"/>
  <c r="E245" i="45"/>
  <c r="F232" i="45"/>
  <c r="G219" i="45"/>
  <c r="H206" i="45"/>
  <c r="D194" i="45"/>
  <c r="E181" i="45"/>
  <c r="F168" i="45"/>
  <c r="G155" i="45"/>
  <c r="H142" i="45"/>
  <c r="D130" i="45"/>
  <c r="E117" i="45"/>
  <c r="F104" i="45"/>
  <c r="G91" i="45"/>
  <c r="H78" i="45"/>
  <c r="D66" i="45"/>
  <c r="E53" i="45"/>
  <c r="F40" i="45"/>
  <c r="F317" i="45"/>
  <c r="G288" i="45"/>
  <c r="F275" i="45"/>
  <c r="G262" i="45"/>
  <c r="H249" i="45"/>
  <c r="D237" i="45"/>
  <c r="E224" i="45"/>
  <c r="F211" i="45"/>
  <c r="G198" i="45"/>
  <c r="H185" i="45"/>
  <c r="D173" i="45"/>
  <c r="E160" i="45"/>
  <c r="F147" i="45"/>
  <c r="G134" i="45"/>
  <c r="H121" i="45"/>
  <c r="D109" i="45"/>
  <c r="E96" i="45"/>
  <c r="F83" i="45"/>
  <c r="G70" i="45"/>
  <c r="H57" i="45"/>
  <c r="D45" i="45"/>
  <c r="H82" i="45"/>
  <c r="D49" i="45"/>
  <c r="E32" i="45"/>
  <c r="H1014" i="46"/>
  <c r="D1002" i="46"/>
  <c r="E989" i="46"/>
  <c r="F976" i="46"/>
  <c r="G963" i="46"/>
  <c r="H950" i="46"/>
  <c r="D938" i="46"/>
  <c r="E925" i="46"/>
  <c r="F912" i="46"/>
  <c r="G899" i="46"/>
  <c r="H886" i="46"/>
  <c r="D874" i="46"/>
  <c r="E861" i="46"/>
  <c r="F848" i="46"/>
  <c r="G835" i="46"/>
  <c r="H822" i="46"/>
  <c r="D810" i="46"/>
  <c r="E797" i="46"/>
  <c r="F784" i="46"/>
  <c r="G771" i="46"/>
  <c r="H758" i="46"/>
  <c r="D746" i="46"/>
  <c r="E733" i="46"/>
  <c r="F720" i="46"/>
  <c r="G707" i="46"/>
  <c r="H694" i="46"/>
  <c r="D682" i="46"/>
  <c r="E669" i="46"/>
  <c r="F656" i="46"/>
  <c r="G643" i="46"/>
  <c r="H630" i="46"/>
  <c r="D618" i="46"/>
  <c r="E605" i="46"/>
  <c r="F592" i="46"/>
  <c r="G579" i="46"/>
  <c r="H566" i="46"/>
  <c r="D554" i="46"/>
  <c r="E541" i="46"/>
  <c r="F528" i="46"/>
  <c r="F105" i="45"/>
  <c r="F69" i="45"/>
  <c r="D40" i="45"/>
  <c r="E27" i="45"/>
  <c r="H1009" i="46"/>
  <c r="D997" i="46"/>
  <c r="E984" i="46"/>
  <c r="F971" i="46"/>
  <c r="G958" i="46"/>
  <c r="H945" i="46"/>
  <c r="D933" i="46"/>
  <c r="E920" i="46"/>
  <c r="F907" i="46"/>
  <c r="G894" i="46"/>
  <c r="H881" i="46"/>
  <c r="D869" i="46"/>
  <c r="E856" i="46"/>
  <c r="F843" i="46"/>
  <c r="G830" i="46"/>
  <c r="H817" i="46"/>
  <c r="D805" i="46"/>
  <c r="E792" i="46"/>
  <c r="F779" i="46"/>
  <c r="G766" i="46"/>
  <c r="H753" i="46"/>
  <c r="D741" i="46"/>
  <c r="E728" i="46"/>
  <c r="F715" i="46"/>
  <c r="G702" i="46"/>
  <c r="H689" i="46"/>
  <c r="D677" i="46"/>
  <c r="E664" i="46"/>
  <c r="F651" i="46"/>
  <c r="G638" i="46"/>
  <c r="H625" i="46"/>
  <c r="D613" i="46"/>
  <c r="E600" i="46"/>
  <c r="F587" i="46"/>
  <c r="G574" i="46"/>
  <c r="H561" i="46"/>
  <c r="D549" i="46"/>
  <c r="E536" i="46"/>
  <c r="F523" i="46"/>
  <c r="F81" i="45"/>
  <c r="H47" i="45"/>
  <c r="H31" i="45"/>
  <c r="F1014" i="46"/>
  <c r="G1001" i="46"/>
  <c r="H988" i="46"/>
  <c r="D976" i="46"/>
  <c r="E963" i="46"/>
  <c r="F950" i="46"/>
  <c r="F212" i="45"/>
  <c r="D359" i="45"/>
  <c r="E244" i="45"/>
  <c r="H205" i="45"/>
  <c r="G170" i="45"/>
  <c r="H141" i="45"/>
  <c r="E116" i="45"/>
  <c r="G90" i="45"/>
  <c r="H69" i="45"/>
  <c r="E52" i="45"/>
  <c r="D309" i="45"/>
  <c r="H280" i="45"/>
  <c r="E263" i="45"/>
  <c r="E247" i="45"/>
  <c r="G229" i="45"/>
  <c r="D212" i="45"/>
  <c r="D196" i="45"/>
  <c r="F178" i="45"/>
  <c r="H160" i="45"/>
  <c r="H144" i="45"/>
  <c r="F130" i="45"/>
  <c r="G117" i="45"/>
  <c r="H104" i="45"/>
  <c r="D92" i="45"/>
  <c r="E79" i="45"/>
  <c r="F66" i="45"/>
  <c r="G53" i="45"/>
  <c r="F357" i="45"/>
  <c r="H308" i="45"/>
  <c r="F285" i="45"/>
  <c r="G272" i="45"/>
  <c r="H259" i="45"/>
  <c r="D247" i="45"/>
  <c r="E234" i="45"/>
  <c r="F221" i="45"/>
  <c r="G208" i="45"/>
  <c r="H195" i="45"/>
  <c r="D183" i="45"/>
  <c r="E170" i="45"/>
  <c r="F157" i="45"/>
  <c r="G144" i="45"/>
  <c r="H131" i="45"/>
  <c r="D119" i="45"/>
  <c r="E106" i="45"/>
  <c r="D344" i="45"/>
  <c r="D302" i="45"/>
  <c r="D282" i="45"/>
  <c r="E269" i="45"/>
  <c r="F256" i="45"/>
  <c r="G243" i="45"/>
  <c r="H230" i="45"/>
  <c r="D218" i="45"/>
  <c r="E205" i="45"/>
  <c r="F192" i="45"/>
  <c r="G179" i="45"/>
  <c r="H166" i="45"/>
  <c r="D154" i="45"/>
  <c r="E141" i="45"/>
  <c r="F128" i="45"/>
  <c r="G115" i="45"/>
  <c r="H102" i="45"/>
  <c r="D90" i="45"/>
  <c r="E77" i="45"/>
  <c r="F64" i="45"/>
  <c r="G51" i="45"/>
  <c r="F365" i="45"/>
  <c r="D311" i="45"/>
  <c r="G286" i="45"/>
  <c r="H273" i="45"/>
  <c r="D261" i="45"/>
  <c r="E248" i="45"/>
  <c r="F235" i="45"/>
  <c r="G222" i="45"/>
  <c r="H209" i="45"/>
  <c r="D197" i="45"/>
  <c r="E184" i="45"/>
  <c r="F171" i="45"/>
  <c r="G158" i="45"/>
  <c r="H145" i="45"/>
  <c r="D133" i="45"/>
  <c r="E120" i="45"/>
  <c r="F107" i="45"/>
  <c r="G94" i="45"/>
  <c r="H81" i="45"/>
  <c r="D69" i="45"/>
  <c r="E56" i="45"/>
  <c r="F43" i="45"/>
  <c r="E78" i="45"/>
  <c r="H45" i="45"/>
  <c r="G30" i="45"/>
  <c r="E1013" i="46"/>
  <c r="F1000" i="46"/>
  <c r="G987" i="46"/>
  <c r="H974" i="46"/>
  <c r="D962" i="46"/>
  <c r="E949" i="46"/>
  <c r="F936" i="46"/>
  <c r="G923" i="46"/>
  <c r="H910" i="46"/>
  <c r="D898" i="46"/>
  <c r="E885" i="46"/>
  <c r="F872" i="46"/>
  <c r="G859" i="46"/>
  <c r="H846" i="46"/>
  <c r="D834" i="46"/>
  <c r="E821" i="46"/>
  <c r="F808" i="46"/>
  <c r="G795" i="46"/>
  <c r="H782" i="46"/>
  <c r="D770" i="46"/>
  <c r="E757" i="46"/>
  <c r="F744" i="46"/>
  <c r="G731" i="46"/>
  <c r="H718" i="46"/>
  <c r="D706" i="46"/>
  <c r="E693" i="46"/>
  <c r="F680" i="46"/>
  <c r="G667" i="46"/>
  <c r="H654" i="46"/>
  <c r="D642" i="46"/>
  <c r="E629" i="46"/>
  <c r="F616" i="46"/>
  <c r="G603" i="46"/>
  <c r="H590" i="46"/>
  <c r="D578" i="46"/>
  <c r="E565" i="46"/>
  <c r="F552" i="46"/>
  <c r="G539" i="46"/>
  <c r="H526" i="46"/>
  <c r="D99" i="45"/>
  <c r="E65" i="45"/>
  <c r="F38" i="45"/>
  <c r="G25" i="45"/>
  <c r="E1008" i="46"/>
  <c r="F995" i="46"/>
  <c r="G982" i="46"/>
  <c r="H969" i="46"/>
  <c r="D957" i="46"/>
  <c r="E944" i="46"/>
  <c r="F931" i="46"/>
  <c r="G918" i="46"/>
  <c r="H905" i="46"/>
  <c r="D893" i="46"/>
  <c r="E880" i="46"/>
  <c r="F867" i="46"/>
  <c r="G854" i="46"/>
  <c r="H841" i="46"/>
  <c r="D829" i="46"/>
  <c r="E816" i="46"/>
  <c r="F803" i="46"/>
  <c r="G790" i="46"/>
  <c r="H777" i="46"/>
  <c r="D765" i="46"/>
  <c r="E752" i="46"/>
  <c r="F739" i="46"/>
  <c r="G726" i="46"/>
  <c r="H713" i="46"/>
  <c r="D701" i="46"/>
  <c r="E688" i="46"/>
  <c r="F675" i="46"/>
  <c r="G662" i="46"/>
  <c r="H649" i="46"/>
  <c r="D637" i="46"/>
  <c r="E624" i="46"/>
  <c r="F611" i="46"/>
  <c r="G598" i="46"/>
  <c r="H585" i="46"/>
  <c r="D573" i="46"/>
  <c r="E560" i="46"/>
  <c r="F547" i="46"/>
  <c r="G534" i="46"/>
  <c r="H521" i="46"/>
  <c r="F77" i="45"/>
  <c r="G44" i="45"/>
  <c r="E30" i="45"/>
  <c r="H1012" i="46"/>
  <c r="D1000" i="46"/>
  <c r="E987" i="46"/>
  <c r="F974" i="46"/>
  <c r="G961" i="46"/>
  <c r="H948" i="46"/>
  <c r="D936" i="46"/>
  <c r="E923" i="46"/>
  <c r="F910" i="46"/>
  <c r="G199" i="45"/>
  <c r="F309" i="45"/>
  <c r="G234" i="45"/>
  <c r="D201" i="45"/>
  <c r="F167" i="45"/>
  <c r="G138" i="45"/>
  <c r="D113" i="45"/>
  <c r="F87" i="45"/>
  <c r="E68" i="45"/>
  <c r="G50" i="45"/>
  <c r="H305" i="45"/>
  <c r="E279" i="45"/>
  <c r="G261" i="45"/>
  <c r="G245" i="45"/>
  <c r="D228" i="45"/>
  <c r="F210" i="45"/>
  <c r="F194" i="45"/>
  <c r="H176" i="45"/>
  <c r="E159" i="45"/>
  <c r="E143" i="45"/>
  <c r="H128" i="45"/>
  <c r="D116" i="45"/>
  <c r="E103" i="45"/>
  <c r="F90" i="45"/>
  <c r="G77" i="45"/>
  <c r="H64" i="45"/>
  <c r="D52" i="45"/>
  <c r="D351" i="45"/>
  <c r="G305" i="45"/>
  <c r="H283" i="45"/>
  <c r="D271" i="45"/>
  <c r="E258" i="45"/>
  <c r="F245" i="45"/>
  <c r="G232" i="45"/>
  <c r="H219" i="45"/>
  <c r="D207" i="45"/>
  <c r="E194" i="45"/>
  <c r="F181" i="45"/>
  <c r="G168" i="45"/>
  <c r="H155" i="45"/>
  <c r="D143" i="45"/>
  <c r="E130" i="45"/>
  <c r="F117" i="45"/>
  <c r="G104" i="45"/>
  <c r="G337" i="45"/>
  <c r="H298" i="45"/>
  <c r="F280" i="45"/>
  <c r="G267" i="45"/>
  <c r="H254" i="45"/>
  <c r="D242" i="45"/>
  <c r="E229" i="45"/>
  <c r="F216" i="45"/>
  <c r="G203" i="45"/>
  <c r="H190" i="45"/>
  <c r="D178" i="45"/>
  <c r="E165" i="45"/>
  <c r="F152" i="45"/>
  <c r="G139" i="45"/>
  <c r="H126" i="45"/>
  <c r="D114" i="45"/>
  <c r="E101" i="45"/>
  <c r="F88" i="45"/>
  <c r="G75" i="45"/>
  <c r="H62" i="45"/>
  <c r="D50" i="45"/>
  <c r="H355" i="45"/>
  <c r="H307" i="45"/>
  <c r="D285" i="45"/>
  <c r="E272" i="45"/>
  <c r="F259" i="45"/>
  <c r="G246" i="45"/>
  <c r="H233" i="45"/>
  <c r="D221" i="45"/>
  <c r="E208" i="45"/>
  <c r="F195" i="45"/>
  <c r="G182" i="45"/>
  <c r="H169" i="45"/>
  <c r="D157" i="45"/>
  <c r="E144" i="45"/>
  <c r="F131" i="45"/>
  <c r="G118" i="45"/>
  <c r="H105" i="45"/>
  <c r="D93" i="45"/>
  <c r="E80" i="45"/>
  <c r="F67" i="45"/>
  <c r="G54" i="45"/>
  <c r="H41" i="45"/>
  <c r="E74" i="45"/>
  <c r="G42" i="45"/>
  <c r="D29" i="45"/>
  <c r="G1011" i="46"/>
  <c r="H998" i="46"/>
  <c r="D986" i="46"/>
  <c r="E973" i="46"/>
  <c r="F960" i="46"/>
  <c r="G947" i="46"/>
  <c r="H934" i="46"/>
  <c r="D922" i="46"/>
  <c r="E909" i="46"/>
  <c r="F896" i="46"/>
  <c r="G883" i="46"/>
  <c r="H870" i="46"/>
  <c r="D858" i="46"/>
  <c r="E845" i="46"/>
  <c r="F832" i="46"/>
  <c r="G819" i="46"/>
  <c r="H806" i="46"/>
  <c r="D794" i="46"/>
  <c r="E781" i="46"/>
  <c r="F768" i="46"/>
  <c r="G755" i="46"/>
  <c r="H742" i="46"/>
  <c r="D730" i="46"/>
  <c r="E717" i="46"/>
  <c r="F704" i="46"/>
  <c r="G691" i="46"/>
  <c r="H678" i="46"/>
  <c r="D666" i="46"/>
  <c r="E653" i="46"/>
  <c r="F640" i="46"/>
  <c r="G627" i="46"/>
  <c r="H614" i="46"/>
  <c r="D602" i="46"/>
  <c r="E589" i="46"/>
  <c r="F576" i="46"/>
  <c r="G563" i="46"/>
  <c r="H550" i="46"/>
  <c r="D538" i="46"/>
  <c r="E525" i="46"/>
  <c r="D95" i="45"/>
  <c r="G60" i="45"/>
  <c r="H36" i="45"/>
  <c r="D24" i="45"/>
  <c r="G1006" i="46"/>
  <c r="H993" i="46"/>
  <c r="D981" i="46"/>
  <c r="E968" i="46"/>
  <c r="F955" i="46"/>
  <c r="G942" i="46"/>
  <c r="H929" i="46"/>
  <c r="D917" i="46"/>
  <c r="E904" i="46"/>
  <c r="F891" i="46"/>
  <c r="G878" i="46"/>
  <c r="H865" i="46"/>
  <c r="D853" i="46"/>
  <c r="E840" i="46"/>
  <c r="F827" i="46"/>
  <c r="G814" i="46"/>
  <c r="H801" i="46"/>
  <c r="D789" i="46"/>
  <c r="E776" i="46"/>
  <c r="F763" i="46"/>
  <c r="G750" i="46"/>
  <c r="H737" i="46"/>
  <c r="D725" i="46"/>
  <c r="E712" i="46"/>
  <c r="F699" i="46"/>
  <c r="G686" i="46"/>
  <c r="H673" i="46"/>
  <c r="D661" i="46"/>
  <c r="E648" i="46"/>
  <c r="F635" i="46"/>
  <c r="G622" i="46"/>
  <c r="H609" i="46"/>
  <c r="D597" i="46"/>
  <c r="E584" i="46"/>
  <c r="F571" i="46"/>
  <c r="G558" i="46"/>
  <c r="H545" i="46"/>
  <c r="D533" i="46"/>
  <c r="E520" i="46"/>
  <c r="E73" i="45"/>
  <c r="G41" i="45"/>
  <c r="G28" i="45"/>
  <c r="E1011" i="46"/>
  <c r="F998" i="46"/>
  <c r="G985" i="46"/>
  <c r="H972" i="46"/>
  <c r="D960" i="46"/>
  <c r="E947" i="46"/>
  <c r="F934" i="46"/>
  <c r="G921" i="46"/>
  <c r="H908" i="46"/>
  <c r="H186" i="45"/>
  <c r="H285" i="45"/>
  <c r="F231" i="45"/>
  <c r="E196" i="45"/>
  <c r="G162" i="45"/>
  <c r="D137" i="45"/>
  <c r="F111" i="45"/>
  <c r="H85" i="45"/>
  <c r="D65" i="45"/>
  <c r="F358" i="45"/>
  <c r="F299" i="45"/>
  <c r="D276" i="45"/>
  <c r="D260" i="45"/>
  <c r="F242" i="45"/>
  <c r="H224" i="45"/>
  <c r="H208" i="45"/>
  <c r="E191" i="45"/>
  <c r="G173" i="45"/>
  <c r="G157" i="45"/>
  <c r="D140" i="45"/>
  <c r="E127" i="45"/>
  <c r="F114" i="45"/>
  <c r="G101" i="45"/>
  <c r="H88" i="45"/>
  <c r="D76" i="45"/>
  <c r="E63" i="45"/>
  <c r="F50" i="45"/>
  <c r="G344" i="45"/>
  <c r="F302" i="45"/>
  <c r="E282" i="45"/>
  <c r="F269" i="45"/>
  <c r="G256" i="45"/>
  <c r="H243" i="45"/>
  <c r="D231" i="45"/>
  <c r="E218" i="45"/>
  <c r="F205" i="45"/>
  <c r="G192" i="45"/>
  <c r="H179" i="45"/>
  <c r="D167" i="45"/>
  <c r="E154" i="45"/>
  <c r="F141" i="45"/>
  <c r="G128" i="45"/>
  <c r="H115" i="45"/>
  <c r="D103" i="45"/>
  <c r="E331" i="45"/>
  <c r="G295" i="45"/>
  <c r="H278" i="45"/>
  <c r="D266" i="45"/>
  <c r="E253" i="45"/>
  <c r="F240" i="45"/>
  <c r="G227" i="45"/>
  <c r="H214" i="45"/>
  <c r="D202" i="45"/>
  <c r="E189" i="45"/>
  <c r="F176" i="45"/>
  <c r="G163" i="45"/>
  <c r="H150" i="45"/>
  <c r="D138" i="45"/>
  <c r="E125" i="45"/>
  <c r="F112" i="45"/>
  <c r="G99" i="45"/>
  <c r="H86" i="45"/>
  <c r="D74" i="45"/>
  <c r="E61" i="45"/>
  <c r="F48" i="45"/>
  <c r="F349" i="45"/>
  <c r="G304" i="45"/>
  <c r="F283" i="45"/>
  <c r="G270" i="45"/>
  <c r="H257" i="45"/>
  <c r="D245" i="45"/>
  <c r="E232" i="45"/>
  <c r="F219" i="45"/>
  <c r="G206" i="45"/>
  <c r="H193" i="45"/>
  <c r="D181" i="45"/>
  <c r="E168" i="45"/>
  <c r="F155" i="45"/>
  <c r="G142" i="45"/>
  <c r="H129" i="45"/>
  <c r="D117" i="45"/>
  <c r="E104" i="45"/>
  <c r="F91" i="45"/>
  <c r="G78" i="45"/>
  <c r="H65" i="45"/>
  <c r="D53" i="45"/>
  <c r="H106" i="45"/>
  <c r="D70" i="45"/>
  <c r="E40" i="45"/>
  <c r="F27" i="45"/>
  <c r="D1010" i="46"/>
  <c r="E997" i="46"/>
  <c r="F984" i="46"/>
  <c r="G971" i="46"/>
  <c r="H958" i="46"/>
  <c r="D946" i="46"/>
  <c r="E933" i="46"/>
  <c r="F920" i="46"/>
  <c r="G907" i="46"/>
  <c r="H894" i="46"/>
  <c r="D882" i="46"/>
  <c r="E869" i="46"/>
  <c r="F856" i="46"/>
  <c r="G843" i="46"/>
  <c r="H830" i="46"/>
  <c r="D818" i="46"/>
  <c r="E805" i="46"/>
  <c r="F792" i="46"/>
  <c r="G779" i="46"/>
  <c r="H766" i="46"/>
  <c r="D754" i="46"/>
  <c r="E741" i="46"/>
  <c r="F728" i="46"/>
  <c r="G715" i="46"/>
  <c r="H702" i="46"/>
  <c r="D690" i="46"/>
  <c r="E677" i="46"/>
  <c r="F664" i="46"/>
  <c r="G651" i="46"/>
  <c r="H638" i="46"/>
  <c r="D626" i="46"/>
  <c r="E613" i="46"/>
  <c r="F600" i="46"/>
  <c r="G587" i="46"/>
  <c r="H574" i="46"/>
  <c r="D562" i="46"/>
  <c r="E549" i="46"/>
  <c r="F536" i="46"/>
  <c r="G523" i="46"/>
  <c r="H90" i="45"/>
  <c r="G56" i="45"/>
  <c r="E35" i="45"/>
  <c r="F22" i="45"/>
  <c r="D1005" i="46"/>
  <c r="E992" i="46"/>
  <c r="F979" i="46"/>
  <c r="G966" i="46"/>
  <c r="H953" i="46"/>
  <c r="D941" i="46"/>
  <c r="E928" i="46"/>
  <c r="G838" i="46"/>
  <c r="E736" i="46"/>
  <c r="H633" i="46"/>
  <c r="H537" i="46"/>
  <c r="F33" i="45"/>
  <c r="G977" i="46"/>
  <c r="G937" i="46"/>
  <c r="E915" i="46"/>
  <c r="E899" i="46"/>
  <c r="F886" i="46"/>
  <c r="G873" i="46"/>
  <c r="H860" i="46"/>
  <c r="D848" i="46"/>
  <c r="E835" i="46"/>
  <c r="F822" i="46"/>
  <c r="G809" i="46"/>
  <c r="H796" i="46"/>
  <c r="D784" i="46"/>
  <c r="E771" i="46"/>
  <c r="F758" i="46"/>
  <c r="G745" i="46"/>
  <c r="H732" i="46"/>
  <c r="D720" i="46"/>
  <c r="E707" i="46"/>
  <c r="F694" i="46"/>
  <c r="G681" i="46"/>
  <c r="H668" i="46"/>
  <c r="D656" i="46"/>
  <c r="E643" i="46"/>
  <c r="F630" i="46"/>
  <c r="G617" i="46"/>
  <c r="H604" i="46"/>
  <c r="D592" i="46"/>
  <c r="E579" i="46"/>
  <c r="F566" i="46"/>
  <c r="G553" i="46"/>
  <c r="H540" i="46"/>
  <c r="D528" i="46"/>
  <c r="H103" i="45"/>
  <c r="F68" i="45"/>
  <c r="G39" i="45"/>
  <c r="H26" i="45"/>
  <c r="F1009" i="46"/>
  <c r="G996" i="46"/>
  <c r="H983" i="46"/>
  <c r="D971" i="46"/>
  <c r="E958" i="46"/>
  <c r="F945" i="46"/>
  <c r="G932" i="46"/>
  <c r="H919" i="46"/>
  <c r="D907" i="46"/>
  <c r="E894" i="46"/>
  <c r="F881" i="46"/>
  <c r="G868" i="46"/>
  <c r="H855" i="46"/>
  <c r="D843" i="46"/>
  <c r="E830" i="46"/>
  <c r="F817" i="46"/>
  <c r="G804" i="46"/>
  <c r="H791" i="46"/>
  <c r="D779" i="46"/>
  <c r="E766" i="46"/>
  <c r="F753" i="46"/>
  <c r="G740" i="46"/>
  <c r="H727" i="46"/>
  <c r="D715" i="46"/>
  <c r="E702" i="46"/>
  <c r="E89" i="45"/>
  <c r="D55" i="45"/>
  <c r="G34" i="45"/>
  <c r="H21" i="45"/>
  <c r="F1004" i="46"/>
  <c r="G991" i="46"/>
  <c r="H978" i="46"/>
  <c r="D966" i="46"/>
  <c r="E953" i="46"/>
  <c r="F940" i="46"/>
  <c r="G927" i="46"/>
  <c r="H914" i="46"/>
  <c r="D902" i="46"/>
  <c r="E889" i="46"/>
  <c r="F876" i="46"/>
  <c r="G863" i="46"/>
  <c r="H850" i="46"/>
  <c r="D838" i="46"/>
  <c r="E825" i="46"/>
  <c r="F812" i="46"/>
  <c r="G799" i="46"/>
  <c r="H786" i="46"/>
  <c r="D774" i="46"/>
  <c r="E761" i="46"/>
  <c r="F748" i="46"/>
  <c r="G735" i="46"/>
  <c r="H722" i="46"/>
  <c r="D710" i="46"/>
  <c r="E697" i="46"/>
  <c r="F684" i="46"/>
  <c r="G671" i="46"/>
  <c r="H658" i="46"/>
  <c r="D646" i="46"/>
  <c r="E633" i="46"/>
  <c r="F620" i="46"/>
  <c r="G607" i="46"/>
  <c r="H594" i="46"/>
  <c r="D582" i="46"/>
  <c r="E569" i="46"/>
  <c r="F556" i="46"/>
  <c r="G543" i="46"/>
  <c r="H530" i="46"/>
  <c r="E102" i="45"/>
  <c r="D67" i="45"/>
  <c r="E39" i="45"/>
  <c r="F26" i="45"/>
  <c r="D1009" i="46"/>
  <c r="E996" i="46"/>
  <c r="F983" i="46"/>
  <c r="G970" i="46"/>
  <c r="H957" i="46"/>
  <c r="D945" i="46"/>
  <c r="E932" i="46"/>
  <c r="F919" i="46"/>
  <c r="G906" i="46"/>
  <c r="H893" i="46"/>
  <c r="D881" i="46"/>
  <c r="E868" i="46"/>
  <c r="F855" i="46"/>
  <c r="G842" i="46"/>
  <c r="H829" i="46"/>
  <c r="D817" i="46"/>
  <c r="E804" i="46"/>
  <c r="F791" i="46"/>
  <c r="G778" i="46"/>
  <c r="H765" i="46"/>
  <c r="D753" i="46"/>
  <c r="E740" i="46"/>
  <c r="F727" i="46"/>
  <c r="G714" i="46"/>
  <c r="H701" i="46"/>
  <c r="D689" i="46"/>
  <c r="E676" i="46"/>
  <c r="F663" i="46"/>
  <c r="G650" i="46"/>
  <c r="H637" i="46"/>
  <c r="D625" i="46"/>
  <c r="E612" i="46"/>
  <c r="F599" i="46"/>
  <c r="G586" i="46"/>
  <c r="H573" i="46"/>
  <c r="D561" i="46"/>
  <c r="E548" i="46"/>
  <c r="F535" i="46"/>
  <c r="G522" i="46"/>
  <c r="H83" i="45"/>
  <c r="F49" i="45"/>
  <c r="G32" i="45"/>
  <c r="G1013" i="46"/>
  <c r="H1000" i="46"/>
  <c r="D988" i="46"/>
  <c r="E975" i="46"/>
  <c r="F962" i="46"/>
  <c r="G949" i="46"/>
  <c r="H936" i="46"/>
  <c r="D924" i="46"/>
  <c r="E911" i="46"/>
  <c r="F898" i="46"/>
  <c r="G885" i="46"/>
  <c r="H872" i="46"/>
  <c r="D860" i="46"/>
  <c r="E847" i="46"/>
  <c r="F834" i="46"/>
  <c r="G821" i="46"/>
  <c r="H808" i="46"/>
  <c r="D796" i="46"/>
  <c r="E783" i="46"/>
  <c r="F770" i="46"/>
  <c r="G757" i="46"/>
  <c r="H744" i="46"/>
  <c r="D732" i="46"/>
  <c r="E719" i="46"/>
  <c r="F706" i="46"/>
  <c r="G693" i="46"/>
  <c r="H680" i="46"/>
  <c r="D668" i="46"/>
  <c r="E655" i="46"/>
  <c r="F642" i="46"/>
  <c r="G629" i="46"/>
  <c r="H616" i="46"/>
  <c r="D604" i="46"/>
  <c r="E591" i="46"/>
  <c r="F578" i="46"/>
  <c r="G565" i="46"/>
  <c r="H552" i="46"/>
  <c r="D540" i="46"/>
  <c r="E527" i="46"/>
  <c r="G100" i="45"/>
  <c r="E66" i="45"/>
  <c r="H38" i="45"/>
  <c r="D26" i="45"/>
  <c r="D1007" i="46"/>
  <c r="E994" i="46"/>
  <c r="F981" i="46"/>
  <c r="G968" i="46"/>
  <c r="H955" i="46"/>
  <c r="D943" i="46"/>
  <c r="E930" i="46"/>
  <c r="F917" i="46"/>
  <c r="G904" i="46"/>
  <c r="H891" i="46"/>
  <c r="D879" i="46"/>
  <c r="E866" i="46"/>
  <c r="F853" i="46"/>
  <c r="G840" i="46"/>
  <c r="H827" i="46"/>
  <c r="D815" i="46"/>
  <c r="E802" i="46"/>
  <c r="F789" i="46"/>
  <c r="G776" i="46"/>
  <c r="E730" i="46"/>
  <c r="F661" i="46"/>
  <c r="E610" i="46"/>
  <c r="D559" i="46"/>
  <c r="E515" i="46"/>
  <c r="F502" i="46"/>
  <c r="G489" i="46"/>
  <c r="H476" i="46"/>
  <c r="D464" i="46"/>
  <c r="E451" i="46"/>
  <c r="F438" i="46"/>
  <c r="G425" i="46"/>
  <c r="H412" i="46"/>
  <c r="D400" i="46"/>
  <c r="E387" i="46"/>
  <c r="F374" i="46"/>
  <c r="G361" i="46"/>
  <c r="H348" i="46"/>
  <c r="D336" i="46"/>
  <c r="E323" i="46"/>
  <c r="F310" i="46"/>
  <c r="G297" i="46"/>
  <c r="H284" i="46"/>
  <c r="D272" i="46"/>
  <c r="E259" i="46"/>
  <c r="F246" i="46"/>
  <c r="G233" i="46"/>
  <c r="H220" i="46"/>
  <c r="D208" i="46"/>
  <c r="E195" i="46"/>
  <c r="F182" i="46"/>
  <c r="G169" i="46"/>
  <c r="H156" i="46"/>
  <c r="D144" i="46"/>
  <c r="E131" i="46"/>
  <c r="F118" i="46"/>
  <c r="G105" i="46"/>
  <c r="H92" i="46"/>
  <c r="D80" i="46"/>
  <c r="E67" i="46"/>
  <c r="F54" i="46"/>
  <c r="G41" i="46"/>
  <c r="D767" i="46"/>
  <c r="H679" i="46"/>
  <c r="G628" i="46"/>
  <c r="F577" i="46"/>
  <c r="E526" i="46"/>
  <c r="D507" i="46"/>
  <c r="E494" i="46"/>
  <c r="F481" i="46"/>
  <c r="G468" i="46"/>
  <c r="H455" i="46"/>
  <c r="D443" i="46"/>
  <c r="E430" i="46"/>
  <c r="F417" i="46"/>
  <c r="G404" i="46"/>
  <c r="H391" i="46"/>
  <c r="D379" i="46"/>
  <c r="E366" i="46"/>
  <c r="F353" i="46"/>
  <c r="G340" i="46"/>
  <c r="H327" i="46"/>
  <c r="D315" i="46"/>
  <c r="E302" i="46"/>
  <c r="F289" i="46"/>
  <c r="G276" i="46"/>
  <c r="H263" i="46"/>
  <c r="D251" i="46"/>
  <c r="E238" i="46"/>
  <c r="F225" i="46"/>
  <c r="G212" i="46"/>
  <c r="H199" i="46"/>
  <c r="D187" i="46"/>
  <c r="E174" i="46"/>
  <c r="F161" i="46"/>
  <c r="G148" i="46"/>
  <c r="H135" i="46"/>
  <c r="D123" i="46"/>
  <c r="E110" i="46"/>
  <c r="F97" i="46"/>
  <c r="G84" i="46"/>
  <c r="H71" i="46"/>
  <c r="D59" i="46"/>
  <c r="E46" i="46"/>
  <c r="F33" i="46"/>
  <c r="F685" i="46"/>
  <c r="E634" i="46"/>
  <c r="D583" i="46"/>
  <c r="H531" i="46"/>
  <c r="F508" i="46"/>
  <c r="G495" i="46"/>
  <c r="H482" i="46"/>
  <c r="D470" i="46"/>
  <c r="E457" i="46"/>
  <c r="F444" i="46"/>
  <c r="G431" i="46"/>
  <c r="H418" i="46"/>
  <c r="D406" i="46"/>
  <c r="E393" i="46"/>
  <c r="F380" i="46"/>
  <c r="G367" i="46"/>
  <c r="H354" i="46"/>
  <c r="D342" i="46"/>
  <c r="E329" i="46"/>
  <c r="F316" i="46"/>
  <c r="G303" i="46"/>
  <c r="H290" i="46"/>
  <c r="D278" i="46"/>
  <c r="E265" i="46"/>
  <c r="F252" i="46"/>
  <c r="G239" i="46"/>
  <c r="H226" i="46"/>
  <c r="D214" i="46"/>
  <c r="E201" i="46"/>
  <c r="F188" i="46"/>
  <c r="G175" i="46"/>
  <c r="H162" i="46"/>
  <c r="D150" i="46"/>
  <c r="E137" i="46"/>
  <c r="F124" i="46"/>
  <c r="H699" i="46"/>
  <c r="E646" i="46"/>
  <c r="D595" i="46"/>
  <c r="H825" i="46"/>
  <c r="F723" i="46"/>
  <c r="D621" i="46"/>
  <c r="F531" i="46"/>
  <c r="D27" i="45"/>
  <c r="E971" i="46"/>
  <c r="H932" i="46"/>
  <c r="G913" i="46"/>
  <c r="G897" i="46"/>
  <c r="H884" i="46"/>
  <c r="D872" i="46"/>
  <c r="E859" i="46"/>
  <c r="F846" i="46"/>
  <c r="G833" i="46"/>
  <c r="H820" i="46"/>
  <c r="D808" i="46"/>
  <c r="E795" i="46"/>
  <c r="F782" i="46"/>
  <c r="G769" i="46"/>
  <c r="H756" i="46"/>
  <c r="D744" i="46"/>
  <c r="E731" i="46"/>
  <c r="F718" i="46"/>
  <c r="G705" i="46"/>
  <c r="H692" i="46"/>
  <c r="D680" i="46"/>
  <c r="E667" i="46"/>
  <c r="F654" i="46"/>
  <c r="G641" i="46"/>
  <c r="H628" i="46"/>
  <c r="D616" i="46"/>
  <c r="E603" i="46"/>
  <c r="F590" i="46"/>
  <c r="G577" i="46"/>
  <c r="H564" i="46"/>
  <c r="D552" i="46"/>
  <c r="E539" i="46"/>
  <c r="F526" i="46"/>
  <c r="E98" i="45"/>
  <c r="H63" i="45"/>
  <c r="D38" i="45"/>
  <c r="E25" i="45"/>
  <c r="H1007" i="46"/>
  <c r="D995" i="46"/>
  <c r="E982" i="46"/>
  <c r="F969" i="46"/>
  <c r="G956" i="46"/>
  <c r="H943" i="46"/>
  <c r="D931" i="46"/>
  <c r="E918" i="46"/>
  <c r="F905" i="46"/>
  <c r="G892" i="46"/>
  <c r="H879" i="46"/>
  <c r="D867" i="46"/>
  <c r="E854" i="46"/>
  <c r="F841" i="46"/>
  <c r="G828" i="46"/>
  <c r="H815" i="46"/>
  <c r="D803" i="46"/>
  <c r="E790" i="46"/>
  <c r="F777" i="46"/>
  <c r="G764" i="46"/>
  <c r="H751" i="46"/>
  <c r="D739" i="46"/>
  <c r="E726" i="46"/>
  <c r="F713" i="46"/>
  <c r="G700" i="46"/>
  <c r="G84" i="45"/>
  <c r="H50" i="45"/>
  <c r="D33" i="45"/>
  <c r="E20" i="45"/>
  <c r="H1002" i="46"/>
  <c r="D990" i="46"/>
  <c r="E977" i="46"/>
  <c r="F964" i="46"/>
  <c r="G951" i="46"/>
  <c r="H938" i="46"/>
  <c r="D926" i="46"/>
  <c r="E913" i="46"/>
  <c r="F900" i="46"/>
  <c r="G887" i="46"/>
  <c r="H874" i="46"/>
  <c r="D862" i="46"/>
  <c r="E849" i="46"/>
  <c r="F836" i="46"/>
  <c r="G823" i="46"/>
  <c r="H810" i="46"/>
  <c r="D798" i="46"/>
  <c r="E785" i="46"/>
  <c r="F772" i="46"/>
  <c r="G759" i="46"/>
  <c r="H746" i="46"/>
  <c r="D734" i="46"/>
  <c r="E721" i="46"/>
  <c r="F708" i="46"/>
  <c r="G695" i="46"/>
  <c r="H682" i="46"/>
  <c r="D670" i="46"/>
  <c r="E657" i="46"/>
  <c r="F644" i="46"/>
  <c r="G631" i="46"/>
  <c r="H618" i="46"/>
  <c r="D606" i="46"/>
  <c r="E593" i="46"/>
  <c r="F580" i="46"/>
  <c r="G567" i="46"/>
  <c r="H554" i="46"/>
  <c r="D542" i="46"/>
  <c r="E529" i="46"/>
  <c r="E97" i="45"/>
  <c r="D63" i="45"/>
  <c r="G37" i="45"/>
  <c r="H24" i="45"/>
  <c r="F1007" i="46"/>
  <c r="G994" i="46"/>
  <c r="H981" i="46"/>
  <c r="D969" i="46"/>
  <c r="E956" i="46"/>
  <c r="F943" i="46"/>
  <c r="G930" i="46"/>
  <c r="H917" i="46"/>
  <c r="D905" i="46"/>
  <c r="E892" i="46"/>
  <c r="F879" i="46"/>
  <c r="G866" i="46"/>
  <c r="H853" i="46"/>
  <c r="D841" i="46"/>
  <c r="E828" i="46"/>
  <c r="F815" i="46"/>
  <c r="G802" i="46"/>
  <c r="H789" i="46"/>
  <c r="D777" i="46"/>
  <c r="E764" i="46"/>
  <c r="F751" i="46"/>
  <c r="G738" i="46"/>
  <c r="H725" i="46"/>
  <c r="D713" i="46"/>
  <c r="E700" i="46"/>
  <c r="F687" i="46"/>
  <c r="G674" i="46"/>
  <c r="H661" i="46"/>
  <c r="D649" i="46"/>
  <c r="E636" i="46"/>
  <c r="F623" i="46"/>
  <c r="G610" i="46"/>
  <c r="H597" i="46"/>
  <c r="D585" i="46"/>
  <c r="E572" i="46"/>
  <c r="F559" i="46"/>
  <c r="G546" i="46"/>
  <c r="H533" i="46"/>
  <c r="D521" i="46"/>
  <c r="G79" i="45"/>
  <c r="E46" i="45"/>
  <c r="D31" i="45"/>
  <c r="D1012" i="46"/>
  <c r="E999" i="46"/>
  <c r="F986" i="46"/>
  <c r="G973" i="46"/>
  <c r="H960" i="46"/>
  <c r="D948" i="46"/>
  <c r="E935" i="46"/>
  <c r="F922" i="46"/>
  <c r="G909" i="46"/>
  <c r="H896" i="46"/>
  <c r="D884" i="46"/>
  <c r="E871" i="46"/>
  <c r="F858" i="46"/>
  <c r="G845" i="46"/>
  <c r="H832" i="46"/>
  <c r="D820" i="46"/>
  <c r="E807" i="46"/>
  <c r="F794" i="46"/>
  <c r="G781" i="46"/>
  <c r="H768" i="46"/>
  <c r="D756" i="46"/>
  <c r="E743" i="46"/>
  <c r="F730" i="46"/>
  <c r="G717" i="46"/>
  <c r="H704" i="46"/>
  <c r="D692" i="46"/>
  <c r="E679" i="46"/>
  <c r="F666" i="46"/>
  <c r="G653" i="46"/>
  <c r="H640" i="46"/>
  <c r="D628" i="46"/>
  <c r="E615" i="46"/>
  <c r="F602" i="46"/>
  <c r="G589" i="46"/>
  <c r="H576" i="46"/>
  <c r="D564" i="46"/>
  <c r="E551" i="46"/>
  <c r="F538" i="46"/>
  <c r="G525" i="46"/>
  <c r="H95" i="45"/>
  <c r="D62" i="45"/>
  <c r="E37" i="45"/>
  <c r="F24" i="45"/>
  <c r="F1005" i="46"/>
  <c r="G992" i="46"/>
  <c r="H979" i="46"/>
  <c r="D967" i="46"/>
  <c r="E954" i="46"/>
  <c r="F941" i="46"/>
  <c r="G928" i="46"/>
  <c r="H915" i="46"/>
  <c r="D903" i="46"/>
  <c r="E890" i="46"/>
  <c r="F877" i="46"/>
  <c r="G864" i="46"/>
  <c r="H851" i="46"/>
  <c r="D839" i="46"/>
  <c r="E826" i="46"/>
  <c r="F813" i="46"/>
  <c r="G800" i="46"/>
  <c r="H787" i="46"/>
  <c r="D775" i="46"/>
  <c r="F717" i="46"/>
  <c r="D655" i="46"/>
  <c r="H603" i="46"/>
  <c r="G552" i="46"/>
  <c r="G513" i="46"/>
  <c r="H500" i="46"/>
  <c r="D488" i="46"/>
  <c r="E475" i="46"/>
  <c r="F462" i="46"/>
  <c r="G449" i="46"/>
  <c r="H436" i="46"/>
  <c r="D424" i="46"/>
  <c r="E411" i="46"/>
  <c r="F398" i="46"/>
  <c r="G385" i="46"/>
  <c r="H372" i="46"/>
  <c r="D360" i="46"/>
  <c r="E347" i="46"/>
  <c r="F334" i="46"/>
  <c r="G321" i="46"/>
  <c r="H308" i="46"/>
  <c r="D296" i="46"/>
  <c r="E283" i="46"/>
  <c r="F270" i="46"/>
  <c r="G257" i="46"/>
  <c r="H244" i="46"/>
  <c r="D232" i="46"/>
  <c r="E219" i="46"/>
  <c r="F206" i="46"/>
  <c r="G193" i="46"/>
  <c r="H180" i="46"/>
  <c r="D168" i="46"/>
  <c r="E155" i="46"/>
  <c r="F142" i="46"/>
  <c r="G129" i="46"/>
  <c r="H116" i="46"/>
  <c r="D104" i="46"/>
  <c r="E91" i="46"/>
  <c r="F78" i="46"/>
  <c r="G65" i="46"/>
  <c r="H52" i="46"/>
  <c r="D40" i="46"/>
  <c r="E754" i="46"/>
  <c r="F673" i="46"/>
  <c r="E622" i="46"/>
  <c r="D571" i="46"/>
  <c r="H519" i="46"/>
  <c r="F505" i="46"/>
  <c r="G492" i="46"/>
  <c r="H479" i="46"/>
  <c r="D467" i="46"/>
  <c r="E454" i="46"/>
  <c r="F441" i="46"/>
  <c r="G428" i="46"/>
  <c r="H415" i="46"/>
  <c r="D403" i="46"/>
  <c r="E390" i="46"/>
  <c r="F377" i="46"/>
  <c r="G364" i="46"/>
  <c r="H351" i="46"/>
  <c r="F915" i="46"/>
  <c r="D813" i="46"/>
  <c r="G710" i="46"/>
  <c r="E608" i="46"/>
  <c r="D525" i="46"/>
  <c r="G20" i="45"/>
  <c r="H964" i="46"/>
  <c r="G929" i="46"/>
  <c r="D912" i="46"/>
  <c r="D896" i="46"/>
  <c r="E883" i="46"/>
  <c r="F870" i="46"/>
  <c r="G857" i="46"/>
  <c r="H844" i="46"/>
  <c r="D832" i="46"/>
  <c r="E819" i="46"/>
  <c r="F806" i="46"/>
  <c r="G793" i="46"/>
  <c r="H780" i="46"/>
  <c r="D768" i="46"/>
  <c r="E755" i="46"/>
  <c r="F742" i="46"/>
  <c r="G729" i="46"/>
  <c r="H716" i="46"/>
  <c r="D704" i="46"/>
  <c r="E691" i="46"/>
  <c r="F678" i="46"/>
  <c r="G665" i="46"/>
  <c r="H652" i="46"/>
  <c r="D640" i="46"/>
  <c r="E627" i="46"/>
  <c r="F614" i="46"/>
  <c r="G601" i="46"/>
  <c r="H588" i="46"/>
  <c r="D576" i="46"/>
  <c r="E563" i="46"/>
  <c r="F550" i="46"/>
  <c r="G537" i="46"/>
  <c r="H524" i="46"/>
  <c r="D94" i="45"/>
  <c r="H59" i="45"/>
  <c r="F36" i="45"/>
  <c r="G23" i="45"/>
  <c r="E1006" i="46"/>
  <c r="F993" i="46"/>
  <c r="G980" i="46"/>
  <c r="H967" i="46"/>
  <c r="D955" i="46"/>
  <c r="E942" i="46"/>
  <c r="F929" i="46"/>
  <c r="G916" i="46"/>
  <c r="H903" i="46"/>
  <c r="D891" i="46"/>
  <c r="E878" i="46"/>
  <c r="F865" i="46"/>
  <c r="G852" i="46"/>
  <c r="H839" i="46"/>
  <c r="D827" i="46"/>
  <c r="E814" i="46"/>
  <c r="F801" i="46"/>
  <c r="G788" i="46"/>
  <c r="H775" i="46"/>
  <c r="D763" i="46"/>
  <c r="E750" i="46"/>
  <c r="F737" i="46"/>
  <c r="G724" i="46"/>
  <c r="H711" i="46"/>
  <c r="D699" i="46"/>
  <c r="G80" i="45"/>
  <c r="F47" i="45"/>
  <c r="F31" i="45"/>
  <c r="D1014" i="46"/>
  <c r="E1001" i="46"/>
  <c r="F988" i="46"/>
  <c r="G975" i="46"/>
  <c r="H962" i="46"/>
  <c r="D950" i="46"/>
  <c r="E937" i="46"/>
  <c r="F924" i="46"/>
  <c r="G911" i="46"/>
  <c r="H898" i="46"/>
  <c r="D886" i="46"/>
  <c r="E873" i="46"/>
  <c r="F860" i="46"/>
  <c r="G847" i="46"/>
  <c r="H834" i="46"/>
  <c r="D822" i="46"/>
  <c r="E809" i="46"/>
  <c r="F796" i="46"/>
  <c r="G783" i="46"/>
  <c r="H770" i="46"/>
  <c r="D758" i="46"/>
  <c r="E745" i="46"/>
  <c r="F732" i="46"/>
  <c r="G719" i="46"/>
  <c r="H706" i="46"/>
  <c r="D694" i="46"/>
  <c r="E681" i="46"/>
  <c r="F668" i="46"/>
  <c r="G655" i="46"/>
  <c r="H642" i="46"/>
  <c r="D630" i="46"/>
  <c r="E617" i="46"/>
  <c r="F604" i="46"/>
  <c r="G591" i="46"/>
  <c r="H578" i="46"/>
  <c r="D566" i="46"/>
  <c r="E553" i="46"/>
  <c r="F540" i="46"/>
  <c r="G527" i="46"/>
  <c r="G92" i="45"/>
  <c r="H58" i="45"/>
  <c r="D36" i="45"/>
  <c r="E23" i="45"/>
  <c r="H1005" i="46"/>
  <c r="D993" i="46"/>
  <c r="E980" i="46"/>
  <c r="F967" i="46"/>
  <c r="G954" i="46"/>
  <c r="H941" i="46"/>
  <c r="D929" i="46"/>
  <c r="E916" i="46"/>
  <c r="F903" i="46"/>
  <c r="G890" i="46"/>
  <c r="H877" i="46"/>
  <c r="D865" i="46"/>
  <c r="E852" i="46"/>
  <c r="F839" i="46"/>
  <c r="G826" i="46"/>
  <c r="H813" i="46"/>
  <c r="D801" i="46"/>
  <c r="E788" i="46"/>
  <c r="F775" i="46"/>
  <c r="G762" i="46"/>
  <c r="H749" i="46"/>
  <c r="D737" i="46"/>
  <c r="E724" i="46"/>
  <c r="F711" i="46"/>
  <c r="G698" i="46"/>
  <c r="H685" i="46"/>
  <c r="D673" i="46"/>
  <c r="E660" i="46"/>
  <c r="F647" i="46"/>
  <c r="G634" i="46"/>
  <c r="H621" i="46"/>
  <c r="D609" i="46"/>
  <c r="E596" i="46"/>
  <c r="F583" i="46"/>
  <c r="G570" i="46"/>
  <c r="H557" i="46"/>
  <c r="D545" i="46"/>
  <c r="E532" i="46"/>
  <c r="F519" i="46"/>
  <c r="D75" i="45"/>
  <c r="D43" i="45"/>
  <c r="F29" i="45"/>
  <c r="F1010" i="46"/>
  <c r="G997" i="46"/>
  <c r="H984" i="46"/>
  <c r="D972" i="46"/>
  <c r="E959" i="46"/>
  <c r="F946" i="46"/>
  <c r="G933" i="46"/>
  <c r="H920" i="46"/>
  <c r="D908" i="46"/>
  <c r="E895" i="46"/>
  <c r="F882" i="46"/>
  <c r="G869" i="46"/>
  <c r="H856" i="46"/>
  <c r="D844" i="46"/>
  <c r="E831" i="46"/>
  <c r="F818" i="46"/>
  <c r="G805" i="46"/>
  <c r="H792" i="46"/>
  <c r="D780" i="46"/>
  <c r="E767" i="46"/>
  <c r="F754" i="46"/>
  <c r="G741" i="46"/>
  <c r="H728" i="46"/>
  <c r="D716" i="46"/>
  <c r="E703" i="46"/>
  <c r="F690" i="46"/>
  <c r="G677" i="46"/>
  <c r="H664" i="46"/>
  <c r="D652" i="46"/>
  <c r="E639" i="46"/>
  <c r="F626" i="46"/>
  <c r="G613" i="46"/>
  <c r="H600" i="46"/>
  <c r="D588" i="46"/>
  <c r="E575" i="46"/>
  <c r="F562" i="46"/>
  <c r="G549" i="46"/>
  <c r="H536" i="46"/>
  <c r="D524" i="46"/>
  <c r="H91" i="45"/>
  <c r="F57" i="45"/>
  <c r="G35" i="45"/>
  <c r="H22" i="45"/>
  <c r="H1003" i="46"/>
  <c r="D991" i="46"/>
  <c r="E978" i="46"/>
  <c r="F965" i="46"/>
  <c r="G952" i="46"/>
  <c r="H939" i="46"/>
  <c r="D927" i="46"/>
  <c r="E914" i="46"/>
  <c r="F901" i="46"/>
  <c r="G888" i="46"/>
  <c r="H875" i="46"/>
  <c r="D863" i="46"/>
  <c r="E850" i="46"/>
  <c r="F837" i="46"/>
  <c r="G824" i="46"/>
  <c r="H811" i="46"/>
  <c r="D799" i="46"/>
  <c r="E786" i="46"/>
  <c r="F773" i="46"/>
  <c r="G704" i="46"/>
  <c r="G648" i="46"/>
  <c r="F597" i="46"/>
  <c r="E546" i="46"/>
  <c r="D512" i="46"/>
  <c r="E499" i="46"/>
  <c r="F486" i="46"/>
  <c r="G473" i="46"/>
  <c r="H460" i="46"/>
  <c r="D448" i="46"/>
  <c r="E435" i="46"/>
  <c r="F422" i="46"/>
  <c r="G409" i="46"/>
  <c r="H396" i="46"/>
  <c r="D384" i="46"/>
  <c r="E371" i="46"/>
  <c r="F358" i="46"/>
  <c r="G345" i="46"/>
  <c r="H332" i="46"/>
  <c r="D320" i="46"/>
  <c r="E307" i="46"/>
  <c r="F294" i="46"/>
  <c r="G281" i="46"/>
  <c r="H268" i="46"/>
  <c r="D256" i="46"/>
  <c r="E243" i="46"/>
  <c r="F230" i="46"/>
  <c r="G217" i="46"/>
  <c r="H204" i="46"/>
  <c r="D192" i="46"/>
  <c r="E179" i="46"/>
  <c r="F166" i="46"/>
  <c r="G153" i="46"/>
  <c r="H140" i="46"/>
  <c r="D128" i="46"/>
  <c r="E115" i="46"/>
  <c r="F102" i="46"/>
  <c r="G89" i="46"/>
  <c r="H76" i="46"/>
  <c r="D64" i="46"/>
  <c r="E51" i="46"/>
  <c r="F38" i="46"/>
  <c r="F741" i="46"/>
  <c r="D667" i="46"/>
  <c r="H615" i="46"/>
  <c r="G564" i="46"/>
  <c r="G516" i="46"/>
  <c r="H503" i="46"/>
  <c r="D491" i="46"/>
  <c r="E478" i="46"/>
  <c r="F465" i="46"/>
  <c r="G452" i="46"/>
  <c r="H439" i="46"/>
  <c r="D427" i="46"/>
  <c r="E414" i="46"/>
  <c r="F401" i="46"/>
  <c r="G388" i="46"/>
  <c r="H375" i="46"/>
  <c r="D363" i="46"/>
  <c r="E350" i="46"/>
  <c r="G902" i="46"/>
  <c r="E800" i="46"/>
  <c r="H697" i="46"/>
  <c r="F595" i="46"/>
  <c r="E105" i="45"/>
  <c r="G1009" i="46"/>
  <c r="F958" i="46"/>
  <c r="F926" i="46"/>
  <c r="E907" i="46"/>
  <c r="F894" i="46"/>
  <c r="G881" i="46"/>
  <c r="H868" i="46"/>
  <c r="D856" i="46"/>
  <c r="E843" i="46"/>
  <c r="F830" i="46"/>
  <c r="G817" i="46"/>
  <c r="H804" i="46"/>
  <c r="D792" i="46"/>
  <c r="E779" i="46"/>
  <c r="F766" i="46"/>
  <c r="G753" i="46"/>
  <c r="H740" i="46"/>
  <c r="D728" i="46"/>
  <c r="E715" i="46"/>
  <c r="F702" i="46"/>
  <c r="G689" i="46"/>
  <c r="H676" i="46"/>
  <c r="D664" i="46"/>
  <c r="E651" i="46"/>
  <c r="F638" i="46"/>
  <c r="G625" i="46"/>
  <c r="H612" i="46"/>
  <c r="D600" i="46"/>
  <c r="E587" i="46"/>
  <c r="F574" i="46"/>
  <c r="G561" i="46"/>
  <c r="H548" i="46"/>
  <c r="D536" i="46"/>
  <c r="E523" i="46"/>
  <c r="F89" i="45"/>
  <c r="G55" i="45"/>
  <c r="H34" i="45"/>
  <c r="D22" i="45"/>
  <c r="G1004" i="46"/>
  <c r="H991" i="46"/>
  <c r="D979" i="46"/>
  <c r="E966" i="46"/>
  <c r="F953" i="46"/>
  <c r="G940" i="46"/>
  <c r="H927" i="46"/>
  <c r="D915" i="46"/>
  <c r="E902" i="46"/>
  <c r="F889" i="46"/>
  <c r="G876" i="46"/>
  <c r="H863" i="46"/>
  <c r="D851" i="46"/>
  <c r="E838" i="46"/>
  <c r="F825" i="46"/>
  <c r="G812" i="46"/>
  <c r="H799" i="46"/>
  <c r="D787" i="46"/>
  <c r="E774" i="46"/>
  <c r="F761" i="46"/>
  <c r="G748" i="46"/>
  <c r="H735" i="46"/>
  <c r="D723" i="46"/>
  <c r="E710" i="46"/>
  <c r="F697" i="46"/>
  <c r="F76" i="45"/>
  <c r="E44" i="45"/>
  <c r="H29" i="45"/>
  <c r="F1012" i="46"/>
  <c r="G999" i="46"/>
  <c r="H986" i="46"/>
  <c r="D974" i="46"/>
  <c r="E961" i="46"/>
  <c r="F948" i="46"/>
  <c r="G935" i="46"/>
  <c r="H922" i="46"/>
  <c r="D910" i="46"/>
  <c r="E897" i="46"/>
  <c r="F884" i="46"/>
  <c r="G871" i="46"/>
  <c r="H858" i="46"/>
  <c r="D846" i="46"/>
  <c r="E833" i="46"/>
  <c r="F820" i="46"/>
  <c r="G807" i="46"/>
  <c r="H794" i="46"/>
  <c r="D782" i="46"/>
  <c r="E769" i="46"/>
  <c r="F756" i="46"/>
  <c r="G743" i="46"/>
  <c r="H730" i="46"/>
  <c r="D718" i="46"/>
  <c r="E705" i="46"/>
  <c r="F692" i="46"/>
  <c r="G679" i="46"/>
  <c r="H666" i="46"/>
  <c r="D654" i="46"/>
  <c r="E641" i="46"/>
  <c r="F628" i="46"/>
  <c r="G615" i="46"/>
  <c r="H602" i="46"/>
  <c r="D590" i="46"/>
  <c r="E577" i="46"/>
  <c r="F564" i="46"/>
  <c r="G551" i="46"/>
  <c r="H538" i="46"/>
  <c r="D526" i="46"/>
  <c r="G88" i="45"/>
  <c r="E54" i="45"/>
  <c r="F34" i="45"/>
  <c r="G21" i="45"/>
  <c r="E1004" i="46"/>
  <c r="F991" i="46"/>
  <c r="G978" i="46"/>
  <c r="H965" i="46"/>
  <c r="D953" i="46"/>
  <c r="E940" i="46"/>
  <c r="F927" i="46"/>
  <c r="G914" i="46"/>
  <c r="H901" i="46"/>
  <c r="D889" i="46"/>
  <c r="E876" i="46"/>
  <c r="F863" i="46"/>
  <c r="G850" i="46"/>
  <c r="H837" i="46"/>
  <c r="D825" i="46"/>
  <c r="E812" i="46"/>
  <c r="F799" i="46"/>
  <c r="G786" i="46"/>
  <c r="H773" i="46"/>
  <c r="D761" i="46"/>
  <c r="E748" i="46"/>
  <c r="F735" i="46"/>
  <c r="G722" i="46"/>
  <c r="H709" i="46"/>
  <c r="D697" i="46"/>
  <c r="E684" i="46"/>
  <c r="F671" i="46"/>
  <c r="G658" i="46"/>
  <c r="H645" i="46"/>
  <c r="D633" i="46"/>
  <c r="E620" i="46"/>
  <c r="F607" i="46"/>
  <c r="G594" i="46"/>
  <c r="H581" i="46"/>
  <c r="D569" i="46"/>
  <c r="E556" i="46"/>
  <c r="F543" i="46"/>
  <c r="G530" i="46"/>
  <c r="D110" i="45"/>
  <c r="D71" i="45"/>
  <c r="H40" i="45"/>
  <c r="H27" i="45"/>
  <c r="H1008" i="46"/>
  <c r="D996" i="46"/>
  <c r="E983" i="46"/>
  <c r="F970" i="46"/>
  <c r="G957" i="46"/>
  <c r="H944" i="46"/>
  <c r="D932" i="46"/>
  <c r="E919" i="46"/>
  <c r="F906" i="46"/>
  <c r="G893" i="46"/>
  <c r="H880" i="46"/>
  <c r="D868" i="46"/>
  <c r="E855" i="46"/>
  <c r="F842" i="46"/>
  <c r="G829" i="46"/>
  <c r="H816" i="46"/>
  <c r="D804" i="46"/>
  <c r="E791" i="46"/>
  <c r="F778" i="46"/>
  <c r="G765" i="46"/>
  <c r="H752" i="46"/>
  <c r="D740" i="46"/>
  <c r="E727" i="46"/>
  <c r="F714" i="46"/>
  <c r="G701" i="46"/>
  <c r="H688" i="46"/>
  <c r="D676" i="46"/>
  <c r="E663" i="46"/>
  <c r="F650" i="46"/>
  <c r="G637" i="46"/>
  <c r="H624" i="46"/>
  <c r="D612" i="46"/>
  <c r="E599" i="46"/>
  <c r="F586" i="46"/>
  <c r="G573" i="46"/>
  <c r="H560" i="46"/>
  <c r="D548" i="46"/>
  <c r="E535" i="46"/>
  <c r="F522" i="46"/>
  <c r="G87" i="45"/>
  <c r="F53" i="45"/>
  <c r="D34" i="45"/>
  <c r="E21" i="45"/>
  <c r="E1002" i="46"/>
  <c r="F989" i="46"/>
  <c r="G976" i="46"/>
  <c r="H963" i="46"/>
  <c r="D951" i="46"/>
  <c r="E938" i="46"/>
  <c r="F925" i="46"/>
  <c r="G912" i="46"/>
  <c r="H899" i="46"/>
  <c r="D887" i="46"/>
  <c r="E874" i="46"/>
  <c r="F861" i="46"/>
  <c r="G848" i="46"/>
  <c r="H835" i="46"/>
  <c r="D823" i="46"/>
  <c r="E810" i="46"/>
  <c r="F797" i="46"/>
  <c r="G784" i="46"/>
  <c r="H771" i="46"/>
  <c r="F693" i="46"/>
  <c r="E642" i="46"/>
  <c r="D591" i="46"/>
  <c r="H539" i="46"/>
  <c r="F510" i="46"/>
  <c r="G497" i="46"/>
  <c r="H484" i="46"/>
  <c r="D472" i="46"/>
  <c r="E459" i="46"/>
  <c r="F446" i="46"/>
  <c r="G433" i="46"/>
  <c r="H420" i="46"/>
  <c r="D408" i="46"/>
  <c r="E395" i="46"/>
  <c r="F382" i="46"/>
  <c r="G369" i="46"/>
  <c r="H356" i="46"/>
  <c r="D344" i="46"/>
  <c r="E331" i="46"/>
  <c r="F318" i="46"/>
  <c r="G305" i="46"/>
  <c r="H292" i="46"/>
  <c r="D280" i="46"/>
  <c r="E267" i="46"/>
  <c r="F254" i="46"/>
  <c r="G241" i="46"/>
  <c r="H228" i="46"/>
  <c r="D216" i="46"/>
  <c r="E203" i="46"/>
  <c r="F190" i="46"/>
  <c r="G177" i="46"/>
  <c r="H164" i="46"/>
  <c r="D152" i="46"/>
  <c r="E139" i="46"/>
  <c r="F126" i="46"/>
  <c r="G113" i="46"/>
  <c r="H100" i="46"/>
  <c r="D88" i="46"/>
  <c r="E75" i="46"/>
  <c r="F62" i="46"/>
  <c r="G49" i="46"/>
  <c r="H36" i="46"/>
  <c r="G728" i="46"/>
  <c r="G660" i="46"/>
  <c r="F609" i="46"/>
  <c r="E558" i="46"/>
  <c r="D515" i="46"/>
  <c r="E502" i="46"/>
  <c r="F489" i="46"/>
  <c r="G476" i="46"/>
  <c r="H463" i="46"/>
  <c r="D451" i="46"/>
  <c r="E438" i="46"/>
  <c r="F425" i="46"/>
  <c r="G412" i="46"/>
  <c r="H399" i="46"/>
  <c r="D387" i="46"/>
  <c r="E374" i="46"/>
  <c r="F361" i="46"/>
  <c r="G348" i="46"/>
  <c r="H335" i="46"/>
  <c r="D323" i="46"/>
  <c r="E310" i="46"/>
  <c r="F297" i="46"/>
  <c r="G284" i="46"/>
  <c r="H271" i="46"/>
  <c r="D259" i="46"/>
  <c r="E246" i="46"/>
  <c r="F233" i="46"/>
  <c r="G220" i="46"/>
  <c r="H207" i="46"/>
  <c r="D195" i="46"/>
  <c r="E182" i="46"/>
  <c r="F169" i="46"/>
  <c r="G156" i="46"/>
  <c r="H143" i="46"/>
  <c r="D131" i="46"/>
  <c r="E118" i="46"/>
  <c r="F105" i="46"/>
  <c r="G92" i="46"/>
  <c r="H79" i="46"/>
  <c r="D67" i="46"/>
  <c r="E54" i="46"/>
  <c r="F41" i="46"/>
  <c r="H739" i="46"/>
  <c r="E666" i="46"/>
  <c r="D615" i="46"/>
  <c r="H563" i="46"/>
  <c r="F516" i="46"/>
  <c r="G503" i="46"/>
  <c r="H490" i="46"/>
  <c r="D478" i="46"/>
  <c r="E465" i="46"/>
  <c r="F452" i="46"/>
  <c r="G439" i="46"/>
  <c r="H426" i="46"/>
  <c r="D414" i="46"/>
  <c r="E401" i="46"/>
  <c r="F388" i="46"/>
  <c r="G375" i="46"/>
  <c r="H362" i="46"/>
  <c r="D350" i="46"/>
  <c r="E337" i="46"/>
  <c r="F324" i="46"/>
  <c r="G311" i="46"/>
  <c r="H298" i="46"/>
  <c r="D286" i="46"/>
  <c r="E273" i="46"/>
  <c r="F260" i="46"/>
  <c r="G247" i="46"/>
  <c r="H234" i="46"/>
  <c r="D222" i="46"/>
  <c r="E209" i="46"/>
  <c r="F196" i="46"/>
  <c r="G183" i="46"/>
  <c r="H170" i="46"/>
  <c r="D158" i="46"/>
  <c r="E145" i="46"/>
  <c r="F132" i="46"/>
  <c r="H763" i="46"/>
  <c r="H889" i="46"/>
  <c r="F787" i="46"/>
  <c r="D685" i="46"/>
  <c r="G582" i="46"/>
  <c r="D86" i="45"/>
  <c r="E1003" i="46"/>
  <c r="D952" i="46"/>
  <c r="H924" i="46"/>
  <c r="G905" i="46"/>
  <c r="H892" i="46"/>
  <c r="D880" i="46"/>
  <c r="E867" i="46"/>
  <c r="F854" i="46"/>
  <c r="G841" i="46"/>
  <c r="H828" i="46"/>
  <c r="D816" i="46"/>
  <c r="E803" i="46"/>
  <c r="F790" i="46"/>
  <c r="G777" i="46"/>
  <c r="H764" i="46"/>
  <c r="D752" i="46"/>
  <c r="E739" i="46"/>
  <c r="F726" i="46"/>
  <c r="G713" i="46"/>
  <c r="H700" i="46"/>
  <c r="D688" i="46"/>
  <c r="E675" i="46"/>
  <c r="F662" i="46"/>
  <c r="G649" i="46"/>
  <c r="H636" i="46"/>
  <c r="D624" i="46"/>
  <c r="E611" i="46"/>
  <c r="F598" i="46"/>
  <c r="G585" i="46"/>
  <c r="H572" i="46"/>
  <c r="D560" i="46"/>
  <c r="E547" i="46"/>
  <c r="F534" i="46"/>
  <c r="G521" i="46"/>
  <c r="F85" i="45"/>
  <c r="D51" i="45"/>
  <c r="E33" i="45"/>
  <c r="F20" i="45"/>
  <c r="D1003" i="46"/>
  <c r="E990" i="46"/>
  <c r="F977" i="46"/>
  <c r="G964" i="46"/>
  <c r="H951" i="46"/>
  <c r="D939" i="46"/>
  <c r="E926" i="46"/>
  <c r="F913" i="46"/>
  <c r="G900" i="46"/>
  <c r="H887" i="46"/>
  <c r="D875" i="46"/>
  <c r="E862" i="46"/>
  <c r="F849" i="46"/>
  <c r="G836" i="46"/>
  <c r="H823" i="46"/>
  <c r="D811" i="46"/>
  <c r="E798" i="46"/>
  <c r="F785" i="46"/>
  <c r="G772" i="46"/>
  <c r="H759" i="46"/>
  <c r="D747" i="46"/>
  <c r="E734" i="46"/>
  <c r="F721" i="46"/>
  <c r="G708" i="46"/>
  <c r="H695" i="46"/>
  <c r="H71" i="45"/>
  <c r="E41" i="45"/>
  <c r="E28" i="45"/>
  <c r="H1010" i="46"/>
  <c r="D998" i="46"/>
  <c r="E985" i="46"/>
  <c r="F972" i="46"/>
  <c r="G959" i="46"/>
  <c r="H946" i="46"/>
  <c r="D934" i="46"/>
  <c r="E921" i="46"/>
  <c r="F908" i="46"/>
  <c r="G895" i="46"/>
  <c r="H882" i="46"/>
  <c r="D870" i="46"/>
  <c r="E857" i="46"/>
  <c r="F844" i="46"/>
  <c r="G831" i="46"/>
  <c r="H818" i="46"/>
  <c r="D806" i="46"/>
  <c r="E793" i="46"/>
  <c r="F780" i="46"/>
  <c r="G767" i="46"/>
  <c r="H754" i="46"/>
  <c r="D742" i="46"/>
  <c r="E729" i="46"/>
  <c r="F716" i="46"/>
  <c r="G703" i="46"/>
  <c r="H690" i="46"/>
  <c r="D678" i="46"/>
  <c r="E665" i="46"/>
  <c r="F652" i="46"/>
  <c r="G639" i="46"/>
  <c r="H626" i="46"/>
  <c r="D614" i="46"/>
  <c r="E601" i="46"/>
  <c r="F588" i="46"/>
  <c r="G575" i="46"/>
  <c r="H562" i="46"/>
  <c r="D550" i="46"/>
  <c r="E537" i="46"/>
  <c r="F524" i="46"/>
  <c r="F84" i="45"/>
  <c r="E50" i="45"/>
  <c r="H32" i="45"/>
  <c r="D20" i="45"/>
  <c r="G1002" i="46"/>
  <c r="H989" i="46"/>
  <c r="D977" i="46"/>
  <c r="E964" i="46"/>
  <c r="F951" i="46"/>
  <c r="G938" i="46"/>
  <c r="H925" i="46"/>
  <c r="D913" i="46"/>
  <c r="E900" i="46"/>
  <c r="F887" i="46"/>
  <c r="G874" i="46"/>
  <c r="H861" i="46"/>
  <c r="D849" i="46"/>
  <c r="E836" i="46"/>
  <c r="F823" i="46"/>
  <c r="G810" i="46"/>
  <c r="H797" i="46"/>
  <c r="D785" i="46"/>
  <c r="E772" i="46"/>
  <c r="F759" i="46"/>
  <c r="G746" i="46"/>
  <c r="H733" i="46"/>
  <c r="D721" i="46"/>
  <c r="E708" i="46"/>
  <c r="F695" i="46"/>
  <c r="G682" i="46"/>
  <c r="H669" i="46"/>
  <c r="D657" i="46"/>
  <c r="E644" i="46"/>
  <c r="F631" i="46"/>
  <c r="G618" i="46"/>
  <c r="H605" i="46"/>
  <c r="D593" i="46"/>
  <c r="E580" i="46"/>
  <c r="F567" i="46"/>
  <c r="G554" i="46"/>
  <c r="H541" i="46"/>
  <c r="D529" i="46"/>
  <c r="D102" i="45"/>
  <c r="H66" i="45"/>
  <c r="D39" i="45"/>
  <c r="E26" i="45"/>
  <c r="E1007" i="46"/>
  <c r="F994" i="46"/>
  <c r="G981" i="46"/>
  <c r="H968" i="46"/>
  <c r="D956" i="46"/>
  <c r="E943" i="46"/>
  <c r="F930" i="46"/>
  <c r="G917" i="46"/>
  <c r="H904" i="46"/>
  <c r="D892" i="46"/>
  <c r="E879" i="46"/>
  <c r="F866" i="46"/>
  <c r="G853" i="46"/>
  <c r="H840" i="46"/>
  <c r="D828" i="46"/>
  <c r="E815" i="46"/>
  <c r="F802" i="46"/>
  <c r="G789" i="46"/>
  <c r="H776" i="46"/>
  <c r="D764" i="46"/>
  <c r="E751" i="46"/>
  <c r="F738" i="46"/>
  <c r="G725" i="46"/>
  <c r="H712" i="46"/>
  <c r="D700" i="46"/>
  <c r="E687" i="46"/>
  <c r="F674" i="46"/>
  <c r="G661" i="46"/>
  <c r="H648" i="46"/>
  <c r="D636" i="46"/>
  <c r="E623" i="46"/>
  <c r="F610" i="46"/>
  <c r="G597" i="46"/>
  <c r="H584" i="46"/>
  <c r="D572" i="46"/>
  <c r="E559" i="46"/>
  <c r="F546" i="46"/>
  <c r="G533" i="46"/>
  <c r="H520" i="46"/>
  <c r="D83" i="45"/>
  <c r="E49" i="45"/>
  <c r="F32" i="45"/>
  <c r="F1013" i="46"/>
  <c r="G1000" i="46"/>
  <c r="H987" i="46"/>
  <c r="D975" i="46"/>
  <c r="E962" i="46"/>
  <c r="F949" i="46"/>
  <c r="G936" i="46"/>
  <c r="H923" i="46"/>
  <c r="D911" i="46"/>
  <c r="E898" i="46"/>
  <c r="F885" i="46"/>
  <c r="G872" i="46"/>
  <c r="H859" i="46"/>
  <c r="D847" i="46"/>
  <c r="E834" i="46"/>
  <c r="F821" i="46"/>
  <c r="G808" i="46"/>
  <c r="H795" i="46"/>
  <c r="D783" i="46"/>
  <c r="E770" i="46"/>
  <c r="D687" i="46"/>
  <c r="H635" i="46"/>
  <c r="G584" i="46"/>
  <c r="F533" i="46"/>
  <c r="H508" i="46"/>
  <c r="D496" i="46"/>
  <c r="E483" i="46"/>
  <c r="F470" i="46"/>
  <c r="G457" i="46"/>
  <c r="H444" i="46"/>
  <c r="D432" i="46"/>
  <c r="E419" i="46"/>
  <c r="F406" i="46"/>
  <c r="G393" i="46"/>
  <c r="H380" i="46"/>
  <c r="D368" i="46"/>
  <c r="E355" i="46"/>
  <c r="F342" i="46"/>
  <c r="G329" i="46"/>
  <c r="H316" i="46"/>
  <c r="D304" i="46"/>
  <c r="E291" i="46"/>
  <c r="F278" i="46"/>
  <c r="G265" i="46"/>
  <c r="H252" i="46"/>
  <c r="D240" i="46"/>
  <c r="E227" i="46"/>
  <c r="F214" i="46"/>
  <c r="G201" i="46"/>
  <c r="H188" i="46"/>
  <c r="D176" i="46"/>
  <c r="E163" i="46"/>
  <c r="F150" i="46"/>
  <c r="G137" i="46"/>
  <c r="H124" i="46"/>
  <c r="D112" i="46"/>
  <c r="E99" i="46"/>
  <c r="F86" i="46"/>
  <c r="G73" i="46"/>
  <c r="H60" i="46"/>
  <c r="D48" i="46"/>
  <c r="E35" i="46"/>
  <c r="H715" i="46"/>
  <c r="E654" i="46"/>
  <c r="D603" i="46"/>
  <c r="H551" i="46"/>
  <c r="F513" i="46"/>
  <c r="G500" i="46"/>
  <c r="H487" i="46"/>
  <c r="D475" i="46"/>
  <c r="E462" i="46"/>
  <c r="F449" i="46"/>
  <c r="G436" i="46"/>
  <c r="H423" i="46"/>
  <c r="D411" i="46"/>
  <c r="E398" i="46"/>
  <c r="F385" i="46"/>
  <c r="G372" i="46"/>
  <c r="H359" i="46"/>
  <c r="D347" i="46"/>
  <c r="E334" i="46"/>
  <c r="F321" i="46"/>
  <c r="G308" i="46"/>
  <c r="H295" i="46"/>
  <c r="D283" i="46"/>
  <c r="E270" i="46"/>
  <c r="F257" i="46"/>
  <c r="G244" i="46"/>
  <c r="H231" i="46"/>
  <c r="D219" i="46"/>
  <c r="E206" i="46"/>
  <c r="F193" i="46"/>
  <c r="G180" i="46"/>
  <c r="H167" i="46"/>
  <c r="D155" i="46"/>
  <c r="E142" i="46"/>
  <c r="F129" i="46"/>
  <c r="G116" i="46"/>
  <c r="H103" i="46"/>
  <c r="D91" i="46"/>
  <c r="E78" i="46"/>
  <c r="F65" i="46"/>
  <c r="G52" i="46"/>
  <c r="H39" i="46"/>
  <c r="D727" i="46"/>
  <c r="H659" i="46"/>
  <c r="G608" i="46"/>
  <c r="F557" i="46"/>
  <c r="H514" i="46"/>
  <c r="D502" i="46"/>
  <c r="E489" i="46"/>
  <c r="F476" i="46"/>
  <c r="G463" i="46"/>
  <c r="H450" i="46"/>
  <c r="D438" i="46"/>
  <c r="E425" i="46"/>
  <c r="F412" i="46"/>
  <c r="G399" i="46"/>
  <c r="H386" i="46"/>
  <c r="D374" i="46"/>
  <c r="E361" i="46"/>
  <c r="F348" i="46"/>
  <c r="G335" i="46"/>
  <c r="H322" i="46"/>
  <c r="D310" i="46"/>
  <c r="E297" i="46"/>
  <c r="F284" i="46"/>
  <c r="G271" i="46"/>
  <c r="H258" i="46"/>
  <c r="D246" i="46"/>
  <c r="E233" i="46"/>
  <c r="F220" i="46"/>
  <c r="G207" i="46"/>
  <c r="H194" i="46"/>
  <c r="D182" i="46"/>
  <c r="E169" i="46"/>
  <c r="F156" i="46"/>
  <c r="G143" i="46"/>
  <c r="H130" i="46"/>
  <c r="D751" i="46"/>
  <c r="H671" i="46"/>
  <c r="G620" i="46"/>
  <c r="F569" i="46"/>
  <c r="D877" i="46"/>
  <c r="G774" i="46"/>
  <c r="E672" i="46"/>
  <c r="H569" i="46"/>
  <c r="G68" i="45"/>
  <c r="H996" i="46"/>
  <c r="G945" i="46"/>
  <c r="D920" i="46"/>
  <c r="D904" i="46"/>
  <c r="E891" i="46"/>
  <c r="F878" i="46"/>
  <c r="G865" i="46"/>
  <c r="H852" i="46"/>
  <c r="D840" i="46"/>
  <c r="E827" i="46"/>
  <c r="F814" i="46"/>
  <c r="G801" i="46"/>
  <c r="H788" i="46"/>
  <c r="D776" i="46"/>
  <c r="E763" i="46"/>
  <c r="F750" i="46"/>
  <c r="G737" i="46"/>
  <c r="H724" i="46"/>
  <c r="D712" i="46"/>
  <c r="E699" i="46"/>
  <c r="F686" i="46"/>
  <c r="G673" i="46"/>
  <c r="H660" i="46"/>
  <c r="D648" i="46"/>
  <c r="E635" i="46"/>
  <c r="F622" i="46"/>
  <c r="G609" i="46"/>
  <c r="H596" i="46"/>
  <c r="D584" i="46"/>
  <c r="E571" i="46"/>
  <c r="F558" i="46"/>
  <c r="G545" i="46"/>
  <c r="H532" i="46"/>
  <c r="D520" i="46"/>
  <c r="E81" i="45"/>
  <c r="G47" i="45"/>
  <c r="G31" i="45"/>
  <c r="E1014" i="46"/>
  <c r="F1001" i="46"/>
  <c r="G988" i="46"/>
  <c r="H975" i="46"/>
  <c r="D963" i="46"/>
  <c r="E950" i="46"/>
  <c r="F937" i="46"/>
  <c r="G924" i="46"/>
  <c r="H911" i="46"/>
  <c r="D899" i="46"/>
  <c r="E886" i="46"/>
  <c r="F873" i="46"/>
  <c r="G860" i="46"/>
  <c r="H847" i="46"/>
  <c r="D835" i="46"/>
  <c r="E822" i="46"/>
  <c r="F809" i="46"/>
  <c r="G796" i="46"/>
  <c r="H783" i="46"/>
  <c r="D771" i="46"/>
  <c r="E758" i="46"/>
  <c r="F745" i="46"/>
  <c r="G732" i="46"/>
  <c r="H719" i="46"/>
  <c r="D707" i="46"/>
  <c r="G103" i="45"/>
  <c r="H67" i="45"/>
  <c r="F39" i="45"/>
  <c r="G26" i="45"/>
  <c r="E1009" i="46"/>
  <c r="F996" i="46"/>
  <c r="G983" i="46"/>
  <c r="H970" i="46"/>
  <c r="D958" i="46"/>
  <c r="E945" i="46"/>
  <c r="F932" i="46"/>
  <c r="G919" i="46"/>
  <c r="H906" i="46"/>
  <c r="D894" i="46"/>
  <c r="E881" i="46"/>
  <c r="F868" i="46"/>
  <c r="G855" i="46"/>
  <c r="H842" i="46"/>
  <c r="D830" i="46"/>
  <c r="E817" i="46"/>
  <c r="F804" i="46"/>
  <c r="G791" i="46"/>
  <c r="H778" i="46"/>
  <c r="D766" i="46"/>
  <c r="E753" i="46"/>
  <c r="F740" i="46"/>
  <c r="G727" i="46"/>
  <c r="H714" i="46"/>
  <c r="D702" i="46"/>
  <c r="E689" i="46"/>
  <c r="F676" i="46"/>
  <c r="G663" i="46"/>
  <c r="H650" i="46"/>
  <c r="D638" i="46"/>
  <c r="E625" i="46"/>
  <c r="F612" i="46"/>
  <c r="G599" i="46"/>
  <c r="H586" i="46"/>
  <c r="D574" i="46"/>
  <c r="E561" i="46"/>
  <c r="F548" i="46"/>
  <c r="G535" i="46"/>
  <c r="H522" i="46"/>
  <c r="H79" i="45"/>
  <c r="D47" i="45"/>
  <c r="E31" i="45"/>
  <c r="H1013" i="46"/>
  <c r="D1001" i="46"/>
  <c r="E988" i="46"/>
  <c r="F975" i="46"/>
  <c r="G962" i="46"/>
  <c r="H949" i="46"/>
  <c r="D937" i="46"/>
  <c r="E924" i="46"/>
  <c r="F911" i="46"/>
  <c r="G898" i="46"/>
  <c r="H885" i="46"/>
  <c r="D873" i="46"/>
  <c r="E860" i="46"/>
  <c r="F847" i="46"/>
  <c r="G834" i="46"/>
  <c r="H821" i="46"/>
  <c r="D809" i="46"/>
  <c r="E796" i="46"/>
  <c r="F783" i="46"/>
  <c r="G770" i="46"/>
  <c r="H757" i="46"/>
  <c r="D745" i="46"/>
  <c r="E732" i="46"/>
  <c r="F719" i="46"/>
  <c r="G706" i="46"/>
  <c r="H693" i="46"/>
  <c r="D681" i="46"/>
  <c r="E668" i="46"/>
  <c r="F655" i="46"/>
  <c r="G642" i="46"/>
  <c r="H629" i="46"/>
  <c r="D617" i="46"/>
  <c r="E604" i="46"/>
  <c r="F591" i="46"/>
  <c r="G578" i="46"/>
  <c r="H565" i="46"/>
  <c r="D553" i="46"/>
  <c r="E540" i="46"/>
  <c r="F527" i="46"/>
  <c r="G96" i="45"/>
  <c r="E62" i="45"/>
  <c r="F37" i="45"/>
  <c r="G24" i="45"/>
  <c r="G1005" i="46"/>
  <c r="H992" i="46"/>
  <c r="D980" i="46"/>
  <c r="E967" i="46"/>
  <c r="F954" i="46"/>
  <c r="G941" i="46"/>
  <c r="H928" i="46"/>
  <c r="D916" i="46"/>
  <c r="E903" i="46"/>
  <c r="F890" i="46"/>
  <c r="G877" i="46"/>
  <c r="H864" i="46"/>
  <c r="D852" i="46"/>
  <c r="E839" i="46"/>
  <c r="F826" i="46"/>
  <c r="G813" i="46"/>
  <c r="H800" i="46"/>
  <c r="D788" i="46"/>
  <c r="E775" i="46"/>
  <c r="F762" i="46"/>
  <c r="G749" i="46"/>
  <c r="H736" i="46"/>
  <c r="D724" i="46"/>
  <c r="E711" i="46"/>
  <c r="F698" i="46"/>
  <c r="G685" i="46"/>
  <c r="H672" i="46"/>
  <c r="D660" i="46"/>
  <c r="E647" i="46"/>
  <c r="F634" i="46"/>
  <c r="G621" i="46"/>
  <c r="H608" i="46"/>
  <c r="D596" i="46"/>
  <c r="E583" i="46"/>
  <c r="F570" i="46"/>
  <c r="G557" i="46"/>
  <c r="H544" i="46"/>
  <c r="D532" i="46"/>
  <c r="E519" i="46"/>
  <c r="D79" i="45"/>
  <c r="D46" i="45"/>
  <c r="H30" i="45"/>
  <c r="H1011" i="46"/>
  <c r="D999" i="46"/>
  <c r="E986" i="46"/>
  <c r="F973" i="46"/>
  <c r="G960" i="46"/>
  <c r="H947" i="46"/>
  <c r="D935" i="46"/>
  <c r="E922" i="46"/>
  <c r="F909" i="46"/>
  <c r="G896" i="46"/>
  <c r="H883" i="46"/>
  <c r="D871" i="46"/>
  <c r="E858" i="46"/>
  <c r="F845" i="46"/>
  <c r="G832" i="46"/>
  <c r="H819" i="46"/>
  <c r="D807" i="46"/>
  <c r="E794" i="46"/>
  <c r="F781" i="46"/>
  <c r="G768" i="46"/>
  <c r="G680" i="46"/>
  <c r="F629" i="46"/>
  <c r="E578" i="46"/>
  <c r="D527" i="46"/>
  <c r="E507" i="46"/>
  <c r="F494" i="46"/>
  <c r="G481" i="46"/>
  <c r="H468" i="46"/>
  <c r="D456" i="46"/>
  <c r="E443" i="46"/>
  <c r="F430" i="46"/>
  <c r="G417" i="46"/>
  <c r="H404" i="46"/>
  <c r="D392" i="46"/>
  <c r="E379" i="46"/>
  <c r="F366" i="46"/>
  <c r="G353" i="46"/>
  <c r="H340" i="46"/>
  <c r="D328" i="46"/>
  <c r="E315" i="46"/>
  <c r="F302" i="46"/>
  <c r="G289" i="46"/>
  <c r="H276" i="46"/>
  <c r="D264" i="46"/>
  <c r="E251" i="46"/>
  <c r="F238" i="46"/>
  <c r="G225" i="46"/>
  <c r="H212" i="46"/>
  <c r="D200" i="46"/>
  <c r="E187" i="46"/>
  <c r="F174" i="46"/>
  <c r="G161" i="46"/>
  <c r="H148" i="46"/>
  <c r="D136" i="46"/>
  <c r="E123" i="46"/>
  <c r="F110" i="46"/>
  <c r="G97" i="46"/>
  <c r="H84" i="46"/>
  <c r="D72" i="46"/>
  <c r="E59" i="46"/>
  <c r="F46" i="46"/>
  <c r="G33" i="46"/>
  <c r="D703" i="46"/>
  <c r="H647" i="46"/>
  <c r="G596" i="46"/>
  <c r="F545" i="46"/>
  <c r="H511" i="46"/>
  <c r="D499" i="46"/>
  <c r="E486" i="46"/>
  <c r="F473" i="46"/>
  <c r="G460" i="46"/>
  <c r="H447" i="46"/>
  <c r="D435" i="46"/>
  <c r="E422" i="46"/>
  <c r="F409" i="46"/>
  <c r="G396" i="46"/>
  <c r="H383" i="46"/>
  <c r="D371" i="46"/>
  <c r="E358" i="46"/>
  <c r="F345" i="46"/>
  <c r="G332" i="46"/>
  <c r="H319" i="46"/>
  <c r="D307" i="46"/>
  <c r="E294" i="46"/>
  <c r="F281" i="46"/>
  <c r="G268" i="46"/>
  <c r="H255" i="46"/>
  <c r="D243" i="46"/>
  <c r="E230" i="46"/>
  <c r="F217" i="46"/>
  <c r="G204" i="46"/>
  <c r="H191" i="46"/>
  <c r="D179" i="46"/>
  <c r="E166" i="46"/>
  <c r="F153" i="46"/>
  <c r="G140" i="46"/>
  <c r="H127" i="46"/>
  <c r="D115" i="46"/>
  <c r="E102" i="46"/>
  <c r="F89" i="46"/>
  <c r="G76" i="46"/>
  <c r="H63" i="46"/>
  <c r="D51" i="46"/>
  <c r="E38" i="46"/>
  <c r="E714" i="46"/>
  <c r="F653" i="46"/>
  <c r="E602" i="46"/>
  <c r="D551" i="46"/>
  <c r="E513" i="46"/>
  <c r="F500" i="46"/>
  <c r="G487" i="46"/>
  <c r="H474" i="46"/>
  <c r="D462" i="46"/>
  <c r="E449" i="46"/>
  <c r="F436" i="46"/>
  <c r="G423" i="46"/>
  <c r="H410" i="46"/>
  <c r="D398" i="46"/>
  <c r="E385" i="46"/>
  <c r="F372" i="46"/>
  <c r="G359" i="46"/>
  <c r="H346" i="46"/>
  <c r="D334" i="46"/>
  <c r="E321" i="46"/>
  <c r="F308" i="46"/>
  <c r="G295" i="46"/>
  <c r="H282" i="46"/>
  <c r="D270" i="46"/>
  <c r="E257" i="46"/>
  <c r="F244" i="46"/>
  <c r="G231" i="46"/>
  <c r="H218" i="46"/>
  <c r="D206" i="46"/>
  <c r="E193" i="46"/>
  <c r="F180" i="46"/>
  <c r="G167" i="46"/>
  <c r="H154" i="46"/>
  <c r="D142" i="46"/>
  <c r="E129" i="46"/>
  <c r="E738" i="46"/>
  <c r="F665" i="46"/>
  <c r="E614" i="46"/>
  <c r="D563" i="46"/>
  <c r="E864" i="46"/>
  <c r="H761" i="46"/>
  <c r="F659" i="46"/>
  <c r="D557" i="46"/>
  <c r="H51" i="45"/>
  <c r="F990" i="46"/>
  <c r="F942" i="46"/>
  <c r="F918" i="46"/>
  <c r="F902" i="46"/>
  <c r="G889" i="46"/>
  <c r="H876" i="46"/>
  <c r="D864" i="46"/>
  <c r="E851" i="46"/>
  <c r="F838" i="46"/>
  <c r="G825" i="46"/>
  <c r="H812" i="46"/>
  <c r="D800" i="46"/>
  <c r="E787" i="46"/>
  <c r="F774" i="46"/>
  <c r="G761" i="46"/>
  <c r="H748" i="46"/>
  <c r="D736" i="46"/>
  <c r="E723" i="46"/>
  <c r="F710" i="46"/>
  <c r="G697" i="46"/>
  <c r="H684" i="46"/>
  <c r="D672" i="46"/>
  <c r="E659" i="46"/>
  <c r="F646" i="46"/>
  <c r="G633" i="46"/>
  <c r="H620" i="46"/>
  <c r="D608" i="46"/>
  <c r="E595" i="46"/>
  <c r="F582" i="46"/>
  <c r="G569" i="46"/>
  <c r="H556" i="46"/>
  <c r="D544" i="46"/>
  <c r="E531" i="46"/>
  <c r="F518" i="46"/>
  <c r="G76" i="45"/>
  <c r="F44" i="45"/>
  <c r="D30" i="45"/>
  <c r="G1012" i="46"/>
  <c r="H999" i="46"/>
  <c r="D987" i="46"/>
  <c r="E974" i="46"/>
  <c r="F961" i="46"/>
  <c r="G948" i="46"/>
  <c r="H935" i="46"/>
  <c r="D923" i="46"/>
  <c r="E910" i="46"/>
  <c r="F897" i="46"/>
  <c r="G884" i="46"/>
  <c r="H871" i="46"/>
  <c r="D859" i="46"/>
  <c r="E846" i="46"/>
  <c r="F833" i="46"/>
  <c r="G820" i="46"/>
  <c r="H807" i="46"/>
  <c r="D795" i="46"/>
  <c r="E782" i="46"/>
  <c r="F769" i="46"/>
  <c r="G756" i="46"/>
  <c r="H743" i="46"/>
  <c r="D731" i="46"/>
  <c r="E718" i="46"/>
  <c r="F705" i="46"/>
  <c r="F97" i="45"/>
  <c r="G63" i="45"/>
  <c r="H37" i="45"/>
  <c r="D25" i="45"/>
  <c r="G1007" i="46"/>
  <c r="H994" i="46"/>
  <c r="D982" i="46"/>
  <c r="E969" i="46"/>
  <c r="F956" i="46"/>
  <c r="G943" i="46"/>
  <c r="H930" i="46"/>
  <c r="D918" i="46"/>
  <c r="E905" i="46"/>
  <c r="F892" i="46"/>
  <c r="G879" i="46"/>
  <c r="H866" i="46"/>
  <c r="D854" i="46"/>
  <c r="E841" i="46"/>
  <c r="F828" i="46"/>
  <c r="G815" i="46"/>
  <c r="H802" i="46"/>
  <c r="D790" i="46"/>
  <c r="E777" i="46"/>
  <c r="F764" i="46"/>
  <c r="G751" i="46"/>
  <c r="H738" i="46"/>
  <c r="D726" i="46"/>
  <c r="E713" i="46"/>
  <c r="F700" i="46"/>
  <c r="G687" i="46"/>
  <c r="H674" i="46"/>
  <c r="D662" i="46"/>
  <c r="E649" i="46"/>
  <c r="F636" i="46"/>
  <c r="G623" i="46"/>
  <c r="H610" i="46"/>
  <c r="D598" i="46"/>
  <c r="E585" i="46"/>
  <c r="F572" i="46"/>
  <c r="G559" i="46"/>
  <c r="H546" i="46"/>
  <c r="D534" i="46"/>
  <c r="E521" i="46"/>
  <c r="H75" i="45"/>
  <c r="H43" i="45"/>
  <c r="G29" i="45"/>
  <c r="E1012" i="46"/>
  <c r="F999" i="46"/>
  <c r="G986" i="46"/>
  <c r="H973" i="46"/>
  <c r="D961" i="46"/>
  <c r="E948" i="46"/>
  <c r="F935" i="46"/>
  <c r="G922" i="46"/>
  <c r="H909" i="46"/>
  <c r="D897" i="46"/>
  <c r="E884" i="46"/>
  <c r="F871" i="46"/>
  <c r="G858" i="46"/>
  <c r="H845" i="46"/>
  <c r="D833" i="46"/>
  <c r="E820" i="46"/>
  <c r="F807" i="46"/>
  <c r="G794" i="46"/>
  <c r="H781" i="46"/>
  <c r="D769" i="46"/>
  <c r="E756" i="46"/>
  <c r="F743" i="46"/>
  <c r="G730" i="46"/>
  <c r="H717" i="46"/>
  <c r="D705" i="46"/>
  <c r="E692" i="46"/>
  <c r="F679" i="46"/>
  <c r="G666" i="46"/>
  <c r="H653" i="46"/>
  <c r="D641" i="46"/>
  <c r="E628" i="46"/>
  <c r="F615" i="46"/>
  <c r="G602" i="46"/>
  <c r="H589" i="46"/>
  <c r="D577" i="46"/>
  <c r="E564" i="46"/>
  <c r="F551" i="46"/>
  <c r="G538" i="46"/>
  <c r="H525" i="46"/>
  <c r="F92" i="45"/>
  <c r="E58" i="45"/>
  <c r="H35" i="45"/>
  <c r="D23" i="45"/>
  <c r="D1004" i="46"/>
  <c r="E991" i="46"/>
  <c r="F978" i="46"/>
  <c r="G965" i="46"/>
  <c r="H952" i="46"/>
  <c r="D940" i="46"/>
  <c r="E927" i="46"/>
  <c r="F914" i="46"/>
  <c r="G901" i="46"/>
  <c r="H888" i="46"/>
  <c r="D876" i="46"/>
  <c r="E863" i="46"/>
  <c r="F850" i="46"/>
  <c r="G837" i="46"/>
  <c r="H824" i="46"/>
  <c r="D812" i="46"/>
  <c r="E799" i="46"/>
  <c r="F786" i="46"/>
  <c r="G773" i="46"/>
  <c r="H760" i="46"/>
  <c r="D748" i="46"/>
  <c r="E735" i="46"/>
  <c r="F722" i="46"/>
  <c r="G709" i="46"/>
  <c r="H696" i="46"/>
  <c r="D684" i="46"/>
  <c r="E671" i="46"/>
  <c r="F658" i="46"/>
  <c r="G645" i="46"/>
  <c r="H632" i="46"/>
  <c r="D620" i="46"/>
  <c r="E607" i="46"/>
  <c r="F594" i="46"/>
  <c r="G581" i="46"/>
  <c r="H568" i="46"/>
  <c r="D556" i="46"/>
  <c r="E543" i="46"/>
  <c r="F530" i="46"/>
  <c r="G517" i="46"/>
  <c r="H74" i="45"/>
  <c r="H42" i="45"/>
  <c r="E29" i="45"/>
  <c r="E1010" i="46"/>
  <c r="F997" i="46"/>
  <c r="G984" i="46"/>
  <c r="H971" i="46"/>
  <c r="D959" i="46"/>
  <c r="E946" i="46"/>
  <c r="F933" i="46"/>
  <c r="G920" i="46"/>
  <c r="H907" i="46"/>
  <c r="D895" i="46"/>
  <c r="E882" i="46"/>
  <c r="F869" i="46"/>
  <c r="G856" i="46"/>
  <c r="H843" i="46"/>
  <c r="D831" i="46"/>
  <c r="E818" i="46"/>
  <c r="F805" i="46"/>
  <c r="G792" i="46"/>
  <c r="H779" i="46"/>
  <c r="H755" i="46"/>
  <c r="E674" i="46"/>
  <c r="D623" i="46"/>
  <c r="H571" i="46"/>
  <c r="G520" i="46"/>
  <c r="G505" i="46"/>
  <c r="H492" i="46"/>
  <c r="D480" i="46"/>
  <c r="E467" i="46"/>
  <c r="F454" i="46"/>
  <c r="G441" i="46"/>
  <c r="H428" i="46"/>
  <c r="D416" i="46"/>
  <c r="E403" i="46"/>
  <c r="F390" i="46"/>
  <c r="G377" i="46"/>
  <c r="H364" i="46"/>
  <c r="D352" i="46"/>
  <c r="E339" i="46"/>
  <c r="F326" i="46"/>
  <c r="G313" i="46"/>
  <c r="H300" i="46"/>
  <c r="D288" i="46"/>
  <c r="E275" i="46"/>
  <c r="F262" i="46"/>
  <c r="G249" i="46"/>
  <c r="H236" i="46"/>
  <c r="D224" i="46"/>
  <c r="E211" i="46"/>
  <c r="F198" i="46"/>
  <c r="G185" i="46"/>
  <c r="H172" i="46"/>
  <c r="D160" i="46"/>
  <c r="E147" i="46"/>
  <c r="F134" i="46"/>
  <c r="G121" i="46"/>
  <c r="H108" i="46"/>
  <c r="D96" i="46"/>
  <c r="E83" i="46"/>
  <c r="F70" i="46"/>
  <c r="G57" i="46"/>
  <c r="H44" i="46"/>
  <c r="D32" i="46"/>
  <c r="G692" i="46"/>
  <c r="F641" i="46"/>
  <c r="E590" i="46"/>
  <c r="D539" i="46"/>
  <c r="E510" i="46"/>
  <c r="F497" i="46"/>
  <c r="G484" i="46"/>
  <c r="H471" i="46"/>
  <c r="D459" i="46"/>
  <c r="E446" i="46"/>
  <c r="F433" i="46"/>
  <c r="G420" i="46"/>
  <c r="H407" i="46"/>
  <c r="D395" i="46"/>
  <c r="E382" i="46"/>
  <c r="F369" i="46"/>
  <c r="G356" i="46"/>
  <c r="H343" i="46"/>
  <c r="D331" i="46"/>
  <c r="E318" i="46"/>
  <c r="F305" i="46"/>
  <c r="G292" i="46"/>
  <c r="H279" i="46"/>
  <c r="D267" i="46"/>
  <c r="E254" i="46"/>
  <c r="F241" i="46"/>
  <c r="G228" i="46"/>
  <c r="H215" i="46"/>
  <c r="D203" i="46"/>
  <c r="E190" i="46"/>
  <c r="F177" i="46"/>
  <c r="G164" i="46"/>
  <c r="H151" i="46"/>
  <c r="D139" i="46"/>
  <c r="E126" i="46"/>
  <c r="F113" i="46"/>
  <c r="G100" i="46"/>
  <c r="H87" i="46"/>
  <c r="D75" i="46"/>
  <c r="E62" i="46"/>
  <c r="F49" i="46"/>
  <c r="G36" i="46"/>
  <c r="F701" i="46"/>
  <c r="D647" i="46"/>
  <c r="H595" i="46"/>
  <c r="G544" i="46"/>
  <c r="G511" i="46"/>
  <c r="H498" i="46"/>
  <c r="D486" i="46"/>
  <c r="E473" i="46"/>
  <c r="F460" i="46"/>
  <c r="G447" i="46"/>
  <c r="H434" i="46"/>
  <c r="D422" i="46"/>
  <c r="E409" i="46"/>
  <c r="F396" i="46"/>
  <c r="G383" i="46"/>
  <c r="H370" i="46"/>
  <c r="D358" i="46"/>
  <c r="E345" i="46"/>
  <c r="F332" i="46"/>
  <c r="G319" i="46"/>
  <c r="H306" i="46"/>
  <c r="D294" i="46"/>
  <c r="E281" i="46"/>
  <c r="F268" i="46"/>
  <c r="G255" i="46"/>
  <c r="H242" i="46"/>
  <c r="D230" i="46"/>
  <c r="E217" i="46"/>
  <c r="F204" i="46"/>
  <c r="G191" i="46"/>
  <c r="H178" i="46"/>
  <c r="D166" i="46"/>
  <c r="E153" i="46"/>
  <c r="F140" i="46"/>
  <c r="G127" i="46"/>
  <c r="F725" i="46"/>
  <c r="D659" i="46"/>
  <c r="F851" i="46"/>
  <c r="D749" i="46"/>
  <c r="G646" i="46"/>
  <c r="E544" i="46"/>
  <c r="H39" i="45"/>
  <c r="D984" i="46"/>
  <c r="E939" i="46"/>
  <c r="H916" i="46"/>
  <c r="H900" i="46"/>
  <c r="D888" i="46"/>
  <c r="E875" i="46"/>
  <c r="F862" i="46"/>
  <c r="G849" i="46"/>
  <c r="H836" i="46"/>
  <c r="D824" i="46"/>
  <c r="E811" i="46"/>
  <c r="F798" i="46"/>
  <c r="G785" i="46"/>
  <c r="H772" i="46"/>
  <c r="D760" i="46"/>
  <c r="E747" i="46"/>
  <c r="F734" i="46"/>
  <c r="G721" i="46"/>
  <c r="H708" i="46"/>
  <c r="D696" i="46"/>
  <c r="E683" i="46"/>
  <c r="F670" i="46"/>
  <c r="G657" i="46"/>
  <c r="H644" i="46"/>
  <c r="D632" i="46"/>
  <c r="E619" i="46"/>
  <c r="F606" i="46"/>
  <c r="G593" i="46"/>
  <c r="H580" i="46"/>
  <c r="D568" i="46"/>
  <c r="E555" i="46"/>
  <c r="F542" i="46"/>
  <c r="G529" i="46"/>
  <c r="H516" i="46"/>
  <c r="G72" i="45"/>
  <c r="F41" i="45"/>
  <c r="F28" i="45"/>
  <c r="D1011" i="46"/>
  <c r="E998" i="46"/>
  <c r="F985" i="46"/>
  <c r="G972" i="46"/>
  <c r="H959" i="46"/>
  <c r="D947" i="46"/>
  <c r="E934" i="46"/>
  <c r="F921" i="46"/>
  <c r="G908" i="46"/>
  <c r="H895" i="46"/>
  <c r="D883" i="46"/>
  <c r="E870" i="46"/>
  <c r="F857" i="46"/>
  <c r="G844" i="46"/>
  <c r="H831" i="46"/>
  <c r="D819" i="46"/>
  <c r="E806" i="46"/>
  <c r="F793" i="46"/>
  <c r="G780" i="46"/>
  <c r="H767" i="46"/>
  <c r="D755" i="46"/>
  <c r="E742" i="46"/>
  <c r="F729" i="46"/>
  <c r="G716" i="46"/>
  <c r="H703" i="46"/>
  <c r="F93" i="45"/>
  <c r="D59" i="45"/>
  <c r="E36" i="45"/>
  <c r="F23" i="45"/>
  <c r="D1006" i="46"/>
  <c r="E993" i="46"/>
  <c r="F980" i="46"/>
  <c r="G967" i="46"/>
  <c r="H954" i="46"/>
  <c r="D942" i="46"/>
  <c r="E929" i="46"/>
  <c r="F916" i="46"/>
  <c r="G903" i="46"/>
  <c r="H890" i="46"/>
  <c r="D878" i="46"/>
  <c r="E865" i="46"/>
  <c r="F852" i="46"/>
  <c r="G839" i="46"/>
  <c r="H826" i="46"/>
  <c r="D814" i="46"/>
  <c r="E801" i="46"/>
  <c r="F788" i="46"/>
  <c r="G775" i="46"/>
  <c r="H762" i="46"/>
  <c r="D750" i="46"/>
  <c r="E737" i="46"/>
  <c r="F724" i="46"/>
  <c r="G711" i="46"/>
  <c r="H698" i="46"/>
  <c r="D686" i="46"/>
  <c r="E673" i="46"/>
  <c r="F660" i="46"/>
  <c r="G647" i="46"/>
  <c r="H634" i="46"/>
  <c r="D622" i="46"/>
  <c r="E609" i="46"/>
  <c r="F596" i="46"/>
  <c r="G583" i="46"/>
  <c r="H570" i="46"/>
  <c r="D558" i="46"/>
  <c r="E545" i="46"/>
  <c r="F532" i="46"/>
  <c r="G519" i="46"/>
  <c r="G71" i="45"/>
  <c r="D41" i="45"/>
  <c r="D28" i="45"/>
  <c r="G1010" i="46"/>
  <c r="H997" i="46"/>
  <c r="D985" i="46"/>
  <c r="E972" i="46"/>
  <c r="F959" i="46"/>
  <c r="G946" i="46"/>
  <c r="H933" i="46"/>
  <c r="D921" i="46"/>
  <c r="E908" i="46"/>
  <c r="F895" i="46"/>
  <c r="G882" i="46"/>
  <c r="H869" i="46"/>
  <c r="D857" i="46"/>
  <c r="E844" i="46"/>
  <c r="F831" i="46"/>
  <c r="G818" i="46"/>
  <c r="H805" i="46"/>
  <c r="D793" i="46"/>
  <c r="E780" i="46"/>
  <c r="F767" i="46"/>
  <c r="G754" i="46"/>
  <c r="H741" i="46"/>
  <c r="D729" i="46"/>
  <c r="E716" i="46"/>
  <c r="F703" i="46"/>
  <c r="G690" i="46"/>
  <c r="H677" i="46"/>
  <c r="D665" i="46"/>
  <c r="E652" i="46"/>
  <c r="F639" i="46"/>
  <c r="G626" i="46"/>
  <c r="H613" i="46"/>
  <c r="D601" i="46"/>
  <c r="E588" i="46"/>
  <c r="F575" i="46"/>
  <c r="G562" i="46"/>
  <c r="H549" i="46"/>
  <c r="D537" i="46"/>
  <c r="E524" i="46"/>
  <c r="H87" i="45"/>
  <c r="D54" i="45"/>
  <c r="E34" i="45"/>
  <c r="F21" i="45"/>
  <c r="F1002" i="46"/>
  <c r="G989" i="46"/>
  <c r="H976" i="46"/>
  <c r="D964" i="46"/>
  <c r="E951" i="46"/>
  <c r="F938" i="46"/>
  <c r="G925" i="46"/>
  <c r="H912" i="46"/>
  <c r="D900" i="46"/>
  <c r="E887" i="46"/>
  <c r="F874" i="46"/>
  <c r="G861" i="46"/>
  <c r="H848" i="46"/>
  <c r="D836" i="46"/>
  <c r="E823" i="46"/>
  <c r="F810" i="46"/>
  <c r="G797" i="46"/>
  <c r="H784" i="46"/>
  <c r="D772" i="46"/>
  <c r="E759" i="46"/>
  <c r="F746" i="46"/>
  <c r="G733" i="46"/>
  <c r="H720" i="46"/>
  <c r="D708" i="46"/>
  <c r="E695" i="46"/>
  <c r="F682" i="46"/>
  <c r="G669" i="46"/>
  <c r="H656" i="46"/>
  <c r="D644" i="46"/>
  <c r="E631" i="46"/>
  <c r="F618" i="46"/>
  <c r="G605" i="46"/>
  <c r="H592" i="46"/>
  <c r="D580" i="46"/>
  <c r="E567" i="46"/>
  <c r="F554" i="46"/>
  <c r="G541" i="46"/>
  <c r="H528" i="46"/>
  <c r="F108" i="45"/>
  <c r="E70" i="45"/>
  <c r="G40" i="45"/>
  <c r="G27" i="45"/>
  <c r="G1008" i="46"/>
  <c r="H995" i="46"/>
  <c r="D983" i="46"/>
  <c r="E970" i="46"/>
  <c r="F957" i="46"/>
  <c r="G944" i="46"/>
  <c r="H931" i="46"/>
  <c r="D919" i="46"/>
  <c r="E906" i="46"/>
  <c r="F893" i="46"/>
  <c r="G880" i="46"/>
  <c r="H867" i="46"/>
  <c r="D855" i="46"/>
  <c r="E842" i="46"/>
  <c r="F829" i="46"/>
  <c r="G816" i="46"/>
  <c r="H803" i="46"/>
  <c r="D791" i="46"/>
  <c r="E778" i="46"/>
  <c r="D743" i="46"/>
  <c r="H667" i="46"/>
  <c r="G616" i="46"/>
  <c r="F565" i="46"/>
  <c r="D517" i="46"/>
  <c r="D504" i="46"/>
  <c r="E491" i="46"/>
  <c r="F478" i="46"/>
  <c r="G465" i="46"/>
  <c r="H452" i="46"/>
  <c r="D440" i="46"/>
  <c r="E427" i="46"/>
  <c r="F414" i="46"/>
  <c r="G401" i="46"/>
  <c r="H388" i="46"/>
  <c r="D376" i="46"/>
  <c r="E363" i="46"/>
  <c r="F350" i="46"/>
  <c r="G337" i="46"/>
  <c r="H324" i="46"/>
  <c r="D312" i="46"/>
  <c r="E299" i="46"/>
  <c r="F286" i="46"/>
  <c r="G273" i="46"/>
  <c r="H260" i="46"/>
  <c r="D248" i="46"/>
  <c r="E235" i="46"/>
  <c r="F222" i="46"/>
  <c r="G209" i="46"/>
  <c r="H196" i="46"/>
  <c r="D184" i="46"/>
  <c r="E171" i="46"/>
  <c r="F158" i="46"/>
  <c r="G145" i="46"/>
  <c r="H132" i="46"/>
  <c r="D120" i="46"/>
  <c r="E107" i="46"/>
  <c r="F94" i="46"/>
  <c r="G81" i="46"/>
  <c r="H68" i="46"/>
  <c r="D56" i="46"/>
  <c r="E43" i="46"/>
  <c r="F30" i="46"/>
  <c r="E686" i="46"/>
  <c r="D635" i="46"/>
  <c r="H583" i="46"/>
  <c r="G532" i="46"/>
  <c r="G508" i="46"/>
  <c r="H495" i="46"/>
  <c r="D483" i="46"/>
  <c r="E470" i="46"/>
  <c r="F457" i="46"/>
  <c r="G444" i="46"/>
  <c r="H431" i="46"/>
  <c r="D419" i="46"/>
  <c r="E406" i="46"/>
  <c r="F393" i="46"/>
  <c r="G380" i="46"/>
  <c r="H367" i="46"/>
  <c r="D355" i="46"/>
  <c r="E342" i="46"/>
  <c r="F329" i="46"/>
  <c r="G316" i="46"/>
  <c r="H303" i="46"/>
  <c r="D291" i="46"/>
  <c r="E278" i="46"/>
  <c r="F265" i="46"/>
  <c r="G252" i="46"/>
  <c r="H239" i="46"/>
  <c r="D227" i="46"/>
  <c r="E214" i="46"/>
  <c r="F201" i="46"/>
  <c r="G188" i="46"/>
  <c r="H175" i="46"/>
  <c r="D163" i="46"/>
  <c r="E150" i="46"/>
  <c r="F137" i="46"/>
  <c r="G124" i="46"/>
  <c r="H111" i="46"/>
  <c r="D99" i="46"/>
  <c r="E86" i="46"/>
  <c r="F73" i="46"/>
  <c r="G60" i="46"/>
  <c r="H47" i="46"/>
  <c r="D35" i="46"/>
  <c r="H691" i="46"/>
  <c r="G640" i="46"/>
  <c r="F589" i="46"/>
  <c r="E538" i="46"/>
  <c r="D510" i="46"/>
  <c r="E497" i="46"/>
  <c r="F484" i="46"/>
  <c r="G471" i="46"/>
  <c r="H458" i="46"/>
  <c r="D446" i="46"/>
  <c r="E433" i="46"/>
  <c r="F420" i="46"/>
  <c r="G407" i="46"/>
  <c r="H394" i="46"/>
  <c r="D382" i="46"/>
  <c r="E369" i="46"/>
  <c r="F356" i="46"/>
  <c r="G343" i="46"/>
  <c r="H330" i="46"/>
  <c r="D318" i="46"/>
  <c r="E305" i="46"/>
  <c r="F292" i="46"/>
  <c r="G279" i="46"/>
  <c r="G300" i="46"/>
  <c r="F249" i="46"/>
  <c r="E198" i="46"/>
  <c r="D147" i="46"/>
  <c r="H95" i="46"/>
  <c r="G44" i="46"/>
  <c r="G576" i="46"/>
  <c r="E481" i="46"/>
  <c r="D430" i="46"/>
  <c r="H378" i="46"/>
  <c r="G327" i="46"/>
  <c r="F276" i="46"/>
  <c r="E241" i="46"/>
  <c r="H210" i="46"/>
  <c r="D174" i="46"/>
  <c r="H138" i="46"/>
  <c r="G684" i="46"/>
  <c r="G588" i="46"/>
  <c r="G524" i="46"/>
  <c r="G506" i="46"/>
  <c r="H493" i="46"/>
  <c r="D481" i="46"/>
  <c r="E468" i="46"/>
  <c r="F455" i="46"/>
  <c r="G442" i="46"/>
  <c r="H429" i="46"/>
  <c r="D417" i="46"/>
  <c r="E404" i="46"/>
  <c r="F391" i="46"/>
  <c r="G378" i="46"/>
  <c r="H365" i="46"/>
  <c r="D353" i="46"/>
  <c r="E340" i="46"/>
  <c r="F327" i="46"/>
  <c r="G314" i="46"/>
  <c r="H301" i="46"/>
  <c r="D289" i="46"/>
  <c r="E276" i="46"/>
  <c r="F263" i="46"/>
  <c r="G250" i="46"/>
  <c r="H237" i="46"/>
  <c r="D225" i="46"/>
  <c r="E212" i="46"/>
  <c r="F199" i="46"/>
  <c r="G186" i="46"/>
  <c r="H173" i="46"/>
  <c r="D161" i="46"/>
  <c r="E148" i="46"/>
  <c r="F135" i="46"/>
  <c r="G122" i="46"/>
  <c r="H109" i="46"/>
  <c r="D97" i="46"/>
  <c r="E84" i="46"/>
  <c r="F71" i="46"/>
  <c r="G58" i="46"/>
  <c r="H45" i="46"/>
  <c r="D33" i="46"/>
  <c r="E698" i="46"/>
  <c r="F645" i="46"/>
  <c r="E594" i="46"/>
  <c r="D543" i="46"/>
  <c r="E511" i="46"/>
  <c r="F498" i="46"/>
  <c r="G485" i="46"/>
  <c r="H472" i="46"/>
  <c r="D460" i="46"/>
  <c r="E447" i="46"/>
  <c r="F434" i="46"/>
  <c r="G421" i="46"/>
  <c r="H408" i="46"/>
  <c r="D396" i="46"/>
  <c r="E383" i="46"/>
  <c r="F370" i="46"/>
  <c r="G357" i="46"/>
  <c r="H344" i="46"/>
  <c r="D332" i="46"/>
  <c r="E319" i="46"/>
  <c r="F306" i="46"/>
  <c r="G293" i="46"/>
  <c r="H280" i="46"/>
  <c r="D268" i="46"/>
  <c r="E255" i="46"/>
  <c r="F242" i="46"/>
  <c r="G229" i="46"/>
  <c r="H216" i="46"/>
  <c r="D204" i="46"/>
  <c r="E191" i="46"/>
  <c r="F178" i="46"/>
  <c r="G165" i="46"/>
  <c r="H152" i="46"/>
  <c r="D140" i="46"/>
  <c r="E127" i="46"/>
  <c r="F114" i="46"/>
  <c r="G101" i="46"/>
  <c r="H88" i="46"/>
  <c r="D76" i="46"/>
  <c r="E63" i="46"/>
  <c r="F50" i="46"/>
  <c r="G37" i="46"/>
  <c r="F709" i="46"/>
  <c r="D651" i="46"/>
  <c r="H599" i="46"/>
  <c r="G548" i="46"/>
  <c r="G512" i="46"/>
  <c r="H499" i="46"/>
  <c r="D487" i="46"/>
  <c r="E474" i="46"/>
  <c r="F461" i="46"/>
  <c r="G448" i="46"/>
  <c r="H435" i="46"/>
  <c r="E746" i="46"/>
  <c r="F669" i="46"/>
  <c r="E618" i="46"/>
  <c r="D567" i="46"/>
  <c r="H517" i="46"/>
  <c r="F504" i="46"/>
  <c r="G491" i="46"/>
  <c r="H478" i="46"/>
  <c r="D466" i="46"/>
  <c r="E453" i="46"/>
  <c r="F440" i="46"/>
  <c r="G427" i="46"/>
  <c r="H414" i="46"/>
  <c r="D402" i="46"/>
  <c r="E389" i="46"/>
  <c r="F376" i="46"/>
  <c r="G363" i="46"/>
  <c r="H350" i="46"/>
  <c r="D338" i="46"/>
  <c r="E325" i="46"/>
  <c r="F312" i="46"/>
  <c r="G299" i="46"/>
  <c r="H286" i="46"/>
  <c r="D274" i="46"/>
  <c r="E261" i="46"/>
  <c r="F248" i="46"/>
  <c r="G235" i="46"/>
  <c r="H222" i="46"/>
  <c r="D210" i="46"/>
  <c r="E197" i="46"/>
  <c r="F184" i="46"/>
  <c r="G171" i="46"/>
  <c r="H158" i="46"/>
  <c r="D146" i="46"/>
  <c r="E133" i="46"/>
  <c r="F120" i="46"/>
  <c r="G107" i="46"/>
  <c r="H94" i="46"/>
  <c r="D82" i="46"/>
  <c r="E69" i="46"/>
  <c r="F56" i="46"/>
  <c r="G43" i="46"/>
  <c r="H30" i="46"/>
  <c r="E706" i="46"/>
  <c r="F649" i="46"/>
  <c r="E598" i="46"/>
  <c r="D547" i="46"/>
  <c r="E512" i="46"/>
  <c r="F499" i="46"/>
  <c r="G486" i="46"/>
  <c r="H473" i="46"/>
  <c r="D461" i="46"/>
  <c r="E448" i="46"/>
  <c r="F435" i="46"/>
  <c r="G422" i="46"/>
  <c r="H409" i="46"/>
  <c r="D397" i="46"/>
  <c r="E384" i="46"/>
  <c r="F371" i="46"/>
  <c r="G358" i="46"/>
  <c r="H345" i="46"/>
  <c r="D333" i="46"/>
  <c r="E320" i="46"/>
  <c r="F307" i="46"/>
  <c r="G294" i="46"/>
  <c r="H281" i="46"/>
  <c r="D269" i="46"/>
  <c r="E256" i="46"/>
  <c r="F243" i="46"/>
  <c r="G230" i="46"/>
  <c r="H217" i="46"/>
  <c r="D205" i="46"/>
  <c r="E192" i="46"/>
  <c r="F179" i="46"/>
  <c r="G166" i="46"/>
  <c r="H153" i="46"/>
  <c r="D141" i="46"/>
  <c r="E128" i="46"/>
  <c r="F115" i="46"/>
  <c r="G102" i="46"/>
  <c r="H89" i="46"/>
  <c r="D77" i="46"/>
  <c r="E64" i="46"/>
  <c r="F51" i="46"/>
  <c r="G38" i="46"/>
  <c r="H411" i="46"/>
  <c r="F309" i="46"/>
  <c r="D207" i="46"/>
  <c r="G112" i="46"/>
  <c r="F61" i="46"/>
  <c r="G24" i="46"/>
  <c r="H1005" i="47"/>
  <c r="D993" i="47"/>
  <c r="E980" i="47"/>
  <c r="F967" i="47"/>
  <c r="G954" i="47"/>
  <c r="H941" i="47"/>
  <c r="D929" i="47"/>
  <c r="E916" i="47"/>
  <c r="F903" i="47"/>
  <c r="G890" i="47"/>
  <c r="H877" i="47"/>
  <c r="D865" i="47"/>
  <c r="E852" i="47"/>
  <c r="F839" i="47"/>
  <c r="G826" i="47"/>
  <c r="H813" i="47"/>
  <c r="D801" i="47"/>
  <c r="E788" i="47"/>
  <c r="F775" i="47"/>
  <c r="G762" i="47"/>
  <c r="H749" i="47"/>
  <c r="D737" i="47"/>
  <c r="E724" i="47"/>
  <c r="F711" i="47"/>
  <c r="G698" i="47"/>
  <c r="H685" i="47"/>
  <c r="D673" i="47"/>
  <c r="E660" i="47"/>
  <c r="F647" i="47"/>
  <c r="G634" i="47"/>
  <c r="H621" i="47"/>
  <c r="D609" i="47"/>
  <c r="E596" i="47"/>
  <c r="F583" i="47"/>
  <c r="G570" i="47"/>
  <c r="H557" i="47"/>
  <c r="H371" i="46"/>
  <c r="F269" i="46"/>
  <c r="D167" i="46"/>
  <c r="F92" i="46"/>
  <c r="D299" i="46"/>
  <c r="H247" i="46"/>
  <c r="G196" i="46"/>
  <c r="F145" i="46"/>
  <c r="E94" i="46"/>
  <c r="D43" i="46"/>
  <c r="E570" i="46"/>
  <c r="G479" i="46"/>
  <c r="F428" i="46"/>
  <c r="E377" i="46"/>
  <c r="D326" i="46"/>
  <c r="H274" i="46"/>
  <c r="D238" i="46"/>
  <c r="H202" i="46"/>
  <c r="F172" i="46"/>
  <c r="G135" i="46"/>
  <c r="E678" i="46"/>
  <c r="E582" i="46"/>
  <c r="G518" i="46"/>
  <c r="D505" i="46"/>
  <c r="E492" i="46"/>
  <c r="F479" i="46"/>
  <c r="G466" i="46"/>
  <c r="H453" i="46"/>
  <c r="D441" i="46"/>
  <c r="E428" i="46"/>
  <c r="F415" i="46"/>
  <c r="G402" i="46"/>
  <c r="H389" i="46"/>
  <c r="D377" i="46"/>
  <c r="E364" i="46"/>
  <c r="F351" i="46"/>
  <c r="G338" i="46"/>
  <c r="H325" i="46"/>
  <c r="D313" i="46"/>
  <c r="E300" i="46"/>
  <c r="F287" i="46"/>
  <c r="G274" i="46"/>
  <c r="H261" i="46"/>
  <c r="D249" i="46"/>
  <c r="E236" i="46"/>
  <c r="F223" i="46"/>
  <c r="G210" i="46"/>
  <c r="H197" i="46"/>
  <c r="D185" i="46"/>
  <c r="E172" i="46"/>
  <c r="F159" i="46"/>
  <c r="G146" i="46"/>
  <c r="H133" i="46"/>
  <c r="D121" i="46"/>
  <c r="E108" i="46"/>
  <c r="F95" i="46"/>
  <c r="G82" i="46"/>
  <c r="H69" i="46"/>
  <c r="D57" i="46"/>
  <c r="E44" i="46"/>
  <c r="F31" i="46"/>
  <c r="E690" i="46"/>
  <c r="D639" i="46"/>
  <c r="H587" i="46"/>
  <c r="G536" i="46"/>
  <c r="G509" i="46"/>
  <c r="H496" i="46"/>
  <c r="D484" i="46"/>
  <c r="E471" i="46"/>
  <c r="F458" i="46"/>
  <c r="G445" i="46"/>
  <c r="H432" i="46"/>
  <c r="D420" i="46"/>
  <c r="E407" i="46"/>
  <c r="F394" i="46"/>
  <c r="G381" i="46"/>
  <c r="H368" i="46"/>
  <c r="D356" i="46"/>
  <c r="E343" i="46"/>
  <c r="F330" i="46"/>
  <c r="G317" i="46"/>
  <c r="H304" i="46"/>
  <c r="D292" i="46"/>
  <c r="E279" i="46"/>
  <c r="F266" i="46"/>
  <c r="G253" i="46"/>
  <c r="H240" i="46"/>
  <c r="D228" i="46"/>
  <c r="E215" i="46"/>
  <c r="F202" i="46"/>
  <c r="G189" i="46"/>
  <c r="H176" i="46"/>
  <c r="D164" i="46"/>
  <c r="E151" i="46"/>
  <c r="F138" i="46"/>
  <c r="G125" i="46"/>
  <c r="H112" i="46"/>
  <c r="D100" i="46"/>
  <c r="E87" i="46"/>
  <c r="F74" i="46"/>
  <c r="G61" i="46"/>
  <c r="H48" i="46"/>
  <c r="D36" i="46"/>
  <c r="G696" i="46"/>
  <c r="G644" i="46"/>
  <c r="F593" i="46"/>
  <c r="E542" i="46"/>
  <c r="D511" i="46"/>
  <c r="E498" i="46"/>
  <c r="F485" i="46"/>
  <c r="G472" i="46"/>
  <c r="H459" i="46"/>
  <c r="D447" i="46"/>
  <c r="E434" i="46"/>
  <c r="F733" i="46"/>
  <c r="D663" i="46"/>
  <c r="H611" i="46"/>
  <c r="G560" i="46"/>
  <c r="G515" i="46"/>
  <c r="H502" i="46"/>
  <c r="D339" i="46"/>
  <c r="H287" i="46"/>
  <c r="G236" i="46"/>
  <c r="F185" i="46"/>
  <c r="E134" i="46"/>
  <c r="D83" i="46"/>
  <c r="F765" i="46"/>
  <c r="F525" i="46"/>
  <c r="F468" i="46"/>
  <c r="E417" i="46"/>
  <c r="D366" i="46"/>
  <c r="H314" i="46"/>
  <c r="H266" i="46"/>
  <c r="F236" i="46"/>
  <c r="G199" i="46"/>
  <c r="F164" i="46"/>
  <c r="D134" i="46"/>
  <c r="G652" i="46"/>
  <c r="H575" i="46"/>
  <c r="E516" i="46"/>
  <c r="F503" i="46"/>
  <c r="G490" i="46"/>
  <c r="H477" i="46"/>
  <c r="D465" i="46"/>
  <c r="E452" i="46"/>
  <c r="F439" i="46"/>
  <c r="G426" i="46"/>
  <c r="H413" i="46"/>
  <c r="D401" i="46"/>
  <c r="E388" i="46"/>
  <c r="F375" i="46"/>
  <c r="G362" i="46"/>
  <c r="H349" i="46"/>
  <c r="D337" i="46"/>
  <c r="E324" i="46"/>
  <c r="F311" i="46"/>
  <c r="G298" i="46"/>
  <c r="H285" i="46"/>
  <c r="D273" i="46"/>
  <c r="E260" i="46"/>
  <c r="F247" i="46"/>
  <c r="G234" i="46"/>
  <c r="H221" i="46"/>
  <c r="D209" i="46"/>
  <c r="E196" i="46"/>
  <c r="F183" i="46"/>
  <c r="G170" i="46"/>
  <c r="H157" i="46"/>
  <c r="D145" i="46"/>
  <c r="E132" i="46"/>
  <c r="F119" i="46"/>
  <c r="G106" i="46"/>
  <c r="H93" i="46"/>
  <c r="D81" i="46"/>
  <c r="E68" i="46"/>
  <c r="F55" i="46"/>
  <c r="G42" i="46"/>
  <c r="H29" i="46"/>
  <c r="H683" i="46"/>
  <c r="G632" i="46"/>
  <c r="F581" i="46"/>
  <c r="E530" i="46"/>
  <c r="D508" i="46"/>
  <c r="E495" i="46"/>
  <c r="F482" i="46"/>
  <c r="G469" i="46"/>
  <c r="H456" i="46"/>
  <c r="D444" i="46"/>
  <c r="E431" i="46"/>
  <c r="F418" i="46"/>
  <c r="G405" i="46"/>
  <c r="H392" i="46"/>
  <c r="D380" i="46"/>
  <c r="E367" i="46"/>
  <c r="F354" i="46"/>
  <c r="G341" i="46"/>
  <c r="H328" i="46"/>
  <c r="D316" i="46"/>
  <c r="E303" i="46"/>
  <c r="F290" i="46"/>
  <c r="G277" i="46"/>
  <c r="H264" i="46"/>
  <c r="D252" i="46"/>
  <c r="E239" i="46"/>
  <c r="F226" i="46"/>
  <c r="G213" i="46"/>
  <c r="H200" i="46"/>
  <c r="D188" i="46"/>
  <c r="E175" i="46"/>
  <c r="F162" i="46"/>
  <c r="G149" i="46"/>
  <c r="H136" i="46"/>
  <c r="D124" i="46"/>
  <c r="E111" i="46"/>
  <c r="F98" i="46"/>
  <c r="G85" i="46"/>
  <c r="H72" i="46"/>
  <c r="D60" i="46"/>
  <c r="E47" i="46"/>
  <c r="F34" i="46"/>
  <c r="F689" i="46"/>
  <c r="E638" i="46"/>
  <c r="D587" i="46"/>
  <c r="H535" i="46"/>
  <c r="F509" i="46"/>
  <c r="G496" i="46"/>
  <c r="H483" i="46"/>
  <c r="D471" i="46"/>
  <c r="E458" i="46"/>
  <c r="F445" i="46"/>
  <c r="G432" i="46"/>
  <c r="G720" i="46"/>
  <c r="G656" i="46"/>
  <c r="F605" i="46"/>
  <c r="E554" i="46"/>
  <c r="D514" i="46"/>
  <c r="E501" i="46"/>
  <c r="F488" i="46"/>
  <c r="G475" i="46"/>
  <c r="H462" i="46"/>
  <c r="D450" i="46"/>
  <c r="E437" i="46"/>
  <c r="F424" i="46"/>
  <c r="G411" i="46"/>
  <c r="H398" i="46"/>
  <c r="D386" i="46"/>
  <c r="E373" i="46"/>
  <c r="F360" i="46"/>
  <c r="G347" i="46"/>
  <c r="H334" i="46"/>
  <c r="D322" i="46"/>
  <c r="E309" i="46"/>
  <c r="F296" i="46"/>
  <c r="G283" i="46"/>
  <c r="H270" i="46"/>
  <c r="D258" i="46"/>
  <c r="E245" i="46"/>
  <c r="F232" i="46"/>
  <c r="G219" i="46"/>
  <c r="H206" i="46"/>
  <c r="D194" i="46"/>
  <c r="E181" i="46"/>
  <c r="F168" i="46"/>
  <c r="G155" i="46"/>
  <c r="H142" i="46"/>
  <c r="D130" i="46"/>
  <c r="E117" i="46"/>
  <c r="F104" i="46"/>
  <c r="G91" i="46"/>
  <c r="H78" i="46"/>
  <c r="D66" i="46"/>
  <c r="E53" i="46"/>
  <c r="F40" i="46"/>
  <c r="G27" i="46"/>
  <c r="H687" i="46"/>
  <c r="G636" i="46"/>
  <c r="F585" i="46"/>
  <c r="E534" i="46"/>
  <c r="D509" i="46"/>
  <c r="E496" i="46"/>
  <c r="F483" i="46"/>
  <c r="G470" i="46"/>
  <c r="H457" i="46"/>
  <c r="D445" i="46"/>
  <c r="E432" i="46"/>
  <c r="F419" i="46"/>
  <c r="G406" i="46"/>
  <c r="H393" i="46"/>
  <c r="D381" i="46"/>
  <c r="E368" i="46"/>
  <c r="F355" i="46"/>
  <c r="G342" i="46"/>
  <c r="H329" i="46"/>
  <c r="D317" i="46"/>
  <c r="E304" i="46"/>
  <c r="F291" i="46"/>
  <c r="G278" i="46"/>
  <c r="H265" i="46"/>
  <c r="D253" i="46"/>
  <c r="E240" i="46"/>
  <c r="F227" i="46"/>
  <c r="G214" i="46"/>
  <c r="H201" i="46"/>
  <c r="D189" i="46"/>
  <c r="E176" i="46"/>
  <c r="F163" i="46"/>
  <c r="G150" i="46"/>
  <c r="H137" i="46"/>
  <c r="D125" i="46"/>
  <c r="E112" i="46"/>
  <c r="F99" i="46"/>
  <c r="G86" i="46"/>
  <c r="H73" i="46"/>
  <c r="D61" i="46"/>
  <c r="E48" i="46"/>
  <c r="F35" i="46"/>
  <c r="E386" i="46"/>
  <c r="H283" i="46"/>
  <c r="F181" i="46"/>
  <c r="H99" i="46"/>
  <c r="G48" i="46"/>
  <c r="F21" i="46"/>
  <c r="G1002" i="47"/>
  <c r="H989" i="47"/>
  <c r="D977" i="47"/>
  <c r="E964" i="47"/>
  <c r="F951" i="47"/>
  <c r="G938" i="47"/>
  <c r="H925" i="47"/>
  <c r="D913" i="47"/>
  <c r="E900" i="47"/>
  <c r="F887" i="47"/>
  <c r="G874" i="47"/>
  <c r="H861" i="47"/>
  <c r="D849" i="47"/>
  <c r="E836" i="47"/>
  <c r="F823" i="47"/>
  <c r="G810" i="47"/>
  <c r="H797" i="47"/>
  <c r="D785" i="47"/>
  <c r="E772" i="47"/>
  <c r="F759" i="47"/>
  <c r="G746" i="47"/>
  <c r="H733" i="47"/>
  <c r="D721" i="47"/>
  <c r="E708" i="47"/>
  <c r="F695" i="47"/>
  <c r="G682" i="47"/>
  <c r="H669" i="47"/>
  <c r="D657" i="47"/>
  <c r="E644" i="47"/>
  <c r="F631" i="47"/>
  <c r="G618" i="47"/>
  <c r="H605" i="47"/>
  <c r="D593" i="47"/>
  <c r="E580" i="47"/>
  <c r="F567" i="47"/>
  <c r="G554" i="47"/>
  <c r="E346" i="46"/>
  <c r="H243" i="46"/>
  <c r="F141" i="46"/>
  <c r="G79" i="46"/>
  <c r="E30" i="46"/>
  <c r="F1010" i="47"/>
  <c r="G997" i="47"/>
  <c r="H984" i="47"/>
  <c r="D972" i="47"/>
  <c r="E959" i="47"/>
  <c r="F946" i="47"/>
  <c r="G933" i="47"/>
  <c r="H920" i="47"/>
  <c r="D908" i="47"/>
  <c r="E895" i="47"/>
  <c r="F882" i="47"/>
  <c r="G869" i="47"/>
  <c r="H856" i="47"/>
  <c r="D844" i="47"/>
  <c r="E831" i="47"/>
  <c r="F818" i="47"/>
  <c r="G805" i="47"/>
  <c r="H792" i="47"/>
  <c r="G344" i="46"/>
  <c r="E242" i="46"/>
  <c r="H139" i="46"/>
  <c r="D79" i="46"/>
  <c r="D30" i="46"/>
  <c r="E1010" i="47"/>
  <c r="F997" i="47"/>
  <c r="G984" i="47"/>
  <c r="H971" i="47"/>
  <c r="D959" i="47"/>
  <c r="E946" i="47"/>
  <c r="F933" i="47"/>
  <c r="G920" i="47"/>
  <c r="H907" i="47"/>
  <c r="D895" i="47"/>
  <c r="E882" i="47"/>
  <c r="F869" i="47"/>
  <c r="G856" i="47"/>
  <c r="H843" i="47"/>
  <c r="D831" i="47"/>
  <c r="E818" i="47"/>
  <c r="F805" i="47"/>
  <c r="G792" i="47"/>
  <c r="H779" i="47"/>
  <c r="D767" i="47"/>
  <c r="E754" i="47"/>
  <c r="F741" i="47"/>
  <c r="G728" i="47"/>
  <c r="H715" i="47"/>
  <c r="E330" i="46"/>
  <c r="H227" i="46"/>
  <c r="F125" i="46"/>
  <c r="G71" i="46"/>
  <c r="F27" i="46"/>
  <c r="F1008" i="47"/>
  <c r="G995" i="47"/>
  <c r="H982" i="47"/>
  <c r="D970" i="47"/>
  <c r="E957" i="47"/>
  <c r="F944" i="47"/>
  <c r="G931" i="47"/>
  <c r="H918" i="47"/>
  <c r="D906" i="47"/>
  <c r="E893" i="47"/>
  <c r="F880" i="47"/>
  <c r="G867" i="47"/>
  <c r="H854" i="47"/>
  <c r="D842" i="47"/>
  <c r="E829" i="47"/>
  <c r="F816" i="47"/>
  <c r="G803" i="47"/>
  <c r="H790" i="47"/>
  <c r="D778" i="47"/>
  <c r="E765" i="47"/>
  <c r="F752" i="47"/>
  <c r="G739" i="47"/>
  <c r="H726" i="47"/>
  <c r="D714" i="47"/>
  <c r="E701" i="47"/>
  <c r="F688" i="47"/>
  <c r="G675" i="47"/>
  <c r="H662" i="47"/>
  <c r="D650" i="47"/>
  <c r="E637" i="47"/>
  <c r="F624" i="47"/>
  <c r="G611" i="47"/>
  <c r="F337" i="46"/>
  <c r="E286" i="46"/>
  <c r="D235" i="46"/>
  <c r="H183" i="46"/>
  <c r="G132" i="46"/>
  <c r="F81" i="46"/>
  <c r="G752" i="46"/>
  <c r="D519" i="46"/>
  <c r="H466" i="46"/>
  <c r="G415" i="46"/>
  <c r="F364" i="46"/>
  <c r="E313" i="46"/>
  <c r="G263" i="46"/>
  <c r="F228" i="46"/>
  <c r="D198" i="46"/>
  <c r="E161" i="46"/>
  <c r="D126" i="46"/>
  <c r="H639" i="46"/>
  <c r="G556" i="46"/>
  <c r="G514" i="46"/>
  <c r="H501" i="46"/>
  <c r="D489" i="46"/>
  <c r="E476" i="46"/>
  <c r="F463" i="46"/>
  <c r="G450" i="46"/>
  <c r="H437" i="46"/>
  <c r="D425" i="46"/>
  <c r="E412" i="46"/>
  <c r="F399" i="46"/>
  <c r="G386" i="46"/>
  <c r="H373" i="46"/>
  <c r="D361" i="46"/>
  <c r="E348" i="46"/>
  <c r="F335" i="46"/>
  <c r="G322" i="46"/>
  <c r="H309" i="46"/>
  <c r="D297" i="46"/>
  <c r="E284" i="46"/>
  <c r="F271" i="46"/>
  <c r="G258" i="46"/>
  <c r="H245" i="46"/>
  <c r="D233" i="46"/>
  <c r="E220" i="46"/>
  <c r="F207" i="46"/>
  <c r="G194" i="46"/>
  <c r="H181" i="46"/>
  <c r="D169" i="46"/>
  <c r="E156" i="46"/>
  <c r="F143" i="46"/>
  <c r="G130" i="46"/>
  <c r="H117" i="46"/>
  <c r="D105" i="46"/>
  <c r="E92" i="46"/>
  <c r="F79" i="46"/>
  <c r="G66" i="46"/>
  <c r="H53" i="46"/>
  <c r="D41" i="46"/>
  <c r="E762" i="46"/>
  <c r="F677" i="46"/>
  <c r="E626" i="46"/>
  <c r="D575" i="46"/>
  <c r="H523" i="46"/>
  <c r="F506" i="46"/>
  <c r="G493" i="46"/>
  <c r="H480" i="46"/>
  <c r="D468" i="46"/>
  <c r="E455" i="46"/>
  <c r="F442" i="46"/>
  <c r="G429" i="46"/>
  <c r="H416" i="46"/>
  <c r="D404" i="46"/>
  <c r="E391" i="46"/>
  <c r="F378" i="46"/>
  <c r="G365" i="46"/>
  <c r="H352" i="46"/>
  <c r="D340" i="46"/>
  <c r="E327" i="46"/>
  <c r="F314" i="46"/>
  <c r="G301" i="46"/>
  <c r="H288" i="46"/>
  <c r="D276" i="46"/>
  <c r="E263" i="46"/>
  <c r="F250" i="46"/>
  <c r="G237" i="46"/>
  <c r="H224" i="46"/>
  <c r="D212" i="46"/>
  <c r="E199" i="46"/>
  <c r="F186" i="46"/>
  <c r="G173" i="46"/>
  <c r="H160" i="46"/>
  <c r="D148" i="46"/>
  <c r="E135" i="46"/>
  <c r="F122" i="46"/>
  <c r="G109" i="46"/>
  <c r="H96" i="46"/>
  <c r="D84" i="46"/>
  <c r="E71" i="46"/>
  <c r="F58" i="46"/>
  <c r="G45" i="46"/>
  <c r="H32" i="46"/>
  <c r="D683" i="46"/>
  <c r="H631" i="46"/>
  <c r="G580" i="46"/>
  <c r="F529" i="46"/>
  <c r="H507" i="46"/>
  <c r="D495" i="46"/>
  <c r="E482" i="46"/>
  <c r="F469" i="46"/>
  <c r="G456" i="46"/>
  <c r="H443" i="46"/>
  <c r="D431" i="46"/>
  <c r="H707" i="46"/>
  <c r="E650" i="46"/>
  <c r="D599" i="46"/>
  <c r="H547" i="46"/>
  <c r="F512" i="46"/>
  <c r="G499" i="46"/>
  <c r="H486" i="46"/>
  <c r="D474" i="46"/>
  <c r="E461" i="46"/>
  <c r="F448" i="46"/>
  <c r="G435" i="46"/>
  <c r="H422" i="46"/>
  <c r="D410" i="46"/>
  <c r="E397" i="46"/>
  <c r="F384" i="46"/>
  <c r="G371" i="46"/>
  <c r="H358" i="46"/>
  <c r="D346" i="46"/>
  <c r="E333" i="46"/>
  <c r="F320" i="46"/>
  <c r="G307" i="46"/>
  <c r="H294" i="46"/>
  <c r="D282" i="46"/>
  <c r="E269" i="46"/>
  <c r="F256" i="46"/>
  <c r="G243" i="46"/>
  <c r="H230" i="46"/>
  <c r="D218" i="46"/>
  <c r="E205" i="46"/>
  <c r="F192" i="46"/>
  <c r="G179" i="46"/>
  <c r="H166" i="46"/>
  <c r="D154" i="46"/>
  <c r="E141" i="46"/>
  <c r="F128" i="46"/>
  <c r="G115" i="46"/>
  <c r="H102" i="46"/>
  <c r="D90" i="46"/>
  <c r="E77" i="46"/>
  <c r="F64" i="46"/>
  <c r="G51" i="46"/>
  <c r="H38" i="46"/>
  <c r="D26" i="46"/>
  <c r="F681" i="46"/>
  <c r="E630" i="46"/>
  <c r="D579" i="46"/>
  <c r="H527" i="46"/>
  <c r="F507" i="46"/>
  <c r="G494" i="46"/>
  <c r="H481" i="46"/>
  <c r="D469" i="46"/>
  <c r="E456" i="46"/>
  <c r="F443" i="46"/>
  <c r="G430" i="46"/>
  <c r="H417" i="46"/>
  <c r="D405" i="46"/>
  <c r="E392" i="46"/>
  <c r="F379" i="46"/>
  <c r="G366" i="46"/>
  <c r="H353" i="46"/>
  <c r="D341" i="46"/>
  <c r="E328" i="46"/>
  <c r="F315" i="46"/>
  <c r="G302" i="46"/>
  <c r="H289" i="46"/>
  <c r="D277" i="46"/>
  <c r="E264" i="46"/>
  <c r="F251" i="46"/>
  <c r="G238" i="46"/>
  <c r="H225" i="46"/>
  <c r="D213" i="46"/>
  <c r="E200" i="46"/>
  <c r="F187" i="46"/>
  <c r="G174" i="46"/>
  <c r="H161" i="46"/>
  <c r="D149" i="46"/>
  <c r="E136" i="46"/>
  <c r="F123" i="46"/>
  <c r="G110" i="46"/>
  <c r="H97" i="46"/>
  <c r="D85" i="46"/>
  <c r="E72" i="46"/>
  <c r="F59" i="46"/>
  <c r="G46" i="46"/>
  <c r="H33" i="46"/>
  <c r="F373" i="46"/>
  <c r="D271" i="46"/>
  <c r="G168" i="46"/>
  <c r="F93" i="46"/>
  <c r="E42" i="46"/>
  <c r="H1013" i="47"/>
  <c r="D1001" i="47"/>
  <c r="E988" i="47"/>
  <c r="F975" i="47"/>
  <c r="G962" i="47"/>
  <c r="H949" i="47"/>
  <c r="D937" i="47"/>
  <c r="E924" i="47"/>
  <c r="F911" i="47"/>
  <c r="G898" i="47"/>
  <c r="H885" i="47"/>
  <c r="D873" i="47"/>
  <c r="E860" i="47"/>
  <c r="F847" i="47"/>
  <c r="G834" i="47"/>
  <c r="H821" i="47"/>
  <c r="D809" i="47"/>
  <c r="E796" i="47"/>
  <c r="F783" i="47"/>
  <c r="G770" i="47"/>
  <c r="H757" i="47"/>
  <c r="D745" i="47"/>
  <c r="E732" i="47"/>
  <c r="F719" i="47"/>
  <c r="G706" i="47"/>
  <c r="H693" i="47"/>
  <c r="D681" i="47"/>
  <c r="E668" i="47"/>
  <c r="F655" i="47"/>
  <c r="G642" i="47"/>
  <c r="H629" i="47"/>
  <c r="D617" i="47"/>
  <c r="E604" i="47"/>
  <c r="F591" i="47"/>
  <c r="G578" i="47"/>
  <c r="H565" i="47"/>
  <c r="D553" i="47"/>
  <c r="F333" i="46"/>
  <c r="D231" i="46"/>
  <c r="G128" i="46"/>
  <c r="E73" i="46"/>
  <c r="D28" i="46"/>
  <c r="H1008" i="47"/>
  <c r="D996" i="47"/>
  <c r="E983" i="47"/>
  <c r="F970" i="47"/>
  <c r="G957" i="47"/>
  <c r="H944" i="47"/>
  <c r="D932" i="47"/>
  <c r="E919" i="47"/>
  <c r="F906" i="47"/>
  <c r="G893" i="47"/>
  <c r="H880" i="47"/>
  <c r="D868" i="47"/>
  <c r="E855" i="47"/>
  <c r="F842" i="47"/>
  <c r="G829" i="47"/>
  <c r="H816" i="47"/>
  <c r="D804" i="47"/>
  <c r="E791" i="47"/>
  <c r="H331" i="46"/>
  <c r="F229" i="46"/>
  <c r="D127" i="46"/>
  <c r="G72" i="46"/>
  <c r="H27" i="46"/>
  <c r="G1008" i="47"/>
  <c r="H995" i="47"/>
  <c r="D983" i="47"/>
  <c r="E970" i="47"/>
  <c r="F957" i="47"/>
  <c r="G944" i="47"/>
  <c r="H931" i="47"/>
  <c r="D919" i="47"/>
  <c r="E906" i="47"/>
  <c r="F893" i="47"/>
  <c r="G880" i="47"/>
  <c r="H867" i="47"/>
  <c r="D855" i="47"/>
  <c r="E842" i="47"/>
  <c r="F829" i="47"/>
  <c r="G816" i="47"/>
  <c r="H803" i="47"/>
  <c r="D791" i="47"/>
  <c r="E778" i="47"/>
  <c r="F765" i="47"/>
  <c r="G752" i="47"/>
  <c r="H739" i="47"/>
  <c r="D727" i="47"/>
  <c r="H419" i="46"/>
  <c r="F317" i="46"/>
  <c r="D215" i="46"/>
  <c r="F116" i="46"/>
  <c r="E65" i="46"/>
  <c r="G25" i="46"/>
  <c r="H1006" i="47"/>
  <c r="D994" i="47"/>
  <c r="E981" i="47"/>
  <c r="F968" i="47"/>
  <c r="G955" i="47"/>
  <c r="H942" i="47"/>
  <c r="D930" i="47"/>
  <c r="E917" i="47"/>
  <c r="F904" i="47"/>
  <c r="G891" i="47"/>
  <c r="H878" i="47"/>
  <c r="D866" i="47"/>
  <c r="E853" i="47"/>
  <c r="F840" i="47"/>
  <c r="G827" i="47"/>
  <c r="H814" i="47"/>
  <c r="D802" i="47"/>
  <c r="E789" i="47"/>
  <c r="F776" i="47"/>
  <c r="G763" i="47"/>
  <c r="H750" i="47"/>
  <c r="D738" i="47"/>
  <c r="E725" i="47"/>
  <c r="F712" i="47"/>
  <c r="G699" i="47"/>
  <c r="H686" i="47"/>
  <c r="D674" i="47"/>
  <c r="E661" i="47"/>
  <c r="F648" i="47"/>
  <c r="G635" i="47"/>
  <c r="E326" i="46"/>
  <c r="D275" i="46"/>
  <c r="H223" i="46"/>
  <c r="G172" i="46"/>
  <c r="F121" i="46"/>
  <c r="E70" i="46"/>
  <c r="D679" i="46"/>
  <c r="H506" i="46"/>
  <c r="G455" i="46"/>
  <c r="F404" i="46"/>
  <c r="E353" i="46"/>
  <c r="D302" i="46"/>
  <c r="D262" i="46"/>
  <c r="E225" i="46"/>
  <c r="D190" i="46"/>
  <c r="G159" i="46"/>
  <c r="H122" i="46"/>
  <c r="F633" i="46"/>
  <c r="E550" i="46"/>
  <c r="D513" i="46"/>
  <c r="E500" i="46"/>
  <c r="F487" i="46"/>
  <c r="G474" i="46"/>
  <c r="H461" i="46"/>
  <c r="D449" i="46"/>
  <c r="E436" i="46"/>
  <c r="F423" i="46"/>
  <c r="G410" i="46"/>
  <c r="H397" i="46"/>
  <c r="D385" i="46"/>
  <c r="E372" i="46"/>
  <c r="F359" i="46"/>
  <c r="G346" i="46"/>
  <c r="H333" i="46"/>
  <c r="D321" i="46"/>
  <c r="E308" i="46"/>
  <c r="F295" i="46"/>
  <c r="G282" i="46"/>
  <c r="H269" i="46"/>
  <c r="D257" i="46"/>
  <c r="E244" i="46"/>
  <c r="F231" i="46"/>
  <c r="G218" i="46"/>
  <c r="H205" i="46"/>
  <c r="D193" i="46"/>
  <c r="E180" i="46"/>
  <c r="F167" i="46"/>
  <c r="G154" i="46"/>
  <c r="H141" i="46"/>
  <c r="D129" i="46"/>
  <c r="E116" i="46"/>
  <c r="F103" i="46"/>
  <c r="G90" i="46"/>
  <c r="H77" i="46"/>
  <c r="D65" i="46"/>
  <c r="E52" i="46"/>
  <c r="F39" i="46"/>
  <c r="F749" i="46"/>
  <c r="D671" i="46"/>
  <c r="H619" i="46"/>
  <c r="G568" i="46"/>
  <c r="E518" i="46"/>
  <c r="H504" i="46"/>
  <c r="D492" i="46"/>
  <c r="E479" i="46"/>
  <c r="F466" i="46"/>
  <c r="G453" i="46"/>
  <c r="H440" i="46"/>
  <c r="D428" i="46"/>
  <c r="E415" i="46"/>
  <c r="F402" i="46"/>
  <c r="G389" i="46"/>
  <c r="H376" i="46"/>
  <c r="D364" i="46"/>
  <c r="E351" i="46"/>
  <c r="F338" i="46"/>
  <c r="G325" i="46"/>
  <c r="H312" i="46"/>
  <c r="D300" i="46"/>
  <c r="E287" i="46"/>
  <c r="F274" i="46"/>
  <c r="G261" i="46"/>
  <c r="H248" i="46"/>
  <c r="D236" i="46"/>
  <c r="E223" i="46"/>
  <c r="F210" i="46"/>
  <c r="G197" i="46"/>
  <c r="H184" i="46"/>
  <c r="D172" i="46"/>
  <c r="E159" i="46"/>
  <c r="F146" i="46"/>
  <c r="G133" i="46"/>
  <c r="H120" i="46"/>
  <c r="D108" i="46"/>
  <c r="E95" i="46"/>
  <c r="F82" i="46"/>
  <c r="G69" i="46"/>
  <c r="G324" i="46"/>
  <c r="F273" i="46"/>
  <c r="E222" i="46"/>
  <c r="D171" i="46"/>
  <c r="H119" i="46"/>
  <c r="G68" i="46"/>
  <c r="G672" i="46"/>
  <c r="E505" i="46"/>
  <c r="D454" i="46"/>
  <c r="H402" i="46"/>
  <c r="G351" i="46"/>
  <c r="F300" i="46"/>
  <c r="D254" i="46"/>
  <c r="G223" i="46"/>
  <c r="H186" i="46"/>
  <c r="G151" i="46"/>
  <c r="E121" i="46"/>
  <c r="D627" i="46"/>
  <c r="H543" i="46"/>
  <c r="F511" i="46"/>
  <c r="G498" i="46"/>
  <c r="H485" i="46"/>
  <c r="D473" i="46"/>
  <c r="E460" i="46"/>
  <c r="F447" i="46"/>
  <c r="G434" i="46"/>
  <c r="H421" i="46"/>
  <c r="D409" i="46"/>
  <c r="E396" i="46"/>
  <c r="F383" i="46"/>
  <c r="G370" i="46"/>
  <c r="H357" i="46"/>
  <c r="D345" i="46"/>
  <c r="E332" i="46"/>
  <c r="F319" i="46"/>
  <c r="G306" i="46"/>
  <c r="H293" i="46"/>
  <c r="D281" i="46"/>
  <c r="E268" i="46"/>
  <c r="F255" i="46"/>
  <c r="G242" i="46"/>
  <c r="H229" i="46"/>
  <c r="D217" i="46"/>
  <c r="E204" i="46"/>
  <c r="F191" i="46"/>
  <c r="G178" i="46"/>
  <c r="H165" i="46"/>
  <c r="D153" i="46"/>
  <c r="E140" i="46"/>
  <c r="F127" i="46"/>
  <c r="G114" i="46"/>
  <c r="H101" i="46"/>
  <c r="D89" i="46"/>
  <c r="E76" i="46"/>
  <c r="F63" i="46"/>
  <c r="G50" i="46"/>
  <c r="H37" i="46"/>
  <c r="G736" i="46"/>
  <c r="G664" i="46"/>
  <c r="F613" i="46"/>
  <c r="E562" i="46"/>
  <c r="D516" i="46"/>
  <c r="E503" i="46"/>
  <c r="F490" i="46"/>
  <c r="G477" i="46"/>
  <c r="H464" i="46"/>
  <c r="D452" i="46"/>
  <c r="E439" i="46"/>
  <c r="F426" i="46"/>
  <c r="G413" i="46"/>
  <c r="H400" i="46"/>
  <c r="D388" i="46"/>
  <c r="E375" i="46"/>
  <c r="F362" i="46"/>
  <c r="G349" i="46"/>
  <c r="H336" i="46"/>
  <c r="D324" i="46"/>
  <c r="E311" i="46"/>
  <c r="F298" i="46"/>
  <c r="G285" i="46"/>
  <c r="H272" i="46"/>
  <c r="D260" i="46"/>
  <c r="E247" i="46"/>
  <c r="F234" i="46"/>
  <c r="G221" i="46"/>
  <c r="H208" i="46"/>
  <c r="D196" i="46"/>
  <c r="E183" i="46"/>
  <c r="F170" i="46"/>
  <c r="G157" i="46"/>
  <c r="H144" i="46"/>
  <c r="D132" i="46"/>
  <c r="E119" i="46"/>
  <c r="F106" i="46"/>
  <c r="G93" i="46"/>
  <c r="H80" i="46"/>
  <c r="D68" i="46"/>
  <c r="E55" i="46"/>
  <c r="F42" i="46"/>
  <c r="H747" i="46"/>
  <c r="E670" i="46"/>
  <c r="D619" i="46"/>
  <c r="H567" i="46"/>
  <c r="D518" i="46"/>
  <c r="G504" i="46"/>
  <c r="H491" i="46"/>
  <c r="D479" i="46"/>
  <c r="E466" i="46"/>
  <c r="F453" i="46"/>
  <c r="G440" i="46"/>
  <c r="H427" i="46"/>
  <c r="G688" i="46"/>
  <c r="F637" i="46"/>
  <c r="E586" i="46"/>
  <c r="D535" i="46"/>
  <c r="E509" i="46"/>
  <c r="F496" i="46"/>
  <c r="G483" i="46"/>
  <c r="H470" i="46"/>
  <c r="D458" i="46"/>
  <c r="E445" i="46"/>
  <c r="F432" i="46"/>
  <c r="G419" i="46"/>
  <c r="H406" i="46"/>
  <c r="D394" i="46"/>
  <c r="E381" i="46"/>
  <c r="F368" i="46"/>
  <c r="G355" i="46"/>
  <c r="H342" i="46"/>
  <c r="D330" i="46"/>
  <c r="E317" i="46"/>
  <c r="F304" i="46"/>
  <c r="G291" i="46"/>
  <c r="H278" i="46"/>
  <c r="D266" i="46"/>
  <c r="E253" i="46"/>
  <c r="F240" i="46"/>
  <c r="G227" i="46"/>
  <c r="H214" i="46"/>
  <c r="D202" i="46"/>
  <c r="E189" i="46"/>
  <c r="F176" i="46"/>
  <c r="G163" i="46"/>
  <c r="H150" i="46"/>
  <c r="D138" i="46"/>
  <c r="E125" i="46"/>
  <c r="F112" i="46"/>
  <c r="G99" i="46"/>
  <c r="H86" i="46"/>
  <c r="D74" i="46"/>
  <c r="E61" i="46"/>
  <c r="F48" i="46"/>
  <c r="G35" i="46"/>
  <c r="G744" i="46"/>
  <c r="G668" i="46"/>
  <c r="F617" i="46"/>
  <c r="E566" i="46"/>
  <c r="F517" i="46"/>
  <c r="E504" i="46"/>
  <c r="F491" i="46"/>
  <c r="G478" i="46"/>
  <c r="H465" i="46"/>
  <c r="D453" i="46"/>
  <c r="E440" i="46"/>
  <c r="F427" i="46"/>
  <c r="G414" i="46"/>
  <c r="H401" i="46"/>
  <c r="D389" i="46"/>
  <c r="E376" i="46"/>
  <c r="F363" i="46"/>
  <c r="G350" i="46"/>
  <c r="H337" i="46"/>
  <c r="D325" i="46"/>
  <c r="E312" i="46"/>
  <c r="F299" i="46"/>
  <c r="G286" i="46"/>
  <c r="H273" i="46"/>
  <c r="D261" i="46"/>
  <c r="E248" i="46"/>
  <c r="F235" i="46"/>
  <c r="G222" i="46"/>
  <c r="H209" i="46"/>
  <c r="D197" i="46"/>
  <c r="E184" i="46"/>
  <c r="F171" i="46"/>
  <c r="G158" i="46"/>
  <c r="H145" i="46"/>
  <c r="D133" i="46"/>
  <c r="E120" i="46"/>
  <c r="F107" i="46"/>
  <c r="G94" i="46"/>
  <c r="H81" i="46"/>
  <c r="D69" i="46"/>
  <c r="E56" i="46"/>
  <c r="F43" i="46"/>
  <c r="G30" i="46"/>
  <c r="H347" i="46"/>
  <c r="F245" i="46"/>
  <c r="D143" i="46"/>
  <c r="G80" i="46"/>
  <c r="D31" i="46"/>
  <c r="G1010" i="47"/>
  <c r="H997" i="47"/>
  <c r="D985" i="47"/>
  <c r="E972" i="47"/>
  <c r="F959" i="47"/>
  <c r="G946" i="47"/>
  <c r="H933" i="47"/>
  <c r="D921" i="47"/>
  <c r="E908" i="47"/>
  <c r="F895" i="47"/>
  <c r="G882" i="47"/>
  <c r="H869" i="47"/>
  <c r="D857" i="47"/>
  <c r="E844" i="47"/>
  <c r="F831" i="47"/>
  <c r="G818" i="47"/>
  <c r="H805" i="47"/>
  <c r="D793" i="47"/>
  <c r="E780" i="47"/>
  <c r="F767" i="47"/>
  <c r="G754" i="47"/>
  <c r="H741" i="47"/>
  <c r="D729" i="47"/>
  <c r="E716" i="47"/>
  <c r="F703" i="47"/>
  <c r="G690" i="47"/>
  <c r="H677" i="47"/>
  <c r="D665" i="47"/>
  <c r="E652" i="47"/>
  <c r="F639" i="47"/>
  <c r="G626" i="47"/>
  <c r="H613" i="47"/>
  <c r="D601" i="47"/>
  <c r="E588" i="47"/>
  <c r="F575" i="47"/>
  <c r="G562" i="47"/>
  <c r="E410" i="46"/>
  <c r="H307" i="46"/>
  <c r="F205" i="46"/>
  <c r="G111" i="46"/>
  <c r="F60" i="46"/>
  <c r="F24" i="46"/>
  <c r="G1005" i="47"/>
  <c r="H992" i="47"/>
  <c r="D980" i="47"/>
  <c r="E967" i="47"/>
  <c r="F954" i="47"/>
  <c r="G941" i="47"/>
  <c r="H928" i="47"/>
  <c r="D916" i="47"/>
  <c r="E903" i="47"/>
  <c r="F890" i="47"/>
  <c r="G877" i="47"/>
  <c r="H864" i="47"/>
  <c r="D852" i="47"/>
  <c r="E839" i="47"/>
  <c r="F826" i="47"/>
  <c r="G813" i="47"/>
  <c r="H800" i="47"/>
  <c r="G408" i="46"/>
  <c r="E306" i="46"/>
  <c r="H203" i="46"/>
  <c r="D111" i="46"/>
  <c r="H59" i="46"/>
  <c r="E24" i="46"/>
  <c r="F1005" i="47"/>
  <c r="G992" i="47"/>
  <c r="H979" i="47"/>
  <c r="D967" i="47"/>
  <c r="E954" i="47"/>
  <c r="F941" i="47"/>
  <c r="G928" i="47"/>
  <c r="H915" i="47"/>
  <c r="D903" i="47"/>
  <c r="E890" i="47"/>
  <c r="F877" i="47"/>
  <c r="G864" i="47"/>
  <c r="H851" i="47"/>
  <c r="D839" i="47"/>
  <c r="E826" i="47"/>
  <c r="F813" i="47"/>
  <c r="G800" i="47"/>
  <c r="H787" i="47"/>
  <c r="D775" i="47"/>
  <c r="E762" i="47"/>
  <c r="F749" i="47"/>
  <c r="G736" i="47"/>
  <c r="H723" i="47"/>
  <c r="E394" i="46"/>
  <c r="H291" i="46"/>
  <c r="F189" i="46"/>
  <c r="G103" i="46"/>
  <c r="F52" i="46"/>
  <c r="F22" i="46"/>
  <c r="G1003" i="47"/>
  <c r="H990" i="47"/>
  <c r="D978" i="47"/>
  <c r="E965" i="47"/>
  <c r="F952" i="47"/>
  <c r="G939" i="47"/>
  <c r="H926" i="47"/>
  <c r="D914" i="47"/>
  <c r="E901" i="47"/>
  <c r="F888" i="47"/>
  <c r="G875" i="47"/>
  <c r="H862" i="47"/>
  <c r="D850" i="47"/>
  <c r="E837" i="47"/>
  <c r="F824" i="47"/>
  <c r="G811" i="47"/>
  <c r="H798" i="47"/>
  <c r="D786" i="47"/>
  <c r="E773" i="47"/>
  <c r="F760" i="47"/>
  <c r="G747" i="47"/>
  <c r="H734" i="47"/>
  <c r="D722" i="47"/>
  <c r="E709" i="47"/>
  <c r="F696" i="47"/>
  <c r="G683" i="47"/>
  <c r="H670" i="47"/>
  <c r="D658" i="47"/>
  <c r="E645" i="47"/>
  <c r="F632" i="47"/>
  <c r="G619" i="47"/>
  <c r="H606" i="47"/>
  <c r="D594" i="47"/>
  <c r="E581" i="47"/>
  <c r="F568" i="47"/>
  <c r="G555" i="47"/>
  <c r="F341" i="46"/>
  <c r="D239" i="46"/>
  <c r="G136" i="46"/>
  <c r="F77" i="46"/>
  <c r="F29" i="46"/>
  <c r="H1009" i="47"/>
  <c r="D997" i="47"/>
  <c r="E984" i="47"/>
  <c r="F971" i="47"/>
  <c r="G958" i="47"/>
  <c r="H945" i="47"/>
  <c r="F313" i="46"/>
  <c r="E262" i="46"/>
  <c r="D211" i="46"/>
  <c r="H159" i="46"/>
  <c r="G108" i="46"/>
  <c r="F57" i="46"/>
  <c r="H627" i="46"/>
  <c r="D494" i="46"/>
  <c r="H442" i="46"/>
  <c r="G391" i="46"/>
  <c r="F340" i="46"/>
  <c r="E289" i="46"/>
  <c r="H250" i="46"/>
  <c r="G215" i="46"/>
  <c r="E185" i="46"/>
  <c r="F148" i="46"/>
  <c r="G712" i="46"/>
  <c r="H607" i="46"/>
  <c r="F537" i="46"/>
  <c r="H509" i="46"/>
  <c r="D497" i="46"/>
  <c r="E484" i="46"/>
  <c r="F471" i="46"/>
  <c r="G458" i="46"/>
  <c r="H445" i="46"/>
  <c r="D433" i="46"/>
  <c r="E420" i="46"/>
  <c r="F407" i="46"/>
  <c r="G394" i="46"/>
  <c r="H381" i="46"/>
  <c r="D369" i="46"/>
  <c r="E356" i="46"/>
  <c r="F343" i="46"/>
  <c r="G330" i="46"/>
  <c r="H317" i="46"/>
  <c r="D305" i="46"/>
  <c r="E292" i="46"/>
  <c r="F279" i="46"/>
  <c r="G266" i="46"/>
  <c r="H253" i="46"/>
  <c r="D241" i="46"/>
  <c r="E228" i="46"/>
  <c r="F215" i="46"/>
  <c r="G202" i="46"/>
  <c r="H189" i="46"/>
  <c r="D177" i="46"/>
  <c r="E164" i="46"/>
  <c r="F151" i="46"/>
  <c r="G138" i="46"/>
  <c r="H125" i="46"/>
  <c r="D113" i="46"/>
  <c r="E100" i="46"/>
  <c r="F87" i="46"/>
  <c r="G74" i="46"/>
  <c r="H61" i="46"/>
  <c r="D49" i="46"/>
  <c r="E36" i="46"/>
  <c r="H723" i="46"/>
  <c r="E658" i="46"/>
  <c r="D607" i="46"/>
  <c r="H555" i="46"/>
  <c r="F514" i="46"/>
  <c r="G501" i="46"/>
  <c r="H488" i="46"/>
  <c r="D476" i="46"/>
  <c r="E463" i="46"/>
  <c r="F450" i="46"/>
  <c r="G437" i="46"/>
  <c r="H424" i="46"/>
  <c r="D412" i="46"/>
  <c r="E399" i="46"/>
  <c r="F386" i="46"/>
  <c r="G373" i="46"/>
  <c r="H360" i="46"/>
  <c r="D348" i="46"/>
  <c r="E335" i="46"/>
  <c r="F322" i="46"/>
  <c r="G309" i="46"/>
  <c r="H296" i="46"/>
  <c r="D284" i="46"/>
  <c r="E271" i="46"/>
  <c r="F258" i="46"/>
  <c r="G245" i="46"/>
  <c r="H232" i="46"/>
  <c r="D220" i="46"/>
  <c r="E207" i="46"/>
  <c r="F194" i="46"/>
  <c r="G181" i="46"/>
  <c r="H168" i="46"/>
  <c r="D156" i="46"/>
  <c r="E143" i="46"/>
  <c r="F130" i="46"/>
  <c r="G117" i="46"/>
  <c r="H104" i="46"/>
  <c r="D92" i="46"/>
  <c r="E79" i="46"/>
  <c r="F66" i="46"/>
  <c r="G53" i="46"/>
  <c r="H40" i="46"/>
  <c r="D735" i="46"/>
  <c r="H663" i="46"/>
  <c r="G612" i="46"/>
  <c r="F561" i="46"/>
  <c r="H515" i="46"/>
  <c r="D503" i="46"/>
  <c r="E490" i="46"/>
  <c r="F477" i="46"/>
  <c r="G464" i="46"/>
  <c r="H451" i="46"/>
  <c r="D439" i="46"/>
  <c r="E426" i="46"/>
  <c r="E682" i="46"/>
  <c r="D631" i="46"/>
  <c r="H579" i="46"/>
  <c r="G528" i="46"/>
  <c r="G507" i="46"/>
  <c r="H494" i="46"/>
  <c r="D482" i="46"/>
  <c r="E469" i="46"/>
  <c r="F456" i="46"/>
  <c r="G443" i="46"/>
  <c r="H430" i="46"/>
  <c r="D418" i="46"/>
  <c r="E405" i="46"/>
  <c r="F392" i="46"/>
  <c r="G379" i="46"/>
  <c r="H366" i="46"/>
  <c r="D354" i="46"/>
  <c r="E341" i="46"/>
  <c r="F328" i="46"/>
  <c r="G315" i="46"/>
  <c r="H302" i="46"/>
  <c r="D290" i="46"/>
  <c r="E277" i="46"/>
  <c r="F264" i="46"/>
  <c r="G251" i="46"/>
  <c r="H238" i="46"/>
  <c r="D226" i="46"/>
  <c r="E213" i="46"/>
  <c r="F200" i="46"/>
  <c r="G187" i="46"/>
  <c r="H174" i="46"/>
  <c r="D162" i="46"/>
  <c r="E149" i="46"/>
  <c r="F136" i="46"/>
  <c r="G123" i="46"/>
  <c r="H110" i="46"/>
  <c r="D98" i="46"/>
  <c r="E85" i="46"/>
  <c r="F72" i="46"/>
  <c r="G59" i="46"/>
  <c r="H46" i="46"/>
  <c r="D34" i="46"/>
  <c r="H731" i="46"/>
  <c r="E662" i="46"/>
  <c r="D611" i="46"/>
  <c r="H559" i="46"/>
  <c r="F515" i="46"/>
  <c r="G502" i="46"/>
  <c r="H489" i="46"/>
  <c r="D477" i="46"/>
  <c r="E464" i="46"/>
  <c r="F451" i="46"/>
  <c r="G438" i="46"/>
  <c r="H425" i="46"/>
  <c r="D413" i="46"/>
  <c r="E400" i="46"/>
  <c r="F387" i="46"/>
  <c r="G374" i="46"/>
  <c r="H361" i="46"/>
  <c r="D349" i="46"/>
  <c r="E336" i="46"/>
  <c r="F323" i="46"/>
  <c r="G310" i="46"/>
  <c r="H297" i="46"/>
  <c r="D285" i="46"/>
  <c r="E272" i="46"/>
  <c r="F259" i="46"/>
  <c r="G246" i="46"/>
  <c r="H233" i="46"/>
  <c r="D221" i="46"/>
  <c r="E208" i="46"/>
  <c r="F195" i="46"/>
  <c r="G182" i="46"/>
  <c r="H169" i="46"/>
  <c r="D157" i="46"/>
  <c r="E144" i="46"/>
  <c r="F131" i="46"/>
  <c r="G118" i="46"/>
  <c r="H105" i="46"/>
  <c r="D93" i="46"/>
  <c r="E80" i="46"/>
  <c r="F67" i="46"/>
  <c r="G54" i="46"/>
  <c r="H41" i="46"/>
  <c r="D29" i="46"/>
  <c r="D335" i="46"/>
  <c r="G232" i="46"/>
  <c r="E130" i="46"/>
  <c r="E74" i="46"/>
  <c r="E28" i="46"/>
  <c r="D1009" i="47"/>
  <c r="E996" i="47"/>
  <c r="F983" i="47"/>
  <c r="G970" i="47"/>
  <c r="H957" i="47"/>
  <c r="D945" i="47"/>
  <c r="E932" i="47"/>
  <c r="F919" i="47"/>
  <c r="G906" i="47"/>
  <c r="H893" i="47"/>
  <c r="D881" i="47"/>
  <c r="E868" i="47"/>
  <c r="F855" i="47"/>
  <c r="G842" i="47"/>
  <c r="H829" i="47"/>
  <c r="D817" i="47"/>
  <c r="E804" i="47"/>
  <c r="F791" i="47"/>
  <c r="G778" i="47"/>
  <c r="H765" i="47"/>
  <c r="D753" i="47"/>
  <c r="E740" i="47"/>
  <c r="F727" i="47"/>
  <c r="G714" i="47"/>
  <c r="H311" i="46"/>
  <c r="G260" i="46"/>
  <c r="F209" i="46"/>
  <c r="E158" i="46"/>
  <c r="D107" i="46"/>
  <c r="H55" i="46"/>
  <c r="F621" i="46"/>
  <c r="F492" i="46"/>
  <c r="E441" i="46"/>
  <c r="D390" i="46"/>
  <c r="H338" i="46"/>
  <c r="G287" i="46"/>
  <c r="E249" i="46"/>
  <c r="F212" i="46"/>
  <c r="E177" i="46"/>
  <c r="H146" i="46"/>
  <c r="D691" i="46"/>
  <c r="F601" i="46"/>
  <c r="D531" i="46"/>
  <c r="E508" i="46"/>
  <c r="F495" i="46"/>
  <c r="G482" i="46"/>
  <c r="H469" i="46"/>
  <c r="D457" i="46"/>
  <c r="E444" i="46"/>
  <c r="F431" i="46"/>
  <c r="G418" i="46"/>
  <c r="H405" i="46"/>
  <c r="D393" i="46"/>
  <c r="E380" i="46"/>
  <c r="F367" i="46"/>
  <c r="G354" i="46"/>
  <c r="H341" i="46"/>
  <c r="D329" i="46"/>
  <c r="E316" i="46"/>
  <c r="F303" i="46"/>
  <c r="G290" i="46"/>
  <c r="H277" i="46"/>
  <c r="D265" i="46"/>
  <c r="E252" i="46"/>
  <c r="F239" i="46"/>
  <c r="G226" i="46"/>
  <c r="H213" i="46"/>
  <c r="D201" i="46"/>
  <c r="E188" i="46"/>
  <c r="F175" i="46"/>
  <c r="G162" i="46"/>
  <c r="H149" i="46"/>
  <c r="D137" i="46"/>
  <c r="E124" i="46"/>
  <c r="F111" i="46"/>
  <c r="G98" i="46"/>
  <c r="H85" i="46"/>
  <c r="D73" i="46"/>
  <c r="E60" i="46"/>
  <c r="F47" i="46"/>
  <c r="G34" i="46"/>
  <c r="D711" i="46"/>
  <c r="H651" i="46"/>
  <c r="G600" i="46"/>
  <c r="F549" i="46"/>
  <c r="H512" i="46"/>
  <c r="D500" i="46"/>
  <c r="E487" i="46"/>
  <c r="F474" i="46"/>
  <c r="G461" i="46"/>
  <c r="H448" i="46"/>
  <c r="D436" i="46"/>
  <c r="E423" i="46"/>
  <c r="F410" i="46"/>
  <c r="G397" i="46"/>
  <c r="H384" i="46"/>
  <c r="D372" i="46"/>
  <c r="E359" i="46"/>
  <c r="F346" i="46"/>
  <c r="G333" i="46"/>
  <c r="H320" i="46"/>
  <c r="D308" i="46"/>
  <c r="E295" i="46"/>
  <c r="F282" i="46"/>
  <c r="G269" i="46"/>
  <c r="H256" i="46"/>
  <c r="D244" i="46"/>
  <c r="E231" i="46"/>
  <c r="F218" i="46"/>
  <c r="G205" i="46"/>
  <c r="H192" i="46"/>
  <c r="D180" i="46"/>
  <c r="E167" i="46"/>
  <c r="F154" i="46"/>
  <c r="G141" i="46"/>
  <c r="H128" i="46"/>
  <c r="D116" i="46"/>
  <c r="E103" i="46"/>
  <c r="F90" i="46"/>
  <c r="G77" i="46"/>
  <c r="H64" i="46"/>
  <c r="D52" i="46"/>
  <c r="E39" i="46"/>
  <c r="E722" i="46"/>
  <c r="F657" i="46"/>
  <c r="E606" i="46"/>
  <c r="D555" i="46"/>
  <c r="E514" i="46"/>
  <c r="F501" i="46"/>
  <c r="G488" i="46"/>
  <c r="H475" i="46"/>
  <c r="D463" i="46"/>
  <c r="E450" i="46"/>
  <c r="F437" i="46"/>
  <c r="D759" i="46"/>
  <c r="H675" i="46"/>
  <c r="G624" i="46"/>
  <c r="F573" i="46"/>
  <c r="E522" i="46"/>
  <c r="D506" i="46"/>
  <c r="E493" i="46"/>
  <c r="F480" i="46"/>
  <c r="G467" i="46"/>
  <c r="H454" i="46"/>
  <c r="D442" i="46"/>
  <c r="E429" i="46"/>
  <c r="F416" i="46"/>
  <c r="G403" i="46"/>
  <c r="H390" i="46"/>
  <c r="D378" i="46"/>
  <c r="E365" i="46"/>
  <c r="F352" i="46"/>
  <c r="G339" i="46"/>
  <c r="H326" i="46"/>
  <c r="D314" i="46"/>
  <c r="E301" i="46"/>
  <c r="F288" i="46"/>
  <c r="G275" i="46"/>
  <c r="H262" i="46"/>
  <c r="D250" i="46"/>
  <c r="E237" i="46"/>
  <c r="F224" i="46"/>
  <c r="G211" i="46"/>
  <c r="H198" i="46"/>
  <c r="D186" i="46"/>
  <c r="E173" i="46"/>
  <c r="F160" i="46"/>
  <c r="G147" i="46"/>
  <c r="H134" i="46"/>
  <c r="D122" i="46"/>
  <c r="E109" i="46"/>
  <c r="F96" i="46"/>
  <c r="G83" i="46"/>
  <c r="H70" i="46"/>
  <c r="D58" i="46"/>
  <c r="E45" i="46"/>
  <c r="F32" i="46"/>
  <c r="D719" i="46"/>
  <c r="H655" i="46"/>
  <c r="G604" i="46"/>
  <c r="F553" i="46"/>
  <c r="H513" i="46"/>
  <c r="D501" i="46"/>
  <c r="E488" i="46"/>
  <c r="F475" i="46"/>
  <c r="G462" i="46"/>
  <c r="H449" i="46"/>
  <c r="D437" i="46"/>
  <c r="E424" i="46"/>
  <c r="F411" i="46"/>
  <c r="G398" i="46"/>
  <c r="H385" i="46"/>
  <c r="D373" i="46"/>
  <c r="E360" i="46"/>
  <c r="F347" i="46"/>
  <c r="G334" i="46"/>
  <c r="H321" i="46"/>
  <c r="D309" i="46"/>
  <c r="E296" i="46"/>
  <c r="F283" i="46"/>
  <c r="G270" i="46"/>
  <c r="H257" i="46"/>
  <c r="D245" i="46"/>
  <c r="E232" i="46"/>
  <c r="F219" i="46"/>
  <c r="G206" i="46"/>
  <c r="H193" i="46"/>
  <c r="D181" i="46"/>
  <c r="E168" i="46"/>
  <c r="F155" i="46"/>
  <c r="G142" i="46"/>
  <c r="H129" i="46"/>
  <c r="D117" i="46"/>
  <c r="E104" i="46"/>
  <c r="F91" i="46"/>
  <c r="G78" i="46"/>
  <c r="H65" i="46"/>
  <c r="D53" i="46"/>
  <c r="E40" i="46"/>
  <c r="G424" i="46"/>
  <c r="E322" i="46"/>
  <c r="H219" i="46"/>
  <c r="D119" i="46"/>
  <c r="H67" i="46"/>
  <c r="F26" i="46"/>
  <c r="F1007" i="47"/>
  <c r="G994" i="47"/>
  <c r="H981" i="47"/>
  <c r="D969" i="47"/>
  <c r="E956" i="47"/>
  <c r="F943" i="47"/>
  <c r="G930" i="47"/>
  <c r="H917" i="47"/>
  <c r="D905" i="47"/>
  <c r="E892" i="47"/>
  <c r="F879" i="47"/>
  <c r="G866" i="47"/>
  <c r="H853" i="47"/>
  <c r="D841" i="47"/>
  <c r="E828" i="47"/>
  <c r="F815" i="47"/>
  <c r="G802" i="47"/>
  <c r="H789" i="47"/>
  <c r="D777" i="47"/>
  <c r="E764" i="47"/>
  <c r="F751" i="47"/>
  <c r="G738" i="47"/>
  <c r="H725" i="47"/>
  <c r="D713" i="47"/>
  <c r="E700" i="47"/>
  <c r="F687" i="47"/>
  <c r="G674" i="47"/>
  <c r="H661" i="47"/>
  <c r="D649" i="47"/>
  <c r="E636" i="47"/>
  <c r="F623" i="47"/>
  <c r="G610" i="47"/>
  <c r="H597" i="47"/>
  <c r="D585" i="47"/>
  <c r="E572" i="47"/>
  <c r="F559" i="47"/>
  <c r="G384" i="46"/>
  <c r="E282" i="46"/>
  <c r="H179" i="46"/>
  <c r="H98" i="46"/>
  <c r="G47" i="46"/>
  <c r="E21" i="46"/>
  <c r="F1002" i="47"/>
  <c r="G989" i="47"/>
  <c r="H976" i="47"/>
  <c r="D964" i="47"/>
  <c r="E951" i="47"/>
  <c r="F938" i="47"/>
  <c r="G925" i="47"/>
  <c r="H912" i="47"/>
  <c r="D900" i="47"/>
  <c r="E887" i="47"/>
  <c r="F874" i="47"/>
  <c r="G861" i="47"/>
  <c r="H848" i="47"/>
  <c r="D836" i="47"/>
  <c r="E823" i="47"/>
  <c r="F810" i="47"/>
  <c r="G797" i="47"/>
  <c r="D383" i="46"/>
  <c r="G280" i="46"/>
  <c r="E178" i="46"/>
  <c r="E98" i="46"/>
  <c r="D47" i="46"/>
  <c r="D21" i="46"/>
  <c r="E1002" i="47"/>
  <c r="F989" i="47"/>
  <c r="G976" i="47"/>
  <c r="H963" i="47"/>
  <c r="D951" i="47"/>
  <c r="E938" i="47"/>
  <c r="F925" i="47"/>
  <c r="G912" i="47"/>
  <c r="H899" i="47"/>
  <c r="D887" i="47"/>
  <c r="E874" i="47"/>
  <c r="F861" i="47"/>
  <c r="G848" i="47"/>
  <c r="H835" i="47"/>
  <c r="D823" i="47"/>
  <c r="E810" i="47"/>
  <c r="F797" i="47"/>
  <c r="G784" i="47"/>
  <c r="H771" i="47"/>
  <c r="D759" i="47"/>
  <c r="E746" i="47"/>
  <c r="F733" i="47"/>
  <c r="G720" i="47"/>
  <c r="G368" i="46"/>
  <c r="E266" i="46"/>
  <c r="H163" i="46"/>
  <c r="H90" i="46"/>
  <c r="G39" i="46"/>
  <c r="E1013" i="47"/>
  <c r="F1000" i="47"/>
  <c r="G987" i="47"/>
  <c r="H974" i="47"/>
  <c r="D962" i="47"/>
  <c r="E949" i="47"/>
  <c r="F936" i="47"/>
  <c r="G923" i="47"/>
  <c r="H910" i="47"/>
  <c r="D898" i="47"/>
  <c r="E885" i="47"/>
  <c r="F872" i="47"/>
  <c r="G859" i="47"/>
  <c r="H846" i="47"/>
  <c r="D834" i="47"/>
  <c r="E821" i="47"/>
  <c r="F808" i="47"/>
  <c r="G795" i="47"/>
  <c r="H782" i="47"/>
  <c r="D770" i="47"/>
  <c r="E757" i="47"/>
  <c r="F744" i="47"/>
  <c r="G731" i="47"/>
  <c r="H718" i="47"/>
  <c r="D706" i="47"/>
  <c r="E693" i="47"/>
  <c r="F680" i="47"/>
  <c r="G667" i="47"/>
  <c r="H654" i="47"/>
  <c r="D642" i="47"/>
  <c r="E629" i="47"/>
  <c r="F616" i="47"/>
  <c r="G603" i="47"/>
  <c r="H590" i="47"/>
  <c r="D578" i="47"/>
  <c r="E565" i="47"/>
  <c r="E418" i="46"/>
  <c r="H315" i="46"/>
  <c r="F213" i="46"/>
  <c r="H115" i="46"/>
  <c r="G64" i="46"/>
  <c r="F25" i="46"/>
  <c r="G1006" i="47"/>
  <c r="H993" i="47"/>
  <c r="D981" i="47"/>
  <c r="E968" i="47"/>
  <c r="F955" i="47"/>
  <c r="D523" i="46"/>
  <c r="D695" i="46"/>
  <c r="E477" i="46"/>
  <c r="D426" i="46"/>
  <c r="H374" i="46"/>
  <c r="G323" i="46"/>
  <c r="F272" i="46"/>
  <c r="E221" i="46"/>
  <c r="D170" i="46"/>
  <c r="H118" i="46"/>
  <c r="G67" i="46"/>
  <c r="E694" i="46"/>
  <c r="G510" i="46"/>
  <c r="F459" i="46"/>
  <c r="E408" i="46"/>
  <c r="D357" i="46"/>
  <c r="H305" i="46"/>
  <c r="G254" i="46"/>
  <c r="F203" i="46"/>
  <c r="E152" i="46"/>
  <c r="D101" i="46"/>
  <c r="H49" i="46"/>
  <c r="E194" i="46"/>
  <c r="E1004" i="47"/>
  <c r="D953" i="47"/>
  <c r="H901" i="47"/>
  <c r="G850" i="47"/>
  <c r="F799" i="47"/>
  <c r="E748" i="47"/>
  <c r="H701" i="47"/>
  <c r="G666" i="47"/>
  <c r="D633" i="47"/>
  <c r="F599" i="47"/>
  <c r="E564" i="47"/>
  <c r="G256" i="46"/>
  <c r="D54" i="46"/>
  <c r="D1004" i="47"/>
  <c r="F978" i="47"/>
  <c r="H952" i="47"/>
  <c r="E927" i="47"/>
  <c r="G901" i="47"/>
  <c r="D876" i="47"/>
  <c r="F850" i="47"/>
  <c r="H824" i="47"/>
  <c r="E799" i="47"/>
  <c r="F293" i="46"/>
  <c r="G104" i="46"/>
  <c r="G22" i="46"/>
  <c r="D991" i="47"/>
  <c r="F965" i="47"/>
  <c r="H939" i="47"/>
  <c r="E914" i="47"/>
  <c r="G888" i="47"/>
  <c r="D863" i="47"/>
  <c r="F837" i="47"/>
  <c r="H811" i="47"/>
  <c r="E786" i="47"/>
  <c r="G760" i="47"/>
  <c r="D735" i="47"/>
  <c r="F381" i="46"/>
  <c r="G176" i="46"/>
  <c r="D46" i="46"/>
  <c r="D1002" i="47"/>
  <c r="F976" i="47"/>
  <c r="H950" i="47"/>
  <c r="E925" i="47"/>
  <c r="G899" i="47"/>
  <c r="D874" i="47"/>
  <c r="F848" i="47"/>
  <c r="H822" i="47"/>
  <c r="E797" i="47"/>
  <c r="G771" i="47"/>
  <c r="D746" i="47"/>
  <c r="F720" i="47"/>
  <c r="H694" i="47"/>
  <c r="E669" i="47"/>
  <c r="G643" i="47"/>
  <c r="E621" i="47"/>
  <c r="F600" i="47"/>
  <c r="F584" i="47"/>
  <c r="H566" i="47"/>
  <c r="G392" i="46"/>
  <c r="G264" i="46"/>
  <c r="H123" i="46"/>
  <c r="H51" i="46"/>
  <c r="D1013" i="47"/>
  <c r="F995" i="47"/>
  <c r="H977" i="47"/>
  <c r="H961" i="47"/>
  <c r="E944" i="47"/>
  <c r="F931" i="47"/>
  <c r="G918" i="47"/>
  <c r="H905" i="47"/>
  <c r="D893" i="47"/>
  <c r="E880" i="47"/>
  <c r="F867" i="47"/>
  <c r="G854" i="47"/>
  <c r="H841" i="47"/>
  <c r="D829" i="47"/>
  <c r="E816" i="47"/>
  <c r="F803" i="47"/>
  <c r="G790" i="47"/>
  <c r="H777" i="47"/>
  <c r="D765" i="47"/>
  <c r="E752" i="47"/>
  <c r="F739" i="47"/>
  <c r="G726" i="47"/>
  <c r="H713" i="47"/>
  <c r="D701" i="47"/>
  <c r="E688" i="47"/>
  <c r="F675" i="47"/>
  <c r="G662" i="47"/>
  <c r="H649" i="47"/>
  <c r="D637" i="47"/>
  <c r="E624" i="47"/>
  <c r="F611" i="47"/>
  <c r="G598" i="47"/>
  <c r="H585" i="47"/>
  <c r="D573" i="47"/>
  <c r="E560" i="47"/>
  <c r="F547" i="47"/>
  <c r="D391" i="46"/>
  <c r="G288" i="46"/>
  <c r="E186" i="46"/>
  <c r="D102" i="46"/>
  <c r="H50" i="46"/>
  <c r="D22" i="46"/>
  <c r="E1003" i="47"/>
  <c r="F990" i="47"/>
  <c r="G977" i="47"/>
  <c r="H964" i="47"/>
  <c r="D952" i="47"/>
  <c r="E939" i="47"/>
  <c r="F926" i="47"/>
  <c r="G913" i="47"/>
  <c r="H900" i="47"/>
  <c r="D888" i="47"/>
  <c r="E875" i="47"/>
  <c r="F862" i="47"/>
  <c r="G849" i="47"/>
  <c r="H836" i="47"/>
  <c r="D824" i="47"/>
  <c r="E811" i="47"/>
  <c r="F798" i="47"/>
  <c r="G785" i="47"/>
  <c r="H772" i="47"/>
  <c r="D760" i="47"/>
  <c r="E747" i="47"/>
  <c r="F734" i="47"/>
  <c r="G721" i="47"/>
  <c r="H708" i="47"/>
  <c r="D696" i="47"/>
  <c r="E683" i="47"/>
  <c r="F670" i="47"/>
  <c r="G657" i="47"/>
  <c r="H644" i="47"/>
  <c r="D632" i="47"/>
  <c r="E619" i="47"/>
  <c r="F606" i="47"/>
  <c r="G593" i="47"/>
  <c r="H580" i="47"/>
  <c r="D568" i="47"/>
  <c r="E555" i="47"/>
  <c r="E338" i="46"/>
  <c r="H235" i="46"/>
  <c r="F133" i="46"/>
  <c r="H75" i="46"/>
  <c r="G28" i="46"/>
  <c r="F1009" i="47"/>
  <c r="G996" i="47"/>
  <c r="H983" i="47"/>
  <c r="D971" i="47"/>
  <c r="E958" i="47"/>
  <c r="F945" i="47"/>
  <c r="G932" i="47"/>
  <c r="H919" i="47"/>
  <c r="D907" i="47"/>
  <c r="E894" i="47"/>
  <c r="F881" i="47"/>
  <c r="G868" i="47"/>
  <c r="H855" i="47"/>
  <c r="D843" i="47"/>
  <c r="E830" i="47"/>
  <c r="F817" i="47"/>
  <c r="G804" i="47"/>
  <c r="H791" i="47"/>
  <c r="D779" i="47"/>
  <c r="E766" i="47"/>
  <c r="F753" i="47"/>
  <c r="G740" i="47"/>
  <c r="H727" i="47"/>
  <c r="D715" i="47"/>
  <c r="E702" i="47"/>
  <c r="F689" i="47"/>
  <c r="G676" i="47"/>
  <c r="H663" i="47"/>
  <c r="D651" i="47"/>
  <c r="E638" i="47"/>
  <c r="F625" i="47"/>
  <c r="G612" i="47"/>
  <c r="H599" i="47"/>
  <c r="D587" i="47"/>
  <c r="E574" i="47"/>
  <c r="F561" i="47"/>
  <c r="D375" i="46"/>
  <c r="G272" i="46"/>
  <c r="E170" i="46"/>
  <c r="D94" i="46"/>
  <c r="H42" i="46"/>
  <c r="D1014" i="47"/>
  <c r="E1001" i="47"/>
  <c r="F988" i="47"/>
  <c r="G975" i="47"/>
  <c r="H962" i="47"/>
  <c r="D950" i="47"/>
  <c r="E937" i="47"/>
  <c r="F924" i="47"/>
  <c r="G911" i="47"/>
  <c r="H898" i="47"/>
  <c r="D886" i="47"/>
  <c r="E873" i="47"/>
  <c r="F860" i="47"/>
  <c r="G847" i="47"/>
  <c r="H834" i="47"/>
  <c r="D822" i="47"/>
  <c r="E809" i="47"/>
  <c r="F796" i="47"/>
  <c r="G783" i="47"/>
  <c r="H770" i="47"/>
  <c r="D758" i="47"/>
  <c r="E745" i="47"/>
  <c r="F732" i="47"/>
  <c r="G719" i="47"/>
  <c r="H706" i="47"/>
  <c r="D694" i="47"/>
  <c r="E681" i="47"/>
  <c r="F668" i="47"/>
  <c r="G655" i="47"/>
  <c r="H642" i="47"/>
  <c r="D630" i="47"/>
  <c r="E617" i="47"/>
  <c r="F604" i="47"/>
  <c r="G591" i="47"/>
  <c r="H578" i="47"/>
  <c r="D566" i="47"/>
  <c r="E553" i="47"/>
  <c r="F540" i="47"/>
  <c r="E714" i="47"/>
  <c r="D663" i="47"/>
  <c r="H611" i="47"/>
  <c r="G560" i="47"/>
  <c r="F538" i="47"/>
  <c r="G525" i="47"/>
  <c r="H512" i="47"/>
  <c r="D500" i="47"/>
  <c r="E487" i="47"/>
  <c r="F474" i="47"/>
  <c r="G461" i="47"/>
  <c r="H448" i="47"/>
  <c r="D436" i="47"/>
  <c r="E423" i="47"/>
  <c r="F410" i="47"/>
  <c r="G397" i="47"/>
  <c r="H384" i="47"/>
  <c r="D372" i="47"/>
  <c r="E359" i="47"/>
  <c r="F346" i="47"/>
  <c r="G333" i="47"/>
  <c r="H320" i="47"/>
  <c r="D308" i="47"/>
  <c r="E295" i="47"/>
  <c r="F282" i="47"/>
  <c r="G269" i="47"/>
  <c r="H256" i="47"/>
  <c r="D244" i="47"/>
  <c r="E231" i="47"/>
  <c r="F218" i="47"/>
  <c r="G205" i="47"/>
  <c r="H192" i="47"/>
  <c r="D180" i="47"/>
  <c r="E167" i="47"/>
  <c r="F154" i="47"/>
  <c r="G141" i="47"/>
  <c r="H128" i="47"/>
  <c r="D116" i="47"/>
  <c r="E103" i="47"/>
  <c r="F90" i="47"/>
  <c r="G77" i="47"/>
  <c r="H64" i="47"/>
  <c r="D52" i="47"/>
  <c r="F706" i="47"/>
  <c r="E506" i="46"/>
  <c r="H643" i="46"/>
  <c r="F472" i="46"/>
  <c r="E421" i="46"/>
  <c r="D370" i="46"/>
  <c r="H318" i="46"/>
  <c r="G267" i="46"/>
  <c r="F216" i="46"/>
  <c r="E165" i="46"/>
  <c r="D114" i="46"/>
  <c r="H62" i="46"/>
  <c r="D675" i="46"/>
  <c r="H505" i="46"/>
  <c r="G454" i="46"/>
  <c r="F403" i="46"/>
  <c r="E352" i="46"/>
  <c r="D301" i="46"/>
  <c r="H249" i="46"/>
  <c r="G198" i="46"/>
  <c r="F147" i="46"/>
  <c r="E96" i="46"/>
  <c r="D45" i="46"/>
  <c r="H155" i="46"/>
  <c r="F999" i="47"/>
  <c r="E948" i="47"/>
  <c r="D897" i="47"/>
  <c r="H845" i="47"/>
  <c r="G794" i="47"/>
  <c r="F743" i="47"/>
  <c r="D697" i="47"/>
  <c r="F663" i="47"/>
  <c r="E628" i="47"/>
  <c r="G594" i="47"/>
  <c r="D561" i="47"/>
  <c r="E218" i="46"/>
  <c r="E41" i="46"/>
  <c r="H1000" i="47"/>
  <c r="E975" i="47"/>
  <c r="G949" i="47"/>
  <c r="D924" i="47"/>
  <c r="F898" i="47"/>
  <c r="H872" i="47"/>
  <c r="E847" i="47"/>
  <c r="G821" i="47"/>
  <c r="D796" i="47"/>
  <c r="H267" i="46"/>
  <c r="H91" i="46"/>
  <c r="F1013" i="47"/>
  <c r="H987" i="47"/>
  <c r="E962" i="47"/>
  <c r="G936" i="47"/>
  <c r="D911" i="47"/>
  <c r="F885" i="47"/>
  <c r="H859" i="47"/>
  <c r="E834" i="47"/>
  <c r="G808" i="47"/>
  <c r="D783" i="47"/>
  <c r="F757" i="47"/>
  <c r="H731" i="47"/>
  <c r="H355" i="46"/>
  <c r="D151" i="46"/>
  <c r="E33" i="46"/>
  <c r="H998" i="47"/>
  <c r="E973" i="47"/>
  <c r="G947" i="47"/>
  <c r="D922" i="47"/>
  <c r="F896" i="47"/>
  <c r="H870" i="47"/>
  <c r="E845" i="47"/>
  <c r="G819" i="47"/>
  <c r="D794" i="47"/>
  <c r="F768" i="47"/>
  <c r="H742" i="47"/>
  <c r="E717" i="47"/>
  <c r="G691" i="47"/>
  <c r="D666" i="47"/>
  <c r="F640" i="47"/>
  <c r="D618" i="47"/>
  <c r="H598" i="47"/>
  <c r="H582" i="47"/>
  <c r="G563" i="47"/>
  <c r="H379" i="46"/>
  <c r="H251" i="46"/>
  <c r="F109" i="46"/>
  <c r="F45" i="46"/>
  <c r="F1011" i="47"/>
  <c r="E992" i="47"/>
  <c r="E976" i="47"/>
  <c r="E960" i="47"/>
  <c r="G942" i="47"/>
  <c r="H929" i="47"/>
  <c r="D917" i="47"/>
  <c r="E904" i="47"/>
  <c r="F891" i="47"/>
  <c r="G878" i="47"/>
  <c r="H865" i="47"/>
  <c r="D853" i="47"/>
  <c r="E840" i="47"/>
  <c r="F827" i="47"/>
  <c r="G814" i="47"/>
  <c r="H801" i="47"/>
  <c r="D789" i="47"/>
  <c r="E776" i="47"/>
  <c r="F763" i="47"/>
  <c r="G750" i="47"/>
  <c r="H737" i="47"/>
  <c r="D725" i="47"/>
  <c r="E712" i="47"/>
  <c r="F699" i="47"/>
  <c r="G686" i="47"/>
  <c r="H673" i="47"/>
  <c r="D661" i="47"/>
  <c r="E648" i="47"/>
  <c r="F635" i="47"/>
  <c r="G622" i="47"/>
  <c r="H609" i="47"/>
  <c r="D597" i="47"/>
  <c r="E584" i="47"/>
  <c r="F571" i="47"/>
  <c r="G558" i="47"/>
  <c r="H545" i="47"/>
  <c r="E378" i="46"/>
  <c r="H275" i="46"/>
  <c r="F173" i="46"/>
  <c r="G95" i="46"/>
  <c r="F44" i="46"/>
  <c r="F1014" i="47"/>
  <c r="G1001" i="47"/>
  <c r="H988" i="47"/>
  <c r="D976" i="47"/>
  <c r="E963" i="47"/>
  <c r="F950" i="47"/>
  <c r="G937" i="47"/>
  <c r="H924" i="47"/>
  <c r="D912" i="47"/>
  <c r="E899" i="47"/>
  <c r="F886" i="47"/>
  <c r="G873" i="47"/>
  <c r="H860" i="47"/>
  <c r="D848" i="47"/>
  <c r="E835" i="47"/>
  <c r="F822" i="47"/>
  <c r="G809" i="47"/>
  <c r="H796" i="47"/>
  <c r="D784" i="47"/>
  <c r="E771" i="47"/>
  <c r="F758" i="47"/>
  <c r="G745" i="47"/>
  <c r="H732" i="47"/>
  <c r="D720" i="47"/>
  <c r="E707" i="47"/>
  <c r="F694" i="47"/>
  <c r="G681" i="47"/>
  <c r="H668" i="47"/>
  <c r="D656" i="47"/>
  <c r="E643" i="47"/>
  <c r="F630" i="47"/>
  <c r="G617" i="47"/>
  <c r="H604" i="47"/>
  <c r="D592" i="47"/>
  <c r="E579" i="47"/>
  <c r="F566" i="47"/>
  <c r="G553" i="47"/>
  <c r="F325" i="46"/>
  <c r="D223" i="46"/>
  <c r="G120" i="46"/>
  <c r="F69" i="46"/>
  <c r="H26" i="46"/>
  <c r="H1007" i="47"/>
  <c r="D995" i="47"/>
  <c r="E982" i="47"/>
  <c r="F969" i="47"/>
  <c r="G956" i="47"/>
  <c r="H943" i="47"/>
  <c r="D931" i="47"/>
  <c r="E918" i="47"/>
  <c r="F905" i="47"/>
  <c r="G892" i="47"/>
  <c r="H879" i="47"/>
  <c r="D867" i="47"/>
  <c r="E854" i="47"/>
  <c r="F841" i="47"/>
  <c r="G828" i="47"/>
  <c r="H815" i="47"/>
  <c r="D803" i="47"/>
  <c r="E790" i="47"/>
  <c r="F777" i="47"/>
  <c r="G764" i="47"/>
  <c r="H751" i="47"/>
  <c r="D739" i="47"/>
  <c r="E726" i="47"/>
  <c r="F713" i="47"/>
  <c r="G700" i="47"/>
  <c r="H687" i="47"/>
  <c r="D675" i="47"/>
  <c r="E662" i="47"/>
  <c r="F649" i="47"/>
  <c r="G636" i="47"/>
  <c r="H623" i="47"/>
  <c r="D611" i="47"/>
  <c r="E598" i="47"/>
  <c r="F585" i="47"/>
  <c r="G572" i="47"/>
  <c r="H559" i="47"/>
  <c r="E362" i="46"/>
  <c r="H259" i="46"/>
  <c r="F157" i="46"/>
  <c r="G87" i="46"/>
  <c r="F36" i="46"/>
  <c r="F1012" i="47"/>
  <c r="G999" i="47"/>
  <c r="H986" i="47"/>
  <c r="D974" i="47"/>
  <c r="E961" i="47"/>
  <c r="F948" i="47"/>
  <c r="G935" i="47"/>
  <c r="H922" i="47"/>
  <c r="D910" i="47"/>
  <c r="E897" i="47"/>
  <c r="F884" i="47"/>
  <c r="G871" i="47"/>
  <c r="H858" i="47"/>
  <c r="D846" i="47"/>
  <c r="E833" i="47"/>
  <c r="F820" i="47"/>
  <c r="G807" i="47"/>
  <c r="H794" i="47"/>
  <c r="D782" i="47"/>
  <c r="E769" i="47"/>
  <c r="F756" i="47"/>
  <c r="G743" i="47"/>
  <c r="H730" i="47"/>
  <c r="D718" i="47"/>
  <c r="E705" i="47"/>
  <c r="F692" i="47"/>
  <c r="G679" i="47"/>
  <c r="H666" i="47"/>
  <c r="D654" i="47"/>
  <c r="E641" i="47"/>
  <c r="F628" i="47"/>
  <c r="G615" i="47"/>
  <c r="H602" i="47"/>
  <c r="D590" i="47"/>
  <c r="E577" i="47"/>
  <c r="F564" i="47"/>
  <c r="G551" i="47"/>
  <c r="H538" i="47"/>
  <c r="H707" i="47"/>
  <c r="G656" i="47"/>
  <c r="F605" i="47"/>
  <c r="E554" i="47"/>
  <c r="H536" i="47"/>
  <c r="D524" i="47"/>
  <c r="E511" i="47"/>
  <c r="F498" i="47"/>
  <c r="G485" i="47"/>
  <c r="H472" i="47"/>
  <c r="D460" i="47"/>
  <c r="E447" i="47"/>
  <c r="F434" i="47"/>
  <c r="G421" i="47"/>
  <c r="H408" i="47"/>
  <c r="D396" i="47"/>
  <c r="E383" i="47"/>
  <c r="F370" i="47"/>
  <c r="G357" i="47"/>
  <c r="H344" i="47"/>
  <c r="D332" i="47"/>
  <c r="E319" i="47"/>
  <c r="F306" i="47"/>
  <c r="G293" i="47"/>
  <c r="H280" i="47"/>
  <c r="D268" i="47"/>
  <c r="E255" i="47"/>
  <c r="F242" i="47"/>
  <c r="G229" i="47"/>
  <c r="H216" i="47"/>
  <c r="D204" i="47"/>
  <c r="E191" i="47"/>
  <c r="F178" i="47"/>
  <c r="G165" i="47"/>
  <c r="H152" i="47"/>
  <c r="D140" i="47"/>
  <c r="E127" i="47"/>
  <c r="F114" i="47"/>
  <c r="G101" i="47"/>
  <c r="H88" i="47"/>
  <c r="D76" i="47"/>
  <c r="E63" i="47"/>
  <c r="D788" i="47"/>
  <c r="D700" i="47"/>
  <c r="H648" i="47"/>
  <c r="G597" i="47"/>
  <c r="D551" i="47"/>
  <c r="D535" i="47"/>
  <c r="E522" i="47"/>
  <c r="F509" i="47"/>
  <c r="G496" i="47"/>
  <c r="H483" i="47"/>
  <c r="D471" i="47"/>
  <c r="E458" i="47"/>
  <c r="F445" i="47"/>
  <c r="G432" i="47"/>
  <c r="H419" i="47"/>
  <c r="D407" i="47"/>
  <c r="E394" i="47"/>
  <c r="F381" i="47"/>
  <c r="G368" i="47"/>
  <c r="H355" i="47"/>
  <c r="D343" i="47"/>
  <c r="E330" i="47"/>
  <c r="F317" i="47"/>
  <c r="G304" i="47"/>
  <c r="H291" i="47"/>
  <c r="D279" i="47"/>
  <c r="E266" i="47"/>
  <c r="F253" i="47"/>
  <c r="G240" i="47"/>
  <c r="H227" i="47"/>
  <c r="G712" i="47"/>
  <c r="F661" i="47"/>
  <c r="E610" i="47"/>
  <c r="D559" i="47"/>
  <c r="D538" i="47"/>
  <c r="E525" i="47"/>
  <c r="F512" i="47"/>
  <c r="G499" i="47"/>
  <c r="H486" i="47"/>
  <c r="D474" i="47"/>
  <c r="E461" i="47"/>
  <c r="F448" i="47"/>
  <c r="G435" i="47"/>
  <c r="H422" i="47"/>
  <c r="D410" i="47"/>
  <c r="E397" i="47"/>
  <c r="F384" i="47"/>
  <c r="G371" i="47"/>
  <c r="H358" i="47"/>
  <c r="D346" i="47"/>
  <c r="E333" i="47"/>
  <c r="F320" i="47"/>
  <c r="H56" i="46"/>
  <c r="F493" i="46"/>
  <c r="G592" i="46"/>
  <c r="F464" i="46"/>
  <c r="E413" i="46"/>
  <c r="D362" i="46"/>
  <c r="H310" i="46"/>
  <c r="G259" i="46"/>
  <c r="F208" i="46"/>
  <c r="E157" i="46"/>
  <c r="D106" i="46"/>
  <c r="H54" i="46"/>
  <c r="D643" i="46"/>
  <c r="H497" i="46"/>
  <c r="G446" i="46"/>
  <c r="F395" i="46"/>
  <c r="E344" i="46"/>
  <c r="D293" i="46"/>
  <c r="H241" i="46"/>
  <c r="G190" i="46"/>
  <c r="F139" i="46"/>
  <c r="E88" i="46"/>
  <c r="D37" i="46"/>
  <c r="E106" i="46"/>
  <c r="F991" i="47"/>
  <c r="E940" i="47"/>
  <c r="D889" i="47"/>
  <c r="H837" i="47"/>
  <c r="G786" i="47"/>
  <c r="F735" i="47"/>
  <c r="E692" i="47"/>
  <c r="G658" i="47"/>
  <c r="D625" i="47"/>
  <c r="H589" i="47"/>
  <c r="E556" i="47"/>
  <c r="G192" i="46"/>
  <c r="H34" i="46"/>
  <c r="E999" i="47"/>
  <c r="G973" i="47"/>
  <c r="D948" i="47"/>
  <c r="F922" i="47"/>
  <c r="H896" i="47"/>
  <c r="E871" i="47"/>
  <c r="G845" i="47"/>
  <c r="D820" i="47"/>
  <c r="F794" i="47"/>
  <c r="D255" i="46"/>
  <c r="F85" i="46"/>
  <c r="H1011" i="47"/>
  <c r="E986" i="47"/>
  <c r="G960" i="47"/>
  <c r="D935" i="47"/>
  <c r="F909" i="47"/>
  <c r="H883" i="47"/>
  <c r="E858" i="47"/>
  <c r="G832" i="47"/>
  <c r="D807" i="47"/>
  <c r="F781" i="47"/>
  <c r="H755" i="47"/>
  <c r="E730" i="47"/>
  <c r="D343" i="46"/>
  <c r="E138" i="46"/>
  <c r="G29" i="46"/>
  <c r="E997" i="47"/>
  <c r="G971" i="47"/>
  <c r="D946" i="47"/>
  <c r="F920" i="47"/>
  <c r="H894" i="47"/>
  <c r="E869" i="47"/>
  <c r="G843" i="47"/>
  <c r="D818" i="47"/>
  <c r="F792" i="47"/>
  <c r="H766" i="47"/>
  <c r="E741" i="47"/>
  <c r="G715" i="47"/>
  <c r="D690" i="47"/>
  <c r="F664" i="47"/>
  <c r="H638" i="47"/>
  <c r="H614" i="47"/>
  <c r="E597" i="47"/>
  <c r="G579" i="47"/>
  <c r="D562" i="47"/>
  <c r="D367" i="46"/>
  <c r="E226" i="46"/>
  <c r="D103" i="46"/>
  <c r="D39" i="46"/>
  <c r="E1008" i="47"/>
  <c r="G990" i="47"/>
  <c r="G974" i="47"/>
  <c r="D957" i="47"/>
  <c r="D941" i="47"/>
  <c r="E928" i="47"/>
  <c r="F915" i="47"/>
  <c r="G902" i="47"/>
  <c r="H889" i="47"/>
  <c r="D877" i="47"/>
  <c r="E864" i="47"/>
  <c r="F851" i="47"/>
  <c r="G838" i="47"/>
  <c r="H825" i="47"/>
  <c r="D813" i="47"/>
  <c r="E800" i="47"/>
  <c r="F787" i="47"/>
  <c r="G774" i="47"/>
  <c r="H761" i="47"/>
  <c r="D749" i="47"/>
  <c r="E736" i="47"/>
  <c r="F723" i="47"/>
  <c r="G710" i="47"/>
  <c r="H697" i="47"/>
  <c r="D685" i="47"/>
  <c r="E672" i="47"/>
  <c r="F659" i="47"/>
  <c r="G646" i="47"/>
  <c r="H633" i="47"/>
  <c r="D621" i="47"/>
  <c r="E608" i="47"/>
  <c r="F595" i="47"/>
  <c r="G582" i="47"/>
  <c r="H569" i="47"/>
  <c r="D557" i="47"/>
  <c r="E544" i="47"/>
  <c r="F365" i="46"/>
  <c r="D263" i="46"/>
  <c r="G160" i="46"/>
  <c r="E89" i="46"/>
  <c r="D38" i="46"/>
  <c r="H1012" i="47"/>
  <c r="D1000" i="47"/>
  <c r="E987" i="47"/>
  <c r="F974" i="47"/>
  <c r="G961" i="47"/>
  <c r="H948" i="47"/>
  <c r="D936" i="47"/>
  <c r="E923" i="47"/>
  <c r="F910" i="47"/>
  <c r="G897" i="47"/>
  <c r="H884" i="47"/>
  <c r="D872" i="47"/>
  <c r="E859" i="47"/>
  <c r="F846" i="47"/>
  <c r="G833" i="47"/>
  <c r="H820" i="47"/>
  <c r="D808" i="47"/>
  <c r="E795" i="47"/>
  <c r="F782" i="47"/>
  <c r="G769" i="47"/>
  <c r="H756" i="47"/>
  <c r="D744" i="47"/>
  <c r="E731" i="47"/>
  <c r="F718" i="47"/>
  <c r="G705" i="47"/>
  <c r="H692" i="47"/>
  <c r="D680" i="47"/>
  <c r="E667" i="47"/>
  <c r="F654" i="47"/>
  <c r="G641" i="47"/>
  <c r="H628" i="47"/>
  <c r="D616" i="47"/>
  <c r="E603" i="47"/>
  <c r="F590" i="47"/>
  <c r="G577" i="47"/>
  <c r="H564" i="47"/>
  <c r="D415" i="46"/>
  <c r="G312" i="46"/>
  <c r="E210" i="46"/>
  <c r="E114" i="46"/>
  <c r="D63" i="46"/>
  <c r="D25" i="46"/>
  <c r="E1006" i="47"/>
  <c r="F993" i="47"/>
  <c r="G980" i="47"/>
  <c r="H967" i="47"/>
  <c r="D955" i="47"/>
  <c r="E942" i="47"/>
  <c r="F929" i="47"/>
  <c r="G916" i="47"/>
  <c r="H903" i="47"/>
  <c r="D891" i="47"/>
  <c r="E878" i="47"/>
  <c r="F865" i="47"/>
  <c r="G852" i="47"/>
  <c r="H839" i="47"/>
  <c r="D827" i="47"/>
  <c r="E814" i="47"/>
  <c r="F801" i="47"/>
  <c r="G788" i="47"/>
  <c r="H775" i="47"/>
  <c r="D763" i="47"/>
  <c r="E750" i="47"/>
  <c r="F737" i="47"/>
  <c r="G724" i="47"/>
  <c r="H711" i="47"/>
  <c r="D699" i="47"/>
  <c r="E686" i="47"/>
  <c r="F673" i="47"/>
  <c r="G660" i="47"/>
  <c r="H647" i="47"/>
  <c r="D635" i="47"/>
  <c r="E622" i="47"/>
  <c r="F609" i="47"/>
  <c r="G596" i="47"/>
  <c r="H583" i="47"/>
  <c r="D571" i="47"/>
  <c r="D44" i="46"/>
  <c r="G480" i="46"/>
  <c r="F541" i="46"/>
  <c r="G459" i="46"/>
  <c r="F408" i="46"/>
  <c r="E357" i="46"/>
  <c r="D306" i="46"/>
  <c r="H254" i="46"/>
  <c r="G203" i="46"/>
  <c r="F152" i="46"/>
  <c r="E101" i="46"/>
  <c r="D50" i="46"/>
  <c r="H623" i="46"/>
  <c r="D493" i="46"/>
  <c r="H441" i="46"/>
  <c r="G390" i="46"/>
  <c r="F339" i="46"/>
  <c r="E288" i="46"/>
  <c r="D237" i="46"/>
  <c r="H185" i="46"/>
  <c r="G134" i="46"/>
  <c r="F83" i="46"/>
  <c r="E32" i="46"/>
  <c r="D87" i="46"/>
  <c r="G986" i="47"/>
  <c r="F935" i="47"/>
  <c r="E884" i="47"/>
  <c r="D833" i="47"/>
  <c r="H781" i="47"/>
  <c r="G730" i="47"/>
  <c r="D689" i="47"/>
  <c r="H653" i="47"/>
  <c r="E620" i="47"/>
  <c r="G586" i="47"/>
  <c r="D423" i="46"/>
  <c r="E154" i="46"/>
  <c r="E26" i="46"/>
  <c r="F994" i="47"/>
  <c r="H968" i="47"/>
  <c r="E943" i="47"/>
  <c r="G917" i="47"/>
  <c r="D892" i="47"/>
  <c r="F866" i="47"/>
  <c r="H840" i="47"/>
  <c r="E815" i="47"/>
  <c r="F421" i="46"/>
  <c r="G216" i="46"/>
  <c r="E66" i="46"/>
  <c r="D1007" i="47"/>
  <c r="F981" i="47"/>
  <c r="H955" i="47"/>
  <c r="E930" i="47"/>
  <c r="G904" i="47"/>
  <c r="D879" i="47"/>
  <c r="F853" i="47"/>
  <c r="H827" i="47"/>
  <c r="E802" i="47"/>
  <c r="G776" i="47"/>
  <c r="D751" i="47"/>
  <c r="F725" i="47"/>
  <c r="G304" i="46"/>
  <c r="D110" i="46"/>
  <c r="D24" i="46"/>
  <c r="F992" i="47"/>
  <c r="H966" i="47"/>
  <c r="E941" i="47"/>
  <c r="G915" i="47"/>
  <c r="D890" i="47"/>
  <c r="F864" i="47"/>
  <c r="H838" i="47"/>
  <c r="E813" i="47"/>
  <c r="G787" i="47"/>
  <c r="D762" i="47"/>
  <c r="F736" i="47"/>
  <c r="H710" i="47"/>
  <c r="E685" i="47"/>
  <c r="G659" i="47"/>
  <c r="D634" i="47"/>
  <c r="E613" i="47"/>
  <c r="G595" i="47"/>
  <c r="F576" i="47"/>
  <c r="F560" i="47"/>
  <c r="E354" i="46"/>
  <c r="G200" i="46"/>
  <c r="G96" i="46"/>
  <c r="G32" i="46"/>
  <c r="D1005" i="47"/>
  <c r="D989" i="47"/>
  <c r="D973" i="47"/>
  <c r="H953" i="47"/>
  <c r="F939" i="47"/>
  <c r="G926" i="47"/>
  <c r="H913" i="47"/>
  <c r="D901" i="47"/>
  <c r="E888" i="47"/>
  <c r="F875" i="47"/>
  <c r="G862" i="47"/>
  <c r="H849" i="47"/>
  <c r="D837" i="47"/>
  <c r="E824" i="47"/>
  <c r="F811" i="47"/>
  <c r="G798" i="47"/>
  <c r="H785" i="47"/>
  <c r="D773" i="47"/>
  <c r="E760" i="47"/>
  <c r="F747" i="47"/>
  <c r="G734" i="47"/>
  <c r="H721" i="47"/>
  <c r="D709" i="47"/>
  <c r="E696" i="47"/>
  <c r="F683" i="47"/>
  <c r="G670" i="47"/>
  <c r="H657" i="47"/>
  <c r="D645" i="47"/>
  <c r="E632" i="47"/>
  <c r="F619" i="47"/>
  <c r="G606" i="47"/>
  <c r="H593" i="47"/>
  <c r="D581" i="47"/>
  <c r="E568" i="47"/>
  <c r="F555" i="47"/>
  <c r="G542" i="47"/>
  <c r="G352" i="46"/>
  <c r="E250" i="46"/>
  <c r="H147" i="46"/>
  <c r="H82" i="46"/>
  <c r="H31" i="46"/>
  <c r="E1011" i="47"/>
  <c r="F998" i="47"/>
  <c r="G985" i="47"/>
  <c r="H972" i="47"/>
  <c r="D960" i="47"/>
  <c r="E947" i="47"/>
  <c r="F934" i="47"/>
  <c r="G921" i="47"/>
  <c r="H908" i="47"/>
  <c r="D896" i="47"/>
  <c r="E883" i="47"/>
  <c r="F870" i="47"/>
  <c r="G857" i="47"/>
  <c r="H844" i="47"/>
  <c r="D832" i="47"/>
  <c r="E819" i="47"/>
  <c r="F806" i="47"/>
  <c r="G793" i="47"/>
  <c r="H780" i="47"/>
  <c r="D768" i="47"/>
  <c r="E755" i="47"/>
  <c r="F742" i="47"/>
  <c r="G729" i="47"/>
  <c r="H716" i="47"/>
  <c r="D704" i="47"/>
  <c r="E691" i="47"/>
  <c r="F678" i="47"/>
  <c r="G665" i="47"/>
  <c r="H652" i="47"/>
  <c r="D640" i="47"/>
  <c r="E627" i="47"/>
  <c r="F614" i="47"/>
  <c r="G601" i="47"/>
  <c r="H588" i="47"/>
  <c r="D576" i="47"/>
  <c r="E563" i="47"/>
  <c r="E402" i="46"/>
  <c r="H299" i="46"/>
  <c r="F197" i="46"/>
  <c r="H107" i="46"/>
  <c r="G56" i="46"/>
  <c r="F23" i="46"/>
  <c r="G1004" i="47"/>
  <c r="H991" i="47"/>
  <c r="D979" i="47"/>
  <c r="E966" i="47"/>
  <c r="F953" i="47"/>
  <c r="G940" i="47"/>
  <c r="H927" i="47"/>
  <c r="D915" i="47"/>
  <c r="E902" i="47"/>
  <c r="F889" i="47"/>
  <c r="G876" i="47"/>
  <c r="H863" i="47"/>
  <c r="D851" i="47"/>
  <c r="E838" i="47"/>
  <c r="F825" i="47"/>
  <c r="G812" i="47"/>
  <c r="H799" i="47"/>
  <c r="D787" i="47"/>
  <c r="E774" i="47"/>
  <c r="F761" i="47"/>
  <c r="G748" i="47"/>
  <c r="H735" i="47"/>
  <c r="D723" i="47"/>
  <c r="E710" i="47"/>
  <c r="F697" i="47"/>
  <c r="G684" i="47"/>
  <c r="H671" i="47"/>
  <c r="D659" i="47"/>
  <c r="E646" i="47"/>
  <c r="F633" i="47"/>
  <c r="G620" i="47"/>
  <c r="H607" i="47"/>
  <c r="D595" i="47"/>
  <c r="E582" i="47"/>
  <c r="F569" i="47"/>
  <c r="G556" i="47"/>
  <c r="G336" i="46"/>
  <c r="E234" i="46"/>
  <c r="H131" i="46"/>
  <c r="H74" i="46"/>
  <c r="F28" i="46"/>
  <c r="E1009" i="47"/>
  <c r="F996" i="47"/>
  <c r="G983" i="47"/>
  <c r="H970" i="47"/>
  <c r="D958" i="47"/>
  <c r="E945" i="47"/>
  <c r="F932" i="47"/>
  <c r="G919" i="47"/>
  <c r="H906" i="47"/>
  <c r="D894" i="47"/>
  <c r="E881" i="47"/>
  <c r="F868" i="47"/>
  <c r="G855" i="47"/>
  <c r="H842" i="47"/>
  <c r="D830" i="47"/>
  <c r="E817" i="47"/>
  <c r="F804" i="47"/>
  <c r="G791" i="47"/>
  <c r="H778" i="47"/>
  <c r="D766" i="47"/>
  <c r="E753" i="47"/>
  <c r="F740" i="47"/>
  <c r="G727" i="47"/>
  <c r="H714" i="47"/>
  <c r="D702" i="47"/>
  <c r="E689" i="47"/>
  <c r="F676" i="47"/>
  <c r="G663" i="47"/>
  <c r="H650" i="47"/>
  <c r="D638" i="47"/>
  <c r="E625" i="47"/>
  <c r="F612" i="47"/>
  <c r="G599" i="47"/>
  <c r="H586" i="47"/>
  <c r="D574" i="47"/>
  <c r="E561" i="47"/>
  <c r="F548" i="47"/>
  <c r="H776" i="47"/>
  <c r="D695" i="47"/>
  <c r="H643" i="47"/>
  <c r="G592" i="47"/>
  <c r="E549" i="47"/>
  <c r="G533" i="47"/>
  <c r="H520" i="47"/>
  <c r="D508" i="47"/>
  <c r="E495" i="47"/>
  <c r="F482" i="47"/>
  <c r="G469" i="47"/>
  <c r="H456" i="47"/>
  <c r="D444" i="47"/>
  <c r="E431" i="47"/>
  <c r="F418" i="47"/>
  <c r="G405" i="47"/>
  <c r="H392" i="47"/>
  <c r="D380" i="47"/>
  <c r="E367" i="47"/>
  <c r="F354" i="47"/>
  <c r="G341" i="47"/>
  <c r="H328" i="47"/>
  <c r="D316" i="47"/>
  <c r="E303" i="47"/>
  <c r="F290" i="47"/>
  <c r="G277" i="47"/>
  <c r="H264" i="47"/>
  <c r="D252" i="47"/>
  <c r="E239" i="47"/>
  <c r="F226" i="47"/>
  <c r="G213" i="47"/>
  <c r="H200" i="47"/>
  <c r="D188" i="47"/>
  <c r="E175" i="47"/>
  <c r="F162" i="47"/>
  <c r="G149" i="47"/>
  <c r="H136" i="47"/>
  <c r="D124" i="47"/>
  <c r="E111" i="47"/>
  <c r="F98" i="47"/>
  <c r="G85" i="47"/>
  <c r="H72" i="47"/>
  <c r="D60" i="47"/>
  <c r="F762" i="47"/>
  <c r="E687" i="47"/>
  <c r="D636" i="47"/>
  <c r="H584" i="47"/>
  <c r="G546" i="47"/>
  <c r="H531" i="47"/>
  <c r="D519" i="47"/>
  <c r="E506" i="47"/>
  <c r="F493" i="47"/>
  <c r="G480" i="47"/>
  <c r="H467" i="47"/>
  <c r="D455" i="47"/>
  <c r="E442" i="47"/>
  <c r="F429" i="47"/>
  <c r="G416" i="47"/>
  <c r="H403" i="47"/>
  <c r="D391" i="47"/>
  <c r="E378" i="47"/>
  <c r="F365" i="47"/>
  <c r="G352" i="47"/>
  <c r="H339" i="47"/>
  <c r="D327" i="47"/>
  <c r="E314" i="47"/>
  <c r="F301" i="47"/>
  <c r="G288" i="47"/>
  <c r="H275" i="47"/>
  <c r="D263" i="47"/>
  <c r="E250" i="47"/>
  <c r="F237" i="47"/>
  <c r="F786" i="47"/>
  <c r="H699" i="47"/>
  <c r="G648" i="47"/>
  <c r="F597" i="47"/>
  <c r="H550" i="47"/>
  <c r="H534" i="47"/>
  <c r="D522" i="47"/>
  <c r="E509" i="47"/>
  <c r="F496" i="47"/>
  <c r="G483" i="47"/>
  <c r="H470" i="47"/>
  <c r="D458" i="47"/>
  <c r="E445" i="47"/>
  <c r="F432" i="47"/>
  <c r="G419" i="47"/>
  <c r="H406" i="47"/>
  <c r="D394" i="47"/>
  <c r="E381" i="47"/>
  <c r="F368" i="47"/>
  <c r="G355" i="47"/>
  <c r="H342" i="47"/>
  <c r="D330" i="47"/>
  <c r="G760" i="46"/>
  <c r="H467" i="46"/>
  <c r="H510" i="46"/>
  <c r="G451" i="46"/>
  <c r="F400" i="46"/>
  <c r="E349" i="46"/>
  <c r="D298" i="46"/>
  <c r="H246" i="46"/>
  <c r="G195" i="46"/>
  <c r="F144" i="46"/>
  <c r="E93" i="46"/>
  <c r="D42" i="46"/>
  <c r="H591" i="46"/>
  <c r="D485" i="46"/>
  <c r="H433" i="46"/>
  <c r="G382" i="46"/>
  <c r="F331" i="46"/>
  <c r="E280" i="46"/>
  <c r="D229" i="46"/>
  <c r="H177" i="46"/>
  <c r="G126" i="46"/>
  <c r="F75" i="46"/>
  <c r="D399" i="46"/>
  <c r="D55" i="46"/>
  <c r="G978" i="47"/>
  <c r="F927" i="47"/>
  <c r="E876" i="47"/>
  <c r="D825" i="47"/>
  <c r="H773" i="47"/>
  <c r="G722" i="47"/>
  <c r="E684" i="47"/>
  <c r="G650" i="47"/>
  <c r="F615" i="47"/>
  <c r="H581" i="47"/>
  <c r="F397" i="46"/>
  <c r="D118" i="46"/>
  <c r="H22" i="46"/>
  <c r="E991" i="47"/>
  <c r="G965" i="47"/>
  <c r="D940" i="47"/>
  <c r="F914" i="47"/>
  <c r="H888" i="47"/>
  <c r="E863" i="47"/>
  <c r="G837" i="47"/>
  <c r="D812" i="47"/>
  <c r="H395" i="46"/>
  <c r="D191" i="46"/>
  <c r="F53" i="46"/>
  <c r="H1003" i="47"/>
  <c r="E978" i="47"/>
  <c r="G952" i="47"/>
  <c r="D927" i="47"/>
  <c r="F901" i="47"/>
  <c r="H875" i="47"/>
  <c r="E850" i="47"/>
  <c r="G824" i="47"/>
  <c r="D799" i="47"/>
  <c r="F773" i="47"/>
  <c r="H747" i="47"/>
  <c r="E722" i="47"/>
  <c r="D279" i="46"/>
  <c r="E97" i="46"/>
  <c r="H1014" i="47"/>
  <c r="E989" i="47"/>
  <c r="G963" i="47"/>
  <c r="D938" i="47"/>
  <c r="F912" i="47"/>
  <c r="H886" i="47"/>
  <c r="E861" i="47"/>
  <c r="G835" i="47"/>
  <c r="D810" i="47"/>
  <c r="F784" i="47"/>
  <c r="H758" i="47"/>
  <c r="E733" i="47"/>
  <c r="G707" i="47"/>
  <c r="D682" i="47"/>
  <c r="F656" i="47"/>
  <c r="H630" i="47"/>
  <c r="D610" i="47"/>
  <c r="F592" i="47"/>
  <c r="H574" i="47"/>
  <c r="H558" i="47"/>
  <c r="G328" i="46"/>
  <c r="H187" i="46"/>
  <c r="E90" i="46"/>
  <c r="E27" i="46"/>
  <c r="F1003" i="47"/>
  <c r="F987" i="47"/>
  <c r="H969" i="47"/>
  <c r="E952" i="47"/>
  <c r="H937" i="47"/>
  <c r="D925" i="47"/>
  <c r="E912" i="47"/>
  <c r="F899" i="47"/>
  <c r="G886" i="47"/>
  <c r="H873" i="47"/>
  <c r="D861" i="47"/>
  <c r="E848" i="47"/>
  <c r="F835" i="47"/>
  <c r="G822" i="47"/>
  <c r="H809" i="47"/>
  <c r="D797" i="47"/>
  <c r="E784" i="47"/>
  <c r="F771" i="47"/>
  <c r="G758" i="47"/>
  <c r="H745" i="47"/>
  <c r="D733" i="47"/>
  <c r="E720" i="47"/>
  <c r="F707" i="47"/>
  <c r="G694" i="47"/>
  <c r="H681" i="47"/>
  <c r="D669" i="47"/>
  <c r="E656" i="47"/>
  <c r="F643" i="47"/>
  <c r="G630" i="47"/>
  <c r="H617" i="47"/>
  <c r="D605" i="47"/>
  <c r="E592" i="47"/>
  <c r="F579" i="47"/>
  <c r="G566" i="47"/>
  <c r="H553" i="47"/>
  <c r="D541" i="47"/>
  <c r="H339" i="46"/>
  <c r="F237" i="46"/>
  <c r="D135" i="46"/>
  <c r="F76" i="46"/>
  <c r="H28" i="46"/>
  <c r="G1009" i="47"/>
  <c r="H996" i="47"/>
  <c r="D984" i="47"/>
  <c r="E971" i="47"/>
  <c r="F958" i="47"/>
  <c r="G945" i="47"/>
  <c r="H932" i="47"/>
  <c r="D920" i="47"/>
  <c r="E907" i="47"/>
  <c r="F894" i="47"/>
  <c r="G881" i="47"/>
  <c r="H868" i="47"/>
  <c r="D856" i="47"/>
  <c r="E843" i="47"/>
  <c r="F830" i="47"/>
  <c r="G817" i="47"/>
  <c r="H804" i="47"/>
  <c r="D792" i="47"/>
  <c r="E779" i="47"/>
  <c r="F766" i="47"/>
  <c r="G753" i="47"/>
  <c r="H740" i="47"/>
  <c r="D728" i="47"/>
  <c r="E715" i="47"/>
  <c r="F702" i="47"/>
  <c r="G689" i="47"/>
  <c r="H676" i="47"/>
  <c r="D664" i="47"/>
  <c r="E651" i="47"/>
  <c r="F638" i="47"/>
  <c r="G625" i="47"/>
  <c r="H612" i="47"/>
  <c r="D600" i="47"/>
  <c r="E587" i="47"/>
  <c r="F574" i="47"/>
  <c r="G561" i="47"/>
  <c r="F389" i="46"/>
  <c r="D287" i="46"/>
  <c r="G184" i="46"/>
  <c r="F101" i="46"/>
  <c r="E50" i="46"/>
  <c r="H21" i="46"/>
  <c r="D1003" i="47"/>
  <c r="E990" i="47"/>
  <c r="F977" i="47"/>
  <c r="G964" i="47"/>
  <c r="H951" i="47"/>
  <c r="D939" i="47"/>
  <c r="E926" i="47"/>
  <c r="F913" i="47"/>
  <c r="G900" i="47"/>
  <c r="H887" i="47"/>
  <c r="D875" i="47"/>
  <c r="E862" i="47"/>
  <c r="F849" i="47"/>
  <c r="G836" i="47"/>
  <c r="H823" i="47"/>
  <c r="D811" i="47"/>
  <c r="E798" i="47"/>
  <c r="F785" i="47"/>
  <c r="G772" i="47"/>
  <c r="H759" i="47"/>
  <c r="D747" i="47"/>
  <c r="E734" i="47"/>
  <c r="F721" i="47"/>
  <c r="G708" i="47"/>
  <c r="H695" i="47"/>
  <c r="D683" i="47"/>
  <c r="E670" i="47"/>
  <c r="F657" i="47"/>
  <c r="G644" i="47"/>
  <c r="H631" i="47"/>
  <c r="D619" i="47"/>
  <c r="E606" i="47"/>
  <c r="F593" i="47"/>
  <c r="G580" i="47"/>
  <c r="H567" i="47"/>
  <c r="D555" i="47"/>
  <c r="H323" i="46"/>
  <c r="F221" i="46"/>
  <c r="G119" i="46"/>
  <c r="F68" i="46"/>
  <c r="G26" i="46"/>
  <c r="G1007" i="47"/>
  <c r="H994" i="47"/>
  <c r="D982" i="47"/>
  <c r="E969" i="47"/>
  <c r="F956" i="47"/>
  <c r="G943" i="47"/>
  <c r="H930" i="47"/>
  <c r="G676" i="46"/>
  <c r="D455" i="46"/>
  <c r="D498" i="46"/>
  <c r="H446" i="46"/>
  <c r="G395" i="46"/>
  <c r="F344" i="46"/>
  <c r="E293" i="46"/>
  <c r="D242" i="46"/>
  <c r="H190" i="46"/>
  <c r="G139" i="46"/>
  <c r="F88" i="46"/>
  <c r="E37" i="46"/>
  <c r="G572" i="46"/>
  <c r="E480" i="46"/>
  <c r="D429" i="46"/>
  <c r="H377" i="46"/>
  <c r="G326" i="46"/>
  <c r="F275" i="46"/>
  <c r="E224" i="46"/>
  <c r="D173" i="46"/>
  <c r="H121" i="46"/>
  <c r="G70" i="46"/>
  <c r="G360" i="46"/>
  <c r="H35" i="46"/>
  <c r="H973" i="47"/>
  <c r="G922" i="47"/>
  <c r="F871" i="47"/>
  <c r="E820" i="47"/>
  <c r="D769" i="47"/>
  <c r="H717" i="47"/>
  <c r="F679" i="47"/>
  <c r="H645" i="47"/>
  <c r="E612" i="47"/>
  <c r="D577" i="47"/>
  <c r="D359" i="46"/>
  <c r="E105" i="46"/>
  <c r="G1013" i="47"/>
  <c r="D988" i="47"/>
  <c r="F962" i="47"/>
  <c r="H936" i="47"/>
  <c r="E911" i="47"/>
  <c r="G885" i="47"/>
  <c r="D860" i="47"/>
  <c r="F834" i="47"/>
  <c r="H808" i="47"/>
  <c r="E370" i="46"/>
  <c r="F165" i="46"/>
  <c r="G40" i="46"/>
  <c r="G1000" i="47"/>
  <c r="D975" i="47"/>
  <c r="F949" i="47"/>
  <c r="H923" i="47"/>
  <c r="E898" i="47"/>
  <c r="G872" i="47"/>
  <c r="D847" i="47"/>
  <c r="F821" i="47"/>
  <c r="H795" i="47"/>
  <c r="E770" i="47"/>
  <c r="G744" i="47"/>
  <c r="D719" i="47"/>
  <c r="F253" i="46"/>
  <c r="F84" i="46"/>
  <c r="G1011" i="47"/>
  <c r="D986" i="47"/>
  <c r="F960" i="47"/>
  <c r="H934" i="47"/>
  <c r="E909" i="47"/>
  <c r="G883" i="47"/>
  <c r="D858" i="47"/>
  <c r="F832" i="47"/>
  <c r="H806" i="47"/>
  <c r="E781" i="47"/>
  <c r="G755" i="47"/>
  <c r="D730" i="47"/>
  <c r="F704" i="47"/>
  <c r="H678" i="47"/>
  <c r="E653" i="47"/>
  <c r="G627" i="47"/>
  <c r="F608" i="47"/>
  <c r="E589" i="47"/>
  <c r="E573" i="47"/>
  <c r="F625" i="46"/>
  <c r="E442" i="46"/>
  <c r="D490" i="46"/>
  <c r="H438" i="46"/>
  <c r="G387" i="46"/>
  <c r="F336" i="46"/>
  <c r="E285" i="46"/>
  <c r="D234" i="46"/>
  <c r="H182" i="46"/>
  <c r="G131" i="46"/>
  <c r="F80" i="46"/>
  <c r="E29" i="46"/>
  <c r="G540" i="46"/>
  <c r="E472" i="46"/>
  <c r="D421" i="46"/>
  <c r="H369" i="46"/>
  <c r="G318" i="46"/>
  <c r="F267" i="46"/>
  <c r="E216" i="46"/>
  <c r="D165" i="46"/>
  <c r="H113" i="46"/>
  <c r="G62" i="46"/>
  <c r="G296" i="46"/>
  <c r="D23" i="46"/>
  <c r="H965" i="47"/>
  <c r="G914" i="47"/>
  <c r="F863" i="47"/>
  <c r="E812" i="47"/>
  <c r="D761" i="47"/>
  <c r="H709" i="47"/>
  <c r="E676" i="47"/>
  <c r="D641" i="47"/>
  <c r="F607" i="47"/>
  <c r="H573" i="47"/>
  <c r="G320" i="46"/>
  <c r="D86" i="46"/>
  <c r="D1012" i="47"/>
  <c r="F986" i="47"/>
  <c r="H960" i="47"/>
  <c r="E935" i="47"/>
  <c r="G909" i="47"/>
  <c r="D884" i="47"/>
  <c r="F858" i="47"/>
  <c r="H832" i="47"/>
  <c r="E807" i="47"/>
  <c r="F357" i="46"/>
  <c r="G152" i="46"/>
  <c r="E34" i="46"/>
  <c r="D999" i="47"/>
  <c r="F973" i="47"/>
  <c r="H947" i="47"/>
  <c r="E922" i="47"/>
  <c r="G896" i="47"/>
  <c r="D871" i="47"/>
  <c r="F845" i="47"/>
  <c r="H819" i="47"/>
  <c r="E794" i="47"/>
  <c r="G768" i="47"/>
  <c r="D743" i="47"/>
  <c r="F717" i="47"/>
  <c r="G240" i="46"/>
  <c r="D78" i="46"/>
  <c r="D1010" i="47"/>
  <c r="F984" i="47"/>
  <c r="H958" i="47"/>
  <c r="E933" i="47"/>
  <c r="G907" i="47"/>
  <c r="D882" i="47"/>
  <c r="F856" i="47"/>
  <c r="H830" i="47"/>
  <c r="E805" i="47"/>
  <c r="G779" i="47"/>
  <c r="D754" i="47"/>
  <c r="F728" i="47"/>
  <c r="H702" i="47"/>
  <c r="E677" i="47"/>
  <c r="G651" i="47"/>
  <c r="D626" i="47"/>
  <c r="E605" i="47"/>
  <c r="G587" i="47"/>
  <c r="G571" i="47"/>
  <c r="D554" i="47"/>
  <c r="E290" i="46"/>
  <c r="E162" i="46"/>
  <c r="D71" i="46"/>
  <c r="E22" i="46"/>
  <c r="E1000" i="47"/>
  <c r="G982" i="47"/>
  <c r="D965" i="47"/>
  <c r="D949" i="47"/>
  <c r="G934" i="47"/>
  <c r="H921" i="47"/>
  <c r="D909" i="47"/>
  <c r="E896" i="47"/>
  <c r="F883" i="47"/>
  <c r="G870" i="47"/>
  <c r="H857" i="47"/>
  <c r="D845" i="47"/>
  <c r="E832" i="47"/>
  <c r="F819" i="47"/>
  <c r="G806" i="47"/>
  <c r="H793" i="47"/>
  <c r="D781" i="47"/>
  <c r="E768" i="47"/>
  <c r="F755" i="47"/>
  <c r="G742" i="47"/>
  <c r="H729" i="47"/>
  <c r="D717" i="47"/>
  <c r="E704" i="47"/>
  <c r="F691" i="47"/>
  <c r="G678" i="47"/>
  <c r="H665" i="47"/>
  <c r="D653" i="47"/>
  <c r="E640" i="47"/>
  <c r="F627" i="47"/>
  <c r="G614" i="47"/>
  <c r="H601" i="47"/>
  <c r="D589" i="47"/>
  <c r="E576" i="47"/>
  <c r="F563" i="47"/>
  <c r="G550" i="47"/>
  <c r="G416" i="46"/>
  <c r="E314" i="46"/>
  <c r="H211" i="46"/>
  <c r="H114" i="46"/>
  <c r="G63" i="46"/>
  <c r="E25" i="46"/>
  <c r="F1006" i="47"/>
  <c r="G993" i="47"/>
  <c r="H980" i="47"/>
  <c r="D968" i="47"/>
  <c r="E955" i="47"/>
  <c r="F942" i="47"/>
  <c r="G929" i="47"/>
  <c r="H916" i="47"/>
  <c r="D904" i="47"/>
  <c r="E891" i="47"/>
  <c r="F878" i="47"/>
  <c r="G865" i="47"/>
  <c r="H852" i="47"/>
  <c r="D840" i="47"/>
  <c r="E827" i="47"/>
  <c r="F814" i="47"/>
  <c r="G801" i="47"/>
  <c r="H788" i="47"/>
  <c r="D776" i="47"/>
  <c r="E763" i="47"/>
  <c r="F750" i="47"/>
  <c r="G737" i="47"/>
  <c r="H724" i="47"/>
  <c r="D712" i="47"/>
  <c r="E699" i="47"/>
  <c r="F686" i="47"/>
  <c r="G673" i="47"/>
  <c r="H660" i="47"/>
  <c r="D648" i="47"/>
  <c r="E635" i="47"/>
  <c r="F622" i="47"/>
  <c r="G609" i="47"/>
  <c r="H596" i="47"/>
  <c r="D584" i="47"/>
  <c r="E571" i="47"/>
  <c r="F558" i="47"/>
  <c r="H363" i="46"/>
  <c r="F261" i="46"/>
  <c r="D159" i="46"/>
  <c r="G88" i="46"/>
  <c r="F37" i="46"/>
  <c r="G1012" i="47"/>
  <c r="H999" i="47"/>
  <c r="D987" i="47"/>
  <c r="E974" i="47"/>
  <c r="F961" i="47"/>
  <c r="G948" i="47"/>
  <c r="H935" i="47"/>
  <c r="D923" i="47"/>
  <c r="E910" i="47"/>
  <c r="F897" i="47"/>
  <c r="G884" i="47"/>
  <c r="H871" i="47"/>
  <c r="D859" i="47"/>
  <c r="E846" i="47"/>
  <c r="F833" i="47"/>
  <c r="G820" i="47"/>
  <c r="H807" i="47"/>
  <c r="D795" i="47"/>
  <c r="E782" i="47"/>
  <c r="F769" i="47"/>
  <c r="G756" i="47"/>
  <c r="H743" i="47"/>
  <c r="D731" i="47"/>
  <c r="E718" i="47"/>
  <c r="F705" i="47"/>
  <c r="G692" i="47"/>
  <c r="H679" i="47"/>
  <c r="D667" i="47"/>
  <c r="E654" i="47"/>
  <c r="F641" i="47"/>
  <c r="G628" i="47"/>
  <c r="H615" i="47"/>
  <c r="D603" i="47"/>
  <c r="E590" i="47"/>
  <c r="F577" i="47"/>
  <c r="G564" i="47"/>
  <c r="G400" i="46"/>
  <c r="E298" i="46"/>
  <c r="H195" i="46"/>
  <c r="H106" i="46"/>
  <c r="G55" i="46"/>
  <c r="E23" i="46"/>
  <c r="F1004" i="47"/>
  <c r="G991" i="47"/>
  <c r="H978" i="47"/>
  <c r="D966" i="47"/>
  <c r="E953" i="47"/>
  <c r="F940" i="47"/>
  <c r="G927" i="47"/>
  <c r="H914" i="47"/>
  <c r="D902" i="47"/>
  <c r="E889" i="47"/>
  <c r="F876" i="47"/>
  <c r="G863" i="47"/>
  <c r="H850" i="47"/>
  <c r="D838" i="47"/>
  <c r="E825" i="47"/>
  <c r="F812" i="47"/>
  <c r="G799" i="47"/>
  <c r="H786" i="47"/>
  <c r="D774" i="47"/>
  <c r="E761" i="47"/>
  <c r="F748" i="47"/>
  <c r="G735" i="47"/>
  <c r="H722" i="47"/>
  <c r="D710" i="47"/>
  <c r="E697" i="47"/>
  <c r="F684" i="47"/>
  <c r="G671" i="47"/>
  <c r="H658" i="47"/>
  <c r="D646" i="47"/>
  <c r="E633" i="47"/>
  <c r="F620" i="47"/>
  <c r="G607" i="47"/>
  <c r="H594" i="47"/>
  <c r="D582" i="47"/>
  <c r="E569" i="47"/>
  <c r="F556" i="47"/>
  <c r="G543" i="47"/>
  <c r="F738" i="47"/>
  <c r="H675" i="47"/>
  <c r="G624" i="47"/>
  <c r="F573" i="47"/>
  <c r="H542" i="47"/>
  <c r="H528" i="47"/>
  <c r="D516" i="47"/>
  <c r="E503" i="47"/>
  <c r="F490" i="47"/>
  <c r="G477" i="47"/>
  <c r="H464" i="47"/>
  <c r="D452" i="47"/>
  <c r="E439" i="47"/>
  <c r="F426" i="47"/>
  <c r="G413" i="47"/>
  <c r="H400" i="47"/>
  <c r="D388" i="47"/>
  <c r="E375" i="47"/>
  <c r="F362" i="47"/>
  <c r="G349" i="47"/>
  <c r="H336" i="47"/>
  <c r="D324" i="47"/>
  <c r="E311" i="47"/>
  <c r="F298" i="47"/>
  <c r="G285" i="47"/>
  <c r="H272" i="47"/>
  <c r="D260" i="47"/>
  <c r="E247" i="47"/>
  <c r="F234" i="47"/>
  <c r="G221" i="47"/>
  <c r="H208" i="47"/>
  <c r="D196" i="47"/>
  <c r="E183" i="47"/>
  <c r="F170" i="47"/>
  <c r="G157" i="47"/>
  <c r="H144" i="47"/>
  <c r="D132" i="47"/>
  <c r="E119" i="47"/>
  <c r="F106" i="47"/>
  <c r="G93" i="47"/>
  <c r="H80" i="47"/>
  <c r="D68" i="47"/>
  <c r="E55" i="47"/>
  <c r="D724" i="47"/>
  <c r="D668" i="47"/>
  <c r="H616" i="47"/>
  <c r="G565" i="47"/>
  <c r="E540" i="47"/>
  <c r="D527" i="47"/>
  <c r="E514" i="47"/>
  <c r="F501" i="47"/>
  <c r="G488" i="47"/>
  <c r="H475" i="47"/>
  <c r="D463" i="47"/>
  <c r="E450" i="47"/>
  <c r="F280" i="46"/>
  <c r="E416" i="46"/>
  <c r="E258" i="46"/>
  <c r="F671" i="47"/>
  <c r="D956" i="47"/>
  <c r="F117" i="46"/>
  <c r="G840" i="47"/>
  <c r="E1005" i="47"/>
  <c r="F800" i="47"/>
  <c r="D602" i="47"/>
  <c r="F149" i="46"/>
  <c r="F979" i="47"/>
  <c r="E920" i="47"/>
  <c r="D869" i="47"/>
  <c r="H817" i="47"/>
  <c r="G766" i="47"/>
  <c r="F715" i="47"/>
  <c r="E664" i="47"/>
  <c r="D613" i="47"/>
  <c r="H561" i="47"/>
  <c r="D199" i="46"/>
  <c r="H1004" i="47"/>
  <c r="G953" i="47"/>
  <c r="F902" i="47"/>
  <c r="E851" i="47"/>
  <c r="D800" i="47"/>
  <c r="H748" i="47"/>
  <c r="G697" i="47"/>
  <c r="F646" i="47"/>
  <c r="E595" i="47"/>
  <c r="D351" i="46"/>
  <c r="G31" i="46"/>
  <c r="G972" i="47"/>
  <c r="F921" i="47"/>
  <c r="E870" i="47"/>
  <c r="D819" i="47"/>
  <c r="H767" i="47"/>
  <c r="G716" i="47"/>
  <c r="F665" i="47"/>
  <c r="E614" i="47"/>
  <c r="D563" i="47"/>
  <c r="G208" i="46"/>
  <c r="E31" i="46"/>
  <c r="D990" i="47"/>
  <c r="H954" i="47"/>
  <c r="E921" i="47"/>
  <c r="G895" i="47"/>
  <c r="D870" i="47"/>
  <c r="F844" i="47"/>
  <c r="H818" i="47"/>
  <c r="E793" i="47"/>
  <c r="G767" i="47"/>
  <c r="D742" i="47"/>
  <c r="F716" i="47"/>
  <c r="H690" i="47"/>
  <c r="E665" i="47"/>
  <c r="G639" i="47"/>
  <c r="D614" i="47"/>
  <c r="F588" i="47"/>
  <c r="H562" i="47"/>
  <c r="G789" i="47"/>
  <c r="E650" i="47"/>
  <c r="E551" i="47"/>
  <c r="F522" i="47"/>
  <c r="H496" i="47"/>
  <c r="E471" i="47"/>
  <c r="G445" i="47"/>
  <c r="D420" i="47"/>
  <c r="F394" i="47"/>
  <c r="H368" i="47"/>
  <c r="E343" i="47"/>
  <c r="G317" i="47"/>
  <c r="D292" i="47"/>
  <c r="F266" i="47"/>
  <c r="H240" i="47"/>
  <c r="E215" i="47"/>
  <c r="G189" i="47"/>
  <c r="D164" i="47"/>
  <c r="F138" i="47"/>
  <c r="H112" i="47"/>
  <c r="E87" i="47"/>
  <c r="G61" i="47"/>
  <c r="G693" i="47"/>
  <c r="F610" i="47"/>
  <c r="G544" i="47"/>
  <c r="H523" i="47"/>
  <c r="D503" i="47"/>
  <c r="E482" i="47"/>
  <c r="F461" i="47"/>
  <c r="G440" i="47"/>
  <c r="G424" i="47"/>
  <c r="G408" i="47"/>
  <c r="F389" i="47"/>
  <c r="F373" i="47"/>
  <c r="F357" i="47"/>
  <c r="E338" i="47"/>
  <c r="E322" i="47"/>
  <c r="E306" i="47"/>
  <c r="D287" i="47"/>
  <c r="D271" i="47"/>
  <c r="D255" i="47"/>
  <c r="H235" i="47"/>
  <c r="D748" i="47"/>
  <c r="H667" i="47"/>
  <c r="D591" i="47"/>
  <c r="F544" i="47"/>
  <c r="H526" i="47"/>
  <c r="G507" i="47"/>
  <c r="G491" i="47"/>
  <c r="G475" i="47"/>
  <c r="F456" i="47"/>
  <c r="F440" i="47"/>
  <c r="F424" i="47"/>
  <c r="E405" i="47"/>
  <c r="E389" i="47"/>
  <c r="E373" i="47"/>
  <c r="D354" i="47"/>
  <c r="D338" i="47"/>
  <c r="D322" i="47"/>
  <c r="G307" i="47"/>
  <c r="H294" i="47"/>
  <c r="D282" i="47"/>
  <c r="E269" i="47"/>
  <c r="F256" i="47"/>
  <c r="G243" i="47"/>
  <c r="H230" i="47"/>
  <c r="D218" i="47"/>
  <c r="E205" i="47"/>
  <c r="F192" i="47"/>
  <c r="G179" i="47"/>
  <c r="H166" i="47"/>
  <c r="D154" i="47"/>
  <c r="E141" i="47"/>
  <c r="F128" i="47"/>
  <c r="G115" i="47"/>
  <c r="H102" i="47"/>
  <c r="D90" i="47"/>
  <c r="E77" i="47"/>
  <c r="F64" i="47"/>
  <c r="G733" i="47"/>
  <c r="H672" i="47"/>
  <c r="G621" i="47"/>
  <c r="F570" i="47"/>
  <c r="H541" i="47"/>
  <c r="E528" i="47"/>
  <c r="F515" i="47"/>
  <c r="G502" i="47"/>
  <c r="H489" i="47"/>
  <c r="D477" i="47"/>
  <c r="E464" i="47"/>
  <c r="F451" i="47"/>
  <c r="G438" i="47"/>
  <c r="H425" i="47"/>
  <c r="D413" i="47"/>
  <c r="E400" i="47"/>
  <c r="F387" i="47"/>
  <c r="G374" i="47"/>
  <c r="H361" i="47"/>
  <c r="D349" i="47"/>
  <c r="E336" i="47"/>
  <c r="F323" i="47"/>
  <c r="G310" i="47"/>
  <c r="H297" i="47"/>
  <c r="D285" i="47"/>
  <c r="E272" i="47"/>
  <c r="F259" i="47"/>
  <c r="G246" i="47"/>
  <c r="H233" i="47"/>
  <c r="D221" i="47"/>
  <c r="E208" i="47"/>
  <c r="F195" i="47"/>
  <c r="G182" i="47"/>
  <c r="H169" i="47"/>
  <c r="D157" i="47"/>
  <c r="E144" i="47"/>
  <c r="F131" i="47"/>
  <c r="G118" i="47"/>
  <c r="H105" i="47"/>
  <c r="D93" i="47"/>
  <c r="E80" i="47"/>
  <c r="F67" i="47"/>
  <c r="F770" i="47"/>
  <c r="H691" i="47"/>
  <c r="G640" i="47"/>
  <c r="F589" i="47"/>
  <c r="D548" i="47"/>
  <c r="H532" i="47"/>
  <c r="D520" i="47"/>
  <c r="E507" i="47"/>
  <c r="F494" i="47"/>
  <c r="G481" i="47"/>
  <c r="H468" i="47"/>
  <c r="D456" i="47"/>
  <c r="E443" i="47"/>
  <c r="F430" i="47"/>
  <c r="G417" i="47"/>
  <c r="H404" i="47"/>
  <c r="D392" i="47"/>
  <c r="E229" i="46"/>
  <c r="D365" i="46"/>
  <c r="E1012" i="47"/>
  <c r="H637" i="47"/>
  <c r="F930" i="47"/>
  <c r="H25" i="46"/>
  <c r="D815" i="47"/>
  <c r="G979" i="47"/>
  <c r="H774" i="47"/>
  <c r="D586" i="47"/>
  <c r="H83" i="46"/>
  <c r="G966" i="47"/>
  <c r="G910" i="47"/>
  <c r="F859" i="47"/>
  <c r="E808" i="47"/>
  <c r="D757" i="47"/>
  <c r="H705" i="47"/>
  <c r="G654" i="47"/>
  <c r="F603" i="47"/>
  <c r="E552" i="47"/>
  <c r="E122" i="46"/>
  <c r="E995" i="47"/>
  <c r="D944" i="47"/>
  <c r="H892" i="47"/>
  <c r="G841" i="47"/>
  <c r="F790" i="47"/>
  <c r="E739" i="47"/>
  <c r="D688" i="47"/>
  <c r="H636" i="47"/>
  <c r="G585" i="47"/>
  <c r="E274" i="46"/>
  <c r="E1014" i="47"/>
  <c r="D963" i="47"/>
  <c r="H911" i="47"/>
  <c r="G860" i="47"/>
  <c r="F809" i="47"/>
  <c r="E758" i="47"/>
  <c r="D707" i="47"/>
  <c r="H655" i="47"/>
  <c r="G604" i="47"/>
  <c r="E558" i="47"/>
  <c r="D183" i="46"/>
  <c r="H24" i="46"/>
  <c r="E985" i="47"/>
  <c r="G951" i="47"/>
  <c r="D918" i="47"/>
  <c r="F892" i="47"/>
  <c r="H866" i="47"/>
  <c r="E841" i="47"/>
  <c r="G815" i="47"/>
  <c r="D790" i="47"/>
  <c r="F764" i="47"/>
  <c r="H738" i="47"/>
  <c r="E713" i="47"/>
  <c r="G687" i="47"/>
  <c r="D662" i="47"/>
  <c r="F636" i="47"/>
  <c r="H610" i="47"/>
  <c r="E585" i="47"/>
  <c r="G559" i="47"/>
  <c r="D764" i="47"/>
  <c r="F637" i="47"/>
  <c r="D547" i="47"/>
  <c r="E519" i="47"/>
  <c r="G493" i="47"/>
  <c r="D468" i="47"/>
  <c r="F442" i="47"/>
  <c r="H416" i="47"/>
  <c r="E391" i="47"/>
  <c r="G365" i="47"/>
  <c r="D340" i="47"/>
  <c r="F314" i="47"/>
  <c r="H288" i="47"/>
  <c r="E263" i="47"/>
  <c r="G237" i="47"/>
  <c r="D212" i="47"/>
  <c r="F186" i="47"/>
  <c r="H160" i="47"/>
  <c r="E135" i="47"/>
  <c r="G109" i="47"/>
  <c r="D84" i="47"/>
  <c r="F58" i="47"/>
  <c r="H680" i="47"/>
  <c r="D604" i="47"/>
  <c r="F542" i="47"/>
  <c r="G520" i="47"/>
  <c r="H499" i="47"/>
  <c r="D479" i="47"/>
  <c r="H459" i="47"/>
  <c r="D439" i="47"/>
  <c r="D423" i="47"/>
  <c r="F405" i="47"/>
  <c r="H387" i="47"/>
  <c r="H371" i="47"/>
  <c r="E354" i="47"/>
  <c r="G336" i="47"/>
  <c r="G320" i="47"/>
  <c r="D303" i="47"/>
  <c r="F285" i="47"/>
  <c r="F269" i="47"/>
  <c r="H251" i="47"/>
  <c r="E234" i="47"/>
  <c r="E735" i="47"/>
  <c r="D655" i="47"/>
  <c r="G584" i="47"/>
  <c r="E542" i="47"/>
  <c r="G523" i="47"/>
  <c r="D506" i="47"/>
  <c r="D490" i="47"/>
  <c r="F472" i="47"/>
  <c r="H454" i="47"/>
  <c r="H438" i="47"/>
  <c r="E421" i="47"/>
  <c r="G403" i="47"/>
  <c r="G387" i="47"/>
  <c r="D370" i="47"/>
  <c r="F352" i="47"/>
  <c r="F336" i="47"/>
  <c r="H318" i="47"/>
  <c r="D306" i="47"/>
  <c r="E293" i="47"/>
  <c r="F280" i="47"/>
  <c r="G267" i="47"/>
  <c r="H254" i="47"/>
  <c r="D242" i="47"/>
  <c r="E229" i="47"/>
  <c r="F216" i="47"/>
  <c r="G203" i="47"/>
  <c r="H190" i="47"/>
  <c r="D178" i="47"/>
  <c r="E165" i="47"/>
  <c r="F152" i="47"/>
  <c r="G139" i="47"/>
  <c r="H126" i="47"/>
  <c r="D114" i="47"/>
  <c r="E101" i="47"/>
  <c r="F88" i="47"/>
  <c r="G75" i="47"/>
  <c r="H62" i="47"/>
  <c r="H720" i="47"/>
  <c r="F666" i="47"/>
  <c r="E615" i="47"/>
  <c r="D564" i="47"/>
  <c r="H539" i="47"/>
  <c r="G526" i="47"/>
  <c r="H513" i="47"/>
  <c r="D501" i="47"/>
  <c r="E488" i="47"/>
  <c r="F475" i="47"/>
  <c r="G462" i="47"/>
  <c r="H449" i="47"/>
  <c r="D437" i="47"/>
  <c r="E424" i="47"/>
  <c r="F411" i="47"/>
  <c r="G398" i="47"/>
  <c r="H385" i="47"/>
  <c r="D373" i="47"/>
  <c r="E360" i="47"/>
  <c r="F347" i="47"/>
  <c r="G334" i="47"/>
  <c r="H321" i="47"/>
  <c r="D309" i="47"/>
  <c r="E296" i="47"/>
  <c r="F283" i="47"/>
  <c r="G270" i="47"/>
  <c r="H257" i="47"/>
  <c r="D245" i="47"/>
  <c r="E232" i="47"/>
  <c r="F219" i="47"/>
  <c r="G206" i="47"/>
  <c r="H193" i="47"/>
  <c r="D181" i="47"/>
  <c r="E168" i="47"/>
  <c r="F155" i="47"/>
  <c r="G142" i="47"/>
  <c r="H129" i="47"/>
  <c r="D117" i="47"/>
  <c r="E104" i="47"/>
  <c r="F91" i="47"/>
  <c r="G78" i="47"/>
  <c r="H65" i="47"/>
  <c r="G757" i="47"/>
  <c r="F685" i="47"/>
  <c r="E634" i="47"/>
  <c r="D583" i="47"/>
  <c r="D546" i="47"/>
  <c r="E531" i="47"/>
  <c r="F518" i="47"/>
  <c r="G505" i="47"/>
  <c r="H492" i="47"/>
  <c r="D480" i="47"/>
  <c r="E467" i="47"/>
  <c r="F454" i="47"/>
  <c r="G441" i="47"/>
  <c r="H428" i="47"/>
  <c r="D416" i="47"/>
  <c r="E403" i="47"/>
  <c r="F390" i="47"/>
  <c r="G377" i="47"/>
  <c r="H364" i="47"/>
  <c r="D352" i="47"/>
  <c r="E339" i="47"/>
  <c r="F326" i="47"/>
  <c r="G313" i="47"/>
  <c r="H300" i="47"/>
  <c r="D288" i="47"/>
  <c r="E275" i="47"/>
  <c r="F262" i="47"/>
  <c r="G249" i="47"/>
  <c r="H236" i="47"/>
  <c r="D224" i="47"/>
  <c r="E211" i="47"/>
  <c r="F198" i="47"/>
  <c r="G185" i="47"/>
  <c r="H172" i="47"/>
  <c r="D160" i="47"/>
  <c r="E147" i="47"/>
  <c r="F134" i="47"/>
  <c r="G121" i="47"/>
  <c r="H108" i="47"/>
  <c r="D96" i="47"/>
  <c r="E83" i="47"/>
  <c r="H768" i="47"/>
  <c r="F690" i="47"/>
  <c r="E639" i="47"/>
  <c r="D588" i="47"/>
  <c r="H547" i="47"/>
  <c r="G532" i="47"/>
  <c r="H519" i="47"/>
  <c r="D507" i="47"/>
  <c r="E494" i="47"/>
  <c r="F481" i="47"/>
  <c r="G468" i="47"/>
  <c r="H455" i="47"/>
  <c r="D443" i="47"/>
  <c r="E430" i="47"/>
  <c r="F417" i="47"/>
  <c r="G404" i="47"/>
  <c r="H391" i="47"/>
  <c r="D379" i="47"/>
  <c r="E366" i="47"/>
  <c r="F353" i="47"/>
  <c r="G340" i="47"/>
  <c r="H327" i="47"/>
  <c r="D315" i="47"/>
  <c r="E302" i="47"/>
  <c r="F289" i="47"/>
  <c r="G276" i="47"/>
  <c r="H263" i="47"/>
  <c r="D251" i="47"/>
  <c r="E238" i="47"/>
  <c r="F225" i="47"/>
  <c r="G212" i="47"/>
  <c r="H199" i="47"/>
  <c r="D187" i="47"/>
  <c r="E174" i="47"/>
  <c r="F161" i="47"/>
  <c r="G148" i="47"/>
  <c r="H135" i="47"/>
  <c r="D123" i="47"/>
  <c r="E110" i="47"/>
  <c r="F97" i="47"/>
  <c r="G84" i="47"/>
  <c r="H71" i="47"/>
  <c r="D59" i="47"/>
  <c r="H728" i="47"/>
  <c r="E574" i="46"/>
  <c r="D178" i="46"/>
  <c r="H313" i="46"/>
  <c r="D961" i="47"/>
  <c r="G602" i="47"/>
  <c r="H904" i="47"/>
  <c r="E994" i="47"/>
  <c r="F789" i="47"/>
  <c r="D954" i="47"/>
  <c r="E749" i="47"/>
  <c r="D570" i="47"/>
  <c r="E58" i="46"/>
  <c r="F963" i="47"/>
  <c r="F907" i="47"/>
  <c r="E856" i="47"/>
  <c r="D805" i="47"/>
  <c r="H753" i="47"/>
  <c r="G702" i="47"/>
  <c r="F651" i="47"/>
  <c r="E600" i="47"/>
  <c r="D549" i="47"/>
  <c r="F108" i="46"/>
  <c r="D992" i="47"/>
  <c r="H940" i="47"/>
  <c r="G889" i="47"/>
  <c r="F838" i="47"/>
  <c r="E787" i="47"/>
  <c r="D736" i="47"/>
  <c r="H684" i="47"/>
  <c r="G633" i="47"/>
  <c r="F582" i="47"/>
  <c r="G248" i="46"/>
  <c r="D1011" i="47"/>
  <c r="H959" i="47"/>
  <c r="G908" i="47"/>
  <c r="F857" i="47"/>
  <c r="E806" i="47"/>
  <c r="D755" i="47"/>
  <c r="H703" i="47"/>
  <c r="G652" i="47"/>
  <c r="F601" i="47"/>
  <c r="F413" i="46"/>
  <c r="G144" i="46"/>
  <c r="G21" i="46"/>
  <c r="F980" i="47"/>
  <c r="H946" i="47"/>
  <c r="F916" i="47"/>
  <c r="H890" i="47"/>
  <c r="E865" i="47"/>
  <c r="G839" i="47"/>
  <c r="D814" i="47"/>
  <c r="F788" i="47"/>
  <c r="H762" i="47"/>
  <c r="E737" i="47"/>
  <c r="G711" i="47"/>
  <c r="D686" i="47"/>
  <c r="F660" i="47"/>
  <c r="H634" i="47"/>
  <c r="E609" i="47"/>
  <c r="G583" i="47"/>
  <c r="D558" i="47"/>
  <c r="E751" i="47"/>
  <c r="D631" i="47"/>
  <c r="H544" i="47"/>
  <c r="G517" i="47"/>
  <c r="D492" i="47"/>
  <c r="F466" i="47"/>
  <c r="H440" i="47"/>
  <c r="E415" i="47"/>
  <c r="G389" i="47"/>
  <c r="D364" i="47"/>
  <c r="F338" i="47"/>
  <c r="H312" i="47"/>
  <c r="E287" i="47"/>
  <c r="G261" i="47"/>
  <c r="D236" i="47"/>
  <c r="F210" i="47"/>
  <c r="H184" i="47"/>
  <c r="E159" i="47"/>
  <c r="G133" i="47"/>
  <c r="D108" i="47"/>
  <c r="F82" i="47"/>
  <c r="H56" i="47"/>
  <c r="F674" i="47"/>
  <c r="E591" i="47"/>
  <c r="E538" i="47"/>
  <c r="F517" i="47"/>
  <c r="E498" i="47"/>
  <c r="F477" i="47"/>
  <c r="G456" i="47"/>
  <c r="F437" i="47"/>
  <c r="F421" i="47"/>
  <c r="E402" i="47"/>
  <c r="E386" i="47"/>
  <c r="E370" i="47"/>
  <c r="D351" i="47"/>
  <c r="D335" i="47"/>
  <c r="D319" i="47"/>
  <c r="H299" i="47"/>
  <c r="H283" i="47"/>
  <c r="H267" i="47"/>
  <c r="G248" i="47"/>
  <c r="G232" i="47"/>
  <c r="F722" i="47"/>
  <c r="E642" i="47"/>
  <c r="E578" i="47"/>
  <c r="D540" i="47"/>
  <c r="F520" i="47"/>
  <c r="F504" i="47"/>
  <c r="F488" i="47"/>
  <c r="E469" i="47"/>
  <c r="E453" i="47"/>
  <c r="E437" i="47"/>
  <c r="D418" i="47"/>
  <c r="D402" i="47"/>
  <c r="D386" i="47"/>
  <c r="H366" i="47"/>
  <c r="H350" i="47"/>
  <c r="H334" i="47"/>
  <c r="E317" i="47"/>
  <c r="F304" i="47"/>
  <c r="G291" i="47"/>
  <c r="H278" i="47"/>
  <c r="D266" i="47"/>
  <c r="E253" i="47"/>
  <c r="F240" i="47"/>
  <c r="G227" i="47"/>
  <c r="H214" i="47"/>
  <c r="D202" i="47"/>
  <c r="E189" i="47"/>
  <c r="F176" i="47"/>
  <c r="G163" i="47"/>
  <c r="H150" i="47"/>
  <c r="D138" i="47"/>
  <c r="E125" i="47"/>
  <c r="F112" i="47"/>
  <c r="G99" i="47"/>
  <c r="H86" i="47"/>
  <c r="D74" i="47"/>
  <c r="E61" i="47"/>
  <c r="E711" i="47"/>
  <c r="D660" i="47"/>
  <c r="H608" i="47"/>
  <c r="G557" i="47"/>
  <c r="H537" i="47"/>
  <c r="D525" i="47"/>
  <c r="E512" i="47"/>
  <c r="F499" i="47"/>
  <c r="G486" i="47"/>
  <c r="H473" i="47"/>
  <c r="D461" i="47"/>
  <c r="E448" i="47"/>
  <c r="F435" i="47"/>
  <c r="G422" i="47"/>
  <c r="H409" i="47"/>
  <c r="D397" i="47"/>
  <c r="E384" i="47"/>
  <c r="F371" i="47"/>
  <c r="G358" i="47"/>
  <c r="H345" i="47"/>
  <c r="D333" i="47"/>
  <c r="E320" i="47"/>
  <c r="F307" i="47"/>
  <c r="G294" i="47"/>
  <c r="H281" i="47"/>
  <c r="D269" i="47"/>
  <c r="E256" i="47"/>
  <c r="F243" i="47"/>
  <c r="G230" i="47"/>
  <c r="H217" i="47"/>
  <c r="D205" i="47"/>
  <c r="E192" i="47"/>
  <c r="F179" i="47"/>
  <c r="G166" i="47"/>
  <c r="H153" i="47"/>
  <c r="D141" i="47"/>
  <c r="E128" i="47"/>
  <c r="F115" i="47"/>
  <c r="G102" i="47"/>
  <c r="H89" i="47"/>
  <c r="D77" i="47"/>
  <c r="E64" i="47"/>
  <c r="H744" i="47"/>
  <c r="D679" i="47"/>
  <c r="H627" i="47"/>
  <c r="G576" i="47"/>
  <c r="H543" i="47"/>
  <c r="G529" i="47"/>
  <c r="H516" i="47"/>
  <c r="D504" i="47"/>
  <c r="E491" i="47"/>
  <c r="F478" i="47"/>
  <c r="G465" i="47"/>
  <c r="H452" i="47"/>
  <c r="D440" i="47"/>
  <c r="E427" i="47"/>
  <c r="F414" i="47"/>
  <c r="G401" i="47"/>
  <c r="H388" i="47"/>
  <c r="D376" i="47"/>
  <c r="E363" i="47"/>
  <c r="F350" i="47"/>
  <c r="G337" i="47"/>
  <c r="H324" i="47"/>
  <c r="D312" i="47"/>
  <c r="E299" i="47"/>
  <c r="F286" i="47"/>
  <c r="G273" i="47"/>
  <c r="H260" i="47"/>
  <c r="D248" i="47"/>
  <c r="E235" i="47"/>
  <c r="F222" i="47"/>
  <c r="G209" i="47"/>
  <c r="H196" i="47"/>
  <c r="D184" i="47"/>
  <c r="E171" i="47"/>
  <c r="F158" i="47"/>
  <c r="G145" i="47"/>
  <c r="H132" i="47"/>
  <c r="D120" i="47"/>
  <c r="E107" i="47"/>
  <c r="F94" i="47"/>
  <c r="G81" i="47"/>
  <c r="D756" i="47"/>
  <c r="D684" i="47"/>
  <c r="H632" i="47"/>
  <c r="G581" i="47"/>
  <c r="G545" i="47"/>
  <c r="D531" i="47"/>
  <c r="E518" i="47"/>
  <c r="F505" i="47"/>
  <c r="G492" i="47"/>
  <c r="H479" i="47"/>
  <c r="D467" i="47"/>
  <c r="E454" i="47"/>
  <c r="F441" i="47"/>
  <c r="G428" i="47"/>
  <c r="H415" i="47"/>
  <c r="D403" i="47"/>
  <c r="E390" i="47"/>
  <c r="F377" i="47"/>
  <c r="G364" i="47"/>
  <c r="F429" i="46"/>
  <c r="H126" i="46"/>
  <c r="G262" i="46"/>
  <c r="H909" i="47"/>
  <c r="D569" i="47"/>
  <c r="E879" i="47"/>
  <c r="G968" i="47"/>
  <c r="H763" i="47"/>
  <c r="F928" i="47"/>
  <c r="G723" i="47"/>
  <c r="E557" i="47"/>
  <c r="H23" i="46"/>
  <c r="G950" i="47"/>
  <c r="H897" i="47"/>
  <c r="G846" i="47"/>
  <c r="F795" i="47"/>
  <c r="E744" i="47"/>
  <c r="D693" i="47"/>
  <c r="H641" i="47"/>
  <c r="G590" i="47"/>
  <c r="F539" i="47"/>
  <c r="D70" i="46"/>
  <c r="F982" i="47"/>
  <c r="E931" i="47"/>
  <c r="D880" i="47"/>
  <c r="H828" i="47"/>
  <c r="G777" i="47"/>
  <c r="F726" i="47"/>
  <c r="E675" i="47"/>
  <c r="D624" i="47"/>
  <c r="H572" i="47"/>
  <c r="H171" i="46"/>
  <c r="F1001" i="47"/>
  <c r="E950" i="47"/>
  <c r="D899" i="47"/>
  <c r="H847" i="47"/>
  <c r="G796" i="47"/>
  <c r="F745" i="47"/>
  <c r="E694" i="47"/>
  <c r="D643" i="47"/>
  <c r="H591" i="47"/>
  <c r="H387" i="46"/>
  <c r="E113" i="46"/>
  <c r="H1010" i="47"/>
  <c r="E977" i="47"/>
  <c r="D942" i="47"/>
  <c r="E913" i="47"/>
  <c r="G887" i="47"/>
  <c r="D862" i="47"/>
  <c r="F836" i="47"/>
  <c r="H810" i="47"/>
  <c r="E785" i="47"/>
  <c r="G759" i="47"/>
  <c r="D734" i="47"/>
  <c r="F708" i="47"/>
  <c r="H682" i="47"/>
  <c r="E657" i="47"/>
  <c r="G631" i="47"/>
  <c r="D606" i="47"/>
  <c r="F580" i="47"/>
  <c r="H554" i="47"/>
  <c r="G725" i="47"/>
  <c r="E618" i="47"/>
  <c r="G540" i="47"/>
  <c r="F514" i="47"/>
  <c r="H488" i="47"/>
  <c r="E463" i="47"/>
  <c r="G437" i="47"/>
  <c r="D412" i="47"/>
  <c r="F386" i="47"/>
  <c r="H360" i="47"/>
  <c r="E335" i="47"/>
  <c r="G309" i="47"/>
  <c r="D284" i="47"/>
  <c r="F258" i="47"/>
  <c r="H232" i="47"/>
  <c r="E207" i="47"/>
  <c r="G181" i="47"/>
  <c r="D156" i="47"/>
  <c r="F130" i="47"/>
  <c r="H104" i="47"/>
  <c r="E79" i="47"/>
  <c r="G53" i="47"/>
  <c r="G661" i="47"/>
  <c r="F578" i="47"/>
  <c r="G536" i="47"/>
  <c r="H515" i="47"/>
  <c r="D495" i="47"/>
  <c r="E474" i="47"/>
  <c r="F453" i="47"/>
  <c r="H435" i="47"/>
  <c r="E418" i="47"/>
  <c r="G400" i="47"/>
  <c r="G384" i="47"/>
  <c r="D367" i="47"/>
  <c r="F349" i="47"/>
  <c r="F333" i="47"/>
  <c r="H315" i="47"/>
  <c r="E298" i="47"/>
  <c r="E282" i="47"/>
  <c r="G264" i="47"/>
  <c r="D247" i="47"/>
  <c r="D231" i="47"/>
  <c r="E706" i="47"/>
  <c r="H635" i="47"/>
  <c r="H571" i="47"/>
  <c r="F536" i="47"/>
  <c r="H518" i="47"/>
  <c r="H502" i="47"/>
  <c r="E485" i="47"/>
  <c r="G467" i="47"/>
  <c r="G451" i="47"/>
  <c r="D434" i="47"/>
  <c r="F416" i="47"/>
  <c r="F400" i="47"/>
  <c r="H382" i="47"/>
  <c r="E365" i="47"/>
  <c r="E349" i="47"/>
  <c r="G331" i="47"/>
  <c r="G315" i="47"/>
  <c r="H302" i="47"/>
  <c r="D290" i="47"/>
  <c r="E277" i="47"/>
  <c r="F264" i="47"/>
  <c r="G251" i="47"/>
  <c r="H238" i="47"/>
  <c r="D226" i="47"/>
  <c r="E213" i="47"/>
  <c r="F200" i="47"/>
  <c r="G187" i="47"/>
  <c r="H174" i="47"/>
  <c r="D162" i="47"/>
  <c r="E149" i="47"/>
  <c r="F136" i="47"/>
  <c r="G123" i="47"/>
  <c r="H110" i="47"/>
  <c r="D98" i="47"/>
  <c r="E85" i="47"/>
  <c r="F72" i="47"/>
  <c r="G59" i="47"/>
  <c r="H704" i="47"/>
  <c r="G653" i="47"/>
  <c r="F602" i="47"/>
  <c r="G552" i="47"/>
  <c r="E536" i="47"/>
  <c r="F523" i="47"/>
  <c r="G510" i="47"/>
  <c r="H497" i="47"/>
  <c r="D485" i="47"/>
  <c r="E472" i="47"/>
  <c r="F459" i="47"/>
  <c r="G446" i="47"/>
  <c r="H433" i="47"/>
  <c r="D421" i="47"/>
  <c r="E408" i="47"/>
  <c r="F395" i="47"/>
  <c r="G382" i="47"/>
  <c r="H369" i="47"/>
  <c r="D357" i="47"/>
  <c r="E344" i="47"/>
  <c r="F331" i="47"/>
  <c r="G318" i="47"/>
  <c r="H305" i="47"/>
  <c r="D293" i="47"/>
  <c r="E280" i="47"/>
  <c r="F267" i="47"/>
  <c r="G254" i="47"/>
  <c r="H241" i="47"/>
  <c r="D229" i="47"/>
  <c r="E216" i="47"/>
  <c r="F203" i="47"/>
  <c r="G190" i="47"/>
  <c r="H177" i="47"/>
  <c r="D165" i="47"/>
  <c r="E152" i="47"/>
  <c r="F139" i="47"/>
  <c r="G126" i="47"/>
  <c r="H113" i="47"/>
  <c r="D101" i="47"/>
  <c r="E88" i="47"/>
  <c r="F75" i="47"/>
  <c r="G62" i="47"/>
  <c r="D732" i="47"/>
  <c r="G672" i="47"/>
  <c r="F621" i="47"/>
  <c r="E570" i="47"/>
  <c r="G541" i="47"/>
  <c r="D528" i="47"/>
  <c r="E515" i="47"/>
  <c r="F502" i="47"/>
  <c r="G489" i="47"/>
  <c r="H476" i="47"/>
  <c r="D464" i="47"/>
  <c r="E451" i="47"/>
  <c r="F438" i="47"/>
  <c r="G425" i="47"/>
  <c r="H412" i="47"/>
  <c r="D400" i="47"/>
  <c r="E387" i="47"/>
  <c r="F374" i="47"/>
  <c r="G361" i="47"/>
  <c r="H348" i="47"/>
  <c r="D336" i="47"/>
  <c r="E323" i="47"/>
  <c r="F310" i="47"/>
  <c r="G297" i="47"/>
  <c r="H284" i="47"/>
  <c r="D272" i="47"/>
  <c r="E259" i="47"/>
  <c r="F246" i="47"/>
  <c r="G233" i="47"/>
  <c r="H220" i="47"/>
  <c r="D208" i="47"/>
  <c r="E195" i="47"/>
  <c r="F182" i="47"/>
  <c r="G169" i="47"/>
  <c r="H156" i="47"/>
  <c r="D144" i="47"/>
  <c r="E131" i="47"/>
  <c r="F118" i="47"/>
  <c r="G105" i="47"/>
  <c r="H92" i="47"/>
  <c r="D80" i="47"/>
  <c r="E743" i="47"/>
  <c r="G677" i="47"/>
  <c r="F626" i="47"/>
  <c r="E575" i="47"/>
  <c r="F543" i="47"/>
  <c r="F529" i="47"/>
  <c r="G516" i="47"/>
  <c r="H503" i="47"/>
  <c r="D491" i="47"/>
  <c r="E478" i="47"/>
  <c r="F465" i="47"/>
  <c r="G452" i="47"/>
  <c r="H439" i="47"/>
  <c r="D427" i="47"/>
  <c r="E414" i="47"/>
  <c r="F401" i="47"/>
  <c r="G388" i="47"/>
  <c r="H375" i="47"/>
  <c r="D363" i="47"/>
  <c r="E350" i="47"/>
  <c r="F337" i="47"/>
  <c r="G324" i="47"/>
  <c r="H311" i="47"/>
  <c r="D299" i="47"/>
  <c r="E286" i="47"/>
  <c r="F273" i="47"/>
  <c r="G260" i="47"/>
  <c r="H247" i="47"/>
  <c r="D235" i="47"/>
  <c r="E222" i="47"/>
  <c r="F209" i="47"/>
  <c r="G196" i="47"/>
  <c r="H183" i="47"/>
  <c r="D171" i="47"/>
  <c r="E158" i="47"/>
  <c r="F145" i="47"/>
  <c r="G132" i="47"/>
  <c r="H119" i="47"/>
  <c r="D107" i="47"/>
  <c r="E94" i="47"/>
  <c r="F81" i="47"/>
  <c r="G68" i="47"/>
  <c r="H55" i="47"/>
  <c r="F709" i="47"/>
  <c r="E658" i="47"/>
  <c r="D607" i="47"/>
  <c r="H555" i="47"/>
  <c r="E537" i="47"/>
  <c r="F524" i="47"/>
  <c r="G511" i="47"/>
  <c r="H498" i="47"/>
  <c r="D486" i="47"/>
  <c r="E473" i="47"/>
  <c r="F460" i="47"/>
  <c r="G447" i="47"/>
  <c r="H434" i="47"/>
  <c r="D422" i="47"/>
  <c r="E409" i="47"/>
  <c r="F396" i="47"/>
  <c r="G383" i="47"/>
  <c r="H370" i="47"/>
  <c r="D358" i="47"/>
  <c r="E345" i="47"/>
  <c r="F332" i="47"/>
  <c r="G319" i="47"/>
  <c r="H306" i="47"/>
  <c r="D294" i="47"/>
  <c r="E281" i="47"/>
  <c r="F268" i="47"/>
  <c r="G255" i="47"/>
  <c r="H242" i="47"/>
  <c r="D230" i="47"/>
  <c r="E217" i="47"/>
  <c r="F204" i="47"/>
  <c r="H752" i="47"/>
  <c r="F682" i="47"/>
  <c r="E631" i="47"/>
  <c r="D580" i="47"/>
  <c r="D545" i="47"/>
  <c r="G530" i="47"/>
  <c r="H517" i="47"/>
  <c r="D505" i="47"/>
  <c r="E492" i="47"/>
  <c r="F479" i="47"/>
  <c r="G466" i="47"/>
  <c r="H453" i="47"/>
  <c r="D441" i="47"/>
  <c r="E428" i="47"/>
  <c r="F415" i="47"/>
  <c r="G402" i="47"/>
  <c r="H389" i="47"/>
  <c r="D377" i="47"/>
  <c r="E364" i="47"/>
  <c r="F351" i="47"/>
  <c r="G338" i="47"/>
  <c r="H325" i="47"/>
  <c r="D313" i="47"/>
  <c r="E300" i="47"/>
  <c r="F287" i="47"/>
  <c r="G274" i="47"/>
  <c r="H261" i="47"/>
  <c r="D249" i="47"/>
  <c r="E236" i="47"/>
  <c r="F223" i="47"/>
  <c r="G210" i="47"/>
  <c r="H197" i="47"/>
  <c r="D185" i="47"/>
  <c r="E172" i="47"/>
  <c r="F159" i="47"/>
  <c r="G146" i="47"/>
  <c r="H133" i="47"/>
  <c r="D121" i="47"/>
  <c r="E108" i="47"/>
  <c r="F95" i="47"/>
  <c r="G82" i="47"/>
  <c r="D191" i="47"/>
  <c r="H139" i="47"/>
  <c r="G88" i="47"/>
  <c r="E485" i="46"/>
  <c r="G75" i="46"/>
  <c r="F211" i="46"/>
  <c r="G858" i="47"/>
  <c r="D295" i="46"/>
  <c r="G853" i="47"/>
  <c r="D943" i="47"/>
  <c r="E738" i="47"/>
  <c r="H902" i="47"/>
  <c r="D698" i="47"/>
  <c r="F405" i="46"/>
  <c r="G1014" i="47"/>
  <c r="F947" i="47"/>
  <c r="G894" i="47"/>
  <c r="F843" i="47"/>
  <c r="E792" i="47"/>
  <c r="D741" i="47"/>
  <c r="H689" i="47"/>
  <c r="G638" i="47"/>
  <c r="F587" i="47"/>
  <c r="H403" i="46"/>
  <c r="E57" i="46"/>
  <c r="E979" i="47"/>
  <c r="D928" i="47"/>
  <c r="H876" i="47"/>
  <c r="G825" i="47"/>
  <c r="F774" i="47"/>
  <c r="E723" i="47"/>
  <c r="D672" i="47"/>
  <c r="H620" i="47"/>
  <c r="G569" i="47"/>
  <c r="E146" i="46"/>
  <c r="E998" i="47"/>
  <c r="D947" i="47"/>
  <c r="H895" i="47"/>
  <c r="G844" i="47"/>
  <c r="F793" i="47"/>
  <c r="E742" i="47"/>
  <c r="D691" i="47"/>
  <c r="H639" i="47"/>
  <c r="G588" i="47"/>
  <c r="F349" i="46"/>
  <c r="F100" i="46"/>
  <c r="D1006" i="47"/>
  <c r="F972" i="47"/>
  <c r="H938" i="47"/>
  <c r="F908" i="47"/>
  <c r="H882" i="47"/>
  <c r="E857" i="47"/>
  <c r="G831" i="47"/>
  <c r="D806" i="47"/>
  <c r="F780" i="47"/>
  <c r="H754" i="47"/>
  <c r="E729" i="47"/>
  <c r="G703" i="47"/>
  <c r="D678" i="47"/>
  <c r="F652" i="47"/>
  <c r="H626" i="47"/>
  <c r="E601" i="47"/>
  <c r="G575" i="47"/>
  <c r="D550" i="47"/>
  <c r="F701" i="47"/>
  <c r="D599" i="47"/>
  <c r="E535" i="47"/>
  <c r="G509" i="47"/>
  <c r="D484" i="47"/>
  <c r="F458" i="47"/>
  <c r="H432" i="47"/>
  <c r="E407" i="47"/>
  <c r="G381" i="47"/>
  <c r="D356" i="47"/>
  <c r="F330" i="47"/>
  <c r="H304" i="47"/>
  <c r="E279" i="47"/>
  <c r="G253" i="47"/>
  <c r="D228" i="47"/>
  <c r="F202" i="47"/>
  <c r="H176" i="47"/>
  <c r="E151" i="47"/>
  <c r="G125" i="47"/>
  <c r="D100" i="47"/>
  <c r="F74" i="47"/>
  <c r="E775" i="47"/>
  <c r="E655" i="47"/>
  <c r="D572" i="47"/>
  <c r="F533" i="47"/>
  <c r="G512" i="47"/>
  <c r="H491" i="47"/>
  <c r="G472" i="47"/>
  <c r="H451" i="47"/>
  <c r="E434" i="47"/>
  <c r="D415" i="47"/>
  <c r="D399" i="47"/>
  <c r="D383" i="47"/>
  <c r="H363" i="47"/>
  <c r="H347" i="47"/>
  <c r="H331" i="47"/>
  <c r="G312" i="47"/>
  <c r="G296" i="47"/>
  <c r="G280" i="47"/>
  <c r="F261" i="47"/>
  <c r="F245" i="47"/>
  <c r="F229" i="47"/>
  <c r="F693" i="47"/>
  <c r="F629" i="47"/>
  <c r="F565" i="47"/>
  <c r="E533" i="47"/>
  <c r="E517" i="47"/>
  <c r="E501" i="47"/>
  <c r="D482" i="47"/>
  <c r="D466" i="47"/>
  <c r="D450" i="47"/>
  <c r="H430" i="47"/>
  <c r="H414" i="47"/>
  <c r="H398" i="47"/>
  <c r="G379" i="47"/>
  <c r="G363" i="47"/>
  <c r="G347" i="47"/>
  <c r="F328" i="47"/>
  <c r="D314" i="47"/>
  <c r="E301" i="47"/>
  <c r="F288" i="47"/>
  <c r="G275" i="47"/>
  <c r="H262" i="47"/>
  <c r="D250" i="47"/>
  <c r="E237" i="47"/>
  <c r="F224" i="47"/>
  <c r="G211" i="47"/>
  <c r="H198" i="47"/>
  <c r="D186" i="47"/>
  <c r="E173" i="47"/>
  <c r="F160" i="47"/>
  <c r="G147" i="47"/>
  <c r="H134" i="47"/>
  <c r="D122" i="47"/>
  <c r="E109" i="47"/>
  <c r="F96" i="47"/>
  <c r="G83" i="47"/>
  <c r="H70" i="47"/>
  <c r="H784" i="47"/>
  <c r="F698" i="47"/>
  <c r="E647" i="47"/>
  <c r="D596" i="47"/>
  <c r="F550" i="47"/>
  <c r="G534" i="47"/>
  <c r="H521" i="47"/>
  <c r="D509" i="47"/>
  <c r="E496" i="47"/>
  <c r="F483" i="47"/>
  <c r="G470" i="47"/>
  <c r="H457" i="47"/>
  <c r="D445" i="47"/>
  <c r="E432" i="47"/>
  <c r="F419" i="47"/>
  <c r="G406" i="47"/>
  <c r="H393" i="47"/>
  <c r="D381" i="47"/>
  <c r="E368" i="47"/>
  <c r="F355" i="47"/>
  <c r="G342" i="47"/>
  <c r="H329" i="47"/>
  <c r="D317" i="47"/>
  <c r="E304" i="47"/>
  <c r="F291" i="47"/>
  <c r="G278" i="47"/>
  <c r="H265" i="47"/>
  <c r="D253" i="47"/>
  <c r="E240" i="47"/>
  <c r="F227" i="47"/>
  <c r="G214" i="47"/>
  <c r="H201" i="47"/>
  <c r="D189" i="47"/>
  <c r="E176" i="47"/>
  <c r="F163" i="47"/>
  <c r="G150" i="47"/>
  <c r="H137" i="47"/>
  <c r="D125" i="47"/>
  <c r="E112" i="47"/>
  <c r="F99" i="47"/>
  <c r="G86" i="47"/>
  <c r="H73" i="47"/>
  <c r="D61" i="47"/>
  <c r="E719" i="47"/>
  <c r="E666" i="47"/>
  <c r="D615" i="47"/>
  <c r="H563" i="47"/>
  <c r="G539" i="47"/>
  <c r="F526" i="47"/>
  <c r="G513" i="47"/>
  <c r="H500" i="47"/>
  <c r="D488" i="47"/>
  <c r="E475" i="47"/>
  <c r="F462" i="47"/>
  <c r="G449" i="47"/>
  <c r="H436" i="47"/>
  <c r="D424" i="47"/>
  <c r="E411" i="47"/>
  <c r="F398" i="47"/>
  <c r="G385" i="47"/>
  <c r="H372" i="47"/>
  <c r="D360" i="47"/>
  <c r="E347" i="47"/>
  <c r="F334" i="47"/>
  <c r="G321" i="47"/>
  <c r="H308" i="47"/>
  <c r="D296" i="47"/>
  <c r="E283" i="47"/>
  <c r="F270" i="47"/>
  <c r="G257" i="47"/>
  <c r="H244" i="47"/>
  <c r="D232" i="47"/>
  <c r="E219" i="47"/>
  <c r="F206" i="47"/>
  <c r="G193" i="47"/>
  <c r="H180" i="47"/>
  <c r="D168" i="47"/>
  <c r="E155" i="47"/>
  <c r="F142" i="47"/>
  <c r="G129" i="47"/>
  <c r="H116" i="47"/>
  <c r="D104" i="47"/>
  <c r="E91" i="47"/>
  <c r="F78" i="47"/>
  <c r="F730" i="47"/>
  <c r="E671" i="47"/>
  <c r="D620" i="47"/>
  <c r="H568" i="47"/>
  <c r="F541" i="47"/>
  <c r="H527" i="47"/>
  <c r="D515" i="47"/>
  <c r="E502" i="47"/>
  <c r="F489" i="47"/>
  <c r="G476" i="47"/>
  <c r="H463" i="47"/>
  <c r="D451" i="47"/>
  <c r="E438" i="47"/>
  <c r="F425" i="47"/>
  <c r="G412" i="47"/>
  <c r="H399" i="47"/>
  <c r="D387" i="47"/>
  <c r="E374" i="47"/>
  <c r="F361" i="47"/>
  <c r="G348" i="47"/>
  <c r="H335" i="47"/>
  <c r="D323" i="47"/>
  <c r="E310" i="47"/>
  <c r="F297" i="47"/>
  <c r="G284" i="47"/>
  <c r="H271" i="47"/>
  <c r="D259" i="47"/>
  <c r="E246" i="47"/>
  <c r="F233" i="47"/>
  <c r="G220" i="47"/>
  <c r="H207" i="47"/>
  <c r="D195" i="47"/>
  <c r="E182" i="47"/>
  <c r="F169" i="47"/>
  <c r="G156" i="47"/>
  <c r="H143" i="47"/>
  <c r="D131" i="47"/>
  <c r="E118" i="47"/>
  <c r="F105" i="47"/>
  <c r="G92" i="47"/>
  <c r="H79" i="47"/>
  <c r="D67" i="47"/>
  <c r="E54" i="47"/>
  <c r="D434" i="46"/>
  <c r="F757" i="46"/>
  <c r="E160" i="46"/>
  <c r="F807" i="47"/>
  <c r="H66" i="46"/>
  <c r="D828" i="47"/>
  <c r="F917" i="47"/>
  <c r="D407" i="46"/>
  <c r="E877" i="47"/>
  <c r="F672" i="47"/>
  <c r="D303" i="46"/>
  <c r="H1001" i="47"/>
  <c r="E936" i="47"/>
  <c r="D885" i="47"/>
  <c r="H833" i="47"/>
  <c r="G782" i="47"/>
  <c r="F731" i="47"/>
  <c r="E680" i="47"/>
  <c r="D629" i="47"/>
  <c r="H577" i="47"/>
  <c r="D327" i="46"/>
  <c r="D27" i="46"/>
  <c r="G969" i="47"/>
  <c r="F918" i="47"/>
  <c r="E867" i="47"/>
  <c r="D816" i="47"/>
  <c r="H764" i="47"/>
  <c r="G713" i="47"/>
  <c r="F662" i="47"/>
  <c r="E611" i="47"/>
  <c r="D560" i="47"/>
  <c r="D95" i="46"/>
  <c r="G988" i="47"/>
  <c r="F937" i="47"/>
  <c r="E886" i="47"/>
  <c r="D835" i="47"/>
  <c r="H783" i="47"/>
  <c r="G732" i="47"/>
  <c r="F681" i="47"/>
  <c r="E630" i="47"/>
  <c r="D579" i="47"/>
  <c r="D311" i="46"/>
  <c r="E81" i="46"/>
  <c r="H1002" i="47"/>
  <c r="G967" i="47"/>
  <c r="D934" i="47"/>
  <c r="E905" i="47"/>
  <c r="G879" i="47"/>
  <c r="D854" i="47"/>
  <c r="F828" i="47"/>
  <c r="H802" i="47"/>
  <c r="E777" i="47"/>
  <c r="G751" i="47"/>
  <c r="D726" i="47"/>
  <c r="F700" i="47"/>
  <c r="H674" i="47"/>
  <c r="E649" i="47"/>
  <c r="G623" i="47"/>
  <c r="D598" i="47"/>
  <c r="F572" i="47"/>
  <c r="H546" i="47"/>
  <c r="G688" i="47"/>
  <c r="E586" i="47"/>
  <c r="D532" i="47"/>
  <c r="F506" i="47"/>
  <c r="H480" i="47"/>
  <c r="E455" i="47"/>
  <c r="G429" i="47"/>
  <c r="D404" i="47"/>
  <c r="F378" i="47"/>
  <c r="H352" i="47"/>
  <c r="E327" i="47"/>
  <c r="G301" i="47"/>
  <c r="D276" i="47"/>
  <c r="F250" i="47"/>
  <c r="H224" i="47"/>
  <c r="E199" i="47"/>
  <c r="G173" i="47"/>
  <c r="D148" i="47"/>
  <c r="F122" i="47"/>
  <c r="H96" i="47"/>
  <c r="E71" i="47"/>
  <c r="G749" i="47"/>
  <c r="F642" i="47"/>
  <c r="E559" i="47"/>
  <c r="E530" i="47"/>
  <c r="D511" i="47"/>
  <c r="E490" i="47"/>
  <c r="F469" i="47"/>
  <c r="G448" i="47"/>
  <c r="D431" i="47"/>
  <c r="F413" i="47"/>
  <c r="F397" i="47"/>
  <c r="H379" i="47"/>
  <c r="E362" i="47"/>
  <c r="E346" i="47"/>
  <c r="G328" i="47"/>
  <c r="D311" i="47"/>
  <c r="D295" i="47"/>
  <c r="F277" i="47"/>
  <c r="H259" i="47"/>
  <c r="H243" i="47"/>
  <c r="E226" i="47"/>
  <c r="D687" i="47"/>
  <c r="D623" i="47"/>
  <c r="H552" i="47"/>
  <c r="G531" i="47"/>
  <c r="G515" i="47"/>
  <c r="D498" i="47"/>
  <c r="F480" i="47"/>
  <c r="F464" i="47"/>
  <c r="H446" i="47"/>
  <c r="E429" i="47"/>
  <c r="E413" i="47"/>
  <c r="G395" i="47"/>
  <c r="D378" i="47"/>
  <c r="D362" i="47"/>
  <c r="F344" i="47"/>
  <c r="H326" i="47"/>
  <c r="F312" i="47"/>
  <c r="G299" i="47"/>
  <c r="H286" i="47"/>
  <c r="D274" i="47"/>
  <c r="E261" i="47"/>
  <c r="F248" i="47"/>
  <c r="G235" i="47"/>
  <c r="H222" i="47"/>
  <c r="D210" i="47"/>
  <c r="E197" i="47"/>
  <c r="F184" i="47"/>
  <c r="G171" i="47"/>
  <c r="H158" i="47"/>
  <c r="D146" i="47"/>
  <c r="E133" i="47"/>
  <c r="F120" i="47"/>
  <c r="G107" i="47"/>
  <c r="H94" i="47"/>
  <c r="D82" i="47"/>
  <c r="E69" i="47"/>
  <c r="D772" i="47"/>
  <c r="D692" i="47"/>
  <c r="H640" i="47"/>
  <c r="G589" i="47"/>
  <c r="E548" i="47"/>
  <c r="D533" i="47"/>
  <c r="E520" i="47"/>
  <c r="F507" i="47"/>
  <c r="G494" i="47"/>
  <c r="H481" i="47"/>
  <c r="D469" i="47"/>
  <c r="E456" i="47"/>
  <c r="F443" i="47"/>
  <c r="G430" i="47"/>
  <c r="H417" i="47"/>
  <c r="D405" i="47"/>
  <c r="E392" i="47"/>
  <c r="F379" i="47"/>
  <c r="G366" i="47"/>
  <c r="H353" i="47"/>
  <c r="D341" i="47"/>
  <c r="E328" i="47"/>
  <c r="F315" i="47"/>
  <c r="G302" i="47"/>
  <c r="H289" i="47"/>
  <c r="D277" i="47"/>
  <c r="E264" i="47"/>
  <c r="F251" i="47"/>
  <c r="G238" i="47"/>
  <c r="H225" i="47"/>
  <c r="D213" i="47"/>
  <c r="E200" i="47"/>
  <c r="F187" i="47"/>
  <c r="G174" i="47"/>
  <c r="H161" i="47"/>
  <c r="D149" i="47"/>
  <c r="E136" i="47"/>
  <c r="F123" i="47"/>
  <c r="G110" i="47"/>
  <c r="H97" i="47"/>
  <c r="D85" i="47"/>
  <c r="E72" i="47"/>
  <c r="F59" i="47"/>
  <c r="D711" i="47"/>
  <c r="H659" i="47"/>
  <c r="G608" i="47"/>
  <c r="F557" i="47"/>
  <c r="G537" i="47"/>
  <c r="H524" i="47"/>
  <c r="D512" i="47"/>
  <c r="E499" i="47"/>
  <c r="F486" i="47"/>
  <c r="G473" i="47"/>
  <c r="H460" i="47"/>
  <c r="D448" i="47"/>
  <c r="E435" i="47"/>
  <c r="F422" i="47"/>
  <c r="G409" i="47"/>
  <c r="H396" i="47"/>
  <c r="D384" i="47"/>
  <c r="E371" i="47"/>
  <c r="F358" i="47"/>
  <c r="G345" i="47"/>
  <c r="H332" i="47"/>
  <c r="D320" i="47"/>
  <c r="E307" i="47"/>
  <c r="F294" i="47"/>
  <c r="G281" i="47"/>
  <c r="H268" i="47"/>
  <c r="D256" i="47"/>
  <c r="E243" i="47"/>
  <c r="F230" i="47"/>
  <c r="G217" i="47"/>
  <c r="H204" i="47"/>
  <c r="D192" i="47"/>
  <c r="E179" i="47"/>
  <c r="F166" i="47"/>
  <c r="G153" i="47"/>
  <c r="H140" i="47"/>
  <c r="D128" i="47"/>
  <c r="E115" i="47"/>
  <c r="F102" i="47"/>
  <c r="G89" i="47"/>
  <c r="H76" i="47"/>
  <c r="G717" i="47"/>
  <c r="H664" i="47"/>
  <c r="G613" i="47"/>
  <c r="F562" i="47"/>
  <c r="E539" i="47"/>
  <c r="E526" i="47"/>
  <c r="F513" i="47"/>
  <c r="G500" i="47"/>
  <c r="H487" i="47"/>
  <c r="D475" i="47"/>
  <c r="E462" i="47"/>
  <c r="F449" i="47"/>
  <c r="G436" i="47"/>
  <c r="H423" i="47"/>
  <c r="D411" i="47"/>
  <c r="E398" i="47"/>
  <c r="F385" i="47"/>
  <c r="G372" i="47"/>
  <c r="H359" i="47"/>
  <c r="D347" i="47"/>
  <c r="E334" i="47"/>
  <c r="F321" i="47"/>
  <c r="H382" i="46"/>
  <c r="F521" i="46"/>
  <c r="D109" i="46"/>
  <c r="E756" i="47"/>
  <c r="E1007" i="47"/>
  <c r="F802" i="47"/>
  <c r="H891" i="47"/>
  <c r="E202" i="46"/>
  <c r="G851" i="47"/>
  <c r="H646" i="47"/>
  <c r="F277" i="46"/>
  <c r="G998" i="47"/>
  <c r="D933" i="47"/>
  <c r="H881" i="47"/>
  <c r="G830" i="47"/>
  <c r="F779" i="47"/>
  <c r="E728" i="47"/>
  <c r="D677" i="47"/>
  <c r="H625" i="47"/>
  <c r="G574" i="47"/>
  <c r="F301" i="46"/>
  <c r="G23" i="46"/>
  <c r="F966" i="47"/>
  <c r="E915" i="47"/>
  <c r="D864" i="47"/>
  <c r="H812" i="47"/>
  <c r="G761" i="47"/>
  <c r="F710" i="47"/>
  <c r="E659" i="47"/>
  <c r="D608" i="47"/>
  <c r="H556" i="47"/>
  <c r="E82" i="46"/>
  <c r="F985" i="47"/>
  <c r="E934" i="47"/>
  <c r="D883" i="47"/>
  <c r="H831" i="47"/>
  <c r="G780" i="47"/>
  <c r="F729" i="47"/>
  <c r="E678" i="47"/>
  <c r="D627" i="47"/>
  <c r="H575" i="47"/>
  <c r="F285" i="46"/>
  <c r="D62" i="46"/>
  <c r="D998" i="47"/>
  <c r="F964" i="47"/>
  <c r="E929" i="47"/>
  <c r="G903" i="47"/>
  <c r="D878" i="47"/>
  <c r="F852" i="47"/>
  <c r="H826" i="47"/>
  <c r="E801" i="47"/>
  <c r="G775" i="47"/>
  <c r="D750" i="47"/>
  <c r="F724" i="47"/>
  <c r="H698" i="47"/>
  <c r="E673" i="47"/>
  <c r="G647" i="47"/>
  <c r="D622" i="47"/>
  <c r="F596" i="47"/>
  <c r="H570" i="47"/>
  <c r="E545" i="47"/>
  <c r="E682" i="47"/>
  <c r="H579" i="47"/>
  <c r="F530" i="47"/>
  <c r="H504" i="47"/>
  <c r="E479" i="47"/>
  <c r="G453" i="47"/>
  <c r="D428" i="47"/>
  <c r="F402" i="47"/>
  <c r="H376" i="47"/>
  <c r="E351" i="47"/>
  <c r="G325" i="47"/>
  <c r="D300" i="47"/>
  <c r="F274" i="47"/>
  <c r="H248" i="47"/>
  <c r="E223" i="47"/>
  <c r="G197" i="47"/>
  <c r="D172" i="47"/>
  <c r="F146" i="47"/>
  <c r="H120" i="47"/>
  <c r="E95" i="47"/>
  <c r="G69" i="47"/>
  <c r="H736" i="47"/>
  <c r="G629" i="47"/>
  <c r="F553" i="47"/>
  <c r="G528" i="47"/>
  <c r="H507" i="47"/>
  <c r="D487" i="47"/>
  <c r="E466" i="47"/>
  <c r="D447" i="47"/>
  <c r="H427" i="47"/>
  <c r="H411" i="47"/>
  <c r="H395" i="47"/>
  <c r="G376" i="47"/>
  <c r="G360" i="47"/>
  <c r="G344" i="47"/>
  <c r="F325" i="47"/>
  <c r="F309" i="47"/>
  <c r="F293" i="47"/>
  <c r="E274" i="47"/>
  <c r="E258" i="47"/>
  <c r="E242" i="47"/>
  <c r="G773" i="47"/>
  <c r="G680" i="47"/>
  <c r="G616" i="47"/>
  <c r="G548" i="47"/>
  <c r="D530" i="47"/>
  <c r="D514" i="47"/>
  <c r="H494" i="47"/>
  <c r="H478" i="47"/>
  <c r="H462" i="47"/>
  <c r="G443" i="47"/>
  <c r="G427" i="47"/>
  <c r="G411" i="47"/>
  <c r="F392" i="47"/>
  <c r="F376" i="47"/>
  <c r="F360" i="47"/>
  <c r="E341" i="47"/>
  <c r="E325" i="47"/>
  <c r="H310" i="47"/>
  <c r="D298" i="47"/>
  <c r="E285" i="47"/>
  <c r="F272" i="47"/>
  <c r="G259" i="47"/>
  <c r="H246" i="47"/>
  <c r="D234" i="47"/>
  <c r="E221" i="47"/>
  <c r="F208" i="47"/>
  <c r="G195" i="47"/>
  <c r="H182" i="47"/>
  <c r="D170" i="47"/>
  <c r="E157" i="47"/>
  <c r="F144" i="47"/>
  <c r="G131" i="47"/>
  <c r="H118" i="47"/>
  <c r="D106" i="47"/>
  <c r="E93" i="47"/>
  <c r="F80" i="47"/>
  <c r="G67" i="47"/>
  <c r="E759" i="47"/>
  <c r="G685" i="47"/>
  <c r="F634" i="47"/>
  <c r="E583" i="47"/>
  <c r="E546" i="47"/>
  <c r="F531" i="47"/>
  <c r="G518" i="47"/>
  <c r="H505" i="47"/>
  <c r="D493" i="47"/>
  <c r="E480" i="47"/>
  <c r="F467" i="47"/>
  <c r="G454" i="47"/>
  <c r="H441" i="47"/>
  <c r="D429" i="47"/>
  <c r="E416" i="47"/>
  <c r="F403" i="47"/>
  <c r="G390" i="47"/>
  <c r="H377" i="47"/>
  <c r="D365" i="47"/>
  <c r="E352" i="47"/>
  <c r="F339" i="47"/>
  <c r="G326" i="47"/>
  <c r="H313" i="47"/>
  <c r="D301" i="47"/>
  <c r="E288" i="47"/>
  <c r="F275" i="47"/>
  <c r="G262" i="47"/>
  <c r="H249" i="47"/>
  <c r="D237" i="47"/>
  <c r="E224" i="47"/>
  <c r="F211" i="47"/>
  <c r="G198" i="47"/>
  <c r="H185" i="47"/>
  <c r="D173" i="47"/>
  <c r="E160" i="47"/>
  <c r="F147" i="47"/>
  <c r="G134" i="47"/>
  <c r="H121" i="47"/>
  <c r="D109" i="47"/>
  <c r="E96" i="47"/>
  <c r="F83" i="47"/>
  <c r="G70" i="47"/>
  <c r="H57" i="47"/>
  <c r="G704" i="47"/>
  <c r="F653" i="47"/>
  <c r="E602" i="47"/>
  <c r="F552" i="47"/>
  <c r="D536" i="47"/>
  <c r="E523" i="47"/>
  <c r="F510" i="47"/>
  <c r="G497" i="47"/>
  <c r="H484" i="47"/>
  <c r="D472" i="47"/>
  <c r="E459" i="47"/>
  <c r="F446" i="47"/>
  <c r="G433" i="47"/>
  <c r="H420" i="47"/>
  <c r="D408" i="47"/>
  <c r="E395" i="47"/>
  <c r="F382" i="47"/>
  <c r="G369" i="47"/>
  <c r="H356" i="47"/>
  <c r="D344" i="47"/>
  <c r="E331" i="47"/>
  <c r="F318" i="47"/>
  <c r="G305" i="47"/>
  <c r="H292" i="47"/>
  <c r="D280" i="47"/>
  <c r="E267" i="47"/>
  <c r="F254" i="47"/>
  <c r="G241" i="47"/>
  <c r="H228" i="47"/>
  <c r="D216" i="47"/>
  <c r="E203" i="47"/>
  <c r="F190" i="47"/>
  <c r="G177" i="47"/>
  <c r="H164" i="47"/>
  <c r="D152" i="47"/>
  <c r="E139" i="47"/>
  <c r="F126" i="47"/>
  <c r="G113" i="47"/>
  <c r="H100" i="47"/>
  <c r="D88" i="47"/>
  <c r="E75" i="47"/>
  <c r="G709" i="47"/>
  <c r="F658" i="47"/>
  <c r="E607" i="47"/>
  <c r="D556" i="47"/>
  <c r="F537" i="47"/>
  <c r="G524" i="47"/>
  <c r="H511" i="47"/>
  <c r="D499" i="47"/>
  <c r="E486" i="47"/>
  <c r="F473" i="47"/>
  <c r="G460" i="47"/>
  <c r="H447" i="47"/>
  <c r="D435" i="47"/>
  <c r="E422" i="47"/>
  <c r="F409" i="47"/>
  <c r="G396" i="47"/>
  <c r="H383" i="47"/>
  <c r="D371" i="47"/>
  <c r="E358" i="47"/>
  <c r="F345" i="47"/>
  <c r="G332" i="47"/>
  <c r="H319" i="47"/>
  <c r="D307" i="47"/>
  <c r="E294" i="47"/>
  <c r="F281" i="47"/>
  <c r="G268" i="47"/>
  <c r="H255" i="47"/>
  <c r="D243" i="47"/>
  <c r="E230" i="47"/>
  <c r="F217" i="47"/>
  <c r="G204" i="47"/>
  <c r="H191" i="47"/>
  <c r="D179" i="47"/>
  <c r="E166" i="47"/>
  <c r="F153" i="47"/>
  <c r="G140" i="47"/>
  <c r="H127" i="47"/>
  <c r="D115" i="47"/>
  <c r="E102" i="47"/>
  <c r="F89" i="47"/>
  <c r="G76" i="47"/>
  <c r="H63" i="47"/>
  <c r="E767" i="47"/>
  <c r="E690" i="47"/>
  <c r="D639" i="47"/>
  <c r="H587" i="47"/>
  <c r="G547" i="47"/>
  <c r="F532" i="47"/>
  <c r="G519" i="47"/>
  <c r="H506" i="47"/>
  <c r="D494" i="47"/>
  <c r="E481" i="47"/>
  <c r="F468" i="47"/>
  <c r="G455" i="47"/>
  <c r="H442" i="47"/>
  <c r="D430" i="47"/>
  <c r="E417" i="47"/>
  <c r="F404" i="47"/>
  <c r="G391" i="47"/>
  <c r="H378" i="47"/>
  <c r="D366" i="47"/>
  <c r="E353" i="47"/>
  <c r="F340" i="47"/>
  <c r="G327" i="47"/>
  <c r="H314" i="47"/>
  <c r="D302" i="47"/>
  <c r="E289" i="47"/>
  <c r="F276" i="47"/>
  <c r="G263" i="47"/>
  <c r="H250" i="47"/>
  <c r="D238" i="47"/>
  <c r="E225" i="47"/>
  <c r="F212" i="47"/>
  <c r="G199" i="47"/>
  <c r="F714" i="47"/>
  <c r="E663" i="47"/>
  <c r="D612" i="47"/>
  <c r="H560" i="47"/>
  <c r="G538" i="47"/>
  <c r="H525" i="47"/>
  <c r="D513" i="47"/>
  <c r="E500" i="47"/>
  <c r="F487" i="47"/>
  <c r="G474" i="47"/>
  <c r="H461" i="47"/>
  <c r="D449" i="47"/>
  <c r="E436" i="47"/>
  <c r="F423" i="47"/>
  <c r="G410" i="47"/>
  <c r="H397" i="47"/>
  <c r="D385" i="47"/>
  <c r="E372" i="47"/>
  <c r="F359" i="47"/>
  <c r="G346" i="47"/>
  <c r="H333" i="47"/>
  <c r="D321" i="47"/>
  <c r="E308" i="47"/>
  <c r="F295" i="47"/>
  <c r="G282" i="47"/>
  <c r="H269" i="47"/>
  <c r="D257" i="47"/>
  <c r="E244" i="47"/>
  <c r="F231" i="47"/>
  <c r="G218" i="47"/>
  <c r="H205" i="47"/>
  <c r="D193" i="47"/>
  <c r="E180" i="47"/>
  <c r="F167" i="47"/>
  <c r="G154" i="47"/>
  <c r="H141" i="47"/>
  <c r="D129" i="47"/>
  <c r="E116" i="47"/>
  <c r="F103" i="47"/>
  <c r="G90" i="47"/>
  <c r="H77" i="47"/>
  <c r="H171" i="47"/>
  <c r="G120" i="47"/>
  <c r="G71" i="47"/>
  <c r="G331" i="46"/>
  <c r="F467" i="46"/>
  <c r="H57" i="46"/>
  <c r="D705" i="47"/>
  <c r="G981" i="47"/>
  <c r="D319" i="46"/>
  <c r="E866" i="47"/>
  <c r="H58" i="46"/>
  <c r="D826" i="47"/>
  <c r="H622" i="47"/>
  <c r="D175" i="46"/>
  <c r="H985" i="47"/>
  <c r="F923" i="47"/>
  <c r="E872" i="47"/>
  <c r="D821" i="47"/>
  <c r="H769" i="47"/>
  <c r="G718" i="47"/>
  <c r="F667" i="47"/>
  <c r="E616" i="47"/>
  <c r="D565" i="47"/>
  <c r="G224" i="46"/>
  <c r="D1008" i="47"/>
  <c r="H956" i="47"/>
  <c r="G905" i="47"/>
  <c r="F854" i="47"/>
  <c r="E803" i="47"/>
  <c r="D752" i="47"/>
  <c r="H700" i="47"/>
  <c r="G649" i="47"/>
  <c r="F598" i="47"/>
  <c r="G376" i="46"/>
  <c r="H43" i="46"/>
  <c r="H975" i="47"/>
  <c r="G924" i="47"/>
  <c r="F873" i="47"/>
  <c r="E822" i="47"/>
  <c r="D771" i="47"/>
  <c r="H719" i="47"/>
  <c r="G668" i="47"/>
  <c r="F617" i="47"/>
  <c r="E566" i="47"/>
  <c r="D247" i="46"/>
  <c r="E849" i="47"/>
  <c r="F644" i="47"/>
  <c r="G501" i="47"/>
  <c r="H296" i="47"/>
  <c r="D92" i="47"/>
  <c r="G464" i="47"/>
  <c r="H323" i="47"/>
  <c r="H603" i="47"/>
  <c r="D426" i="47"/>
  <c r="F296" i="47"/>
  <c r="D194" i="47"/>
  <c r="G91" i="47"/>
  <c r="H529" i="47"/>
  <c r="F427" i="47"/>
  <c r="D325" i="47"/>
  <c r="G222" i="47"/>
  <c r="E120" i="47"/>
  <c r="H595" i="47"/>
  <c r="G457" i="47"/>
  <c r="D368" i="47"/>
  <c r="H316" i="47"/>
  <c r="G265" i="47"/>
  <c r="F214" i="47"/>
  <c r="E163" i="47"/>
  <c r="D112" i="47"/>
  <c r="E703" i="47"/>
  <c r="H535" i="47"/>
  <c r="G484" i="47"/>
  <c r="F433" i="47"/>
  <c r="E382" i="47"/>
  <c r="E342" i="47"/>
  <c r="G308" i="47"/>
  <c r="D283" i="47"/>
  <c r="F257" i="47"/>
  <c r="H231" i="47"/>
  <c r="E206" i="47"/>
  <c r="G180" i="47"/>
  <c r="D155" i="47"/>
  <c r="F129" i="47"/>
  <c r="H103" i="47"/>
  <c r="E78" i="47"/>
  <c r="D780" i="47"/>
  <c r="D671" i="47"/>
  <c r="G600" i="47"/>
  <c r="F545" i="47"/>
  <c r="G527" i="47"/>
  <c r="D510" i="47"/>
  <c r="F492" i="47"/>
  <c r="F476" i="47"/>
  <c r="H458" i="47"/>
  <c r="E441" i="47"/>
  <c r="E425" i="47"/>
  <c r="G407" i="47"/>
  <c r="D390" i="47"/>
  <c r="D374" i="47"/>
  <c r="F356" i="47"/>
  <c r="H338" i="47"/>
  <c r="H322" i="47"/>
  <c r="E305" i="47"/>
  <c r="G287" i="47"/>
  <c r="G271" i="47"/>
  <c r="D254" i="47"/>
  <c r="F236" i="47"/>
  <c r="F220" i="47"/>
  <c r="H202" i="47"/>
  <c r="D708" i="47"/>
  <c r="D644" i="47"/>
  <c r="G573" i="47"/>
  <c r="D537" i="47"/>
  <c r="D521" i="47"/>
  <c r="F503" i="47"/>
  <c r="H485" i="47"/>
  <c r="H469" i="47"/>
  <c r="E452" i="47"/>
  <c r="G434" i="47"/>
  <c r="G418" i="47"/>
  <c r="D401" i="47"/>
  <c r="F383" i="47"/>
  <c r="F367" i="47"/>
  <c r="H349" i="47"/>
  <c r="E332" i="47"/>
  <c r="E316" i="47"/>
  <c r="G298" i="47"/>
  <c r="D281" i="47"/>
  <c r="D265" i="47"/>
  <c r="F247" i="47"/>
  <c r="H229" i="47"/>
  <c r="H213" i="47"/>
  <c r="E196" i="47"/>
  <c r="G178" i="47"/>
  <c r="G162" i="47"/>
  <c r="D145" i="47"/>
  <c r="F127" i="47"/>
  <c r="F111" i="47"/>
  <c r="H93" i="47"/>
  <c r="E76" i="47"/>
  <c r="G152" i="47"/>
  <c r="E82" i="47"/>
  <c r="F52" i="47"/>
  <c r="F39" i="47"/>
  <c r="G26" i="47"/>
  <c r="D1011" i="48"/>
  <c r="E998" i="48"/>
  <c r="F985" i="48"/>
  <c r="G972" i="48"/>
  <c r="H959" i="48"/>
  <c r="D947" i="48"/>
  <c r="E934" i="48"/>
  <c r="F921" i="48"/>
  <c r="G908" i="48"/>
  <c r="H895" i="48"/>
  <c r="D883" i="48"/>
  <c r="E870" i="48"/>
  <c r="F857" i="48"/>
  <c r="G844" i="48"/>
  <c r="H831" i="48"/>
  <c r="D819" i="48"/>
  <c r="E806" i="48"/>
  <c r="F793" i="48"/>
  <c r="G780" i="48"/>
  <c r="H767" i="48"/>
  <c r="D755" i="48"/>
  <c r="E742" i="48"/>
  <c r="F729" i="48"/>
  <c r="G716" i="48"/>
  <c r="H703" i="48"/>
  <c r="D691" i="48"/>
  <c r="E678" i="48"/>
  <c r="F665" i="48"/>
  <c r="G652" i="48"/>
  <c r="H639" i="48"/>
  <c r="D627" i="48"/>
  <c r="E614" i="48"/>
  <c r="F601" i="48"/>
  <c r="G588" i="48"/>
  <c r="H575" i="48"/>
  <c r="D563" i="48"/>
  <c r="G183" i="47"/>
  <c r="F132" i="47"/>
  <c r="E81" i="47"/>
  <c r="D54" i="47"/>
  <c r="H40" i="47"/>
  <c r="D28" i="47"/>
  <c r="F1012" i="48"/>
  <c r="G999" i="48"/>
  <c r="H986" i="48"/>
  <c r="D974" i="48"/>
  <c r="E961" i="48"/>
  <c r="F948" i="48"/>
  <c r="G935" i="48"/>
  <c r="H922" i="48"/>
  <c r="D910" i="48"/>
  <c r="E897" i="48"/>
  <c r="F884" i="48"/>
  <c r="G871" i="48"/>
  <c r="H858" i="48"/>
  <c r="D846" i="48"/>
  <c r="E833" i="48"/>
  <c r="F820" i="48"/>
  <c r="G807" i="48"/>
  <c r="H794" i="48"/>
  <c r="D782" i="48"/>
  <c r="E769" i="48"/>
  <c r="F756" i="48"/>
  <c r="G743" i="48"/>
  <c r="H730" i="48"/>
  <c r="D718" i="48"/>
  <c r="E705" i="48"/>
  <c r="F692" i="48"/>
  <c r="G679" i="48"/>
  <c r="H666" i="48"/>
  <c r="D654" i="48"/>
  <c r="E641" i="48"/>
  <c r="F628" i="48"/>
  <c r="G615" i="48"/>
  <c r="H602" i="48"/>
  <c r="D590" i="48"/>
  <c r="E577" i="48"/>
  <c r="F564" i="48"/>
  <c r="F189" i="47"/>
  <c r="E138" i="47"/>
  <c r="D87" i="47"/>
  <c r="D56" i="47"/>
  <c r="E42" i="47"/>
  <c r="F29" i="47"/>
  <c r="H1013" i="48"/>
  <c r="D1001" i="48"/>
  <c r="E988" i="48"/>
  <c r="F975" i="48"/>
  <c r="G962" i="48"/>
  <c r="H949" i="48"/>
  <c r="D937" i="48"/>
  <c r="E924" i="48"/>
  <c r="F911" i="48"/>
  <c r="G898" i="48"/>
  <c r="H885" i="48"/>
  <c r="D873" i="48"/>
  <c r="E860" i="48"/>
  <c r="F847" i="48"/>
  <c r="G834" i="48"/>
  <c r="H821" i="48"/>
  <c r="D809" i="48"/>
  <c r="E796" i="48"/>
  <c r="F783" i="48"/>
  <c r="G770" i="48"/>
  <c r="H757" i="48"/>
  <c r="D745" i="48"/>
  <c r="E732" i="48"/>
  <c r="F719" i="48"/>
  <c r="G706" i="48"/>
  <c r="H693" i="48"/>
  <c r="D681" i="48"/>
  <c r="E668" i="48"/>
  <c r="F655" i="48"/>
  <c r="G642" i="48"/>
  <c r="H629" i="48"/>
  <c r="D617" i="48"/>
  <c r="E604" i="48"/>
  <c r="F591" i="48"/>
  <c r="G578" i="48"/>
  <c r="H565" i="48"/>
  <c r="D553" i="48"/>
  <c r="E169" i="47"/>
  <c r="D118" i="47"/>
  <c r="F70" i="47"/>
  <c r="D50" i="47"/>
  <c r="E37" i="47"/>
  <c r="F24" i="47"/>
  <c r="H1008" i="48"/>
  <c r="D996" i="48"/>
  <c r="E983" i="48"/>
  <c r="F970" i="48"/>
  <c r="G957" i="48"/>
  <c r="H944" i="48"/>
  <c r="D932" i="48"/>
  <c r="E919" i="48"/>
  <c r="F906" i="48"/>
  <c r="G893" i="48"/>
  <c r="H880" i="48"/>
  <c r="D868" i="48"/>
  <c r="E855" i="48"/>
  <c r="F842" i="48"/>
  <c r="G829" i="48"/>
  <c r="H816" i="48"/>
  <c r="D804" i="48"/>
  <c r="E791" i="48"/>
  <c r="F778" i="48"/>
  <c r="G765" i="48"/>
  <c r="H752" i="48"/>
  <c r="D740" i="48"/>
  <c r="E727" i="48"/>
  <c r="F714" i="48"/>
  <c r="G701" i="48"/>
  <c r="H688" i="48"/>
  <c r="D676" i="48"/>
  <c r="E663" i="48"/>
  <c r="F650" i="48"/>
  <c r="G637" i="48"/>
  <c r="H624" i="48"/>
  <c r="D612" i="48"/>
  <c r="E599" i="48"/>
  <c r="F586" i="48"/>
  <c r="G573" i="48"/>
  <c r="H560" i="48"/>
  <c r="F181" i="47"/>
  <c r="E130" i="47"/>
  <c r="D79" i="47"/>
  <c r="E53" i="47"/>
  <c r="E40" i="47"/>
  <c r="F27" i="47"/>
  <c r="E1010" i="48"/>
  <c r="F997" i="48"/>
  <c r="G984" i="48"/>
  <c r="H971" i="48"/>
  <c r="D959" i="48"/>
  <c r="E946" i="48"/>
  <c r="F933" i="48"/>
  <c r="G920" i="48"/>
  <c r="H907" i="48"/>
  <c r="D895" i="48"/>
  <c r="E882" i="48"/>
  <c r="F869" i="48"/>
  <c r="G856" i="48"/>
  <c r="H843" i="48"/>
  <c r="D831" i="48"/>
  <c r="E818" i="48"/>
  <c r="F805" i="48"/>
  <c r="G792" i="48"/>
  <c r="H779" i="48"/>
  <c r="D767" i="48"/>
  <c r="E754" i="48"/>
  <c r="F741" i="48"/>
  <c r="G728" i="48"/>
  <c r="H715" i="48"/>
  <c r="D703" i="48"/>
  <c r="E690" i="48"/>
  <c r="F677" i="48"/>
  <c r="G664" i="48"/>
  <c r="H651" i="48"/>
  <c r="D639" i="48"/>
  <c r="E626" i="48"/>
  <c r="F613" i="48"/>
  <c r="G600" i="48"/>
  <c r="H587" i="48"/>
  <c r="D575" i="48"/>
  <c r="G160" i="47"/>
  <c r="F109" i="47"/>
  <c r="E66" i="47"/>
  <c r="H47" i="47"/>
  <c r="D35" i="47"/>
  <c r="E22" i="47"/>
  <c r="G1006" i="48"/>
  <c r="H993" i="48"/>
  <c r="D981" i="48"/>
  <c r="E968" i="48"/>
  <c r="F955" i="48"/>
  <c r="G942" i="48"/>
  <c r="H929" i="48"/>
  <c r="D917" i="48"/>
  <c r="E904" i="48"/>
  <c r="F891" i="48"/>
  <c r="G878" i="48"/>
  <c r="H865" i="48"/>
  <c r="D853" i="48"/>
  <c r="E840" i="48"/>
  <c r="F827" i="48"/>
  <c r="G814" i="48"/>
  <c r="H801" i="48"/>
  <c r="D789" i="48"/>
  <c r="E776" i="48"/>
  <c r="F763" i="48"/>
  <c r="G750" i="48"/>
  <c r="H737" i="48"/>
  <c r="D725" i="48"/>
  <c r="E712" i="48"/>
  <c r="F699" i="48"/>
  <c r="G686" i="48"/>
  <c r="H673" i="48"/>
  <c r="D661" i="48"/>
  <c r="E648" i="48"/>
  <c r="G823" i="47"/>
  <c r="H618" i="47"/>
  <c r="D476" i="47"/>
  <c r="E271" i="47"/>
  <c r="F66" i="47"/>
  <c r="H443" i="47"/>
  <c r="H307" i="47"/>
  <c r="F546" i="47"/>
  <c r="F408" i="47"/>
  <c r="G283" i="47"/>
  <c r="E181" i="47"/>
  <c r="H78" i="47"/>
  <c r="D517" i="47"/>
  <c r="G414" i="47"/>
  <c r="E312" i="47"/>
  <c r="H209" i="47"/>
  <c r="F107" i="47"/>
  <c r="E550" i="47"/>
  <c r="H444" i="47"/>
  <c r="F366" i="47"/>
  <c r="E315" i="47"/>
  <c r="D264" i="47"/>
  <c r="H212" i="47"/>
  <c r="G161" i="47"/>
  <c r="F110" i="47"/>
  <c r="H696" i="47"/>
  <c r="E534" i="47"/>
  <c r="D483" i="47"/>
  <c r="H431" i="47"/>
  <c r="G380" i="47"/>
  <c r="D339" i="47"/>
  <c r="F305" i="47"/>
  <c r="H279" i="47"/>
  <c r="E254" i="47"/>
  <c r="G228" i="47"/>
  <c r="D203" i="47"/>
  <c r="F177" i="47"/>
  <c r="H151" i="47"/>
  <c r="E126" i="47"/>
  <c r="G100" i="47"/>
  <c r="D75" i="47"/>
  <c r="F754" i="47"/>
  <c r="G664" i="47"/>
  <c r="E594" i="47"/>
  <c r="E543" i="47"/>
  <c r="D526" i="47"/>
  <c r="F508" i="47"/>
  <c r="H490" i="47"/>
  <c r="H474" i="47"/>
  <c r="E457" i="47"/>
  <c r="G439" i="47"/>
  <c r="G423" i="47"/>
  <c r="D406" i="47"/>
  <c r="F388" i="47"/>
  <c r="F372" i="47"/>
  <c r="H354" i="47"/>
  <c r="E337" i="47"/>
  <c r="E321" i="47"/>
  <c r="G303" i="47"/>
  <c r="D286" i="47"/>
  <c r="D270" i="47"/>
  <c r="F252" i="47"/>
  <c r="H234" i="47"/>
  <c r="H218" i="47"/>
  <c r="E201" i="47"/>
  <c r="G701" i="47"/>
  <c r="G637" i="47"/>
  <c r="E567" i="47"/>
  <c r="F535" i="47"/>
  <c r="F519" i="47"/>
  <c r="H501" i="47"/>
  <c r="E484" i="47"/>
  <c r="E468" i="47"/>
  <c r="G450" i="47"/>
  <c r="D433" i="47"/>
  <c r="D417" i="47"/>
  <c r="F399" i="47"/>
  <c r="H381" i="47"/>
  <c r="H365" i="47"/>
  <c r="E348" i="47"/>
  <c r="G330" i="47"/>
  <c r="G314" i="47"/>
  <c r="D297" i="47"/>
  <c r="F279" i="47"/>
  <c r="F263" i="47"/>
  <c r="H245" i="47"/>
  <c r="E228" i="47"/>
  <c r="E212" i="47"/>
  <c r="G194" i="47"/>
  <c r="D177" i="47"/>
  <c r="D161" i="47"/>
  <c r="F143" i="47"/>
  <c r="H125" i="47"/>
  <c r="H109" i="47"/>
  <c r="E92" i="47"/>
  <c r="G224" i="47"/>
  <c r="E146" i="47"/>
  <c r="H75" i="47"/>
  <c r="G50" i="47"/>
  <c r="H37" i="47"/>
  <c r="D25" i="47"/>
  <c r="F1009" i="48"/>
  <c r="G996" i="48"/>
  <c r="H983" i="48"/>
  <c r="D971" i="48"/>
  <c r="E958" i="48"/>
  <c r="F945" i="48"/>
  <c r="G932" i="48"/>
  <c r="H919" i="48"/>
  <c r="D907" i="48"/>
  <c r="E894" i="48"/>
  <c r="F881" i="48"/>
  <c r="G868" i="48"/>
  <c r="H855" i="48"/>
  <c r="D843" i="48"/>
  <c r="E830" i="48"/>
  <c r="F817" i="48"/>
  <c r="G804" i="48"/>
  <c r="H791" i="48"/>
  <c r="D779" i="48"/>
  <c r="E766" i="48"/>
  <c r="F753" i="48"/>
  <c r="G740" i="48"/>
  <c r="H727" i="48"/>
  <c r="D715" i="48"/>
  <c r="E702" i="48"/>
  <c r="F689" i="48"/>
  <c r="G676" i="48"/>
  <c r="H663" i="48"/>
  <c r="D651" i="48"/>
  <c r="E638" i="48"/>
  <c r="F625" i="48"/>
  <c r="G612" i="48"/>
  <c r="H599" i="48"/>
  <c r="D587" i="48"/>
  <c r="E574" i="48"/>
  <c r="F561" i="48"/>
  <c r="E177" i="47"/>
  <c r="D126" i="47"/>
  <c r="H74" i="47"/>
  <c r="E52" i="47"/>
  <c r="E39" i="47"/>
  <c r="F26" i="47"/>
  <c r="H1010" i="48"/>
  <c r="D998" i="48"/>
  <c r="E985" i="48"/>
  <c r="F972" i="48"/>
  <c r="G959" i="48"/>
  <c r="H946" i="48"/>
  <c r="D934" i="48"/>
  <c r="E921" i="48"/>
  <c r="F908" i="48"/>
  <c r="G895" i="48"/>
  <c r="H882" i="48"/>
  <c r="D870" i="48"/>
  <c r="E857" i="48"/>
  <c r="F844" i="48"/>
  <c r="G831" i="48"/>
  <c r="H818" i="48"/>
  <c r="D806" i="48"/>
  <c r="E793" i="48"/>
  <c r="F780" i="48"/>
  <c r="G767" i="48"/>
  <c r="H754" i="48"/>
  <c r="D742" i="48"/>
  <c r="E729" i="48"/>
  <c r="F716" i="48"/>
  <c r="G703" i="48"/>
  <c r="H690" i="48"/>
  <c r="D678" i="48"/>
  <c r="E665" i="48"/>
  <c r="F652" i="48"/>
  <c r="G639" i="48"/>
  <c r="H626" i="48"/>
  <c r="D614" i="48"/>
  <c r="E601" i="48"/>
  <c r="F588" i="48"/>
  <c r="G575" i="48"/>
  <c r="H562" i="48"/>
  <c r="D183" i="47"/>
  <c r="H131" i="47"/>
  <c r="G80" i="47"/>
  <c r="H53" i="47"/>
  <c r="G40" i="47"/>
  <c r="H27" i="47"/>
  <c r="E1012" i="48"/>
  <c r="F999" i="48"/>
  <c r="G986" i="48"/>
  <c r="H973" i="48"/>
  <c r="D961" i="48"/>
  <c r="E948" i="48"/>
  <c r="F935" i="48"/>
  <c r="G922" i="48"/>
  <c r="H909" i="48"/>
  <c r="D897" i="48"/>
  <c r="E884" i="48"/>
  <c r="F871" i="48"/>
  <c r="G858" i="48"/>
  <c r="H845" i="48"/>
  <c r="D833" i="48"/>
  <c r="E820" i="48"/>
  <c r="F807" i="48"/>
  <c r="G794" i="48"/>
  <c r="H781" i="48"/>
  <c r="D769" i="48"/>
  <c r="E756" i="48"/>
  <c r="F743" i="48"/>
  <c r="G730" i="48"/>
  <c r="H717" i="48"/>
  <c r="D705" i="48"/>
  <c r="E692" i="48"/>
  <c r="F679" i="48"/>
  <c r="G666" i="48"/>
  <c r="H653" i="48"/>
  <c r="D641" i="48"/>
  <c r="E628" i="48"/>
  <c r="F615" i="48"/>
  <c r="G602" i="48"/>
  <c r="H589" i="48"/>
  <c r="D577" i="48"/>
  <c r="E564" i="48"/>
  <c r="F551" i="48"/>
  <c r="H162" i="47"/>
  <c r="G111" i="47"/>
  <c r="E67" i="47"/>
  <c r="F48" i="47"/>
  <c r="G35" i="47"/>
  <c r="H22" i="47"/>
  <c r="E1007" i="48"/>
  <c r="F994" i="48"/>
  <c r="G981" i="48"/>
  <c r="H968" i="48"/>
  <c r="D956" i="48"/>
  <c r="E943" i="48"/>
  <c r="F930" i="48"/>
  <c r="G917" i="48"/>
  <c r="H904" i="48"/>
  <c r="D892" i="48"/>
  <c r="E879" i="48"/>
  <c r="F866" i="48"/>
  <c r="G853" i="48"/>
  <c r="H840" i="48"/>
  <c r="D828" i="48"/>
  <c r="E815" i="48"/>
  <c r="F802" i="48"/>
  <c r="G789" i="48"/>
  <c r="H776" i="48"/>
  <c r="D764" i="48"/>
  <c r="E751" i="48"/>
  <c r="F738" i="48"/>
  <c r="G725" i="48"/>
  <c r="H712" i="48"/>
  <c r="D700" i="48"/>
  <c r="E687" i="48"/>
  <c r="F674" i="48"/>
  <c r="G661" i="48"/>
  <c r="H648" i="48"/>
  <c r="D636" i="48"/>
  <c r="E623" i="48"/>
  <c r="F610" i="48"/>
  <c r="G597" i="48"/>
  <c r="H584" i="48"/>
  <c r="D572" i="48"/>
  <c r="E559" i="48"/>
  <c r="D175" i="47"/>
  <c r="H123" i="47"/>
  <c r="E73" i="47"/>
  <c r="F51" i="47"/>
  <c r="G38" i="47"/>
  <c r="H25" i="47"/>
  <c r="G1008" i="48"/>
  <c r="H995" i="48"/>
  <c r="D983" i="48"/>
  <c r="E970" i="48"/>
  <c r="F957" i="48"/>
  <c r="G944" i="48"/>
  <c r="H931" i="48"/>
  <c r="D919" i="48"/>
  <c r="E906" i="48"/>
  <c r="F893" i="48"/>
  <c r="G880" i="48"/>
  <c r="H867" i="48"/>
  <c r="D855" i="48"/>
  <c r="E842" i="48"/>
  <c r="F829" i="48"/>
  <c r="G816" i="48"/>
  <c r="H803" i="48"/>
  <c r="D791" i="48"/>
  <c r="E778" i="48"/>
  <c r="F765" i="48"/>
  <c r="G752" i="48"/>
  <c r="H739" i="48"/>
  <c r="D727" i="48"/>
  <c r="E714" i="48"/>
  <c r="F701" i="48"/>
  <c r="G688" i="48"/>
  <c r="H675" i="48"/>
  <c r="D663" i="48"/>
  <c r="E650" i="48"/>
  <c r="F637" i="48"/>
  <c r="G624" i="48"/>
  <c r="H611" i="48"/>
  <c r="D599" i="48"/>
  <c r="E586" i="48"/>
  <c r="D215" i="47"/>
  <c r="E154" i="47"/>
  <c r="D103" i="47"/>
  <c r="D63" i="47"/>
  <c r="E46" i="47"/>
  <c r="F33" i="47"/>
  <c r="G20" i="47"/>
  <c r="D1005" i="48"/>
  <c r="E992" i="48"/>
  <c r="F979" i="48"/>
  <c r="G966" i="48"/>
  <c r="H953" i="48"/>
  <c r="D941" i="48"/>
  <c r="E928" i="48"/>
  <c r="F915" i="48"/>
  <c r="G902" i="48"/>
  <c r="H889" i="48"/>
  <c r="D877" i="48"/>
  <c r="E864" i="48"/>
  <c r="F851" i="48"/>
  <c r="G838" i="48"/>
  <c r="H825" i="48"/>
  <c r="D813" i="48"/>
  <c r="E800" i="48"/>
  <c r="F787" i="48"/>
  <c r="G774" i="48"/>
  <c r="H761" i="48"/>
  <c r="D749" i="48"/>
  <c r="E736" i="48"/>
  <c r="F723" i="48"/>
  <c r="G710" i="48"/>
  <c r="H697" i="48"/>
  <c r="D685" i="48"/>
  <c r="E672" i="48"/>
  <c r="F659" i="48"/>
  <c r="G646" i="48"/>
  <c r="H633" i="48"/>
  <c r="D621" i="48"/>
  <c r="E49" i="46"/>
  <c r="D798" i="47"/>
  <c r="E593" i="47"/>
  <c r="F450" i="47"/>
  <c r="G245" i="47"/>
  <c r="H712" i="47"/>
  <c r="E426" i="47"/>
  <c r="E290" i="47"/>
  <c r="F528" i="47"/>
  <c r="H390" i="47"/>
  <c r="H270" i="47"/>
  <c r="F168" i="47"/>
  <c r="D66" i="47"/>
  <c r="E504" i="47"/>
  <c r="H401" i="47"/>
  <c r="F299" i="47"/>
  <c r="D197" i="47"/>
  <c r="G94" i="47"/>
  <c r="F534" i="47"/>
  <c r="D432" i="47"/>
  <c r="E355" i="47"/>
  <c r="D304" i="47"/>
  <c r="H252" i="47"/>
  <c r="G201" i="47"/>
  <c r="F150" i="47"/>
  <c r="E99" i="47"/>
  <c r="D652" i="47"/>
  <c r="D523" i="47"/>
  <c r="H471" i="47"/>
  <c r="G420" i="47"/>
  <c r="F369" i="47"/>
  <c r="D331" i="47"/>
  <c r="H303" i="47"/>
  <c r="E278" i="47"/>
  <c r="G252" i="47"/>
  <c r="D227" i="47"/>
  <c r="F201" i="47"/>
  <c r="H175" i="47"/>
  <c r="E150" i="47"/>
  <c r="G124" i="47"/>
  <c r="D99" i="47"/>
  <c r="F73" i="47"/>
  <c r="G741" i="47"/>
  <c r="H651" i="47"/>
  <c r="F581" i="47"/>
  <c r="E541" i="47"/>
  <c r="H522" i="47"/>
  <c r="E505" i="47"/>
  <c r="E489" i="47"/>
  <c r="G471" i="47"/>
  <c r="D454" i="47"/>
  <c r="D438" i="47"/>
  <c r="F420" i="47"/>
  <c r="H402" i="47"/>
  <c r="H386" i="47"/>
  <c r="E369" i="47"/>
  <c r="G351" i="47"/>
  <c r="G335" i="47"/>
  <c r="D318" i="47"/>
  <c r="F300" i="47"/>
  <c r="F284" i="47"/>
  <c r="H266" i="47"/>
  <c r="E249" i="47"/>
  <c r="E233" i="47"/>
  <c r="G215" i="47"/>
  <c r="D198" i="47"/>
  <c r="E695" i="47"/>
  <c r="H624" i="47"/>
  <c r="F554" i="47"/>
  <c r="H533" i="47"/>
  <c r="E516" i="47"/>
  <c r="G498" i="47"/>
  <c r="G482" i="47"/>
  <c r="D465" i="47"/>
  <c r="F447" i="47"/>
  <c r="F431" i="47"/>
  <c r="H413" i="47"/>
  <c r="E396" i="47"/>
  <c r="E380" i="47"/>
  <c r="G362" i="47"/>
  <c r="D345" i="47"/>
  <c r="D329" i="47"/>
  <c r="F311" i="47"/>
  <c r="H293" i="47"/>
  <c r="H277" i="47"/>
  <c r="E260" i="47"/>
  <c r="G242" i="47"/>
  <c r="G226" i="47"/>
  <c r="D209" i="47"/>
  <c r="F191" i="47"/>
  <c r="F175" i="47"/>
  <c r="H157" i="47"/>
  <c r="E140" i="47"/>
  <c r="E124" i="47"/>
  <c r="G106" i="47"/>
  <c r="D89" i="47"/>
  <c r="H211" i="47"/>
  <c r="F133" i="47"/>
  <c r="F68" i="47"/>
  <c r="D49" i="47"/>
  <c r="E36" i="47"/>
  <c r="F23" i="47"/>
  <c r="H1007" i="48"/>
  <c r="D995" i="48"/>
  <c r="E982" i="48"/>
  <c r="F969" i="48"/>
  <c r="G956" i="48"/>
  <c r="H943" i="48"/>
  <c r="D931" i="48"/>
  <c r="E918" i="48"/>
  <c r="F905" i="48"/>
  <c r="G892" i="48"/>
  <c r="H879" i="48"/>
  <c r="D867" i="48"/>
  <c r="E854" i="48"/>
  <c r="F841" i="48"/>
  <c r="G828" i="48"/>
  <c r="H815" i="48"/>
  <c r="D803" i="48"/>
  <c r="E790" i="48"/>
  <c r="F777" i="48"/>
  <c r="G764" i="48"/>
  <c r="H751" i="48"/>
  <c r="D739" i="48"/>
  <c r="E726" i="48"/>
  <c r="F713" i="48"/>
  <c r="G700" i="48"/>
  <c r="H687" i="48"/>
  <c r="D675" i="48"/>
  <c r="E662" i="48"/>
  <c r="F649" i="48"/>
  <c r="G636" i="48"/>
  <c r="H623" i="48"/>
  <c r="D611" i="48"/>
  <c r="E598" i="48"/>
  <c r="F585" i="48"/>
  <c r="G572" i="48"/>
  <c r="H559" i="48"/>
  <c r="H170" i="47"/>
  <c r="G119" i="47"/>
  <c r="F71" i="47"/>
  <c r="F50" i="47"/>
  <c r="G37" i="47"/>
  <c r="H24" i="47"/>
  <c r="E1009" i="48"/>
  <c r="F996" i="48"/>
  <c r="G983" i="48"/>
  <c r="H970" i="48"/>
  <c r="D958" i="48"/>
  <c r="E945" i="48"/>
  <c r="F932" i="48"/>
  <c r="G919" i="48"/>
  <c r="H906" i="48"/>
  <c r="D894" i="48"/>
  <c r="E881" i="48"/>
  <c r="F868" i="48"/>
  <c r="G855" i="48"/>
  <c r="H842" i="48"/>
  <c r="D830" i="48"/>
  <c r="E817" i="48"/>
  <c r="F804" i="48"/>
  <c r="G791" i="48"/>
  <c r="H778" i="48"/>
  <c r="D766" i="48"/>
  <c r="E753" i="48"/>
  <c r="F740" i="48"/>
  <c r="G727" i="48"/>
  <c r="H714" i="48"/>
  <c r="D702" i="48"/>
  <c r="E689" i="48"/>
  <c r="F676" i="48"/>
  <c r="G663" i="48"/>
  <c r="H650" i="48"/>
  <c r="D638" i="48"/>
  <c r="E625" i="48"/>
  <c r="F612" i="48"/>
  <c r="G599" i="48"/>
  <c r="H586" i="48"/>
  <c r="D574" i="48"/>
  <c r="E561" i="48"/>
  <c r="G176" i="47"/>
  <c r="F125" i="47"/>
  <c r="G74" i="47"/>
  <c r="H51" i="47"/>
  <c r="D39" i="47"/>
  <c r="E26" i="47"/>
  <c r="G1010" i="48"/>
  <c r="H997" i="48"/>
  <c r="D985" i="48"/>
  <c r="E972" i="48"/>
  <c r="F959" i="48"/>
  <c r="G946" i="48"/>
  <c r="H933" i="48"/>
  <c r="D921" i="48"/>
  <c r="E908" i="48"/>
  <c r="F895" i="48"/>
  <c r="G882" i="48"/>
  <c r="H869" i="48"/>
  <c r="D857" i="48"/>
  <c r="E844" i="48"/>
  <c r="F831" i="48"/>
  <c r="G818" i="48"/>
  <c r="H805" i="48"/>
  <c r="D793" i="48"/>
  <c r="E780" i="48"/>
  <c r="F767" i="48"/>
  <c r="G754" i="48"/>
  <c r="H741" i="48"/>
  <c r="D729" i="48"/>
  <c r="E716" i="48"/>
  <c r="F703" i="48"/>
  <c r="G690" i="48"/>
  <c r="H677" i="48"/>
  <c r="D665" i="48"/>
  <c r="E652" i="48"/>
  <c r="F639" i="48"/>
  <c r="G626" i="48"/>
  <c r="H613" i="48"/>
  <c r="D601" i="48"/>
  <c r="E588" i="48"/>
  <c r="F575" i="48"/>
  <c r="G562" i="48"/>
  <c r="H219" i="47"/>
  <c r="F156" i="47"/>
  <c r="E105" i="47"/>
  <c r="D64" i="47"/>
  <c r="H46" i="47"/>
  <c r="D34" i="47"/>
  <c r="E21" i="47"/>
  <c r="G1005" i="48"/>
  <c r="H992" i="48"/>
  <c r="D980" i="48"/>
  <c r="E967" i="48"/>
  <c r="F954" i="48"/>
  <c r="G941" i="48"/>
  <c r="H928" i="48"/>
  <c r="D916" i="48"/>
  <c r="E903" i="48"/>
  <c r="F890" i="48"/>
  <c r="G877" i="48"/>
  <c r="H864" i="48"/>
  <c r="D852" i="48"/>
  <c r="E839" i="48"/>
  <c r="F826" i="48"/>
  <c r="G813" i="48"/>
  <c r="H800" i="48"/>
  <c r="D788" i="48"/>
  <c r="E775" i="48"/>
  <c r="F762" i="48"/>
  <c r="G749" i="48"/>
  <c r="H736" i="48"/>
  <c r="D724" i="48"/>
  <c r="E711" i="48"/>
  <c r="F698" i="48"/>
  <c r="G685" i="48"/>
  <c r="H672" i="48"/>
  <c r="D660" i="48"/>
  <c r="E647" i="48"/>
  <c r="F634" i="48"/>
  <c r="G621" i="48"/>
  <c r="H608" i="48"/>
  <c r="D596" i="48"/>
  <c r="E583" i="48"/>
  <c r="F570" i="48"/>
  <c r="G557" i="48"/>
  <c r="G168" i="47"/>
  <c r="F117" i="47"/>
  <c r="D70" i="47"/>
  <c r="H49" i="47"/>
  <c r="D37" i="47"/>
  <c r="E24" i="47"/>
  <c r="D1007" i="48"/>
  <c r="E994" i="48"/>
  <c r="F981" i="48"/>
  <c r="G968" i="48"/>
  <c r="H955" i="48"/>
  <c r="D943" i="48"/>
  <c r="E930" i="48"/>
  <c r="F917" i="48"/>
  <c r="G904" i="48"/>
  <c r="H891" i="48"/>
  <c r="D879" i="48"/>
  <c r="E866" i="48"/>
  <c r="F853" i="48"/>
  <c r="G840" i="48"/>
  <c r="H827" i="48"/>
  <c r="D815" i="48"/>
  <c r="E802" i="48"/>
  <c r="F789" i="48"/>
  <c r="G776" i="48"/>
  <c r="H763" i="48"/>
  <c r="D751" i="48"/>
  <c r="E738" i="48"/>
  <c r="F725" i="48"/>
  <c r="G712" i="48"/>
  <c r="H699" i="48"/>
  <c r="D687" i="48"/>
  <c r="E674" i="48"/>
  <c r="F661" i="48"/>
  <c r="G648" i="48"/>
  <c r="H635" i="48"/>
  <c r="D623" i="48"/>
  <c r="E610" i="48"/>
  <c r="F597" i="48"/>
  <c r="G584" i="48"/>
  <c r="E202" i="47"/>
  <c r="H147" i="47"/>
  <c r="G96" i="47"/>
  <c r="H59" i="47"/>
  <c r="G44" i="47"/>
  <c r="H31" i="47"/>
  <c r="D19" i="47"/>
  <c r="F1003" i="48"/>
  <c r="G990" i="48"/>
  <c r="H977" i="48"/>
  <c r="D965" i="48"/>
  <c r="E952" i="48"/>
  <c r="F939" i="48"/>
  <c r="G926" i="48"/>
  <c r="H913" i="48"/>
  <c r="D901" i="48"/>
  <c r="E888" i="48"/>
  <c r="F875" i="48"/>
  <c r="G862" i="48"/>
  <c r="H849" i="48"/>
  <c r="D837" i="48"/>
  <c r="E824" i="48"/>
  <c r="F811" i="48"/>
  <c r="G798" i="48"/>
  <c r="H785" i="48"/>
  <c r="D773" i="48"/>
  <c r="E760" i="48"/>
  <c r="F747" i="48"/>
  <c r="G734" i="48"/>
  <c r="H721" i="48"/>
  <c r="D709" i="48"/>
  <c r="E696" i="48"/>
  <c r="F683" i="48"/>
  <c r="G670" i="48"/>
  <c r="H657" i="48"/>
  <c r="D645" i="48"/>
  <c r="E993" i="47"/>
  <c r="F772" i="47"/>
  <c r="G567" i="47"/>
  <c r="H424" i="47"/>
  <c r="D220" i="47"/>
  <c r="E623" i="47"/>
  <c r="E410" i="47"/>
  <c r="G272" i="47"/>
  <c r="H510" i="47"/>
  <c r="H374" i="47"/>
  <c r="D258" i="47"/>
  <c r="G155" i="47"/>
  <c r="F746" i="47"/>
  <c r="F491" i="47"/>
  <c r="D389" i="47"/>
  <c r="G286" i="47"/>
  <c r="E184" i="47"/>
  <c r="H81" i="47"/>
  <c r="G521" i="47"/>
  <c r="E419" i="47"/>
  <c r="G353" i="47"/>
  <c r="F302" i="47"/>
  <c r="E251" i="47"/>
  <c r="D200" i="47"/>
  <c r="H148" i="47"/>
  <c r="G97" i="47"/>
  <c r="G645" i="47"/>
  <c r="F521" i="47"/>
  <c r="E470" i="47"/>
  <c r="D419" i="47"/>
  <c r="H367" i="47"/>
  <c r="F329" i="47"/>
  <c r="G300" i="47"/>
  <c r="D275" i="47"/>
  <c r="F249" i="47"/>
  <c r="H223" i="47"/>
  <c r="E198" i="47"/>
  <c r="G172" i="47"/>
  <c r="D147" i="47"/>
  <c r="F121" i="47"/>
  <c r="H95" i="47"/>
  <c r="E70" i="47"/>
  <c r="D716" i="47"/>
  <c r="F645" i="47"/>
  <c r="D575" i="47"/>
  <c r="D539" i="47"/>
  <c r="E521" i="47"/>
  <c r="G503" i="47"/>
  <c r="G487" i="47"/>
  <c r="D470" i="47"/>
  <c r="F452" i="47"/>
  <c r="F436" i="47"/>
  <c r="H418" i="47"/>
  <c r="E401" i="47"/>
  <c r="E385" i="47"/>
  <c r="G367" i="47"/>
  <c r="D350" i="47"/>
  <c r="D334" i="47"/>
  <c r="F316" i="47"/>
  <c r="H298" i="47"/>
  <c r="H282" i="47"/>
  <c r="E265" i="47"/>
  <c r="G247" i="47"/>
  <c r="G231" i="47"/>
  <c r="D214" i="47"/>
  <c r="F196" i="47"/>
  <c r="H688" i="47"/>
  <c r="F618" i="47"/>
  <c r="F551" i="47"/>
  <c r="E532" i="47"/>
  <c r="G514" i="47"/>
  <c r="D497" i="47"/>
  <c r="D481" i="47"/>
  <c r="F463" i="47"/>
  <c r="H445" i="47"/>
  <c r="H429" i="47"/>
  <c r="E412" i="47"/>
  <c r="G394" i="47"/>
  <c r="G378" i="47"/>
  <c r="D361" i="47"/>
  <c r="F343" i="47"/>
  <c r="F327" i="47"/>
  <c r="H309" i="47"/>
  <c r="E292" i="47"/>
  <c r="E276" i="47"/>
  <c r="G258" i="47"/>
  <c r="D241" i="47"/>
  <c r="D225" i="47"/>
  <c r="F207" i="47"/>
  <c r="H189" i="47"/>
  <c r="H173" i="47"/>
  <c r="E156" i="47"/>
  <c r="G138" i="47"/>
  <c r="G122" i="47"/>
  <c r="D105" i="47"/>
  <c r="F87" i="47"/>
  <c r="D199" i="47"/>
  <c r="D127" i="47"/>
  <c r="E65" i="47"/>
  <c r="F47" i="47"/>
  <c r="G34" i="47"/>
  <c r="H21" i="47"/>
  <c r="E1006" i="48"/>
  <c r="F993" i="48"/>
  <c r="G980" i="48"/>
  <c r="H967" i="48"/>
  <c r="D955" i="48"/>
  <c r="E942" i="48"/>
  <c r="F929" i="48"/>
  <c r="G916" i="48"/>
  <c r="H903" i="48"/>
  <c r="D891" i="48"/>
  <c r="E878" i="48"/>
  <c r="F865" i="48"/>
  <c r="G852" i="48"/>
  <c r="H839" i="48"/>
  <c r="D827" i="48"/>
  <c r="E814" i="48"/>
  <c r="F801" i="48"/>
  <c r="G788" i="48"/>
  <c r="H775" i="48"/>
  <c r="D763" i="48"/>
  <c r="E750" i="48"/>
  <c r="F737" i="48"/>
  <c r="G724" i="48"/>
  <c r="H711" i="48"/>
  <c r="D699" i="48"/>
  <c r="E686" i="48"/>
  <c r="F673" i="48"/>
  <c r="G660" i="48"/>
  <c r="H647" i="48"/>
  <c r="D635" i="48"/>
  <c r="E622" i="48"/>
  <c r="F609" i="48"/>
  <c r="G596" i="48"/>
  <c r="H583" i="48"/>
  <c r="D571" i="48"/>
  <c r="E558" i="48"/>
  <c r="F164" i="47"/>
  <c r="E113" i="47"/>
  <c r="E68" i="47"/>
  <c r="H48" i="47"/>
  <c r="D36" i="47"/>
  <c r="E23" i="47"/>
  <c r="G1007" i="48"/>
  <c r="H994" i="48"/>
  <c r="D982" i="48"/>
  <c r="E969" i="48"/>
  <c r="F956" i="48"/>
  <c r="G943" i="48"/>
  <c r="H930" i="48"/>
  <c r="D918" i="48"/>
  <c r="E905" i="48"/>
  <c r="F892" i="48"/>
  <c r="G879" i="48"/>
  <c r="H866" i="48"/>
  <c r="D854" i="48"/>
  <c r="E841" i="48"/>
  <c r="F828" i="48"/>
  <c r="G815" i="48"/>
  <c r="H802" i="48"/>
  <c r="D790" i="48"/>
  <c r="E777" i="48"/>
  <c r="F764" i="48"/>
  <c r="G751" i="48"/>
  <c r="H738" i="48"/>
  <c r="D726" i="48"/>
  <c r="E713" i="48"/>
  <c r="F700" i="48"/>
  <c r="G687" i="48"/>
  <c r="H674" i="48"/>
  <c r="D662" i="48"/>
  <c r="E649" i="48"/>
  <c r="F636" i="48"/>
  <c r="G623" i="48"/>
  <c r="H610" i="48"/>
  <c r="D598" i="48"/>
  <c r="E585" i="48"/>
  <c r="F572" i="48"/>
  <c r="G559" i="48"/>
  <c r="E170" i="47"/>
  <c r="D119" i="47"/>
  <c r="D71" i="47"/>
  <c r="E50" i="47"/>
  <c r="F37" i="47"/>
  <c r="G24" i="47"/>
  <c r="D1009" i="48"/>
  <c r="E996" i="48"/>
  <c r="F983" i="48"/>
  <c r="G970" i="48"/>
  <c r="H957" i="48"/>
  <c r="D945" i="48"/>
  <c r="E932" i="48"/>
  <c r="F919" i="48"/>
  <c r="G906" i="48"/>
  <c r="H893" i="48"/>
  <c r="D881" i="48"/>
  <c r="E868" i="48"/>
  <c r="F855" i="48"/>
  <c r="G842" i="48"/>
  <c r="H829" i="48"/>
  <c r="D817" i="48"/>
  <c r="E804" i="48"/>
  <c r="F791" i="48"/>
  <c r="G778" i="48"/>
  <c r="H765" i="48"/>
  <c r="D753" i="48"/>
  <c r="E740" i="48"/>
  <c r="F727" i="48"/>
  <c r="G714" i="48"/>
  <c r="H701" i="48"/>
  <c r="D689" i="48"/>
  <c r="E676" i="48"/>
  <c r="F663" i="48"/>
  <c r="G650" i="48"/>
  <c r="H637" i="48"/>
  <c r="D625" i="48"/>
  <c r="E612" i="48"/>
  <c r="F599" i="48"/>
  <c r="G586" i="48"/>
  <c r="H573" i="48"/>
  <c r="D561" i="48"/>
  <c r="D207" i="47"/>
  <c r="D150" i="47"/>
  <c r="H98" i="47"/>
  <c r="H60" i="47"/>
  <c r="E45" i="47"/>
  <c r="F32" i="47"/>
  <c r="G19" i="47"/>
  <c r="D1004" i="48"/>
  <c r="E991" i="48"/>
  <c r="F978" i="48"/>
  <c r="G965" i="48"/>
  <c r="H952" i="48"/>
  <c r="D940" i="48"/>
  <c r="E927" i="48"/>
  <c r="F914" i="48"/>
  <c r="G901" i="48"/>
  <c r="H888" i="48"/>
  <c r="D876" i="48"/>
  <c r="E863" i="48"/>
  <c r="F850" i="48"/>
  <c r="G837" i="48"/>
  <c r="H824" i="48"/>
  <c r="D812" i="48"/>
  <c r="E799" i="48"/>
  <c r="F786" i="48"/>
  <c r="G773" i="48"/>
  <c r="H760" i="48"/>
  <c r="D748" i="48"/>
  <c r="E735" i="48"/>
  <c r="F722" i="48"/>
  <c r="G709" i="48"/>
  <c r="H696" i="48"/>
  <c r="D684" i="48"/>
  <c r="E671" i="48"/>
  <c r="F658" i="48"/>
  <c r="G645" i="48"/>
  <c r="H632" i="48"/>
  <c r="D620" i="48"/>
  <c r="E607" i="48"/>
  <c r="F594" i="48"/>
  <c r="G581" i="48"/>
  <c r="H568" i="48"/>
  <c r="D556" i="48"/>
  <c r="E162" i="47"/>
  <c r="D111" i="47"/>
  <c r="H66" i="47"/>
  <c r="E48" i="47"/>
  <c r="F35" i="47"/>
  <c r="G22" i="47"/>
  <c r="F1005" i="48"/>
  <c r="G992" i="48"/>
  <c r="H979" i="48"/>
  <c r="D967" i="48"/>
  <c r="E954" i="48"/>
  <c r="F941" i="48"/>
  <c r="G928" i="48"/>
  <c r="H915" i="48"/>
  <c r="D903" i="48"/>
  <c r="E890" i="48"/>
  <c r="F877" i="48"/>
  <c r="G864" i="48"/>
  <c r="H851" i="48"/>
  <c r="D839" i="48"/>
  <c r="E826" i="48"/>
  <c r="F813" i="48"/>
  <c r="G800" i="48"/>
  <c r="H787" i="48"/>
  <c r="D775" i="48"/>
  <c r="E762" i="48"/>
  <c r="F749" i="48"/>
  <c r="G736" i="48"/>
  <c r="H723" i="48"/>
  <c r="D711" i="48"/>
  <c r="E698" i="48"/>
  <c r="F685" i="48"/>
  <c r="G672" i="48"/>
  <c r="H659" i="48"/>
  <c r="D647" i="48"/>
  <c r="E634" i="48"/>
  <c r="F621" i="48"/>
  <c r="G608" i="48"/>
  <c r="H595" i="48"/>
  <c r="D583" i="48"/>
  <c r="G192" i="47"/>
  <c r="F141" i="47"/>
  <c r="E90" i="47"/>
  <c r="D57" i="47"/>
  <c r="D43" i="47"/>
  <c r="E30" i="47"/>
  <c r="G1014" i="48"/>
  <c r="H1001" i="48"/>
  <c r="D989" i="48"/>
  <c r="E976" i="48"/>
  <c r="F963" i="48"/>
  <c r="G950" i="48"/>
  <c r="H937" i="48"/>
  <c r="D925" i="48"/>
  <c r="E912" i="48"/>
  <c r="F899" i="48"/>
  <c r="G886" i="48"/>
  <c r="H873" i="48"/>
  <c r="D861" i="48"/>
  <c r="E848" i="48"/>
  <c r="F835" i="48"/>
  <c r="G822" i="48"/>
  <c r="H809" i="48"/>
  <c r="D797" i="48"/>
  <c r="E784" i="48"/>
  <c r="F771" i="48"/>
  <c r="G758" i="48"/>
  <c r="H745" i="48"/>
  <c r="D733" i="48"/>
  <c r="E720" i="48"/>
  <c r="F707" i="48"/>
  <c r="G694" i="48"/>
  <c r="H681" i="48"/>
  <c r="D669" i="48"/>
  <c r="E656" i="48"/>
  <c r="F643" i="48"/>
  <c r="G630" i="48"/>
  <c r="H617" i="48"/>
  <c r="D605" i="48"/>
  <c r="E592" i="48"/>
  <c r="F579" i="48"/>
  <c r="G566" i="48"/>
  <c r="F213" i="47"/>
  <c r="E153" i="47"/>
  <c r="D102" i="47"/>
  <c r="F62" i="47"/>
  <c r="D46" i="47"/>
  <c r="E33" i="47"/>
  <c r="F20" i="47"/>
  <c r="H1004" i="48"/>
  <c r="D992" i="48"/>
  <c r="E979" i="48"/>
  <c r="F966" i="48"/>
  <c r="G953" i="48"/>
  <c r="H940" i="48"/>
  <c r="D928" i="48"/>
  <c r="E915" i="48"/>
  <c r="F902" i="48"/>
  <c r="G889" i="48"/>
  <c r="H876" i="48"/>
  <c r="D864" i="48"/>
  <c r="E851" i="48"/>
  <c r="F838" i="48"/>
  <c r="G825" i="48"/>
  <c r="G959" i="47"/>
  <c r="H746" i="47"/>
  <c r="D542" i="47"/>
  <c r="E399" i="47"/>
  <c r="F194" i="47"/>
  <c r="H548" i="47"/>
  <c r="G392" i="47"/>
  <c r="G256" i="47"/>
  <c r="E493" i="47"/>
  <c r="E357" i="47"/>
  <c r="E245" i="47"/>
  <c r="H142" i="47"/>
  <c r="E679" i="47"/>
  <c r="G478" i="47"/>
  <c r="E376" i="47"/>
  <c r="H273" i="47"/>
  <c r="F171" i="47"/>
  <c r="D69" i="47"/>
  <c r="H508" i="47"/>
  <c r="F406" i="47"/>
  <c r="F342" i="47"/>
  <c r="E291" i="47"/>
  <c r="D240" i="47"/>
  <c r="H188" i="47"/>
  <c r="G137" i="47"/>
  <c r="F86" i="47"/>
  <c r="H600" i="47"/>
  <c r="E510" i="47"/>
  <c r="D459" i="47"/>
  <c r="H407" i="47"/>
  <c r="G356" i="47"/>
  <c r="E326" i="47"/>
  <c r="H295" i="47"/>
  <c r="E270" i="47"/>
  <c r="G244" i="47"/>
  <c r="D219" i="47"/>
  <c r="F193" i="47"/>
  <c r="H167" i="47"/>
  <c r="E142" i="47"/>
  <c r="G116" i="47"/>
  <c r="D91" i="47"/>
  <c r="F65" i="47"/>
  <c r="D703" i="47"/>
  <c r="G632" i="47"/>
  <c r="G568" i="47"/>
  <c r="G535" i="47"/>
  <c r="D518" i="47"/>
  <c r="D502" i="47"/>
  <c r="F484" i="47"/>
  <c r="H466" i="47"/>
  <c r="H450" i="47"/>
  <c r="E433" i="47"/>
  <c r="G415" i="47"/>
  <c r="G399" i="47"/>
  <c r="D382" i="47"/>
  <c r="F364" i="47"/>
  <c r="F348" i="47"/>
  <c r="H330" i="47"/>
  <c r="E313" i="47"/>
  <c r="E297" i="47"/>
  <c r="G279" i="47"/>
  <c r="D262" i="47"/>
  <c r="D246" i="47"/>
  <c r="F228" i="47"/>
  <c r="H210" i="47"/>
  <c r="F778" i="47"/>
  <c r="D676" i="47"/>
  <c r="G605" i="47"/>
  <c r="F549" i="47"/>
  <c r="D529" i="47"/>
  <c r="F511" i="47"/>
  <c r="F495" i="47"/>
  <c r="H477" i="47"/>
  <c r="E460" i="47"/>
  <c r="E444" i="47"/>
  <c r="G426" i="47"/>
  <c r="D409" i="47"/>
  <c r="D393" i="47"/>
  <c r="F375" i="47"/>
  <c r="H357" i="47"/>
  <c r="H341" i="47"/>
  <c r="E324" i="47"/>
  <c r="G306" i="47"/>
  <c r="G290" i="47"/>
  <c r="D273" i="47"/>
  <c r="F255" i="47"/>
  <c r="F239" i="47"/>
  <c r="H221" i="47"/>
  <c r="E204" i="47"/>
  <c r="E188" i="47"/>
  <c r="G170" i="47"/>
  <c r="D153" i="47"/>
  <c r="D137" i="47"/>
  <c r="F119" i="47"/>
  <c r="H101" i="47"/>
  <c r="H85" i="47"/>
  <c r="G184" i="47"/>
  <c r="E114" i="47"/>
  <c r="D62" i="47"/>
  <c r="H45" i="47"/>
  <c r="D33" i="47"/>
  <c r="E20" i="47"/>
  <c r="G1004" i="48"/>
  <c r="H991" i="48"/>
  <c r="D979" i="48"/>
  <c r="E966" i="48"/>
  <c r="F953" i="48"/>
  <c r="G940" i="48"/>
  <c r="H927" i="48"/>
  <c r="D915" i="48"/>
  <c r="E902" i="48"/>
  <c r="F889" i="48"/>
  <c r="G876" i="48"/>
  <c r="H863" i="48"/>
  <c r="D851" i="48"/>
  <c r="E838" i="48"/>
  <c r="F825" i="48"/>
  <c r="G812" i="48"/>
  <c r="H799" i="48"/>
  <c r="D787" i="48"/>
  <c r="E774" i="48"/>
  <c r="F761" i="48"/>
  <c r="G748" i="48"/>
  <c r="H735" i="48"/>
  <c r="D723" i="48"/>
  <c r="E710" i="48"/>
  <c r="F697" i="48"/>
  <c r="G684" i="48"/>
  <c r="H671" i="48"/>
  <c r="D659" i="48"/>
  <c r="E646" i="48"/>
  <c r="F633" i="48"/>
  <c r="G620" i="48"/>
  <c r="H607" i="48"/>
  <c r="D595" i="48"/>
  <c r="E582" i="48"/>
  <c r="F569" i="48"/>
  <c r="D223" i="47"/>
  <c r="D158" i="47"/>
  <c r="H106" i="47"/>
  <c r="D65" i="47"/>
  <c r="E47" i="47"/>
  <c r="F34" i="47"/>
  <c r="G21" i="47"/>
  <c r="D1006" i="48"/>
  <c r="E993" i="48"/>
  <c r="F980" i="48"/>
  <c r="G967" i="48"/>
  <c r="H954" i="48"/>
  <c r="D942" i="48"/>
  <c r="E929" i="48"/>
  <c r="F916" i="48"/>
  <c r="G903" i="48"/>
  <c r="H890" i="48"/>
  <c r="D878" i="48"/>
  <c r="E865" i="48"/>
  <c r="F852" i="48"/>
  <c r="G839" i="48"/>
  <c r="H826" i="48"/>
  <c r="D814" i="48"/>
  <c r="E801" i="48"/>
  <c r="F788" i="48"/>
  <c r="G775" i="48"/>
  <c r="H762" i="48"/>
  <c r="D750" i="48"/>
  <c r="E737" i="48"/>
  <c r="F724" i="48"/>
  <c r="G711" i="48"/>
  <c r="H698" i="48"/>
  <c r="D686" i="48"/>
  <c r="E673" i="48"/>
  <c r="F660" i="48"/>
  <c r="G647" i="48"/>
  <c r="H634" i="48"/>
  <c r="D622" i="48"/>
  <c r="E609" i="48"/>
  <c r="F596" i="48"/>
  <c r="G583" i="48"/>
  <c r="H570" i="48"/>
  <c r="D558" i="48"/>
  <c r="H163" i="47"/>
  <c r="G112" i="47"/>
  <c r="H67" i="47"/>
  <c r="G48" i="47"/>
  <c r="H35" i="47"/>
  <c r="D23" i="47"/>
  <c r="F1007" i="48"/>
  <c r="G994" i="48"/>
  <c r="H981" i="48"/>
  <c r="D969" i="48"/>
  <c r="E956" i="48"/>
  <c r="F943" i="48"/>
  <c r="G930" i="48"/>
  <c r="H917" i="48"/>
  <c r="D905" i="48"/>
  <c r="E892" i="48"/>
  <c r="F879" i="48"/>
  <c r="G866" i="48"/>
  <c r="H853" i="48"/>
  <c r="D841" i="48"/>
  <c r="E828" i="48"/>
  <c r="F815" i="48"/>
  <c r="G802" i="48"/>
  <c r="H789" i="48"/>
  <c r="D777" i="48"/>
  <c r="E764" i="48"/>
  <c r="F751" i="48"/>
  <c r="G738" i="48"/>
  <c r="H725" i="48"/>
  <c r="D713" i="48"/>
  <c r="E700" i="48"/>
  <c r="F687" i="48"/>
  <c r="G674" i="48"/>
  <c r="H661" i="48"/>
  <c r="D649" i="48"/>
  <c r="E636" i="48"/>
  <c r="F623" i="48"/>
  <c r="G610" i="48"/>
  <c r="H597" i="48"/>
  <c r="D585" i="48"/>
  <c r="E572" i="48"/>
  <c r="F559" i="48"/>
  <c r="H194" i="47"/>
  <c r="G143" i="47"/>
  <c r="F92" i="47"/>
  <c r="D58" i="47"/>
  <c r="G43" i="47"/>
  <c r="H30" i="47"/>
  <c r="D18" i="47"/>
  <c r="F1002" i="48"/>
  <c r="G989" i="48"/>
  <c r="H976" i="48"/>
  <c r="D964" i="48"/>
  <c r="E951" i="48"/>
  <c r="F938" i="48"/>
  <c r="G925" i="48"/>
  <c r="H912" i="48"/>
  <c r="D900" i="48"/>
  <c r="E887" i="48"/>
  <c r="F874" i="48"/>
  <c r="G861" i="48"/>
  <c r="H848" i="48"/>
  <c r="D836" i="48"/>
  <c r="E823" i="48"/>
  <c r="F810" i="48"/>
  <c r="G797" i="48"/>
  <c r="H784" i="48"/>
  <c r="D772" i="48"/>
  <c r="E759" i="48"/>
  <c r="F746" i="48"/>
  <c r="G733" i="48"/>
  <c r="H720" i="48"/>
  <c r="D708" i="48"/>
  <c r="E695" i="48"/>
  <c r="F682" i="48"/>
  <c r="G669" i="48"/>
  <c r="H656" i="48"/>
  <c r="D644" i="48"/>
  <c r="E631" i="48"/>
  <c r="F618" i="48"/>
  <c r="G605" i="48"/>
  <c r="H592" i="48"/>
  <c r="D580" i="48"/>
  <c r="E567" i="48"/>
  <c r="E218" i="47"/>
  <c r="H155" i="47"/>
  <c r="G104" i="47"/>
  <c r="G63" i="47"/>
  <c r="G46" i="47"/>
  <c r="H33" i="47"/>
  <c r="D21" i="47"/>
  <c r="H1003" i="48"/>
  <c r="D991" i="48"/>
  <c r="E978" i="48"/>
  <c r="F965" i="48"/>
  <c r="G952" i="48"/>
  <c r="H939" i="48"/>
  <c r="D927" i="48"/>
  <c r="E914" i="48"/>
  <c r="F901" i="48"/>
  <c r="G888" i="48"/>
  <c r="H875" i="48"/>
  <c r="D863" i="48"/>
  <c r="E850" i="48"/>
  <c r="F837" i="48"/>
  <c r="G824" i="48"/>
  <c r="H811" i="48"/>
  <c r="D799" i="48"/>
  <c r="E786" i="48"/>
  <c r="F773" i="48"/>
  <c r="G760" i="48"/>
  <c r="H747" i="48"/>
  <c r="D735" i="48"/>
  <c r="E722" i="48"/>
  <c r="F709" i="48"/>
  <c r="G696" i="48"/>
  <c r="H683" i="48"/>
  <c r="D671" i="48"/>
  <c r="E658" i="48"/>
  <c r="F645" i="48"/>
  <c r="G632" i="48"/>
  <c r="H619" i="48"/>
  <c r="D607" i="48"/>
  <c r="E594" i="48"/>
  <c r="F581" i="48"/>
  <c r="E186" i="47"/>
  <c r="D135" i="47"/>
  <c r="H83" i="47"/>
  <c r="H54" i="47"/>
  <c r="F41" i="47"/>
  <c r="G28" i="47"/>
  <c r="D1013" i="48"/>
  <c r="E1000" i="48"/>
  <c r="F987" i="48"/>
  <c r="G974" i="48"/>
  <c r="H961" i="48"/>
  <c r="D949" i="48"/>
  <c r="E936" i="48"/>
  <c r="F923" i="48"/>
  <c r="G910" i="48"/>
  <c r="H897" i="48"/>
  <c r="D885" i="48"/>
  <c r="E872" i="48"/>
  <c r="F859" i="48"/>
  <c r="G846" i="48"/>
  <c r="H833" i="48"/>
  <c r="D821" i="48"/>
  <c r="E808" i="48"/>
  <c r="F795" i="48"/>
  <c r="G782" i="48"/>
  <c r="H769" i="48"/>
  <c r="D757" i="48"/>
  <c r="E744" i="48"/>
  <c r="F731" i="48"/>
  <c r="G718" i="48"/>
  <c r="H705" i="48"/>
  <c r="D693" i="48"/>
  <c r="E680" i="48"/>
  <c r="F667" i="48"/>
  <c r="G654" i="48"/>
  <c r="H641" i="48"/>
  <c r="D926" i="47"/>
  <c r="E721" i="47"/>
  <c r="F669" i="47"/>
  <c r="G373" i="47"/>
  <c r="H168" i="47"/>
  <c r="F525" i="47"/>
  <c r="D375" i="47"/>
  <c r="D239" i="47"/>
  <c r="E477" i="47"/>
  <c r="G339" i="47"/>
  <c r="F232" i="47"/>
  <c r="D130" i="47"/>
  <c r="D628" i="47"/>
  <c r="H465" i="47"/>
  <c r="F363" i="47"/>
  <c r="D261" i="47"/>
  <c r="G158" i="47"/>
  <c r="E783" i="47"/>
  <c r="D496" i="47"/>
  <c r="G393" i="47"/>
  <c r="H340" i="47"/>
  <c r="G289" i="47"/>
  <c r="F238" i="47"/>
  <c r="E187" i="47"/>
  <c r="D136" i="47"/>
  <c r="H84" i="47"/>
  <c r="F594" i="47"/>
  <c r="G508" i="47"/>
  <c r="F457" i="47"/>
  <c r="E406" i="47"/>
  <c r="D355" i="47"/>
  <c r="E318" i="47"/>
  <c r="G292" i="47"/>
  <c r="D267" i="47"/>
  <c r="F241" i="47"/>
  <c r="H215" i="47"/>
  <c r="E190" i="47"/>
  <c r="G164" i="47"/>
  <c r="D139" i="47"/>
  <c r="F113" i="47"/>
  <c r="H87" i="47"/>
  <c r="E62" i="47"/>
  <c r="G696" i="47"/>
  <c r="E626" i="47"/>
  <c r="E562" i="47"/>
  <c r="D534" i="47"/>
  <c r="F516" i="47"/>
  <c r="F500" i="47"/>
  <c r="H482" i="47"/>
  <c r="E465" i="47"/>
  <c r="E449" i="47"/>
  <c r="G431" i="47"/>
  <c r="D414" i="47"/>
  <c r="D398" i="47"/>
  <c r="F380" i="47"/>
  <c r="H362" i="47"/>
  <c r="H346" i="47"/>
  <c r="E329" i="47"/>
  <c r="G311" i="47"/>
  <c r="G295" i="47"/>
  <c r="D278" i="47"/>
  <c r="F260" i="47"/>
  <c r="F244" i="47"/>
  <c r="H226" i="47"/>
  <c r="E209" i="47"/>
  <c r="G765" i="47"/>
  <c r="G669" i="47"/>
  <c r="E599" i="47"/>
  <c r="E547" i="47"/>
  <c r="F527" i="47"/>
  <c r="H509" i="47"/>
  <c r="H493" i="47"/>
  <c r="E476" i="47"/>
  <c r="G458" i="47"/>
  <c r="G442" i="47"/>
  <c r="D425" i="47"/>
  <c r="F407" i="47"/>
  <c r="F391" i="47"/>
  <c r="H373" i="47"/>
  <c r="E356" i="47"/>
  <c r="E340" i="47"/>
  <c r="G322" i="47"/>
  <c r="D305" i="47"/>
  <c r="D289" i="47"/>
  <c r="F271" i="47"/>
  <c r="H253" i="47"/>
  <c r="H237" i="47"/>
  <c r="E220" i="47"/>
  <c r="G202" i="47"/>
  <c r="G186" i="47"/>
  <c r="D169" i="47"/>
  <c r="F151" i="47"/>
  <c r="F135" i="47"/>
  <c r="H117" i="47"/>
  <c r="E100" i="47"/>
  <c r="E84" i="47"/>
  <c r="E178" i="47"/>
  <c r="H107" i="47"/>
  <c r="H58" i="47"/>
  <c r="E44" i="47"/>
  <c r="F31" i="47"/>
  <c r="G18" i="47"/>
  <c r="D1003" i="48"/>
  <c r="E990" i="48"/>
  <c r="F977" i="48"/>
  <c r="G964" i="48"/>
  <c r="H951" i="48"/>
  <c r="D939" i="48"/>
  <c r="E926" i="48"/>
  <c r="F913" i="48"/>
  <c r="G900" i="48"/>
  <c r="H887" i="48"/>
  <c r="D875" i="48"/>
  <c r="E862" i="48"/>
  <c r="F849" i="48"/>
  <c r="G836" i="48"/>
  <c r="H823" i="48"/>
  <c r="D811" i="48"/>
  <c r="E798" i="48"/>
  <c r="F785" i="48"/>
  <c r="G772" i="48"/>
  <c r="H759" i="48"/>
  <c r="D747" i="48"/>
  <c r="E734" i="48"/>
  <c r="F721" i="48"/>
  <c r="G708" i="48"/>
  <c r="H695" i="48"/>
  <c r="D683" i="48"/>
  <c r="E670" i="48"/>
  <c r="F657" i="48"/>
  <c r="G644" i="48"/>
  <c r="H631" i="48"/>
  <c r="D619" i="48"/>
  <c r="E606" i="48"/>
  <c r="F593" i="48"/>
  <c r="G580" i="48"/>
  <c r="H567" i="48"/>
  <c r="E210" i="47"/>
  <c r="G151" i="47"/>
  <c r="F100" i="47"/>
  <c r="H61" i="47"/>
  <c r="G45" i="47"/>
  <c r="H32" i="47"/>
  <c r="D20" i="47"/>
  <c r="F1004" i="48"/>
  <c r="G991" i="48"/>
  <c r="H978" i="48"/>
  <c r="D966" i="48"/>
  <c r="E953" i="48"/>
  <c r="F940" i="48"/>
  <c r="G927" i="48"/>
  <c r="H914" i="48"/>
  <c r="D902" i="48"/>
  <c r="E889" i="48"/>
  <c r="F876" i="48"/>
  <c r="G863" i="48"/>
  <c r="H850" i="48"/>
  <c r="D838" i="48"/>
  <c r="E825" i="48"/>
  <c r="F812" i="48"/>
  <c r="G799" i="48"/>
  <c r="H786" i="48"/>
  <c r="D774" i="48"/>
  <c r="E761" i="48"/>
  <c r="F748" i="48"/>
  <c r="G735" i="48"/>
  <c r="H722" i="48"/>
  <c r="D710" i="48"/>
  <c r="E697" i="48"/>
  <c r="F684" i="48"/>
  <c r="G671" i="48"/>
  <c r="H658" i="48"/>
  <c r="D646" i="48"/>
  <c r="E633" i="48"/>
  <c r="F620" i="48"/>
  <c r="G607" i="48"/>
  <c r="H594" i="48"/>
  <c r="D582" i="48"/>
  <c r="E569" i="48"/>
  <c r="F221" i="47"/>
  <c r="F157" i="47"/>
  <c r="E106" i="47"/>
  <c r="G64" i="47"/>
  <c r="D47" i="47"/>
  <c r="E34" i="47"/>
  <c r="F21" i="47"/>
  <c r="H1005" i="48"/>
  <c r="D993" i="48"/>
  <c r="E980" i="48"/>
  <c r="F967" i="48"/>
  <c r="G954" i="48"/>
  <c r="H941" i="48"/>
  <c r="D929" i="48"/>
  <c r="E916" i="48"/>
  <c r="F903" i="48"/>
  <c r="G890" i="48"/>
  <c r="H877" i="48"/>
  <c r="D865" i="48"/>
  <c r="E852" i="48"/>
  <c r="F839" i="48"/>
  <c r="G826" i="48"/>
  <c r="H813" i="48"/>
  <c r="D801" i="48"/>
  <c r="E788" i="48"/>
  <c r="F775" i="48"/>
  <c r="G762" i="48"/>
  <c r="H749" i="48"/>
  <c r="D737" i="48"/>
  <c r="E724" i="48"/>
  <c r="F711" i="48"/>
  <c r="G698" i="48"/>
  <c r="H685" i="48"/>
  <c r="D673" i="48"/>
  <c r="E660" i="48"/>
  <c r="F647" i="48"/>
  <c r="G634" i="48"/>
  <c r="H621" i="48"/>
  <c r="D609" i="48"/>
  <c r="E596" i="48"/>
  <c r="F583" i="48"/>
  <c r="G570" i="48"/>
  <c r="H557" i="48"/>
  <c r="F188" i="47"/>
  <c r="E137" i="47"/>
  <c r="D86" i="47"/>
  <c r="G55" i="47"/>
  <c r="D42" i="47"/>
  <c r="E29" i="47"/>
  <c r="G1013" i="48"/>
  <c r="H1000" i="48"/>
  <c r="D988" i="48"/>
  <c r="E975" i="48"/>
  <c r="F962" i="48"/>
  <c r="G949" i="48"/>
  <c r="H936" i="48"/>
  <c r="D924" i="48"/>
  <c r="E911" i="48"/>
  <c r="F898" i="48"/>
  <c r="G885" i="48"/>
  <c r="H872" i="48"/>
  <c r="D860" i="48"/>
  <c r="E847" i="48"/>
  <c r="F834" i="48"/>
  <c r="G821" i="48"/>
  <c r="H808" i="48"/>
  <c r="D796" i="48"/>
  <c r="E783" i="48"/>
  <c r="F770" i="48"/>
  <c r="G757" i="48"/>
  <c r="H744" i="48"/>
  <c r="D732" i="48"/>
  <c r="E719" i="48"/>
  <c r="F706" i="48"/>
  <c r="G693" i="48"/>
  <c r="H680" i="48"/>
  <c r="D668" i="48"/>
  <c r="E655" i="48"/>
  <c r="F642" i="48"/>
  <c r="G629" i="48"/>
  <c r="H616" i="48"/>
  <c r="D604" i="48"/>
  <c r="E591" i="48"/>
  <c r="F578" i="48"/>
  <c r="G565" i="48"/>
  <c r="F205" i="47"/>
  <c r="F149" i="47"/>
  <c r="E98" i="47"/>
  <c r="F60" i="47"/>
  <c r="D45" i="47"/>
  <c r="E32" i="47"/>
  <c r="F19" i="47"/>
  <c r="E1002" i="48"/>
  <c r="F989" i="48"/>
  <c r="G976" i="48"/>
  <c r="H963" i="48"/>
  <c r="D951" i="48"/>
  <c r="E938" i="48"/>
  <c r="F925" i="48"/>
  <c r="G912" i="48"/>
  <c r="H899" i="48"/>
  <c r="D887" i="48"/>
  <c r="E874" i="48"/>
  <c r="F861" i="48"/>
  <c r="G848" i="48"/>
  <c r="H835" i="48"/>
  <c r="D823" i="48"/>
  <c r="E810" i="48"/>
  <c r="F797" i="48"/>
  <c r="G784" i="48"/>
  <c r="H771" i="48"/>
  <c r="D759" i="48"/>
  <c r="E746" i="48"/>
  <c r="F733" i="48"/>
  <c r="G720" i="48"/>
  <c r="H707" i="48"/>
  <c r="D695" i="48"/>
  <c r="E682" i="48"/>
  <c r="F669" i="48"/>
  <c r="G656" i="48"/>
  <c r="H643" i="48"/>
  <c r="D631" i="48"/>
  <c r="E618" i="48"/>
  <c r="F605" i="48"/>
  <c r="G592" i="48"/>
  <c r="H579" i="48"/>
  <c r="H179" i="47"/>
  <c r="G128" i="47"/>
  <c r="F77" i="47"/>
  <c r="H52" i="47"/>
  <c r="H39" i="47"/>
  <c r="D27" i="47"/>
  <c r="F1011" i="48"/>
  <c r="G998" i="48"/>
  <c r="H985" i="48"/>
  <c r="D973" i="48"/>
  <c r="E960" i="48"/>
  <c r="F947" i="48"/>
  <c r="G934" i="48"/>
  <c r="H921" i="48"/>
  <c r="D909" i="48"/>
  <c r="E896" i="48"/>
  <c r="F883" i="48"/>
  <c r="G870" i="48"/>
  <c r="H857" i="48"/>
  <c r="D845" i="48"/>
  <c r="E832" i="48"/>
  <c r="F819" i="48"/>
  <c r="G806" i="48"/>
  <c r="H793" i="48"/>
  <c r="D781" i="48"/>
  <c r="E768" i="48"/>
  <c r="F755" i="48"/>
  <c r="G742" i="48"/>
  <c r="H729" i="48"/>
  <c r="D717" i="48"/>
  <c r="E704" i="48"/>
  <c r="F691" i="48"/>
  <c r="G678" i="48"/>
  <c r="H665" i="48"/>
  <c r="D653" i="48"/>
  <c r="E640" i="48"/>
  <c r="F627" i="48"/>
  <c r="G614" i="48"/>
  <c r="H601" i="48"/>
  <c r="F900" i="47"/>
  <c r="G695" i="47"/>
  <c r="D567" i="47"/>
  <c r="D348" i="47"/>
  <c r="E143" i="47"/>
  <c r="G504" i="47"/>
  <c r="D359" i="47"/>
  <c r="H760" i="47"/>
  <c r="G459" i="47"/>
  <c r="G323" i="47"/>
  <c r="G219" i="47"/>
  <c r="E117" i="47"/>
  <c r="H576" i="47"/>
  <c r="D453" i="47"/>
  <c r="G350" i="47"/>
  <c r="E248" i="47"/>
  <c r="H145" i="47"/>
  <c r="E698" i="47"/>
  <c r="E483" i="47"/>
  <c r="H380" i="47"/>
  <c r="G329" i="47"/>
  <c r="F278" i="47"/>
  <c r="E227" i="47"/>
  <c r="D176" i="47"/>
  <c r="H124" i="47"/>
  <c r="G73" i="47"/>
  <c r="D552" i="47"/>
  <c r="F497" i="47"/>
  <c r="E446" i="47"/>
  <c r="D395" i="47"/>
  <c r="H351" i="47"/>
  <c r="G316" i="47"/>
  <c r="D291" i="47"/>
  <c r="F265" i="47"/>
  <c r="H239" i="47"/>
  <c r="E214" i="47"/>
  <c r="G188" i="47"/>
  <c r="D163" i="47"/>
  <c r="F137" i="47"/>
  <c r="H111" i="47"/>
  <c r="E86" i="47"/>
  <c r="G60" i="47"/>
  <c r="H683" i="47"/>
  <c r="H619" i="47"/>
  <c r="H551" i="47"/>
  <c r="H530" i="47"/>
  <c r="H514" i="47"/>
  <c r="E497" i="47"/>
  <c r="G479" i="47"/>
  <c r="G463" i="47"/>
  <c r="D446" i="47"/>
  <c r="F428" i="47"/>
  <c r="F412" i="47"/>
  <c r="H394" i="47"/>
  <c r="E377" i="47"/>
  <c r="E361" i="47"/>
  <c r="G343" i="47"/>
  <c r="D326" i="47"/>
  <c r="D310" i="47"/>
  <c r="F292" i="47"/>
  <c r="H274" i="47"/>
  <c r="H258" i="47"/>
  <c r="E241" i="47"/>
  <c r="G223" i="47"/>
  <c r="G207" i="47"/>
  <c r="D740" i="47"/>
  <c r="H656" i="47"/>
  <c r="H592" i="47"/>
  <c r="D543" i="47"/>
  <c r="E524" i="47"/>
  <c r="E508" i="47"/>
  <c r="G490" i="47"/>
  <c r="D473" i="47"/>
  <c r="D457" i="47"/>
  <c r="F439" i="47"/>
  <c r="H421" i="47"/>
  <c r="H405" i="47"/>
  <c r="E388" i="47"/>
  <c r="G370" i="47"/>
  <c r="G354" i="47"/>
  <c r="D337" i="47"/>
  <c r="F319" i="47"/>
  <c r="F303" i="47"/>
  <c r="H285" i="47"/>
  <c r="E268" i="47"/>
  <c r="E252" i="47"/>
  <c r="G234" i="47"/>
  <c r="D217" i="47"/>
  <c r="D201" i="47"/>
  <c r="F183" i="47"/>
  <c r="H165" i="47"/>
  <c r="H149" i="47"/>
  <c r="E132" i="47"/>
  <c r="G114" i="47"/>
  <c r="G98" i="47"/>
  <c r="D81" i="47"/>
  <c r="F165" i="47"/>
  <c r="F101" i="47"/>
  <c r="F56" i="47"/>
  <c r="G42" i="47"/>
  <c r="H29" i="47"/>
  <c r="E1014" i="48"/>
  <c r="F1001" i="48"/>
  <c r="G988" i="48"/>
  <c r="H975" i="48"/>
  <c r="D963" i="48"/>
  <c r="E950" i="48"/>
  <c r="F937" i="48"/>
  <c r="G924" i="48"/>
  <c r="H911" i="48"/>
  <c r="D899" i="48"/>
  <c r="E886" i="48"/>
  <c r="F873" i="48"/>
  <c r="G860" i="48"/>
  <c r="H847" i="48"/>
  <c r="D835" i="48"/>
  <c r="E822" i="48"/>
  <c r="F809" i="48"/>
  <c r="G796" i="48"/>
  <c r="H783" i="48"/>
  <c r="D771" i="48"/>
  <c r="E758" i="48"/>
  <c r="F745" i="48"/>
  <c r="G732" i="48"/>
  <c r="H719" i="48"/>
  <c r="D707" i="48"/>
  <c r="E694" i="48"/>
  <c r="F681" i="48"/>
  <c r="G668" i="48"/>
  <c r="H655" i="48"/>
  <c r="D643" i="48"/>
  <c r="E630" i="48"/>
  <c r="F617" i="48"/>
  <c r="G604" i="48"/>
  <c r="H591" i="48"/>
  <c r="D579" i="48"/>
  <c r="E566" i="48"/>
  <c r="F197" i="47"/>
  <c r="E145" i="47"/>
  <c r="D94" i="47"/>
  <c r="G58" i="47"/>
  <c r="D44" i="47"/>
  <c r="E31" i="47"/>
  <c r="F18" i="47"/>
  <c r="H1002" i="48"/>
  <c r="D990" i="48"/>
  <c r="E977" i="48"/>
  <c r="F964" i="48"/>
  <c r="G951" i="48"/>
  <c r="H938" i="48"/>
  <c r="D926" i="48"/>
  <c r="E913" i="48"/>
  <c r="F900" i="48"/>
  <c r="G887" i="48"/>
  <c r="H874" i="48"/>
  <c r="D862" i="48"/>
  <c r="E849" i="48"/>
  <c r="F836" i="48"/>
  <c r="G823" i="48"/>
  <c r="H810" i="48"/>
  <c r="D798" i="48"/>
  <c r="E785" i="48"/>
  <c r="F772" i="48"/>
  <c r="G759" i="48"/>
  <c r="H746" i="48"/>
  <c r="D734" i="48"/>
  <c r="E721" i="48"/>
  <c r="F708" i="48"/>
  <c r="G695" i="48"/>
  <c r="H682" i="48"/>
  <c r="D670" i="48"/>
  <c r="E657" i="48"/>
  <c r="F644" i="48"/>
  <c r="G631" i="48"/>
  <c r="H618" i="48"/>
  <c r="D606" i="48"/>
  <c r="E593" i="48"/>
  <c r="F580" i="48"/>
  <c r="G567" i="48"/>
  <c r="G208" i="47"/>
  <c r="D151" i="47"/>
  <c r="H99" i="47"/>
  <c r="F61" i="47"/>
  <c r="F45" i="47"/>
  <c r="G32" i="47"/>
  <c r="H19" i="47"/>
  <c r="E1004" i="48"/>
  <c r="F991" i="48"/>
  <c r="G978" i="48"/>
  <c r="H965" i="48"/>
  <c r="D953" i="48"/>
  <c r="E940" i="48"/>
  <c r="F927" i="48"/>
  <c r="G914" i="48"/>
  <c r="H901" i="48"/>
  <c r="D889" i="48"/>
  <c r="E876" i="48"/>
  <c r="F863" i="48"/>
  <c r="G850" i="48"/>
  <c r="H837" i="48"/>
  <c r="D825" i="48"/>
  <c r="E812" i="48"/>
  <c r="F799" i="48"/>
  <c r="G786" i="48"/>
  <c r="H773" i="48"/>
  <c r="D761" i="48"/>
  <c r="E748" i="48"/>
  <c r="F735" i="48"/>
  <c r="G722" i="48"/>
  <c r="H709" i="48"/>
  <c r="D697" i="48"/>
  <c r="E684" i="48"/>
  <c r="F671" i="48"/>
  <c r="G658" i="48"/>
  <c r="H645" i="48"/>
  <c r="D633" i="48"/>
  <c r="E620" i="48"/>
  <c r="F607" i="48"/>
  <c r="G594" i="48"/>
  <c r="H581" i="48"/>
  <c r="D569" i="48"/>
  <c r="E556" i="48"/>
  <c r="D182" i="47"/>
  <c r="H130" i="47"/>
  <c r="G79" i="47"/>
  <c r="F53" i="47"/>
  <c r="F40" i="47"/>
  <c r="G27" i="47"/>
  <c r="D1012" i="48"/>
  <c r="E999" i="48"/>
  <c r="F986" i="48"/>
  <c r="G973" i="48"/>
  <c r="H960" i="48"/>
  <c r="D948" i="48"/>
  <c r="E935" i="48"/>
  <c r="F922" i="48"/>
  <c r="G909" i="48"/>
  <c r="H896" i="48"/>
  <c r="D884" i="48"/>
  <c r="E871" i="48"/>
  <c r="F858" i="48"/>
  <c r="G845" i="48"/>
  <c r="H832" i="48"/>
  <c r="D820" i="48"/>
  <c r="E807" i="48"/>
  <c r="F794" i="48"/>
  <c r="G781" i="48"/>
  <c r="H768" i="48"/>
  <c r="D756" i="48"/>
  <c r="E743" i="48"/>
  <c r="F730" i="48"/>
  <c r="G717" i="48"/>
  <c r="H704" i="48"/>
  <c r="D692" i="48"/>
  <c r="E679" i="48"/>
  <c r="F666" i="48"/>
  <c r="G653" i="48"/>
  <c r="H640" i="48"/>
  <c r="D628" i="48"/>
  <c r="E615" i="48"/>
  <c r="F602" i="48"/>
  <c r="G589" i="48"/>
  <c r="H576" i="48"/>
  <c r="D564" i="48"/>
  <c r="E194" i="47"/>
  <c r="D143" i="47"/>
  <c r="H91" i="47"/>
  <c r="G57" i="47"/>
  <c r="F43" i="47"/>
  <c r="G30" i="47"/>
  <c r="F1013" i="48"/>
  <c r="G1000" i="48"/>
  <c r="H987" i="48"/>
  <c r="D975" i="48"/>
  <c r="E962" i="48"/>
  <c r="F949" i="48"/>
  <c r="G936" i="48"/>
  <c r="H923" i="48"/>
  <c r="D911" i="48"/>
  <c r="E898" i="48"/>
  <c r="F885" i="48"/>
  <c r="G872" i="48"/>
  <c r="H859" i="48"/>
  <c r="D847" i="48"/>
  <c r="E834" i="48"/>
  <c r="F821" i="48"/>
  <c r="G808" i="48"/>
  <c r="H795" i="48"/>
  <c r="D783" i="48"/>
  <c r="E770" i="48"/>
  <c r="F757" i="48"/>
  <c r="G744" i="48"/>
  <c r="H731" i="48"/>
  <c r="D719" i="48"/>
  <c r="E706" i="48"/>
  <c r="F693" i="48"/>
  <c r="G680" i="48"/>
  <c r="H667" i="48"/>
  <c r="D655" i="48"/>
  <c r="E642" i="48"/>
  <c r="F629" i="48"/>
  <c r="G616" i="48"/>
  <c r="H603" i="48"/>
  <c r="D591" i="48"/>
  <c r="E578" i="48"/>
  <c r="F173" i="47"/>
  <c r="E122" i="47"/>
  <c r="G72" i="47"/>
  <c r="D51" i="47"/>
  <c r="E38" i="47"/>
  <c r="F25" i="47"/>
  <c r="H1009" i="48"/>
  <c r="D997" i="48"/>
  <c r="E984" i="48"/>
  <c r="F971" i="48"/>
  <c r="G958" i="48"/>
  <c r="H945" i="48"/>
  <c r="D933" i="48"/>
  <c r="E920" i="48"/>
  <c r="F907" i="48"/>
  <c r="G894" i="48"/>
  <c r="H881" i="48"/>
  <c r="D869" i="48"/>
  <c r="E856" i="48"/>
  <c r="F843" i="48"/>
  <c r="G830" i="48"/>
  <c r="H817" i="48"/>
  <c r="D805" i="48"/>
  <c r="E792" i="48"/>
  <c r="F779" i="48"/>
  <c r="G766" i="48"/>
  <c r="H753" i="48"/>
  <c r="D741" i="48"/>
  <c r="E728" i="48"/>
  <c r="F715" i="48"/>
  <c r="G702" i="48"/>
  <c r="H689" i="48"/>
  <c r="D677" i="48"/>
  <c r="E664" i="48"/>
  <c r="F651" i="48"/>
  <c r="G638" i="48"/>
  <c r="H874" i="47"/>
  <c r="D670" i="47"/>
  <c r="E527" i="47"/>
  <c r="F322" i="47"/>
  <c r="G117" i="47"/>
  <c r="F485" i="47"/>
  <c r="F341" i="47"/>
  <c r="E674" i="47"/>
  <c r="D442" i="47"/>
  <c r="E309" i="47"/>
  <c r="H206" i="47"/>
  <c r="F104" i="47"/>
  <c r="D544" i="47"/>
  <c r="E440" i="47"/>
  <c r="H337" i="47"/>
  <c r="F235" i="47"/>
  <c r="D133" i="47"/>
  <c r="D647" i="47"/>
  <c r="F470" i="47"/>
  <c r="E379" i="47"/>
  <c r="D328" i="47"/>
  <c r="H276" i="47"/>
  <c r="G225" i="47"/>
  <c r="F174" i="47"/>
  <c r="E123" i="47"/>
  <c r="G781" i="47"/>
  <c r="H549" i="47"/>
  <c r="H495" i="47"/>
  <c r="G444" i="47"/>
  <c r="F393" i="47"/>
  <c r="H343" i="47"/>
  <c r="F313" i="47"/>
  <c r="H287" i="47"/>
  <c r="E262" i="47"/>
  <c r="G236" i="47"/>
  <c r="D211" i="47"/>
  <c r="F185" i="47"/>
  <c r="H159" i="47"/>
  <c r="E134" i="47"/>
  <c r="G108" i="47"/>
  <c r="D83" i="47"/>
  <c r="F57" i="47"/>
  <c r="F677" i="47"/>
  <c r="F613" i="47"/>
  <c r="G549" i="47"/>
  <c r="E529" i="47"/>
  <c r="E513" i="47"/>
  <c r="G495" i="47"/>
  <c r="D478" i="47"/>
  <c r="D462" i="47"/>
  <c r="F444" i="47"/>
  <c r="H426" i="47"/>
  <c r="H410" i="47"/>
  <c r="E393" i="47"/>
  <c r="G375" i="47"/>
  <c r="G359" i="47"/>
  <c r="D342" i="47"/>
  <c r="F324" i="47"/>
  <c r="F308" i="47"/>
  <c r="H290" i="47"/>
  <c r="E273" i="47"/>
  <c r="E257" i="47"/>
  <c r="G239" i="47"/>
  <c r="D222" i="47"/>
  <c r="D206" i="47"/>
  <c r="E727" i="47"/>
  <c r="F650" i="47"/>
  <c r="F586" i="47"/>
  <c r="H540" i="47"/>
  <c r="G522" i="47"/>
  <c r="G506" i="47"/>
  <c r="D489" i="47"/>
  <c r="F471" i="47"/>
  <c r="F455" i="47"/>
  <c r="H437" i="47"/>
  <c r="E420" i="47"/>
  <c r="E404" i="47"/>
  <c r="G386" i="47"/>
  <c r="D369" i="47"/>
  <c r="D353" i="47"/>
  <c r="F335" i="47"/>
  <c r="H317" i="47"/>
  <c r="H301" i="47"/>
  <c r="E284" i="47"/>
  <c r="G266" i="47"/>
  <c r="G250" i="47"/>
  <c r="D233" i="47"/>
  <c r="F215" i="47"/>
  <c r="F199" i="47"/>
  <c r="H181" i="47"/>
  <c r="E164" i="47"/>
  <c r="E148" i="47"/>
  <c r="G130" i="47"/>
  <c r="D113" i="47"/>
  <c r="D97" i="47"/>
  <c r="F79" i="47"/>
  <c r="D159" i="47"/>
  <c r="D95" i="47"/>
  <c r="F54" i="47"/>
  <c r="D41" i="47"/>
  <c r="E28" i="47"/>
  <c r="G1012" i="48"/>
  <c r="H999" i="48"/>
  <c r="D987" i="48"/>
  <c r="E974" i="48"/>
  <c r="F961" i="48"/>
  <c r="G948" i="48"/>
  <c r="H935" i="48"/>
  <c r="D923" i="48"/>
  <c r="E910" i="48"/>
  <c r="F897" i="48"/>
  <c r="G884" i="48"/>
  <c r="H871" i="48"/>
  <c r="D859" i="48"/>
  <c r="E846" i="48"/>
  <c r="F833" i="48"/>
  <c r="G820" i="48"/>
  <c r="H807" i="48"/>
  <c r="D795" i="48"/>
  <c r="E782" i="48"/>
  <c r="F769" i="48"/>
  <c r="G756" i="48"/>
  <c r="H743" i="48"/>
  <c r="D731" i="48"/>
  <c r="E718" i="48"/>
  <c r="F705" i="48"/>
  <c r="G692" i="48"/>
  <c r="H679" i="48"/>
  <c r="D667" i="48"/>
  <c r="E654" i="48"/>
  <c r="F641" i="48"/>
  <c r="G628" i="48"/>
  <c r="H615" i="48"/>
  <c r="D603" i="48"/>
  <c r="E590" i="48"/>
  <c r="F577" i="48"/>
  <c r="G564" i="48"/>
  <c r="D190" i="47"/>
  <c r="H138" i="47"/>
  <c r="G87" i="47"/>
  <c r="E56" i="47"/>
  <c r="F42" i="47"/>
  <c r="G29" i="47"/>
  <c r="D1014" i="48"/>
  <c r="E1001" i="48"/>
  <c r="F988" i="48"/>
  <c r="G975" i="48"/>
  <c r="H962" i="48"/>
  <c r="D950" i="48"/>
  <c r="E937" i="48"/>
  <c r="F924" i="48"/>
  <c r="G911" i="48"/>
  <c r="H898" i="48"/>
  <c r="D886" i="48"/>
  <c r="E873" i="48"/>
  <c r="F860" i="48"/>
  <c r="G847" i="48"/>
  <c r="H834" i="48"/>
  <c r="D822" i="48"/>
  <c r="E809" i="48"/>
  <c r="F796" i="48"/>
  <c r="G783" i="48"/>
  <c r="H770" i="48"/>
  <c r="D758" i="48"/>
  <c r="E745" i="48"/>
  <c r="F732" i="48"/>
  <c r="G719" i="48"/>
  <c r="H706" i="48"/>
  <c r="D694" i="48"/>
  <c r="E681" i="48"/>
  <c r="F668" i="48"/>
  <c r="G655" i="48"/>
  <c r="H642" i="48"/>
  <c r="D630" i="48"/>
  <c r="E617" i="48"/>
  <c r="F604" i="48"/>
  <c r="G591" i="48"/>
  <c r="H578" i="48"/>
  <c r="D566" i="48"/>
  <c r="H195" i="47"/>
  <c r="G144" i="47"/>
  <c r="F93" i="47"/>
  <c r="E58" i="47"/>
  <c r="H43" i="47"/>
  <c r="D31" i="47"/>
  <c r="E18" i="47"/>
  <c r="G1002" i="48"/>
  <c r="H989" i="48"/>
  <c r="D977" i="48"/>
  <c r="E964" i="48"/>
  <c r="F951" i="48"/>
  <c r="G938" i="48"/>
  <c r="H925" i="48"/>
  <c r="D913" i="48"/>
  <c r="E900" i="48"/>
  <c r="F887" i="48"/>
  <c r="G874" i="48"/>
  <c r="H861" i="48"/>
  <c r="D849" i="48"/>
  <c r="E836" i="48"/>
  <c r="F823" i="48"/>
  <c r="G810" i="48"/>
  <c r="H797" i="48"/>
  <c r="D785" i="48"/>
  <c r="E772" i="48"/>
  <c r="F759" i="48"/>
  <c r="G746" i="48"/>
  <c r="H733" i="48"/>
  <c r="D721" i="48"/>
  <c r="E708" i="48"/>
  <c r="F695" i="48"/>
  <c r="G682" i="48"/>
  <c r="H669" i="48"/>
  <c r="D657" i="48"/>
  <c r="E644" i="48"/>
  <c r="F631" i="48"/>
  <c r="G618" i="48"/>
  <c r="H605" i="48"/>
  <c r="D593" i="48"/>
  <c r="E580" i="48"/>
  <c r="F567" i="48"/>
  <c r="G554" i="48"/>
  <c r="G175" i="47"/>
  <c r="F124" i="47"/>
  <c r="E74" i="47"/>
  <c r="G51" i="47"/>
  <c r="H38" i="47"/>
  <c r="D26" i="47"/>
  <c r="F1010" i="48"/>
  <c r="G997" i="48"/>
  <c r="H984" i="48"/>
  <c r="D972" i="48"/>
  <c r="E959" i="48"/>
  <c r="F946" i="48"/>
  <c r="G933" i="48"/>
  <c r="H920" i="48"/>
  <c r="D908" i="48"/>
  <c r="E895" i="48"/>
  <c r="F882" i="48"/>
  <c r="G869" i="48"/>
  <c r="H856" i="48"/>
  <c r="D844" i="48"/>
  <c r="E831" i="48"/>
  <c r="F818" i="48"/>
  <c r="G805" i="48"/>
  <c r="H792" i="48"/>
  <c r="D780" i="48"/>
  <c r="E767" i="48"/>
  <c r="F754" i="48"/>
  <c r="G741" i="48"/>
  <c r="H728" i="48"/>
  <c r="D716" i="48"/>
  <c r="E703" i="48"/>
  <c r="F690" i="48"/>
  <c r="G677" i="48"/>
  <c r="H664" i="48"/>
  <c r="D652" i="48"/>
  <c r="E639" i="48"/>
  <c r="F626" i="48"/>
  <c r="G613" i="48"/>
  <c r="H600" i="48"/>
  <c r="D588" i="48"/>
  <c r="E575" i="48"/>
  <c r="F562" i="48"/>
  <c r="H187" i="47"/>
  <c r="G136" i="47"/>
  <c r="F85" i="47"/>
  <c r="F55" i="47"/>
  <c r="H41" i="47"/>
  <c r="D29" i="47"/>
  <c r="H1011" i="48"/>
  <c r="D999" i="48"/>
  <c r="E986" i="48"/>
  <c r="F973" i="48"/>
  <c r="G960" i="48"/>
  <c r="H947" i="48"/>
  <c r="D935" i="48"/>
  <c r="E922" i="48"/>
  <c r="F909" i="48"/>
  <c r="G896" i="48"/>
  <c r="H883" i="48"/>
  <c r="D871" i="48"/>
  <c r="E858" i="48"/>
  <c r="F845" i="48"/>
  <c r="G832" i="48"/>
  <c r="H819" i="48"/>
  <c r="D807" i="48"/>
  <c r="E794" i="48"/>
  <c r="F781" i="48"/>
  <c r="G768" i="48"/>
  <c r="H755" i="48"/>
  <c r="D743" i="48"/>
  <c r="E730" i="48"/>
  <c r="F717" i="48"/>
  <c r="G704" i="48"/>
  <c r="H691" i="48"/>
  <c r="D679" i="48"/>
  <c r="E666" i="48"/>
  <c r="F653" i="48"/>
  <c r="G640" i="48"/>
  <c r="H627" i="48"/>
  <c r="D615" i="48"/>
  <c r="E602" i="48"/>
  <c r="F589" i="48"/>
  <c r="G576" i="48"/>
  <c r="D167" i="47"/>
  <c r="H115" i="47"/>
  <c r="F69" i="47"/>
  <c r="F49" i="47"/>
  <c r="G36" i="47"/>
  <c r="H23" i="47"/>
  <c r="E1008" i="48"/>
  <c r="F995" i="48"/>
  <c r="G982" i="48"/>
  <c r="H969" i="48"/>
  <c r="D957" i="48"/>
  <c r="E944" i="48"/>
  <c r="F931" i="48"/>
  <c r="G918" i="48"/>
  <c r="H905" i="48"/>
  <c r="D893" i="48"/>
  <c r="E880" i="48"/>
  <c r="F867" i="48"/>
  <c r="G854" i="48"/>
  <c r="H841" i="48"/>
  <c r="D829" i="48"/>
  <c r="E816" i="48"/>
  <c r="F803" i="48"/>
  <c r="G790" i="48"/>
  <c r="H777" i="48"/>
  <c r="D765" i="48"/>
  <c r="E752" i="48"/>
  <c r="F739" i="48"/>
  <c r="G726" i="48"/>
  <c r="H713" i="48"/>
  <c r="D701" i="48"/>
  <c r="E688" i="48"/>
  <c r="F675" i="48"/>
  <c r="G662" i="48"/>
  <c r="H649" i="48"/>
  <c r="D637" i="48"/>
  <c r="E624" i="48"/>
  <c r="F611" i="48"/>
  <c r="G598" i="48"/>
  <c r="H585" i="48"/>
  <c r="D573" i="48"/>
  <c r="E560" i="48"/>
  <c r="H178" i="47"/>
  <c r="G127" i="47"/>
  <c r="F76" i="47"/>
  <c r="G52" i="47"/>
  <c r="G39" i="47"/>
  <c r="H26" i="47"/>
  <c r="E1011" i="48"/>
  <c r="F998" i="48"/>
  <c r="G985" i="48"/>
  <c r="H972" i="48"/>
  <c r="D960" i="48"/>
  <c r="E947" i="48"/>
  <c r="F934" i="48"/>
  <c r="G921" i="48"/>
  <c r="H908" i="48"/>
  <c r="D896" i="48"/>
  <c r="E883" i="48"/>
  <c r="F870" i="48"/>
  <c r="G857" i="48"/>
  <c r="H844" i="48"/>
  <c r="D832" i="48"/>
  <c r="E819" i="48"/>
  <c r="F806" i="48"/>
  <c r="G793" i="48"/>
  <c r="H780" i="48"/>
  <c r="D768" i="48"/>
  <c r="E755" i="48"/>
  <c r="F742" i="48"/>
  <c r="G729" i="48"/>
  <c r="H716" i="48"/>
  <c r="D704" i="48"/>
  <c r="E691" i="48"/>
  <c r="F678" i="48"/>
  <c r="G33" i="47"/>
  <c r="D930" i="48"/>
  <c r="G827" i="48"/>
  <c r="E725" i="48"/>
  <c r="F648" i="48"/>
  <c r="E597" i="48"/>
  <c r="F556" i="48"/>
  <c r="F542" i="48"/>
  <c r="G529" i="48"/>
  <c r="H516" i="48"/>
  <c r="D504" i="48"/>
  <c r="E616" i="48"/>
  <c r="F595" i="48"/>
  <c r="H577" i="48"/>
  <c r="H561" i="48"/>
  <c r="D166" i="47"/>
  <c r="G95" i="47"/>
  <c r="G54" i="47"/>
  <c r="F36" i="47"/>
  <c r="H18" i="47"/>
  <c r="D1000" i="48"/>
  <c r="F982" i="48"/>
  <c r="H964" i="48"/>
  <c r="H948" i="48"/>
  <c r="E931" i="48"/>
  <c r="G913" i="48"/>
  <c r="G897" i="48"/>
  <c r="D880" i="48"/>
  <c r="F862" i="48"/>
  <c r="F846" i="48"/>
  <c r="H828" i="48"/>
  <c r="H812" i="48"/>
  <c r="F798" i="48"/>
  <c r="D784" i="48"/>
  <c r="G769" i="48"/>
  <c r="G753" i="48"/>
  <c r="E739" i="48"/>
  <c r="H724" i="48"/>
  <c r="F710" i="48"/>
  <c r="D696" i="48"/>
  <c r="G681" i="48"/>
  <c r="F46" i="47"/>
  <c r="E917" i="48"/>
  <c r="D802" i="48"/>
  <c r="H686" i="48"/>
  <c r="H622" i="48"/>
  <c r="F568" i="48"/>
  <c r="G545" i="48"/>
  <c r="E531" i="48"/>
  <c r="E515" i="48"/>
  <c r="H500" i="48"/>
  <c r="D488" i="48"/>
  <c r="E475" i="48"/>
  <c r="F462" i="48"/>
  <c r="G449" i="48"/>
  <c r="H436" i="48"/>
  <c r="D424" i="48"/>
  <c r="E411" i="48"/>
  <c r="F398" i="48"/>
  <c r="G385" i="48"/>
  <c r="H372" i="48"/>
  <c r="D360" i="48"/>
  <c r="E347" i="48"/>
  <c r="F334" i="48"/>
  <c r="G321" i="48"/>
  <c r="H308" i="48"/>
  <c r="D296" i="48"/>
  <c r="E283" i="48"/>
  <c r="F270" i="48"/>
  <c r="G257" i="48"/>
  <c r="H244" i="48"/>
  <c r="D232" i="48"/>
  <c r="E219" i="48"/>
  <c r="F206" i="48"/>
  <c r="G193" i="48"/>
  <c r="H180" i="48"/>
  <c r="D168" i="48"/>
  <c r="E155" i="48"/>
  <c r="F142" i="48"/>
  <c r="G129" i="48"/>
  <c r="H116" i="48"/>
  <c r="D104" i="48"/>
  <c r="F148" i="47"/>
  <c r="G979" i="48"/>
  <c r="E877" i="48"/>
  <c r="H774" i="48"/>
  <c r="G673" i="48"/>
  <c r="F622" i="48"/>
  <c r="H571" i="48"/>
  <c r="G548" i="48"/>
  <c r="H535" i="48"/>
  <c r="D523" i="48"/>
  <c r="E510" i="48"/>
  <c r="F497" i="48"/>
  <c r="G484" i="48"/>
  <c r="H471" i="48"/>
  <c r="D459" i="48"/>
  <c r="E446" i="48"/>
  <c r="F433" i="48"/>
  <c r="G420" i="48"/>
  <c r="H407" i="48"/>
  <c r="D395" i="48"/>
  <c r="E382" i="48"/>
  <c r="F369" i="48"/>
  <c r="G356" i="48"/>
  <c r="H343" i="48"/>
  <c r="D331" i="48"/>
  <c r="E318" i="48"/>
  <c r="F305" i="48"/>
  <c r="G292" i="48"/>
  <c r="H279" i="48"/>
  <c r="D267" i="48"/>
  <c r="E254" i="48"/>
  <c r="F241" i="48"/>
  <c r="G228" i="48"/>
  <c r="H215" i="48"/>
  <c r="D203" i="48"/>
  <c r="E190" i="48"/>
  <c r="F177" i="48"/>
  <c r="G164" i="48"/>
  <c r="H151" i="48"/>
  <c r="D139" i="48"/>
  <c r="E126" i="48"/>
  <c r="F113" i="48"/>
  <c r="G100" i="48"/>
  <c r="E43" i="47"/>
  <c r="H926" i="48"/>
  <c r="F824" i="48"/>
  <c r="D722" i="48"/>
  <c r="H646" i="48"/>
  <c r="G595" i="48"/>
  <c r="G555" i="48"/>
  <c r="D542" i="48"/>
  <c r="E529" i="48"/>
  <c r="F516" i="48"/>
  <c r="G503" i="48"/>
  <c r="H490" i="48"/>
  <c r="D478" i="48"/>
  <c r="E465" i="48"/>
  <c r="F452" i="48"/>
  <c r="G439" i="48"/>
  <c r="H426" i="48"/>
  <c r="D414" i="48"/>
  <c r="E401" i="48"/>
  <c r="F388" i="48"/>
  <c r="G375" i="48"/>
  <c r="H362" i="48"/>
  <c r="D350" i="48"/>
  <c r="E337" i="48"/>
  <c r="F324" i="48"/>
  <c r="G311" i="48"/>
  <c r="H298" i="48"/>
  <c r="D286" i="48"/>
  <c r="E273" i="48"/>
  <c r="F260" i="48"/>
  <c r="G247" i="48"/>
  <c r="H234" i="48"/>
  <c r="D222" i="48"/>
  <c r="E209" i="48"/>
  <c r="F196" i="48"/>
  <c r="G183" i="48"/>
  <c r="H170" i="48"/>
  <c r="D158" i="48"/>
  <c r="E145" i="48"/>
  <c r="F132" i="48"/>
  <c r="G119" i="48"/>
  <c r="H106" i="48"/>
  <c r="G135" i="47"/>
  <c r="F976" i="48"/>
  <c r="D874" i="48"/>
  <c r="G771" i="48"/>
  <c r="D672" i="48"/>
  <c r="H620" i="48"/>
  <c r="E571" i="48"/>
  <c r="E548" i="48"/>
  <c r="F535" i="48"/>
  <c r="G522" i="48"/>
  <c r="H509" i="48"/>
  <c r="D497" i="48"/>
  <c r="E484" i="48"/>
  <c r="F471" i="48"/>
  <c r="G458" i="48"/>
  <c r="H445" i="48"/>
  <c r="D433" i="48"/>
  <c r="E420" i="48"/>
  <c r="F407" i="48"/>
  <c r="G394" i="48"/>
  <c r="H381" i="48"/>
  <c r="D369" i="48"/>
  <c r="E356" i="48"/>
  <c r="F343" i="48"/>
  <c r="G330" i="48"/>
  <c r="H317" i="48"/>
  <c r="D305" i="48"/>
  <c r="E292" i="48"/>
  <c r="F279" i="48"/>
  <c r="G266" i="48"/>
  <c r="H253" i="48"/>
  <c r="D241" i="48"/>
  <c r="E228" i="48"/>
  <c r="F215" i="48"/>
  <c r="G202" i="48"/>
  <c r="H189" i="48"/>
  <c r="D177" i="48"/>
  <c r="E164" i="48"/>
  <c r="D78" i="47"/>
  <c r="D962" i="48"/>
  <c r="G859" i="48"/>
  <c r="E757" i="48"/>
  <c r="F664" i="48"/>
  <c r="E613" i="48"/>
  <c r="F566" i="48"/>
  <c r="F546" i="48"/>
  <c r="G533" i="48"/>
  <c r="H520" i="48"/>
  <c r="D508" i="48"/>
  <c r="E495" i="48"/>
  <c r="F482" i="48"/>
  <c r="G469" i="48"/>
  <c r="H456" i="48"/>
  <c r="D444" i="48"/>
  <c r="E431" i="48"/>
  <c r="F418" i="48"/>
  <c r="G405" i="48"/>
  <c r="H392" i="48"/>
  <c r="D380" i="48"/>
  <c r="E367" i="48"/>
  <c r="F354" i="48"/>
  <c r="G341" i="48"/>
  <c r="H328" i="48"/>
  <c r="D316" i="48"/>
  <c r="E303" i="48"/>
  <c r="F290" i="48"/>
  <c r="G277" i="48"/>
  <c r="H264" i="48"/>
  <c r="D252" i="48"/>
  <c r="E239" i="48"/>
  <c r="F226" i="48"/>
  <c r="G213" i="48"/>
  <c r="H200" i="48"/>
  <c r="D188" i="48"/>
  <c r="E175" i="48"/>
  <c r="F162" i="48"/>
  <c r="G149" i="48"/>
  <c r="H136" i="48"/>
  <c r="D124" i="48"/>
  <c r="E111" i="48"/>
  <c r="F98" i="48"/>
  <c r="G1011" i="48"/>
  <c r="E909" i="48"/>
  <c r="H806" i="48"/>
  <c r="F704" i="48"/>
  <c r="F638" i="48"/>
  <c r="E587" i="48"/>
  <c r="H552" i="48"/>
  <c r="H539" i="48"/>
  <c r="D527" i="48"/>
  <c r="E514" i="48"/>
  <c r="F501" i="48"/>
  <c r="G488" i="48"/>
  <c r="H475" i="48"/>
  <c r="D463" i="48"/>
  <c r="E450" i="48"/>
  <c r="F437" i="48"/>
  <c r="G424" i="48"/>
  <c r="H411" i="48"/>
  <c r="D399" i="48"/>
  <c r="E386" i="48"/>
  <c r="F373" i="48"/>
  <c r="G360" i="48"/>
  <c r="H347" i="48"/>
  <c r="D335" i="48"/>
  <c r="E322" i="48"/>
  <c r="F309" i="48"/>
  <c r="G296" i="48"/>
  <c r="H283" i="48"/>
  <c r="D271" i="48"/>
  <c r="E258" i="48"/>
  <c r="D1010" i="48"/>
  <c r="G907" i="48"/>
  <c r="E805" i="48"/>
  <c r="H702" i="48"/>
  <c r="E637" i="48"/>
  <c r="D586" i="48"/>
  <c r="G552" i="48"/>
  <c r="G539" i="48"/>
  <c r="H526" i="48"/>
  <c r="D514" i="48"/>
  <c r="E501" i="48"/>
  <c r="F488" i="48"/>
  <c r="G475" i="48"/>
  <c r="H462" i="48"/>
  <c r="D450" i="48"/>
  <c r="E437" i="48"/>
  <c r="F424" i="48"/>
  <c r="G411" i="48"/>
  <c r="H398" i="48"/>
  <c r="D386" i="48"/>
  <c r="E373" i="48"/>
  <c r="F360" i="48"/>
  <c r="G347" i="48"/>
  <c r="H334" i="48"/>
  <c r="D322" i="48"/>
  <c r="E309" i="48"/>
  <c r="F296" i="48"/>
  <c r="G283" i="48"/>
  <c r="H270" i="48"/>
  <c r="D258" i="48"/>
  <c r="E245" i="48"/>
  <c r="F232" i="48"/>
  <c r="G219" i="48"/>
  <c r="H206" i="48"/>
  <c r="D194" i="48"/>
  <c r="E181" i="48"/>
  <c r="F168" i="48"/>
  <c r="G155" i="48"/>
  <c r="H142" i="48"/>
  <c r="D130" i="48"/>
  <c r="E117" i="48"/>
  <c r="F104" i="48"/>
  <c r="H790" i="48"/>
  <c r="F499" i="48"/>
  <c r="D397" i="48"/>
  <c r="G294" i="48"/>
  <c r="E224" i="48"/>
  <c r="D173" i="48"/>
  <c r="D133" i="48"/>
  <c r="G98" i="48"/>
  <c r="D84" i="48"/>
  <c r="E71" i="48"/>
  <c r="F58" i="48"/>
  <c r="G45" i="48"/>
  <c r="H32" i="48"/>
  <c r="D20" i="48"/>
  <c r="F1002" i="49"/>
  <c r="G989" i="49"/>
  <c r="H976" i="49"/>
  <c r="D964" i="49"/>
  <c r="E951" i="49"/>
  <c r="F938" i="49"/>
  <c r="G925" i="49"/>
  <c r="H912" i="49"/>
  <c r="D900" i="49"/>
  <c r="E887" i="49"/>
  <c r="F874" i="49"/>
  <c r="G861" i="49"/>
  <c r="H848" i="49"/>
  <c r="D836" i="49"/>
  <c r="E823" i="49"/>
  <c r="F810" i="49"/>
  <c r="G797" i="49"/>
  <c r="H784" i="49"/>
  <c r="D613" i="48"/>
  <c r="H593" i="48"/>
  <c r="E576" i="48"/>
  <c r="G558" i="48"/>
  <c r="G159" i="47"/>
  <c r="E89" i="47"/>
  <c r="H50" i="47"/>
  <c r="H34" i="47"/>
  <c r="F1014" i="48"/>
  <c r="H996" i="48"/>
  <c r="H980" i="48"/>
  <c r="E963" i="48"/>
  <c r="G945" i="48"/>
  <c r="G929" i="48"/>
  <c r="D912" i="48"/>
  <c r="F894" i="48"/>
  <c r="F878" i="48"/>
  <c r="H860" i="48"/>
  <c r="E843" i="48"/>
  <c r="E827" i="48"/>
  <c r="E811" i="48"/>
  <c r="H796" i="48"/>
  <c r="F782" i="48"/>
  <c r="F766" i="48"/>
  <c r="D752" i="48"/>
  <c r="G737" i="48"/>
  <c r="E723" i="48"/>
  <c r="H708" i="48"/>
  <c r="F694" i="48"/>
  <c r="D680" i="48"/>
  <c r="H20" i="47"/>
  <c r="F904" i="48"/>
  <c r="E789" i="48"/>
  <c r="D674" i="48"/>
  <c r="F616" i="48"/>
  <c r="H563" i="48"/>
  <c r="D544" i="48"/>
  <c r="D528" i="48"/>
  <c r="G513" i="48"/>
  <c r="E499" i="48"/>
  <c r="F486" i="48"/>
  <c r="G473" i="48"/>
  <c r="H460" i="48"/>
  <c r="D448" i="48"/>
  <c r="E435" i="48"/>
  <c r="F422" i="48"/>
  <c r="G409" i="48"/>
  <c r="H396" i="48"/>
  <c r="D384" i="48"/>
  <c r="E371" i="48"/>
  <c r="F358" i="48"/>
  <c r="G345" i="48"/>
  <c r="H332" i="48"/>
  <c r="D320" i="48"/>
  <c r="E307" i="48"/>
  <c r="F294" i="48"/>
  <c r="G281" i="48"/>
  <c r="H268" i="48"/>
  <c r="D256" i="48"/>
  <c r="E243" i="48"/>
  <c r="F230" i="48"/>
  <c r="G217" i="48"/>
  <c r="H204" i="48"/>
  <c r="D192" i="48"/>
  <c r="E179" i="48"/>
  <c r="F166" i="48"/>
  <c r="G153" i="48"/>
  <c r="H140" i="48"/>
  <c r="D128" i="48"/>
  <c r="E115" i="48"/>
  <c r="F102" i="48"/>
  <c r="E97" i="47"/>
  <c r="H966" i="48"/>
  <c r="F864" i="48"/>
  <c r="D762" i="48"/>
  <c r="E667" i="48"/>
  <c r="D616" i="48"/>
  <c r="D568" i="48"/>
  <c r="D547" i="48"/>
  <c r="E534" i="48"/>
  <c r="F521" i="48"/>
  <c r="G508" i="48"/>
  <c r="H495" i="48"/>
  <c r="D483" i="48"/>
  <c r="E470" i="48"/>
  <c r="F457" i="48"/>
  <c r="G444" i="48"/>
  <c r="H431" i="48"/>
  <c r="D419" i="48"/>
  <c r="E406" i="48"/>
  <c r="F393" i="48"/>
  <c r="G380" i="48"/>
  <c r="H367" i="48"/>
  <c r="D355" i="48"/>
  <c r="E342" i="48"/>
  <c r="F329" i="48"/>
  <c r="G316" i="48"/>
  <c r="H303" i="48"/>
  <c r="D291" i="48"/>
  <c r="E278" i="48"/>
  <c r="F265" i="48"/>
  <c r="G252" i="48"/>
  <c r="H239" i="48"/>
  <c r="D227" i="48"/>
  <c r="E214" i="48"/>
  <c r="F201" i="48"/>
  <c r="G188" i="48"/>
  <c r="H175" i="48"/>
  <c r="D163" i="48"/>
  <c r="E150" i="48"/>
  <c r="F137" i="48"/>
  <c r="G124" i="48"/>
  <c r="H111" i="48"/>
  <c r="D99" i="48"/>
  <c r="F30" i="47"/>
  <c r="D914" i="48"/>
  <c r="G811" i="48"/>
  <c r="E709" i="48"/>
  <c r="F640" i="48"/>
  <c r="E589" i="48"/>
  <c r="G553" i="48"/>
  <c r="F540" i="48"/>
  <c r="G527" i="48"/>
  <c r="H514" i="48"/>
  <c r="D502" i="48"/>
  <c r="E489" i="48"/>
  <c r="F476" i="48"/>
  <c r="G463" i="48"/>
  <c r="H450" i="48"/>
  <c r="D438" i="48"/>
  <c r="E425" i="48"/>
  <c r="F412" i="48"/>
  <c r="G399" i="48"/>
  <c r="H386" i="48"/>
  <c r="D374" i="48"/>
  <c r="E361" i="48"/>
  <c r="F348" i="48"/>
  <c r="G335" i="48"/>
  <c r="H322" i="48"/>
  <c r="D310" i="48"/>
  <c r="E297" i="48"/>
  <c r="F284" i="48"/>
  <c r="G271" i="48"/>
  <c r="H258" i="48"/>
  <c r="D246" i="48"/>
  <c r="E233" i="48"/>
  <c r="F220" i="48"/>
  <c r="G207" i="48"/>
  <c r="H194" i="48"/>
  <c r="D182" i="48"/>
  <c r="E169" i="48"/>
  <c r="F156" i="48"/>
  <c r="G143" i="48"/>
  <c r="H130" i="48"/>
  <c r="D118" i="48"/>
  <c r="E105" i="48"/>
  <c r="F84" i="47"/>
  <c r="G963" i="48"/>
  <c r="E861" i="48"/>
  <c r="H758" i="48"/>
  <c r="G665" i="48"/>
  <c r="F614" i="48"/>
  <c r="H566" i="48"/>
  <c r="G546" i="48"/>
  <c r="H533" i="48"/>
  <c r="D521" i="48"/>
  <c r="E508" i="48"/>
  <c r="F495" i="48"/>
  <c r="G482" i="48"/>
  <c r="H469" i="48"/>
  <c r="D457" i="48"/>
  <c r="E444" i="48"/>
  <c r="F431" i="48"/>
  <c r="G418" i="48"/>
  <c r="H405" i="48"/>
  <c r="D393" i="48"/>
  <c r="E380" i="48"/>
  <c r="F367" i="48"/>
  <c r="G354" i="48"/>
  <c r="H341" i="48"/>
  <c r="D329" i="48"/>
  <c r="E316" i="48"/>
  <c r="F303" i="48"/>
  <c r="G290" i="48"/>
  <c r="H277" i="48"/>
  <c r="D265" i="48"/>
  <c r="E252" i="48"/>
  <c r="F239" i="48"/>
  <c r="G226" i="48"/>
  <c r="H213" i="48"/>
  <c r="D201" i="48"/>
  <c r="E188" i="48"/>
  <c r="F175" i="48"/>
  <c r="G162" i="48"/>
  <c r="D53" i="47"/>
  <c r="E949" i="48"/>
  <c r="H846" i="48"/>
  <c r="F744" i="48"/>
  <c r="D658" i="48"/>
  <c r="H606" i="48"/>
  <c r="D562" i="48"/>
  <c r="H544" i="48"/>
  <c r="D532" i="48"/>
  <c r="E519" i="48"/>
  <c r="F506" i="48"/>
  <c r="G493" i="48"/>
  <c r="H480" i="48"/>
  <c r="D468" i="48"/>
  <c r="E455" i="48"/>
  <c r="F442" i="48"/>
  <c r="G429" i="48"/>
  <c r="H416" i="48"/>
  <c r="D404" i="48"/>
  <c r="E391" i="48"/>
  <c r="F378" i="48"/>
  <c r="G365" i="48"/>
  <c r="H352" i="48"/>
  <c r="D340" i="48"/>
  <c r="E327" i="48"/>
  <c r="F314" i="48"/>
  <c r="G301" i="48"/>
  <c r="H288" i="48"/>
  <c r="D276" i="48"/>
  <c r="E263" i="48"/>
  <c r="F250" i="48"/>
  <c r="G237" i="48"/>
  <c r="H224" i="48"/>
  <c r="D212" i="48"/>
  <c r="E199" i="48"/>
  <c r="F186" i="48"/>
  <c r="G173" i="48"/>
  <c r="H160" i="48"/>
  <c r="D148" i="48"/>
  <c r="E135" i="48"/>
  <c r="F122" i="48"/>
  <c r="G109" i="48"/>
  <c r="H96" i="48"/>
  <c r="H998" i="48"/>
  <c r="F896" i="48"/>
  <c r="D794" i="48"/>
  <c r="G691" i="48"/>
  <c r="D632" i="48"/>
  <c r="H580" i="48"/>
  <c r="D551" i="48"/>
  <c r="E538" i="48"/>
  <c r="F525" i="48"/>
  <c r="G512" i="48"/>
  <c r="H499" i="48"/>
  <c r="D487" i="48"/>
  <c r="E474" i="48"/>
  <c r="F461" i="48"/>
  <c r="G448" i="48"/>
  <c r="H435" i="48"/>
  <c r="D423" i="48"/>
  <c r="E410" i="48"/>
  <c r="F397" i="48"/>
  <c r="G384" i="48"/>
  <c r="H371" i="48"/>
  <c r="D359" i="48"/>
  <c r="E346" i="48"/>
  <c r="F333" i="48"/>
  <c r="G320" i="48"/>
  <c r="H307" i="48"/>
  <c r="D295" i="48"/>
  <c r="E282" i="48"/>
  <c r="F269" i="48"/>
  <c r="G256" i="48"/>
  <c r="E997" i="48"/>
  <c r="H894" i="48"/>
  <c r="F792" i="48"/>
  <c r="D690" i="48"/>
  <c r="H630" i="48"/>
  <c r="G579" i="48"/>
  <c r="H550" i="48"/>
  <c r="D538" i="48"/>
  <c r="E525" i="48"/>
  <c r="F512" i="48"/>
  <c r="G499" i="48"/>
  <c r="H486" i="48"/>
  <c r="D474" i="48"/>
  <c r="E461" i="48"/>
  <c r="F448" i="48"/>
  <c r="G435" i="48"/>
  <c r="H422" i="48"/>
  <c r="D410" i="48"/>
  <c r="E397" i="48"/>
  <c r="F384" i="48"/>
  <c r="G371" i="48"/>
  <c r="H358" i="48"/>
  <c r="D346" i="48"/>
  <c r="E333" i="48"/>
  <c r="F320" i="48"/>
  <c r="G307" i="48"/>
  <c r="H294" i="48"/>
  <c r="D282" i="48"/>
  <c r="E269" i="48"/>
  <c r="F256" i="48"/>
  <c r="G243" i="48"/>
  <c r="H230" i="48"/>
  <c r="D218" i="48"/>
  <c r="E205" i="48"/>
  <c r="F192" i="48"/>
  <c r="G179" i="48"/>
  <c r="H166" i="48"/>
  <c r="D154" i="48"/>
  <c r="E141" i="48"/>
  <c r="F128" i="48"/>
  <c r="G115" i="48"/>
  <c r="H102" i="48"/>
  <c r="F688" i="48"/>
  <c r="G486" i="48"/>
  <c r="E384" i="48"/>
  <c r="H281" i="48"/>
  <c r="H217" i="48"/>
  <c r="G166" i="48"/>
  <c r="G128" i="48"/>
  <c r="F95" i="48"/>
  <c r="F82" i="48"/>
  <c r="G69" i="48"/>
  <c r="H56" i="48"/>
  <c r="D44" i="48"/>
  <c r="E31" i="48"/>
  <c r="G1013" i="49"/>
  <c r="H1000" i="49"/>
  <c r="D988" i="49"/>
  <c r="E975" i="49"/>
  <c r="F962" i="49"/>
  <c r="G949" i="49"/>
  <c r="H936" i="49"/>
  <c r="D924" i="49"/>
  <c r="E911" i="49"/>
  <c r="F898" i="49"/>
  <c r="G885" i="49"/>
  <c r="H872" i="49"/>
  <c r="D860" i="49"/>
  <c r="F635" i="48"/>
  <c r="H609" i="48"/>
  <c r="G590" i="48"/>
  <c r="G574" i="48"/>
  <c r="D557" i="48"/>
  <c r="H146" i="47"/>
  <c r="H82" i="47"/>
  <c r="E49" i="47"/>
  <c r="G31" i="47"/>
  <c r="H1012" i="48"/>
  <c r="E995" i="48"/>
  <c r="G977" i="48"/>
  <c r="G961" i="48"/>
  <c r="D944" i="48"/>
  <c r="F926" i="48"/>
  <c r="F910" i="48"/>
  <c r="H892" i="48"/>
  <c r="E875" i="48"/>
  <c r="E859" i="48"/>
  <c r="G841" i="48"/>
  <c r="D824" i="48"/>
  <c r="G809" i="48"/>
  <c r="E795" i="48"/>
  <c r="E779" i="48"/>
  <c r="H764" i="48"/>
  <c r="F750" i="48"/>
  <c r="D736" i="48"/>
  <c r="G721" i="48"/>
  <c r="E707" i="48"/>
  <c r="H692" i="48"/>
  <c r="H676" i="48"/>
  <c r="H1006" i="48"/>
  <c r="G891" i="48"/>
  <c r="F776" i="48"/>
  <c r="G667" i="48"/>
  <c r="D610" i="48"/>
  <c r="D560" i="48"/>
  <c r="H540" i="48"/>
  <c r="F526" i="48"/>
  <c r="D512" i="48"/>
  <c r="G497" i="48"/>
  <c r="H484" i="48"/>
  <c r="D472" i="48"/>
  <c r="E459" i="48"/>
  <c r="F446" i="48"/>
  <c r="G433" i="48"/>
  <c r="H420" i="48"/>
  <c r="D408" i="48"/>
  <c r="E395" i="48"/>
  <c r="F382" i="48"/>
  <c r="G369" i="48"/>
  <c r="H356" i="48"/>
  <c r="D344" i="48"/>
  <c r="E331" i="48"/>
  <c r="F318" i="48"/>
  <c r="G305" i="48"/>
  <c r="H292" i="48"/>
  <c r="D280" i="48"/>
  <c r="E267" i="48"/>
  <c r="F254" i="48"/>
  <c r="G241" i="48"/>
  <c r="H228" i="48"/>
  <c r="D216" i="48"/>
  <c r="E203" i="48"/>
  <c r="F190" i="48"/>
  <c r="G177" i="48"/>
  <c r="H164" i="48"/>
  <c r="D152" i="48"/>
  <c r="E139" i="48"/>
  <c r="F126" i="48"/>
  <c r="G113" i="48"/>
  <c r="H100" i="48"/>
  <c r="E60" i="47"/>
  <c r="D954" i="48"/>
  <c r="G851" i="48"/>
  <c r="E749" i="48"/>
  <c r="H660" i="48"/>
  <c r="G609" i="48"/>
  <c r="G563" i="48"/>
  <c r="F545" i="48"/>
  <c r="G532" i="48"/>
  <c r="H519" i="48"/>
  <c r="D507" i="48"/>
  <c r="E494" i="48"/>
  <c r="F481" i="48"/>
  <c r="G468" i="48"/>
  <c r="H455" i="48"/>
  <c r="D443" i="48"/>
  <c r="E430" i="48"/>
  <c r="F417" i="48"/>
  <c r="G404" i="48"/>
  <c r="H391" i="48"/>
  <c r="D379" i="48"/>
  <c r="E366" i="48"/>
  <c r="F353" i="48"/>
  <c r="G340" i="48"/>
  <c r="H327" i="48"/>
  <c r="D315" i="48"/>
  <c r="E302" i="48"/>
  <c r="F289" i="48"/>
  <c r="G276" i="48"/>
  <c r="H263" i="48"/>
  <c r="D251" i="48"/>
  <c r="E238" i="48"/>
  <c r="F225" i="48"/>
  <c r="G212" i="48"/>
  <c r="H199" i="48"/>
  <c r="D187" i="48"/>
  <c r="E174" i="48"/>
  <c r="F161" i="48"/>
  <c r="G148" i="48"/>
  <c r="H135" i="48"/>
  <c r="D123" i="48"/>
  <c r="E110" i="48"/>
  <c r="F97" i="48"/>
  <c r="G1003" i="48"/>
  <c r="E901" i="48"/>
  <c r="H798" i="48"/>
  <c r="F696" i="48"/>
  <c r="D634" i="48"/>
  <c r="H582" i="48"/>
  <c r="H551" i="48"/>
  <c r="H538" i="48"/>
  <c r="D526" i="48"/>
  <c r="E513" i="48"/>
  <c r="F500" i="48"/>
  <c r="G487" i="48"/>
  <c r="H474" i="48"/>
  <c r="D462" i="48"/>
  <c r="E449" i="48"/>
  <c r="F436" i="48"/>
  <c r="G423" i="48"/>
  <c r="H410" i="48"/>
  <c r="D398" i="48"/>
  <c r="E385" i="48"/>
  <c r="F372" i="48"/>
  <c r="G359" i="48"/>
  <c r="H346" i="48"/>
  <c r="D334" i="48"/>
  <c r="E321" i="48"/>
  <c r="F308" i="48"/>
  <c r="G295" i="48"/>
  <c r="H282" i="48"/>
  <c r="D270" i="48"/>
  <c r="E257" i="48"/>
  <c r="F244" i="48"/>
  <c r="G231" i="48"/>
  <c r="H218" i="48"/>
  <c r="D206" i="48"/>
  <c r="E193" i="48"/>
  <c r="F180" i="48"/>
  <c r="G167" i="48"/>
  <c r="H154" i="48"/>
  <c r="D142" i="48"/>
  <c r="E129" i="48"/>
  <c r="F116" i="48"/>
  <c r="G103" i="48"/>
  <c r="D55" i="47"/>
  <c r="H950" i="48"/>
  <c r="F848" i="48"/>
  <c r="D746" i="48"/>
  <c r="E659" i="48"/>
  <c r="D608" i="48"/>
  <c r="E562" i="48"/>
  <c r="D545" i="48"/>
  <c r="E532" i="48"/>
  <c r="F519" i="48"/>
  <c r="G506" i="48"/>
  <c r="H493" i="48"/>
  <c r="D481" i="48"/>
  <c r="E468" i="48"/>
  <c r="F455" i="48"/>
  <c r="G442" i="48"/>
  <c r="H429" i="48"/>
  <c r="D417" i="48"/>
  <c r="E404" i="48"/>
  <c r="F391" i="48"/>
  <c r="G378" i="48"/>
  <c r="H365" i="48"/>
  <c r="D353" i="48"/>
  <c r="E340" i="48"/>
  <c r="F327" i="48"/>
  <c r="G314" i="48"/>
  <c r="H301" i="48"/>
  <c r="D289" i="48"/>
  <c r="E276" i="48"/>
  <c r="F263" i="48"/>
  <c r="G250" i="48"/>
  <c r="H237" i="48"/>
  <c r="D225" i="48"/>
  <c r="E212" i="48"/>
  <c r="F199" i="48"/>
  <c r="G186" i="48"/>
  <c r="H173" i="48"/>
  <c r="D161" i="48"/>
  <c r="D40" i="47"/>
  <c r="F936" i="48"/>
  <c r="D834" i="48"/>
  <c r="G731" i="48"/>
  <c r="G651" i="48"/>
  <c r="F600" i="48"/>
  <c r="F557" i="48"/>
  <c r="E543" i="48"/>
  <c r="F530" i="48"/>
  <c r="G517" i="48"/>
  <c r="H504" i="48"/>
  <c r="D492" i="48"/>
  <c r="E479" i="48"/>
  <c r="F466" i="48"/>
  <c r="G453" i="48"/>
  <c r="H440" i="48"/>
  <c r="D428" i="48"/>
  <c r="E415" i="48"/>
  <c r="F402" i="48"/>
  <c r="G389" i="48"/>
  <c r="H376" i="48"/>
  <c r="D364" i="48"/>
  <c r="E351" i="48"/>
  <c r="F338" i="48"/>
  <c r="G325" i="48"/>
  <c r="H312" i="48"/>
  <c r="D300" i="48"/>
  <c r="E287" i="48"/>
  <c r="F274" i="48"/>
  <c r="G261" i="48"/>
  <c r="H248" i="48"/>
  <c r="D236" i="48"/>
  <c r="E223" i="48"/>
  <c r="F210" i="48"/>
  <c r="G197" i="48"/>
  <c r="H184" i="48"/>
  <c r="D172" i="48"/>
  <c r="E159" i="48"/>
  <c r="F146" i="48"/>
  <c r="G133" i="48"/>
  <c r="H120" i="48"/>
  <c r="D108" i="48"/>
  <c r="D174" i="47"/>
  <c r="D986" i="48"/>
  <c r="G883" i="48"/>
  <c r="E781" i="48"/>
  <c r="H678" i="48"/>
  <c r="G625" i="48"/>
  <c r="F574" i="48"/>
  <c r="F549" i="48"/>
  <c r="G536" i="48"/>
  <c r="H523" i="48"/>
  <c r="D511" i="48"/>
  <c r="E498" i="48"/>
  <c r="F485" i="48"/>
  <c r="G472" i="48"/>
  <c r="H459" i="48"/>
  <c r="D447" i="48"/>
  <c r="E434" i="48"/>
  <c r="F421" i="48"/>
  <c r="G408" i="48"/>
  <c r="H395" i="48"/>
  <c r="D383" i="48"/>
  <c r="E370" i="48"/>
  <c r="F357" i="48"/>
  <c r="G344" i="48"/>
  <c r="H331" i="48"/>
  <c r="D319" i="48"/>
  <c r="E306" i="48"/>
  <c r="F293" i="48"/>
  <c r="G280" i="48"/>
  <c r="H267" i="48"/>
  <c r="G167" i="47"/>
  <c r="F984" i="48"/>
  <c r="D882" i="48"/>
  <c r="G779" i="48"/>
  <c r="E677" i="48"/>
  <c r="F624" i="48"/>
  <c r="F573" i="48"/>
  <c r="E549" i="48"/>
  <c r="F536" i="48"/>
  <c r="G523" i="48"/>
  <c r="H510" i="48"/>
  <c r="D498" i="48"/>
  <c r="E485" i="48"/>
  <c r="F472" i="48"/>
  <c r="G459" i="48"/>
  <c r="H446" i="48"/>
  <c r="D434" i="48"/>
  <c r="E421" i="48"/>
  <c r="F408" i="48"/>
  <c r="G395" i="48"/>
  <c r="H382" i="48"/>
  <c r="D370" i="48"/>
  <c r="E357" i="48"/>
  <c r="F344" i="48"/>
  <c r="G331" i="48"/>
  <c r="H318" i="48"/>
  <c r="D306" i="48"/>
  <c r="E293" i="48"/>
  <c r="F280" i="48"/>
  <c r="G267" i="48"/>
  <c r="H254" i="48"/>
  <c r="D242" i="48"/>
  <c r="E229" i="48"/>
  <c r="F216" i="48"/>
  <c r="G203" i="48"/>
  <c r="H190" i="48"/>
  <c r="D178" i="48"/>
  <c r="E165" i="48"/>
  <c r="F152" i="48"/>
  <c r="G139" i="48"/>
  <c r="H126" i="48"/>
  <c r="D114" i="48"/>
  <c r="E101" i="48"/>
  <c r="F630" i="48"/>
  <c r="H473" i="48"/>
  <c r="F371" i="48"/>
  <c r="D269" i="48"/>
  <c r="F211" i="48"/>
  <c r="E160" i="48"/>
  <c r="E124" i="48"/>
  <c r="G93" i="48"/>
  <c r="H80" i="48"/>
  <c r="D68" i="48"/>
  <c r="E55" i="48"/>
  <c r="F42" i="48"/>
  <c r="G29" i="48"/>
  <c r="D1012" i="49"/>
  <c r="E999" i="49"/>
  <c r="F986" i="49"/>
  <c r="G973" i="49"/>
  <c r="H960" i="49"/>
  <c r="D948" i="49"/>
  <c r="E632" i="48"/>
  <c r="E608" i="48"/>
  <c r="D589" i="48"/>
  <c r="F571" i="48"/>
  <c r="F555" i="48"/>
  <c r="F140" i="47"/>
  <c r="D72" i="47"/>
  <c r="G47" i="47"/>
  <c r="D30" i="47"/>
  <c r="G1009" i="48"/>
  <c r="G993" i="48"/>
  <c r="D976" i="48"/>
  <c r="F958" i="48"/>
  <c r="F942" i="48"/>
  <c r="H924" i="48"/>
  <c r="E907" i="48"/>
  <c r="E891" i="48"/>
  <c r="G873" i="48"/>
  <c r="D856" i="48"/>
  <c r="D840" i="48"/>
  <c r="F822" i="48"/>
  <c r="D808" i="48"/>
  <c r="D792" i="48"/>
  <c r="G777" i="48"/>
  <c r="E763" i="48"/>
  <c r="H748" i="48"/>
  <c r="F734" i="48"/>
  <c r="D720" i="48"/>
  <c r="G705" i="48"/>
  <c r="G689" i="48"/>
  <c r="E675" i="48"/>
  <c r="D994" i="48"/>
  <c r="H878" i="48"/>
  <c r="G763" i="48"/>
  <c r="E661" i="48"/>
  <c r="G603" i="48"/>
  <c r="D554" i="48"/>
  <c r="E539" i="48"/>
  <c r="H524" i="48"/>
  <c r="F510" i="48"/>
  <c r="D496" i="48"/>
  <c r="E483" i="48"/>
  <c r="F470" i="48"/>
  <c r="G457" i="48"/>
  <c r="H444" i="48"/>
  <c r="D432" i="48"/>
  <c r="E419" i="48"/>
  <c r="F406" i="48"/>
  <c r="G393" i="48"/>
  <c r="H380" i="48"/>
  <c r="D368" i="48"/>
  <c r="E355" i="48"/>
  <c r="F342" i="48"/>
  <c r="G329" i="48"/>
  <c r="H316" i="48"/>
  <c r="D304" i="48"/>
  <c r="E291" i="48"/>
  <c r="F278" i="48"/>
  <c r="G265" i="48"/>
  <c r="H252" i="48"/>
  <c r="D240" i="48"/>
  <c r="E227" i="48"/>
  <c r="F214" i="48"/>
  <c r="G201" i="48"/>
  <c r="H188" i="48"/>
  <c r="D176" i="48"/>
  <c r="E163" i="48"/>
  <c r="F150" i="48"/>
  <c r="G137" i="48"/>
  <c r="H124" i="48"/>
  <c r="D112" i="48"/>
  <c r="E99" i="48"/>
  <c r="H44" i="47"/>
  <c r="E941" i="48"/>
  <c r="H838" i="48"/>
  <c r="F736" i="48"/>
  <c r="F654" i="48"/>
  <c r="E603" i="48"/>
  <c r="D559" i="48"/>
  <c r="H543" i="48"/>
  <c r="D531" i="48"/>
  <c r="E518" i="48"/>
  <c r="F505" i="48"/>
  <c r="G492" i="48"/>
  <c r="H479" i="48"/>
  <c r="D467" i="48"/>
  <c r="E454" i="48"/>
  <c r="F441" i="48"/>
  <c r="G428" i="48"/>
  <c r="H415" i="48"/>
  <c r="D403" i="48"/>
  <c r="E390" i="48"/>
  <c r="F377" i="48"/>
  <c r="G364" i="48"/>
  <c r="H351" i="48"/>
  <c r="D339" i="48"/>
  <c r="E326" i="48"/>
  <c r="F313" i="48"/>
  <c r="G300" i="48"/>
  <c r="H287" i="48"/>
  <c r="D275" i="48"/>
  <c r="E262" i="48"/>
  <c r="F249" i="48"/>
  <c r="G236" i="48"/>
  <c r="H223" i="48"/>
  <c r="D211" i="48"/>
  <c r="E198" i="48"/>
  <c r="F185" i="48"/>
  <c r="G172" i="48"/>
  <c r="H159" i="48"/>
  <c r="D147" i="48"/>
  <c r="E134" i="48"/>
  <c r="F121" i="48"/>
  <c r="G108" i="48"/>
  <c r="H95" i="48"/>
  <c r="H990" i="48"/>
  <c r="F888" i="48"/>
  <c r="D786" i="48"/>
  <c r="G683" i="48"/>
  <c r="G627" i="48"/>
  <c r="F576" i="48"/>
  <c r="D550" i="48"/>
  <c r="E537" i="48"/>
  <c r="F524" i="48"/>
  <c r="G511" i="48"/>
  <c r="H498" i="48"/>
  <c r="D486" i="48"/>
  <c r="E473" i="48"/>
  <c r="F460" i="48"/>
  <c r="G447" i="48"/>
  <c r="H434" i="48"/>
  <c r="D422" i="48"/>
  <c r="E409" i="48"/>
  <c r="F396" i="48"/>
  <c r="G383" i="48"/>
  <c r="H370" i="48"/>
  <c r="D358" i="48"/>
  <c r="E345" i="48"/>
  <c r="F332" i="48"/>
  <c r="G319" i="48"/>
  <c r="H306" i="48"/>
  <c r="D294" i="48"/>
  <c r="E281" i="48"/>
  <c r="F268" i="48"/>
  <c r="G255" i="48"/>
  <c r="H242" i="48"/>
  <c r="D230" i="48"/>
  <c r="E217" i="48"/>
  <c r="F204" i="48"/>
  <c r="G191" i="48"/>
  <c r="H178" i="48"/>
  <c r="D166" i="48"/>
  <c r="E153" i="48"/>
  <c r="F140" i="48"/>
  <c r="G127" i="48"/>
  <c r="H114" i="48"/>
  <c r="D102" i="48"/>
  <c r="G41" i="47"/>
  <c r="D938" i="48"/>
  <c r="G835" i="48"/>
  <c r="E733" i="48"/>
  <c r="H652" i="48"/>
  <c r="G601" i="48"/>
  <c r="F558" i="48"/>
  <c r="F543" i="48"/>
  <c r="G530" i="48"/>
  <c r="H517" i="48"/>
  <c r="D505" i="48"/>
  <c r="E492" i="48"/>
  <c r="F479" i="48"/>
  <c r="G466" i="48"/>
  <c r="H453" i="48"/>
  <c r="D441" i="48"/>
  <c r="E428" i="48"/>
  <c r="F415" i="48"/>
  <c r="G402" i="48"/>
  <c r="H389" i="48"/>
  <c r="D377" i="48"/>
  <c r="E364" i="48"/>
  <c r="F351" i="48"/>
  <c r="G338" i="48"/>
  <c r="H325" i="48"/>
  <c r="D313" i="48"/>
  <c r="E300" i="48"/>
  <c r="F287" i="48"/>
  <c r="G274" i="48"/>
  <c r="H261" i="48"/>
  <c r="D249" i="48"/>
  <c r="E236" i="48"/>
  <c r="F223" i="48"/>
  <c r="G210" i="48"/>
  <c r="H197" i="48"/>
  <c r="D185" i="48"/>
  <c r="E172" i="48"/>
  <c r="F159" i="48"/>
  <c r="E27" i="47"/>
  <c r="G923" i="48"/>
  <c r="E821" i="48"/>
  <c r="H718" i="48"/>
  <c r="E645" i="48"/>
  <c r="D594" i="48"/>
  <c r="D555" i="48"/>
  <c r="G541" i="48"/>
  <c r="H528" i="48"/>
  <c r="D516" i="48"/>
  <c r="E503" i="48"/>
  <c r="F490" i="48"/>
  <c r="G477" i="48"/>
  <c r="H464" i="48"/>
  <c r="D452" i="48"/>
  <c r="E439" i="48"/>
  <c r="F426" i="48"/>
  <c r="G413" i="48"/>
  <c r="H400" i="48"/>
  <c r="D388" i="48"/>
  <c r="E375" i="48"/>
  <c r="F362" i="48"/>
  <c r="G349" i="48"/>
  <c r="H336" i="48"/>
  <c r="D324" i="48"/>
  <c r="E311" i="48"/>
  <c r="F298" i="48"/>
  <c r="G285" i="48"/>
  <c r="H272" i="48"/>
  <c r="D260" i="48"/>
  <c r="E247" i="48"/>
  <c r="F234" i="48"/>
  <c r="G221" i="48"/>
  <c r="H208" i="48"/>
  <c r="D196" i="48"/>
  <c r="E183" i="48"/>
  <c r="F170" i="48"/>
  <c r="G157" i="48"/>
  <c r="H144" i="48"/>
  <c r="D132" i="48"/>
  <c r="E119" i="48"/>
  <c r="F106" i="48"/>
  <c r="H122" i="47"/>
  <c r="E973" i="48"/>
  <c r="H870" i="48"/>
  <c r="F768" i="48"/>
  <c r="F670" i="48"/>
  <c r="E619" i="48"/>
  <c r="D570" i="48"/>
  <c r="H547" i="48"/>
  <c r="D535" i="48"/>
  <c r="E522" i="48"/>
  <c r="F509" i="48"/>
  <c r="G496" i="48"/>
  <c r="H483" i="48"/>
  <c r="D471" i="48"/>
  <c r="E458" i="48"/>
  <c r="F445" i="48"/>
  <c r="G432" i="48"/>
  <c r="H419" i="48"/>
  <c r="D407" i="48"/>
  <c r="E394" i="48"/>
  <c r="F381" i="48"/>
  <c r="G368" i="48"/>
  <c r="H355" i="48"/>
  <c r="D343" i="48"/>
  <c r="E330" i="48"/>
  <c r="F317" i="48"/>
  <c r="G304" i="48"/>
  <c r="H291" i="48"/>
  <c r="D279" i="48"/>
  <c r="E266" i="48"/>
  <c r="F116" i="47"/>
  <c r="G971" i="48"/>
  <c r="E869" i="48"/>
  <c r="H766" i="48"/>
  <c r="E669" i="48"/>
  <c r="D618" i="48"/>
  <c r="G569" i="48"/>
  <c r="G547" i="48"/>
  <c r="H534" i="48"/>
  <c r="D522" i="48"/>
  <c r="E509" i="48"/>
  <c r="F496" i="48"/>
  <c r="G483" i="48"/>
  <c r="H470" i="48"/>
  <c r="D458" i="48"/>
  <c r="E445" i="48"/>
  <c r="F432" i="48"/>
  <c r="G419" i="48"/>
  <c r="H406" i="48"/>
  <c r="D394" i="48"/>
  <c r="E381" i="48"/>
  <c r="F368" i="48"/>
  <c r="G355" i="48"/>
  <c r="H342" i="48"/>
  <c r="D330" i="48"/>
  <c r="E317" i="48"/>
  <c r="F304" i="48"/>
  <c r="G291" i="48"/>
  <c r="H278" i="48"/>
  <c r="D266" i="48"/>
  <c r="E253" i="48"/>
  <c r="F240" i="48"/>
  <c r="G227" i="48"/>
  <c r="H214" i="48"/>
  <c r="D202" i="48"/>
  <c r="E189" i="48"/>
  <c r="F176" i="48"/>
  <c r="G163" i="48"/>
  <c r="H150" i="48"/>
  <c r="D138" i="48"/>
  <c r="E125" i="48"/>
  <c r="F112" i="48"/>
  <c r="G99" i="48"/>
  <c r="E579" i="48"/>
  <c r="D461" i="48"/>
  <c r="G358" i="48"/>
  <c r="E256" i="48"/>
  <c r="D205" i="48"/>
  <c r="E154" i="48"/>
  <c r="E120" i="48"/>
  <c r="D92" i="48"/>
  <c r="E79" i="48"/>
  <c r="F66" i="48"/>
  <c r="G53" i="48"/>
  <c r="H40" i="48"/>
  <c r="D28" i="48"/>
  <c r="F1010" i="49"/>
  <c r="G997" i="49"/>
  <c r="H984" i="49"/>
  <c r="D972" i="49"/>
  <c r="E959" i="49"/>
  <c r="F946" i="49"/>
  <c r="G933" i="49"/>
  <c r="H920" i="49"/>
  <c r="D908" i="49"/>
  <c r="E895" i="49"/>
  <c r="F882" i="49"/>
  <c r="G869" i="49"/>
  <c r="H856" i="49"/>
  <c r="D844" i="49"/>
  <c r="E831" i="49"/>
  <c r="F818" i="49"/>
  <c r="G805" i="49"/>
  <c r="H792" i="49"/>
  <c r="D780" i="49"/>
  <c r="E767" i="49"/>
  <c r="F754" i="49"/>
  <c r="G741" i="49"/>
  <c r="H728" i="49"/>
  <c r="D716" i="49"/>
  <c r="E703" i="49"/>
  <c r="F690" i="49"/>
  <c r="G677" i="49"/>
  <c r="H664" i="49"/>
  <c r="D652" i="49"/>
  <c r="D110" i="47"/>
  <c r="E536" i="48"/>
  <c r="H433" i="48"/>
  <c r="D629" i="48"/>
  <c r="G606" i="48"/>
  <c r="F587" i="48"/>
  <c r="H569" i="48"/>
  <c r="G200" i="47"/>
  <c r="D134" i="47"/>
  <c r="H68" i="47"/>
  <c r="F44" i="47"/>
  <c r="F28" i="47"/>
  <c r="D1008" i="48"/>
  <c r="F990" i="48"/>
  <c r="F974" i="48"/>
  <c r="H956" i="48"/>
  <c r="E939" i="48"/>
  <c r="E923" i="48"/>
  <c r="G905" i="48"/>
  <c r="D888" i="48"/>
  <c r="D872" i="48"/>
  <c r="F854" i="48"/>
  <c r="H836" i="48"/>
  <c r="H820" i="48"/>
  <c r="H804" i="48"/>
  <c r="F790" i="48"/>
  <c r="D776" i="48"/>
  <c r="G761" i="48"/>
  <c r="E747" i="48"/>
  <c r="H732" i="48"/>
  <c r="F718" i="48"/>
  <c r="F702" i="48"/>
  <c r="D688" i="48"/>
  <c r="G216" i="47"/>
  <c r="E981" i="48"/>
  <c r="D866" i="48"/>
  <c r="H750" i="48"/>
  <c r="H654" i="48"/>
  <c r="H590" i="48"/>
  <c r="E552" i="48"/>
  <c r="G537" i="48"/>
  <c r="E523" i="48"/>
  <c r="H508" i="48"/>
  <c r="F494" i="48"/>
  <c r="G481" i="48"/>
  <c r="H468" i="48"/>
  <c r="D456" i="48"/>
  <c r="E443" i="48"/>
  <c r="F430" i="48"/>
  <c r="G417" i="48"/>
  <c r="H404" i="48"/>
  <c r="D392" i="48"/>
  <c r="E379" i="48"/>
  <c r="F366" i="48"/>
  <c r="G353" i="48"/>
  <c r="H340" i="48"/>
  <c r="D328" i="48"/>
  <c r="E315" i="48"/>
  <c r="F302" i="48"/>
  <c r="G289" i="48"/>
  <c r="H276" i="48"/>
  <c r="D264" i="48"/>
  <c r="E251" i="48"/>
  <c r="F238" i="48"/>
  <c r="G225" i="48"/>
  <c r="H212" i="48"/>
  <c r="D200" i="48"/>
  <c r="E187" i="48"/>
  <c r="F174" i="48"/>
  <c r="G161" i="48"/>
  <c r="H148" i="48"/>
  <c r="D136" i="48"/>
  <c r="E123" i="48"/>
  <c r="F110" i="48"/>
  <c r="G97" i="48"/>
  <c r="D32" i="47"/>
  <c r="F928" i="48"/>
  <c r="D826" i="48"/>
  <c r="G723" i="48"/>
  <c r="D648" i="48"/>
  <c r="H596" i="48"/>
  <c r="H555" i="48"/>
  <c r="E542" i="48"/>
  <c r="F529" i="48"/>
  <c r="G516" i="48"/>
  <c r="H503" i="48"/>
  <c r="D491" i="48"/>
  <c r="E478" i="48"/>
  <c r="F465" i="48"/>
  <c r="G452" i="48"/>
  <c r="H439" i="48"/>
  <c r="D427" i="48"/>
  <c r="E414" i="48"/>
  <c r="F401" i="48"/>
  <c r="G388" i="48"/>
  <c r="H375" i="48"/>
  <c r="D363" i="48"/>
  <c r="E350" i="48"/>
  <c r="F337" i="48"/>
  <c r="G324" i="48"/>
  <c r="H311" i="48"/>
  <c r="D299" i="48"/>
  <c r="E286" i="48"/>
  <c r="F273" i="48"/>
  <c r="G260" i="48"/>
  <c r="H247" i="48"/>
  <c r="D235" i="48"/>
  <c r="E222" i="48"/>
  <c r="F209" i="48"/>
  <c r="G196" i="48"/>
  <c r="H183" i="48"/>
  <c r="D171" i="48"/>
  <c r="E158" i="48"/>
  <c r="F145" i="48"/>
  <c r="G132" i="48"/>
  <c r="H119" i="48"/>
  <c r="D107" i="48"/>
  <c r="E193" i="47"/>
  <c r="D978" i="48"/>
  <c r="G875" i="48"/>
  <c r="E773" i="48"/>
  <c r="F672" i="48"/>
  <c r="E621" i="48"/>
  <c r="G571" i="48"/>
  <c r="F548" i="48"/>
  <c r="G535" i="48"/>
  <c r="H522" i="48"/>
  <c r="D510" i="48"/>
  <c r="E497" i="48"/>
  <c r="F484" i="48"/>
  <c r="G471" i="48"/>
  <c r="H458" i="48"/>
  <c r="D446" i="48"/>
  <c r="E433" i="48"/>
  <c r="F420" i="48"/>
  <c r="G407" i="48"/>
  <c r="H394" i="48"/>
  <c r="D382" i="48"/>
  <c r="E369" i="48"/>
  <c r="F356" i="48"/>
  <c r="G343" i="48"/>
  <c r="H330" i="48"/>
  <c r="D318" i="48"/>
  <c r="E305" i="48"/>
  <c r="F292" i="48"/>
  <c r="G279" i="48"/>
  <c r="H266" i="48"/>
  <c r="D254" i="48"/>
  <c r="E241" i="48"/>
  <c r="F228" i="48"/>
  <c r="G215" i="48"/>
  <c r="H202" i="48"/>
  <c r="D190" i="48"/>
  <c r="E177" i="48"/>
  <c r="F164" i="48"/>
  <c r="G151" i="48"/>
  <c r="H138" i="48"/>
  <c r="D126" i="48"/>
  <c r="E113" i="48"/>
  <c r="F100" i="48"/>
  <c r="H28" i="47"/>
  <c r="E925" i="48"/>
  <c r="H822" i="48"/>
  <c r="F720" i="48"/>
  <c r="F646" i="48"/>
  <c r="E595" i="48"/>
  <c r="E555" i="48"/>
  <c r="H541" i="48"/>
  <c r="D529" i="48"/>
  <c r="E516" i="48"/>
  <c r="F503" i="48"/>
  <c r="G490" i="48"/>
  <c r="H477" i="48"/>
  <c r="D465" i="48"/>
  <c r="E452" i="48"/>
  <c r="F439" i="48"/>
  <c r="G426" i="48"/>
  <c r="H413" i="48"/>
  <c r="D401" i="48"/>
  <c r="E388" i="48"/>
  <c r="F375" i="48"/>
  <c r="G362" i="48"/>
  <c r="H349" i="48"/>
  <c r="D337" i="48"/>
  <c r="E324" i="48"/>
  <c r="F311" i="48"/>
  <c r="G298" i="48"/>
  <c r="H285" i="48"/>
  <c r="D273" i="48"/>
  <c r="E260" i="48"/>
  <c r="F247" i="48"/>
  <c r="G234" i="48"/>
  <c r="H221" i="48"/>
  <c r="D209" i="48"/>
  <c r="E196" i="48"/>
  <c r="F183" i="48"/>
  <c r="G170" i="48"/>
  <c r="H157" i="48"/>
  <c r="E1013" i="48"/>
  <c r="H910" i="48"/>
  <c r="F808" i="48"/>
  <c r="D706" i="48"/>
  <c r="H638" i="48"/>
  <c r="G587" i="48"/>
  <c r="E553" i="48"/>
  <c r="D540" i="48"/>
  <c r="E527" i="48"/>
  <c r="F514" i="48"/>
  <c r="G501" i="48"/>
  <c r="H488" i="48"/>
  <c r="D476" i="48"/>
  <c r="E463" i="48"/>
  <c r="F450" i="48"/>
  <c r="G437" i="48"/>
  <c r="H424" i="48"/>
  <c r="D412" i="48"/>
  <c r="E399" i="48"/>
  <c r="F386" i="48"/>
  <c r="G373" i="48"/>
  <c r="H360" i="48"/>
  <c r="D348" i="48"/>
  <c r="E335" i="48"/>
  <c r="F322" i="48"/>
  <c r="G309" i="48"/>
  <c r="H296" i="48"/>
  <c r="D284" i="48"/>
  <c r="E271" i="48"/>
  <c r="F258" i="48"/>
  <c r="G245" i="48"/>
  <c r="H232" i="48"/>
  <c r="D220" i="48"/>
  <c r="E207" i="48"/>
  <c r="F194" i="48"/>
  <c r="G181" i="48"/>
  <c r="H168" i="48"/>
  <c r="D156" i="48"/>
  <c r="E143" i="48"/>
  <c r="F130" i="48"/>
  <c r="G117" i="48"/>
  <c r="H104" i="48"/>
  <c r="D73" i="47"/>
  <c r="F960" i="48"/>
  <c r="D858" i="48"/>
  <c r="G755" i="48"/>
  <c r="D664" i="48"/>
  <c r="H612" i="48"/>
  <c r="F565" i="48"/>
  <c r="E546" i="48"/>
  <c r="F533" i="48"/>
  <c r="G520" i="48"/>
  <c r="H507" i="48"/>
  <c r="D495" i="48"/>
  <c r="E482" i="48"/>
  <c r="F469" i="48"/>
  <c r="G456" i="48"/>
  <c r="H443" i="48"/>
  <c r="D431" i="48"/>
  <c r="E418" i="48"/>
  <c r="F405" i="48"/>
  <c r="G392" i="48"/>
  <c r="H379" i="48"/>
  <c r="D367" i="48"/>
  <c r="E354" i="48"/>
  <c r="F341" i="48"/>
  <c r="G328" i="48"/>
  <c r="H315" i="48"/>
  <c r="D303" i="48"/>
  <c r="E290" i="48"/>
  <c r="F277" i="48"/>
  <c r="G264" i="48"/>
  <c r="H69" i="47"/>
  <c r="H958" i="48"/>
  <c r="F856" i="48"/>
  <c r="D754" i="48"/>
  <c r="H662" i="48"/>
  <c r="G611" i="48"/>
  <c r="E565" i="48"/>
  <c r="D546" i="48"/>
  <c r="E533" i="48"/>
  <c r="F520" i="48"/>
  <c r="G507" i="48"/>
  <c r="H494" i="48"/>
  <c r="D482" i="48"/>
  <c r="E469" i="48"/>
  <c r="F456" i="48"/>
  <c r="G443" i="48"/>
  <c r="H430" i="48"/>
  <c r="D418" i="48"/>
  <c r="E405" i="48"/>
  <c r="F392" i="48"/>
  <c r="G379" i="48"/>
  <c r="H366" i="48"/>
  <c r="D354" i="48"/>
  <c r="E341" i="48"/>
  <c r="F328" i="48"/>
  <c r="G315" i="48"/>
  <c r="H302" i="48"/>
  <c r="D290" i="48"/>
  <c r="E277" i="48"/>
  <c r="F264" i="48"/>
  <c r="G251" i="48"/>
  <c r="H238" i="48"/>
  <c r="D226" i="48"/>
  <c r="E213" i="48"/>
  <c r="F200" i="48"/>
  <c r="G187" i="48"/>
  <c r="H174" i="48"/>
  <c r="D162" i="48"/>
  <c r="E149" i="48"/>
  <c r="F136" i="48"/>
  <c r="G123" i="48"/>
  <c r="H110" i="48"/>
  <c r="D98" i="48"/>
  <c r="G550" i="48"/>
  <c r="E448" i="48"/>
  <c r="H345" i="48"/>
  <c r="H249" i="48"/>
  <c r="G198" i="48"/>
  <c r="H149" i="48"/>
  <c r="H115" i="48"/>
  <c r="F90" i="48"/>
  <c r="G77" i="48"/>
  <c r="H64" i="48"/>
  <c r="D52" i="48"/>
  <c r="E39" i="48"/>
  <c r="F26" i="48"/>
  <c r="H1008" i="49"/>
  <c r="D996" i="49"/>
  <c r="E983" i="49"/>
  <c r="F970" i="49"/>
  <c r="G957" i="49"/>
  <c r="H944" i="49"/>
  <c r="D932" i="49"/>
  <c r="E919" i="49"/>
  <c r="F906" i="49"/>
  <c r="G893" i="49"/>
  <c r="H880" i="49"/>
  <c r="D868" i="49"/>
  <c r="E855" i="49"/>
  <c r="F842" i="49"/>
  <c r="G829" i="49"/>
  <c r="H816" i="49"/>
  <c r="D804" i="49"/>
  <c r="E791" i="49"/>
  <c r="H625" i="48"/>
  <c r="F603" i="48"/>
  <c r="E584" i="48"/>
  <c r="E568" i="48"/>
  <c r="G191" i="47"/>
  <c r="E121" i="47"/>
  <c r="G65" i="47"/>
  <c r="H42" i="47"/>
  <c r="E25" i="47"/>
  <c r="F1006" i="48"/>
  <c r="H988" i="48"/>
  <c r="E971" i="48"/>
  <c r="E955" i="48"/>
  <c r="G937" i="48"/>
  <c r="D920" i="48"/>
  <c r="D904" i="48"/>
  <c r="F886" i="48"/>
  <c r="H868" i="48"/>
  <c r="H852" i="48"/>
  <c r="E835" i="48"/>
  <c r="G817" i="48"/>
  <c r="E803" i="48"/>
  <c r="H788" i="48"/>
  <c r="F774" i="48"/>
  <c r="D760" i="48"/>
  <c r="G745" i="48"/>
  <c r="E731" i="48"/>
  <c r="E715" i="48"/>
  <c r="H700" i="48"/>
  <c r="F686" i="48"/>
  <c r="H154" i="47"/>
  <c r="F968" i="48"/>
  <c r="E853" i="48"/>
  <c r="D738" i="48"/>
  <c r="D642" i="48"/>
  <c r="F584" i="48"/>
  <c r="F550" i="48"/>
  <c r="D536" i="48"/>
  <c r="G521" i="48"/>
  <c r="E507" i="48"/>
  <c r="H492" i="48"/>
  <c r="D480" i="48"/>
  <c r="E467" i="48"/>
  <c r="F454" i="48"/>
  <c r="G441" i="48"/>
  <c r="H428" i="48"/>
  <c r="D416" i="48"/>
  <c r="E403" i="48"/>
  <c r="F390" i="48"/>
  <c r="G377" i="48"/>
  <c r="H364" i="48"/>
  <c r="D352" i="48"/>
  <c r="E339" i="48"/>
  <c r="F326" i="48"/>
  <c r="G313" i="48"/>
  <c r="H300" i="48"/>
  <c r="D288" i="48"/>
  <c r="E275" i="48"/>
  <c r="F262" i="48"/>
  <c r="G249" i="48"/>
  <c r="H236" i="48"/>
  <c r="D224" i="48"/>
  <c r="E211" i="48"/>
  <c r="F198" i="48"/>
  <c r="G185" i="48"/>
  <c r="H172" i="48"/>
  <c r="D160" i="48"/>
  <c r="E147" i="48"/>
  <c r="F134" i="48"/>
  <c r="G121" i="48"/>
  <c r="H108" i="48"/>
  <c r="D96" i="48"/>
  <c r="E19" i="47"/>
  <c r="G915" i="48"/>
  <c r="E813" i="48"/>
  <c r="H710" i="48"/>
  <c r="G641" i="48"/>
  <c r="F590" i="48"/>
  <c r="H553" i="48"/>
  <c r="G540" i="48"/>
  <c r="H527" i="48"/>
  <c r="D515" i="48"/>
  <c r="E502" i="48"/>
  <c r="F489" i="48"/>
  <c r="G476" i="48"/>
  <c r="H463" i="48"/>
  <c r="D451" i="48"/>
  <c r="E438" i="48"/>
  <c r="F425" i="48"/>
  <c r="G412" i="48"/>
  <c r="H399" i="48"/>
  <c r="D387" i="48"/>
  <c r="E374" i="48"/>
  <c r="F361" i="48"/>
  <c r="G348" i="48"/>
  <c r="H335" i="48"/>
  <c r="D323" i="48"/>
  <c r="E310" i="48"/>
  <c r="F297" i="48"/>
  <c r="G284" i="48"/>
  <c r="H271" i="48"/>
  <c r="D259" i="48"/>
  <c r="E246" i="48"/>
  <c r="F233" i="48"/>
  <c r="G220" i="48"/>
  <c r="H207" i="48"/>
  <c r="D195" i="48"/>
  <c r="E182" i="48"/>
  <c r="F169" i="48"/>
  <c r="G156" i="48"/>
  <c r="H143" i="48"/>
  <c r="D131" i="48"/>
  <c r="E118" i="48"/>
  <c r="F105" i="48"/>
  <c r="D142" i="47"/>
  <c r="E965" i="48"/>
  <c r="H862" i="48"/>
  <c r="F760" i="48"/>
  <c r="D666" i="48"/>
  <c r="H614" i="48"/>
  <c r="D567" i="48"/>
  <c r="H546" i="48"/>
  <c r="D534" i="48"/>
  <c r="E521" i="48"/>
  <c r="F508" i="48"/>
  <c r="G495" i="48"/>
  <c r="H482" i="48"/>
  <c r="D470" i="48"/>
  <c r="E457" i="48"/>
  <c r="F444" i="48"/>
  <c r="G431" i="48"/>
  <c r="H418" i="48"/>
  <c r="D406" i="48"/>
  <c r="E393" i="48"/>
  <c r="F380" i="48"/>
  <c r="G367" i="48"/>
  <c r="H354" i="48"/>
  <c r="D342" i="48"/>
  <c r="E329" i="48"/>
  <c r="F316" i="48"/>
  <c r="G303" i="48"/>
  <c r="H290" i="48"/>
  <c r="D278" i="48"/>
  <c r="E265" i="48"/>
  <c r="F252" i="48"/>
  <c r="G239" i="48"/>
  <c r="H226" i="48"/>
  <c r="D214" i="48"/>
  <c r="E201" i="48"/>
  <c r="F188" i="48"/>
  <c r="G175" i="48"/>
  <c r="H162" i="48"/>
  <c r="D150" i="48"/>
  <c r="E137" i="48"/>
  <c r="F124" i="48"/>
  <c r="G111" i="48"/>
  <c r="H98" i="48"/>
  <c r="H1014" i="48"/>
  <c r="F912" i="48"/>
  <c r="D810" i="48"/>
  <c r="G707" i="48"/>
  <c r="D640" i="48"/>
  <c r="H588" i="48"/>
  <c r="F553" i="48"/>
  <c r="E540" i="48"/>
  <c r="F527" i="48"/>
  <c r="G514" i="48"/>
  <c r="H501" i="48"/>
  <c r="D489" i="48"/>
  <c r="E476" i="48"/>
  <c r="F463" i="48"/>
  <c r="G450" i="48"/>
  <c r="H437" i="48"/>
  <c r="D425" i="48"/>
  <c r="E412" i="48"/>
  <c r="F399" i="48"/>
  <c r="G386" i="48"/>
  <c r="H373" i="48"/>
  <c r="D361" i="48"/>
  <c r="E348" i="48"/>
  <c r="F335" i="48"/>
  <c r="G322" i="48"/>
  <c r="H309" i="48"/>
  <c r="D297" i="48"/>
  <c r="E284" i="48"/>
  <c r="F271" i="48"/>
  <c r="G258" i="48"/>
  <c r="H245" i="48"/>
  <c r="D233" i="48"/>
  <c r="E220" i="48"/>
  <c r="F207" i="48"/>
  <c r="G194" i="48"/>
  <c r="H181" i="48"/>
  <c r="D169" i="48"/>
  <c r="E156" i="48"/>
  <c r="F1000" i="48"/>
  <c r="D898" i="48"/>
  <c r="G795" i="48"/>
  <c r="E693" i="48"/>
  <c r="F632" i="48"/>
  <c r="E581" i="48"/>
  <c r="E551" i="48"/>
  <c r="F538" i="48"/>
  <c r="G525" i="48"/>
  <c r="H512" i="48"/>
  <c r="D500" i="48"/>
  <c r="E487" i="48"/>
  <c r="F474" i="48"/>
  <c r="G461" i="48"/>
  <c r="H448" i="48"/>
  <c r="D436" i="48"/>
  <c r="E423" i="48"/>
  <c r="F410" i="48"/>
  <c r="G397" i="48"/>
  <c r="H384" i="48"/>
  <c r="D372" i="48"/>
  <c r="E359" i="48"/>
  <c r="F346" i="48"/>
  <c r="G333" i="48"/>
  <c r="H320" i="48"/>
  <c r="D308" i="48"/>
  <c r="E295" i="48"/>
  <c r="F282" i="48"/>
  <c r="G269" i="48"/>
  <c r="H256" i="48"/>
  <c r="D244" i="48"/>
  <c r="E231" i="48"/>
  <c r="F218" i="48"/>
  <c r="G205" i="48"/>
  <c r="H192" i="48"/>
  <c r="D180" i="48"/>
  <c r="E167" i="48"/>
  <c r="F154" i="48"/>
  <c r="G141" i="48"/>
  <c r="H128" i="48"/>
  <c r="D116" i="48"/>
  <c r="E103" i="48"/>
  <c r="E51" i="47"/>
  <c r="G947" i="48"/>
  <c r="E845" i="48"/>
  <c r="H742" i="48"/>
  <c r="G657" i="48"/>
  <c r="F606" i="48"/>
  <c r="G561" i="48"/>
  <c r="G544" i="48"/>
  <c r="H531" i="48"/>
  <c r="D519" i="48"/>
  <c r="E506" i="48"/>
  <c r="F493" i="48"/>
  <c r="G480" i="48"/>
  <c r="H467" i="48"/>
  <c r="D455" i="48"/>
  <c r="E442" i="48"/>
  <c r="F429" i="48"/>
  <c r="G416" i="48"/>
  <c r="H403" i="48"/>
  <c r="D391" i="48"/>
  <c r="E378" i="48"/>
  <c r="F365" i="48"/>
  <c r="G352" i="48"/>
  <c r="H339" i="48"/>
  <c r="D327" i="48"/>
  <c r="E314" i="48"/>
  <c r="F301" i="48"/>
  <c r="G288" i="48"/>
  <c r="H275" i="48"/>
  <c r="D263" i="48"/>
  <c r="G49" i="47"/>
  <c r="D946" i="48"/>
  <c r="G843" i="48"/>
  <c r="E741" i="48"/>
  <c r="F656" i="48"/>
  <c r="E605" i="48"/>
  <c r="G560" i="48"/>
  <c r="F544" i="48"/>
  <c r="G531" i="48"/>
  <c r="H518" i="48"/>
  <c r="D506" i="48"/>
  <c r="E493" i="48"/>
  <c r="F480" i="48"/>
  <c r="G467" i="48"/>
  <c r="H454" i="48"/>
  <c r="D442" i="48"/>
  <c r="E429" i="48"/>
  <c r="F416" i="48"/>
  <c r="G403" i="48"/>
  <c r="H390" i="48"/>
  <c r="D378" i="48"/>
  <c r="E365" i="48"/>
  <c r="F352" i="48"/>
  <c r="G339" i="48"/>
  <c r="H326" i="48"/>
  <c r="D314" i="48"/>
  <c r="E301" i="48"/>
  <c r="F288" i="48"/>
  <c r="G275" i="48"/>
  <c r="H262" i="48"/>
  <c r="D250" i="48"/>
  <c r="E237" i="48"/>
  <c r="F224" i="48"/>
  <c r="G211" i="48"/>
  <c r="H198" i="48"/>
  <c r="D186" i="48"/>
  <c r="E173" i="48"/>
  <c r="F160" i="48"/>
  <c r="G147" i="48"/>
  <c r="H134" i="48"/>
  <c r="D122" i="48"/>
  <c r="E109" i="48"/>
  <c r="E161" i="47"/>
  <c r="H537" i="48"/>
  <c r="F435" i="48"/>
  <c r="D333" i="48"/>
  <c r="F243" i="48"/>
  <c r="E192" i="48"/>
  <c r="H145" i="48"/>
  <c r="F111" i="48"/>
  <c r="H88" i="48"/>
  <c r="D76" i="48"/>
  <c r="E63" i="48"/>
  <c r="F50" i="48"/>
  <c r="G37" i="48"/>
  <c r="H24" i="48"/>
  <c r="E1007" i="49"/>
  <c r="F994" i="49"/>
  <c r="G981" i="49"/>
  <c r="H968" i="49"/>
  <c r="D956" i="49"/>
  <c r="E943" i="49"/>
  <c r="F930" i="49"/>
  <c r="G917" i="49"/>
  <c r="H904" i="49"/>
  <c r="D892" i="49"/>
  <c r="E879" i="49"/>
  <c r="F866" i="49"/>
  <c r="G853" i="49"/>
  <c r="G622" i="48"/>
  <c r="E600" i="48"/>
  <c r="G582" i="48"/>
  <c r="D565" i="48"/>
  <c r="E185" i="47"/>
  <c r="H114" i="47"/>
  <c r="E59" i="47"/>
  <c r="E41" i="47"/>
  <c r="G23" i="47"/>
  <c r="E1003" i="48"/>
  <c r="E987" i="48"/>
  <c r="G969" i="48"/>
  <c r="D952" i="48"/>
  <c r="D936" i="48"/>
  <c r="F918" i="48"/>
  <c r="H900" i="48"/>
  <c r="H884" i="48"/>
  <c r="E867" i="48"/>
  <c r="G849" i="48"/>
  <c r="G833" i="48"/>
  <c r="D816" i="48"/>
  <c r="G801" i="48"/>
  <c r="E787" i="48"/>
  <c r="H772" i="48"/>
  <c r="F758" i="48"/>
  <c r="D744" i="48"/>
  <c r="D728" i="48"/>
  <c r="G713" i="48"/>
  <c r="E699" i="48"/>
  <c r="H684" i="48"/>
  <c r="G103" i="47"/>
  <c r="G955" i="48"/>
  <c r="F840" i="48"/>
  <c r="F712" i="48"/>
  <c r="G635" i="48"/>
  <c r="D578" i="48"/>
  <c r="H548" i="48"/>
  <c r="F534" i="48"/>
  <c r="D520" i="48"/>
  <c r="G505" i="48"/>
  <c r="E491" i="48"/>
  <c r="F478" i="48"/>
  <c r="G465" i="48"/>
  <c r="H452" i="48"/>
  <c r="D440" i="48"/>
  <c r="E427" i="48"/>
  <c r="F414" i="48"/>
  <c r="G401" i="48"/>
  <c r="H388" i="48"/>
  <c r="D376" i="48"/>
  <c r="E363" i="48"/>
  <c r="F350" i="48"/>
  <c r="G337" i="48"/>
  <c r="H324" i="48"/>
  <c r="D312" i="48"/>
  <c r="E299" i="48"/>
  <c r="F286" i="48"/>
  <c r="G273" i="48"/>
  <c r="H260" i="48"/>
  <c r="D248" i="48"/>
  <c r="E235" i="48"/>
  <c r="F222" i="48"/>
  <c r="G209" i="48"/>
  <c r="H196" i="48"/>
  <c r="D184" i="48"/>
  <c r="E171" i="48"/>
  <c r="F158" i="48"/>
  <c r="G145" i="48"/>
  <c r="H132" i="48"/>
  <c r="D120" i="48"/>
  <c r="E107" i="48"/>
  <c r="F94" i="48"/>
  <c r="E1005" i="48"/>
  <c r="H902" i="48"/>
  <c r="F800" i="48"/>
  <c r="D698" i="48"/>
  <c r="E635" i="48"/>
  <c r="D584" i="48"/>
  <c r="D552" i="48"/>
  <c r="D539" i="48"/>
  <c r="E526" i="48"/>
  <c r="F513" i="48"/>
  <c r="G500" i="48"/>
  <c r="H487" i="48"/>
  <c r="D475" i="48"/>
  <c r="E462" i="48"/>
  <c r="F449" i="48"/>
  <c r="G436" i="48"/>
  <c r="H423" i="48"/>
  <c r="D411" i="48"/>
  <c r="E398" i="48"/>
  <c r="F385" i="48"/>
  <c r="G372" i="48"/>
  <c r="H359" i="48"/>
  <c r="D347" i="48"/>
  <c r="E334" i="48"/>
  <c r="F321" i="48"/>
  <c r="G308" i="48"/>
  <c r="H295" i="48"/>
  <c r="D283" i="48"/>
  <c r="E270" i="48"/>
  <c r="F257" i="48"/>
  <c r="G244" i="48"/>
  <c r="H231" i="48"/>
  <c r="D219" i="48"/>
  <c r="E206" i="48"/>
  <c r="F193" i="48"/>
  <c r="G180" i="48"/>
  <c r="H167" i="48"/>
  <c r="D155" i="48"/>
  <c r="E142" i="48"/>
  <c r="F129" i="48"/>
  <c r="G116" i="48"/>
  <c r="H103" i="48"/>
  <c r="H90" i="47"/>
  <c r="F952" i="48"/>
  <c r="D850" i="48"/>
  <c r="G747" i="48"/>
  <c r="G659" i="48"/>
  <c r="F608" i="48"/>
  <c r="E563" i="48"/>
  <c r="E545" i="48"/>
  <c r="F532" i="48"/>
  <c r="G519" i="48"/>
  <c r="H506" i="48"/>
  <c r="D494" i="48"/>
  <c r="E481" i="48"/>
  <c r="F468" i="48"/>
  <c r="G455" i="48"/>
  <c r="H442" i="48"/>
  <c r="D430" i="48"/>
  <c r="E417" i="48"/>
  <c r="F404" i="48"/>
  <c r="G391" i="48"/>
  <c r="H378" i="48"/>
  <c r="D366" i="48"/>
  <c r="E353" i="48"/>
  <c r="F340" i="48"/>
  <c r="G327" i="48"/>
  <c r="H314" i="48"/>
  <c r="D302" i="48"/>
  <c r="E289" i="48"/>
  <c r="F276" i="48"/>
  <c r="G263" i="48"/>
  <c r="H250" i="48"/>
  <c r="D238" i="48"/>
  <c r="E225" i="48"/>
  <c r="F212" i="48"/>
  <c r="G199" i="48"/>
  <c r="H186" i="48"/>
  <c r="D174" i="48"/>
  <c r="E161" i="48"/>
  <c r="F148" i="48"/>
  <c r="G135" i="48"/>
  <c r="H122" i="48"/>
  <c r="D110" i="48"/>
  <c r="E97" i="48"/>
  <c r="D1002" i="48"/>
  <c r="G899" i="48"/>
  <c r="E797" i="48"/>
  <c r="H694" i="48"/>
  <c r="G633" i="48"/>
  <c r="F582" i="48"/>
  <c r="G551" i="48"/>
  <c r="G538" i="48"/>
  <c r="H525" i="48"/>
  <c r="D513" i="48"/>
  <c r="E500" i="48"/>
  <c r="F487" i="48"/>
  <c r="G474" i="48"/>
  <c r="H461" i="48"/>
  <c r="D449" i="48"/>
  <c r="E436" i="48"/>
  <c r="F423" i="48"/>
  <c r="G410" i="48"/>
  <c r="H397" i="48"/>
  <c r="D385" i="48"/>
  <c r="E372" i="48"/>
  <c r="F359" i="48"/>
  <c r="G346" i="48"/>
  <c r="H333" i="48"/>
  <c r="D321" i="48"/>
  <c r="E308" i="48"/>
  <c r="F295" i="48"/>
  <c r="G282" i="48"/>
  <c r="H269" i="48"/>
  <c r="D257" i="48"/>
  <c r="E244" i="48"/>
  <c r="F231" i="48"/>
  <c r="G218" i="48"/>
  <c r="H205" i="48"/>
  <c r="D193" i="48"/>
  <c r="E180" i="48"/>
  <c r="F167" i="48"/>
  <c r="F180" i="47"/>
  <c r="G987" i="48"/>
  <c r="E885" i="48"/>
  <c r="H782" i="48"/>
  <c r="F680" i="48"/>
  <c r="D626" i="48"/>
  <c r="H574" i="48"/>
  <c r="G549" i="48"/>
  <c r="H536" i="48"/>
  <c r="D524" i="48"/>
  <c r="E511" i="48"/>
  <c r="F498" i="48"/>
  <c r="G485" i="48"/>
  <c r="H472" i="48"/>
  <c r="D460" i="48"/>
  <c r="E447" i="48"/>
  <c r="F434" i="48"/>
  <c r="G421" i="48"/>
  <c r="H408" i="48"/>
  <c r="D396" i="48"/>
  <c r="E383" i="48"/>
  <c r="F370" i="48"/>
  <c r="G357" i="48"/>
  <c r="H344" i="48"/>
  <c r="D332" i="48"/>
  <c r="E319" i="48"/>
  <c r="F306" i="48"/>
  <c r="G293" i="48"/>
  <c r="H280" i="48"/>
  <c r="D268" i="48"/>
  <c r="E255" i="48"/>
  <c r="F242" i="48"/>
  <c r="G229" i="48"/>
  <c r="H216" i="48"/>
  <c r="D204" i="48"/>
  <c r="E191" i="48"/>
  <c r="F178" i="48"/>
  <c r="G165" i="48"/>
  <c r="H152" i="48"/>
  <c r="D140" i="48"/>
  <c r="E127" i="48"/>
  <c r="F114" i="48"/>
  <c r="G101" i="48"/>
  <c r="F38" i="47"/>
  <c r="H934" i="48"/>
  <c r="F832" i="48"/>
  <c r="D730" i="48"/>
  <c r="E651" i="48"/>
  <c r="D600" i="48"/>
  <c r="E557" i="48"/>
  <c r="D543" i="48"/>
  <c r="E530" i="48"/>
  <c r="F517" i="48"/>
  <c r="G504" i="48"/>
  <c r="H491" i="48"/>
  <c r="D479" i="48"/>
  <c r="E466" i="48"/>
  <c r="F453" i="48"/>
  <c r="G440" i="48"/>
  <c r="H427" i="48"/>
  <c r="D415" i="48"/>
  <c r="E402" i="48"/>
  <c r="F389" i="48"/>
  <c r="G376" i="48"/>
  <c r="H363" i="48"/>
  <c r="D351" i="48"/>
  <c r="E338" i="48"/>
  <c r="F325" i="48"/>
  <c r="G312" i="48"/>
  <c r="H299" i="48"/>
  <c r="D287" i="48"/>
  <c r="E274" i="48"/>
  <c r="F261" i="48"/>
  <c r="H36" i="47"/>
  <c r="E933" i="48"/>
  <c r="H830" i="48"/>
  <c r="F728" i="48"/>
  <c r="D650" i="48"/>
  <c r="H598" i="48"/>
  <c r="H556" i="48"/>
  <c r="H542" i="48"/>
  <c r="D530" i="48"/>
  <c r="E517" i="48"/>
  <c r="F504" i="48"/>
  <c r="G491" i="48"/>
  <c r="H478" i="48"/>
  <c r="D466" i="48"/>
  <c r="E453" i="48"/>
  <c r="F440" i="48"/>
  <c r="G427" i="48"/>
  <c r="H414" i="48"/>
  <c r="D402" i="48"/>
  <c r="E389" i="48"/>
  <c r="F376" i="48"/>
  <c r="G363" i="48"/>
  <c r="H350" i="48"/>
  <c r="D338" i="48"/>
  <c r="E325" i="48"/>
  <c r="F312" i="48"/>
  <c r="G299" i="48"/>
  <c r="H286" i="48"/>
  <c r="D274" i="48"/>
  <c r="E261" i="48"/>
  <c r="F248" i="48"/>
  <c r="G235" i="48"/>
  <c r="H222" i="48"/>
  <c r="D210" i="48"/>
  <c r="E197" i="48"/>
  <c r="F184" i="48"/>
  <c r="G171" i="48"/>
  <c r="H158" i="48"/>
  <c r="D146" i="48"/>
  <c r="E133" i="48"/>
  <c r="F120" i="48"/>
  <c r="G107" i="48"/>
  <c r="G995" i="48"/>
  <c r="D525" i="48"/>
  <c r="G422" i="48"/>
  <c r="E320" i="48"/>
  <c r="D237" i="48"/>
  <c r="H185" i="48"/>
  <c r="F141" i="48"/>
  <c r="F107" i="48"/>
  <c r="E87" i="48"/>
  <c r="F74" i="48"/>
  <c r="G61" i="48"/>
  <c r="H48" i="48"/>
  <c r="D36" i="48"/>
  <c r="E23" i="48"/>
  <c r="G1005" i="49"/>
  <c r="H992" i="49"/>
  <c r="D980" i="49"/>
  <c r="E967" i="49"/>
  <c r="F954" i="49"/>
  <c r="G941" i="49"/>
  <c r="H928" i="49"/>
  <c r="F619" i="48"/>
  <c r="D597" i="48"/>
  <c r="D581" i="48"/>
  <c r="F563" i="48"/>
  <c r="F172" i="47"/>
  <c r="F108" i="47"/>
  <c r="G56" i="47"/>
  <c r="D38" i="47"/>
  <c r="D22" i="47"/>
  <c r="G1001" i="48"/>
  <c r="D984" i="48"/>
  <c r="D968" i="48"/>
  <c r="F950" i="48"/>
  <c r="H932" i="48"/>
  <c r="H916" i="48"/>
  <c r="E899" i="48"/>
  <c r="G881" i="48"/>
  <c r="G865" i="48"/>
  <c r="D848" i="48"/>
  <c r="F830" i="48"/>
  <c r="F814" i="48"/>
  <c r="D800" i="48"/>
  <c r="G785" i="48"/>
  <c r="E771" i="48"/>
  <c r="H756" i="48"/>
  <c r="H740" i="48"/>
  <c r="F726" i="48"/>
  <c r="D712" i="48"/>
  <c r="G697" i="48"/>
  <c r="E683" i="48"/>
  <c r="F63" i="47"/>
  <c r="H942" i="48"/>
  <c r="H814" i="48"/>
  <c r="G699" i="48"/>
  <c r="E629" i="48"/>
  <c r="H572" i="48"/>
  <c r="E547" i="48"/>
  <c r="H532" i="48"/>
  <c r="F518" i="48"/>
  <c r="F502" i="48"/>
  <c r="G489" i="48"/>
  <c r="H476" i="48"/>
  <c r="D464" i="48"/>
  <c r="E451" i="48"/>
  <c r="F438" i="48"/>
  <c r="G425" i="48"/>
  <c r="H412" i="48"/>
  <c r="D400" i="48"/>
  <c r="E387" i="48"/>
  <c r="F374" i="48"/>
  <c r="G361" i="48"/>
  <c r="H348" i="48"/>
  <c r="D336" i="48"/>
  <c r="E323" i="48"/>
  <c r="F310" i="48"/>
  <c r="G297" i="48"/>
  <c r="H284" i="48"/>
  <c r="D272" i="48"/>
  <c r="E259" i="48"/>
  <c r="F246" i="48"/>
  <c r="G233" i="48"/>
  <c r="H220" i="48"/>
  <c r="D208" i="48"/>
  <c r="E195" i="48"/>
  <c r="F182" i="48"/>
  <c r="G169" i="48"/>
  <c r="H156" i="48"/>
  <c r="D144" i="48"/>
  <c r="E131" i="48"/>
  <c r="F118" i="48"/>
  <c r="G105" i="48"/>
  <c r="H203" i="47"/>
  <c r="F992" i="48"/>
  <c r="D890" i="48"/>
  <c r="G787" i="48"/>
  <c r="E685" i="48"/>
  <c r="H628" i="48"/>
  <c r="G577" i="48"/>
  <c r="E550" i="48"/>
  <c r="F537" i="48"/>
  <c r="G524" i="48"/>
  <c r="H511" i="48"/>
  <c r="D499" i="48"/>
  <c r="E486" i="48"/>
  <c r="F473" i="48"/>
  <c r="G460" i="48"/>
  <c r="H447" i="48"/>
  <c r="D435" i="48"/>
  <c r="E422" i="48"/>
  <c r="F409" i="48"/>
  <c r="G396" i="48"/>
  <c r="H383" i="48"/>
  <c r="D371" i="48"/>
  <c r="E358" i="48"/>
  <c r="F345" i="48"/>
  <c r="G332" i="48"/>
  <c r="H319" i="48"/>
  <c r="D307" i="48"/>
  <c r="E294" i="48"/>
  <c r="F281" i="48"/>
  <c r="G268" i="48"/>
  <c r="H255" i="48"/>
  <c r="D243" i="48"/>
  <c r="E230" i="48"/>
  <c r="F217" i="48"/>
  <c r="G204" i="48"/>
  <c r="H191" i="48"/>
  <c r="D179" i="48"/>
  <c r="E166" i="48"/>
  <c r="F153" i="48"/>
  <c r="G140" i="48"/>
  <c r="H127" i="48"/>
  <c r="D115" i="48"/>
  <c r="E102" i="48"/>
  <c r="E57" i="47"/>
  <c r="G939" i="48"/>
  <c r="E837" i="48"/>
  <c r="H734" i="48"/>
  <c r="E653" i="48"/>
  <c r="D602" i="48"/>
  <c r="H558" i="48"/>
  <c r="G543" i="48"/>
  <c r="H530" i="48"/>
  <c r="D518" i="48"/>
  <c r="E505" i="48"/>
  <c r="F492" i="48"/>
  <c r="G479" i="48"/>
  <c r="H466" i="48"/>
  <c r="D454" i="48"/>
  <c r="E441" i="48"/>
  <c r="F428" i="48"/>
  <c r="G415" i="48"/>
  <c r="H402" i="48"/>
  <c r="D390" i="48"/>
  <c r="E377" i="48"/>
  <c r="F364" i="48"/>
  <c r="G351" i="48"/>
  <c r="H338" i="48"/>
  <c r="D326" i="48"/>
  <c r="E313" i="48"/>
  <c r="F300" i="48"/>
  <c r="G287" i="48"/>
  <c r="H274" i="48"/>
  <c r="D262" i="48"/>
  <c r="E249" i="48"/>
  <c r="F236" i="48"/>
  <c r="G223" i="48"/>
  <c r="H210" i="48"/>
  <c r="D198" i="48"/>
  <c r="E185" i="48"/>
  <c r="F172" i="48"/>
  <c r="G159" i="48"/>
  <c r="H146" i="48"/>
  <c r="D134" i="48"/>
  <c r="E121" i="48"/>
  <c r="F108" i="48"/>
  <c r="H186" i="47"/>
  <c r="E989" i="48"/>
  <c r="H886" i="48"/>
  <c r="F784" i="48"/>
  <c r="D682" i="48"/>
  <c r="E627" i="48"/>
  <c r="D576" i="48"/>
  <c r="H549" i="48"/>
  <c r="D537" i="48"/>
  <c r="E524" i="48"/>
  <c r="F511" i="48"/>
  <c r="G498" i="48"/>
  <c r="H485" i="48"/>
  <c r="D473" i="48"/>
  <c r="E460" i="48"/>
  <c r="F447" i="48"/>
  <c r="G434" i="48"/>
  <c r="H421" i="48"/>
  <c r="D409" i="48"/>
  <c r="E396" i="48"/>
  <c r="F383" i="48"/>
  <c r="G370" i="48"/>
  <c r="H357" i="48"/>
  <c r="D345" i="48"/>
  <c r="E332" i="48"/>
  <c r="F319" i="48"/>
  <c r="G306" i="48"/>
  <c r="H293" i="48"/>
  <c r="D281" i="48"/>
  <c r="E268" i="48"/>
  <c r="F255" i="48"/>
  <c r="G242" i="48"/>
  <c r="H229" i="48"/>
  <c r="D217" i="48"/>
  <c r="E204" i="48"/>
  <c r="F191" i="48"/>
  <c r="G178" i="48"/>
  <c r="H165" i="48"/>
  <c r="E129" i="47"/>
  <c r="H974" i="48"/>
  <c r="F872" i="48"/>
  <c r="D770" i="48"/>
  <c r="H670" i="48"/>
  <c r="G619" i="48"/>
  <c r="E570" i="48"/>
  <c r="D548" i="48"/>
  <c r="E535" i="48"/>
  <c r="F522" i="48"/>
  <c r="G509" i="48"/>
  <c r="H496" i="48"/>
  <c r="D484" i="48"/>
  <c r="E471" i="48"/>
  <c r="F458" i="48"/>
  <c r="G445" i="48"/>
  <c r="H432" i="48"/>
  <c r="D420" i="48"/>
  <c r="E407" i="48"/>
  <c r="F394" i="48"/>
  <c r="G381" i="48"/>
  <c r="H368" i="48"/>
  <c r="D356" i="48"/>
  <c r="E343" i="48"/>
  <c r="F330" i="48"/>
  <c r="G317" i="48"/>
  <c r="H304" i="48"/>
  <c r="D292" i="48"/>
  <c r="E279" i="48"/>
  <c r="F266" i="48"/>
  <c r="G253" i="48"/>
  <c r="H240" i="48"/>
  <c r="D228" i="48"/>
  <c r="E215" i="48"/>
  <c r="F202" i="48"/>
  <c r="G189" i="48"/>
  <c r="H176" i="48"/>
  <c r="D164" i="48"/>
  <c r="E151" i="48"/>
  <c r="F138" i="48"/>
  <c r="G125" i="48"/>
  <c r="H112" i="48"/>
  <c r="D100" i="48"/>
  <c r="G25" i="47"/>
  <c r="D922" i="48"/>
  <c r="G819" i="48"/>
  <c r="E717" i="48"/>
  <c r="H644" i="48"/>
  <c r="G593" i="48"/>
  <c r="H554" i="48"/>
  <c r="F541" i="48"/>
  <c r="G528" i="48"/>
  <c r="H515" i="48"/>
  <c r="D503" i="48"/>
  <c r="E490" i="48"/>
  <c r="F477" i="48"/>
  <c r="G464" i="48"/>
  <c r="H451" i="48"/>
  <c r="D439" i="48"/>
  <c r="E426" i="48"/>
  <c r="F413" i="48"/>
  <c r="G400" i="48"/>
  <c r="H387" i="48"/>
  <c r="D375" i="48"/>
  <c r="E362" i="48"/>
  <c r="F349" i="48"/>
  <c r="G336" i="48"/>
  <c r="H323" i="48"/>
  <c r="D311" i="48"/>
  <c r="E298" i="48"/>
  <c r="F285" i="48"/>
  <c r="G272" i="48"/>
  <c r="H259" i="48"/>
  <c r="D24" i="47"/>
  <c r="F920" i="48"/>
  <c r="D818" i="48"/>
  <c r="G715" i="48"/>
  <c r="G643" i="48"/>
  <c r="F592" i="48"/>
  <c r="F554" i="48"/>
  <c r="E541" i="48"/>
  <c r="F528" i="48"/>
  <c r="G515" i="48"/>
  <c r="H502" i="48"/>
  <c r="D490" i="48"/>
  <c r="E477" i="48"/>
  <c r="F464" i="48"/>
  <c r="G451" i="48"/>
  <c r="H438" i="48"/>
  <c r="D426" i="48"/>
  <c r="E413" i="48"/>
  <c r="F400" i="48"/>
  <c r="G387" i="48"/>
  <c r="H374" i="48"/>
  <c r="D362" i="48"/>
  <c r="E349" i="48"/>
  <c r="F336" i="48"/>
  <c r="G323" i="48"/>
  <c r="H310" i="48"/>
  <c r="D298" i="48"/>
  <c r="E285" i="48"/>
  <c r="F272" i="48"/>
  <c r="G259" i="48"/>
  <c r="H246" i="48"/>
  <c r="D234" i="48"/>
  <c r="E221" i="48"/>
  <c r="F208" i="48"/>
  <c r="G195" i="48"/>
  <c r="H182" i="48"/>
  <c r="D170" i="48"/>
  <c r="E157" i="48"/>
  <c r="F144" i="48"/>
  <c r="G131" i="48"/>
  <c r="H118" i="48"/>
  <c r="D106" i="48"/>
  <c r="E893" i="48"/>
  <c r="E512" i="48"/>
  <c r="H409" i="48"/>
  <c r="F307" i="48"/>
  <c r="G230" i="48"/>
  <c r="F179" i="48"/>
  <c r="D137" i="48"/>
  <c r="D103" i="48"/>
  <c r="G85" i="48"/>
  <c r="H72" i="48"/>
  <c r="D60" i="48"/>
  <c r="E47" i="48"/>
  <c r="F34" i="48"/>
  <c r="G21" i="48"/>
  <c r="D1004" i="49"/>
  <c r="E991" i="49"/>
  <c r="F978" i="49"/>
  <c r="G965" i="49"/>
  <c r="H952" i="49"/>
  <c r="D940" i="49"/>
  <c r="E927" i="49"/>
  <c r="F914" i="49"/>
  <c r="G901" i="49"/>
  <c r="H888" i="49"/>
  <c r="D876" i="49"/>
  <c r="E863" i="49"/>
  <c r="F850" i="49"/>
  <c r="G837" i="49"/>
  <c r="H824" i="49"/>
  <c r="D812" i="49"/>
  <c r="E799" i="49"/>
  <c r="F786" i="49"/>
  <c r="G773" i="49"/>
  <c r="H760" i="49"/>
  <c r="D748" i="49"/>
  <c r="E735" i="49"/>
  <c r="F722" i="49"/>
  <c r="G709" i="49"/>
  <c r="H696" i="49"/>
  <c r="D684" i="49"/>
  <c r="E671" i="49"/>
  <c r="F658" i="49"/>
  <c r="G645" i="49"/>
  <c r="G675" i="48"/>
  <c r="D485" i="48"/>
  <c r="G382" i="48"/>
  <c r="E280" i="48"/>
  <c r="G216" i="48"/>
  <c r="F165" i="48"/>
  <c r="E128" i="48"/>
  <c r="E95" i="48"/>
  <c r="E82" i="48"/>
  <c r="F69" i="48"/>
  <c r="G56" i="48"/>
  <c r="H43" i="48"/>
  <c r="F890" i="49"/>
  <c r="G845" i="49"/>
  <c r="D820" i="49"/>
  <c r="F794" i="49"/>
  <c r="D772" i="49"/>
  <c r="D756" i="49"/>
  <c r="F738" i="49"/>
  <c r="H720" i="49"/>
  <c r="H704" i="49"/>
  <c r="E687" i="49"/>
  <c r="G669" i="49"/>
  <c r="G653" i="49"/>
  <c r="F880" i="48"/>
  <c r="E472" i="48"/>
  <c r="E344" i="48"/>
  <c r="E242" i="48"/>
  <c r="G184" i="48"/>
  <c r="G136" i="48"/>
  <c r="E98" i="48"/>
  <c r="G80" i="48"/>
  <c r="E66" i="48"/>
  <c r="H51" i="48"/>
  <c r="F37" i="48"/>
  <c r="G24" i="48"/>
  <c r="F1005" i="49"/>
  <c r="G992" i="49"/>
  <c r="H979" i="49"/>
  <c r="D967" i="49"/>
  <c r="E954" i="49"/>
  <c r="F941" i="49"/>
  <c r="G928" i="49"/>
  <c r="H915" i="49"/>
  <c r="D903" i="49"/>
  <c r="E890" i="49"/>
  <c r="F877" i="49"/>
  <c r="G864" i="49"/>
  <c r="H851" i="49"/>
  <c r="D839" i="49"/>
  <c r="E826" i="49"/>
  <c r="F813" i="49"/>
  <c r="G800" i="49"/>
  <c r="H787" i="49"/>
  <c r="D775" i="49"/>
  <c r="E762" i="49"/>
  <c r="F749" i="49"/>
  <c r="G736" i="49"/>
  <c r="H723" i="49"/>
  <c r="D711" i="49"/>
  <c r="E698" i="49"/>
  <c r="F685" i="49"/>
  <c r="G672" i="49"/>
  <c r="H659" i="49"/>
  <c r="D647" i="49"/>
  <c r="E765" i="48"/>
  <c r="E496" i="48"/>
  <c r="H393" i="48"/>
  <c r="F291" i="48"/>
  <c r="G222" i="48"/>
  <c r="F171" i="48"/>
  <c r="H131" i="48"/>
  <c r="H97" i="48"/>
  <c r="G83" i="48"/>
  <c r="H70" i="48"/>
  <c r="D58" i="48"/>
  <c r="E45" i="48"/>
  <c r="F32" i="48"/>
  <c r="H1014" i="49"/>
  <c r="D1002" i="49"/>
  <c r="E989" i="49"/>
  <c r="F976" i="49"/>
  <c r="G963" i="49"/>
  <c r="H950" i="49"/>
  <c r="D938" i="49"/>
  <c r="E925" i="49"/>
  <c r="F912" i="49"/>
  <c r="G899" i="49"/>
  <c r="H886" i="49"/>
  <c r="D874" i="49"/>
  <c r="E861" i="49"/>
  <c r="F848" i="49"/>
  <c r="G835" i="49"/>
  <c r="H822" i="49"/>
  <c r="D810" i="49"/>
  <c r="E797" i="49"/>
  <c r="F784" i="49"/>
  <c r="G771" i="49"/>
  <c r="H758" i="49"/>
  <c r="D746" i="49"/>
  <c r="E733" i="49"/>
  <c r="F720" i="49"/>
  <c r="G707" i="49"/>
  <c r="H694" i="49"/>
  <c r="D682" i="49"/>
  <c r="E957" i="48"/>
  <c r="E520" i="48"/>
  <c r="H417" i="48"/>
  <c r="F315" i="48"/>
  <c r="E234" i="48"/>
  <c r="D183" i="48"/>
  <c r="H139" i="48"/>
  <c r="H105" i="48"/>
  <c r="G86" i="48"/>
  <c r="H73" i="48"/>
  <c r="D61" i="48"/>
  <c r="E48" i="48"/>
  <c r="F35" i="48"/>
  <c r="G22" i="48"/>
  <c r="D1005" i="49"/>
  <c r="E992" i="49"/>
  <c r="F979" i="49"/>
  <c r="G966" i="49"/>
  <c r="H953" i="49"/>
  <c r="D941" i="49"/>
  <c r="E928" i="49"/>
  <c r="F915" i="49"/>
  <c r="G902" i="49"/>
  <c r="H889" i="49"/>
  <c r="D877" i="49"/>
  <c r="E864" i="49"/>
  <c r="F851" i="49"/>
  <c r="G838" i="49"/>
  <c r="H825" i="49"/>
  <c r="D813" i="49"/>
  <c r="E800" i="49"/>
  <c r="F787" i="49"/>
  <c r="G774" i="49"/>
  <c r="H761" i="49"/>
  <c r="D749" i="49"/>
  <c r="E736" i="49"/>
  <c r="F723" i="49"/>
  <c r="H604" i="48"/>
  <c r="F467" i="48"/>
  <c r="D365" i="48"/>
  <c r="G262" i="48"/>
  <c r="E208" i="48"/>
  <c r="D157" i="48"/>
  <c r="E122" i="48"/>
  <c r="H92" i="48"/>
  <c r="D80" i="48"/>
  <c r="E67" i="48"/>
  <c r="F54" i="48"/>
  <c r="G41" i="48"/>
  <c r="H28" i="48"/>
  <c r="E1011" i="49"/>
  <c r="F998" i="49"/>
  <c r="G985" i="49"/>
  <c r="H972" i="49"/>
  <c r="D960" i="49"/>
  <c r="E947" i="49"/>
  <c r="F934" i="49"/>
  <c r="G921" i="49"/>
  <c r="H908" i="49"/>
  <c r="D896" i="49"/>
  <c r="E883" i="49"/>
  <c r="F870" i="49"/>
  <c r="G857" i="49"/>
  <c r="H844" i="49"/>
  <c r="D832" i="49"/>
  <c r="E819" i="49"/>
  <c r="F806" i="49"/>
  <c r="G793" i="49"/>
  <c r="H780" i="49"/>
  <c r="D768" i="49"/>
  <c r="E755" i="49"/>
  <c r="F742" i="49"/>
  <c r="G729" i="49"/>
  <c r="H716" i="49"/>
  <c r="D714" i="48"/>
  <c r="H489" i="48"/>
  <c r="F387" i="48"/>
  <c r="D285" i="48"/>
  <c r="F219" i="48"/>
  <c r="E168" i="48"/>
  <c r="H129" i="48"/>
  <c r="E96" i="48"/>
  <c r="H82" i="48"/>
  <c r="D70" i="48"/>
  <c r="E57" i="48"/>
  <c r="F44" i="48"/>
  <c r="G31" i="48"/>
  <c r="D1014" i="49"/>
  <c r="E1001" i="49"/>
  <c r="F988" i="49"/>
  <c r="G975" i="49"/>
  <c r="H962" i="49"/>
  <c r="D950" i="49"/>
  <c r="E937" i="49"/>
  <c r="F924" i="49"/>
  <c r="G911" i="49"/>
  <c r="H898" i="49"/>
  <c r="D886" i="49"/>
  <c r="E873" i="49"/>
  <c r="F860" i="49"/>
  <c r="G847" i="49"/>
  <c r="H834" i="49"/>
  <c r="D822" i="49"/>
  <c r="E809" i="49"/>
  <c r="F796" i="49"/>
  <c r="G783" i="49"/>
  <c r="H770" i="49"/>
  <c r="D758" i="49"/>
  <c r="E745" i="49"/>
  <c r="F732" i="49"/>
  <c r="G719" i="49"/>
  <c r="H706" i="49"/>
  <c r="D694" i="49"/>
  <c r="E681" i="49"/>
  <c r="F668" i="49"/>
  <c r="G655" i="49"/>
  <c r="H642" i="49"/>
  <c r="G585" i="48"/>
  <c r="G462" i="48"/>
  <c r="E360" i="48"/>
  <c r="H257" i="48"/>
  <c r="F205" i="48"/>
  <c r="G154" i="48"/>
  <c r="G120" i="48"/>
  <c r="E92" i="48"/>
  <c r="F79" i="48"/>
  <c r="G66" i="48"/>
  <c r="H53" i="48"/>
  <c r="D41" i="48"/>
  <c r="E28" i="48"/>
  <c r="G1010" i="49"/>
  <c r="H997" i="49"/>
  <c r="D985" i="49"/>
  <c r="E972" i="49"/>
  <c r="F959" i="49"/>
  <c r="G946" i="49"/>
  <c r="H933" i="49"/>
  <c r="D921" i="49"/>
  <c r="E908" i="49"/>
  <c r="F895" i="49"/>
  <c r="G882" i="49"/>
  <c r="H869" i="49"/>
  <c r="D857" i="49"/>
  <c r="E844" i="49"/>
  <c r="F831" i="49"/>
  <c r="G818" i="49"/>
  <c r="H805" i="49"/>
  <c r="D793" i="49"/>
  <c r="E780" i="49"/>
  <c r="F767" i="49"/>
  <c r="G754" i="49"/>
  <c r="H741" i="49"/>
  <c r="D729" i="49"/>
  <c r="E716" i="49"/>
  <c r="F703" i="49"/>
  <c r="G690" i="49"/>
  <c r="H677" i="49"/>
  <c r="D665" i="49"/>
  <c r="E652" i="49"/>
  <c r="F22" i="47"/>
  <c r="F89" i="48"/>
  <c r="H983" i="49"/>
  <c r="F881" i="49"/>
  <c r="D779" i="49"/>
  <c r="D701" i="49"/>
  <c r="G668" i="49"/>
  <c r="D643" i="49"/>
  <c r="F628" i="49"/>
  <c r="G615" i="49"/>
  <c r="H602" i="49"/>
  <c r="D590" i="49"/>
  <c r="E577" i="49"/>
  <c r="F564" i="49"/>
  <c r="G551" i="49"/>
  <c r="H538" i="49"/>
  <c r="D526" i="49"/>
  <c r="E513" i="49"/>
  <c r="F500" i="49"/>
  <c r="G487" i="49"/>
  <c r="H474" i="49"/>
  <c r="D462" i="49"/>
  <c r="E449" i="49"/>
  <c r="F436" i="49"/>
  <c r="G423" i="49"/>
  <c r="H410" i="49"/>
  <c r="D398" i="49"/>
  <c r="E385" i="49"/>
  <c r="F372" i="49"/>
  <c r="G359" i="49"/>
  <c r="H346" i="49"/>
  <c r="D334" i="49"/>
  <c r="E321" i="49"/>
  <c r="F308" i="49"/>
  <c r="G295" i="49"/>
  <c r="H282" i="49"/>
  <c r="D270" i="49"/>
  <c r="E257" i="49"/>
  <c r="F244" i="49"/>
  <c r="G231" i="49"/>
  <c r="H218" i="49"/>
  <c r="D206" i="49"/>
  <c r="E193" i="49"/>
  <c r="F180" i="49"/>
  <c r="G167" i="49"/>
  <c r="H154" i="49"/>
  <c r="D142" i="49"/>
  <c r="E129" i="49"/>
  <c r="F116" i="49"/>
  <c r="G103" i="49"/>
  <c r="H90" i="49"/>
  <c r="D78" i="49"/>
  <c r="E65" i="49"/>
  <c r="H187" i="48"/>
  <c r="H23" i="48"/>
  <c r="E918" i="49"/>
  <c r="H815" i="49"/>
  <c r="G716" i="49"/>
  <c r="H679" i="49"/>
  <c r="G651" i="49"/>
  <c r="D633" i="49"/>
  <c r="E620" i="49"/>
  <c r="F607" i="49"/>
  <c r="G594" i="49"/>
  <c r="H581" i="49"/>
  <c r="D569" i="49"/>
  <c r="E556" i="49"/>
  <c r="F543" i="49"/>
  <c r="G530" i="49"/>
  <c r="H517" i="49"/>
  <c r="D505" i="49"/>
  <c r="E492" i="49"/>
  <c r="F479" i="49"/>
  <c r="G466" i="49"/>
  <c r="H453" i="49"/>
  <c r="D441" i="49"/>
  <c r="E428" i="49"/>
  <c r="F415" i="49"/>
  <c r="G402" i="49"/>
  <c r="H389" i="49"/>
  <c r="D377" i="49"/>
  <c r="E364" i="49"/>
  <c r="F351" i="49"/>
  <c r="G338" i="49"/>
  <c r="H325" i="49"/>
  <c r="D313" i="49"/>
  <c r="E300" i="49"/>
  <c r="D884" i="49"/>
  <c r="H840" i="49"/>
  <c r="E815" i="49"/>
  <c r="G789" i="49"/>
  <c r="F770" i="49"/>
  <c r="H752" i="49"/>
  <c r="H736" i="49"/>
  <c r="E719" i="49"/>
  <c r="G701" i="49"/>
  <c r="G685" i="49"/>
  <c r="D668" i="49"/>
  <c r="F650" i="49"/>
  <c r="D778" i="48"/>
  <c r="F459" i="48"/>
  <c r="F331" i="48"/>
  <c r="H235" i="48"/>
  <c r="E178" i="48"/>
  <c r="E132" i="48"/>
  <c r="F93" i="48"/>
  <c r="D79" i="48"/>
  <c r="G64" i="48"/>
  <c r="E50" i="48"/>
  <c r="H35" i="48"/>
  <c r="D23" i="48"/>
  <c r="H1003" i="49"/>
  <c r="D991" i="49"/>
  <c r="E978" i="49"/>
  <c r="F965" i="49"/>
  <c r="G952" i="49"/>
  <c r="H939" i="49"/>
  <c r="D927" i="49"/>
  <c r="E914" i="49"/>
  <c r="F901" i="49"/>
  <c r="G888" i="49"/>
  <c r="H875" i="49"/>
  <c r="D863" i="49"/>
  <c r="E850" i="49"/>
  <c r="F837" i="49"/>
  <c r="G824" i="49"/>
  <c r="H811" i="49"/>
  <c r="D799" i="49"/>
  <c r="E786" i="49"/>
  <c r="F773" i="49"/>
  <c r="G760" i="49"/>
  <c r="H747" i="49"/>
  <c r="D735" i="49"/>
  <c r="E722" i="49"/>
  <c r="F709" i="49"/>
  <c r="G696" i="49"/>
  <c r="H683" i="49"/>
  <c r="D671" i="49"/>
  <c r="E658" i="49"/>
  <c r="F645" i="49"/>
  <c r="H668" i="48"/>
  <c r="F483" i="48"/>
  <c r="D381" i="48"/>
  <c r="G278" i="48"/>
  <c r="E216" i="48"/>
  <c r="D165" i="48"/>
  <c r="F127" i="48"/>
  <c r="D95" i="48"/>
  <c r="D82" i="48"/>
  <c r="E69" i="48"/>
  <c r="F56" i="48"/>
  <c r="G43" i="48"/>
  <c r="H30" i="48"/>
  <c r="E1013" i="49"/>
  <c r="F1000" i="49"/>
  <c r="G987" i="49"/>
  <c r="H974" i="49"/>
  <c r="D962" i="49"/>
  <c r="E949" i="49"/>
  <c r="F936" i="49"/>
  <c r="G923" i="49"/>
  <c r="H910" i="49"/>
  <c r="D898" i="49"/>
  <c r="E885" i="49"/>
  <c r="F872" i="49"/>
  <c r="G859" i="49"/>
  <c r="H846" i="49"/>
  <c r="D834" i="49"/>
  <c r="E821" i="49"/>
  <c r="F808" i="49"/>
  <c r="G795" i="49"/>
  <c r="H782" i="49"/>
  <c r="D770" i="49"/>
  <c r="E757" i="49"/>
  <c r="F744" i="49"/>
  <c r="G731" i="49"/>
  <c r="H718" i="49"/>
  <c r="D706" i="49"/>
  <c r="E693" i="49"/>
  <c r="F680" i="49"/>
  <c r="H854" i="48"/>
  <c r="F507" i="48"/>
  <c r="D405" i="48"/>
  <c r="G302" i="48"/>
  <c r="H227" i="48"/>
  <c r="G176" i="48"/>
  <c r="F135" i="48"/>
  <c r="F101" i="48"/>
  <c r="D85" i="48"/>
  <c r="E72" i="48"/>
  <c r="F59" i="48"/>
  <c r="G46" i="48"/>
  <c r="H33" i="48"/>
  <c r="D21" i="48"/>
  <c r="F1003" i="49"/>
  <c r="G990" i="49"/>
  <c r="H977" i="49"/>
  <c r="D965" i="49"/>
  <c r="E952" i="49"/>
  <c r="F939" i="49"/>
  <c r="G926" i="49"/>
  <c r="H913" i="49"/>
  <c r="D901" i="49"/>
  <c r="E888" i="49"/>
  <c r="F875" i="49"/>
  <c r="G862" i="49"/>
  <c r="H849" i="49"/>
  <c r="D837" i="49"/>
  <c r="E824" i="49"/>
  <c r="F811" i="49"/>
  <c r="G798" i="49"/>
  <c r="H785" i="49"/>
  <c r="D773" i="49"/>
  <c r="E760" i="49"/>
  <c r="F747" i="49"/>
  <c r="G734" i="49"/>
  <c r="H721" i="49"/>
  <c r="F560" i="48"/>
  <c r="G454" i="48"/>
  <c r="E352" i="48"/>
  <c r="D253" i="48"/>
  <c r="H201" i="48"/>
  <c r="E152" i="48"/>
  <c r="H117" i="48"/>
  <c r="E91" i="48"/>
  <c r="F78" i="48"/>
  <c r="G65" i="48"/>
  <c r="H52" i="48"/>
  <c r="D40" i="48"/>
  <c r="E27" i="48"/>
  <c r="G1009" i="49"/>
  <c r="H996" i="49"/>
  <c r="D984" i="49"/>
  <c r="E971" i="49"/>
  <c r="F958" i="49"/>
  <c r="G945" i="49"/>
  <c r="H932" i="49"/>
  <c r="D920" i="49"/>
  <c r="E907" i="49"/>
  <c r="F894" i="49"/>
  <c r="G881" i="49"/>
  <c r="H868" i="49"/>
  <c r="D856" i="49"/>
  <c r="E843" i="49"/>
  <c r="F830" i="49"/>
  <c r="G817" i="49"/>
  <c r="H804" i="49"/>
  <c r="D792" i="49"/>
  <c r="E779" i="49"/>
  <c r="F766" i="49"/>
  <c r="G753" i="49"/>
  <c r="H740" i="49"/>
  <c r="D728" i="49"/>
  <c r="E715" i="49"/>
  <c r="E643" i="48"/>
  <c r="D477" i="48"/>
  <c r="G374" i="48"/>
  <c r="E272" i="48"/>
  <c r="D213" i="48"/>
  <c r="H161" i="48"/>
  <c r="F125" i="48"/>
  <c r="D94" i="48"/>
  <c r="E81" i="48"/>
  <c r="F68" i="48"/>
  <c r="G55" i="48"/>
  <c r="H42" i="48"/>
  <c r="D30" i="48"/>
  <c r="F1012" i="49"/>
  <c r="G999" i="49"/>
  <c r="H986" i="49"/>
  <c r="D974" i="49"/>
  <c r="E961" i="49"/>
  <c r="F948" i="49"/>
  <c r="G935" i="49"/>
  <c r="H922" i="49"/>
  <c r="D910" i="49"/>
  <c r="E897" i="49"/>
  <c r="F884" i="49"/>
  <c r="G871" i="49"/>
  <c r="H858" i="49"/>
  <c r="D846" i="49"/>
  <c r="E833" i="49"/>
  <c r="F820" i="49"/>
  <c r="G807" i="49"/>
  <c r="H794" i="49"/>
  <c r="D782" i="49"/>
  <c r="E769" i="49"/>
  <c r="F756" i="49"/>
  <c r="G743" i="49"/>
  <c r="H730" i="49"/>
  <c r="D718" i="49"/>
  <c r="E705" i="49"/>
  <c r="F692" i="49"/>
  <c r="G679" i="49"/>
  <c r="H666" i="49"/>
  <c r="D654" i="49"/>
  <c r="E641" i="49"/>
  <c r="F552" i="48"/>
  <c r="H449" i="48"/>
  <c r="F347" i="48"/>
  <c r="E250" i="48"/>
  <c r="D199" i="48"/>
  <c r="G150" i="48"/>
  <c r="E116" i="48"/>
  <c r="G90" i="48"/>
  <c r="H77" i="48"/>
  <c r="D65" i="48"/>
  <c r="E52" i="48"/>
  <c r="F39" i="48"/>
  <c r="G26" i="48"/>
  <c r="D1009" i="49"/>
  <c r="E996" i="49"/>
  <c r="F983" i="49"/>
  <c r="G970" i="49"/>
  <c r="H957" i="49"/>
  <c r="D945" i="49"/>
  <c r="E932" i="49"/>
  <c r="F919" i="49"/>
  <c r="G906" i="49"/>
  <c r="H893" i="49"/>
  <c r="D881" i="49"/>
  <c r="E868" i="49"/>
  <c r="F855" i="49"/>
  <c r="G842" i="49"/>
  <c r="H829" i="49"/>
  <c r="D817" i="49"/>
  <c r="E804" i="49"/>
  <c r="F791" i="49"/>
  <c r="G778" i="49"/>
  <c r="H765" i="49"/>
  <c r="D753" i="49"/>
  <c r="E740" i="49"/>
  <c r="F727" i="49"/>
  <c r="E935" i="49"/>
  <c r="G877" i="49"/>
  <c r="E839" i="49"/>
  <c r="G813" i="49"/>
  <c r="D788" i="49"/>
  <c r="H768" i="49"/>
  <c r="E751" i="49"/>
  <c r="G733" i="49"/>
  <c r="G717" i="49"/>
  <c r="D700" i="49"/>
  <c r="F682" i="49"/>
  <c r="F666" i="49"/>
  <c r="H648" i="49"/>
  <c r="D624" i="48"/>
  <c r="G446" i="48"/>
  <c r="G318" i="48"/>
  <c r="F229" i="48"/>
  <c r="H171" i="48"/>
  <c r="H123" i="48"/>
  <c r="H91" i="48"/>
  <c r="F77" i="48"/>
  <c r="D63" i="48"/>
  <c r="G48" i="48"/>
  <c r="E34" i="48"/>
  <c r="F21" i="48"/>
  <c r="E1002" i="49"/>
  <c r="F989" i="49"/>
  <c r="G976" i="49"/>
  <c r="H963" i="49"/>
  <c r="D951" i="49"/>
  <c r="E938" i="49"/>
  <c r="F925" i="49"/>
  <c r="G912" i="49"/>
  <c r="H899" i="49"/>
  <c r="D887" i="49"/>
  <c r="E874" i="49"/>
  <c r="F861" i="49"/>
  <c r="G848" i="49"/>
  <c r="H835" i="49"/>
  <c r="D823" i="49"/>
  <c r="E810" i="49"/>
  <c r="F797" i="49"/>
  <c r="G784" i="49"/>
  <c r="H771" i="49"/>
  <c r="D759" i="49"/>
  <c r="E746" i="49"/>
  <c r="F733" i="49"/>
  <c r="G720" i="49"/>
  <c r="H707" i="49"/>
  <c r="D695" i="49"/>
  <c r="E682" i="49"/>
  <c r="F669" i="49"/>
  <c r="G656" i="49"/>
  <c r="H643" i="49"/>
  <c r="G617" i="48"/>
  <c r="G470" i="48"/>
  <c r="E368" i="48"/>
  <c r="H265" i="48"/>
  <c r="H209" i="48"/>
  <c r="G158" i="48"/>
  <c r="F123" i="48"/>
  <c r="E93" i="48"/>
  <c r="F80" i="48"/>
  <c r="G67" i="48"/>
  <c r="H54" i="48"/>
  <c r="D42" i="48"/>
  <c r="E29" i="48"/>
  <c r="G1011" i="49"/>
  <c r="H998" i="49"/>
  <c r="D986" i="49"/>
  <c r="E973" i="49"/>
  <c r="F960" i="49"/>
  <c r="G947" i="49"/>
  <c r="H934" i="49"/>
  <c r="D922" i="49"/>
  <c r="E909" i="49"/>
  <c r="F896" i="49"/>
  <c r="G883" i="49"/>
  <c r="H870" i="49"/>
  <c r="D858" i="49"/>
  <c r="E845" i="49"/>
  <c r="F832" i="49"/>
  <c r="G819" i="49"/>
  <c r="H806" i="49"/>
  <c r="D794" i="49"/>
  <c r="E781" i="49"/>
  <c r="F768" i="49"/>
  <c r="G755" i="49"/>
  <c r="H742" i="49"/>
  <c r="D730" i="49"/>
  <c r="E717" i="49"/>
  <c r="F704" i="49"/>
  <c r="G691" i="49"/>
  <c r="H678" i="49"/>
  <c r="F752" i="48"/>
  <c r="G494" i="48"/>
  <c r="E392" i="48"/>
  <c r="H289" i="48"/>
  <c r="F221" i="48"/>
  <c r="E170" i="48"/>
  <c r="F131" i="48"/>
  <c r="D97" i="48"/>
  <c r="F83" i="48"/>
  <c r="G70" i="48"/>
  <c r="H57" i="48"/>
  <c r="D45" i="48"/>
  <c r="E32" i="48"/>
  <c r="G1014" i="49"/>
  <c r="H1001" i="49"/>
  <c r="D989" i="49"/>
  <c r="E976" i="49"/>
  <c r="F963" i="49"/>
  <c r="G950" i="49"/>
  <c r="H937" i="49"/>
  <c r="D925" i="49"/>
  <c r="E912" i="49"/>
  <c r="F899" i="49"/>
  <c r="G886" i="49"/>
  <c r="H873" i="49"/>
  <c r="D861" i="49"/>
  <c r="E848" i="49"/>
  <c r="F835" i="49"/>
  <c r="G822" i="49"/>
  <c r="H809" i="49"/>
  <c r="D797" i="49"/>
  <c r="E784" i="49"/>
  <c r="F771" i="49"/>
  <c r="G758" i="49"/>
  <c r="H745" i="49"/>
  <c r="D733" i="49"/>
  <c r="E720" i="49"/>
  <c r="E544" i="48"/>
  <c r="H441" i="48"/>
  <c r="F339" i="48"/>
  <c r="G246" i="48"/>
  <c r="F195" i="48"/>
  <c r="H147" i="48"/>
  <c r="H113" i="48"/>
  <c r="G89" i="48"/>
  <c r="H76" i="48"/>
  <c r="D64" i="48"/>
  <c r="E51" i="48"/>
  <c r="F38" i="48"/>
  <c r="G25" i="48"/>
  <c r="D1008" i="49"/>
  <c r="E995" i="49"/>
  <c r="F982" i="49"/>
  <c r="G969" i="49"/>
  <c r="H956" i="49"/>
  <c r="D944" i="49"/>
  <c r="E931" i="49"/>
  <c r="F918" i="49"/>
  <c r="G905" i="49"/>
  <c r="H892" i="49"/>
  <c r="D880" i="49"/>
  <c r="E867" i="49"/>
  <c r="F854" i="49"/>
  <c r="G841" i="49"/>
  <c r="H828" i="49"/>
  <c r="D816" i="49"/>
  <c r="E803" i="49"/>
  <c r="F790" i="49"/>
  <c r="G777" i="49"/>
  <c r="H764" i="49"/>
  <c r="D752" i="49"/>
  <c r="E739" i="49"/>
  <c r="F726" i="49"/>
  <c r="G713" i="49"/>
  <c r="D592" i="48"/>
  <c r="E464" i="48"/>
  <c r="H361" i="48"/>
  <c r="F259" i="48"/>
  <c r="G206" i="48"/>
  <c r="F155" i="48"/>
  <c r="D121" i="48"/>
  <c r="F92" i="48"/>
  <c r="G79" i="48"/>
  <c r="H66" i="48"/>
  <c r="D54" i="48"/>
  <c r="E41" i="48"/>
  <c r="F28" i="48"/>
  <c r="H1010" i="49"/>
  <c r="D998" i="49"/>
  <c r="E985" i="49"/>
  <c r="F972" i="49"/>
  <c r="G959" i="49"/>
  <c r="H946" i="49"/>
  <c r="D934" i="49"/>
  <c r="E921" i="49"/>
  <c r="F908" i="49"/>
  <c r="G895" i="49"/>
  <c r="H882" i="49"/>
  <c r="D870" i="49"/>
  <c r="E857" i="49"/>
  <c r="F844" i="49"/>
  <c r="G831" i="49"/>
  <c r="H818" i="49"/>
  <c r="D806" i="49"/>
  <c r="E793" i="49"/>
  <c r="F780" i="49"/>
  <c r="G767" i="49"/>
  <c r="H754" i="49"/>
  <c r="D742" i="49"/>
  <c r="E729" i="49"/>
  <c r="F716" i="49"/>
  <c r="G703" i="49"/>
  <c r="H690" i="49"/>
  <c r="D678" i="49"/>
  <c r="E665" i="49"/>
  <c r="F652" i="49"/>
  <c r="G639" i="49"/>
  <c r="F539" i="48"/>
  <c r="D437" i="48"/>
  <c r="G334" i="48"/>
  <c r="H243" i="48"/>
  <c r="G192" i="48"/>
  <c r="E146" i="48"/>
  <c r="E112" i="48"/>
  <c r="D89" i="48"/>
  <c r="E76" i="48"/>
  <c r="F63" i="48"/>
  <c r="G50" i="48"/>
  <c r="H37" i="48"/>
  <c r="D25" i="48"/>
  <c r="F1007" i="49"/>
  <c r="G994" i="49"/>
  <c r="H981" i="49"/>
  <c r="D969" i="49"/>
  <c r="E956" i="49"/>
  <c r="F943" i="49"/>
  <c r="G930" i="49"/>
  <c r="H917" i="49"/>
  <c r="D905" i="49"/>
  <c r="E892" i="49"/>
  <c r="F879" i="49"/>
  <c r="G866" i="49"/>
  <c r="H853" i="49"/>
  <c r="D841" i="49"/>
  <c r="E828" i="49"/>
  <c r="F815" i="49"/>
  <c r="G802" i="49"/>
  <c r="H789" i="49"/>
  <c r="D777" i="49"/>
  <c r="E764" i="49"/>
  <c r="F751" i="49"/>
  <c r="G738" i="49"/>
  <c r="H725" i="49"/>
  <c r="D713" i="49"/>
  <c r="E700" i="49"/>
  <c r="F687" i="49"/>
  <c r="G674" i="49"/>
  <c r="H661" i="49"/>
  <c r="D649" i="49"/>
  <c r="E440" i="48"/>
  <c r="H63" i="48"/>
  <c r="E958" i="49"/>
  <c r="H855" i="49"/>
  <c r="F753" i="49"/>
  <c r="H692" i="49"/>
  <c r="E662" i="49"/>
  <c r="D638" i="49"/>
  <c r="E625" i="49"/>
  <c r="F612" i="49"/>
  <c r="G599" i="49"/>
  <c r="H586" i="49"/>
  <c r="D574" i="49"/>
  <c r="E561" i="49"/>
  <c r="F548" i="49"/>
  <c r="G535" i="49"/>
  <c r="H522" i="49"/>
  <c r="D510" i="49"/>
  <c r="E497" i="49"/>
  <c r="F484" i="49"/>
  <c r="G471" i="49"/>
  <c r="H458" i="49"/>
  <c r="D446" i="49"/>
  <c r="E433" i="49"/>
  <c r="F420" i="49"/>
  <c r="G407" i="49"/>
  <c r="H394" i="49"/>
  <c r="D382" i="49"/>
  <c r="E369" i="49"/>
  <c r="F356" i="49"/>
  <c r="G343" i="49"/>
  <c r="H330" i="49"/>
  <c r="D318" i="49"/>
  <c r="E305" i="49"/>
  <c r="F292" i="49"/>
  <c r="G279" i="49"/>
  <c r="H266" i="49"/>
  <c r="D254" i="49"/>
  <c r="E241" i="49"/>
  <c r="F228" i="49"/>
  <c r="G215" i="49"/>
  <c r="H202" i="49"/>
  <c r="D190" i="49"/>
  <c r="E177" i="49"/>
  <c r="F164" i="49"/>
  <c r="G151" i="49"/>
  <c r="H138" i="49"/>
  <c r="D126" i="49"/>
  <c r="E113" i="49"/>
  <c r="F100" i="49"/>
  <c r="G87" i="49"/>
  <c r="H74" i="49"/>
  <c r="D62" i="49"/>
  <c r="D109" i="48"/>
  <c r="D995" i="49"/>
  <c r="G892" i="49"/>
  <c r="E790" i="49"/>
  <c r="F705" i="49"/>
  <c r="H670" i="49"/>
  <c r="E645" i="49"/>
  <c r="H629" i="49"/>
  <c r="D617" i="49"/>
  <c r="E604" i="49"/>
  <c r="F591" i="49"/>
  <c r="G578" i="49"/>
  <c r="H565" i="49"/>
  <c r="D553" i="49"/>
  <c r="E540" i="49"/>
  <c r="F527" i="49"/>
  <c r="G514" i="49"/>
  <c r="H501" i="49"/>
  <c r="D489" i="49"/>
  <c r="E476" i="49"/>
  <c r="F463" i="49"/>
  <c r="G450" i="49"/>
  <c r="H437" i="49"/>
  <c r="D425" i="49"/>
  <c r="E412" i="49"/>
  <c r="F399" i="49"/>
  <c r="G386" i="49"/>
  <c r="H373" i="49"/>
  <c r="D361" i="49"/>
  <c r="E348" i="49"/>
  <c r="F335" i="49"/>
  <c r="G322" i="49"/>
  <c r="H309" i="49"/>
  <c r="D297" i="49"/>
  <c r="E284" i="49"/>
  <c r="F271" i="49"/>
  <c r="F922" i="49"/>
  <c r="E871" i="49"/>
  <c r="F834" i="49"/>
  <c r="H808" i="49"/>
  <c r="E783" i="49"/>
  <c r="G765" i="49"/>
  <c r="G749" i="49"/>
  <c r="D732" i="49"/>
  <c r="F714" i="49"/>
  <c r="F698" i="49"/>
  <c r="H680" i="49"/>
  <c r="E663" i="49"/>
  <c r="E647" i="49"/>
  <c r="E573" i="48"/>
  <c r="D421" i="48"/>
  <c r="H305" i="48"/>
  <c r="D223" i="48"/>
  <c r="D159" i="48"/>
  <c r="F119" i="48"/>
  <c r="E90" i="48"/>
  <c r="H75" i="48"/>
  <c r="F61" i="48"/>
  <c r="D47" i="48"/>
  <c r="G32" i="48"/>
  <c r="F1013" i="49"/>
  <c r="G1000" i="49"/>
  <c r="H987" i="49"/>
  <c r="D975" i="49"/>
  <c r="E962" i="49"/>
  <c r="F949" i="49"/>
  <c r="G936" i="49"/>
  <c r="H923" i="49"/>
  <c r="D911" i="49"/>
  <c r="E898" i="49"/>
  <c r="F885" i="49"/>
  <c r="G872" i="49"/>
  <c r="H859" i="49"/>
  <c r="D847" i="49"/>
  <c r="E834" i="49"/>
  <c r="F821" i="49"/>
  <c r="G808" i="49"/>
  <c r="H795" i="49"/>
  <c r="D783" i="49"/>
  <c r="E770" i="49"/>
  <c r="F757" i="49"/>
  <c r="G744" i="49"/>
  <c r="H731" i="49"/>
  <c r="D719" i="49"/>
  <c r="E706" i="49"/>
  <c r="F693" i="49"/>
  <c r="G680" i="49"/>
  <c r="H667" i="49"/>
  <c r="D655" i="49"/>
  <c r="E642" i="49"/>
  <c r="G568" i="48"/>
  <c r="H457" i="48"/>
  <c r="F355" i="48"/>
  <c r="G254" i="48"/>
  <c r="F203" i="48"/>
  <c r="D153" i="48"/>
  <c r="D119" i="48"/>
  <c r="G91" i="48"/>
  <c r="H78" i="48"/>
  <c r="D66" i="48"/>
  <c r="E53" i="48"/>
  <c r="F40" i="48"/>
  <c r="G27" i="48"/>
  <c r="D1010" i="49"/>
  <c r="E997" i="49"/>
  <c r="F984" i="49"/>
  <c r="G971" i="49"/>
  <c r="H958" i="49"/>
  <c r="D946" i="49"/>
  <c r="E933" i="49"/>
  <c r="F920" i="49"/>
  <c r="G907" i="49"/>
  <c r="H894" i="49"/>
  <c r="D882" i="49"/>
  <c r="E869" i="49"/>
  <c r="F856" i="49"/>
  <c r="G843" i="49"/>
  <c r="H830" i="49"/>
  <c r="D818" i="49"/>
  <c r="E805" i="49"/>
  <c r="F792" i="49"/>
  <c r="G779" i="49"/>
  <c r="H766" i="49"/>
  <c r="D754" i="49"/>
  <c r="E741" i="49"/>
  <c r="F728" i="49"/>
  <c r="G715" i="49"/>
  <c r="H702" i="49"/>
  <c r="D690" i="49"/>
  <c r="E677" i="49"/>
  <c r="F662" i="48"/>
  <c r="H481" i="48"/>
  <c r="F379" i="48"/>
  <c r="D277" i="48"/>
  <c r="D215" i="48"/>
  <c r="H163" i="48"/>
  <c r="D127" i="48"/>
  <c r="H94" i="48"/>
  <c r="H81" i="48"/>
  <c r="D69" i="48"/>
  <c r="E56" i="48"/>
  <c r="F43" i="48"/>
  <c r="G30" i="48"/>
  <c r="D1013" i="49"/>
  <c r="E1000" i="49"/>
  <c r="F987" i="49"/>
  <c r="G974" i="49"/>
  <c r="H961" i="49"/>
  <c r="D949" i="49"/>
  <c r="E936" i="49"/>
  <c r="F923" i="49"/>
  <c r="G910" i="49"/>
  <c r="H897" i="49"/>
  <c r="D885" i="49"/>
  <c r="E872" i="49"/>
  <c r="F859" i="49"/>
  <c r="G846" i="49"/>
  <c r="H833" i="49"/>
  <c r="D821" i="49"/>
  <c r="E808" i="49"/>
  <c r="F795" i="49"/>
  <c r="G782" i="49"/>
  <c r="H769" i="49"/>
  <c r="D757" i="49"/>
  <c r="E744" i="49"/>
  <c r="F731" i="49"/>
  <c r="E35" i="47"/>
  <c r="F531" i="48"/>
  <c r="D429" i="48"/>
  <c r="G326" i="48"/>
  <c r="E240" i="48"/>
  <c r="D189" i="48"/>
  <c r="F143" i="48"/>
  <c r="F109" i="48"/>
  <c r="D88" i="48"/>
  <c r="E75" i="48"/>
  <c r="F62" i="48"/>
  <c r="G49" i="48"/>
  <c r="H36" i="48"/>
  <c r="D24" i="48"/>
  <c r="F1006" i="49"/>
  <c r="G993" i="49"/>
  <c r="H980" i="49"/>
  <c r="D968" i="49"/>
  <c r="E955" i="49"/>
  <c r="F942" i="49"/>
  <c r="G929" i="49"/>
  <c r="H916" i="49"/>
  <c r="D904" i="49"/>
  <c r="E891" i="49"/>
  <c r="F878" i="49"/>
  <c r="G865" i="49"/>
  <c r="H852" i="49"/>
  <c r="D840" i="49"/>
  <c r="E827" i="49"/>
  <c r="F814" i="49"/>
  <c r="G801" i="49"/>
  <c r="H788" i="49"/>
  <c r="D776" i="49"/>
  <c r="E763" i="49"/>
  <c r="F750" i="49"/>
  <c r="G737" i="49"/>
  <c r="H724" i="49"/>
  <c r="D712" i="49"/>
  <c r="E554" i="48"/>
  <c r="F451" i="48"/>
  <c r="D349" i="48"/>
  <c r="F251" i="48"/>
  <c r="E200" i="48"/>
  <c r="D151" i="48"/>
  <c r="D117" i="48"/>
  <c r="H90" i="48"/>
  <c r="D78" i="48"/>
  <c r="E65" i="48"/>
  <c r="F52" i="48"/>
  <c r="G39" i="48"/>
  <c r="H26" i="48"/>
  <c r="E1009" i="49"/>
  <c r="F996" i="49"/>
  <c r="G983" i="49"/>
  <c r="H970" i="49"/>
  <c r="D958" i="49"/>
  <c r="E945" i="49"/>
  <c r="F932" i="49"/>
  <c r="G919" i="49"/>
  <c r="H906" i="49"/>
  <c r="D894" i="49"/>
  <c r="E881" i="49"/>
  <c r="F868" i="49"/>
  <c r="G855" i="49"/>
  <c r="H842" i="49"/>
  <c r="D830" i="49"/>
  <c r="E817" i="49"/>
  <c r="F804" i="49"/>
  <c r="G791" i="49"/>
  <c r="H778" i="49"/>
  <c r="D766" i="49"/>
  <c r="E753" i="49"/>
  <c r="F740" i="49"/>
  <c r="G727" i="49"/>
  <c r="H714" i="49"/>
  <c r="D702" i="49"/>
  <c r="E689" i="49"/>
  <c r="F676" i="49"/>
  <c r="G663" i="49"/>
  <c r="H650" i="49"/>
  <c r="F1008" i="48"/>
  <c r="G526" i="48"/>
  <c r="E424" i="48"/>
  <c r="H321" i="48"/>
  <c r="F237" i="48"/>
  <c r="E186" i="48"/>
  <c r="H141" i="48"/>
  <c r="H107" i="48"/>
  <c r="F87" i="48"/>
  <c r="G74" i="48"/>
  <c r="H61" i="48"/>
  <c r="D49" i="48"/>
  <c r="E36" i="48"/>
  <c r="F23" i="48"/>
  <c r="H1005" i="49"/>
  <c r="D993" i="49"/>
  <c r="E980" i="49"/>
  <c r="F967" i="49"/>
  <c r="G954" i="49"/>
  <c r="H941" i="49"/>
  <c r="D929" i="49"/>
  <c r="E916" i="49"/>
  <c r="F903" i="49"/>
  <c r="G890" i="49"/>
  <c r="H877" i="49"/>
  <c r="D865" i="49"/>
  <c r="E852" i="49"/>
  <c r="F839" i="49"/>
  <c r="G826" i="49"/>
  <c r="H813" i="49"/>
  <c r="D801" i="49"/>
  <c r="E788" i="49"/>
  <c r="F775" i="49"/>
  <c r="G762" i="49"/>
  <c r="H749" i="49"/>
  <c r="D737" i="49"/>
  <c r="E724" i="49"/>
  <c r="F711" i="49"/>
  <c r="G698" i="49"/>
  <c r="H685" i="49"/>
  <c r="D673" i="49"/>
  <c r="E660" i="49"/>
  <c r="F647" i="49"/>
  <c r="H337" i="48"/>
  <c r="D51" i="48"/>
  <c r="F945" i="49"/>
  <c r="D843" i="49"/>
  <c r="G740" i="49"/>
  <c r="E688" i="49"/>
  <c r="D659" i="49"/>
  <c r="F636" i="49"/>
  <c r="G623" i="49"/>
  <c r="H610" i="49"/>
  <c r="D598" i="49"/>
  <c r="E585" i="49"/>
  <c r="F572" i="49"/>
  <c r="G559" i="49"/>
  <c r="H546" i="49"/>
  <c r="D534" i="49"/>
  <c r="E521" i="49"/>
  <c r="F508" i="49"/>
  <c r="G495" i="49"/>
  <c r="H482" i="49"/>
  <c r="D470" i="49"/>
  <c r="E457" i="49"/>
  <c r="F444" i="49"/>
  <c r="G431" i="49"/>
  <c r="H418" i="49"/>
  <c r="D406" i="49"/>
  <c r="E393" i="49"/>
  <c r="F380" i="49"/>
  <c r="G367" i="49"/>
  <c r="H354" i="49"/>
  <c r="D342" i="49"/>
  <c r="E329" i="49"/>
  <c r="F316" i="49"/>
  <c r="G303" i="49"/>
  <c r="H290" i="49"/>
  <c r="D278" i="49"/>
  <c r="E265" i="49"/>
  <c r="F252" i="49"/>
  <c r="G239" i="49"/>
  <c r="H226" i="49"/>
  <c r="D214" i="49"/>
  <c r="E201" i="49"/>
  <c r="F188" i="49"/>
  <c r="G175" i="49"/>
  <c r="H162" i="49"/>
  <c r="D150" i="49"/>
  <c r="E137" i="49"/>
  <c r="F124" i="49"/>
  <c r="G111" i="49"/>
  <c r="H98" i="49"/>
  <c r="D86" i="49"/>
  <c r="E73" i="49"/>
  <c r="F60" i="49"/>
  <c r="H87" i="48"/>
  <c r="E982" i="49"/>
  <c r="H879" i="49"/>
  <c r="F777" i="49"/>
  <c r="H700" i="49"/>
  <c r="G667" i="49"/>
  <c r="D642" i="49"/>
  <c r="E628" i="49"/>
  <c r="F615" i="49"/>
  <c r="G602" i="49"/>
  <c r="H589" i="49"/>
  <c r="D577" i="49"/>
  <c r="E564" i="49"/>
  <c r="F551" i="49"/>
  <c r="G538" i="49"/>
  <c r="H525" i="49"/>
  <c r="D513" i="49"/>
  <c r="E500" i="49"/>
  <c r="F487" i="49"/>
  <c r="G474" i="49"/>
  <c r="H461" i="49"/>
  <c r="D449" i="49"/>
  <c r="E436" i="49"/>
  <c r="F423" i="49"/>
  <c r="G410" i="49"/>
  <c r="H397" i="49"/>
  <c r="D385" i="49"/>
  <c r="E372" i="49"/>
  <c r="F359" i="49"/>
  <c r="G346" i="49"/>
  <c r="H333" i="49"/>
  <c r="D321" i="49"/>
  <c r="E308" i="49"/>
  <c r="F295" i="49"/>
  <c r="G282" i="49"/>
  <c r="H269" i="49"/>
  <c r="D257" i="49"/>
  <c r="E244" i="49"/>
  <c r="F231" i="49"/>
  <c r="G218" i="49"/>
  <c r="H205" i="49"/>
  <c r="D193" i="49"/>
  <c r="E180" i="49"/>
  <c r="F167" i="49"/>
  <c r="G154" i="49"/>
  <c r="H141" i="49"/>
  <c r="D129" i="49"/>
  <c r="E116" i="49"/>
  <c r="F103" i="49"/>
  <c r="G90" i="49"/>
  <c r="H77" i="49"/>
  <c r="D65" i="49"/>
  <c r="F181" i="48"/>
  <c r="E22" i="48"/>
  <c r="G916" i="49"/>
  <c r="E814" i="49"/>
  <c r="F715" i="49"/>
  <c r="G678" i="49"/>
  <c r="F651" i="49"/>
  <c r="H632" i="49"/>
  <c r="D620" i="49"/>
  <c r="E607" i="49"/>
  <c r="F594" i="49"/>
  <c r="G581" i="49"/>
  <c r="H568" i="49"/>
  <c r="D916" i="49"/>
  <c r="H864" i="49"/>
  <c r="H832" i="49"/>
  <c r="E807" i="49"/>
  <c r="G781" i="49"/>
  <c r="D764" i="49"/>
  <c r="F746" i="49"/>
  <c r="F730" i="49"/>
  <c r="H712" i="49"/>
  <c r="E695" i="49"/>
  <c r="E679" i="49"/>
  <c r="G661" i="49"/>
  <c r="D644" i="49"/>
  <c r="D549" i="48"/>
  <c r="E408" i="48"/>
  <c r="D293" i="48"/>
  <c r="E210" i="48"/>
  <c r="H153" i="48"/>
  <c r="F115" i="48"/>
  <c r="G88" i="48"/>
  <c r="E74" i="48"/>
  <c r="H59" i="48"/>
  <c r="F45" i="48"/>
  <c r="D31" i="48"/>
  <c r="H1011" i="49"/>
  <c r="D999" i="49"/>
  <c r="E986" i="49"/>
  <c r="F973" i="49"/>
  <c r="G960" i="49"/>
  <c r="H947" i="49"/>
  <c r="D935" i="49"/>
  <c r="E922" i="49"/>
  <c r="F909" i="49"/>
  <c r="G896" i="49"/>
  <c r="H883" i="49"/>
  <c r="D871" i="49"/>
  <c r="E858" i="49"/>
  <c r="F845" i="49"/>
  <c r="G832" i="49"/>
  <c r="H819" i="49"/>
  <c r="D807" i="49"/>
  <c r="E794" i="49"/>
  <c r="F781" i="49"/>
  <c r="G768" i="49"/>
  <c r="H755" i="49"/>
  <c r="D743" i="49"/>
  <c r="E730" i="49"/>
  <c r="F717" i="49"/>
  <c r="G704" i="49"/>
  <c r="H691" i="49"/>
  <c r="D679" i="49"/>
  <c r="E666" i="49"/>
  <c r="F653" i="49"/>
  <c r="G640" i="49"/>
  <c r="F547" i="48"/>
  <c r="D445" i="48"/>
  <c r="G342" i="48"/>
  <c r="E248" i="48"/>
  <c r="D197" i="48"/>
  <c r="D149" i="48"/>
  <c r="G114" i="48"/>
  <c r="D90" i="48"/>
  <c r="E77" i="48"/>
  <c r="F64" i="48"/>
  <c r="G51" i="48"/>
  <c r="H38" i="48"/>
  <c r="D26" i="48"/>
  <c r="F1008" i="49"/>
  <c r="G995" i="49"/>
  <c r="H982" i="49"/>
  <c r="D970" i="49"/>
  <c r="E957" i="49"/>
  <c r="F944" i="49"/>
  <c r="G931" i="49"/>
  <c r="H918" i="49"/>
  <c r="D906" i="49"/>
  <c r="E893" i="49"/>
  <c r="F880" i="49"/>
  <c r="G867" i="49"/>
  <c r="H854" i="49"/>
  <c r="D842" i="49"/>
  <c r="E829" i="49"/>
  <c r="F816" i="49"/>
  <c r="G803" i="49"/>
  <c r="H790" i="49"/>
  <c r="D778" i="49"/>
  <c r="E765" i="49"/>
  <c r="F752" i="49"/>
  <c r="G739" i="49"/>
  <c r="H726" i="49"/>
  <c r="D714" i="49"/>
  <c r="E701" i="49"/>
  <c r="F688" i="49"/>
  <c r="G675" i="49"/>
  <c r="E611" i="48"/>
  <c r="D469" i="48"/>
  <c r="G366" i="48"/>
  <c r="E264" i="48"/>
  <c r="G208" i="48"/>
  <c r="F157" i="48"/>
  <c r="G122" i="48"/>
  <c r="D93" i="48"/>
  <c r="E80" i="48"/>
  <c r="F67" i="48"/>
  <c r="G54" i="48"/>
  <c r="H41" i="48"/>
  <c r="D29" i="48"/>
  <c r="F1011" i="49"/>
  <c r="G998" i="49"/>
  <c r="H985" i="49"/>
  <c r="D973" i="49"/>
  <c r="E960" i="49"/>
  <c r="F947" i="49"/>
  <c r="G934" i="49"/>
  <c r="H921" i="49"/>
  <c r="D909" i="49"/>
  <c r="E896" i="49"/>
  <c r="F883" i="49"/>
  <c r="G870" i="49"/>
  <c r="H857" i="49"/>
  <c r="D845" i="49"/>
  <c r="E832" i="49"/>
  <c r="F819" i="49"/>
  <c r="G806" i="49"/>
  <c r="H793" i="49"/>
  <c r="D781" i="49"/>
  <c r="E768" i="49"/>
  <c r="F755" i="49"/>
  <c r="G742" i="49"/>
  <c r="H729" i="49"/>
  <c r="F944" i="48"/>
  <c r="G518" i="48"/>
  <c r="E416" i="48"/>
  <c r="H313" i="48"/>
  <c r="H233" i="48"/>
  <c r="G182" i="48"/>
  <c r="F139" i="48"/>
  <c r="D105" i="48"/>
  <c r="F86" i="48"/>
  <c r="G73" i="48"/>
  <c r="H60" i="48"/>
  <c r="D48" i="48"/>
  <c r="E35" i="48"/>
  <c r="F22" i="48"/>
  <c r="H1004" i="49"/>
  <c r="D992" i="49"/>
  <c r="E979" i="49"/>
  <c r="F966" i="49"/>
  <c r="G953" i="49"/>
  <c r="H940" i="49"/>
  <c r="D928" i="49"/>
  <c r="E915" i="49"/>
  <c r="F902" i="49"/>
  <c r="G889" i="49"/>
  <c r="H876" i="49"/>
  <c r="D864" i="49"/>
  <c r="E851" i="49"/>
  <c r="F838" i="49"/>
  <c r="G825" i="49"/>
  <c r="H812" i="49"/>
  <c r="D800" i="49"/>
  <c r="E787" i="49"/>
  <c r="F774" i="49"/>
  <c r="G761" i="49"/>
  <c r="H748" i="49"/>
  <c r="D736" i="49"/>
  <c r="E723" i="49"/>
  <c r="F710" i="49"/>
  <c r="D541" i="48"/>
  <c r="G438" i="48"/>
  <c r="E336" i="48"/>
  <c r="D245" i="48"/>
  <c r="H193" i="48"/>
  <c r="G146" i="48"/>
  <c r="G112" i="48"/>
  <c r="E89" i="48"/>
  <c r="F76" i="48"/>
  <c r="G63" i="48"/>
  <c r="H50" i="48"/>
  <c r="D38" i="48"/>
  <c r="E25" i="48"/>
  <c r="G1007" i="49"/>
  <c r="H994" i="49"/>
  <c r="D982" i="49"/>
  <c r="E969" i="49"/>
  <c r="F956" i="49"/>
  <c r="G943" i="49"/>
  <c r="H930" i="49"/>
  <c r="D918" i="49"/>
  <c r="E905" i="49"/>
  <c r="F892" i="49"/>
  <c r="G879" i="49"/>
  <c r="H866" i="49"/>
  <c r="D854" i="49"/>
  <c r="E841" i="49"/>
  <c r="F828" i="49"/>
  <c r="G815" i="49"/>
  <c r="H802" i="49"/>
  <c r="D790" i="49"/>
  <c r="E777" i="49"/>
  <c r="F764" i="49"/>
  <c r="G751" i="49"/>
  <c r="H738" i="49"/>
  <c r="D726" i="49"/>
  <c r="E713" i="49"/>
  <c r="F700" i="49"/>
  <c r="G687" i="49"/>
  <c r="H674" i="49"/>
  <c r="D662" i="49"/>
  <c r="E649" i="49"/>
  <c r="D906" i="48"/>
  <c r="H513" i="48"/>
  <c r="F411" i="48"/>
  <c r="D309" i="48"/>
  <c r="D231" i="48"/>
  <c r="H179" i="48"/>
  <c r="H137" i="48"/>
  <c r="F103" i="48"/>
  <c r="H85" i="48"/>
  <c r="D73" i="48"/>
  <c r="E60" i="48"/>
  <c r="F47" i="48"/>
  <c r="G34" i="48"/>
  <c r="H21" i="48"/>
  <c r="E1004" i="49"/>
  <c r="F991" i="49"/>
  <c r="G978" i="49"/>
  <c r="H965" i="49"/>
  <c r="D953" i="49"/>
  <c r="E940" i="49"/>
  <c r="F927" i="49"/>
  <c r="G914" i="49"/>
  <c r="H901" i="49"/>
  <c r="D889" i="49"/>
  <c r="E876" i="49"/>
  <c r="F863" i="49"/>
  <c r="G850" i="49"/>
  <c r="H837" i="49"/>
  <c r="D825" i="49"/>
  <c r="E812" i="49"/>
  <c r="F799" i="49"/>
  <c r="G786" i="49"/>
  <c r="H773" i="49"/>
  <c r="D761" i="49"/>
  <c r="E748" i="49"/>
  <c r="F735" i="49"/>
  <c r="G722" i="49"/>
  <c r="H709" i="49"/>
  <c r="D697" i="49"/>
  <c r="E684" i="49"/>
  <c r="F671" i="49"/>
  <c r="G658" i="49"/>
  <c r="H645" i="49"/>
  <c r="F245" i="48"/>
  <c r="E38" i="48"/>
  <c r="G932" i="49"/>
  <c r="E830" i="49"/>
  <c r="H727" i="49"/>
  <c r="G684" i="49"/>
  <c r="H655" i="49"/>
  <c r="H634" i="49"/>
  <c r="D622" i="49"/>
  <c r="E609" i="49"/>
  <c r="F596" i="49"/>
  <c r="G583" i="49"/>
  <c r="H570" i="49"/>
  <c r="D558" i="49"/>
  <c r="E545" i="49"/>
  <c r="F532" i="49"/>
  <c r="G519" i="49"/>
  <c r="H506" i="49"/>
  <c r="D494" i="49"/>
  <c r="E481" i="49"/>
  <c r="F468" i="49"/>
  <c r="G455" i="49"/>
  <c r="H442" i="49"/>
  <c r="D430" i="49"/>
  <c r="E417" i="49"/>
  <c r="F404" i="49"/>
  <c r="G391" i="49"/>
  <c r="H378" i="49"/>
  <c r="D366" i="49"/>
  <c r="E353" i="49"/>
  <c r="F340" i="49"/>
  <c r="G327" i="49"/>
  <c r="H314" i="49"/>
  <c r="D302" i="49"/>
  <c r="E289" i="49"/>
  <c r="F276" i="49"/>
  <c r="G263" i="49"/>
  <c r="H250" i="49"/>
  <c r="D238" i="49"/>
  <c r="E225" i="49"/>
  <c r="F212" i="49"/>
  <c r="G199" i="49"/>
  <c r="H186" i="49"/>
  <c r="D174" i="49"/>
  <c r="E161" i="49"/>
  <c r="F148" i="49"/>
  <c r="G135" i="49"/>
  <c r="H122" i="49"/>
  <c r="D110" i="49"/>
  <c r="E97" i="49"/>
  <c r="F84" i="49"/>
  <c r="G71" i="49"/>
  <c r="H529" i="48"/>
  <c r="D75" i="48"/>
  <c r="F969" i="49"/>
  <c r="D867" i="49"/>
  <c r="G764" i="49"/>
  <c r="E696" i="49"/>
  <c r="F664" i="49"/>
  <c r="F639" i="49"/>
  <c r="G626" i="49"/>
  <c r="H613" i="49"/>
  <c r="D601" i="49"/>
  <c r="E588" i="49"/>
  <c r="F575" i="49"/>
  <c r="G562" i="49"/>
  <c r="H549" i="49"/>
  <c r="D537" i="49"/>
  <c r="E524" i="49"/>
  <c r="F511" i="49"/>
  <c r="G498" i="49"/>
  <c r="H485" i="49"/>
  <c r="D473" i="49"/>
  <c r="E460" i="49"/>
  <c r="F447" i="49"/>
  <c r="G434" i="49"/>
  <c r="H421" i="49"/>
  <c r="D409" i="49"/>
  <c r="E396" i="49"/>
  <c r="F383" i="49"/>
  <c r="G370" i="49"/>
  <c r="H357" i="49"/>
  <c r="D345" i="49"/>
  <c r="E332" i="49"/>
  <c r="F319" i="49"/>
  <c r="G306" i="49"/>
  <c r="G909" i="49"/>
  <c r="F858" i="49"/>
  <c r="D828" i="49"/>
  <c r="F802" i="49"/>
  <c r="F778" i="49"/>
  <c r="F762" i="49"/>
  <c r="H744" i="49"/>
  <c r="E727" i="49"/>
  <c r="E711" i="49"/>
  <c r="G693" i="49"/>
  <c r="D676" i="49"/>
  <c r="D660" i="49"/>
  <c r="F642" i="49"/>
  <c r="F523" i="48"/>
  <c r="F395" i="48"/>
  <c r="F267" i="48"/>
  <c r="H203" i="48"/>
  <c r="F149" i="48"/>
  <c r="D111" i="48"/>
  <c r="D87" i="48"/>
  <c r="G72" i="48"/>
  <c r="E58" i="48"/>
  <c r="E42" i="48"/>
  <c r="F29" i="48"/>
  <c r="E1010" i="49"/>
  <c r="F997" i="49"/>
  <c r="G984" i="49"/>
  <c r="H971" i="49"/>
  <c r="D959" i="49"/>
  <c r="E946" i="49"/>
  <c r="F933" i="49"/>
  <c r="G920" i="49"/>
  <c r="H907" i="49"/>
  <c r="D895" i="49"/>
  <c r="E882" i="49"/>
  <c r="F869" i="49"/>
  <c r="G856" i="49"/>
  <c r="H843" i="49"/>
  <c r="D831" i="49"/>
  <c r="E818" i="49"/>
  <c r="F805" i="49"/>
  <c r="G792" i="49"/>
  <c r="H779" i="49"/>
  <c r="D767" i="49"/>
  <c r="E754" i="49"/>
  <c r="F741" i="49"/>
  <c r="G728" i="49"/>
  <c r="H715" i="49"/>
  <c r="D703" i="49"/>
  <c r="E690" i="49"/>
  <c r="F677" i="49"/>
  <c r="G664" i="49"/>
  <c r="H651" i="49"/>
  <c r="G66" i="47"/>
  <c r="G534" i="48"/>
  <c r="E432" i="48"/>
  <c r="H329" i="48"/>
  <c r="H241" i="48"/>
  <c r="G190" i="48"/>
  <c r="G144" i="48"/>
  <c r="G110" i="48"/>
  <c r="F88" i="48"/>
  <c r="G75" i="48"/>
  <c r="H62" i="48"/>
  <c r="D50" i="48"/>
  <c r="E37" i="48"/>
  <c r="F24" i="48"/>
  <c r="H1006" i="49"/>
  <c r="D994" i="49"/>
  <c r="E981" i="49"/>
  <c r="F968" i="49"/>
  <c r="G955" i="49"/>
  <c r="H942" i="49"/>
  <c r="D930" i="49"/>
  <c r="E917" i="49"/>
  <c r="F904" i="49"/>
  <c r="G891" i="49"/>
  <c r="H878" i="49"/>
  <c r="D866" i="49"/>
  <c r="E853" i="49"/>
  <c r="F840" i="49"/>
  <c r="G827" i="49"/>
  <c r="H814" i="49"/>
  <c r="D802" i="49"/>
  <c r="E789" i="49"/>
  <c r="F776" i="49"/>
  <c r="G763" i="49"/>
  <c r="H750" i="49"/>
  <c r="D738" i="49"/>
  <c r="E725" i="49"/>
  <c r="F712" i="49"/>
  <c r="G699" i="49"/>
  <c r="H686" i="49"/>
  <c r="D674" i="49"/>
  <c r="H564" i="48"/>
  <c r="E456" i="48"/>
  <c r="H353" i="48"/>
  <c r="F253" i="48"/>
  <c r="E202" i="48"/>
  <c r="G152" i="48"/>
  <c r="G118" i="48"/>
  <c r="F91" i="48"/>
  <c r="G78" i="48"/>
  <c r="H65" i="48"/>
  <c r="D53" i="48"/>
  <c r="E40" i="48"/>
  <c r="F27" i="48"/>
  <c r="H1009" i="49"/>
  <c r="D997" i="49"/>
  <c r="E984" i="49"/>
  <c r="F971" i="49"/>
  <c r="G958" i="49"/>
  <c r="H945" i="49"/>
  <c r="D933" i="49"/>
  <c r="E920" i="49"/>
  <c r="F907" i="49"/>
  <c r="G894" i="49"/>
  <c r="H881" i="49"/>
  <c r="D869" i="49"/>
  <c r="E856" i="49"/>
  <c r="F843" i="49"/>
  <c r="G830" i="49"/>
  <c r="H817" i="49"/>
  <c r="D805" i="49"/>
  <c r="E792" i="49"/>
  <c r="F779" i="49"/>
  <c r="G766" i="49"/>
  <c r="H753" i="49"/>
  <c r="D741" i="49"/>
  <c r="E728" i="49"/>
  <c r="D842" i="48"/>
  <c r="H505" i="48"/>
  <c r="F403" i="48"/>
  <c r="D301" i="48"/>
  <c r="F227" i="48"/>
  <c r="E176" i="48"/>
  <c r="D135" i="48"/>
  <c r="D101" i="48"/>
  <c r="H84" i="48"/>
  <c r="D72" i="48"/>
  <c r="E59" i="48"/>
  <c r="F46" i="48"/>
  <c r="G33" i="48"/>
  <c r="H20" i="48"/>
  <c r="E1003" i="49"/>
  <c r="F990" i="49"/>
  <c r="G977" i="49"/>
  <c r="H964" i="49"/>
  <c r="D952" i="49"/>
  <c r="E939" i="49"/>
  <c r="F926" i="49"/>
  <c r="G913" i="49"/>
  <c r="H900" i="49"/>
  <c r="D888" i="49"/>
  <c r="E875" i="49"/>
  <c r="F862" i="49"/>
  <c r="G849" i="49"/>
  <c r="H836" i="49"/>
  <c r="D824" i="49"/>
  <c r="E811" i="49"/>
  <c r="F798" i="49"/>
  <c r="G785" i="49"/>
  <c r="H772" i="49"/>
  <c r="D760" i="49"/>
  <c r="E747" i="49"/>
  <c r="F734" i="49"/>
  <c r="G721" i="49"/>
  <c r="H708" i="49"/>
  <c r="E528" i="48"/>
  <c r="H425" i="48"/>
  <c r="F323" i="48"/>
  <c r="G238" i="48"/>
  <c r="F187" i="48"/>
  <c r="G142" i="48"/>
  <c r="E108" i="48"/>
  <c r="G87" i="48"/>
  <c r="H74" i="48"/>
  <c r="D62" i="48"/>
  <c r="E49" i="48"/>
  <c r="F36" i="48"/>
  <c r="G23" i="48"/>
  <c r="D1006" i="49"/>
  <c r="E993" i="49"/>
  <c r="F980" i="49"/>
  <c r="G967" i="49"/>
  <c r="H954" i="49"/>
  <c r="D942" i="49"/>
  <c r="E929" i="49"/>
  <c r="F916" i="49"/>
  <c r="G903" i="49"/>
  <c r="H890" i="49"/>
  <c r="D878" i="49"/>
  <c r="E865" i="49"/>
  <c r="F852" i="49"/>
  <c r="G839" i="49"/>
  <c r="H826" i="49"/>
  <c r="D814" i="49"/>
  <c r="E801" i="49"/>
  <c r="F788" i="49"/>
  <c r="G775" i="49"/>
  <c r="H762" i="49"/>
  <c r="D750" i="49"/>
  <c r="E737" i="49"/>
  <c r="F724" i="49"/>
  <c r="G711" i="49"/>
  <c r="H698" i="49"/>
  <c r="D686" i="49"/>
  <c r="E673" i="49"/>
  <c r="F660" i="49"/>
  <c r="G647" i="49"/>
  <c r="G803" i="48"/>
  <c r="D501" i="48"/>
  <c r="G398" i="48"/>
  <c r="E296" i="48"/>
  <c r="G224" i="48"/>
  <c r="F173" i="48"/>
  <c r="F133" i="48"/>
  <c r="F99" i="48"/>
  <c r="E84" i="48"/>
  <c r="F71" i="48"/>
  <c r="G58" i="48"/>
  <c r="H45" i="48"/>
  <c r="D33" i="48"/>
  <c r="E20" i="48"/>
  <c r="G1002" i="49"/>
  <c r="H989" i="49"/>
  <c r="D977" i="49"/>
  <c r="E964" i="49"/>
  <c r="F951" i="49"/>
  <c r="G938" i="49"/>
  <c r="H925" i="49"/>
  <c r="D913" i="49"/>
  <c r="E900" i="49"/>
  <c r="F887" i="49"/>
  <c r="G874" i="49"/>
  <c r="H861" i="49"/>
  <c r="D849" i="49"/>
  <c r="E836" i="49"/>
  <c r="F823" i="49"/>
  <c r="G810" i="49"/>
  <c r="H797" i="49"/>
  <c r="D785" i="49"/>
  <c r="E772" i="49"/>
  <c r="F759" i="49"/>
  <c r="G746" i="49"/>
  <c r="H733" i="49"/>
  <c r="D721" i="49"/>
  <c r="E903" i="49"/>
  <c r="D852" i="49"/>
  <c r="F826" i="49"/>
  <c r="H800" i="49"/>
  <c r="H776" i="49"/>
  <c r="E759" i="49"/>
  <c r="E743" i="49"/>
  <c r="G725" i="49"/>
  <c r="D708" i="49"/>
  <c r="D692" i="49"/>
  <c r="F674" i="49"/>
  <c r="H656" i="49"/>
  <c r="H640" i="49"/>
  <c r="G510" i="48"/>
  <c r="H369" i="48"/>
  <c r="D255" i="48"/>
  <c r="F197" i="48"/>
  <c r="D145" i="48"/>
  <c r="G106" i="48"/>
  <c r="F85" i="48"/>
  <c r="D71" i="48"/>
  <c r="D55" i="48"/>
  <c r="G40" i="48"/>
  <c r="H27" i="48"/>
  <c r="G1008" i="49"/>
  <c r="H995" i="49"/>
  <c r="D983" i="49"/>
  <c r="E970" i="49"/>
  <c r="F957" i="49"/>
  <c r="G944" i="49"/>
  <c r="H931" i="49"/>
  <c r="D919" i="49"/>
  <c r="E906" i="49"/>
  <c r="F893" i="49"/>
  <c r="G880" i="49"/>
  <c r="H867" i="49"/>
  <c r="D855" i="49"/>
  <c r="E842" i="49"/>
  <c r="F829" i="49"/>
  <c r="G816" i="49"/>
  <c r="H803" i="49"/>
  <c r="D791" i="49"/>
  <c r="E778" i="49"/>
  <c r="F765" i="49"/>
  <c r="G752" i="49"/>
  <c r="H739" i="49"/>
  <c r="D727" i="49"/>
  <c r="E714" i="49"/>
  <c r="F701" i="49"/>
  <c r="G688" i="49"/>
  <c r="H675" i="49"/>
  <c r="D663" i="49"/>
  <c r="E650" i="49"/>
  <c r="D970" i="48"/>
  <c r="H521" i="48"/>
  <c r="F419" i="48"/>
  <c r="D317" i="48"/>
  <c r="F235" i="48"/>
  <c r="E184" i="48"/>
  <c r="E140" i="48"/>
  <c r="E106" i="48"/>
  <c r="H86" i="48"/>
  <c r="D74" i="48"/>
  <c r="E61" i="48"/>
  <c r="F48" i="48"/>
  <c r="G35" i="48"/>
  <c r="H22" i="48"/>
  <c r="E1005" i="49"/>
  <c r="F992" i="49"/>
  <c r="G979" i="49"/>
  <c r="H966" i="49"/>
  <c r="D954" i="49"/>
  <c r="E941" i="49"/>
  <c r="F928" i="49"/>
  <c r="G915" i="49"/>
  <c r="H902" i="49"/>
  <c r="D890" i="49"/>
  <c r="E877" i="49"/>
  <c r="F864" i="49"/>
  <c r="G851" i="49"/>
  <c r="H838" i="49"/>
  <c r="D826" i="49"/>
  <c r="E813" i="49"/>
  <c r="F800" i="49"/>
  <c r="G787" i="49"/>
  <c r="H774" i="49"/>
  <c r="D762" i="49"/>
  <c r="E749" i="49"/>
  <c r="F736" i="49"/>
  <c r="G723" i="49"/>
  <c r="H710" i="49"/>
  <c r="D698" i="49"/>
  <c r="E685" i="49"/>
  <c r="F672" i="49"/>
  <c r="H545" i="48"/>
  <c r="F443" i="48"/>
  <c r="D341" i="48"/>
  <c r="D247" i="48"/>
  <c r="H195" i="48"/>
  <c r="E148" i="48"/>
  <c r="E114" i="48"/>
  <c r="H89" i="48"/>
  <c r="D77" i="48"/>
  <c r="E64" i="48"/>
  <c r="F51" i="48"/>
  <c r="G38" i="48"/>
  <c r="H25" i="48"/>
  <c r="E1008" i="49"/>
  <c r="F995" i="49"/>
  <c r="G982" i="49"/>
  <c r="H969" i="49"/>
  <c r="D957" i="49"/>
  <c r="E944" i="49"/>
  <c r="F931" i="49"/>
  <c r="G918" i="49"/>
  <c r="H905" i="49"/>
  <c r="D893" i="49"/>
  <c r="E880" i="49"/>
  <c r="F867" i="49"/>
  <c r="G854" i="49"/>
  <c r="H841" i="49"/>
  <c r="D829" i="49"/>
  <c r="E816" i="49"/>
  <c r="F803" i="49"/>
  <c r="G790" i="49"/>
  <c r="H777" i="49"/>
  <c r="D765" i="49"/>
  <c r="E752" i="49"/>
  <c r="F739" i="49"/>
  <c r="G726" i="49"/>
  <c r="G739" i="48"/>
  <c r="D493" i="48"/>
  <c r="G390" i="48"/>
  <c r="E288" i="48"/>
  <c r="D221" i="48"/>
  <c r="H169" i="48"/>
  <c r="G130" i="48"/>
  <c r="G96" i="48"/>
  <c r="E83" i="48"/>
  <c r="F70" i="48"/>
  <c r="G57" i="48"/>
  <c r="H44" i="48"/>
  <c r="D32" i="48"/>
  <c r="F1014" i="49"/>
  <c r="G1001" i="49"/>
  <c r="H988" i="49"/>
  <c r="D976" i="49"/>
  <c r="E963" i="49"/>
  <c r="F950" i="49"/>
  <c r="G937" i="49"/>
  <c r="H924" i="49"/>
  <c r="D912" i="49"/>
  <c r="E899" i="49"/>
  <c r="F886" i="49"/>
  <c r="G873" i="49"/>
  <c r="H860" i="49"/>
  <c r="D848" i="49"/>
  <c r="E835" i="49"/>
  <c r="F822" i="49"/>
  <c r="G809" i="49"/>
  <c r="H796" i="49"/>
  <c r="D784" i="49"/>
  <c r="E771" i="49"/>
  <c r="F758" i="49"/>
  <c r="G745" i="49"/>
  <c r="H732" i="49"/>
  <c r="D720" i="49"/>
  <c r="H918" i="48"/>
  <c r="F515" i="48"/>
  <c r="D413" i="48"/>
  <c r="G310" i="48"/>
  <c r="E232" i="48"/>
  <c r="D181" i="48"/>
  <c r="E138" i="48"/>
  <c r="E104" i="48"/>
  <c r="D86" i="48"/>
  <c r="E73" i="48"/>
  <c r="F60" i="48"/>
  <c r="G47" i="48"/>
  <c r="H34" i="48"/>
  <c r="D22" i="48"/>
  <c r="F1004" i="49"/>
  <c r="G991" i="49"/>
  <c r="H978" i="49"/>
  <c r="D966" i="49"/>
  <c r="E953" i="49"/>
  <c r="F940" i="49"/>
  <c r="G927" i="49"/>
  <c r="H914" i="49"/>
  <c r="D902" i="49"/>
  <c r="E889" i="49"/>
  <c r="F876" i="49"/>
  <c r="G863" i="49"/>
  <c r="H850" i="49"/>
  <c r="D838" i="49"/>
  <c r="E825" i="49"/>
  <c r="F812" i="49"/>
  <c r="G799" i="49"/>
  <c r="H786" i="49"/>
  <c r="D774" i="49"/>
  <c r="E761" i="49"/>
  <c r="F748" i="49"/>
  <c r="G735" i="49"/>
  <c r="H722" i="49"/>
  <c r="D710" i="49"/>
  <c r="E697" i="49"/>
  <c r="F684" i="49"/>
  <c r="G671" i="49"/>
  <c r="H658" i="49"/>
  <c r="D646" i="49"/>
  <c r="E701" i="48"/>
  <c r="E488" i="48"/>
  <c r="H385" i="48"/>
  <c r="F283" i="48"/>
  <c r="E218" i="48"/>
  <c r="D167" i="48"/>
  <c r="D129" i="48"/>
  <c r="G95" i="48"/>
  <c r="G82" i="48"/>
  <c r="H69" i="48"/>
  <c r="D57" i="48"/>
  <c r="E44" i="48"/>
  <c r="F31" i="48"/>
  <c r="H1013" i="49"/>
  <c r="D1001" i="49"/>
  <c r="E988" i="49"/>
  <c r="F975" i="49"/>
  <c r="G962" i="49"/>
  <c r="H949" i="49"/>
  <c r="D937" i="49"/>
  <c r="E924" i="49"/>
  <c r="F911" i="49"/>
  <c r="G898" i="49"/>
  <c r="H885" i="49"/>
  <c r="D873" i="49"/>
  <c r="E860" i="49"/>
  <c r="F847" i="49"/>
  <c r="G834" i="49"/>
  <c r="H821" i="49"/>
  <c r="D809" i="49"/>
  <c r="E796" i="49"/>
  <c r="F783" i="49"/>
  <c r="G770" i="49"/>
  <c r="H757" i="49"/>
  <c r="D745" i="49"/>
  <c r="E732" i="49"/>
  <c r="F719" i="49"/>
  <c r="G706" i="49"/>
  <c r="H693" i="49"/>
  <c r="D681" i="49"/>
  <c r="E668" i="49"/>
  <c r="F655" i="49"/>
  <c r="G642" i="49"/>
  <c r="F147" i="48"/>
  <c r="F1009" i="49"/>
  <c r="D907" i="49"/>
  <c r="G804" i="49"/>
  <c r="G710" i="49"/>
  <c r="F675" i="49"/>
  <c r="F649" i="49"/>
  <c r="G631" i="49"/>
  <c r="H618" i="49"/>
  <c r="D606" i="49"/>
  <c r="E593" i="49"/>
  <c r="F580" i="49"/>
  <c r="G567" i="49"/>
  <c r="H554" i="49"/>
  <c r="D542" i="49"/>
  <c r="E529" i="49"/>
  <c r="F516" i="49"/>
  <c r="G503" i="49"/>
  <c r="H490" i="49"/>
  <c r="D478" i="49"/>
  <c r="E465" i="49"/>
  <c r="F452" i="49"/>
  <c r="G439" i="49"/>
  <c r="H426" i="49"/>
  <c r="D414" i="49"/>
  <c r="E401" i="49"/>
  <c r="F388" i="49"/>
  <c r="G375" i="49"/>
  <c r="H362" i="49"/>
  <c r="D350" i="49"/>
  <c r="E337" i="49"/>
  <c r="F324" i="49"/>
  <c r="G311" i="49"/>
  <c r="H298" i="49"/>
  <c r="D286" i="49"/>
  <c r="E273" i="49"/>
  <c r="F260" i="49"/>
  <c r="G247" i="49"/>
  <c r="H234" i="49"/>
  <c r="D222" i="49"/>
  <c r="E209" i="49"/>
  <c r="F196" i="49"/>
  <c r="G183" i="49"/>
  <c r="H170" i="49"/>
  <c r="D158" i="49"/>
  <c r="E145" i="49"/>
  <c r="F132" i="49"/>
  <c r="G119" i="49"/>
  <c r="H106" i="49"/>
  <c r="D94" i="49"/>
  <c r="E81" i="49"/>
  <c r="F68" i="49"/>
  <c r="D325" i="48"/>
  <c r="F49" i="48"/>
  <c r="H943" i="49"/>
  <c r="F841" i="49"/>
  <c r="D739" i="49"/>
  <c r="D688" i="49"/>
  <c r="D658" i="49"/>
  <c r="E636" i="49"/>
  <c r="F623" i="49"/>
  <c r="G610" i="49"/>
  <c r="H597" i="49"/>
  <c r="D585" i="49"/>
  <c r="E572" i="49"/>
  <c r="F559" i="49"/>
  <c r="G546" i="49"/>
  <c r="H533" i="49"/>
  <c r="D521" i="49"/>
  <c r="E508" i="49"/>
  <c r="F495" i="49"/>
  <c r="G482" i="49"/>
  <c r="H469" i="49"/>
  <c r="D457" i="49"/>
  <c r="E444" i="49"/>
  <c r="F431" i="49"/>
  <c r="G418" i="49"/>
  <c r="H405" i="49"/>
  <c r="D393" i="49"/>
  <c r="E380" i="49"/>
  <c r="F367" i="49"/>
  <c r="G354" i="49"/>
  <c r="H341" i="49"/>
  <c r="D329" i="49"/>
  <c r="E316" i="49"/>
  <c r="F303" i="49"/>
  <c r="G290" i="49"/>
  <c r="H277" i="49"/>
  <c r="H896" i="49"/>
  <c r="E847" i="49"/>
  <c r="G821" i="49"/>
  <c r="D796" i="49"/>
  <c r="E775" i="49"/>
  <c r="G757" i="49"/>
  <c r="D740" i="49"/>
  <c r="D724" i="49"/>
  <c r="F706" i="49"/>
  <c r="H688" i="49"/>
  <c r="H672" i="49"/>
  <c r="E655" i="49"/>
  <c r="H982" i="48"/>
  <c r="H497" i="48"/>
  <c r="D357" i="48"/>
  <c r="G248" i="48"/>
  <c r="D191" i="48"/>
  <c r="D141" i="48"/>
  <c r="G102" i="48"/>
  <c r="H83" i="48"/>
  <c r="H67" i="48"/>
  <c r="F53" i="48"/>
  <c r="D39" i="48"/>
  <c r="E26" i="48"/>
  <c r="D1007" i="49"/>
  <c r="E994" i="49"/>
  <c r="F981" i="49"/>
  <c r="G968" i="49"/>
  <c r="H955" i="49"/>
  <c r="D943" i="49"/>
  <c r="E930" i="49"/>
  <c r="F917" i="49"/>
  <c r="G904" i="49"/>
  <c r="H891" i="49"/>
  <c r="D879" i="49"/>
  <c r="E866" i="49"/>
  <c r="F853" i="49"/>
  <c r="G840" i="49"/>
  <c r="H827" i="49"/>
  <c r="D815" i="49"/>
  <c r="E802" i="49"/>
  <c r="F789" i="49"/>
  <c r="G776" i="49"/>
  <c r="H763" i="49"/>
  <c r="D751" i="49"/>
  <c r="E738" i="49"/>
  <c r="F725" i="49"/>
  <c r="G712" i="49"/>
  <c r="H699" i="49"/>
  <c r="D687" i="49"/>
  <c r="E674" i="49"/>
  <c r="F661" i="49"/>
  <c r="G648" i="49"/>
  <c r="G867" i="48"/>
  <c r="D509" i="48"/>
  <c r="G406" i="48"/>
  <c r="E304" i="48"/>
  <c r="D229" i="48"/>
  <c r="H177" i="48"/>
  <c r="E136" i="48"/>
  <c r="H101" i="48"/>
  <c r="E85" i="48"/>
  <c r="F72" i="48"/>
  <c r="G59" i="48"/>
  <c r="H46" i="48"/>
  <c r="D34" i="48"/>
  <c r="E21" i="48"/>
  <c r="G1003" i="49"/>
  <c r="H990" i="49"/>
  <c r="D978" i="49"/>
  <c r="E965" i="49"/>
  <c r="F952" i="49"/>
  <c r="G939" i="49"/>
  <c r="H926" i="49"/>
  <c r="D914" i="49"/>
  <c r="E901" i="49"/>
  <c r="F888" i="49"/>
  <c r="G875" i="49"/>
  <c r="H862" i="49"/>
  <c r="D850" i="49"/>
  <c r="E837" i="49"/>
  <c r="F824" i="49"/>
  <c r="G811" i="49"/>
  <c r="H798" i="49"/>
  <c r="D786" i="49"/>
  <c r="E773" i="49"/>
  <c r="F760" i="49"/>
  <c r="G747" i="49"/>
  <c r="H734" i="49"/>
  <c r="D722" i="49"/>
  <c r="E709" i="49"/>
  <c r="F696" i="49"/>
  <c r="G683" i="49"/>
  <c r="D48" i="47"/>
  <c r="D533" i="48"/>
  <c r="G430" i="48"/>
  <c r="E328" i="48"/>
  <c r="G240" i="48"/>
  <c r="F189" i="48"/>
  <c r="E144" i="48"/>
  <c r="H109" i="48"/>
  <c r="E88" i="48"/>
  <c r="F75" i="48"/>
  <c r="G62" i="48"/>
  <c r="H49" i="48"/>
  <c r="D37" i="48"/>
  <c r="E24" i="48"/>
  <c r="G1006" i="49"/>
  <c r="H993" i="49"/>
  <c r="D981" i="49"/>
  <c r="E968" i="49"/>
  <c r="F955" i="49"/>
  <c r="G942" i="49"/>
  <c r="H929" i="49"/>
  <c r="D917" i="49"/>
  <c r="E904" i="49"/>
  <c r="F891" i="49"/>
  <c r="G878" i="49"/>
  <c r="H865" i="49"/>
  <c r="D853" i="49"/>
  <c r="E840" i="49"/>
  <c r="F827" i="49"/>
  <c r="G814" i="49"/>
  <c r="H801" i="49"/>
  <c r="D789" i="49"/>
  <c r="E776" i="49"/>
  <c r="F763" i="49"/>
  <c r="G750" i="49"/>
  <c r="H737" i="49"/>
  <c r="D725" i="49"/>
  <c r="D656" i="48"/>
  <c r="E480" i="48"/>
  <c r="H377" i="48"/>
  <c r="F275" i="48"/>
  <c r="G214" i="48"/>
  <c r="F163" i="48"/>
  <c r="G126" i="48"/>
  <c r="G94" i="48"/>
  <c r="G81" i="48"/>
  <c r="H68" i="48"/>
  <c r="D56" i="48"/>
  <c r="E43" i="48"/>
  <c r="F30" i="48"/>
  <c r="H1012" i="49"/>
  <c r="D1000" i="49"/>
  <c r="E987" i="49"/>
  <c r="F974" i="49"/>
  <c r="G961" i="49"/>
  <c r="H948" i="49"/>
  <c r="D936" i="49"/>
  <c r="E923" i="49"/>
  <c r="F910" i="49"/>
  <c r="G897" i="49"/>
  <c r="H884" i="49"/>
  <c r="D872" i="49"/>
  <c r="E859" i="49"/>
  <c r="F846" i="49"/>
  <c r="G833" i="49"/>
  <c r="H820" i="49"/>
  <c r="D808" i="49"/>
  <c r="E795" i="49"/>
  <c r="F782" i="49"/>
  <c r="G769" i="49"/>
  <c r="H756" i="49"/>
  <c r="D744" i="49"/>
  <c r="E731" i="49"/>
  <c r="F718" i="49"/>
  <c r="F816" i="48"/>
  <c r="G502" i="48"/>
  <c r="E400" i="48"/>
  <c r="H297" i="48"/>
  <c r="H225" i="48"/>
  <c r="G174" i="48"/>
  <c r="H133" i="48"/>
  <c r="H99" i="48"/>
  <c r="F84" i="48"/>
  <c r="G71" i="48"/>
  <c r="H58" i="48"/>
  <c r="D46" i="48"/>
  <c r="E33" i="48"/>
  <c r="F20" i="48"/>
  <c r="H1002" i="49"/>
  <c r="D990" i="49"/>
  <c r="E977" i="49"/>
  <c r="F964" i="49"/>
  <c r="G951" i="49"/>
  <c r="H938" i="49"/>
  <c r="D926" i="49"/>
  <c r="E913" i="49"/>
  <c r="F900" i="49"/>
  <c r="G887" i="49"/>
  <c r="H874" i="49"/>
  <c r="D862" i="49"/>
  <c r="E849" i="49"/>
  <c r="F836" i="49"/>
  <c r="G823" i="49"/>
  <c r="H810" i="49"/>
  <c r="D798" i="49"/>
  <c r="E785" i="49"/>
  <c r="F772" i="49"/>
  <c r="G759" i="49"/>
  <c r="H746" i="49"/>
  <c r="D734" i="49"/>
  <c r="E721" i="49"/>
  <c r="F708" i="49"/>
  <c r="G695" i="49"/>
  <c r="H682" i="49"/>
  <c r="D670" i="49"/>
  <c r="E657" i="49"/>
  <c r="F644" i="49"/>
  <c r="H636" i="48"/>
  <c r="F475" i="48"/>
  <c r="D373" i="48"/>
  <c r="G270" i="48"/>
  <c r="H211" i="48"/>
  <c r="G160" i="48"/>
  <c r="D125" i="48"/>
  <c r="H93" i="48"/>
  <c r="D81" i="48"/>
  <c r="E68" i="48"/>
  <c r="F55" i="48"/>
  <c r="G42" i="48"/>
  <c r="H29" i="48"/>
  <c r="E1012" i="49"/>
  <c r="F999" i="49"/>
  <c r="G986" i="49"/>
  <c r="H973" i="49"/>
  <c r="D961" i="49"/>
  <c r="E948" i="49"/>
  <c r="F935" i="49"/>
  <c r="G922" i="49"/>
  <c r="H909" i="49"/>
  <c r="D897" i="49"/>
  <c r="E884" i="49"/>
  <c r="F871" i="49"/>
  <c r="G858" i="49"/>
  <c r="H845" i="49"/>
  <c r="D833" i="49"/>
  <c r="E820" i="49"/>
  <c r="F807" i="49"/>
  <c r="G794" i="49"/>
  <c r="H781" i="49"/>
  <c r="D769" i="49"/>
  <c r="E756" i="49"/>
  <c r="F743" i="49"/>
  <c r="G730" i="49"/>
  <c r="H717" i="49"/>
  <c r="D705" i="49"/>
  <c r="E692" i="49"/>
  <c r="F679" i="49"/>
  <c r="G666" i="49"/>
  <c r="H653" i="49"/>
  <c r="D641" i="49"/>
  <c r="D113" i="48"/>
  <c r="G996" i="49"/>
  <c r="E894" i="49"/>
  <c r="H791" i="49"/>
  <c r="G705" i="49"/>
  <c r="H671" i="49"/>
  <c r="E646" i="49"/>
  <c r="D630" i="49"/>
  <c r="E617" i="49"/>
  <c r="F604" i="49"/>
  <c r="G591" i="49"/>
  <c r="H578" i="49"/>
  <c r="D566" i="49"/>
  <c r="E553" i="49"/>
  <c r="F540" i="49"/>
  <c r="G527" i="49"/>
  <c r="H514" i="49"/>
  <c r="D502" i="49"/>
  <c r="E489" i="49"/>
  <c r="F476" i="49"/>
  <c r="G463" i="49"/>
  <c r="H450" i="49"/>
  <c r="D438" i="49"/>
  <c r="E425" i="49"/>
  <c r="F412" i="49"/>
  <c r="G399" i="49"/>
  <c r="H386" i="49"/>
  <c r="D374" i="49"/>
  <c r="E361" i="49"/>
  <c r="F348" i="49"/>
  <c r="G335" i="49"/>
  <c r="H322" i="49"/>
  <c r="D310" i="49"/>
  <c r="E297" i="49"/>
  <c r="F284" i="49"/>
  <c r="G271" i="49"/>
  <c r="H258" i="49"/>
  <c r="D246" i="49"/>
  <c r="E233" i="49"/>
  <c r="F220" i="49"/>
  <c r="G207" i="49"/>
  <c r="H194" i="49"/>
  <c r="D182" i="49"/>
  <c r="E169" i="49"/>
  <c r="F156" i="49"/>
  <c r="G143" i="49"/>
  <c r="H130" i="49"/>
  <c r="D118" i="49"/>
  <c r="E105" i="49"/>
  <c r="F92" i="49"/>
  <c r="G79" i="49"/>
  <c r="H66" i="49"/>
  <c r="D239" i="48"/>
  <c r="G36" i="48"/>
  <c r="D931" i="49"/>
  <c r="G828" i="49"/>
  <c r="E726" i="49"/>
  <c r="F683" i="49"/>
  <c r="H654" i="49"/>
  <c r="G634" i="49"/>
  <c r="H621" i="49"/>
  <c r="D609" i="49"/>
  <c r="E596" i="49"/>
  <c r="F583" i="49"/>
  <c r="G570" i="49"/>
  <c r="H557" i="49"/>
  <c r="D545" i="49"/>
  <c r="E532" i="49"/>
  <c r="F519" i="49"/>
  <c r="G506" i="49"/>
  <c r="H493" i="49"/>
  <c r="D481" i="49"/>
  <c r="E468" i="49"/>
  <c r="F455" i="49"/>
  <c r="G442" i="49"/>
  <c r="H429" i="49"/>
  <c r="D417" i="49"/>
  <c r="E404" i="49"/>
  <c r="F391" i="49"/>
  <c r="G378" i="49"/>
  <c r="H365" i="49"/>
  <c r="D353" i="49"/>
  <c r="E340" i="49"/>
  <c r="F327" i="49"/>
  <c r="G314" i="49"/>
  <c r="H301" i="49"/>
  <c r="D289" i="49"/>
  <c r="E276" i="49"/>
  <c r="F263" i="49"/>
  <c r="G250" i="49"/>
  <c r="H237" i="49"/>
  <c r="D225" i="49"/>
  <c r="E212" i="49"/>
  <c r="F199" i="49"/>
  <c r="G186" i="49"/>
  <c r="H173" i="49"/>
  <c r="D161" i="49"/>
  <c r="E148" i="49"/>
  <c r="F135" i="49"/>
  <c r="G122" i="49"/>
  <c r="H109" i="49"/>
  <c r="D97" i="49"/>
  <c r="E84" i="49"/>
  <c r="F71" i="49"/>
  <c r="D517" i="48"/>
  <c r="F73" i="48"/>
  <c r="H967" i="49"/>
  <c r="F865" i="49"/>
  <c r="D763" i="49"/>
  <c r="D696" i="49"/>
  <c r="E664" i="49"/>
  <c r="E639" i="49"/>
  <c r="F626" i="49"/>
  <c r="G613" i="49"/>
  <c r="H600" i="49"/>
  <c r="D588" i="49"/>
  <c r="E575" i="49"/>
  <c r="F562" i="49"/>
  <c r="G549" i="49"/>
  <c r="H536" i="49"/>
  <c r="D524" i="49"/>
  <c r="E511" i="49"/>
  <c r="F498" i="49"/>
  <c r="G485" i="49"/>
  <c r="H472" i="49"/>
  <c r="D460" i="49"/>
  <c r="E447" i="49"/>
  <c r="F434" i="49"/>
  <c r="G421" i="49"/>
  <c r="H408" i="49"/>
  <c r="E676" i="49"/>
  <c r="G76" i="48"/>
  <c r="F697" i="49"/>
  <c r="D614" i="49"/>
  <c r="H562" i="49"/>
  <c r="G511" i="49"/>
  <c r="F460" i="49"/>
  <c r="E409" i="49"/>
  <c r="D358" i="49"/>
  <c r="H306" i="49"/>
  <c r="G255" i="49"/>
  <c r="F204" i="49"/>
  <c r="E153" i="49"/>
  <c r="D102" i="49"/>
  <c r="D143" i="48"/>
  <c r="E710" i="49"/>
  <c r="G618" i="49"/>
  <c r="F567" i="49"/>
  <c r="E516" i="49"/>
  <c r="D465" i="49"/>
  <c r="H413" i="49"/>
  <c r="G362" i="49"/>
  <c r="F311" i="49"/>
  <c r="F279" i="49"/>
  <c r="G258" i="49"/>
  <c r="D241" i="49"/>
  <c r="F223" i="49"/>
  <c r="F207" i="49"/>
  <c r="H189" i="49"/>
  <c r="E172" i="49"/>
  <c r="E156" i="49"/>
  <c r="G138" i="49"/>
  <c r="D121" i="49"/>
  <c r="D105" i="49"/>
  <c r="F87" i="49"/>
  <c r="H69" i="49"/>
  <c r="G232" i="48"/>
  <c r="F993" i="49"/>
  <c r="G852" i="49"/>
  <c r="G724" i="49"/>
  <c r="G670" i="49"/>
  <c r="G637" i="49"/>
  <c r="G621" i="49"/>
  <c r="D604" i="49"/>
  <c r="F586" i="49"/>
  <c r="F570" i="49"/>
  <c r="F554" i="49"/>
  <c r="D540" i="49"/>
  <c r="G525" i="49"/>
  <c r="G509" i="49"/>
  <c r="E495" i="49"/>
  <c r="H480" i="49"/>
  <c r="F466" i="49"/>
  <c r="D452" i="49"/>
  <c r="G437" i="49"/>
  <c r="E423" i="49"/>
  <c r="E407" i="49"/>
  <c r="F394" i="49"/>
  <c r="G381" i="49"/>
  <c r="H368" i="49"/>
  <c r="D356" i="49"/>
  <c r="E343" i="49"/>
  <c r="F330" i="49"/>
  <c r="G317" i="49"/>
  <c r="H304" i="49"/>
  <c r="D292" i="49"/>
  <c r="E279" i="49"/>
  <c r="F266" i="49"/>
  <c r="G253" i="49"/>
  <c r="H240" i="49"/>
  <c r="D228" i="49"/>
  <c r="E215" i="49"/>
  <c r="F202" i="49"/>
  <c r="G189" i="49"/>
  <c r="H176" i="49"/>
  <c r="D164" i="49"/>
  <c r="E151" i="49"/>
  <c r="F138" i="49"/>
  <c r="H401" i="48"/>
  <c r="D59" i="48"/>
  <c r="F953" i="49"/>
  <c r="D851" i="49"/>
  <c r="G748" i="49"/>
  <c r="E691" i="49"/>
  <c r="H660" i="49"/>
  <c r="F637" i="49"/>
  <c r="G624" i="49"/>
  <c r="H611" i="49"/>
  <c r="D599" i="49"/>
  <c r="E586" i="49"/>
  <c r="F573" i="49"/>
  <c r="G560" i="49"/>
  <c r="H547" i="49"/>
  <c r="D535" i="49"/>
  <c r="E522" i="49"/>
  <c r="F509" i="49"/>
  <c r="G496" i="49"/>
  <c r="H483" i="49"/>
  <c r="D471" i="49"/>
  <c r="E458" i="49"/>
  <c r="F445" i="49"/>
  <c r="G432" i="49"/>
  <c r="H419" i="49"/>
  <c r="D407" i="49"/>
  <c r="E394" i="49"/>
  <c r="F381" i="49"/>
  <c r="G368" i="49"/>
  <c r="H355" i="49"/>
  <c r="D343" i="49"/>
  <c r="E330" i="49"/>
  <c r="F317" i="49"/>
  <c r="G304" i="49"/>
  <c r="H291" i="49"/>
  <c r="D279" i="49"/>
  <c r="E266" i="49"/>
  <c r="F253" i="49"/>
  <c r="G240" i="49"/>
  <c r="H227" i="49"/>
  <c r="D215" i="49"/>
  <c r="E202" i="49"/>
  <c r="F189" i="49"/>
  <c r="G168" i="48"/>
  <c r="D1003" i="49"/>
  <c r="G900" i="49"/>
  <c r="E798" i="49"/>
  <c r="F707" i="49"/>
  <c r="G673" i="49"/>
  <c r="H647" i="49"/>
  <c r="H630" i="49"/>
  <c r="D618" i="49"/>
  <c r="E605" i="49"/>
  <c r="F592" i="49"/>
  <c r="G579" i="49"/>
  <c r="H566" i="49"/>
  <c r="D554" i="49"/>
  <c r="E541" i="49"/>
  <c r="F528" i="49"/>
  <c r="G515" i="49"/>
  <c r="H502" i="49"/>
  <c r="D490" i="49"/>
  <c r="E477" i="49"/>
  <c r="F464" i="49"/>
  <c r="G451" i="49"/>
  <c r="H438" i="49"/>
  <c r="D426" i="49"/>
  <c r="E413" i="49"/>
  <c r="F400" i="49"/>
  <c r="G387" i="49"/>
  <c r="H374" i="49"/>
  <c r="D362" i="49"/>
  <c r="E349" i="49"/>
  <c r="F336" i="49"/>
  <c r="G323" i="49"/>
  <c r="H310" i="49"/>
  <c r="D298" i="49"/>
  <c r="E285" i="49"/>
  <c r="F272" i="49"/>
  <c r="G259" i="49"/>
  <c r="H246" i="49"/>
  <c r="D234" i="49"/>
  <c r="E221" i="49"/>
  <c r="F213" i="48"/>
  <c r="E30" i="48"/>
  <c r="G924" i="49"/>
  <c r="E822" i="49"/>
  <c r="H719" i="49"/>
  <c r="G681" i="49"/>
  <c r="E653" i="49"/>
  <c r="H633" i="49"/>
  <c r="D621" i="49"/>
  <c r="E608" i="49"/>
  <c r="F595" i="49"/>
  <c r="G582" i="49"/>
  <c r="H569" i="49"/>
  <c r="D557" i="49"/>
  <c r="E544" i="49"/>
  <c r="F531" i="49"/>
  <c r="G518" i="49"/>
  <c r="H505" i="49"/>
  <c r="D493" i="49"/>
  <c r="E480" i="49"/>
  <c r="F467" i="49"/>
  <c r="G454" i="49"/>
  <c r="H441" i="49"/>
  <c r="D429" i="49"/>
  <c r="E416" i="49"/>
  <c r="F403" i="49"/>
  <c r="G390" i="49"/>
  <c r="H377" i="49"/>
  <c r="D365" i="49"/>
  <c r="E352" i="49"/>
  <c r="F339" i="49"/>
  <c r="G326" i="49"/>
  <c r="H313" i="49"/>
  <c r="D301" i="49"/>
  <c r="E288" i="49"/>
  <c r="F275" i="49"/>
  <c r="G262" i="49"/>
  <c r="H249" i="49"/>
  <c r="D237" i="49"/>
  <c r="E224" i="49"/>
  <c r="F211" i="49"/>
  <c r="G198" i="49"/>
  <c r="H185" i="49"/>
  <c r="D173" i="49"/>
  <c r="E160" i="49"/>
  <c r="F147" i="49"/>
  <c r="G134" i="49"/>
  <c r="H121" i="49"/>
  <c r="D109" i="49"/>
  <c r="E96" i="49"/>
  <c r="H155" i="48"/>
  <c r="G1012" i="49"/>
  <c r="E910" i="49"/>
  <c r="H807" i="49"/>
  <c r="E712" i="49"/>
  <c r="H676" i="49"/>
  <c r="H649" i="49"/>
  <c r="D632" i="49"/>
  <c r="E619" i="49"/>
  <c r="F606" i="49"/>
  <c r="G593" i="49"/>
  <c r="H580" i="49"/>
  <c r="D568" i="49"/>
  <c r="E555" i="49"/>
  <c r="F542" i="49"/>
  <c r="G529" i="49"/>
  <c r="H516" i="49"/>
  <c r="D504" i="49"/>
  <c r="E491" i="49"/>
  <c r="F478" i="49"/>
  <c r="G465" i="49"/>
  <c r="H452" i="49"/>
  <c r="D440" i="49"/>
  <c r="E427" i="49"/>
  <c r="F414" i="49"/>
  <c r="G401" i="49"/>
  <c r="H388" i="49"/>
  <c r="D376" i="49"/>
  <c r="E363" i="49"/>
  <c r="F350" i="49"/>
  <c r="G337" i="49"/>
  <c r="H324" i="49"/>
  <c r="D312" i="49"/>
  <c r="E299" i="49"/>
  <c r="F286" i="49"/>
  <c r="G273" i="49"/>
  <c r="H260" i="49"/>
  <c r="D248" i="49"/>
  <c r="E235" i="49"/>
  <c r="F222" i="49"/>
  <c r="G209" i="49"/>
  <c r="H196" i="49"/>
  <c r="D184" i="49"/>
  <c r="E171" i="49"/>
  <c r="F158" i="49"/>
  <c r="G145" i="49"/>
  <c r="H132" i="49"/>
  <c r="D120" i="49"/>
  <c r="E107" i="49"/>
  <c r="F94" i="49"/>
  <c r="G81" i="49"/>
  <c r="H68" i="49"/>
  <c r="D91" i="48"/>
  <c r="F985" i="49"/>
  <c r="D883" i="49"/>
  <c r="G780" i="49"/>
  <c r="E702" i="49"/>
  <c r="H668" i="49"/>
  <c r="E643" i="49"/>
  <c r="G628" i="49"/>
  <c r="H615" i="49"/>
  <c r="D603" i="49"/>
  <c r="E590" i="49"/>
  <c r="F577" i="49"/>
  <c r="G564" i="49"/>
  <c r="H551" i="49"/>
  <c r="D539" i="49"/>
  <c r="E526" i="49"/>
  <c r="F513" i="49"/>
  <c r="G500" i="49"/>
  <c r="H487" i="49"/>
  <c r="D475" i="49"/>
  <c r="E462" i="49"/>
  <c r="F449" i="49"/>
  <c r="G436" i="49"/>
  <c r="H423" i="49"/>
  <c r="D411" i="49"/>
  <c r="E398" i="49"/>
  <c r="F385" i="49"/>
  <c r="G372" i="49"/>
  <c r="H359" i="49"/>
  <c r="D347" i="49"/>
  <c r="E334" i="49"/>
  <c r="F321" i="49"/>
  <c r="G308" i="49"/>
  <c r="H295" i="49"/>
  <c r="D283" i="49"/>
  <c r="E270" i="49"/>
  <c r="F257" i="49"/>
  <c r="G244" i="49"/>
  <c r="H231" i="49"/>
  <c r="D219" i="49"/>
  <c r="E206" i="49"/>
  <c r="F193" i="49"/>
  <c r="G180" i="49"/>
  <c r="H167" i="49"/>
  <c r="D155" i="49"/>
  <c r="E142" i="49"/>
  <c r="F129" i="49"/>
  <c r="G116" i="49"/>
  <c r="H103" i="49"/>
  <c r="D91" i="49"/>
  <c r="E78" i="49"/>
  <c r="F192" i="49"/>
  <c r="D138" i="49"/>
  <c r="E101" i="49"/>
  <c r="H72" i="49"/>
  <c r="H55" i="49"/>
  <c r="D43" i="49"/>
  <c r="E30" i="49"/>
  <c r="F17" i="49"/>
  <c r="F1003" i="50"/>
  <c r="G990" i="50"/>
  <c r="H977" i="50"/>
  <c r="D965" i="50"/>
  <c r="E952" i="50"/>
  <c r="F939" i="50"/>
  <c r="G926" i="50"/>
  <c r="H913" i="50"/>
  <c r="D901" i="50"/>
  <c r="E888" i="50"/>
  <c r="F875" i="50"/>
  <c r="G862" i="50"/>
  <c r="H849" i="50"/>
  <c r="D837" i="50"/>
  <c r="E824" i="50"/>
  <c r="F811" i="50"/>
  <c r="G798" i="50"/>
  <c r="H785" i="50"/>
  <c r="D773" i="50"/>
  <c r="H669" i="49"/>
  <c r="F25" i="48"/>
  <c r="D680" i="49"/>
  <c r="G607" i="49"/>
  <c r="F556" i="49"/>
  <c r="E505" i="49"/>
  <c r="D454" i="49"/>
  <c r="H402" i="49"/>
  <c r="G351" i="49"/>
  <c r="F300" i="49"/>
  <c r="E249" i="49"/>
  <c r="D198" i="49"/>
  <c r="H146" i="49"/>
  <c r="G95" i="49"/>
  <c r="E62" i="48"/>
  <c r="G692" i="49"/>
  <c r="E612" i="49"/>
  <c r="D561" i="49"/>
  <c r="H509" i="49"/>
  <c r="G458" i="49"/>
  <c r="F407" i="49"/>
  <c r="E356" i="49"/>
  <c r="D305" i="49"/>
  <c r="G274" i="49"/>
  <c r="F255" i="49"/>
  <c r="F239" i="49"/>
  <c r="H221" i="49"/>
  <c r="E204" i="49"/>
  <c r="E188" i="49"/>
  <c r="G170" i="49"/>
  <c r="D153" i="49"/>
  <c r="D137" i="49"/>
  <c r="F119" i="49"/>
  <c r="H101" i="49"/>
  <c r="H85" i="49"/>
  <c r="E68" i="49"/>
  <c r="G138" i="48"/>
  <c r="G980" i="49"/>
  <c r="H839" i="49"/>
  <c r="D709" i="49"/>
  <c r="F667" i="49"/>
  <c r="D636" i="49"/>
  <c r="F618" i="49"/>
  <c r="F602" i="49"/>
  <c r="H584" i="49"/>
  <c r="E567" i="49"/>
  <c r="H552" i="49"/>
  <c r="F538" i="49"/>
  <c r="F522" i="49"/>
  <c r="D508" i="49"/>
  <c r="G493" i="49"/>
  <c r="E479" i="49"/>
  <c r="H464" i="49"/>
  <c r="F450" i="49"/>
  <c r="D436" i="49"/>
  <c r="D420" i="49"/>
  <c r="G405" i="49"/>
  <c r="H392" i="49"/>
  <c r="D380" i="49"/>
  <c r="E367" i="49"/>
  <c r="F354" i="49"/>
  <c r="G341" i="49"/>
  <c r="H328" i="49"/>
  <c r="D316" i="49"/>
  <c r="E303" i="49"/>
  <c r="F290" i="49"/>
  <c r="G277" i="49"/>
  <c r="H264" i="49"/>
  <c r="D252" i="49"/>
  <c r="E239" i="49"/>
  <c r="F226" i="49"/>
  <c r="G213" i="49"/>
  <c r="H200" i="49"/>
  <c r="D188" i="49"/>
  <c r="E175" i="49"/>
  <c r="F162" i="49"/>
  <c r="G149" i="49"/>
  <c r="H136" i="49"/>
  <c r="F299" i="48"/>
  <c r="E46" i="48"/>
  <c r="G940" i="49"/>
  <c r="E838" i="49"/>
  <c r="H735" i="49"/>
  <c r="G686" i="49"/>
  <c r="G657" i="49"/>
  <c r="H635" i="49"/>
  <c r="D623" i="49"/>
  <c r="E610" i="49"/>
  <c r="F597" i="49"/>
  <c r="G584" i="49"/>
  <c r="H571" i="49"/>
  <c r="D559" i="49"/>
  <c r="E546" i="49"/>
  <c r="F533" i="49"/>
  <c r="G520" i="49"/>
  <c r="H507" i="49"/>
  <c r="D495" i="49"/>
  <c r="E482" i="49"/>
  <c r="F469" i="49"/>
  <c r="G456" i="49"/>
  <c r="H443" i="49"/>
  <c r="D431" i="49"/>
  <c r="E418" i="49"/>
  <c r="F405" i="49"/>
  <c r="G392" i="49"/>
  <c r="H379" i="49"/>
  <c r="D367" i="49"/>
  <c r="E354" i="49"/>
  <c r="F341" i="49"/>
  <c r="G328" i="49"/>
  <c r="H315" i="49"/>
  <c r="D303" i="49"/>
  <c r="E290" i="49"/>
  <c r="F277" i="49"/>
  <c r="G264" i="49"/>
  <c r="H251" i="49"/>
  <c r="D239" i="49"/>
  <c r="E226" i="49"/>
  <c r="F213" i="49"/>
  <c r="G200" i="49"/>
  <c r="H187" i="49"/>
  <c r="E130" i="48"/>
  <c r="E990" i="49"/>
  <c r="H887" i="49"/>
  <c r="F785" i="49"/>
  <c r="H703" i="49"/>
  <c r="E670" i="49"/>
  <c r="G644" i="49"/>
  <c r="E629" i="49"/>
  <c r="F616" i="49"/>
  <c r="G603" i="49"/>
  <c r="H590" i="49"/>
  <c r="D578" i="49"/>
  <c r="E565" i="49"/>
  <c r="F552" i="49"/>
  <c r="G539" i="49"/>
  <c r="H526" i="49"/>
  <c r="D514" i="49"/>
  <c r="E501" i="49"/>
  <c r="F488" i="49"/>
  <c r="G475" i="49"/>
  <c r="H462" i="49"/>
  <c r="D450" i="49"/>
  <c r="E437" i="49"/>
  <c r="F424" i="49"/>
  <c r="G411" i="49"/>
  <c r="H398" i="49"/>
  <c r="D386" i="49"/>
  <c r="E373" i="49"/>
  <c r="F360" i="49"/>
  <c r="G347" i="49"/>
  <c r="H334" i="49"/>
  <c r="D322" i="49"/>
  <c r="E309" i="49"/>
  <c r="F296" i="49"/>
  <c r="G283" i="49"/>
  <c r="H270" i="49"/>
  <c r="D258" i="49"/>
  <c r="E245" i="49"/>
  <c r="F232" i="49"/>
  <c r="G219" i="49"/>
  <c r="E162" i="48"/>
  <c r="E1014" i="49"/>
  <c r="H911" i="49"/>
  <c r="F809" i="49"/>
  <c r="F713" i="49"/>
  <c r="D677" i="49"/>
  <c r="D650" i="49"/>
  <c r="E632" i="49"/>
  <c r="F619" i="49"/>
  <c r="G606" i="49"/>
  <c r="H593" i="49"/>
  <c r="D581" i="49"/>
  <c r="E568" i="49"/>
  <c r="F555" i="49"/>
  <c r="G542" i="49"/>
  <c r="H529" i="49"/>
  <c r="D517" i="49"/>
  <c r="E504" i="49"/>
  <c r="F491" i="49"/>
  <c r="G478" i="49"/>
  <c r="H465" i="49"/>
  <c r="D453" i="49"/>
  <c r="E440" i="49"/>
  <c r="F427" i="49"/>
  <c r="G414" i="49"/>
  <c r="H401" i="49"/>
  <c r="D389" i="49"/>
  <c r="E376" i="49"/>
  <c r="F363" i="49"/>
  <c r="G350" i="49"/>
  <c r="H337" i="49"/>
  <c r="D325" i="49"/>
  <c r="E312" i="49"/>
  <c r="F299" i="49"/>
  <c r="G286" i="49"/>
  <c r="H273" i="49"/>
  <c r="D261" i="49"/>
  <c r="E248" i="49"/>
  <c r="F235" i="49"/>
  <c r="G222" i="49"/>
  <c r="H209" i="49"/>
  <c r="D197" i="49"/>
  <c r="E184" i="49"/>
  <c r="F171" i="49"/>
  <c r="G158" i="49"/>
  <c r="H145" i="49"/>
  <c r="D133" i="49"/>
  <c r="E120" i="49"/>
  <c r="F107" i="49"/>
  <c r="G94" i="49"/>
  <c r="H121" i="48"/>
  <c r="H999" i="49"/>
  <c r="F897" i="49"/>
  <c r="D795" i="49"/>
  <c r="D707" i="49"/>
  <c r="E672" i="49"/>
  <c r="G646" i="49"/>
  <c r="F630" i="49"/>
  <c r="G617" i="49"/>
  <c r="H604" i="49"/>
  <c r="D592" i="49"/>
  <c r="E579" i="49"/>
  <c r="F566" i="49"/>
  <c r="G553" i="49"/>
  <c r="H540" i="49"/>
  <c r="D528" i="49"/>
  <c r="E515" i="49"/>
  <c r="F502" i="49"/>
  <c r="G489" i="49"/>
  <c r="H476" i="49"/>
  <c r="D464" i="49"/>
  <c r="E451" i="49"/>
  <c r="F438" i="49"/>
  <c r="G425" i="49"/>
  <c r="H412" i="49"/>
  <c r="D400" i="49"/>
  <c r="E387" i="49"/>
  <c r="F374" i="49"/>
  <c r="G361" i="49"/>
  <c r="H348" i="49"/>
  <c r="D336" i="49"/>
  <c r="E323" i="49"/>
  <c r="F310" i="49"/>
  <c r="G297" i="49"/>
  <c r="H284" i="49"/>
  <c r="D272" i="49"/>
  <c r="E259" i="49"/>
  <c r="F246" i="49"/>
  <c r="G233" i="49"/>
  <c r="H220" i="49"/>
  <c r="D208" i="49"/>
  <c r="E195" i="49"/>
  <c r="F182" i="49"/>
  <c r="G169" i="49"/>
  <c r="H156" i="49"/>
  <c r="D144" i="49"/>
  <c r="E131" i="49"/>
  <c r="F118" i="49"/>
  <c r="G105" i="49"/>
  <c r="H92" i="49"/>
  <c r="D80" i="49"/>
  <c r="G556" i="48"/>
  <c r="E78" i="48"/>
  <c r="G972" i="49"/>
  <c r="E870" i="49"/>
  <c r="H767" i="49"/>
  <c r="G697" i="49"/>
  <c r="G665" i="49"/>
  <c r="D640" i="49"/>
  <c r="D627" i="49"/>
  <c r="E614" i="49"/>
  <c r="F601" i="49"/>
  <c r="G588" i="49"/>
  <c r="H575" i="49"/>
  <c r="D563" i="49"/>
  <c r="E550" i="49"/>
  <c r="F537" i="49"/>
  <c r="G524" i="49"/>
  <c r="H511" i="49"/>
  <c r="D499" i="49"/>
  <c r="E486" i="49"/>
  <c r="F473" i="49"/>
  <c r="G460" i="49"/>
  <c r="H447" i="49"/>
  <c r="D435" i="49"/>
  <c r="E422" i="49"/>
  <c r="F409" i="49"/>
  <c r="G396" i="49"/>
  <c r="H383" i="49"/>
  <c r="D371" i="49"/>
  <c r="E358" i="49"/>
  <c r="F345" i="49"/>
  <c r="G332" i="49"/>
  <c r="H319" i="49"/>
  <c r="D307" i="49"/>
  <c r="E294" i="49"/>
  <c r="F281" i="49"/>
  <c r="G268" i="49"/>
  <c r="H255" i="49"/>
  <c r="D243" i="49"/>
  <c r="E230" i="49"/>
  <c r="F217" i="49"/>
  <c r="G204" i="49"/>
  <c r="H191" i="49"/>
  <c r="D179" i="49"/>
  <c r="E166" i="49"/>
  <c r="F153" i="49"/>
  <c r="G140" i="49"/>
  <c r="H127" i="49"/>
  <c r="D115" i="49"/>
  <c r="E102" i="49"/>
  <c r="F89" i="49"/>
  <c r="G76" i="49"/>
  <c r="H182" i="49"/>
  <c r="G131" i="49"/>
  <c r="G96" i="49"/>
  <c r="G69" i="49"/>
  <c r="E54" i="49"/>
  <c r="F41" i="49"/>
  <c r="G28" i="49"/>
  <c r="G1014" i="50"/>
  <c r="H1001" i="50"/>
  <c r="D989" i="50"/>
  <c r="E976" i="50"/>
  <c r="F963" i="50"/>
  <c r="G950" i="50"/>
  <c r="H937" i="50"/>
  <c r="D925" i="50"/>
  <c r="E912" i="50"/>
  <c r="F899" i="50"/>
  <c r="G886" i="50"/>
  <c r="H873" i="50"/>
  <c r="D861" i="50"/>
  <c r="E848" i="50"/>
  <c r="F835" i="50"/>
  <c r="G714" i="49"/>
  <c r="F663" i="49"/>
  <c r="D971" i="49"/>
  <c r="F665" i="49"/>
  <c r="E601" i="49"/>
  <c r="D550" i="49"/>
  <c r="H498" i="49"/>
  <c r="G447" i="49"/>
  <c r="F396" i="49"/>
  <c r="E345" i="49"/>
  <c r="D294" i="49"/>
  <c r="H242" i="49"/>
  <c r="G191" i="49"/>
  <c r="F140" i="49"/>
  <c r="E89" i="49"/>
  <c r="H1007" i="49"/>
  <c r="E675" i="49"/>
  <c r="H605" i="49"/>
  <c r="G554" i="49"/>
  <c r="F503" i="49"/>
  <c r="E452" i="49"/>
  <c r="D401" i="49"/>
  <c r="H349" i="49"/>
  <c r="G298" i="49"/>
  <c r="D273" i="49"/>
  <c r="H253" i="49"/>
  <c r="E236" i="49"/>
  <c r="E220" i="49"/>
  <c r="G202" i="49"/>
  <c r="D185" i="49"/>
  <c r="D169" i="49"/>
  <c r="F151" i="49"/>
  <c r="H133" i="49"/>
  <c r="H117" i="49"/>
  <c r="E100" i="49"/>
  <c r="G82" i="49"/>
  <c r="G66" i="49"/>
  <c r="G104" i="48"/>
  <c r="D955" i="49"/>
  <c r="D827" i="49"/>
  <c r="E704" i="49"/>
  <c r="D661" i="49"/>
  <c r="F634" i="49"/>
  <c r="H616" i="49"/>
  <c r="E599" i="49"/>
  <c r="E583" i="49"/>
  <c r="G565" i="49"/>
  <c r="E551" i="49"/>
  <c r="E535" i="49"/>
  <c r="H520" i="49"/>
  <c r="F506" i="49"/>
  <c r="D492" i="49"/>
  <c r="G477" i="49"/>
  <c r="E463" i="49"/>
  <c r="H448" i="49"/>
  <c r="H432" i="49"/>
  <c r="F418" i="49"/>
  <c r="D404" i="49"/>
  <c r="E391" i="49"/>
  <c r="F378" i="49"/>
  <c r="G365" i="49"/>
  <c r="H352" i="49"/>
  <c r="D340" i="49"/>
  <c r="E327" i="49"/>
  <c r="F314" i="49"/>
  <c r="G301" i="49"/>
  <c r="H288" i="49"/>
  <c r="D276" i="49"/>
  <c r="E263" i="49"/>
  <c r="F250" i="49"/>
  <c r="G237" i="49"/>
  <c r="H224" i="49"/>
  <c r="D212" i="49"/>
  <c r="E199" i="49"/>
  <c r="F186" i="49"/>
  <c r="G173" i="49"/>
  <c r="H160" i="49"/>
  <c r="D148" i="49"/>
  <c r="E135" i="49"/>
  <c r="E226" i="48"/>
  <c r="F33" i="48"/>
  <c r="H927" i="49"/>
  <c r="F825" i="49"/>
  <c r="D723" i="49"/>
  <c r="D683" i="49"/>
  <c r="F654" i="49"/>
  <c r="E634" i="49"/>
  <c r="F621" i="49"/>
  <c r="G608" i="49"/>
  <c r="H595" i="49"/>
  <c r="D583" i="49"/>
  <c r="E570" i="49"/>
  <c r="F557" i="49"/>
  <c r="G544" i="49"/>
  <c r="H531" i="49"/>
  <c r="D519" i="49"/>
  <c r="E506" i="49"/>
  <c r="F493" i="49"/>
  <c r="G480" i="49"/>
  <c r="H467" i="49"/>
  <c r="D455" i="49"/>
  <c r="E442" i="49"/>
  <c r="F429" i="49"/>
  <c r="G416" i="49"/>
  <c r="H403" i="49"/>
  <c r="D391" i="49"/>
  <c r="E378" i="49"/>
  <c r="F365" i="49"/>
  <c r="G352" i="49"/>
  <c r="H339" i="49"/>
  <c r="D327" i="49"/>
  <c r="E314" i="49"/>
  <c r="F301" i="49"/>
  <c r="G288" i="49"/>
  <c r="H275" i="49"/>
  <c r="D263" i="49"/>
  <c r="E250" i="49"/>
  <c r="F237" i="49"/>
  <c r="G224" i="49"/>
  <c r="H211" i="49"/>
  <c r="D199" i="49"/>
  <c r="E186" i="49"/>
  <c r="F96" i="48"/>
  <c r="F977" i="49"/>
  <c r="D875" i="49"/>
  <c r="G772" i="49"/>
  <c r="E699" i="49"/>
  <c r="D667" i="49"/>
  <c r="F641" i="49"/>
  <c r="G627" i="49"/>
  <c r="H614" i="49"/>
  <c r="D602" i="49"/>
  <c r="E589" i="49"/>
  <c r="F576" i="49"/>
  <c r="G563" i="49"/>
  <c r="H550" i="49"/>
  <c r="D538" i="49"/>
  <c r="E525" i="49"/>
  <c r="F512" i="49"/>
  <c r="G499" i="49"/>
  <c r="H486" i="49"/>
  <c r="D474" i="49"/>
  <c r="E461" i="49"/>
  <c r="F448" i="49"/>
  <c r="G435" i="49"/>
  <c r="H422" i="49"/>
  <c r="D410" i="49"/>
  <c r="E397" i="49"/>
  <c r="F384" i="49"/>
  <c r="G371" i="49"/>
  <c r="H358" i="49"/>
  <c r="D346" i="49"/>
  <c r="E333" i="49"/>
  <c r="F320" i="49"/>
  <c r="G307" i="49"/>
  <c r="H294" i="49"/>
  <c r="D282" i="49"/>
  <c r="E269" i="49"/>
  <c r="F256" i="49"/>
  <c r="G243" i="49"/>
  <c r="H230" i="49"/>
  <c r="D218" i="49"/>
  <c r="H125" i="48"/>
  <c r="F1001" i="49"/>
  <c r="D899" i="49"/>
  <c r="G796" i="49"/>
  <c r="E707" i="49"/>
  <c r="F673" i="49"/>
  <c r="H646" i="49"/>
  <c r="G630" i="49"/>
  <c r="H617" i="49"/>
  <c r="D605" i="49"/>
  <c r="E592" i="49"/>
  <c r="F579" i="49"/>
  <c r="G566" i="49"/>
  <c r="H553" i="49"/>
  <c r="D541" i="49"/>
  <c r="E528" i="49"/>
  <c r="F515" i="49"/>
  <c r="G502" i="49"/>
  <c r="H489" i="49"/>
  <c r="D477" i="49"/>
  <c r="E464" i="49"/>
  <c r="F451" i="49"/>
  <c r="G438" i="49"/>
  <c r="H425" i="49"/>
  <c r="D413" i="49"/>
  <c r="E400" i="49"/>
  <c r="F387" i="49"/>
  <c r="G374" i="49"/>
  <c r="H361" i="49"/>
  <c r="D349" i="49"/>
  <c r="E336" i="49"/>
  <c r="F323" i="49"/>
  <c r="G310" i="49"/>
  <c r="H297" i="49"/>
  <c r="D285" i="49"/>
  <c r="E272" i="49"/>
  <c r="F259" i="49"/>
  <c r="G246" i="49"/>
  <c r="H233" i="49"/>
  <c r="D221" i="49"/>
  <c r="E208" i="49"/>
  <c r="F195" i="49"/>
  <c r="G182" i="49"/>
  <c r="H169" i="49"/>
  <c r="D157" i="49"/>
  <c r="E144" i="49"/>
  <c r="F131" i="49"/>
  <c r="G118" i="49"/>
  <c r="H105" i="49"/>
  <c r="D93" i="49"/>
  <c r="G92" i="48"/>
  <c r="D987" i="49"/>
  <c r="G884" i="49"/>
  <c r="E782" i="49"/>
  <c r="F702" i="49"/>
  <c r="D669" i="49"/>
  <c r="F643" i="49"/>
  <c r="H628" i="49"/>
  <c r="D616" i="49"/>
  <c r="E603" i="49"/>
  <c r="F590" i="49"/>
  <c r="G577" i="49"/>
  <c r="H564" i="49"/>
  <c r="D552" i="49"/>
  <c r="E539" i="49"/>
  <c r="F526" i="49"/>
  <c r="G513" i="49"/>
  <c r="H500" i="49"/>
  <c r="D488" i="49"/>
  <c r="E475" i="49"/>
  <c r="F462" i="49"/>
  <c r="G449" i="49"/>
  <c r="H436" i="49"/>
  <c r="D424" i="49"/>
  <c r="E411" i="49"/>
  <c r="F398" i="49"/>
  <c r="G385" i="49"/>
  <c r="H372" i="49"/>
  <c r="D360" i="49"/>
  <c r="E347" i="49"/>
  <c r="F334" i="49"/>
  <c r="G321" i="49"/>
  <c r="H308" i="49"/>
  <c r="D296" i="49"/>
  <c r="E283" i="49"/>
  <c r="F270" i="49"/>
  <c r="E708" i="49"/>
  <c r="D657" i="49"/>
  <c r="H919" i="49"/>
  <c r="G652" i="49"/>
  <c r="H594" i="49"/>
  <c r="G543" i="49"/>
  <c r="F492" i="49"/>
  <c r="E441" i="49"/>
  <c r="D390" i="49"/>
  <c r="H338" i="49"/>
  <c r="G287" i="49"/>
  <c r="F236" i="49"/>
  <c r="E185" i="49"/>
  <c r="D134" i="49"/>
  <c r="H82" i="49"/>
  <c r="G956" i="49"/>
  <c r="E661" i="49"/>
  <c r="F599" i="49"/>
  <c r="E548" i="49"/>
  <c r="D497" i="49"/>
  <c r="H445" i="49"/>
  <c r="G394" i="49"/>
  <c r="F343" i="49"/>
  <c r="H293" i="49"/>
  <c r="E268" i="49"/>
  <c r="E252" i="49"/>
  <c r="G234" i="49"/>
  <c r="D217" i="49"/>
  <c r="D201" i="49"/>
  <c r="F183" i="49"/>
  <c r="H165" i="49"/>
  <c r="H149" i="49"/>
  <c r="E132" i="49"/>
  <c r="G114" i="49"/>
  <c r="G98" i="49"/>
  <c r="D81" i="49"/>
  <c r="F63" i="49"/>
  <c r="E86" i="48"/>
  <c r="E942" i="49"/>
  <c r="F801" i="49"/>
  <c r="G700" i="49"/>
  <c r="H657" i="49"/>
  <c r="E631" i="49"/>
  <c r="E615" i="49"/>
  <c r="G597" i="49"/>
  <c r="D580" i="49"/>
  <c r="D564" i="49"/>
  <c r="D548" i="49"/>
  <c r="G533" i="49"/>
  <c r="E519" i="49"/>
  <c r="H504" i="49"/>
  <c r="F490" i="49"/>
  <c r="D476" i="49"/>
  <c r="G461" i="49"/>
  <c r="G445" i="49"/>
  <c r="E431" i="49"/>
  <c r="H416" i="49"/>
  <c r="F402" i="49"/>
  <c r="G389" i="49"/>
  <c r="H376" i="49"/>
  <c r="D364" i="49"/>
  <c r="E351" i="49"/>
  <c r="F338" i="49"/>
  <c r="G325" i="49"/>
  <c r="H312" i="49"/>
  <c r="D300" i="49"/>
  <c r="E287" i="49"/>
  <c r="F274" i="49"/>
  <c r="G261" i="49"/>
  <c r="H248" i="49"/>
  <c r="D236" i="49"/>
  <c r="E223" i="49"/>
  <c r="F210" i="49"/>
  <c r="G197" i="49"/>
  <c r="H184" i="49"/>
  <c r="D172" i="49"/>
  <c r="E159" i="49"/>
  <c r="F146" i="49"/>
  <c r="G133" i="49"/>
  <c r="D175" i="48"/>
  <c r="G20" i="48"/>
  <c r="D915" i="49"/>
  <c r="G812" i="49"/>
  <c r="D715" i="49"/>
  <c r="F678" i="49"/>
  <c r="E651" i="49"/>
  <c r="G632" i="49"/>
  <c r="H619" i="49"/>
  <c r="D607" i="49"/>
  <c r="E594" i="49"/>
  <c r="F581" i="49"/>
  <c r="G568" i="49"/>
  <c r="H555" i="49"/>
  <c r="D543" i="49"/>
  <c r="E530" i="49"/>
  <c r="F517" i="49"/>
  <c r="G504" i="49"/>
  <c r="H491" i="49"/>
  <c r="D479" i="49"/>
  <c r="E466" i="49"/>
  <c r="F453" i="49"/>
  <c r="G440" i="49"/>
  <c r="H427" i="49"/>
  <c r="D415" i="49"/>
  <c r="E402" i="49"/>
  <c r="F389" i="49"/>
  <c r="G376" i="49"/>
  <c r="H363" i="49"/>
  <c r="D351" i="49"/>
  <c r="E338" i="49"/>
  <c r="F325" i="49"/>
  <c r="G312" i="49"/>
  <c r="H299" i="49"/>
  <c r="D287" i="49"/>
  <c r="E274" i="49"/>
  <c r="F261" i="49"/>
  <c r="G248" i="49"/>
  <c r="H235" i="49"/>
  <c r="D223" i="49"/>
  <c r="E210" i="49"/>
  <c r="F197" i="49"/>
  <c r="H726" i="48"/>
  <c r="D83" i="48"/>
  <c r="G964" i="49"/>
  <c r="E862" i="49"/>
  <c r="H759" i="49"/>
  <c r="G694" i="49"/>
  <c r="H663" i="49"/>
  <c r="H638" i="49"/>
  <c r="D626" i="49"/>
  <c r="E613" i="49"/>
  <c r="F600" i="49"/>
  <c r="G587" i="49"/>
  <c r="H574" i="49"/>
  <c r="D562" i="49"/>
  <c r="E549" i="49"/>
  <c r="F536" i="49"/>
  <c r="G523" i="49"/>
  <c r="H510" i="49"/>
  <c r="D498" i="49"/>
  <c r="E485" i="49"/>
  <c r="F472" i="49"/>
  <c r="G459" i="49"/>
  <c r="H446" i="49"/>
  <c r="D434" i="49"/>
  <c r="E421" i="49"/>
  <c r="F408" i="49"/>
  <c r="G395" i="49"/>
  <c r="H382" i="49"/>
  <c r="D370" i="49"/>
  <c r="E357" i="49"/>
  <c r="F344" i="49"/>
  <c r="G331" i="49"/>
  <c r="H318" i="49"/>
  <c r="D306" i="49"/>
  <c r="E293" i="49"/>
  <c r="F280" i="49"/>
  <c r="G267" i="49"/>
  <c r="H254" i="49"/>
  <c r="D242" i="49"/>
  <c r="E229" i="49"/>
  <c r="F216" i="49"/>
  <c r="E94" i="48"/>
  <c r="G988" i="49"/>
  <c r="E886" i="49"/>
  <c r="H783" i="49"/>
  <c r="G702" i="49"/>
  <c r="E669" i="49"/>
  <c r="G643" i="49"/>
  <c r="D629" i="49"/>
  <c r="E616" i="49"/>
  <c r="F603" i="49"/>
  <c r="G590" i="49"/>
  <c r="H577" i="49"/>
  <c r="D565" i="49"/>
  <c r="E552" i="49"/>
  <c r="F539" i="49"/>
  <c r="G526" i="49"/>
  <c r="H513" i="49"/>
  <c r="D501" i="49"/>
  <c r="E488" i="49"/>
  <c r="F475" i="49"/>
  <c r="G462" i="49"/>
  <c r="H449" i="49"/>
  <c r="D437" i="49"/>
  <c r="E424" i="49"/>
  <c r="F411" i="49"/>
  <c r="G398" i="49"/>
  <c r="H385" i="49"/>
  <c r="D373" i="49"/>
  <c r="E360" i="49"/>
  <c r="F347" i="49"/>
  <c r="G334" i="49"/>
  <c r="H321" i="49"/>
  <c r="D309" i="49"/>
  <c r="E296" i="49"/>
  <c r="F283" i="49"/>
  <c r="G270" i="49"/>
  <c r="H257" i="49"/>
  <c r="D245" i="49"/>
  <c r="E232" i="49"/>
  <c r="F219" i="49"/>
  <c r="G206" i="49"/>
  <c r="H193" i="49"/>
  <c r="D181" i="49"/>
  <c r="E168" i="49"/>
  <c r="F155" i="49"/>
  <c r="G142" i="49"/>
  <c r="H129" i="49"/>
  <c r="D117" i="49"/>
  <c r="E104" i="49"/>
  <c r="F598" i="48"/>
  <c r="H79" i="48"/>
  <c r="E974" i="49"/>
  <c r="H871" i="49"/>
  <c r="F769" i="49"/>
  <c r="H697" i="49"/>
  <c r="H665" i="49"/>
  <c r="E640" i="49"/>
  <c r="E627" i="49"/>
  <c r="F614" i="49"/>
  <c r="G601" i="49"/>
  <c r="H588" i="49"/>
  <c r="D576" i="49"/>
  <c r="E563" i="49"/>
  <c r="F550" i="49"/>
  <c r="G537" i="49"/>
  <c r="H524" i="49"/>
  <c r="D512" i="49"/>
  <c r="E499" i="49"/>
  <c r="F486" i="49"/>
  <c r="G473" i="49"/>
  <c r="H460" i="49"/>
  <c r="D448" i="49"/>
  <c r="E435" i="49"/>
  <c r="F422" i="49"/>
  <c r="G409" i="49"/>
  <c r="H396" i="49"/>
  <c r="D384" i="49"/>
  <c r="E371" i="49"/>
  <c r="F358" i="49"/>
  <c r="G345" i="49"/>
  <c r="H332" i="49"/>
  <c r="D320" i="49"/>
  <c r="E307" i="49"/>
  <c r="F294" i="49"/>
  <c r="G281" i="49"/>
  <c r="H268" i="49"/>
  <c r="D256" i="49"/>
  <c r="E243" i="49"/>
  <c r="F230" i="49"/>
  <c r="G217" i="49"/>
  <c r="H204" i="49"/>
  <c r="D192" i="49"/>
  <c r="E179" i="49"/>
  <c r="F166" i="49"/>
  <c r="G153" i="49"/>
  <c r="H140" i="49"/>
  <c r="D128" i="49"/>
  <c r="E115" i="49"/>
  <c r="F102" i="49"/>
  <c r="G89" i="49"/>
  <c r="H76" i="49"/>
  <c r="G350" i="48"/>
  <c r="G52" i="48"/>
  <c r="D947" i="49"/>
  <c r="G844" i="49"/>
  <c r="E742" i="49"/>
  <c r="F689" i="49"/>
  <c r="E659" i="49"/>
  <c r="G636" i="49"/>
  <c r="H623" i="49"/>
  <c r="D611" i="49"/>
  <c r="E598" i="49"/>
  <c r="F585" i="49"/>
  <c r="G572" i="49"/>
  <c r="H559" i="49"/>
  <c r="D547" i="49"/>
  <c r="E534" i="49"/>
  <c r="F521" i="49"/>
  <c r="G508" i="49"/>
  <c r="H495" i="49"/>
  <c r="D483" i="49"/>
  <c r="E470" i="49"/>
  <c r="F457" i="49"/>
  <c r="G444" i="49"/>
  <c r="H431" i="49"/>
  <c r="D419" i="49"/>
  <c r="E406" i="49"/>
  <c r="F393" i="49"/>
  <c r="G380" i="49"/>
  <c r="H367" i="49"/>
  <c r="D355" i="49"/>
  <c r="E342" i="49"/>
  <c r="F329" i="49"/>
  <c r="G316" i="49"/>
  <c r="H303" i="49"/>
  <c r="D291" i="49"/>
  <c r="E278" i="49"/>
  <c r="F265" i="49"/>
  <c r="G252" i="49"/>
  <c r="H239" i="49"/>
  <c r="D227" i="49"/>
  <c r="E214" i="49"/>
  <c r="F201" i="49"/>
  <c r="G188" i="49"/>
  <c r="H175" i="49"/>
  <c r="D163" i="49"/>
  <c r="E150" i="49"/>
  <c r="F137" i="49"/>
  <c r="G124" i="49"/>
  <c r="H111" i="49"/>
  <c r="D99" i="49"/>
  <c r="E86" i="49"/>
  <c r="F73" i="49"/>
  <c r="D170" i="49"/>
  <c r="E122" i="49"/>
  <c r="H88" i="49"/>
  <c r="H64" i="49"/>
  <c r="D51" i="49"/>
  <c r="E38" i="49"/>
  <c r="F25" i="49"/>
  <c r="F1011" i="50"/>
  <c r="G998" i="50"/>
  <c r="H985" i="50"/>
  <c r="D973" i="50"/>
  <c r="E960" i="50"/>
  <c r="F947" i="50"/>
  <c r="G934" i="50"/>
  <c r="H921" i="50"/>
  <c r="D909" i="50"/>
  <c r="E896" i="50"/>
  <c r="F883" i="50"/>
  <c r="G870" i="50"/>
  <c r="H857" i="50"/>
  <c r="D845" i="50"/>
  <c r="E832" i="50"/>
  <c r="F819" i="50"/>
  <c r="G806" i="50"/>
  <c r="H793" i="50"/>
  <c r="D781" i="50"/>
  <c r="E768" i="50"/>
  <c r="F755" i="50"/>
  <c r="G742" i="50"/>
  <c r="H729" i="50"/>
  <c r="D717" i="50"/>
  <c r="E704" i="50"/>
  <c r="F691" i="50"/>
  <c r="G678" i="50"/>
  <c r="H665" i="50"/>
  <c r="D653" i="50"/>
  <c r="H701" i="49"/>
  <c r="G650" i="49"/>
  <c r="G868" i="49"/>
  <c r="H639" i="49"/>
  <c r="F588" i="49"/>
  <c r="E537" i="49"/>
  <c r="D486" i="49"/>
  <c r="H434" i="49"/>
  <c r="G383" i="49"/>
  <c r="F332" i="49"/>
  <c r="E281" i="49"/>
  <c r="D230" i="49"/>
  <c r="H178" i="49"/>
  <c r="G127" i="49"/>
  <c r="F76" i="49"/>
  <c r="F905" i="49"/>
  <c r="F648" i="49"/>
  <c r="D593" i="49"/>
  <c r="H541" i="49"/>
  <c r="G490" i="49"/>
  <c r="F439" i="49"/>
  <c r="E388" i="49"/>
  <c r="D337" i="49"/>
  <c r="E292" i="49"/>
  <c r="G266" i="49"/>
  <c r="D249" i="49"/>
  <c r="D233" i="49"/>
  <c r="F215" i="49"/>
  <c r="H197" i="49"/>
  <c r="H181" i="49"/>
  <c r="E164" i="49"/>
  <c r="G146" i="49"/>
  <c r="G130" i="49"/>
  <c r="D113" i="49"/>
  <c r="F95" i="49"/>
  <c r="F79" i="49"/>
  <c r="H61" i="49"/>
  <c r="G60" i="48"/>
  <c r="F929" i="49"/>
  <c r="G788" i="49"/>
  <c r="F691" i="49"/>
  <c r="G654" i="49"/>
  <c r="G629" i="49"/>
  <c r="D612" i="49"/>
  <c r="D596" i="49"/>
  <c r="F578" i="49"/>
  <c r="H560" i="49"/>
  <c r="F546" i="49"/>
  <c r="D532" i="49"/>
  <c r="G517" i="49"/>
  <c r="E503" i="49"/>
  <c r="H488" i="49"/>
  <c r="F474" i="49"/>
  <c r="F458" i="49"/>
  <c r="D444" i="49"/>
  <c r="G429" i="49"/>
  <c r="E415" i="49"/>
  <c r="H400" i="49"/>
  <c r="D388" i="49"/>
  <c r="E375" i="49"/>
  <c r="F362" i="49"/>
  <c r="G349" i="49"/>
  <c r="H336" i="49"/>
  <c r="D324" i="49"/>
  <c r="E311" i="49"/>
  <c r="F298" i="49"/>
  <c r="G285" i="49"/>
  <c r="H272" i="49"/>
  <c r="D260" i="49"/>
  <c r="E247" i="49"/>
  <c r="F234" i="49"/>
  <c r="G221" i="49"/>
  <c r="H208" i="49"/>
  <c r="D196" i="49"/>
  <c r="E183" i="49"/>
  <c r="F170" i="49"/>
  <c r="G157" i="49"/>
  <c r="H144" i="49"/>
  <c r="D132" i="49"/>
  <c r="G134" i="48"/>
  <c r="G1004" i="49"/>
  <c r="E902" i="49"/>
  <c r="H799" i="49"/>
  <c r="G708" i="49"/>
  <c r="H673" i="49"/>
  <c r="D648" i="49"/>
  <c r="D631" i="49"/>
  <c r="E618" i="49"/>
  <c r="F605" i="49"/>
  <c r="G592" i="49"/>
  <c r="H579" i="49"/>
  <c r="D567" i="49"/>
  <c r="E554" i="49"/>
  <c r="F541" i="49"/>
  <c r="G528" i="49"/>
  <c r="H515" i="49"/>
  <c r="D503" i="49"/>
  <c r="E490" i="49"/>
  <c r="F477" i="49"/>
  <c r="G464" i="49"/>
  <c r="H451" i="49"/>
  <c r="D439" i="49"/>
  <c r="E426" i="49"/>
  <c r="F413" i="49"/>
  <c r="G400" i="49"/>
  <c r="H387" i="49"/>
  <c r="D375" i="49"/>
  <c r="E362" i="49"/>
  <c r="F349" i="49"/>
  <c r="G336" i="49"/>
  <c r="H323" i="49"/>
  <c r="D311" i="49"/>
  <c r="E298" i="49"/>
  <c r="F285" i="49"/>
  <c r="G272" i="49"/>
  <c r="H259" i="49"/>
  <c r="D247" i="49"/>
  <c r="E234" i="49"/>
  <c r="F221" i="49"/>
  <c r="G208" i="49"/>
  <c r="H195" i="49"/>
  <c r="F491" i="48"/>
  <c r="E70" i="48"/>
  <c r="H951" i="49"/>
  <c r="F849" i="49"/>
  <c r="D747" i="49"/>
  <c r="D691" i="49"/>
  <c r="G660" i="49"/>
  <c r="E637" i="49"/>
  <c r="F624" i="49"/>
  <c r="G611" i="49"/>
  <c r="H598" i="49"/>
  <c r="D586" i="49"/>
  <c r="E573" i="49"/>
  <c r="F560" i="49"/>
  <c r="G547" i="49"/>
  <c r="H534" i="49"/>
  <c r="D522" i="49"/>
  <c r="E509" i="49"/>
  <c r="F496" i="49"/>
  <c r="G483" i="49"/>
  <c r="H470" i="49"/>
  <c r="D458" i="49"/>
  <c r="E445" i="49"/>
  <c r="F432" i="49"/>
  <c r="G419" i="49"/>
  <c r="H406" i="49"/>
  <c r="D394" i="49"/>
  <c r="E381" i="49"/>
  <c r="F368" i="49"/>
  <c r="G355" i="49"/>
  <c r="H342" i="49"/>
  <c r="D330" i="49"/>
  <c r="E317" i="49"/>
  <c r="F304" i="49"/>
  <c r="G291" i="49"/>
  <c r="H278" i="49"/>
  <c r="D266" i="49"/>
  <c r="E253" i="49"/>
  <c r="F240" i="49"/>
  <c r="G227" i="49"/>
  <c r="G649" i="48"/>
  <c r="F81" i="48"/>
  <c r="H975" i="49"/>
  <c r="F873" i="49"/>
  <c r="D771" i="49"/>
  <c r="D699" i="49"/>
  <c r="D666" i="49"/>
  <c r="F640" i="49"/>
  <c r="F627" i="49"/>
  <c r="G614" i="49"/>
  <c r="H601" i="49"/>
  <c r="D589" i="49"/>
  <c r="E576" i="49"/>
  <c r="F563" i="49"/>
  <c r="G550" i="49"/>
  <c r="H537" i="49"/>
  <c r="D525" i="49"/>
  <c r="E512" i="49"/>
  <c r="F499" i="49"/>
  <c r="G486" i="49"/>
  <c r="H473" i="49"/>
  <c r="D461" i="49"/>
  <c r="E448" i="49"/>
  <c r="F435" i="49"/>
  <c r="G422" i="49"/>
  <c r="H409" i="49"/>
  <c r="D397" i="49"/>
  <c r="E384" i="49"/>
  <c r="F371" i="49"/>
  <c r="G358" i="49"/>
  <c r="H345" i="49"/>
  <c r="D333" i="49"/>
  <c r="E320" i="49"/>
  <c r="F307" i="49"/>
  <c r="G294" i="49"/>
  <c r="H281" i="49"/>
  <c r="D269" i="49"/>
  <c r="E256" i="49"/>
  <c r="F243" i="49"/>
  <c r="G230" i="49"/>
  <c r="H217" i="49"/>
  <c r="D205" i="49"/>
  <c r="E192" i="49"/>
  <c r="F179" i="49"/>
  <c r="G166" i="49"/>
  <c r="H153" i="49"/>
  <c r="D141" i="49"/>
  <c r="E128" i="49"/>
  <c r="F115" i="49"/>
  <c r="G102" i="49"/>
  <c r="H465" i="48"/>
  <c r="D67" i="48"/>
  <c r="F961" i="49"/>
  <c r="D859" i="49"/>
  <c r="G756" i="49"/>
  <c r="E694" i="49"/>
  <c r="G662" i="49"/>
  <c r="F638" i="49"/>
  <c r="G625" i="49"/>
  <c r="H612" i="49"/>
  <c r="D600" i="49"/>
  <c r="E587" i="49"/>
  <c r="F574" i="49"/>
  <c r="G561" i="49"/>
  <c r="H548" i="49"/>
  <c r="D536" i="49"/>
  <c r="E523" i="49"/>
  <c r="F510" i="49"/>
  <c r="G497" i="49"/>
  <c r="H484" i="49"/>
  <c r="D472" i="49"/>
  <c r="E459" i="49"/>
  <c r="F446" i="49"/>
  <c r="G433" i="49"/>
  <c r="H420" i="49"/>
  <c r="D408" i="49"/>
  <c r="E395" i="49"/>
  <c r="F382" i="49"/>
  <c r="G369" i="49"/>
  <c r="H356" i="49"/>
  <c r="D344" i="49"/>
  <c r="E331" i="49"/>
  <c r="F318" i="49"/>
  <c r="G305" i="49"/>
  <c r="H292" i="49"/>
  <c r="D280" i="49"/>
  <c r="E267" i="49"/>
  <c r="F254" i="49"/>
  <c r="G241" i="49"/>
  <c r="H228" i="49"/>
  <c r="D216" i="49"/>
  <c r="E203" i="49"/>
  <c r="F190" i="49"/>
  <c r="G177" i="49"/>
  <c r="H164" i="49"/>
  <c r="D152" i="49"/>
  <c r="E139" i="49"/>
  <c r="F126" i="49"/>
  <c r="G113" i="49"/>
  <c r="H100" i="49"/>
  <c r="D88" i="49"/>
  <c r="E75" i="49"/>
  <c r="H251" i="48"/>
  <c r="H39" i="48"/>
  <c r="E934" i="49"/>
  <c r="H831" i="49"/>
  <c r="F729" i="49"/>
  <c r="H684" i="49"/>
  <c r="D656" i="49"/>
  <c r="D635" i="49"/>
  <c r="E622" i="49"/>
  <c r="F609" i="49"/>
  <c r="G596" i="49"/>
  <c r="H583" i="49"/>
  <c r="D571" i="49"/>
  <c r="E558" i="49"/>
  <c r="F545" i="49"/>
  <c r="G532" i="49"/>
  <c r="H519" i="49"/>
  <c r="D507" i="49"/>
  <c r="E494" i="49"/>
  <c r="F481" i="49"/>
  <c r="G468" i="49"/>
  <c r="H455" i="49"/>
  <c r="D443" i="49"/>
  <c r="E430" i="49"/>
  <c r="F417" i="49"/>
  <c r="G404" i="49"/>
  <c r="H391" i="49"/>
  <c r="D379" i="49"/>
  <c r="E366" i="49"/>
  <c r="F353" i="49"/>
  <c r="G340" i="49"/>
  <c r="H327" i="49"/>
  <c r="D315" i="49"/>
  <c r="E302" i="49"/>
  <c r="F289" i="49"/>
  <c r="G276" i="49"/>
  <c r="H263" i="49"/>
  <c r="D251" i="49"/>
  <c r="E238" i="49"/>
  <c r="F225" i="49"/>
  <c r="G212" i="49"/>
  <c r="H199" i="49"/>
  <c r="D187" i="49"/>
  <c r="E174" i="49"/>
  <c r="F161" i="49"/>
  <c r="G148" i="49"/>
  <c r="H135" i="49"/>
  <c r="D123" i="49"/>
  <c r="E110" i="49"/>
  <c r="F97" i="49"/>
  <c r="G84" i="49"/>
  <c r="H71" i="49"/>
  <c r="G163" i="49"/>
  <c r="G117" i="49"/>
  <c r="G85" i="49"/>
  <c r="H62" i="49"/>
  <c r="F49" i="49"/>
  <c r="G36" i="49"/>
  <c r="H23" i="49"/>
  <c r="H1009" i="50"/>
  <c r="D997" i="50"/>
  <c r="E984" i="50"/>
  <c r="F971" i="50"/>
  <c r="G958" i="50"/>
  <c r="H945" i="50"/>
  <c r="D933" i="50"/>
  <c r="E920" i="50"/>
  <c r="F907" i="50"/>
  <c r="G894" i="50"/>
  <c r="H881" i="50"/>
  <c r="D869" i="50"/>
  <c r="E856" i="50"/>
  <c r="F843" i="50"/>
  <c r="G830" i="50"/>
  <c r="H817" i="50"/>
  <c r="D805" i="50"/>
  <c r="E792" i="50"/>
  <c r="F779" i="50"/>
  <c r="G766" i="50"/>
  <c r="F695" i="49"/>
  <c r="E644" i="49"/>
  <c r="F817" i="49"/>
  <c r="E633" i="49"/>
  <c r="D582" i="49"/>
  <c r="H530" i="49"/>
  <c r="G479" i="49"/>
  <c r="F428" i="49"/>
  <c r="E377" i="49"/>
  <c r="D326" i="49"/>
  <c r="H274" i="49"/>
  <c r="G223" i="49"/>
  <c r="F172" i="49"/>
  <c r="E121" i="49"/>
  <c r="D70" i="49"/>
  <c r="E854" i="49"/>
  <c r="H637" i="49"/>
  <c r="G586" i="49"/>
  <c r="F535" i="49"/>
  <c r="E484" i="49"/>
  <c r="D433" i="49"/>
  <c r="H381" i="49"/>
  <c r="G330" i="49"/>
  <c r="F287" i="49"/>
  <c r="D265" i="49"/>
  <c r="F247" i="49"/>
  <c r="H229" i="49"/>
  <c r="H213" i="49"/>
  <c r="E196" i="49"/>
  <c r="G178" i="49"/>
  <c r="G162" i="49"/>
  <c r="D145" i="49"/>
  <c r="F127" i="49"/>
  <c r="F111" i="49"/>
  <c r="H93" i="49"/>
  <c r="E76" i="49"/>
  <c r="G931" i="48"/>
  <c r="H47" i="48"/>
  <c r="H903" i="49"/>
  <c r="H775" i="49"/>
  <c r="H687" i="49"/>
  <c r="E648" i="49"/>
  <c r="D628" i="49"/>
  <c r="F610" i="49"/>
  <c r="H592" i="49"/>
  <c r="H576" i="49"/>
  <c r="E559" i="49"/>
  <c r="H544" i="49"/>
  <c r="F530" i="49"/>
  <c r="D516" i="49"/>
  <c r="G501" i="49"/>
  <c r="E487" i="49"/>
  <c r="E471" i="49"/>
  <c r="H456" i="49"/>
  <c r="F442" i="49"/>
  <c r="D428" i="49"/>
  <c r="G413" i="49"/>
  <c r="E399" i="49"/>
  <c r="F386" i="49"/>
  <c r="G373" i="49"/>
  <c r="H360" i="49"/>
  <c r="D348" i="49"/>
  <c r="E335" i="49"/>
  <c r="F322" i="49"/>
  <c r="G309" i="49"/>
  <c r="H296" i="49"/>
  <c r="D284" i="49"/>
  <c r="E271" i="49"/>
  <c r="F258" i="49"/>
  <c r="G245" i="49"/>
  <c r="H232" i="49"/>
  <c r="D220" i="49"/>
  <c r="E207" i="49"/>
  <c r="F194" i="49"/>
  <c r="G181" i="49"/>
  <c r="H168" i="49"/>
  <c r="D156" i="49"/>
  <c r="E143" i="49"/>
  <c r="F130" i="49"/>
  <c r="E100" i="48"/>
  <c r="H991" i="49"/>
  <c r="F889" i="49"/>
  <c r="D787" i="49"/>
  <c r="D704" i="49"/>
  <c r="F670" i="49"/>
  <c r="H644" i="49"/>
  <c r="F629" i="49"/>
  <c r="G616" i="49"/>
  <c r="H603" i="49"/>
  <c r="D591" i="49"/>
  <c r="E578" i="49"/>
  <c r="F565" i="49"/>
  <c r="G552" i="49"/>
  <c r="H539" i="49"/>
  <c r="D527" i="49"/>
  <c r="E514" i="49"/>
  <c r="F501" i="49"/>
  <c r="G488" i="49"/>
  <c r="H475" i="49"/>
  <c r="D463" i="49"/>
  <c r="E450" i="49"/>
  <c r="F437" i="49"/>
  <c r="G424" i="49"/>
  <c r="H411" i="49"/>
  <c r="D399" i="49"/>
  <c r="E386" i="49"/>
  <c r="F373" i="49"/>
  <c r="G360" i="49"/>
  <c r="H347" i="49"/>
  <c r="D335" i="49"/>
  <c r="E322" i="49"/>
  <c r="F309" i="49"/>
  <c r="G296" i="49"/>
  <c r="H283" i="49"/>
  <c r="D271" i="49"/>
  <c r="E258" i="49"/>
  <c r="F245" i="49"/>
  <c r="G232" i="49"/>
  <c r="H219" i="49"/>
  <c r="D207" i="49"/>
  <c r="E194" i="49"/>
  <c r="D389" i="48"/>
  <c r="F57" i="48"/>
  <c r="D939" i="49"/>
  <c r="G836" i="49"/>
  <c r="E734" i="49"/>
  <c r="F686" i="49"/>
  <c r="F657" i="49"/>
  <c r="G635" i="49"/>
  <c r="H622" i="49"/>
  <c r="D610" i="49"/>
  <c r="E597" i="49"/>
  <c r="F584" i="49"/>
  <c r="G571" i="49"/>
  <c r="H558" i="49"/>
  <c r="D546" i="49"/>
  <c r="E533" i="49"/>
  <c r="F520" i="49"/>
  <c r="G507" i="49"/>
  <c r="H494" i="49"/>
  <c r="D482" i="49"/>
  <c r="E469" i="49"/>
  <c r="F456" i="49"/>
  <c r="G443" i="49"/>
  <c r="H430" i="49"/>
  <c r="D418" i="49"/>
  <c r="E405" i="49"/>
  <c r="F392" i="49"/>
  <c r="G379" i="49"/>
  <c r="H366" i="49"/>
  <c r="D354" i="49"/>
  <c r="E341" i="49"/>
  <c r="F328" i="49"/>
  <c r="G315" i="49"/>
  <c r="H302" i="49"/>
  <c r="D290" i="49"/>
  <c r="E277" i="49"/>
  <c r="F264" i="49"/>
  <c r="G251" i="49"/>
  <c r="H238" i="49"/>
  <c r="D226" i="49"/>
  <c r="G478" i="48"/>
  <c r="G68" i="48"/>
  <c r="D963" i="49"/>
  <c r="G860" i="49"/>
  <c r="E758" i="49"/>
  <c r="F694" i="49"/>
  <c r="H662" i="49"/>
  <c r="G638" i="49"/>
  <c r="H625" i="49"/>
  <c r="D613" i="49"/>
  <c r="E600" i="49"/>
  <c r="F587" i="49"/>
  <c r="G574" i="49"/>
  <c r="H561" i="49"/>
  <c r="D549" i="49"/>
  <c r="E536" i="49"/>
  <c r="F523" i="49"/>
  <c r="G510" i="49"/>
  <c r="H497" i="49"/>
  <c r="D485" i="49"/>
  <c r="E472" i="49"/>
  <c r="F459" i="49"/>
  <c r="G446" i="49"/>
  <c r="H433" i="49"/>
  <c r="D421" i="49"/>
  <c r="E408" i="49"/>
  <c r="F395" i="49"/>
  <c r="G382" i="49"/>
  <c r="H369" i="49"/>
  <c r="D357" i="49"/>
  <c r="E344" i="49"/>
  <c r="F331" i="49"/>
  <c r="G318" i="49"/>
  <c r="H305" i="49"/>
  <c r="D293" i="49"/>
  <c r="E280" i="49"/>
  <c r="F267" i="49"/>
  <c r="G254" i="49"/>
  <c r="H241" i="49"/>
  <c r="D229" i="49"/>
  <c r="E216" i="49"/>
  <c r="F203" i="49"/>
  <c r="G190" i="49"/>
  <c r="H177" i="49"/>
  <c r="D165" i="49"/>
  <c r="E152" i="49"/>
  <c r="F139" i="49"/>
  <c r="G126" i="49"/>
  <c r="H113" i="49"/>
  <c r="D101" i="49"/>
  <c r="F363" i="48"/>
  <c r="E54" i="48"/>
  <c r="G948" i="49"/>
  <c r="E846" i="49"/>
  <c r="H743" i="49"/>
  <c r="G689" i="49"/>
  <c r="F659" i="49"/>
  <c r="H636" i="49"/>
  <c r="D624" i="49"/>
  <c r="E611" i="49"/>
  <c r="F598" i="49"/>
  <c r="G585" i="49"/>
  <c r="H572" i="49"/>
  <c r="D560" i="49"/>
  <c r="E547" i="49"/>
  <c r="F534" i="49"/>
  <c r="G521" i="49"/>
  <c r="H508" i="49"/>
  <c r="D496" i="49"/>
  <c r="E483" i="49"/>
  <c r="F470" i="49"/>
  <c r="G457" i="49"/>
  <c r="H444" i="49"/>
  <c r="D432" i="49"/>
  <c r="E419" i="49"/>
  <c r="F406" i="49"/>
  <c r="G393" i="49"/>
  <c r="H380" i="49"/>
  <c r="D368" i="49"/>
  <c r="E355" i="49"/>
  <c r="F342" i="49"/>
  <c r="G329" i="49"/>
  <c r="H316" i="49"/>
  <c r="D304" i="49"/>
  <c r="E291" i="49"/>
  <c r="F278" i="49"/>
  <c r="G265" i="49"/>
  <c r="H252" i="49"/>
  <c r="D240" i="49"/>
  <c r="E227" i="49"/>
  <c r="F214" i="49"/>
  <c r="G201" i="49"/>
  <c r="H188" i="49"/>
  <c r="D176" i="49"/>
  <c r="E163" i="49"/>
  <c r="F150" i="49"/>
  <c r="G137" i="49"/>
  <c r="H124" i="49"/>
  <c r="D112" i="49"/>
  <c r="E99" i="49"/>
  <c r="F86" i="49"/>
  <c r="G73" i="49"/>
  <c r="G200" i="48"/>
  <c r="D27" i="48"/>
  <c r="F921" i="49"/>
  <c r="D819" i="49"/>
  <c r="E718" i="49"/>
  <c r="E680" i="49"/>
  <c r="H652" i="49"/>
  <c r="F633" i="49"/>
  <c r="G620" i="49"/>
  <c r="H607" i="49"/>
  <c r="D595" i="49"/>
  <c r="E582" i="49"/>
  <c r="F569" i="49"/>
  <c r="G556" i="49"/>
  <c r="H543" i="49"/>
  <c r="D531" i="49"/>
  <c r="E518" i="49"/>
  <c r="F505" i="49"/>
  <c r="G492" i="49"/>
  <c r="H479" i="49"/>
  <c r="D467" i="49"/>
  <c r="E454" i="49"/>
  <c r="F441" i="49"/>
  <c r="G428" i="49"/>
  <c r="H415" i="49"/>
  <c r="D403" i="49"/>
  <c r="E390" i="49"/>
  <c r="F377" i="49"/>
  <c r="G364" i="49"/>
  <c r="H351" i="49"/>
  <c r="D339" i="49"/>
  <c r="E326" i="49"/>
  <c r="F313" i="49"/>
  <c r="G300" i="49"/>
  <c r="H287" i="49"/>
  <c r="D275" i="49"/>
  <c r="E262" i="49"/>
  <c r="F249" i="49"/>
  <c r="G236" i="49"/>
  <c r="H223" i="49"/>
  <c r="D211" i="49"/>
  <c r="E198" i="49"/>
  <c r="F185" i="49"/>
  <c r="G172" i="49"/>
  <c r="H159" i="49"/>
  <c r="D147" i="49"/>
  <c r="E134" i="49"/>
  <c r="F121" i="49"/>
  <c r="G108" i="49"/>
  <c r="H95" i="49"/>
  <c r="D83" i="49"/>
  <c r="E70" i="49"/>
  <c r="E157" i="49"/>
  <c r="D114" i="49"/>
  <c r="F82" i="49"/>
  <c r="H60" i="49"/>
  <c r="H47" i="49"/>
  <c r="D35" i="49"/>
  <c r="E22" i="49"/>
  <c r="E1008" i="50"/>
  <c r="F995" i="50"/>
  <c r="G982" i="50"/>
  <c r="H969" i="50"/>
  <c r="D957" i="50"/>
  <c r="E944" i="50"/>
  <c r="F931" i="50"/>
  <c r="G918" i="50"/>
  <c r="H905" i="50"/>
  <c r="D893" i="50"/>
  <c r="E880" i="50"/>
  <c r="F867" i="50"/>
  <c r="G854" i="50"/>
  <c r="H841" i="50"/>
  <c r="D829" i="50"/>
  <c r="D689" i="49"/>
  <c r="G542" i="48"/>
  <c r="E766" i="49"/>
  <c r="H626" i="49"/>
  <c r="G575" i="49"/>
  <c r="F524" i="49"/>
  <c r="E473" i="49"/>
  <c r="D422" i="49"/>
  <c r="H370" i="49"/>
  <c r="G319" i="49"/>
  <c r="F268" i="49"/>
  <c r="E217" i="49"/>
  <c r="D166" i="49"/>
  <c r="H114" i="49"/>
  <c r="G63" i="49"/>
  <c r="D803" i="49"/>
  <c r="F631" i="49"/>
  <c r="E580" i="49"/>
  <c r="D529" i="49"/>
  <c r="H477" i="49"/>
  <c r="G426" i="49"/>
  <c r="F375" i="49"/>
  <c r="E324" i="49"/>
  <c r="H285" i="49"/>
  <c r="H261" i="49"/>
  <c r="H245" i="49"/>
  <c r="E228" i="49"/>
  <c r="G210" i="49"/>
  <c r="G194" i="49"/>
  <c r="D177" i="49"/>
  <c r="F159" i="49"/>
  <c r="F143" i="49"/>
  <c r="H125" i="49"/>
  <c r="E108" i="49"/>
  <c r="E92" i="49"/>
  <c r="G74" i="49"/>
  <c r="G414" i="48"/>
  <c r="D35" i="48"/>
  <c r="D891" i="49"/>
  <c r="E750" i="49"/>
  <c r="E683" i="49"/>
  <c r="D645" i="49"/>
  <c r="H624" i="49"/>
  <c r="H608" i="49"/>
  <c r="E591" i="49"/>
  <c r="G573" i="49"/>
  <c r="G557" i="49"/>
  <c r="E543" i="49"/>
  <c r="H528" i="49"/>
  <c r="F514" i="49"/>
  <c r="D500" i="49"/>
  <c r="D484" i="49"/>
  <c r="G469" i="49"/>
  <c r="E455" i="49"/>
  <c r="H440" i="49"/>
  <c r="F426" i="49"/>
  <c r="D412" i="49"/>
  <c r="G397" i="49"/>
  <c r="H384" i="49"/>
  <c r="D372" i="49"/>
  <c r="E359" i="49"/>
  <c r="F346" i="49"/>
  <c r="G333" i="49"/>
  <c r="H320" i="49"/>
  <c r="D308" i="49"/>
  <c r="E295" i="49"/>
  <c r="F282" i="49"/>
  <c r="G269" i="49"/>
  <c r="H256" i="49"/>
  <c r="D244" i="49"/>
  <c r="E231" i="49"/>
  <c r="F218" i="49"/>
  <c r="G205" i="49"/>
  <c r="H192" i="49"/>
  <c r="D180" i="49"/>
  <c r="E167" i="49"/>
  <c r="F154" i="49"/>
  <c r="G141" i="49"/>
  <c r="E829" i="48"/>
  <c r="G84" i="48"/>
  <c r="D979" i="49"/>
  <c r="G876" i="49"/>
  <c r="E774" i="49"/>
  <c r="F699" i="49"/>
  <c r="E667" i="49"/>
  <c r="G641" i="49"/>
  <c r="H627" i="49"/>
  <c r="D615" i="49"/>
  <c r="E602" i="49"/>
  <c r="F589" i="49"/>
  <c r="G576" i="49"/>
  <c r="H563" i="49"/>
  <c r="D551" i="49"/>
  <c r="E538" i="49"/>
  <c r="F525" i="49"/>
  <c r="G512" i="49"/>
  <c r="H499" i="49"/>
  <c r="D487" i="49"/>
  <c r="E474" i="49"/>
  <c r="F461" i="49"/>
  <c r="G448" i="49"/>
  <c r="H435" i="49"/>
  <c r="D423" i="49"/>
  <c r="E410" i="49"/>
  <c r="F397" i="49"/>
  <c r="G384" i="49"/>
  <c r="H371" i="49"/>
  <c r="D359" i="49"/>
  <c r="E346" i="49"/>
  <c r="F333" i="49"/>
  <c r="G320" i="49"/>
  <c r="H307" i="49"/>
  <c r="D295" i="49"/>
  <c r="E282" i="49"/>
  <c r="F269" i="49"/>
  <c r="G256" i="49"/>
  <c r="H243" i="49"/>
  <c r="D231" i="49"/>
  <c r="E218" i="49"/>
  <c r="F205" i="49"/>
  <c r="G192" i="49"/>
  <c r="G286" i="48"/>
  <c r="G44" i="48"/>
  <c r="E926" i="49"/>
  <c r="H823" i="49"/>
  <c r="F721" i="49"/>
  <c r="H681" i="49"/>
  <c r="E654" i="49"/>
  <c r="D634" i="49"/>
  <c r="E621" i="49"/>
  <c r="F608" i="49"/>
  <c r="G595" i="49"/>
  <c r="H582" i="49"/>
  <c r="D570" i="49"/>
  <c r="E557" i="49"/>
  <c r="F544" i="49"/>
  <c r="G531" i="49"/>
  <c r="H518" i="49"/>
  <c r="D506" i="49"/>
  <c r="E493" i="49"/>
  <c r="F480" i="49"/>
  <c r="G467" i="49"/>
  <c r="H454" i="49"/>
  <c r="D442" i="49"/>
  <c r="E429" i="49"/>
  <c r="F416" i="49"/>
  <c r="G403" i="49"/>
  <c r="H390" i="49"/>
  <c r="D378" i="49"/>
  <c r="E365" i="49"/>
  <c r="F352" i="49"/>
  <c r="G339" i="49"/>
  <c r="H326" i="49"/>
  <c r="D314" i="49"/>
  <c r="E301" i="49"/>
  <c r="F288" i="49"/>
  <c r="G275" i="49"/>
  <c r="H262" i="49"/>
  <c r="D250" i="49"/>
  <c r="E237" i="49"/>
  <c r="F224" i="49"/>
  <c r="E376" i="48"/>
  <c r="H55" i="48"/>
  <c r="E950" i="49"/>
  <c r="H847" i="49"/>
  <c r="F745" i="49"/>
  <c r="H689" i="49"/>
  <c r="G659" i="49"/>
  <c r="D637" i="49"/>
  <c r="E624" i="49"/>
  <c r="F611" i="49"/>
  <c r="G598" i="49"/>
  <c r="H585" i="49"/>
  <c r="D573" i="49"/>
  <c r="E560" i="49"/>
  <c r="F547" i="49"/>
  <c r="G534" i="49"/>
  <c r="H521" i="49"/>
  <c r="D509" i="49"/>
  <c r="E496" i="49"/>
  <c r="F483" i="49"/>
  <c r="G470" i="49"/>
  <c r="H457" i="49"/>
  <c r="D445" i="49"/>
  <c r="E432" i="49"/>
  <c r="F419" i="49"/>
  <c r="G406" i="49"/>
  <c r="H393" i="49"/>
  <c r="D381" i="49"/>
  <c r="E368" i="49"/>
  <c r="F355" i="49"/>
  <c r="G342" i="49"/>
  <c r="H329" i="49"/>
  <c r="D317" i="49"/>
  <c r="E304" i="49"/>
  <c r="F291" i="49"/>
  <c r="G278" i="49"/>
  <c r="H265" i="49"/>
  <c r="D253" i="49"/>
  <c r="E240" i="49"/>
  <c r="F227" i="49"/>
  <c r="G214" i="49"/>
  <c r="H201" i="49"/>
  <c r="D189" i="49"/>
  <c r="E176" i="49"/>
  <c r="F163" i="49"/>
  <c r="G150" i="49"/>
  <c r="H137" i="49"/>
  <c r="D125" i="49"/>
  <c r="E112" i="49"/>
  <c r="F99" i="49"/>
  <c r="D261" i="48"/>
  <c r="F41" i="48"/>
  <c r="H935" i="49"/>
  <c r="F833" i="49"/>
  <c r="D731" i="49"/>
  <c r="D685" i="49"/>
  <c r="E656" i="49"/>
  <c r="E635" i="49"/>
  <c r="F622" i="49"/>
  <c r="G609" i="49"/>
  <c r="H596" i="49"/>
  <c r="D584" i="49"/>
  <c r="E571" i="49"/>
  <c r="F558" i="49"/>
  <c r="G545" i="49"/>
  <c r="H532" i="49"/>
  <c r="D520" i="49"/>
  <c r="E507" i="49"/>
  <c r="F494" i="49"/>
  <c r="G481" i="49"/>
  <c r="H468" i="49"/>
  <c r="D456" i="49"/>
  <c r="E443" i="49"/>
  <c r="F430" i="49"/>
  <c r="G417" i="49"/>
  <c r="H404" i="49"/>
  <c r="D392" i="49"/>
  <c r="E379" i="49"/>
  <c r="F366" i="49"/>
  <c r="G353" i="49"/>
  <c r="H340" i="49"/>
  <c r="D328" i="49"/>
  <c r="E315" i="49"/>
  <c r="F302" i="49"/>
  <c r="G289" i="49"/>
  <c r="G682" i="49"/>
  <c r="E194" i="48"/>
  <c r="D717" i="49"/>
  <c r="F620" i="49"/>
  <c r="E569" i="49"/>
  <c r="D518" i="49"/>
  <c r="H466" i="49"/>
  <c r="G415" i="49"/>
  <c r="F364" i="49"/>
  <c r="E313" i="49"/>
  <c r="D262" i="49"/>
  <c r="H210" i="49"/>
  <c r="G159" i="49"/>
  <c r="F108" i="49"/>
  <c r="F427" i="48"/>
  <c r="H751" i="49"/>
  <c r="D625" i="49"/>
  <c r="H573" i="49"/>
  <c r="G522" i="49"/>
  <c r="F471" i="49"/>
  <c r="E420" i="49"/>
  <c r="D369" i="49"/>
  <c r="H317" i="49"/>
  <c r="D281" i="49"/>
  <c r="E260" i="49"/>
  <c r="G242" i="49"/>
  <c r="G226" i="49"/>
  <c r="D209" i="49"/>
  <c r="F191" i="49"/>
  <c r="F175" i="49"/>
  <c r="H157" i="49"/>
  <c r="E140" i="49"/>
  <c r="E124" i="49"/>
  <c r="G106" i="49"/>
  <c r="D89" i="49"/>
  <c r="D73" i="49"/>
  <c r="E312" i="48"/>
  <c r="E1006" i="49"/>
  <c r="E878" i="49"/>
  <c r="F737" i="49"/>
  <c r="D675" i="49"/>
  <c r="H641" i="49"/>
  <c r="E623" i="49"/>
  <c r="G605" i="49"/>
  <c r="G589" i="49"/>
  <c r="D572" i="49"/>
  <c r="D556" i="49"/>
  <c r="G541" i="49"/>
  <c r="E527" i="49"/>
  <c r="H512" i="49"/>
  <c r="H496" i="49"/>
  <c r="F482" i="49"/>
  <c r="D468" i="49"/>
  <c r="G453" i="49"/>
  <c r="E439" i="49"/>
  <c r="H424" i="49"/>
  <c r="F410" i="49"/>
  <c r="D396" i="49"/>
  <c r="E383" i="49"/>
  <c r="F370" i="49"/>
  <c r="G357" i="49"/>
  <c r="H344" i="49"/>
  <c r="D332" i="49"/>
  <c r="E319" i="49"/>
  <c r="F306" i="49"/>
  <c r="G293" i="49"/>
  <c r="H280" i="49"/>
  <c r="D268" i="49"/>
  <c r="E255" i="49"/>
  <c r="F242" i="49"/>
  <c r="G229" i="49"/>
  <c r="H216" i="49"/>
  <c r="D204" i="49"/>
  <c r="E191" i="49"/>
  <c r="F178" i="49"/>
  <c r="G165" i="49"/>
  <c r="H152" i="49"/>
  <c r="D140" i="49"/>
  <c r="E504" i="48"/>
  <c r="H71" i="48"/>
  <c r="E966" i="49"/>
  <c r="H863" i="49"/>
  <c r="F761" i="49"/>
  <c r="H695" i="49"/>
  <c r="D664" i="49"/>
  <c r="D639" i="49"/>
  <c r="E626" i="49"/>
  <c r="F613" i="49"/>
  <c r="G600" i="49"/>
  <c r="H587" i="49"/>
  <c r="D575" i="49"/>
  <c r="E562" i="49"/>
  <c r="F549" i="49"/>
  <c r="G536" i="49"/>
  <c r="H523" i="49"/>
  <c r="D511" i="49"/>
  <c r="E498" i="49"/>
  <c r="F485" i="49"/>
  <c r="G472" i="49"/>
  <c r="H459" i="49"/>
  <c r="D447" i="49"/>
  <c r="E434" i="49"/>
  <c r="F421" i="49"/>
  <c r="G408" i="49"/>
  <c r="H395" i="49"/>
  <c r="D383" i="49"/>
  <c r="E370" i="49"/>
  <c r="F357" i="49"/>
  <c r="G344" i="49"/>
  <c r="H331" i="49"/>
  <c r="D319" i="49"/>
  <c r="E306" i="49"/>
  <c r="F293" i="49"/>
  <c r="G280" i="49"/>
  <c r="H267" i="49"/>
  <c r="D255" i="49"/>
  <c r="E242" i="49"/>
  <c r="F229" i="49"/>
  <c r="G216" i="49"/>
  <c r="H203" i="49"/>
  <c r="D191" i="49"/>
  <c r="H219" i="48"/>
  <c r="H31" i="48"/>
  <c r="F913" i="49"/>
  <c r="D811" i="49"/>
  <c r="H713" i="49"/>
  <c r="E678" i="49"/>
  <c r="D651" i="49"/>
  <c r="F632" i="49"/>
  <c r="G619" i="49"/>
  <c r="H606" i="49"/>
  <c r="D594" i="49"/>
  <c r="E581" i="49"/>
  <c r="F568" i="49"/>
  <c r="G555" i="49"/>
  <c r="H542" i="49"/>
  <c r="D530" i="49"/>
  <c r="E517" i="49"/>
  <c r="F504" i="49"/>
  <c r="G491" i="49"/>
  <c r="H478" i="49"/>
  <c r="D466" i="49"/>
  <c r="E453" i="49"/>
  <c r="F440" i="49"/>
  <c r="G427" i="49"/>
  <c r="H414" i="49"/>
  <c r="D402" i="49"/>
  <c r="E389" i="49"/>
  <c r="F376" i="49"/>
  <c r="G363" i="49"/>
  <c r="H350" i="49"/>
  <c r="D338" i="49"/>
  <c r="E325" i="49"/>
  <c r="F312" i="49"/>
  <c r="G299" i="49"/>
  <c r="H286" i="49"/>
  <c r="D274" i="49"/>
  <c r="E261" i="49"/>
  <c r="F248" i="49"/>
  <c r="G235" i="49"/>
  <c r="H222" i="49"/>
  <c r="H273" i="48"/>
  <c r="D43" i="48"/>
  <c r="F937" i="49"/>
  <c r="D835" i="49"/>
  <c r="G732" i="49"/>
  <c r="E686" i="49"/>
  <c r="F656" i="49"/>
  <c r="F635" i="49"/>
  <c r="G622" i="49"/>
  <c r="H609" i="49"/>
  <c r="D597" i="49"/>
  <c r="E584" i="49"/>
  <c r="F571" i="49"/>
  <c r="G558" i="49"/>
  <c r="H545" i="49"/>
  <c r="D533" i="49"/>
  <c r="E520" i="49"/>
  <c r="F507" i="49"/>
  <c r="G494" i="49"/>
  <c r="H481" i="49"/>
  <c r="D469" i="49"/>
  <c r="E456" i="49"/>
  <c r="F443" i="49"/>
  <c r="G430" i="49"/>
  <c r="H417" i="49"/>
  <c r="D405" i="49"/>
  <c r="E392" i="49"/>
  <c r="F379" i="49"/>
  <c r="G366" i="49"/>
  <c r="H353" i="49"/>
  <c r="D341" i="49"/>
  <c r="E328" i="49"/>
  <c r="F315" i="49"/>
  <c r="G302" i="49"/>
  <c r="H289" i="49"/>
  <c r="D277" i="49"/>
  <c r="E264" i="49"/>
  <c r="F251" i="49"/>
  <c r="G238" i="49"/>
  <c r="H225" i="49"/>
  <c r="D213" i="49"/>
  <c r="E200" i="49"/>
  <c r="F187" i="49"/>
  <c r="G174" i="49"/>
  <c r="H161" i="49"/>
  <c r="D149" i="49"/>
  <c r="E136" i="49"/>
  <c r="F123" i="49"/>
  <c r="G110" i="49"/>
  <c r="H97" i="49"/>
  <c r="D207" i="48"/>
  <c r="G28" i="48"/>
  <c r="D923" i="49"/>
  <c r="G820" i="49"/>
  <c r="G718" i="49"/>
  <c r="F681" i="49"/>
  <c r="D653" i="49"/>
  <c r="G633" i="49"/>
  <c r="H620" i="49"/>
  <c r="D608" i="49"/>
  <c r="E595" i="49"/>
  <c r="F582" i="49"/>
  <c r="G569" i="49"/>
  <c r="H556" i="49"/>
  <c r="D544" i="49"/>
  <c r="E531" i="49"/>
  <c r="F518" i="49"/>
  <c r="G505" i="49"/>
  <c r="H492" i="49"/>
  <c r="D480" i="49"/>
  <c r="E467" i="49"/>
  <c r="F454" i="49"/>
  <c r="G441" i="49"/>
  <c r="H428" i="49"/>
  <c r="D416" i="49"/>
  <c r="E403" i="49"/>
  <c r="F390" i="49"/>
  <c r="G377" i="49"/>
  <c r="H364" i="49"/>
  <c r="D352" i="49"/>
  <c r="E339" i="49"/>
  <c r="F326" i="49"/>
  <c r="G313" i="49"/>
  <c r="H300" i="49"/>
  <c r="D288" i="49"/>
  <c r="E275" i="49"/>
  <c r="F262" i="49"/>
  <c r="G249" i="49"/>
  <c r="H236" i="49"/>
  <c r="D224" i="49"/>
  <c r="E211" i="49"/>
  <c r="F198" i="49"/>
  <c r="G185" i="49"/>
  <c r="H172" i="49"/>
  <c r="D160" i="49"/>
  <c r="E147" i="49"/>
  <c r="F134" i="49"/>
  <c r="G121" i="49"/>
  <c r="H108" i="49"/>
  <c r="D96" i="49"/>
  <c r="E83" i="49"/>
  <c r="F70" i="49"/>
  <c r="F117" i="48"/>
  <c r="E998" i="49"/>
  <c r="H895" i="49"/>
  <c r="F793" i="49"/>
  <c r="H705" i="49"/>
  <c r="D672" i="49"/>
  <c r="F646" i="49"/>
  <c r="E630" i="49"/>
  <c r="F617" i="49"/>
  <c r="G604" i="49"/>
  <c r="H591" i="49"/>
  <c r="D579" i="49"/>
  <c r="E566" i="49"/>
  <c r="F553" i="49"/>
  <c r="G540" i="49"/>
  <c r="H527" i="49"/>
  <c r="D515" i="49"/>
  <c r="E502" i="49"/>
  <c r="F489" i="49"/>
  <c r="G476" i="49"/>
  <c r="H463" i="49"/>
  <c r="D451" i="49"/>
  <c r="E438" i="49"/>
  <c r="F425" i="49"/>
  <c r="G412" i="49"/>
  <c r="H399" i="49"/>
  <c r="D387" i="49"/>
  <c r="E374" i="49"/>
  <c r="F361" i="49"/>
  <c r="G348" i="49"/>
  <c r="H335" i="49"/>
  <c r="D323" i="49"/>
  <c r="E310" i="49"/>
  <c r="F297" i="49"/>
  <c r="G284" i="49"/>
  <c r="H271" i="49"/>
  <c r="D259" i="49"/>
  <c r="E246" i="49"/>
  <c r="F233" i="49"/>
  <c r="G220" i="49"/>
  <c r="H207" i="49"/>
  <c r="D195" i="49"/>
  <c r="E182" i="49"/>
  <c r="F169" i="49"/>
  <c r="G156" i="49"/>
  <c r="H143" i="49"/>
  <c r="D131" i="49"/>
  <c r="E118" i="49"/>
  <c r="F105" i="49"/>
  <c r="G92" i="49"/>
  <c r="H79" i="49"/>
  <c r="E205" i="49"/>
  <c r="F144" i="49"/>
  <c r="H104" i="49"/>
  <c r="D76" i="49"/>
  <c r="F57" i="49"/>
  <c r="G44" i="49"/>
  <c r="H31" i="49"/>
  <c r="D19" i="49"/>
  <c r="D1005" i="50"/>
  <c r="E992" i="50"/>
  <c r="F979" i="50"/>
  <c r="G966" i="50"/>
  <c r="H953" i="50"/>
  <c r="D941" i="50"/>
  <c r="E928" i="50"/>
  <c r="F915" i="50"/>
  <c r="G902" i="50"/>
  <c r="H889" i="50"/>
  <c r="D877" i="50"/>
  <c r="E864" i="50"/>
  <c r="F851" i="50"/>
  <c r="G838" i="50"/>
  <c r="H825" i="50"/>
  <c r="D813" i="50"/>
  <c r="E800" i="50"/>
  <c r="F787" i="50"/>
  <c r="G774" i="50"/>
  <c r="H761" i="50"/>
  <c r="D749" i="50"/>
  <c r="E736" i="50"/>
  <c r="F723" i="50"/>
  <c r="G710" i="50"/>
  <c r="H697" i="50"/>
  <c r="D685" i="50"/>
  <c r="E672" i="50"/>
  <c r="F659" i="50"/>
  <c r="G646" i="50"/>
  <c r="D232" i="49"/>
  <c r="H180" i="49"/>
  <c r="G129" i="49"/>
  <c r="F78" i="49"/>
  <c r="F857" i="49"/>
  <c r="E638" i="49"/>
  <c r="D587" i="49"/>
  <c r="H535" i="49"/>
  <c r="G484" i="49"/>
  <c r="F433" i="49"/>
  <c r="E382" i="49"/>
  <c r="D331" i="49"/>
  <c r="H279" i="49"/>
  <c r="G228" i="49"/>
  <c r="F177" i="49"/>
  <c r="E126" i="49"/>
  <c r="D75" i="49"/>
  <c r="E67" i="49"/>
  <c r="D1013" i="50"/>
  <c r="H961" i="50"/>
  <c r="G910" i="50"/>
  <c r="F859" i="50"/>
  <c r="E816" i="50"/>
  <c r="G790" i="50"/>
  <c r="D765" i="50"/>
  <c r="F747" i="50"/>
  <c r="F731" i="50"/>
  <c r="H713" i="50"/>
  <c r="E696" i="50"/>
  <c r="E680" i="50"/>
  <c r="G662" i="50"/>
  <c r="D645" i="50"/>
  <c r="E632" i="50"/>
  <c r="F619" i="50"/>
  <c r="G606" i="50"/>
  <c r="H593" i="50"/>
  <c r="D581" i="50"/>
  <c r="E568" i="50"/>
  <c r="F555" i="50"/>
  <c r="G542" i="50"/>
  <c r="H529" i="50"/>
  <c r="D517" i="50"/>
  <c r="E504" i="50"/>
  <c r="F491" i="50"/>
  <c r="G478" i="50"/>
  <c r="H465" i="50"/>
  <c r="D453" i="50"/>
  <c r="E440" i="50"/>
  <c r="F427" i="50"/>
  <c r="G414" i="50"/>
  <c r="H401" i="50"/>
  <c r="D389" i="50"/>
  <c r="E376" i="50"/>
  <c r="F363" i="50"/>
  <c r="G350" i="50"/>
  <c r="H337" i="50"/>
  <c r="D325" i="50"/>
  <c r="E312" i="50"/>
  <c r="F299" i="50"/>
  <c r="G286" i="50"/>
  <c r="H273" i="50"/>
  <c r="D261" i="50"/>
  <c r="E248" i="50"/>
  <c r="F235" i="50"/>
  <c r="G222" i="50"/>
  <c r="H209" i="50"/>
  <c r="D197" i="50"/>
  <c r="E184" i="50"/>
  <c r="F171" i="50"/>
  <c r="G158" i="50"/>
  <c r="H145" i="50"/>
  <c r="D133" i="50"/>
  <c r="E120" i="50"/>
  <c r="F107" i="50"/>
  <c r="G94" i="50"/>
  <c r="H81" i="50"/>
  <c r="D69" i="50"/>
  <c r="E56" i="50"/>
  <c r="H190" i="49"/>
  <c r="G136" i="49"/>
  <c r="D100" i="49"/>
  <c r="G72" i="49"/>
  <c r="G55" i="49"/>
  <c r="H42" i="49"/>
  <c r="D30" i="49"/>
  <c r="E17" i="49"/>
  <c r="E1003" i="50"/>
  <c r="F990" i="50"/>
  <c r="G977" i="50"/>
  <c r="H964" i="50"/>
  <c r="D952" i="50"/>
  <c r="E939" i="50"/>
  <c r="F926" i="50"/>
  <c r="G913" i="50"/>
  <c r="H900" i="50"/>
  <c r="D888" i="50"/>
  <c r="E875" i="50"/>
  <c r="F862" i="50"/>
  <c r="G849" i="50"/>
  <c r="H836" i="50"/>
  <c r="D824" i="50"/>
  <c r="E811" i="50"/>
  <c r="F798" i="50"/>
  <c r="G785" i="50"/>
  <c r="H772" i="50"/>
  <c r="D760" i="50"/>
  <c r="E747" i="50"/>
  <c r="F734" i="50"/>
  <c r="G721" i="50"/>
  <c r="H708" i="50"/>
  <c r="D696" i="50"/>
  <c r="E683" i="50"/>
  <c r="F670" i="50"/>
  <c r="G657" i="50"/>
  <c r="H644" i="50"/>
  <c r="D632" i="50"/>
  <c r="E619" i="50"/>
  <c r="F606" i="50"/>
  <c r="G593" i="50"/>
  <c r="H580" i="50"/>
  <c r="D568" i="50"/>
  <c r="E555" i="50"/>
  <c r="F542" i="50"/>
  <c r="G529" i="50"/>
  <c r="H516" i="50"/>
  <c r="D504" i="50"/>
  <c r="E491" i="50"/>
  <c r="F478" i="50"/>
  <c r="G465" i="50"/>
  <c r="H452" i="50"/>
  <c r="D440" i="50"/>
  <c r="E427" i="50"/>
  <c r="F414" i="50"/>
  <c r="G401" i="50"/>
  <c r="H388" i="50"/>
  <c r="D376" i="50"/>
  <c r="E363" i="50"/>
  <c r="F350" i="50"/>
  <c r="G337" i="50"/>
  <c r="H324" i="50"/>
  <c r="D312" i="50"/>
  <c r="E299" i="50"/>
  <c r="F286" i="50"/>
  <c r="G273" i="50"/>
  <c r="H260" i="50"/>
  <c r="D248" i="50"/>
  <c r="E235" i="50"/>
  <c r="F222" i="50"/>
  <c r="G209" i="50"/>
  <c r="H196" i="50"/>
  <c r="D184" i="50"/>
  <c r="E171" i="50"/>
  <c r="F158" i="50"/>
  <c r="G145" i="50"/>
  <c r="H132" i="50"/>
  <c r="D120" i="50"/>
  <c r="E107" i="50"/>
  <c r="F94" i="50"/>
  <c r="G81" i="50"/>
  <c r="H68" i="50"/>
  <c r="D56" i="50"/>
  <c r="E43" i="50"/>
  <c r="G155" i="49"/>
  <c r="G112" i="49"/>
  <c r="D82" i="49"/>
  <c r="E60" i="49"/>
  <c r="F47" i="49"/>
  <c r="G34" i="49"/>
  <c r="H21" i="49"/>
  <c r="H1007" i="50"/>
  <c r="D995" i="50"/>
  <c r="E982" i="50"/>
  <c r="F969" i="50"/>
  <c r="G956" i="50"/>
  <c r="H943" i="50"/>
  <c r="D931" i="50"/>
  <c r="E918" i="50"/>
  <c r="F905" i="50"/>
  <c r="G892" i="50"/>
  <c r="H879" i="50"/>
  <c r="D867" i="50"/>
  <c r="E854" i="50"/>
  <c r="F841" i="50"/>
  <c r="G828" i="50"/>
  <c r="H815" i="50"/>
  <c r="D803" i="50"/>
  <c r="E790" i="50"/>
  <c r="F777" i="50"/>
  <c r="G764" i="50"/>
  <c r="H751" i="50"/>
  <c r="D739" i="50"/>
  <c r="E726" i="50"/>
  <c r="F713" i="50"/>
  <c r="G700" i="50"/>
  <c r="H687" i="50"/>
  <c r="D675" i="50"/>
  <c r="E662" i="50"/>
  <c r="F649" i="50"/>
  <c r="G636" i="50"/>
  <c r="H623" i="50"/>
  <c r="D611" i="50"/>
  <c r="E598" i="50"/>
  <c r="F585" i="50"/>
  <c r="G572" i="50"/>
  <c r="H559" i="50"/>
  <c r="D547" i="50"/>
  <c r="E534" i="50"/>
  <c r="F521" i="50"/>
  <c r="G508" i="50"/>
  <c r="H495" i="50"/>
  <c r="D483" i="50"/>
  <c r="E470" i="50"/>
  <c r="F457" i="50"/>
  <c r="G444" i="50"/>
  <c r="H431" i="50"/>
  <c r="D419" i="50"/>
  <c r="E406" i="50"/>
  <c r="F393" i="50"/>
  <c r="G380" i="50"/>
  <c r="H367" i="50"/>
  <c r="D355" i="50"/>
  <c r="E342" i="50"/>
  <c r="F329" i="50"/>
  <c r="G316" i="50"/>
  <c r="H303" i="50"/>
  <c r="D291" i="50"/>
  <c r="E278" i="50"/>
  <c r="F265" i="50"/>
  <c r="G252" i="50"/>
  <c r="H239" i="50"/>
  <c r="D227" i="50"/>
  <c r="E214" i="50"/>
  <c r="F201" i="50"/>
  <c r="G188" i="50"/>
  <c r="H175" i="50"/>
  <c r="D163" i="50"/>
  <c r="E150" i="50"/>
  <c r="F137" i="50"/>
  <c r="G124" i="50"/>
  <c r="H111" i="50"/>
  <c r="D99" i="50"/>
  <c r="E86" i="50"/>
  <c r="F73" i="50"/>
  <c r="G60" i="50"/>
  <c r="H47" i="50"/>
  <c r="D35" i="50"/>
  <c r="E22" i="50"/>
  <c r="E154" i="49"/>
  <c r="F112" i="49"/>
  <c r="H81" i="49"/>
  <c r="D60" i="49"/>
  <c r="E47" i="49"/>
  <c r="F34" i="49"/>
  <c r="G21" i="49"/>
  <c r="D1006" i="50"/>
  <c r="E993" i="50"/>
  <c r="F980" i="50"/>
  <c r="G967" i="50"/>
  <c r="H954" i="50"/>
  <c r="D942" i="50"/>
  <c r="E929" i="50"/>
  <c r="F916" i="50"/>
  <c r="G903" i="50"/>
  <c r="H890" i="50"/>
  <c r="D878" i="50"/>
  <c r="E865" i="50"/>
  <c r="F852" i="50"/>
  <c r="G839" i="50"/>
  <c r="H826" i="50"/>
  <c r="D814" i="50"/>
  <c r="E801" i="50"/>
  <c r="F788" i="50"/>
  <c r="G775" i="50"/>
  <c r="H762" i="50"/>
  <c r="D750" i="50"/>
  <c r="E737" i="50"/>
  <c r="F724" i="50"/>
  <c r="G711" i="50"/>
  <c r="H698" i="50"/>
  <c r="D686" i="50"/>
  <c r="E673" i="50"/>
  <c r="F660" i="50"/>
  <c r="G647" i="50"/>
  <c r="H634" i="50"/>
  <c r="D622" i="50"/>
  <c r="E609" i="50"/>
  <c r="F596" i="50"/>
  <c r="G583" i="50"/>
  <c r="H570" i="50"/>
  <c r="D558" i="50"/>
  <c r="E545" i="50"/>
  <c r="F532" i="50"/>
  <c r="G519" i="50"/>
  <c r="H506" i="50"/>
  <c r="D494" i="50"/>
  <c r="E481" i="50"/>
  <c r="F468" i="50"/>
  <c r="G455" i="50"/>
  <c r="H442" i="50"/>
  <c r="D430" i="50"/>
  <c r="E417" i="50"/>
  <c r="F404" i="50"/>
  <c r="G391" i="50"/>
  <c r="H378" i="50"/>
  <c r="D366" i="50"/>
  <c r="E353" i="50"/>
  <c r="F340" i="50"/>
  <c r="G327" i="50"/>
  <c r="H314" i="50"/>
  <c r="D302" i="50"/>
  <c r="E289" i="50"/>
  <c r="F276" i="50"/>
  <c r="G263" i="50"/>
  <c r="H250" i="50"/>
  <c r="D238" i="50"/>
  <c r="E225" i="50"/>
  <c r="F212" i="50"/>
  <c r="G199" i="50"/>
  <c r="H186" i="50"/>
  <c r="D174" i="50"/>
  <c r="E161" i="50"/>
  <c r="F148" i="50"/>
  <c r="G135" i="50"/>
  <c r="H122" i="50"/>
  <c r="D110" i="50"/>
  <c r="E97" i="50"/>
  <c r="F84" i="50"/>
  <c r="G71" i="50"/>
  <c r="H58" i="50"/>
  <c r="D46" i="50"/>
  <c r="E33" i="50"/>
  <c r="H1013" i="51"/>
  <c r="H166" i="49"/>
  <c r="F120" i="49"/>
  <c r="E87" i="49"/>
  <c r="D64" i="49"/>
  <c r="E50" i="49"/>
  <c r="F37" i="49"/>
  <c r="G24" i="49"/>
  <c r="D1009" i="50"/>
  <c r="E996" i="50"/>
  <c r="F983" i="50"/>
  <c r="G970" i="50"/>
  <c r="H957" i="50"/>
  <c r="D945" i="50"/>
  <c r="E932" i="50"/>
  <c r="F919" i="50"/>
  <c r="G906" i="50"/>
  <c r="H893" i="50"/>
  <c r="D881" i="50"/>
  <c r="E868" i="50"/>
  <c r="F855" i="50"/>
  <c r="G842" i="50"/>
  <c r="H829" i="50"/>
  <c r="D817" i="50"/>
  <c r="E804" i="50"/>
  <c r="F791" i="50"/>
  <c r="G778" i="50"/>
  <c r="H765" i="50"/>
  <c r="D753" i="50"/>
  <c r="E740" i="50"/>
  <c r="F727" i="50"/>
  <c r="G714" i="50"/>
  <c r="H701" i="50"/>
  <c r="D689" i="50"/>
  <c r="E676" i="50"/>
  <c r="F663" i="50"/>
  <c r="G650" i="50"/>
  <c r="H637" i="50"/>
  <c r="D625" i="50"/>
  <c r="E612" i="50"/>
  <c r="F599" i="50"/>
  <c r="G586" i="50"/>
  <c r="H573" i="50"/>
  <c r="D561" i="50"/>
  <c r="E548" i="50"/>
  <c r="F535" i="50"/>
  <c r="G522" i="50"/>
  <c r="H509" i="50"/>
  <c r="D497" i="50"/>
  <c r="E484" i="50"/>
  <c r="F471" i="50"/>
  <c r="G458" i="50"/>
  <c r="H445" i="50"/>
  <c r="D433" i="50"/>
  <c r="E420" i="50"/>
  <c r="F407" i="50"/>
  <c r="G394" i="50"/>
  <c r="H381" i="50"/>
  <c r="D369" i="50"/>
  <c r="E356" i="50"/>
  <c r="F343" i="50"/>
  <c r="G330" i="50"/>
  <c r="H317" i="50"/>
  <c r="D305" i="50"/>
  <c r="E292" i="50"/>
  <c r="F279" i="50"/>
  <c r="G266" i="50"/>
  <c r="H253" i="50"/>
  <c r="D241" i="50"/>
  <c r="E228" i="50"/>
  <c r="F215" i="50"/>
  <c r="G202" i="50"/>
  <c r="H189" i="50"/>
  <c r="D177" i="50"/>
  <c r="E164" i="50"/>
  <c r="F151" i="50"/>
  <c r="G138" i="50"/>
  <c r="H125" i="50"/>
  <c r="D113" i="50"/>
  <c r="E100" i="50"/>
  <c r="F87" i="50"/>
  <c r="G74" i="50"/>
  <c r="H61" i="50"/>
  <c r="D49" i="50"/>
  <c r="E36" i="50"/>
  <c r="H171" i="49"/>
  <c r="H123" i="49"/>
  <c r="E90" i="49"/>
  <c r="H65" i="49"/>
  <c r="G51" i="49"/>
  <c r="H38" i="49"/>
  <c r="D26" i="49"/>
  <c r="F1010" i="50"/>
  <c r="G997" i="50"/>
  <c r="H984" i="50"/>
  <c r="D972" i="50"/>
  <c r="E959" i="50"/>
  <c r="F946" i="50"/>
  <c r="G933" i="50"/>
  <c r="H920" i="50"/>
  <c r="D908" i="50"/>
  <c r="E895" i="50"/>
  <c r="F882" i="50"/>
  <c r="G869" i="50"/>
  <c r="H856" i="50"/>
  <c r="D844" i="50"/>
  <c r="E831" i="50"/>
  <c r="F818" i="50"/>
  <c r="G805" i="50"/>
  <c r="H792" i="50"/>
  <c r="D780" i="50"/>
  <c r="E767" i="50"/>
  <c r="F754" i="50"/>
  <c r="G741" i="50"/>
  <c r="H728" i="50"/>
  <c r="D716" i="50"/>
  <c r="E703" i="50"/>
  <c r="F690" i="50"/>
  <c r="G677" i="50"/>
  <c r="H664" i="50"/>
  <c r="D652" i="50"/>
  <c r="E639" i="50"/>
  <c r="F626" i="50"/>
  <c r="G613" i="50"/>
  <c r="H600" i="50"/>
  <c r="D588" i="50"/>
  <c r="E575" i="50"/>
  <c r="F562" i="50"/>
  <c r="G549" i="50"/>
  <c r="H536" i="50"/>
  <c r="D524" i="50"/>
  <c r="E511" i="50"/>
  <c r="F498" i="50"/>
  <c r="G485" i="50"/>
  <c r="H472" i="50"/>
  <c r="D460" i="50"/>
  <c r="E447" i="50"/>
  <c r="F434" i="50"/>
  <c r="G421" i="50"/>
  <c r="H408" i="50"/>
  <c r="D396" i="50"/>
  <c r="E383" i="50"/>
  <c r="F370" i="50"/>
  <c r="G357" i="50"/>
  <c r="H344" i="50"/>
  <c r="D332" i="50"/>
  <c r="E319" i="50"/>
  <c r="F306" i="50"/>
  <c r="G293" i="50"/>
  <c r="H280" i="50"/>
  <c r="D268" i="50"/>
  <c r="E255" i="50"/>
  <c r="F242" i="50"/>
  <c r="G229" i="50"/>
  <c r="H216" i="50"/>
  <c r="D204" i="50"/>
  <c r="E191" i="50"/>
  <c r="F178" i="50"/>
  <c r="G165" i="50"/>
  <c r="H152" i="50"/>
  <c r="D140" i="50"/>
  <c r="E127" i="50"/>
  <c r="F114" i="50"/>
  <c r="G101" i="50"/>
  <c r="H88" i="50"/>
  <c r="D76" i="50"/>
  <c r="E63" i="50"/>
  <c r="F50" i="50"/>
  <c r="G37" i="50"/>
  <c r="H24" i="50"/>
  <c r="F184" i="49"/>
  <c r="E133" i="49"/>
  <c r="D98" i="49"/>
  <c r="H70" i="49"/>
  <c r="G54" i="49"/>
  <c r="H41" i="49"/>
  <c r="D29" i="49"/>
  <c r="F1013" i="50"/>
  <c r="G1000" i="50"/>
  <c r="H987" i="50"/>
  <c r="D975" i="50"/>
  <c r="E962" i="50"/>
  <c r="F949" i="50"/>
  <c r="G936" i="50"/>
  <c r="H923" i="50"/>
  <c r="D911" i="50"/>
  <c r="E898" i="50"/>
  <c r="F885" i="50"/>
  <c r="G872" i="50"/>
  <c r="H859" i="50"/>
  <c r="D847" i="50"/>
  <c r="E834" i="50"/>
  <c r="F821" i="50"/>
  <c r="G808" i="50"/>
  <c r="H795" i="50"/>
  <c r="D783" i="50"/>
  <c r="E770" i="50"/>
  <c r="F757" i="50"/>
  <c r="G744" i="50"/>
  <c r="H731" i="50"/>
  <c r="D719" i="50"/>
  <c r="E706" i="50"/>
  <c r="F693" i="50"/>
  <c r="G680" i="50"/>
  <c r="H667" i="50"/>
  <c r="D655" i="50"/>
  <c r="E642" i="50"/>
  <c r="F629" i="50"/>
  <c r="G616" i="50"/>
  <c r="H603" i="50"/>
  <c r="D591" i="50"/>
  <c r="E578" i="50"/>
  <c r="F565" i="50"/>
  <c r="G552" i="50"/>
  <c r="H539" i="50"/>
  <c r="D527" i="50"/>
  <c r="E514" i="50"/>
  <c r="F501" i="50"/>
  <c r="G488" i="50"/>
  <c r="H475" i="50"/>
  <c r="D463" i="50"/>
  <c r="E450" i="50"/>
  <c r="F437" i="50"/>
  <c r="G424" i="50"/>
  <c r="H411" i="50"/>
  <c r="D399" i="50"/>
  <c r="E386" i="50"/>
  <c r="F373" i="50"/>
  <c r="G360" i="50"/>
  <c r="H347" i="50"/>
  <c r="D335" i="50"/>
  <c r="E322" i="50"/>
  <c r="F309" i="50"/>
  <c r="G296" i="50"/>
  <c r="H283" i="50"/>
  <c r="D271" i="50"/>
  <c r="E258" i="50"/>
  <c r="F245" i="50"/>
  <c r="G232" i="50"/>
  <c r="H219" i="50"/>
  <c r="D207" i="50"/>
  <c r="E194" i="50"/>
  <c r="F181" i="50"/>
  <c r="G168" i="50"/>
  <c r="H155" i="50"/>
  <c r="D143" i="50"/>
  <c r="E130" i="50"/>
  <c r="F117" i="50"/>
  <c r="G104" i="50"/>
  <c r="H91" i="50"/>
  <c r="D79" i="50"/>
  <c r="E66" i="50"/>
  <c r="F53" i="50"/>
  <c r="G40" i="50"/>
  <c r="H27" i="50"/>
  <c r="H206" i="49"/>
  <c r="G144" i="49"/>
  <c r="D106" i="49"/>
  <c r="D77" i="49"/>
  <c r="G57" i="49"/>
  <c r="H44" i="49"/>
  <c r="D32" i="49"/>
  <c r="E19" i="49"/>
  <c r="E1005" i="50"/>
  <c r="F992" i="50"/>
  <c r="G979" i="50"/>
  <c r="H966" i="50"/>
  <c r="D954" i="50"/>
  <c r="E941" i="50"/>
  <c r="F928" i="50"/>
  <c r="G915" i="50"/>
  <c r="H902" i="50"/>
  <c r="D890" i="50"/>
  <c r="E877" i="50"/>
  <c r="F864" i="50"/>
  <c r="G851" i="50"/>
  <c r="H838" i="50"/>
  <c r="D826" i="50"/>
  <c r="E813" i="50"/>
  <c r="F800" i="50"/>
  <c r="G787" i="50"/>
  <c r="H774" i="50"/>
  <c r="D762" i="50"/>
  <c r="E749" i="50"/>
  <c r="F736" i="50"/>
  <c r="G723" i="50"/>
  <c r="H710" i="50"/>
  <c r="D698" i="50"/>
  <c r="E685" i="50"/>
  <c r="F672" i="50"/>
  <c r="G659" i="50"/>
  <c r="H646" i="50"/>
  <c r="D634" i="50"/>
  <c r="E621" i="50"/>
  <c r="F608" i="50"/>
  <c r="G595" i="50"/>
  <c r="H582" i="50"/>
  <c r="D570" i="50"/>
  <c r="E557" i="50"/>
  <c r="F544" i="50"/>
  <c r="G531" i="50"/>
  <c r="H518" i="50"/>
  <c r="D506" i="50"/>
  <c r="E493" i="50"/>
  <c r="F480" i="50"/>
  <c r="G467" i="50"/>
  <c r="H454" i="50"/>
  <c r="D442" i="50"/>
  <c r="E429" i="50"/>
  <c r="F416" i="50"/>
  <c r="G403" i="50"/>
  <c r="H390" i="50"/>
  <c r="D378" i="50"/>
  <c r="E365" i="50"/>
  <c r="F352" i="50"/>
  <c r="G339" i="50"/>
  <c r="H326" i="50"/>
  <c r="D314" i="50"/>
  <c r="E301" i="50"/>
  <c r="F288" i="50"/>
  <c r="G275" i="50"/>
  <c r="H262" i="50"/>
  <c r="D250" i="50"/>
  <c r="E237" i="50"/>
  <c r="F224" i="50"/>
  <c r="G211" i="50"/>
  <c r="H198" i="50"/>
  <c r="D186" i="50"/>
  <c r="E173" i="50"/>
  <c r="F160" i="50"/>
  <c r="G147" i="50"/>
  <c r="H134" i="50"/>
  <c r="D122" i="50"/>
  <c r="E109" i="50"/>
  <c r="F96" i="50"/>
  <c r="G83" i="50"/>
  <c r="H70" i="50"/>
  <c r="D58" i="50"/>
  <c r="E45" i="50"/>
  <c r="F32" i="50"/>
  <c r="F35" i="50"/>
  <c r="E1003" i="51"/>
  <c r="F990" i="51"/>
  <c r="G977" i="51"/>
  <c r="H964" i="51"/>
  <c r="D952" i="51"/>
  <c r="E939" i="51"/>
  <c r="F926" i="51"/>
  <c r="G913" i="51"/>
  <c r="H900" i="51"/>
  <c r="G225" i="49"/>
  <c r="F174" i="49"/>
  <c r="E123" i="49"/>
  <c r="D72" i="49"/>
  <c r="E806" i="49"/>
  <c r="H631" i="49"/>
  <c r="G580" i="49"/>
  <c r="F529" i="49"/>
  <c r="E478" i="49"/>
  <c r="D427" i="49"/>
  <c r="H375" i="49"/>
  <c r="G324" i="49"/>
  <c r="F273" i="49"/>
  <c r="E222" i="49"/>
  <c r="D171" i="49"/>
  <c r="H119" i="49"/>
  <c r="G68" i="49"/>
  <c r="D59" i="49"/>
  <c r="G1006" i="50"/>
  <c r="F955" i="50"/>
  <c r="E904" i="50"/>
  <c r="D853" i="50"/>
  <c r="G814" i="50"/>
  <c r="D789" i="50"/>
  <c r="F763" i="50"/>
  <c r="H745" i="50"/>
  <c r="E728" i="50"/>
  <c r="E712" i="50"/>
  <c r="G694" i="50"/>
  <c r="D677" i="50"/>
  <c r="D661" i="50"/>
  <c r="F643" i="50"/>
  <c r="G630" i="50"/>
  <c r="H617" i="50"/>
  <c r="D605" i="50"/>
  <c r="E592" i="50"/>
  <c r="F579" i="50"/>
  <c r="G566" i="50"/>
  <c r="H553" i="50"/>
  <c r="D541" i="50"/>
  <c r="E528" i="50"/>
  <c r="F515" i="50"/>
  <c r="G502" i="50"/>
  <c r="H489" i="50"/>
  <c r="D477" i="50"/>
  <c r="E464" i="50"/>
  <c r="F451" i="50"/>
  <c r="G438" i="50"/>
  <c r="H425" i="50"/>
  <c r="D413" i="50"/>
  <c r="E400" i="50"/>
  <c r="F387" i="50"/>
  <c r="G374" i="50"/>
  <c r="H361" i="50"/>
  <c r="D349" i="50"/>
  <c r="E336" i="50"/>
  <c r="F323" i="50"/>
  <c r="G310" i="50"/>
  <c r="H297" i="50"/>
  <c r="D285" i="50"/>
  <c r="E272" i="50"/>
  <c r="F259" i="50"/>
  <c r="G246" i="50"/>
  <c r="H233" i="50"/>
  <c r="D221" i="50"/>
  <c r="E208" i="50"/>
  <c r="F195" i="50"/>
  <c r="G182" i="50"/>
  <c r="H169" i="50"/>
  <c r="D157" i="50"/>
  <c r="E144" i="50"/>
  <c r="F131" i="50"/>
  <c r="G118" i="50"/>
  <c r="H105" i="50"/>
  <c r="D93" i="50"/>
  <c r="E80" i="50"/>
  <c r="F67" i="50"/>
  <c r="G54" i="50"/>
  <c r="F181" i="49"/>
  <c r="E130" i="49"/>
  <c r="F96" i="49"/>
  <c r="F69" i="49"/>
  <c r="D54" i="49"/>
  <c r="E41" i="49"/>
  <c r="F28" i="49"/>
  <c r="F1014" i="50"/>
  <c r="G1001" i="50"/>
  <c r="H988" i="50"/>
  <c r="D976" i="50"/>
  <c r="E963" i="50"/>
  <c r="F950" i="50"/>
  <c r="G937" i="50"/>
  <c r="H924" i="50"/>
  <c r="D912" i="50"/>
  <c r="E899" i="50"/>
  <c r="F886" i="50"/>
  <c r="G873" i="50"/>
  <c r="H860" i="50"/>
  <c r="D848" i="50"/>
  <c r="E835" i="50"/>
  <c r="F822" i="50"/>
  <c r="G809" i="50"/>
  <c r="H796" i="50"/>
  <c r="D784" i="50"/>
  <c r="E771" i="50"/>
  <c r="F758" i="50"/>
  <c r="G745" i="50"/>
  <c r="H732" i="50"/>
  <c r="D720" i="50"/>
  <c r="E707" i="50"/>
  <c r="F694" i="50"/>
  <c r="G681" i="50"/>
  <c r="H668" i="50"/>
  <c r="D656" i="50"/>
  <c r="E643" i="50"/>
  <c r="F630" i="50"/>
  <c r="G617" i="50"/>
  <c r="H604" i="50"/>
  <c r="D592" i="50"/>
  <c r="E579" i="50"/>
  <c r="F566" i="50"/>
  <c r="G553" i="50"/>
  <c r="H540" i="50"/>
  <c r="D528" i="50"/>
  <c r="E515" i="50"/>
  <c r="F502" i="50"/>
  <c r="G489" i="50"/>
  <c r="H476" i="50"/>
  <c r="D464" i="50"/>
  <c r="E451" i="50"/>
  <c r="F438" i="50"/>
  <c r="G425" i="50"/>
  <c r="H412" i="50"/>
  <c r="D400" i="50"/>
  <c r="E387" i="50"/>
  <c r="F374" i="50"/>
  <c r="G361" i="50"/>
  <c r="H348" i="50"/>
  <c r="D336" i="50"/>
  <c r="E323" i="50"/>
  <c r="F310" i="50"/>
  <c r="G297" i="50"/>
  <c r="H284" i="50"/>
  <c r="D272" i="50"/>
  <c r="E259" i="50"/>
  <c r="F246" i="50"/>
  <c r="G233" i="50"/>
  <c r="H220" i="50"/>
  <c r="D208" i="50"/>
  <c r="E195" i="50"/>
  <c r="F182" i="50"/>
  <c r="G169" i="50"/>
  <c r="H156" i="50"/>
  <c r="D144" i="50"/>
  <c r="E131" i="50"/>
  <c r="F118" i="50"/>
  <c r="G105" i="50"/>
  <c r="H92" i="50"/>
  <c r="D80" i="50"/>
  <c r="E67" i="50"/>
  <c r="F54" i="50"/>
  <c r="H214" i="49"/>
  <c r="E149" i="49"/>
  <c r="D108" i="49"/>
  <c r="H78" i="49"/>
  <c r="G58" i="49"/>
  <c r="H45" i="49"/>
  <c r="D33" i="49"/>
  <c r="E20" i="49"/>
  <c r="E1006" i="50"/>
  <c r="F993" i="50"/>
  <c r="G980" i="50"/>
  <c r="H967" i="50"/>
  <c r="D955" i="50"/>
  <c r="E942" i="50"/>
  <c r="F929" i="50"/>
  <c r="G916" i="50"/>
  <c r="H903" i="50"/>
  <c r="D891" i="50"/>
  <c r="E878" i="50"/>
  <c r="F865" i="50"/>
  <c r="G852" i="50"/>
  <c r="H839" i="50"/>
  <c r="D827" i="50"/>
  <c r="E814" i="50"/>
  <c r="F801" i="50"/>
  <c r="G788" i="50"/>
  <c r="H775" i="50"/>
  <c r="D763" i="50"/>
  <c r="E750" i="50"/>
  <c r="F737" i="50"/>
  <c r="G724" i="50"/>
  <c r="H711" i="50"/>
  <c r="D699" i="50"/>
  <c r="E686" i="50"/>
  <c r="F673" i="50"/>
  <c r="G660" i="50"/>
  <c r="H647" i="50"/>
  <c r="D635" i="50"/>
  <c r="E622" i="50"/>
  <c r="F609" i="50"/>
  <c r="G596" i="50"/>
  <c r="H583" i="50"/>
  <c r="D571" i="50"/>
  <c r="E558" i="50"/>
  <c r="F545" i="50"/>
  <c r="G532" i="50"/>
  <c r="H519" i="50"/>
  <c r="D507" i="50"/>
  <c r="E494" i="50"/>
  <c r="F481" i="50"/>
  <c r="G468" i="50"/>
  <c r="H455" i="50"/>
  <c r="D443" i="50"/>
  <c r="E430" i="50"/>
  <c r="F417" i="50"/>
  <c r="G404" i="50"/>
  <c r="H391" i="50"/>
  <c r="D379" i="50"/>
  <c r="E366" i="50"/>
  <c r="F353" i="50"/>
  <c r="G340" i="50"/>
  <c r="H327" i="50"/>
  <c r="D315" i="50"/>
  <c r="E302" i="50"/>
  <c r="F289" i="50"/>
  <c r="G276" i="50"/>
  <c r="H263" i="50"/>
  <c r="D251" i="50"/>
  <c r="E238" i="50"/>
  <c r="F225" i="50"/>
  <c r="G212" i="50"/>
  <c r="H199" i="50"/>
  <c r="D187" i="50"/>
  <c r="E174" i="50"/>
  <c r="F161" i="50"/>
  <c r="G148" i="50"/>
  <c r="H135" i="50"/>
  <c r="D123" i="50"/>
  <c r="E110" i="50"/>
  <c r="F97" i="50"/>
  <c r="G84" i="50"/>
  <c r="H71" i="50"/>
  <c r="D59" i="50"/>
  <c r="E46" i="50"/>
  <c r="F33" i="50"/>
  <c r="E213" i="49"/>
  <c r="H147" i="49"/>
  <c r="H107" i="49"/>
  <c r="G78" i="49"/>
  <c r="F58" i="49"/>
  <c r="G45" i="49"/>
  <c r="H32" i="49"/>
  <c r="D20" i="49"/>
  <c r="F1004" i="50"/>
  <c r="G991" i="50"/>
  <c r="H978" i="50"/>
  <c r="D966" i="50"/>
  <c r="E953" i="50"/>
  <c r="F940" i="50"/>
  <c r="G927" i="50"/>
  <c r="H914" i="50"/>
  <c r="D902" i="50"/>
  <c r="E889" i="50"/>
  <c r="F876" i="50"/>
  <c r="G863" i="50"/>
  <c r="H850" i="50"/>
  <c r="D838" i="50"/>
  <c r="E825" i="50"/>
  <c r="F812" i="50"/>
  <c r="G799" i="50"/>
  <c r="H786" i="50"/>
  <c r="D774" i="50"/>
  <c r="E761" i="50"/>
  <c r="F748" i="50"/>
  <c r="G735" i="50"/>
  <c r="H722" i="50"/>
  <c r="D710" i="50"/>
  <c r="E697" i="50"/>
  <c r="F684" i="50"/>
  <c r="G671" i="50"/>
  <c r="H658" i="50"/>
  <c r="D646" i="50"/>
  <c r="E633" i="50"/>
  <c r="F620" i="50"/>
  <c r="G607" i="50"/>
  <c r="H594" i="50"/>
  <c r="D582" i="50"/>
  <c r="E569" i="50"/>
  <c r="F556" i="50"/>
  <c r="G543" i="50"/>
  <c r="H530" i="50"/>
  <c r="D518" i="50"/>
  <c r="E505" i="50"/>
  <c r="F492" i="50"/>
  <c r="G479" i="50"/>
  <c r="H466" i="50"/>
  <c r="D454" i="50"/>
  <c r="E441" i="50"/>
  <c r="F428" i="50"/>
  <c r="G415" i="50"/>
  <c r="H402" i="50"/>
  <c r="D390" i="50"/>
  <c r="E377" i="50"/>
  <c r="F364" i="50"/>
  <c r="G351" i="50"/>
  <c r="H338" i="50"/>
  <c r="D326" i="50"/>
  <c r="E313" i="50"/>
  <c r="F300" i="50"/>
  <c r="G287" i="50"/>
  <c r="H274" i="50"/>
  <c r="D262" i="50"/>
  <c r="E249" i="50"/>
  <c r="F236" i="50"/>
  <c r="G223" i="50"/>
  <c r="H210" i="50"/>
  <c r="D198" i="50"/>
  <c r="E185" i="50"/>
  <c r="F172" i="50"/>
  <c r="G159" i="50"/>
  <c r="H146" i="50"/>
  <c r="D134" i="50"/>
  <c r="E121" i="50"/>
  <c r="F108" i="50"/>
  <c r="G95" i="50"/>
  <c r="H82" i="50"/>
  <c r="D70" i="50"/>
  <c r="E57" i="50"/>
  <c r="F44" i="50"/>
  <c r="G31" i="50"/>
  <c r="E1012" i="51"/>
  <c r="F160" i="49"/>
  <c r="H115" i="49"/>
  <c r="D84" i="49"/>
  <c r="G61" i="49"/>
  <c r="G48" i="49"/>
  <c r="H35" i="49"/>
  <c r="D23" i="49"/>
  <c r="F1007" i="50"/>
  <c r="G994" i="50"/>
  <c r="H981" i="50"/>
  <c r="D969" i="50"/>
  <c r="E956" i="50"/>
  <c r="F943" i="50"/>
  <c r="G930" i="50"/>
  <c r="H917" i="50"/>
  <c r="D905" i="50"/>
  <c r="E892" i="50"/>
  <c r="F879" i="50"/>
  <c r="G866" i="50"/>
  <c r="H853" i="50"/>
  <c r="D841" i="50"/>
  <c r="E828" i="50"/>
  <c r="F815" i="50"/>
  <c r="G802" i="50"/>
  <c r="H789" i="50"/>
  <c r="D777" i="50"/>
  <c r="E764" i="50"/>
  <c r="F751" i="50"/>
  <c r="G738" i="50"/>
  <c r="H725" i="50"/>
  <c r="D713" i="50"/>
  <c r="E700" i="50"/>
  <c r="F687" i="50"/>
  <c r="G674" i="50"/>
  <c r="H661" i="50"/>
  <c r="D649" i="50"/>
  <c r="E636" i="50"/>
  <c r="F623" i="50"/>
  <c r="G610" i="50"/>
  <c r="H597" i="50"/>
  <c r="D585" i="50"/>
  <c r="E572" i="50"/>
  <c r="F559" i="50"/>
  <c r="G546" i="50"/>
  <c r="H533" i="50"/>
  <c r="D521" i="50"/>
  <c r="E508" i="50"/>
  <c r="F495" i="50"/>
  <c r="G482" i="50"/>
  <c r="H469" i="50"/>
  <c r="D457" i="50"/>
  <c r="E444" i="50"/>
  <c r="F431" i="50"/>
  <c r="G418" i="50"/>
  <c r="H405" i="50"/>
  <c r="D393" i="50"/>
  <c r="E380" i="50"/>
  <c r="F367" i="50"/>
  <c r="G354" i="50"/>
  <c r="H341" i="50"/>
  <c r="D329" i="50"/>
  <c r="E316" i="50"/>
  <c r="F303" i="50"/>
  <c r="G290" i="50"/>
  <c r="H277" i="50"/>
  <c r="D265" i="50"/>
  <c r="E252" i="50"/>
  <c r="F239" i="50"/>
  <c r="G226" i="50"/>
  <c r="H213" i="50"/>
  <c r="D201" i="50"/>
  <c r="E188" i="50"/>
  <c r="F175" i="50"/>
  <c r="G162" i="50"/>
  <c r="H149" i="50"/>
  <c r="D137" i="50"/>
  <c r="E124" i="50"/>
  <c r="F111" i="50"/>
  <c r="G98" i="50"/>
  <c r="H85" i="50"/>
  <c r="D73" i="50"/>
  <c r="E60" i="50"/>
  <c r="F47" i="50"/>
  <c r="G34" i="50"/>
  <c r="F165" i="49"/>
  <c r="E119" i="49"/>
  <c r="D87" i="49"/>
  <c r="H63" i="49"/>
  <c r="D50" i="49"/>
  <c r="E37" i="49"/>
  <c r="F24" i="49"/>
  <c r="H1008" i="50"/>
  <c r="D996" i="50"/>
  <c r="E983" i="50"/>
  <c r="F970" i="50"/>
  <c r="G957" i="50"/>
  <c r="H944" i="50"/>
  <c r="D932" i="50"/>
  <c r="E919" i="50"/>
  <c r="F906" i="50"/>
  <c r="G893" i="50"/>
  <c r="H880" i="50"/>
  <c r="D868" i="50"/>
  <c r="E855" i="50"/>
  <c r="F842" i="50"/>
  <c r="G829" i="50"/>
  <c r="H816" i="50"/>
  <c r="D804" i="50"/>
  <c r="E791" i="50"/>
  <c r="F778" i="50"/>
  <c r="G765" i="50"/>
  <c r="H752" i="50"/>
  <c r="D740" i="50"/>
  <c r="E727" i="50"/>
  <c r="F714" i="50"/>
  <c r="G701" i="50"/>
  <c r="H688" i="50"/>
  <c r="D676" i="50"/>
  <c r="E663" i="50"/>
  <c r="F650" i="50"/>
  <c r="G637" i="50"/>
  <c r="H624" i="50"/>
  <c r="D612" i="50"/>
  <c r="E599" i="50"/>
  <c r="F586" i="50"/>
  <c r="G573" i="50"/>
  <c r="H560" i="50"/>
  <c r="D548" i="50"/>
  <c r="E535" i="50"/>
  <c r="F522" i="50"/>
  <c r="G509" i="50"/>
  <c r="H496" i="50"/>
  <c r="D484" i="50"/>
  <c r="E471" i="50"/>
  <c r="F458" i="50"/>
  <c r="G445" i="50"/>
  <c r="H432" i="50"/>
  <c r="D420" i="50"/>
  <c r="E407" i="50"/>
  <c r="F394" i="50"/>
  <c r="G381" i="50"/>
  <c r="H368" i="50"/>
  <c r="D356" i="50"/>
  <c r="E343" i="50"/>
  <c r="F330" i="50"/>
  <c r="G317" i="50"/>
  <c r="H304" i="50"/>
  <c r="D292" i="50"/>
  <c r="E279" i="50"/>
  <c r="F266" i="50"/>
  <c r="G253" i="50"/>
  <c r="H240" i="50"/>
  <c r="D228" i="50"/>
  <c r="E215" i="50"/>
  <c r="F202" i="50"/>
  <c r="G189" i="50"/>
  <c r="H176" i="50"/>
  <c r="D164" i="50"/>
  <c r="E151" i="50"/>
  <c r="F138" i="50"/>
  <c r="G125" i="50"/>
  <c r="H112" i="50"/>
  <c r="D100" i="50"/>
  <c r="E87" i="50"/>
  <c r="F74" i="50"/>
  <c r="G61" i="50"/>
  <c r="H48" i="50"/>
  <c r="D36" i="50"/>
  <c r="E23" i="50"/>
  <c r="D178" i="49"/>
  <c r="E127" i="49"/>
  <c r="F93" i="49"/>
  <c r="G67" i="49"/>
  <c r="D53" i="49"/>
  <c r="E40" i="49"/>
  <c r="F27" i="49"/>
  <c r="H1011" i="50"/>
  <c r="D999" i="50"/>
  <c r="E986" i="50"/>
  <c r="F973" i="50"/>
  <c r="G960" i="50"/>
  <c r="H947" i="50"/>
  <c r="D935" i="50"/>
  <c r="E922" i="50"/>
  <c r="F909" i="50"/>
  <c r="G896" i="50"/>
  <c r="H883" i="50"/>
  <c r="D871" i="50"/>
  <c r="E858" i="50"/>
  <c r="F845" i="50"/>
  <c r="G832" i="50"/>
  <c r="H819" i="50"/>
  <c r="D807" i="50"/>
  <c r="E794" i="50"/>
  <c r="F781" i="50"/>
  <c r="G768" i="50"/>
  <c r="H755" i="50"/>
  <c r="D743" i="50"/>
  <c r="E730" i="50"/>
  <c r="F717" i="50"/>
  <c r="G704" i="50"/>
  <c r="H691" i="50"/>
  <c r="D679" i="50"/>
  <c r="E666" i="50"/>
  <c r="F653" i="50"/>
  <c r="G640" i="50"/>
  <c r="H627" i="50"/>
  <c r="D615" i="50"/>
  <c r="E602" i="50"/>
  <c r="F589" i="50"/>
  <c r="G576" i="50"/>
  <c r="H563" i="50"/>
  <c r="D551" i="50"/>
  <c r="E538" i="50"/>
  <c r="F525" i="50"/>
  <c r="G512" i="50"/>
  <c r="H499" i="50"/>
  <c r="D487" i="50"/>
  <c r="E474" i="50"/>
  <c r="F461" i="50"/>
  <c r="G448" i="50"/>
  <c r="H435" i="50"/>
  <c r="D423" i="50"/>
  <c r="E410" i="50"/>
  <c r="F397" i="50"/>
  <c r="G384" i="50"/>
  <c r="H371" i="50"/>
  <c r="D359" i="50"/>
  <c r="E346" i="50"/>
  <c r="F333" i="50"/>
  <c r="G320" i="50"/>
  <c r="H307" i="50"/>
  <c r="D295" i="50"/>
  <c r="E282" i="50"/>
  <c r="F269" i="50"/>
  <c r="G256" i="50"/>
  <c r="H243" i="50"/>
  <c r="D231" i="50"/>
  <c r="E218" i="50"/>
  <c r="F205" i="50"/>
  <c r="G192" i="50"/>
  <c r="H179" i="50"/>
  <c r="D167" i="50"/>
  <c r="E154" i="50"/>
  <c r="F141" i="50"/>
  <c r="G128" i="50"/>
  <c r="H115" i="50"/>
  <c r="D103" i="50"/>
  <c r="E90" i="50"/>
  <c r="F77" i="50"/>
  <c r="G64" i="50"/>
  <c r="H51" i="50"/>
  <c r="D39" i="50"/>
  <c r="E26" i="50"/>
  <c r="D194" i="49"/>
  <c r="E138" i="49"/>
  <c r="F101" i="49"/>
  <c r="H73" i="49"/>
  <c r="D56" i="49"/>
  <c r="E43" i="49"/>
  <c r="F30" i="49"/>
  <c r="G17" i="49"/>
  <c r="G1003" i="50"/>
  <c r="H990" i="50"/>
  <c r="D978" i="50"/>
  <c r="E965" i="50"/>
  <c r="F952" i="50"/>
  <c r="G939" i="50"/>
  <c r="H926" i="50"/>
  <c r="D914" i="50"/>
  <c r="E901" i="50"/>
  <c r="F888" i="50"/>
  <c r="G875" i="50"/>
  <c r="H862" i="50"/>
  <c r="D850" i="50"/>
  <c r="E837" i="50"/>
  <c r="F824" i="50"/>
  <c r="G811" i="50"/>
  <c r="H798" i="50"/>
  <c r="D786" i="50"/>
  <c r="E773" i="50"/>
  <c r="F760" i="50"/>
  <c r="G747" i="50"/>
  <c r="H734" i="50"/>
  <c r="D722" i="50"/>
  <c r="E709" i="50"/>
  <c r="F696" i="50"/>
  <c r="G683" i="50"/>
  <c r="H670" i="50"/>
  <c r="D658" i="50"/>
  <c r="E645" i="50"/>
  <c r="F632" i="50"/>
  <c r="G619" i="50"/>
  <c r="H606" i="50"/>
  <c r="D594" i="50"/>
  <c r="E581" i="50"/>
  <c r="F568" i="50"/>
  <c r="G555" i="50"/>
  <c r="H542" i="50"/>
  <c r="D530" i="50"/>
  <c r="E517" i="50"/>
  <c r="F504" i="50"/>
  <c r="G491" i="50"/>
  <c r="H478" i="50"/>
  <c r="D466" i="50"/>
  <c r="E453" i="50"/>
  <c r="F440" i="50"/>
  <c r="G427" i="50"/>
  <c r="H414" i="50"/>
  <c r="D402" i="50"/>
  <c r="E389" i="50"/>
  <c r="F376" i="50"/>
  <c r="G363" i="50"/>
  <c r="H350" i="50"/>
  <c r="D338" i="50"/>
  <c r="E325" i="50"/>
  <c r="F312" i="50"/>
  <c r="G299" i="50"/>
  <c r="H286" i="50"/>
  <c r="D274" i="50"/>
  <c r="E261" i="50"/>
  <c r="F248" i="50"/>
  <c r="G235" i="50"/>
  <c r="H222" i="50"/>
  <c r="D210" i="50"/>
  <c r="E197" i="50"/>
  <c r="F184" i="50"/>
  <c r="G171" i="50"/>
  <c r="H158" i="50"/>
  <c r="D146" i="50"/>
  <c r="E133" i="50"/>
  <c r="F120" i="50"/>
  <c r="G107" i="50"/>
  <c r="H94" i="50"/>
  <c r="D82" i="50"/>
  <c r="E69" i="50"/>
  <c r="F56" i="50"/>
  <c r="G43" i="50"/>
  <c r="H30" i="50"/>
  <c r="H29" i="50"/>
  <c r="G1001" i="51"/>
  <c r="H988" i="51"/>
  <c r="D976" i="51"/>
  <c r="E963" i="51"/>
  <c r="F950" i="51"/>
  <c r="G937" i="51"/>
  <c r="H924" i="51"/>
  <c r="D912" i="51"/>
  <c r="E899" i="51"/>
  <c r="F886" i="51"/>
  <c r="H276" i="49"/>
  <c r="E219" i="49"/>
  <c r="D168" i="49"/>
  <c r="H116" i="49"/>
  <c r="D453" i="48"/>
  <c r="D755" i="49"/>
  <c r="F625" i="49"/>
  <c r="E574" i="49"/>
  <c r="D523" i="49"/>
  <c r="H471" i="49"/>
  <c r="G420" i="49"/>
  <c r="F369" i="49"/>
  <c r="E318" i="49"/>
  <c r="D267" i="49"/>
  <c r="H215" i="49"/>
  <c r="G164" i="49"/>
  <c r="F113" i="49"/>
  <c r="F176" i="49"/>
  <c r="G52" i="49"/>
  <c r="E1000" i="50"/>
  <c r="D949" i="50"/>
  <c r="H897" i="50"/>
  <c r="G846" i="50"/>
  <c r="H809" i="50"/>
  <c r="E784" i="50"/>
  <c r="E760" i="50"/>
  <c r="E744" i="50"/>
  <c r="G726" i="50"/>
  <c r="D709" i="50"/>
  <c r="D693" i="50"/>
  <c r="F675" i="50"/>
  <c r="H657" i="50"/>
  <c r="H641" i="50"/>
  <c r="D629" i="50"/>
  <c r="E616" i="50"/>
  <c r="F603" i="50"/>
  <c r="G590" i="50"/>
  <c r="H577" i="50"/>
  <c r="D565" i="50"/>
  <c r="E552" i="50"/>
  <c r="F539" i="50"/>
  <c r="G526" i="50"/>
  <c r="H513" i="50"/>
  <c r="D501" i="50"/>
  <c r="E488" i="50"/>
  <c r="F475" i="50"/>
  <c r="G462" i="50"/>
  <c r="H449" i="50"/>
  <c r="D437" i="50"/>
  <c r="E424" i="50"/>
  <c r="F411" i="50"/>
  <c r="G398" i="50"/>
  <c r="H385" i="50"/>
  <c r="D373" i="50"/>
  <c r="E360" i="50"/>
  <c r="F347" i="50"/>
  <c r="G334" i="50"/>
  <c r="H321" i="50"/>
  <c r="D309" i="50"/>
  <c r="E296" i="50"/>
  <c r="F283" i="50"/>
  <c r="G270" i="50"/>
  <c r="H257" i="50"/>
  <c r="D245" i="50"/>
  <c r="E232" i="50"/>
  <c r="F219" i="50"/>
  <c r="G206" i="50"/>
  <c r="H193" i="50"/>
  <c r="D181" i="50"/>
  <c r="E168" i="50"/>
  <c r="F155" i="50"/>
  <c r="G142" i="50"/>
  <c r="H129" i="50"/>
  <c r="D117" i="50"/>
  <c r="E104" i="50"/>
  <c r="F91" i="50"/>
  <c r="G78" i="50"/>
  <c r="H65" i="50"/>
  <c r="D53" i="50"/>
  <c r="D175" i="49"/>
  <c r="G125" i="49"/>
  <c r="H91" i="49"/>
  <c r="D67" i="49"/>
  <c r="F52" i="49"/>
  <c r="G39" i="49"/>
  <c r="H26" i="49"/>
  <c r="H1012" i="50"/>
  <c r="D1000" i="50"/>
  <c r="E987" i="50"/>
  <c r="F974" i="50"/>
  <c r="G961" i="50"/>
  <c r="H948" i="50"/>
  <c r="D936" i="50"/>
  <c r="E923" i="50"/>
  <c r="F910" i="50"/>
  <c r="G897" i="50"/>
  <c r="H884" i="50"/>
  <c r="D872" i="50"/>
  <c r="E859" i="50"/>
  <c r="F846" i="50"/>
  <c r="G833" i="50"/>
  <c r="H820" i="50"/>
  <c r="D808" i="50"/>
  <c r="E795" i="50"/>
  <c r="F782" i="50"/>
  <c r="G769" i="50"/>
  <c r="H756" i="50"/>
  <c r="D744" i="50"/>
  <c r="E731" i="50"/>
  <c r="F718" i="50"/>
  <c r="G705" i="50"/>
  <c r="H692" i="50"/>
  <c r="D680" i="50"/>
  <c r="E667" i="50"/>
  <c r="F654" i="50"/>
  <c r="G641" i="50"/>
  <c r="H628" i="50"/>
  <c r="D616" i="50"/>
  <c r="E603" i="50"/>
  <c r="F590" i="50"/>
  <c r="G577" i="50"/>
  <c r="H564" i="50"/>
  <c r="D552" i="50"/>
  <c r="E539" i="50"/>
  <c r="F526" i="50"/>
  <c r="G513" i="50"/>
  <c r="H500" i="50"/>
  <c r="D488" i="50"/>
  <c r="E475" i="50"/>
  <c r="F462" i="50"/>
  <c r="G449" i="50"/>
  <c r="H436" i="50"/>
  <c r="D424" i="50"/>
  <c r="E411" i="50"/>
  <c r="F398" i="50"/>
  <c r="G385" i="50"/>
  <c r="H372" i="50"/>
  <c r="D360" i="50"/>
  <c r="E347" i="50"/>
  <c r="F334" i="50"/>
  <c r="G321" i="50"/>
  <c r="H308" i="50"/>
  <c r="D296" i="50"/>
  <c r="E283" i="50"/>
  <c r="F270" i="50"/>
  <c r="G257" i="50"/>
  <c r="H244" i="50"/>
  <c r="D232" i="50"/>
  <c r="E219" i="50"/>
  <c r="F206" i="50"/>
  <c r="G193" i="50"/>
  <c r="H180" i="50"/>
  <c r="D168" i="50"/>
  <c r="E155" i="50"/>
  <c r="F142" i="50"/>
  <c r="G129" i="50"/>
  <c r="H116" i="50"/>
  <c r="D104" i="50"/>
  <c r="E91" i="50"/>
  <c r="F78" i="50"/>
  <c r="G65" i="50"/>
  <c r="H52" i="50"/>
  <c r="D202" i="49"/>
  <c r="H142" i="49"/>
  <c r="F104" i="49"/>
  <c r="G75" i="49"/>
  <c r="D57" i="49"/>
  <c r="E44" i="49"/>
  <c r="F31" i="49"/>
  <c r="G18" i="49"/>
  <c r="G1004" i="50"/>
  <c r="H991" i="50"/>
  <c r="D979" i="50"/>
  <c r="E966" i="50"/>
  <c r="F953" i="50"/>
  <c r="G940" i="50"/>
  <c r="H927" i="50"/>
  <c r="D915" i="50"/>
  <c r="E902" i="50"/>
  <c r="F889" i="50"/>
  <c r="G876" i="50"/>
  <c r="H863" i="50"/>
  <c r="D851" i="50"/>
  <c r="E838" i="50"/>
  <c r="F825" i="50"/>
  <c r="G812" i="50"/>
  <c r="H799" i="50"/>
  <c r="D787" i="50"/>
  <c r="E774" i="50"/>
  <c r="F761" i="50"/>
  <c r="G748" i="50"/>
  <c r="H735" i="50"/>
  <c r="D723" i="50"/>
  <c r="E710" i="50"/>
  <c r="F697" i="50"/>
  <c r="G684" i="50"/>
  <c r="H671" i="50"/>
  <c r="D659" i="50"/>
  <c r="E646" i="50"/>
  <c r="F633" i="50"/>
  <c r="G620" i="50"/>
  <c r="H607" i="50"/>
  <c r="D595" i="50"/>
  <c r="E582" i="50"/>
  <c r="F569" i="50"/>
  <c r="G556" i="50"/>
  <c r="H543" i="50"/>
  <c r="D531" i="50"/>
  <c r="E518" i="50"/>
  <c r="F505" i="50"/>
  <c r="G492" i="50"/>
  <c r="H479" i="50"/>
  <c r="D467" i="50"/>
  <c r="E454" i="50"/>
  <c r="F441" i="50"/>
  <c r="G428" i="50"/>
  <c r="H415" i="50"/>
  <c r="D403" i="50"/>
  <c r="E390" i="50"/>
  <c r="F377" i="50"/>
  <c r="G364" i="50"/>
  <c r="H351" i="50"/>
  <c r="D339" i="50"/>
  <c r="E326" i="50"/>
  <c r="F313" i="50"/>
  <c r="G300" i="50"/>
  <c r="H287" i="50"/>
  <c r="D275" i="50"/>
  <c r="E262" i="50"/>
  <c r="F249" i="50"/>
  <c r="G236" i="50"/>
  <c r="H223" i="50"/>
  <c r="D211" i="50"/>
  <c r="E198" i="50"/>
  <c r="F185" i="50"/>
  <c r="G172" i="50"/>
  <c r="H159" i="50"/>
  <c r="D147" i="50"/>
  <c r="E134" i="50"/>
  <c r="F121" i="50"/>
  <c r="G108" i="50"/>
  <c r="H95" i="50"/>
  <c r="D83" i="50"/>
  <c r="E70" i="50"/>
  <c r="F57" i="50"/>
  <c r="G44" i="50"/>
  <c r="H31" i="50"/>
  <c r="F200" i="49"/>
  <c r="F141" i="49"/>
  <c r="E103" i="49"/>
  <c r="F75" i="49"/>
  <c r="H56" i="49"/>
  <c r="D44" i="49"/>
  <c r="E31" i="49"/>
  <c r="F18" i="49"/>
  <c r="H1002" i="50"/>
  <c r="D990" i="50"/>
  <c r="E977" i="50"/>
  <c r="F964" i="50"/>
  <c r="G951" i="50"/>
  <c r="H938" i="50"/>
  <c r="D926" i="50"/>
  <c r="E913" i="50"/>
  <c r="F900" i="50"/>
  <c r="G887" i="50"/>
  <c r="H874" i="50"/>
  <c r="D862" i="50"/>
  <c r="E849" i="50"/>
  <c r="F836" i="50"/>
  <c r="G823" i="50"/>
  <c r="H810" i="50"/>
  <c r="D798" i="50"/>
  <c r="E785" i="50"/>
  <c r="F772" i="50"/>
  <c r="G759" i="50"/>
  <c r="H746" i="50"/>
  <c r="D734" i="50"/>
  <c r="E721" i="50"/>
  <c r="F708" i="50"/>
  <c r="G695" i="50"/>
  <c r="H682" i="50"/>
  <c r="D670" i="50"/>
  <c r="E657" i="50"/>
  <c r="F644" i="50"/>
  <c r="G631" i="50"/>
  <c r="H618" i="50"/>
  <c r="D606" i="50"/>
  <c r="E593" i="50"/>
  <c r="F580" i="50"/>
  <c r="G567" i="50"/>
  <c r="H554" i="50"/>
  <c r="D542" i="50"/>
  <c r="E529" i="50"/>
  <c r="F516" i="50"/>
  <c r="G503" i="50"/>
  <c r="H490" i="50"/>
  <c r="D478" i="50"/>
  <c r="E465" i="50"/>
  <c r="F452" i="50"/>
  <c r="G439" i="50"/>
  <c r="H426" i="50"/>
  <c r="D414" i="50"/>
  <c r="E401" i="50"/>
  <c r="F388" i="50"/>
  <c r="G375" i="50"/>
  <c r="H362" i="50"/>
  <c r="D350" i="50"/>
  <c r="E337" i="50"/>
  <c r="F324" i="50"/>
  <c r="G311" i="50"/>
  <c r="H298" i="50"/>
  <c r="D286" i="50"/>
  <c r="E273" i="50"/>
  <c r="F260" i="50"/>
  <c r="G247" i="50"/>
  <c r="H234" i="50"/>
  <c r="D222" i="50"/>
  <c r="E209" i="50"/>
  <c r="F196" i="50"/>
  <c r="G183" i="50"/>
  <c r="H170" i="50"/>
  <c r="D158" i="50"/>
  <c r="E145" i="50"/>
  <c r="F132" i="50"/>
  <c r="G119" i="50"/>
  <c r="H106" i="50"/>
  <c r="D94" i="50"/>
  <c r="E81" i="50"/>
  <c r="F68" i="50"/>
  <c r="G55" i="50"/>
  <c r="H42" i="50"/>
  <c r="D30" i="50"/>
  <c r="G1010" i="51"/>
  <c r="D154" i="49"/>
  <c r="E111" i="49"/>
  <c r="H80" i="49"/>
  <c r="H59" i="49"/>
  <c r="D47" i="49"/>
  <c r="E34" i="49"/>
  <c r="F21" i="49"/>
  <c r="H1005" i="50"/>
  <c r="D993" i="50"/>
  <c r="E980" i="50"/>
  <c r="F967" i="50"/>
  <c r="G954" i="50"/>
  <c r="H941" i="50"/>
  <c r="D929" i="50"/>
  <c r="E916" i="50"/>
  <c r="F903" i="50"/>
  <c r="G890" i="50"/>
  <c r="H877" i="50"/>
  <c r="D865" i="50"/>
  <c r="E852" i="50"/>
  <c r="F839" i="50"/>
  <c r="G826" i="50"/>
  <c r="H813" i="50"/>
  <c r="D801" i="50"/>
  <c r="E788" i="50"/>
  <c r="F775" i="50"/>
  <c r="G762" i="50"/>
  <c r="H749" i="50"/>
  <c r="D737" i="50"/>
  <c r="E724" i="50"/>
  <c r="F711" i="50"/>
  <c r="G698" i="50"/>
  <c r="H685" i="50"/>
  <c r="D673" i="50"/>
  <c r="E660" i="50"/>
  <c r="F647" i="50"/>
  <c r="G634" i="50"/>
  <c r="H621" i="50"/>
  <c r="D609" i="50"/>
  <c r="E596" i="50"/>
  <c r="F583" i="50"/>
  <c r="G570" i="50"/>
  <c r="H557" i="50"/>
  <c r="D545" i="50"/>
  <c r="E532" i="50"/>
  <c r="F519" i="50"/>
  <c r="G506" i="50"/>
  <c r="H493" i="50"/>
  <c r="D481" i="50"/>
  <c r="E468" i="50"/>
  <c r="F455" i="50"/>
  <c r="G442" i="50"/>
  <c r="H429" i="50"/>
  <c r="D417" i="50"/>
  <c r="E404" i="50"/>
  <c r="F391" i="50"/>
  <c r="G378" i="50"/>
  <c r="H365" i="50"/>
  <c r="D353" i="50"/>
  <c r="E340" i="50"/>
  <c r="F327" i="50"/>
  <c r="G314" i="50"/>
  <c r="H301" i="50"/>
  <c r="D289" i="50"/>
  <c r="E276" i="50"/>
  <c r="F263" i="50"/>
  <c r="G250" i="50"/>
  <c r="H237" i="50"/>
  <c r="D225" i="50"/>
  <c r="E212" i="50"/>
  <c r="F199" i="50"/>
  <c r="G186" i="50"/>
  <c r="H173" i="50"/>
  <c r="D161" i="50"/>
  <c r="E148" i="50"/>
  <c r="F135" i="50"/>
  <c r="G122" i="50"/>
  <c r="H109" i="50"/>
  <c r="D97" i="50"/>
  <c r="E84" i="50"/>
  <c r="F71" i="50"/>
  <c r="G58" i="50"/>
  <c r="H45" i="50"/>
  <c r="D33" i="50"/>
  <c r="D159" i="49"/>
  <c r="G115" i="49"/>
  <c r="H83" i="49"/>
  <c r="F61" i="49"/>
  <c r="F48" i="49"/>
  <c r="G35" i="49"/>
  <c r="H22" i="49"/>
  <c r="E1007" i="50"/>
  <c r="F994" i="50"/>
  <c r="G981" i="50"/>
  <c r="H968" i="50"/>
  <c r="D956" i="50"/>
  <c r="E943" i="50"/>
  <c r="F930" i="50"/>
  <c r="G917" i="50"/>
  <c r="H904" i="50"/>
  <c r="D892" i="50"/>
  <c r="E879" i="50"/>
  <c r="F866" i="50"/>
  <c r="G853" i="50"/>
  <c r="H840" i="50"/>
  <c r="D828" i="50"/>
  <c r="E815" i="50"/>
  <c r="F802" i="50"/>
  <c r="G789" i="50"/>
  <c r="H776" i="50"/>
  <c r="D764" i="50"/>
  <c r="E751" i="50"/>
  <c r="F738" i="50"/>
  <c r="G725" i="50"/>
  <c r="H712" i="50"/>
  <c r="D700" i="50"/>
  <c r="E687" i="50"/>
  <c r="F674" i="50"/>
  <c r="G661" i="50"/>
  <c r="H648" i="50"/>
  <c r="D636" i="50"/>
  <c r="E623" i="50"/>
  <c r="F610" i="50"/>
  <c r="G597" i="50"/>
  <c r="H584" i="50"/>
  <c r="D572" i="50"/>
  <c r="E559" i="50"/>
  <c r="F546" i="50"/>
  <c r="G533" i="50"/>
  <c r="H520" i="50"/>
  <c r="D508" i="50"/>
  <c r="E495" i="50"/>
  <c r="F482" i="50"/>
  <c r="G469" i="50"/>
  <c r="H456" i="50"/>
  <c r="D444" i="50"/>
  <c r="E431" i="50"/>
  <c r="F418" i="50"/>
  <c r="G405" i="50"/>
  <c r="H392" i="50"/>
  <c r="D380" i="50"/>
  <c r="E367" i="50"/>
  <c r="F354" i="50"/>
  <c r="G341" i="50"/>
  <c r="H328" i="50"/>
  <c r="D316" i="50"/>
  <c r="E303" i="50"/>
  <c r="F290" i="50"/>
  <c r="G277" i="50"/>
  <c r="H264" i="50"/>
  <c r="D252" i="50"/>
  <c r="E239" i="50"/>
  <c r="F226" i="50"/>
  <c r="G213" i="50"/>
  <c r="H200" i="50"/>
  <c r="D188" i="50"/>
  <c r="E175" i="50"/>
  <c r="F162" i="50"/>
  <c r="G149" i="50"/>
  <c r="H136" i="50"/>
  <c r="D124" i="50"/>
  <c r="E111" i="50"/>
  <c r="F98" i="50"/>
  <c r="G85" i="50"/>
  <c r="H72" i="50"/>
  <c r="D60" i="50"/>
  <c r="E47" i="50"/>
  <c r="F34" i="50"/>
  <c r="F1013" i="51"/>
  <c r="G171" i="49"/>
  <c r="G123" i="49"/>
  <c r="D90" i="49"/>
  <c r="G65" i="49"/>
  <c r="F51" i="49"/>
  <c r="G38" i="49"/>
  <c r="H25" i="49"/>
  <c r="E1010" i="50"/>
  <c r="F997" i="50"/>
  <c r="G984" i="50"/>
  <c r="H971" i="50"/>
  <c r="D959" i="50"/>
  <c r="E946" i="50"/>
  <c r="F933" i="50"/>
  <c r="G920" i="50"/>
  <c r="H907" i="50"/>
  <c r="D895" i="50"/>
  <c r="E882" i="50"/>
  <c r="F869" i="50"/>
  <c r="G856" i="50"/>
  <c r="H843" i="50"/>
  <c r="D831" i="50"/>
  <c r="E818" i="50"/>
  <c r="F805" i="50"/>
  <c r="G792" i="50"/>
  <c r="H779" i="50"/>
  <c r="D767" i="50"/>
  <c r="E754" i="50"/>
  <c r="F741" i="50"/>
  <c r="G728" i="50"/>
  <c r="H715" i="50"/>
  <c r="D703" i="50"/>
  <c r="E690" i="50"/>
  <c r="F677" i="50"/>
  <c r="G664" i="50"/>
  <c r="H651" i="50"/>
  <c r="D639" i="50"/>
  <c r="E626" i="50"/>
  <c r="F613" i="50"/>
  <c r="G600" i="50"/>
  <c r="H587" i="50"/>
  <c r="D575" i="50"/>
  <c r="E562" i="50"/>
  <c r="F549" i="50"/>
  <c r="G536" i="50"/>
  <c r="H523" i="50"/>
  <c r="D511" i="50"/>
  <c r="E498" i="50"/>
  <c r="F485" i="50"/>
  <c r="G472" i="50"/>
  <c r="H459" i="50"/>
  <c r="D447" i="50"/>
  <c r="E434" i="50"/>
  <c r="F421" i="50"/>
  <c r="G408" i="50"/>
  <c r="H395" i="50"/>
  <c r="D383" i="50"/>
  <c r="E370" i="50"/>
  <c r="F357" i="50"/>
  <c r="G344" i="50"/>
  <c r="H331" i="50"/>
  <c r="D319" i="50"/>
  <c r="E306" i="50"/>
  <c r="F293" i="50"/>
  <c r="G280" i="50"/>
  <c r="H267" i="50"/>
  <c r="D255" i="50"/>
  <c r="E242" i="50"/>
  <c r="F229" i="50"/>
  <c r="G216" i="50"/>
  <c r="H203" i="50"/>
  <c r="D191" i="50"/>
  <c r="E178" i="50"/>
  <c r="F165" i="50"/>
  <c r="G152" i="50"/>
  <c r="H139" i="50"/>
  <c r="D127" i="50"/>
  <c r="E114" i="50"/>
  <c r="F101" i="50"/>
  <c r="G88" i="50"/>
  <c r="H75" i="50"/>
  <c r="D63" i="50"/>
  <c r="E50" i="50"/>
  <c r="F37" i="50"/>
  <c r="G24" i="50"/>
  <c r="D183" i="49"/>
  <c r="H131" i="49"/>
  <c r="H96" i="49"/>
  <c r="G70" i="49"/>
  <c r="F54" i="49"/>
  <c r="G41" i="49"/>
  <c r="H28" i="49"/>
  <c r="H1014" i="50"/>
  <c r="D1002" i="50"/>
  <c r="E989" i="50"/>
  <c r="F976" i="50"/>
  <c r="G963" i="50"/>
  <c r="H950" i="50"/>
  <c r="D938" i="50"/>
  <c r="E925" i="50"/>
  <c r="F912" i="50"/>
  <c r="G899" i="50"/>
  <c r="H886" i="50"/>
  <c r="D874" i="50"/>
  <c r="E861" i="50"/>
  <c r="F848" i="50"/>
  <c r="G835" i="50"/>
  <c r="H822" i="50"/>
  <c r="D810" i="50"/>
  <c r="E797" i="50"/>
  <c r="F784" i="50"/>
  <c r="G771" i="50"/>
  <c r="H758" i="50"/>
  <c r="D746" i="50"/>
  <c r="E733" i="50"/>
  <c r="F720" i="50"/>
  <c r="G707" i="50"/>
  <c r="H694" i="50"/>
  <c r="D682" i="50"/>
  <c r="E669" i="50"/>
  <c r="F656" i="50"/>
  <c r="G643" i="50"/>
  <c r="H630" i="50"/>
  <c r="D618" i="50"/>
  <c r="E605" i="50"/>
  <c r="F592" i="50"/>
  <c r="G579" i="50"/>
  <c r="H566" i="50"/>
  <c r="D554" i="50"/>
  <c r="E541" i="50"/>
  <c r="F528" i="50"/>
  <c r="G515" i="50"/>
  <c r="H502" i="50"/>
  <c r="D490" i="50"/>
  <c r="E477" i="50"/>
  <c r="F464" i="50"/>
  <c r="G451" i="50"/>
  <c r="H438" i="50"/>
  <c r="D426" i="50"/>
  <c r="E413" i="50"/>
  <c r="F400" i="50"/>
  <c r="G387" i="50"/>
  <c r="H374" i="50"/>
  <c r="D362" i="50"/>
  <c r="E349" i="50"/>
  <c r="F336" i="50"/>
  <c r="G323" i="50"/>
  <c r="H310" i="50"/>
  <c r="D298" i="50"/>
  <c r="E285" i="50"/>
  <c r="F272" i="50"/>
  <c r="G259" i="50"/>
  <c r="H246" i="50"/>
  <c r="D234" i="50"/>
  <c r="E221" i="50"/>
  <c r="F208" i="50"/>
  <c r="G195" i="50"/>
  <c r="H182" i="50"/>
  <c r="D170" i="50"/>
  <c r="E157" i="50"/>
  <c r="F144" i="50"/>
  <c r="G131" i="50"/>
  <c r="H118" i="50"/>
  <c r="D106" i="50"/>
  <c r="E93" i="50"/>
  <c r="F80" i="50"/>
  <c r="G67" i="50"/>
  <c r="H54" i="50"/>
  <c r="D42" i="50"/>
  <c r="D264" i="49"/>
  <c r="H212" i="49"/>
  <c r="G161" i="49"/>
  <c r="F110" i="49"/>
  <c r="F151" i="48"/>
  <c r="H711" i="49"/>
  <c r="D619" i="49"/>
  <c r="H567" i="49"/>
  <c r="G516" i="49"/>
  <c r="F465" i="49"/>
  <c r="E414" i="49"/>
  <c r="D363" i="49"/>
  <c r="H311" i="49"/>
  <c r="G260" i="49"/>
  <c r="F209" i="49"/>
  <c r="E158" i="49"/>
  <c r="D107" i="49"/>
  <c r="H150" i="49"/>
  <c r="E46" i="49"/>
  <c r="H993" i="50"/>
  <c r="G942" i="50"/>
  <c r="F891" i="50"/>
  <c r="E840" i="50"/>
  <c r="E808" i="50"/>
  <c r="G782" i="50"/>
  <c r="G758" i="50"/>
  <c r="D741" i="50"/>
  <c r="D725" i="50"/>
  <c r="F707" i="50"/>
  <c r="H689" i="50"/>
  <c r="H673" i="50"/>
  <c r="E656" i="50"/>
  <c r="E640" i="50"/>
  <c r="F627" i="50"/>
  <c r="G614" i="50"/>
  <c r="H601" i="50"/>
  <c r="D589" i="50"/>
  <c r="E576" i="50"/>
  <c r="F563" i="50"/>
  <c r="G550" i="50"/>
  <c r="H537" i="50"/>
  <c r="D525" i="50"/>
  <c r="E512" i="50"/>
  <c r="F499" i="50"/>
  <c r="G486" i="50"/>
  <c r="H473" i="50"/>
  <c r="D461" i="50"/>
  <c r="E448" i="50"/>
  <c r="F435" i="50"/>
  <c r="G422" i="50"/>
  <c r="H409" i="50"/>
  <c r="D397" i="50"/>
  <c r="E384" i="50"/>
  <c r="F371" i="50"/>
  <c r="G358" i="50"/>
  <c r="H345" i="50"/>
  <c r="D333" i="50"/>
  <c r="E320" i="50"/>
  <c r="F307" i="50"/>
  <c r="G294" i="50"/>
  <c r="H281" i="50"/>
  <c r="D269" i="50"/>
  <c r="E256" i="50"/>
  <c r="F243" i="50"/>
  <c r="G230" i="50"/>
  <c r="H217" i="50"/>
  <c r="D205" i="50"/>
  <c r="E192" i="50"/>
  <c r="F179" i="50"/>
  <c r="G166" i="50"/>
  <c r="H153" i="50"/>
  <c r="D141" i="50"/>
  <c r="E128" i="50"/>
  <c r="F115" i="50"/>
  <c r="G102" i="50"/>
  <c r="H89" i="50"/>
  <c r="D77" i="50"/>
  <c r="E64" i="50"/>
  <c r="F51" i="50"/>
  <c r="G168" i="49"/>
  <c r="D122" i="49"/>
  <c r="G88" i="49"/>
  <c r="G64" i="49"/>
  <c r="H50" i="49"/>
  <c r="D38" i="49"/>
  <c r="E25" i="49"/>
  <c r="E1011" i="50"/>
  <c r="F998" i="50"/>
  <c r="G985" i="50"/>
  <c r="H972" i="50"/>
  <c r="D960" i="50"/>
  <c r="E947" i="50"/>
  <c r="F934" i="50"/>
  <c r="G921" i="50"/>
  <c r="H908" i="50"/>
  <c r="D896" i="50"/>
  <c r="E883" i="50"/>
  <c r="F870" i="50"/>
  <c r="G857" i="50"/>
  <c r="H844" i="50"/>
  <c r="D832" i="50"/>
  <c r="E819" i="50"/>
  <c r="F806" i="50"/>
  <c r="G793" i="50"/>
  <c r="H780" i="50"/>
  <c r="D768" i="50"/>
  <c r="E755" i="50"/>
  <c r="F742" i="50"/>
  <c r="G729" i="50"/>
  <c r="H716" i="50"/>
  <c r="D704" i="50"/>
  <c r="E691" i="50"/>
  <c r="F678" i="50"/>
  <c r="G665" i="50"/>
  <c r="H652" i="50"/>
  <c r="D640" i="50"/>
  <c r="E627" i="50"/>
  <c r="F614" i="50"/>
  <c r="G601" i="50"/>
  <c r="H588" i="50"/>
  <c r="D576" i="50"/>
  <c r="E563" i="50"/>
  <c r="F550" i="50"/>
  <c r="G537" i="50"/>
  <c r="H524" i="50"/>
  <c r="D512" i="50"/>
  <c r="E499" i="50"/>
  <c r="F486" i="50"/>
  <c r="G473" i="50"/>
  <c r="H460" i="50"/>
  <c r="D448" i="50"/>
  <c r="E435" i="50"/>
  <c r="F422" i="50"/>
  <c r="G409" i="50"/>
  <c r="H396" i="50"/>
  <c r="D384" i="50"/>
  <c r="E371" i="50"/>
  <c r="F358" i="50"/>
  <c r="G345" i="50"/>
  <c r="H332" i="50"/>
  <c r="D320" i="50"/>
  <c r="E307" i="50"/>
  <c r="F294" i="50"/>
  <c r="G281" i="50"/>
  <c r="H268" i="50"/>
  <c r="D256" i="50"/>
  <c r="E243" i="50"/>
  <c r="F230" i="50"/>
  <c r="G217" i="50"/>
  <c r="H204" i="50"/>
  <c r="D192" i="50"/>
  <c r="E179" i="50"/>
  <c r="F166" i="50"/>
  <c r="G153" i="50"/>
  <c r="H140" i="50"/>
  <c r="D128" i="50"/>
  <c r="E115" i="50"/>
  <c r="F102" i="50"/>
  <c r="G89" i="50"/>
  <c r="H76" i="50"/>
  <c r="D64" i="50"/>
  <c r="E51" i="50"/>
  <c r="E189" i="49"/>
  <c r="F136" i="49"/>
  <c r="H99" i="49"/>
  <c r="F72" i="49"/>
  <c r="F55" i="49"/>
  <c r="G42" i="49"/>
  <c r="H29" i="49"/>
  <c r="D17" i="49"/>
  <c r="D1003" i="50"/>
  <c r="E990" i="50"/>
  <c r="F977" i="50"/>
  <c r="G964" i="50"/>
  <c r="H951" i="50"/>
  <c r="D939" i="50"/>
  <c r="E926" i="50"/>
  <c r="F913" i="50"/>
  <c r="G900" i="50"/>
  <c r="H887" i="50"/>
  <c r="D875" i="50"/>
  <c r="E862" i="50"/>
  <c r="F849" i="50"/>
  <c r="G836" i="50"/>
  <c r="H823" i="50"/>
  <c r="D811" i="50"/>
  <c r="E798" i="50"/>
  <c r="F785" i="50"/>
  <c r="G772" i="50"/>
  <c r="H759" i="50"/>
  <c r="D747" i="50"/>
  <c r="E734" i="50"/>
  <c r="F721" i="50"/>
  <c r="G708" i="50"/>
  <c r="H695" i="50"/>
  <c r="D683" i="50"/>
  <c r="E670" i="50"/>
  <c r="F657" i="50"/>
  <c r="G644" i="50"/>
  <c r="H631" i="50"/>
  <c r="D619" i="50"/>
  <c r="E606" i="50"/>
  <c r="F593" i="50"/>
  <c r="G580" i="50"/>
  <c r="H567" i="50"/>
  <c r="D555" i="50"/>
  <c r="E542" i="50"/>
  <c r="F529" i="50"/>
  <c r="G516" i="50"/>
  <c r="H503" i="50"/>
  <c r="D491" i="50"/>
  <c r="E478" i="50"/>
  <c r="F465" i="50"/>
  <c r="G452" i="50"/>
  <c r="H439" i="50"/>
  <c r="D427" i="50"/>
  <c r="E414" i="50"/>
  <c r="F401" i="50"/>
  <c r="G388" i="50"/>
  <c r="H375" i="50"/>
  <c r="D363" i="50"/>
  <c r="E350" i="50"/>
  <c r="F337" i="50"/>
  <c r="G324" i="50"/>
  <c r="H311" i="50"/>
  <c r="D299" i="50"/>
  <c r="E286" i="50"/>
  <c r="F273" i="50"/>
  <c r="G260" i="50"/>
  <c r="H247" i="50"/>
  <c r="D235" i="50"/>
  <c r="E222" i="50"/>
  <c r="F209" i="50"/>
  <c r="G196" i="50"/>
  <c r="H183" i="50"/>
  <c r="D171" i="50"/>
  <c r="E158" i="50"/>
  <c r="F145" i="50"/>
  <c r="G132" i="50"/>
  <c r="H119" i="50"/>
  <c r="D107" i="50"/>
  <c r="E94" i="50"/>
  <c r="F81" i="50"/>
  <c r="G68" i="50"/>
  <c r="H55" i="50"/>
  <c r="D43" i="50"/>
  <c r="E30" i="50"/>
  <c r="G187" i="49"/>
  <c r="D135" i="49"/>
  <c r="G99" i="49"/>
  <c r="E72" i="49"/>
  <c r="E55" i="49"/>
  <c r="F42" i="49"/>
  <c r="G29" i="49"/>
  <c r="D1014" i="50"/>
  <c r="E1001" i="50"/>
  <c r="F988" i="50"/>
  <c r="G975" i="50"/>
  <c r="H962" i="50"/>
  <c r="D950" i="50"/>
  <c r="E937" i="50"/>
  <c r="F924" i="50"/>
  <c r="G911" i="50"/>
  <c r="H898" i="50"/>
  <c r="D886" i="50"/>
  <c r="E873" i="50"/>
  <c r="F860" i="50"/>
  <c r="G847" i="50"/>
  <c r="H834" i="50"/>
  <c r="D822" i="50"/>
  <c r="E809" i="50"/>
  <c r="F796" i="50"/>
  <c r="G783" i="50"/>
  <c r="H770" i="50"/>
  <c r="D758" i="50"/>
  <c r="E745" i="50"/>
  <c r="F732" i="50"/>
  <c r="G719" i="50"/>
  <c r="H706" i="50"/>
  <c r="D694" i="50"/>
  <c r="E681" i="50"/>
  <c r="F668" i="50"/>
  <c r="G655" i="50"/>
  <c r="H642" i="50"/>
  <c r="D630" i="50"/>
  <c r="E617" i="50"/>
  <c r="F604" i="50"/>
  <c r="G591" i="50"/>
  <c r="H578" i="50"/>
  <c r="D566" i="50"/>
  <c r="E553" i="50"/>
  <c r="F540" i="50"/>
  <c r="G527" i="50"/>
  <c r="H514" i="50"/>
  <c r="D502" i="50"/>
  <c r="E489" i="50"/>
  <c r="F476" i="50"/>
  <c r="G463" i="50"/>
  <c r="H450" i="50"/>
  <c r="D438" i="50"/>
  <c r="E425" i="50"/>
  <c r="F412" i="50"/>
  <c r="G399" i="50"/>
  <c r="H386" i="50"/>
  <c r="D374" i="50"/>
  <c r="E361" i="50"/>
  <c r="F348" i="50"/>
  <c r="G335" i="50"/>
  <c r="H322" i="50"/>
  <c r="D310" i="50"/>
  <c r="E297" i="50"/>
  <c r="F284" i="50"/>
  <c r="G271" i="50"/>
  <c r="H258" i="50"/>
  <c r="D246" i="50"/>
  <c r="E233" i="50"/>
  <c r="F220" i="50"/>
  <c r="G207" i="50"/>
  <c r="H194" i="50"/>
  <c r="D182" i="50"/>
  <c r="E169" i="50"/>
  <c r="F156" i="50"/>
  <c r="G143" i="50"/>
  <c r="H130" i="50"/>
  <c r="D118" i="50"/>
  <c r="E105" i="50"/>
  <c r="F92" i="50"/>
  <c r="G79" i="50"/>
  <c r="H66" i="50"/>
  <c r="D54" i="50"/>
  <c r="E41" i="50"/>
  <c r="F28" i="50"/>
  <c r="G211" i="49"/>
  <c r="G147" i="49"/>
  <c r="G107" i="49"/>
  <c r="G77" i="49"/>
  <c r="E58" i="49"/>
  <c r="F45" i="49"/>
  <c r="G32" i="49"/>
  <c r="H19" i="49"/>
  <c r="E1004" i="50"/>
  <c r="F991" i="50"/>
  <c r="G978" i="50"/>
  <c r="H965" i="50"/>
  <c r="D953" i="50"/>
  <c r="E940" i="50"/>
  <c r="F927" i="50"/>
  <c r="G914" i="50"/>
  <c r="H901" i="50"/>
  <c r="D889" i="50"/>
  <c r="E876" i="50"/>
  <c r="F863" i="50"/>
  <c r="G850" i="50"/>
  <c r="H837" i="50"/>
  <c r="D825" i="50"/>
  <c r="E812" i="50"/>
  <c r="F799" i="50"/>
  <c r="G786" i="50"/>
  <c r="H773" i="50"/>
  <c r="D761" i="50"/>
  <c r="E748" i="50"/>
  <c r="F735" i="50"/>
  <c r="G722" i="50"/>
  <c r="H709" i="50"/>
  <c r="D697" i="50"/>
  <c r="E684" i="50"/>
  <c r="F671" i="50"/>
  <c r="G658" i="50"/>
  <c r="H645" i="50"/>
  <c r="D633" i="50"/>
  <c r="E620" i="50"/>
  <c r="F607" i="50"/>
  <c r="G594" i="50"/>
  <c r="H581" i="50"/>
  <c r="D569" i="50"/>
  <c r="E556" i="50"/>
  <c r="F543" i="50"/>
  <c r="G530" i="50"/>
  <c r="H517" i="50"/>
  <c r="D505" i="50"/>
  <c r="E492" i="50"/>
  <c r="F479" i="50"/>
  <c r="G466" i="50"/>
  <c r="H453" i="50"/>
  <c r="D441" i="50"/>
  <c r="E428" i="50"/>
  <c r="F415" i="50"/>
  <c r="G402" i="50"/>
  <c r="H389" i="50"/>
  <c r="D377" i="50"/>
  <c r="E364" i="50"/>
  <c r="F351" i="50"/>
  <c r="G338" i="50"/>
  <c r="H325" i="50"/>
  <c r="D313" i="50"/>
  <c r="E300" i="50"/>
  <c r="F287" i="50"/>
  <c r="G274" i="50"/>
  <c r="H261" i="50"/>
  <c r="D249" i="50"/>
  <c r="E236" i="50"/>
  <c r="F223" i="50"/>
  <c r="G210" i="50"/>
  <c r="H197" i="50"/>
  <c r="D185" i="50"/>
  <c r="E172" i="50"/>
  <c r="F159" i="50"/>
  <c r="G146" i="50"/>
  <c r="H133" i="50"/>
  <c r="D121" i="50"/>
  <c r="E108" i="50"/>
  <c r="F95" i="50"/>
  <c r="G82" i="50"/>
  <c r="H69" i="50"/>
  <c r="D57" i="50"/>
  <c r="E44" i="50"/>
  <c r="F31" i="50"/>
  <c r="G152" i="49"/>
  <c r="D111" i="49"/>
  <c r="G80" i="49"/>
  <c r="G59" i="49"/>
  <c r="H46" i="49"/>
  <c r="D34" i="49"/>
  <c r="E21" i="49"/>
  <c r="G1005" i="50"/>
  <c r="H992" i="50"/>
  <c r="D980" i="50"/>
  <c r="E967" i="50"/>
  <c r="F954" i="50"/>
  <c r="G941" i="50"/>
  <c r="H928" i="50"/>
  <c r="D916" i="50"/>
  <c r="E903" i="50"/>
  <c r="F890" i="50"/>
  <c r="G877" i="50"/>
  <c r="H864" i="50"/>
  <c r="D852" i="50"/>
  <c r="E839" i="50"/>
  <c r="F826" i="50"/>
  <c r="G813" i="50"/>
  <c r="H800" i="50"/>
  <c r="D788" i="50"/>
  <c r="E775" i="50"/>
  <c r="F762" i="50"/>
  <c r="G749" i="50"/>
  <c r="H736" i="50"/>
  <c r="D724" i="50"/>
  <c r="E711" i="50"/>
  <c r="F698" i="50"/>
  <c r="G685" i="50"/>
  <c r="H672" i="50"/>
  <c r="D660" i="50"/>
  <c r="E647" i="50"/>
  <c r="F634" i="50"/>
  <c r="G621" i="50"/>
  <c r="H608" i="50"/>
  <c r="D596" i="50"/>
  <c r="E583" i="50"/>
  <c r="F570" i="50"/>
  <c r="G557" i="50"/>
  <c r="H544" i="50"/>
  <c r="D532" i="50"/>
  <c r="E519" i="50"/>
  <c r="F506" i="50"/>
  <c r="G493" i="50"/>
  <c r="H480" i="50"/>
  <c r="D468" i="50"/>
  <c r="E455" i="50"/>
  <c r="F442" i="50"/>
  <c r="G429" i="50"/>
  <c r="H416" i="50"/>
  <c r="D404" i="50"/>
  <c r="E391" i="50"/>
  <c r="F378" i="50"/>
  <c r="G365" i="50"/>
  <c r="H352" i="50"/>
  <c r="D340" i="50"/>
  <c r="E327" i="50"/>
  <c r="F314" i="50"/>
  <c r="G301" i="50"/>
  <c r="H288" i="50"/>
  <c r="D276" i="50"/>
  <c r="E263" i="50"/>
  <c r="F250" i="50"/>
  <c r="G237" i="50"/>
  <c r="H224" i="50"/>
  <c r="D212" i="50"/>
  <c r="E199" i="50"/>
  <c r="F186" i="50"/>
  <c r="G173" i="50"/>
  <c r="H160" i="50"/>
  <c r="D148" i="50"/>
  <c r="E135" i="50"/>
  <c r="F122" i="50"/>
  <c r="G109" i="50"/>
  <c r="H96" i="50"/>
  <c r="D84" i="50"/>
  <c r="E71" i="50"/>
  <c r="F58" i="50"/>
  <c r="G45" i="50"/>
  <c r="H32" i="50"/>
  <c r="H1011" i="51"/>
  <c r="E165" i="49"/>
  <c r="D119" i="49"/>
  <c r="H86" i="49"/>
  <c r="E63" i="49"/>
  <c r="H49" i="49"/>
  <c r="D37" i="49"/>
  <c r="E24" i="49"/>
  <c r="G1008" i="50"/>
  <c r="H995" i="50"/>
  <c r="D983" i="50"/>
  <c r="E970" i="50"/>
  <c r="F957" i="50"/>
  <c r="G944" i="50"/>
  <c r="H931" i="50"/>
  <c r="D919" i="50"/>
  <c r="E906" i="50"/>
  <c r="F893" i="50"/>
  <c r="G880" i="50"/>
  <c r="H867" i="50"/>
  <c r="D855" i="50"/>
  <c r="E842" i="50"/>
  <c r="F829" i="50"/>
  <c r="G816" i="50"/>
  <c r="H803" i="50"/>
  <c r="D791" i="50"/>
  <c r="E778" i="50"/>
  <c r="F765" i="50"/>
  <c r="G752" i="50"/>
  <c r="H739" i="50"/>
  <c r="D727" i="50"/>
  <c r="E714" i="50"/>
  <c r="F701" i="50"/>
  <c r="G688" i="50"/>
  <c r="H675" i="50"/>
  <c r="D663" i="50"/>
  <c r="E650" i="50"/>
  <c r="F637" i="50"/>
  <c r="G624" i="50"/>
  <c r="H611" i="50"/>
  <c r="D599" i="50"/>
  <c r="E586" i="50"/>
  <c r="F573" i="50"/>
  <c r="G560" i="50"/>
  <c r="H547" i="50"/>
  <c r="D535" i="50"/>
  <c r="E522" i="50"/>
  <c r="F509" i="50"/>
  <c r="G496" i="50"/>
  <c r="H483" i="50"/>
  <c r="D471" i="50"/>
  <c r="E458" i="50"/>
  <c r="F445" i="50"/>
  <c r="G432" i="50"/>
  <c r="H419" i="50"/>
  <c r="D407" i="50"/>
  <c r="E394" i="50"/>
  <c r="F381" i="50"/>
  <c r="G368" i="50"/>
  <c r="H355" i="50"/>
  <c r="D343" i="50"/>
  <c r="E330" i="50"/>
  <c r="F317" i="50"/>
  <c r="G304" i="50"/>
  <c r="H291" i="50"/>
  <c r="D279" i="50"/>
  <c r="E266" i="50"/>
  <c r="F253" i="50"/>
  <c r="G240" i="50"/>
  <c r="H227" i="50"/>
  <c r="D215" i="50"/>
  <c r="E202" i="50"/>
  <c r="F189" i="50"/>
  <c r="G176" i="50"/>
  <c r="H163" i="50"/>
  <c r="D151" i="50"/>
  <c r="E138" i="50"/>
  <c r="F125" i="50"/>
  <c r="G112" i="50"/>
  <c r="H99" i="50"/>
  <c r="D87" i="50"/>
  <c r="E74" i="50"/>
  <c r="F61" i="50"/>
  <c r="G48" i="50"/>
  <c r="H35" i="50"/>
  <c r="D23" i="50"/>
  <c r="G176" i="49"/>
  <c r="D127" i="49"/>
  <c r="E93" i="49"/>
  <c r="F67" i="49"/>
  <c r="H52" i="49"/>
  <c r="D40" i="49"/>
  <c r="E27" i="49"/>
  <c r="E1013" i="50"/>
  <c r="F1000" i="50"/>
  <c r="G987" i="50"/>
  <c r="H974" i="50"/>
  <c r="D962" i="50"/>
  <c r="E949" i="50"/>
  <c r="F936" i="50"/>
  <c r="G923" i="50"/>
  <c r="H910" i="50"/>
  <c r="D898" i="50"/>
  <c r="E885" i="50"/>
  <c r="F872" i="50"/>
  <c r="G859" i="50"/>
  <c r="H846" i="50"/>
  <c r="D834" i="50"/>
  <c r="E821" i="50"/>
  <c r="F808" i="50"/>
  <c r="G795" i="50"/>
  <c r="H782" i="50"/>
  <c r="D770" i="50"/>
  <c r="E757" i="50"/>
  <c r="F744" i="50"/>
  <c r="G731" i="50"/>
  <c r="H718" i="50"/>
  <c r="D706" i="50"/>
  <c r="E693" i="50"/>
  <c r="F680" i="50"/>
  <c r="G667" i="50"/>
  <c r="H654" i="50"/>
  <c r="D642" i="50"/>
  <c r="E629" i="50"/>
  <c r="F616" i="50"/>
  <c r="G603" i="50"/>
  <c r="H590" i="50"/>
  <c r="D578" i="50"/>
  <c r="E565" i="50"/>
  <c r="F552" i="50"/>
  <c r="G539" i="50"/>
  <c r="H526" i="50"/>
  <c r="D514" i="50"/>
  <c r="E501" i="50"/>
  <c r="F488" i="50"/>
  <c r="G475" i="50"/>
  <c r="H462" i="50"/>
  <c r="D450" i="50"/>
  <c r="E437" i="50"/>
  <c r="F424" i="50"/>
  <c r="G411" i="50"/>
  <c r="H398" i="50"/>
  <c r="D386" i="50"/>
  <c r="E373" i="50"/>
  <c r="F360" i="50"/>
  <c r="G347" i="50"/>
  <c r="H334" i="50"/>
  <c r="D322" i="50"/>
  <c r="E309" i="50"/>
  <c r="F296" i="50"/>
  <c r="G283" i="50"/>
  <c r="H270" i="50"/>
  <c r="D258" i="50"/>
  <c r="E245" i="50"/>
  <c r="F232" i="50"/>
  <c r="G219" i="50"/>
  <c r="H206" i="50"/>
  <c r="D194" i="50"/>
  <c r="E181" i="50"/>
  <c r="F168" i="50"/>
  <c r="G155" i="50"/>
  <c r="H142" i="50"/>
  <c r="D130" i="50"/>
  <c r="E117" i="50"/>
  <c r="F104" i="50"/>
  <c r="G91" i="50"/>
  <c r="H78" i="50"/>
  <c r="D66" i="50"/>
  <c r="E53" i="50"/>
  <c r="F40" i="50"/>
  <c r="G27" i="50"/>
  <c r="G1012" i="51"/>
  <c r="F998" i="51"/>
  <c r="G985" i="51"/>
  <c r="H972" i="51"/>
  <c r="D960" i="51"/>
  <c r="E947" i="51"/>
  <c r="F934" i="51"/>
  <c r="G921" i="51"/>
  <c r="H908" i="51"/>
  <c r="D896" i="51"/>
  <c r="G257" i="49"/>
  <c r="F206" i="49"/>
  <c r="E155" i="49"/>
  <c r="D104" i="49"/>
  <c r="F65" i="48"/>
  <c r="D693" i="49"/>
  <c r="G612" i="49"/>
  <c r="F561" i="49"/>
  <c r="E510" i="49"/>
  <c r="D459" i="49"/>
  <c r="H407" i="49"/>
  <c r="G356" i="49"/>
  <c r="F305" i="49"/>
  <c r="E254" i="49"/>
  <c r="D203" i="49"/>
  <c r="H151" i="49"/>
  <c r="G100" i="49"/>
  <c r="H126" i="49"/>
  <c r="H39" i="49"/>
  <c r="F987" i="50"/>
  <c r="E936" i="50"/>
  <c r="D885" i="50"/>
  <c r="H833" i="50"/>
  <c r="F803" i="50"/>
  <c r="H777" i="50"/>
  <c r="D757" i="50"/>
  <c r="F739" i="50"/>
  <c r="H721" i="50"/>
  <c r="H705" i="50"/>
  <c r="E688" i="50"/>
  <c r="G670" i="50"/>
  <c r="G654" i="50"/>
  <c r="G638" i="50"/>
  <c r="H625" i="50"/>
  <c r="D613" i="50"/>
  <c r="E600" i="50"/>
  <c r="F587" i="50"/>
  <c r="G574" i="50"/>
  <c r="H561" i="50"/>
  <c r="D549" i="50"/>
  <c r="E536" i="50"/>
  <c r="F523" i="50"/>
  <c r="G510" i="50"/>
  <c r="H497" i="50"/>
  <c r="D485" i="50"/>
  <c r="E472" i="50"/>
  <c r="F459" i="50"/>
  <c r="G446" i="50"/>
  <c r="H433" i="50"/>
  <c r="D421" i="50"/>
  <c r="E408" i="50"/>
  <c r="F395" i="50"/>
  <c r="G382" i="50"/>
  <c r="H369" i="50"/>
  <c r="D357" i="50"/>
  <c r="E344" i="50"/>
  <c r="F331" i="50"/>
  <c r="G318" i="50"/>
  <c r="H305" i="50"/>
  <c r="D293" i="50"/>
  <c r="E280" i="50"/>
  <c r="F267" i="50"/>
  <c r="G254" i="50"/>
  <c r="H241" i="50"/>
  <c r="D229" i="50"/>
  <c r="E216" i="50"/>
  <c r="F203" i="50"/>
  <c r="G190" i="50"/>
  <c r="H177" i="50"/>
  <c r="D165" i="50"/>
  <c r="E152" i="50"/>
  <c r="F139" i="50"/>
  <c r="G126" i="50"/>
  <c r="H113" i="50"/>
  <c r="D101" i="50"/>
  <c r="E88" i="50"/>
  <c r="F75" i="50"/>
  <c r="G62" i="50"/>
  <c r="H49" i="50"/>
  <c r="E162" i="49"/>
  <c r="F117" i="49"/>
  <c r="F85" i="49"/>
  <c r="G62" i="49"/>
  <c r="E49" i="49"/>
  <c r="F36" i="49"/>
  <c r="G23" i="49"/>
  <c r="G1009" i="50"/>
  <c r="H996" i="50"/>
  <c r="D984" i="50"/>
  <c r="E971" i="50"/>
  <c r="F958" i="50"/>
  <c r="G945" i="50"/>
  <c r="H932" i="50"/>
  <c r="D920" i="50"/>
  <c r="E907" i="50"/>
  <c r="F894" i="50"/>
  <c r="G881" i="50"/>
  <c r="H868" i="50"/>
  <c r="D856" i="50"/>
  <c r="E843" i="50"/>
  <c r="F830" i="50"/>
  <c r="G817" i="50"/>
  <c r="H804" i="50"/>
  <c r="D792" i="50"/>
  <c r="E779" i="50"/>
  <c r="F766" i="50"/>
  <c r="G753" i="50"/>
  <c r="H740" i="50"/>
  <c r="D728" i="50"/>
  <c r="E715" i="50"/>
  <c r="F702" i="50"/>
  <c r="G689" i="50"/>
  <c r="H676" i="50"/>
  <c r="D664" i="50"/>
  <c r="E651" i="50"/>
  <c r="F638" i="50"/>
  <c r="G625" i="50"/>
  <c r="H612" i="50"/>
  <c r="D600" i="50"/>
  <c r="E587" i="50"/>
  <c r="F574" i="50"/>
  <c r="G561" i="50"/>
  <c r="H548" i="50"/>
  <c r="D536" i="50"/>
  <c r="E523" i="50"/>
  <c r="F510" i="50"/>
  <c r="G497" i="50"/>
  <c r="H484" i="50"/>
  <c r="D472" i="50"/>
  <c r="E459" i="50"/>
  <c r="F446" i="50"/>
  <c r="G433" i="50"/>
  <c r="H420" i="50"/>
  <c r="D408" i="50"/>
  <c r="E395" i="50"/>
  <c r="F382" i="50"/>
  <c r="G369" i="50"/>
  <c r="H356" i="50"/>
  <c r="D344" i="50"/>
  <c r="E331" i="50"/>
  <c r="F318" i="50"/>
  <c r="G305" i="50"/>
  <c r="H292" i="50"/>
  <c r="D280" i="50"/>
  <c r="E267" i="50"/>
  <c r="F254" i="50"/>
  <c r="G241" i="50"/>
  <c r="H228" i="50"/>
  <c r="D216" i="50"/>
  <c r="E203" i="50"/>
  <c r="F190" i="50"/>
  <c r="G177" i="50"/>
  <c r="H164" i="50"/>
  <c r="D152" i="50"/>
  <c r="E139" i="50"/>
  <c r="F126" i="50"/>
  <c r="G113" i="50"/>
  <c r="H100" i="50"/>
  <c r="D88" i="50"/>
  <c r="E75" i="50"/>
  <c r="F62" i="50"/>
  <c r="G49" i="50"/>
  <c r="E181" i="49"/>
  <c r="D130" i="49"/>
  <c r="E95" i="49"/>
  <c r="E69" i="49"/>
  <c r="H53" i="49"/>
  <c r="D41" i="49"/>
  <c r="E28" i="49"/>
  <c r="E1014" i="50"/>
  <c r="F1001" i="50"/>
  <c r="G988" i="50"/>
  <c r="H975" i="50"/>
  <c r="D963" i="50"/>
  <c r="E950" i="50"/>
  <c r="F937" i="50"/>
  <c r="G924" i="50"/>
  <c r="H911" i="50"/>
  <c r="D899" i="50"/>
  <c r="E886" i="50"/>
  <c r="F873" i="50"/>
  <c r="G860" i="50"/>
  <c r="H847" i="50"/>
  <c r="D835" i="50"/>
  <c r="E822" i="50"/>
  <c r="F809" i="50"/>
  <c r="G796" i="50"/>
  <c r="H783" i="50"/>
  <c r="D771" i="50"/>
  <c r="E758" i="50"/>
  <c r="F745" i="50"/>
  <c r="G732" i="50"/>
  <c r="H719" i="50"/>
  <c r="D707" i="50"/>
  <c r="E694" i="50"/>
  <c r="F681" i="50"/>
  <c r="G668" i="50"/>
  <c r="H655" i="50"/>
  <c r="D643" i="50"/>
  <c r="E630" i="50"/>
  <c r="F617" i="50"/>
  <c r="G604" i="50"/>
  <c r="H591" i="50"/>
  <c r="D579" i="50"/>
  <c r="E566" i="50"/>
  <c r="F553" i="50"/>
  <c r="G540" i="50"/>
  <c r="H527" i="50"/>
  <c r="D515" i="50"/>
  <c r="E502" i="50"/>
  <c r="F489" i="50"/>
  <c r="G476" i="50"/>
  <c r="H463" i="50"/>
  <c r="D451" i="50"/>
  <c r="E438" i="50"/>
  <c r="F425" i="50"/>
  <c r="G412" i="50"/>
  <c r="H399" i="50"/>
  <c r="D387" i="50"/>
  <c r="E374" i="50"/>
  <c r="F361" i="50"/>
  <c r="G348" i="50"/>
  <c r="H335" i="50"/>
  <c r="D323" i="50"/>
  <c r="E310" i="50"/>
  <c r="F297" i="50"/>
  <c r="G284" i="50"/>
  <c r="H271" i="50"/>
  <c r="D259" i="50"/>
  <c r="E246" i="50"/>
  <c r="F233" i="50"/>
  <c r="G220" i="50"/>
  <c r="H207" i="50"/>
  <c r="D195" i="50"/>
  <c r="E182" i="50"/>
  <c r="F169" i="50"/>
  <c r="G156" i="50"/>
  <c r="H143" i="50"/>
  <c r="D131" i="50"/>
  <c r="E118" i="50"/>
  <c r="F105" i="50"/>
  <c r="G92" i="50"/>
  <c r="H79" i="50"/>
  <c r="D67" i="50"/>
  <c r="E54" i="50"/>
  <c r="F41" i="50"/>
  <c r="G28" i="50"/>
  <c r="H179" i="49"/>
  <c r="H128" i="49"/>
  <c r="D95" i="49"/>
  <c r="D69" i="49"/>
  <c r="G53" i="49"/>
  <c r="H40" i="49"/>
  <c r="D28" i="49"/>
  <c r="F1012" i="50"/>
  <c r="G999" i="50"/>
  <c r="H986" i="50"/>
  <c r="D974" i="50"/>
  <c r="E961" i="50"/>
  <c r="F948" i="50"/>
  <c r="G935" i="50"/>
  <c r="H922" i="50"/>
  <c r="D910" i="50"/>
  <c r="E897" i="50"/>
  <c r="F884" i="50"/>
  <c r="G871" i="50"/>
  <c r="H858" i="50"/>
  <c r="D846" i="50"/>
  <c r="E833" i="50"/>
  <c r="F820" i="50"/>
  <c r="G807" i="50"/>
  <c r="H794" i="50"/>
  <c r="D782" i="50"/>
  <c r="E769" i="50"/>
  <c r="F756" i="50"/>
  <c r="G743" i="50"/>
  <c r="H730" i="50"/>
  <c r="D718" i="50"/>
  <c r="E705" i="50"/>
  <c r="F692" i="50"/>
  <c r="G679" i="50"/>
  <c r="H666" i="50"/>
  <c r="D654" i="50"/>
  <c r="E641" i="50"/>
  <c r="F628" i="50"/>
  <c r="G615" i="50"/>
  <c r="H602" i="50"/>
  <c r="D590" i="50"/>
  <c r="E577" i="50"/>
  <c r="F564" i="50"/>
  <c r="G551" i="50"/>
  <c r="H538" i="50"/>
  <c r="D526" i="50"/>
  <c r="E513" i="50"/>
  <c r="F500" i="50"/>
  <c r="G487" i="50"/>
  <c r="H474" i="50"/>
  <c r="D462" i="50"/>
  <c r="E449" i="50"/>
  <c r="F436" i="50"/>
  <c r="G423" i="50"/>
  <c r="H410" i="50"/>
  <c r="D398" i="50"/>
  <c r="E385" i="50"/>
  <c r="F372" i="50"/>
  <c r="G359" i="50"/>
  <c r="H346" i="50"/>
  <c r="D334" i="50"/>
  <c r="E321" i="50"/>
  <c r="F308" i="50"/>
  <c r="G295" i="50"/>
  <c r="H282" i="50"/>
  <c r="D270" i="50"/>
  <c r="E257" i="50"/>
  <c r="F244" i="50"/>
  <c r="G231" i="50"/>
  <c r="H218" i="50"/>
  <c r="D206" i="50"/>
  <c r="E193" i="50"/>
  <c r="F180" i="50"/>
  <c r="G167" i="50"/>
  <c r="H154" i="50"/>
  <c r="D142" i="50"/>
  <c r="E129" i="50"/>
  <c r="F116" i="50"/>
  <c r="G103" i="50"/>
  <c r="H90" i="50"/>
  <c r="D78" i="50"/>
  <c r="E65" i="50"/>
  <c r="F52" i="50"/>
  <c r="G39" i="50"/>
  <c r="H26" i="50"/>
  <c r="H198" i="49"/>
  <c r="E141" i="49"/>
  <c r="D103" i="49"/>
  <c r="F74" i="49"/>
  <c r="G56" i="49"/>
  <c r="H43" i="49"/>
  <c r="D31" i="49"/>
  <c r="E18" i="49"/>
  <c r="G1002" i="50"/>
  <c r="H989" i="50"/>
  <c r="D977" i="50"/>
  <c r="E964" i="50"/>
  <c r="F951" i="50"/>
  <c r="G938" i="50"/>
  <c r="H925" i="50"/>
  <c r="D913" i="50"/>
  <c r="E900" i="50"/>
  <c r="F887" i="50"/>
  <c r="G874" i="50"/>
  <c r="H861" i="50"/>
  <c r="D849" i="50"/>
  <c r="E836" i="50"/>
  <c r="F823" i="50"/>
  <c r="G810" i="50"/>
  <c r="H797" i="50"/>
  <c r="D785" i="50"/>
  <c r="E772" i="50"/>
  <c r="F759" i="50"/>
  <c r="G746" i="50"/>
  <c r="H733" i="50"/>
  <c r="D721" i="50"/>
  <c r="E708" i="50"/>
  <c r="F695" i="50"/>
  <c r="G682" i="50"/>
  <c r="H669" i="50"/>
  <c r="D657" i="50"/>
  <c r="E644" i="50"/>
  <c r="F631" i="50"/>
  <c r="G618" i="50"/>
  <c r="H605" i="50"/>
  <c r="D593" i="50"/>
  <c r="E580" i="50"/>
  <c r="F567" i="50"/>
  <c r="G554" i="50"/>
  <c r="H541" i="50"/>
  <c r="D529" i="50"/>
  <c r="E516" i="50"/>
  <c r="F503" i="50"/>
  <c r="G490" i="50"/>
  <c r="H477" i="50"/>
  <c r="D465" i="50"/>
  <c r="E452" i="50"/>
  <c r="F439" i="50"/>
  <c r="G426" i="50"/>
  <c r="H413" i="50"/>
  <c r="D401" i="50"/>
  <c r="E388" i="50"/>
  <c r="F375" i="50"/>
  <c r="G362" i="50"/>
  <c r="H349" i="50"/>
  <c r="D337" i="50"/>
  <c r="E324" i="50"/>
  <c r="F311" i="50"/>
  <c r="G298" i="50"/>
  <c r="H285" i="50"/>
  <c r="D273" i="50"/>
  <c r="E260" i="50"/>
  <c r="F247" i="50"/>
  <c r="G234" i="50"/>
  <c r="H221" i="50"/>
  <c r="D209" i="50"/>
  <c r="E196" i="50"/>
  <c r="F183" i="50"/>
  <c r="G170" i="50"/>
  <c r="H157" i="50"/>
  <c r="D145" i="50"/>
  <c r="E132" i="50"/>
  <c r="F119" i="50"/>
  <c r="G106" i="50"/>
  <c r="H93" i="50"/>
  <c r="D81" i="50"/>
  <c r="E68" i="50"/>
  <c r="F55" i="50"/>
  <c r="G42" i="50"/>
  <c r="D210" i="49"/>
  <c r="E146" i="49"/>
  <c r="F106" i="49"/>
  <c r="F77" i="49"/>
  <c r="D58" i="49"/>
  <c r="E45" i="49"/>
  <c r="F32" i="49"/>
  <c r="G19" i="49"/>
  <c r="D1004" i="50"/>
  <c r="E991" i="50"/>
  <c r="F978" i="50"/>
  <c r="G965" i="50"/>
  <c r="H952" i="50"/>
  <c r="D940" i="50"/>
  <c r="E927" i="50"/>
  <c r="F914" i="50"/>
  <c r="G901" i="50"/>
  <c r="H888" i="50"/>
  <c r="D876" i="50"/>
  <c r="E863" i="50"/>
  <c r="F850" i="50"/>
  <c r="G837" i="50"/>
  <c r="H824" i="50"/>
  <c r="D812" i="50"/>
  <c r="E799" i="50"/>
  <c r="F786" i="50"/>
  <c r="G773" i="50"/>
  <c r="H760" i="50"/>
  <c r="D748" i="50"/>
  <c r="E735" i="50"/>
  <c r="F722" i="50"/>
  <c r="G709" i="50"/>
  <c r="H696" i="50"/>
  <c r="D684" i="50"/>
  <c r="E671" i="50"/>
  <c r="F658" i="50"/>
  <c r="G645" i="50"/>
  <c r="H632" i="50"/>
  <c r="D620" i="50"/>
  <c r="E607" i="50"/>
  <c r="F594" i="50"/>
  <c r="G581" i="50"/>
  <c r="H568" i="50"/>
  <c r="D556" i="50"/>
  <c r="E543" i="50"/>
  <c r="F530" i="50"/>
  <c r="G517" i="50"/>
  <c r="H504" i="50"/>
  <c r="D492" i="50"/>
  <c r="E479" i="50"/>
  <c r="F466" i="50"/>
  <c r="G453" i="50"/>
  <c r="H440" i="50"/>
  <c r="D428" i="50"/>
  <c r="E415" i="50"/>
  <c r="F402" i="50"/>
  <c r="G389" i="50"/>
  <c r="H376" i="50"/>
  <c r="D364" i="50"/>
  <c r="E351" i="50"/>
  <c r="F338" i="50"/>
  <c r="G325" i="50"/>
  <c r="H312" i="50"/>
  <c r="D300" i="50"/>
  <c r="E287" i="50"/>
  <c r="F274" i="50"/>
  <c r="G261" i="50"/>
  <c r="H248" i="50"/>
  <c r="D236" i="50"/>
  <c r="E223" i="50"/>
  <c r="F210" i="50"/>
  <c r="G197" i="50"/>
  <c r="H184" i="50"/>
  <c r="D172" i="50"/>
  <c r="E159" i="50"/>
  <c r="F146" i="50"/>
  <c r="G133" i="50"/>
  <c r="H120" i="50"/>
  <c r="D108" i="50"/>
  <c r="E95" i="50"/>
  <c r="F82" i="50"/>
  <c r="G69" i="50"/>
  <c r="H56" i="50"/>
  <c r="D44" i="50"/>
  <c r="E31" i="50"/>
  <c r="E1010" i="51"/>
  <c r="H158" i="49"/>
  <c r="F114" i="49"/>
  <c r="G83" i="49"/>
  <c r="E61" i="49"/>
  <c r="E48" i="49"/>
  <c r="F35" i="49"/>
  <c r="G22" i="49"/>
  <c r="D1007" i="50"/>
  <c r="E994" i="50"/>
  <c r="F981" i="50"/>
  <c r="G968" i="50"/>
  <c r="H955" i="50"/>
  <c r="D943" i="50"/>
  <c r="E930" i="50"/>
  <c r="F917" i="50"/>
  <c r="G904" i="50"/>
  <c r="H891" i="50"/>
  <c r="D879" i="50"/>
  <c r="E866" i="50"/>
  <c r="F853" i="50"/>
  <c r="G840" i="50"/>
  <c r="H827" i="50"/>
  <c r="D815" i="50"/>
  <c r="E802" i="50"/>
  <c r="F789" i="50"/>
  <c r="G776" i="50"/>
  <c r="H763" i="50"/>
  <c r="D751" i="50"/>
  <c r="E738" i="50"/>
  <c r="F725" i="50"/>
  <c r="G712" i="50"/>
  <c r="H699" i="50"/>
  <c r="D687" i="50"/>
  <c r="E674" i="50"/>
  <c r="F661" i="50"/>
  <c r="G648" i="50"/>
  <c r="H635" i="50"/>
  <c r="D623" i="50"/>
  <c r="E610" i="50"/>
  <c r="F597" i="50"/>
  <c r="G584" i="50"/>
  <c r="H571" i="50"/>
  <c r="D559" i="50"/>
  <c r="E546" i="50"/>
  <c r="F533" i="50"/>
  <c r="G520" i="50"/>
  <c r="H507" i="50"/>
  <c r="D495" i="50"/>
  <c r="E482" i="50"/>
  <c r="F469" i="50"/>
  <c r="G456" i="50"/>
  <c r="H443" i="50"/>
  <c r="D431" i="50"/>
  <c r="E418" i="50"/>
  <c r="F405" i="50"/>
  <c r="G392" i="50"/>
  <c r="H379" i="50"/>
  <c r="D367" i="50"/>
  <c r="E354" i="50"/>
  <c r="F341" i="50"/>
  <c r="G328" i="50"/>
  <c r="H315" i="50"/>
  <c r="D303" i="50"/>
  <c r="E290" i="50"/>
  <c r="F277" i="50"/>
  <c r="G264" i="50"/>
  <c r="H251" i="50"/>
  <c r="D239" i="50"/>
  <c r="E226" i="50"/>
  <c r="F213" i="50"/>
  <c r="G200" i="50"/>
  <c r="H187" i="50"/>
  <c r="D175" i="50"/>
  <c r="E162" i="50"/>
  <c r="F149" i="50"/>
  <c r="G136" i="50"/>
  <c r="H123" i="50"/>
  <c r="D111" i="50"/>
  <c r="E98" i="50"/>
  <c r="F85" i="50"/>
  <c r="G72" i="50"/>
  <c r="H59" i="50"/>
  <c r="D47" i="50"/>
  <c r="E34" i="50"/>
  <c r="H1014" i="51"/>
  <c r="E170" i="49"/>
  <c r="F122" i="49"/>
  <c r="H89" i="49"/>
  <c r="F65" i="49"/>
  <c r="E51" i="49"/>
  <c r="F38" i="49"/>
  <c r="G25" i="49"/>
  <c r="G1011" i="50"/>
  <c r="H998" i="50"/>
  <c r="D986" i="50"/>
  <c r="E973" i="50"/>
  <c r="F960" i="50"/>
  <c r="G947" i="50"/>
  <c r="H934" i="50"/>
  <c r="D922" i="50"/>
  <c r="E909" i="50"/>
  <c r="F896" i="50"/>
  <c r="G883" i="50"/>
  <c r="H870" i="50"/>
  <c r="D858" i="50"/>
  <c r="E845" i="50"/>
  <c r="F832" i="50"/>
  <c r="G819" i="50"/>
  <c r="H806" i="50"/>
  <c r="D794" i="50"/>
  <c r="E781" i="50"/>
  <c r="F768" i="50"/>
  <c r="G755" i="50"/>
  <c r="H742" i="50"/>
  <c r="D730" i="50"/>
  <c r="E717" i="50"/>
  <c r="F704" i="50"/>
  <c r="G691" i="50"/>
  <c r="H678" i="50"/>
  <c r="D666" i="50"/>
  <c r="E653" i="50"/>
  <c r="F640" i="50"/>
  <c r="G627" i="50"/>
  <c r="H614" i="50"/>
  <c r="D602" i="50"/>
  <c r="E589" i="50"/>
  <c r="F576" i="50"/>
  <c r="G563" i="50"/>
  <c r="H550" i="50"/>
  <c r="D538" i="50"/>
  <c r="E525" i="50"/>
  <c r="F512" i="50"/>
  <c r="G499" i="50"/>
  <c r="H486" i="50"/>
  <c r="D474" i="50"/>
  <c r="E461" i="50"/>
  <c r="F448" i="50"/>
  <c r="G435" i="50"/>
  <c r="H422" i="50"/>
  <c r="D410" i="50"/>
  <c r="E397" i="50"/>
  <c r="F384" i="50"/>
  <c r="G371" i="50"/>
  <c r="H358" i="50"/>
  <c r="D346" i="50"/>
  <c r="E333" i="50"/>
  <c r="F320" i="50"/>
  <c r="G307" i="50"/>
  <c r="H294" i="50"/>
  <c r="D282" i="50"/>
  <c r="E269" i="50"/>
  <c r="F256" i="50"/>
  <c r="G243" i="50"/>
  <c r="H230" i="50"/>
  <c r="D218" i="50"/>
  <c r="E205" i="50"/>
  <c r="F192" i="50"/>
  <c r="G179" i="50"/>
  <c r="H166" i="50"/>
  <c r="D154" i="50"/>
  <c r="E141" i="50"/>
  <c r="F128" i="50"/>
  <c r="G115" i="50"/>
  <c r="H102" i="50"/>
  <c r="D90" i="50"/>
  <c r="E77" i="50"/>
  <c r="F64" i="50"/>
  <c r="G51" i="50"/>
  <c r="H38" i="50"/>
  <c r="D26" i="50"/>
  <c r="H1009" i="51"/>
  <c r="H996" i="51"/>
  <c r="D984" i="51"/>
  <c r="E971" i="51"/>
  <c r="F958" i="51"/>
  <c r="G945" i="51"/>
  <c r="H932" i="51"/>
  <c r="D920" i="51"/>
  <c r="E907" i="51"/>
  <c r="F894" i="51"/>
  <c r="E251" i="49"/>
  <c r="D200" i="49"/>
  <c r="H148" i="49"/>
  <c r="G97" i="49"/>
  <c r="D1011" i="49"/>
  <c r="G676" i="49"/>
  <c r="E606" i="49"/>
  <c r="D555" i="49"/>
  <c r="H503" i="49"/>
  <c r="G452" i="49"/>
  <c r="F401" i="49"/>
  <c r="E350" i="49"/>
  <c r="D299" i="49"/>
  <c r="H247" i="49"/>
  <c r="G196" i="49"/>
  <c r="F145" i="49"/>
  <c r="E94" i="49"/>
  <c r="F109" i="49"/>
  <c r="F33" i="49"/>
  <c r="D981" i="50"/>
  <c r="H929" i="50"/>
  <c r="G878" i="50"/>
  <c r="F827" i="50"/>
  <c r="H801" i="50"/>
  <c r="E776" i="50"/>
  <c r="H753" i="50"/>
  <c r="H737" i="50"/>
  <c r="E720" i="50"/>
  <c r="G702" i="50"/>
  <c r="G686" i="50"/>
  <c r="D669" i="50"/>
  <c r="F651" i="50"/>
  <c r="D637" i="50"/>
  <c r="E624" i="50"/>
  <c r="F611" i="50"/>
  <c r="G598" i="50"/>
  <c r="H585" i="50"/>
  <c r="D573" i="50"/>
  <c r="E560" i="50"/>
  <c r="F547" i="50"/>
  <c r="G534" i="50"/>
  <c r="H521" i="50"/>
  <c r="D509" i="50"/>
  <c r="E496" i="50"/>
  <c r="F483" i="50"/>
  <c r="G470" i="50"/>
  <c r="H457" i="50"/>
  <c r="D445" i="50"/>
  <c r="E432" i="50"/>
  <c r="F419" i="50"/>
  <c r="G406" i="50"/>
  <c r="H393" i="50"/>
  <c r="D381" i="50"/>
  <c r="E368" i="50"/>
  <c r="F355" i="50"/>
  <c r="G342" i="50"/>
  <c r="H329" i="50"/>
  <c r="D317" i="50"/>
  <c r="E304" i="50"/>
  <c r="F291" i="50"/>
  <c r="G278" i="50"/>
  <c r="H265" i="50"/>
  <c r="D253" i="50"/>
  <c r="E240" i="50"/>
  <c r="F227" i="50"/>
  <c r="G214" i="50"/>
  <c r="H201" i="50"/>
  <c r="D189" i="50"/>
  <c r="E176" i="50"/>
  <c r="F163" i="50"/>
  <c r="G150" i="50"/>
  <c r="H137" i="50"/>
  <c r="D125" i="50"/>
  <c r="E112" i="50"/>
  <c r="F99" i="50"/>
  <c r="G86" i="50"/>
  <c r="H73" i="50"/>
  <c r="D61" i="50"/>
  <c r="E48" i="50"/>
  <c r="H155" i="49"/>
  <c r="H112" i="49"/>
  <c r="E82" i="49"/>
  <c r="G60" i="49"/>
  <c r="G47" i="49"/>
  <c r="H34" i="49"/>
  <c r="D22" i="49"/>
  <c r="D1008" i="50"/>
  <c r="E995" i="50"/>
  <c r="F982" i="50"/>
  <c r="G969" i="50"/>
  <c r="H956" i="50"/>
  <c r="D944" i="50"/>
  <c r="E931" i="50"/>
  <c r="F918" i="50"/>
  <c r="G905" i="50"/>
  <c r="H892" i="50"/>
  <c r="D880" i="50"/>
  <c r="E867" i="50"/>
  <c r="F854" i="50"/>
  <c r="G841" i="50"/>
  <c r="H828" i="50"/>
  <c r="D816" i="50"/>
  <c r="E803" i="50"/>
  <c r="F790" i="50"/>
  <c r="G777" i="50"/>
  <c r="H764" i="50"/>
  <c r="D752" i="50"/>
  <c r="E739" i="50"/>
  <c r="F726" i="50"/>
  <c r="G713" i="50"/>
  <c r="H700" i="50"/>
  <c r="D688" i="50"/>
  <c r="E675" i="50"/>
  <c r="F662" i="50"/>
  <c r="G649" i="50"/>
  <c r="H636" i="50"/>
  <c r="D624" i="50"/>
  <c r="E611" i="50"/>
  <c r="F598" i="50"/>
  <c r="G585" i="50"/>
  <c r="H572" i="50"/>
  <c r="D560" i="50"/>
  <c r="E547" i="50"/>
  <c r="F534" i="50"/>
  <c r="G521" i="50"/>
  <c r="H508" i="50"/>
  <c r="D496" i="50"/>
  <c r="E483" i="50"/>
  <c r="F470" i="50"/>
  <c r="G457" i="50"/>
  <c r="H444" i="50"/>
  <c r="D432" i="50"/>
  <c r="E419" i="50"/>
  <c r="F406" i="50"/>
  <c r="G393" i="50"/>
  <c r="H380" i="50"/>
  <c r="D368" i="50"/>
  <c r="E355" i="50"/>
  <c r="F342" i="50"/>
  <c r="G329" i="50"/>
  <c r="H316" i="50"/>
  <c r="D304" i="50"/>
  <c r="E291" i="50"/>
  <c r="F278" i="50"/>
  <c r="G265" i="50"/>
  <c r="H252" i="50"/>
  <c r="D240" i="50"/>
  <c r="E227" i="50"/>
  <c r="F214" i="50"/>
  <c r="G201" i="50"/>
  <c r="H188" i="50"/>
  <c r="D176" i="50"/>
  <c r="E163" i="50"/>
  <c r="F150" i="50"/>
  <c r="G137" i="50"/>
  <c r="H124" i="50"/>
  <c r="D112" i="50"/>
  <c r="E99" i="50"/>
  <c r="F86" i="50"/>
  <c r="G73" i="50"/>
  <c r="H60" i="50"/>
  <c r="D48" i="50"/>
  <c r="H174" i="49"/>
  <c r="F125" i="49"/>
  <c r="G91" i="49"/>
  <c r="F66" i="49"/>
  <c r="E52" i="49"/>
  <c r="F39" i="49"/>
  <c r="G26" i="49"/>
  <c r="G1012" i="50"/>
  <c r="H999" i="50"/>
  <c r="D987" i="50"/>
  <c r="E974" i="50"/>
  <c r="F961" i="50"/>
  <c r="G948" i="50"/>
  <c r="H935" i="50"/>
  <c r="D923" i="50"/>
  <c r="E910" i="50"/>
  <c r="F897" i="50"/>
  <c r="G884" i="50"/>
  <c r="H871" i="50"/>
  <c r="D859" i="50"/>
  <c r="E846" i="50"/>
  <c r="F833" i="50"/>
  <c r="G820" i="50"/>
  <c r="H807" i="50"/>
  <c r="D795" i="50"/>
  <c r="E782" i="50"/>
  <c r="F769" i="50"/>
  <c r="G756" i="50"/>
  <c r="H743" i="50"/>
  <c r="D731" i="50"/>
  <c r="E718" i="50"/>
  <c r="F705" i="50"/>
  <c r="G692" i="50"/>
  <c r="H679" i="50"/>
  <c r="D667" i="50"/>
  <c r="E654" i="50"/>
  <c r="F641" i="50"/>
  <c r="G628" i="50"/>
  <c r="H615" i="50"/>
  <c r="D603" i="50"/>
  <c r="E590" i="50"/>
  <c r="F577" i="50"/>
  <c r="G564" i="50"/>
  <c r="H551" i="50"/>
  <c r="D539" i="50"/>
  <c r="E526" i="50"/>
  <c r="F513" i="50"/>
  <c r="G500" i="50"/>
  <c r="H487" i="50"/>
  <c r="D475" i="50"/>
  <c r="E462" i="50"/>
  <c r="F449" i="50"/>
  <c r="G436" i="50"/>
  <c r="H423" i="50"/>
  <c r="D411" i="50"/>
  <c r="E398" i="50"/>
  <c r="F385" i="50"/>
  <c r="G372" i="50"/>
  <c r="H359" i="50"/>
  <c r="D347" i="50"/>
  <c r="E334" i="50"/>
  <c r="F321" i="50"/>
  <c r="G308" i="50"/>
  <c r="H295" i="50"/>
  <c r="D283" i="50"/>
  <c r="E270" i="50"/>
  <c r="F257" i="50"/>
  <c r="G244" i="50"/>
  <c r="H231" i="50"/>
  <c r="D219" i="50"/>
  <c r="E206" i="50"/>
  <c r="F193" i="50"/>
  <c r="G180" i="50"/>
  <c r="H167" i="50"/>
  <c r="D155" i="50"/>
  <c r="E142" i="50"/>
  <c r="F129" i="50"/>
  <c r="G116" i="50"/>
  <c r="H103" i="50"/>
  <c r="D91" i="50"/>
  <c r="E78" i="50"/>
  <c r="F65" i="50"/>
  <c r="G52" i="50"/>
  <c r="H39" i="50"/>
  <c r="D27" i="50"/>
  <c r="F173" i="49"/>
  <c r="E125" i="49"/>
  <c r="F91" i="49"/>
  <c r="E66" i="49"/>
  <c r="D52" i="49"/>
  <c r="E39" i="49"/>
  <c r="F26" i="49"/>
  <c r="H1010" i="50"/>
  <c r="D998" i="50"/>
  <c r="E985" i="50"/>
  <c r="F972" i="50"/>
  <c r="G959" i="50"/>
  <c r="H946" i="50"/>
  <c r="D934" i="50"/>
  <c r="E921" i="50"/>
  <c r="F908" i="50"/>
  <c r="G895" i="50"/>
  <c r="H882" i="50"/>
  <c r="D870" i="50"/>
  <c r="E857" i="50"/>
  <c r="F844" i="50"/>
  <c r="G831" i="50"/>
  <c r="H818" i="50"/>
  <c r="D806" i="50"/>
  <c r="E793" i="50"/>
  <c r="F780" i="50"/>
  <c r="G767" i="50"/>
  <c r="H754" i="50"/>
  <c r="D742" i="50"/>
  <c r="E729" i="50"/>
  <c r="F716" i="50"/>
  <c r="G703" i="50"/>
  <c r="H690" i="50"/>
  <c r="D678" i="50"/>
  <c r="E665" i="50"/>
  <c r="F652" i="50"/>
  <c r="G639" i="50"/>
  <c r="H626" i="50"/>
  <c r="D614" i="50"/>
  <c r="E601" i="50"/>
  <c r="F588" i="50"/>
  <c r="G575" i="50"/>
  <c r="H562" i="50"/>
  <c r="D550" i="50"/>
  <c r="E537" i="50"/>
  <c r="F524" i="50"/>
  <c r="G511" i="50"/>
  <c r="H498" i="50"/>
  <c r="D486" i="50"/>
  <c r="E473" i="50"/>
  <c r="F460" i="50"/>
  <c r="G447" i="50"/>
  <c r="H434" i="50"/>
  <c r="D422" i="50"/>
  <c r="E409" i="50"/>
  <c r="F396" i="50"/>
  <c r="G383" i="50"/>
  <c r="H370" i="50"/>
  <c r="D358" i="50"/>
  <c r="E345" i="50"/>
  <c r="F332" i="50"/>
  <c r="G319" i="50"/>
  <c r="H306" i="50"/>
  <c r="D294" i="50"/>
  <c r="E281" i="50"/>
  <c r="F268" i="50"/>
  <c r="G255" i="50"/>
  <c r="H242" i="50"/>
  <c r="D230" i="50"/>
  <c r="E217" i="50"/>
  <c r="F204" i="50"/>
  <c r="G191" i="50"/>
  <c r="H178" i="50"/>
  <c r="D166" i="50"/>
  <c r="E153" i="50"/>
  <c r="F140" i="50"/>
  <c r="G127" i="50"/>
  <c r="H114" i="50"/>
  <c r="D102" i="50"/>
  <c r="E89" i="50"/>
  <c r="F76" i="50"/>
  <c r="G63" i="50"/>
  <c r="H50" i="50"/>
  <c r="D38" i="50"/>
  <c r="E25" i="50"/>
  <c r="D186" i="49"/>
  <c r="H134" i="49"/>
  <c r="F98" i="49"/>
  <c r="E71" i="49"/>
  <c r="D55" i="49"/>
  <c r="E42" i="49"/>
  <c r="F29" i="49"/>
  <c r="H1013" i="50"/>
  <c r="D1001" i="50"/>
  <c r="E988" i="50"/>
  <c r="F975" i="50"/>
  <c r="G962" i="50"/>
  <c r="H949" i="50"/>
  <c r="D937" i="50"/>
  <c r="E924" i="50"/>
  <c r="F911" i="50"/>
  <c r="G898" i="50"/>
  <c r="H885" i="50"/>
  <c r="D873" i="50"/>
  <c r="E860" i="50"/>
  <c r="F847" i="50"/>
  <c r="G834" i="50"/>
  <c r="H821" i="50"/>
  <c r="D809" i="50"/>
  <c r="E796" i="50"/>
  <c r="F783" i="50"/>
  <c r="G770" i="50"/>
  <c r="H757" i="50"/>
  <c r="D745" i="50"/>
  <c r="E732" i="50"/>
  <c r="F719" i="50"/>
  <c r="G706" i="50"/>
  <c r="H693" i="50"/>
  <c r="D681" i="50"/>
  <c r="E668" i="50"/>
  <c r="F655" i="50"/>
  <c r="G642" i="50"/>
  <c r="H629" i="50"/>
  <c r="D617" i="50"/>
  <c r="E604" i="50"/>
  <c r="F591" i="50"/>
  <c r="G578" i="50"/>
  <c r="H565" i="50"/>
  <c r="D553" i="50"/>
  <c r="E540" i="50"/>
  <c r="F527" i="50"/>
  <c r="G514" i="50"/>
  <c r="H501" i="50"/>
  <c r="D489" i="50"/>
  <c r="E476" i="50"/>
  <c r="F463" i="50"/>
  <c r="G450" i="50"/>
  <c r="H437" i="50"/>
  <c r="D425" i="50"/>
  <c r="E412" i="50"/>
  <c r="F399" i="50"/>
  <c r="G386" i="50"/>
  <c r="H373" i="50"/>
  <c r="D361" i="50"/>
  <c r="E348" i="50"/>
  <c r="F335" i="50"/>
  <c r="G322" i="50"/>
  <c r="H309" i="50"/>
  <c r="D297" i="50"/>
  <c r="E284" i="50"/>
  <c r="F271" i="50"/>
  <c r="G258" i="50"/>
  <c r="H245" i="50"/>
  <c r="D233" i="50"/>
  <c r="E220" i="50"/>
  <c r="F207" i="50"/>
  <c r="G194" i="50"/>
  <c r="H181" i="50"/>
  <c r="D169" i="50"/>
  <c r="E156" i="50"/>
  <c r="F143" i="50"/>
  <c r="G130" i="50"/>
  <c r="H117" i="50"/>
  <c r="D105" i="50"/>
  <c r="E92" i="50"/>
  <c r="F79" i="50"/>
  <c r="G66" i="50"/>
  <c r="H53" i="50"/>
  <c r="D41" i="50"/>
  <c r="E197" i="49"/>
  <c r="H139" i="49"/>
  <c r="H102" i="49"/>
  <c r="E74" i="49"/>
  <c r="F56" i="49"/>
  <c r="G43" i="49"/>
  <c r="H30" i="49"/>
  <c r="D18" i="49"/>
  <c r="F1002" i="50"/>
  <c r="G989" i="50"/>
  <c r="H976" i="50"/>
  <c r="D964" i="50"/>
  <c r="E951" i="50"/>
  <c r="F938" i="50"/>
  <c r="G925" i="50"/>
  <c r="H912" i="50"/>
  <c r="D900" i="50"/>
  <c r="E887" i="50"/>
  <c r="F874" i="50"/>
  <c r="G861" i="50"/>
  <c r="H848" i="50"/>
  <c r="D836" i="50"/>
  <c r="E823" i="50"/>
  <c r="F810" i="50"/>
  <c r="G797" i="50"/>
  <c r="H784" i="50"/>
  <c r="D772" i="50"/>
  <c r="E759" i="50"/>
  <c r="F746" i="50"/>
  <c r="G733" i="50"/>
  <c r="H720" i="50"/>
  <c r="D708" i="50"/>
  <c r="E695" i="50"/>
  <c r="F682" i="50"/>
  <c r="G669" i="50"/>
  <c r="H656" i="50"/>
  <c r="D644" i="50"/>
  <c r="E631" i="50"/>
  <c r="F618" i="50"/>
  <c r="G605" i="50"/>
  <c r="H592" i="50"/>
  <c r="D580" i="50"/>
  <c r="E567" i="50"/>
  <c r="F554" i="50"/>
  <c r="G541" i="50"/>
  <c r="H528" i="50"/>
  <c r="D516" i="50"/>
  <c r="E503" i="50"/>
  <c r="F490" i="50"/>
  <c r="G477" i="50"/>
  <c r="H464" i="50"/>
  <c r="D452" i="50"/>
  <c r="E439" i="50"/>
  <c r="F426" i="50"/>
  <c r="G413" i="50"/>
  <c r="H400" i="50"/>
  <c r="D388" i="50"/>
  <c r="E375" i="50"/>
  <c r="F362" i="50"/>
  <c r="G349" i="50"/>
  <c r="H336" i="50"/>
  <c r="D324" i="50"/>
  <c r="E311" i="50"/>
  <c r="F298" i="50"/>
  <c r="G285" i="50"/>
  <c r="H272" i="50"/>
  <c r="D260" i="50"/>
  <c r="E247" i="50"/>
  <c r="F234" i="50"/>
  <c r="G221" i="50"/>
  <c r="H208" i="50"/>
  <c r="D196" i="50"/>
  <c r="E183" i="50"/>
  <c r="F170" i="50"/>
  <c r="G157" i="50"/>
  <c r="H144" i="50"/>
  <c r="D132" i="50"/>
  <c r="E119" i="50"/>
  <c r="F106" i="50"/>
  <c r="G93" i="50"/>
  <c r="H80" i="50"/>
  <c r="D68" i="50"/>
  <c r="E55" i="50"/>
  <c r="F42" i="50"/>
  <c r="G29" i="50"/>
  <c r="G1008" i="51"/>
  <c r="F152" i="49"/>
  <c r="H110" i="49"/>
  <c r="F80" i="49"/>
  <c r="F59" i="49"/>
  <c r="G46" i="49"/>
  <c r="H33" i="49"/>
  <c r="D21" i="49"/>
  <c r="F1005" i="50"/>
  <c r="G992" i="50"/>
  <c r="H979" i="50"/>
  <c r="D967" i="50"/>
  <c r="E954" i="50"/>
  <c r="F941" i="50"/>
  <c r="G928" i="50"/>
  <c r="H915" i="50"/>
  <c r="D903" i="50"/>
  <c r="E890" i="50"/>
  <c r="F877" i="50"/>
  <c r="G864" i="50"/>
  <c r="H851" i="50"/>
  <c r="D839" i="50"/>
  <c r="E826" i="50"/>
  <c r="F813" i="50"/>
  <c r="G800" i="50"/>
  <c r="H787" i="50"/>
  <c r="D775" i="50"/>
  <c r="E762" i="50"/>
  <c r="F749" i="50"/>
  <c r="G736" i="50"/>
  <c r="H723" i="50"/>
  <c r="D711" i="50"/>
  <c r="E698" i="50"/>
  <c r="F685" i="50"/>
  <c r="G672" i="50"/>
  <c r="H659" i="50"/>
  <c r="D647" i="50"/>
  <c r="E634" i="50"/>
  <c r="F621" i="50"/>
  <c r="G608" i="50"/>
  <c r="H595" i="50"/>
  <c r="D583" i="50"/>
  <c r="E570" i="50"/>
  <c r="F557" i="50"/>
  <c r="G544" i="50"/>
  <c r="H531" i="50"/>
  <c r="D519" i="50"/>
  <c r="E506" i="50"/>
  <c r="F493" i="50"/>
  <c r="G480" i="50"/>
  <c r="H467" i="50"/>
  <c r="D455" i="50"/>
  <c r="E442" i="50"/>
  <c r="F429" i="50"/>
  <c r="G416" i="50"/>
  <c r="H403" i="50"/>
  <c r="D391" i="50"/>
  <c r="E378" i="50"/>
  <c r="F365" i="50"/>
  <c r="G352" i="50"/>
  <c r="H339" i="50"/>
  <c r="D327" i="50"/>
  <c r="E314" i="50"/>
  <c r="F301" i="50"/>
  <c r="G288" i="50"/>
  <c r="H275" i="50"/>
  <c r="D263" i="50"/>
  <c r="E250" i="50"/>
  <c r="F237" i="50"/>
  <c r="G224" i="50"/>
  <c r="H211" i="50"/>
  <c r="D199" i="50"/>
  <c r="E186" i="50"/>
  <c r="F173" i="50"/>
  <c r="G160" i="50"/>
  <c r="H147" i="50"/>
  <c r="D135" i="50"/>
  <c r="E122" i="50"/>
  <c r="F109" i="50"/>
  <c r="G96" i="50"/>
  <c r="H83" i="50"/>
  <c r="D71" i="50"/>
  <c r="E58" i="50"/>
  <c r="F45" i="50"/>
  <c r="G32" i="50"/>
  <c r="E1013" i="51"/>
  <c r="H163" i="49"/>
  <c r="H118" i="49"/>
  <c r="G86" i="49"/>
  <c r="D63" i="49"/>
  <c r="G49" i="49"/>
  <c r="H36" i="49"/>
  <c r="D24" i="49"/>
  <c r="D1010" i="50"/>
  <c r="E997" i="50"/>
  <c r="F984" i="50"/>
  <c r="G971" i="50"/>
  <c r="H958" i="50"/>
  <c r="D946" i="50"/>
  <c r="E933" i="50"/>
  <c r="F920" i="50"/>
  <c r="G907" i="50"/>
  <c r="H894" i="50"/>
  <c r="D882" i="50"/>
  <c r="E869" i="50"/>
  <c r="F856" i="50"/>
  <c r="G843" i="50"/>
  <c r="H830" i="50"/>
  <c r="D818" i="50"/>
  <c r="E805" i="50"/>
  <c r="F792" i="50"/>
  <c r="G779" i="50"/>
  <c r="H766" i="50"/>
  <c r="D754" i="50"/>
  <c r="E741" i="50"/>
  <c r="F728" i="50"/>
  <c r="G715" i="50"/>
  <c r="H702" i="50"/>
  <c r="D690" i="50"/>
  <c r="E677" i="50"/>
  <c r="F664" i="50"/>
  <c r="G651" i="50"/>
  <c r="H638" i="50"/>
  <c r="D626" i="50"/>
  <c r="E613" i="50"/>
  <c r="F600" i="50"/>
  <c r="G587" i="50"/>
  <c r="H574" i="50"/>
  <c r="D562" i="50"/>
  <c r="E549" i="50"/>
  <c r="F536" i="50"/>
  <c r="G523" i="50"/>
  <c r="H510" i="50"/>
  <c r="D498" i="50"/>
  <c r="E485" i="50"/>
  <c r="F472" i="50"/>
  <c r="G459" i="50"/>
  <c r="H446" i="50"/>
  <c r="D434" i="50"/>
  <c r="E421" i="50"/>
  <c r="F408" i="50"/>
  <c r="G395" i="50"/>
  <c r="H382" i="50"/>
  <c r="D370" i="50"/>
  <c r="E357" i="50"/>
  <c r="F344" i="50"/>
  <c r="G331" i="50"/>
  <c r="H318" i="50"/>
  <c r="D306" i="50"/>
  <c r="E293" i="50"/>
  <c r="F280" i="50"/>
  <c r="G267" i="50"/>
  <c r="H254" i="50"/>
  <c r="D242" i="50"/>
  <c r="E229" i="50"/>
  <c r="F216" i="50"/>
  <c r="G203" i="50"/>
  <c r="H190" i="50"/>
  <c r="D178" i="50"/>
  <c r="E165" i="50"/>
  <c r="F152" i="50"/>
  <c r="G139" i="50"/>
  <c r="H126" i="50"/>
  <c r="D114" i="50"/>
  <c r="E101" i="50"/>
  <c r="F88" i="50"/>
  <c r="G75" i="50"/>
  <c r="H62" i="50"/>
  <c r="D50" i="50"/>
  <c r="E37" i="50"/>
  <c r="F24" i="50"/>
  <c r="D1008" i="51"/>
  <c r="E995" i="51"/>
  <c r="F982" i="51"/>
  <c r="G969" i="51"/>
  <c r="H956" i="51"/>
  <c r="D944" i="51"/>
  <c r="E931" i="51"/>
  <c r="F918" i="51"/>
  <c r="G905" i="51"/>
  <c r="H892" i="51"/>
  <c r="H244" i="49"/>
  <c r="G193" i="49"/>
  <c r="F142" i="49"/>
  <c r="E91" i="49"/>
  <c r="H959" i="49"/>
  <c r="F662" i="49"/>
  <c r="H599" i="49"/>
  <c r="G548" i="49"/>
  <c r="F497" i="49"/>
  <c r="E446" i="49"/>
  <c r="D395" i="49"/>
  <c r="H343" i="49"/>
  <c r="G292" i="49"/>
  <c r="F241" i="49"/>
  <c r="E190" i="49"/>
  <c r="D139" i="49"/>
  <c r="H87" i="49"/>
  <c r="D92" i="49"/>
  <c r="D27" i="49"/>
  <c r="G974" i="50"/>
  <c r="F923" i="50"/>
  <c r="E872" i="50"/>
  <c r="G822" i="50"/>
  <c r="D797" i="50"/>
  <c r="F771" i="50"/>
  <c r="E752" i="50"/>
  <c r="G734" i="50"/>
  <c r="G718" i="50"/>
  <c r="D701" i="50"/>
  <c r="F683" i="50"/>
  <c r="F667" i="50"/>
  <c r="H649" i="50"/>
  <c r="F635" i="50"/>
  <c r="G622" i="50"/>
  <c r="H609" i="50"/>
  <c r="D597" i="50"/>
  <c r="E584" i="50"/>
  <c r="F571" i="50"/>
  <c r="G558" i="50"/>
  <c r="H545" i="50"/>
  <c r="D533" i="50"/>
  <c r="E520" i="50"/>
  <c r="F507" i="50"/>
  <c r="G494" i="50"/>
  <c r="H481" i="50"/>
  <c r="D469" i="50"/>
  <c r="E456" i="50"/>
  <c r="F443" i="50"/>
  <c r="G430" i="50"/>
  <c r="H417" i="50"/>
  <c r="D405" i="50"/>
  <c r="E392" i="50"/>
  <c r="F379" i="50"/>
  <c r="G366" i="50"/>
  <c r="H353" i="50"/>
  <c r="D341" i="50"/>
  <c r="E328" i="50"/>
  <c r="F315" i="50"/>
  <c r="G302" i="50"/>
  <c r="H289" i="50"/>
  <c r="D277" i="50"/>
  <c r="E264" i="50"/>
  <c r="F251" i="50"/>
  <c r="G238" i="50"/>
  <c r="H225" i="50"/>
  <c r="D213" i="50"/>
  <c r="E200" i="50"/>
  <c r="F187" i="50"/>
  <c r="G174" i="50"/>
  <c r="H161" i="50"/>
  <c r="D149" i="50"/>
  <c r="E136" i="50"/>
  <c r="F123" i="50"/>
  <c r="G110" i="50"/>
  <c r="H97" i="50"/>
  <c r="D85" i="50"/>
  <c r="E72" i="50"/>
  <c r="F59" i="50"/>
  <c r="G46" i="50"/>
  <c r="F149" i="49"/>
  <c r="E109" i="49"/>
  <c r="D79" i="49"/>
  <c r="H58" i="49"/>
  <c r="D46" i="49"/>
  <c r="E33" i="49"/>
  <c r="F20" i="49"/>
  <c r="F1006" i="50"/>
  <c r="G993" i="50"/>
  <c r="H980" i="50"/>
  <c r="D968" i="50"/>
  <c r="E955" i="50"/>
  <c r="F942" i="50"/>
  <c r="G929" i="50"/>
  <c r="H916" i="50"/>
  <c r="D904" i="50"/>
  <c r="E891" i="50"/>
  <c r="F878" i="50"/>
  <c r="G865" i="50"/>
  <c r="H852" i="50"/>
  <c r="D840" i="50"/>
  <c r="E827" i="50"/>
  <c r="F814" i="50"/>
  <c r="G801" i="50"/>
  <c r="H788" i="50"/>
  <c r="D776" i="50"/>
  <c r="E763" i="50"/>
  <c r="F750" i="50"/>
  <c r="G737" i="50"/>
  <c r="H724" i="50"/>
  <c r="D712" i="50"/>
  <c r="E699" i="50"/>
  <c r="F686" i="50"/>
  <c r="G673" i="50"/>
  <c r="H660" i="50"/>
  <c r="D648" i="50"/>
  <c r="E635" i="50"/>
  <c r="F622" i="50"/>
  <c r="G609" i="50"/>
  <c r="H596" i="50"/>
  <c r="D584" i="50"/>
  <c r="E571" i="50"/>
  <c r="F558" i="50"/>
  <c r="G545" i="50"/>
  <c r="H532" i="50"/>
  <c r="D520" i="50"/>
  <c r="E507" i="50"/>
  <c r="F494" i="50"/>
  <c r="G481" i="50"/>
  <c r="H468" i="50"/>
  <c r="D456" i="50"/>
  <c r="E443" i="50"/>
  <c r="F430" i="50"/>
  <c r="G417" i="50"/>
  <c r="H404" i="50"/>
  <c r="D392" i="50"/>
  <c r="E379" i="50"/>
  <c r="F366" i="50"/>
  <c r="G353" i="50"/>
  <c r="H340" i="50"/>
  <c r="D328" i="50"/>
  <c r="E315" i="50"/>
  <c r="F302" i="50"/>
  <c r="G289" i="50"/>
  <c r="H276" i="50"/>
  <c r="D264" i="50"/>
  <c r="E251" i="50"/>
  <c r="F238" i="50"/>
  <c r="G225" i="50"/>
  <c r="H212" i="50"/>
  <c r="D200" i="50"/>
  <c r="E187" i="50"/>
  <c r="F174" i="50"/>
  <c r="G161" i="50"/>
  <c r="H148" i="50"/>
  <c r="D136" i="50"/>
  <c r="E123" i="50"/>
  <c r="F110" i="50"/>
  <c r="G97" i="50"/>
  <c r="H84" i="50"/>
  <c r="D72" i="50"/>
  <c r="E59" i="50"/>
  <c r="F46" i="50"/>
  <c r="F168" i="49"/>
  <c r="H120" i="49"/>
  <c r="F88" i="49"/>
  <c r="F64" i="49"/>
  <c r="G50" i="49"/>
  <c r="H37" i="49"/>
  <c r="D25" i="49"/>
  <c r="D1011" i="50"/>
  <c r="E998" i="50"/>
  <c r="F985" i="50"/>
  <c r="G972" i="50"/>
  <c r="H959" i="50"/>
  <c r="D947" i="50"/>
  <c r="E934" i="50"/>
  <c r="F921" i="50"/>
  <c r="G908" i="50"/>
  <c r="H895" i="50"/>
  <c r="D883" i="50"/>
  <c r="E870" i="50"/>
  <c r="F857" i="50"/>
  <c r="G844" i="50"/>
  <c r="H831" i="50"/>
  <c r="D819" i="50"/>
  <c r="E806" i="50"/>
  <c r="F793" i="50"/>
  <c r="G780" i="50"/>
  <c r="H767" i="50"/>
  <c r="D755" i="50"/>
  <c r="E742" i="50"/>
  <c r="F729" i="50"/>
  <c r="G716" i="50"/>
  <c r="H703" i="50"/>
  <c r="D691" i="50"/>
  <c r="E678" i="50"/>
  <c r="F665" i="50"/>
  <c r="G652" i="50"/>
  <c r="H639" i="50"/>
  <c r="D627" i="50"/>
  <c r="E614" i="50"/>
  <c r="F601" i="50"/>
  <c r="G588" i="50"/>
  <c r="H575" i="50"/>
  <c r="D563" i="50"/>
  <c r="E550" i="50"/>
  <c r="F537" i="50"/>
  <c r="G524" i="50"/>
  <c r="H511" i="50"/>
  <c r="D499" i="50"/>
  <c r="E486" i="50"/>
  <c r="F473" i="50"/>
  <c r="G460" i="50"/>
  <c r="H447" i="50"/>
  <c r="D435" i="50"/>
  <c r="E422" i="50"/>
  <c r="F409" i="50"/>
  <c r="G396" i="50"/>
  <c r="H383" i="50"/>
  <c r="D371" i="50"/>
  <c r="E358" i="50"/>
  <c r="F345" i="50"/>
  <c r="G332" i="50"/>
  <c r="H319" i="50"/>
  <c r="D307" i="50"/>
  <c r="E294" i="50"/>
  <c r="F281" i="50"/>
  <c r="G268" i="50"/>
  <c r="H255" i="50"/>
  <c r="D243" i="50"/>
  <c r="E230" i="50"/>
  <c r="F217" i="50"/>
  <c r="G204" i="50"/>
  <c r="H191" i="50"/>
  <c r="D179" i="50"/>
  <c r="E166" i="50"/>
  <c r="F153" i="50"/>
  <c r="G140" i="50"/>
  <c r="H127" i="50"/>
  <c r="D115" i="50"/>
  <c r="E102" i="50"/>
  <c r="F89" i="50"/>
  <c r="G76" i="50"/>
  <c r="H63" i="50"/>
  <c r="D51" i="50"/>
  <c r="E38" i="50"/>
  <c r="F25" i="50"/>
  <c r="D167" i="49"/>
  <c r="G120" i="49"/>
  <c r="E88" i="49"/>
  <c r="E64" i="49"/>
  <c r="F50" i="49"/>
  <c r="G37" i="49"/>
  <c r="H24" i="49"/>
  <c r="E1009" i="50"/>
  <c r="F996" i="50"/>
  <c r="G983" i="50"/>
  <c r="H970" i="50"/>
  <c r="D958" i="50"/>
  <c r="E945" i="50"/>
  <c r="F932" i="50"/>
  <c r="G919" i="50"/>
  <c r="H906" i="50"/>
  <c r="D894" i="50"/>
  <c r="E881" i="50"/>
  <c r="F868" i="50"/>
  <c r="G855" i="50"/>
  <c r="H842" i="50"/>
  <c r="D830" i="50"/>
  <c r="E817" i="50"/>
  <c r="F804" i="50"/>
  <c r="G791" i="50"/>
  <c r="H778" i="50"/>
  <c r="D766" i="50"/>
  <c r="E753" i="50"/>
  <c r="F740" i="50"/>
  <c r="G727" i="50"/>
  <c r="H714" i="50"/>
  <c r="D702" i="50"/>
  <c r="E689" i="50"/>
  <c r="F676" i="50"/>
  <c r="G663" i="50"/>
  <c r="H650" i="50"/>
  <c r="D638" i="50"/>
  <c r="E625" i="50"/>
  <c r="F612" i="50"/>
  <c r="G599" i="50"/>
  <c r="H586" i="50"/>
  <c r="D574" i="50"/>
  <c r="E561" i="50"/>
  <c r="F548" i="50"/>
  <c r="G535" i="50"/>
  <c r="H522" i="50"/>
  <c r="D510" i="50"/>
  <c r="E497" i="50"/>
  <c r="F484" i="50"/>
  <c r="G471" i="50"/>
  <c r="H458" i="50"/>
  <c r="D446" i="50"/>
  <c r="E433" i="50"/>
  <c r="F420" i="50"/>
  <c r="G407" i="50"/>
  <c r="H394" i="50"/>
  <c r="D382" i="50"/>
  <c r="E369" i="50"/>
  <c r="F356" i="50"/>
  <c r="G343" i="50"/>
  <c r="H330" i="50"/>
  <c r="D318" i="50"/>
  <c r="E305" i="50"/>
  <c r="F292" i="50"/>
  <c r="G279" i="50"/>
  <c r="H266" i="50"/>
  <c r="D254" i="50"/>
  <c r="E241" i="50"/>
  <c r="F228" i="50"/>
  <c r="G215" i="50"/>
  <c r="H202" i="50"/>
  <c r="D190" i="50"/>
  <c r="E177" i="50"/>
  <c r="F164" i="50"/>
  <c r="G151" i="50"/>
  <c r="H138" i="50"/>
  <c r="D126" i="50"/>
  <c r="E113" i="50"/>
  <c r="F100" i="50"/>
  <c r="G87" i="50"/>
  <c r="H74" i="50"/>
  <c r="D62" i="50"/>
  <c r="E49" i="50"/>
  <c r="F36" i="50"/>
  <c r="G23" i="50"/>
  <c r="G179" i="49"/>
  <c r="G128" i="49"/>
  <c r="H94" i="49"/>
  <c r="D68" i="49"/>
  <c r="F53" i="49"/>
  <c r="G40" i="49"/>
  <c r="H27" i="49"/>
  <c r="E1012" i="50"/>
  <c r="F999" i="50"/>
  <c r="G986" i="50"/>
  <c r="H973" i="50"/>
  <c r="D961" i="50"/>
  <c r="E948" i="50"/>
  <c r="F935" i="50"/>
  <c r="G922" i="50"/>
  <c r="H909" i="50"/>
  <c r="D897" i="50"/>
  <c r="E884" i="50"/>
  <c r="F871" i="50"/>
  <c r="G858" i="50"/>
  <c r="H845" i="50"/>
  <c r="D833" i="50"/>
  <c r="E820" i="50"/>
  <c r="F807" i="50"/>
  <c r="G794" i="50"/>
  <c r="H781" i="50"/>
  <c r="D769" i="50"/>
  <c r="E756" i="50"/>
  <c r="F743" i="50"/>
  <c r="G730" i="50"/>
  <c r="H717" i="50"/>
  <c r="D705" i="50"/>
  <c r="E692" i="50"/>
  <c r="F679" i="50"/>
  <c r="G666" i="50"/>
  <c r="H653" i="50"/>
  <c r="D641" i="50"/>
  <c r="E628" i="50"/>
  <c r="F615" i="50"/>
  <c r="G602" i="50"/>
  <c r="H589" i="50"/>
  <c r="D577" i="50"/>
  <c r="E564" i="50"/>
  <c r="F551" i="50"/>
  <c r="G538" i="50"/>
  <c r="H525" i="50"/>
  <c r="D513" i="50"/>
  <c r="E500" i="50"/>
  <c r="F487" i="50"/>
  <c r="G474" i="50"/>
  <c r="H461" i="50"/>
  <c r="D449" i="50"/>
  <c r="E436" i="50"/>
  <c r="F423" i="50"/>
  <c r="G410" i="50"/>
  <c r="H397" i="50"/>
  <c r="D385" i="50"/>
  <c r="E372" i="50"/>
  <c r="F359" i="50"/>
  <c r="G346" i="50"/>
  <c r="H333" i="50"/>
  <c r="D321" i="50"/>
  <c r="E308" i="50"/>
  <c r="F295" i="50"/>
  <c r="G282" i="50"/>
  <c r="H269" i="50"/>
  <c r="D257" i="50"/>
  <c r="E244" i="50"/>
  <c r="F231" i="50"/>
  <c r="G218" i="50"/>
  <c r="H205" i="50"/>
  <c r="D193" i="50"/>
  <c r="E180" i="50"/>
  <c r="F167" i="50"/>
  <c r="G154" i="50"/>
  <c r="H141" i="50"/>
  <c r="D129" i="50"/>
  <c r="E116" i="50"/>
  <c r="F103" i="50"/>
  <c r="G90" i="50"/>
  <c r="H77" i="50"/>
  <c r="D65" i="50"/>
  <c r="E52" i="50"/>
  <c r="F39" i="50"/>
  <c r="G184" i="49"/>
  <c r="F133" i="49"/>
  <c r="E98" i="49"/>
  <c r="D71" i="49"/>
  <c r="H54" i="49"/>
  <c r="D42" i="49"/>
  <c r="E29" i="49"/>
  <c r="G1013" i="50"/>
  <c r="H1000" i="50"/>
  <c r="D988" i="50"/>
  <c r="E975" i="50"/>
  <c r="F962" i="50"/>
  <c r="G949" i="50"/>
  <c r="H936" i="50"/>
  <c r="D924" i="50"/>
  <c r="E911" i="50"/>
  <c r="F898" i="50"/>
  <c r="G885" i="50"/>
  <c r="H872" i="50"/>
  <c r="D860" i="50"/>
  <c r="E847" i="50"/>
  <c r="F834" i="50"/>
  <c r="G821" i="50"/>
  <c r="H808" i="50"/>
  <c r="D796" i="50"/>
  <c r="E783" i="50"/>
  <c r="F770" i="50"/>
  <c r="G757" i="50"/>
  <c r="H744" i="50"/>
  <c r="D732" i="50"/>
  <c r="E719" i="50"/>
  <c r="F706" i="50"/>
  <c r="G693" i="50"/>
  <c r="H680" i="50"/>
  <c r="D668" i="50"/>
  <c r="E655" i="50"/>
  <c r="F642" i="50"/>
  <c r="G629" i="50"/>
  <c r="H616" i="50"/>
  <c r="D604" i="50"/>
  <c r="E591" i="50"/>
  <c r="F578" i="50"/>
  <c r="G565" i="50"/>
  <c r="H552" i="50"/>
  <c r="D540" i="50"/>
  <c r="E527" i="50"/>
  <c r="F514" i="50"/>
  <c r="G501" i="50"/>
  <c r="H488" i="50"/>
  <c r="D476" i="50"/>
  <c r="E463" i="50"/>
  <c r="F450" i="50"/>
  <c r="G437" i="50"/>
  <c r="H424" i="50"/>
  <c r="D412" i="50"/>
  <c r="E399" i="50"/>
  <c r="F386" i="50"/>
  <c r="G373" i="50"/>
  <c r="H360" i="50"/>
  <c r="D348" i="50"/>
  <c r="E335" i="50"/>
  <c r="F322" i="50"/>
  <c r="G309" i="50"/>
  <c r="H296" i="50"/>
  <c r="D284" i="50"/>
  <c r="E271" i="50"/>
  <c r="F258" i="50"/>
  <c r="G245" i="50"/>
  <c r="H232" i="50"/>
  <c r="D220" i="50"/>
  <c r="E207" i="50"/>
  <c r="F194" i="50"/>
  <c r="G181" i="50"/>
  <c r="H168" i="50"/>
  <c r="D156" i="50"/>
  <c r="E143" i="50"/>
  <c r="F130" i="50"/>
  <c r="G117" i="50"/>
  <c r="H104" i="50"/>
  <c r="D92" i="50"/>
  <c r="E79" i="50"/>
  <c r="F66" i="50"/>
  <c r="G53" i="50"/>
  <c r="H40" i="50"/>
  <c r="D28" i="50"/>
  <c r="F208" i="49"/>
  <c r="D146" i="49"/>
  <c r="E106" i="49"/>
  <c r="E77" i="49"/>
  <c r="H57" i="49"/>
  <c r="D45" i="49"/>
  <c r="E32" i="49"/>
  <c r="F19" i="49"/>
  <c r="H1003" i="50"/>
  <c r="D991" i="50"/>
  <c r="E978" i="50"/>
  <c r="F965" i="50"/>
  <c r="G952" i="50"/>
  <c r="H939" i="50"/>
  <c r="D927" i="50"/>
  <c r="E914" i="50"/>
  <c r="F901" i="50"/>
  <c r="G888" i="50"/>
  <c r="H875" i="50"/>
  <c r="D863" i="50"/>
  <c r="E850" i="50"/>
  <c r="F837" i="50"/>
  <c r="G824" i="50"/>
  <c r="H811" i="50"/>
  <c r="D799" i="50"/>
  <c r="E786" i="50"/>
  <c r="F773" i="50"/>
  <c r="G760" i="50"/>
  <c r="H747" i="50"/>
  <c r="D735" i="50"/>
  <c r="E722" i="50"/>
  <c r="F709" i="50"/>
  <c r="G696" i="50"/>
  <c r="H683" i="50"/>
  <c r="D671" i="50"/>
  <c r="E658" i="50"/>
  <c r="F645" i="50"/>
  <c r="G632" i="50"/>
  <c r="H619" i="50"/>
  <c r="D607" i="50"/>
  <c r="E594" i="50"/>
  <c r="F581" i="50"/>
  <c r="G568" i="50"/>
  <c r="H555" i="50"/>
  <c r="D543" i="50"/>
  <c r="E530" i="50"/>
  <c r="F517" i="50"/>
  <c r="G504" i="50"/>
  <c r="H491" i="50"/>
  <c r="D479" i="50"/>
  <c r="E466" i="50"/>
  <c r="F453" i="50"/>
  <c r="G440" i="50"/>
  <c r="H427" i="50"/>
  <c r="D415" i="50"/>
  <c r="E402" i="50"/>
  <c r="F389" i="50"/>
  <c r="G376" i="50"/>
  <c r="H363" i="50"/>
  <c r="D351" i="50"/>
  <c r="E338" i="50"/>
  <c r="F325" i="50"/>
  <c r="G312" i="50"/>
  <c r="H299" i="50"/>
  <c r="D287" i="50"/>
  <c r="E274" i="50"/>
  <c r="F261" i="50"/>
  <c r="G248" i="50"/>
  <c r="H235" i="50"/>
  <c r="D223" i="50"/>
  <c r="E210" i="50"/>
  <c r="F197" i="50"/>
  <c r="G184" i="50"/>
  <c r="H171" i="50"/>
  <c r="D159" i="50"/>
  <c r="E146" i="50"/>
  <c r="F133" i="50"/>
  <c r="G120" i="50"/>
  <c r="H107" i="50"/>
  <c r="D95" i="50"/>
  <c r="E82" i="50"/>
  <c r="F69" i="50"/>
  <c r="G56" i="50"/>
  <c r="H43" i="50"/>
  <c r="D31" i="50"/>
  <c r="G1011" i="51"/>
  <c r="F157" i="49"/>
  <c r="E114" i="49"/>
  <c r="F83" i="49"/>
  <c r="D61" i="49"/>
  <c r="D48" i="49"/>
  <c r="E35" i="49"/>
  <c r="F22" i="49"/>
  <c r="F1008" i="50"/>
  <c r="G995" i="50"/>
  <c r="H982" i="50"/>
  <c r="D970" i="50"/>
  <c r="E957" i="50"/>
  <c r="F944" i="50"/>
  <c r="G931" i="50"/>
  <c r="H918" i="50"/>
  <c r="D906" i="50"/>
  <c r="E893" i="50"/>
  <c r="F880" i="50"/>
  <c r="G867" i="50"/>
  <c r="H854" i="50"/>
  <c r="D842" i="50"/>
  <c r="E829" i="50"/>
  <c r="F816" i="50"/>
  <c r="G803" i="50"/>
  <c r="H790" i="50"/>
  <c r="D778" i="50"/>
  <c r="E765" i="50"/>
  <c r="F752" i="50"/>
  <c r="G739" i="50"/>
  <c r="H726" i="50"/>
  <c r="D714" i="50"/>
  <c r="E701" i="50"/>
  <c r="F688" i="50"/>
  <c r="G675" i="50"/>
  <c r="H662" i="50"/>
  <c r="D650" i="50"/>
  <c r="E637" i="50"/>
  <c r="F624" i="50"/>
  <c r="G611" i="50"/>
  <c r="H598" i="50"/>
  <c r="D586" i="50"/>
  <c r="E573" i="50"/>
  <c r="F560" i="50"/>
  <c r="G547" i="50"/>
  <c r="H534" i="50"/>
  <c r="D522" i="50"/>
  <c r="E509" i="50"/>
  <c r="F496" i="50"/>
  <c r="G483" i="50"/>
  <c r="H470" i="50"/>
  <c r="D458" i="50"/>
  <c r="E445" i="50"/>
  <c r="F432" i="50"/>
  <c r="G419" i="50"/>
  <c r="H406" i="50"/>
  <c r="D394" i="50"/>
  <c r="E381" i="50"/>
  <c r="F368" i="50"/>
  <c r="G355" i="50"/>
  <c r="H342" i="50"/>
  <c r="D330" i="50"/>
  <c r="E317" i="50"/>
  <c r="F304" i="50"/>
  <c r="G291" i="50"/>
  <c r="H278" i="50"/>
  <c r="D266" i="50"/>
  <c r="E253" i="50"/>
  <c r="F240" i="50"/>
  <c r="G227" i="50"/>
  <c r="H214" i="50"/>
  <c r="D202" i="50"/>
  <c r="E189" i="50"/>
  <c r="F176" i="50"/>
  <c r="G163" i="50"/>
  <c r="H150" i="50"/>
  <c r="D138" i="50"/>
  <c r="E125" i="50"/>
  <c r="F112" i="50"/>
  <c r="G99" i="50"/>
  <c r="H86" i="50"/>
  <c r="D74" i="50"/>
  <c r="E61" i="50"/>
  <c r="F238" i="49"/>
  <c r="E187" i="49"/>
  <c r="D136" i="49"/>
  <c r="H84" i="49"/>
  <c r="G908" i="49"/>
  <c r="G649" i="49"/>
  <c r="F593" i="49"/>
  <c r="E542" i="49"/>
  <c r="D491" i="49"/>
  <c r="H439" i="49"/>
  <c r="G388" i="49"/>
  <c r="F337" i="49"/>
  <c r="E286" i="49"/>
  <c r="D235" i="49"/>
  <c r="H183" i="49"/>
  <c r="G132" i="49"/>
  <c r="F81" i="49"/>
  <c r="E79" i="49"/>
  <c r="G20" i="49"/>
  <c r="E968" i="50"/>
  <c r="D917" i="50"/>
  <c r="H865" i="50"/>
  <c r="D821" i="50"/>
  <c r="F795" i="50"/>
  <c r="H769" i="50"/>
  <c r="G750" i="50"/>
  <c r="D733" i="50"/>
  <c r="F715" i="50"/>
  <c r="F699" i="50"/>
  <c r="H681" i="50"/>
  <c r="E664" i="50"/>
  <c r="E648" i="50"/>
  <c r="H633" i="50"/>
  <c r="D621" i="50"/>
  <c r="E608" i="50"/>
  <c r="F595" i="50"/>
  <c r="G582" i="50"/>
  <c r="H569" i="50"/>
  <c r="D557" i="50"/>
  <c r="E544" i="50"/>
  <c r="F531" i="50"/>
  <c r="G518" i="50"/>
  <c r="H505" i="50"/>
  <c r="D493" i="50"/>
  <c r="E480" i="50"/>
  <c r="F467" i="50"/>
  <c r="G454" i="50"/>
  <c r="H441" i="50"/>
  <c r="D429" i="50"/>
  <c r="E416" i="50"/>
  <c r="F403" i="50"/>
  <c r="G390" i="50"/>
  <c r="H377" i="50"/>
  <c r="D365" i="50"/>
  <c r="E352" i="50"/>
  <c r="F339" i="50"/>
  <c r="G326" i="50"/>
  <c r="H313" i="50"/>
  <c r="D301" i="50"/>
  <c r="E288" i="50"/>
  <c r="F275" i="50"/>
  <c r="G262" i="50"/>
  <c r="H249" i="50"/>
  <c r="D237" i="50"/>
  <c r="E224" i="50"/>
  <c r="F211" i="50"/>
  <c r="G198" i="50"/>
  <c r="H185" i="50"/>
  <c r="D173" i="50"/>
  <c r="E160" i="50"/>
  <c r="F147" i="50"/>
  <c r="G134" i="50"/>
  <c r="H121" i="50"/>
  <c r="D109" i="50"/>
  <c r="E96" i="50"/>
  <c r="F83" i="50"/>
  <c r="G70" i="50"/>
  <c r="H57" i="50"/>
  <c r="G203" i="49"/>
  <c r="D143" i="49"/>
  <c r="G104" i="49"/>
  <c r="H75" i="49"/>
  <c r="E57" i="49"/>
  <c r="F44" i="49"/>
  <c r="G31" i="49"/>
  <c r="H18" i="49"/>
  <c r="H1004" i="50"/>
  <c r="D992" i="50"/>
  <c r="E979" i="50"/>
  <c r="F966" i="50"/>
  <c r="G953" i="50"/>
  <c r="H940" i="50"/>
  <c r="D928" i="50"/>
  <c r="E915" i="50"/>
  <c r="F902" i="50"/>
  <c r="G889" i="50"/>
  <c r="H876" i="50"/>
  <c r="D864" i="50"/>
  <c r="E851" i="50"/>
  <c r="F838" i="50"/>
  <c r="G825" i="50"/>
  <c r="H812" i="50"/>
  <c r="D800" i="50"/>
  <c r="E787" i="50"/>
  <c r="F774" i="50"/>
  <c r="G761" i="50"/>
  <c r="H748" i="50"/>
  <c r="D736" i="50"/>
  <c r="E723" i="50"/>
  <c r="F710" i="50"/>
  <c r="G697" i="50"/>
  <c r="H684" i="50"/>
  <c r="D672" i="50"/>
  <c r="E659" i="50"/>
  <c r="F646" i="50"/>
  <c r="G633" i="50"/>
  <c r="H620" i="50"/>
  <c r="D608" i="50"/>
  <c r="E595" i="50"/>
  <c r="F582" i="50"/>
  <c r="G569" i="50"/>
  <c r="H556" i="50"/>
  <c r="D544" i="50"/>
  <c r="E531" i="50"/>
  <c r="F518" i="50"/>
  <c r="G505" i="50"/>
  <c r="H492" i="50"/>
  <c r="D480" i="50"/>
  <c r="E467" i="50"/>
  <c r="F454" i="50"/>
  <c r="G441" i="50"/>
  <c r="H428" i="50"/>
  <c r="D416" i="50"/>
  <c r="E403" i="50"/>
  <c r="F390" i="50"/>
  <c r="G377" i="50"/>
  <c r="H364" i="50"/>
  <c r="D352" i="50"/>
  <c r="E339" i="50"/>
  <c r="F326" i="50"/>
  <c r="G313" i="50"/>
  <c r="H300" i="50"/>
  <c r="D288" i="50"/>
  <c r="E275" i="50"/>
  <c r="F262" i="50"/>
  <c r="G249" i="50"/>
  <c r="H236" i="50"/>
  <c r="D224" i="50"/>
  <c r="E211" i="50"/>
  <c r="F198" i="50"/>
  <c r="G185" i="50"/>
  <c r="H172" i="50"/>
  <c r="D160" i="50"/>
  <c r="E147" i="50"/>
  <c r="F134" i="50"/>
  <c r="G121" i="50"/>
  <c r="H108" i="50"/>
  <c r="D96" i="50"/>
  <c r="E83" i="50"/>
  <c r="F70" i="50"/>
  <c r="G57" i="50"/>
  <c r="H44" i="50"/>
  <c r="D162" i="49"/>
  <c r="E117" i="49"/>
  <c r="E85" i="49"/>
  <c r="F62" i="49"/>
  <c r="D49" i="49"/>
  <c r="E36" i="49"/>
  <c r="F23" i="49"/>
  <c r="F1009" i="50"/>
  <c r="G996" i="50"/>
  <c r="H983" i="50"/>
  <c r="D971" i="50"/>
  <c r="E958" i="50"/>
  <c r="F945" i="50"/>
  <c r="G932" i="50"/>
  <c r="H919" i="50"/>
  <c r="D907" i="50"/>
  <c r="E894" i="50"/>
  <c r="F881" i="50"/>
  <c r="G868" i="50"/>
  <c r="H855" i="50"/>
  <c r="D843" i="50"/>
  <c r="E830" i="50"/>
  <c r="F817" i="50"/>
  <c r="G804" i="50"/>
  <c r="H791" i="50"/>
  <c r="D779" i="50"/>
  <c r="E766" i="50"/>
  <c r="F753" i="50"/>
  <c r="G740" i="50"/>
  <c r="H727" i="50"/>
  <c r="D715" i="50"/>
  <c r="E702" i="50"/>
  <c r="F689" i="50"/>
  <c r="G676" i="50"/>
  <c r="H663" i="50"/>
  <c r="D651" i="50"/>
  <c r="E638" i="50"/>
  <c r="F625" i="50"/>
  <c r="G612" i="50"/>
  <c r="H599" i="50"/>
  <c r="D587" i="50"/>
  <c r="E574" i="50"/>
  <c r="F561" i="50"/>
  <c r="G548" i="50"/>
  <c r="H535" i="50"/>
  <c r="D523" i="50"/>
  <c r="E510" i="50"/>
  <c r="F497" i="50"/>
  <c r="G484" i="50"/>
  <c r="H471" i="50"/>
  <c r="D459" i="50"/>
  <c r="E446" i="50"/>
  <c r="F433" i="50"/>
  <c r="G420" i="50"/>
  <c r="H407" i="50"/>
  <c r="D395" i="50"/>
  <c r="E382" i="50"/>
  <c r="F369" i="50"/>
  <c r="G356" i="50"/>
  <c r="H343" i="50"/>
  <c r="D331" i="50"/>
  <c r="E318" i="50"/>
  <c r="F305" i="50"/>
  <c r="G292" i="50"/>
  <c r="H279" i="50"/>
  <c r="D267" i="50"/>
  <c r="E254" i="50"/>
  <c r="F241" i="50"/>
  <c r="G228" i="50"/>
  <c r="H215" i="50"/>
  <c r="D203" i="50"/>
  <c r="E190" i="50"/>
  <c r="F177" i="50"/>
  <c r="G164" i="50"/>
  <c r="H151" i="50"/>
  <c r="D139" i="50"/>
  <c r="E126" i="50"/>
  <c r="F113" i="50"/>
  <c r="G100" i="50"/>
  <c r="H87" i="50"/>
  <c r="D75" i="50"/>
  <c r="E62" i="50"/>
  <c r="F49" i="50"/>
  <c r="G36" i="50"/>
  <c r="H23" i="50"/>
  <c r="G160" i="49"/>
  <c r="D116" i="49"/>
  <c r="D85" i="49"/>
  <c r="E62" i="49"/>
  <c r="H48" i="49"/>
  <c r="D36" i="49"/>
  <c r="E23" i="49"/>
  <c r="G1007" i="50"/>
  <c r="H994" i="50"/>
  <c r="D982" i="50"/>
  <c r="E969" i="50"/>
  <c r="F956" i="50"/>
  <c r="G943" i="50"/>
  <c r="H930" i="50"/>
  <c r="D918" i="50"/>
  <c r="E905" i="50"/>
  <c r="F892" i="50"/>
  <c r="G879" i="50"/>
  <c r="H866" i="50"/>
  <c r="D854" i="50"/>
  <c r="E841" i="50"/>
  <c r="F828" i="50"/>
  <c r="G815" i="50"/>
  <c r="H802" i="50"/>
  <c r="D790" i="50"/>
  <c r="E777" i="50"/>
  <c r="F764" i="50"/>
  <c r="G751" i="50"/>
  <c r="H738" i="50"/>
  <c r="D726" i="50"/>
  <c r="E713" i="50"/>
  <c r="F700" i="50"/>
  <c r="G687" i="50"/>
  <c r="H674" i="50"/>
  <c r="D662" i="50"/>
  <c r="E649" i="50"/>
  <c r="F636" i="50"/>
  <c r="G623" i="50"/>
  <c r="H610" i="50"/>
  <c r="D598" i="50"/>
  <c r="E585" i="50"/>
  <c r="F572" i="50"/>
  <c r="G559" i="50"/>
  <c r="H546" i="50"/>
  <c r="D534" i="50"/>
  <c r="E521" i="50"/>
  <c r="F508" i="50"/>
  <c r="G495" i="50"/>
  <c r="H482" i="50"/>
  <c r="D470" i="50"/>
  <c r="E457" i="50"/>
  <c r="F444" i="50"/>
  <c r="G431" i="50"/>
  <c r="H418" i="50"/>
  <c r="D406" i="50"/>
  <c r="E393" i="50"/>
  <c r="F380" i="50"/>
  <c r="G367" i="50"/>
  <c r="H354" i="50"/>
  <c r="D342" i="50"/>
  <c r="E329" i="50"/>
  <c r="F316" i="50"/>
  <c r="G303" i="50"/>
  <c r="H290" i="50"/>
  <c r="D278" i="50"/>
  <c r="E265" i="50"/>
  <c r="F252" i="50"/>
  <c r="G239" i="50"/>
  <c r="H226" i="50"/>
  <c r="D214" i="50"/>
  <c r="E201" i="50"/>
  <c r="F188" i="50"/>
  <c r="G175" i="50"/>
  <c r="H162" i="50"/>
  <c r="D150" i="50"/>
  <c r="E137" i="50"/>
  <c r="F124" i="50"/>
  <c r="G111" i="50"/>
  <c r="H98" i="50"/>
  <c r="D86" i="50"/>
  <c r="E73" i="50"/>
  <c r="F60" i="50"/>
  <c r="G47" i="50"/>
  <c r="H34" i="50"/>
  <c r="D22" i="50"/>
  <c r="E173" i="49"/>
  <c r="D124" i="49"/>
  <c r="F90" i="49"/>
  <c r="D66" i="49"/>
  <c r="H51" i="49"/>
  <c r="D39" i="49"/>
  <c r="E26" i="49"/>
  <c r="G1010" i="50"/>
  <c r="H997" i="50"/>
  <c r="D985" i="50"/>
  <c r="E972" i="50"/>
  <c r="F959" i="50"/>
  <c r="G946" i="50"/>
  <c r="H933" i="50"/>
  <c r="D921" i="50"/>
  <c r="E908" i="50"/>
  <c r="F895" i="50"/>
  <c r="G882" i="50"/>
  <c r="H869" i="50"/>
  <c r="D857" i="50"/>
  <c r="E844" i="50"/>
  <c r="F831" i="50"/>
  <c r="G818" i="50"/>
  <c r="H805" i="50"/>
  <c r="D793" i="50"/>
  <c r="E780" i="50"/>
  <c r="F767" i="50"/>
  <c r="G754" i="50"/>
  <c r="H741" i="50"/>
  <c r="D729" i="50"/>
  <c r="E716" i="50"/>
  <c r="F703" i="50"/>
  <c r="G690" i="50"/>
  <c r="H677" i="50"/>
  <c r="D665" i="50"/>
  <c r="E652" i="50"/>
  <c r="F639" i="50"/>
  <c r="G626" i="50"/>
  <c r="H613" i="50"/>
  <c r="D601" i="50"/>
  <c r="E588" i="50"/>
  <c r="F575" i="50"/>
  <c r="G562" i="50"/>
  <c r="H549" i="50"/>
  <c r="D537" i="50"/>
  <c r="E524" i="50"/>
  <c r="F511" i="50"/>
  <c r="G498" i="50"/>
  <c r="H485" i="50"/>
  <c r="D473" i="50"/>
  <c r="E460" i="50"/>
  <c r="F447" i="50"/>
  <c r="G434" i="50"/>
  <c r="H421" i="50"/>
  <c r="D409" i="50"/>
  <c r="E396" i="50"/>
  <c r="F383" i="50"/>
  <c r="G370" i="50"/>
  <c r="H357" i="50"/>
  <c r="D345" i="50"/>
  <c r="E332" i="50"/>
  <c r="F319" i="50"/>
  <c r="G306" i="50"/>
  <c r="H293" i="50"/>
  <c r="D281" i="50"/>
  <c r="E268" i="50"/>
  <c r="F255" i="50"/>
  <c r="G242" i="50"/>
  <c r="H229" i="50"/>
  <c r="D217" i="50"/>
  <c r="E204" i="50"/>
  <c r="F191" i="50"/>
  <c r="G178" i="50"/>
  <c r="H165" i="50"/>
  <c r="D153" i="50"/>
  <c r="E140" i="50"/>
  <c r="F127" i="50"/>
  <c r="G114" i="50"/>
  <c r="H101" i="50"/>
  <c r="D89" i="50"/>
  <c r="E76" i="50"/>
  <c r="F63" i="50"/>
  <c r="G50" i="50"/>
  <c r="H37" i="50"/>
  <c r="E178" i="49"/>
  <c r="F128" i="49"/>
  <c r="G93" i="49"/>
  <c r="H67" i="49"/>
  <c r="E53" i="49"/>
  <c r="F40" i="49"/>
  <c r="G27" i="49"/>
  <c r="D1012" i="50"/>
  <c r="E999" i="50"/>
  <c r="F986" i="50"/>
  <c r="G973" i="50"/>
  <c r="H960" i="50"/>
  <c r="D948" i="50"/>
  <c r="E935" i="50"/>
  <c r="F922" i="50"/>
  <c r="G909" i="50"/>
  <c r="H896" i="50"/>
  <c r="D884" i="50"/>
  <c r="E871" i="50"/>
  <c r="F858" i="50"/>
  <c r="G845" i="50"/>
  <c r="H832" i="50"/>
  <c r="D820" i="50"/>
  <c r="E807" i="50"/>
  <c r="F794" i="50"/>
  <c r="G781" i="50"/>
  <c r="H768" i="50"/>
  <c r="D756" i="50"/>
  <c r="E743" i="50"/>
  <c r="F730" i="50"/>
  <c r="G717" i="50"/>
  <c r="H704" i="50"/>
  <c r="D692" i="50"/>
  <c r="E679" i="50"/>
  <c r="F666" i="50"/>
  <c r="G653" i="50"/>
  <c r="H640" i="50"/>
  <c r="D628" i="50"/>
  <c r="E615" i="50"/>
  <c r="F602" i="50"/>
  <c r="G589" i="50"/>
  <c r="H576" i="50"/>
  <c r="D564" i="50"/>
  <c r="E551" i="50"/>
  <c r="F538" i="50"/>
  <c r="G525" i="50"/>
  <c r="H512" i="50"/>
  <c r="D500" i="50"/>
  <c r="E487" i="50"/>
  <c r="F474" i="50"/>
  <c r="G461" i="50"/>
  <c r="H448" i="50"/>
  <c r="D436" i="50"/>
  <c r="E423" i="50"/>
  <c r="F410" i="50"/>
  <c r="G397" i="50"/>
  <c r="H384" i="50"/>
  <c r="D372" i="50"/>
  <c r="E359" i="50"/>
  <c r="F346" i="50"/>
  <c r="G333" i="50"/>
  <c r="H320" i="50"/>
  <c r="D308" i="50"/>
  <c r="E295" i="50"/>
  <c r="F282" i="50"/>
  <c r="G269" i="50"/>
  <c r="H256" i="50"/>
  <c r="D244" i="50"/>
  <c r="E231" i="50"/>
  <c r="F218" i="50"/>
  <c r="G205" i="50"/>
  <c r="H192" i="50"/>
  <c r="D180" i="50"/>
  <c r="E167" i="50"/>
  <c r="F154" i="50"/>
  <c r="G141" i="50"/>
  <c r="H128" i="50"/>
  <c r="D116" i="50"/>
  <c r="E103" i="50"/>
  <c r="F90" i="50"/>
  <c r="G77" i="50"/>
  <c r="H64" i="50"/>
  <c r="D52" i="50"/>
  <c r="E39" i="50"/>
  <c r="F26" i="50"/>
  <c r="G195" i="49"/>
  <c r="G139" i="49"/>
  <c r="G101" i="49"/>
  <c r="D74" i="49"/>
  <c r="E56" i="49"/>
  <c r="F43" i="49"/>
  <c r="G30" i="49"/>
  <c r="H17" i="49"/>
  <c r="E1002" i="50"/>
  <c r="F989" i="50"/>
  <c r="G976" i="50"/>
  <c r="H963" i="50"/>
  <c r="D951" i="50"/>
  <c r="E938" i="50"/>
  <c r="F925" i="50"/>
  <c r="G912" i="50"/>
  <c r="H899" i="50"/>
  <c r="D887" i="50"/>
  <c r="E874" i="50"/>
  <c r="F861" i="50"/>
  <c r="G848" i="50"/>
  <c r="H835" i="50"/>
  <c r="D823" i="50"/>
  <c r="E810" i="50"/>
  <c r="F797" i="50"/>
  <c r="G784" i="50"/>
  <c r="H771" i="50"/>
  <c r="D759" i="50"/>
  <c r="E746" i="50"/>
  <c r="F733" i="50"/>
  <c r="G720" i="50"/>
  <c r="H707" i="50"/>
  <c r="D695" i="50"/>
  <c r="E682" i="50"/>
  <c r="F669" i="50"/>
  <c r="G656" i="50"/>
  <c r="H643" i="50"/>
  <c r="D631" i="50"/>
  <c r="E618" i="50"/>
  <c r="F605" i="50"/>
  <c r="G592" i="50"/>
  <c r="H579" i="50"/>
  <c r="D567" i="50"/>
  <c r="E554" i="50"/>
  <c r="F541" i="50"/>
  <c r="G528" i="50"/>
  <c r="H515" i="50"/>
  <c r="D503" i="50"/>
  <c r="E490" i="50"/>
  <c r="F477" i="50"/>
  <c r="G464" i="50"/>
  <c r="H451" i="50"/>
  <c r="D439" i="50"/>
  <c r="E426" i="50"/>
  <c r="F413" i="50"/>
  <c r="G400" i="50"/>
  <c r="H387" i="50"/>
  <c r="D375" i="50"/>
  <c r="E362" i="50"/>
  <c r="F349" i="50"/>
  <c r="G336" i="50"/>
  <c r="H323" i="50"/>
  <c r="D311" i="50"/>
  <c r="E298" i="50"/>
  <c r="F285" i="50"/>
  <c r="G272" i="50"/>
  <c r="H259" i="50"/>
  <c r="D247" i="50"/>
  <c r="E234" i="50"/>
  <c r="F221" i="50"/>
  <c r="G208" i="50"/>
  <c r="H195" i="50"/>
  <c r="D183" i="50"/>
  <c r="E170" i="50"/>
  <c r="F157" i="50"/>
  <c r="G144" i="50"/>
  <c r="H131" i="50"/>
  <c r="D119" i="50"/>
  <c r="E106" i="50"/>
  <c r="F93" i="50"/>
  <c r="G80" i="50"/>
  <c r="H67" i="50"/>
  <c r="D55" i="50"/>
  <c r="E42" i="50"/>
  <c r="F29" i="50"/>
  <c r="D1010" i="51"/>
  <c r="D151" i="49"/>
  <c r="G109" i="49"/>
  <c r="E80" i="49"/>
  <c r="E59" i="49"/>
  <c r="F46" i="49"/>
  <c r="G33" i="49"/>
  <c r="H20" i="49"/>
  <c r="H1006" i="50"/>
  <c r="D994" i="50"/>
  <c r="E981" i="50"/>
  <c r="F968" i="50"/>
  <c r="G955" i="50"/>
  <c r="H942" i="50"/>
  <c r="D930" i="50"/>
  <c r="E917" i="50"/>
  <c r="F904" i="50"/>
  <c r="G891" i="50"/>
  <c r="H878" i="50"/>
  <c r="D866" i="50"/>
  <c r="E853" i="50"/>
  <c r="F840" i="50"/>
  <c r="G827" i="50"/>
  <c r="H814" i="50"/>
  <c r="D802" i="50"/>
  <c r="E789" i="50"/>
  <c r="F776" i="50"/>
  <c r="G763" i="50"/>
  <c r="H750" i="50"/>
  <c r="D738" i="50"/>
  <c r="E725" i="50"/>
  <c r="F712" i="50"/>
  <c r="G699" i="50"/>
  <c r="H686" i="50"/>
  <c r="D674" i="50"/>
  <c r="E661" i="50"/>
  <c r="F648" i="50"/>
  <c r="G635" i="50"/>
  <c r="H622" i="50"/>
  <c r="D610" i="50"/>
  <c r="E597" i="50"/>
  <c r="F584" i="50"/>
  <c r="G571" i="50"/>
  <c r="H558" i="50"/>
  <c r="D546" i="50"/>
  <c r="E533" i="50"/>
  <c r="F520" i="50"/>
  <c r="G507" i="50"/>
  <c r="H494" i="50"/>
  <c r="D482" i="50"/>
  <c r="E469" i="50"/>
  <c r="F456" i="50"/>
  <c r="G443" i="50"/>
  <c r="H430" i="50"/>
  <c r="D418" i="50"/>
  <c r="E405" i="50"/>
  <c r="F392" i="50"/>
  <c r="G379" i="50"/>
  <c r="H366" i="50"/>
  <c r="D354" i="50"/>
  <c r="E341" i="50"/>
  <c r="F328" i="50"/>
  <c r="G315" i="50"/>
  <c r="H302" i="50"/>
  <c r="D290" i="50"/>
  <c r="E277" i="50"/>
  <c r="F264" i="50"/>
  <c r="G251" i="50"/>
  <c r="H238" i="50"/>
  <c r="D226" i="50"/>
  <c r="E213" i="50"/>
  <c r="F200" i="50"/>
  <c r="G187" i="50"/>
  <c r="H174" i="50"/>
  <c r="D162" i="50"/>
  <c r="E149" i="50"/>
  <c r="F136" i="50"/>
  <c r="G123" i="50"/>
  <c r="H110" i="50"/>
  <c r="D98" i="50"/>
  <c r="E85" i="50"/>
  <c r="F72" i="50"/>
  <c r="G59" i="50"/>
  <c r="H46" i="50"/>
  <c r="D34" i="50"/>
  <c r="H41" i="50"/>
  <c r="H1004" i="51"/>
  <c r="D992" i="51"/>
  <c r="E979" i="51"/>
  <c r="F966" i="51"/>
  <c r="G953" i="51"/>
  <c r="H940" i="51"/>
  <c r="D928" i="51"/>
  <c r="E915" i="51"/>
  <c r="F902" i="51"/>
  <c r="G889" i="51"/>
  <c r="D1000" i="51"/>
  <c r="H948" i="51"/>
  <c r="G897" i="51"/>
  <c r="H876" i="51"/>
  <c r="D864" i="51"/>
  <c r="E851" i="51"/>
  <c r="F838" i="51"/>
  <c r="G825" i="51"/>
  <c r="H812" i="51"/>
  <c r="D800" i="51"/>
  <c r="E787" i="51"/>
  <c r="F774" i="51"/>
  <c r="G761" i="51"/>
  <c r="H748" i="51"/>
  <c r="D736" i="51"/>
  <c r="E723" i="51"/>
  <c r="F710" i="51"/>
  <c r="G697" i="51"/>
  <c r="H684" i="51"/>
  <c r="D672" i="51"/>
  <c r="E659" i="51"/>
  <c r="F646" i="51"/>
  <c r="G633" i="51"/>
  <c r="H620" i="51"/>
  <c r="D608" i="51"/>
  <c r="E595" i="51"/>
  <c r="F582" i="51"/>
  <c r="G569" i="51"/>
  <c r="H556" i="51"/>
  <c r="D544" i="51"/>
  <c r="E531" i="51"/>
  <c r="F518" i="51"/>
  <c r="G505" i="51"/>
  <c r="H492" i="51"/>
  <c r="D480" i="51"/>
  <c r="E467" i="51"/>
  <c r="F454" i="51"/>
  <c r="G441" i="51"/>
  <c r="H428" i="51"/>
  <c r="D416" i="51"/>
  <c r="E403" i="51"/>
  <c r="F390" i="51"/>
  <c r="G377" i="51"/>
  <c r="H364" i="51"/>
  <c r="D352" i="51"/>
  <c r="E339" i="51"/>
  <c r="F326" i="51"/>
  <c r="G313" i="51"/>
  <c r="H300" i="51"/>
  <c r="D288" i="51"/>
  <c r="E275" i="51"/>
  <c r="F262" i="51"/>
  <c r="G249" i="51"/>
  <c r="H236" i="51"/>
  <c r="D224" i="51"/>
  <c r="E211" i="51"/>
  <c r="F198" i="51"/>
  <c r="G185" i="51"/>
  <c r="H172" i="51"/>
  <c r="D160" i="51"/>
  <c r="E147" i="51"/>
  <c r="F134" i="51"/>
  <c r="G121" i="51"/>
  <c r="H108" i="51"/>
  <c r="D96" i="51"/>
  <c r="E83" i="51"/>
  <c r="F70" i="51"/>
  <c r="G57" i="51"/>
  <c r="H44" i="51"/>
  <c r="D32" i="51"/>
  <c r="D1011" i="52"/>
  <c r="E998" i="52"/>
  <c r="F985" i="52"/>
  <c r="G972" i="52"/>
  <c r="H959" i="52"/>
  <c r="D947" i="52"/>
  <c r="G1009" i="51"/>
  <c r="G996" i="51"/>
  <c r="H983" i="51"/>
  <c r="D971" i="51"/>
  <c r="E958" i="51"/>
  <c r="F945" i="51"/>
  <c r="G932" i="51"/>
  <c r="H919" i="51"/>
  <c r="D907" i="51"/>
  <c r="E894" i="51"/>
  <c r="F881" i="51"/>
  <c r="G868" i="51"/>
  <c r="H855" i="51"/>
  <c r="D843" i="51"/>
  <c r="E830" i="51"/>
  <c r="F817" i="51"/>
  <c r="G804" i="51"/>
  <c r="H791" i="51"/>
  <c r="D779" i="51"/>
  <c r="E766" i="51"/>
  <c r="F753" i="51"/>
  <c r="G740" i="51"/>
  <c r="H727" i="51"/>
  <c r="D715" i="51"/>
  <c r="E702" i="51"/>
  <c r="F689" i="51"/>
  <c r="G676" i="51"/>
  <c r="H663" i="51"/>
  <c r="D651" i="51"/>
  <c r="E638" i="51"/>
  <c r="F625" i="51"/>
  <c r="G612" i="51"/>
  <c r="H599" i="51"/>
  <c r="D587" i="51"/>
  <c r="E574" i="51"/>
  <c r="F561" i="51"/>
  <c r="G548" i="51"/>
  <c r="H535" i="51"/>
  <c r="D523" i="51"/>
  <c r="E510" i="51"/>
  <c r="F497" i="51"/>
  <c r="G484" i="51"/>
  <c r="H471" i="51"/>
  <c r="D459" i="51"/>
  <c r="E446" i="51"/>
  <c r="F433" i="51"/>
  <c r="G420" i="51"/>
  <c r="H407" i="51"/>
  <c r="D395" i="51"/>
  <c r="E382" i="51"/>
  <c r="F369" i="51"/>
  <c r="G356" i="51"/>
  <c r="H343" i="51"/>
  <c r="D331" i="51"/>
  <c r="E318" i="51"/>
  <c r="F305" i="51"/>
  <c r="G292" i="51"/>
  <c r="H279" i="51"/>
  <c r="D267" i="51"/>
  <c r="E254" i="51"/>
  <c r="F241" i="51"/>
  <c r="G228" i="51"/>
  <c r="H215" i="51"/>
  <c r="D203" i="51"/>
  <c r="E190" i="51"/>
  <c r="F177" i="51"/>
  <c r="G164" i="51"/>
  <c r="H151" i="51"/>
  <c r="D139" i="51"/>
  <c r="E126" i="51"/>
  <c r="F113" i="51"/>
  <c r="G100" i="51"/>
  <c r="H87" i="51"/>
  <c r="D75" i="51"/>
  <c r="E62" i="51"/>
  <c r="F49" i="51"/>
  <c r="G36" i="51"/>
  <c r="H23" i="51"/>
  <c r="H1002" i="52"/>
  <c r="D990" i="52"/>
  <c r="E977" i="52"/>
  <c r="F964" i="52"/>
  <c r="G951" i="52"/>
  <c r="D1012" i="51"/>
  <c r="D998" i="51"/>
  <c r="E985" i="51"/>
  <c r="F972" i="51"/>
  <c r="G959" i="51"/>
  <c r="H946" i="51"/>
  <c r="D934" i="51"/>
  <c r="E921" i="51"/>
  <c r="F908" i="51"/>
  <c r="G895" i="51"/>
  <c r="H882" i="51"/>
  <c r="D870" i="51"/>
  <c r="E857" i="51"/>
  <c r="F844" i="51"/>
  <c r="G831" i="51"/>
  <c r="H818" i="51"/>
  <c r="D806" i="51"/>
  <c r="E793" i="51"/>
  <c r="F780" i="51"/>
  <c r="G767" i="51"/>
  <c r="H754" i="51"/>
  <c r="D742" i="51"/>
  <c r="E729" i="51"/>
  <c r="F716" i="51"/>
  <c r="G703" i="51"/>
  <c r="H690" i="51"/>
  <c r="D678" i="51"/>
  <c r="E665" i="51"/>
  <c r="F652" i="51"/>
  <c r="G639" i="51"/>
  <c r="H626" i="51"/>
  <c r="D614" i="51"/>
  <c r="E601" i="51"/>
  <c r="F588" i="51"/>
  <c r="G575" i="51"/>
  <c r="H562" i="51"/>
  <c r="D550" i="51"/>
  <c r="E537" i="51"/>
  <c r="F524" i="51"/>
  <c r="G511" i="51"/>
  <c r="H498" i="51"/>
  <c r="D486" i="51"/>
  <c r="E473" i="51"/>
  <c r="F460" i="51"/>
  <c r="G447" i="51"/>
  <c r="H434" i="51"/>
  <c r="D422" i="51"/>
  <c r="E409" i="51"/>
  <c r="F396" i="51"/>
  <c r="G383" i="51"/>
  <c r="H370" i="51"/>
  <c r="D358" i="51"/>
  <c r="E345" i="51"/>
  <c r="F332" i="51"/>
  <c r="G319" i="51"/>
  <c r="H306" i="51"/>
  <c r="D294" i="51"/>
  <c r="E281" i="51"/>
  <c r="F268" i="51"/>
  <c r="G255" i="51"/>
  <c r="H242" i="51"/>
  <c r="D230" i="51"/>
  <c r="E217" i="51"/>
  <c r="F204" i="51"/>
  <c r="G191" i="51"/>
  <c r="H178" i="51"/>
  <c r="D166" i="51"/>
  <c r="E153" i="51"/>
  <c r="F140" i="51"/>
  <c r="G127" i="51"/>
  <c r="H114" i="51"/>
  <c r="D102" i="51"/>
  <c r="E89" i="51"/>
  <c r="F76" i="51"/>
  <c r="G63" i="51"/>
  <c r="H50" i="51"/>
  <c r="D38" i="51"/>
  <c r="E25" i="51"/>
  <c r="E1004" i="52"/>
  <c r="F991" i="52"/>
  <c r="G978" i="52"/>
  <c r="H965" i="52"/>
  <c r="D953" i="52"/>
  <c r="E940" i="52"/>
  <c r="F927" i="52"/>
  <c r="D24" i="50"/>
  <c r="D1001" i="51"/>
  <c r="E988" i="51"/>
  <c r="F975" i="51"/>
  <c r="G962" i="51"/>
  <c r="H949" i="51"/>
  <c r="D937" i="51"/>
  <c r="E924" i="51"/>
  <c r="F911" i="51"/>
  <c r="G898" i="51"/>
  <c r="H885" i="51"/>
  <c r="D873" i="51"/>
  <c r="E860" i="51"/>
  <c r="F847" i="51"/>
  <c r="G834" i="51"/>
  <c r="H821" i="51"/>
  <c r="D809" i="51"/>
  <c r="E796" i="51"/>
  <c r="F783" i="51"/>
  <c r="G770" i="51"/>
  <c r="H757" i="51"/>
  <c r="D745" i="51"/>
  <c r="E732" i="51"/>
  <c r="F719" i="51"/>
  <c r="G706" i="51"/>
  <c r="H693" i="51"/>
  <c r="D681" i="51"/>
  <c r="E668" i="51"/>
  <c r="F655" i="51"/>
  <c r="G642" i="51"/>
  <c r="H629" i="51"/>
  <c r="D617" i="51"/>
  <c r="E604" i="51"/>
  <c r="F591" i="51"/>
  <c r="G578" i="51"/>
  <c r="H565" i="51"/>
  <c r="D553" i="51"/>
  <c r="E540" i="51"/>
  <c r="F527" i="51"/>
  <c r="G514" i="51"/>
  <c r="H501" i="51"/>
  <c r="D489" i="51"/>
  <c r="E476" i="51"/>
  <c r="F463" i="51"/>
  <c r="G450" i="51"/>
  <c r="H437" i="51"/>
  <c r="D425" i="51"/>
  <c r="E412" i="51"/>
  <c r="F399" i="51"/>
  <c r="G386" i="51"/>
  <c r="H373" i="51"/>
  <c r="D361" i="51"/>
  <c r="E348" i="51"/>
  <c r="F335" i="51"/>
  <c r="G322" i="51"/>
  <c r="H309" i="51"/>
  <c r="D297" i="51"/>
  <c r="E284" i="51"/>
  <c r="F271" i="51"/>
  <c r="G258" i="51"/>
  <c r="H245" i="51"/>
  <c r="D233" i="51"/>
  <c r="E220" i="51"/>
  <c r="F207" i="51"/>
  <c r="G194" i="51"/>
  <c r="H181" i="51"/>
  <c r="D169" i="51"/>
  <c r="E156" i="51"/>
  <c r="F143" i="51"/>
  <c r="G130" i="51"/>
  <c r="H117" i="51"/>
  <c r="D105" i="51"/>
  <c r="E92" i="51"/>
  <c r="F79" i="51"/>
  <c r="G66" i="51"/>
  <c r="H53" i="51"/>
  <c r="D41" i="51"/>
  <c r="E28" i="51"/>
  <c r="E1007" i="52"/>
  <c r="F994" i="52"/>
  <c r="G981" i="52"/>
  <c r="H968" i="52"/>
  <c r="G38" i="50"/>
  <c r="G1005" i="51"/>
  <c r="H992" i="51"/>
  <c r="D980" i="51"/>
  <c r="E967" i="51"/>
  <c r="F954" i="51"/>
  <c r="G941" i="51"/>
  <c r="H928" i="51"/>
  <c r="D916" i="51"/>
  <c r="E903" i="51"/>
  <c r="F890" i="51"/>
  <c r="G877" i="51"/>
  <c r="H864" i="51"/>
  <c r="D852" i="51"/>
  <c r="E839" i="51"/>
  <c r="F826" i="51"/>
  <c r="G813" i="51"/>
  <c r="H800" i="51"/>
  <c r="D788" i="51"/>
  <c r="E775" i="51"/>
  <c r="F762" i="51"/>
  <c r="G749" i="51"/>
  <c r="H736" i="51"/>
  <c r="D724" i="51"/>
  <c r="E711" i="51"/>
  <c r="F698" i="51"/>
  <c r="G685" i="51"/>
  <c r="H672" i="51"/>
  <c r="D660" i="51"/>
  <c r="E647" i="51"/>
  <c r="F634" i="51"/>
  <c r="G621" i="51"/>
  <c r="H608" i="51"/>
  <c r="D596" i="51"/>
  <c r="E583" i="51"/>
  <c r="F570" i="51"/>
  <c r="G557" i="51"/>
  <c r="H544" i="51"/>
  <c r="D532" i="51"/>
  <c r="E519" i="51"/>
  <c r="F506" i="51"/>
  <c r="G493" i="51"/>
  <c r="H480" i="51"/>
  <c r="D468" i="51"/>
  <c r="E455" i="51"/>
  <c r="F442" i="51"/>
  <c r="G429" i="51"/>
  <c r="H416" i="51"/>
  <c r="D404" i="51"/>
  <c r="E391" i="51"/>
  <c r="F378" i="51"/>
  <c r="G365" i="51"/>
  <c r="H352" i="51"/>
  <c r="D340" i="51"/>
  <c r="E327" i="51"/>
  <c r="F314" i="51"/>
  <c r="G301" i="51"/>
  <c r="H288" i="51"/>
  <c r="D276" i="51"/>
  <c r="E263" i="51"/>
  <c r="F250" i="51"/>
  <c r="G237" i="51"/>
  <c r="H224" i="51"/>
  <c r="D212" i="51"/>
  <c r="E199" i="51"/>
  <c r="F186" i="51"/>
  <c r="G173" i="51"/>
  <c r="H160" i="51"/>
  <c r="D148" i="51"/>
  <c r="E135" i="51"/>
  <c r="F122" i="51"/>
  <c r="G109" i="51"/>
  <c r="H96" i="51"/>
  <c r="D84" i="51"/>
  <c r="E71" i="51"/>
  <c r="F58" i="51"/>
  <c r="G45" i="51"/>
  <c r="H32" i="51"/>
  <c r="H1011" i="52"/>
  <c r="D999" i="52"/>
  <c r="E986" i="52"/>
  <c r="F973" i="52"/>
  <c r="G960" i="52"/>
  <c r="H1008" i="51"/>
  <c r="H995" i="51"/>
  <c r="D983" i="51"/>
  <c r="E970" i="51"/>
  <c r="F957" i="51"/>
  <c r="G944" i="51"/>
  <c r="H931" i="51"/>
  <c r="D919" i="51"/>
  <c r="E906" i="51"/>
  <c r="F893" i="51"/>
  <c r="G880" i="51"/>
  <c r="H867" i="51"/>
  <c r="D855" i="51"/>
  <c r="E842" i="51"/>
  <c r="F829" i="51"/>
  <c r="G816" i="51"/>
  <c r="H803" i="51"/>
  <c r="D791" i="51"/>
  <c r="E778" i="51"/>
  <c r="F765" i="51"/>
  <c r="G752" i="51"/>
  <c r="H739" i="51"/>
  <c r="D727" i="51"/>
  <c r="E714" i="51"/>
  <c r="F701" i="51"/>
  <c r="G688" i="51"/>
  <c r="H675" i="51"/>
  <c r="D663" i="51"/>
  <c r="E650" i="51"/>
  <c r="F637" i="51"/>
  <c r="G624" i="51"/>
  <c r="H611" i="51"/>
  <c r="D599" i="51"/>
  <c r="E586" i="51"/>
  <c r="F573" i="51"/>
  <c r="G560" i="51"/>
  <c r="H547" i="51"/>
  <c r="D535" i="51"/>
  <c r="E522" i="51"/>
  <c r="F509" i="51"/>
  <c r="G496" i="51"/>
  <c r="H483" i="51"/>
  <c r="D471" i="51"/>
  <c r="E458" i="51"/>
  <c r="F445" i="51"/>
  <c r="G432" i="51"/>
  <c r="H419" i="51"/>
  <c r="D407" i="51"/>
  <c r="E394" i="51"/>
  <c r="F381" i="51"/>
  <c r="G368" i="51"/>
  <c r="H355" i="51"/>
  <c r="D343" i="51"/>
  <c r="E330" i="51"/>
  <c r="F317" i="51"/>
  <c r="G304" i="51"/>
  <c r="H291" i="51"/>
  <c r="D279" i="51"/>
  <c r="E266" i="51"/>
  <c r="F253" i="51"/>
  <c r="G240" i="51"/>
  <c r="H227" i="51"/>
  <c r="D215" i="51"/>
  <c r="E202" i="51"/>
  <c r="F189" i="51"/>
  <c r="G176" i="51"/>
  <c r="H163" i="51"/>
  <c r="D151" i="51"/>
  <c r="E138" i="51"/>
  <c r="F125" i="51"/>
  <c r="G112" i="51"/>
  <c r="H99" i="51"/>
  <c r="D87" i="51"/>
  <c r="E74" i="51"/>
  <c r="F61" i="51"/>
  <c r="G48" i="51"/>
  <c r="H35" i="51"/>
  <c r="D23" i="51"/>
  <c r="G1003" i="52"/>
  <c r="H990" i="52"/>
  <c r="D978" i="52"/>
  <c r="E965" i="52"/>
  <c r="G30" i="50"/>
  <c r="G1003" i="51"/>
  <c r="H990" i="51"/>
  <c r="D978" i="51"/>
  <c r="E965" i="51"/>
  <c r="F952" i="51"/>
  <c r="G939" i="51"/>
  <c r="H926" i="51"/>
  <c r="D914" i="51"/>
  <c r="E901" i="51"/>
  <c r="F888" i="51"/>
  <c r="G875" i="51"/>
  <c r="H862" i="51"/>
  <c r="D850" i="51"/>
  <c r="E837" i="51"/>
  <c r="F824" i="51"/>
  <c r="G811" i="51"/>
  <c r="H798" i="51"/>
  <c r="D786" i="51"/>
  <c r="E773" i="51"/>
  <c r="F760" i="51"/>
  <c r="G747" i="51"/>
  <c r="H734" i="51"/>
  <c r="D722" i="51"/>
  <c r="E709" i="51"/>
  <c r="F696" i="51"/>
  <c r="G683" i="51"/>
  <c r="H670" i="51"/>
  <c r="D658" i="51"/>
  <c r="E645" i="51"/>
  <c r="F632" i="51"/>
  <c r="G619" i="51"/>
  <c r="H606" i="51"/>
  <c r="D594" i="51"/>
  <c r="E581" i="51"/>
  <c r="F568" i="51"/>
  <c r="G555" i="51"/>
  <c r="H542" i="51"/>
  <c r="D530" i="51"/>
  <c r="E517" i="51"/>
  <c r="F504" i="51"/>
  <c r="G491" i="51"/>
  <c r="H478" i="51"/>
  <c r="D466" i="51"/>
  <c r="E453" i="51"/>
  <c r="F440" i="51"/>
  <c r="G427" i="51"/>
  <c r="H414" i="51"/>
  <c r="D402" i="51"/>
  <c r="E389" i="51"/>
  <c r="F376" i="51"/>
  <c r="G363" i="51"/>
  <c r="H350" i="51"/>
  <c r="D338" i="51"/>
  <c r="E325" i="51"/>
  <c r="F312" i="51"/>
  <c r="G299" i="51"/>
  <c r="H286" i="51"/>
  <c r="D274" i="51"/>
  <c r="E261" i="51"/>
  <c r="F248" i="51"/>
  <c r="G235" i="51"/>
  <c r="H222" i="51"/>
  <c r="D210" i="51"/>
  <c r="E197" i="51"/>
  <c r="F184" i="51"/>
  <c r="G171" i="51"/>
  <c r="H158" i="51"/>
  <c r="D146" i="51"/>
  <c r="E133" i="51"/>
  <c r="F120" i="51"/>
  <c r="G107" i="51"/>
  <c r="H94" i="51"/>
  <c r="D82" i="51"/>
  <c r="E69" i="51"/>
  <c r="F56" i="51"/>
  <c r="G43" i="51"/>
  <c r="H30" i="51"/>
  <c r="H1009" i="52"/>
  <c r="D997" i="52"/>
  <c r="E984" i="52"/>
  <c r="F971" i="52"/>
  <c r="G958" i="52"/>
  <c r="H945" i="52"/>
  <c r="D933" i="52"/>
  <c r="E920" i="52"/>
  <c r="G1006" i="51"/>
  <c r="H993" i="51"/>
  <c r="D981" i="51"/>
  <c r="E968" i="51"/>
  <c r="F955" i="51"/>
  <c r="G942" i="51"/>
  <c r="H929" i="51"/>
  <c r="D917" i="51"/>
  <c r="E904" i="51"/>
  <c r="F891" i="51"/>
  <c r="G878" i="51"/>
  <c r="H865" i="51"/>
  <c r="D853" i="51"/>
  <c r="E840" i="51"/>
  <c r="F827" i="51"/>
  <c r="G814" i="51"/>
  <c r="H801" i="51"/>
  <c r="D789" i="51"/>
  <c r="E776" i="51"/>
  <c r="F763" i="51"/>
  <c r="G750" i="51"/>
  <c r="H737" i="51"/>
  <c r="D725" i="51"/>
  <c r="E712" i="51"/>
  <c r="F699" i="51"/>
  <c r="G686" i="51"/>
  <c r="H673" i="51"/>
  <c r="D661" i="51"/>
  <c r="E648" i="51"/>
  <c r="F635" i="51"/>
  <c r="G622" i="51"/>
  <c r="H609" i="51"/>
  <c r="D597" i="51"/>
  <c r="E584" i="51"/>
  <c r="F571" i="51"/>
  <c r="G558" i="51"/>
  <c r="H545" i="51"/>
  <c r="D533" i="51"/>
  <c r="E520" i="51"/>
  <c r="F507" i="51"/>
  <c r="G494" i="51"/>
  <c r="H481" i="51"/>
  <c r="D469" i="51"/>
  <c r="E456" i="51"/>
  <c r="F443" i="51"/>
  <c r="G430" i="51"/>
  <c r="H417" i="51"/>
  <c r="D405" i="51"/>
  <c r="E392" i="51"/>
  <c r="F379" i="51"/>
  <c r="G366" i="51"/>
  <c r="H353" i="51"/>
  <c r="D341" i="51"/>
  <c r="E328" i="51"/>
  <c r="F315" i="51"/>
  <c r="G302" i="51"/>
  <c r="H289" i="51"/>
  <c r="D277" i="51"/>
  <c r="E264" i="51"/>
  <c r="F251" i="51"/>
  <c r="G238" i="51"/>
  <c r="H225" i="51"/>
  <c r="D213" i="51"/>
  <c r="E200" i="51"/>
  <c r="F187" i="51"/>
  <c r="G174" i="51"/>
  <c r="H161" i="51"/>
  <c r="D149" i="51"/>
  <c r="E136" i="51"/>
  <c r="F123" i="51"/>
  <c r="G110" i="51"/>
  <c r="H97" i="51"/>
  <c r="D85" i="51"/>
  <c r="E72" i="51"/>
  <c r="F59" i="51"/>
  <c r="G46" i="51"/>
  <c r="H33" i="51"/>
  <c r="H1012" i="52"/>
  <c r="D956" i="52"/>
  <c r="H935" i="52"/>
  <c r="D919" i="52"/>
  <c r="G993" i="51"/>
  <c r="F942" i="51"/>
  <c r="E891" i="51"/>
  <c r="E875" i="51"/>
  <c r="F862" i="51"/>
  <c r="G849" i="51"/>
  <c r="H836" i="51"/>
  <c r="D824" i="51"/>
  <c r="E811" i="51"/>
  <c r="F798" i="51"/>
  <c r="G785" i="51"/>
  <c r="H772" i="51"/>
  <c r="D760" i="51"/>
  <c r="E747" i="51"/>
  <c r="F734" i="51"/>
  <c r="G721" i="51"/>
  <c r="H708" i="51"/>
  <c r="D696" i="51"/>
  <c r="E683" i="51"/>
  <c r="F670" i="51"/>
  <c r="G657" i="51"/>
  <c r="H644" i="51"/>
  <c r="D632" i="51"/>
  <c r="E619" i="51"/>
  <c r="F606" i="51"/>
  <c r="G593" i="51"/>
  <c r="H580" i="51"/>
  <c r="D568" i="51"/>
  <c r="E555" i="51"/>
  <c r="F542" i="51"/>
  <c r="G529" i="51"/>
  <c r="H516" i="51"/>
  <c r="D504" i="51"/>
  <c r="E491" i="51"/>
  <c r="F478" i="51"/>
  <c r="G465" i="51"/>
  <c r="H452" i="51"/>
  <c r="D440" i="51"/>
  <c r="E427" i="51"/>
  <c r="F414" i="51"/>
  <c r="G401" i="51"/>
  <c r="H388" i="51"/>
  <c r="D376" i="51"/>
  <c r="E363" i="51"/>
  <c r="F350" i="51"/>
  <c r="G337" i="51"/>
  <c r="H324" i="51"/>
  <c r="D312" i="51"/>
  <c r="E299" i="51"/>
  <c r="F286" i="51"/>
  <c r="G273" i="51"/>
  <c r="H260" i="51"/>
  <c r="D248" i="51"/>
  <c r="E235" i="51"/>
  <c r="F222" i="51"/>
  <c r="G209" i="51"/>
  <c r="H196" i="51"/>
  <c r="D184" i="51"/>
  <c r="E171" i="51"/>
  <c r="F158" i="51"/>
  <c r="G145" i="51"/>
  <c r="H132" i="51"/>
  <c r="D120" i="51"/>
  <c r="E107" i="51"/>
  <c r="F94" i="51"/>
  <c r="G81" i="51"/>
  <c r="H68" i="51"/>
  <c r="D56" i="51"/>
  <c r="E43" i="51"/>
  <c r="F30" i="51"/>
  <c r="F1009" i="52"/>
  <c r="G996" i="52"/>
  <c r="H983" i="52"/>
  <c r="D971" i="52"/>
  <c r="E958" i="52"/>
  <c r="F945" i="52"/>
  <c r="H1007" i="51"/>
  <c r="D995" i="51"/>
  <c r="E982" i="51"/>
  <c r="F969" i="51"/>
  <c r="G956" i="51"/>
  <c r="H943" i="51"/>
  <c r="D931" i="51"/>
  <c r="E918" i="51"/>
  <c r="F905" i="51"/>
  <c r="G892" i="51"/>
  <c r="H879" i="51"/>
  <c r="D867" i="51"/>
  <c r="E854" i="51"/>
  <c r="F841" i="51"/>
  <c r="G828" i="51"/>
  <c r="H815" i="51"/>
  <c r="D803" i="51"/>
  <c r="E790" i="51"/>
  <c r="F777" i="51"/>
  <c r="G764" i="51"/>
  <c r="H751" i="51"/>
  <c r="D739" i="51"/>
  <c r="E726" i="51"/>
  <c r="F713" i="51"/>
  <c r="G700" i="51"/>
  <c r="H687" i="51"/>
  <c r="D675" i="51"/>
  <c r="E662" i="51"/>
  <c r="F649" i="51"/>
  <c r="G636" i="51"/>
  <c r="H623" i="51"/>
  <c r="D611" i="51"/>
  <c r="E598" i="51"/>
  <c r="F585" i="51"/>
  <c r="G572" i="51"/>
  <c r="H559" i="51"/>
  <c r="D547" i="51"/>
  <c r="E534" i="51"/>
  <c r="F521" i="51"/>
  <c r="G508" i="51"/>
  <c r="H495" i="51"/>
  <c r="D483" i="51"/>
  <c r="E470" i="51"/>
  <c r="F457" i="51"/>
  <c r="G444" i="51"/>
  <c r="H431" i="51"/>
  <c r="D419" i="51"/>
  <c r="E406" i="51"/>
  <c r="F393" i="51"/>
  <c r="G380" i="51"/>
  <c r="H367" i="51"/>
  <c r="D355" i="51"/>
  <c r="E342" i="51"/>
  <c r="F329" i="51"/>
  <c r="G316" i="51"/>
  <c r="H303" i="51"/>
  <c r="D291" i="51"/>
  <c r="E278" i="51"/>
  <c r="F265" i="51"/>
  <c r="G252" i="51"/>
  <c r="H239" i="51"/>
  <c r="D227" i="51"/>
  <c r="E214" i="51"/>
  <c r="F201" i="51"/>
  <c r="G188" i="51"/>
  <c r="H175" i="51"/>
  <c r="D163" i="51"/>
  <c r="E150" i="51"/>
  <c r="F137" i="51"/>
  <c r="G124" i="51"/>
  <c r="H111" i="51"/>
  <c r="D99" i="51"/>
  <c r="E86" i="51"/>
  <c r="F73" i="51"/>
  <c r="G60" i="51"/>
  <c r="H47" i="51"/>
  <c r="D35" i="51"/>
  <c r="D1014" i="52"/>
  <c r="E1001" i="52"/>
  <c r="F988" i="52"/>
  <c r="G975" i="52"/>
  <c r="H962" i="52"/>
  <c r="D950" i="52"/>
  <c r="F1009" i="51"/>
  <c r="F996" i="51"/>
  <c r="G983" i="51"/>
  <c r="H970" i="51"/>
  <c r="D958" i="51"/>
  <c r="E945" i="51"/>
  <c r="F932" i="51"/>
  <c r="G919" i="51"/>
  <c r="H906" i="51"/>
  <c r="D894" i="51"/>
  <c r="E881" i="51"/>
  <c r="F868" i="51"/>
  <c r="G855" i="51"/>
  <c r="H842" i="51"/>
  <c r="D830" i="51"/>
  <c r="E817" i="51"/>
  <c r="F804" i="51"/>
  <c r="G791" i="51"/>
  <c r="H778" i="51"/>
  <c r="D766" i="51"/>
  <c r="E753" i="51"/>
  <c r="F740" i="51"/>
  <c r="G727" i="51"/>
  <c r="H714" i="51"/>
  <c r="D702" i="51"/>
  <c r="E689" i="51"/>
  <c r="F676" i="51"/>
  <c r="G663" i="51"/>
  <c r="H650" i="51"/>
  <c r="D638" i="51"/>
  <c r="E625" i="51"/>
  <c r="F612" i="51"/>
  <c r="G599" i="51"/>
  <c r="H586" i="51"/>
  <c r="D574" i="51"/>
  <c r="E561" i="51"/>
  <c r="F548" i="51"/>
  <c r="G535" i="51"/>
  <c r="H522" i="51"/>
  <c r="D510" i="51"/>
  <c r="E497" i="51"/>
  <c r="F484" i="51"/>
  <c r="G471" i="51"/>
  <c r="H458" i="51"/>
  <c r="D446" i="51"/>
  <c r="E433" i="51"/>
  <c r="F420" i="51"/>
  <c r="G407" i="51"/>
  <c r="H394" i="51"/>
  <c r="D382" i="51"/>
  <c r="E369" i="51"/>
  <c r="F356" i="51"/>
  <c r="G343" i="51"/>
  <c r="H330" i="51"/>
  <c r="D318" i="51"/>
  <c r="E305" i="51"/>
  <c r="F292" i="51"/>
  <c r="G279" i="51"/>
  <c r="H266" i="51"/>
  <c r="D254" i="51"/>
  <c r="E241" i="51"/>
  <c r="F228" i="51"/>
  <c r="G215" i="51"/>
  <c r="H202" i="51"/>
  <c r="D190" i="51"/>
  <c r="E177" i="51"/>
  <c r="F164" i="51"/>
  <c r="G151" i="51"/>
  <c r="H138" i="51"/>
  <c r="D126" i="51"/>
  <c r="E113" i="51"/>
  <c r="F100" i="51"/>
  <c r="G87" i="51"/>
  <c r="H74" i="51"/>
  <c r="D62" i="51"/>
  <c r="E49" i="51"/>
  <c r="F36" i="51"/>
  <c r="G23" i="51"/>
  <c r="G1002" i="52"/>
  <c r="H989" i="52"/>
  <c r="D977" i="52"/>
  <c r="E964" i="52"/>
  <c r="F951" i="52"/>
  <c r="G938" i="52"/>
  <c r="H925" i="52"/>
  <c r="E1014" i="51"/>
  <c r="F999" i="51"/>
  <c r="G986" i="51"/>
  <c r="H973" i="51"/>
  <c r="D961" i="51"/>
  <c r="E948" i="51"/>
  <c r="F935" i="51"/>
  <c r="G922" i="51"/>
  <c r="H909" i="51"/>
  <c r="D897" i="51"/>
  <c r="E884" i="51"/>
  <c r="F871" i="51"/>
  <c r="G858" i="51"/>
  <c r="H845" i="51"/>
  <c r="D833" i="51"/>
  <c r="E820" i="51"/>
  <c r="F807" i="51"/>
  <c r="G794" i="51"/>
  <c r="H781" i="51"/>
  <c r="D769" i="51"/>
  <c r="E756" i="51"/>
  <c r="F743" i="51"/>
  <c r="G730" i="51"/>
  <c r="H717" i="51"/>
  <c r="D705" i="51"/>
  <c r="E692" i="51"/>
  <c r="F679" i="51"/>
  <c r="G666" i="51"/>
  <c r="H653" i="51"/>
  <c r="D641" i="51"/>
  <c r="E628" i="51"/>
  <c r="F615" i="51"/>
  <c r="G602" i="51"/>
  <c r="H589" i="51"/>
  <c r="D577" i="51"/>
  <c r="E564" i="51"/>
  <c r="F551" i="51"/>
  <c r="G538" i="51"/>
  <c r="H525" i="51"/>
  <c r="D513" i="51"/>
  <c r="E500" i="51"/>
  <c r="F487" i="51"/>
  <c r="G474" i="51"/>
  <c r="H461" i="51"/>
  <c r="D449" i="51"/>
  <c r="E436" i="51"/>
  <c r="F423" i="51"/>
  <c r="G410" i="51"/>
  <c r="H397" i="51"/>
  <c r="D385" i="51"/>
  <c r="E372" i="51"/>
  <c r="F359" i="51"/>
  <c r="G346" i="51"/>
  <c r="H333" i="51"/>
  <c r="D321" i="51"/>
  <c r="E308" i="51"/>
  <c r="F295" i="51"/>
  <c r="G282" i="51"/>
  <c r="H269" i="51"/>
  <c r="D257" i="51"/>
  <c r="E244" i="51"/>
  <c r="F231" i="51"/>
  <c r="G218" i="51"/>
  <c r="H205" i="51"/>
  <c r="D193" i="51"/>
  <c r="E180" i="51"/>
  <c r="F167" i="51"/>
  <c r="G154" i="51"/>
  <c r="H141" i="51"/>
  <c r="D129" i="51"/>
  <c r="E116" i="51"/>
  <c r="F103" i="51"/>
  <c r="G90" i="51"/>
  <c r="H77" i="51"/>
  <c r="D65" i="51"/>
  <c r="E52" i="51"/>
  <c r="F39" i="51"/>
  <c r="G26" i="51"/>
  <c r="G1005" i="52"/>
  <c r="H992" i="52"/>
  <c r="D980" i="52"/>
  <c r="E967" i="52"/>
  <c r="E32" i="50"/>
  <c r="D1004" i="51"/>
  <c r="E991" i="51"/>
  <c r="F978" i="51"/>
  <c r="G965" i="51"/>
  <c r="H952" i="51"/>
  <c r="D940" i="51"/>
  <c r="E927" i="51"/>
  <c r="F914" i="51"/>
  <c r="G901" i="51"/>
  <c r="H888" i="51"/>
  <c r="D876" i="51"/>
  <c r="E863" i="51"/>
  <c r="F850" i="51"/>
  <c r="G837" i="51"/>
  <c r="H824" i="51"/>
  <c r="D812" i="51"/>
  <c r="E799" i="51"/>
  <c r="F786" i="51"/>
  <c r="G773" i="51"/>
  <c r="H760" i="51"/>
  <c r="D748" i="51"/>
  <c r="E735" i="51"/>
  <c r="F722" i="51"/>
  <c r="G709" i="51"/>
  <c r="H696" i="51"/>
  <c r="D684" i="51"/>
  <c r="E671" i="51"/>
  <c r="F658" i="51"/>
  <c r="G645" i="51"/>
  <c r="H632" i="51"/>
  <c r="D620" i="51"/>
  <c r="E607" i="51"/>
  <c r="F594" i="51"/>
  <c r="G581" i="51"/>
  <c r="H568" i="51"/>
  <c r="D556" i="51"/>
  <c r="E543" i="51"/>
  <c r="F530" i="51"/>
  <c r="G517" i="51"/>
  <c r="H504" i="51"/>
  <c r="D492" i="51"/>
  <c r="E479" i="51"/>
  <c r="F466" i="51"/>
  <c r="G453" i="51"/>
  <c r="H440" i="51"/>
  <c r="D428" i="51"/>
  <c r="E415" i="51"/>
  <c r="F402" i="51"/>
  <c r="G389" i="51"/>
  <c r="H376" i="51"/>
  <c r="D364" i="51"/>
  <c r="E351" i="51"/>
  <c r="F338" i="51"/>
  <c r="G325" i="51"/>
  <c r="H312" i="51"/>
  <c r="D300" i="51"/>
  <c r="E287" i="51"/>
  <c r="F274" i="51"/>
  <c r="G261" i="51"/>
  <c r="H248" i="51"/>
  <c r="D236" i="51"/>
  <c r="E223" i="51"/>
  <c r="F210" i="51"/>
  <c r="G197" i="51"/>
  <c r="H184" i="51"/>
  <c r="D172" i="51"/>
  <c r="E159" i="51"/>
  <c r="F146" i="51"/>
  <c r="G133" i="51"/>
  <c r="H120" i="51"/>
  <c r="D108" i="51"/>
  <c r="E95" i="51"/>
  <c r="F82" i="51"/>
  <c r="G69" i="51"/>
  <c r="H56" i="51"/>
  <c r="D44" i="51"/>
  <c r="E31" i="51"/>
  <c r="E1010" i="52"/>
  <c r="F997" i="52"/>
  <c r="G984" i="52"/>
  <c r="H971" i="52"/>
  <c r="D959" i="52"/>
  <c r="D1007" i="51"/>
  <c r="E994" i="51"/>
  <c r="F981" i="51"/>
  <c r="G968" i="51"/>
  <c r="H955" i="51"/>
  <c r="D943" i="51"/>
  <c r="E930" i="51"/>
  <c r="F917" i="51"/>
  <c r="G904" i="51"/>
  <c r="H891" i="51"/>
  <c r="D879" i="51"/>
  <c r="E866" i="51"/>
  <c r="F853" i="51"/>
  <c r="G840" i="51"/>
  <c r="H827" i="51"/>
  <c r="D815" i="51"/>
  <c r="E802" i="51"/>
  <c r="F789" i="51"/>
  <c r="G776" i="51"/>
  <c r="H763" i="51"/>
  <c r="D751" i="51"/>
  <c r="E738" i="51"/>
  <c r="F725" i="51"/>
  <c r="G712" i="51"/>
  <c r="H699" i="51"/>
  <c r="D687" i="51"/>
  <c r="E674" i="51"/>
  <c r="F661" i="51"/>
  <c r="G648" i="51"/>
  <c r="H635" i="51"/>
  <c r="D623" i="51"/>
  <c r="E610" i="51"/>
  <c r="F597" i="51"/>
  <c r="G584" i="51"/>
  <c r="H571" i="51"/>
  <c r="D559" i="51"/>
  <c r="E546" i="51"/>
  <c r="F533" i="51"/>
  <c r="G520" i="51"/>
  <c r="H507" i="51"/>
  <c r="D495" i="51"/>
  <c r="E482" i="51"/>
  <c r="F469" i="51"/>
  <c r="G456" i="51"/>
  <c r="H443" i="51"/>
  <c r="D431" i="51"/>
  <c r="E418" i="51"/>
  <c r="F405" i="51"/>
  <c r="G392" i="51"/>
  <c r="H379" i="51"/>
  <c r="D367" i="51"/>
  <c r="E354" i="51"/>
  <c r="F341" i="51"/>
  <c r="G328" i="51"/>
  <c r="H315" i="51"/>
  <c r="D303" i="51"/>
  <c r="E290" i="51"/>
  <c r="F277" i="51"/>
  <c r="G264" i="51"/>
  <c r="H251" i="51"/>
  <c r="D239" i="51"/>
  <c r="E226" i="51"/>
  <c r="F213" i="51"/>
  <c r="G200" i="51"/>
  <c r="H187" i="51"/>
  <c r="D175" i="51"/>
  <c r="E162" i="51"/>
  <c r="F149" i="51"/>
  <c r="G136" i="51"/>
  <c r="H123" i="51"/>
  <c r="D111" i="51"/>
  <c r="E98" i="51"/>
  <c r="F85" i="51"/>
  <c r="G72" i="51"/>
  <c r="H59" i="51"/>
  <c r="D47" i="51"/>
  <c r="E34" i="51"/>
  <c r="H1014" i="52"/>
  <c r="D1002" i="52"/>
  <c r="E989" i="52"/>
  <c r="F976" i="52"/>
  <c r="G963" i="52"/>
  <c r="G26" i="50"/>
  <c r="D1002" i="51"/>
  <c r="E989" i="51"/>
  <c r="F976" i="51"/>
  <c r="G963" i="51"/>
  <c r="H950" i="51"/>
  <c r="D938" i="51"/>
  <c r="E925" i="51"/>
  <c r="F912" i="51"/>
  <c r="G899" i="51"/>
  <c r="H886" i="51"/>
  <c r="D874" i="51"/>
  <c r="E861" i="51"/>
  <c r="F848" i="51"/>
  <c r="G835" i="51"/>
  <c r="H822" i="51"/>
  <c r="D810" i="51"/>
  <c r="E797" i="51"/>
  <c r="F784" i="51"/>
  <c r="G771" i="51"/>
  <c r="H758" i="51"/>
  <c r="D746" i="51"/>
  <c r="E733" i="51"/>
  <c r="F720" i="51"/>
  <c r="G707" i="51"/>
  <c r="H694" i="51"/>
  <c r="D682" i="51"/>
  <c r="E669" i="51"/>
  <c r="F656" i="51"/>
  <c r="G643" i="51"/>
  <c r="H630" i="51"/>
  <c r="D618" i="51"/>
  <c r="E605" i="51"/>
  <c r="F592" i="51"/>
  <c r="G579" i="51"/>
  <c r="H566" i="51"/>
  <c r="D554" i="51"/>
  <c r="E541" i="51"/>
  <c r="F528" i="51"/>
  <c r="G515" i="51"/>
  <c r="H502" i="51"/>
  <c r="D490" i="51"/>
  <c r="E477" i="51"/>
  <c r="F464" i="51"/>
  <c r="G451" i="51"/>
  <c r="H438" i="51"/>
  <c r="D426" i="51"/>
  <c r="E413" i="51"/>
  <c r="F400" i="51"/>
  <c r="G387" i="51"/>
  <c r="H374" i="51"/>
  <c r="D362" i="51"/>
  <c r="E349" i="51"/>
  <c r="F336" i="51"/>
  <c r="G323" i="51"/>
  <c r="H310" i="51"/>
  <c r="D298" i="51"/>
  <c r="E285" i="51"/>
  <c r="F272" i="51"/>
  <c r="G259" i="51"/>
  <c r="H246" i="51"/>
  <c r="D234" i="51"/>
  <c r="E221" i="51"/>
  <c r="F208" i="51"/>
  <c r="G195" i="51"/>
  <c r="H182" i="51"/>
  <c r="D170" i="51"/>
  <c r="E157" i="51"/>
  <c r="F144" i="51"/>
  <c r="G131" i="51"/>
  <c r="H118" i="51"/>
  <c r="D106" i="51"/>
  <c r="E93" i="51"/>
  <c r="F80" i="51"/>
  <c r="G67" i="51"/>
  <c r="H54" i="51"/>
  <c r="D42" i="51"/>
  <c r="E29" i="51"/>
  <c r="E1008" i="52"/>
  <c r="F995" i="52"/>
  <c r="G982" i="52"/>
  <c r="H969" i="52"/>
  <c r="D957" i="52"/>
  <c r="E944" i="52"/>
  <c r="F931" i="52"/>
  <c r="F43" i="50"/>
  <c r="D1005" i="51"/>
  <c r="E992" i="51"/>
  <c r="F979" i="51"/>
  <c r="G966" i="51"/>
  <c r="H953" i="51"/>
  <c r="D941" i="51"/>
  <c r="E928" i="51"/>
  <c r="F915" i="51"/>
  <c r="G902" i="51"/>
  <c r="H889" i="51"/>
  <c r="D877" i="51"/>
  <c r="E864" i="51"/>
  <c r="F851" i="51"/>
  <c r="G838" i="51"/>
  <c r="H825" i="51"/>
  <c r="D813" i="51"/>
  <c r="E800" i="51"/>
  <c r="F787" i="51"/>
  <c r="G774" i="51"/>
  <c r="H761" i="51"/>
  <c r="D749" i="51"/>
  <c r="E736" i="51"/>
  <c r="F723" i="51"/>
  <c r="G710" i="51"/>
  <c r="H697" i="51"/>
  <c r="D685" i="51"/>
  <c r="E672" i="51"/>
  <c r="F659" i="51"/>
  <c r="G646" i="51"/>
  <c r="H633" i="51"/>
  <c r="D621" i="51"/>
  <c r="E608" i="51"/>
  <c r="F595" i="51"/>
  <c r="G582" i="51"/>
  <c r="H569" i="51"/>
  <c r="D557" i="51"/>
  <c r="E544" i="51"/>
  <c r="F531" i="51"/>
  <c r="G518" i="51"/>
  <c r="H505" i="51"/>
  <c r="D493" i="51"/>
  <c r="E480" i="51"/>
  <c r="F467" i="51"/>
  <c r="G454" i="51"/>
  <c r="H441" i="51"/>
  <c r="D429" i="51"/>
  <c r="E416" i="51"/>
  <c r="F403" i="51"/>
  <c r="G390" i="51"/>
  <c r="H377" i="51"/>
  <c r="D365" i="51"/>
  <c r="E352" i="51"/>
  <c r="F339" i="51"/>
  <c r="G326" i="51"/>
  <c r="H313" i="51"/>
  <c r="D301" i="51"/>
  <c r="E288" i="51"/>
  <c r="F275" i="51"/>
  <c r="G262" i="51"/>
  <c r="H249" i="51"/>
  <c r="D237" i="51"/>
  <c r="E224" i="51"/>
  <c r="F211" i="51"/>
  <c r="G198" i="51"/>
  <c r="H185" i="51"/>
  <c r="D173" i="51"/>
  <c r="E160" i="51"/>
  <c r="F147" i="51"/>
  <c r="G134" i="51"/>
  <c r="H121" i="51"/>
  <c r="D109" i="51"/>
  <c r="E96" i="51"/>
  <c r="F83" i="51"/>
  <c r="G70" i="51"/>
  <c r="H57" i="51"/>
  <c r="D45" i="51"/>
  <c r="E32" i="51"/>
  <c r="E1011" i="52"/>
  <c r="H952" i="52"/>
  <c r="F48" i="50"/>
  <c r="E987" i="51"/>
  <c r="D936" i="51"/>
  <c r="D888" i="51"/>
  <c r="G873" i="51"/>
  <c r="H860" i="51"/>
  <c r="D848" i="51"/>
  <c r="E835" i="51"/>
  <c r="F822" i="51"/>
  <c r="G809" i="51"/>
  <c r="H796" i="51"/>
  <c r="D784" i="51"/>
  <c r="E771" i="51"/>
  <c r="F758" i="51"/>
  <c r="G745" i="51"/>
  <c r="H732" i="51"/>
  <c r="D720" i="51"/>
  <c r="E707" i="51"/>
  <c r="F694" i="51"/>
  <c r="G681" i="51"/>
  <c r="H668" i="51"/>
  <c r="D656" i="51"/>
  <c r="E643" i="51"/>
  <c r="F630" i="51"/>
  <c r="G617" i="51"/>
  <c r="H604" i="51"/>
  <c r="D592" i="51"/>
  <c r="E579" i="51"/>
  <c r="F566" i="51"/>
  <c r="G553" i="51"/>
  <c r="H540" i="51"/>
  <c r="D528" i="51"/>
  <c r="E515" i="51"/>
  <c r="F502" i="51"/>
  <c r="G489" i="51"/>
  <c r="H476" i="51"/>
  <c r="D464" i="51"/>
  <c r="E451" i="51"/>
  <c r="F438" i="51"/>
  <c r="G425" i="51"/>
  <c r="H412" i="51"/>
  <c r="D400" i="51"/>
  <c r="E387" i="51"/>
  <c r="F374" i="51"/>
  <c r="G361" i="51"/>
  <c r="H348" i="51"/>
  <c r="D336" i="51"/>
  <c r="E323" i="51"/>
  <c r="F310" i="51"/>
  <c r="G297" i="51"/>
  <c r="H284" i="51"/>
  <c r="D272" i="51"/>
  <c r="E259" i="51"/>
  <c r="F246" i="51"/>
  <c r="G233" i="51"/>
  <c r="H220" i="51"/>
  <c r="D208" i="51"/>
  <c r="E195" i="51"/>
  <c r="F182" i="51"/>
  <c r="G169" i="51"/>
  <c r="H156" i="51"/>
  <c r="D144" i="51"/>
  <c r="E131" i="51"/>
  <c r="F118" i="51"/>
  <c r="G105" i="51"/>
  <c r="H92" i="51"/>
  <c r="D80" i="51"/>
  <c r="E67" i="51"/>
  <c r="F54" i="51"/>
  <c r="G41" i="51"/>
  <c r="H28" i="51"/>
  <c r="H1007" i="52"/>
  <c r="D995" i="52"/>
  <c r="E982" i="52"/>
  <c r="F969" i="52"/>
  <c r="G956" i="52"/>
  <c r="G41" i="50"/>
  <c r="E1006" i="51"/>
  <c r="F993" i="51"/>
  <c r="G980" i="51"/>
  <c r="H967" i="51"/>
  <c r="D955" i="51"/>
  <c r="E942" i="51"/>
  <c r="F929" i="51"/>
  <c r="G916" i="51"/>
  <c r="H903" i="51"/>
  <c r="D891" i="51"/>
  <c r="E878" i="51"/>
  <c r="F865" i="51"/>
  <c r="G852" i="51"/>
  <c r="H839" i="51"/>
  <c r="D827" i="51"/>
  <c r="E814" i="51"/>
  <c r="F801" i="51"/>
  <c r="G788" i="51"/>
  <c r="H775" i="51"/>
  <c r="D763" i="51"/>
  <c r="E750" i="51"/>
  <c r="F737" i="51"/>
  <c r="G724" i="51"/>
  <c r="H711" i="51"/>
  <c r="D699" i="51"/>
  <c r="E686" i="51"/>
  <c r="F673" i="51"/>
  <c r="G660" i="51"/>
  <c r="H647" i="51"/>
  <c r="D635" i="51"/>
  <c r="E622" i="51"/>
  <c r="F609" i="51"/>
  <c r="G596" i="51"/>
  <c r="H583" i="51"/>
  <c r="D571" i="51"/>
  <c r="E558" i="51"/>
  <c r="F545" i="51"/>
  <c r="G532" i="51"/>
  <c r="H519" i="51"/>
  <c r="D507" i="51"/>
  <c r="E494" i="51"/>
  <c r="F481" i="51"/>
  <c r="G468" i="51"/>
  <c r="H455" i="51"/>
  <c r="D443" i="51"/>
  <c r="E430" i="51"/>
  <c r="F417" i="51"/>
  <c r="G404" i="51"/>
  <c r="H391" i="51"/>
  <c r="D379" i="51"/>
  <c r="E366" i="51"/>
  <c r="F353" i="51"/>
  <c r="G340" i="51"/>
  <c r="H327" i="51"/>
  <c r="D315" i="51"/>
  <c r="E302" i="51"/>
  <c r="F289" i="51"/>
  <c r="G276" i="51"/>
  <c r="H263" i="51"/>
  <c r="D251" i="51"/>
  <c r="E238" i="51"/>
  <c r="F225" i="51"/>
  <c r="G212" i="51"/>
  <c r="H199" i="51"/>
  <c r="D187" i="51"/>
  <c r="E174" i="51"/>
  <c r="F161" i="51"/>
  <c r="G148" i="51"/>
  <c r="H135" i="51"/>
  <c r="D123" i="51"/>
  <c r="E110" i="51"/>
  <c r="F97" i="51"/>
  <c r="G84" i="51"/>
  <c r="H71" i="51"/>
  <c r="D59" i="51"/>
  <c r="E46" i="51"/>
  <c r="F33" i="51"/>
  <c r="F1012" i="52"/>
  <c r="G999" i="52"/>
  <c r="H986" i="52"/>
  <c r="D974" i="52"/>
  <c r="E961" i="52"/>
  <c r="F948" i="52"/>
  <c r="G1007" i="51"/>
  <c r="H994" i="51"/>
  <c r="D982" i="51"/>
  <c r="E969" i="51"/>
  <c r="F956" i="51"/>
  <c r="G943" i="51"/>
  <c r="H930" i="51"/>
  <c r="D918" i="51"/>
  <c r="E905" i="51"/>
  <c r="F892" i="51"/>
  <c r="G879" i="51"/>
  <c r="H866" i="51"/>
  <c r="D854" i="51"/>
  <c r="E841" i="51"/>
  <c r="F828" i="51"/>
  <c r="G815" i="51"/>
  <c r="H802" i="51"/>
  <c r="D790" i="51"/>
  <c r="E777" i="51"/>
  <c r="F764" i="51"/>
  <c r="G751" i="51"/>
  <c r="H738" i="51"/>
  <c r="D726" i="51"/>
  <c r="E713" i="51"/>
  <c r="F700" i="51"/>
  <c r="G687" i="51"/>
  <c r="H674" i="51"/>
  <c r="D662" i="51"/>
  <c r="E649" i="51"/>
  <c r="F636" i="51"/>
  <c r="G623" i="51"/>
  <c r="H610" i="51"/>
  <c r="D598" i="51"/>
  <c r="E585" i="51"/>
  <c r="F572" i="51"/>
  <c r="G559" i="51"/>
  <c r="H546" i="51"/>
  <c r="D534" i="51"/>
  <c r="E521" i="51"/>
  <c r="F508" i="51"/>
  <c r="G495" i="51"/>
  <c r="H482" i="51"/>
  <c r="D470" i="51"/>
  <c r="E457" i="51"/>
  <c r="F444" i="51"/>
  <c r="G431" i="51"/>
  <c r="H418" i="51"/>
  <c r="D406" i="51"/>
  <c r="E393" i="51"/>
  <c r="F380" i="51"/>
  <c r="G367" i="51"/>
  <c r="H354" i="51"/>
  <c r="D342" i="51"/>
  <c r="E329" i="51"/>
  <c r="F316" i="51"/>
  <c r="G303" i="51"/>
  <c r="H290" i="51"/>
  <c r="D278" i="51"/>
  <c r="E265" i="51"/>
  <c r="F252" i="51"/>
  <c r="G239" i="51"/>
  <c r="H226" i="51"/>
  <c r="D214" i="51"/>
  <c r="E201" i="51"/>
  <c r="F188" i="51"/>
  <c r="G175" i="51"/>
  <c r="H162" i="51"/>
  <c r="D150" i="51"/>
  <c r="E137" i="51"/>
  <c r="F124" i="51"/>
  <c r="G111" i="51"/>
  <c r="H98" i="51"/>
  <c r="D86" i="51"/>
  <c r="E73" i="51"/>
  <c r="F60" i="51"/>
  <c r="G47" i="51"/>
  <c r="H34" i="51"/>
  <c r="H1013" i="52"/>
  <c r="D1001" i="52"/>
  <c r="E988" i="52"/>
  <c r="F975" i="52"/>
  <c r="G962" i="52"/>
  <c r="H949" i="52"/>
  <c r="D937" i="52"/>
  <c r="E924" i="52"/>
  <c r="F1011" i="51"/>
  <c r="H997" i="51"/>
  <c r="D985" i="51"/>
  <c r="E972" i="51"/>
  <c r="F959" i="51"/>
  <c r="G946" i="51"/>
  <c r="H933" i="51"/>
  <c r="D921" i="51"/>
  <c r="E908" i="51"/>
  <c r="F895" i="51"/>
  <c r="G882" i="51"/>
  <c r="H869" i="51"/>
  <c r="D857" i="51"/>
  <c r="E844" i="51"/>
  <c r="F831" i="51"/>
  <c r="G818" i="51"/>
  <c r="H805" i="51"/>
  <c r="D793" i="51"/>
  <c r="E780" i="51"/>
  <c r="F767" i="51"/>
  <c r="G754" i="51"/>
  <c r="H741" i="51"/>
  <c r="D729" i="51"/>
  <c r="E716" i="51"/>
  <c r="F703" i="51"/>
  <c r="G690" i="51"/>
  <c r="H677" i="51"/>
  <c r="D665" i="51"/>
  <c r="E652" i="51"/>
  <c r="F639" i="51"/>
  <c r="G626" i="51"/>
  <c r="H613" i="51"/>
  <c r="D601" i="51"/>
  <c r="E588" i="51"/>
  <c r="F575" i="51"/>
  <c r="G562" i="51"/>
  <c r="H549" i="51"/>
  <c r="D537" i="51"/>
  <c r="E524" i="51"/>
  <c r="F511" i="51"/>
  <c r="G498" i="51"/>
  <c r="H485" i="51"/>
  <c r="D473" i="51"/>
  <c r="E460" i="51"/>
  <c r="F447" i="51"/>
  <c r="G434" i="51"/>
  <c r="H421" i="51"/>
  <c r="D409" i="51"/>
  <c r="E396" i="51"/>
  <c r="F383" i="51"/>
  <c r="G370" i="51"/>
  <c r="H357" i="51"/>
  <c r="D345" i="51"/>
  <c r="E332" i="51"/>
  <c r="F319" i="51"/>
  <c r="G306" i="51"/>
  <c r="H293" i="51"/>
  <c r="D281" i="51"/>
  <c r="E268" i="51"/>
  <c r="F255" i="51"/>
  <c r="G242" i="51"/>
  <c r="H229" i="51"/>
  <c r="D217" i="51"/>
  <c r="E204" i="51"/>
  <c r="F191" i="51"/>
  <c r="G178" i="51"/>
  <c r="H165" i="51"/>
  <c r="D153" i="51"/>
  <c r="E140" i="51"/>
  <c r="F127" i="51"/>
  <c r="G114" i="51"/>
  <c r="H101" i="51"/>
  <c r="D89" i="51"/>
  <c r="E76" i="51"/>
  <c r="F63" i="51"/>
  <c r="G50" i="51"/>
  <c r="H37" i="51"/>
  <c r="D25" i="51"/>
  <c r="D1004" i="52"/>
  <c r="E991" i="52"/>
  <c r="F978" i="52"/>
  <c r="G965" i="52"/>
  <c r="F27" i="50"/>
  <c r="F1002" i="51"/>
  <c r="G989" i="51"/>
  <c r="H976" i="51"/>
  <c r="D964" i="51"/>
  <c r="E951" i="51"/>
  <c r="F938" i="51"/>
  <c r="G925" i="51"/>
  <c r="H912" i="51"/>
  <c r="D900" i="51"/>
  <c r="E887" i="51"/>
  <c r="F874" i="51"/>
  <c r="G861" i="51"/>
  <c r="H848" i="51"/>
  <c r="D836" i="51"/>
  <c r="E823" i="51"/>
  <c r="F810" i="51"/>
  <c r="G797" i="51"/>
  <c r="H784" i="51"/>
  <c r="D772" i="51"/>
  <c r="E759" i="51"/>
  <c r="F746" i="51"/>
  <c r="G733" i="51"/>
  <c r="H720" i="51"/>
  <c r="D708" i="51"/>
  <c r="E695" i="51"/>
  <c r="F682" i="51"/>
  <c r="G669" i="51"/>
  <c r="H656" i="51"/>
  <c r="D644" i="51"/>
  <c r="E631" i="51"/>
  <c r="F618" i="51"/>
  <c r="G605" i="51"/>
  <c r="H592" i="51"/>
  <c r="D580" i="51"/>
  <c r="E567" i="51"/>
  <c r="F554" i="51"/>
  <c r="G541" i="51"/>
  <c r="H528" i="51"/>
  <c r="D516" i="51"/>
  <c r="E503" i="51"/>
  <c r="F490" i="51"/>
  <c r="G477" i="51"/>
  <c r="H464" i="51"/>
  <c r="D452" i="51"/>
  <c r="E439" i="51"/>
  <c r="F426" i="51"/>
  <c r="G413" i="51"/>
  <c r="H400" i="51"/>
  <c r="D388" i="51"/>
  <c r="E375" i="51"/>
  <c r="F362" i="51"/>
  <c r="G349" i="51"/>
  <c r="H336" i="51"/>
  <c r="D324" i="51"/>
  <c r="E311" i="51"/>
  <c r="F298" i="51"/>
  <c r="G285" i="51"/>
  <c r="H272" i="51"/>
  <c r="D260" i="51"/>
  <c r="E247" i="51"/>
  <c r="F234" i="51"/>
  <c r="G221" i="51"/>
  <c r="H208" i="51"/>
  <c r="D196" i="51"/>
  <c r="E183" i="51"/>
  <c r="F170" i="51"/>
  <c r="G157" i="51"/>
  <c r="H144" i="51"/>
  <c r="D132" i="51"/>
  <c r="E119" i="51"/>
  <c r="F106" i="51"/>
  <c r="G93" i="51"/>
  <c r="H80" i="51"/>
  <c r="D68" i="51"/>
  <c r="E55" i="51"/>
  <c r="F42" i="51"/>
  <c r="G29" i="51"/>
  <c r="G1008" i="52"/>
  <c r="H995" i="52"/>
  <c r="D983" i="52"/>
  <c r="E970" i="52"/>
  <c r="F38" i="50"/>
  <c r="F1005" i="51"/>
  <c r="G992" i="51"/>
  <c r="H979" i="51"/>
  <c r="D967" i="51"/>
  <c r="E954" i="51"/>
  <c r="F941" i="51"/>
  <c r="G928" i="51"/>
  <c r="H915" i="51"/>
  <c r="D903" i="51"/>
  <c r="E890" i="51"/>
  <c r="F877" i="51"/>
  <c r="G864" i="51"/>
  <c r="H851" i="51"/>
  <c r="D839" i="51"/>
  <c r="E826" i="51"/>
  <c r="F813" i="51"/>
  <c r="G800" i="51"/>
  <c r="H787" i="51"/>
  <c r="D775" i="51"/>
  <c r="E762" i="51"/>
  <c r="F749" i="51"/>
  <c r="G736" i="51"/>
  <c r="H723" i="51"/>
  <c r="D711" i="51"/>
  <c r="E698" i="51"/>
  <c r="F685" i="51"/>
  <c r="G672" i="51"/>
  <c r="H659" i="51"/>
  <c r="D647" i="51"/>
  <c r="E634" i="51"/>
  <c r="F621" i="51"/>
  <c r="G608" i="51"/>
  <c r="H595" i="51"/>
  <c r="D583" i="51"/>
  <c r="E570" i="51"/>
  <c r="F557" i="51"/>
  <c r="G544" i="51"/>
  <c r="H531" i="51"/>
  <c r="D519" i="51"/>
  <c r="E506" i="51"/>
  <c r="F493" i="51"/>
  <c r="G480" i="51"/>
  <c r="H467" i="51"/>
  <c r="D455" i="51"/>
  <c r="E442" i="51"/>
  <c r="F429" i="51"/>
  <c r="G416" i="51"/>
  <c r="H403" i="51"/>
  <c r="D391" i="51"/>
  <c r="E378" i="51"/>
  <c r="F365" i="51"/>
  <c r="G352" i="51"/>
  <c r="H339" i="51"/>
  <c r="D327" i="51"/>
  <c r="E314" i="51"/>
  <c r="F301" i="51"/>
  <c r="G288" i="51"/>
  <c r="H275" i="51"/>
  <c r="D263" i="51"/>
  <c r="E250" i="51"/>
  <c r="F237" i="51"/>
  <c r="G224" i="51"/>
  <c r="H211" i="51"/>
  <c r="D199" i="51"/>
  <c r="E186" i="51"/>
  <c r="F173" i="51"/>
  <c r="G160" i="51"/>
  <c r="H147" i="51"/>
  <c r="D135" i="51"/>
  <c r="E122" i="51"/>
  <c r="F109" i="51"/>
  <c r="G96" i="51"/>
  <c r="H83" i="51"/>
  <c r="D71" i="51"/>
  <c r="E58" i="51"/>
  <c r="F45" i="51"/>
  <c r="G32" i="51"/>
  <c r="E1013" i="52"/>
  <c r="F1000" i="52"/>
  <c r="G987" i="52"/>
  <c r="H974" i="52"/>
  <c r="D962" i="52"/>
  <c r="F22" i="50"/>
  <c r="F1000" i="51"/>
  <c r="G987" i="51"/>
  <c r="H974" i="51"/>
  <c r="D962" i="51"/>
  <c r="E949" i="51"/>
  <c r="F936" i="51"/>
  <c r="G923" i="51"/>
  <c r="H910" i="51"/>
  <c r="D898" i="51"/>
  <c r="E885" i="51"/>
  <c r="F872" i="51"/>
  <c r="G859" i="51"/>
  <c r="H846" i="51"/>
  <c r="D834" i="51"/>
  <c r="E821" i="51"/>
  <c r="F808" i="51"/>
  <c r="G795" i="51"/>
  <c r="H782" i="51"/>
  <c r="D770" i="51"/>
  <c r="E757" i="51"/>
  <c r="F744" i="51"/>
  <c r="G731" i="51"/>
  <c r="H718" i="51"/>
  <c r="D706" i="51"/>
  <c r="E693" i="51"/>
  <c r="F680" i="51"/>
  <c r="G667" i="51"/>
  <c r="H654" i="51"/>
  <c r="D642" i="51"/>
  <c r="E629" i="51"/>
  <c r="F616" i="51"/>
  <c r="G603" i="51"/>
  <c r="H590" i="51"/>
  <c r="D578" i="51"/>
  <c r="E565" i="51"/>
  <c r="F552" i="51"/>
  <c r="G539" i="51"/>
  <c r="H526" i="51"/>
  <c r="D514" i="51"/>
  <c r="E501" i="51"/>
  <c r="F488" i="51"/>
  <c r="G475" i="51"/>
  <c r="H462" i="51"/>
  <c r="D450" i="51"/>
  <c r="E437" i="51"/>
  <c r="F424" i="51"/>
  <c r="G411" i="51"/>
  <c r="H398" i="51"/>
  <c r="D386" i="51"/>
  <c r="E373" i="51"/>
  <c r="F360" i="51"/>
  <c r="G347" i="51"/>
  <c r="H334" i="51"/>
  <c r="D322" i="51"/>
  <c r="E309" i="51"/>
  <c r="F296" i="51"/>
  <c r="G283" i="51"/>
  <c r="H270" i="51"/>
  <c r="D258" i="51"/>
  <c r="E245" i="51"/>
  <c r="F232" i="51"/>
  <c r="G219" i="51"/>
  <c r="H206" i="51"/>
  <c r="D194" i="51"/>
  <c r="E181" i="51"/>
  <c r="F168" i="51"/>
  <c r="G155" i="51"/>
  <c r="H142" i="51"/>
  <c r="D130" i="51"/>
  <c r="E117" i="51"/>
  <c r="F104" i="51"/>
  <c r="G91" i="51"/>
  <c r="H78" i="51"/>
  <c r="D66" i="51"/>
  <c r="E53" i="51"/>
  <c r="F40" i="51"/>
  <c r="G27" i="51"/>
  <c r="G1006" i="52"/>
  <c r="H993" i="52"/>
  <c r="D981" i="52"/>
  <c r="E968" i="52"/>
  <c r="F955" i="52"/>
  <c r="G942" i="52"/>
  <c r="H929" i="52"/>
  <c r="H36" i="50"/>
  <c r="F1003" i="51"/>
  <c r="G990" i="51"/>
  <c r="H977" i="51"/>
  <c r="D965" i="51"/>
  <c r="E952" i="51"/>
  <c r="F939" i="51"/>
  <c r="G926" i="51"/>
  <c r="H913" i="51"/>
  <c r="D901" i="51"/>
  <c r="E888" i="51"/>
  <c r="F875" i="51"/>
  <c r="G862" i="51"/>
  <c r="H849" i="51"/>
  <c r="D837" i="51"/>
  <c r="E824" i="51"/>
  <c r="F811" i="51"/>
  <c r="G798" i="51"/>
  <c r="H785" i="51"/>
  <c r="D773" i="51"/>
  <c r="E760" i="51"/>
  <c r="F747" i="51"/>
  <c r="G734" i="51"/>
  <c r="H721" i="51"/>
  <c r="D709" i="51"/>
  <c r="E696" i="51"/>
  <c r="F683" i="51"/>
  <c r="G670" i="51"/>
  <c r="H657" i="51"/>
  <c r="D645" i="51"/>
  <c r="E632" i="51"/>
  <c r="F619" i="51"/>
  <c r="G606" i="51"/>
  <c r="H593" i="51"/>
  <c r="D581" i="51"/>
  <c r="E568" i="51"/>
  <c r="F555" i="51"/>
  <c r="G542" i="51"/>
  <c r="H529" i="51"/>
  <c r="D517" i="51"/>
  <c r="E504" i="51"/>
  <c r="F491" i="51"/>
  <c r="G478" i="51"/>
  <c r="H465" i="51"/>
  <c r="D453" i="51"/>
  <c r="E440" i="51"/>
  <c r="F427" i="51"/>
  <c r="G414" i="51"/>
  <c r="H401" i="51"/>
  <c r="D389" i="51"/>
  <c r="E376" i="51"/>
  <c r="F363" i="51"/>
  <c r="G350" i="51"/>
  <c r="H337" i="51"/>
  <c r="D325" i="51"/>
  <c r="E312" i="51"/>
  <c r="F299" i="51"/>
  <c r="G286" i="51"/>
  <c r="H273" i="51"/>
  <c r="D261" i="51"/>
  <c r="E248" i="51"/>
  <c r="F235" i="51"/>
  <c r="G222" i="51"/>
  <c r="H209" i="51"/>
  <c r="D197" i="51"/>
  <c r="E184" i="51"/>
  <c r="F171" i="51"/>
  <c r="G158" i="51"/>
  <c r="H145" i="51"/>
  <c r="D133" i="51"/>
  <c r="E120" i="51"/>
  <c r="F107" i="51"/>
  <c r="G94" i="51"/>
  <c r="H81" i="51"/>
  <c r="D69" i="51"/>
  <c r="E56" i="51"/>
  <c r="G35" i="50"/>
  <c r="H980" i="51"/>
  <c r="G929" i="51"/>
  <c r="H884" i="51"/>
  <c r="D872" i="51"/>
  <c r="E859" i="51"/>
  <c r="F846" i="51"/>
  <c r="G833" i="51"/>
  <c r="H820" i="51"/>
  <c r="D808" i="51"/>
  <c r="E795" i="51"/>
  <c r="F782" i="51"/>
  <c r="G769" i="51"/>
  <c r="H756" i="51"/>
  <c r="D744" i="51"/>
  <c r="E731" i="51"/>
  <c r="F718" i="51"/>
  <c r="G705" i="51"/>
  <c r="H692" i="51"/>
  <c r="D680" i="51"/>
  <c r="E667" i="51"/>
  <c r="F654" i="51"/>
  <c r="G641" i="51"/>
  <c r="H628" i="51"/>
  <c r="D616" i="51"/>
  <c r="E603" i="51"/>
  <c r="F590" i="51"/>
  <c r="G577" i="51"/>
  <c r="H564" i="51"/>
  <c r="D552" i="51"/>
  <c r="E539" i="51"/>
  <c r="F526" i="51"/>
  <c r="G513" i="51"/>
  <c r="H500" i="51"/>
  <c r="D488" i="51"/>
  <c r="E475" i="51"/>
  <c r="F462" i="51"/>
  <c r="G449" i="51"/>
  <c r="H436" i="51"/>
  <c r="D424" i="51"/>
  <c r="E411" i="51"/>
  <c r="F398" i="51"/>
  <c r="G385" i="51"/>
  <c r="H372" i="51"/>
  <c r="D360" i="51"/>
  <c r="E347" i="51"/>
  <c r="F334" i="51"/>
  <c r="G321" i="51"/>
  <c r="H308" i="51"/>
  <c r="D296" i="51"/>
  <c r="E283" i="51"/>
  <c r="F270" i="51"/>
  <c r="G257" i="51"/>
  <c r="H244" i="51"/>
  <c r="D232" i="51"/>
  <c r="E219" i="51"/>
  <c r="F206" i="51"/>
  <c r="G193" i="51"/>
  <c r="H180" i="51"/>
  <c r="D168" i="51"/>
  <c r="E155" i="51"/>
  <c r="F142" i="51"/>
  <c r="G129" i="51"/>
  <c r="H116" i="51"/>
  <c r="D104" i="51"/>
  <c r="E91" i="51"/>
  <c r="F78" i="51"/>
  <c r="G65" i="51"/>
  <c r="H52" i="51"/>
  <c r="D40" i="51"/>
  <c r="E27" i="51"/>
  <c r="E1006" i="52"/>
  <c r="F993" i="52"/>
  <c r="G980" i="52"/>
  <c r="H967" i="52"/>
  <c r="D955" i="52"/>
  <c r="E35" i="50"/>
  <c r="G1004" i="51"/>
  <c r="H991" i="51"/>
  <c r="D979" i="51"/>
  <c r="E966" i="51"/>
  <c r="F953" i="51"/>
  <c r="G940" i="51"/>
  <c r="H927" i="51"/>
  <c r="D915" i="51"/>
  <c r="E902" i="51"/>
  <c r="F889" i="51"/>
  <c r="G876" i="51"/>
  <c r="H863" i="51"/>
  <c r="D851" i="51"/>
  <c r="E838" i="51"/>
  <c r="F825" i="51"/>
  <c r="G812" i="51"/>
  <c r="H799" i="51"/>
  <c r="D787" i="51"/>
  <c r="E774" i="51"/>
  <c r="F761" i="51"/>
  <c r="G748" i="51"/>
  <c r="H735" i="51"/>
  <c r="D723" i="51"/>
  <c r="E710" i="51"/>
  <c r="F697" i="51"/>
  <c r="G684" i="51"/>
  <c r="H671" i="51"/>
  <c r="D659" i="51"/>
  <c r="E646" i="51"/>
  <c r="F633" i="51"/>
  <c r="G620" i="51"/>
  <c r="H607" i="51"/>
  <c r="D595" i="51"/>
  <c r="E582" i="51"/>
  <c r="F569" i="51"/>
  <c r="G556" i="51"/>
  <c r="H543" i="51"/>
  <c r="D531" i="51"/>
  <c r="E518" i="51"/>
  <c r="F505" i="51"/>
  <c r="G492" i="51"/>
  <c r="H479" i="51"/>
  <c r="D467" i="51"/>
  <c r="E454" i="51"/>
  <c r="F441" i="51"/>
  <c r="G428" i="51"/>
  <c r="H415" i="51"/>
  <c r="D403" i="51"/>
  <c r="E390" i="51"/>
  <c r="F377" i="51"/>
  <c r="G364" i="51"/>
  <c r="H351" i="51"/>
  <c r="D339" i="51"/>
  <c r="E326" i="51"/>
  <c r="F313" i="51"/>
  <c r="G300" i="51"/>
  <c r="H287" i="51"/>
  <c r="D275" i="51"/>
  <c r="E262" i="51"/>
  <c r="F249" i="51"/>
  <c r="G236" i="51"/>
  <c r="H223" i="51"/>
  <c r="D211" i="51"/>
  <c r="E198" i="51"/>
  <c r="F185" i="51"/>
  <c r="G172" i="51"/>
  <c r="H159" i="51"/>
  <c r="D147" i="51"/>
  <c r="E134" i="51"/>
  <c r="F121" i="51"/>
  <c r="G108" i="51"/>
  <c r="H95" i="51"/>
  <c r="D83" i="51"/>
  <c r="E70" i="51"/>
  <c r="F57" i="51"/>
  <c r="G44" i="51"/>
  <c r="H31" i="51"/>
  <c r="H1010" i="52"/>
  <c r="D998" i="52"/>
  <c r="E985" i="52"/>
  <c r="F972" i="52"/>
  <c r="G959" i="52"/>
  <c r="E40" i="50"/>
  <c r="D1006" i="51"/>
  <c r="E993" i="51"/>
  <c r="F980" i="51"/>
  <c r="G967" i="51"/>
  <c r="H954" i="51"/>
  <c r="D942" i="51"/>
  <c r="E929" i="51"/>
  <c r="F916" i="51"/>
  <c r="G903" i="51"/>
  <c r="H890" i="51"/>
  <c r="D878" i="51"/>
  <c r="E865" i="51"/>
  <c r="F852" i="51"/>
  <c r="G839" i="51"/>
  <c r="H826" i="51"/>
  <c r="D814" i="51"/>
  <c r="E801" i="51"/>
  <c r="F788" i="51"/>
  <c r="G775" i="51"/>
  <c r="H762" i="51"/>
  <c r="D750" i="51"/>
  <c r="E737" i="51"/>
  <c r="F724" i="51"/>
  <c r="G711" i="51"/>
  <c r="H698" i="51"/>
  <c r="D686" i="51"/>
  <c r="E673" i="51"/>
  <c r="F660" i="51"/>
  <c r="G647" i="51"/>
  <c r="H634" i="51"/>
  <c r="D622" i="51"/>
  <c r="E609" i="51"/>
  <c r="F596" i="51"/>
  <c r="G583" i="51"/>
  <c r="H570" i="51"/>
  <c r="D558" i="51"/>
  <c r="E545" i="51"/>
  <c r="F532" i="51"/>
  <c r="G519" i="51"/>
  <c r="H506" i="51"/>
  <c r="D494" i="51"/>
  <c r="E481" i="51"/>
  <c r="F468" i="51"/>
  <c r="G455" i="51"/>
  <c r="H442" i="51"/>
  <c r="D430" i="51"/>
  <c r="E417" i="51"/>
  <c r="F404" i="51"/>
  <c r="G391" i="51"/>
  <c r="H378" i="51"/>
  <c r="D366" i="51"/>
  <c r="E353" i="51"/>
  <c r="F340" i="51"/>
  <c r="G327" i="51"/>
  <c r="H314" i="51"/>
  <c r="D302" i="51"/>
  <c r="E289" i="51"/>
  <c r="F276" i="51"/>
  <c r="G263" i="51"/>
  <c r="H250" i="51"/>
  <c r="D238" i="51"/>
  <c r="E225" i="51"/>
  <c r="F212" i="51"/>
  <c r="G199" i="51"/>
  <c r="H186" i="51"/>
  <c r="D174" i="51"/>
  <c r="E161" i="51"/>
  <c r="F148" i="51"/>
  <c r="G135" i="51"/>
  <c r="H122" i="51"/>
  <c r="D110" i="51"/>
  <c r="E97" i="51"/>
  <c r="F84" i="51"/>
  <c r="G71" i="51"/>
  <c r="H58" i="51"/>
  <c r="D46" i="51"/>
  <c r="E33" i="51"/>
  <c r="E1012" i="52"/>
  <c r="F999" i="52"/>
  <c r="G986" i="52"/>
  <c r="H973" i="52"/>
  <c r="D961" i="52"/>
  <c r="E948" i="52"/>
  <c r="F935" i="52"/>
  <c r="G922" i="52"/>
  <c r="E1009" i="51"/>
  <c r="E996" i="51"/>
  <c r="F983" i="51"/>
  <c r="G970" i="51"/>
  <c r="H957" i="51"/>
  <c r="D945" i="51"/>
  <c r="E932" i="51"/>
  <c r="F919" i="51"/>
  <c r="G906" i="51"/>
  <c r="H893" i="51"/>
  <c r="D881" i="51"/>
  <c r="E868" i="51"/>
  <c r="F855" i="51"/>
  <c r="G842" i="51"/>
  <c r="H829" i="51"/>
  <c r="D817" i="51"/>
  <c r="E804" i="51"/>
  <c r="F791" i="51"/>
  <c r="G778" i="51"/>
  <c r="H765" i="51"/>
  <c r="D753" i="51"/>
  <c r="E740" i="51"/>
  <c r="F727" i="51"/>
  <c r="G714" i="51"/>
  <c r="H701" i="51"/>
  <c r="D689" i="51"/>
  <c r="E676" i="51"/>
  <c r="F663" i="51"/>
  <c r="G650" i="51"/>
  <c r="H637" i="51"/>
  <c r="D625" i="51"/>
  <c r="E612" i="51"/>
  <c r="F599" i="51"/>
  <c r="G586" i="51"/>
  <c r="H573" i="51"/>
  <c r="D561" i="51"/>
  <c r="E548" i="51"/>
  <c r="F535" i="51"/>
  <c r="G522" i="51"/>
  <c r="H509" i="51"/>
  <c r="D497" i="51"/>
  <c r="E484" i="51"/>
  <c r="F471" i="51"/>
  <c r="G458" i="51"/>
  <c r="H445" i="51"/>
  <c r="D433" i="51"/>
  <c r="E420" i="51"/>
  <c r="F407" i="51"/>
  <c r="G394" i="51"/>
  <c r="H381" i="51"/>
  <c r="D369" i="51"/>
  <c r="E356" i="51"/>
  <c r="F343" i="51"/>
  <c r="G330" i="51"/>
  <c r="H317" i="51"/>
  <c r="D305" i="51"/>
  <c r="E292" i="51"/>
  <c r="F279" i="51"/>
  <c r="G266" i="51"/>
  <c r="H253" i="51"/>
  <c r="D241" i="51"/>
  <c r="E228" i="51"/>
  <c r="F215" i="51"/>
  <c r="G202" i="51"/>
  <c r="H189" i="51"/>
  <c r="D177" i="51"/>
  <c r="E164" i="51"/>
  <c r="F151" i="51"/>
  <c r="G138" i="51"/>
  <c r="H125" i="51"/>
  <c r="D113" i="51"/>
  <c r="E100" i="51"/>
  <c r="F87" i="51"/>
  <c r="G74" i="51"/>
  <c r="H61" i="51"/>
  <c r="D49" i="51"/>
  <c r="E36" i="51"/>
  <c r="F23" i="51"/>
  <c r="F1002" i="52"/>
  <c r="G989" i="52"/>
  <c r="H976" i="52"/>
  <c r="D964" i="52"/>
  <c r="F23" i="50"/>
  <c r="H1000" i="51"/>
  <c r="D988" i="51"/>
  <c r="E975" i="51"/>
  <c r="F962" i="51"/>
  <c r="G949" i="51"/>
  <c r="H936" i="51"/>
  <c r="D924" i="51"/>
  <c r="E911" i="51"/>
  <c r="F898" i="51"/>
  <c r="G885" i="51"/>
  <c r="H872" i="51"/>
  <c r="D860" i="51"/>
  <c r="E847" i="51"/>
  <c r="F834" i="51"/>
  <c r="G821" i="51"/>
  <c r="H808" i="51"/>
  <c r="D796" i="51"/>
  <c r="E783" i="51"/>
  <c r="F770" i="51"/>
  <c r="G757" i="51"/>
  <c r="H744" i="51"/>
  <c r="D732" i="51"/>
  <c r="E719" i="51"/>
  <c r="F706" i="51"/>
  <c r="G693" i="51"/>
  <c r="H680" i="51"/>
  <c r="D668" i="51"/>
  <c r="E655" i="51"/>
  <c r="F642" i="51"/>
  <c r="G629" i="51"/>
  <c r="H616" i="51"/>
  <c r="D604" i="51"/>
  <c r="E591" i="51"/>
  <c r="F578" i="51"/>
  <c r="G565" i="51"/>
  <c r="H552" i="51"/>
  <c r="D540" i="51"/>
  <c r="E527" i="51"/>
  <c r="F514" i="51"/>
  <c r="G501" i="51"/>
  <c r="H488" i="51"/>
  <c r="D476" i="51"/>
  <c r="E463" i="51"/>
  <c r="F450" i="51"/>
  <c r="G437" i="51"/>
  <c r="H424" i="51"/>
  <c r="D412" i="51"/>
  <c r="E399" i="51"/>
  <c r="F386" i="51"/>
  <c r="G373" i="51"/>
  <c r="H360" i="51"/>
  <c r="D348" i="51"/>
  <c r="E335" i="51"/>
  <c r="F322" i="51"/>
  <c r="G309" i="51"/>
  <c r="H296" i="51"/>
  <c r="D284" i="51"/>
  <c r="E271" i="51"/>
  <c r="F258" i="51"/>
  <c r="G245" i="51"/>
  <c r="H232" i="51"/>
  <c r="D220" i="51"/>
  <c r="E207" i="51"/>
  <c r="F194" i="51"/>
  <c r="G181" i="51"/>
  <c r="H168" i="51"/>
  <c r="D156" i="51"/>
  <c r="E143" i="51"/>
  <c r="F130" i="51"/>
  <c r="G117" i="51"/>
  <c r="H104" i="51"/>
  <c r="D92" i="51"/>
  <c r="E79" i="51"/>
  <c r="F66" i="51"/>
  <c r="G53" i="51"/>
  <c r="H40" i="51"/>
  <c r="D28" i="51"/>
  <c r="D1007" i="52"/>
  <c r="E994" i="52"/>
  <c r="F981" i="52"/>
  <c r="G968" i="52"/>
  <c r="D32" i="50"/>
  <c r="H1003" i="51"/>
  <c r="D991" i="51"/>
  <c r="E978" i="51"/>
  <c r="F965" i="51"/>
  <c r="G952" i="51"/>
  <c r="H939" i="51"/>
  <c r="D927" i="51"/>
  <c r="E914" i="51"/>
  <c r="F901" i="51"/>
  <c r="G888" i="51"/>
  <c r="H875" i="51"/>
  <c r="D863" i="51"/>
  <c r="E850" i="51"/>
  <c r="F837" i="51"/>
  <c r="G824" i="51"/>
  <c r="H811" i="51"/>
  <c r="D799" i="51"/>
  <c r="E786" i="51"/>
  <c r="F773" i="51"/>
  <c r="G760" i="51"/>
  <c r="H747" i="51"/>
  <c r="D735" i="51"/>
  <c r="E722" i="51"/>
  <c r="F709" i="51"/>
  <c r="G696" i="51"/>
  <c r="H683" i="51"/>
  <c r="D671" i="51"/>
  <c r="E658" i="51"/>
  <c r="F645" i="51"/>
  <c r="G632" i="51"/>
  <c r="H619" i="51"/>
  <c r="D607" i="51"/>
  <c r="E594" i="51"/>
  <c r="F581" i="51"/>
  <c r="G568" i="51"/>
  <c r="H555" i="51"/>
  <c r="D543" i="51"/>
  <c r="E530" i="51"/>
  <c r="F517" i="51"/>
  <c r="G504" i="51"/>
  <c r="H491" i="51"/>
  <c r="D479" i="51"/>
  <c r="E466" i="51"/>
  <c r="F453" i="51"/>
  <c r="G440" i="51"/>
  <c r="H427" i="51"/>
  <c r="D415" i="51"/>
  <c r="E402" i="51"/>
  <c r="F389" i="51"/>
  <c r="G376" i="51"/>
  <c r="H363" i="51"/>
  <c r="D351" i="51"/>
  <c r="E338" i="51"/>
  <c r="F325" i="51"/>
  <c r="G312" i="51"/>
  <c r="H299" i="51"/>
  <c r="D287" i="51"/>
  <c r="E274" i="51"/>
  <c r="F261" i="51"/>
  <c r="G248" i="51"/>
  <c r="H235" i="51"/>
  <c r="D223" i="51"/>
  <c r="E210" i="51"/>
  <c r="F197" i="51"/>
  <c r="G184" i="51"/>
  <c r="H171" i="51"/>
  <c r="D159" i="51"/>
  <c r="E146" i="51"/>
  <c r="F133" i="51"/>
  <c r="G120" i="51"/>
  <c r="H107" i="51"/>
  <c r="D95" i="51"/>
  <c r="E82" i="51"/>
  <c r="F69" i="51"/>
  <c r="G56" i="51"/>
  <c r="H43" i="51"/>
  <c r="D31" i="51"/>
  <c r="G1011" i="52"/>
  <c r="H998" i="52"/>
  <c r="D986" i="52"/>
  <c r="E973" i="52"/>
  <c r="F960" i="52"/>
  <c r="D1013" i="51"/>
  <c r="H998" i="51"/>
  <c r="D986" i="51"/>
  <c r="E973" i="51"/>
  <c r="F960" i="51"/>
  <c r="G947" i="51"/>
  <c r="H934" i="51"/>
  <c r="D922" i="51"/>
  <c r="E909" i="51"/>
  <c r="F896" i="51"/>
  <c r="G883" i="51"/>
  <c r="H870" i="51"/>
  <c r="D858" i="51"/>
  <c r="E845" i="51"/>
  <c r="F832" i="51"/>
  <c r="G819" i="51"/>
  <c r="H806" i="51"/>
  <c r="D794" i="51"/>
  <c r="E781" i="51"/>
  <c r="F768" i="51"/>
  <c r="G755" i="51"/>
  <c r="H742" i="51"/>
  <c r="D730" i="51"/>
  <c r="E717" i="51"/>
  <c r="F704" i="51"/>
  <c r="G691" i="51"/>
  <c r="H678" i="51"/>
  <c r="D666" i="51"/>
  <c r="E653" i="51"/>
  <c r="F640" i="51"/>
  <c r="G627" i="51"/>
  <c r="H614" i="51"/>
  <c r="D602" i="51"/>
  <c r="E589" i="51"/>
  <c r="F576" i="51"/>
  <c r="G563" i="51"/>
  <c r="H550" i="51"/>
  <c r="D538" i="51"/>
  <c r="E525" i="51"/>
  <c r="F512" i="51"/>
  <c r="G499" i="51"/>
  <c r="H486" i="51"/>
  <c r="D474" i="51"/>
  <c r="E461" i="51"/>
  <c r="F448" i="51"/>
  <c r="G435" i="51"/>
  <c r="H422" i="51"/>
  <c r="D410" i="51"/>
  <c r="E397" i="51"/>
  <c r="F384" i="51"/>
  <c r="G371" i="51"/>
  <c r="H358" i="51"/>
  <c r="D346" i="51"/>
  <c r="E333" i="51"/>
  <c r="F320" i="51"/>
  <c r="G307" i="51"/>
  <c r="H294" i="51"/>
  <c r="D282" i="51"/>
  <c r="E269" i="51"/>
  <c r="F256" i="51"/>
  <c r="G243" i="51"/>
  <c r="H230" i="51"/>
  <c r="D218" i="51"/>
  <c r="E205" i="51"/>
  <c r="F192" i="51"/>
  <c r="G179" i="51"/>
  <c r="H166" i="51"/>
  <c r="D154" i="51"/>
  <c r="E141" i="51"/>
  <c r="F128" i="51"/>
  <c r="G115" i="51"/>
  <c r="H102" i="51"/>
  <c r="D90" i="51"/>
  <c r="E77" i="51"/>
  <c r="F64" i="51"/>
  <c r="G51" i="51"/>
  <c r="H38" i="51"/>
  <c r="D26" i="51"/>
  <c r="D1005" i="52"/>
  <c r="E992" i="52"/>
  <c r="F979" i="52"/>
  <c r="G966" i="52"/>
  <c r="H953" i="52"/>
  <c r="D941" i="52"/>
  <c r="E928" i="52"/>
  <c r="F30" i="50"/>
  <c r="H1001" i="51"/>
  <c r="D989" i="51"/>
  <c r="E976" i="51"/>
  <c r="F963" i="51"/>
  <c r="G950" i="51"/>
  <c r="H937" i="51"/>
  <c r="D925" i="51"/>
  <c r="E912" i="51"/>
  <c r="F899" i="51"/>
  <c r="G886" i="51"/>
  <c r="H873" i="51"/>
  <c r="D861" i="51"/>
  <c r="E848" i="51"/>
  <c r="F835" i="51"/>
  <c r="G822" i="51"/>
  <c r="H809" i="51"/>
  <c r="D797" i="51"/>
  <c r="E784" i="51"/>
  <c r="F771" i="51"/>
  <c r="G758" i="51"/>
  <c r="H745" i="51"/>
  <c r="D733" i="51"/>
  <c r="E720" i="51"/>
  <c r="F707" i="51"/>
  <c r="G694" i="51"/>
  <c r="H681" i="51"/>
  <c r="D669" i="51"/>
  <c r="E656" i="51"/>
  <c r="F643" i="51"/>
  <c r="G630" i="51"/>
  <c r="H617" i="51"/>
  <c r="D605" i="51"/>
  <c r="E592" i="51"/>
  <c r="F579" i="51"/>
  <c r="G566" i="51"/>
  <c r="H553" i="51"/>
  <c r="D541" i="51"/>
  <c r="E528" i="51"/>
  <c r="F515" i="51"/>
  <c r="G502" i="51"/>
  <c r="H489" i="51"/>
  <c r="D477" i="51"/>
  <c r="E464" i="51"/>
  <c r="F451" i="51"/>
  <c r="G438" i="51"/>
  <c r="H425" i="51"/>
  <c r="D413" i="51"/>
  <c r="E400" i="51"/>
  <c r="F387" i="51"/>
  <c r="G374" i="51"/>
  <c r="H361" i="51"/>
  <c r="D349" i="51"/>
  <c r="E336" i="51"/>
  <c r="F323" i="51"/>
  <c r="G310" i="51"/>
  <c r="H297" i="51"/>
  <c r="D285" i="51"/>
  <c r="E272" i="51"/>
  <c r="F259" i="51"/>
  <c r="G246" i="51"/>
  <c r="H233" i="51"/>
  <c r="D221" i="51"/>
  <c r="E208" i="51"/>
  <c r="F195" i="51"/>
  <c r="G182" i="51"/>
  <c r="E29" i="50"/>
  <c r="F974" i="51"/>
  <c r="E923" i="51"/>
  <c r="E883" i="51"/>
  <c r="F870" i="51"/>
  <c r="G857" i="51"/>
  <c r="H844" i="51"/>
  <c r="D832" i="51"/>
  <c r="E819" i="51"/>
  <c r="F806" i="51"/>
  <c r="G793" i="51"/>
  <c r="H780" i="51"/>
  <c r="D768" i="51"/>
  <c r="E755" i="51"/>
  <c r="F742" i="51"/>
  <c r="G729" i="51"/>
  <c r="H716" i="51"/>
  <c r="D704" i="51"/>
  <c r="E691" i="51"/>
  <c r="F678" i="51"/>
  <c r="G665" i="51"/>
  <c r="H652" i="51"/>
  <c r="D640" i="51"/>
  <c r="E627" i="51"/>
  <c r="F614" i="51"/>
  <c r="G601" i="51"/>
  <c r="H588" i="51"/>
  <c r="D576" i="51"/>
  <c r="E563" i="51"/>
  <c r="F550" i="51"/>
  <c r="G537" i="51"/>
  <c r="H524" i="51"/>
  <c r="D512" i="51"/>
  <c r="E499" i="51"/>
  <c r="F486" i="51"/>
  <c r="G473" i="51"/>
  <c r="H460" i="51"/>
  <c r="D448" i="51"/>
  <c r="E435" i="51"/>
  <c r="F422" i="51"/>
  <c r="G409" i="51"/>
  <c r="H396" i="51"/>
  <c r="D384" i="51"/>
  <c r="E371" i="51"/>
  <c r="F358" i="51"/>
  <c r="G345" i="51"/>
  <c r="H332" i="51"/>
  <c r="D320" i="51"/>
  <c r="E307" i="51"/>
  <c r="F294" i="51"/>
  <c r="G281" i="51"/>
  <c r="H268" i="51"/>
  <c r="D256" i="51"/>
  <c r="E243" i="51"/>
  <c r="F230" i="51"/>
  <c r="G217" i="51"/>
  <c r="H204" i="51"/>
  <c r="D192" i="51"/>
  <c r="E179" i="51"/>
  <c r="F166" i="51"/>
  <c r="G153" i="51"/>
  <c r="H140" i="51"/>
  <c r="D128" i="51"/>
  <c r="E115" i="51"/>
  <c r="F102" i="51"/>
  <c r="G89" i="51"/>
  <c r="H76" i="51"/>
  <c r="D64" i="51"/>
  <c r="E51" i="51"/>
  <c r="F38" i="51"/>
  <c r="G25" i="51"/>
  <c r="G1004" i="52"/>
  <c r="H991" i="52"/>
  <c r="D979" i="52"/>
  <c r="E966" i="52"/>
  <c r="F953" i="52"/>
  <c r="D29" i="50"/>
  <c r="D1003" i="51"/>
  <c r="E990" i="51"/>
  <c r="F977" i="51"/>
  <c r="G964" i="51"/>
  <c r="H951" i="51"/>
  <c r="D939" i="51"/>
  <c r="E926" i="51"/>
  <c r="F913" i="51"/>
  <c r="G900" i="51"/>
  <c r="H887" i="51"/>
  <c r="D875" i="51"/>
  <c r="E862" i="51"/>
  <c r="F849" i="51"/>
  <c r="G836" i="51"/>
  <c r="H823" i="51"/>
  <c r="D811" i="51"/>
  <c r="E798" i="51"/>
  <c r="F785" i="51"/>
  <c r="G772" i="51"/>
  <c r="H759" i="51"/>
  <c r="D747" i="51"/>
  <c r="E734" i="51"/>
  <c r="F721" i="51"/>
  <c r="G708" i="51"/>
  <c r="H695" i="51"/>
  <c r="D683" i="51"/>
  <c r="E670" i="51"/>
  <c r="F657" i="51"/>
  <c r="G644" i="51"/>
  <c r="H631" i="51"/>
  <c r="D619" i="51"/>
  <c r="E606" i="51"/>
  <c r="F593" i="51"/>
  <c r="G580" i="51"/>
  <c r="H567" i="51"/>
  <c r="D555" i="51"/>
  <c r="E542" i="51"/>
  <c r="F529" i="51"/>
  <c r="G516" i="51"/>
  <c r="H503" i="51"/>
  <c r="D491" i="51"/>
  <c r="E478" i="51"/>
  <c r="F465" i="51"/>
  <c r="G452" i="51"/>
  <c r="H439" i="51"/>
  <c r="D427" i="51"/>
  <c r="E414" i="51"/>
  <c r="F401" i="51"/>
  <c r="G388" i="51"/>
  <c r="H375" i="51"/>
  <c r="D363" i="51"/>
  <c r="E350" i="51"/>
  <c r="F337" i="51"/>
  <c r="G324" i="51"/>
  <c r="H311" i="51"/>
  <c r="D299" i="51"/>
  <c r="E286" i="51"/>
  <c r="F273" i="51"/>
  <c r="G260" i="51"/>
  <c r="H247" i="51"/>
  <c r="D235" i="51"/>
  <c r="E222" i="51"/>
  <c r="F209" i="51"/>
  <c r="G196" i="51"/>
  <c r="H183" i="51"/>
  <c r="D171" i="51"/>
  <c r="E158" i="51"/>
  <c r="F145" i="51"/>
  <c r="G132" i="51"/>
  <c r="H119" i="51"/>
  <c r="D107" i="51"/>
  <c r="E94" i="51"/>
  <c r="F81" i="51"/>
  <c r="G68" i="51"/>
  <c r="H55" i="51"/>
  <c r="D43" i="51"/>
  <c r="E30" i="51"/>
  <c r="E1009" i="52"/>
  <c r="F996" i="52"/>
  <c r="G983" i="52"/>
  <c r="H970" i="52"/>
  <c r="D958" i="52"/>
  <c r="H33" i="50"/>
  <c r="F1004" i="51"/>
  <c r="G991" i="51"/>
  <c r="H978" i="51"/>
  <c r="D966" i="51"/>
  <c r="E953" i="51"/>
  <c r="F940" i="51"/>
  <c r="G927" i="51"/>
  <c r="H914" i="51"/>
  <c r="D902" i="51"/>
  <c r="E889" i="51"/>
  <c r="F876" i="51"/>
  <c r="G863" i="51"/>
  <c r="H850" i="51"/>
  <c r="D838" i="51"/>
  <c r="E825" i="51"/>
  <c r="F812" i="51"/>
  <c r="G799" i="51"/>
  <c r="H786" i="51"/>
  <c r="D774" i="51"/>
  <c r="E761" i="51"/>
  <c r="F748" i="51"/>
  <c r="G735" i="51"/>
  <c r="H722" i="51"/>
  <c r="D710" i="51"/>
  <c r="E697" i="51"/>
  <c r="F684" i="51"/>
  <c r="G671" i="51"/>
  <c r="H658" i="51"/>
  <c r="D646" i="51"/>
  <c r="E633" i="51"/>
  <c r="F620" i="51"/>
  <c r="G607" i="51"/>
  <c r="H594" i="51"/>
  <c r="D582" i="51"/>
  <c r="E569" i="51"/>
  <c r="F556" i="51"/>
  <c r="G543" i="51"/>
  <c r="H530" i="51"/>
  <c r="D518" i="51"/>
  <c r="E505" i="51"/>
  <c r="F492" i="51"/>
  <c r="G479" i="51"/>
  <c r="H466" i="51"/>
  <c r="D454" i="51"/>
  <c r="E441" i="51"/>
  <c r="F428" i="51"/>
  <c r="G415" i="51"/>
  <c r="H402" i="51"/>
  <c r="D390" i="51"/>
  <c r="E377" i="51"/>
  <c r="F364" i="51"/>
  <c r="G351" i="51"/>
  <c r="H338" i="51"/>
  <c r="D326" i="51"/>
  <c r="E313" i="51"/>
  <c r="F300" i="51"/>
  <c r="G287" i="51"/>
  <c r="H274" i="51"/>
  <c r="D262" i="51"/>
  <c r="E249" i="51"/>
  <c r="F236" i="51"/>
  <c r="G223" i="51"/>
  <c r="H210" i="51"/>
  <c r="D198" i="51"/>
  <c r="E185" i="51"/>
  <c r="F172" i="51"/>
  <c r="G159" i="51"/>
  <c r="H146" i="51"/>
  <c r="D134" i="51"/>
  <c r="E121" i="51"/>
  <c r="F108" i="51"/>
  <c r="G95" i="51"/>
  <c r="H82" i="51"/>
  <c r="D70" i="51"/>
  <c r="E57" i="51"/>
  <c r="F44" i="51"/>
  <c r="G31" i="51"/>
  <c r="G1010" i="52"/>
  <c r="H997" i="52"/>
  <c r="D985" i="52"/>
  <c r="E972" i="52"/>
  <c r="F959" i="52"/>
  <c r="G946" i="52"/>
  <c r="H933" i="52"/>
  <c r="D921" i="52"/>
  <c r="F1007" i="51"/>
  <c r="G994" i="51"/>
  <c r="H981" i="51"/>
  <c r="D969" i="51"/>
  <c r="E956" i="51"/>
  <c r="F943" i="51"/>
  <c r="G930" i="51"/>
  <c r="H917" i="51"/>
  <c r="D905" i="51"/>
  <c r="E892" i="51"/>
  <c r="F879" i="51"/>
  <c r="G866" i="51"/>
  <c r="H853" i="51"/>
  <c r="D841" i="51"/>
  <c r="E828" i="51"/>
  <c r="F815" i="51"/>
  <c r="G802" i="51"/>
  <c r="H789" i="51"/>
  <c r="D777" i="51"/>
  <c r="E764" i="51"/>
  <c r="F751" i="51"/>
  <c r="G738" i="51"/>
  <c r="H725" i="51"/>
  <c r="D713" i="51"/>
  <c r="E700" i="51"/>
  <c r="F687" i="51"/>
  <c r="G674" i="51"/>
  <c r="H661" i="51"/>
  <c r="D649" i="51"/>
  <c r="E636" i="51"/>
  <c r="F623" i="51"/>
  <c r="G610" i="51"/>
  <c r="H597" i="51"/>
  <c r="D585" i="51"/>
  <c r="E572" i="51"/>
  <c r="F559" i="51"/>
  <c r="G546" i="51"/>
  <c r="H533" i="51"/>
  <c r="D521" i="51"/>
  <c r="E508" i="51"/>
  <c r="F495" i="51"/>
  <c r="G482" i="51"/>
  <c r="H469" i="51"/>
  <c r="D457" i="51"/>
  <c r="E444" i="51"/>
  <c r="F431" i="51"/>
  <c r="G418" i="51"/>
  <c r="H405" i="51"/>
  <c r="D393" i="51"/>
  <c r="E380" i="51"/>
  <c r="F367" i="51"/>
  <c r="G354" i="51"/>
  <c r="H341" i="51"/>
  <c r="D329" i="51"/>
  <c r="E316" i="51"/>
  <c r="F303" i="51"/>
  <c r="G290" i="51"/>
  <c r="H277" i="51"/>
  <c r="D265" i="51"/>
  <c r="E252" i="51"/>
  <c r="F239" i="51"/>
  <c r="G226" i="51"/>
  <c r="H213" i="51"/>
  <c r="D201" i="51"/>
  <c r="E188" i="51"/>
  <c r="F175" i="51"/>
  <c r="G162" i="51"/>
  <c r="H149" i="51"/>
  <c r="D137" i="51"/>
  <c r="E124" i="51"/>
  <c r="F111" i="51"/>
  <c r="G98" i="51"/>
  <c r="H85" i="51"/>
  <c r="D73" i="51"/>
  <c r="E60" i="51"/>
  <c r="F47" i="51"/>
  <c r="G34" i="51"/>
  <c r="G1013" i="52"/>
  <c r="H1000" i="52"/>
  <c r="D988" i="52"/>
  <c r="E975" i="52"/>
  <c r="F962" i="52"/>
  <c r="D1014" i="51"/>
  <c r="E999" i="51"/>
  <c r="F986" i="51"/>
  <c r="G973" i="51"/>
  <c r="H960" i="51"/>
  <c r="D948" i="51"/>
  <c r="E935" i="51"/>
  <c r="F922" i="51"/>
  <c r="G909" i="51"/>
  <c r="H896" i="51"/>
  <c r="D884" i="51"/>
  <c r="E871" i="51"/>
  <c r="F858" i="51"/>
  <c r="G845" i="51"/>
  <c r="H832" i="51"/>
  <c r="D820" i="51"/>
  <c r="E807" i="51"/>
  <c r="F794" i="51"/>
  <c r="G781" i="51"/>
  <c r="H768" i="51"/>
  <c r="D756" i="51"/>
  <c r="E743" i="51"/>
  <c r="F730" i="51"/>
  <c r="G717" i="51"/>
  <c r="H704" i="51"/>
  <c r="D692" i="51"/>
  <c r="E679" i="51"/>
  <c r="F666" i="51"/>
  <c r="G653" i="51"/>
  <c r="H640" i="51"/>
  <c r="D628" i="51"/>
  <c r="E615" i="51"/>
  <c r="F602" i="51"/>
  <c r="G589" i="51"/>
  <c r="H576" i="51"/>
  <c r="D564" i="51"/>
  <c r="E551" i="51"/>
  <c r="F538" i="51"/>
  <c r="G525" i="51"/>
  <c r="H512" i="51"/>
  <c r="D500" i="51"/>
  <c r="E487" i="51"/>
  <c r="F474" i="51"/>
  <c r="G461" i="51"/>
  <c r="H448" i="51"/>
  <c r="D436" i="51"/>
  <c r="E423" i="51"/>
  <c r="F410" i="51"/>
  <c r="G397" i="51"/>
  <c r="H384" i="51"/>
  <c r="D372" i="51"/>
  <c r="E359" i="51"/>
  <c r="F346" i="51"/>
  <c r="G333" i="51"/>
  <c r="H320" i="51"/>
  <c r="D308" i="51"/>
  <c r="E295" i="51"/>
  <c r="F282" i="51"/>
  <c r="G269" i="51"/>
  <c r="H256" i="51"/>
  <c r="D244" i="51"/>
  <c r="E231" i="51"/>
  <c r="F218" i="51"/>
  <c r="G205" i="51"/>
  <c r="H192" i="51"/>
  <c r="D180" i="51"/>
  <c r="E167" i="51"/>
  <c r="F154" i="51"/>
  <c r="G141" i="51"/>
  <c r="H128" i="51"/>
  <c r="D116" i="51"/>
  <c r="E103" i="51"/>
  <c r="F90" i="51"/>
  <c r="G77" i="51"/>
  <c r="H64" i="51"/>
  <c r="D52" i="51"/>
  <c r="E39" i="51"/>
  <c r="F26" i="51"/>
  <c r="F1005" i="52"/>
  <c r="G992" i="52"/>
  <c r="H979" i="52"/>
  <c r="D967" i="52"/>
  <c r="E27" i="50"/>
  <c r="E1002" i="51"/>
  <c r="F989" i="51"/>
  <c r="G976" i="51"/>
  <c r="H963" i="51"/>
  <c r="D951" i="51"/>
  <c r="E938" i="51"/>
  <c r="F925" i="51"/>
  <c r="G912" i="51"/>
  <c r="H899" i="51"/>
  <c r="D887" i="51"/>
  <c r="E874" i="51"/>
  <c r="F861" i="51"/>
  <c r="G848" i="51"/>
  <c r="H835" i="51"/>
  <c r="D823" i="51"/>
  <c r="E810" i="51"/>
  <c r="F797" i="51"/>
  <c r="G784" i="51"/>
  <c r="H771" i="51"/>
  <c r="D759" i="51"/>
  <c r="E746" i="51"/>
  <c r="F733" i="51"/>
  <c r="G720" i="51"/>
  <c r="H707" i="51"/>
  <c r="D695" i="51"/>
  <c r="E682" i="51"/>
  <c r="F669" i="51"/>
  <c r="G656" i="51"/>
  <c r="H643" i="51"/>
  <c r="D631" i="51"/>
  <c r="E618" i="51"/>
  <c r="F605" i="51"/>
  <c r="G592" i="51"/>
  <c r="H579" i="51"/>
  <c r="D567" i="51"/>
  <c r="E554" i="51"/>
  <c r="F541" i="51"/>
  <c r="G528" i="51"/>
  <c r="H515" i="51"/>
  <c r="D503" i="51"/>
  <c r="E490" i="51"/>
  <c r="F477" i="51"/>
  <c r="G464" i="51"/>
  <c r="H451" i="51"/>
  <c r="D439" i="51"/>
  <c r="E426" i="51"/>
  <c r="F413" i="51"/>
  <c r="G400" i="51"/>
  <c r="H387" i="51"/>
  <c r="D375" i="51"/>
  <c r="E362" i="51"/>
  <c r="F349" i="51"/>
  <c r="G336" i="51"/>
  <c r="H323" i="51"/>
  <c r="D311" i="51"/>
  <c r="E298" i="51"/>
  <c r="F285" i="51"/>
  <c r="G272" i="51"/>
  <c r="H259" i="51"/>
  <c r="D247" i="51"/>
  <c r="E234" i="51"/>
  <c r="F221" i="51"/>
  <c r="G208" i="51"/>
  <c r="H195" i="51"/>
  <c r="D183" i="51"/>
  <c r="E170" i="51"/>
  <c r="F157" i="51"/>
  <c r="G144" i="51"/>
  <c r="H131" i="51"/>
  <c r="D119" i="51"/>
  <c r="E106" i="51"/>
  <c r="F93" i="51"/>
  <c r="G80" i="51"/>
  <c r="H67" i="51"/>
  <c r="D55" i="51"/>
  <c r="E42" i="51"/>
  <c r="F29" i="51"/>
  <c r="D1010" i="52"/>
  <c r="E997" i="52"/>
  <c r="F984" i="52"/>
  <c r="G971" i="52"/>
  <c r="H958" i="52"/>
  <c r="H1010" i="51"/>
  <c r="E997" i="51"/>
  <c r="F984" i="51"/>
  <c r="G971" i="51"/>
  <c r="H958" i="51"/>
  <c r="D946" i="51"/>
  <c r="E933" i="51"/>
  <c r="F920" i="51"/>
  <c r="G907" i="51"/>
  <c r="H894" i="51"/>
  <c r="D882" i="51"/>
  <c r="E869" i="51"/>
  <c r="F856" i="51"/>
  <c r="G843" i="51"/>
  <c r="H830" i="51"/>
  <c r="D818" i="51"/>
  <c r="E805" i="51"/>
  <c r="F792" i="51"/>
  <c r="G779" i="51"/>
  <c r="H766" i="51"/>
  <c r="D754" i="51"/>
  <c r="E741" i="51"/>
  <c r="F728" i="51"/>
  <c r="G715" i="51"/>
  <c r="H702" i="51"/>
  <c r="D690" i="51"/>
  <c r="E677" i="51"/>
  <c r="F664" i="51"/>
  <c r="G651" i="51"/>
  <c r="H638" i="51"/>
  <c r="D626" i="51"/>
  <c r="E613" i="51"/>
  <c r="F600" i="51"/>
  <c r="G587" i="51"/>
  <c r="H574" i="51"/>
  <c r="D562" i="51"/>
  <c r="E549" i="51"/>
  <c r="F536" i="51"/>
  <c r="G523" i="51"/>
  <c r="H510" i="51"/>
  <c r="D498" i="51"/>
  <c r="E485" i="51"/>
  <c r="F472" i="51"/>
  <c r="G459" i="51"/>
  <c r="H446" i="51"/>
  <c r="D434" i="51"/>
  <c r="E421" i="51"/>
  <c r="F408" i="51"/>
  <c r="G395" i="51"/>
  <c r="H382" i="51"/>
  <c r="D370" i="51"/>
  <c r="E357" i="51"/>
  <c r="F344" i="51"/>
  <c r="G331" i="51"/>
  <c r="H318" i="51"/>
  <c r="D306" i="51"/>
  <c r="E293" i="51"/>
  <c r="F280" i="51"/>
  <c r="G267" i="51"/>
  <c r="H254" i="51"/>
  <c r="D242" i="51"/>
  <c r="E229" i="51"/>
  <c r="F216" i="51"/>
  <c r="G203" i="51"/>
  <c r="H190" i="51"/>
  <c r="D178" i="51"/>
  <c r="E165" i="51"/>
  <c r="F152" i="51"/>
  <c r="G139" i="51"/>
  <c r="H126" i="51"/>
  <c r="D114" i="51"/>
  <c r="E101" i="51"/>
  <c r="F88" i="51"/>
  <c r="G75" i="51"/>
  <c r="H62" i="51"/>
  <c r="D50" i="51"/>
  <c r="E37" i="51"/>
  <c r="F24" i="51"/>
  <c r="F1003" i="52"/>
  <c r="G990" i="52"/>
  <c r="H977" i="52"/>
  <c r="D965" i="52"/>
  <c r="E952" i="52"/>
  <c r="F939" i="52"/>
  <c r="G926" i="52"/>
  <c r="H25" i="50"/>
  <c r="E1000" i="51"/>
  <c r="F987" i="51"/>
  <c r="G974" i="51"/>
  <c r="H961" i="51"/>
  <c r="D949" i="51"/>
  <c r="E936" i="51"/>
  <c r="F923" i="51"/>
  <c r="G910" i="51"/>
  <c r="H897" i="51"/>
  <c r="D885" i="51"/>
  <c r="E872" i="51"/>
  <c r="F859" i="51"/>
  <c r="G846" i="51"/>
  <c r="H833" i="51"/>
  <c r="D821" i="51"/>
  <c r="E808" i="51"/>
  <c r="F795" i="51"/>
  <c r="G782" i="51"/>
  <c r="H769" i="51"/>
  <c r="D757" i="51"/>
  <c r="E744" i="51"/>
  <c r="F731" i="51"/>
  <c r="G718" i="51"/>
  <c r="H705" i="51"/>
  <c r="D693" i="51"/>
  <c r="E680" i="51"/>
  <c r="F667" i="51"/>
  <c r="G654" i="51"/>
  <c r="H641" i="51"/>
  <c r="D629" i="51"/>
  <c r="E616" i="51"/>
  <c r="F603" i="51"/>
  <c r="G590" i="51"/>
  <c r="H577" i="51"/>
  <c r="D565" i="51"/>
  <c r="E552" i="51"/>
  <c r="F539" i="51"/>
  <c r="G526" i="51"/>
  <c r="H513" i="51"/>
  <c r="D501" i="51"/>
  <c r="E488" i="51"/>
  <c r="F475" i="51"/>
  <c r="G462" i="51"/>
  <c r="H449" i="51"/>
  <c r="D437" i="51"/>
  <c r="E424" i="51"/>
  <c r="F411" i="51"/>
  <c r="G398" i="51"/>
  <c r="H385" i="51"/>
  <c r="D373" i="51"/>
  <c r="E360" i="51"/>
  <c r="F347" i="51"/>
  <c r="G334" i="51"/>
  <c r="H321" i="51"/>
  <c r="D309" i="51"/>
  <c r="E296" i="51"/>
  <c r="F283" i="51"/>
  <c r="G270" i="51"/>
  <c r="H257" i="51"/>
  <c r="D245" i="51"/>
  <c r="E232" i="51"/>
  <c r="F219" i="51"/>
  <c r="G206" i="51"/>
  <c r="H193" i="51"/>
  <c r="D181" i="51"/>
  <c r="E168" i="51"/>
  <c r="F155" i="51"/>
  <c r="G142" i="51"/>
  <c r="H129" i="51"/>
  <c r="D117" i="51"/>
  <c r="E104" i="51"/>
  <c r="F91" i="51"/>
  <c r="G78" i="51"/>
  <c r="H65" i="51"/>
  <c r="D53" i="51"/>
  <c r="E40" i="51"/>
  <c r="F27" i="51"/>
  <c r="H1004" i="52"/>
  <c r="F944" i="52"/>
  <c r="E927" i="52"/>
  <c r="H22" i="50"/>
  <c r="D968" i="51"/>
  <c r="H916" i="51"/>
  <c r="G881" i="51"/>
  <c r="H868" i="51"/>
  <c r="D856" i="51"/>
  <c r="E843" i="51"/>
  <c r="F830" i="51"/>
  <c r="G817" i="51"/>
  <c r="H804" i="51"/>
  <c r="D792" i="51"/>
  <c r="E779" i="51"/>
  <c r="F766" i="51"/>
  <c r="G753" i="51"/>
  <c r="H740" i="51"/>
  <c r="D728" i="51"/>
  <c r="E715" i="51"/>
  <c r="F702" i="51"/>
  <c r="G689" i="51"/>
  <c r="H676" i="51"/>
  <c r="D664" i="51"/>
  <c r="E651" i="51"/>
  <c r="F638" i="51"/>
  <c r="G625" i="51"/>
  <c r="H612" i="51"/>
  <c r="D600" i="51"/>
  <c r="E587" i="51"/>
  <c r="F574" i="51"/>
  <c r="G561" i="51"/>
  <c r="H548" i="51"/>
  <c r="D536" i="51"/>
  <c r="E523" i="51"/>
  <c r="F510" i="51"/>
  <c r="G497" i="51"/>
  <c r="H484" i="51"/>
  <c r="D472" i="51"/>
  <c r="E459" i="51"/>
  <c r="F446" i="51"/>
  <c r="G433" i="51"/>
  <c r="H420" i="51"/>
  <c r="D408" i="51"/>
  <c r="E395" i="51"/>
  <c r="F382" i="51"/>
  <c r="G369" i="51"/>
  <c r="H356" i="51"/>
  <c r="D344" i="51"/>
  <c r="E331" i="51"/>
  <c r="F318" i="51"/>
  <c r="G305" i="51"/>
  <c r="H292" i="51"/>
  <c r="D280" i="51"/>
  <c r="E267" i="51"/>
  <c r="F254" i="51"/>
  <c r="G241" i="51"/>
  <c r="H228" i="51"/>
  <c r="D216" i="51"/>
  <c r="E203" i="51"/>
  <c r="F190" i="51"/>
  <c r="G177" i="51"/>
  <c r="H164" i="51"/>
  <c r="D152" i="51"/>
  <c r="E139" i="51"/>
  <c r="F126" i="51"/>
  <c r="G113" i="51"/>
  <c r="H100" i="51"/>
  <c r="D88" i="51"/>
  <c r="E75" i="51"/>
  <c r="F62" i="51"/>
  <c r="G49" i="51"/>
  <c r="H36" i="51"/>
  <c r="D24" i="51"/>
  <c r="D1003" i="52"/>
  <c r="E990" i="52"/>
  <c r="F977" i="52"/>
  <c r="G964" i="52"/>
  <c r="H951" i="52"/>
  <c r="D25" i="50"/>
  <c r="F1001" i="51"/>
  <c r="G988" i="51"/>
  <c r="H975" i="51"/>
  <c r="D963" i="51"/>
  <c r="E950" i="51"/>
  <c r="F937" i="51"/>
  <c r="G924" i="51"/>
  <c r="H911" i="51"/>
  <c r="D899" i="51"/>
  <c r="E886" i="51"/>
  <c r="F873" i="51"/>
  <c r="G860" i="51"/>
  <c r="H847" i="51"/>
  <c r="D835" i="51"/>
  <c r="E822" i="51"/>
  <c r="F809" i="51"/>
  <c r="G796" i="51"/>
  <c r="H783" i="51"/>
  <c r="D771" i="51"/>
  <c r="E758" i="51"/>
  <c r="F745" i="51"/>
  <c r="G732" i="51"/>
  <c r="H719" i="51"/>
  <c r="D707" i="51"/>
  <c r="E694" i="51"/>
  <c r="F681" i="51"/>
  <c r="G668" i="51"/>
  <c r="H655" i="51"/>
  <c r="D643" i="51"/>
  <c r="E630" i="51"/>
  <c r="F617" i="51"/>
  <c r="G604" i="51"/>
  <c r="H591" i="51"/>
  <c r="D579" i="51"/>
  <c r="E566" i="51"/>
  <c r="F553" i="51"/>
  <c r="G540" i="51"/>
  <c r="H527" i="51"/>
  <c r="D515" i="51"/>
  <c r="E502" i="51"/>
  <c r="F489" i="51"/>
  <c r="G476" i="51"/>
  <c r="H463" i="51"/>
  <c r="D451" i="51"/>
  <c r="E438" i="51"/>
  <c r="F425" i="51"/>
  <c r="G412" i="51"/>
  <c r="H399" i="51"/>
  <c r="D387" i="51"/>
  <c r="E374" i="51"/>
  <c r="F361" i="51"/>
  <c r="G348" i="51"/>
  <c r="H335" i="51"/>
  <c r="D323" i="51"/>
  <c r="E310" i="51"/>
  <c r="F297" i="51"/>
  <c r="G284" i="51"/>
  <c r="H271" i="51"/>
  <c r="D259" i="51"/>
  <c r="E246" i="51"/>
  <c r="F233" i="51"/>
  <c r="G220" i="51"/>
  <c r="H207" i="51"/>
  <c r="D195" i="51"/>
  <c r="E182" i="51"/>
  <c r="F169" i="51"/>
  <c r="G156" i="51"/>
  <c r="H143" i="51"/>
  <c r="D131" i="51"/>
  <c r="E118" i="51"/>
  <c r="F105" i="51"/>
  <c r="G92" i="51"/>
  <c r="H79" i="51"/>
  <c r="D67" i="51"/>
  <c r="E54" i="51"/>
  <c r="F41" i="51"/>
  <c r="G28" i="51"/>
  <c r="G1007" i="52"/>
  <c r="H994" i="52"/>
  <c r="D982" i="52"/>
  <c r="E969" i="52"/>
  <c r="F956" i="52"/>
  <c r="H28" i="50"/>
  <c r="H1002" i="51"/>
  <c r="D990" i="51"/>
  <c r="E977" i="51"/>
  <c r="F964" i="51"/>
  <c r="G951" i="51"/>
  <c r="H938" i="51"/>
  <c r="D926" i="51"/>
  <c r="E913" i="51"/>
  <c r="F900" i="51"/>
  <c r="G887" i="51"/>
  <c r="H874" i="51"/>
  <c r="D862" i="51"/>
  <c r="E849" i="51"/>
  <c r="F836" i="51"/>
  <c r="G823" i="51"/>
  <c r="H810" i="51"/>
  <c r="D798" i="51"/>
  <c r="E785" i="51"/>
  <c r="F772" i="51"/>
  <c r="G759" i="51"/>
  <c r="H746" i="51"/>
  <c r="D734" i="51"/>
  <c r="E721" i="51"/>
  <c r="F708" i="51"/>
  <c r="G695" i="51"/>
  <c r="H682" i="51"/>
  <c r="D670" i="51"/>
  <c r="E657" i="51"/>
  <c r="F644" i="51"/>
  <c r="G631" i="51"/>
  <c r="H618" i="51"/>
  <c r="D606" i="51"/>
  <c r="E593" i="51"/>
  <c r="F580" i="51"/>
  <c r="G567" i="51"/>
  <c r="H554" i="51"/>
  <c r="D542" i="51"/>
  <c r="E529" i="51"/>
  <c r="F516" i="51"/>
  <c r="G503" i="51"/>
  <c r="H490" i="51"/>
  <c r="D478" i="51"/>
  <c r="E465" i="51"/>
  <c r="F452" i="51"/>
  <c r="G439" i="51"/>
  <c r="H426" i="51"/>
  <c r="D414" i="51"/>
  <c r="E401" i="51"/>
  <c r="F388" i="51"/>
  <c r="G375" i="51"/>
  <c r="H362" i="51"/>
  <c r="D350" i="51"/>
  <c r="E337" i="51"/>
  <c r="F324" i="51"/>
  <c r="G311" i="51"/>
  <c r="H298" i="51"/>
  <c r="D286" i="51"/>
  <c r="E273" i="51"/>
  <c r="F260" i="51"/>
  <c r="G247" i="51"/>
  <c r="H234" i="51"/>
  <c r="D222" i="51"/>
  <c r="E209" i="51"/>
  <c r="F196" i="51"/>
  <c r="G183" i="51"/>
  <c r="H170" i="51"/>
  <c r="D158" i="51"/>
  <c r="E145" i="51"/>
  <c r="F132" i="51"/>
  <c r="G119" i="51"/>
  <c r="H106" i="51"/>
  <c r="D94" i="51"/>
  <c r="E81" i="51"/>
  <c r="F68" i="51"/>
  <c r="G55" i="51"/>
  <c r="H42" i="51"/>
  <c r="D30" i="51"/>
  <c r="D1009" i="52"/>
  <c r="E996" i="52"/>
  <c r="F983" i="52"/>
  <c r="G970" i="52"/>
  <c r="H957" i="52"/>
  <c r="D945" i="52"/>
  <c r="E932" i="52"/>
  <c r="D40" i="50"/>
  <c r="H1005" i="51"/>
  <c r="D993" i="51"/>
  <c r="E980" i="51"/>
  <c r="F967" i="51"/>
  <c r="G954" i="51"/>
  <c r="H941" i="51"/>
  <c r="D929" i="51"/>
  <c r="E916" i="51"/>
  <c r="F903" i="51"/>
  <c r="G890" i="51"/>
  <c r="H877" i="51"/>
  <c r="D865" i="51"/>
  <c r="E852" i="51"/>
  <c r="F839" i="51"/>
  <c r="G826" i="51"/>
  <c r="H813" i="51"/>
  <c r="D801" i="51"/>
  <c r="E788" i="51"/>
  <c r="F775" i="51"/>
  <c r="G762" i="51"/>
  <c r="H749" i="51"/>
  <c r="D737" i="51"/>
  <c r="E724" i="51"/>
  <c r="F711" i="51"/>
  <c r="G698" i="51"/>
  <c r="H685" i="51"/>
  <c r="D673" i="51"/>
  <c r="E660" i="51"/>
  <c r="F647" i="51"/>
  <c r="G634" i="51"/>
  <c r="H621" i="51"/>
  <c r="D609" i="51"/>
  <c r="E596" i="51"/>
  <c r="F583" i="51"/>
  <c r="G570" i="51"/>
  <c r="H557" i="51"/>
  <c r="D545" i="51"/>
  <c r="E532" i="51"/>
  <c r="F519" i="51"/>
  <c r="G506" i="51"/>
  <c r="H493" i="51"/>
  <c r="D481" i="51"/>
  <c r="E468" i="51"/>
  <c r="F455" i="51"/>
  <c r="G442" i="51"/>
  <c r="H429" i="51"/>
  <c r="D417" i="51"/>
  <c r="E404" i="51"/>
  <c r="F391" i="51"/>
  <c r="G378" i="51"/>
  <c r="H365" i="51"/>
  <c r="D353" i="51"/>
  <c r="E340" i="51"/>
  <c r="F327" i="51"/>
  <c r="G314" i="51"/>
  <c r="H301" i="51"/>
  <c r="D289" i="51"/>
  <c r="E276" i="51"/>
  <c r="F263" i="51"/>
  <c r="G250" i="51"/>
  <c r="H237" i="51"/>
  <c r="D225" i="51"/>
  <c r="E212" i="51"/>
  <c r="F199" i="51"/>
  <c r="G186" i="51"/>
  <c r="H173" i="51"/>
  <c r="D161" i="51"/>
  <c r="E148" i="51"/>
  <c r="F135" i="51"/>
  <c r="G122" i="51"/>
  <c r="H109" i="51"/>
  <c r="D97" i="51"/>
  <c r="E84" i="51"/>
  <c r="F71" i="51"/>
  <c r="G58" i="51"/>
  <c r="H45" i="51"/>
  <c r="D33" i="51"/>
  <c r="D1012" i="52"/>
  <c r="E999" i="52"/>
  <c r="F986" i="52"/>
  <c r="G973" i="52"/>
  <c r="H960" i="52"/>
  <c r="E1011" i="51"/>
  <c r="G997" i="51"/>
  <c r="H984" i="51"/>
  <c r="D972" i="51"/>
  <c r="E959" i="51"/>
  <c r="F946" i="51"/>
  <c r="G933" i="51"/>
  <c r="H920" i="51"/>
  <c r="D908" i="51"/>
  <c r="E895" i="51"/>
  <c r="F882" i="51"/>
  <c r="G869" i="51"/>
  <c r="H856" i="51"/>
  <c r="D844" i="51"/>
  <c r="E831" i="51"/>
  <c r="F818" i="51"/>
  <c r="G805" i="51"/>
  <c r="H792" i="51"/>
  <c r="D780" i="51"/>
  <c r="E767" i="51"/>
  <c r="F754" i="51"/>
  <c r="G741" i="51"/>
  <c r="H728" i="51"/>
  <c r="D716" i="51"/>
  <c r="E703" i="51"/>
  <c r="F690" i="51"/>
  <c r="G677" i="51"/>
  <c r="H664" i="51"/>
  <c r="D652" i="51"/>
  <c r="E639" i="51"/>
  <c r="F626" i="51"/>
  <c r="G613" i="51"/>
  <c r="H600" i="51"/>
  <c r="D588" i="51"/>
  <c r="E575" i="51"/>
  <c r="F562" i="51"/>
  <c r="G549" i="51"/>
  <c r="H536" i="51"/>
  <c r="D524" i="51"/>
  <c r="E511" i="51"/>
  <c r="F498" i="51"/>
  <c r="G485" i="51"/>
  <c r="H472" i="51"/>
  <c r="D460" i="51"/>
  <c r="E447" i="51"/>
  <c r="F434" i="51"/>
  <c r="G421" i="51"/>
  <c r="H408" i="51"/>
  <c r="D396" i="51"/>
  <c r="E383" i="51"/>
  <c r="F370" i="51"/>
  <c r="G357" i="51"/>
  <c r="H344" i="51"/>
  <c r="D332" i="51"/>
  <c r="E319" i="51"/>
  <c r="F306" i="51"/>
  <c r="G293" i="51"/>
  <c r="H280" i="51"/>
  <c r="D268" i="51"/>
  <c r="E255" i="51"/>
  <c r="F242" i="51"/>
  <c r="G229" i="51"/>
  <c r="H216" i="51"/>
  <c r="D204" i="51"/>
  <c r="E191" i="51"/>
  <c r="F178" i="51"/>
  <c r="G165" i="51"/>
  <c r="H152" i="51"/>
  <c r="D140" i="51"/>
  <c r="E127" i="51"/>
  <c r="F114" i="51"/>
  <c r="G101" i="51"/>
  <c r="H88" i="51"/>
  <c r="D76" i="51"/>
  <c r="E63" i="51"/>
  <c r="F50" i="51"/>
  <c r="G37" i="51"/>
  <c r="H24" i="51"/>
  <c r="H1003" i="52"/>
  <c r="D991" i="52"/>
  <c r="E978" i="52"/>
  <c r="F965" i="52"/>
  <c r="G22" i="50"/>
  <c r="G1000" i="51"/>
  <c r="H987" i="51"/>
  <c r="D975" i="51"/>
  <c r="E962" i="51"/>
  <c r="F949" i="51"/>
  <c r="G936" i="51"/>
  <c r="H923" i="51"/>
  <c r="D911" i="51"/>
  <c r="E898" i="51"/>
  <c r="F885" i="51"/>
  <c r="G872" i="51"/>
  <c r="H859" i="51"/>
  <c r="D847" i="51"/>
  <c r="E834" i="51"/>
  <c r="F821" i="51"/>
  <c r="G808" i="51"/>
  <c r="H795" i="51"/>
  <c r="D783" i="51"/>
  <c r="E770" i="51"/>
  <c r="F757" i="51"/>
  <c r="G744" i="51"/>
  <c r="H731" i="51"/>
  <c r="D719" i="51"/>
  <c r="E706" i="51"/>
  <c r="F693" i="51"/>
  <c r="G680" i="51"/>
  <c r="H667" i="51"/>
  <c r="D655" i="51"/>
  <c r="E642" i="51"/>
  <c r="F629" i="51"/>
  <c r="G616" i="51"/>
  <c r="H603" i="51"/>
  <c r="D591" i="51"/>
  <c r="E578" i="51"/>
  <c r="F565" i="51"/>
  <c r="G552" i="51"/>
  <c r="H539" i="51"/>
  <c r="D527" i="51"/>
  <c r="E514" i="51"/>
  <c r="F501" i="51"/>
  <c r="G488" i="51"/>
  <c r="H475" i="51"/>
  <c r="D463" i="51"/>
  <c r="E450" i="51"/>
  <c r="F437" i="51"/>
  <c r="G424" i="51"/>
  <c r="H411" i="51"/>
  <c r="D399" i="51"/>
  <c r="E386" i="51"/>
  <c r="F373" i="51"/>
  <c r="G360" i="51"/>
  <c r="H347" i="51"/>
  <c r="D335" i="51"/>
  <c r="E322" i="51"/>
  <c r="F309" i="51"/>
  <c r="G296" i="51"/>
  <c r="H283" i="51"/>
  <c r="D271" i="51"/>
  <c r="E258" i="51"/>
  <c r="F245" i="51"/>
  <c r="G232" i="51"/>
  <c r="H219" i="51"/>
  <c r="D207" i="51"/>
  <c r="E194" i="51"/>
  <c r="F181" i="51"/>
  <c r="G168" i="51"/>
  <c r="H155" i="51"/>
  <c r="D143" i="51"/>
  <c r="E130" i="51"/>
  <c r="F117" i="51"/>
  <c r="G104" i="51"/>
  <c r="H91" i="51"/>
  <c r="D79" i="51"/>
  <c r="E66" i="51"/>
  <c r="F53" i="51"/>
  <c r="G40" i="51"/>
  <c r="H27" i="51"/>
  <c r="F1008" i="52"/>
  <c r="G995" i="52"/>
  <c r="H982" i="52"/>
  <c r="D970" i="52"/>
  <c r="E957" i="52"/>
  <c r="F1008" i="51"/>
  <c r="G995" i="51"/>
  <c r="H982" i="51"/>
  <c r="D970" i="51"/>
  <c r="E957" i="51"/>
  <c r="F944" i="51"/>
  <c r="G931" i="51"/>
  <c r="H918" i="51"/>
  <c r="D906" i="51"/>
  <c r="E893" i="51"/>
  <c r="F880" i="51"/>
  <c r="G867" i="51"/>
  <c r="H854" i="51"/>
  <c r="D842" i="51"/>
  <c r="E829" i="51"/>
  <c r="F816" i="51"/>
  <c r="G803" i="51"/>
  <c r="H790" i="51"/>
  <c r="D778" i="51"/>
  <c r="E765" i="51"/>
  <c r="F752" i="51"/>
  <c r="G739" i="51"/>
  <c r="H726" i="51"/>
  <c r="D714" i="51"/>
  <c r="E701" i="51"/>
  <c r="F688" i="51"/>
  <c r="G675" i="51"/>
  <c r="H662" i="51"/>
  <c r="D650" i="51"/>
  <c r="E637" i="51"/>
  <c r="F624" i="51"/>
  <c r="G611" i="51"/>
  <c r="H598" i="51"/>
  <c r="D586" i="51"/>
  <c r="E573" i="51"/>
  <c r="F560" i="51"/>
  <c r="G547" i="51"/>
  <c r="H534" i="51"/>
  <c r="D522" i="51"/>
  <c r="E509" i="51"/>
  <c r="F496" i="51"/>
  <c r="G483" i="51"/>
  <c r="H470" i="51"/>
  <c r="D458" i="51"/>
  <c r="E445" i="51"/>
  <c r="F432" i="51"/>
  <c r="G419" i="51"/>
  <c r="H406" i="51"/>
  <c r="D394" i="51"/>
  <c r="E381" i="51"/>
  <c r="F368" i="51"/>
  <c r="G355" i="51"/>
  <c r="H342" i="51"/>
  <c r="D330" i="51"/>
  <c r="E317" i="51"/>
  <c r="F304" i="51"/>
  <c r="G291" i="51"/>
  <c r="H278" i="51"/>
  <c r="D266" i="51"/>
  <c r="E253" i="51"/>
  <c r="F240" i="51"/>
  <c r="G227" i="51"/>
  <c r="H214" i="51"/>
  <c r="D202" i="51"/>
  <c r="E189" i="51"/>
  <c r="F176" i="51"/>
  <c r="G163" i="51"/>
  <c r="H150" i="51"/>
  <c r="D138" i="51"/>
  <c r="E125" i="51"/>
  <c r="F112" i="51"/>
  <c r="G99" i="51"/>
  <c r="H86" i="51"/>
  <c r="D74" i="51"/>
  <c r="E61" i="51"/>
  <c r="F48" i="51"/>
  <c r="G35" i="51"/>
  <c r="G1014" i="52"/>
  <c r="H1001" i="52"/>
  <c r="D989" i="52"/>
  <c r="E976" i="52"/>
  <c r="F963" i="52"/>
  <c r="G950" i="52"/>
  <c r="H937" i="52"/>
  <c r="D925" i="52"/>
  <c r="H1012" i="51"/>
  <c r="G998" i="51"/>
  <c r="H985" i="51"/>
  <c r="D973" i="51"/>
  <c r="E960" i="51"/>
  <c r="F947" i="51"/>
  <c r="G934" i="51"/>
  <c r="H921" i="51"/>
  <c r="D909" i="51"/>
  <c r="E896" i="51"/>
  <c r="F883" i="51"/>
  <c r="G870" i="51"/>
  <c r="H857" i="51"/>
  <c r="D845" i="51"/>
  <c r="E832" i="51"/>
  <c r="F819" i="51"/>
  <c r="G806" i="51"/>
  <c r="H793" i="51"/>
  <c r="D781" i="51"/>
  <c r="E768" i="51"/>
  <c r="F755" i="51"/>
  <c r="G742" i="51"/>
  <c r="H729" i="51"/>
  <c r="D717" i="51"/>
  <c r="E704" i="51"/>
  <c r="F691" i="51"/>
  <c r="G678" i="51"/>
  <c r="H665" i="51"/>
  <c r="D653" i="51"/>
  <c r="E640" i="51"/>
  <c r="F627" i="51"/>
  <c r="G614" i="51"/>
  <c r="H601" i="51"/>
  <c r="D589" i="51"/>
  <c r="E576" i="51"/>
  <c r="F563" i="51"/>
  <c r="G550" i="51"/>
  <c r="H537" i="51"/>
  <c r="D525" i="51"/>
  <c r="E512" i="51"/>
  <c r="F499" i="51"/>
  <c r="G486" i="51"/>
  <c r="H473" i="51"/>
  <c r="D461" i="51"/>
  <c r="E448" i="51"/>
  <c r="F435" i="51"/>
  <c r="G422" i="51"/>
  <c r="H409" i="51"/>
  <c r="D397" i="51"/>
  <c r="E384" i="51"/>
  <c r="F371" i="51"/>
  <c r="G358" i="51"/>
  <c r="H345" i="51"/>
  <c r="D333" i="51"/>
  <c r="E320" i="51"/>
  <c r="F307" i="51"/>
  <c r="G294" i="51"/>
  <c r="H281" i="51"/>
  <c r="D269" i="51"/>
  <c r="E256" i="51"/>
  <c r="F243" i="51"/>
  <c r="G230" i="51"/>
  <c r="H217" i="51"/>
  <c r="D205" i="51"/>
  <c r="E192" i="51"/>
  <c r="F179" i="51"/>
  <c r="G166" i="51"/>
  <c r="H153" i="51"/>
  <c r="D141" i="51"/>
  <c r="E128" i="51"/>
  <c r="F115" i="51"/>
  <c r="G102" i="51"/>
  <c r="H89" i="51"/>
  <c r="D77" i="51"/>
  <c r="E64" i="51"/>
  <c r="F51" i="51"/>
  <c r="G38" i="51"/>
  <c r="H25" i="51"/>
  <c r="D992" i="52"/>
  <c r="E942" i="52"/>
  <c r="G25" i="50"/>
  <c r="G961" i="51"/>
  <c r="F910" i="51"/>
  <c r="D880" i="51"/>
  <c r="E867" i="51"/>
  <c r="F854" i="51"/>
  <c r="G841" i="51"/>
  <c r="H828" i="51"/>
  <c r="D816" i="51"/>
  <c r="E803" i="51"/>
  <c r="F790" i="51"/>
  <c r="G777" i="51"/>
  <c r="H764" i="51"/>
  <c r="D752" i="51"/>
  <c r="E739" i="51"/>
  <c r="F726" i="51"/>
  <c r="G713" i="51"/>
  <c r="H700" i="51"/>
  <c r="D688" i="51"/>
  <c r="E675" i="51"/>
  <c r="F662" i="51"/>
  <c r="G649" i="51"/>
  <c r="H636" i="51"/>
  <c r="D624" i="51"/>
  <c r="E611" i="51"/>
  <c r="F598" i="51"/>
  <c r="G585" i="51"/>
  <c r="H572" i="51"/>
  <c r="D560" i="51"/>
  <c r="E547" i="51"/>
  <c r="F534" i="51"/>
  <c r="G521" i="51"/>
  <c r="H508" i="51"/>
  <c r="D496" i="51"/>
  <c r="E483" i="51"/>
  <c r="F470" i="51"/>
  <c r="G457" i="51"/>
  <c r="H444" i="51"/>
  <c r="D432" i="51"/>
  <c r="E419" i="51"/>
  <c r="F406" i="51"/>
  <c r="G393" i="51"/>
  <c r="H380" i="51"/>
  <c r="D368" i="51"/>
  <c r="E355" i="51"/>
  <c r="F342" i="51"/>
  <c r="G329" i="51"/>
  <c r="H316" i="51"/>
  <c r="D304" i="51"/>
  <c r="E291" i="51"/>
  <c r="F278" i="51"/>
  <c r="G265" i="51"/>
  <c r="H252" i="51"/>
  <c r="D240" i="51"/>
  <c r="E227" i="51"/>
  <c r="F214" i="51"/>
  <c r="G201" i="51"/>
  <c r="H188" i="51"/>
  <c r="D176" i="51"/>
  <c r="E163" i="51"/>
  <c r="F150" i="51"/>
  <c r="G137" i="51"/>
  <c r="H124" i="51"/>
  <c r="D112" i="51"/>
  <c r="E99" i="51"/>
  <c r="F86" i="51"/>
  <c r="G73" i="51"/>
  <c r="H60" i="51"/>
  <c r="D48" i="51"/>
  <c r="E35" i="51"/>
  <c r="E1014" i="52"/>
  <c r="F1001" i="52"/>
  <c r="G988" i="52"/>
  <c r="H975" i="52"/>
  <c r="D963" i="52"/>
  <c r="E950" i="52"/>
  <c r="G1014" i="51"/>
  <c r="H999" i="51"/>
  <c r="D987" i="51"/>
  <c r="E974" i="51"/>
  <c r="F961" i="51"/>
  <c r="G948" i="51"/>
  <c r="H935" i="51"/>
  <c r="D923" i="51"/>
  <c r="E910" i="51"/>
  <c r="F897" i="51"/>
  <c r="G884" i="51"/>
  <c r="H871" i="51"/>
  <c r="D859" i="51"/>
  <c r="E846" i="51"/>
  <c r="F833" i="51"/>
  <c r="G820" i="51"/>
  <c r="H807" i="51"/>
  <c r="D795" i="51"/>
  <c r="E782" i="51"/>
  <c r="F769" i="51"/>
  <c r="G756" i="51"/>
  <c r="H743" i="51"/>
  <c r="D731" i="51"/>
  <c r="E718" i="51"/>
  <c r="F705" i="51"/>
  <c r="G692" i="51"/>
  <c r="H679" i="51"/>
  <c r="D667" i="51"/>
  <c r="E654" i="51"/>
  <c r="F641" i="51"/>
  <c r="G628" i="51"/>
  <c r="H615" i="51"/>
  <c r="D603" i="51"/>
  <c r="E590" i="51"/>
  <c r="F577" i="51"/>
  <c r="G564" i="51"/>
  <c r="H551" i="51"/>
  <c r="D539" i="51"/>
  <c r="E526" i="51"/>
  <c r="F513" i="51"/>
  <c r="G500" i="51"/>
  <c r="H487" i="51"/>
  <c r="D475" i="51"/>
  <c r="E462" i="51"/>
  <c r="F449" i="51"/>
  <c r="G436" i="51"/>
  <c r="H423" i="51"/>
  <c r="D411" i="51"/>
  <c r="E398" i="51"/>
  <c r="F385" i="51"/>
  <c r="G372" i="51"/>
  <c r="H359" i="51"/>
  <c r="D347" i="51"/>
  <c r="E334" i="51"/>
  <c r="F321" i="51"/>
  <c r="G308" i="51"/>
  <c r="H295" i="51"/>
  <c r="D283" i="51"/>
  <c r="E270" i="51"/>
  <c r="F257" i="51"/>
  <c r="G244" i="51"/>
  <c r="H231" i="51"/>
  <c r="D219" i="51"/>
  <c r="E206" i="51"/>
  <c r="F193" i="51"/>
  <c r="G180" i="51"/>
  <c r="H167" i="51"/>
  <c r="D155" i="51"/>
  <c r="E142" i="51"/>
  <c r="F129" i="51"/>
  <c r="G116" i="51"/>
  <c r="H103" i="51"/>
  <c r="D91" i="51"/>
  <c r="E78" i="51"/>
  <c r="F65" i="51"/>
  <c r="G52" i="51"/>
  <c r="H39" i="51"/>
  <c r="D27" i="51"/>
  <c r="D1006" i="52"/>
  <c r="E993" i="52"/>
  <c r="F980" i="52"/>
  <c r="G967" i="52"/>
  <c r="H954" i="52"/>
  <c r="E24" i="50"/>
  <c r="E1001" i="51"/>
  <c r="F988" i="51"/>
  <c r="G975" i="51"/>
  <c r="H962" i="51"/>
  <c r="D950" i="51"/>
  <c r="E937" i="51"/>
  <c r="F924" i="51"/>
  <c r="G911" i="51"/>
  <c r="H898" i="51"/>
  <c r="D886" i="51"/>
  <c r="E873" i="51"/>
  <c r="F860" i="51"/>
  <c r="G847" i="51"/>
  <c r="H834" i="51"/>
  <c r="D822" i="51"/>
  <c r="E809" i="51"/>
  <c r="F796" i="51"/>
  <c r="G783" i="51"/>
  <c r="H770" i="51"/>
  <c r="D758" i="51"/>
  <c r="E745" i="51"/>
  <c r="F732" i="51"/>
  <c r="G719" i="51"/>
  <c r="H706" i="51"/>
  <c r="D694" i="51"/>
  <c r="E681" i="51"/>
  <c r="F668" i="51"/>
  <c r="G655" i="51"/>
  <c r="H642" i="51"/>
  <c r="D630" i="51"/>
  <c r="E617" i="51"/>
  <c r="F604" i="51"/>
  <c r="G591" i="51"/>
  <c r="H578" i="51"/>
  <c r="D566" i="51"/>
  <c r="E553" i="51"/>
  <c r="F540" i="51"/>
  <c r="G527" i="51"/>
  <c r="H514" i="51"/>
  <c r="D502" i="51"/>
  <c r="E489" i="51"/>
  <c r="F476" i="51"/>
  <c r="G463" i="51"/>
  <c r="H450" i="51"/>
  <c r="D438" i="51"/>
  <c r="E425" i="51"/>
  <c r="F412" i="51"/>
  <c r="G399" i="51"/>
  <c r="H386" i="51"/>
  <c r="D374" i="51"/>
  <c r="E361" i="51"/>
  <c r="F348" i="51"/>
  <c r="G335" i="51"/>
  <c r="H322" i="51"/>
  <c r="D310" i="51"/>
  <c r="E297" i="51"/>
  <c r="F284" i="51"/>
  <c r="G271" i="51"/>
  <c r="H258" i="51"/>
  <c r="D246" i="51"/>
  <c r="E233" i="51"/>
  <c r="F220" i="51"/>
  <c r="G207" i="51"/>
  <c r="H194" i="51"/>
  <c r="D182" i="51"/>
  <c r="E169" i="51"/>
  <c r="F156" i="51"/>
  <c r="G143" i="51"/>
  <c r="H130" i="51"/>
  <c r="D118" i="51"/>
  <c r="E105" i="51"/>
  <c r="F92" i="51"/>
  <c r="G79" i="51"/>
  <c r="H66" i="51"/>
  <c r="D54" i="51"/>
  <c r="E41" i="51"/>
  <c r="F28" i="51"/>
  <c r="F1007" i="52"/>
  <c r="G994" i="52"/>
  <c r="H981" i="52"/>
  <c r="D969" i="52"/>
  <c r="E956" i="52"/>
  <c r="F943" i="52"/>
  <c r="G930" i="52"/>
  <c r="G33" i="50"/>
  <c r="E1004" i="51"/>
  <c r="F991" i="51"/>
  <c r="G978" i="51"/>
  <c r="H965" i="51"/>
  <c r="D953" i="51"/>
  <c r="E940" i="51"/>
  <c r="F927" i="51"/>
  <c r="G914" i="51"/>
  <c r="H901" i="51"/>
  <c r="D889" i="51"/>
  <c r="E876" i="51"/>
  <c r="F863" i="51"/>
  <c r="G850" i="51"/>
  <c r="H837" i="51"/>
  <c r="D825" i="51"/>
  <c r="E812" i="51"/>
  <c r="F799" i="51"/>
  <c r="G786" i="51"/>
  <c r="H773" i="51"/>
  <c r="D761" i="51"/>
  <c r="E748" i="51"/>
  <c r="F735" i="51"/>
  <c r="G722" i="51"/>
  <c r="H709" i="51"/>
  <c r="D697" i="51"/>
  <c r="E684" i="51"/>
  <c r="F671" i="51"/>
  <c r="G658" i="51"/>
  <c r="H645" i="51"/>
  <c r="D633" i="51"/>
  <c r="E620" i="51"/>
  <c r="F607" i="51"/>
  <c r="G594" i="51"/>
  <c r="H581" i="51"/>
  <c r="D569" i="51"/>
  <c r="E556" i="51"/>
  <c r="F543" i="51"/>
  <c r="G530" i="51"/>
  <c r="H517" i="51"/>
  <c r="D505" i="51"/>
  <c r="E492" i="51"/>
  <c r="F479" i="51"/>
  <c r="G466" i="51"/>
  <c r="H453" i="51"/>
  <c r="D441" i="51"/>
  <c r="E428" i="51"/>
  <c r="F415" i="51"/>
  <c r="G402" i="51"/>
  <c r="H389" i="51"/>
  <c r="D377" i="51"/>
  <c r="E364" i="51"/>
  <c r="F351" i="51"/>
  <c r="G338" i="51"/>
  <c r="H325" i="51"/>
  <c r="D313" i="51"/>
  <c r="E300" i="51"/>
  <c r="F287" i="51"/>
  <c r="G274" i="51"/>
  <c r="H261" i="51"/>
  <c r="D249" i="51"/>
  <c r="E236" i="51"/>
  <c r="F223" i="51"/>
  <c r="G210" i="51"/>
  <c r="H197" i="51"/>
  <c r="D185" i="51"/>
  <c r="E172" i="51"/>
  <c r="F159" i="51"/>
  <c r="G146" i="51"/>
  <c r="H133" i="51"/>
  <c r="D121" i="51"/>
  <c r="E108" i="51"/>
  <c r="F95" i="51"/>
  <c r="G82" i="51"/>
  <c r="H69" i="51"/>
  <c r="D57" i="51"/>
  <c r="E44" i="51"/>
  <c r="F31" i="51"/>
  <c r="F1010" i="52"/>
  <c r="G997" i="52"/>
  <c r="H984" i="52"/>
  <c r="D972" i="52"/>
  <c r="E959" i="52"/>
  <c r="D1009" i="51"/>
  <c r="D996" i="51"/>
  <c r="E983" i="51"/>
  <c r="F970" i="51"/>
  <c r="G957" i="51"/>
  <c r="H944" i="51"/>
  <c r="D932" i="51"/>
  <c r="E919" i="51"/>
  <c r="F906" i="51"/>
  <c r="G893" i="51"/>
  <c r="H880" i="51"/>
  <c r="D868" i="51"/>
  <c r="E855" i="51"/>
  <c r="F842" i="51"/>
  <c r="G829" i="51"/>
  <c r="H816" i="51"/>
  <c r="D804" i="51"/>
  <c r="E791" i="51"/>
  <c r="F778" i="51"/>
  <c r="G765" i="51"/>
  <c r="H752" i="51"/>
  <c r="D740" i="51"/>
  <c r="E727" i="51"/>
  <c r="F714" i="51"/>
  <c r="G701" i="51"/>
  <c r="H688" i="51"/>
  <c r="D676" i="51"/>
  <c r="E663" i="51"/>
  <c r="F650" i="51"/>
  <c r="G637" i="51"/>
  <c r="H624" i="51"/>
  <c r="D612" i="51"/>
  <c r="E599" i="51"/>
  <c r="F586" i="51"/>
  <c r="G573" i="51"/>
  <c r="H560" i="51"/>
  <c r="D548" i="51"/>
  <c r="E535" i="51"/>
  <c r="F522" i="51"/>
  <c r="G509" i="51"/>
  <c r="H496" i="51"/>
  <c r="D484" i="51"/>
  <c r="E471" i="51"/>
  <c r="F458" i="51"/>
  <c r="G445" i="51"/>
  <c r="H432" i="51"/>
  <c r="D420" i="51"/>
  <c r="E407" i="51"/>
  <c r="F394" i="51"/>
  <c r="G381" i="51"/>
  <c r="H368" i="51"/>
  <c r="D356" i="51"/>
  <c r="E343" i="51"/>
  <c r="F330" i="51"/>
  <c r="G317" i="51"/>
  <c r="H304" i="51"/>
  <c r="D292" i="51"/>
  <c r="E279" i="51"/>
  <c r="F266" i="51"/>
  <c r="G253" i="51"/>
  <c r="H240" i="51"/>
  <c r="D228" i="51"/>
  <c r="E215" i="51"/>
  <c r="F202" i="51"/>
  <c r="G189" i="51"/>
  <c r="H176" i="51"/>
  <c r="D164" i="51"/>
  <c r="E151" i="51"/>
  <c r="F138" i="51"/>
  <c r="G125" i="51"/>
  <c r="H112" i="51"/>
  <c r="D100" i="51"/>
  <c r="E87" i="51"/>
  <c r="F74" i="51"/>
  <c r="G61" i="51"/>
  <c r="H48" i="51"/>
  <c r="D36" i="51"/>
  <c r="E23" i="51"/>
  <c r="E1002" i="52"/>
  <c r="F989" i="52"/>
  <c r="G976" i="52"/>
  <c r="H963" i="52"/>
  <c r="G1013" i="51"/>
  <c r="D999" i="51"/>
  <c r="E986" i="51"/>
  <c r="F973" i="51"/>
  <c r="G960" i="51"/>
  <c r="H947" i="51"/>
  <c r="D935" i="51"/>
  <c r="E922" i="51"/>
  <c r="F909" i="51"/>
  <c r="G896" i="51"/>
  <c r="H883" i="51"/>
  <c r="D871" i="51"/>
  <c r="E858" i="51"/>
  <c r="F845" i="51"/>
  <c r="G832" i="51"/>
  <c r="H819" i="51"/>
  <c r="D807" i="51"/>
  <c r="E794" i="51"/>
  <c r="F781" i="51"/>
  <c r="G768" i="51"/>
  <c r="H755" i="51"/>
  <c r="D743" i="51"/>
  <c r="E730" i="51"/>
  <c r="F717" i="51"/>
  <c r="G704" i="51"/>
  <c r="H691" i="51"/>
  <c r="D679" i="51"/>
  <c r="E666" i="51"/>
  <c r="F653" i="51"/>
  <c r="G640" i="51"/>
  <c r="H627" i="51"/>
  <c r="D615" i="51"/>
  <c r="E602" i="51"/>
  <c r="F589" i="51"/>
  <c r="G576" i="51"/>
  <c r="H563" i="51"/>
  <c r="D551" i="51"/>
  <c r="E538" i="51"/>
  <c r="F525" i="51"/>
  <c r="G512" i="51"/>
  <c r="H499" i="51"/>
  <c r="D487" i="51"/>
  <c r="E474" i="51"/>
  <c r="F461" i="51"/>
  <c r="G448" i="51"/>
  <c r="H435" i="51"/>
  <c r="D423" i="51"/>
  <c r="E410" i="51"/>
  <c r="F397" i="51"/>
  <c r="G384" i="51"/>
  <c r="H371" i="51"/>
  <c r="D359" i="51"/>
  <c r="E346" i="51"/>
  <c r="F333" i="51"/>
  <c r="G320" i="51"/>
  <c r="H307" i="51"/>
  <c r="D295" i="51"/>
  <c r="E282" i="51"/>
  <c r="F269" i="51"/>
  <c r="G256" i="51"/>
  <c r="H243" i="51"/>
  <c r="D231" i="51"/>
  <c r="E218" i="51"/>
  <c r="F205" i="51"/>
  <c r="G192" i="51"/>
  <c r="H179" i="51"/>
  <c r="D167" i="51"/>
  <c r="E154" i="51"/>
  <c r="F141" i="51"/>
  <c r="G128" i="51"/>
  <c r="H115" i="51"/>
  <c r="D103" i="51"/>
  <c r="E90" i="51"/>
  <c r="F77" i="51"/>
  <c r="G64" i="51"/>
  <c r="H51" i="51"/>
  <c r="D39" i="51"/>
  <c r="E26" i="51"/>
  <c r="H1006" i="52"/>
  <c r="D994" i="52"/>
  <c r="E981" i="52"/>
  <c r="F968" i="52"/>
  <c r="D45" i="50"/>
  <c r="H1006" i="51"/>
  <c r="D994" i="51"/>
  <c r="E981" i="51"/>
  <c r="F968" i="51"/>
  <c r="G955" i="51"/>
  <c r="H942" i="51"/>
  <c r="D930" i="51"/>
  <c r="E917" i="51"/>
  <c r="F904" i="51"/>
  <c r="G891" i="51"/>
  <c r="H878" i="51"/>
  <c r="D866" i="51"/>
  <c r="E853" i="51"/>
  <c r="F840" i="51"/>
  <c r="G827" i="51"/>
  <c r="H814" i="51"/>
  <c r="D802" i="51"/>
  <c r="E789" i="51"/>
  <c r="F776" i="51"/>
  <c r="G763" i="51"/>
  <c r="H750" i="51"/>
  <c r="D738" i="51"/>
  <c r="E725" i="51"/>
  <c r="F712" i="51"/>
  <c r="G699" i="51"/>
  <c r="H686" i="51"/>
  <c r="D674" i="51"/>
  <c r="E661" i="51"/>
  <c r="F648" i="51"/>
  <c r="G635" i="51"/>
  <c r="H622" i="51"/>
  <c r="D610" i="51"/>
  <c r="E597" i="51"/>
  <c r="F584" i="51"/>
  <c r="G571" i="51"/>
  <c r="H558" i="51"/>
  <c r="D546" i="51"/>
  <c r="E533" i="51"/>
  <c r="F520" i="51"/>
  <c r="G507" i="51"/>
  <c r="H494" i="51"/>
  <c r="D482" i="51"/>
  <c r="E469" i="51"/>
  <c r="F456" i="51"/>
  <c r="G443" i="51"/>
  <c r="H430" i="51"/>
  <c r="D418" i="51"/>
  <c r="E405" i="51"/>
  <c r="F392" i="51"/>
  <c r="G379" i="51"/>
  <c r="H366" i="51"/>
  <c r="D354" i="51"/>
  <c r="E341" i="51"/>
  <c r="F328" i="51"/>
  <c r="G315" i="51"/>
  <c r="H302" i="51"/>
  <c r="D290" i="51"/>
  <c r="E277" i="51"/>
  <c r="F264" i="51"/>
  <c r="G251" i="51"/>
  <c r="H238" i="51"/>
  <c r="D226" i="51"/>
  <c r="E213" i="51"/>
  <c r="F200" i="51"/>
  <c r="G187" i="51"/>
  <c r="H174" i="51"/>
  <c r="D162" i="51"/>
  <c r="E149" i="51"/>
  <c r="F136" i="51"/>
  <c r="G123" i="51"/>
  <c r="H110" i="51"/>
  <c r="D98" i="51"/>
  <c r="E85" i="51"/>
  <c r="F72" i="51"/>
  <c r="G59" i="51"/>
  <c r="H46" i="51"/>
  <c r="D34" i="51"/>
  <c r="D1013" i="52"/>
  <c r="E1000" i="52"/>
  <c r="F987" i="52"/>
  <c r="G974" i="52"/>
  <c r="H961" i="52"/>
  <c r="D949" i="52"/>
  <c r="E936" i="52"/>
  <c r="F923" i="52"/>
  <c r="F1010" i="51"/>
  <c r="D997" i="51"/>
  <c r="E984" i="51"/>
  <c r="F971" i="51"/>
  <c r="G958" i="51"/>
  <c r="H945" i="51"/>
  <c r="D933" i="51"/>
  <c r="E920" i="51"/>
  <c r="F907" i="51"/>
  <c r="G894" i="51"/>
  <c r="H881" i="51"/>
  <c r="D869" i="51"/>
  <c r="E856" i="51"/>
  <c r="F843" i="51"/>
  <c r="G830" i="51"/>
  <c r="H817" i="51"/>
  <c r="D805" i="51"/>
  <c r="E792" i="51"/>
  <c r="F779" i="51"/>
  <c r="G766" i="51"/>
  <c r="H753" i="51"/>
  <c r="D741" i="51"/>
  <c r="E728" i="51"/>
  <c r="F715" i="51"/>
  <c r="G702" i="51"/>
  <c r="H689" i="51"/>
  <c r="D677" i="51"/>
  <c r="E664" i="51"/>
  <c r="F651" i="51"/>
  <c r="G638" i="51"/>
  <c r="H625" i="51"/>
  <c r="D613" i="51"/>
  <c r="E600" i="51"/>
  <c r="F587" i="51"/>
  <c r="G574" i="51"/>
  <c r="H561" i="51"/>
  <c r="D549" i="51"/>
  <c r="E536" i="51"/>
  <c r="F523" i="51"/>
  <c r="G510" i="51"/>
  <c r="H497" i="51"/>
  <c r="D485" i="51"/>
  <c r="E472" i="51"/>
  <c r="F459" i="51"/>
  <c r="G446" i="51"/>
  <c r="H433" i="51"/>
  <c r="D421" i="51"/>
  <c r="E408" i="51"/>
  <c r="F395" i="51"/>
  <c r="G382" i="51"/>
  <c r="H369" i="51"/>
  <c r="D357" i="51"/>
  <c r="E344" i="51"/>
  <c r="F331" i="51"/>
  <c r="G318" i="51"/>
  <c r="H305" i="51"/>
  <c r="D293" i="51"/>
  <c r="E280" i="51"/>
  <c r="F267" i="51"/>
  <c r="G254" i="51"/>
  <c r="H241" i="51"/>
  <c r="D229" i="51"/>
  <c r="E216" i="51"/>
  <c r="F203" i="51"/>
  <c r="G190" i="51"/>
  <c r="H177" i="51"/>
  <c r="D165" i="51"/>
  <c r="E152" i="51"/>
  <c r="F139" i="51"/>
  <c r="G126" i="51"/>
  <c r="H113" i="51"/>
  <c r="D101" i="51"/>
  <c r="E88" i="51"/>
  <c r="F75" i="51"/>
  <c r="G62" i="51"/>
  <c r="F1006" i="51"/>
  <c r="E955" i="51"/>
  <c r="D904" i="51"/>
  <c r="F878" i="51"/>
  <c r="G865" i="51"/>
  <c r="H852" i="51"/>
  <c r="D840" i="51"/>
  <c r="E827" i="51"/>
  <c r="F814" i="51"/>
  <c r="G801" i="51"/>
  <c r="H788" i="51"/>
  <c r="D776" i="51"/>
  <c r="E763" i="51"/>
  <c r="F750" i="51"/>
  <c r="G737" i="51"/>
  <c r="H724" i="51"/>
  <c r="D712" i="51"/>
  <c r="E699" i="51"/>
  <c r="F686" i="51"/>
  <c r="G673" i="51"/>
  <c r="H660" i="51"/>
  <c r="D648" i="51"/>
  <c r="E635" i="51"/>
  <c r="F622" i="51"/>
  <c r="G609" i="51"/>
  <c r="H596" i="51"/>
  <c r="D584" i="51"/>
  <c r="E571" i="51"/>
  <c r="F558" i="51"/>
  <c r="G545" i="51"/>
  <c r="H532" i="51"/>
  <c r="D520" i="51"/>
  <c r="E507" i="51"/>
  <c r="F494" i="51"/>
  <c r="G481" i="51"/>
  <c r="H468" i="51"/>
  <c r="D456" i="51"/>
  <c r="E443" i="51"/>
  <c r="F430" i="51"/>
  <c r="G417" i="51"/>
  <c r="H404" i="51"/>
  <c r="D392" i="51"/>
  <c r="E379" i="51"/>
  <c r="F366" i="51"/>
  <c r="G353" i="51"/>
  <c r="H340" i="51"/>
  <c r="D328" i="51"/>
  <c r="E315" i="51"/>
  <c r="F302" i="51"/>
  <c r="G289" i="51"/>
  <c r="H276" i="51"/>
  <c r="D264" i="51"/>
  <c r="E251" i="51"/>
  <c r="F238" i="51"/>
  <c r="G225" i="51"/>
  <c r="H212" i="51"/>
  <c r="D200" i="51"/>
  <c r="E187" i="51"/>
  <c r="F174" i="51"/>
  <c r="G161" i="51"/>
  <c r="H148" i="51"/>
  <c r="D136" i="51"/>
  <c r="E123" i="51"/>
  <c r="F110" i="51"/>
  <c r="G97" i="51"/>
  <c r="H84" i="51"/>
  <c r="D72" i="51"/>
  <c r="E59" i="51"/>
  <c r="F46" i="51"/>
  <c r="G33" i="51"/>
  <c r="G1012" i="52"/>
  <c r="H999" i="52"/>
  <c r="D987" i="52"/>
  <c r="E974" i="52"/>
  <c r="F961" i="52"/>
  <c r="G948" i="52"/>
  <c r="F1012" i="51"/>
  <c r="E998" i="51"/>
  <c r="F985" i="51"/>
  <c r="G972" i="51"/>
  <c r="H959" i="51"/>
  <c r="D947" i="51"/>
  <c r="E934" i="51"/>
  <c r="F921" i="51"/>
  <c r="G908" i="51"/>
  <c r="H895" i="51"/>
  <c r="D883" i="51"/>
  <c r="E870" i="51"/>
  <c r="F857" i="51"/>
  <c r="G844" i="51"/>
  <c r="H831" i="51"/>
  <c r="D819" i="51"/>
  <c r="E806" i="51"/>
  <c r="F793" i="51"/>
  <c r="G780" i="51"/>
  <c r="H767" i="51"/>
  <c r="D755" i="51"/>
  <c r="E742" i="51"/>
  <c r="F729" i="51"/>
  <c r="G716" i="51"/>
  <c r="H703" i="51"/>
  <c r="D691" i="51"/>
  <c r="E678" i="51"/>
  <c r="F665" i="51"/>
  <c r="G652" i="51"/>
  <c r="H639" i="51"/>
  <c r="D627" i="51"/>
  <c r="E614" i="51"/>
  <c r="F601" i="51"/>
  <c r="G588" i="51"/>
  <c r="H575" i="51"/>
  <c r="D563" i="51"/>
  <c r="E550" i="51"/>
  <c r="F537" i="51"/>
  <c r="G524" i="51"/>
  <c r="H511" i="51"/>
  <c r="D499" i="51"/>
  <c r="E486" i="51"/>
  <c r="F473" i="51"/>
  <c r="G460" i="51"/>
  <c r="H447" i="51"/>
  <c r="D435" i="51"/>
  <c r="E422" i="51"/>
  <c r="F409" i="51"/>
  <c r="G396" i="51"/>
  <c r="H383" i="51"/>
  <c r="D371" i="51"/>
  <c r="E358" i="51"/>
  <c r="F345" i="51"/>
  <c r="G332" i="51"/>
  <c r="H319" i="51"/>
  <c r="D307" i="51"/>
  <c r="E294" i="51"/>
  <c r="F281" i="51"/>
  <c r="G268" i="51"/>
  <c r="H255" i="51"/>
  <c r="D243" i="51"/>
  <c r="E230" i="51"/>
  <c r="F217" i="51"/>
  <c r="G204" i="51"/>
  <c r="H191" i="51"/>
  <c r="D179" i="51"/>
  <c r="E166" i="51"/>
  <c r="F153" i="51"/>
  <c r="G140" i="51"/>
  <c r="H127" i="51"/>
  <c r="D115" i="51"/>
  <c r="E102" i="51"/>
  <c r="F89" i="51"/>
  <c r="G76" i="51"/>
  <c r="H63" i="51"/>
  <c r="D51" i="51"/>
  <c r="E38" i="51"/>
  <c r="F25" i="51"/>
  <c r="F1004" i="52"/>
  <c r="G991" i="52"/>
  <c r="H978" i="52"/>
  <c r="D966" i="52"/>
  <c r="E953" i="52"/>
  <c r="F1014" i="51"/>
  <c r="G999" i="51"/>
  <c r="H986" i="51"/>
  <c r="D974" i="51"/>
  <c r="E961" i="51"/>
  <c r="F948" i="51"/>
  <c r="G935" i="51"/>
  <c r="H922" i="51"/>
  <c r="D910" i="51"/>
  <c r="E897" i="51"/>
  <c r="F884" i="51"/>
  <c r="G871" i="51"/>
  <c r="H858" i="51"/>
  <c r="D846" i="51"/>
  <c r="E833" i="51"/>
  <c r="F820" i="51"/>
  <c r="G807" i="51"/>
  <c r="H794" i="51"/>
  <c r="D782" i="51"/>
  <c r="E769" i="51"/>
  <c r="F756" i="51"/>
  <c r="G743" i="51"/>
  <c r="H730" i="51"/>
  <c r="D718" i="51"/>
  <c r="E705" i="51"/>
  <c r="F692" i="51"/>
  <c r="G679" i="51"/>
  <c r="H666" i="51"/>
  <c r="D654" i="51"/>
  <c r="E641" i="51"/>
  <c r="F628" i="51"/>
  <c r="G615" i="51"/>
  <c r="H602" i="51"/>
  <c r="D590" i="51"/>
  <c r="E577" i="51"/>
  <c r="F564" i="51"/>
  <c r="G551" i="51"/>
  <c r="H538" i="51"/>
  <c r="D526" i="51"/>
  <c r="E513" i="51"/>
  <c r="F500" i="51"/>
  <c r="G487" i="51"/>
  <c r="H474" i="51"/>
  <c r="D462" i="51"/>
  <c r="E449" i="51"/>
  <c r="F436" i="51"/>
  <c r="G423" i="51"/>
  <c r="H410" i="51"/>
  <c r="D398" i="51"/>
  <c r="E385" i="51"/>
  <c r="F372" i="51"/>
  <c r="G359" i="51"/>
  <c r="H346" i="51"/>
  <c r="D334" i="51"/>
  <c r="E321" i="51"/>
  <c r="F308" i="51"/>
  <c r="G295" i="51"/>
  <c r="H282" i="51"/>
  <c r="D270" i="51"/>
  <c r="E257" i="51"/>
  <c r="F244" i="51"/>
  <c r="G231" i="51"/>
  <c r="H218" i="51"/>
  <c r="D206" i="51"/>
  <c r="E193" i="51"/>
  <c r="F180" i="51"/>
  <c r="G167" i="51"/>
  <c r="H154" i="51"/>
  <c r="D142" i="51"/>
  <c r="E129" i="51"/>
  <c r="F116" i="51"/>
  <c r="G103" i="51"/>
  <c r="H90" i="51"/>
  <c r="D78" i="51"/>
  <c r="E65" i="51"/>
  <c r="F52" i="51"/>
  <c r="G39" i="51"/>
  <c r="H26" i="51"/>
  <c r="H1005" i="52"/>
  <c r="D993" i="52"/>
  <c r="E980" i="52"/>
  <c r="F967" i="52"/>
  <c r="G954" i="52"/>
  <c r="H941" i="52"/>
  <c r="D929" i="52"/>
  <c r="E28" i="50"/>
  <c r="G1002" i="51"/>
  <c r="H989" i="51"/>
  <c r="D977" i="51"/>
  <c r="E964" i="51"/>
  <c r="F951" i="51"/>
  <c r="G938" i="51"/>
  <c r="H925" i="51"/>
  <c r="D913" i="51"/>
  <c r="E900" i="51"/>
  <c r="F887" i="51"/>
  <c r="G874" i="51"/>
  <c r="H861" i="51"/>
  <c r="D849" i="51"/>
  <c r="E836" i="51"/>
  <c r="F823" i="51"/>
  <c r="G810" i="51"/>
  <c r="H797" i="51"/>
  <c r="D785" i="51"/>
  <c r="E772" i="51"/>
  <c r="F759" i="51"/>
  <c r="G746" i="51"/>
  <c r="H733" i="51"/>
  <c r="D721" i="51"/>
  <c r="E708" i="51"/>
  <c r="F695" i="51"/>
  <c r="G682" i="51"/>
  <c r="H669" i="51"/>
  <c r="D657" i="51"/>
  <c r="E644" i="51"/>
  <c r="F631" i="51"/>
  <c r="G618" i="51"/>
  <c r="H605" i="51"/>
  <c r="D593" i="51"/>
  <c r="E580" i="51"/>
  <c r="F567" i="51"/>
  <c r="G554" i="51"/>
  <c r="H541" i="51"/>
  <c r="D529" i="51"/>
  <c r="E516" i="51"/>
  <c r="F503" i="51"/>
  <c r="G490" i="51"/>
  <c r="H477" i="51"/>
  <c r="D465" i="51"/>
  <c r="E452" i="51"/>
  <c r="F439" i="51"/>
  <c r="G426" i="51"/>
  <c r="H413" i="51"/>
  <c r="D401" i="51"/>
  <c r="E388" i="51"/>
  <c r="F375" i="51"/>
  <c r="G362" i="51"/>
  <c r="H349" i="51"/>
  <c r="D337" i="51"/>
  <c r="E324" i="51"/>
  <c r="F311" i="51"/>
  <c r="G298" i="51"/>
  <c r="H285" i="51"/>
  <c r="D273" i="51"/>
  <c r="E260" i="51"/>
  <c r="F247" i="51"/>
  <c r="G234" i="51"/>
  <c r="H221" i="51"/>
  <c r="D209" i="51"/>
  <c r="E196" i="51"/>
  <c r="F183" i="51"/>
  <c r="G170" i="51"/>
  <c r="H157" i="51"/>
  <c r="D145" i="51"/>
  <c r="E132" i="51"/>
  <c r="F119" i="51"/>
  <c r="G106" i="51"/>
  <c r="H93" i="51"/>
  <c r="D81" i="51"/>
  <c r="E68" i="51"/>
  <c r="F55" i="51"/>
  <c r="G42" i="51"/>
  <c r="H29" i="51"/>
  <c r="H1008" i="52"/>
  <c r="D996" i="52"/>
  <c r="E983" i="52"/>
  <c r="F970" i="52"/>
  <c r="G957" i="52"/>
  <c r="E1007" i="51"/>
  <c r="F994" i="51"/>
  <c r="G981" i="51"/>
  <c r="H968" i="51"/>
  <c r="D956" i="51"/>
  <c r="E943" i="51"/>
  <c r="F930" i="51"/>
  <c r="G917" i="51"/>
  <c r="H904" i="51"/>
  <c r="D892" i="51"/>
  <c r="E879" i="51"/>
  <c r="F866" i="51"/>
  <c r="G853" i="51"/>
  <c r="H840" i="51"/>
  <c r="D828" i="51"/>
  <c r="E815" i="51"/>
  <c r="F802" i="51"/>
  <c r="G789" i="51"/>
  <c r="H776" i="51"/>
  <c r="D764" i="51"/>
  <c r="E751" i="51"/>
  <c r="F738" i="51"/>
  <c r="G725" i="51"/>
  <c r="H712" i="51"/>
  <c r="D700" i="51"/>
  <c r="E687" i="51"/>
  <c r="F674" i="51"/>
  <c r="G661" i="51"/>
  <c r="H648" i="51"/>
  <c r="D636" i="51"/>
  <c r="E623" i="51"/>
  <c r="F610" i="51"/>
  <c r="G597" i="51"/>
  <c r="H584" i="51"/>
  <c r="D572" i="51"/>
  <c r="E559" i="51"/>
  <c r="F546" i="51"/>
  <c r="G533" i="51"/>
  <c r="H520" i="51"/>
  <c r="D508" i="51"/>
  <c r="E495" i="51"/>
  <c r="F482" i="51"/>
  <c r="G469" i="51"/>
  <c r="H456" i="51"/>
  <c r="D444" i="51"/>
  <c r="E431" i="51"/>
  <c r="F418" i="51"/>
  <c r="G405" i="51"/>
  <c r="H392" i="51"/>
  <c r="D380" i="51"/>
  <c r="E367" i="51"/>
  <c r="F354" i="51"/>
  <c r="G341" i="51"/>
  <c r="H328" i="51"/>
  <c r="D316" i="51"/>
  <c r="E303" i="51"/>
  <c r="F290" i="51"/>
  <c r="G277" i="51"/>
  <c r="H264" i="51"/>
  <c r="D252" i="51"/>
  <c r="E239" i="51"/>
  <c r="F226" i="51"/>
  <c r="G213" i="51"/>
  <c r="H200" i="51"/>
  <c r="D188" i="51"/>
  <c r="E175" i="51"/>
  <c r="F162" i="51"/>
  <c r="G149" i="51"/>
  <c r="H136" i="51"/>
  <c r="D124" i="51"/>
  <c r="E111" i="51"/>
  <c r="F98" i="51"/>
  <c r="G85" i="51"/>
  <c r="H72" i="51"/>
  <c r="D60" i="51"/>
  <c r="E47" i="51"/>
  <c r="F34" i="51"/>
  <c r="F1013" i="52"/>
  <c r="G1000" i="52"/>
  <c r="H987" i="52"/>
  <c r="D975" i="52"/>
  <c r="E962" i="52"/>
  <c r="D1011" i="51"/>
  <c r="F997" i="51"/>
  <c r="G984" i="51"/>
  <c r="H971" i="51"/>
  <c r="D959" i="51"/>
  <c r="E946" i="51"/>
  <c r="F933" i="51"/>
  <c r="G920" i="51"/>
  <c r="H907" i="51"/>
  <c r="D895" i="51"/>
  <c r="E882" i="51"/>
  <c r="F869" i="51"/>
  <c r="G856" i="51"/>
  <c r="H843" i="51"/>
  <c r="D831" i="51"/>
  <c r="E818" i="51"/>
  <c r="F805" i="51"/>
  <c r="G792" i="51"/>
  <c r="H779" i="51"/>
  <c r="D767" i="51"/>
  <c r="E754" i="51"/>
  <c r="F741" i="51"/>
  <c r="G728" i="51"/>
  <c r="H715" i="51"/>
  <c r="D703" i="51"/>
  <c r="E690" i="51"/>
  <c r="F677" i="51"/>
  <c r="G664" i="51"/>
  <c r="H651" i="51"/>
  <c r="D639" i="51"/>
  <c r="E626" i="51"/>
  <c r="F613" i="51"/>
  <c r="G600" i="51"/>
  <c r="H587" i="51"/>
  <c r="D575" i="51"/>
  <c r="E562" i="51"/>
  <c r="F549" i="51"/>
  <c r="G536" i="51"/>
  <c r="H523" i="51"/>
  <c r="D511" i="51"/>
  <c r="E498" i="51"/>
  <c r="F485" i="51"/>
  <c r="G472" i="51"/>
  <c r="H459" i="51"/>
  <c r="D447" i="51"/>
  <c r="E434" i="51"/>
  <c r="F421" i="51"/>
  <c r="G408" i="51"/>
  <c r="H395" i="51"/>
  <c r="D383" i="51"/>
  <c r="E370" i="51"/>
  <c r="F357" i="51"/>
  <c r="G344" i="51"/>
  <c r="H331" i="51"/>
  <c r="D319" i="51"/>
  <c r="E306" i="51"/>
  <c r="F293" i="51"/>
  <c r="G280" i="51"/>
  <c r="H267" i="51"/>
  <c r="D255" i="51"/>
  <c r="E242" i="51"/>
  <c r="F229" i="51"/>
  <c r="G216" i="51"/>
  <c r="H203" i="51"/>
  <c r="D191" i="51"/>
  <c r="E178" i="51"/>
  <c r="F165" i="51"/>
  <c r="G152" i="51"/>
  <c r="H139" i="51"/>
  <c r="D127" i="51"/>
  <c r="E114" i="51"/>
  <c r="F101" i="51"/>
  <c r="G88" i="51"/>
  <c r="H75" i="51"/>
  <c r="D63" i="51"/>
  <c r="E50" i="51"/>
  <c r="F37" i="51"/>
  <c r="G24" i="51"/>
  <c r="E1005" i="52"/>
  <c r="F992" i="52"/>
  <c r="G979" i="52"/>
  <c r="H966" i="52"/>
  <c r="D37" i="50"/>
  <c r="E1005" i="51"/>
  <c r="F992" i="51"/>
  <c r="G979" i="51"/>
  <c r="H966" i="51"/>
  <c r="D954" i="51"/>
  <c r="E941" i="51"/>
  <c r="F928" i="51"/>
  <c r="G915" i="51"/>
  <c r="H902" i="51"/>
  <c r="D890" i="51"/>
  <c r="E877" i="51"/>
  <c r="F864" i="51"/>
  <c r="G851" i="51"/>
  <c r="H838" i="51"/>
  <c r="D826" i="51"/>
  <c r="E813" i="51"/>
  <c r="F800" i="51"/>
  <c r="G787" i="51"/>
  <c r="H774" i="51"/>
  <c r="D762" i="51"/>
  <c r="E749" i="51"/>
  <c r="F736" i="51"/>
  <c r="G723" i="51"/>
  <c r="H710" i="51"/>
  <c r="D698" i="51"/>
  <c r="E685" i="51"/>
  <c r="F672" i="51"/>
  <c r="G659" i="51"/>
  <c r="H646" i="51"/>
  <c r="D634" i="51"/>
  <c r="E621" i="51"/>
  <c r="F608" i="51"/>
  <c r="G595" i="51"/>
  <c r="H582" i="51"/>
  <c r="D570" i="51"/>
  <c r="E557" i="51"/>
  <c r="F544" i="51"/>
  <c r="G531" i="51"/>
  <c r="H518" i="51"/>
  <c r="D506" i="51"/>
  <c r="E493" i="51"/>
  <c r="F480" i="51"/>
  <c r="G467" i="51"/>
  <c r="H454" i="51"/>
  <c r="D442" i="51"/>
  <c r="E429" i="51"/>
  <c r="F416" i="51"/>
  <c r="G403" i="51"/>
  <c r="H390" i="51"/>
  <c r="D378" i="51"/>
  <c r="E365" i="51"/>
  <c r="F352" i="51"/>
  <c r="G339" i="51"/>
  <c r="H326" i="51"/>
  <c r="D314" i="51"/>
  <c r="E301" i="51"/>
  <c r="F288" i="51"/>
  <c r="G275" i="51"/>
  <c r="H262" i="51"/>
  <c r="D250" i="51"/>
  <c r="E237" i="51"/>
  <c r="F224" i="51"/>
  <c r="G211" i="51"/>
  <c r="H198" i="51"/>
  <c r="D186" i="51"/>
  <c r="E173" i="51"/>
  <c r="F160" i="51"/>
  <c r="G147" i="51"/>
  <c r="H134" i="51"/>
  <c r="D122" i="51"/>
  <c r="E109" i="51"/>
  <c r="F96" i="51"/>
  <c r="G83" i="51"/>
  <c r="H70" i="51"/>
  <c r="D58" i="51"/>
  <c r="E45" i="51"/>
  <c r="F32" i="51"/>
  <c r="F1011" i="52"/>
  <c r="G998" i="52"/>
  <c r="H985" i="52"/>
  <c r="D973" i="52"/>
  <c r="E960" i="52"/>
  <c r="F947" i="52"/>
  <c r="G934" i="52"/>
  <c r="H921" i="52"/>
  <c r="E1008" i="51"/>
  <c r="F995" i="51"/>
  <c r="G982" i="51"/>
  <c r="H969" i="51"/>
  <c r="D957" i="51"/>
  <c r="E944" i="51"/>
  <c r="F931" i="51"/>
  <c r="G918" i="51"/>
  <c r="H905" i="51"/>
  <c r="D893" i="51"/>
  <c r="E880" i="51"/>
  <c r="F867" i="51"/>
  <c r="G854" i="51"/>
  <c r="H841" i="51"/>
  <c r="D829" i="51"/>
  <c r="E816" i="51"/>
  <c r="F803" i="51"/>
  <c r="G790" i="51"/>
  <c r="H777" i="51"/>
  <c r="D765" i="51"/>
  <c r="E752" i="51"/>
  <c r="F739" i="51"/>
  <c r="G726" i="51"/>
  <c r="H713" i="51"/>
  <c r="D701" i="51"/>
  <c r="E688" i="51"/>
  <c r="F675" i="51"/>
  <c r="G662" i="51"/>
  <c r="H649" i="51"/>
  <c r="D637" i="51"/>
  <c r="E624" i="51"/>
  <c r="F611" i="51"/>
  <c r="G598" i="51"/>
  <c r="H585" i="51"/>
  <c r="D573" i="51"/>
  <c r="E560" i="51"/>
  <c r="F547" i="51"/>
  <c r="G534" i="51"/>
  <c r="H521" i="51"/>
  <c r="D509" i="51"/>
  <c r="E496" i="51"/>
  <c r="F483" i="51"/>
  <c r="G470" i="51"/>
  <c r="H457" i="51"/>
  <c r="D445" i="51"/>
  <c r="E432" i="51"/>
  <c r="F419" i="51"/>
  <c r="G406" i="51"/>
  <c r="H393" i="51"/>
  <c r="D381" i="51"/>
  <c r="E368" i="51"/>
  <c r="F355" i="51"/>
  <c r="G342" i="51"/>
  <c r="H329" i="51"/>
  <c r="D317" i="51"/>
  <c r="E304" i="51"/>
  <c r="F291" i="51"/>
  <c r="G278" i="51"/>
  <c r="H265" i="51"/>
  <c r="D253" i="51"/>
  <c r="E240" i="51"/>
  <c r="F227" i="51"/>
  <c r="G214" i="51"/>
  <c r="H201" i="51"/>
  <c r="D189" i="51"/>
  <c r="E176" i="51"/>
  <c r="F163" i="51"/>
  <c r="G150" i="51"/>
  <c r="H137" i="51"/>
  <c r="D125" i="51"/>
  <c r="E112" i="51"/>
  <c r="F99" i="51"/>
  <c r="G86" i="51"/>
  <c r="H73" i="51"/>
  <c r="D61" i="51"/>
  <c r="E48" i="51"/>
  <c r="F35" i="51"/>
  <c r="F1014" i="52"/>
  <c r="F966" i="52"/>
  <c r="D938" i="52"/>
  <c r="H920" i="52"/>
  <c r="H907" i="52"/>
  <c r="D895" i="52"/>
  <c r="E882" i="52"/>
  <c r="F869" i="52"/>
  <c r="G856" i="52"/>
  <c r="H843" i="52"/>
  <c r="D831" i="52"/>
  <c r="E818" i="52"/>
  <c r="F805" i="52"/>
  <c r="G792" i="52"/>
  <c r="H779" i="52"/>
  <c r="D767" i="52"/>
  <c r="E754" i="52"/>
  <c r="F741" i="52"/>
  <c r="G728" i="52"/>
  <c r="H715" i="52"/>
  <c r="D703" i="52"/>
  <c r="E690" i="52"/>
  <c r="F677" i="52"/>
  <c r="G664" i="52"/>
  <c r="H651" i="52"/>
  <c r="D639" i="52"/>
  <c r="E626" i="52"/>
  <c r="F613" i="52"/>
  <c r="D93" i="51"/>
  <c r="G30" i="51"/>
  <c r="D940" i="52"/>
  <c r="E914" i="52"/>
  <c r="H899" i="52"/>
  <c r="F885" i="52"/>
  <c r="D871" i="52"/>
  <c r="D855" i="52"/>
  <c r="G840" i="52"/>
  <c r="E826" i="52"/>
  <c r="H811" i="52"/>
  <c r="F797" i="52"/>
  <c r="D783" i="52"/>
  <c r="G768" i="52"/>
  <c r="G752" i="52"/>
  <c r="E738" i="52"/>
  <c r="H723" i="52"/>
  <c r="F709" i="52"/>
  <c r="D695" i="52"/>
  <c r="G680" i="52"/>
  <c r="E666" i="52"/>
  <c r="E650" i="52"/>
  <c r="H635" i="52"/>
  <c r="F621" i="52"/>
  <c r="D607" i="52"/>
  <c r="E594" i="52"/>
  <c r="F581" i="52"/>
  <c r="G568" i="52"/>
  <c r="H555" i="52"/>
  <c r="D543" i="52"/>
  <c r="E530" i="52"/>
  <c r="F517" i="52"/>
  <c r="G504" i="52"/>
  <c r="H491" i="52"/>
  <c r="D479" i="52"/>
  <c r="E466" i="52"/>
  <c r="F453" i="52"/>
  <c r="G440" i="52"/>
  <c r="H427" i="52"/>
  <c r="D415" i="52"/>
  <c r="E402" i="52"/>
  <c r="F389" i="52"/>
  <c r="G376" i="52"/>
  <c r="H363" i="52"/>
  <c r="D351" i="52"/>
  <c r="E338" i="52"/>
  <c r="F325" i="52"/>
  <c r="G312" i="52"/>
  <c r="H299" i="52"/>
  <c r="D287" i="52"/>
  <c r="E274" i="52"/>
  <c r="F261" i="52"/>
  <c r="G248" i="52"/>
  <c r="H235" i="52"/>
  <c r="D223" i="52"/>
  <c r="E210" i="52"/>
  <c r="F197" i="52"/>
  <c r="G184" i="52"/>
  <c r="H171" i="52"/>
  <c r="D159" i="52"/>
  <c r="E146" i="52"/>
  <c r="F133" i="52"/>
  <c r="G120" i="52"/>
  <c r="H107" i="52"/>
  <c r="D95" i="52"/>
  <c r="E82" i="52"/>
  <c r="F69" i="52"/>
  <c r="G56" i="52"/>
  <c r="H43" i="52"/>
  <c r="D31" i="52"/>
  <c r="H1011" i="53"/>
  <c r="D999" i="53"/>
  <c r="E986" i="53"/>
  <c r="F973" i="53"/>
  <c r="G960" i="53"/>
  <c r="H947" i="53"/>
  <c r="D935" i="53"/>
  <c r="E922" i="53"/>
  <c r="F909" i="53"/>
  <c r="G896" i="53"/>
  <c r="H883" i="53"/>
  <c r="D871" i="53"/>
  <c r="E858" i="53"/>
  <c r="G952" i="52"/>
  <c r="F933" i="52"/>
  <c r="E917" i="52"/>
  <c r="F904" i="52"/>
  <c r="G891" i="52"/>
  <c r="H878" i="52"/>
  <c r="D866" i="52"/>
  <c r="E853" i="52"/>
  <c r="F840" i="52"/>
  <c r="G827" i="52"/>
  <c r="H814" i="52"/>
  <c r="D802" i="52"/>
  <c r="E789" i="52"/>
  <c r="F776" i="52"/>
  <c r="G763" i="52"/>
  <c r="H750" i="52"/>
  <c r="D738" i="52"/>
  <c r="E725" i="52"/>
  <c r="F712" i="52"/>
  <c r="G699" i="52"/>
  <c r="H686" i="52"/>
  <c r="D674" i="52"/>
  <c r="E661" i="52"/>
  <c r="F648" i="52"/>
  <c r="G635" i="52"/>
  <c r="H622" i="52"/>
  <c r="D610" i="52"/>
  <c r="E597" i="52"/>
  <c r="F584" i="52"/>
  <c r="G571" i="52"/>
  <c r="H558" i="52"/>
  <c r="D546" i="52"/>
  <c r="E533" i="52"/>
  <c r="F520" i="52"/>
  <c r="G507" i="52"/>
  <c r="H494" i="52"/>
  <c r="D482" i="52"/>
  <c r="E469" i="52"/>
  <c r="F456" i="52"/>
  <c r="G443" i="52"/>
  <c r="H430" i="52"/>
  <c r="D418" i="52"/>
  <c r="E405" i="52"/>
  <c r="F392" i="52"/>
  <c r="G379" i="52"/>
  <c r="H366" i="52"/>
  <c r="D354" i="52"/>
  <c r="E341" i="52"/>
  <c r="F328" i="52"/>
  <c r="G315" i="52"/>
  <c r="H302" i="52"/>
  <c r="D290" i="52"/>
  <c r="E277" i="52"/>
  <c r="F264" i="52"/>
  <c r="G251" i="52"/>
  <c r="H238" i="52"/>
  <c r="D226" i="52"/>
  <c r="E213" i="52"/>
  <c r="F200" i="52"/>
  <c r="G187" i="52"/>
  <c r="H174" i="52"/>
  <c r="D162" i="52"/>
  <c r="E149" i="52"/>
  <c r="F136" i="52"/>
  <c r="G123" i="52"/>
  <c r="H110" i="52"/>
  <c r="D98" i="52"/>
  <c r="E85" i="52"/>
  <c r="F72" i="52"/>
  <c r="G59" i="52"/>
  <c r="H46" i="52"/>
  <c r="D34" i="52"/>
  <c r="E21" i="52"/>
  <c r="G1003" i="53"/>
  <c r="H990" i="53"/>
  <c r="D978" i="53"/>
  <c r="E965" i="53"/>
  <c r="F952" i="53"/>
  <c r="G939" i="53"/>
  <c r="F952" i="52"/>
  <c r="E933" i="52"/>
  <c r="D917" i="52"/>
  <c r="E904" i="52"/>
  <c r="F891" i="52"/>
  <c r="G878" i="52"/>
  <c r="H865" i="52"/>
  <c r="D853" i="52"/>
  <c r="E840" i="52"/>
  <c r="F827" i="52"/>
  <c r="G814" i="52"/>
  <c r="H801" i="52"/>
  <c r="D789" i="52"/>
  <c r="E776" i="52"/>
  <c r="F763" i="52"/>
  <c r="G750" i="52"/>
  <c r="H737" i="52"/>
  <c r="D725" i="52"/>
  <c r="E712" i="52"/>
  <c r="F699" i="52"/>
  <c r="G686" i="52"/>
  <c r="H673" i="52"/>
  <c r="D661" i="52"/>
  <c r="E648" i="52"/>
  <c r="F635" i="52"/>
  <c r="G622" i="52"/>
  <c r="H609" i="52"/>
  <c r="D597" i="52"/>
  <c r="E584" i="52"/>
  <c r="F571" i="52"/>
  <c r="G558" i="52"/>
  <c r="H545" i="52"/>
  <c r="D533" i="52"/>
  <c r="E520" i="52"/>
  <c r="F507" i="52"/>
  <c r="G494" i="52"/>
  <c r="H481" i="52"/>
  <c r="D469" i="52"/>
  <c r="E456" i="52"/>
  <c r="F443" i="52"/>
  <c r="G430" i="52"/>
  <c r="H417" i="52"/>
  <c r="D405" i="52"/>
  <c r="E392" i="52"/>
  <c r="F379" i="52"/>
  <c r="G366" i="52"/>
  <c r="H353" i="52"/>
  <c r="D341" i="52"/>
  <c r="E328" i="52"/>
  <c r="F315" i="52"/>
  <c r="G302" i="52"/>
  <c r="H289" i="52"/>
  <c r="D277" i="52"/>
  <c r="E264" i="52"/>
  <c r="F251" i="52"/>
  <c r="G238" i="52"/>
  <c r="H225" i="52"/>
  <c r="D213" i="52"/>
  <c r="E200" i="52"/>
  <c r="F187" i="52"/>
  <c r="G174" i="52"/>
  <c r="H161" i="52"/>
  <c r="D149" i="52"/>
  <c r="E136" i="52"/>
  <c r="F123" i="52"/>
  <c r="G110" i="52"/>
  <c r="H97" i="52"/>
  <c r="D85" i="52"/>
  <c r="E72" i="52"/>
  <c r="F59" i="52"/>
  <c r="G46" i="52"/>
  <c r="H33" i="52"/>
  <c r="D21" i="52"/>
  <c r="F1003" i="53"/>
  <c r="G990" i="53"/>
  <c r="H977" i="53"/>
  <c r="D965" i="53"/>
  <c r="E952" i="53"/>
  <c r="F939" i="53"/>
  <c r="G926" i="53"/>
  <c r="H913" i="53"/>
  <c r="D901" i="53"/>
  <c r="E888" i="53"/>
  <c r="F875" i="53"/>
  <c r="D946" i="52"/>
  <c r="G928" i="52"/>
  <c r="G913" i="52"/>
  <c r="H900" i="52"/>
  <c r="D888" i="52"/>
  <c r="E875" i="52"/>
  <c r="F862" i="52"/>
  <c r="G849" i="52"/>
  <c r="H836" i="52"/>
  <c r="D824" i="52"/>
  <c r="E811" i="52"/>
  <c r="F798" i="52"/>
  <c r="G785" i="52"/>
  <c r="H772" i="52"/>
  <c r="D760" i="52"/>
  <c r="E747" i="52"/>
  <c r="F734" i="52"/>
  <c r="G721" i="52"/>
  <c r="H708" i="52"/>
  <c r="D696" i="52"/>
  <c r="E683" i="52"/>
  <c r="F670" i="52"/>
  <c r="G657" i="52"/>
  <c r="H644" i="52"/>
  <c r="D632" i="52"/>
  <c r="E619" i="52"/>
  <c r="F606" i="52"/>
  <c r="G593" i="52"/>
  <c r="H580" i="52"/>
  <c r="D568" i="52"/>
  <c r="E555" i="52"/>
  <c r="F542" i="52"/>
  <c r="G529" i="52"/>
  <c r="H516" i="52"/>
  <c r="D504" i="52"/>
  <c r="E491" i="52"/>
  <c r="F478" i="52"/>
  <c r="G465" i="52"/>
  <c r="H452" i="52"/>
  <c r="D440" i="52"/>
  <c r="E427" i="52"/>
  <c r="F414" i="52"/>
  <c r="G401" i="52"/>
  <c r="H388" i="52"/>
  <c r="D376" i="52"/>
  <c r="E363" i="52"/>
  <c r="F350" i="52"/>
  <c r="G337" i="52"/>
  <c r="H324" i="52"/>
  <c r="D312" i="52"/>
  <c r="E299" i="52"/>
  <c r="F286" i="52"/>
  <c r="G273" i="52"/>
  <c r="H260" i="52"/>
  <c r="D248" i="52"/>
  <c r="E235" i="52"/>
  <c r="F222" i="52"/>
  <c r="G209" i="52"/>
  <c r="H196" i="52"/>
  <c r="D184" i="52"/>
  <c r="E171" i="52"/>
  <c r="F158" i="52"/>
  <c r="G145" i="52"/>
  <c r="H132" i="52"/>
  <c r="D120" i="52"/>
  <c r="E107" i="52"/>
  <c r="F94" i="52"/>
  <c r="G81" i="52"/>
  <c r="H68" i="52"/>
  <c r="D56" i="52"/>
  <c r="E43" i="52"/>
  <c r="F30" i="52"/>
  <c r="E1011" i="53"/>
  <c r="F998" i="53"/>
  <c r="G985" i="53"/>
  <c r="H972" i="53"/>
  <c r="D960" i="53"/>
  <c r="E947" i="53"/>
  <c r="F934" i="53"/>
  <c r="G921" i="53"/>
  <c r="H908" i="53"/>
  <c r="D896" i="53"/>
  <c r="E883" i="53"/>
  <c r="F870" i="53"/>
  <c r="G857" i="53"/>
  <c r="E951" i="52"/>
  <c r="G932" i="52"/>
  <c r="G916" i="52"/>
  <c r="H903" i="52"/>
  <c r="D891" i="52"/>
  <c r="E878" i="52"/>
  <c r="F865" i="52"/>
  <c r="G852" i="52"/>
  <c r="H839" i="52"/>
  <c r="D827" i="52"/>
  <c r="E814" i="52"/>
  <c r="F801" i="52"/>
  <c r="G788" i="52"/>
  <c r="H775" i="52"/>
  <c r="D763" i="52"/>
  <c r="E750" i="52"/>
  <c r="F737" i="52"/>
  <c r="G724" i="52"/>
  <c r="H711" i="52"/>
  <c r="D699" i="52"/>
  <c r="E686" i="52"/>
  <c r="F673" i="52"/>
  <c r="G660" i="52"/>
  <c r="H647" i="52"/>
  <c r="D635" i="52"/>
  <c r="E622" i="52"/>
  <c r="F609" i="52"/>
  <c r="G596" i="52"/>
  <c r="H583" i="52"/>
  <c r="D571" i="52"/>
  <c r="E558" i="52"/>
  <c r="F545" i="52"/>
  <c r="G532" i="52"/>
  <c r="H519" i="52"/>
  <c r="D507" i="52"/>
  <c r="E494" i="52"/>
  <c r="F481" i="52"/>
  <c r="G468" i="52"/>
  <c r="H455" i="52"/>
  <c r="D443" i="52"/>
  <c r="E430" i="52"/>
  <c r="F417" i="52"/>
  <c r="G404" i="52"/>
  <c r="H391" i="52"/>
  <c r="D379" i="52"/>
  <c r="E366" i="52"/>
  <c r="F353" i="52"/>
  <c r="G340" i="52"/>
  <c r="H327" i="52"/>
  <c r="D315" i="52"/>
  <c r="E302" i="52"/>
  <c r="F289" i="52"/>
  <c r="G276" i="52"/>
  <c r="H263" i="52"/>
  <c r="D251" i="52"/>
  <c r="E238" i="52"/>
  <c r="F225" i="52"/>
  <c r="G212" i="52"/>
  <c r="H199" i="52"/>
  <c r="D187" i="52"/>
  <c r="E174" i="52"/>
  <c r="F161" i="52"/>
  <c r="G148" i="52"/>
  <c r="H135" i="52"/>
  <c r="D123" i="52"/>
  <c r="E110" i="52"/>
  <c r="F97" i="52"/>
  <c r="G84" i="52"/>
  <c r="H71" i="52"/>
  <c r="D59" i="52"/>
  <c r="E46" i="52"/>
  <c r="F33" i="52"/>
  <c r="E1014" i="53"/>
  <c r="F1001" i="53"/>
  <c r="G988" i="53"/>
  <c r="H975" i="53"/>
  <c r="D963" i="53"/>
  <c r="E950" i="53"/>
  <c r="F937" i="53"/>
  <c r="H947" i="52"/>
  <c r="E930" i="52"/>
  <c r="H914" i="52"/>
  <c r="D902" i="52"/>
  <c r="E889" i="52"/>
  <c r="F876" i="52"/>
  <c r="G863" i="52"/>
  <c r="H850" i="52"/>
  <c r="D838" i="52"/>
  <c r="E825" i="52"/>
  <c r="F812" i="52"/>
  <c r="G799" i="52"/>
  <c r="H786" i="52"/>
  <c r="D774" i="52"/>
  <c r="E761" i="52"/>
  <c r="F748" i="52"/>
  <c r="G735" i="52"/>
  <c r="H722" i="52"/>
  <c r="D710" i="52"/>
  <c r="E697" i="52"/>
  <c r="F684" i="52"/>
  <c r="G671" i="52"/>
  <c r="H658" i="52"/>
  <c r="D646" i="52"/>
  <c r="E633" i="52"/>
  <c r="F620" i="52"/>
  <c r="G607" i="52"/>
  <c r="H594" i="52"/>
  <c r="D582" i="52"/>
  <c r="E569" i="52"/>
  <c r="F556" i="52"/>
  <c r="G543" i="52"/>
  <c r="H530" i="52"/>
  <c r="D518" i="52"/>
  <c r="E505" i="52"/>
  <c r="F492" i="52"/>
  <c r="G479" i="52"/>
  <c r="H466" i="52"/>
  <c r="D454" i="52"/>
  <c r="E441" i="52"/>
  <c r="F428" i="52"/>
  <c r="G415" i="52"/>
  <c r="H402" i="52"/>
  <c r="D390" i="52"/>
  <c r="E377" i="52"/>
  <c r="F364" i="52"/>
  <c r="G351" i="52"/>
  <c r="H338" i="52"/>
  <c r="D326" i="52"/>
  <c r="E313" i="52"/>
  <c r="F300" i="52"/>
  <c r="G287" i="52"/>
  <c r="H274" i="52"/>
  <c r="D262" i="52"/>
  <c r="E249" i="52"/>
  <c r="F236" i="52"/>
  <c r="G223" i="52"/>
  <c r="H210" i="52"/>
  <c r="D198" i="52"/>
  <c r="E185" i="52"/>
  <c r="F172" i="52"/>
  <c r="G159" i="52"/>
  <c r="H146" i="52"/>
  <c r="D134" i="52"/>
  <c r="E121" i="52"/>
  <c r="F108" i="52"/>
  <c r="G95" i="52"/>
  <c r="H82" i="52"/>
  <c r="D70" i="52"/>
  <c r="E57" i="52"/>
  <c r="F44" i="52"/>
  <c r="G31" i="52"/>
  <c r="F1012" i="53"/>
  <c r="G999" i="53"/>
  <c r="H986" i="53"/>
  <c r="D974" i="53"/>
  <c r="E961" i="53"/>
  <c r="F948" i="53"/>
  <c r="G935" i="53"/>
  <c r="H922" i="53"/>
  <c r="D910" i="53"/>
  <c r="E897" i="53"/>
  <c r="F884" i="53"/>
  <c r="G871" i="53"/>
  <c r="H858" i="53"/>
  <c r="D954" i="52"/>
  <c r="E934" i="52"/>
  <c r="H917" i="52"/>
  <c r="D905" i="52"/>
  <c r="E892" i="52"/>
  <c r="F879" i="52"/>
  <c r="G866" i="52"/>
  <c r="H853" i="52"/>
  <c r="D841" i="52"/>
  <c r="E828" i="52"/>
  <c r="F815" i="52"/>
  <c r="G802" i="52"/>
  <c r="H789" i="52"/>
  <c r="D777" i="52"/>
  <c r="E764" i="52"/>
  <c r="F751" i="52"/>
  <c r="G738" i="52"/>
  <c r="H725" i="52"/>
  <c r="D713" i="52"/>
  <c r="E700" i="52"/>
  <c r="F687" i="52"/>
  <c r="G674" i="52"/>
  <c r="H661" i="52"/>
  <c r="D649" i="52"/>
  <c r="E636" i="52"/>
  <c r="F623" i="52"/>
  <c r="G610" i="52"/>
  <c r="H597" i="52"/>
  <c r="D585" i="52"/>
  <c r="E572" i="52"/>
  <c r="F559" i="52"/>
  <c r="G546" i="52"/>
  <c r="H533" i="52"/>
  <c r="D521" i="52"/>
  <c r="E508" i="52"/>
  <c r="F495" i="52"/>
  <c r="G482" i="52"/>
  <c r="H469" i="52"/>
  <c r="D457" i="52"/>
  <c r="E444" i="52"/>
  <c r="F431" i="52"/>
  <c r="G418" i="52"/>
  <c r="H405" i="52"/>
  <c r="D393" i="52"/>
  <c r="E380" i="52"/>
  <c r="F367" i="52"/>
  <c r="G354" i="52"/>
  <c r="H341" i="52"/>
  <c r="D329" i="52"/>
  <c r="E316" i="52"/>
  <c r="F303" i="52"/>
  <c r="G290" i="52"/>
  <c r="H277" i="52"/>
  <c r="D265" i="52"/>
  <c r="E252" i="52"/>
  <c r="F239" i="52"/>
  <c r="G226" i="52"/>
  <c r="H213" i="52"/>
  <c r="D201" i="52"/>
  <c r="E188" i="52"/>
  <c r="F175" i="52"/>
  <c r="G162" i="52"/>
  <c r="H149" i="52"/>
  <c r="D137" i="52"/>
  <c r="E124" i="52"/>
  <c r="F111" i="52"/>
  <c r="G98" i="52"/>
  <c r="H85" i="52"/>
  <c r="D73" i="52"/>
  <c r="E60" i="52"/>
  <c r="F47" i="52"/>
  <c r="G34" i="52"/>
  <c r="H21" i="52"/>
  <c r="G1002" i="53"/>
  <c r="H989" i="53"/>
  <c r="D977" i="53"/>
  <c r="E964" i="53"/>
  <c r="F951" i="53"/>
  <c r="G938" i="53"/>
  <c r="H925" i="53"/>
  <c r="D913" i="53"/>
  <c r="E900" i="53"/>
  <c r="F887" i="53"/>
  <c r="G874" i="53"/>
  <c r="H861" i="53"/>
  <c r="H980" i="52"/>
  <c r="F940" i="52"/>
  <c r="E923" i="52"/>
  <c r="G909" i="52"/>
  <c r="H896" i="52"/>
  <c r="D884" i="52"/>
  <c r="E871" i="52"/>
  <c r="F858" i="52"/>
  <c r="G845" i="52"/>
  <c r="H832" i="52"/>
  <c r="D820" i="52"/>
  <c r="E807" i="52"/>
  <c r="F794" i="52"/>
  <c r="G781" i="52"/>
  <c r="H768" i="52"/>
  <c r="D756" i="52"/>
  <c r="E743" i="52"/>
  <c r="F730" i="52"/>
  <c r="G717" i="52"/>
  <c r="H704" i="52"/>
  <c r="D692" i="52"/>
  <c r="E679" i="52"/>
  <c r="F666" i="52"/>
  <c r="G653" i="52"/>
  <c r="H640" i="52"/>
  <c r="D628" i="52"/>
  <c r="E615" i="52"/>
  <c r="F602" i="52"/>
  <c r="G589" i="52"/>
  <c r="H576" i="52"/>
  <c r="D564" i="52"/>
  <c r="E551" i="52"/>
  <c r="F538" i="52"/>
  <c r="G525" i="52"/>
  <c r="H512" i="52"/>
  <c r="D500" i="52"/>
  <c r="E487" i="52"/>
  <c r="F474" i="52"/>
  <c r="G461" i="52"/>
  <c r="H448" i="52"/>
  <c r="D436" i="52"/>
  <c r="E423" i="52"/>
  <c r="F410" i="52"/>
  <c r="G397" i="52"/>
  <c r="H384" i="52"/>
  <c r="D372" i="52"/>
  <c r="E359" i="52"/>
  <c r="F346" i="52"/>
  <c r="G333" i="52"/>
  <c r="H320" i="52"/>
  <c r="D308" i="52"/>
  <c r="E295" i="52"/>
  <c r="F282" i="52"/>
  <c r="G269" i="52"/>
  <c r="H256" i="52"/>
  <c r="D244" i="52"/>
  <c r="E231" i="52"/>
  <c r="F218" i="52"/>
  <c r="G205" i="52"/>
  <c r="H192" i="52"/>
  <c r="D180" i="52"/>
  <c r="E167" i="52"/>
  <c r="F154" i="52"/>
  <c r="G141" i="52"/>
  <c r="H128" i="52"/>
  <c r="D116" i="52"/>
  <c r="E103" i="52"/>
  <c r="F90" i="52"/>
  <c r="G77" i="52"/>
  <c r="H64" i="52"/>
  <c r="D52" i="52"/>
  <c r="E39" i="52"/>
  <c r="F26" i="52"/>
  <c r="E1007" i="53"/>
  <c r="F994" i="53"/>
  <c r="G981" i="53"/>
  <c r="H968" i="53"/>
  <c r="D956" i="53"/>
  <c r="E943" i="53"/>
  <c r="F930" i="53"/>
  <c r="G917" i="53"/>
  <c r="H904" i="53"/>
  <c r="H871" i="53"/>
  <c r="H849" i="53"/>
  <c r="D837" i="53"/>
  <c r="E824" i="53"/>
  <c r="F811" i="53"/>
  <c r="G798" i="53"/>
  <c r="H785" i="53"/>
  <c r="D773" i="53"/>
  <c r="E760" i="53"/>
  <c r="F747" i="53"/>
  <c r="G734" i="53"/>
  <c r="H721" i="53"/>
  <c r="D709" i="53"/>
  <c r="E696" i="53"/>
  <c r="F683" i="53"/>
  <c r="G670" i="53"/>
  <c r="H657" i="53"/>
  <c r="D645" i="53"/>
  <c r="E632" i="53"/>
  <c r="F619" i="53"/>
  <c r="E80" i="51"/>
  <c r="D29" i="51"/>
  <c r="G933" i="52"/>
  <c r="G912" i="52"/>
  <c r="E898" i="52"/>
  <c r="H883" i="52"/>
  <c r="H867" i="52"/>
  <c r="F853" i="52"/>
  <c r="D839" i="52"/>
  <c r="G824" i="52"/>
  <c r="E810" i="52"/>
  <c r="H795" i="52"/>
  <c r="F781" i="52"/>
  <c r="F765" i="52"/>
  <c r="D751" i="52"/>
  <c r="G736" i="52"/>
  <c r="E722" i="52"/>
  <c r="H707" i="52"/>
  <c r="F693" i="52"/>
  <c r="D679" i="52"/>
  <c r="D663" i="52"/>
  <c r="G648" i="52"/>
  <c r="E634" i="52"/>
  <c r="H619" i="52"/>
  <c r="F605" i="52"/>
  <c r="G592" i="52"/>
  <c r="H579" i="52"/>
  <c r="D567" i="52"/>
  <c r="E554" i="52"/>
  <c r="F541" i="52"/>
  <c r="G528" i="52"/>
  <c r="H515" i="52"/>
  <c r="D503" i="52"/>
  <c r="E490" i="52"/>
  <c r="F477" i="52"/>
  <c r="G464" i="52"/>
  <c r="H451" i="52"/>
  <c r="D439" i="52"/>
  <c r="E426" i="52"/>
  <c r="F413" i="52"/>
  <c r="G400" i="52"/>
  <c r="H387" i="52"/>
  <c r="D375" i="52"/>
  <c r="E362" i="52"/>
  <c r="F349" i="52"/>
  <c r="G336" i="52"/>
  <c r="H323" i="52"/>
  <c r="D311" i="52"/>
  <c r="E298" i="52"/>
  <c r="F285" i="52"/>
  <c r="G272" i="52"/>
  <c r="H259" i="52"/>
  <c r="D247" i="52"/>
  <c r="E234" i="52"/>
  <c r="F221" i="52"/>
  <c r="G208" i="52"/>
  <c r="H195" i="52"/>
  <c r="D183" i="52"/>
  <c r="E170" i="52"/>
  <c r="F157" i="52"/>
  <c r="G144" i="52"/>
  <c r="H131" i="52"/>
  <c r="D119" i="52"/>
  <c r="E106" i="52"/>
  <c r="F93" i="52"/>
  <c r="G80" i="52"/>
  <c r="H67" i="52"/>
  <c r="D55" i="52"/>
  <c r="E42" i="52"/>
  <c r="F29" i="52"/>
  <c r="E1010" i="53"/>
  <c r="F997" i="53"/>
  <c r="G984" i="53"/>
  <c r="H971" i="53"/>
  <c r="D959" i="53"/>
  <c r="E946" i="53"/>
  <c r="F933" i="53"/>
  <c r="G920" i="53"/>
  <c r="H907" i="53"/>
  <c r="D895" i="53"/>
  <c r="E882" i="53"/>
  <c r="F869" i="53"/>
  <c r="G856" i="53"/>
  <c r="F949" i="52"/>
  <c r="E931" i="52"/>
  <c r="G915" i="52"/>
  <c r="H902" i="52"/>
  <c r="D890" i="52"/>
  <c r="E877" i="52"/>
  <c r="F864" i="52"/>
  <c r="G851" i="52"/>
  <c r="H838" i="52"/>
  <c r="D826" i="52"/>
  <c r="E813" i="52"/>
  <c r="F800" i="52"/>
  <c r="G787" i="52"/>
  <c r="H774" i="52"/>
  <c r="D762" i="52"/>
  <c r="E749" i="52"/>
  <c r="F736" i="52"/>
  <c r="G723" i="52"/>
  <c r="H710" i="52"/>
  <c r="D698" i="52"/>
  <c r="E685" i="52"/>
  <c r="F672" i="52"/>
  <c r="G659" i="52"/>
  <c r="H646" i="52"/>
  <c r="D634" i="52"/>
  <c r="E621" i="52"/>
  <c r="F608" i="52"/>
  <c r="G595" i="52"/>
  <c r="H582" i="52"/>
  <c r="D570" i="52"/>
  <c r="E557" i="52"/>
  <c r="F544" i="52"/>
  <c r="G531" i="52"/>
  <c r="H518" i="52"/>
  <c r="D506" i="52"/>
  <c r="E493" i="52"/>
  <c r="F480" i="52"/>
  <c r="G467" i="52"/>
  <c r="H454" i="52"/>
  <c r="D442" i="52"/>
  <c r="E429" i="52"/>
  <c r="F416" i="52"/>
  <c r="G403" i="52"/>
  <c r="H390" i="52"/>
  <c r="D378" i="52"/>
  <c r="E365" i="52"/>
  <c r="F352" i="52"/>
  <c r="G339" i="52"/>
  <c r="H326" i="52"/>
  <c r="D314" i="52"/>
  <c r="E301" i="52"/>
  <c r="F288" i="52"/>
  <c r="G275" i="52"/>
  <c r="H262" i="52"/>
  <c r="D250" i="52"/>
  <c r="E237" i="52"/>
  <c r="F224" i="52"/>
  <c r="G211" i="52"/>
  <c r="H198" i="52"/>
  <c r="D186" i="52"/>
  <c r="E173" i="52"/>
  <c r="F160" i="52"/>
  <c r="G147" i="52"/>
  <c r="H134" i="52"/>
  <c r="D122" i="52"/>
  <c r="E109" i="52"/>
  <c r="F96" i="52"/>
  <c r="G83" i="52"/>
  <c r="H70" i="52"/>
  <c r="D58" i="52"/>
  <c r="E45" i="52"/>
  <c r="F32" i="52"/>
  <c r="H1014" i="53"/>
  <c r="D1002" i="53"/>
  <c r="E989" i="53"/>
  <c r="F976" i="53"/>
  <c r="G963" i="53"/>
  <c r="H950" i="53"/>
  <c r="D938" i="53"/>
  <c r="E949" i="52"/>
  <c r="D931" i="52"/>
  <c r="F915" i="52"/>
  <c r="G902" i="52"/>
  <c r="H889" i="52"/>
  <c r="D877" i="52"/>
  <c r="E864" i="52"/>
  <c r="F851" i="52"/>
  <c r="G838" i="52"/>
  <c r="H825" i="52"/>
  <c r="D813" i="52"/>
  <c r="E800" i="52"/>
  <c r="F787" i="52"/>
  <c r="G774" i="52"/>
  <c r="H761" i="52"/>
  <c r="D749" i="52"/>
  <c r="E736" i="52"/>
  <c r="F723" i="52"/>
  <c r="G710" i="52"/>
  <c r="H697" i="52"/>
  <c r="D685" i="52"/>
  <c r="E672" i="52"/>
  <c r="F659" i="52"/>
  <c r="G646" i="52"/>
  <c r="H633" i="52"/>
  <c r="D621" i="52"/>
  <c r="E608" i="52"/>
  <c r="F595" i="52"/>
  <c r="G582" i="52"/>
  <c r="H569" i="52"/>
  <c r="D557" i="52"/>
  <c r="E544" i="52"/>
  <c r="F531" i="52"/>
  <c r="G518" i="52"/>
  <c r="H505" i="52"/>
  <c r="D493" i="52"/>
  <c r="E480" i="52"/>
  <c r="F467" i="52"/>
  <c r="G454" i="52"/>
  <c r="H441" i="52"/>
  <c r="D429" i="52"/>
  <c r="E416" i="52"/>
  <c r="F403" i="52"/>
  <c r="G390" i="52"/>
  <c r="H377" i="52"/>
  <c r="D365" i="52"/>
  <c r="E352" i="52"/>
  <c r="F339" i="52"/>
  <c r="G326" i="52"/>
  <c r="H313" i="52"/>
  <c r="D301" i="52"/>
  <c r="E288" i="52"/>
  <c r="F275" i="52"/>
  <c r="G262" i="52"/>
  <c r="H249" i="52"/>
  <c r="D237" i="52"/>
  <c r="E224" i="52"/>
  <c r="F211" i="52"/>
  <c r="G198" i="52"/>
  <c r="H185" i="52"/>
  <c r="D173" i="52"/>
  <c r="E160" i="52"/>
  <c r="F147" i="52"/>
  <c r="G134" i="52"/>
  <c r="H121" i="52"/>
  <c r="D109" i="52"/>
  <c r="E96" i="52"/>
  <c r="F83" i="52"/>
  <c r="G70" i="52"/>
  <c r="H57" i="52"/>
  <c r="D45" i="52"/>
  <c r="E32" i="52"/>
  <c r="G1014" i="53"/>
  <c r="H1001" i="53"/>
  <c r="D989" i="53"/>
  <c r="E976" i="53"/>
  <c r="F963" i="53"/>
  <c r="G950" i="53"/>
  <c r="H937" i="53"/>
  <c r="D925" i="53"/>
  <c r="E912" i="53"/>
  <c r="F899" i="53"/>
  <c r="G886" i="53"/>
  <c r="D1000" i="52"/>
  <c r="G943" i="52"/>
  <c r="F926" i="52"/>
  <c r="D912" i="52"/>
  <c r="E899" i="52"/>
  <c r="F886" i="52"/>
  <c r="G873" i="52"/>
  <c r="H860" i="52"/>
  <c r="D848" i="52"/>
  <c r="E835" i="52"/>
  <c r="F822" i="52"/>
  <c r="G809" i="52"/>
  <c r="H796" i="52"/>
  <c r="D784" i="52"/>
  <c r="E771" i="52"/>
  <c r="F758" i="52"/>
  <c r="G745" i="52"/>
  <c r="H732" i="52"/>
  <c r="D720" i="52"/>
  <c r="E707" i="52"/>
  <c r="F694" i="52"/>
  <c r="G681" i="52"/>
  <c r="H668" i="52"/>
  <c r="D656" i="52"/>
  <c r="E643" i="52"/>
  <c r="F630" i="52"/>
  <c r="G617" i="52"/>
  <c r="H604" i="52"/>
  <c r="D592" i="52"/>
  <c r="E579" i="52"/>
  <c r="F566" i="52"/>
  <c r="G553" i="52"/>
  <c r="H540" i="52"/>
  <c r="D528" i="52"/>
  <c r="E515" i="52"/>
  <c r="F502" i="52"/>
  <c r="G489" i="52"/>
  <c r="H476" i="52"/>
  <c r="D464" i="52"/>
  <c r="E451" i="52"/>
  <c r="F438" i="52"/>
  <c r="G425" i="52"/>
  <c r="H412" i="52"/>
  <c r="D400" i="52"/>
  <c r="E387" i="52"/>
  <c r="F374" i="52"/>
  <c r="G361" i="52"/>
  <c r="H348" i="52"/>
  <c r="D336" i="52"/>
  <c r="E323" i="52"/>
  <c r="F310" i="52"/>
  <c r="G297" i="52"/>
  <c r="H284" i="52"/>
  <c r="D272" i="52"/>
  <c r="E259" i="52"/>
  <c r="F246" i="52"/>
  <c r="G233" i="52"/>
  <c r="H220" i="52"/>
  <c r="D208" i="52"/>
  <c r="E195" i="52"/>
  <c r="F182" i="52"/>
  <c r="G169" i="52"/>
  <c r="H156" i="52"/>
  <c r="D144" i="52"/>
  <c r="E131" i="52"/>
  <c r="F118" i="52"/>
  <c r="G105" i="52"/>
  <c r="H92" i="52"/>
  <c r="D80" i="52"/>
  <c r="E67" i="52"/>
  <c r="F54" i="52"/>
  <c r="G41" i="52"/>
  <c r="H28" i="52"/>
  <c r="G1009" i="53"/>
  <c r="H996" i="53"/>
  <c r="D984" i="53"/>
  <c r="E971" i="53"/>
  <c r="F958" i="53"/>
  <c r="G945" i="53"/>
  <c r="H932" i="53"/>
  <c r="D920" i="53"/>
  <c r="E907" i="53"/>
  <c r="F894" i="53"/>
  <c r="G881" i="53"/>
  <c r="H868" i="53"/>
  <c r="D856" i="53"/>
  <c r="D948" i="52"/>
  <c r="F930" i="52"/>
  <c r="D915" i="52"/>
  <c r="E902" i="52"/>
  <c r="F889" i="52"/>
  <c r="G876" i="52"/>
  <c r="H863" i="52"/>
  <c r="D851" i="52"/>
  <c r="E838" i="52"/>
  <c r="F825" i="52"/>
  <c r="G812" i="52"/>
  <c r="H799" i="52"/>
  <c r="D787" i="52"/>
  <c r="E774" i="52"/>
  <c r="F761" i="52"/>
  <c r="G748" i="52"/>
  <c r="H735" i="52"/>
  <c r="D723" i="52"/>
  <c r="E710" i="52"/>
  <c r="F697" i="52"/>
  <c r="G684" i="52"/>
  <c r="H671" i="52"/>
  <c r="D659" i="52"/>
  <c r="E646" i="52"/>
  <c r="F633" i="52"/>
  <c r="G620" i="52"/>
  <c r="H607" i="52"/>
  <c r="D595" i="52"/>
  <c r="E582" i="52"/>
  <c r="F569" i="52"/>
  <c r="G556" i="52"/>
  <c r="H543" i="52"/>
  <c r="D531" i="52"/>
  <c r="E518" i="52"/>
  <c r="F505" i="52"/>
  <c r="G492" i="52"/>
  <c r="H479" i="52"/>
  <c r="D467" i="52"/>
  <c r="E454" i="52"/>
  <c r="F441" i="52"/>
  <c r="G428" i="52"/>
  <c r="H415" i="52"/>
  <c r="D403" i="52"/>
  <c r="E390" i="52"/>
  <c r="F377" i="52"/>
  <c r="G364" i="52"/>
  <c r="H351" i="52"/>
  <c r="D339" i="52"/>
  <c r="E326" i="52"/>
  <c r="F313" i="52"/>
  <c r="G300" i="52"/>
  <c r="H287" i="52"/>
  <c r="D275" i="52"/>
  <c r="E262" i="52"/>
  <c r="F249" i="52"/>
  <c r="G236" i="52"/>
  <c r="H223" i="52"/>
  <c r="D211" i="52"/>
  <c r="E198" i="52"/>
  <c r="F185" i="52"/>
  <c r="G172" i="52"/>
  <c r="H159" i="52"/>
  <c r="D147" i="52"/>
  <c r="E134" i="52"/>
  <c r="F121" i="52"/>
  <c r="G108" i="52"/>
  <c r="H95" i="52"/>
  <c r="D83" i="52"/>
  <c r="E70" i="52"/>
  <c r="F57" i="52"/>
  <c r="G44" i="52"/>
  <c r="H31" i="52"/>
  <c r="G1012" i="53"/>
  <c r="H999" i="53"/>
  <c r="D987" i="53"/>
  <c r="E974" i="53"/>
  <c r="F961" i="53"/>
  <c r="G948" i="53"/>
  <c r="H935" i="53"/>
  <c r="E945" i="52"/>
  <c r="D928" i="52"/>
  <c r="E913" i="52"/>
  <c r="F900" i="52"/>
  <c r="G887" i="52"/>
  <c r="H874" i="52"/>
  <c r="D862" i="52"/>
  <c r="E849" i="52"/>
  <c r="F836" i="52"/>
  <c r="G823" i="52"/>
  <c r="H810" i="52"/>
  <c r="D798" i="52"/>
  <c r="E785" i="52"/>
  <c r="F772" i="52"/>
  <c r="G759" i="52"/>
  <c r="H746" i="52"/>
  <c r="D734" i="52"/>
  <c r="E721" i="52"/>
  <c r="F708" i="52"/>
  <c r="G695" i="52"/>
  <c r="H682" i="52"/>
  <c r="D670" i="52"/>
  <c r="E657" i="52"/>
  <c r="F644" i="52"/>
  <c r="G631" i="52"/>
  <c r="H618" i="52"/>
  <c r="D606" i="52"/>
  <c r="E593" i="52"/>
  <c r="F580" i="52"/>
  <c r="G567" i="52"/>
  <c r="H554" i="52"/>
  <c r="D542" i="52"/>
  <c r="E529" i="52"/>
  <c r="F516" i="52"/>
  <c r="G503" i="52"/>
  <c r="H490" i="52"/>
  <c r="D478" i="52"/>
  <c r="E465" i="52"/>
  <c r="F452" i="52"/>
  <c r="G439" i="52"/>
  <c r="H426" i="52"/>
  <c r="D414" i="52"/>
  <c r="E401" i="52"/>
  <c r="F388" i="52"/>
  <c r="G375" i="52"/>
  <c r="H362" i="52"/>
  <c r="D350" i="52"/>
  <c r="E337" i="52"/>
  <c r="F324" i="52"/>
  <c r="G311" i="52"/>
  <c r="H298" i="52"/>
  <c r="D286" i="52"/>
  <c r="E273" i="52"/>
  <c r="F260" i="52"/>
  <c r="G247" i="52"/>
  <c r="H234" i="52"/>
  <c r="D222" i="52"/>
  <c r="E209" i="52"/>
  <c r="F196" i="52"/>
  <c r="G183" i="52"/>
  <c r="H170" i="52"/>
  <c r="D158" i="52"/>
  <c r="E145" i="52"/>
  <c r="F132" i="52"/>
  <c r="G119" i="52"/>
  <c r="H106" i="52"/>
  <c r="D94" i="52"/>
  <c r="E81" i="52"/>
  <c r="F68" i="52"/>
  <c r="G55" i="52"/>
  <c r="H42" i="52"/>
  <c r="D30" i="52"/>
  <c r="H1010" i="53"/>
  <c r="D998" i="53"/>
  <c r="E985" i="53"/>
  <c r="F972" i="53"/>
  <c r="G959" i="53"/>
  <c r="H946" i="53"/>
  <c r="D934" i="53"/>
  <c r="E921" i="53"/>
  <c r="F908" i="53"/>
  <c r="G895" i="53"/>
  <c r="H882" i="53"/>
  <c r="D870" i="53"/>
  <c r="E857" i="53"/>
  <c r="H950" i="52"/>
  <c r="D932" i="52"/>
  <c r="E916" i="52"/>
  <c r="F903" i="52"/>
  <c r="G890" i="52"/>
  <c r="H877" i="52"/>
  <c r="D865" i="52"/>
  <c r="E852" i="52"/>
  <c r="F839" i="52"/>
  <c r="G826" i="52"/>
  <c r="H813" i="52"/>
  <c r="D801" i="52"/>
  <c r="E788" i="52"/>
  <c r="F775" i="52"/>
  <c r="G762" i="52"/>
  <c r="H749" i="52"/>
  <c r="D737" i="52"/>
  <c r="E724" i="52"/>
  <c r="F711" i="52"/>
  <c r="G698" i="52"/>
  <c r="H685" i="52"/>
  <c r="D673" i="52"/>
  <c r="E660" i="52"/>
  <c r="F647" i="52"/>
  <c r="G634" i="52"/>
  <c r="H621" i="52"/>
  <c r="D609" i="52"/>
  <c r="E596" i="52"/>
  <c r="F583" i="52"/>
  <c r="G570" i="52"/>
  <c r="H557" i="52"/>
  <c r="D545" i="52"/>
  <c r="E532" i="52"/>
  <c r="F519" i="52"/>
  <c r="G506" i="52"/>
  <c r="H493" i="52"/>
  <c r="D481" i="52"/>
  <c r="E468" i="52"/>
  <c r="F455" i="52"/>
  <c r="G442" i="52"/>
  <c r="H429" i="52"/>
  <c r="D417" i="52"/>
  <c r="E404" i="52"/>
  <c r="F391" i="52"/>
  <c r="G378" i="52"/>
  <c r="H365" i="52"/>
  <c r="D353" i="52"/>
  <c r="E340" i="52"/>
  <c r="F327" i="52"/>
  <c r="G314" i="52"/>
  <c r="H301" i="52"/>
  <c r="D289" i="52"/>
  <c r="E276" i="52"/>
  <c r="F263" i="52"/>
  <c r="G250" i="52"/>
  <c r="H237" i="52"/>
  <c r="D225" i="52"/>
  <c r="E212" i="52"/>
  <c r="F199" i="52"/>
  <c r="G186" i="52"/>
  <c r="H173" i="52"/>
  <c r="D161" i="52"/>
  <c r="E148" i="52"/>
  <c r="F135" i="52"/>
  <c r="G122" i="52"/>
  <c r="H109" i="52"/>
  <c r="D97" i="52"/>
  <c r="E84" i="52"/>
  <c r="F71" i="52"/>
  <c r="G58" i="52"/>
  <c r="H45" i="52"/>
  <c r="D33" i="52"/>
  <c r="H1013" i="53"/>
  <c r="D1001" i="53"/>
  <c r="E988" i="53"/>
  <c r="F975" i="53"/>
  <c r="G962" i="53"/>
  <c r="H949" i="53"/>
  <c r="D937" i="53"/>
  <c r="E924" i="53"/>
  <c r="F911" i="53"/>
  <c r="G898" i="53"/>
  <c r="H885" i="53"/>
  <c r="D873" i="53"/>
  <c r="E860" i="53"/>
  <c r="D968" i="52"/>
  <c r="E938" i="52"/>
  <c r="E921" i="52"/>
  <c r="D908" i="52"/>
  <c r="E895" i="52"/>
  <c r="F882" i="52"/>
  <c r="G869" i="52"/>
  <c r="H856" i="52"/>
  <c r="D844" i="52"/>
  <c r="E831" i="52"/>
  <c r="F818" i="52"/>
  <c r="G805" i="52"/>
  <c r="H792" i="52"/>
  <c r="D780" i="52"/>
  <c r="E767" i="52"/>
  <c r="F754" i="52"/>
  <c r="G741" i="52"/>
  <c r="H728" i="52"/>
  <c r="D716" i="52"/>
  <c r="E703" i="52"/>
  <c r="F690" i="52"/>
  <c r="G677" i="52"/>
  <c r="H664" i="52"/>
  <c r="D652" i="52"/>
  <c r="E639" i="52"/>
  <c r="F626" i="52"/>
  <c r="G613" i="52"/>
  <c r="H600" i="52"/>
  <c r="D588" i="52"/>
  <c r="E575" i="52"/>
  <c r="F562" i="52"/>
  <c r="G549" i="52"/>
  <c r="H536" i="52"/>
  <c r="D524" i="52"/>
  <c r="E511" i="52"/>
  <c r="F498" i="52"/>
  <c r="G485" i="52"/>
  <c r="H472" i="52"/>
  <c r="D460" i="52"/>
  <c r="E447" i="52"/>
  <c r="F434" i="52"/>
  <c r="G421" i="52"/>
  <c r="H408" i="52"/>
  <c r="D396" i="52"/>
  <c r="E383" i="52"/>
  <c r="F370" i="52"/>
  <c r="G357" i="52"/>
  <c r="H344" i="52"/>
  <c r="D332" i="52"/>
  <c r="E319" i="52"/>
  <c r="F306" i="52"/>
  <c r="G293" i="52"/>
  <c r="H280" i="52"/>
  <c r="D268" i="52"/>
  <c r="E255" i="52"/>
  <c r="F242" i="52"/>
  <c r="G229" i="52"/>
  <c r="H216" i="52"/>
  <c r="D204" i="52"/>
  <c r="E191" i="52"/>
  <c r="F178" i="52"/>
  <c r="G165" i="52"/>
  <c r="H152" i="52"/>
  <c r="D140" i="52"/>
  <c r="E127" i="52"/>
  <c r="F114" i="52"/>
  <c r="G101" i="52"/>
  <c r="H88" i="52"/>
  <c r="D76" i="52"/>
  <c r="E63" i="52"/>
  <c r="F50" i="52"/>
  <c r="G37" i="52"/>
  <c r="H24" i="52"/>
  <c r="G1005" i="53"/>
  <c r="H992" i="53"/>
  <c r="D980" i="53"/>
  <c r="E967" i="53"/>
  <c r="F954" i="53"/>
  <c r="G941" i="53"/>
  <c r="H928" i="53"/>
  <c r="D916" i="53"/>
  <c r="G900" i="53"/>
  <c r="G868" i="53"/>
  <c r="E848" i="53"/>
  <c r="F835" i="53"/>
  <c r="G822" i="53"/>
  <c r="H809" i="53"/>
  <c r="D797" i="53"/>
  <c r="E784" i="53"/>
  <c r="F771" i="53"/>
  <c r="G758" i="53"/>
  <c r="H745" i="53"/>
  <c r="D733" i="53"/>
  <c r="E720" i="53"/>
  <c r="F707" i="53"/>
  <c r="H169" i="51"/>
  <c r="F67" i="51"/>
  <c r="E24" i="51"/>
  <c r="G931" i="52"/>
  <c r="D911" i="52"/>
  <c r="G896" i="52"/>
  <c r="G880" i="52"/>
  <c r="E866" i="52"/>
  <c r="H851" i="52"/>
  <c r="F837" i="52"/>
  <c r="D823" i="52"/>
  <c r="G808" i="52"/>
  <c r="E794" i="52"/>
  <c r="E778" i="52"/>
  <c r="H763" i="52"/>
  <c r="F749" i="52"/>
  <c r="D735" i="52"/>
  <c r="G720" i="52"/>
  <c r="E706" i="52"/>
  <c r="H691" i="52"/>
  <c r="H675" i="52"/>
  <c r="F661" i="52"/>
  <c r="D647" i="52"/>
  <c r="G632" i="52"/>
  <c r="E618" i="52"/>
  <c r="H603" i="52"/>
  <c r="D591" i="52"/>
  <c r="E578" i="52"/>
  <c r="F565" i="52"/>
  <c r="G552" i="52"/>
  <c r="H539" i="52"/>
  <c r="D527" i="52"/>
  <c r="E514" i="52"/>
  <c r="F501" i="52"/>
  <c r="G488" i="52"/>
  <c r="H475" i="52"/>
  <c r="D463" i="52"/>
  <c r="E450" i="52"/>
  <c r="F437" i="52"/>
  <c r="G424" i="52"/>
  <c r="H411" i="52"/>
  <c r="D399" i="52"/>
  <c r="E386" i="52"/>
  <c r="F373" i="52"/>
  <c r="G360" i="52"/>
  <c r="H347" i="52"/>
  <c r="D335" i="52"/>
  <c r="E322" i="52"/>
  <c r="F309" i="52"/>
  <c r="G296" i="52"/>
  <c r="H283" i="52"/>
  <c r="D271" i="52"/>
  <c r="E258" i="52"/>
  <c r="F245" i="52"/>
  <c r="G232" i="52"/>
  <c r="H219" i="52"/>
  <c r="D207" i="52"/>
  <c r="E194" i="52"/>
  <c r="F181" i="52"/>
  <c r="G168" i="52"/>
  <c r="H155" i="52"/>
  <c r="D143" i="52"/>
  <c r="E130" i="52"/>
  <c r="F117" i="52"/>
  <c r="G104" i="52"/>
  <c r="H91" i="52"/>
  <c r="D79" i="52"/>
  <c r="E66" i="52"/>
  <c r="F53" i="52"/>
  <c r="G40" i="52"/>
  <c r="H27" i="52"/>
  <c r="G1008" i="53"/>
  <c r="H995" i="53"/>
  <c r="D983" i="53"/>
  <c r="E970" i="53"/>
  <c r="F957" i="53"/>
  <c r="G944" i="53"/>
  <c r="H931" i="53"/>
  <c r="D919" i="53"/>
  <c r="E906" i="53"/>
  <c r="F893" i="53"/>
  <c r="G880" i="53"/>
  <c r="H867" i="53"/>
  <c r="D855" i="53"/>
  <c r="F946" i="52"/>
  <c r="E929" i="52"/>
  <c r="D914" i="52"/>
  <c r="E901" i="52"/>
  <c r="F888" i="52"/>
  <c r="G875" i="52"/>
  <c r="H862" i="52"/>
  <c r="D850" i="52"/>
  <c r="E837" i="52"/>
  <c r="F824" i="52"/>
  <c r="G811" i="52"/>
  <c r="H798" i="52"/>
  <c r="D786" i="52"/>
  <c r="E773" i="52"/>
  <c r="F760" i="52"/>
  <c r="G747" i="52"/>
  <c r="H734" i="52"/>
  <c r="D722" i="52"/>
  <c r="E709" i="52"/>
  <c r="F696" i="52"/>
  <c r="G683" i="52"/>
  <c r="H670" i="52"/>
  <c r="D658" i="52"/>
  <c r="E645" i="52"/>
  <c r="F632" i="52"/>
  <c r="G619" i="52"/>
  <c r="H606" i="52"/>
  <c r="D594" i="52"/>
  <c r="E581" i="52"/>
  <c r="F568" i="52"/>
  <c r="G555" i="52"/>
  <c r="H542" i="52"/>
  <c r="D530" i="52"/>
  <c r="E517" i="52"/>
  <c r="F504" i="52"/>
  <c r="G491" i="52"/>
  <c r="H478" i="52"/>
  <c r="D466" i="52"/>
  <c r="E453" i="52"/>
  <c r="F440" i="52"/>
  <c r="G427" i="52"/>
  <c r="H414" i="52"/>
  <c r="D402" i="52"/>
  <c r="E389" i="52"/>
  <c r="F376" i="52"/>
  <c r="G363" i="52"/>
  <c r="H350" i="52"/>
  <c r="D338" i="52"/>
  <c r="E325" i="52"/>
  <c r="F312" i="52"/>
  <c r="G299" i="52"/>
  <c r="H286" i="52"/>
  <c r="D274" i="52"/>
  <c r="E261" i="52"/>
  <c r="F248" i="52"/>
  <c r="G235" i="52"/>
  <c r="H222" i="52"/>
  <c r="D210" i="52"/>
  <c r="E197" i="52"/>
  <c r="F184" i="52"/>
  <c r="G171" i="52"/>
  <c r="H158" i="52"/>
  <c r="D146" i="52"/>
  <c r="E133" i="52"/>
  <c r="F120" i="52"/>
  <c r="G107" i="52"/>
  <c r="H94" i="52"/>
  <c r="D82" i="52"/>
  <c r="E69" i="52"/>
  <c r="F56" i="52"/>
  <c r="G43" i="52"/>
  <c r="H30" i="52"/>
  <c r="E1013" i="53"/>
  <c r="F1000" i="53"/>
  <c r="G987" i="53"/>
  <c r="H974" i="53"/>
  <c r="D962" i="53"/>
  <c r="E949" i="53"/>
  <c r="F936" i="53"/>
  <c r="E946" i="52"/>
  <c r="H928" i="52"/>
  <c r="H913" i="52"/>
  <c r="D901" i="52"/>
  <c r="E888" i="52"/>
  <c r="F875" i="52"/>
  <c r="G862" i="52"/>
  <c r="H849" i="52"/>
  <c r="D837" i="52"/>
  <c r="E824" i="52"/>
  <c r="F811" i="52"/>
  <c r="G798" i="52"/>
  <c r="H785" i="52"/>
  <c r="D773" i="52"/>
  <c r="E760" i="52"/>
  <c r="F747" i="52"/>
  <c r="G734" i="52"/>
  <c r="H721" i="52"/>
  <c r="D709" i="52"/>
  <c r="E696" i="52"/>
  <c r="F683" i="52"/>
  <c r="G670" i="52"/>
  <c r="H657" i="52"/>
  <c r="D645" i="52"/>
  <c r="E632" i="52"/>
  <c r="F619" i="52"/>
  <c r="G606" i="52"/>
  <c r="H593" i="52"/>
  <c r="D581" i="52"/>
  <c r="E568" i="52"/>
  <c r="F555" i="52"/>
  <c r="G542" i="52"/>
  <c r="H529" i="52"/>
  <c r="D517" i="52"/>
  <c r="E504" i="52"/>
  <c r="F491" i="52"/>
  <c r="G478" i="52"/>
  <c r="H465" i="52"/>
  <c r="D453" i="52"/>
  <c r="E440" i="52"/>
  <c r="F427" i="52"/>
  <c r="G414" i="52"/>
  <c r="H401" i="52"/>
  <c r="D389" i="52"/>
  <c r="E376" i="52"/>
  <c r="F363" i="52"/>
  <c r="G350" i="52"/>
  <c r="H337" i="52"/>
  <c r="D325" i="52"/>
  <c r="E312" i="52"/>
  <c r="F299" i="52"/>
  <c r="G286" i="52"/>
  <c r="H273" i="52"/>
  <c r="D261" i="52"/>
  <c r="E248" i="52"/>
  <c r="F235" i="52"/>
  <c r="G222" i="52"/>
  <c r="H209" i="52"/>
  <c r="D197" i="52"/>
  <c r="E184" i="52"/>
  <c r="F171" i="52"/>
  <c r="G158" i="52"/>
  <c r="H145" i="52"/>
  <c r="D133" i="52"/>
  <c r="E120" i="52"/>
  <c r="F107" i="52"/>
  <c r="G94" i="52"/>
  <c r="H81" i="52"/>
  <c r="D69" i="52"/>
  <c r="E56" i="52"/>
  <c r="F43" i="52"/>
  <c r="G30" i="52"/>
  <c r="D1013" i="53"/>
  <c r="E1000" i="53"/>
  <c r="F987" i="53"/>
  <c r="G974" i="53"/>
  <c r="H961" i="53"/>
  <c r="D949" i="53"/>
  <c r="E936" i="53"/>
  <c r="F923" i="53"/>
  <c r="G910" i="53"/>
  <c r="H897" i="53"/>
  <c r="D885" i="53"/>
  <c r="E987" i="52"/>
  <c r="F941" i="52"/>
  <c r="F924" i="52"/>
  <c r="F910" i="52"/>
  <c r="G897" i="52"/>
  <c r="H884" i="52"/>
  <c r="D872" i="52"/>
  <c r="E859" i="52"/>
  <c r="F846" i="52"/>
  <c r="G833" i="52"/>
  <c r="H820" i="52"/>
  <c r="D808" i="52"/>
  <c r="E795" i="52"/>
  <c r="F782" i="52"/>
  <c r="G769" i="52"/>
  <c r="H756" i="52"/>
  <c r="D744" i="52"/>
  <c r="E731" i="52"/>
  <c r="F718" i="52"/>
  <c r="G705" i="52"/>
  <c r="H692" i="52"/>
  <c r="D680" i="52"/>
  <c r="E667" i="52"/>
  <c r="F654" i="52"/>
  <c r="G641" i="52"/>
  <c r="H628" i="52"/>
  <c r="D616" i="52"/>
  <c r="E603" i="52"/>
  <c r="F590" i="52"/>
  <c r="G577" i="52"/>
  <c r="H564" i="52"/>
  <c r="D552" i="52"/>
  <c r="E539" i="52"/>
  <c r="F526" i="52"/>
  <c r="G513" i="52"/>
  <c r="H500" i="52"/>
  <c r="D488" i="52"/>
  <c r="E475" i="52"/>
  <c r="F462" i="52"/>
  <c r="G449" i="52"/>
  <c r="H436" i="52"/>
  <c r="D424" i="52"/>
  <c r="E411" i="52"/>
  <c r="F398" i="52"/>
  <c r="G385" i="52"/>
  <c r="H372" i="52"/>
  <c r="D360" i="52"/>
  <c r="E347" i="52"/>
  <c r="F334" i="52"/>
  <c r="G321" i="52"/>
  <c r="H308" i="52"/>
  <c r="D296" i="52"/>
  <c r="E283" i="52"/>
  <c r="F270" i="52"/>
  <c r="G257" i="52"/>
  <c r="H244" i="52"/>
  <c r="D232" i="52"/>
  <c r="E219" i="52"/>
  <c r="F206" i="52"/>
  <c r="G193" i="52"/>
  <c r="H180" i="52"/>
  <c r="D168" i="52"/>
  <c r="E155" i="52"/>
  <c r="F142" i="52"/>
  <c r="G129" i="52"/>
  <c r="H116" i="52"/>
  <c r="D104" i="52"/>
  <c r="E91" i="52"/>
  <c r="F78" i="52"/>
  <c r="G65" i="52"/>
  <c r="H52" i="52"/>
  <c r="D40" i="52"/>
  <c r="E27" i="52"/>
  <c r="D1008" i="53"/>
  <c r="E995" i="53"/>
  <c r="F982" i="53"/>
  <c r="G969" i="53"/>
  <c r="H956" i="53"/>
  <c r="D944" i="53"/>
  <c r="E931" i="53"/>
  <c r="F918" i="53"/>
  <c r="G905" i="53"/>
  <c r="H892" i="53"/>
  <c r="D880" i="53"/>
  <c r="E867" i="53"/>
  <c r="F854" i="53"/>
  <c r="G945" i="52"/>
  <c r="F928" i="52"/>
  <c r="F913" i="52"/>
  <c r="G900" i="52"/>
  <c r="H887" i="52"/>
  <c r="D875" i="52"/>
  <c r="E862" i="52"/>
  <c r="F849" i="52"/>
  <c r="G836" i="52"/>
  <c r="H823" i="52"/>
  <c r="D811" i="52"/>
  <c r="E798" i="52"/>
  <c r="F785" i="52"/>
  <c r="G772" i="52"/>
  <c r="H759" i="52"/>
  <c r="D747" i="52"/>
  <c r="E734" i="52"/>
  <c r="F721" i="52"/>
  <c r="G708" i="52"/>
  <c r="H695" i="52"/>
  <c r="D683" i="52"/>
  <c r="E670" i="52"/>
  <c r="F657" i="52"/>
  <c r="G644" i="52"/>
  <c r="H631" i="52"/>
  <c r="D619" i="52"/>
  <c r="E606" i="52"/>
  <c r="F593" i="52"/>
  <c r="G580" i="52"/>
  <c r="H567" i="52"/>
  <c r="D555" i="52"/>
  <c r="E542" i="52"/>
  <c r="F529" i="52"/>
  <c r="G516" i="52"/>
  <c r="H503" i="52"/>
  <c r="D491" i="52"/>
  <c r="E478" i="52"/>
  <c r="F465" i="52"/>
  <c r="G452" i="52"/>
  <c r="H439" i="52"/>
  <c r="D427" i="52"/>
  <c r="E414" i="52"/>
  <c r="F401" i="52"/>
  <c r="G388" i="52"/>
  <c r="H375" i="52"/>
  <c r="D363" i="52"/>
  <c r="E350" i="52"/>
  <c r="F337" i="52"/>
  <c r="G324" i="52"/>
  <c r="H311" i="52"/>
  <c r="D299" i="52"/>
  <c r="E286" i="52"/>
  <c r="F273" i="52"/>
  <c r="G260" i="52"/>
  <c r="H247" i="52"/>
  <c r="D235" i="52"/>
  <c r="E222" i="52"/>
  <c r="F209" i="52"/>
  <c r="G196" i="52"/>
  <c r="H183" i="52"/>
  <c r="D171" i="52"/>
  <c r="E158" i="52"/>
  <c r="F145" i="52"/>
  <c r="G132" i="52"/>
  <c r="H119" i="52"/>
  <c r="D107" i="52"/>
  <c r="E94" i="52"/>
  <c r="F81" i="52"/>
  <c r="G68" i="52"/>
  <c r="H55" i="52"/>
  <c r="D43" i="52"/>
  <c r="E30" i="52"/>
  <c r="D1011" i="53"/>
  <c r="E998" i="53"/>
  <c r="F985" i="53"/>
  <c r="G972" i="53"/>
  <c r="H959" i="53"/>
  <c r="D947" i="53"/>
  <c r="H996" i="52"/>
  <c r="D943" i="52"/>
  <c r="D926" i="52"/>
  <c r="G911" i="52"/>
  <c r="H898" i="52"/>
  <c r="D886" i="52"/>
  <c r="E873" i="52"/>
  <c r="F860" i="52"/>
  <c r="G847" i="52"/>
  <c r="H834" i="52"/>
  <c r="D822" i="52"/>
  <c r="E809" i="52"/>
  <c r="F796" i="52"/>
  <c r="G783" i="52"/>
  <c r="H770" i="52"/>
  <c r="D758" i="52"/>
  <c r="E745" i="52"/>
  <c r="F732" i="52"/>
  <c r="G719" i="52"/>
  <c r="H706" i="52"/>
  <c r="D694" i="52"/>
  <c r="E681" i="52"/>
  <c r="F668" i="52"/>
  <c r="G655" i="52"/>
  <c r="H642" i="52"/>
  <c r="D630" i="52"/>
  <c r="E617" i="52"/>
  <c r="F604" i="52"/>
  <c r="G591" i="52"/>
  <c r="H578" i="52"/>
  <c r="D566" i="52"/>
  <c r="E553" i="52"/>
  <c r="F540" i="52"/>
  <c r="G527" i="52"/>
  <c r="H514" i="52"/>
  <c r="D502" i="52"/>
  <c r="E489" i="52"/>
  <c r="F476" i="52"/>
  <c r="G463" i="52"/>
  <c r="H450" i="52"/>
  <c r="D438" i="52"/>
  <c r="E425" i="52"/>
  <c r="F412" i="52"/>
  <c r="G399" i="52"/>
  <c r="H386" i="52"/>
  <c r="D374" i="52"/>
  <c r="E361" i="52"/>
  <c r="F348" i="52"/>
  <c r="G335" i="52"/>
  <c r="H322" i="52"/>
  <c r="D310" i="52"/>
  <c r="E297" i="52"/>
  <c r="F284" i="52"/>
  <c r="G271" i="52"/>
  <c r="H258" i="52"/>
  <c r="D246" i="52"/>
  <c r="E233" i="52"/>
  <c r="F220" i="52"/>
  <c r="G207" i="52"/>
  <c r="H194" i="52"/>
  <c r="D182" i="52"/>
  <c r="E169" i="52"/>
  <c r="F156" i="52"/>
  <c r="G143" i="52"/>
  <c r="H130" i="52"/>
  <c r="D118" i="52"/>
  <c r="E105" i="52"/>
  <c r="F92" i="52"/>
  <c r="G79" i="52"/>
  <c r="H66" i="52"/>
  <c r="D54" i="52"/>
  <c r="E41" i="52"/>
  <c r="F28" i="52"/>
  <c r="E1009" i="53"/>
  <c r="F996" i="53"/>
  <c r="G983" i="53"/>
  <c r="H970" i="53"/>
  <c r="D958" i="53"/>
  <c r="E945" i="53"/>
  <c r="F932" i="53"/>
  <c r="G919" i="53"/>
  <c r="H906" i="53"/>
  <c r="D894" i="53"/>
  <c r="E881" i="53"/>
  <c r="F868" i="53"/>
  <c r="G855" i="53"/>
  <c r="G947" i="52"/>
  <c r="D930" i="52"/>
  <c r="G914" i="52"/>
  <c r="H901" i="52"/>
  <c r="D889" i="52"/>
  <c r="E876" i="52"/>
  <c r="F863" i="52"/>
  <c r="G850" i="52"/>
  <c r="H837" i="52"/>
  <c r="D825" i="52"/>
  <c r="E812" i="52"/>
  <c r="F799" i="52"/>
  <c r="G786" i="52"/>
  <c r="H773" i="52"/>
  <c r="D761" i="52"/>
  <c r="E748" i="52"/>
  <c r="F735" i="52"/>
  <c r="G722" i="52"/>
  <c r="H709" i="52"/>
  <c r="D697" i="52"/>
  <c r="E684" i="52"/>
  <c r="F671" i="52"/>
  <c r="G658" i="52"/>
  <c r="H645" i="52"/>
  <c r="D633" i="52"/>
  <c r="E620" i="52"/>
  <c r="F607" i="52"/>
  <c r="G594" i="52"/>
  <c r="H581" i="52"/>
  <c r="D569" i="52"/>
  <c r="E556" i="52"/>
  <c r="F543" i="52"/>
  <c r="G530" i="52"/>
  <c r="H517" i="52"/>
  <c r="D505" i="52"/>
  <c r="E492" i="52"/>
  <c r="F479" i="52"/>
  <c r="G466" i="52"/>
  <c r="H453" i="52"/>
  <c r="D441" i="52"/>
  <c r="E428" i="52"/>
  <c r="F415" i="52"/>
  <c r="G402" i="52"/>
  <c r="H389" i="52"/>
  <c r="D377" i="52"/>
  <c r="E364" i="52"/>
  <c r="F351" i="52"/>
  <c r="G338" i="52"/>
  <c r="H325" i="52"/>
  <c r="D313" i="52"/>
  <c r="E300" i="52"/>
  <c r="F287" i="52"/>
  <c r="G274" i="52"/>
  <c r="H261" i="52"/>
  <c r="D249" i="52"/>
  <c r="E236" i="52"/>
  <c r="F223" i="52"/>
  <c r="G210" i="52"/>
  <c r="H197" i="52"/>
  <c r="D185" i="52"/>
  <c r="E172" i="52"/>
  <c r="F159" i="52"/>
  <c r="G146" i="52"/>
  <c r="H133" i="52"/>
  <c r="D121" i="52"/>
  <c r="E108" i="52"/>
  <c r="F95" i="52"/>
  <c r="G82" i="52"/>
  <c r="H69" i="52"/>
  <c r="D57" i="52"/>
  <c r="E44" i="52"/>
  <c r="F31" i="52"/>
  <c r="E1012" i="53"/>
  <c r="F999" i="53"/>
  <c r="G986" i="53"/>
  <c r="H973" i="53"/>
  <c r="D961" i="53"/>
  <c r="E948" i="53"/>
  <c r="F935" i="53"/>
  <c r="G922" i="53"/>
  <c r="H909" i="53"/>
  <c r="D897" i="53"/>
  <c r="E884" i="53"/>
  <c r="F871" i="53"/>
  <c r="G858" i="53"/>
  <c r="H956" i="52"/>
  <c r="D936" i="52"/>
  <c r="E919" i="52"/>
  <c r="F906" i="52"/>
  <c r="G893" i="52"/>
  <c r="H880" i="52"/>
  <c r="D868" i="52"/>
  <c r="E855" i="52"/>
  <c r="F842" i="52"/>
  <c r="G829" i="52"/>
  <c r="H816" i="52"/>
  <c r="D804" i="52"/>
  <c r="E791" i="52"/>
  <c r="F778" i="52"/>
  <c r="G765" i="52"/>
  <c r="H752" i="52"/>
  <c r="D740" i="52"/>
  <c r="E727" i="52"/>
  <c r="F714" i="52"/>
  <c r="G701" i="52"/>
  <c r="H688" i="52"/>
  <c r="D676" i="52"/>
  <c r="E663" i="52"/>
  <c r="F650" i="52"/>
  <c r="G637" i="52"/>
  <c r="H624" i="52"/>
  <c r="D612" i="52"/>
  <c r="E599" i="52"/>
  <c r="F586" i="52"/>
  <c r="G573" i="52"/>
  <c r="H560" i="52"/>
  <c r="D548" i="52"/>
  <c r="E535" i="52"/>
  <c r="F522" i="52"/>
  <c r="G509" i="52"/>
  <c r="H496" i="52"/>
  <c r="D484" i="52"/>
  <c r="E471" i="52"/>
  <c r="F458" i="52"/>
  <c r="G445" i="52"/>
  <c r="H432" i="52"/>
  <c r="D420" i="52"/>
  <c r="E407" i="52"/>
  <c r="F394" i="52"/>
  <c r="G381" i="52"/>
  <c r="H368" i="52"/>
  <c r="D356" i="52"/>
  <c r="E343" i="52"/>
  <c r="F330" i="52"/>
  <c r="G317" i="52"/>
  <c r="H304" i="52"/>
  <c r="D292" i="52"/>
  <c r="E279" i="52"/>
  <c r="F266" i="52"/>
  <c r="G253" i="52"/>
  <c r="H240" i="52"/>
  <c r="D228" i="52"/>
  <c r="E215" i="52"/>
  <c r="F202" i="52"/>
  <c r="G189" i="52"/>
  <c r="H176" i="52"/>
  <c r="D164" i="52"/>
  <c r="E151" i="52"/>
  <c r="F138" i="52"/>
  <c r="G125" i="52"/>
  <c r="H112" i="52"/>
  <c r="D100" i="52"/>
  <c r="E87" i="52"/>
  <c r="F74" i="52"/>
  <c r="G61" i="52"/>
  <c r="H48" i="52"/>
  <c r="D36" i="52"/>
  <c r="E23" i="52"/>
  <c r="D1004" i="53"/>
  <c r="E991" i="53"/>
  <c r="F978" i="53"/>
  <c r="G965" i="53"/>
  <c r="H952" i="53"/>
  <c r="D940" i="53"/>
  <c r="E927" i="53"/>
  <c r="F914" i="53"/>
  <c r="F896" i="53"/>
  <c r="F865" i="53"/>
  <c r="G846" i="53"/>
  <c r="H833" i="53"/>
  <c r="D821" i="53"/>
  <c r="E808" i="53"/>
  <c r="F795" i="53"/>
  <c r="G782" i="53"/>
  <c r="D157" i="51"/>
  <c r="G54" i="51"/>
  <c r="G1009" i="52"/>
  <c r="F929" i="52"/>
  <c r="F909" i="52"/>
  <c r="F893" i="52"/>
  <c r="D879" i="52"/>
  <c r="G864" i="52"/>
  <c r="E850" i="52"/>
  <c r="H835" i="52"/>
  <c r="F821" i="52"/>
  <c r="D807" i="52"/>
  <c r="D791" i="52"/>
  <c r="G776" i="52"/>
  <c r="E762" i="52"/>
  <c r="H747" i="52"/>
  <c r="F733" i="52"/>
  <c r="D719" i="52"/>
  <c r="G704" i="52"/>
  <c r="G688" i="52"/>
  <c r="E674" i="52"/>
  <c r="H659" i="52"/>
  <c r="F645" i="52"/>
  <c r="D631" i="52"/>
  <c r="G616" i="52"/>
  <c r="E602" i="52"/>
  <c r="F589" i="52"/>
  <c r="G576" i="52"/>
  <c r="H563" i="52"/>
  <c r="D551" i="52"/>
  <c r="E538" i="52"/>
  <c r="F525" i="52"/>
  <c r="G512" i="52"/>
  <c r="H499" i="52"/>
  <c r="D487" i="52"/>
  <c r="E474" i="52"/>
  <c r="F461" i="52"/>
  <c r="G448" i="52"/>
  <c r="H435" i="52"/>
  <c r="D423" i="52"/>
  <c r="E410" i="52"/>
  <c r="F397" i="52"/>
  <c r="G384" i="52"/>
  <c r="H371" i="52"/>
  <c r="D359" i="52"/>
  <c r="E346" i="52"/>
  <c r="F333" i="52"/>
  <c r="G320" i="52"/>
  <c r="H307" i="52"/>
  <c r="D295" i="52"/>
  <c r="E282" i="52"/>
  <c r="F269" i="52"/>
  <c r="G256" i="52"/>
  <c r="H243" i="52"/>
  <c r="D231" i="52"/>
  <c r="E218" i="52"/>
  <c r="F205" i="52"/>
  <c r="G192" i="52"/>
  <c r="H179" i="52"/>
  <c r="D167" i="52"/>
  <c r="E154" i="52"/>
  <c r="F141" i="52"/>
  <c r="G128" i="52"/>
  <c r="H115" i="52"/>
  <c r="D103" i="52"/>
  <c r="E90" i="52"/>
  <c r="F77" i="52"/>
  <c r="G64" i="52"/>
  <c r="H51" i="52"/>
  <c r="D39" i="52"/>
  <c r="E26" i="52"/>
  <c r="D1007" i="53"/>
  <c r="E994" i="53"/>
  <c r="F981" i="53"/>
  <c r="G968" i="53"/>
  <c r="H955" i="53"/>
  <c r="D943" i="53"/>
  <c r="E930" i="53"/>
  <c r="F917" i="53"/>
  <c r="G904" i="53"/>
  <c r="H891" i="53"/>
  <c r="D879" i="53"/>
  <c r="E866" i="53"/>
  <c r="E1003" i="52"/>
  <c r="D944" i="52"/>
  <c r="D927" i="52"/>
  <c r="F912" i="52"/>
  <c r="G899" i="52"/>
  <c r="H886" i="52"/>
  <c r="D874" i="52"/>
  <c r="E861" i="52"/>
  <c r="F848" i="52"/>
  <c r="G835" i="52"/>
  <c r="H822" i="52"/>
  <c r="D810" i="52"/>
  <c r="E797" i="52"/>
  <c r="F784" i="52"/>
  <c r="G771" i="52"/>
  <c r="H758" i="52"/>
  <c r="D746" i="52"/>
  <c r="E733" i="52"/>
  <c r="F720" i="52"/>
  <c r="G707" i="52"/>
  <c r="H694" i="52"/>
  <c r="D682" i="52"/>
  <c r="E669" i="52"/>
  <c r="F656" i="52"/>
  <c r="G643" i="52"/>
  <c r="H630" i="52"/>
  <c r="D618" i="52"/>
  <c r="E605" i="52"/>
  <c r="F592" i="52"/>
  <c r="G579" i="52"/>
  <c r="H566" i="52"/>
  <c r="D554" i="52"/>
  <c r="E541" i="52"/>
  <c r="F528" i="52"/>
  <c r="G515" i="52"/>
  <c r="H502" i="52"/>
  <c r="D490" i="52"/>
  <c r="E477" i="52"/>
  <c r="F464" i="52"/>
  <c r="G451" i="52"/>
  <c r="H438" i="52"/>
  <c r="D426" i="52"/>
  <c r="E413" i="52"/>
  <c r="F400" i="52"/>
  <c r="G387" i="52"/>
  <c r="H374" i="52"/>
  <c r="D362" i="52"/>
  <c r="E349" i="52"/>
  <c r="F336" i="52"/>
  <c r="G323" i="52"/>
  <c r="H310" i="52"/>
  <c r="D298" i="52"/>
  <c r="E285" i="52"/>
  <c r="F272" i="52"/>
  <c r="G259" i="52"/>
  <c r="H246" i="52"/>
  <c r="D234" i="52"/>
  <c r="E221" i="52"/>
  <c r="F208" i="52"/>
  <c r="G195" i="52"/>
  <c r="H182" i="52"/>
  <c r="D170" i="52"/>
  <c r="E157" i="52"/>
  <c r="F144" i="52"/>
  <c r="G131" i="52"/>
  <c r="H118" i="52"/>
  <c r="D106" i="52"/>
  <c r="E93" i="52"/>
  <c r="F80" i="52"/>
  <c r="G67" i="52"/>
  <c r="H54" i="52"/>
  <c r="D42" i="52"/>
  <c r="E29" i="52"/>
  <c r="G1011" i="53"/>
  <c r="H998" i="53"/>
  <c r="D986" i="53"/>
  <c r="E973" i="53"/>
  <c r="F960" i="53"/>
  <c r="G947" i="53"/>
  <c r="G1001" i="52"/>
  <c r="H943" i="52"/>
  <c r="H926" i="52"/>
  <c r="E912" i="52"/>
  <c r="F899" i="52"/>
  <c r="G886" i="52"/>
  <c r="H873" i="52"/>
  <c r="D861" i="52"/>
  <c r="E848" i="52"/>
  <c r="F835" i="52"/>
  <c r="G822" i="52"/>
  <c r="H809" i="52"/>
  <c r="D797" i="52"/>
  <c r="E784" i="52"/>
  <c r="F771" i="52"/>
  <c r="G758" i="52"/>
  <c r="H745" i="52"/>
  <c r="D733" i="52"/>
  <c r="E720" i="52"/>
  <c r="F707" i="52"/>
  <c r="G694" i="52"/>
  <c r="H681" i="52"/>
  <c r="D669" i="52"/>
  <c r="E656" i="52"/>
  <c r="F643" i="52"/>
  <c r="G630" i="52"/>
  <c r="H617" i="52"/>
  <c r="D605" i="52"/>
  <c r="E592" i="52"/>
  <c r="F579" i="52"/>
  <c r="G566" i="52"/>
  <c r="H553" i="52"/>
  <c r="D541" i="52"/>
  <c r="E528" i="52"/>
  <c r="F515" i="52"/>
  <c r="G502" i="52"/>
  <c r="H489" i="52"/>
  <c r="D477" i="52"/>
  <c r="E464" i="52"/>
  <c r="F451" i="52"/>
  <c r="G438" i="52"/>
  <c r="H425" i="52"/>
  <c r="D413" i="52"/>
  <c r="E400" i="52"/>
  <c r="F387" i="52"/>
  <c r="G374" i="52"/>
  <c r="H361" i="52"/>
  <c r="D349" i="52"/>
  <c r="E336" i="52"/>
  <c r="F323" i="52"/>
  <c r="G310" i="52"/>
  <c r="H297" i="52"/>
  <c r="D285" i="52"/>
  <c r="E272" i="52"/>
  <c r="F259" i="52"/>
  <c r="G246" i="52"/>
  <c r="H233" i="52"/>
  <c r="D221" i="52"/>
  <c r="E208" i="52"/>
  <c r="F195" i="52"/>
  <c r="G182" i="52"/>
  <c r="H169" i="52"/>
  <c r="D157" i="52"/>
  <c r="E144" i="52"/>
  <c r="F131" i="52"/>
  <c r="G118" i="52"/>
  <c r="H105" i="52"/>
  <c r="D93" i="52"/>
  <c r="E80" i="52"/>
  <c r="F67" i="52"/>
  <c r="G54" i="52"/>
  <c r="H41" i="52"/>
  <c r="D29" i="52"/>
  <c r="F1011" i="53"/>
  <c r="G998" i="53"/>
  <c r="H985" i="53"/>
  <c r="D973" i="53"/>
  <c r="E960" i="53"/>
  <c r="F947" i="53"/>
  <c r="G934" i="53"/>
  <c r="H921" i="53"/>
  <c r="D909" i="53"/>
  <c r="E896" i="53"/>
  <c r="F883" i="53"/>
  <c r="F974" i="52"/>
  <c r="E939" i="52"/>
  <c r="E922" i="52"/>
  <c r="H908" i="52"/>
  <c r="D896" i="52"/>
  <c r="E883" i="52"/>
  <c r="F870" i="52"/>
  <c r="G857" i="52"/>
  <c r="H844" i="52"/>
  <c r="D832" i="52"/>
  <c r="E819" i="52"/>
  <c r="F806" i="52"/>
  <c r="G793" i="52"/>
  <c r="H780" i="52"/>
  <c r="D768" i="52"/>
  <c r="E755" i="52"/>
  <c r="F742" i="52"/>
  <c r="G729" i="52"/>
  <c r="H716" i="52"/>
  <c r="D704" i="52"/>
  <c r="E691" i="52"/>
  <c r="F678" i="52"/>
  <c r="G665" i="52"/>
  <c r="H652" i="52"/>
  <c r="D640" i="52"/>
  <c r="E627" i="52"/>
  <c r="F614" i="52"/>
  <c r="G601" i="52"/>
  <c r="H588" i="52"/>
  <c r="D576" i="52"/>
  <c r="E563" i="52"/>
  <c r="F550" i="52"/>
  <c r="G537" i="52"/>
  <c r="H524" i="52"/>
  <c r="D512" i="52"/>
  <c r="E499" i="52"/>
  <c r="F486" i="52"/>
  <c r="G473" i="52"/>
  <c r="H460" i="52"/>
  <c r="D448" i="52"/>
  <c r="E435" i="52"/>
  <c r="F422" i="52"/>
  <c r="G409" i="52"/>
  <c r="H396" i="52"/>
  <c r="D384" i="52"/>
  <c r="E371" i="52"/>
  <c r="F358" i="52"/>
  <c r="G345" i="52"/>
  <c r="H332" i="52"/>
  <c r="D320" i="52"/>
  <c r="E307" i="52"/>
  <c r="F294" i="52"/>
  <c r="G281" i="52"/>
  <c r="H268" i="52"/>
  <c r="D256" i="52"/>
  <c r="E243" i="52"/>
  <c r="F230" i="52"/>
  <c r="G217" i="52"/>
  <c r="H204" i="52"/>
  <c r="D192" i="52"/>
  <c r="E179" i="52"/>
  <c r="F166" i="52"/>
  <c r="G153" i="52"/>
  <c r="H140" i="52"/>
  <c r="D128" i="52"/>
  <c r="E115" i="52"/>
  <c r="F102" i="52"/>
  <c r="G89" i="52"/>
  <c r="H76" i="52"/>
  <c r="D64" i="52"/>
  <c r="E51" i="52"/>
  <c r="F38" i="52"/>
  <c r="G25" i="52"/>
  <c r="F1006" i="53"/>
  <c r="G993" i="53"/>
  <c r="H980" i="53"/>
  <c r="D968" i="53"/>
  <c r="E955" i="53"/>
  <c r="F942" i="53"/>
  <c r="G929" i="53"/>
  <c r="H916" i="53"/>
  <c r="D904" i="53"/>
  <c r="E891" i="53"/>
  <c r="F878" i="53"/>
  <c r="G865" i="53"/>
  <c r="F998" i="52"/>
  <c r="E943" i="52"/>
  <c r="E926" i="52"/>
  <c r="H911" i="52"/>
  <c r="D899" i="52"/>
  <c r="E886" i="52"/>
  <c r="F873" i="52"/>
  <c r="G860" i="52"/>
  <c r="H847" i="52"/>
  <c r="D835" i="52"/>
  <c r="E822" i="52"/>
  <c r="F809" i="52"/>
  <c r="G796" i="52"/>
  <c r="H783" i="52"/>
  <c r="D771" i="52"/>
  <c r="E758" i="52"/>
  <c r="F745" i="52"/>
  <c r="G732" i="52"/>
  <c r="H719" i="52"/>
  <c r="D707" i="52"/>
  <c r="E694" i="52"/>
  <c r="F681" i="52"/>
  <c r="G668" i="52"/>
  <c r="H655" i="52"/>
  <c r="D643" i="52"/>
  <c r="E630" i="52"/>
  <c r="F617" i="52"/>
  <c r="G604" i="52"/>
  <c r="H591" i="52"/>
  <c r="D579" i="52"/>
  <c r="E566" i="52"/>
  <c r="F553" i="52"/>
  <c r="G540" i="52"/>
  <c r="H527" i="52"/>
  <c r="D515" i="52"/>
  <c r="E502" i="52"/>
  <c r="F489" i="52"/>
  <c r="G476" i="52"/>
  <c r="H463" i="52"/>
  <c r="D451" i="52"/>
  <c r="E438" i="52"/>
  <c r="F425" i="52"/>
  <c r="G412" i="52"/>
  <c r="H399" i="52"/>
  <c r="D387" i="52"/>
  <c r="E374" i="52"/>
  <c r="F361" i="52"/>
  <c r="G348" i="52"/>
  <c r="H335" i="52"/>
  <c r="D323" i="52"/>
  <c r="E310" i="52"/>
  <c r="F297" i="52"/>
  <c r="G284" i="52"/>
  <c r="H271" i="52"/>
  <c r="D259" i="52"/>
  <c r="E246" i="52"/>
  <c r="F233" i="52"/>
  <c r="G220" i="52"/>
  <c r="H207" i="52"/>
  <c r="D195" i="52"/>
  <c r="E182" i="52"/>
  <c r="F169" i="52"/>
  <c r="G156" i="52"/>
  <c r="H143" i="52"/>
  <c r="D131" i="52"/>
  <c r="E118" i="52"/>
  <c r="F105" i="52"/>
  <c r="G92" i="52"/>
  <c r="H79" i="52"/>
  <c r="D67" i="52"/>
  <c r="E54" i="52"/>
  <c r="F41" i="52"/>
  <c r="G28" i="52"/>
  <c r="F1009" i="53"/>
  <c r="G996" i="53"/>
  <c r="H983" i="53"/>
  <c r="D971" i="53"/>
  <c r="E958" i="53"/>
  <c r="F945" i="53"/>
  <c r="D984" i="52"/>
  <c r="H940" i="52"/>
  <c r="H923" i="52"/>
  <c r="D910" i="52"/>
  <c r="E897" i="52"/>
  <c r="F884" i="52"/>
  <c r="G871" i="52"/>
  <c r="H858" i="52"/>
  <c r="D846" i="52"/>
  <c r="E833" i="52"/>
  <c r="F820" i="52"/>
  <c r="G807" i="52"/>
  <c r="H794" i="52"/>
  <c r="D782" i="52"/>
  <c r="E769" i="52"/>
  <c r="F756" i="52"/>
  <c r="G743" i="52"/>
  <c r="H730" i="52"/>
  <c r="D718" i="52"/>
  <c r="E705" i="52"/>
  <c r="F692" i="52"/>
  <c r="G679" i="52"/>
  <c r="H666" i="52"/>
  <c r="D654" i="52"/>
  <c r="E641" i="52"/>
  <c r="F628" i="52"/>
  <c r="G615" i="52"/>
  <c r="H602" i="52"/>
  <c r="D590" i="52"/>
  <c r="E577" i="52"/>
  <c r="F564" i="52"/>
  <c r="G551" i="52"/>
  <c r="H538" i="52"/>
  <c r="D526" i="52"/>
  <c r="E513" i="52"/>
  <c r="F500" i="52"/>
  <c r="G487" i="52"/>
  <c r="H474" i="52"/>
  <c r="D462" i="52"/>
  <c r="E449" i="52"/>
  <c r="F436" i="52"/>
  <c r="G423" i="52"/>
  <c r="H410" i="52"/>
  <c r="D398" i="52"/>
  <c r="E385" i="52"/>
  <c r="F372" i="52"/>
  <c r="G359" i="52"/>
  <c r="H346" i="52"/>
  <c r="D334" i="52"/>
  <c r="E321" i="52"/>
  <c r="F308" i="52"/>
  <c r="G295" i="52"/>
  <c r="H282" i="52"/>
  <c r="D270" i="52"/>
  <c r="E257" i="52"/>
  <c r="F244" i="52"/>
  <c r="G231" i="52"/>
  <c r="H218" i="52"/>
  <c r="D206" i="52"/>
  <c r="E193" i="52"/>
  <c r="F180" i="52"/>
  <c r="G167" i="52"/>
  <c r="H154" i="52"/>
  <c r="D142" i="52"/>
  <c r="E129" i="52"/>
  <c r="F116" i="52"/>
  <c r="G103" i="52"/>
  <c r="H90" i="52"/>
  <c r="D78" i="52"/>
  <c r="E65" i="52"/>
  <c r="F52" i="52"/>
  <c r="G39" i="52"/>
  <c r="H26" i="52"/>
  <c r="G1007" i="53"/>
  <c r="H994" i="53"/>
  <c r="D982" i="53"/>
  <c r="E969" i="53"/>
  <c r="F956" i="53"/>
  <c r="G943" i="53"/>
  <c r="H930" i="53"/>
  <c r="D918" i="53"/>
  <c r="E905" i="53"/>
  <c r="F892" i="53"/>
  <c r="G879" i="53"/>
  <c r="H866" i="53"/>
  <c r="D854" i="53"/>
  <c r="H944" i="52"/>
  <c r="H927" i="52"/>
  <c r="D913" i="52"/>
  <c r="E900" i="52"/>
  <c r="F887" i="52"/>
  <c r="G874" i="52"/>
  <c r="H861" i="52"/>
  <c r="D849" i="52"/>
  <c r="E836" i="52"/>
  <c r="F823" i="52"/>
  <c r="G810" i="52"/>
  <c r="H797" i="52"/>
  <c r="D785" i="52"/>
  <c r="E772" i="52"/>
  <c r="F759" i="52"/>
  <c r="G746" i="52"/>
  <c r="H733" i="52"/>
  <c r="D721" i="52"/>
  <c r="E708" i="52"/>
  <c r="F695" i="52"/>
  <c r="G682" i="52"/>
  <c r="H669" i="52"/>
  <c r="D657" i="52"/>
  <c r="E644" i="52"/>
  <c r="F631" i="52"/>
  <c r="G618" i="52"/>
  <c r="H605" i="52"/>
  <c r="D593" i="52"/>
  <c r="E580" i="52"/>
  <c r="F567" i="52"/>
  <c r="G554" i="52"/>
  <c r="H541" i="52"/>
  <c r="D529" i="52"/>
  <c r="E516" i="52"/>
  <c r="F503" i="52"/>
  <c r="G490" i="52"/>
  <c r="H477" i="52"/>
  <c r="D465" i="52"/>
  <c r="E452" i="52"/>
  <c r="F439" i="52"/>
  <c r="G426" i="52"/>
  <c r="H413" i="52"/>
  <c r="D401" i="52"/>
  <c r="E388" i="52"/>
  <c r="F375" i="52"/>
  <c r="G362" i="52"/>
  <c r="H349" i="52"/>
  <c r="D337" i="52"/>
  <c r="E324" i="52"/>
  <c r="F311" i="52"/>
  <c r="G298" i="52"/>
  <c r="H285" i="52"/>
  <c r="D273" i="52"/>
  <c r="E260" i="52"/>
  <c r="F247" i="52"/>
  <c r="G234" i="52"/>
  <c r="H221" i="52"/>
  <c r="D209" i="52"/>
  <c r="E196" i="52"/>
  <c r="F183" i="52"/>
  <c r="G170" i="52"/>
  <c r="H157" i="52"/>
  <c r="D145" i="52"/>
  <c r="E132" i="52"/>
  <c r="F119" i="52"/>
  <c r="G106" i="52"/>
  <c r="H93" i="52"/>
  <c r="D81" i="52"/>
  <c r="E68" i="52"/>
  <c r="F55" i="52"/>
  <c r="G42" i="52"/>
  <c r="H29" i="52"/>
  <c r="G1010" i="53"/>
  <c r="H997" i="53"/>
  <c r="D985" i="53"/>
  <c r="E972" i="53"/>
  <c r="F959" i="53"/>
  <c r="G946" i="53"/>
  <c r="H933" i="53"/>
  <c r="D921" i="53"/>
  <c r="E908" i="53"/>
  <c r="F895" i="53"/>
  <c r="G882" i="53"/>
  <c r="H869" i="53"/>
  <c r="D857" i="53"/>
  <c r="G953" i="52"/>
  <c r="D934" i="52"/>
  <c r="G917" i="52"/>
  <c r="H904" i="52"/>
  <c r="D892" i="52"/>
  <c r="E879" i="52"/>
  <c r="F866" i="52"/>
  <c r="G853" i="52"/>
  <c r="H840" i="52"/>
  <c r="D828" i="52"/>
  <c r="E815" i="52"/>
  <c r="F802" i="52"/>
  <c r="G789" i="52"/>
  <c r="H776" i="52"/>
  <c r="D764" i="52"/>
  <c r="E751" i="52"/>
  <c r="F738" i="52"/>
  <c r="G725" i="52"/>
  <c r="H712" i="52"/>
  <c r="D700" i="52"/>
  <c r="E687" i="52"/>
  <c r="F674" i="52"/>
  <c r="G661" i="52"/>
  <c r="H648" i="52"/>
  <c r="D636" i="52"/>
  <c r="E623" i="52"/>
  <c r="F610" i="52"/>
  <c r="G597" i="52"/>
  <c r="H584" i="52"/>
  <c r="D572" i="52"/>
  <c r="E559" i="52"/>
  <c r="F546" i="52"/>
  <c r="G533" i="52"/>
  <c r="H520" i="52"/>
  <c r="D508" i="52"/>
  <c r="E495" i="52"/>
  <c r="F482" i="52"/>
  <c r="G469" i="52"/>
  <c r="H456" i="52"/>
  <c r="D444" i="52"/>
  <c r="E431" i="52"/>
  <c r="F418" i="52"/>
  <c r="G405" i="52"/>
  <c r="H392" i="52"/>
  <c r="D380" i="52"/>
  <c r="E367" i="52"/>
  <c r="F354" i="52"/>
  <c r="G341" i="52"/>
  <c r="H328" i="52"/>
  <c r="D316" i="52"/>
  <c r="E303" i="52"/>
  <c r="F290" i="52"/>
  <c r="G277" i="52"/>
  <c r="H264" i="52"/>
  <c r="D252" i="52"/>
  <c r="E239" i="52"/>
  <c r="F226" i="52"/>
  <c r="G213" i="52"/>
  <c r="H200" i="52"/>
  <c r="D188" i="52"/>
  <c r="E175" i="52"/>
  <c r="F162" i="52"/>
  <c r="G149" i="52"/>
  <c r="H136" i="52"/>
  <c r="D124" i="52"/>
  <c r="E111" i="52"/>
  <c r="F98" i="52"/>
  <c r="G85" i="52"/>
  <c r="H72" i="52"/>
  <c r="D60" i="52"/>
  <c r="E47" i="52"/>
  <c r="F34" i="52"/>
  <c r="G21" i="52"/>
  <c r="F1002" i="53"/>
  <c r="G989" i="53"/>
  <c r="H976" i="53"/>
  <c r="D964" i="53"/>
  <c r="E951" i="53"/>
  <c r="F938" i="53"/>
  <c r="G925" i="53"/>
  <c r="G932" i="53"/>
  <c r="D892" i="53"/>
  <c r="E862" i="53"/>
  <c r="D845" i="53"/>
  <c r="E832" i="53"/>
  <c r="F819" i="53"/>
  <c r="G806" i="53"/>
  <c r="H793" i="53"/>
  <c r="D781" i="53"/>
  <c r="E768" i="53"/>
  <c r="F755" i="53"/>
  <c r="G742" i="53"/>
  <c r="H729" i="53"/>
  <c r="D717" i="53"/>
  <c r="E704" i="53"/>
  <c r="F691" i="53"/>
  <c r="G678" i="53"/>
  <c r="H665" i="53"/>
  <c r="D653" i="53"/>
  <c r="E640" i="53"/>
  <c r="F627" i="53"/>
  <c r="G614" i="53"/>
  <c r="H601" i="53"/>
  <c r="D589" i="53"/>
  <c r="E144" i="51"/>
  <c r="H49" i="51"/>
  <c r="D1008" i="52"/>
  <c r="E925" i="52"/>
  <c r="E906" i="52"/>
  <c r="H891" i="52"/>
  <c r="F877" i="52"/>
  <c r="D863" i="52"/>
  <c r="G848" i="52"/>
  <c r="E834" i="52"/>
  <c r="H819" i="52"/>
  <c r="H803" i="52"/>
  <c r="F789" i="52"/>
  <c r="D775" i="52"/>
  <c r="G760" i="52"/>
  <c r="E746" i="52"/>
  <c r="H731" i="52"/>
  <c r="F717" i="52"/>
  <c r="F701" i="52"/>
  <c r="D687" i="52"/>
  <c r="G672" i="52"/>
  <c r="E658" i="52"/>
  <c r="H643" i="52"/>
  <c r="F629" i="52"/>
  <c r="D615" i="52"/>
  <c r="G600" i="52"/>
  <c r="H587" i="52"/>
  <c r="D575" i="52"/>
  <c r="E562" i="52"/>
  <c r="F549" i="52"/>
  <c r="G536" i="52"/>
  <c r="H523" i="52"/>
  <c r="D511" i="52"/>
  <c r="E498" i="52"/>
  <c r="F485" i="52"/>
  <c r="G472" i="52"/>
  <c r="H459" i="52"/>
  <c r="D447" i="52"/>
  <c r="E434" i="52"/>
  <c r="F421" i="52"/>
  <c r="G408" i="52"/>
  <c r="H395" i="52"/>
  <c r="D383" i="52"/>
  <c r="E370" i="52"/>
  <c r="F357" i="52"/>
  <c r="G344" i="52"/>
  <c r="H331" i="52"/>
  <c r="D319" i="52"/>
  <c r="E306" i="52"/>
  <c r="F293" i="52"/>
  <c r="G280" i="52"/>
  <c r="H267" i="52"/>
  <c r="D255" i="52"/>
  <c r="E242" i="52"/>
  <c r="F229" i="52"/>
  <c r="G216" i="52"/>
  <c r="H203" i="52"/>
  <c r="D191" i="52"/>
  <c r="E178" i="52"/>
  <c r="F165" i="52"/>
  <c r="G152" i="52"/>
  <c r="H139" i="52"/>
  <c r="D127" i="52"/>
  <c r="E114" i="52"/>
  <c r="F101" i="52"/>
  <c r="G88" i="52"/>
  <c r="H75" i="52"/>
  <c r="D63" i="52"/>
  <c r="E50" i="52"/>
  <c r="F37" i="52"/>
  <c r="G24" i="52"/>
  <c r="F1005" i="53"/>
  <c r="G992" i="53"/>
  <c r="H979" i="53"/>
  <c r="D967" i="53"/>
  <c r="E954" i="53"/>
  <c r="F941" i="53"/>
  <c r="G928" i="53"/>
  <c r="H915" i="53"/>
  <c r="D903" i="53"/>
  <c r="E890" i="53"/>
  <c r="F877" i="53"/>
  <c r="G864" i="53"/>
  <c r="F990" i="52"/>
  <c r="D942" i="52"/>
  <c r="H924" i="52"/>
  <c r="H910" i="52"/>
  <c r="D898" i="52"/>
  <c r="E885" i="52"/>
  <c r="F872" i="52"/>
  <c r="G859" i="52"/>
  <c r="H846" i="52"/>
  <c r="D834" i="52"/>
  <c r="E821" i="52"/>
  <c r="F808" i="52"/>
  <c r="G795" i="52"/>
  <c r="H782" i="52"/>
  <c r="D770" i="52"/>
  <c r="E757" i="52"/>
  <c r="F744" i="52"/>
  <c r="G731" i="52"/>
  <c r="H718" i="52"/>
  <c r="D706" i="52"/>
  <c r="E693" i="52"/>
  <c r="F680" i="52"/>
  <c r="G667" i="52"/>
  <c r="H654" i="52"/>
  <c r="D642" i="52"/>
  <c r="E629" i="52"/>
  <c r="F616" i="52"/>
  <c r="G603" i="52"/>
  <c r="H590" i="52"/>
  <c r="D578" i="52"/>
  <c r="E565" i="52"/>
  <c r="F552" i="52"/>
  <c r="G539" i="52"/>
  <c r="H526" i="52"/>
  <c r="D514" i="52"/>
  <c r="E501" i="52"/>
  <c r="F488" i="52"/>
  <c r="G475" i="52"/>
  <c r="H462" i="52"/>
  <c r="D450" i="52"/>
  <c r="E437" i="52"/>
  <c r="F424" i="52"/>
  <c r="G411" i="52"/>
  <c r="H398" i="52"/>
  <c r="D386" i="52"/>
  <c r="E373" i="52"/>
  <c r="F360" i="52"/>
  <c r="G347" i="52"/>
  <c r="H334" i="52"/>
  <c r="D322" i="52"/>
  <c r="E309" i="52"/>
  <c r="F296" i="52"/>
  <c r="G283" i="52"/>
  <c r="H270" i="52"/>
  <c r="D258" i="52"/>
  <c r="E245" i="52"/>
  <c r="F232" i="52"/>
  <c r="G219" i="52"/>
  <c r="H206" i="52"/>
  <c r="D194" i="52"/>
  <c r="E181" i="52"/>
  <c r="F168" i="52"/>
  <c r="G155" i="52"/>
  <c r="H142" i="52"/>
  <c r="D130" i="52"/>
  <c r="E117" i="52"/>
  <c r="F104" i="52"/>
  <c r="G91" i="52"/>
  <c r="H78" i="52"/>
  <c r="D66" i="52"/>
  <c r="E53" i="52"/>
  <c r="F40" i="52"/>
  <c r="G27" i="52"/>
  <c r="D1010" i="53"/>
  <c r="E997" i="53"/>
  <c r="F984" i="53"/>
  <c r="G971" i="53"/>
  <c r="H958" i="53"/>
  <c r="D946" i="53"/>
  <c r="H988" i="52"/>
  <c r="G941" i="52"/>
  <c r="G924" i="52"/>
  <c r="G910" i="52"/>
  <c r="H897" i="52"/>
  <c r="D885" i="52"/>
  <c r="E872" i="52"/>
  <c r="F859" i="52"/>
  <c r="G846" i="52"/>
  <c r="H833" i="52"/>
  <c r="D821" i="52"/>
  <c r="E808" i="52"/>
  <c r="F795" i="52"/>
  <c r="G782" i="52"/>
  <c r="H769" i="52"/>
  <c r="D757" i="52"/>
  <c r="E744" i="52"/>
  <c r="F731" i="52"/>
  <c r="G718" i="52"/>
  <c r="H705" i="52"/>
  <c r="D693" i="52"/>
  <c r="E680" i="52"/>
  <c r="F667" i="52"/>
  <c r="G654" i="52"/>
  <c r="H641" i="52"/>
  <c r="D629" i="52"/>
  <c r="E616" i="52"/>
  <c r="F603" i="52"/>
  <c r="G590" i="52"/>
  <c r="H577" i="52"/>
  <c r="D565" i="52"/>
  <c r="E552" i="52"/>
  <c r="F539" i="52"/>
  <c r="G526" i="52"/>
  <c r="H513" i="52"/>
  <c r="D501" i="52"/>
  <c r="E488" i="52"/>
  <c r="F475" i="52"/>
  <c r="G462" i="52"/>
  <c r="H449" i="52"/>
  <c r="D437" i="52"/>
  <c r="E424" i="52"/>
  <c r="F411" i="52"/>
  <c r="G398" i="52"/>
  <c r="H385" i="52"/>
  <c r="D373" i="52"/>
  <c r="E360" i="52"/>
  <c r="F347" i="52"/>
  <c r="G334" i="52"/>
  <c r="H321" i="52"/>
  <c r="D309" i="52"/>
  <c r="E296" i="52"/>
  <c r="F283" i="52"/>
  <c r="G270" i="52"/>
  <c r="H257" i="52"/>
  <c r="D245" i="52"/>
  <c r="E232" i="52"/>
  <c r="F219" i="52"/>
  <c r="G206" i="52"/>
  <c r="H193" i="52"/>
  <c r="D181" i="52"/>
  <c r="E168" i="52"/>
  <c r="F155" i="52"/>
  <c r="G142" i="52"/>
  <c r="H129" i="52"/>
  <c r="D117" i="52"/>
  <c r="E104" i="52"/>
  <c r="F91" i="52"/>
  <c r="G78" i="52"/>
  <c r="H65" i="52"/>
  <c r="D53" i="52"/>
  <c r="E40" i="52"/>
  <c r="F27" i="52"/>
  <c r="H1009" i="53"/>
  <c r="D997" i="53"/>
  <c r="E984" i="53"/>
  <c r="F971" i="53"/>
  <c r="G958" i="53"/>
  <c r="H945" i="53"/>
  <c r="D933" i="53"/>
  <c r="E920" i="53"/>
  <c r="F907" i="53"/>
  <c r="G894" i="53"/>
  <c r="H881" i="53"/>
  <c r="G961" i="52"/>
  <c r="E937" i="52"/>
  <c r="D920" i="52"/>
  <c r="E907" i="52"/>
  <c r="F894" i="52"/>
  <c r="G881" i="52"/>
  <c r="H868" i="52"/>
  <c r="D856" i="52"/>
  <c r="E843" i="52"/>
  <c r="F830" i="52"/>
  <c r="G817" i="52"/>
  <c r="H804" i="52"/>
  <c r="D792" i="52"/>
  <c r="E779" i="52"/>
  <c r="F766" i="52"/>
  <c r="G753" i="52"/>
  <c r="H740" i="52"/>
  <c r="D728" i="52"/>
  <c r="E715" i="52"/>
  <c r="F702" i="52"/>
  <c r="G689" i="52"/>
  <c r="H676" i="52"/>
  <c r="D664" i="52"/>
  <c r="E651" i="52"/>
  <c r="F638" i="52"/>
  <c r="G625" i="52"/>
  <c r="H612" i="52"/>
  <c r="D600" i="52"/>
  <c r="E587" i="52"/>
  <c r="F574" i="52"/>
  <c r="G561" i="52"/>
  <c r="H548" i="52"/>
  <c r="D536" i="52"/>
  <c r="E523" i="52"/>
  <c r="F510" i="52"/>
  <c r="G497" i="52"/>
  <c r="H484" i="52"/>
  <c r="D472" i="52"/>
  <c r="E459" i="52"/>
  <c r="F446" i="52"/>
  <c r="G433" i="52"/>
  <c r="H420" i="52"/>
  <c r="D408" i="52"/>
  <c r="E395" i="52"/>
  <c r="F382" i="52"/>
  <c r="G369" i="52"/>
  <c r="H356" i="52"/>
  <c r="D344" i="52"/>
  <c r="E331" i="52"/>
  <c r="F318" i="52"/>
  <c r="G305" i="52"/>
  <c r="H292" i="52"/>
  <c r="D280" i="52"/>
  <c r="E267" i="52"/>
  <c r="F254" i="52"/>
  <c r="G241" i="52"/>
  <c r="H228" i="52"/>
  <c r="D216" i="52"/>
  <c r="E203" i="52"/>
  <c r="F190" i="52"/>
  <c r="G177" i="52"/>
  <c r="H164" i="52"/>
  <c r="D152" i="52"/>
  <c r="E139" i="52"/>
  <c r="F126" i="52"/>
  <c r="G113" i="52"/>
  <c r="H100" i="52"/>
  <c r="D88" i="52"/>
  <c r="E75" i="52"/>
  <c r="F62" i="52"/>
  <c r="G49" i="52"/>
  <c r="H36" i="52"/>
  <c r="D24" i="52"/>
  <c r="H1004" i="53"/>
  <c r="D992" i="53"/>
  <c r="E979" i="53"/>
  <c r="F966" i="53"/>
  <c r="G953" i="53"/>
  <c r="H940" i="53"/>
  <c r="D928" i="53"/>
  <c r="E915" i="53"/>
  <c r="F902" i="53"/>
  <c r="G889" i="53"/>
  <c r="H876" i="53"/>
  <c r="D864" i="53"/>
  <c r="G985" i="52"/>
  <c r="E941" i="52"/>
  <c r="D924" i="52"/>
  <c r="E910" i="52"/>
  <c r="F897" i="52"/>
  <c r="G884" i="52"/>
  <c r="H871" i="52"/>
  <c r="D859" i="52"/>
  <c r="E846" i="52"/>
  <c r="F833" i="52"/>
  <c r="G820" i="52"/>
  <c r="H807" i="52"/>
  <c r="D795" i="52"/>
  <c r="E782" i="52"/>
  <c r="F769" i="52"/>
  <c r="G756" i="52"/>
  <c r="H743" i="52"/>
  <c r="D731" i="52"/>
  <c r="E718" i="52"/>
  <c r="F705" i="52"/>
  <c r="G692" i="52"/>
  <c r="H679" i="52"/>
  <c r="D667" i="52"/>
  <c r="E654" i="52"/>
  <c r="F641" i="52"/>
  <c r="G628" i="52"/>
  <c r="H615" i="52"/>
  <c r="D603" i="52"/>
  <c r="E590" i="52"/>
  <c r="F577" i="52"/>
  <c r="G564" i="52"/>
  <c r="H551" i="52"/>
  <c r="D539" i="52"/>
  <c r="E526" i="52"/>
  <c r="F513" i="52"/>
  <c r="G500" i="52"/>
  <c r="H487" i="52"/>
  <c r="D475" i="52"/>
  <c r="E462" i="52"/>
  <c r="F449" i="52"/>
  <c r="G436" i="52"/>
  <c r="H423" i="52"/>
  <c r="D411" i="52"/>
  <c r="E398" i="52"/>
  <c r="F385" i="52"/>
  <c r="G372" i="52"/>
  <c r="H359" i="52"/>
  <c r="D347" i="52"/>
  <c r="E334" i="52"/>
  <c r="F321" i="52"/>
  <c r="G308" i="52"/>
  <c r="H295" i="52"/>
  <c r="D283" i="52"/>
  <c r="E270" i="52"/>
  <c r="F257" i="52"/>
  <c r="G244" i="52"/>
  <c r="H231" i="52"/>
  <c r="D219" i="52"/>
  <c r="E206" i="52"/>
  <c r="F193" i="52"/>
  <c r="G180" i="52"/>
  <c r="H167" i="52"/>
  <c r="D155" i="52"/>
  <c r="E142" i="52"/>
  <c r="F129" i="52"/>
  <c r="G116" i="52"/>
  <c r="H103" i="52"/>
  <c r="D91" i="52"/>
  <c r="E78" i="52"/>
  <c r="F65" i="52"/>
  <c r="G52" i="52"/>
  <c r="H39" i="52"/>
  <c r="D27" i="52"/>
  <c r="H1007" i="53"/>
  <c r="D995" i="53"/>
  <c r="E982" i="53"/>
  <c r="F969" i="53"/>
  <c r="G956" i="53"/>
  <c r="H943" i="53"/>
  <c r="E971" i="52"/>
  <c r="H938" i="52"/>
  <c r="G921" i="52"/>
  <c r="F908" i="52"/>
  <c r="G895" i="52"/>
  <c r="H882" i="52"/>
  <c r="D870" i="52"/>
  <c r="E857" i="52"/>
  <c r="F844" i="52"/>
  <c r="G831" i="52"/>
  <c r="H818" i="52"/>
  <c r="D806" i="52"/>
  <c r="E793" i="52"/>
  <c r="F780" i="52"/>
  <c r="G767" i="52"/>
  <c r="H754" i="52"/>
  <c r="D742" i="52"/>
  <c r="E729" i="52"/>
  <c r="F716" i="52"/>
  <c r="G703" i="52"/>
  <c r="H690" i="52"/>
  <c r="D678" i="52"/>
  <c r="E665" i="52"/>
  <c r="F652" i="52"/>
  <c r="G639" i="52"/>
  <c r="H626" i="52"/>
  <c r="D614" i="52"/>
  <c r="E601" i="52"/>
  <c r="F588" i="52"/>
  <c r="G575" i="52"/>
  <c r="H562" i="52"/>
  <c r="D550" i="52"/>
  <c r="E537" i="52"/>
  <c r="F524" i="52"/>
  <c r="G511" i="52"/>
  <c r="H498" i="52"/>
  <c r="D486" i="52"/>
  <c r="E473" i="52"/>
  <c r="F460" i="52"/>
  <c r="G447" i="52"/>
  <c r="H434" i="52"/>
  <c r="D422" i="52"/>
  <c r="E409" i="52"/>
  <c r="F396" i="52"/>
  <c r="G383" i="52"/>
  <c r="H370" i="52"/>
  <c r="D358" i="52"/>
  <c r="E345" i="52"/>
  <c r="F332" i="52"/>
  <c r="G319" i="52"/>
  <c r="H306" i="52"/>
  <c r="D294" i="52"/>
  <c r="E281" i="52"/>
  <c r="F268" i="52"/>
  <c r="G255" i="52"/>
  <c r="H242" i="52"/>
  <c r="D230" i="52"/>
  <c r="E217" i="52"/>
  <c r="F204" i="52"/>
  <c r="G191" i="52"/>
  <c r="H178" i="52"/>
  <c r="D166" i="52"/>
  <c r="E153" i="52"/>
  <c r="F140" i="52"/>
  <c r="G127" i="52"/>
  <c r="H114" i="52"/>
  <c r="D102" i="52"/>
  <c r="E89" i="52"/>
  <c r="F76" i="52"/>
  <c r="G63" i="52"/>
  <c r="H50" i="52"/>
  <c r="D38" i="52"/>
  <c r="E25" i="52"/>
  <c r="D1006" i="53"/>
  <c r="E993" i="53"/>
  <c r="F980" i="53"/>
  <c r="G967" i="53"/>
  <c r="H954" i="53"/>
  <c r="D942" i="53"/>
  <c r="E929" i="53"/>
  <c r="F916" i="53"/>
  <c r="G903" i="53"/>
  <c r="H890" i="53"/>
  <c r="D878" i="53"/>
  <c r="E865" i="53"/>
  <c r="E995" i="52"/>
  <c r="H942" i="52"/>
  <c r="G925" i="52"/>
  <c r="F911" i="52"/>
  <c r="G898" i="52"/>
  <c r="H885" i="52"/>
  <c r="D873" i="52"/>
  <c r="E860" i="52"/>
  <c r="F847" i="52"/>
  <c r="G834" i="52"/>
  <c r="H821" i="52"/>
  <c r="D809" i="52"/>
  <c r="E796" i="52"/>
  <c r="F783" i="52"/>
  <c r="G770" i="52"/>
  <c r="H757" i="52"/>
  <c r="D745" i="52"/>
  <c r="E732" i="52"/>
  <c r="F719" i="52"/>
  <c r="G706" i="52"/>
  <c r="H693" i="52"/>
  <c r="D681" i="52"/>
  <c r="E668" i="52"/>
  <c r="F655" i="52"/>
  <c r="G642" i="52"/>
  <c r="H629" i="52"/>
  <c r="D617" i="52"/>
  <c r="E604" i="52"/>
  <c r="F591" i="52"/>
  <c r="G578" i="52"/>
  <c r="H565" i="52"/>
  <c r="D553" i="52"/>
  <c r="E540" i="52"/>
  <c r="F527" i="52"/>
  <c r="G514" i="52"/>
  <c r="H501" i="52"/>
  <c r="D489" i="52"/>
  <c r="E476" i="52"/>
  <c r="F463" i="52"/>
  <c r="G450" i="52"/>
  <c r="H437" i="52"/>
  <c r="D425" i="52"/>
  <c r="E412" i="52"/>
  <c r="F399" i="52"/>
  <c r="G386" i="52"/>
  <c r="H373" i="52"/>
  <c r="D361" i="52"/>
  <c r="E348" i="52"/>
  <c r="F335" i="52"/>
  <c r="G322" i="52"/>
  <c r="H309" i="52"/>
  <c r="D297" i="52"/>
  <c r="E284" i="52"/>
  <c r="F271" i="52"/>
  <c r="G258" i="52"/>
  <c r="H245" i="52"/>
  <c r="D233" i="52"/>
  <c r="E220" i="52"/>
  <c r="F207" i="52"/>
  <c r="G194" i="52"/>
  <c r="H181" i="52"/>
  <c r="D169" i="52"/>
  <c r="E156" i="52"/>
  <c r="F143" i="52"/>
  <c r="G130" i="52"/>
  <c r="H117" i="52"/>
  <c r="D105" i="52"/>
  <c r="E92" i="52"/>
  <c r="F79" i="52"/>
  <c r="G66" i="52"/>
  <c r="H53" i="52"/>
  <c r="D41" i="52"/>
  <c r="E28" i="52"/>
  <c r="D1009" i="53"/>
  <c r="E996" i="53"/>
  <c r="F983" i="53"/>
  <c r="G970" i="53"/>
  <c r="H957" i="53"/>
  <c r="D945" i="53"/>
  <c r="E932" i="53"/>
  <c r="F919" i="53"/>
  <c r="G906" i="53"/>
  <c r="H893" i="53"/>
  <c r="D881" i="53"/>
  <c r="E868" i="53"/>
  <c r="F855" i="53"/>
  <c r="F950" i="52"/>
  <c r="H931" i="52"/>
  <c r="D916" i="52"/>
  <c r="E903" i="52"/>
  <c r="F890" i="52"/>
  <c r="G877" i="52"/>
  <c r="H864" i="52"/>
  <c r="D852" i="52"/>
  <c r="E839" i="52"/>
  <c r="F826" i="52"/>
  <c r="G813" i="52"/>
  <c r="H800" i="52"/>
  <c r="D788" i="52"/>
  <c r="E775" i="52"/>
  <c r="F762" i="52"/>
  <c r="G749" i="52"/>
  <c r="H736" i="52"/>
  <c r="D724" i="52"/>
  <c r="E711" i="52"/>
  <c r="F698" i="52"/>
  <c r="G685" i="52"/>
  <c r="H672" i="52"/>
  <c r="D660" i="52"/>
  <c r="E647" i="52"/>
  <c r="F634" i="52"/>
  <c r="G621" i="52"/>
  <c r="H608" i="52"/>
  <c r="D596" i="52"/>
  <c r="E583" i="52"/>
  <c r="F570" i="52"/>
  <c r="G557" i="52"/>
  <c r="H544" i="52"/>
  <c r="D532" i="52"/>
  <c r="E519" i="52"/>
  <c r="F506" i="52"/>
  <c r="G493" i="52"/>
  <c r="H480" i="52"/>
  <c r="D468" i="52"/>
  <c r="E455" i="52"/>
  <c r="F442" i="52"/>
  <c r="G429" i="52"/>
  <c r="H416" i="52"/>
  <c r="D404" i="52"/>
  <c r="E391" i="52"/>
  <c r="F378" i="52"/>
  <c r="G365" i="52"/>
  <c r="H352" i="52"/>
  <c r="D340" i="52"/>
  <c r="E327" i="52"/>
  <c r="F314" i="52"/>
  <c r="G301" i="52"/>
  <c r="H288" i="52"/>
  <c r="D276" i="52"/>
  <c r="E263" i="52"/>
  <c r="F250" i="52"/>
  <c r="G237" i="52"/>
  <c r="H224" i="52"/>
  <c r="D212" i="52"/>
  <c r="E199" i="52"/>
  <c r="F186" i="52"/>
  <c r="G173" i="52"/>
  <c r="H160" i="52"/>
  <c r="D148" i="52"/>
  <c r="E135" i="52"/>
  <c r="F122" i="52"/>
  <c r="G109" i="52"/>
  <c r="H96" i="52"/>
  <c r="D84" i="52"/>
  <c r="E71" i="52"/>
  <c r="F58" i="52"/>
  <c r="G45" i="52"/>
  <c r="H32" i="52"/>
  <c r="G1013" i="53"/>
  <c r="H1000" i="53"/>
  <c r="D988" i="53"/>
  <c r="E975" i="53"/>
  <c r="F962" i="53"/>
  <c r="G949" i="53"/>
  <c r="H936" i="53"/>
  <c r="D924" i="53"/>
  <c r="E926" i="53"/>
  <c r="H887" i="53"/>
  <c r="D859" i="53"/>
  <c r="F843" i="53"/>
  <c r="G830" i="53"/>
  <c r="H817" i="53"/>
  <c r="D805" i="53"/>
  <c r="E792" i="53"/>
  <c r="F779" i="53"/>
  <c r="G766" i="53"/>
  <c r="H753" i="53"/>
  <c r="D741" i="53"/>
  <c r="E728" i="53"/>
  <c r="F715" i="53"/>
  <c r="G702" i="53"/>
  <c r="H689" i="53"/>
  <c r="D677" i="53"/>
  <c r="E664" i="53"/>
  <c r="F651" i="53"/>
  <c r="G638" i="53"/>
  <c r="H625" i="53"/>
  <c r="F131" i="51"/>
  <c r="F43" i="51"/>
  <c r="E979" i="52"/>
  <c r="D923" i="52"/>
  <c r="G904" i="52"/>
  <c r="E890" i="52"/>
  <c r="H875" i="52"/>
  <c r="F861" i="52"/>
  <c r="D847" i="52"/>
  <c r="G832" i="52"/>
  <c r="G816" i="52"/>
  <c r="E802" i="52"/>
  <c r="H787" i="52"/>
  <c r="F773" i="52"/>
  <c r="D759" i="52"/>
  <c r="G744" i="52"/>
  <c r="E730" i="52"/>
  <c r="E714" i="52"/>
  <c r="H699" i="52"/>
  <c r="F685" i="52"/>
  <c r="D671" i="52"/>
  <c r="G656" i="52"/>
  <c r="E642" i="52"/>
  <c r="H627" i="52"/>
  <c r="H611" i="52"/>
  <c r="D599" i="52"/>
  <c r="E586" i="52"/>
  <c r="F573" i="52"/>
  <c r="G560" i="52"/>
  <c r="H547" i="52"/>
  <c r="D535" i="52"/>
  <c r="E522" i="52"/>
  <c r="F509" i="52"/>
  <c r="G496" i="52"/>
  <c r="H483" i="52"/>
  <c r="D471" i="52"/>
  <c r="E458" i="52"/>
  <c r="F445" i="52"/>
  <c r="G432" i="52"/>
  <c r="H419" i="52"/>
  <c r="D407" i="52"/>
  <c r="E394" i="52"/>
  <c r="F381" i="52"/>
  <c r="G368" i="52"/>
  <c r="H355" i="52"/>
  <c r="D343" i="52"/>
  <c r="E330" i="52"/>
  <c r="F317" i="52"/>
  <c r="G304" i="52"/>
  <c r="H291" i="52"/>
  <c r="D279" i="52"/>
  <c r="E266" i="52"/>
  <c r="F253" i="52"/>
  <c r="G240" i="52"/>
  <c r="H227" i="52"/>
  <c r="D215" i="52"/>
  <c r="E202" i="52"/>
  <c r="F189" i="52"/>
  <c r="G176" i="52"/>
  <c r="H163" i="52"/>
  <c r="D151" i="52"/>
  <c r="E138" i="52"/>
  <c r="F125" i="52"/>
  <c r="G112" i="52"/>
  <c r="H99" i="52"/>
  <c r="D87" i="52"/>
  <c r="E74" i="52"/>
  <c r="F61" i="52"/>
  <c r="G48" i="52"/>
  <c r="H35" i="52"/>
  <c r="D23" i="52"/>
  <c r="H1003" i="53"/>
  <c r="D991" i="53"/>
  <c r="E978" i="53"/>
  <c r="F965" i="53"/>
  <c r="G952" i="53"/>
  <c r="H939" i="53"/>
  <c r="D927" i="53"/>
  <c r="E914" i="53"/>
  <c r="F901" i="53"/>
  <c r="G888" i="53"/>
  <c r="H875" i="53"/>
  <c r="D863" i="53"/>
  <c r="G977" i="52"/>
  <c r="H939" i="52"/>
  <c r="H922" i="52"/>
  <c r="E909" i="52"/>
  <c r="F896" i="52"/>
  <c r="G883" i="52"/>
  <c r="H870" i="52"/>
  <c r="D858" i="52"/>
  <c r="E845" i="52"/>
  <c r="F832" i="52"/>
  <c r="G819" i="52"/>
  <c r="H806" i="52"/>
  <c r="D794" i="52"/>
  <c r="E781" i="52"/>
  <c r="F768" i="52"/>
  <c r="G755" i="52"/>
  <c r="H742" i="52"/>
  <c r="D730" i="52"/>
  <c r="E717" i="52"/>
  <c r="F704" i="52"/>
  <c r="G691" i="52"/>
  <c r="H678" i="52"/>
  <c r="D666" i="52"/>
  <c r="E653" i="52"/>
  <c r="F640" i="52"/>
  <c r="G627" i="52"/>
  <c r="H614" i="52"/>
  <c r="D602" i="52"/>
  <c r="E589" i="52"/>
  <c r="F576" i="52"/>
  <c r="G563" i="52"/>
  <c r="H550" i="52"/>
  <c r="D538" i="52"/>
  <c r="E525" i="52"/>
  <c r="F512" i="52"/>
  <c r="G499" i="52"/>
  <c r="H486" i="52"/>
  <c r="D474" i="52"/>
  <c r="E461" i="52"/>
  <c r="F448" i="52"/>
  <c r="G435" i="52"/>
  <c r="H422" i="52"/>
  <c r="D410" i="52"/>
  <c r="E397" i="52"/>
  <c r="F384" i="52"/>
  <c r="G371" i="52"/>
  <c r="H358" i="52"/>
  <c r="D346" i="52"/>
  <c r="E333" i="52"/>
  <c r="F320" i="52"/>
  <c r="G307" i="52"/>
  <c r="H294" i="52"/>
  <c r="D282" i="52"/>
  <c r="E269" i="52"/>
  <c r="F256" i="52"/>
  <c r="G243" i="52"/>
  <c r="H230" i="52"/>
  <c r="D218" i="52"/>
  <c r="E205" i="52"/>
  <c r="F192" i="52"/>
  <c r="G179" i="52"/>
  <c r="H166" i="52"/>
  <c r="D154" i="52"/>
  <c r="E141" i="52"/>
  <c r="F128" i="52"/>
  <c r="G115" i="52"/>
  <c r="H102" i="52"/>
  <c r="D90" i="52"/>
  <c r="E77" i="52"/>
  <c r="F64" i="52"/>
  <c r="G51" i="52"/>
  <c r="H38" i="52"/>
  <c r="D26" i="52"/>
  <c r="F1008" i="53"/>
  <c r="G995" i="53"/>
  <c r="H982" i="53"/>
  <c r="D970" i="53"/>
  <c r="E957" i="53"/>
  <c r="F944" i="53"/>
  <c r="D976" i="52"/>
  <c r="G939" i="52"/>
  <c r="F922" i="52"/>
  <c r="D909" i="52"/>
  <c r="E896" i="52"/>
  <c r="F883" i="52"/>
  <c r="G870" i="52"/>
  <c r="H857" i="52"/>
  <c r="D845" i="52"/>
  <c r="E832" i="52"/>
  <c r="F819" i="52"/>
  <c r="G806" i="52"/>
  <c r="H793" i="52"/>
  <c r="D781" i="52"/>
  <c r="E768" i="52"/>
  <c r="F755" i="52"/>
  <c r="G742" i="52"/>
  <c r="H729" i="52"/>
  <c r="D717" i="52"/>
  <c r="E704" i="52"/>
  <c r="F691" i="52"/>
  <c r="G678" i="52"/>
  <c r="H665" i="52"/>
  <c r="D653" i="52"/>
  <c r="E640" i="52"/>
  <c r="F627" i="52"/>
  <c r="G614" i="52"/>
  <c r="H601" i="52"/>
  <c r="D589" i="52"/>
  <c r="E576" i="52"/>
  <c r="F563" i="52"/>
  <c r="G550" i="52"/>
  <c r="H537" i="52"/>
  <c r="D525" i="52"/>
  <c r="E512" i="52"/>
  <c r="F499" i="52"/>
  <c r="G486" i="52"/>
  <c r="H473" i="52"/>
  <c r="D461" i="52"/>
  <c r="E448" i="52"/>
  <c r="F435" i="52"/>
  <c r="G422" i="52"/>
  <c r="H409" i="52"/>
  <c r="D397" i="52"/>
  <c r="E384" i="52"/>
  <c r="F371" i="52"/>
  <c r="G358" i="52"/>
  <c r="H345" i="52"/>
  <c r="D333" i="52"/>
  <c r="E320" i="52"/>
  <c r="F307" i="52"/>
  <c r="G294" i="52"/>
  <c r="H281" i="52"/>
  <c r="D269" i="52"/>
  <c r="E256" i="52"/>
  <c r="F243" i="52"/>
  <c r="G230" i="52"/>
  <c r="H217" i="52"/>
  <c r="D205" i="52"/>
  <c r="E192" i="52"/>
  <c r="F179" i="52"/>
  <c r="G166" i="52"/>
  <c r="H153" i="52"/>
  <c r="D141" i="52"/>
  <c r="E128" i="52"/>
  <c r="F115" i="52"/>
  <c r="G102" i="52"/>
  <c r="H89" i="52"/>
  <c r="D77" i="52"/>
  <c r="E64" i="52"/>
  <c r="F51" i="52"/>
  <c r="G38" i="52"/>
  <c r="H25" i="52"/>
  <c r="E1008" i="53"/>
  <c r="F995" i="53"/>
  <c r="G982" i="53"/>
  <c r="H969" i="53"/>
  <c r="D957" i="53"/>
  <c r="E944" i="53"/>
  <c r="F931" i="53"/>
  <c r="G918" i="53"/>
  <c r="H905" i="53"/>
  <c r="D893" i="53"/>
  <c r="E880" i="53"/>
  <c r="E955" i="52"/>
  <c r="D935" i="52"/>
  <c r="F918" i="52"/>
  <c r="G905" i="52"/>
  <c r="H892" i="52"/>
  <c r="D880" i="52"/>
  <c r="E867" i="52"/>
  <c r="F854" i="52"/>
  <c r="G841" i="52"/>
  <c r="H828" i="52"/>
  <c r="D816" i="52"/>
  <c r="E803" i="52"/>
  <c r="F790" i="52"/>
  <c r="G777" i="52"/>
  <c r="H764" i="52"/>
  <c r="D752" i="52"/>
  <c r="E739" i="52"/>
  <c r="F726" i="52"/>
  <c r="G713" i="52"/>
  <c r="H700" i="52"/>
  <c r="D688" i="52"/>
  <c r="E675" i="52"/>
  <c r="F662" i="52"/>
  <c r="G649" i="52"/>
  <c r="H636" i="52"/>
  <c r="D624" i="52"/>
  <c r="E611" i="52"/>
  <c r="F598" i="52"/>
  <c r="G585" i="52"/>
  <c r="H572" i="52"/>
  <c r="D560" i="52"/>
  <c r="E547" i="52"/>
  <c r="F534" i="52"/>
  <c r="G521" i="52"/>
  <c r="H508" i="52"/>
  <c r="D496" i="52"/>
  <c r="E483" i="52"/>
  <c r="F470" i="52"/>
  <c r="G457" i="52"/>
  <c r="H444" i="52"/>
  <c r="D432" i="52"/>
  <c r="E419" i="52"/>
  <c r="F406" i="52"/>
  <c r="G393" i="52"/>
  <c r="H380" i="52"/>
  <c r="D368" i="52"/>
  <c r="E355" i="52"/>
  <c r="F342" i="52"/>
  <c r="G329" i="52"/>
  <c r="H316" i="52"/>
  <c r="D304" i="52"/>
  <c r="E291" i="52"/>
  <c r="F278" i="52"/>
  <c r="G265" i="52"/>
  <c r="H252" i="52"/>
  <c r="D240" i="52"/>
  <c r="E227" i="52"/>
  <c r="F214" i="52"/>
  <c r="G201" i="52"/>
  <c r="H188" i="52"/>
  <c r="D176" i="52"/>
  <c r="E163" i="52"/>
  <c r="F150" i="52"/>
  <c r="G137" i="52"/>
  <c r="H124" i="52"/>
  <c r="D112" i="52"/>
  <c r="E99" i="52"/>
  <c r="F86" i="52"/>
  <c r="G73" i="52"/>
  <c r="H60" i="52"/>
  <c r="D48" i="52"/>
  <c r="E35" i="52"/>
  <c r="F22" i="52"/>
  <c r="E1003" i="53"/>
  <c r="F990" i="53"/>
  <c r="G977" i="53"/>
  <c r="H964" i="53"/>
  <c r="D952" i="53"/>
  <c r="E939" i="53"/>
  <c r="F926" i="53"/>
  <c r="G913" i="53"/>
  <c r="H900" i="53"/>
  <c r="D888" i="53"/>
  <c r="E875" i="53"/>
  <c r="F862" i="53"/>
  <c r="H972" i="52"/>
  <c r="D939" i="52"/>
  <c r="D922" i="52"/>
  <c r="G908" i="52"/>
  <c r="H895" i="52"/>
  <c r="D883" i="52"/>
  <c r="E870" i="52"/>
  <c r="F857" i="52"/>
  <c r="G844" i="52"/>
  <c r="H831" i="52"/>
  <c r="D819" i="52"/>
  <c r="E806" i="52"/>
  <c r="F793" i="52"/>
  <c r="G780" i="52"/>
  <c r="H767" i="52"/>
  <c r="D755" i="52"/>
  <c r="E742" i="52"/>
  <c r="F729" i="52"/>
  <c r="G716" i="52"/>
  <c r="H703" i="52"/>
  <c r="D691" i="52"/>
  <c r="E678" i="52"/>
  <c r="F665" i="52"/>
  <c r="G652" i="52"/>
  <c r="H639" i="52"/>
  <c r="D627" i="52"/>
  <c r="E614" i="52"/>
  <c r="F601" i="52"/>
  <c r="G588" i="52"/>
  <c r="H575" i="52"/>
  <c r="D563" i="52"/>
  <c r="E550" i="52"/>
  <c r="F537" i="52"/>
  <c r="G524" i="52"/>
  <c r="H511" i="52"/>
  <c r="D499" i="52"/>
  <c r="E486" i="52"/>
  <c r="F473" i="52"/>
  <c r="G460" i="52"/>
  <c r="H447" i="52"/>
  <c r="D435" i="52"/>
  <c r="E422" i="52"/>
  <c r="F409" i="52"/>
  <c r="G396" i="52"/>
  <c r="H383" i="52"/>
  <c r="D371" i="52"/>
  <c r="E358" i="52"/>
  <c r="F345" i="52"/>
  <c r="G332" i="52"/>
  <c r="H319" i="52"/>
  <c r="D307" i="52"/>
  <c r="E294" i="52"/>
  <c r="F281" i="52"/>
  <c r="G268" i="52"/>
  <c r="H255" i="52"/>
  <c r="D243" i="52"/>
  <c r="E230" i="52"/>
  <c r="F217" i="52"/>
  <c r="G204" i="52"/>
  <c r="H191" i="52"/>
  <c r="D179" i="52"/>
  <c r="E166" i="52"/>
  <c r="F153" i="52"/>
  <c r="G140" i="52"/>
  <c r="H127" i="52"/>
  <c r="D115" i="52"/>
  <c r="E102" i="52"/>
  <c r="F89" i="52"/>
  <c r="G76" i="52"/>
  <c r="H63" i="52"/>
  <c r="D51" i="52"/>
  <c r="E38" i="52"/>
  <c r="F25" i="52"/>
  <c r="E1006" i="53"/>
  <c r="F993" i="53"/>
  <c r="G980" i="53"/>
  <c r="H967" i="53"/>
  <c r="D955" i="53"/>
  <c r="E942" i="53"/>
  <c r="F958" i="52"/>
  <c r="G936" i="52"/>
  <c r="G919" i="52"/>
  <c r="H906" i="52"/>
  <c r="D894" i="52"/>
  <c r="E881" i="52"/>
  <c r="F868" i="52"/>
  <c r="G855" i="52"/>
  <c r="H842" i="52"/>
  <c r="D830" i="52"/>
  <c r="E817" i="52"/>
  <c r="F804" i="52"/>
  <c r="G791" i="52"/>
  <c r="H778" i="52"/>
  <c r="D766" i="52"/>
  <c r="E753" i="52"/>
  <c r="F740" i="52"/>
  <c r="G727" i="52"/>
  <c r="H714" i="52"/>
  <c r="D702" i="52"/>
  <c r="E689" i="52"/>
  <c r="F676" i="52"/>
  <c r="G663" i="52"/>
  <c r="H650" i="52"/>
  <c r="D638" i="52"/>
  <c r="E625" i="52"/>
  <c r="F612" i="52"/>
  <c r="G599" i="52"/>
  <c r="H586" i="52"/>
  <c r="D574" i="52"/>
  <c r="E561" i="52"/>
  <c r="F548" i="52"/>
  <c r="G535" i="52"/>
  <c r="H522" i="52"/>
  <c r="D510" i="52"/>
  <c r="E497" i="52"/>
  <c r="F484" i="52"/>
  <c r="G471" i="52"/>
  <c r="H458" i="52"/>
  <c r="D446" i="52"/>
  <c r="E433" i="52"/>
  <c r="F420" i="52"/>
  <c r="G407" i="52"/>
  <c r="H394" i="52"/>
  <c r="D382" i="52"/>
  <c r="E369" i="52"/>
  <c r="F356" i="52"/>
  <c r="G343" i="52"/>
  <c r="H330" i="52"/>
  <c r="D318" i="52"/>
  <c r="E305" i="52"/>
  <c r="F292" i="52"/>
  <c r="G279" i="52"/>
  <c r="H266" i="52"/>
  <c r="D254" i="52"/>
  <c r="E241" i="52"/>
  <c r="F228" i="52"/>
  <c r="G215" i="52"/>
  <c r="H202" i="52"/>
  <c r="D190" i="52"/>
  <c r="E177" i="52"/>
  <c r="F164" i="52"/>
  <c r="G151" i="52"/>
  <c r="H138" i="52"/>
  <c r="D126" i="52"/>
  <c r="E113" i="52"/>
  <c r="F100" i="52"/>
  <c r="G87" i="52"/>
  <c r="H74" i="52"/>
  <c r="D62" i="52"/>
  <c r="E49" i="52"/>
  <c r="F36" i="52"/>
  <c r="G23" i="52"/>
  <c r="F1004" i="53"/>
  <c r="G991" i="53"/>
  <c r="H978" i="53"/>
  <c r="D966" i="53"/>
  <c r="E953" i="53"/>
  <c r="F940" i="53"/>
  <c r="G927" i="53"/>
  <c r="H914" i="53"/>
  <c r="D902" i="53"/>
  <c r="E889" i="53"/>
  <c r="F876" i="53"/>
  <c r="G863" i="53"/>
  <c r="F982" i="52"/>
  <c r="G940" i="52"/>
  <c r="G923" i="52"/>
  <c r="H909" i="52"/>
  <c r="D897" i="52"/>
  <c r="E884" i="52"/>
  <c r="F871" i="52"/>
  <c r="G858" i="52"/>
  <c r="H845" i="52"/>
  <c r="D833" i="52"/>
  <c r="E820" i="52"/>
  <c r="F807" i="52"/>
  <c r="G794" i="52"/>
  <c r="H781" i="52"/>
  <c r="D769" i="52"/>
  <c r="E756" i="52"/>
  <c r="F743" i="52"/>
  <c r="G730" i="52"/>
  <c r="H717" i="52"/>
  <c r="D705" i="52"/>
  <c r="E692" i="52"/>
  <c r="F679" i="52"/>
  <c r="G666" i="52"/>
  <c r="H653" i="52"/>
  <c r="D641" i="52"/>
  <c r="E628" i="52"/>
  <c r="F615" i="52"/>
  <c r="G602" i="52"/>
  <c r="H589" i="52"/>
  <c r="D577" i="52"/>
  <c r="E564" i="52"/>
  <c r="F551" i="52"/>
  <c r="G538" i="52"/>
  <c r="H525" i="52"/>
  <c r="D513" i="52"/>
  <c r="E500" i="52"/>
  <c r="F487" i="52"/>
  <c r="G474" i="52"/>
  <c r="H461" i="52"/>
  <c r="D449" i="52"/>
  <c r="E436" i="52"/>
  <c r="F423" i="52"/>
  <c r="G410" i="52"/>
  <c r="H397" i="52"/>
  <c r="D385" i="52"/>
  <c r="E372" i="52"/>
  <c r="F359" i="52"/>
  <c r="G346" i="52"/>
  <c r="H333" i="52"/>
  <c r="D321" i="52"/>
  <c r="E308" i="52"/>
  <c r="F295" i="52"/>
  <c r="G282" i="52"/>
  <c r="H269" i="52"/>
  <c r="D257" i="52"/>
  <c r="E244" i="52"/>
  <c r="F231" i="52"/>
  <c r="G218" i="52"/>
  <c r="H205" i="52"/>
  <c r="D193" i="52"/>
  <c r="E180" i="52"/>
  <c r="F167" i="52"/>
  <c r="G154" i="52"/>
  <c r="H141" i="52"/>
  <c r="D129" i="52"/>
  <c r="E116" i="52"/>
  <c r="F103" i="52"/>
  <c r="G90" i="52"/>
  <c r="H77" i="52"/>
  <c r="D65" i="52"/>
  <c r="E52" i="52"/>
  <c r="F39" i="52"/>
  <c r="G26" i="52"/>
  <c r="F1007" i="53"/>
  <c r="G994" i="53"/>
  <c r="H981" i="53"/>
  <c r="D969" i="53"/>
  <c r="E956" i="53"/>
  <c r="F943" i="53"/>
  <c r="G930" i="53"/>
  <c r="H917" i="53"/>
  <c r="D905" i="53"/>
  <c r="E892" i="53"/>
  <c r="F879" i="53"/>
  <c r="G866" i="53"/>
  <c r="H853" i="53"/>
  <c r="E947" i="52"/>
  <c r="G929" i="52"/>
  <c r="F914" i="52"/>
  <c r="G901" i="52"/>
  <c r="H888" i="52"/>
  <c r="D876" i="52"/>
  <c r="E863" i="52"/>
  <c r="F850" i="52"/>
  <c r="G837" i="52"/>
  <c r="H824" i="52"/>
  <c r="D812" i="52"/>
  <c r="E799" i="52"/>
  <c r="F786" i="52"/>
  <c r="G773" i="52"/>
  <c r="H760" i="52"/>
  <c r="D748" i="52"/>
  <c r="E735" i="52"/>
  <c r="F722" i="52"/>
  <c r="G709" i="52"/>
  <c r="H696" i="52"/>
  <c r="D684" i="52"/>
  <c r="E671" i="52"/>
  <c r="F658" i="52"/>
  <c r="G645" i="52"/>
  <c r="H632" i="52"/>
  <c r="D620" i="52"/>
  <c r="E607" i="52"/>
  <c r="F594" i="52"/>
  <c r="G581" i="52"/>
  <c r="H568" i="52"/>
  <c r="D556" i="52"/>
  <c r="E543" i="52"/>
  <c r="F530" i="52"/>
  <c r="G517" i="52"/>
  <c r="H504" i="52"/>
  <c r="D492" i="52"/>
  <c r="E479" i="52"/>
  <c r="F466" i="52"/>
  <c r="G453" i="52"/>
  <c r="H440" i="52"/>
  <c r="D428" i="52"/>
  <c r="E415" i="52"/>
  <c r="F402" i="52"/>
  <c r="G389" i="52"/>
  <c r="H376" i="52"/>
  <c r="D364" i="52"/>
  <c r="E351" i="52"/>
  <c r="F338" i="52"/>
  <c r="G325" i="52"/>
  <c r="H312" i="52"/>
  <c r="D300" i="52"/>
  <c r="E287" i="52"/>
  <c r="F274" i="52"/>
  <c r="G261" i="52"/>
  <c r="H248" i="52"/>
  <c r="D236" i="52"/>
  <c r="E223" i="52"/>
  <c r="F210" i="52"/>
  <c r="G197" i="52"/>
  <c r="H184" i="52"/>
  <c r="D172" i="52"/>
  <c r="E159" i="52"/>
  <c r="F146" i="52"/>
  <c r="G133" i="52"/>
  <c r="H120" i="52"/>
  <c r="D108" i="52"/>
  <c r="E95" i="52"/>
  <c r="F82" i="52"/>
  <c r="G69" i="52"/>
  <c r="H56" i="52"/>
  <c r="D44" i="52"/>
  <c r="E31" i="52"/>
  <c r="D1012" i="53"/>
  <c r="E999" i="53"/>
  <c r="F986" i="53"/>
  <c r="G973" i="53"/>
  <c r="H960" i="53"/>
  <c r="D948" i="53"/>
  <c r="E935" i="53"/>
  <c r="F922" i="53"/>
  <c r="H919" i="53"/>
  <c r="G883" i="53"/>
  <c r="H855" i="53"/>
  <c r="H841" i="53"/>
  <c r="D829" i="53"/>
  <c r="E816" i="53"/>
  <c r="F803" i="53"/>
  <c r="G790" i="53"/>
  <c r="H777" i="53"/>
  <c r="D765" i="53"/>
  <c r="E752" i="53"/>
  <c r="F739" i="53"/>
  <c r="G726" i="53"/>
  <c r="H713" i="53"/>
  <c r="D701" i="53"/>
  <c r="G118" i="51"/>
  <c r="H41" i="51"/>
  <c r="G949" i="52"/>
  <c r="F917" i="52"/>
  <c r="D903" i="52"/>
  <c r="G888" i="52"/>
  <c r="E874" i="52"/>
  <c r="H859" i="52"/>
  <c r="F845" i="52"/>
  <c r="F829" i="52"/>
  <c r="D815" i="52"/>
  <c r="G800" i="52"/>
  <c r="E786" i="52"/>
  <c r="H771" i="52"/>
  <c r="F757" i="52"/>
  <c r="D743" i="52"/>
  <c r="D727" i="52"/>
  <c r="G712" i="52"/>
  <c r="E698" i="52"/>
  <c r="H683" i="52"/>
  <c r="F669" i="52"/>
  <c r="D655" i="52"/>
  <c r="G640" i="52"/>
  <c r="G624" i="52"/>
  <c r="E610" i="52"/>
  <c r="F597" i="52"/>
  <c r="G584" i="52"/>
  <c r="H571" i="52"/>
  <c r="D559" i="52"/>
  <c r="E546" i="52"/>
  <c r="F533" i="52"/>
  <c r="G520" i="52"/>
  <c r="H507" i="52"/>
  <c r="D495" i="52"/>
  <c r="E482" i="52"/>
  <c r="F469" i="52"/>
  <c r="G456" i="52"/>
  <c r="H443" i="52"/>
  <c r="D431" i="52"/>
  <c r="E418" i="52"/>
  <c r="F405" i="52"/>
  <c r="G392" i="52"/>
  <c r="H379" i="52"/>
  <c r="D367" i="52"/>
  <c r="E354" i="52"/>
  <c r="F341" i="52"/>
  <c r="G328" i="52"/>
  <c r="H315" i="52"/>
  <c r="D303" i="52"/>
  <c r="E290" i="52"/>
  <c r="F277" i="52"/>
  <c r="G264" i="52"/>
  <c r="H251" i="52"/>
  <c r="D239" i="52"/>
  <c r="E226" i="52"/>
  <c r="F213" i="52"/>
  <c r="G200" i="52"/>
  <c r="H187" i="52"/>
  <c r="D175" i="52"/>
  <c r="E162" i="52"/>
  <c r="F149" i="52"/>
  <c r="G136" i="52"/>
  <c r="H123" i="52"/>
  <c r="D111" i="52"/>
  <c r="E98" i="52"/>
  <c r="F85" i="52"/>
  <c r="G72" i="52"/>
  <c r="H59" i="52"/>
  <c r="D47" i="52"/>
  <c r="E34" i="52"/>
  <c r="F21" i="52"/>
  <c r="E1002" i="53"/>
  <c r="F989" i="53"/>
  <c r="G976" i="53"/>
  <c r="H963" i="53"/>
  <c r="D951" i="53"/>
  <c r="E938" i="53"/>
  <c r="F925" i="53"/>
  <c r="G912" i="53"/>
  <c r="H899" i="53"/>
  <c r="D887" i="53"/>
  <c r="E874" i="53"/>
  <c r="F861" i="53"/>
  <c r="H964" i="52"/>
  <c r="G937" i="52"/>
  <c r="G920" i="52"/>
  <c r="G907" i="52"/>
  <c r="H894" i="52"/>
  <c r="D882" i="52"/>
  <c r="E869" i="52"/>
  <c r="F856" i="52"/>
  <c r="G843" i="52"/>
  <c r="H830" i="52"/>
  <c r="D818" i="52"/>
  <c r="E805" i="52"/>
  <c r="F792" i="52"/>
  <c r="G779" i="52"/>
  <c r="H766" i="52"/>
  <c r="D754" i="52"/>
  <c r="E741" i="52"/>
  <c r="F728" i="52"/>
  <c r="G715" i="52"/>
  <c r="H702" i="52"/>
  <c r="D690" i="52"/>
  <c r="E677" i="52"/>
  <c r="F664" i="52"/>
  <c r="G651" i="52"/>
  <c r="H638" i="52"/>
  <c r="D626" i="52"/>
  <c r="E613" i="52"/>
  <c r="F600" i="52"/>
  <c r="G587" i="52"/>
  <c r="H574" i="52"/>
  <c r="D562" i="52"/>
  <c r="E549" i="52"/>
  <c r="F536" i="52"/>
  <c r="G523" i="52"/>
  <c r="H510" i="52"/>
  <c r="D498" i="52"/>
  <c r="E485" i="52"/>
  <c r="F472" i="52"/>
  <c r="G459" i="52"/>
  <c r="H446" i="52"/>
  <c r="D434" i="52"/>
  <c r="E421" i="52"/>
  <c r="F408" i="52"/>
  <c r="G395" i="52"/>
  <c r="H382" i="52"/>
  <c r="D370" i="52"/>
  <c r="E357" i="52"/>
  <c r="F344" i="52"/>
  <c r="G331" i="52"/>
  <c r="H318" i="52"/>
  <c r="D306" i="52"/>
  <c r="E293" i="52"/>
  <c r="F280" i="52"/>
  <c r="G267" i="52"/>
  <c r="H254" i="52"/>
  <c r="D242" i="52"/>
  <c r="E229" i="52"/>
  <c r="F216" i="52"/>
  <c r="G203" i="52"/>
  <c r="H190" i="52"/>
  <c r="D178" i="52"/>
  <c r="E165" i="52"/>
  <c r="F152" i="52"/>
  <c r="G139" i="52"/>
  <c r="H126" i="52"/>
  <c r="D114" i="52"/>
  <c r="E101" i="52"/>
  <c r="F88" i="52"/>
  <c r="G75" i="52"/>
  <c r="H62" i="52"/>
  <c r="D50" i="52"/>
  <c r="E37" i="52"/>
  <c r="F24" i="52"/>
  <c r="H1006" i="53"/>
  <c r="D994" i="53"/>
  <c r="E981" i="53"/>
  <c r="F968" i="53"/>
  <c r="G955" i="53"/>
  <c r="H942" i="53"/>
  <c r="E963" i="52"/>
  <c r="F937" i="52"/>
  <c r="F920" i="52"/>
  <c r="F907" i="52"/>
  <c r="G894" i="52"/>
  <c r="H881" i="52"/>
  <c r="D869" i="52"/>
  <c r="E856" i="52"/>
  <c r="F843" i="52"/>
  <c r="G830" i="52"/>
  <c r="H817" i="52"/>
  <c r="D805" i="52"/>
  <c r="E792" i="52"/>
  <c r="F779" i="52"/>
  <c r="G766" i="52"/>
  <c r="H753" i="52"/>
  <c r="D741" i="52"/>
  <c r="E728" i="52"/>
  <c r="F715" i="52"/>
  <c r="G702" i="52"/>
  <c r="H689" i="52"/>
  <c r="D677" i="52"/>
  <c r="E664" i="52"/>
  <c r="F651" i="52"/>
  <c r="G638" i="52"/>
  <c r="H625" i="52"/>
  <c r="D613" i="52"/>
  <c r="E600" i="52"/>
  <c r="F587" i="52"/>
  <c r="G574" i="52"/>
  <c r="H561" i="52"/>
  <c r="D549" i="52"/>
  <c r="E536" i="52"/>
  <c r="F523" i="52"/>
  <c r="G510" i="52"/>
  <c r="H497" i="52"/>
  <c r="D485" i="52"/>
  <c r="E472" i="52"/>
  <c r="F459" i="52"/>
  <c r="G446" i="52"/>
  <c r="H433" i="52"/>
  <c r="D421" i="52"/>
  <c r="E408" i="52"/>
  <c r="F395" i="52"/>
  <c r="G382" i="52"/>
  <c r="H369" i="52"/>
  <c r="D357" i="52"/>
  <c r="E344" i="52"/>
  <c r="F331" i="52"/>
  <c r="G318" i="52"/>
  <c r="H305" i="52"/>
  <c r="D293" i="52"/>
  <c r="E280" i="52"/>
  <c r="F267" i="52"/>
  <c r="G254" i="52"/>
  <c r="H241" i="52"/>
  <c r="D229" i="52"/>
  <c r="E216" i="52"/>
  <c r="F203" i="52"/>
  <c r="G190" i="52"/>
  <c r="H177" i="52"/>
  <c r="D165" i="52"/>
  <c r="E152" i="52"/>
  <c r="F139" i="52"/>
  <c r="G126" i="52"/>
  <c r="H113" i="52"/>
  <c r="D101" i="52"/>
  <c r="E88" i="52"/>
  <c r="F75" i="52"/>
  <c r="G62" i="52"/>
  <c r="H49" i="52"/>
  <c r="D37" i="52"/>
  <c r="E24" i="52"/>
  <c r="G1006" i="53"/>
  <c r="H993" i="53"/>
  <c r="D981" i="53"/>
  <c r="E968" i="53"/>
  <c r="F955" i="53"/>
  <c r="G942" i="53"/>
  <c r="H929" i="53"/>
  <c r="D917" i="53"/>
  <c r="E904" i="53"/>
  <c r="F891" i="53"/>
  <c r="G878" i="53"/>
  <c r="D952" i="52"/>
  <c r="H932" i="52"/>
  <c r="H916" i="52"/>
  <c r="D904" i="52"/>
  <c r="E891" i="52"/>
  <c r="F878" i="52"/>
  <c r="G865" i="52"/>
  <c r="H852" i="52"/>
  <c r="D840" i="52"/>
  <c r="E827" i="52"/>
  <c r="F814" i="52"/>
  <c r="G801" i="52"/>
  <c r="H788" i="52"/>
  <c r="D776" i="52"/>
  <c r="E763" i="52"/>
  <c r="F750" i="52"/>
  <c r="G737" i="52"/>
  <c r="H724" i="52"/>
  <c r="D712" i="52"/>
  <c r="E699" i="52"/>
  <c r="F686" i="52"/>
  <c r="G673" i="52"/>
  <c r="H660" i="52"/>
  <c r="D648" i="52"/>
  <c r="E635" i="52"/>
  <c r="F622" i="52"/>
  <c r="G609" i="52"/>
  <c r="H596" i="52"/>
  <c r="D584" i="52"/>
  <c r="E571" i="52"/>
  <c r="F558" i="52"/>
  <c r="G545" i="52"/>
  <c r="H532" i="52"/>
  <c r="D520" i="52"/>
  <c r="E507" i="52"/>
  <c r="F494" i="52"/>
  <c r="G481" i="52"/>
  <c r="H468" i="52"/>
  <c r="D456" i="52"/>
  <c r="E443" i="52"/>
  <c r="F430" i="52"/>
  <c r="G417" i="52"/>
  <c r="H404" i="52"/>
  <c r="D392" i="52"/>
  <c r="E379" i="52"/>
  <c r="F366" i="52"/>
  <c r="G353" i="52"/>
  <c r="H340" i="52"/>
  <c r="D328" i="52"/>
  <c r="E315" i="52"/>
  <c r="F302" i="52"/>
  <c r="G289" i="52"/>
  <c r="H276" i="52"/>
  <c r="D264" i="52"/>
  <c r="E251" i="52"/>
  <c r="F238" i="52"/>
  <c r="G225" i="52"/>
  <c r="H212" i="52"/>
  <c r="D200" i="52"/>
  <c r="E187" i="52"/>
  <c r="F174" i="52"/>
  <c r="G161" i="52"/>
  <c r="H148" i="52"/>
  <c r="D136" i="52"/>
  <c r="E123" i="52"/>
  <c r="F110" i="52"/>
  <c r="G97" i="52"/>
  <c r="H84" i="52"/>
  <c r="D72" i="52"/>
  <c r="E59" i="52"/>
  <c r="F46" i="52"/>
  <c r="G33" i="52"/>
  <c r="F1014" i="53"/>
  <c r="G1001" i="53"/>
  <c r="H988" i="53"/>
  <c r="D976" i="53"/>
  <c r="E963" i="53"/>
  <c r="F950" i="53"/>
  <c r="G937" i="53"/>
  <c r="H924" i="53"/>
  <c r="D912" i="53"/>
  <c r="E899" i="53"/>
  <c r="F886" i="53"/>
  <c r="G873" i="53"/>
  <c r="H860" i="53"/>
  <c r="D960" i="52"/>
  <c r="H936" i="52"/>
  <c r="H919" i="52"/>
  <c r="D907" i="52"/>
  <c r="E894" i="52"/>
  <c r="F881" i="52"/>
  <c r="G868" i="52"/>
  <c r="H855" i="52"/>
  <c r="D843" i="52"/>
  <c r="E830" i="52"/>
  <c r="F817" i="52"/>
  <c r="G804" i="52"/>
  <c r="H791" i="52"/>
  <c r="D779" i="52"/>
  <c r="E766" i="52"/>
  <c r="F753" i="52"/>
  <c r="G740" i="52"/>
  <c r="H727" i="52"/>
  <c r="D715" i="52"/>
  <c r="E702" i="52"/>
  <c r="F689" i="52"/>
  <c r="G676" i="52"/>
  <c r="H663" i="52"/>
  <c r="D651" i="52"/>
  <c r="E638" i="52"/>
  <c r="F625" i="52"/>
  <c r="G612" i="52"/>
  <c r="H599" i="52"/>
  <c r="D587" i="52"/>
  <c r="E574" i="52"/>
  <c r="F561" i="52"/>
  <c r="G548" i="52"/>
  <c r="H535" i="52"/>
  <c r="D523" i="52"/>
  <c r="E510" i="52"/>
  <c r="F497" i="52"/>
  <c r="G484" i="52"/>
  <c r="H471" i="52"/>
  <c r="D459" i="52"/>
  <c r="E446" i="52"/>
  <c r="F433" i="52"/>
  <c r="G420" i="52"/>
  <c r="H407" i="52"/>
  <c r="D395" i="52"/>
  <c r="E382" i="52"/>
  <c r="F369" i="52"/>
  <c r="G356" i="52"/>
  <c r="H343" i="52"/>
  <c r="D331" i="52"/>
  <c r="E318" i="52"/>
  <c r="F305" i="52"/>
  <c r="G292" i="52"/>
  <c r="H279" i="52"/>
  <c r="D267" i="52"/>
  <c r="E254" i="52"/>
  <c r="F241" i="52"/>
  <c r="G228" i="52"/>
  <c r="H215" i="52"/>
  <c r="D203" i="52"/>
  <c r="E190" i="52"/>
  <c r="F177" i="52"/>
  <c r="G164" i="52"/>
  <c r="H151" i="52"/>
  <c r="D139" i="52"/>
  <c r="E126" i="52"/>
  <c r="F113" i="52"/>
  <c r="G100" i="52"/>
  <c r="H87" i="52"/>
  <c r="D75" i="52"/>
  <c r="E62" i="52"/>
  <c r="F49" i="52"/>
  <c r="G36" i="52"/>
  <c r="H23" i="52"/>
  <c r="G1004" i="53"/>
  <c r="H991" i="53"/>
  <c r="D979" i="53"/>
  <c r="E966" i="53"/>
  <c r="F953" i="53"/>
  <c r="G940" i="53"/>
  <c r="E954" i="52"/>
  <c r="F934" i="52"/>
  <c r="D918" i="52"/>
  <c r="E905" i="52"/>
  <c r="F892" i="52"/>
  <c r="G879" i="52"/>
  <c r="H866" i="52"/>
  <c r="D854" i="52"/>
  <c r="E841" i="52"/>
  <c r="F828" i="52"/>
  <c r="G815" i="52"/>
  <c r="H802" i="52"/>
  <c r="D790" i="52"/>
  <c r="E777" i="52"/>
  <c r="F764" i="52"/>
  <c r="G751" i="52"/>
  <c r="H738" i="52"/>
  <c r="D726" i="52"/>
  <c r="E713" i="52"/>
  <c r="F700" i="52"/>
  <c r="G687" i="52"/>
  <c r="H674" i="52"/>
  <c r="D662" i="52"/>
  <c r="E649" i="52"/>
  <c r="F636" i="52"/>
  <c r="G623" i="52"/>
  <c r="H610" i="52"/>
  <c r="D598" i="52"/>
  <c r="E585" i="52"/>
  <c r="F572" i="52"/>
  <c r="G559" i="52"/>
  <c r="H546" i="52"/>
  <c r="D534" i="52"/>
  <c r="E521" i="52"/>
  <c r="F508" i="52"/>
  <c r="G495" i="52"/>
  <c r="H482" i="52"/>
  <c r="D470" i="52"/>
  <c r="E457" i="52"/>
  <c r="F444" i="52"/>
  <c r="G431" i="52"/>
  <c r="H418" i="52"/>
  <c r="D406" i="52"/>
  <c r="E393" i="52"/>
  <c r="F380" i="52"/>
  <c r="G367" i="52"/>
  <c r="H354" i="52"/>
  <c r="D342" i="52"/>
  <c r="E329" i="52"/>
  <c r="F316" i="52"/>
  <c r="G303" i="52"/>
  <c r="H290" i="52"/>
  <c r="D278" i="52"/>
  <c r="E265" i="52"/>
  <c r="F252" i="52"/>
  <c r="G239" i="52"/>
  <c r="H226" i="52"/>
  <c r="D214" i="52"/>
  <c r="E201" i="52"/>
  <c r="F188" i="52"/>
  <c r="G175" i="52"/>
  <c r="H162" i="52"/>
  <c r="D150" i="52"/>
  <c r="E137" i="52"/>
  <c r="F124" i="52"/>
  <c r="G111" i="52"/>
  <c r="H98" i="52"/>
  <c r="D86" i="52"/>
  <c r="E73" i="52"/>
  <c r="F60" i="52"/>
  <c r="G47" i="52"/>
  <c r="H34" i="52"/>
  <c r="D22" i="52"/>
  <c r="H1002" i="53"/>
  <c r="D990" i="53"/>
  <c r="E977" i="53"/>
  <c r="F964" i="53"/>
  <c r="G951" i="53"/>
  <c r="H938" i="53"/>
  <c r="D926" i="53"/>
  <c r="E913" i="53"/>
  <c r="F900" i="53"/>
  <c r="G887" i="53"/>
  <c r="H874" i="53"/>
  <c r="D862" i="53"/>
  <c r="G969" i="52"/>
  <c r="F938" i="52"/>
  <c r="F921" i="52"/>
  <c r="E908" i="52"/>
  <c r="F895" i="52"/>
  <c r="G882" i="52"/>
  <c r="H869" i="52"/>
  <c r="D857" i="52"/>
  <c r="E844" i="52"/>
  <c r="F831" i="52"/>
  <c r="G818" i="52"/>
  <c r="H805" i="52"/>
  <c r="D793" i="52"/>
  <c r="E780" i="52"/>
  <c r="F767" i="52"/>
  <c r="G754" i="52"/>
  <c r="H741" i="52"/>
  <c r="D729" i="52"/>
  <c r="E716" i="52"/>
  <c r="F703" i="52"/>
  <c r="G690" i="52"/>
  <c r="H677" i="52"/>
  <c r="D665" i="52"/>
  <c r="E652" i="52"/>
  <c r="F639" i="52"/>
  <c r="G626" i="52"/>
  <c r="H613" i="52"/>
  <c r="D601" i="52"/>
  <c r="E588" i="52"/>
  <c r="F575" i="52"/>
  <c r="G562" i="52"/>
  <c r="H549" i="52"/>
  <c r="D537" i="52"/>
  <c r="E524" i="52"/>
  <c r="F511" i="52"/>
  <c r="G498" i="52"/>
  <c r="H485" i="52"/>
  <c r="D473" i="52"/>
  <c r="E460" i="52"/>
  <c r="F447" i="52"/>
  <c r="G434" i="52"/>
  <c r="H421" i="52"/>
  <c r="D409" i="52"/>
  <c r="E396" i="52"/>
  <c r="F383" i="52"/>
  <c r="G370" i="52"/>
  <c r="H357" i="52"/>
  <c r="D345" i="52"/>
  <c r="E332" i="52"/>
  <c r="F319" i="52"/>
  <c r="G306" i="52"/>
  <c r="H293" i="52"/>
  <c r="D281" i="52"/>
  <c r="E268" i="52"/>
  <c r="F255" i="52"/>
  <c r="G242" i="52"/>
  <c r="H229" i="52"/>
  <c r="D217" i="52"/>
  <c r="E204" i="52"/>
  <c r="F191" i="52"/>
  <c r="G178" i="52"/>
  <c r="H165" i="52"/>
  <c r="D153" i="52"/>
  <c r="E140" i="52"/>
  <c r="F127" i="52"/>
  <c r="G114" i="52"/>
  <c r="H101" i="52"/>
  <c r="D89" i="52"/>
  <c r="E76" i="52"/>
  <c r="F63" i="52"/>
  <c r="G50" i="52"/>
  <c r="H37" i="52"/>
  <c r="D25" i="52"/>
  <c r="H1005" i="53"/>
  <c r="D993" i="53"/>
  <c r="E980" i="53"/>
  <c r="F967" i="53"/>
  <c r="G954" i="53"/>
  <c r="H941" i="53"/>
  <c r="D929" i="53"/>
  <c r="E916" i="53"/>
  <c r="F903" i="53"/>
  <c r="G890" i="53"/>
  <c r="H877" i="53"/>
  <c r="D865" i="53"/>
  <c r="F1006" i="52"/>
  <c r="G944" i="52"/>
  <c r="G927" i="52"/>
  <c r="H912" i="52"/>
  <c r="D900" i="52"/>
  <c r="E887" i="52"/>
  <c r="F874" i="52"/>
  <c r="G861" i="52"/>
  <c r="H848" i="52"/>
  <c r="D836" i="52"/>
  <c r="E823" i="52"/>
  <c r="F810" i="52"/>
  <c r="G797" i="52"/>
  <c r="H784" i="52"/>
  <c r="D772" i="52"/>
  <c r="E759" i="52"/>
  <c r="F746" i="52"/>
  <c r="G733" i="52"/>
  <c r="H720" i="52"/>
  <c r="D708" i="52"/>
  <c r="E695" i="52"/>
  <c r="F682" i="52"/>
  <c r="G669" i="52"/>
  <c r="H656" i="52"/>
  <c r="D644" i="52"/>
  <c r="E631" i="52"/>
  <c r="F618" i="52"/>
  <c r="G605" i="52"/>
  <c r="H592" i="52"/>
  <c r="D580" i="52"/>
  <c r="E567" i="52"/>
  <c r="F554" i="52"/>
  <c r="G541" i="52"/>
  <c r="H528" i="52"/>
  <c r="D516" i="52"/>
  <c r="E503" i="52"/>
  <c r="F490" i="52"/>
  <c r="G477" i="52"/>
  <c r="H464" i="52"/>
  <c r="D452" i="52"/>
  <c r="E439" i="52"/>
  <c r="F426" i="52"/>
  <c r="G413" i="52"/>
  <c r="H400" i="52"/>
  <c r="D388" i="52"/>
  <c r="E375" i="52"/>
  <c r="F362" i="52"/>
  <c r="G349" i="52"/>
  <c r="H336" i="52"/>
  <c r="D324" i="52"/>
  <c r="E311" i="52"/>
  <c r="F298" i="52"/>
  <c r="G285" i="52"/>
  <c r="H272" i="52"/>
  <c r="D260" i="52"/>
  <c r="E247" i="52"/>
  <c r="F234" i="52"/>
  <c r="G221" i="52"/>
  <c r="H208" i="52"/>
  <c r="D196" i="52"/>
  <c r="E183" i="52"/>
  <c r="F170" i="52"/>
  <c r="G157" i="52"/>
  <c r="H144" i="52"/>
  <c r="D132" i="52"/>
  <c r="E119" i="52"/>
  <c r="F106" i="52"/>
  <c r="G93" i="52"/>
  <c r="H80" i="52"/>
  <c r="D68" i="52"/>
  <c r="E55" i="52"/>
  <c r="F42" i="52"/>
  <c r="G29" i="52"/>
  <c r="F1010" i="53"/>
  <c r="G997" i="53"/>
  <c r="H984" i="53"/>
  <c r="D972" i="53"/>
  <c r="E959" i="53"/>
  <c r="F946" i="53"/>
  <c r="G933" i="53"/>
  <c r="H920" i="53"/>
  <c r="F913" i="53"/>
  <c r="E879" i="53"/>
  <c r="D853" i="53"/>
  <c r="E840" i="53"/>
  <c r="F827" i="53"/>
  <c r="G814" i="53"/>
  <c r="H801" i="53"/>
  <c r="D789" i="53"/>
  <c r="E776" i="53"/>
  <c r="H105" i="51"/>
  <c r="D37" i="51"/>
  <c r="H946" i="52"/>
  <c r="H915" i="52"/>
  <c r="F901" i="52"/>
  <c r="D887" i="52"/>
  <c r="G872" i="52"/>
  <c r="E858" i="52"/>
  <c r="E842" i="52"/>
  <c r="H827" i="52"/>
  <c r="F813" i="52"/>
  <c r="D799" i="52"/>
  <c r="G784" i="52"/>
  <c r="E770" i="52"/>
  <c r="H755" i="52"/>
  <c r="H739" i="52"/>
  <c r="F725" i="52"/>
  <c r="D711" i="52"/>
  <c r="G696" i="52"/>
  <c r="E682" i="52"/>
  <c r="H667" i="52"/>
  <c r="F653" i="52"/>
  <c r="F637" i="52"/>
  <c r="D623" i="52"/>
  <c r="G608" i="52"/>
  <c r="H595" i="52"/>
  <c r="D583" i="52"/>
  <c r="E570" i="52"/>
  <c r="F557" i="52"/>
  <c r="G544" i="52"/>
  <c r="H531" i="52"/>
  <c r="D519" i="52"/>
  <c r="E506" i="52"/>
  <c r="F493" i="52"/>
  <c r="G480" i="52"/>
  <c r="H467" i="52"/>
  <c r="D455" i="52"/>
  <c r="E442" i="52"/>
  <c r="F429" i="52"/>
  <c r="G416" i="52"/>
  <c r="H403" i="52"/>
  <c r="D391" i="52"/>
  <c r="E378" i="52"/>
  <c r="F365" i="52"/>
  <c r="G352" i="52"/>
  <c r="H339" i="52"/>
  <c r="D327" i="52"/>
  <c r="E314" i="52"/>
  <c r="F301" i="52"/>
  <c r="G288" i="52"/>
  <c r="H275" i="52"/>
  <c r="D263" i="52"/>
  <c r="E250" i="52"/>
  <c r="F237" i="52"/>
  <c r="G224" i="52"/>
  <c r="H211" i="52"/>
  <c r="D199" i="52"/>
  <c r="E186" i="52"/>
  <c r="F173" i="52"/>
  <c r="G160" i="52"/>
  <c r="H147" i="52"/>
  <c r="D135" i="52"/>
  <c r="E122" i="52"/>
  <c r="F109" i="52"/>
  <c r="G96" i="52"/>
  <c r="H83" i="52"/>
  <c r="D71" i="52"/>
  <c r="E58" i="52"/>
  <c r="F45" i="52"/>
  <c r="G32" i="52"/>
  <c r="F1013" i="53"/>
  <c r="G1000" i="53"/>
  <c r="H987" i="53"/>
  <c r="D975" i="53"/>
  <c r="E962" i="53"/>
  <c r="F949" i="53"/>
  <c r="G936" i="53"/>
  <c r="H923" i="53"/>
  <c r="D911" i="53"/>
  <c r="E898" i="53"/>
  <c r="F885" i="53"/>
  <c r="G872" i="53"/>
  <c r="H859" i="53"/>
  <c r="H955" i="52"/>
  <c r="G935" i="52"/>
  <c r="H918" i="52"/>
  <c r="D906" i="52"/>
  <c r="E893" i="52"/>
  <c r="F880" i="52"/>
  <c r="G867" i="52"/>
  <c r="H854" i="52"/>
  <c r="D842" i="52"/>
  <c r="E829" i="52"/>
  <c r="F816" i="52"/>
  <c r="G803" i="52"/>
  <c r="H790" i="52"/>
  <c r="D778" i="52"/>
  <c r="E765" i="52"/>
  <c r="F752" i="52"/>
  <c r="G739" i="52"/>
  <c r="H726" i="52"/>
  <c r="D714" i="52"/>
  <c r="E701" i="52"/>
  <c r="F688" i="52"/>
  <c r="G675" i="52"/>
  <c r="H662" i="52"/>
  <c r="D650" i="52"/>
  <c r="E637" i="52"/>
  <c r="F624" i="52"/>
  <c r="G611" i="52"/>
  <c r="H598" i="52"/>
  <c r="D586" i="52"/>
  <c r="E573" i="52"/>
  <c r="F560" i="52"/>
  <c r="G547" i="52"/>
  <c r="H534" i="52"/>
  <c r="D522" i="52"/>
  <c r="E509" i="52"/>
  <c r="F496" i="52"/>
  <c r="G483" i="52"/>
  <c r="H470" i="52"/>
  <c r="D458" i="52"/>
  <c r="E445" i="52"/>
  <c r="F432" i="52"/>
  <c r="G419" i="52"/>
  <c r="H406" i="52"/>
  <c r="D394" i="52"/>
  <c r="E381" i="52"/>
  <c r="F368" i="52"/>
  <c r="G355" i="52"/>
  <c r="H342" i="52"/>
  <c r="D330" i="52"/>
  <c r="E317" i="52"/>
  <c r="F304" i="52"/>
  <c r="G291" i="52"/>
  <c r="H278" i="52"/>
  <c r="D266" i="52"/>
  <c r="E253" i="52"/>
  <c r="F240" i="52"/>
  <c r="G227" i="52"/>
  <c r="H214" i="52"/>
  <c r="D202" i="52"/>
  <c r="E189" i="52"/>
  <c r="F176" i="52"/>
  <c r="G163" i="52"/>
  <c r="H150" i="52"/>
  <c r="D138" i="52"/>
  <c r="E125" i="52"/>
  <c r="F112" i="52"/>
  <c r="G99" i="52"/>
  <c r="H86" i="52"/>
  <c r="D74" i="52"/>
  <c r="E61" i="52"/>
  <c r="F48" i="52"/>
  <c r="G35" i="52"/>
  <c r="H22" i="52"/>
  <c r="E1005" i="53"/>
  <c r="F992" i="53"/>
  <c r="G979" i="53"/>
  <c r="H966" i="53"/>
  <c r="D954" i="53"/>
  <c r="E941" i="53"/>
  <c r="G955" i="52"/>
  <c r="E935" i="52"/>
  <c r="G918" i="52"/>
  <c r="H905" i="52"/>
  <c r="D893" i="52"/>
  <c r="E880" i="52"/>
  <c r="F867" i="52"/>
  <c r="G854" i="52"/>
  <c r="H841" i="52"/>
  <c r="D829" i="52"/>
  <c r="E816" i="52"/>
  <c r="F803" i="52"/>
  <c r="G790" i="52"/>
  <c r="H777" i="52"/>
  <c r="D765" i="52"/>
  <c r="E752" i="52"/>
  <c r="F739" i="52"/>
  <c r="G726" i="52"/>
  <c r="H713" i="52"/>
  <c r="D701" i="52"/>
  <c r="E688" i="52"/>
  <c r="F675" i="52"/>
  <c r="G662" i="52"/>
  <c r="H649" i="52"/>
  <c r="D637" i="52"/>
  <c r="E624" i="52"/>
  <c r="F611" i="52"/>
  <c r="G598" i="52"/>
  <c r="H585" i="52"/>
  <c r="D573" i="52"/>
  <c r="E560" i="52"/>
  <c r="F547" i="52"/>
  <c r="G534" i="52"/>
  <c r="H521" i="52"/>
  <c r="D509" i="52"/>
  <c r="E496" i="52"/>
  <c r="F483" i="52"/>
  <c r="G470" i="52"/>
  <c r="H457" i="52"/>
  <c r="D445" i="52"/>
  <c r="E432" i="52"/>
  <c r="F419" i="52"/>
  <c r="G406" i="52"/>
  <c r="H393" i="52"/>
  <c r="D381" i="52"/>
  <c r="E368" i="52"/>
  <c r="F355" i="52"/>
  <c r="G342" i="52"/>
  <c r="H329" i="52"/>
  <c r="D317" i="52"/>
  <c r="E304" i="52"/>
  <c r="F291" i="52"/>
  <c r="G278" i="52"/>
  <c r="H265" i="52"/>
  <c r="D253" i="52"/>
  <c r="E240" i="52"/>
  <c r="F227" i="52"/>
  <c r="G214" i="52"/>
  <c r="H201" i="52"/>
  <c r="D189" i="52"/>
  <c r="E176" i="52"/>
  <c r="F163" i="52"/>
  <c r="G150" i="52"/>
  <c r="H137" i="52"/>
  <c r="D125" i="52"/>
  <c r="E112" i="52"/>
  <c r="F99" i="52"/>
  <c r="G86" i="52"/>
  <c r="H73" i="52"/>
  <c r="D61" i="52"/>
  <c r="E48" i="52"/>
  <c r="F35" i="52"/>
  <c r="G22" i="52"/>
  <c r="D1005" i="53"/>
  <c r="E992" i="53"/>
  <c r="F979" i="53"/>
  <c r="G966" i="53"/>
  <c r="H953" i="53"/>
  <c r="D941" i="53"/>
  <c r="E928" i="53"/>
  <c r="F915" i="53"/>
  <c r="G902" i="53"/>
  <c r="H889" i="53"/>
  <c r="D877" i="53"/>
  <c r="H948" i="52"/>
  <c r="H930" i="52"/>
  <c r="E915" i="52"/>
  <c r="F902" i="52"/>
  <c r="G889" i="52"/>
  <c r="H876" i="52"/>
  <c r="D864" i="52"/>
  <c r="E851" i="52"/>
  <c r="F838" i="52"/>
  <c r="G825" i="52"/>
  <c r="H812" i="52"/>
  <c r="D800" i="52"/>
  <c r="E787" i="52"/>
  <c r="F774" i="52"/>
  <c r="G761" i="52"/>
  <c r="H748" i="52"/>
  <c r="D736" i="52"/>
  <c r="E723" i="52"/>
  <c r="F710" i="52"/>
  <c r="G697" i="52"/>
  <c r="H684" i="52"/>
  <c r="D672" i="52"/>
  <c r="E659" i="52"/>
  <c r="F646" i="52"/>
  <c r="G633" i="52"/>
  <c r="H620" i="52"/>
  <c r="D608" i="52"/>
  <c r="E595" i="52"/>
  <c r="F582" i="52"/>
  <c r="G569" i="52"/>
  <c r="H556" i="52"/>
  <c r="D544" i="52"/>
  <c r="E531" i="52"/>
  <c r="F518" i="52"/>
  <c r="G505" i="52"/>
  <c r="H492" i="52"/>
  <c r="D480" i="52"/>
  <c r="E467" i="52"/>
  <c r="F454" i="52"/>
  <c r="G441" i="52"/>
  <c r="H428" i="52"/>
  <c r="D416" i="52"/>
  <c r="E403" i="52"/>
  <c r="F390" i="52"/>
  <c r="G377" i="52"/>
  <c r="H364" i="52"/>
  <c r="D352" i="52"/>
  <c r="E339" i="52"/>
  <c r="F326" i="52"/>
  <c r="G313" i="52"/>
  <c r="H300" i="52"/>
  <c r="D288" i="52"/>
  <c r="E275" i="52"/>
  <c r="F262" i="52"/>
  <c r="G249" i="52"/>
  <c r="H236" i="52"/>
  <c r="D224" i="52"/>
  <c r="E211" i="52"/>
  <c r="F198" i="52"/>
  <c r="G185" i="52"/>
  <c r="H172" i="52"/>
  <c r="D160" i="52"/>
  <c r="E147" i="52"/>
  <c r="F134" i="52"/>
  <c r="G121" i="52"/>
  <c r="H108" i="52"/>
  <c r="D96" i="52"/>
  <c r="E83" i="52"/>
  <c r="F70" i="52"/>
  <c r="G57" i="52"/>
  <c r="H44" i="52"/>
  <c r="D32" i="52"/>
  <c r="H1012" i="53"/>
  <c r="D1000" i="53"/>
  <c r="E987" i="53"/>
  <c r="F974" i="53"/>
  <c r="G961" i="53"/>
  <c r="H948" i="53"/>
  <c r="D936" i="53"/>
  <c r="E923" i="53"/>
  <c r="F910" i="53"/>
  <c r="G897" i="53"/>
  <c r="H884" i="53"/>
  <c r="D872" i="53"/>
  <c r="E859" i="53"/>
  <c r="F954" i="52"/>
  <c r="H934" i="52"/>
  <c r="E918" i="52"/>
  <c r="F905" i="52"/>
  <c r="G892" i="52"/>
  <c r="H879" i="52"/>
  <c r="D867" i="52"/>
  <c r="E854" i="52"/>
  <c r="F841" i="52"/>
  <c r="G828" i="52"/>
  <c r="H815" i="52"/>
  <c r="D803" i="52"/>
  <c r="E790" i="52"/>
  <c r="F777" i="52"/>
  <c r="G764" i="52"/>
  <c r="H751" i="52"/>
  <c r="D739" i="52"/>
  <c r="E726" i="52"/>
  <c r="F713" i="52"/>
  <c r="G700" i="52"/>
  <c r="H687" i="52"/>
  <c r="D675" i="52"/>
  <c r="E662" i="52"/>
  <c r="F649" i="52"/>
  <c r="G636" i="52"/>
  <c r="H623" i="52"/>
  <c r="D611" i="52"/>
  <c r="E598" i="52"/>
  <c r="F585" i="52"/>
  <c r="G572" i="52"/>
  <c r="H559" i="52"/>
  <c r="D547" i="52"/>
  <c r="E534" i="52"/>
  <c r="F521" i="52"/>
  <c r="G508" i="52"/>
  <c r="H495" i="52"/>
  <c r="D483" i="52"/>
  <c r="E470" i="52"/>
  <c r="F457" i="52"/>
  <c r="G444" i="52"/>
  <c r="H431" i="52"/>
  <c r="D419" i="52"/>
  <c r="E406" i="52"/>
  <c r="F393" i="52"/>
  <c r="G380" i="52"/>
  <c r="H367" i="52"/>
  <c r="D355" i="52"/>
  <c r="E342" i="52"/>
  <c r="F329" i="52"/>
  <c r="G316" i="52"/>
  <c r="H303" i="52"/>
  <c r="D291" i="52"/>
  <c r="E278" i="52"/>
  <c r="F265" i="52"/>
  <c r="G252" i="52"/>
  <c r="H239" i="52"/>
  <c r="D227" i="52"/>
  <c r="E214" i="52"/>
  <c r="F201" i="52"/>
  <c r="G188" i="52"/>
  <c r="H175" i="52"/>
  <c r="D163" i="52"/>
  <c r="E150" i="52"/>
  <c r="F137" i="52"/>
  <c r="G124" i="52"/>
  <c r="H111" i="52"/>
  <c r="D99" i="52"/>
  <c r="E86" i="52"/>
  <c r="F73" i="52"/>
  <c r="G60" i="52"/>
  <c r="H47" i="52"/>
  <c r="D35" i="52"/>
  <c r="E22" i="52"/>
  <c r="D1003" i="53"/>
  <c r="E990" i="53"/>
  <c r="F977" i="53"/>
  <c r="G964" i="53"/>
  <c r="H951" i="53"/>
  <c r="D939" i="53"/>
  <c r="D951" i="52"/>
  <c r="F932" i="52"/>
  <c r="F916" i="52"/>
  <c r="G903" i="52"/>
  <c r="H890" i="52"/>
  <c r="D878" i="52"/>
  <c r="E865" i="52"/>
  <c r="F852" i="52"/>
  <c r="G839" i="52"/>
  <c r="H826" i="52"/>
  <c r="D814" i="52"/>
  <c r="E801" i="52"/>
  <c r="F788" i="52"/>
  <c r="G775" i="52"/>
  <c r="H762" i="52"/>
  <c r="D750" i="52"/>
  <c r="E737" i="52"/>
  <c r="F724" i="52"/>
  <c r="G711" i="52"/>
  <c r="H698" i="52"/>
  <c r="D686" i="52"/>
  <c r="E673" i="52"/>
  <c r="F660" i="52"/>
  <c r="G647" i="52"/>
  <c r="H634" i="52"/>
  <c r="D622" i="52"/>
  <c r="E609" i="52"/>
  <c r="F596" i="52"/>
  <c r="G583" i="52"/>
  <c r="H570" i="52"/>
  <c r="D558" i="52"/>
  <c r="E545" i="52"/>
  <c r="F532" i="52"/>
  <c r="G519" i="52"/>
  <c r="H506" i="52"/>
  <c r="D494" i="52"/>
  <c r="E481" i="52"/>
  <c r="F468" i="52"/>
  <c r="G455" i="52"/>
  <c r="H442" i="52"/>
  <c r="D430" i="52"/>
  <c r="E417" i="52"/>
  <c r="F404" i="52"/>
  <c r="G391" i="52"/>
  <c r="H378" i="52"/>
  <c r="D366" i="52"/>
  <c r="E353" i="52"/>
  <c r="F340" i="52"/>
  <c r="G327" i="52"/>
  <c r="H314" i="52"/>
  <c r="D302" i="52"/>
  <c r="E289" i="52"/>
  <c r="F276" i="52"/>
  <c r="G263" i="52"/>
  <c r="H250" i="52"/>
  <c r="D238" i="52"/>
  <c r="E225" i="52"/>
  <c r="F212" i="52"/>
  <c r="G199" i="52"/>
  <c r="H186" i="52"/>
  <c r="D174" i="52"/>
  <c r="E161" i="52"/>
  <c r="F148" i="52"/>
  <c r="G135" i="52"/>
  <c r="H122" i="52"/>
  <c r="D110" i="52"/>
  <c r="E97" i="52"/>
  <c r="F84" i="52"/>
  <c r="G71" i="52"/>
  <c r="H58" i="52"/>
  <c r="D46" i="52"/>
  <c r="E33" i="52"/>
  <c r="D1014" i="53"/>
  <c r="E1001" i="53"/>
  <c r="F988" i="53"/>
  <c r="G975" i="53"/>
  <c r="H962" i="53"/>
  <c r="D950" i="53"/>
  <c r="E937" i="53"/>
  <c r="F924" i="53"/>
  <c r="G911" i="53"/>
  <c r="H898" i="53"/>
  <c r="D886" i="53"/>
  <c r="E873" i="53"/>
  <c r="F860" i="53"/>
  <c r="F957" i="52"/>
  <c r="F936" i="52"/>
  <c r="F919" i="52"/>
  <c r="G906" i="52"/>
  <c r="H893" i="52"/>
  <c r="D881" i="52"/>
  <c r="E868" i="52"/>
  <c r="F855" i="52"/>
  <c r="G842" i="52"/>
  <c r="H829" i="52"/>
  <c r="D817" i="52"/>
  <c r="E804" i="52"/>
  <c r="F791" i="52"/>
  <c r="G778" i="52"/>
  <c r="H765" i="52"/>
  <c r="D753" i="52"/>
  <c r="E740" i="52"/>
  <c r="F727" i="52"/>
  <c r="G714" i="52"/>
  <c r="H701" i="52"/>
  <c r="D689" i="52"/>
  <c r="E676" i="52"/>
  <c r="F663" i="52"/>
  <c r="G650" i="52"/>
  <c r="H637" i="52"/>
  <c r="D625" i="52"/>
  <c r="E612" i="52"/>
  <c r="F599" i="52"/>
  <c r="G586" i="52"/>
  <c r="H573" i="52"/>
  <c r="D561" i="52"/>
  <c r="E548" i="52"/>
  <c r="F535" i="52"/>
  <c r="G522" i="52"/>
  <c r="H509" i="52"/>
  <c r="D497" i="52"/>
  <c r="E484" i="52"/>
  <c r="F471" i="52"/>
  <c r="G458" i="52"/>
  <c r="H445" i="52"/>
  <c r="D433" i="52"/>
  <c r="E420" i="52"/>
  <c r="F407" i="52"/>
  <c r="G394" i="52"/>
  <c r="H381" i="52"/>
  <c r="D369" i="52"/>
  <c r="E356" i="52"/>
  <c r="F343" i="52"/>
  <c r="G330" i="52"/>
  <c r="H317" i="52"/>
  <c r="D305" i="52"/>
  <c r="E292" i="52"/>
  <c r="F279" i="52"/>
  <c r="G266" i="52"/>
  <c r="H253" i="52"/>
  <c r="D241" i="52"/>
  <c r="E228" i="52"/>
  <c r="F215" i="52"/>
  <c r="G202" i="52"/>
  <c r="H189" i="52"/>
  <c r="D177" i="52"/>
  <c r="E164" i="52"/>
  <c r="F151" i="52"/>
  <c r="G138" i="52"/>
  <c r="H125" i="52"/>
  <c r="D113" i="52"/>
  <c r="E100" i="52"/>
  <c r="F87" i="52"/>
  <c r="G74" i="52"/>
  <c r="H61" i="52"/>
  <c r="D49" i="52"/>
  <c r="E36" i="52"/>
  <c r="F23" i="52"/>
  <c r="E1004" i="53"/>
  <c r="F991" i="53"/>
  <c r="G978" i="53"/>
  <c r="H965" i="53"/>
  <c r="D953" i="53"/>
  <c r="E940" i="53"/>
  <c r="F927" i="53"/>
  <c r="G914" i="53"/>
  <c r="H901" i="53"/>
  <c r="D889" i="53"/>
  <c r="E876" i="53"/>
  <c r="F863" i="53"/>
  <c r="G993" i="52"/>
  <c r="F942" i="52"/>
  <c r="F925" i="52"/>
  <c r="E911" i="52"/>
  <c r="F898" i="52"/>
  <c r="G885" i="52"/>
  <c r="H872" i="52"/>
  <c r="D860" i="52"/>
  <c r="E847" i="52"/>
  <c r="F834" i="52"/>
  <c r="G821" i="52"/>
  <c r="H808" i="52"/>
  <c r="D796" i="52"/>
  <c r="E783" i="52"/>
  <c r="F770" i="52"/>
  <c r="G757" i="52"/>
  <c r="H744" i="52"/>
  <c r="D732" i="52"/>
  <c r="E719" i="52"/>
  <c r="F706" i="52"/>
  <c r="G693" i="52"/>
  <c r="H680" i="52"/>
  <c r="D668" i="52"/>
  <c r="E655" i="52"/>
  <c r="F642" i="52"/>
  <c r="G629" i="52"/>
  <c r="H616" i="52"/>
  <c r="D604" i="52"/>
  <c r="E591" i="52"/>
  <c r="F578" i="52"/>
  <c r="G565" i="52"/>
  <c r="H552" i="52"/>
  <c r="D540" i="52"/>
  <c r="E527" i="52"/>
  <c r="F514" i="52"/>
  <c r="G501" i="52"/>
  <c r="H488" i="52"/>
  <c r="D476" i="52"/>
  <c r="E463" i="52"/>
  <c r="F450" i="52"/>
  <c r="G437" i="52"/>
  <c r="H424" i="52"/>
  <c r="D412" i="52"/>
  <c r="E399" i="52"/>
  <c r="F386" i="52"/>
  <c r="G373" i="52"/>
  <c r="H360" i="52"/>
  <c r="D348" i="52"/>
  <c r="E335" i="52"/>
  <c r="F322" i="52"/>
  <c r="G309" i="52"/>
  <c r="H296" i="52"/>
  <c r="D284" i="52"/>
  <c r="E271" i="52"/>
  <c r="F258" i="52"/>
  <c r="G245" i="52"/>
  <c r="H232" i="52"/>
  <c r="D220" i="52"/>
  <c r="E207" i="52"/>
  <c r="F194" i="52"/>
  <c r="G181" i="52"/>
  <c r="H168" i="52"/>
  <c r="D156" i="52"/>
  <c r="E143" i="52"/>
  <c r="F130" i="52"/>
  <c r="G117" i="52"/>
  <c r="H104" i="52"/>
  <c r="D92" i="52"/>
  <c r="E79" i="52"/>
  <c r="F66" i="52"/>
  <c r="G53" i="52"/>
  <c r="H40" i="52"/>
  <c r="D28" i="52"/>
  <c r="H1008" i="53"/>
  <c r="D996" i="53"/>
  <c r="E983" i="53"/>
  <c r="F970" i="53"/>
  <c r="G957" i="53"/>
  <c r="H944" i="53"/>
  <c r="D932" i="53"/>
  <c r="E919" i="53"/>
  <c r="E909" i="53"/>
  <c r="D875" i="53"/>
  <c r="F851" i="53"/>
  <c r="G838" i="53"/>
  <c r="H825" i="53"/>
  <c r="D813" i="53"/>
  <c r="E800" i="53"/>
  <c r="F787" i="53"/>
  <c r="G774" i="53"/>
  <c r="H761" i="53"/>
  <c r="D749" i="53"/>
  <c r="E736" i="53"/>
  <c r="F723" i="53"/>
  <c r="G710" i="53"/>
  <c r="H697" i="53"/>
  <c r="D685" i="53"/>
  <c r="E672" i="53"/>
  <c r="F659" i="53"/>
  <c r="G646" i="53"/>
  <c r="H633" i="53"/>
  <c r="D621" i="53"/>
  <c r="E608" i="53"/>
  <c r="F595" i="53"/>
  <c r="G582" i="53"/>
  <c r="H569" i="53"/>
  <c r="D557" i="53"/>
  <c r="E544" i="53"/>
  <c r="F531" i="53"/>
  <c r="G518" i="53"/>
  <c r="H505" i="53"/>
  <c r="D493" i="53"/>
  <c r="E480" i="53"/>
  <c r="F467" i="53"/>
  <c r="G454" i="53"/>
  <c r="H441" i="53"/>
  <c r="D429" i="53"/>
  <c r="E416" i="53"/>
  <c r="F403" i="53"/>
  <c r="G390" i="53"/>
  <c r="H377" i="53"/>
  <c r="D365" i="53"/>
  <c r="E352" i="53"/>
  <c r="F731" i="53"/>
  <c r="E688" i="53"/>
  <c r="G662" i="53"/>
  <c r="D637" i="53"/>
  <c r="D613" i="53"/>
  <c r="D597" i="53"/>
  <c r="F579" i="53"/>
  <c r="D565" i="53"/>
  <c r="G550" i="53"/>
  <c r="E536" i="53"/>
  <c r="H521" i="53"/>
  <c r="F507" i="53"/>
  <c r="F491" i="53"/>
  <c r="D477" i="53"/>
  <c r="G462" i="53"/>
  <c r="E448" i="53"/>
  <c r="H433" i="53"/>
  <c r="F419" i="53"/>
  <c r="D405" i="53"/>
  <c r="D389" i="53"/>
  <c r="G374" i="53"/>
  <c r="E360" i="53"/>
  <c r="H345" i="53"/>
  <c r="D333" i="53"/>
  <c r="E320" i="53"/>
  <c r="F307" i="53"/>
  <c r="G294" i="53"/>
  <c r="H281" i="53"/>
  <c r="D269" i="53"/>
  <c r="E256" i="53"/>
  <c r="F243" i="53"/>
  <c r="G230" i="53"/>
  <c r="H217" i="53"/>
  <c r="D205" i="53"/>
  <c r="E192" i="53"/>
  <c r="F179" i="53"/>
  <c r="G166" i="53"/>
  <c r="H153" i="53"/>
  <c r="D141" i="53"/>
  <c r="E128" i="53"/>
  <c r="F115" i="53"/>
  <c r="G102" i="53"/>
  <c r="H89" i="53"/>
  <c r="D77" i="53"/>
  <c r="E64" i="53"/>
  <c r="F51" i="53"/>
  <c r="G38" i="53"/>
  <c r="H25" i="53"/>
  <c r="G1008" i="4"/>
  <c r="H995" i="4"/>
  <c r="D983" i="4"/>
  <c r="E970" i="4"/>
  <c r="G944" i="4"/>
  <c r="H931" i="4"/>
  <c r="D919" i="4"/>
  <c r="E906" i="4"/>
  <c r="G880" i="4"/>
  <c r="H867" i="4"/>
  <c r="D855" i="4"/>
  <c r="E842" i="4"/>
  <c r="G816" i="4"/>
  <c r="H803" i="4"/>
  <c r="D791" i="4"/>
  <c r="F904" i="53"/>
  <c r="E871" i="53"/>
  <c r="G849" i="53"/>
  <c r="H836" i="53"/>
  <c r="D824" i="53"/>
  <c r="E811" i="53"/>
  <c r="F798" i="53"/>
  <c r="G785" i="53"/>
  <c r="H772" i="53"/>
  <c r="D760" i="53"/>
  <c r="E747" i="53"/>
  <c r="F734" i="53"/>
  <c r="G721" i="53"/>
  <c r="H708" i="53"/>
  <c r="D696" i="53"/>
  <c r="E683" i="53"/>
  <c r="F670" i="53"/>
  <c r="G657" i="53"/>
  <c r="H644" i="53"/>
  <c r="D632" i="53"/>
  <c r="E619" i="53"/>
  <c r="F606" i="53"/>
  <c r="G593" i="53"/>
  <c r="H580" i="53"/>
  <c r="D568" i="53"/>
  <c r="E555" i="53"/>
  <c r="F542" i="53"/>
  <c r="G529" i="53"/>
  <c r="H516" i="53"/>
  <c r="D504" i="53"/>
  <c r="E491" i="53"/>
  <c r="F478" i="53"/>
  <c r="G465" i="53"/>
  <c r="H452" i="53"/>
  <c r="D440" i="53"/>
  <c r="E427" i="53"/>
  <c r="F414" i="53"/>
  <c r="G401" i="53"/>
  <c r="H388" i="53"/>
  <c r="D376" i="53"/>
  <c r="E363" i="53"/>
  <c r="F350" i="53"/>
  <c r="G337" i="53"/>
  <c r="H324" i="53"/>
  <c r="D312" i="53"/>
  <c r="E299" i="53"/>
  <c r="F286" i="53"/>
  <c r="G273" i="53"/>
  <c r="H260" i="53"/>
  <c r="D248" i="53"/>
  <c r="E235" i="53"/>
  <c r="F222" i="53"/>
  <c r="G209" i="53"/>
  <c r="H196" i="53"/>
  <c r="D184" i="53"/>
  <c r="E171" i="53"/>
  <c r="F158" i="53"/>
  <c r="G145" i="53"/>
  <c r="H132" i="53"/>
  <c r="D120" i="53"/>
  <c r="E107" i="53"/>
  <c r="F94" i="53"/>
  <c r="G81" i="53"/>
  <c r="H68" i="53"/>
  <c r="D56" i="53"/>
  <c r="E43" i="53"/>
  <c r="F30" i="53"/>
  <c r="H1014" i="4"/>
  <c r="D1002" i="4"/>
  <c r="E989" i="4"/>
  <c r="G963" i="4"/>
  <c r="H950" i="4"/>
  <c r="D938" i="4"/>
  <c r="F912" i="53"/>
  <c r="E878" i="53"/>
  <c r="G852" i="53"/>
  <c r="H839" i="53"/>
  <c r="D827" i="53"/>
  <c r="E814" i="53"/>
  <c r="F801" i="53"/>
  <c r="G788" i="53"/>
  <c r="H775" i="53"/>
  <c r="D763" i="53"/>
  <c r="E750" i="53"/>
  <c r="F737" i="53"/>
  <c r="G724" i="53"/>
  <c r="H711" i="53"/>
  <c r="D699" i="53"/>
  <c r="E686" i="53"/>
  <c r="F673" i="53"/>
  <c r="G660" i="53"/>
  <c r="H647" i="53"/>
  <c r="D635" i="53"/>
  <c r="E622" i="53"/>
  <c r="F609" i="53"/>
  <c r="G596" i="53"/>
  <c r="H583" i="53"/>
  <c r="D571" i="53"/>
  <c r="E558" i="53"/>
  <c r="F545" i="53"/>
  <c r="G532" i="53"/>
  <c r="H519" i="53"/>
  <c r="D507" i="53"/>
  <c r="E494" i="53"/>
  <c r="F481" i="53"/>
  <c r="G468" i="53"/>
  <c r="H455" i="53"/>
  <c r="D443" i="53"/>
  <c r="E430" i="53"/>
  <c r="F417" i="53"/>
  <c r="G404" i="53"/>
  <c r="H391" i="53"/>
  <c r="D379" i="53"/>
  <c r="E366" i="53"/>
  <c r="F353" i="53"/>
  <c r="G340" i="53"/>
  <c r="H327" i="53"/>
  <c r="D315" i="53"/>
  <c r="E302" i="53"/>
  <c r="F289" i="53"/>
  <c r="G276" i="53"/>
  <c r="H263" i="53"/>
  <c r="D251" i="53"/>
  <c r="E238" i="53"/>
  <c r="F225" i="53"/>
  <c r="G212" i="53"/>
  <c r="H199" i="53"/>
  <c r="D187" i="53"/>
  <c r="E174" i="53"/>
  <c r="F161" i="53"/>
  <c r="G148" i="53"/>
  <c r="H135" i="53"/>
  <c r="D123" i="53"/>
  <c r="E110" i="53"/>
  <c r="F97" i="53"/>
  <c r="G84" i="53"/>
  <c r="H71" i="53"/>
  <c r="D59" i="53"/>
  <c r="E46" i="53"/>
  <c r="F33" i="53"/>
  <c r="G20" i="53"/>
  <c r="D1005" i="4"/>
  <c r="E992" i="4"/>
  <c r="G966" i="4"/>
  <c r="H953" i="4"/>
  <c r="D941" i="4"/>
  <c r="E928" i="4"/>
  <c r="G902" i="4"/>
  <c r="H889" i="4"/>
  <c r="D877" i="4"/>
  <c r="E864" i="4"/>
  <c r="G838" i="4"/>
  <c r="H825" i="4"/>
  <c r="D813" i="4"/>
  <c r="H894" i="53"/>
  <c r="E864" i="53"/>
  <c r="D846" i="53"/>
  <c r="E833" i="53"/>
  <c r="F820" i="53"/>
  <c r="G807" i="53"/>
  <c r="H794" i="53"/>
  <c r="D782" i="53"/>
  <c r="E769" i="53"/>
  <c r="F756" i="53"/>
  <c r="G743" i="53"/>
  <c r="H730" i="53"/>
  <c r="D718" i="53"/>
  <c r="E705" i="53"/>
  <c r="F692" i="53"/>
  <c r="G679" i="53"/>
  <c r="H666" i="53"/>
  <c r="D654" i="53"/>
  <c r="E641" i="53"/>
  <c r="F628" i="53"/>
  <c r="G615" i="53"/>
  <c r="H602" i="53"/>
  <c r="D590" i="53"/>
  <c r="E577" i="53"/>
  <c r="F564" i="53"/>
  <c r="G551" i="53"/>
  <c r="H538" i="53"/>
  <c r="D526" i="53"/>
  <c r="E513" i="53"/>
  <c r="F500" i="53"/>
  <c r="G487" i="53"/>
  <c r="H474" i="53"/>
  <c r="D462" i="53"/>
  <c r="E449" i="53"/>
  <c r="F436" i="53"/>
  <c r="G423" i="53"/>
  <c r="H410" i="53"/>
  <c r="D398" i="53"/>
  <c r="E385" i="53"/>
  <c r="F372" i="53"/>
  <c r="G359" i="53"/>
  <c r="H346" i="53"/>
  <c r="D334" i="53"/>
  <c r="E321" i="53"/>
  <c r="F308" i="53"/>
  <c r="G295" i="53"/>
  <c r="H282" i="53"/>
  <c r="D270" i="53"/>
  <c r="E257" i="53"/>
  <c r="F244" i="53"/>
  <c r="G231" i="53"/>
  <c r="H218" i="53"/>
  <c r="D206" i="53"/>
  <c r="E193" i="53"/>
  <c r="F180" i="53"/>
  <c r="G167" i="53"/>
  <c r="H154" i="53"/>
  <c r="D142" i="53"/>
  <c r="E129" i="53"/>
  <c r="F116" i="53"/>
  <c r="G103" i="53"/>
  <c r="H90" i="53"/>
  <c r="D78" i="53"/>
  <c r="E65" i="53"/>
  <c r="F52" i="53"/>
  <c r="G39" i="53"/>
  <c r="H26" i="53"/>
  <c r="E1011" i="4"/>
  <c r="G985" i="4"/>
  <c r="H972" i="4"/>
  <c r="D960" i="4"/>
  <c r="E947" i="4"/>
  <c r="G921" i="4"/>
  <c r="H908" i="4"/>
  <c r="D896" i="4"/>
  <c r="E883" i="4"/>
  <c r="G857" i="4"/>
  <c r="H844" i="4"/>
  <c r="D832" i="4"/>
  <c r="E819" i="4"/>
  <c r="G793" i="4"/>
  <c r="H902" i="53"/>
  <c r="E870" i="53"/>
  <c r="D849" i="53"/>
  <c r="E836" i="53"/>
  <c r="F823" i="53"/>
  <c r="G810" i="53"/>
  <c r="H797" i="53"/>
  <c r="D785" i="53"/>
  <c r="E772" i="53"/>
  <c r="F759" i="53"/>
  <c r="G746" i="53"/>
  <c r="H733" i="53"/>
  <c r="D721" i="53"/>
  <c r="E708" i="53"/>
  <c r="F695" i="53"/>
  <c r="G682" i="53"/>
  <c r="H669" i="53"/>
  <c r="D657" i="53"/>
  <c r="E644" i="53"/>
  <c r="F631" i="53"/>
  <c r="G618" i="53"/>
  <c r="H605" i="53"/>
  <c r="D593" i="53"/>
  <c r="E580" i="53"/>
  <c r="F567" i="53"/>
  <c r="G554" i="53"/>
  <c r="H541" i="53"/>
  <c r="D529" i="53"/>
  <c r="E516" i="53"/>
  <c r="F503" i="53"/>
  <c r="G490" i="53"/>
  <c r="H477" i="53"/>
  <c r="D465" i="53"/>
  <c r="E452" i="53"/>
  <c r="F439" i="53"/>
  <c r="G426" i="53"/>
  <c r="H413" i="53"/>
  <c r="D401" i="53"/>
  <c r="E388" i="53"/>
  <c r="F375" i="53"/>
  <c r="G362" i="53"/>
  <c r="H349" i="53"/>
  <c r="D337" i="53"/>
  <c r="E324" i="53"/>
  <c r="F311" i="53"/>
  <c r="G298" i="53"/>
  <c r="H285" i="53"/>
  <c r="D273" i="53"/>
  <c r="E260" i="53"/>
  <c r="F247" i="53"/>
  <c r="G234" i="53"/>
  <c r="H221" i="53"/>
  <c r="D209" i="53"/>
  <c r="E196" i="53"/>
  <c r="F183" i="53"/>
  <c r="G170" i="53"/>
  <c r="H157" i="53"/>
  <c r="D145" i="53"/>
  <c r="E132" i="53"/>
  <c r="F119" i="53"/>
  <c r="G106" i="53"/>
  <c r="H93" i="53"/>
  <c r="D81" i="53"/>
  <c r="E68" i="53"/>
  <c r="F55" i="53"/>
  <c r="G42" i="53"/>
  <c r="H29" i="53"/>
  <c r="E1014" i="4"/>
  <c r="G988" i="4"/>
  <c r="H975" i="4"/>
  <c r="D963" i="4"/>
  <c r="E950" i="4"/>
  <c r="G924" i="4"/>
  <c r="H911" i="4"/>
  <c r="D899" i="4"/>
  <c r="E886" i="4"/>
  <c r="H934" i="53"/>
  <c r="G893" i="53"/>
  <c r="E863" i="53"/>
  <c r="G845" i="53"/>
  <c r="H832" i="53"/>
  <c r="D820" i="53"/>
  <c r="E807" i="53"/>
  <c r="F794" i="53"/>
  <c r="G781" i="53"/>
  <c r="H768" i="53"/>
  <c r="D756" i="53"/>
  <c r="E743" i="53"/>
  <c r="F730" i="53"/>
  <c r="G717" i="53"/>
  <c r="H704" i="53"/>
  <c r="D692" i="53"/>
  <c r="E679" i="53"/>
  <c r="F666" i="53"/>
  <c r="G653" i="53"/>
  <c r="H640" i="53"/>
  <c r="D628" i="53"/>
  <c r="E615" i="53"/>
  <c r="F602" i="53"/>
  <c r="G589" i="53"/>
  <c r="H576" i="53"/>
  <c r="D564" i="53"/>
  <c r="E551" i="53"/>
  <c r="F538" i="53"/>
  <c r="G525" i="53"/>
  <c r="H512" i="53"/>
  <c r="D500" i="53"/>
  <c r="E487" i="53"/>
  <c r="F474" i="53"/>
  <c r="G461" i="53"/>
  <c r="H448" i="53"/>
  <c r="D436" i="53"/>
  <c r="E423" i="53"/>
  <c r="F410" i="53"/>
  <c r="G397" i="53"/>
  <c r="H384" i="53"/>
  <c r="D372" i="53"/>
  <c r="E359" i="53"/>
  <c r="F346" i="53"/>
  <c r="G333" i="53"/>
  <c r="H320" i="53"/>
  <c r="D308" i="53"/>
  <c r="E295" i="53"/>
  <c r="F282" i="53"/>
  <c r="G269" i="53"/>
  <c r="H256" i="53"/>
  <c r="D244" i="53"/>
  <c r="E231" i="53"/>
  <c r="F218" i="53"/>
  <c r="G205" i="53"/>
  <c r="H192" i="53"/>
  <c r="D180" i="53"/>
  <c r="E167" i="53"/>
  <c r="F154" i="53"/>
  <c r="G141" i="53"/>
  <c r="H128" i="53"/>
  <c r="D116" i="53"/>
  <c r="E103" i="53"/>
  <c r="F90" i="53"/>
  <c r="G77" i="53"/>
  <c r="H64" i="53"/>
  <c r="D52" i="53"/>
  <c r="E39" i="53"/>
  <c r="F26" i="53"/>
  <c r="H1010" i="4"/>
  <c r="D998" i="4"/>
  <c r="E985" i="4"/>
  <c r="G959" i="4"/>
  <c r="H946" i="4"/>
  <c r="D934" i="4"/>
  <c r="E921" i="4"/>
  <c r="G895" i="4"/>
  <c r="H882" i="4"/>
  <c r="D870" i="4"/>
  <c r="E857" i="4"/>
  <c r="G831" i="4"/>
  <c r="H818" i="4"/>
  <c r="D806" i="4"/>
  <c r="E793" i="4"/>
  <c r="G901" i="53"/>
  <c r="E869" i="53"/>
  <c r="G848" i="53"/>
  <c r="H835" i="53"/>
  <c r="D823" i="53"/>
  <c r="E810" i="53"/>
  <c r="F797" i="53"/>
  <c r="G784" i="53"/>
  <c r="H771" i="53"/>
  <c r="D759" i="53"/>
  <c r="E746" i="53"/>
  <c r="F733" i="53"/>
  <c r="G720" i="53"/>
  <c r="H707" i="53"/>
  <c r="D695" i="53"/>
  <c r="E682" i="53"/>
  <c r="F669" i="53"/>
  <c r="G656" i="53"/>
  <c r="H643" i="53"/>
  <c r="D631" i="53"/>
  <c r="E618" i="53"/>
  <c r="F605" i="53"/>
  <c r="G592" i="53"/>
  <c r="H579" i="53"/>
  <c r="D567" i="53"/>
  <c r="E554" i="53"/>
  <c r="F541" i="53"/>
  <c r="G528" i="53"/>
  <c r="H515" i="53"/>
  <c r="D503" i="53"/>
  <c r="E490" i="53"/>
  <c r="F477" i="53"/>
  <c r="G464" i="53"/>
  <c r="H451" i="53"/>
  <c r="D439" i="53"/>
  <c r="E426" i="53"/>
  <c r="F413" i="53"/>
  <c r="G400" i="53"/>
  <c r="H387" i="53"/>
  <c r="D375" i="53"/>
  <c r="E362" i="53"/>
  <c r="F349" i="53"/>
  <c r="G336" i="53"/>
  <c r="H323" i="53"/>
  <c r="D311" i="53"/>
  <c r="E298" i="53"/>
  <c r="F285" i="53"/>
  <c r="G272" i="53"/>
  <c r="H259" i="53"/>
  <c r="D247" i="53"/>
  <c r="E234" i="53"/>
  <c r="F221" i="53"/>
  <c r="G208" i="53"/>
  <c r="H195" i="53"/>
  <c r="D183" i="53"/>
  <c r="E170" i="53"/>
  <c r="F157" i="53"/>
  <c r="G144" i="53"/>
  <c r="H131" i="53"/>
  <c r="D119" i="53"/>
  <c r="E106" i="53"/>
  <c r="F93" i="53"/>
  <c r="G80" i="53"/>
  <c r="H67" i="53"/>
  <c r="D55" i="53"/>
  <c r="E42" i="53"/>
  <c r="F29" i="53"/>
  <c r="H1013" i="4"/>
  <c r="D1001" i="4"/>
  <c r="E988" i="4"/>
  <c r="G962" i="4"/>
  <c r="H949" i="4"/>
  <c r="D937" i="4"/>
  <c r="E924" i="4"/>
  <c r="G898" i="4"/>
  <c r="H885" i="4"/>
  <c r="D873" i="4"/>
  <c r="E860" i="4"/>
  <c r="G834" i="4"/>
  <c r="H821" i="4"/>
  <c r="D809" i="4"/>
  <c r="E796" i="4"/>
  <c r="G909" i="53"/>
  <c r="G875" i="53"/>
  <c r="G851" i="53"/>
  <c r="H838" i="53"/>
  <c r="D826" i="53"/>
  <c r="E813" i="53"/>
  <c r="F800" i="53"/>
  <c r="G787" i="53"/>
  <c r="H774" i="53"/>
  <c r="D762" i="53"/>
  <c r="E749" i="53"/>
  <c r="F736" i="53"/>
  <c r="G723" i="53"/>
  <c r="H710" i="53"/>
  <c r="D698" i="53"/>
  <c r="E685" i="53"/>
  <c r="F672" i="53"/>
  <c r="G659" i="53"/>
  <c r="H646" i="53"/>
  <c r="D634" i="53"/>
  <c r="E621" i="53"/>
  <c r="F608" i="53"/>
  <c r="G595" i="53"/>
  <c r="H582" i="53"/>
  <c r="D570" i="53"/>
  <c r="E557" i="53"/>
  <c r="F544" i="53"/>
  <c r="G531" i="53"/>
  <c r="H518" i="53"/>
  <c r="D506" i="53"/>
  <c r="E493" i="53"/>
  <c r="F480" i="53"/>
  <c r="G467" i="53"/>
  <c r="H454" i="53"/>
  <c r="D442" i="53"/>
  <c r="E429" i="53"/>
  <c r="F416" i="53"/>
  <c r="G403" i="53"/>
  <c r="H390" i="53"/>
  <c r="D378" i="53"/>
  <c r="E365" i="53"/>
  <c r="F352" i="53"/>
  <c r="G339" i="53"/>
  <c r="H326" i="53"/>
  <c r="D314" i="53"/>
  <c r="E301" i="53"/>
  <c r="F288" i="53"/>
  <c r="G275" i="53"/>
  <c r="H262" i="53"/>
  <c r="D250" i="53"/>
  <c r="E237" i="53"/>
  <c r="F224" i="53"/>
  <c r="G211" i="53"/>
  <c r="H198" i="53"/>
  <c r="D186" i="53"/>
  <c r="E173" i="53"/>
  <c r="F160" i="53"/>
  <c r="G147" i="53"/>
  <c r="H134" i="53"/>
  <c r="D122" i="53"/>
  <c r="E109" i="53"/>
  <c r="F96" i="53"/>
  <c r="G83" i="53"/>
  <c r="H70" i="53"/>
  <c r="D42" i="53"/>
  <c r="E877" i="4"/>
  <c r="G837" i="4"/>
  <c r="G805" i="4"/>
  <c r="H784" i="4"/>
  <c r="D772" i="4"/>
  <c r="E759" i="4"/>
  <c r="G733" i="4"/>
  <c r="H720" i="4"/>
  <c r="D708" i="4"/>
  <c r="E695" i="4"/>
  <c r="G669" i="4"/>
  <c r="H656" i="4"/>
  <c r="D644" i="4"/>
  <c r="E631" i="4"/>
  <c r="G605" i="4"/>
  <c r="H592" i="4"/>
  <c r="D580" i="4"/>
  <c r="E567" i="4"/>
  <c r="G541" i="4"/>
  <c r="H528" i="4"/>
  <c r="D516" i="4"/>
  <c r="E503" i="4"/>
  <c r="G477" i="4"/>
  <c r="H464" i="4"/>
  <c r="D452" i="4"/>
  <c r="E439" i="4"/>
  <c r="G413" i="4"/>
  <c r="H400" i="4"/>
  <c r="D388" i="4"/>
  <c r="E375" i="4"/>
  <c r="G349" i="4"/>
  <c r="H336" i="4"/>
  <c r="D324" i="4"/>
  <c r="E311" i="4"/>
  <c r="G285" i="4"/>
  <c r="H272" i="4"/>
  <c r="D260" i="4"/>
  <c r="E247" i="4"/>
  <c r="G221" i="4"/>
  <c r="H208" i="4"/>
  <c r="D196" i="4"/>
  <c r="E183" i="4"/>
  <c r="D725" i="53"/>
  <c r="G686" i="53"/>
  <c r="D661" i="53"/>
  <c r="F635" i="53"/>
  <c r="F611" i="53"/>
  <c r="H593" i="53"/>
  <c r="H577" i="53"/>
  <c r="F563" i="53"/>
  <c r="D549" i="53"/>
  <c r="G534" i="53"/>
  <c r="E520" i="53"/>
  <c r="E504" i="53"/>
  <c r="H489" i="53"/>
  <c r="F475" i="53"/>
  <c r="D461" i="53"/>
  <c r="G446" i="53"/>
  <c r="E432" i="53"/>
  <c r="H417" i="53"/>
  <c r="H401" i="53"/>
  <c r="F387" i="53"/>
  <c r="D373" i="53"/>
  <c r="G358" i="53"/>
  <c r="E344" i="53"/>
  <c r="F331" i="53"/>
  <c r="G318" i="53"/>
  <c r="H305" i="53"/>
  <c r="D293" i="53"/>
  <c r="E280" i="53"/>
  <c r="F267" i="53"/>
  <c r="G254" i="53"/>
  <c r="H241" i="53"/>
  <c r="D229" i="53"/>
  <c r="E216" i="53"/>
  <c r="F203" i="53"/>
  <c r="G190" i="53"/>
  <c r="H177" i="53"/>
  <c r="D165" i="53"/>
  <c r="E152" i="53"/>
  <c r="F139" i="53"/>
  <c r="G126" i="53"/>
  <c r="H113" i="53"/>
  <c r="D101" i="53"/>
  <c r="E88" i="53"/>
  <c r="F75" i="53"/>
  <c r="G62" i="53"/>
  <c r="H49" i="53"/>
  <c r="D37" i="53"/>
  <c r="E24" i="53"/>
  <c r="D1007" i="4"/>
  <c r="E994" i="4"/>
  <c r="G968" i="4"/>
  <c r="H955" i="4"/>
  <c r="D943" i="4"/>
  <c r="E930" i="4"/>
  <c r="G904" i="4"/>
  <c r="H891" i="4"/>
  <c r="D879" i="4"/>
  <c r="E866" i="4"/>
  <c r="G840" i="4"/>
  <c r="H827" i="4"/>
  <c r="D815" i="4"/>
  <c r="E802" i="4"/>
  <c r="D900" i="53"/>
  <c r="D868" i="53"/>
  <c r="D848" i="53"/>
  <c r="E835" i="53"/>
  <c r="F822" i="53"/>
  <c r="G809" i="53"/>
  <c r="H796" i="53"/>
  <c r="D784" i="53"/>
  <c r="E771" i="53"/>
  <c r="F758" i="53"/>
  <c r="G745" i="53"/>
  <c r="H732" i="53"/>
  <c r="D720" i="53"/>
  <c r="E707" i="53"/>
  <c r="F694" i="53"/>
  <c r="G681" i="53"/>
  <c r="H668" i="53"/>
  <c r="D656" i="53"/>
  <c r="E643" i="53"/>
  <c r="F630" i="53"/>
  <c r="G617" i="53"/>
  <c r="H604" i="53"/>
  <c r="D592" i="53"/>
  <c r="E579" i="53"/>
  <c r="F566" i="53"/>
  <c r="G553" i="53"/>
  <c r="H540" i="53"/>
  <c r="D528" i="53"/>
  <c r="E515" i="53"/>
  <c r="F502" i="53"/>
  <c r="G489" i="53"/>
  <c r="H476" i="53"/>
  <c r="D464" i="53"/>
  <c r="E451" i="53"/>
  <c r="F438" i="53"/>
  <c r="G425" i="53"/>
  <c r="H412" i="53"/>
  <c r="D400" i="53"/>
  <c r="E387" i="53"/>
  <c r="F374" i="53"/>
  <c r="G361" i="53"/>
  <c r="H348" i="53"/>
  <c r="D336" i="53"/>
  <c r="E323" i="53"/>
  <c r="F310" i="53"/>
  <c r="G297" i="53"/>
  <c r="H284" i="53"/>
  <c r="D272" i="53"/>
  <c r="E259" i="53"/>
  <c r="F246" i="53"/>
  <c r="G233" i="53"/>
  <c r="H220" i="53"/>
  <c r="D208" i="53"/>
  <c r="E195" i="53"/>
  <c r="F182" i="53"/>
  <c r="G169" i="53"/>
  <c r="H156" i="53"/>
  <c r="D144" i="53"/>
  <c r="E131" i="53"/>
  <c r="F118" i="53"/>
  <c r="G105" i="53"/>
  <c r="H92" i="53"/>
  <c r="D80" i="53"/>
  <c r="E67" i="53"/>
  <c r="F54" i="53"/>
  <c r="G41" i="53"/>
  <c r="H28" i="53"/>
  <c r="E1013" i="4"/>
  <c r="G987" i="4"/>
  <c r="H974" i="4"/>
  <c r="D962" i="4"/>
  <c r="E949" i="4"/>
  <c r="D908" i="53"/>
  <c r="D874" i="53"/>
  <c r="D851" i="53"/>
  <c r="E838" i="53"/>
  <c r="F825" i="53"/>
  <c r="G812" i="53"/>
  <c r="H799" i="53"/>
  <c r="D787" i="53"/>
  <c r="E774" i="53"/>
  <c r="F761" i="53"/>
  <c r="G748" i="53"/>
  <c r="H735" i="53"/>
  <c r="D723" i="53"/>
  <c r="E710" i="53"/>
  <c r="F697" i="53"/>
  <c r="G684" i="53"/>
  <c r="H671" i="53"/>
  <c r="D659" i="53"/>
  <c r="E646" i="53"/>
  <c r="F633" i="53"/>
  <c r="G620" i="53"/>
  <c r="H607" i="53"/>
  <c r="D595" i="53"/>
  <c r="E582" i="53"/>
  <c r="F569" i="53"/>
  <c r="G556" i="53"/>
  <c r="H543" i="53"/>
  <c r="D531" i="53"/>
  <c r="E518" i="53"/>
  <c r="F505" i="53"/>
  <c r="G492" i="53"/>
  <c r="H479" i="53"/>
  <c r="D467" i="53"/>
  <c r="E454" i="53"/>
  <c r="F441" i="53"/>
  <c r="G428" i="53"/>
  <c r="H415" i="53"/>
  <c r="D403" i="53"/>
  <c r="E390" i="53"/>
  <c r="F377" i="53"/>
  <c r="G364" i="53"/>
  <c r="H351" i="53"/>
  <c r="D339" i="53"/>
  <c r="E326" i="53"/>
  <c r="F313" i="53"/>
  <c r="G300" i="53"/>
  <c r="H287" i="53"/>
  <c r="D275" i="53"/>
  <c r="E262" i="53"/>
  <c r="F249" i="53"/>
  <c r="G236" i="53"/>
  <c r="H223" i="53"/>
  <c r="D211" i="53"/>
  <c r="E198" i="53"/>
  <c r="F185" i="53"/>
  <c r="G172" i="53"/>
  <c r="H159" i="53"/>
  <c r="D147" i="53"/>
  <c r="E134" i="53"/>
  <c r="F121" i="53"/>
  <c r="G108" i="53"/>
  <c r="H95" i="53"/>
  <c r="D83" i="53"/>
  <c r="E70" i="53"/>
  <c r="F57" i="53"/>
  <c r="G44" i="53"/>
  <c r="H31" i="53"/>
  <c r="D19" i="53"/>
  <c r="G990" i="4"/>
  <c r="H977" i="4"/>
  <c r="D965" i="4"/>
  <c r="E952" i="4"/>
  <c r="G926" i="4"/>
  <c r="H913" i="4"/>
  <c r="D901" i="4"/>
  <c r="E888" i="4"/>
  <c r="G862" i="4"/>
  <c r="H849" i="4"/>
  <c r="D837" i="4"/>
  <c r="E824" i="4"/>
  <c r="D930" i="53"/>
  <c r="F890" i="53"/>
  <c r="D861" i="53"/>
  <c r="F844" i="53"/>
  <c r="G831" i="53"/>
  <c r="H818" i="53"/>
  <c r="D806" i="53"/>
  <c r="E793" i="53"/>
  <c r="F780" i="53"/>
  <c r="G767" i="53"/>
  <c r="H754" i="53"/>
  <c r="D742" i="53"/>
  <c r="E729" i="53"/>
  <c r="F716" i="53"/>
  <c r="G703" i="53"/>
  <c r="H690" i="53"/>
  <c r="D678" i="53"/>
  <c r="E665" i="53"/>
  <c r="F652" i="53"/>
  <c r="G639" i="53"/>
  <c r="H626" i="53"/>
  <c r="D614" i="53"/>
  <c r="E601" i="53"/>
  <c r="F588" i="53"/>
  <c r="G575" i="53"/>
  <c r="H562" i="53"/>
  <c r="D550" i="53"/>
  <c r="E537" i="53"/>
  <c r="F524" i="53"/>
  <c r="G511" i="53"/>
  <c r="H498" i="53"/>
  <c r="D486" i="53"/>
  <c r="E473" i="53"/>
  <c r="F460" i="53"/>
  <c r="G447" i="53"/>
  <c r="H434" i="53"/>
  <c r="D422" i="53"/>
  <c r="E409" i="53"/>
  <c r="F396" i="53"/>
  <c r="G383" i="53"/>
  <c r="H370" i="53"/>
  <c r="D358" i="53"/>
  <c r="E345" i="53"/>
  <c r="F332" i="53"/>
  <c r="G319" i="53"/>
  <c r="H306" i="53"/>
  <c r="D294" i="53"/>
  <c r="E281" i="53"/>
  <c r="F268" i="53"/>
  <c r="G255" i="53"/>
  <c r="H242" i="53"/>
  <c r="D230" i="53"/>
  <c r="E217" i="53"/>
  <c r="F204" i="53"/>
  <c r="G191" i="53"/>
  <c r="H178" i="53"/>
  <c r="D166" i="53"/>
  <c r="E153" i="53"/>
  <c r="F140" i="53"/>
  <c r="G127" i="53"/>
  <c r="H114" i="53"/>
  <c r="D102" i="53"/>
  <c r="E89" i="53"/>
  <c r="F76" i="53"/>
  <c r="G63" i="53"/>
  <c r="H50" i="53"/>
  <c r="D38" i="53"/>
  <c r="E25" i="53"/>
  <c r="G1009" i="4"/>
  <c r="H996" i="4"/>
  <c r="D984" i="4"/>
  <c r="E971" i="4"/>
  <c r="G945" i="4"/>
  <c r="H932" i="4"/>
  <c r="D920" i="4"/>
  <c r="E907" i="4"/>
  <c r="G881" i="4"/>
  <c r="H868" i="4"/>
  <c r="D856" i="4"/>
  <c r="E843" i="4"/>
  <c r="G817" i="4"/>
  <c r="H804" i="4"/>
  <c r="D792" i="4"/>
  <c r="F898" i="53"/>
  <c r="D867" i="53"/>
  <c r="F847" i="53"/>
  <c r="G834" i="53"/>
  <c r="H821" i="53"/>
  <c r="D809" i="53"/>
  <c r="E796" i="53"/>
  <c r="F783" i="53"/>
  <c r="G770" i="53"/>
  <c r="H757" i="53"/>
  <c r="D745" i="53"/>
  <c r="E732" i="53"/>
  <c r="F719" i="53"/>
  <c r="G706" i="53"/>
  <c r="H693" i="53"/>
  <c r="D681" i="53"/>
  <c r="E668" i="53"/>
  <c r="F655" i="53"/>
  <c r="G642" i="53"/>
  <c r="H629" i="53"/>
  <c r="D617" i="53"/>
  <c r="E604" i="53"/>
  <c r="F591" i="53"/>
  <c r="G578" i="53"/>
  <c r="H565" i="53"/>
  <c r="D553" i="53"/>
  <c r="E540" i="53"/>
  <c r="F527" i="53"/>
  <c r="G514" i="53"/>
  <c r="H501" i="53"/>
  <c r="D489" i="53"/>
  <c r="E476" i="53"/>
  <c r="F463" i="53"/>
  <c r="G450" i="53"/>
  <c r="H437" i="53"/>
  <c r="D425" i="53"/>
  <c r="E412" i="53"/>
  <c r="F399" i="53"/>
  <c r="G386" i="53"/>
  <c r="H373" i="53"/>
  <c r="D361" i="53"/>
  <c r="E348" i="53"/>
  <c r="F335" i="53"/>
  <c r="G322" i="53"/>
  <c r="H309" i="53"/>
  <c r="D297" i="53"/>
  <c r="E284" i="53"/>
  <c r="F271" i="53"/>
  <c r="G258" i="53"/>
  <c r="H245" i="53"/>
  <c r="D233" i="53"/>
  <c r="E220" i="53"/>
  <c r="F207" i="53"/>
  <c r="G194" i="53"/>
  <c r="H181" i="53"/>
  <c r="D169" i="53"/>
  <c r="E156" i="53"/>
  <c r="F143" i="53"/>
  <c r="G130" i="53"/>
  <c r="H117" i="53"/>
  <c r="D105" i="53"/>
  <c r="E92" i="53"/>
  <c r="F79" i="53"/>
  <c r="G66" i="53"/>
  <c r="H53" i="53"/>
  <c r="D41" i="53"/>
  <c r="E28" i="53"/>
  <c r="G1012" i="4"/>
  <c r="H999" i="4"/>
  <c r="D987" i="4"/>
  <c r="E974" i="4"/>
  <c r="G948" i="4"/>
  <c r="H935" i="4"/>
  <c r="D923" i="4"/>
  <c r="E910" i="4"/>
  <c r="G884" i="4"/>
  <c r="H871" i="4"/>
  <c r="F928" i="53"/>
  <c r="F889" i="53"/>
  <c r="D860" i="53"/>
  <c r="D844" i="53"/>
  <c r="E831" i="53"/>
  <c r="F818" i="53"/>
  <c r="G805" i="53"/>
  <c r="H792" i="53"/>
  <c r="D780" i="53"/>
  <c r="E767" i="53"/>
  <c r="F754" i="53"/>
  <c r="G741" i="53"/>
  <c r="H728" i="53"/>
  <c r="D716" i="53"/>
  <c r="E703" i="53"/>
  <c r="F690" i="53"/>
  <c r="G677" i="53"/>
  <c r="H664" i="53"/>
  <c r="D652" i="53"/>
  <c r="E639" i="53"/>
  <c r="F626" i="53"/>
  <c r="G613" i="53"/>
  <c r="H600" i="53"/>
  <c r="D588" i="53"/>
  <c r="E575" i="53"/>
  <c r="F562" i="53"/>
  <c r="G549" i="53"/>
  <c r="H536" i="53"/>
  <c r="D524" i="53"/>
  <c r="E511" i="53"/>
  <c r="F498" i="53"/>
  <c r="G485" i="53"/>
  <c r="H472" i="53"/>
  <c r="D460" i="53"/>
  <c r="E447" i="53"/>
  <c r="F434" i="53"/>
  <c r="G421" i="53"/>
  <c r="H408" i="53"/>
  <c r="D396" i="53"/>
  <c r="E383" i="53"/>
  <c r="F370" i="53"/>
  <c r="G357" i="53"/>
  <c r="H344" i="53"/>
  <c r="D332" i="53"/>
  <c r="E319" i="53"/>
  <c r="F306" i="53"/>
  <c r="G293" i="53"/>
  <c r="H280" i="53"/>
  <c r="D268" i="53"/>
  <c r="E255" i="53"/>
  <c r="F242" i="53"/>
  <c r="G229" i="53"/>
  <c r="H216" i="53"/>
  <c r="D204" i="53"/>
  <c r="E191" i="53"/>
  <c r="F178" i="53"/>
  <c r="G165" i="53"/>
  <c r="H152" i="53"/>
  <c r="D140" i="53"/>
  <c r="E127" i="53"/>
  <c r="F114" i="53"/>
  <c r="G101" i="53"/>
  <c r="H88" i="53"/>
  <c r="D76" i="53"/>
  <c r="E63" i="53"/>
  <c r="F50" i="53"/>
  <c r="G37" i="53"/>
  <c r="H24" i="53"/>
  <c r="E1009" i="4"/>
  <c r="G983" i="4"/>
  <c r="H970" i="4"/>
  <c r="D958" i="4"/>
  <c r="E945" i="4"/>
  <c r="G919" i="4"/>
  <c r="H906" i="4"/>
  <c r="D894" i="4"/>
  <c r="E881" i="4"/>
  <c r="G855" i="4"/>
  <c r="H842" i="4"/>
  <c r="D830" i="4"/>
  <c r="E817" i="4"/>
  <c r="G791" i="4"/>
  <c r="F897" i="53"/>
  <c r="D866" i="53"/>
  <c r="D847" i="53"/>
  <c r="E834" i="53"/>
  <c r="F821" i="53"/>
  <c r="G808" i="53"/>
  <c r="H795" i="53"/>
  <c r="D783" i="53"/>
  <c r="E770" i="53"/>
  <c r="F757" i="53"/>
  <c r="G744" i="53"/>
  <c r="H731" i="53"/>
  <c r="D719" i="53"/>
  <c r="E706" i="53"/>
  <c r="F693" i="53"/>
  <c r="G680" i="53"/>
  <c r="H667" i="53"/>
  <c r="D655" i="53"/>
  <c r="E642" i="53"/>
  <c r="F629" i="53"/>
  <c r="G616" i="53"/>
  <c r="H603" i="53"/>
  <c r="D591" i="53"/>
  <c r="E578" i="53"/>
  <c r="F565" i="53"/>
  <c r="G552" i="53"/>
  <c r="H539" i="53"/>
  <c r="D527" i="53"/>
  <c r="E514" i="53"/>
  <c r="F501" i="53"/>
  <c r="G488" i="53"/>
  <c r="H475" i="53"/>
  <c r="D463" i="53"/>
  <c r="H769" i="53"/>
  <c r="G718" i="53"/>
  <c r="H681" i="53"/>
  <c r="E656" i="53"/>
  <c r="G630" i="53"/>
  <c r="H609" i="53"/>
  <c r="E592" i="53"/>
  <c r="E576" i="53"/>
  <c r="H561" i="53"/>
  <c r="F547" i="53"/>
  <c r="D533" i="53"/>
  <c r="D517" i="53"/>
  <c r="G502" i="53"/>
  <c r="E488" i="53"/>
  <c r="H473" i="53"/>
  <c r="F459" i="53"/>
  <c r="D445" i="53"/>
  <c r="G430" i="53"/>
  <c r="G414" i="53"/>
  <c r="E400" i="53"/>
  <c r="H385" i="53"/>
  <c r="F371" i="53"/>
  <c r="D357" i="53"/>
  <c r="G342" i="53"/>
  <c r="H329" i="53"/>
  <c r="D317" i="53"/>
  <c r="E304" i="53"/>
  <c r="F291" i="53"/>
  <c r="G278" i="53"/>
  <c r="H265" i="53"/>
  <c r="D253" i="53"/>
  <c r="E240" i="53"/>
  <c r="F227" i="53"/>
  <c r="G214" i="53"/>
  <c r="H201" i="53"/>
  <c r="D189" i="53"/>
  <c r="E176" i="53"/>
  <c r="F163" i="53"/>
  <c r="G150" i="53"/>
  <c r="H137" i="53"/>
  <c r="D125" i="53"/>
  <c r="E112" i="53"/>
  <c r="F99" i="53"/>
  <c r="G86" i="53"/>
  <c r="H73" i="53"/>
  <c r="D61" i="53"/>
  <c r="E48" i="53"/>
  <c r="F35" i="53"/>
  <c r="G22" i="53"/>
  <c r="G992" i="4"/>
  <c r="H979" i="4"/>
  <c r="D967" i="4"/>
  <c r="E954" i="4"/>
  <c r="G928" i="4"/>
  <c r="H915" i="4"/>
  <c r="D903" i="4"/>
  <c r="E890" i="4"/>
  <c r="G864" i="4"/>
  <c r="H851" i="4"/>
  <c r="D839" i="4"/>
  <c r="E826" i="4"/>
  <c r="G800" i="4"/>
  <c r="H787" i="4"/>
  <c r="H895" i="53"/>
  <c r="H864" i="53"/>
  <c r="F846" i="53"/>
  <c r="G833" i="53"/>
  <c r="H820" i="53"/>
  <c r="D808" i="53"/>
  <c r="E795" i="53"/>
  <c r="F782" i="53"/>
  <c r="G769" i="53"/>
  <c r="H756" i="53"/>
  <c r="D744" i="53"/>
  <c r="E731" i="53"/>
  <c r="F718" i="53"/>
  <c r="G705" i="53"/>
  <c r="H692" i="53"/>
  <c r="D680" i="53"/>
  <c r="E667" i="53"/>
  <c r="F654" i="53"/>
  <c r="G641" i="53"/>
  <c r="H628" i="53"/>
  <c r="D616" i="53"/>
  <c r="E603" i="53"/>
  <c r="F590" i="53"/>
  <c r="G577" i="53"/>
  <c r="H564" i="53"/>
  <c r="D552" i="53"/>
  <c r="E539" i="53"/>
  <c r="F526" i="53"/>
  <c r="G513" i="53"/>
  <c r="H500" i="53"/>
  <c r="D488" i="53"/>
  <c r="E475" i="53"/>
  <c r="F462" i="53"/>
  <c r="G449" i="53"/>
  <c r="H436" i="53"/>
  <c r="D424" i="53"/>
  <c r="E411" i="53"/>
  <c r="F398" i="53"/>
  <c r="G385" i="53"/>
  <c r="H372" i="53"/>
  <c r="D360" i="53"/>
  <c r="E347" i="53"/>
  <c r="F334" i="53"/>
  <c r="G321" i="53"/>
  <c r="H308" i="53"/>
  <c r="D296" i="53"/>
  <c r="E283" i="53"/>
  <c r="F270" i="53"/>
  <c r="G257" i="53"/>
  <c r="H244" i="53"/>
  <c r="D232" i="53"/>
  <c r="E219" i="53"/>
  <c r="F206" i="53"/>
  <c r="G193" i="53"/>
  <c r="H180" i="53"/>
  <c r="D168" i="53"/>
  <c r="E155" i="53"/>
  <c r="F142" i="53"/>
  <c r="G129" i="53"/>
  <c r="H116" i="53"/>
  <c r="D104" i="53"/>
  <c r="E91" i="53"/>
  <c r="F78" i="53"/>
  <c r="G65" i="53"/>
  <c r="H52" i="53"/>
  <c r="D40" i="53"/>
  <c r="E27" i="53"/>
  <c r="G1011" i="4"/>
  <c r="H998" i="4"/>
  <c r="D986" i="4"/>
  <c r="E973" i="4"/>
  <c r="G947" i="4"/>
  <c r="H934" i="4"/>
  <c r="H903" i="53"/>
  <c r="H870" i="53"/>
  <c r="F849" i="53"/>
  <c r="G836" i="53"/>
  <c r="H823" i="53"/>
  <c r="D811" i="53"/>
  <c r="E798" i="53"/>
  <c r="F785" i="53"/>
  <c r="G772" i="53"/>
  <c r="H759" i="53"/>
  <c r="D747" i="53"/>
  <c r="E734" i="53"/>
  <c r="F721" i="53"/>
  <c r="G708" i="53"/>
  <c r="H695" i="53"/>
  <c r="D683" i="53"/>
  <c r="E670" i="53"/>
  <c r="F657" i="53"/>
  <c r="G644" i="53"/>
  <c r="H631" i="53"/>
  <c r="D619" i="53"/>
  <c r="E606" i="53"/>
  <c r="F593" i="53"/>
  <c r="G580" i="53"/>
  <c r="H567" i="53"/>
  <c r="D555" i="53"/>
  <c r="E542" i="53"/>
  <c r="F529" i="53"/>
  <c r="G516" i="53"/>
  <c r="H503" i="53"/>
  <c r="D491" i="53"/>
  <c r="E478" i="53"/>
  <c r="F465" i="53"/>
  <c r="G452" i="53"/>
  <c r="H439" i="53"/>
  <c r="D427" i="53"/>
  <c r="E414" i="53"/>
  <c r="F401" i="53"/>
  <c r="G388" i="53"/>
  <c r="H375" i="53"/>
  <c r="D363" i="53"/>
  <c r="E350" i="53"/>
  <c r="F337" i="53"/>
  <c r="G324" i="53"/>
  <c r="H311" i="53"/>
  <c r="D299" i="53"/>
  <c r="E286" i="53"/>
  <c r="F273" i="53"/>
  <c r="G260" i="53"/>
  <c r="H247" i="53"/>
  <c r="D235" i="53"/>
  <c r="E222" i="53"/>
  <c r="F209" i="53"/>
  <c r="G196" i="53"/>
  <c r="H183" i="53"/>
  <c r="D171" i="53"/>
  <c r="E158" i="53"/>
  <c r="F145" i="53"/>
  <c r="G132" i="53"/>
  <c r="H119" i="53"/>
  <c r="D107" i="53"/>
  <c r="E94" i="53"/>
  <c r="F81" i="53"/>
  <c r="G68" i="53"/>
  <c r="H55" i="53"/>
  <c r="D43" i="53"/>
  <c r="E30" i="53"/>
  <c r="G1014" i="4"/>
  <c r="H1001" i="4"/>
  <c r="D989" i="4"/>
  <c r="E976" i="4"/>
  <c r="G950" i="4"/>
  <c r="H937" i="4"/>
  <c r="D925" i="4"/>
  <c r="E912" i="4"/>
  <c r="G886" i="4"/>
  <c r="H873" i="4"/>
  <c r="D861" i="4"/>
  <c r="E848" i="4"/>
  <c r="G822" i="4"/>
  <c r="G923" i="53"/>
  <c r="E886" i="53"/>
  <c r="H857" i="53"/>
  <c r="H842" i="53"/>
  <c r="D830" i="53"/>
  <c r="E817" i="53"/>
  <c r="F804" i="53"/>
  <c r="G791" i="53"/>
  <c r="H778" i="53"/>
  <c r="D766" i="53"/>
  <c r="E753" i="53"/>
  <c r="F740" i="53"/>
  <c r="G727" i="53"/>
  <c r="H714" i="53"/>
  <c r="D702" i="53"/>
  <c r="E689" i="53"/>
  <c r="F676" i="53"/>
  <c r="G663" i="53"/>
  <c r="H650" i="53"/>
  <c r="D638" i="53"/>
  <c r="E625" i="53"/>
  <c r="F612" i="53"/>
  <c r="G599" i="53"/>
  <c r="H586" i="53"/>
  <c r="D574" i="53"/>
  <c r="E561" i="53"/>
  <c r="F548" i="53"/>
  <c r="G535" i="53"/>
  <c r="H522" i="53"/>
  <c r="D510" i="53"/>
  <c r="E497" i="53"/>
  <c r="F484" i="53"/>
  <c r="G471" i="53"/>
  <c r="H458" i="53"/>
  <c r="D446" i="53"/>
  <c r="E433" i="53"/>
  <c r="F420" i="53"/>
  <c r="G407" i="53"/>
  <c r="H394" i="53"/>
  <c r="D382" i="53"/>
  <c r="E369" i="53"/>
  <c r="F356" i="53"/>
  <c r="G343" i="53"/>
  <c r="H330" i="53"/>
  <c r="D318" i="53"/>
  <c r="E305" i="53"/>
  <c r="F292" i="53"/>
  <c r="G279" i="53"/>
  <c r="H266" i="53"/>
  <c r="D254" i="53"/>
  <c r="E241" i="53"/>
  <c r="F228" i="53"/>
  <c r="G215" i="53"/>
  <c r="H202" i="53"/>
  <c r="D190" i="53"/>
  <c r="E177" i="53"/>
  <c r="F164" i="53"/>
  <c r="G151" i="53"/>
  <c r="H138" i="53"/>
  <c r="D126" i="53"/>
  <c r="E113" i="53"/>
  <c r="F100" i="53"/>
  <c r="G87" i="53"/>
  <c r="H74" i="53"/>
  <c r="D62" i="53"/>
  <c r="E49" i="53"/>
  <c r="F36" i="53"/>
  <c r="G23" i="53"/>
  <c r="D1008" i="4"/>
  <c r="E995" i="4"/>
  <c r="G969" i="4"/>
  <c r="H956" i="4"/>
  <c r="D944" i="4"/>
  <c r="E931" i="4"/>
  <c r="G905" i="4"/>
  <c r="H892" i="4"/>
  <c r="D880" i="4"/>
  <c r="E867" i="4"/>
  <c r="G841" i="4"/>
  <c r="H828" i="4"/>
  <c r="D816" i="4"/>
  <c r="E803" i="4"/>
  <c r="E894" i="53"/>
  <c r="H863" i="53"/>
  <c r="H845" i="53"/>
  <c r="D833" i="53"/>
  <c r="E820" i="53"/>
  <c r="F807" i="53"/>
  <c r="G794" i="53"/>
  <c r="H781" i="53"/>
  <c r="D769" i="53"/>
  <c r="E756" i="53"/>
  <c r="F743" i="53"/>
  <c r="G730" i="53"/>
  <c r="H717" i="53"/>
  <c r="D705" i="53"/>
  <c r="E692" i="53"/>
  <c r="F679" i="53"/>
  <c r="G666" i="53"/>
  <c r="H653" i="53"/>
  <c r="D641" i="53"/>
  <c r="E628" i="53"/>
  <c r="F615" i="53"/>
  <c r="G602" i="53"/>
  <c r="H589" i="53"/>
  <c r="D577" i="53"/>
  <c r="E564" i="53"/>
  <c r="F551" i="53"/>
  <c r="G538" i="53"/>
  <c r="H525" i="53"/>
  <c r="D513" i="53"/>
  <c r="E500" i="53"/>
  <c r="F487" i="53"/>
  <c r="G474" i="53"/>
  <c r="H461" i="53"/>
  <c r="D449" i="53"/>
  <c r="E436" i="53"/>
  <c r="F423" i="53"/>
  <c r="G410" i="53"/>
  <c r="H397" i="53"/>
  <c r="D385" i="53"/>
  <c r="E372" i="53"/>
  <c r="F359" i="53"/>
  <c r="G346" i="53"/>
  <c r="H333" i="53"/>
  <c r="D321" i="53"/>
  <c r="E308" i="53"/>
  <c r="F295" i="53"/>
  <c r="G282" i="53"/>
  <c r="H269" i="53"/>
  <c r="D257" i="53"/>
  <c r="E244" i="53"/>
  <c r="F231" i="53"/>
  <c r="G218" i="53"/>
  <c r="H205" i="53"/>
  <c r="D193" i="53"/>
  <c r="E180" i="53"/>
  <c r="F167" i="53"/>
  <c r="G154" i="53"/>
  <c r="H141" i="53"/>
  <c r="D129" i="53"/>
  <c r="E116" i="53"/>
  <c r="F103" i="53"/>
  <c r="G90" i="53"/>
  <c r="H77" i="53"/>
  <c r="D65" i="53"/>
  <c r="E52" i="53"/>
  <c r="F39" i="53"/>
  <c r="G26" i="53"/>
  <c r="D1011" i="4"/>
  <c r="E998" i="4"/>
  <c r="G972" i="4"/>
  <c r="H959" i="4"/>
  <c r="D947" i="4"/>
  <c r="E934" i="4"/>
  <c r="G908" i="4"/>
  <c r="H895" i="4"/>
  <c r="D883" i="4"/>
  <c r="E870" i="4"/>
  <c r="D922" i="53"/>
  <c r="E885" i="53"/>
  <c r="H856" i="53"/>
  <c r="F842" i="53"/>
  <c r="G829" i="53"/>
  <c r="H816" i="53"/>
  <c r="D804" i="53"/>
  <c r="E791" i="53"/>
  <c r="F778" i="53"/>
  <c r="G765" i="53"/>
  <c r="H752" i="53"/>
  <c r="D740" i="53"/>
  <c r="E727" i="53"/>
  <c r="F714" i="53"/>
  <c r="G701" i="53"/>
  <c r="H688" i="53"/>
  <c r="D676" i="53"/>
  <c r="E663" i="53"/>
  <c r="F650" i="53"/>
  <c r="G637" i="53"/>
  <c r="H624" i="53"/>
  <c r="D612" i="53"/>
  <c r="E599" i="53"/>
  <c r="F586" i="53"/>
  <c r="G573" i="53"/>
  <c r="H560" i="53"/>
  <c r="D548" i="53"/>
  <c r="E535" i="53"/>
  <c r="F522" i="53"/>
  <c r="G509" i="53"/>
  <c r="H496" i="53"/>
  <c r="D484" i="53"/>
  <c r="E471" i="53"/>
  <c r="F458" i="53"/>
  <c r="G445" i="53"/>
  <c r="H432" i="53"/>
  <c r="D420" i="53"/>
  <c r="E407" i="53"/>
  <c r="F394" i="53"/>
  <c r="G381" i="53"/>
  <c r="H368" i="53"/>
  <c r="D356" i="53"/>
  <c r="E343" i="53"/>
  <c r="F330" i="53"/>
  <c r="G317" i="53"/>
  <c r="H304" i="53"/>
  <c r="D292" i="53"/>
  <c r="E279" i="53"/>
  <c r="F266" i="53"/>
  <c r="G253" i="53"/>
  <c r="H240" i="53"/>
  <c r="D228" i="53"/>
  <c r="E215" i="53"/>
  <c r="F202" i="53"/>
  <c r="G189" i="53"/>
  <c r="H176" i="53"/>
  <c r="D164" i="53"/>
  <c r="E151" i="53"/>
  <c r="F138" i="53"/>
  <c r="G125" i="53"/>
  <c r="H112" i="53"/>
  <c r="D100" i="53"/>
  <c r="E87" i="53"/>
  <c r="F74" i="53"/>
  <c r="G61" i="53"/>
  <c r="H48" i="53"/>
  <c r="D36" i="53"/>
  <c r="E23" i="53"/>
  <c r="G1007" i="4"/>
  <c r="H994" i="4"/>
  <c r="D982" i="4"/>
  <c r="E969" i="4"/>
  <c r="G943" i="4"/>
  <c r="H930" i="4"/>
  <c r="D918" i="4"/>
  <c r="E905" i="4"/>
  <c r="G879" i="4"/>
  <c r="H866" i="4"/>
  <c r="D854" i="4"/>
  <c r="E841" i="4"/>
  <c r="G815" i="4"/>
  <c r="H802" i="4"/>
  <c r="E934" i="53"/>
  <c r="E893" i="53"/>
  <c r="H862" i="53"/>
  <c r="F845" i="53"/>
  <c r="G832" i="53"/>
  <c r="H819" i="53"/>
  <c r="D807" i="53"/>
  <c r="E794" i="53"/>
  <c r="F781" i="53"/>
  <c r="G768" i="53"/>
  <c r="H755" i="53"/>
  <c r="D743" i="53"/>
  <c r="E730" i="53"/>
  <c r="F717" i="53"/>
  <c r="G704" i="53"/>
  <c r="H691" i="53"/>
  <c r="D679" i="53"/>
  <c r="E666" i="53"/>
  <c r="F653" i="53"/>
  <c r="G640" i="53"/>
  <c r="H627" i="53"/>
  <c r="D615" i="53"/>
  <c r="E602" i="53"/>
  <c r="F589" i="53"/>
  <c r="G576" i="53"/>
  <c r="H563" i="53"/>
  <c r="D551" i="53"/>
  <c r="E538" i="53"/>
  <c r="F525" i="53"/>
  <c r="G512" i="53"/>
  <c r="H499" i="53"/>
  <c r="D487" i="53"/>
  <c r="E474" i="53"/>
  <c r="F461" i="53"/>
  <c r="G448" i="53"/>
  <c r="H435" i="53"/>
  <c r="D423" i="53"/>
  <c r="E410" i="53"/>
  <c r="F397" i="53"/>
  <c r="G384" i="53"/>
  <c r="H371" i="53"/>
  <c r="D359" i="53"/>
  <c r="E346" i="53"/>
  <c r="F333" i="53"/>
  <c r="G320" i="53"/>
  <c r="H307" i="53"/>
  <c r="D295" i="53"/>
  <c r="E282" i="53"/>
  <c r="F269" i="53"/>
  <c r="G256" i="53"/>
  <c r="H243" i="53"/>
  <c r="D231" i="53"/>
  <c r="E218" i="53"/>
  <c r="F205" i="53"/>
  <c r="G192" i="53"/>
  <c r="H179" i="53"/>
  <c r="D167" i="53"/>
  <c r="E154" i="53"/>
  <c r="F141" i="53"/>
  <c r="G128" i="53"/>
  <c r="H115" i="53"/>
  <c r="D103" i="53"/>
  <c r="E90" i="53"/>
  <c r="F77" i="53"/>
  <c r="G64" i="53"/>
  <c r="H51" i="53"/>
  <c r="D39" i="53"/>
  <c r="E26" i="53"/>
  <c r="G1010" i="4"/>
  <c r="H997" i="4"/>
  <c r="D985" i="4"/>
  <c r="E972" i="4"/>
  <c r="G946" i="4"/>
  <c r="H933" i="4"/>
  <c r="D921" i="4"/>
  <c r="E908" i="4"/>
  <c r="G882" i="4"/>
  <c r="H869" i="4"/>
  <c r="D857" i="4"/>
  <c r="E844" i="4"/>
  <c r="G818" i="4"/>
  <c r="H805" i="4"/>
  <c r="D793" i="4"/>
  <c r="E901" i="53"/>
  <c r="D869" i="53"/>
  <c r="F848" i="53"/>
  <c r="G835" i="53"/>
  <c r="H822" i="53"/>
  <c r="D810" i="53"/>
  <c r="E797" i="53"/>
  <c r="F784" i="53"/>
  <c r="G771" i="53"/>
  <c r="H758" i="53"/>
  <c r="D746" i="53"/>
  <c r="E733" i="53"/>
  <c r="F720" i="53"/>
  <c r="G707" i="53"/>
  <c r="H694" i="53"/>
  <c r="D682" i="53"/>
  <c r="E669" i="53"/>
  <c r="F656" i="53"/>
  <c r="G643" i="53"/>
  <c r="H630" i="53"/>
  <c r="D618" i="53"/>
  <c r="E605" i="53"/>
  <c r="F592" i="53"/>
  <c r="G579" i="53"/>
  <c r="H566" i="53"/>
  <c r="D554" i="53"/>
  <c r="E541" i="53"/>
  <c r="F528" i="53"/>
  <c r="G515" i="53"/>
  <c r="H502" i="53"/>
  <c r="D490" i="53"/>
  <c r="E477" i="53"/>
  <c r="F464" i="53"/>
  <c r="G451" i="53"/>
  <c r="H438" i="53"/>
  <c r="D426" i="53"/>
  <c r="E413" i="53"/>
  <c r="F400" i="53"/>
  <c r="G387" i="53"/>
  <c r="H374" i="53"/>
  <c r="D362" i="53"/>
  <c r="E349" i="53"/>
  <c r="F336" i="53"/>
  <c r="G323" i="53"/>
  <c r="H310" i="53"/>
  <c r="D298" i="53"/>
  <c r="E285" i="53"/>
  <c r="F272" i="53"/>
  <c r="G259" i="53"/>
  <c r="H246" i="53"/>
  <c r="D234" i="53"/>
  <c r="E221" i="53"/>
  <c r="F208" i="53"/>
  <c r="G195" i="53"/>
  <c r="H182" i="53"/>
  <c r="D170" i="53"/>
  <c r="E157" i="53"/>
  <c r="F144" i="53"/>
  <c r="G131" i="53"/>
  <c r="H118" i="53"/>
  <c r="D106" i="53"/>
  <c r="E93" i="53"/>
  <c r="F80" i="53"/>
  <c r="G67" i="53"/>
  <c r="G915" i="4"/>
  <c r="E829" i="4"/>
  <c r="E799" i="4"/>
  <c r="G781" i="4"/>
  <c r="H768" i="4"/>
  <c r="D756" i="4"/>
  <c r="E743" i="4"/>
  <c r="G717" i="4"/>
  <c r="H704" i="4"/>
  <c r="D692" i="4"/>
  <c r="E679" i="4"/>
  <c r="G653" i="4"/>
  <c r="H640" i="4"/>
  <c r="D628" i="4"/>
  <c r="E615" i="4"/>
  <c r="G589" i="4"/>
  <c r="H576" i="4"/>
  <c r="D564" i="4"/>
  <c r="E551" i="4"/>
  <c r="G525" i="4"/>
  <c r="H512" i="4"/>
  <c r="D500" i="4"/>
  <c r="E487" i="4"/>
  <c r="G461" i="4"/>
  <c r="H448" i="4"/>
  <c r="D436" i="4"/>
  <c r="E423" i="4"/>
  <c r="G397" i="4"/>
  <c r="H384" i="4"/>
  <c r="D372" i="4"/>
  <c r="E359" i="4"/>
  <c r="G333" i="4"/>
  <c r="H320" i="4"/>
  <c r="D308" i="4"/>
  <c r="E295" i="4"/>
  <c r="G269" i="4"/>
  <c r="H256" i="4"/>
  <c r="D244" i="4"/>
  <c r="E231" i="4"/>
  <c r="G205" i="4"/>
  <c r="H192" i="4"/>
  <c r="D180" i="4"/>
  <c r="E167" i="4"/>
  <c r="F763" i="53"/>
  <c r="E712" i="53"/>
  <c r="E680" i="53"/>
  <c r="G654" i="53"/>
  <c r="D629" i="53"/>
  <c r="G606" i="53"/>
  <c r="G590" i="53"/>
  <c r="G574" i="53"/>
  <c r="E560" i="53"/>
  <c r="H545" i="53"/>
  <c r="H529" i="53"/>
  <c r="F515" i="53"/>
  <c r="D501" i="53"/>
  <c r="G486" i="53"/>
  <c r="E472" i="53"/>
  <c r="H457" i="53"/>
  <c r="F443" i="53"/>
  <c r="F427" i="53"/>
  <c r="D413" i="53"/>
  <c r="G398" i="53"/>
  <c r="E384" i="53"/>
  <c r="H369" i="53"/>
  <c r="F355" i="53"/>
  <c r="D341" i="53"/>
  <c r="E328" i="53"/>
  <c r="F315" i="53"/>
  <c r="G302" i="53"/>
  <c r="H289" i="53"/>
  <c r="D277" i="53"/>
  <c r="E264" i="53"/>
  <c r="F251" i="53"/>
  <c r="G238" i="53"/>
  <c r="H225" i="53"/>
  <c r="D213" i="53"/>
  <c r="E200" i="53"/>
  <c r="F187" i="53"/>
  <c r="G174" i="53"/>
  <c r="H161" i="53"/>
  <c r="D149" i="53"/>
  <c r="E136" i="53"/>
  <c r="F123" i="53"/>
  <c r="G110" i="53"/>
  <c r="H97" i="53"/>
  <c r="D85" i="53"/>
  <c r="E72" i="53"/>
  <c r="F59" i="53"/>
  <c r="G46" i="53"/>
  <c r="H33" i="53"/>
  <c r="D21" i="53"/>
  <c r="H1003" i="4"/>
  <c r="D991" i="4"/>
  <c r="E978" i="4"/>
  <c r="G952" i="4"/>
  <c r="H939" i="4"/>
  <c r="D927" i="4"/>
  <c r="E914" i="4"/>
  <c r="G888" i="4"/>
  <c r="H875" i="4"/>
  <c r="D863" i="4"/>
  <c r="E850" i="4"/>
  <c r="G824" i="4"/>
  <c r="H811" i="4"/>
  <c r="D799" i="4"/>
  <c r="G931" i="53"/>
  <c r="G891" i="53"/>
  <c r="G861" i="53"/>
  <c r="H844" i="53"/>
  <c r="D832" i="53"/>
  <c r="E819" i="53"/>
  <c r="F806" i="53"/>
  <c r="G793" i="53"/>
  <c r="H780" i="53"/>
  <c r="D768" i="53"/>
  <c r="E755" i="53"/>
  <c r="F742" i="53"/>
  <c r="G729" i="53"/>
  <c r="H716" i="53"/>
  <c r="D704" i="53"/>
  <c r="E691" i="53"/>
  <c r="F678" i="53"/>
  <c r="G665" i="53"/>
  <c r="H652" i="53"/>
  <c r="D640" i="53"/>
  <c r="E627" i="53"/>
  <c r="F614" i="53"/>
  <c r="G601" i="53"/>
  <c r="H588" i="53"/>
  <c r="D576" i="53"/>
  <c r="E563" i="53"/>
  <c r="F550" i="53"/>
  <c r="G537" i="53"/>
  <c r="H524" i="53"/>
  <c r="D512" i="53"/>
  <c r="E499" i="53"/>
  <c r="F486" i="53"/>
  <c r="G473" i="53"/>
  <c r="H460" i="53"/>
  <c r="D448" i="53"/>
  <c r="E435" i="53"/>
  <c r="F422" i="53"/>
  <c r="G409" i="53"/>
  <c r="H396" i="53"/>
  <c r="D384" i="53"/>
  <c r="E371" i="53"/>
  <c r="F358" i="53"/>
  <c r="G345" i="53"/>
  <c r="H332" i="53"/>
  <c r="D320" i="53"/>
  <c r="E307" i="53"/>
  <c r="F294" i="53"/>
  <c r="G281" i="53"/>
  <c r="H268" i="53"/>
  <c r="D256" i="53"/>
  <c r="E243" i="53"/>
  <c r="F230" i="53"/>
  <c r="G217" i="53"/>
  <c r="H204" i="53"/>
  <c r="D192" i="53"/>
  <c r="E179" i="53"/>
  <c r="F166" i="53"/>
  <c r="G153" i="53"/>
  <c r="H140" i="53"/>
  <c r="D128" i="53"/>
  <c r="E115" i="53"/>
  <c r="F102" i="53"/>
  <c r="G89" i="53"/>
  <c r="H76" i="53"/>
  <c r="D64" i="53"/>
  <c r="E51" i="53"/>
  <c r="F38" i="53"/>
  <c r="G25" i="53"/>
  <c r="D1010" i="4"/>
  <c r="E997" i="4"/>
  <c r="G971" i="4"/>
  <c r="H958" i="4"/>
  <c r="D946" i="4"/>
  <c r="E933" i="4"/>
  <c r="G899" i="53"/>
  <c r="G867" i="53"/>
  <c r="H847" i="53"/>
  <c r="D835" i="53"/>
  <c r="E822" i="53"/>
  <c r="F809" i="53"/>
  <c r="G796" i="53"/>
  <c r="H783" i="53"/>
  <c r="D771" i="53"/>
  <c r="E758" i="53"/>
  <c r="F745" i="53"/>
  <c r="G732" i="53"/>
  <c r="H719" i="53"/>
  <c r="D707" i="53"/>
  <c r="E694" i="53"/>
  <c r="F681" i="53"/>
  <c r="G668" i="53"/>
  <c r="H655" i="53"/>
  <c r="D643" i="53"/>
  <c r="E630" i="53"/>
  <c r="F617" i="53"/>
  <c r="G604" i="53"/>
  <c r="H591" i="53"/>
  <c r="D579" i="53"/>
  <c r="E566" i="53"/>
  <c r="F553" i="53"/>
  <c r="G540" i="53"/>
  <c r="H527" i="53"/>
  <c r="D515" i="53"/>
  <c r="E502" i="53"/>
  <c r="F489" i="53"/>
  <c r="G476" i="53"/>
  <c r="H463" i="53"/>
  <c r="D451" i="53"/>
  <c r="E438" i="53"/>
  <c r="F425" i="53"/>
  <c r="G412" i="53"/>
  <c r="H399" i="53"/>
  <c r="D387" i="53"/>
  <c r="E374" i="53"/>
  <c r="F361" i="53"/>
  <c r="G348" i="53"/>
  <c r="H335" i="53"/>
  <c r="D323" i="53"/>
  <c r="E310" i="53"/>
  <c r="F297" i="53"/>
  <c r="G284" i="53"/>
  <c r="H271" i="53"/>
  <c r="D259" i="53"/>
  <c r="E246" i="53"/>
  <c r="F233" i="53"/>
  <c r="G220" i="53"/>
  <c r="H207" i="53"/>
  <c r="D195" i="53"/>
  <c r="E182" i="53"/>
  <c r="F169" i="53"/>
  <c r="G156" i="53"/>
  <c r="H143" i="53"/>
  <c r="D131" i="53"/>
  <c r="E118" i="53"/>
  <c r="F105" i="53"/>
  <c r="G92" i="53"/>
  <c r="H79" i="53"/>
  <c r="D67" i="53"/>
  <c r="E54" i="53"/>
  <c r="F41" i="53"/>
  <c r="G28" i="53"/>
  <c r="D1013" i="4"/>
  <c r="E1000" i="4"/>
  <c r="G974" i="4"/>
  <c r="H961" i="4"/>
  <c r="D949" i="4"/>
  <c r="E936" i="4"/>
  <c r="G910" i="4"/>
  <c r="H897" i="4"/>
  <c r="D885" i="4"/>
  <c r="E872" i="4"/>
  <c r="G846" i="4"/>
  <c r="H833" i="4"/>
  <c r="D821" i="4"/>
  <c r="E917" i="53"/>
  <c r="D882" i="53"/>
  <c r="G854" i="53"/>
  <c r="E841" i="53"/>
  <c r="F828" i="53"/>
  <c r="G815" i="53"/>
  <c r="H802" i="53"/>
  <c r="D790" i="53"/>
  <c r="E777" i="53"/>
  <c r="F764" i="53"/>
  <c r="G751" i="53"/>
  <c r="H738" i="53"/>
  <c r="D726" i="53"/>
  <c r="E713" i="53"/>
  <c r="F700" i="53"/>
  <c r="G687" i="53"/>
  <c r="H674" i="53"/>
  <c r="D662" i="53"/>
  <c r="E649" i="53"/>
  <c r="F636" i="53"/>
  <c r="G623" i="53"/>
  <c r="H610" i="53"/>
  <c r="D598" i="53"/>
  <c r="E585" i="53"/>
  <c r="F572" i="53"/>
  <c r="G559" i="53"/>
  <c r="H546" i="53"/>
  <c r="D534" i="53"/>
  <c r="E521" i="53"/>
  <c r="F508" i="53"/>
  <c r="G495" i="53"/>
  <c r="H482" i="53"/>
  <c r="D470" i="53"/>
  <c r="E457" i="53"/>
  <c r="F444" i="53"/>
  <c r="G431" i="53"/>
  <c r="H418" i="53"/>
  <c r="D406" i="53"/>
  <c r="E393" i="53"/>
  <c r="F380" i="53"/>
  <c r="G367" i="53"/>
  <c r="H354" i="53"/>
  <c r="D342" i="53"/>
  <c r="E329" i="53"/>
  <c r="F316" i="53"/>
  <c r="G303" i="53"/>
  <c r="H290" i="53"/>
  <c r="D278" i="53"/>
  <c r="E265" i="53"/>
  <c r="F252" i="53"/>
  <c r="G239" i="53"/>
  <c r="H226" i="53"/>
  <c r="D214" i="53"/>
  <c r="E201" i="53"/>
  <c r="F188" i="53"/>
  <c r="G175" i="53"/>
  <c r="H162" i="53"/>
  <c r="D150" i="53"/>
  <c r="E137" i="53"/>
  <c r="F124" i="53"/>
  <c r="G111" i="53"/>
  <c r="H98" i="53"/>
  <c r="D86" i="53"/>
  <c r="E73" i="53"/>
  <c r="F60" i="53"/>
  <c r="G47" i="53"/>
  <c r="H34" i="53"/>
  <c r="D22" i="53"/>
  <c r="G993" i="4"/>
  <c r="H980" i="4"/>
  <c r="D968" i="4"/>
  <c r="E955" i="4"/>
  <c r="G929" i="4"/>
  <c r="H916" i="4"/>
  <c r="D904" i="4"/>
  <c r="E891" i="4"/>
  <c r="G865" i="4"/>
  <c r="H852" i="4"/>
  <c r="D840" i="4"/>
  <c r="E827" i="4"/>
  <c r="G801" i="4"/>
  <c r="F929" i="53"/>
  <c r="D890" i="53"/>
  <c r="G860" i="53"/>
  <c r="E844" i="53"/>
  <c r="F831" i="53"/>
  <c r="G818" i="53"/>
  <c r="H805" i="53"/>
  <c r="D793" i="53"/>
  <c r="E780" i="53"/>
  <c r="F767" i="53"/>
  <c r="G754" i="53"/>
  <c r="H741" i="53"/>
  <c r="D729" i="53"/>
  <c r="E716" i="53"/>
  <c r="F703" i="53"/>
  <c r="G690" i="53"/>
  <c r="H677" i="53"/>
  <c r="D665" i="53"/>
  <c r="E652" i="53"/>
  <c r="F639" i="53"/>
  <c r="G626" i="53"/>
  <c r="H613" i="53"/>
  <c r="D601" i="53"/>
  <c r="E588" i="53"/>
  <c r="F575" i="53"/>
  <c r="G562" i="53"/>
  <c r="H549" i="53"/>
  <c r="D537" i="53"/>
  <c r="E524" i="53"/>
  <c r="F511" i="53"/>
  <c r="G498" i="53"/>
  <c r="H485" i="53"/>
  <c r="D473" i="53"/>
  <c r="E460" i="53"/>
  <c r="F447" i="53"/>
  <c r="G434" i="53"/>
  <c r="H421" i="53"/>
  <c r="D409" i="53"/>
  <c r="E396" i="53"/>
  <c r="F383" i="53"/>
  <c r="G370" i="53"/>
  <c r="H357" i="53"/>
  <c r="D345" i="53"/>
  <c r="E332" i="53"/>
  <c r="F319" i="53"/>
  <c r="G306" i="53"/>
  <c r="H293" i="53"/>
  <c r="D281" i="53"/>
  <c r="E268" i="53"/>
  <c r="F255" i="53"/>
  <c r="G242" i="53"/>
  <c r="H229" i="53"/>
  <c r="D217" i="53"/>
  <c r="E204" i="53"/>
  <c r="F191" i="53"/>
  <c r="G178" i="53"/>
  <c r="H165" i="53"/>
  <c r="D153" i="53"/>
  <c r="E140" i="53"/>
  <c r="F127" i="53"/>
  <c r="G114" i="53"/>
  <c r="H101" i="53"/>
  <c r="D89" i="53"/>
  <c r="E76" i="53"/>
  <c r="F63" i="53"/>
  <c r="G50" i="53"/>
  <c r="H37" i="53"/>
  <c r="D25" i="53"/>
  <c r="G996" i="4"/>
  <c r="H983" i="4"/>
  <c r="D971" i="4"/>
  <c r="E958" i="4"/>
  <c r="G932" i="4"/>
  <c r="H919" i="4"/>
  <c r="D907" i="4"/>
  <c r="E894" i="4"/>
  <c r="G868" i="4"/>
  <c r="G915" i="53"/>
  <c r="H880" i="53"/>
  <c r="G853" i="53"/>
  <c r="H840" i="53"/>
  <c r="D828" i="53"/>
  <c r="E815" i="53"/>
  <c r="F802" i="53"/>
  <c r="G789" i="53"/>
  <c r="H776" i="53"/>
  <c r="D764" i="53"/>
  <c r="E751" i="53"/>
  <c r="F738" i="53"/>
  <c r="G725" i="53"/>
  <c r="H712" i="53"/>
  <c r="D700" i="53"/>
  <c r="E687" i="53"/>
  <c r="F674" i="53"/>
  <c r="G661" i="53"/>
  <c r="H648" i="53"/>
  <c r="D636" i="53"/>
  <c r="E623" i="53"/>
  <c r="F610" i="53"/>
  <c r="G597" i="53"/>
  <c r="H584" i="53"/>
  <c r="D572" i="53"/>
  <c r="E559" i="53"/>
  <c r="F546" i="53"/>
  <c r="G533" i="53"/>
  <c r="H520" i="53"/>
  <c r="D508" i="53"/>
  <c r="E495" i="53"/>
  <c r="F482" i="53"/>
  <c r="G469" i="53"/>
  <c r="H456" i="53"/>
  <c r="D444" i="53"/>
  <c r="E431" i="53"/>
  <c r="F418" i="53"/>
  <c r="G405" i="53"/>
  <c r="H392" i="53"/>
  <c r="D380" i="53"/>
  <c r="E367" i="53"/>
  <c r="F354" i="53"/>
  <c r="G341" i="53"/>
  <c r="H328" i="53"/>
  <c r="D316" i="53"/>
  <c r="E303" i="53"/>
  <c r="F290" i="53"/>
  <c r="G277" i="53"/>
  <c r="H264" i="53"/>
  <c r="D252" i="53"/>
  <c r="E239" i="53"/>
  <c r="F226" i="53"/>
  <c r="G213" i="53"/>
  <c r="H200" i="53"/>
  <c r="D188" i="53"/>
  <c r="E175" i="53"/>
  <c r="F162" i="53"/>
  <c r="G149" i="53"/>
  <c r="H136" i="53"/>
  <c r="D124" i="53"/>
  <c r="E111" i="53"/>
  <c r="F98" i="53"/>
  <c r="G85" i="53"/>
  <c r="H72" i="53"/>
  <c r="D60" i="53"/>
  <c r="E47" i="53"/>
  <c r="F34" i="53"/>
  <c r="G21" i="53"/>
  <c r="D1006" i="4"/>
  <c r="E993" i="4"/>
  <c r="G967" i="4"/>
  <c r="H954" i="4"/>
  <c r="D942" i="4"/>
  <c r="E929" i="4"/>
  <c r="G903" i="4"/>
  <c r="H890" i="4"/>
  <c r="D878" i="4"/>
  <c r="E865" i="4"/>
  <c r="G839" i="4"/>
  <c r="H826" i="4"/>
  <c r="D814" i="4"/>
  <c r="E801" i="4"/>
  <c r="H927" i="53"/>
  <c r="H888" i="53"/>
  <c r="G859" i="53"/>
  <c r="H843" i="53"/>
  <c r="D831" i="53"/>
  <c r="E818" i="53"/>
  <c r="F805" i="53"/>
  <c r="G792" i="53"/>
  <c r="H779" i="53"/>
  <c r="D767" i="53"/>
  <c r="E754" i="53"/>
  <c r="F741" i="53"/>
  <c r="G728" i="53"/>
  <c r="H715" i="53"/>
  <c r="D703" i="53"/>
  <c r="E690" i="53"/>
  <c r="F677" i="53"/>
  <c r="G664" i="53"/>
  <c r="H651" i="53"/>
  <c r="D639" i="53"/>
  <c r="E626" i="53"/>
  <c r="F613" i="53"/>
  <c r="G600" i="53"/>
  <c r="H587" i="53"/>
  <c r="D575" i="53"/>
  <c r="E562" i="53"/>
  <c r="F549" i="53"/>
  <c r="G536" i="53"/>
  <c r="H523" i="53"/>
  <c r="D511" i="53"/>
  <c r="E498" i="53"/>
  <c r="F485" i="53"/>
  <c r="G472" i="53"/>
  <c r="H459" i="53"/>
  <c r="D447" i="53"/>
  <c r="E434" i="53"/>
  <c r="F421" i="53"/>
  <c r="G408" i="53"/>
  <c r="H395" i="53"/>
  <c r="D383" i="53"/>
  <c r="E370" i="53"/>
  <c r="F357" i="53"/>
  <c r="G344" i="53"/>
  <c r="H331" i="53"/>
  <c r="D319" i="53"/>
  <c r="E306" i="53"/>
  <c r="F293" i="53"/>
  <c r="G280" i="53"/>
  <c r="H267" i="53"/>
  <c r="D255" i="53"/>
  <c r="E242" i="53"/>
  <c r="F229" i="53"/>
  <c r="G216" i="53"/>
  <c r="H203" i="53"/>
  <c r="D191" i="53"/>
  <c r="E178" i="53"/>
  <c r="F165" i="53"/>
  <c r="G152" i="53"/>
  <c r="H139" i="53"/>
  <c r="D127" i="53"/>
  <c r="E114" i="53"/>
  <c r="F101" i="53"/>
  <c r="G88" i="53"/>
  <c r="H75" i="53"/>
  <c r="D63" i="53"/>
  <c r="E50" i="53"/>
  <c r="F37" i="53"/>
  <c r="G24" i="53"/>
  <c r="D1009" i="4"/>
  <c r="E996" i="4"/>
  <c r="G970" i="4"/>
  <c r="H957" i="4"/>
  <c r="D945" i="4"/>
  <c r="E932" i="4"/>
  <c r="G906" i="4"/>
  <c r="H893" i="4"/>
  <c r="D881" i="4"/>
  <c r="E868" i="4"/>
  <c r="G842" i="4"/>
  <c r="H829" i="4"/>
  <c r="D817" i="4"/>
  <c r="E804" i="4"/>
  <c r="H896" i="53"/>
  <c r="H865" i="53"/>
  <c r="H846" i="53"/>
  <c r="D834" i="53"/>
  <c r="E821" i="53"/>
  <c r="F808" i="53"/>
  <c r="G795" i="53"/>
  <c r="H782" i="53"/>
  <c r="D770" i="53"/>
  <c r="E757" i="53"/>
  <c r="F744" i="53"/>
  <c r="G731" i="53"/>
  <c r="H718" i="53"/>
  <c r="D706" i="53"/>
  <c r="E693" i="53"/>
  <c r="F680" i="53"/>
  <c r="G667" i="53"/>
  <c r="H654" i="53"/>
  <c r="D642" i="53"/>
  <c r="E629" i="53"/>
  <c r="F616" i="53"/>
  <c r="G603" i="53"/>
  <c r="H590" i="53"/>
  <c r="D578" i="53"/>
  <c r="E565" i="53"/>
  <c r="F552" i="53"/>
  <c r="G539" i="53"/>
  <c r="H526" i="53"/>
  <c r="D514" i="53"/>
  <c r="E501" i="53"/>
  <c r="F488" i="53"/>
  <c r="G475" i="53"/>
  <c r="H462" i="53"/>
  <c r="D450" i="53"/>
  <c r="E437" i="53"/>
  <c r="F424" i="53"/>
  <c r="G411" i="53"/>
  <c r="H398" i="53"/>
  <c r="D386" i="53"/>
  <c r="E373" i="53"/>
  <c r="F360" i="53"/>
  <c r="G347" i="53"/>
  <c r="H334" i="53"/>
  <c r="D322" i="53"/>
  <c r="E309" i="53"/>
  <c r="F296" i="53"/>
  <c r="G283" i="53"/>
  <c r="H270" i="53"/>
  <c r="D258" i="53"/>
  <c r="E245" i="53"/>
  <c r="F232" i="53"/>
  <c r="G219" i="53"/>
  <c r="H206" i="53"/>
  <c r="D194" i="53"/>
  <c r="E181" i="53"/>
  <c r="F168" i="53"/>
  <c r="G155" i="53"/>
  <c r="H142" i="53"/>
  <c r="D130" i="53"/>
  <c r="E117" i="53"/>
  <c r="F104" i="53"/>
  <c r="G91" i="53"/>
  <c r="H78" i="53"/>
  <c r="D66" i="53"/>
  <c r="G989" i="4"/>
  <c r="E909" i="4"/>
  <c r="D859" i="4"/>
  <c r="H824" i="4"/>
  <c r="D796" i="4"/>
  <c r="D780" i="4"/>
  <c r="E767" i="4"/>
  <c r="G741" i="4"/>
  <c r="H728" i="4"/>
  <c r="D716" i="4"/>
  <c r="E703" i="4"/>
  <c r="G677" i="4"/>
  <c r="H664" i="4"/>
  <c r="D652" i="4"/>
  <c r="E639" i="4"/>
  <c r="G613" i="4"/>
  <c r="H600" i="4"/>
  <c r="D588" i="4"/>
  <c r="E575" i="4"/>
  <c r="G549" i="4"/>
  <c r="H536" i="4"/>
  <c r="D524" i="4"/>
  <c r="E511" i="4"/>
  <c r="G485" i="4"/>
  <c r="H472" i="4"/>
  <c r="D460" i="4"/>
  <c r="E447" i="4"/>
  <c r="G421" i="4"/>
  <c r="H408" i="4"/>
  <c r="D396" i="4"/>
  <c r="E383" i="4"/>
  <c r="G357" i="4"/>
  <c r="H344" i="4"/>
  <c r="D332" i="4"/>
  <c r="E319" i="4"/>
  <c r="G293" i="4"/>
  <c r="H280" i="4"/>
  <c r="D268" i="4"/>
  <c r="E255" i="4"/>
  <c r="G229" i="4"/>
  <c r="H216" i="4"/>
  <c r="D204" i="4"/>
  <c r="E191" i="4"/>
  <c r="G165" i="4"/>
  <c r="H152" i="4"/>
  <c r="D140" i="4"/>
  <c r="E127" i="4"/>
  <c r="G101" i="4"/>
  <c r="D757" i="53"/>
  <c r="H705" i="53"/>
  <c r="F675" i="53"/>
  <c r="H649" i="53"/>
  <c r="E624" i="53"/>
  <c r="D605" i="53"/>
  <c r="F587" i="53"/>
  <c r="D573" i="53"/>
  <c r="G558" i="53"/>
  <c r="G542" i="53"/>
  <c r="E528" i="53"/>
  <c r="H513" i="53"/>
  <c r="F499" i="53"/>
  <c r="D485" i="53"/>
  <c r="G470" i="53"/>
  <c r="E456" i="53"/>
  <c r="E440" i="53"/>
  <c r="H425" i="53"/>
  <c r="F411" i="53"/>
  <c r="D397" i="53"/>
  <c r="G382" i="53"/>
  <c r="E368" i="53"/>
  <c r="H353" i="53"/>
  <c r="F339" i="53"/>
  <c r="G326" i="53"/>
  <c r="H313" i="53"/>
  <c r="D301" i="53"/>
  <c r="E288" i="53"/>
  <c r="F275" i="53"/>
  <c r="G262" i="53"/>
  <c r="H249" i="53"/>
  <c r="D237" i="53"/>
  <c r="E224" i="53"/>
  <c r="F211" i="53"/>
  <c r="G198" i="53"/>
  <c r="H185" i="53"/>
  <c r="D173" i="53"/>
  <c r="E160" i="53"/>
  <c r="F147" i="53"/>
  <c r="G134" i="53"/>
  <c r="H121" i="53"/>
  <c r="D109" i="53"/>
  <c r="E96" i="53"/>
  <c r="F83" i="53"/>
  <c r="G70" i="53"/>
  <c r="H57" i="53"/>
  <c r="D45" i="53"/>
  <c r="E32" i="53"/>
  <c r="F19" i="53"/>
  <c r="E1002" i="4"/>
  <c r="G976" i="4"/>
  <c r="H963" i="4"/>
  <c r="D951" i="4"/>
  <c r="E938" i="4"/>
  <c r="G912" i="4"/>
  <c r="H899" i="4"/>
  <c r="D887" i="4"/>
  <c r="E874" i="4"/>
  <c r="G848" i="4"/>
  <c r="H835" i="4"/>
  <c r="D823" i="4"/>
  <c r="E810" i="4"/>
  <c r="E925" i="53"/>
  <c r="E887" i="53"/>
  <c r="F858" i="53"/>
  <c r="E843" i="53"/>
  <c r="F830" i="53"/>
  <c r="G817" i="53"/>
  <c r="H804" i="53"/>
  <c r="D792" i="53"/>
  <c r="E779" i="53"/>
  <c r="F766" i="53"/>
  <c r="G753" i="53"/>
  <c r="H740" i="53"/>
  <c r="D728" i="53"/>
  <c r="E715" i="53"/>
  <c r="F702" i="53"/>
  <c r="G689" i="53"/>
  <c r="H676" i="53"/>
  <c r="D664" i="53"/>
  <c r="E651" i="53"/>
  <c r="F638" i="53"/>
  <c r="G625" i="53"/>
  <c r="H612" i="53"/>
  <c r="D600" i="53"/>
  <c r="E587" i="53"/>
  <c r="F574" i="53"/>
  <c r="G561" i="53"/>
  <c r="H548" i="53"/>
  <c r="D536" i="53"/>
  <c r="E523" i="53"/>
  <c r="F510" i="53"/>
  <c r="G497" i="53"/>
  <c r="H484" i="53"/>
  <c r="D472" i="53"/>
  <c r="E459" i="53"/>
  <c r="F446" i="53"/>
  <c r="G433" i="53"/>
  <c r="H420" i="53"/>
  <c r="D408" i="53"/>
  <c r="E395" i="53"/>
  <c r="F382" i="53"/>
  <c r="G369" i="53"/>
  <c r="H356" i="53"/>
  <c r="D344" i="53"/>
  <c r="E331" i="53"/>
  <c r="F318" i="53"/>
  <c r="G305" i="53"/>
  <c r="H292" i="53"/>
  <c r="D280" i="53"/>
  <c r="E267" i="53"/>
  <c r="F254" i="53"/>
  <c r="G241" i="53"/>
  <c r="H228" i="53"/>
  <c r="D216" i="53"/>
  <c r="E203" i="53"/>
  <c r="F190" i="53"/>
  <c r="G177" i="53"/>
  <c r="H164" i="53"/>
  <c r="D152" i="53"/>
  <c r="E139" i="53"/>
  <c r="F126" i="53"/>
  <c r="G113" i="53"/>
  <c r="H100" i="53"/>
  <c r="D88" i="53"/>
  <c r="E75" i="53"/>
  <c r="F62" i="53"/>
  <c r="G49" i="53"/>
  <c r="H36" i="53"/>
  <c r="D24" i="53"/>
  <c r="G995" i="4"/>
  <c r="H982" i="4"/>
  <c r="D970" i="4"/>
  <c r="E957" i="4"/>
  <c r="G931" i="4"/>
  <c r="E895" i="53"/>
  <c r="F864" i="53"/>
  <c r="E846" i="53"/>
  <c r="F833" i="53"/>
  <c r="G820" i="53"/>
  <c r="H807" i="53"/>
  <c r="D795" i="53"/>
  <c r="E782" i="53"/>
  <c r="F769" i="53"/>
  <c r="G756" i="53"/>
  <c r="H743" i="53"/>
  <c r="D731" i="53"/>
  <c r="E718" i="53"/>
  <c r="F705" i="53"/>
  <c r="G692" i="53"/>
  <c r="H679" i="53"/>
  <c r="D667" i="53"/>
  <c r="E654" i="53"/>
  <c r="F641" i="53"/>
  <c r="G628" i="53"/>
  <c r="H615" i="53"/>
  <c r="D603" i="53"/>
  <c r="E590" i="53"/>
  <c r="F577" i="53"/>
  <c r="G564" i="53"/>
  <c r="H551" i="53"/>
  <c r="D539" i="53"/>
  <c r="E526" i="53"/>
  <c r="F513" i="53"/>
  <c r="G500" i="53"/>
  <c r="H487" i="53"/>
  <c r="D475" i="53"/>
  <c r="E462" i="53"/>
  <c r="F449" i="53"/>
  <c r="G436" i="53"/>
  <c r="H423" i="53"/>
  <c r="D411" i="53"/>
  <c r="E398" i="53"/>
  <c r="F385" i="53"/>
  <c r="G372" i="53"/>
  <c r="H359" i="53"/>
  <c r="D347" i="53"/>
  <c r="E334" i="53"/>
  <c r="F321" i="53"/>
  <c r="G308" i="53"/>
  <c r="H295" i="53"/>
  <c r="D283" i="53"/>
  <c r="E270" i="53"/>
  <c r="F257" i="53"/>
  <c r="G244" i="53"/>
  <c r="H231" i="53"/>
  <c r="D219" i="53"/>
  <c r="E206" i="53"/>
  <c r="F193" i="53"/>
  <c r="G180" i="53"/>
  <c r="H167" i="53"/>
  <c r="D155" i="53"/>
  <c r="E142" i="53"/>
  <c r="F129" i="53"/>
  <c r="G116" i="53"/>
  <c r="H103" i="53"/>
  <c r="D91" i="53"/>
  <c r="E78" i="53"/>
  <c r="F65" i="53"/>
  <c r="G52" i="53"/>
  <c r="H39" i="53"/>
  <c r="D27" i="53"/>
  <c r="G998" i="4"/>
  <c r="H985" i="4"/>
  <c r="D973" i="4"/>
  <c r="E960" i="4"/>
  <c r="G934" i="4"/>
  <c r="H921" i="4"/>
  <c r="D909" i="4"/>
  <c r="E896" i="4"/>
  <c r="G870" i="4"/>
  <c r="H857" i="4"/>
  <c r="D845" i="4"/>
  <c r="E832" i="4"/>
  <c r="H911" i="53"/>
  <c r="G877" i="53"/>
  <c r="F852" i="53"/>
  <c r="G839" i="53"/>
  <c r="H826" i="53"/>
  <c r="D814" i="53"/>
  <c r="E801" i="53"/>
  <c r="F788" i="53"/>
  <c r="G775" i="53"/>
  <c r="H762" i="53"/>
  <c r="D750" i="53"/>
  <c r="E737" i="53"/>
  <c r="F724" i="53"/>
  <c r="G711" i="53"/>
  <c r="H698" i="53"/>
  <c r="D686" i="53"/>
  <c r="E673" i="53"/>
  <c r="F660" i="53"/>
  <c r="G647" i="53"/>
  <c r="H634" i="53"/>
  <c r="D622" i="53"/>
  <c r="E609" i="53"/>
  <c r="F596" i="53"/>
  <c r="G583" i="53"/>
  <c r="H570" i="53"/>
  <c r="D558" i="53"/>
  <c r="E545" i="53"/>
  <c r="F532" i="53"/>
  <c r="G519" i="53"/>
  <c r="H506" i="53"/>
  <c r="D494" i="53"/>
  <c r="E481" i="53"/>
  <c r="F468" i="53"/>
  <c r="G455" i="53"/>
  <c r="H442" i="53"/>
  <c r="D430" i="53"/>
  <c r="E417" i="53"/>
  <c r="F404" i="53"/>
  <c r="G391" i="53"/>
  <c r="H378" i="53"/>
  <c r="D366" i="53"/>
  <c r="E353" i="53"/>
  <c r="F340" i="53"/>
  <c r="G327" i="53"/>
  <c r="H314" i="53"/>
  <c r="D302" i="53"/>
  <c r="E289" i="53"/>
  <c r="F276" i="53"/>
  <c r="G263" i="53"/>
  <c r="H250" i="53"/>
  <c r="D238" i="53"/>
  <c r="E225" i="53"/>
  <c r="F212" i="53"/>
  <c r="G199" i="53"/>
  <c r="H186" i="53"/>
  <c r="D174" i="53"/>
  <c r="E161" i="53"/>
  <c r="F148" i="53"/>
  <c r="G135" i="53"/>
  <c r="H122" i="53"/>
  <c r="D110" i="53"/>
  <c r="E97" i="53"/>
  <c r="F84" i="53"/>
  <c r="G71" i="53"/>
  <c r="H58" i="53"/>
  <c r="D46" i="53"/>
  <c r="E33" i="53"/>
  <c r="F20" i="53"/>
  <c r="H1004" i="4"/>
  <c r="D992" i="4"/>
  <c r="E979" i="4"/>
  <c r="G953" i="4"/>
  <c r="H940" i="4"/>
  <c r="D928" i="4"/>
  <c r="E915" i="4"/>
  <c r="G889" i="4"/>
  <c r="H876" i="4"/>
  <c r="D864" i="4"/>
  <c r="E851" i="4"/>
  <c r="G825" i="4"/>
  <c r="H812" i="4"/>
  <c r="D800" i="4"/>
  <c r="D923" i="53"/>
  <c r="G885" i="53"/>
  <c r="F857" i="53"/>
  <c r="G842" i="53"/>
  <c r="H829" i="53"/>
  <c r="D817" i="53"/>
  <c r="E804" i="53"/>
  <c r="F791" i="53"/>
  <c r="G778" i="53"/>
  <c r="H765" i="53"/>
  <c r="D753" i="53"/>
  <c r="E740" i="53"/>
  <c r="F727" i="53"/>
  <c r="G714" i="53"/>
  <c r="H701" i="53"/>
  <c r="D689" i="53"/>
  <c r="E676" i="53"/>
  <c r="F663" i="53"/>
  <c r="G650" i="53"/>
  <c r="H637" i="53"/>
  <c r="D625" i="53"/>
  <c r="E612" i="53"/>
  <c r="F599" i="53"/>
  <c r="G586" i="53"/>
  <c r="H573" i="53"/>
  <c r="D561" i="53"/>
  <c r="E548" i="53"/>
  <c r="F535" i="53"/>
  <c r="G522" i="53"/>
  <c r="H509" i="53"/>
  <c r="D497" i="53"/>
  <c r="E484" i="53"/>
  <c r="F471" i="53"/>
  <c r="G458" i="53"/>
  <c r="H445" i="53"/>
  <c r="D433" i="53"/>
  <c r="E420" i="53"/>
  <c r="F407" i="53"/>
  <c r="G394" i="53"/>
  <c r="H381" i="53"/>
  <c r="D369" i="53"/>
  <c r="E356" i="53"/>
  <c r="F343" i="53"/>
  <c r="G330" i="53"/>
  <c r="H317" i="53"/>
  <c r="D305" i="53"/>
  <c r="E292" i="53"/>
  <c r="F279" i="53"/>
  <c r="G266" i="53"/>
  <c r="H253" i="53"/>
  <c r="D241" i="53"/>
  <c r="E228" i="53"/>
  <c r="F215" i="53"/>
  <c r="G202" i="53"/>
  <c r="H189" i="53"/>
  <c r="D177" i="53"/>
  <c r="E164" i="53"/>
  <c r="F151" i="53"/>
  <c r="G138" i="53"/>
  <c r="H125" i="53"/>
  <c r="D113" i="53"/>
  <c r="E100" i="53"/>
  <c r="F87" i="53"/>
  <c r="G74" i="53"/>
  <c r="H61" i="53"/>
  <c r="D49" i="53"/>
  <c r="E36" i="53"/>
  <c r="F23" i="53"/>
  <c r="H1007" i="4"/>
  <c r="D995" i="4"/>
  <c r="E982" i="4"/>
  <c r="G956" i="4"/>
  <c r="H943" i="4"/>
  <c r="D931" i="4"/>
  <c r="E918" i="4"/>
  <c r="G892" i="4"/>
  <c r="H879" i="4"/>
  <c r="D867" i="4"/>
  <c r="H910" i="53"/>
  <c r="G876" i="53"/>
  <c r="D852" i="53"/>
  <c r="E839" i="53"/>
  <c r="F826" i="53"/>
  <c r="G813" i="53"/>
  <c r="H800" i="53"/>
  <c r="D788" i="53"/>
  <c r="E775" i="53"/>
  <c r="F762" i="53"/>
  <c r="G749" i="53"/>
  <c r="H736" i="53"/>
  <c r="D724" i="53"/>
  <c r="E711" i="53"/>
  <c r="F698" i="53"/>
  <c r="G685" i="53"/>
  <c r="H672" i="53"/>
  <c r="D660" i="53"/>
  <c r="E647" i="53"/>
  <c r="F634" i="53"/>
  <c r="G621" i="53"/>
  <c r="H608" i="53"/>
  <c r="D596" i="53"/>
  <c r="E583" i="53"/>
  <c r="F570" i="53"/>
  <c r="G557" i="53"/>
  <c r="H544" i="53"/>
  <c r="D532" i="53"/>
  <c r="E519" i="53"/>
  <c r="F506" i="53"/>
  <c r="G493" i="53"/>
  <c r="H480" i="53"/>
  <c r="D468" i="53"/>
  <c r="E455" i="53"/>
  <c r="F442" i="53"/>
  <c r="G429" i="53"/>
  <c r="H416" i="53"/>
  <c r="D404" i="53"/>
  <c r="E391" i="53"/>
  <c r="F378" i="53"/>
  <c r="G365" i="53"/>
  <c r="H352" i="53"/>
  <c r="D340" i="53"/>
  <c r="E327" i="53"/>
  <c r="F314" i="53"/>
  <c r="G301" i="53"/>
  <c r="H288" i="53"/>
  <c r="D276" i="53"/>
  <c r="E263" i="53"/>
  <c r="F250" i="53"/>
  <c r="G237" i="53"/>
  <c r="H224" i="53"/>
  <c r="D212" i="53"/>
  <c r="E199" i="53"/>
  <c r="F186" i="53"/>
  <c r="G173" i="53"/>
  <c r="H160" i="53"/>
  <c r="D148" i="53"/>
  <c r="E135" i="53"/>
  <c r="F122" i="53"/>
  <c r="G109" i="53"/>
  <c r="H96" i="53"/>
  <c r="D84" i="53"/>
  <c r="E71" i="53"/>
  <c r="F58" i="53"/>
  <c r="G45" i="53"/>
  <c r="H32" i="53"/>
  <c r="D20" i="53"/>
  <c r="G991" i="4"/>
  <c r="H978" i="4"/>
  <c r="D966" i="4"/>
  <c r="E953" i="4"/>
  <c r="G927" i="4"/>
  <c r="H914" i="4"/>
  <c r="D902" i="4"/>
  <c r="E889" i="4"/>
  <c r="G863" i="4"/>
  <c r="H850" i="4"/>
  <c r="D838" i="4"/>
  <c r="E825" i="4"/>
  <c r="G799" i="4"/>
  <c r="F921" i="53"/>
  <c r="G884" i="53"/>
  <c r="F856" i="53"/>
  <c r="E842" i="53"/>
  <c r="F829" i="53"/>
  <c r="G816" i="53"/>
  <c r="H803" i="53"/>
  <c r="D791" i="53"/>
  <c r="E778" i="53"/>
  <c r="F765" i="53"/>
  <c r="G752" i="53"/>
  <c r="H739" i="53"/>
  <c r="D727" i="53"/>
  <c r="E714" i="53"/>
  <c r="F701" i="53"/>
  <c r="G688" i="53"/>
  <c r="H675" i="53"/>
  <c r="D663" i="53"/>
  <c r="E650" i="53"/>
  <c r="F637" i="53"/>
  <c r="G624" i="53"/>
  <c r="H611" i="53"/>
  <c r="D599" i="53"/>
  <c r="E586" i="53"/>
  <c r="F573" i="53"/>
  <c r="G560" i="53"/>
  <c r="H547" i="53"/>
  <c r="D535" i="53"/>
  <c r="E522" i="53"/>
  <c r="F509" i="53"/>
  <c r="G496" i="53"/>
  <c r="H483" i="53"/>
  <c r="D471" i="53"/>
  <c r="E458" i="53"/>
  <c r="F445" i="53"/>
  <c r="G432" i="53"/>
  <c r="H419" i="53"/>
  <c r="D407" i="53"/>
  <c r="E394" i="53"/>
  <c r="F381" i="53"/>
  <c r="G368" i="53"/>
  <c r="H355" i="53"/>
  <c r="D343" i="53"/>
  <c r="E330" i="53"/>
  <c r="F317" i="53"/>
  <c r="G304" i="53"/>
  <c r="H291" i="53"/>
  <c r="D279" i="53"/>
  <c r="E266" i="53"/>
  <c r="F253" i="53"/>
  <c r="G240" i="53"/>
  <c r="H227" i="53"/>
  <c r="D215" i="53"/>
  <c r="E202" i="53"/>
  <c r="F189" i="53"/>
  <c r="G176" i="53"/>
  <c r="H163" i="53"/>
  <c r="D151" i="53"/>
  <c r="E138" i="53"/>
  <c r="F125" i="53"/>
  <c r="G112" i="53"/>
  <c r="H99" i="53"/>
  <c r="D87" i="53"/>
  <c r="E74" i="53"/>
  <c r="F61" i="53"/>
  <c r="G48" i="53"/>
  <c r="H35" i="53"/>
  <c r="D23" i="53"/>
  <c r="G994" i="4"/>
  <c r="H981" i="4"/>
  <c r="D969" i="4"/>
  <c r="E956" i="4"/>
  <c r="G930" i="4"/>
  <c r="H917" i="4"/>
  <c r="D905" i="4"/>
  <c r="E892" i="4"/>
  <c r="G866" i="4"/>
  <c r="H853" i="4"/>
  <c r="D841" i="4"/>
  <c r="E828" i="4"/>
  <c r="G802" i="4"/>
  <c r="E933" i="53"/>
  <c r="G892" i="53"/>
  <c r="G862" i="53"/>
  <c r="E845" i="53"/>
  <c r="F832" i="53"/>
  <c r="G819" i="53"/>
  <c r="H806" i="53"/>
  <c r="D794" i="53"/>
  <c r="E781" i="53"/>
  <c r="F768" i="53"/>
  <c r="G755" i="53"/>
  <c r="H742" i="53"/>
  <c r="D730" i="53"/>
  <c r="E717" i="53"/>
  <c r="F704" i="53"/>
  <c r="G691" i="53"/>
  <c r="H678" i="53"/>
  <c r="D666" i="53"/>
  <c r="E653" i="53"/>
  <c r="F640" i="53"/>
  <c r="G627" i="53"/>
  <c r="H614" i="53"/>
  <c r="D602" i="53"/>
  <c r="E589" i="53"/>
  <c r="F576" i="53"/>
  <c r="G563" i="53"/>
  <c r="H550" i="53"/>
  <c r="D538" i="53"/>
  <c r="E525" i="53"/>
  <c r="F512" i="53"/>
  <c r="G499" i="53"/>
  <c r="H486" i="53"/>
  <c r="D474" i="53"/>
  <c r="E461" i="53"/>
  <c r="F448" i="53"/>
  <c r="G435" i="53"/>
  <c r="H422" i="53"/>
  <c r="D410" i="53"/>
  <c r="E397" i="53"/>
  <c r="F384" i="53"/>
  <c r="G371" i="53"/>
  <c r="H358" i="53"/>
  <c r="D346" i="53"/>
  <c r="E333" i="53"/>
  <c r="F320" i="53"/>
  <c r="G307" i="53"/>
  <c r="H294" i="53"/>
  <c r="D282" i="53"/>
  <c r="E269" i="53"/>
  <c r="F256" i="53"/>
  <c r="G243" i="53"/>
  <c r="H230" i="53"/>
  <c r="D218" i="53"/>
  <c r="E205" i="53"/>
  <c r="F192" i="53"/>
  <c r="G179" i="53"/>
  <c r="H166" i="53"/>
  <c r="D154" i="53"/>
  <c r="E141" i="53"/>
  <c r="F128" i="53"/>
  <c r="G115" i="53"/>
  <c r="H102" i="53"/>
  <c r="D90" i="53"/>
  <c r="E77" i="53"/>
  <c r="F64" i="53"/>
  <c r="H976" i="4"/>
  <c r="H902" i="4"/>
  <c r="H854" i="4"/>
  <c r="G820" i="4"/>
  <c r="H792" i="4"/>
  <c r="G765" i="4"/>
  <c r="H752" i="4"/>
  <c r="D740" i="4"/>
  <c r="E727" i="4"/>
  <c r="G701" i="4"/>
  <c r="H688" i="4"/>
  <c r="D676" i="4"/>
  <c r="E663" i="4"/>
  <c r="G637" i="4"/>
  <c r="H624" i="4"/>
  <c r="D612" i="4"/>
  <c r="E599" i="4"/>
  <c r="G573" i="4"/>
  <c r="H560" i="4"/>
  <c r="D548" i="4"/>
  <c r="E535" i="4"/>
  <c r="G509" i="4"/>
  <c r="H496" i="4"/>
  <c r="D484" i="4"/>
  <c r="E471" i="4"/>
  <c r="G445" i="4"/>
  <c r="H432" i="4"/>
  <c r="D420" i="4"/>
  <c r="E407" i="4"/>
  <c r="G381" i="4"/>
  <c r="H368" i="4"/>
  <c r="D356" i="4"/>
  <c r="E343" i="4"/>
  <c r="G317" i="4"/>
  <c r="H304" i="4"/>
  <c r="D292" i="4"/>
  <c r="E279" i="4"/>
  <c r="G253" i="4"/>
  <c r="H240" i="4"/>
  <c r="D228" i="4"/>
  <c r="E215" i="4"/>
  <c r="G189" i="4"/>
  <c r="H176" i="4"/>
  <c r="D164" i="4"/>
  <c r="E151" i="4"/>
  <c r="G125" i="4"/>
  <c r="H112" i="4"/>
  <c r="G750" i="53"/>
  <c r="F699" i="53"/>
  <c r="H673" i="53"/>
  <c r="E648" i="53"/>
  <c r="G622" i="53"/>
  <c r="F603" i="53"/>
  <c r="H585" i="53"/>
  <c r="F571" i="53"/>
  <c r="F555" i="53"/>
  <c r="D541" i="53"/>
  <c r="G526" i="53"/>
  <c r="E512" i="53"/>
  <c r="H497" i="53"/>
  <c r="F483" i="53"/>
  <c r="D469" i="53"/>
  <c r="D453" i="53"/>
  <c r="G438" i="53"/>
  <c r="E424" i="53"/>
  <c r="H409" i="53"/>
  <c r="F395" i="53"/>
  <c r="D381" i="53"/>
  <c r="G366" i="53"/>
  <c r="G350" i="53"/>
  <c r="H337" i="53"/>
  <c r="D325" i="53"/>
  <c r="E312" i="53"/>
  <c r="F299" i="53"/>
  <c r="G286" i="53"/>
  <c r="H273" i="53"/>
  <c r="D261" i="53"/>
  <c r="E248" i="53"/>
  <c r="F235" i="53"/>
  <c r="G222" i="53"/>
  <c r="H209" i="53"/>
  <c r="D197" i="53"/>
  <c r="E184" i="53"/>
  <c r="F171" i="53"/>
  <c r="G158" i="53"/>
  <c r="H145" i="53"/>
  <c r="D133" i="53"/>
  <c r="E120" i="53"/>
  <c r="F107" i="53"/>
  <c r="G94" i="53"/>
  <c r="H81" i="53"/>
  <c r="D69" i="53"/>
  <c r="E56" i="53"/>
  <c r="F43" i="53"/>
  <c r="G30" i="53"/>
  <c r="G1000" i="4"/>
  <c r="H987" i="4"/>
  <c r="D975" i="4"/>
  <c r="E962" i="4"/>
  <c r="G936" i="4"/>
  <c r="H923" i="4"/>
  <c r="D911" i="4"/>
  <c r="E898" i="4"/>
  <c r="G872" i="4"/>
  <c r="H859" i="4"/>
  <c r="D847" i="4"/>
  <c r="E834" i="4"/>
  <c r="G808" i="4"/>
  <c r="H795" i="4"/>
  <c r="H918" i="53"/>
  <c r="D883" i="53"/>
  <c r="E855" i="53"/>
  <c r="G841" i="53"/>
  <c r="H828" i="53"/>
  <c r="D816" i="53"/>
  <c r="E803" i="53"/>
  <c r="F790" i="53"/>
  <c r="G777" i="53"/>
  <c r="H764" i="53"/>
  <c r="D752" i="53"/>
  <c r="E739" i="53"/>
  <c r="F726" i="53"/>
  <c r="G713" i="53"/>
  <c r="H700" i="53"/>
  <c r="D688" i="53"/>
  <c r="E675" i="53"/>
  <c r="F662" i="53"/>
  <c r="G649" i="53"/>
  <c r="H636" i="53"/>
  <c r="D624" i="53"/>
  <c r="E611" i="53"/>
  <c r="F598" i="53"/>
  <c r="G585" i="53"/>
  <c r="H572" i="53"/>
  <c r="D560" i="53"/>
  <c r="E547" i="53"/>
  <c r="F534" i="53"/>
  <c r="G521" i="53"/>
  <c r="H508" i="53"/>
  <c r="D496" i="53"/>
  <c r="E483" i="53"/>
  <c r="F470" i="53"/>
  <c r="G457" i="53"/>
  <c r="H444" i="53"/>
  <c r="D432" i="53"/>
  <c r="E419" i="53"/>
  <c r="F406" i="53"/>
  <c r="G393" i="53"/>
  <c r="H380" i="53"/>
  <c r="D368" i="53"/>
  <c r="E355" i="53"/>
  <c r="F342" i="53"/>
  <c r="G329" i="53"/>
  <c r="H316" i="53"/>
  <c r="D304" i="53"/>
  <c r="E291" i="53"/>
  <c r="F278" i="53"/>
  <c r="G265" i="53"/>
  <c r="H252" i="53"/>
  <c r="D240" i="53"/>
  <c r="E227" i="53"/>
  <c r="F214" i="53"/>
  <c r="G201" i="53"/>
  <c r="H188" i="53"/>
  <c r="D176" i="53"/>
  <c r="E163" i="53"/>
  <c r="F150" i="53"/>
  <c r="G137" i="53"/>
  <c r="H124" i="53"/>
  <c r="D112" i="53"/>
  <c r="E99" i="53"/>
  <c r="F86" i="53"/>
  <c r="G73" i="53"/>
  <c r="H60" i="53"/>
  <c r="D48" i="53"/>
  <c r="E35" i="53"/>
  <c r="F22" i="53"/>
  <c r="H1006" i="4"/>
  <c r="D994" i="4"/>
  <c r="E981" i="4"/>
  <c r="G955" i="4"/>
  <c r="H942" i="4"/>
  <c r="D931" i="53"/>
  <c r="D891" i="53"/>
  <c r="E861" i="53"/>
  <c r="G844" i="53"/>
  <c r="H831" i="53"/>
  <c r="D819" i="53"/>
  <c r="E806" i="53"/>
  <c r="F793" i="53"/>
  <c r="G780" i="53"/>
  <c r="H767" i="53"/>
  <c r="D755" i="53"/>
  <c r="E742" i="53"/>
  <c r="F729" i="53"/>
  <c r="G716" i="53"/>
  <c r="H703" i="53"/>
  <c r="D691" i="53"/>
  <c r="E678" i="53"/>
  <c r="F665" i="53"/>
  <c r="G652" i="53"/>
  <c r="H639" i="53"/>
  <c r="D627" i="53"/>
  <c r="E614" i="53"/>
  <c r="F601" i="53"/>
  <c r="G588" i="53"/>
  <c r="H575" i="53"/>
  <c r="D563" i="53"/>
  <c r="E550" i="53"/>
  <c r="F537" i="53"/>
  <c r="G524" i="53"/>
  <c r="H511" i="53"/>
  <c r="D499" i="53"/>
  <c r="E486" i="53"/>
  <c r="F473" i="53"/>
  <c r="G460" i="53"/>
  <c r="H447" i="53"/>
  <c r="D435" i="53"/>
  <c r="E422" i="53"/>
  <c r="F409" i="53"/>
  <c r="G396" i="53"/>
  <c r="H383" i="53"/>
  <c r="D371" i="53"/>
  <c r="E358" i="53"/>
  <c r="F345" i="53"/>
  <c r="G332" i="53"/>
  <c r="H319" i="53"/>
  <c r="D307" i="53"/>
  <c r="E294" i="53"/>
  <c r="F281" i="53"/>
  <c r="G268" i="53"/>
  <c r="H255" i="53"/>
  <c r="D243" i="53"/>
  <c r="E230" i="53"/>
  <c r="F217" i="53"/>
  <c r="G204" i="53"/>
  <c r="H191" i="53"/>
  <c r="D179" i="53"/>
  <c r="E166" i="53"/>
  <c r="F153" i="53"/>
  <c r="G140" i="53"/>
  <c r="H127" i="53"/>
  <c r="D115" i="53"/>
  <c r="E102" i="53"/>
  <c r="F89" i="53"/>
  <c r="G76" i="53"/>
  <c r="H63" i="53"/>
  <c r="D51" i="53"/>
  <c r="E38" i="53"/>
  <c r="F25" i="53"/>
  <c r="H1009" i="4"/>
  <c r="D997" i="4"/>
  <c r="E984" i="4"/>
  <c r="G958" i="4"/>
  <c r="H945" i="4"/>
  <c r="D933" i="4"/>
  <c r="E920" i="4"/>
  <c r="G894" i="4"/>
  <c r="H881" i="4"/>
  <c r="D869" i="4"/>
  <c r="E856" i="4"/>
  <c r="G830" i="4"/>
  <c r="H817" i="4"/>
  <c r="G907" i="53"/>
  <c r="H873" i="53"/>
  <c r="H850" i="53"/>
  <c r="D838" i="53"/>
  <c r="E825" i="53"/>
  <c r="F812" i="53"/>
  <c r="G799" i="53"/>
  <c r="H786" i="53"/>
  <c r="D774" i="53"/>
  <c r="E761" i="53"/>
  <c r="F748" i="53"/>
  <c r="G735" i="53"/>
  <c r="H722" i="53"/>
  <c r="D710" i="53"/>
  <c r="E697" i="53"/>
  <c r="F684" i="53"/>
  <c r="G671" i="53"/>
  <c r="H658" i="53"/>
  <c r="D646" i="53"/>
  <c r="E633" i="53"/>
  <c r="F620" i="53"/>
  <c r="G607" i="53"/>
  <c r="H594" i="53"/>
  <c r="D582" i="53"/>
  <c r="E569" i="53"/>
  <c r="F556" i="53"/>
  <c r="G543" i="53"/>
  <c r="H530" i="53"/>
  <c r="D518" i="53"/>
  <c r="E505" i="53"/>
  <c r="F492" i="53"/>
  <c r="G479" i="53"/>
  <c r="H466" i="53"/>
  <c r="D454" i="53"/>
  <c r="E441" i="53"/>
  <c r="F428" i="53"/>
  <c r="G415" i="53"/>
  <c r="H402" i="53"/>
  <c r="D390" i="53"/>
  <c r="E377" i="53"/>
  <c r="F364" i="53"/>
  <c r="G351" i="53"/>
  <c r="H338" i="53"/>
  <c r="D326" i="53"/>
  <c r="E313" i="53"/>
  <c r="F300" i="53"/>
  <c r="G287" i="53"/>
  <c r="H274" i="53"/>
  <c r="D262" i="53"/>
  <c r="E249" i="53"/>
  <c r="F236" i="53"/>
  <c r="G223" i="53"/>
  <c r="H210" i="53"/>
  <c r="D198" i="53"/>
  <c r="E185" i="53"/>
  <c r="F172" i="53"/>
  <c r="G159" i="53"/>
  <c r="H146" i="53"/>
  <c r="D134" i="53"/>
  <c r="E121" i="53"/>
  <c r="F108" i="53"/>
  <c r="G95" i="53"/>
  <c r="H82" i="53"/>
  <c r="D70" i="53"/>
  <c r="E57" i="53"/>
  <c r="F44" i="53"/>
  <c r="G31" i="53"/>
  <c r="H18" i="53"/>
  <c r="E1003" i="4"/>
  <c r="G977" i="4"/>
  <c r="H964" i="4"/>
  <c r="D952" i="4"/>
  <c r="E939" i="4"/>
  <c r="G913" i="4"/>
  <c r="H900" i="4"/>
  <c r="D888" i="4"/>
  <c r="E875" i="4"/>
  <c r="G849" i="4"/>
  <c r="H836" i="4"/>
  <c r="D824" i="4"/>
  <c r="E811" i="4"/>
  <c r="G916" i="53"/>
  <c r="F881" i="53"/>
  <c r="E854" i="53"/>
  <c r="D841" i="53"/>
  <c r="E828" i="53"/>
  <c r="F815" i="53"/>
  <c r="G802" i="53"/>
  <c r="H789" i="53"/>
  <c r="D777" i="53"/>
  <c r="E764" i="53"/>
  <c r="F751" i="53"/>
  <c r="G738" i="53"/>
  <c r="H725" i="53"/>
  <c r="D713" i="53"/>
  <c r="E700" i="53"/>
  <c r="F687" i="53"/>
  <c r="G674" i="53"/>
  <c r="H661" i="53"/>
  <c r="D649" i="53"/>
  <c r="E636" i="53"/>
  <c r="F623" i="53"/>
  <c r="G610" i="53"/>
  <c r="H597" i="53"/>
  <c r="D585" i="53"/>
  <c r="E572" i="53"/>
  <c r="F559" i="53"/>
  <c r="G546" i="53"/>
  <c r="H533" i="53"/>
  <c r="D521" i="53"/>
  <c r="E508" i="53"/>
  <c r="F495" i="53"/>
  <c r="G482" i="53"/>
  <c r="H469" i="53"/>
  <c r="D457" i="53"/>
  <c r="E444" i="53"/>
  <c r="F431" i="53"/>
  <c r="G418" i="53"/>
  <c r="H405" i="53"/>
  <c r="D393" i="53"/>
  <c r="E380" i="53"/>
  <c r="F367" i="53"/>
  <c r="G354" i="53"/>
  <c r="H341" i="53"/>
  <c r="D329" i="53"/>
  <c r="E316" i="53"/>
  <c r="F303" i="53"/>
  <c r="G290" i="53"/>
  <c r="H277" i="53"/>
  <c r="D265" i="53"/>
  <c r="E252" i="53"/>
  <c r="F239" i="53"/>
  <c r="G226" i="53"/>
  <c r="H213" i="53"/>
  <c r="D201" i="53"/>
  <c r="E188" i="53"/>
  <c r="F175" i="53"/>
  <c r="G162" i="53"/>
  <c r="H149" i="53"/>
  <c r="D137" i="53"/>
  <c r="E124" i="53"/>
  <c r="F111" i="53"/>
  <c r="G98" i="53"/>
  <c r="H85" i="53"/>
  <c r="D73" i="53"/>
  <c r="E60" i="53"/>
  <c r="F47" i="53"/>
  <c r="G34" i="53"/>
  <c r="H21" i="53"/>
  <c r="E1006" i="4"/>
  <c r="G980" i="4"/>
  <c r="H967" i="4"/>
  <c r="D955" i="4"/>
  <c r="E942" i="4"/>
  <c r="G916" i="4"/>
  <c r="H903" i="4"/>
  <c r="D891" i="4"/>
  <c r="E878" i="4"/>
  <c r="F906" i="53"/>
  <c r="H872" i="53"/>
  <c r="F850" i="53"/>
  <c r="G837" i="53"/>
  <c r="H824" i="53"/>
  <c r="D812" i="53"/>
  <c r="E799" i="53"/>
  <c r="F786" i="53"/>
  <c r="G773" i="53"/>
  <c r="H760" i="53"/>
  <c r="D748" i="53"/>
  <c r="E735" i="53"/>
  <c r="F722" i="53"/>
  <c r="G709" i="53"/>
  <c r="H696" i="53"/>
  <c r="D684" i="53"/>
  <c r="E671" i="53"/>
  <c r="F658" i="53"/>
  <c r="G645" i="53"/>
  <c r="H632" i="53"/>
  <c r="D620" i="53"/>
  <c r="E607" i="53"/>
  <c r="F594" i="53"/>
  <c r="G581" i="53"/>
  <c r="H568" i="53"/>
  <c r="D556" i="53"/>
  <c r="E543" i="53"/>
  <c r="F530" i="53"/>
  <c r="G517" i="53"/>
  <c r="H504" i="53"/>
  <c r="D492" i="53"/>
  <c r="E479" i="53"/>
  <c r="F466" i="53"/>
  <c r="G453" i="53"/>
  <c r="H440" i="53"/>
  <c r="D428" i="53"/>
  <c r="E415" i="53"/>
  <c r="F402" i="53"/>
  <c r="G389" i="53"/>
  <c r="H376" i="53"/>
  <c r="D364" i="53"/>
  <c r="E351" i="53"/>
  <c r="F338" i="53"/>
  <c r="G325" i="53"/>
  <c r="H312" i="53"/>
  <c r="D300" i="53"/>
  <c r="E287" i="53"/>
  <c r="F274" i="53"/>
  <c r="G261" i="53"/>
  <c r="H248" i="53"/>
  <c r="D236" i="53"/>
  <c r="E223" i="53"/>
  <c r="F210" i="53"/>
  <c r="G197" i="53"/>
  <c r="H184" i="53"/>
  <c r="D172" i="53"/>
  <c r="E159" i="53"/>
  <c r="F146" i="53"/>
  <c r="G133" i="53"/>
  <c r="H120" i="53"/>
  <c r="D108" i="53"/>
  <c r="E95" i="53"/>
  <c r="F82" i="53"/>
  <c r="G69" i="53"/>
  <c r="H56" i="53"/>
  <c r="D44" i="53"/>
  <c r="E31" i="53"/>
  <c r="F18" i="53"/>
  <c r="H1002" i="4"/>
  <c r="D990" i="4"/>
  <c r="E977" i="4"/>
  <c r="G951" i="4"/>
  <c r="H938" i="4"/>
  <c r="D926" i="4"/>
  <c r="E913" i="4"/>
  <c r="G887" i="4"/>
  <c r="H874" i="4"/>
  <c r="D862" i="4"/>
  <c r="E849" i="4"/>
  <c r="G823" i="4"/>
  <c r="H810" i="4"/>
  <c r="D798" i="4"/>
  <c r="D915" i="53"/>
  <c r="F880" i="53"/>
  <c r="F853" i="53"/>
  <c r="G840" i="53"/>
  <c r="H827" i="53"/>
  <c r="D815" i="53"/>
  <c r="E802" i="53"/>
  <c r="F789" i="53"/>
  <c r="G776" i="53"/>
  <c r="H763" i="53"/>
  <c r="D751" i="53"/>
  <c r="E738" i="53"/>
  <c r="F725" i="53"/>
  <c r="G712" i="53"/>
  <c r="H699" i="53"/>
  <c r="D687" i="53"/>
  <c r="E674" i="53"/>
  <c r="F661" i="53"/>
  <c r="G648" i="53"/>
  <c r="H635" i="53"/>
  <c r="D623" i="53"/>
  <c r="E610" i="53"/>
  <c r="F597" i="53"/>
  <c r="G584" i="53"/>
  <c r="H571" i="53"/>
  <c r="D559" i="53"/>
  <c r="E546" i="53"/>
  <c r="F533" i="53"/>
  <c r="G520" i="53"/>
  <c r="H507" i="53"/>
  <c r="D495" i="53"/>
  <c r="E482" i="53"/>
  <c r="F469" i="53"/>
  <c r="G456" i="53"/>
  <c r="H443" i="53"/>
  <c r="D431" i="53"/>
  <c r="E418" i="53"/>
  <c r="F405" i="53"/>
  <c r="G392" i="53"/>
  <c r="H379" i="53"/>
  <c r="D367" i="53"/>
  <c r="E354" i="53"/>
  <c r="F341" i="53"/>
  <c r="G328" i="53"/>
  <c r="H315" i="53"/>
  <c r="D303" i="53"/>
  <c r="E290" i="53"/>
  <c r="F277" i="53"/>
  <c r="G264" i="53"/>
  <c r="E744" i="53"/>
  <c r="G694" i="53"/>
  <c r="D669" i="53"/>
  <c r="F643" i="53"/>
  <c r="H617" i="53"/>
  <c r="E600" i="53"/>
  <c r="E584" i="53"/>
  <c r="E568" i="53"/>
  <c r="H553" i="53"/>
  <c r="F539" i="53"/>
  <c r="D525" i="53"/>
  <c r="G510" i="53"/>
  <c r="E496" i="53"/>
  <c r="H481" i="53"/>
  <c r="H465" i="53"/>
  <c r="F451" i="53"/>
  <c r="D437" i="53"/>
  <c r="G422" i="53"/>
  <c r="E408" i="53"/>
  <c r="H393" i="53"/>
  <c r="F379" i="53"/>
  <c r="F363" i="53"/>
  <c r="D349" i="53"/>
  <c r="E336" i="53"/>
  <c r="F323" i="53"/>
  <c r="G310" i="53"/>
  <c r="H297" i="53"/>
  <c r="D285" i="53"/>
  <c r="E272" i="53"/>
  <c r="F259" i="53"/>
  <c r="G246" i="53"/>
  <c r="H233" i="53"/>
  <c r="D221" i="53"/>
  <c r="E208" i="53"/>
  <c r="F195" i="53"/>
  <c r="G182" i="53"/>
  <c r="H169" i="53"/>
  <c r="D157" i="53"/>
  <c r="E144" i="53"/>
  <c r="F131" i="53"/>
  <c r="G118" i="53"/>
  <c r="H105" i="53"/>
  <c r="D93" i="53"/>
  <c r="E80" i="53"/>
  <c r="F67" i="53"/>
  <c r="G54" i="53"/>
  <c r="H41" i="53"/>
  <c r="D29" i="53"/>
  <c r="H1011" i="4"/>
  <c r="D999" i="4"/>
  <c r="E986" i="4"/>
  <c r="G960" i="4"/>
  <c r="H947" i="4"/>
  <c r="D935" i="4"/>
  <c r="E922" i="4"/>
  <c r="G896" i="4"/>
  <c r="H883" i="4"/>
  <c r="D871" i="4"/>
  <c r="E858" i="4"/>
  <c r="G832" i="4"/>
  <c r="H819" i="4"/>
  <c r="D807" i="4"/>
  <c r="E794" i="4"/>
  <c r="H912" i="53"/>
  <c r="H878" i="53"/>
  <c r="H852" i="53"/>
  <c r="D840" i="53"/>
  <c r="E827" i="53"/>
  <c r="F814" i="53"/>
  <c r="G801" i="53"/>
  <c r="H788" i="53"/>
  <c r="D776" i="53"/>
  <c r="E763" i="53"/>
  <c r="F750" i="53"/>
  <c r="G737" i="53"/>
  <c r="H724" i="53"/>
  <c r="D712" i="53"/>
  <c r="E699" i="53"/>
  <c r="F686" i="53"/>
  <c r="G673" i="53"/>
  <c r="H660" i="53"/>
  <c r="D648" i="53"/>
  <c r="E635" i="53"/>
  <c r="F622" i="53"/>
  <c r="G609" i="53"/>
  <c r="H596" i="53"/>
  <c r="D584" i="53"/>
  <c r="E571" i="53"/>
  <c r="F558" i="53"/>
  <c r="G545" i="53"/>
  <c r="H532" i="53"/>
  <c r="D520" i="53"/>
  <c r="E507" i="53"/>
  <c r="F494" i="53"/>
  <c r="G481" i="53"/>
  <c r="H468" i="53"/>
  <c r="D456" i="53"/>
  <c r="E443" i="53"/>
  <c r="F430" i="53"/>
  <c r="G417" i="53"/>
  <c r="H404" i="53"/>
  <c r="D392" i="53"/>
  <c r="E379" i="53"/>
  <c r="F366" i="53"/>
  <c r="G353" i="53"/>
  <c r="H340" i="53"/>
  <c r="D328" i="53"/>
  <c r="E315" i="53"/>
  <c r="F302" i="53"/>
  <c r="G289" i="53"/>
  <c r="H276" i="53"/>
  <c r="D264" i="53"/>
  <c r="E251" i="53"/>
  <c r="F238" i="53"/>
  <c r="G225" i="53"/>
  <c r="H212" i="53"/>
  <c r="D200" i="53"/>
  <c r="E187" i="53"/>
  <c r="F174" i="53"/>
  <c r="G161" i="53"/>
  <c r="H148" i="53"/>
  <c r="D136" i="53"/>
  <c r="E123" i="53"/>
  <c r="F110" i="53"/>
  <c r="G97" i="53"/>
  <c r="H84" i="53"/>
  <c r="D72" i="53"/>
  <c r="E59" i="53"/>
  <c r="F46" i="53"/>
  <c r="G33" i="53"/>
  <c r="H20" i="53"/>
  <c r="E1005" i="4"/>
  <c r="G979" i="4"/>
  <c r="H966" i="4"/>
  <c r="D954" i="4"/>
  <c r="E941" i="4"/>
  <c r="G924" i="53"/>
  <c r="H886" i="53"/>
  <c r="D858" i="53"/>
  <c r="D843" i="53"/>
  <c r="E830" i="53"/>
  <c r="F817" i="53"/>
  <c r="G804" i="53"/>
  <c r="H791" i="53"/>
  <c r="D779" i="53"/>
  <c r="E766" i="53"/>
  <c r="F753" i="53"/>
  <c r="G740" i="53"/>
  <c r="H727" i="53"/>
  <c r="D715" i="53"/>
  <c r="E702" i="53"/>
  <c r="F689" i="53"/>
  <c r="G676" i="53"/>
  <c r="H663" i="53"/>
  <c r="D651" i="53"/>
  <c r="E638" i="53"/>
  <c r="F625" i="53"/>
  <c r="G612" i="53"/>
  <c r="H599" i="53"/>
  <c r="D587" i="53"/>
  <c r="E574" i="53"/>
  <c r="F561" i="53"/>
  <c r="G548" i="53"/>
  <c r="H535" i="53"/>
  <c r="D523" i="53"/>
  <c r="E510" i="53"/>
  <c r="F497" i="53"/>
  <c r="G484" i="53"/>
  <c r="H471" i="53"/>
  <c r="D459" i="53"/>
  <c r="E446" i="53"/>
  <c r="F433" i="53"/>
  <c r="G420" i="53"/>
  <c r="H407" i="53"/>
  <c r="D395" i="53"/>
  <c r="E382" i="53"/>
  <c r="F369" i="53"/>
  <c r="G356" i="53"/>
  <c r="H343" i="53"/>
  <c r="D331" i="53"/>
  <c r="E318" i="53"/>
  <c r="F305" i="53"/>
  <c r="G292" i="53"/>
  <c r="H279" i="53"/>
  <c r="D267" i="53"/>
  <c r="E254" i="53"/>
  <c r="F241" i="53"/>
  <c r="G228" i="53"/>
  <c r="H215" i="53"/>
  <c r="D203" i="53"/>
  <c r="E190" i="53"/>
  <c r="F177" i="53"/>
  <c r="G164" i="53"/>
  <c r="H151" i="53"/>
  <c r="D139" i="53"/>
  <c r="E126" i="53"/>
  <c r="F113" i="53"/>
  <c r="G100" i="53"/>
  <c r="H87" i="53"/>
  <c r="D75" i="53"/>
  <c r="E62" i="53"/>
  <c r="F49" i="53"/>
  <c r="G36" i="53"/>
  <c r="H23" i="53"/>
  <c r="E1008" i="4"/>
  <c r="G982" i="4"/>
  <c r="H969" i="4"/>
  <c r="D957" i="4"/>
  <c r="E944" i="4"/>
  <c r="G918" i="4"/>
  <c r="H905" i="4"/>
  <c r="D893" i="4"/>
  <c r="E880" i="4"/>
  <c r="G854" i="4"/>
  <c r="H841" i="4"/>
  <c r="D829" i="4"/>
  <c r="E816" i="4"/>
  <c r="E903" i="53"/>
  <c r="G870" i="53"/>
  <c r="E849" i="53"/>
  <c r="F836" i="53"/>
  <c r="G823" i="53"/>
  <c r="H810" i="53"/>
  <c r="D798" i="53"/>
  <c r="E785" i="53"/>
  <c r="F772" i="53"/>
  <c r="G759" i="53"/>
  <c r="H746" i="53"/>
  <c r="D734" i="53"/>
  <c r="E721" i="53"/>
  <c r="F708" i="53"/>
  <c r="G695" i="53"/>
  <c r="H682" i="53"/>
  <c r="D670" i="53"/>
  <c r="E657" i="53"/>
  <c r="F644" i="53"/>
  <c r="G631" i="53"/>
  <c r="H618" i="53"/>
  <c r="D606" i="53"/>
  <c r="E593" i="53"/>
  <c r="F580" i="53"/>
  <c r="G567" i="53"/>
  <c r="H554" i="53"/>
  <c r="D542" i="53"/>
  <c r="E529" i="53"/>
  <c r="F516" i="53"/>
  <c r="G503" i="53"/>
  <c r="H490" i="53"/>
  <c r="D478" i="53"/>
  <c r="E465" i="53"/>
  <c r="F452" i="53"/>
  <c r="G439" i="53"/>
  <c r="H426" i="53"/>
  <c r="D414" i="53"/>
  <c r="E401" i="53"/>
  <c r="F388" i="53"/>
  <c r="G375" i="53"/>
  <c r="H362" i="53"/>
  <c r="D350" i="53"/>
  <c r="E337" i="53"/>
  <c r="F324" i="53"/>
  <c r="G311" i="53"/>
  <c r="H298" i="53"/>
  <c r="D286" i="53"/>
  <c r="E273" i="53"/>
  <c r="F260" i="53"/>
  <c r="G247" i="53"/>
  <c r="H234" i="53"/>
  <c r="D222" i="53"/>
  <c r="E209" i="53"/>
  <c r="F196" i="53"/>
  <c r="G183" i="53"/>
  <c r="H170" i="53"/>
  <c r="D158" i="53"/>
  <c r="E145" i="53"/>
  <c r="F132" i="53"/>
  <c r="G119" i="53"/>
  <c r="H106" i="53"/>
  <c r="D94" i="53"/>
  <c r="E81" i="53"/>
  <c r="F68" i="53"/>
  <c r="G55" i="53"/>
  <c r="H42" i="53"/>
  <c r="D30" i="53"/>
  <c r="G1001" i="4"/>
  <c r="H988" i="4"/>
  <c r="D976" i="4"/>
  <c r="E963" i="4"/>
  <c r="G937" i="4"/>
  <c r="H924" i="4"/>
  <c r="D912" i="4"/>
  <c r="E899" i="4"/>
  <c r="G873" i="4"/>
  <c r="H860" i="4"/>
  <c r="D848" i="4"/>
  <c r="E835" i="4"/>
  <c r="G809" i="4"/>
  <c r="H796" i="4"/>
  <c r="E911" i="53"/>
  <c r="E877" i="53"/>
  <c r="E852" i="53"/>
  <c r="F839" i="53"/>
  <c r="G826" i="53"/>
  <c r="H813" i="53"/>
  <c r="D801" i="53"/>
  <c r="E788" i="53"/>
  <c r="F775" i="53"/>
  <c r="G762" i="53"/>
  <c r="H749" i="53"/>
  <c r="D737" i="53"/>
  <c r="E724" i="53"/>
  <c r="F711" i="53"/>
  <c r="G698" i="53"/>
  <c r="H685" i="53"/>
  <c r="D673" i="53"/>
  <c r="E660" i="53"/>
  <c r="F647" i="53"/>
  <c r="G634" i="53"/>
  <c r="H621" i="53"/>
  <c r="D609" i="53"/>
  <c r="E596" i="53"/>
  <c r="F583" i="53"/>
  <c r="G570" i="53"/>
  <c r="H557" i="53"/>
  <c r="D545" i="53"/>
  <c r="E532" i="53"/>
  <c r="F519" i="53"/>
  <c r="G506" i="53"/>
  <c r="H493" i="53"/>
  <c r="D481" i="53"/>
  <c r="E468" i="53"/>
  <c r="F455" i="53"/>
  <c r="G442" i="53"/>
  <c r="H429" i="53"/>
  <c r="D417" i="53"/>
  <c r="E404" i="53"/>
  <c r="F391" i="53"/>
  <c r="G378" i="53"/>
  <c r="H365" i="53"/>
  <c r="D353" i="53"/>
  <c r="E340" i="53"/>
  <c r="F327" i="53"/>
  <c r="G314" i="53"/>
  <c r="H301" i="53"/>
  <c r="D289" i="53"/>
  <c r="E276" i="53"/>
  <c r="F263" i="53"/>
  <c r="G250" i="53"/>
  <c r="H237" i="53"/>
  <c r="D225" i="53"/>
  <c r="E212" i="53"/>
  <c r="F199" i="53"/>
  <c r="G186" i="53"/>
  <c r="H173" i="53"/>
  <c r="D161" i="53"/>
  <c r="E148" i="53"/>
  <c r="F135" i="53"/>
  <c r="G122" i="53"/>
  <c r="H109" i="53"/>
  <c r="D97" i="53"/>
  <c r="E84" i="53"/>
  <c r="F71" i="53"/>
  <c r="G58" i="53"/>
  <c r="H45" i="53"/>
  <c r="D33" i="53"/>
  <c r="E20" i="53"/>
  <c r="G1004" i="4"/>
  <c r="H991" i="4"/>
  <c r="D979" i="4"/>
  <c r="E966" i="4"/>
  <c r="G940" i="4"/>
  <c r="H927" i="4"/>
  <c r="D915" i="4"/>
  <c r="E902" i="4"/>
  <c r="G876" i="4"/>
  <c r="H863" i="4"/>
  <c r="E902" i="53"/>
  <c r="G869" i="53"/>
  <c r="H848" i="53"/>
  <c r="D836" i="53"/>
  <c r="E823" i="53"/>
  <c r="F810" i="53"/>
  <c r="G797" i="53"/>
  <c r="H784" i="53"/>
  <c r="D772" i="53"/>
  <c r="E759" i="53"/>
  <c r="F746" i="53"/>
  <c r="G733" i="53"/>
  <c r="H720" i="53"/>
  <c r="D708" i="53"/>
  <c r="E695" i="53"/>
  <c r="F682" i="53"/>
  <c r="G669" i="53"/>
  <c r="H656" i="53"/>
  <c r="D644" i="53"/>
  <c r="E631" i="53"/>
  <c r="F618" i="53"/>
  <c r="G605" i="53"/>
  <c r="H592" i="53"/>
  <c r="D580" i="53"/>
  <c r="E567" i="53"/>
  <c r="F554" i="53"/>
  <c r="G541" i="53"/>
  <c r="H528" i="53"/>
  <c r="D516" i="53"/>
  <c r="E503" i="53"/>
  <c r="F490" i="53"/>
  <c r="G477" i="53"/>
  <c r="H464" i="53"/>
  <c r="D452" i="53"/>
  <c r="E439" i="53"/>
  <c r="F426" i="53"/>
  <c r="G413" i="53"/>
  <c r="H400" i="53"/>
  <c r="D388" i="53"/>
  <c r="E375" i="53"/>
  <c r="F362" i="53"/>
  <c r="G349" i="53"/>
  <c r="H336" i="53"/>
  <c r="D324" i="53"/>
  <c r="E311" i="53"/>
  <c r="F298" i="53"/>
  <c r="G285" i="53"/>
  <c r="H272" i="53"/>
  <c r="D260" i="53"/>
  <c r="E247" i="53"/>
  <c r="F234" i="53"/>
  <c r="G221" i="53"/>
  <c r="H208" i="53"/>
  <c r="D196" i="53"/>
  <c r="E183" i="53"/>
  <c r="F170" i="53"/>
  <c r="G157" i="53"/>
  <c r="H144" i="53"/>
  <c r="D132" i="53"/>
  <c r="E119" i="53"/>
  <c r="F106" i="53"/>
  <c r="G93" i="53"/>
  <c r="H80" i="53"/>
  <c r="D68" i="53"/>
  <c r="E55" i="53"/>
  <c r="F42" i="53"/>
  <c r="G29" i="53"/>
  <c r="D1014" i="4"/>
  <c r="E1001" i="4"/>
  <c r="G975" i="4"/>
  <c r="H962" i="4"/>
  <c r="D950" i="4"/>
  <c r="E937" i="4"/>
  <c r="G911" i="4"/>
  <c r="H898" i="4"/>
  <c r="D886" i="4"/>
  <c r="E873" i="4"/>
  <c r="G847" i="4"/>
  <c r="H834" i="4"/>
  <c r="D822" i="4"/>
  <c r="E809" i="4"/>
  <c r="E910" i="53"/>
  <c r="D876" i="53"/>
  <c r="H851" i="53"/>
  <c r="D839" i="53"/>
  <c r="E826" i="53"/>
  <c r="F813" i="53"/>
  <c r="G800" i="53"/>
  <c r="H787" i="53"/>
  <c r="D775" i="53"/>
  <c r="E762" i="53"/>
  <c r="F749" i="53"/>
  <c r="G736" i="53"/>
  <c r="H723" i="53"/>
  <c r="D711" i="53"/>
  <c r="E698" i="53"/>
  <c r="F685" i="53"/>
  <c r="G672" i="53"/>
  <c r="H659" i="53"/>
  <c r="D647" i="53"/>
  <c r="E634" i="53"/>
  <c r="F621" i="53"/>
  <c r="G608" i="53"/>
  <c r="H595" i="53"/>
  <c r="D583" i="53"/>
  <c r="E570" i="53"/>
  <c r="F557" i="53"/>
  <c r="G544" i="53"/>
  <c r="H531" i="53"/>
  <c r="D519" i="53"/>
  <c r="E506" i="53"/>
  <c r="F493" i="53"/>
  <c r="G480" i="53"/>
  <c r="H467" i="53"/>
  <c r="D455" i="53"/>
  <c r="E442" i="53"/>
  <c r="F429" i="53"/>
  <c r="G416" i="53"/>
  <c r="H403" i="53"/>
  <c r="D391" i="53"/>
  <c r="E378" i="53"/>
  <c r="F365" i="53"/>
  <c r="G352" i="53"/>
  <c r="H339" i="53"/>
  <c r="D327" i="53"/>
  <c r="E314" i="53"/>
  <c r="F301" i="53"/>
  <c r="G288" i="53"/>
  <c r="H275" i="53"/>
  <c r="D263" i="53"/>
  <c r="E250" i="53"/>
  <c r="F237" i="53"/>
  <c r="G224" i="53"/>
  <c r="H211" i="53"/>
  <c r="D199" i="53"/>
  <c r="E186" i="53"/>
  <c r="F173" i="53"/>
  <c r="G160" i="53"/>
  <c r="H147" i="53"/>
  <c r="D135" i="53"/>
  <c r="E122" i="53"/>
  <c r="F109" i="53"/>
  <c r="G96" i="53"/>
  <c r="H83" i="53"/>
  <c r="D71" i="53"/>
  <c r="E58" i="53"/>
  <c r="F45" i="53"/>
  <c r="G32" i="53"/>
  <c r="H19" i="53"/>
  <c r="E1004" i="4"/>
  <c r="G978" i="4"/>
  <c r="H965" i="4"/>
  <c r="D953" i="4"/>
  <c r="E940" i="4"/>
  <c r="G914" i="4"/>
  <c r="H901" i="4"/>
  <c r="D889" i="4"/>
  <c r="E876" i="4"/>
  <c r="G850" i="4"/>
  <c r="H837" i="4"/>
  <c r="D825" i="4"/>
  <c r="E812" i="4"/>
  <c r="F920" i="53"/>
  <c r="D884" i="53"/>
  <c r="E856" i="53"/>
  <c r="D842" i="53"/>
  <c r="E829" i="53"/>
  <c r="F816" i="53"/>
  <c r="G803" i="53"/>
  <c r="H790" i="53"/>
  <c r="D778" i="53"/>
  <c r="E765" i="53"/>
  <c r="F752" i="53"/>
  <c r="G739" i="53"/>
  <c r="H726" i="53"/>
  <c r="D714" i="53"/>
  <c r="E701" i="53"/>
  <c r="F688" i="53"/>
  <c r="G675" i="53"/>
  <c r="H662" i="53"/>
  <c r="D650" i="53"/>
  <c r="E637" i="53"/>
  <c r="F624" i="53"/>
  <c r="G611" i="53"/>
  <c r="H598" i="53"/>
  <c r="D586" i="53"/>
  <c r="E573" i="53"/>
  <c r="F560" i="53"/>
  <c r="G547" i="53"/>
  <c r="H534" i="53"/>
  <c r="D522" i="53"/>
  <c r="E509" i="53"/>
  <c r="F496" i="53"/>
  <c r="G483" i="53"/>
  <c r="H470" i="53"/>
  <c r="D458" i="53"/>
  <c r="E445" i="53"/>
  <c r="F432" i="53"/>
  <c r="G419" i="53"/>
  <c r="H406" i="53"/>
  <c r="D394" i="53"/>
  <c r="E381" i="53"/>
  <c r="F368" i="53"/>
  <c r="G355" i="53"/>
  <c r="H342" i="53"/>
  <c r="D330" i="53"/>
  <c r="E317" i="53"/>
  <c r="F304" i="53"/>
  <c r="G291" i="53"/>
  <c r="H278" i="53"/>
  <c r="D266" i="53"/>
  <c r="E253" i="53"/>
  <c r="F240" i="53"/>
  <c r="G227" i="53"/>
  <c r="H214" i="53"/>
  <c r="D202" i="53"/>
  <c r="E189" i="53"/>
  <c r="F176" i="53"/>
  <c r="G163" i="53"/>
  <c r="H150" i="53"/>
  <c r="D138" i="53"/>
  <c r="E125" i="53"/>
  <c r="F112" i="53"/>
  <c r="G99" i="53"/>
  <c r="H86" i="53"/>
  <c r="D74" i="53"/>
  <c r="E61" i="53"/>
  <c r="E951" i="4"/>
  <c r="D890" i="4"/>
  <c r="E846" i="4"/>
  <c r="D812" i="4"/>
  <c r="E788" i="4"/>
  <c r="E775" i="4"/>
  <c r="G749" i="4"/>
  <c r="H736" i="4"/>
  <c r="D724" i="4"/>
  <c r="E711" i="4"/>
  <c r="G685" i="4"/>
  <c r="H672" i="4"/>
  <c r="D660" i="4"/>
  <c r="E647" i="4"/>
  <c r="G621" i="4"/>
  <c r="H608" i="4"/>
  <c r="D596" i="4"/>
  <c r="E583" i="4"/>
  <c r="G557" i="4"/>
  <c r="H544" i="4"/>
  <c r="D532" i="4"/>
  <c r="E519" i="4"/>
  <c r="G493" i="4"/>
  <c r="H480" i="4"/>
  <c r="D468" i="4"/>
  <c r="E455" i="4"/>
  <c r="G429" i="4"/>
  <c r="H416" i="4"/>
  <c r="D404" i="4"/>
  <c r="E391" i="4"/>
  <c r="G365" i="4"/>
  <c r="H352" i="4"/>
  <c r="D340" i="4"/>
  <c r="E327" i="4"/>
  <c r="G301" i="4"/>
  <c r="H288" i="4"/>
  <c r="D276" i="4"/>
  <c r="E263" i="4"/>
  <c r="G237" i="4"/>
  <c r="H224" i="4"/>
  <c r="D212" i="4"/>
  <c r="E199" i="4"/>
  <c r="G173" i="4"/>
  <c r="H160" i="4"/>
  <c r="D148" i="4"/>
  <c r="E135" i="4"/>
  <c r="G109" i="4"/>
  <c r="H737" i="53"/>
  <c r="D693" i="53"/>
  <c r="F667" i="53"/>
  <c r="H641" i="53"/>
  <c r="E616" i="53"/>
  <c r="G598" i="53"/>
  <c r="D581" i="53"/>
  <c r="G566" i="53"/>
  <c r="E552" i="53"/>
  <c r="H537" i="53"/>
  <c r="F523" i="53"/>
  <c r="D509" i="53"/>
  <c r="G494" i="53"/>
  <c r="G478" i="53"/>
  <c r="E464" i="53"/>
  <c r="H449" i="53"/>
  <c r="F435" i="53"/>
  <c r="D421" i="53"/>
  <c r="G406" i="53"/>
  <c r="E392" i="53"/>
  <c r="E376" i="53"/>
  <c r="H361" i="53"/>
  <c r="F347" i="53"/>
  <c r="G334" i="53"/>
  <c r="H321" i="53"/>
  <c r="D309" i="53"/>
  <c r="E296" i="53"/>
  <c r="F283" i="53"/>
  <c r="G270" i="53"/>
  <c r="H257" i="53"/>
  <c r="D245" i="53"/>
  <c r="E232" i="53"/>
  <c r="F219" i="53"/>
  <c r="G206" i="53"/>
  <c r="H193" i="53"/>
  <c r="D181" i="53"/>
  <c r="E168" i="53"/>
  <c r="F155" i="53"/>
  <c r="G142" i="53"/>
  <c r="H129" i="53"/>
  <c r="D117" i="53"/>
  <c r="E104" i="53"/>
  <c r="F91" i="53"/>
  <c r="G78" i="53"/>
  <c r="H65" i="53"/>
  <c r="D53" i="53"/>
  <c r="E40" i="53"/>
  <c r="F27" i="53"/>
  <c r="E1010" i="4"/>
  <c r="G984" i="4"/>
  <c r="H971" i="4"/>
  <c r="D959" i="4"/>
  <c r="E946" i="4"/>
  <c r="G920" i="4"/>
  <c r="H907" i="4"/>
  <c r="D895" i="4"/>
  <c r="E882" i="4"/>
  <c r="G856" i="4"/>
  <c r="H843" i="4"/>
  <c r="D831" i="4"/>
  <c r="E818" i="4"/>
  <c r="G792" i="4"/>
  <c r="G908" i="53"/>
  <c r="F874" i="53"/>
  <c r="E851" i="53"/>
  <c r="F838" i="53"/>
  <c r="G825" i="53"/>
  <c r="H812" i="53"/>
  <c r="D800" i="53"/>
  <c r="E787" i="53"/>
  <c r="F774" i="53"/>
  <c r="G761" i="53"/>
  <c r="H748" i="53"/>
  <c r="D736" i="53"/>
  <c r="E723" i="53"/>
  <c r="F710" i="53"/>
  <c r="G697" i="53"/>
  <c r="H684" i="53"/>
  <c r="D672" i="53"/>
  <c r="E659" i="53"/>
  <c r="F646" i="53"/>
  <c r="G633" i="53"/>
  <c r="H620" i="53"/>
  <c r="D608" i="53"/>
  <c r="E595" i="53"/>
  <c r="F582" i="53"/>
  <c r="G569" i="53"/>
  <c r="H556" i="53"/>
  <c r="D544" i="53"/>
  <c r="E531" i="53"/>
  <c r="F518" i="53"/>
  <c r="G505" i="53"/>
  <c r="H492" i="53"/>
  <c r="D480" i="53"/>
  <c r="E467" i="53"/>
  <c r="F454" i="53"/>
  <c r="G441" i="53"/>
  <c r="H428" i="53"/>
  <c r="D416" i="53"/>
  <c r="E403" i="53"/>
  <c r="F390" i="53"/>
  <c r="G377" i="53"/>
  <c r="H364" i="53"/>
  <c r="D352" i="53"/>
  <c r="E339" i="53"/>
  <c r="F326" i="53"/>
  <c r="G313" i="53"/>
  <c r="H300" i="53"/>
  <c r="D288" i="53"/>
  <c r="E275" i="53"/>
  <c r="F262" i="53"/>
  <c r="G249" i="53"/>
  <c r="H236" i="53"/>
  <c r="D224" i="53"/>
  <c r="E211" i="53"/>
  <c r="F198" i="53"/>
  <c r="G185" i="53"/>
  <c r="H172" i="53"/>
  <c r="D160" i="53"/>
  <c r="E147" i="53"/>
  <c r="F134" i="53"/>
  <c r="G121" i="53"/>
  <c r="H108" i="53"/>
  <c r="D96" i="53"/>
  <c r="E83" i="53"/>
  <c r="F70" i="53"/>
  <c r="G57" i="53"/>
  <c r="H44" i="53"/>
  <c r="D32" i="53"/>
  <c r="E19" i="53"/>
  <c r="G1003" i="4"/>
  <c r="H990" i="4"/>
  <c r="D978" i="4"/>
  <c r="E965" i="4"/>
  <c r="G939" i="4"/>
  <c r="E918" i="53"/>
  <c r="F882" i="53"/>
  <c r="H854" i="53"/>
  <c r="F841" i="53"/>
  <c r="G828" i="53"/>
  <c r="H815" i="53"/>
  <c r="D803" i="53"/>
  <c r="E790" i="53"/>
  <c r="F777" i="53"/>
  <c r="G764" i="53"/>
  <c r="H751" i="53"/>
  <c r="D739" i="53"/>
  <c r="E726" i="53"/>
  <c r="F713" i="53"/>
  <c r="G700" i="53"/>
  <c r="H687" i="53"/>
  <c r="D675" i="53"/>
  <c r="E662" i="53"/>
  <c r="F649" i="53"/>
  <c r="G636" i="53"/>
  <c r="H623" i="53"/>
  <c r="D611" i="53"/>
  <c r="E598" i="53"/>
  <c r="F585" i="53"/>
  <c r="G572" i="53"/>
  <c r="H559" i="53"/>
  <c r="D547" i="53"/>
  <c r="E534" i="53"/>
  <c r="F521" i="53"/>
  <c r="G508" i="53"/>
  <c r="H495" i="53"/>
  <c r="D483" i="53"/>
  <c r="E470" i="53"/>
  <c r="F457" i="53"/>
  <c r="G444" i="53"/>
  <c r="H431" i="53"/>
  <c r="D419" i="53"/>
  <c r="E406" i="53"/>
  <c r="F393" i="53"/>
  <c r="G380" i="53"/>
  <c r="H367" i="53"/>
  <c r="D355" i="53"/>
  <c r="E342" i="53"/>
  <c r="F329" i="53"/>
  <c r="G316" i="53"/>
  <c r="H303" i="53"/>
  <c r="D291" i="53"/>
  <c r="E278" i="53"/>
  <c r="F265" i="53"/>
  <c r="G252" i="53"/>
  <c r="H239" i="53"/>
  <c r="D227" i="53"/>
  <c r="E214" i="53"/>
  <c r="F201" i="53"/>
  <c r="G188" i="53"/>
  <c r="H175" i="53"/>
  <c r="D163" i="53"/>
  <c r="E150" i="53"/>
  <c r="F137" i="53"/>
  <c r="G124" i="53"/>
  <c r="H111" i="53"/>
  <c r="D99" i="53"/>
  <c r="E86" i="53"/>
  <c r="F73" i="53"/>
  <c r="G60" i="53"/>
  <c r="H47" i="53"/>
  <c r="D35" i="53"/>
  <c r="E22" i="53"/>
  <c r="G1006" i="4"/>
  <c r="H993" i="4"/>
  <c r="D981" i="4"/>
  <c r="E968" i="4"/>
  <c r="G942" i="4"/>
  <c r="H929" i="4"/>
  <c r="D917" i="4"/>
  <c r="E904" i="4"/>
  <c r="G878" i="4"/>
  <c r="H865" i="4"/>
  <c r="D853" i="4"/>
  <c r="E840" i="4"/>
  <c r="G814" i="4"/>
  <c r="D899" i="53"/>
  <c r="F867" i="53"/>
  <c r="G847" i="53"/>
  <c r="H834" i="53"/>
  <c r="D822" i="53"/>
  <c r="E809" i="53"/>
  <c r="F796" i="53"/>
  <c r="G783" i="53"/>
  <c r="H770" i="53"/>
  <c r="D758" i="53"/>
  <c r="E745" i="53"/>
  <c r="F732" i="53"/>
  <c r="G719" i="53"/>
  <c r="H706" i="53"/>
  <c r="D694" i="53"/>
  <c r="E681" i="53"/>
  <c r="F668" i="53"/>
  <c r="G655" i="53"/>
  <c r="H642" i="53"/>
  <c r="D630" i="53"/>
  <c r="E617" i="53"/>
  <c r="F604" i="53"/>
  <c r="G591" i="53"/>
  <c r="H578" i="53"/>
  <c r="D566" i="53"/>
  <c r="E553" i="53"/>
  <c r="F540" i="53"/>
  <c r="G527" i="53"/>
  <c r="H514" i="53"/>
  <c r="D502" i="53"/>
  <c r="E489" i="53"/>
  <c r="F476" i="53"/>
  <c r="G463" i="53"/>
  <c r="H450" i="53"/>
  <c r="D438" i="53"/>
  <c r="E425" i="53"/>
  <c r="F412" i="53"/>
  <c r="G399" i="53"/>
  <c r="H386" i="53"/>
  <c r="D374" i="53"/>
  <c r="E361" i="53"/>
  <c r="F348" i="53"/>
  <c r="G335" i="53"/>
  <c r="H322" i="53"/>
  <c r="D310" i="53"/>
  <c r="E297" i="53"/>
  <c r="F284" i="53"/>
  <c r="G271" i="53"/>
  <c r="H258" i="53"/>
  <c r="D246" i="53"/>
  <c r="E233" i="53"/>
  <c r="F220" i="53"/>
  <c r="G207" i="53"/>
  <c r="H194" i="53"/>
  <c r="D182" i="53"/>
  <c r="E169" i="53"/>
  <c r="F156" i="53"/>
  <c r="G143" i="53"/>
  <c r="H130" i="53"/>
  <c r="D118" i="53"/>
  <c r="E105" i="53"/>
  <c r="F92" i="53"/>
  <c r="G79" i="53"/>
  <c r="H66" i="53"/>
  <c r="D54" i="53"/>
  <c r="E41" i="53"/>
  <c r="F28" i="53"/>
  <c r="H1012" i="4"/>
  <c r="D1000" i="4"/>
  <c r="E987" i="4"/>
  <c r="G961" i="4"/>
  <c r="H948" i="4"/>
  <c r="D936" i="4"/>
  <c r="E923" i="4"/>
  <c r="G897" i="4"/>
  <c r="H884" i="4"/>
  <c r="D872" i="4"/>
  <c r="E859" i="4"/>
  <c r="G833" i="4"/>
  <c r="H820" i="4"/>
  <c r="D808" i="4"/>
  <c r="E795" i="4"/>
  <c r="D907" i="53"/>
  <c r="F873" i="53"/>
  <c r="G850" i="53"/>
  <c r="H837" i="53"/>
  <c r="D825" i="53"/>
  <c r="E812" i="53"/>
  <c r="F799" i="53"/>
  <c r="G786" i="53"/>
  <c r="H773" i="53"/>
  <c r="D761" i="53"/>
  <c r="E748" i="53"/>
  <c r="F735" i="53"/>
  <c r="G722" i="53"/>
  <c r="H709" i="53"/>
  <c r="D697" i="53"/>
  <c r="E684" i="53"/>
  <c r="F671" i="53"/>
  <c r="G658" i="53"/>
  <c r="H645" i="53"/>
  <c r="D633" i="53"/>
  <c r="E620" i="53"/>
  <c r="F607" i="53"/>
  <c r="G594" i="53"/>
  <c r="H581" i="53"/>
  <c r="D569" i="53"/>
  <c r="E556" i="53"/>
  <c r="F543" i="53"/>
  <c r="G530" i="53"/>
  <c r="H517" i="53"/>
  <c r="D505" i="53"/>
  <c r="E492" i="53"/>
  <c r="F479" i="53"/>
  <c r="G466" i="53"/>
  <c r="H453" i="53"/>
  <c r="D441" i="53"/>
  <c r="E428" i="53"/>
  <c r="F415" i="53"/>
  <c r="G402" i="53"/>
  <c r="H389" i="53"/>
  <c r="D377" i="53"/>
  <c r="E364" i="53"/>
  <c r="F351" i="53"/>
  <c r="G338" i="53"/>
  <c r="H325" i="53"/>
  <c r="D313" i="53"/>
  <c r="E300" i="53"/>
  <c r="F287" i="53"/>
  <c r="G274" i="53"/>
  <c r="H261" i="53"/>
  <c r="D249" i="53"/>
  <c r="E236" i="53"/>
  <c r="F223" i="53"/>
  <c r="G210" i="53"/>
  <c r="H197" i="53"/>
  <c r="D185" i="53"/>
  <c r="E172" i="53"/>
  <c r="F159" i="53"/>
  <c r="G146" i="53"/>
  <c r="H133" i="53"/>
  <c r="D121" i="53"/>
  <c r="E108" i="53"/>
  <c r="F95" i="53"/>
  <c r="G82" i="53"/>
  <c r="H69" i="53"/>
  <c r="D57" i="53"/>
  <c r="E44" i="53"/>
  <c r="F31" i="53"/>
  <c r="G18" i="53"/>
  <c r="D1003" i="4"/>
  <c r="E990" i="4"/>
  <c r="G964" i="4"/>
  <c r="H951" i="4"/>
  <c r="D939" i="4"/>
  <c r="E926" i="4"/>
  <c r="G900" i="4"/>
  <c r="H887" i="4"/>
  <c r="D875" i="4"/>
  <c r="E862" i="4"/>
  <c r="D898" i="53"/>
  <c r="F866" i="53"/>
  <c r="E847" i="53"/>
  <c r="F834" i="53"/>
  <c r="G821" i="53"/>
  <c r="H808" i="53"/>
  <c r="D796" i="53"/>
  <c r="E783" i="53"/>
  <c r="F770" i="53"/>
  <c r="G757" i="53"/>
  <c r="H744" i="53"/>
  <c r="D732" i="53"/>
  <c r="E719" i="53"/>
  <c r="F706" i="53"/>
  <c r="G693" i="53"/>
  <c r="H680" i="53"/>
  <c r="D668" i="53"/>
  <c r="E655" i="53"/>
  <c r="F642" i="53"/>
  <c r="G629" i="53"/>
  <c r="H616" i="53"/>
  <c r="D604" i="53"/>
  <c r="E591" i="53"/>
  <c r="F578" i="53"/>
  <c r="G565" i="53"/>
  <c r="H552" i="53"/>
  <c r="D540" i="53"/>
  <c r="E527" i="53"/>
  <c r="F514" i="53"/>
  <c r="G501" i="53"/>
  <c r="H488" i="53"/>
  <c r="D476" i="53"/>
  <c r="E463" i="53"/>
  <c r="F450" i="53"/>
  <c r="G437" i="53"/>
  <c r="H424" i="53"/>
  <c r="D412" i="53"/>
  <c r="E399" i="53"/>
  <c r="F386" i="53"/>
  <c r="G373" i="53"/>
  <c r="H360" i="53"/>
  <c r="D348" i="53"/>
  <c r="E335" i="53"/>
  <c r="F322" i="53"/>
  <c r="G309" i="53"/>
  <c r="H296" i="53"/>
  <c r="D284" i="53"/>
  <c r="E271" i="53"/>
  <c r="F258" i="53"/>
  <c r="G245" i="53"/>
  <c r="H232" i="53"/>
  <c r="D220" i="53"/>
  <c r="E207" i="53"/>
  <c r="F194" i="53"/>
  <c r="G181" i="53"/>
  <c r="H168" i="53"/>
  <c r="D156" i="53"/>
  <c r="E143" i="53"/>
  <c r="F130" i="53"/>
  <c r="G117" i="53"/>
  <c r="H104" i="53"/>
  <c r="D92" i="53"/>
  <c r="E79" i="53"/>
  <c r="F66" i="53"/>
  <c r="G53" i="53"/>
  <c r="H40" i="53"/>
  <c r="D28" i="53"/>
  <c r="G999" i="4"/>
  <c r="H986" i="4"/>
  <c r="D974" i="4"/>
  <c r="E961" i="4"/>
  <c r="G935" i="4"/>
  <c r="H922" i="4"/>
  <c r="D910" i="4"/>
  <c r="E897" i="4"/>
  <c r="G871" i="4"/>
  <c r="H858" i="4"/>
  <c r="D846" i="4"/>
  <c r="E833" i="4"/>
  <c r="G807" i="4"/>
  <c r="H794" i="4"/>
  <c r="D906" i="53"/>
  <c r="F872" i="53"/>
  <c r="E850" i="53"/>
  <c r="F837" i="53"/>
  <c r="G824" i="53"/>
  <c r="H811" i="53"/>
  <c r="D799" i="53"/>
  <c r="E786" i="53"/>
  <c r="F773" i="53"/>
  <c r="G760" i="53"/>
  <c r="H747" i="53"/>
  <c r="D735" i="53"/>
  <c r="E722" i="53"/>
  <c r="F709" i="53"/>
  <c r="G696" i="53"/>
  <c r="H683" i="53"/>
  <c r="D671" i="53"/>
  <c r="E658" i="53"/>
  <c r="F645" i="53"/>
  <c r="G632" i="53"/>
  <c r="H619" i="53"/>
  <c r="D607" i="53"/>
  <c r="E594" i="53"/>
  <c r="F581" i="53"/>
  <c r="G568" i="53"/>
  <c r="H555" i="53"/>
  <c r="D543" i="53"/>
  <c r="E530" i="53"/>
  <c r="F517" i="53"/>
  <c r="G504" i="53"/>
  <c r="H491" i="53"/>
  <c r="D479" i="53"/>
  <c r="E466" i="53"/>
  <c r="F453" i="53"/>
  <c r="G440" i="53"/>
  <c r="H427" i="53"/>
  <c r="D415" i="53"/>
  <c r="E402" i="53"/>
  <c r="F389" i="53"/>
  <c r="G376" i="53"/>
  <c r="H363" i="53"/>
  <c r="D351" i="53"/>
  <c r="E338" i="53"/>
  <c r="F325" i="53"/>
  <c r="G312" i="53"/>
  <c r="H299" i="53"/>
  <c r="D287" i="53"/>
  <c r="E274" i="53"/>
  <c r="F261" i="53"/>
  <c r="G248" i="53"/>
  <c r="H235" i="53"/>
  <c r="D223" i="53"/>
  <c r="E210" i="53"/>
  <c r="F197" i="53"/>
  <c r="G184" i="53"/>
  <c r="H171" i="53"/>
  <c r="D159" i="53"/>
  <c r="E146" i="53"/>
  <c r="F133" i="53"/>
  <c r="G120" i="53"/>
  <c r="H107" i="53"/>
  <c r="D95" i="53"/>
  <c r="E82" i="53"/>
  <c r="F69" i="53"/>
  <c r="G56" i="53"/>
  <c r="H43" i="53"/>
  <c r="D31" i="53"/>
  <c r="E18" i="53"/>
  <c r="G1002" i="4"/>
  <c r="H989" i="4"/>
  <c r="D977" i="4"/>
  <c r="E964" i="4"/>
  <c r="G938" i="4"/>
  <c r="H925" i="4"/>
  <c r="D913" i="4"/>
  <c r="E900" i="4"/>
  <c r="G874" i="4"/>
  <c r="H861" i="4"/>
  <c r="D849" i="4"/>
  <c r="E836" i="4"/>
  <c r="G810" i="4"/>
  <c r="H797" i="4"/>
  <c r="D914" i="53"/>
  <c r="H879" i="53"/>
  <c r="E853" i="53"/>
  <c r="F840" i="53"/>
  <c r="G827" i="53"/>
  <c r="H814" i="53"/>
  <c r="D802" i="53"/>
  <c r="E789" i="53"/>
  <c r="F776" i="53"/>
  <c r="G763" i="53"/>
  <c r="H750" i="53"/>
  <c r="D738" i="53"/>
  <c r="E725" i="53"/>
  <c r="F712" i="53"/>
  <c r="G699" i="53"/>
  <c r="H686" i="53"/>
  <c r="D674" i="53"/>
  <c r="E661" i="53"/>
  <c r="F648" i="53"/>
  <c r="G635" i="53"/>
  <c r="H622" i="53"/>
  <c r="D610" i="53"/>
  <c r="E597" i="53"/>
  <c r="F584" i="53"/>
  <c r="G571" i="53"/>
  <c r="H558" i="53"/>
  <c r="D546" i="53"/>
  <c r="E533" i="53"/>
  <c r="F520" i="53"/>
  <c r="G507" i="53"/>
  <c r="H494" i="53"/>
  <c r="D482" i="53"/>
  <c r="E469" i="53"/>
  <c r="F456" i="53"/>
  <c r="G443" i="53"/>
  <c r="H430" i="53"/>
  <c r="D418" i="53"/>
  <c r="E405" i="53"/>
  <c r="F392" i="53"/>
  <c r="G379" i="53"/>
  <c r="H366" i="53"/>
  <c r="D354" i="53"/>
  <c r="E341" i="53"/>
  <c r="F328" i="53"/>
  <c r="G315" i="53"/>
  <c r="H302" i="53"/>
  <c r="D290" i="53"/>
  <c r="E277" i="53"/>
  <c r="F264" i="53"/>
  <c r="G251" i="53"/>
  <c r="H238" i="53"/>
  <c r="D226" i="53"/>
  <c r="E213" i="53"/>
  <c r="F200" i="53"/>
  <c r="G187" i="53"/>
  <c r="H174" i="53"/>
  <c r="D162" i="53"/>
  <c r="E149" i="53"/>
  <c r="F136" i="53"/>
  <c r="G123" i="53"/>
  <c r="H110" i="53"/>
  <c r="D98" i="53"/>
  <c r="E85" i="53"/>
  <c r="F72" i="53"/>
  <c r="H54" i="53"/>
  <c r="G883" i="4"/>
  <c r="D842" i="4"/>
  <c r="H808" i="4"/>
  <c r="G773" i="4"/>
  <c r="H760" i="4"/>
  <c r="D748" i="4"/>
  <c r="E735" i="4"/>
  <c r="G709" i="4"/>
  <c r="H696" i="4"/>
  <c r="D684" i="4"/>
  <c r="E671" i="4"/>
  <c r="G645" i="4"/>
  <c r="H632" i="4"/>
  <c r="H117" i="4"/>
  <c r="D297" i="4"/>
  <c r="E412" i="4"/>
  <c r="E68" i="4"/>
  <c r="E132" i="4"/>
  <c r="D209" i="4"/>
  <c r="D273" i="4"/>
  <c r="H349" i="4"/>
  <c r="E452" i="4"/>
  <c r="G554" i="4"/>
  <c r="D57" i="4"/>
  <c r="D121" i="4"/>
  <c r="D185" i="4"/>
  <c r="H261" i="4"/>
  <c r="H325" i="4"/>
  <c r="G402" i="4"/>
  <c r="H453" i="4"/>
  <c r="H517" i="4"/>
  <c r="H581" i="4"/>
  <c r="G722" i="4"/>
  <c r="H61" i="4"/>
  <c r="D113" i="4"/>
  <c r="G138" i="4"/>
  <c r="E164" i="4"/>
  <c r="D177" i="4"/>
  <c r="G202" i="4"/>
  <c r="D241" i="4"/>
  <c r="G266" i="4"/>
  <c r="E292" i="4"/>
  <c r="H317" i="4"/>
  <c r="D369" i="4"/>
  <c r="D433" i="4"/>
  <c r="G458" i="4"/>
  <c r="E484" i="4"/>
  <c r="H509" i="4"/>
  <c r="D561" i="4"/>
  <c r="G586" i="4"/>
  <c r="E612" i="4"/>
  <c r="D625" i="4"/>
  <c r="G650" i="4"/>
  <c r="D689" i="4"/>
  <c r="G714" i="4"/>
  <c r="E740" i="4"/>
  <c r="H765" i="4"/>
  <c r="E821" i="4"/>
  <c r="E903" i="4"/>
  <c r="D22" i="4"/>
  <c r="G47" i="4"/>
  <c r="E73" i="4"/>
  <c r="H98" i="4"/>
  <c r="D150" i="4"/>
  <c r="G175" i="4"/>
  <c r="E201" i="4"/>
  <c r="H226" i="4"/>
  <c r="E265" i="4"/>
  <c r="H290" i="4"/>
  <c r="E329" i="4"/>
  <c r="H354" i="4"/>
  <c r="H418" i="4"/>
  <c r="D470" i="4"/>
  <c r="G495" i="4"/>
  <c r="E521" i="4"/>
  <c r="H546" i="4"/>
  <c r="D598" i="4"/>
  <c r="G623" i="4"/>
  <c r="E649" i="4"/>
  <c r="H674" i="4"/>
  <c r="D726" i="4"/>
  <c r="G790" i="4"/>
  <c r="G851" i="4"/>
  <c r="E967" i="4"/>
  <c r="H71" i="4"/>
  <c r="D123" i="4"/>
  <c r="G148" i="4"/>
  <c r="E174" i="4"/>
  <c r="D187" i="4"/>
  <c r="G212" i="4"/>
  <c r="E238" i="4"/>
  <c r="D251" i="4"/>
  <c r="H263" i="4"/>
  <c r="G276" i="4"/>
  <c r="E302" i="4"/>
  <c r="H327" i="4"/>
  <c r="G340" i="4"/>
  <c r="E366" i="4"/>
  <c r="D379" i="4"/>
  <c r="H391" i="4"/>
  <c r="G404" i="4"/>
  <c r="E430" i="4"/>
  <c r="D443" i="4"/>
  <c r="H455" i="4"/>
  <c r="G468" i="4"/>
  <c r="E494" i="4"/>
  <c r="D507" i="4"/>
  <c r="H519" i="4"/>
  <c r="G532" i="4"/>
  <c r="E558" i="4"/>
  <c r="D571" i="4"/>
  <c r="H583" i="4"/>
  <c r="G596" i="4"/>
  <c r="E622" i="4"/>
  <c r="D635" i="4"/>
  <c r="H647" i="4"/>
  <c r="G660" i="4"/>
  <c r="E686" i="4"/>
  <c r="D699" i="4"/>
  <c r="H711" i="4"/>
  <c r="G724" i="4"/>
  <c r="E750" i="4"/>
  <c r="D763" i="4"/>
  <c r="H775" i="4"/>
  <c r="H788" i="4"/>
  <c r="G813" i="4"/>
  <c r="H847" i="4"/>
  <c r="D892" i="4"/>
  <c r="D956" i="4"/>
  <c r="G59" i="53"/>
  <c r="D32" i="4"/>
  <c r="H44" i="4"/>
  <c r="G57" i="4"/>
  <c r="E83" i="4"/>
  <c r="D96" i="4"/>
  <c r="H108" i="4"/>
  <c r="G121" i="4"/>
  <c r="E147" i="4"/>
  <c r="D160" i="4"/>
  <c r="H172" i="4"/>
  <c r="G185" i="4"/>
  <c r="E211" i="4"/>
  <c r="D224" i="4"/>
  <c r="H236" i="4"/>
  <c r="G249" i="4"/>
  <c r="E275" i="4"/>
  <c r="D288" i="4"/>
  <c r="H300" i="4"/>
  <c r="G313" i="4"/>
  <c r="E339" i="4"/>
  <c r="D352" i="4"/>
  <c r="H364" i="4"/>
  <c r="G377" i="4"/>
  <c r="E403" i="4"/>
  <c r="D416" i="4"/>
  <c r="H428" i="4"/>
  <c r="G441" i="4"/>
  <c r="E467" i="4"/>
  <c r="D480" i="4"/>
  <c r="H492" i="4"/>
  <c r="G505" i="4"/>
  <c r="E531" i="4"/>
  <c r="D544" i="4"/>
  <c r="H556" i="4"/>
  <c r="G569" i="4"/>
  <c r="E595" i="4"/>
  <c r="D608" i="4"/>
  <c r="H620" i="4"/>
  <c r="G633" i="4"/>
  <c r="E659" i="4"/>
  <c r="D672" i="4"/>
  <c r="H684" i="4"/>
  <c r="G697" i="4"/>
  <c r="E723" i="4"/>
  <c r="D736" i="4"/>
  <c r="H748" i="4"/>
  <c r="G761" i="4"/>
  <c r="E787" i="4"/>
  <c r="D844" i="4"/>
  <c r="H886" i="4"/>
  <c r="H944" i="4"/>
  <c r="F48" i="53"/>
  <c r="E32" i="4"/>
  <c r="D45" i="4"/>
  <c r="H57" i="4"/>
  <c r="G70" i="4"/>
  <c r="E96" i="4"/>
  <c r="D109" i="4"/>
  <c r="H121" i="4"/>
  <c r="G134" i="4"/>
  <c r="E160" i="4"/>
  <c r="D173" i="4"/>
  <c r="H185" i="4"/>
  <c r="G198" i="4"/>
  <c r="E224" i="4"/>
  <c r="D237" i="4"/>
  <c r="H249" i="4"/>
  <c r="G262" i="4"/>
  <c r="E288" i="4"/>
  <c r="D301" i="4"/>
  <c r="H313" i="4"/>
  <c r="G326" i="4"/>
  <c r="E352" i="4"/>
  <c r="D365" i="4"/>
  <c r="H377" i="4"/>
  <c r="G390" i="4"/>
  <c r="E416" i="4"/>
  <c r="D429" i="4"/>
  <c r="H441" i="4"/>
  <c r="G454" i="4"/>
  <c r="E480" i="4"/>
  <c r="D493" i="4"/>
  <c r="H505" i="4"/>
  <c r="G518" i="4"/>
  <c r="E544" i="4"/>
  <c r="D557" i="4"/>
  <c r="H569" i="4"/>
  <c r="G582" i="4"/>
  <c r="E608" i="4"/>
  <c r="D621" i="4"/>
  <c r="H633" i="4"/>
  <c r="G646" i="4"/>
  <c r="E672" i="4"/>
  <c r="D685" i="4"/>
  <c r="H697" i="4"/>
  <c r="G710" i="4"/>
  <c r="E736" i="4"/>
  <c r="D749" i="4"/>
  <c r="H761" i="4"/>
  <c r="G774" i="4"/>
  <c r="D811" i="4"/>
  <c r="G844" i="4"/>
  <c r="E887" i="4"/>
  <c r="D50" i="53"/>
  <c r="E45" i="4"/>
  <c r="D58" i="4"/>
  <c r="H70" i="4"/>
  <c r="G83" i="4"/>
  <c r="E109" i="4"/>
  <c r="D122" i="4"/>
  <c r="H134" i="4"/>
  <c r="G147" i="4"/>
  <c r="E173" i="4"/>
  <c r="D186" i="4"/>
  <c r="H198" i="4"/>
  <c r="G211" i="4"/>
  <c r="E237" i="4"/>
  <c r="D250" i="4"/>
  <c r="H262" i="4"/>
  <c r="G275" i="4"/>
  <c r="E301" i="4"/>
  <c r="D314" i="4"/>
  <c r="H326" i="4"/>
  <c r="G339" i="4"/>
  <c r="E365" i="4"/>
  <c r="D378" i="4"/>
  <c r="H390" i="4"/>
  <c r="G403" i="4"/>
  <c r="E429" i="4"/>
  <c r="D442" i="4"/>
  <c r="H454" i="4"/>
  <c r="G467" i="4"/>
  <c r="E493" i="4"/>
  <c r="D506" i="4"/>
  <c r="H518" i="4"/>
  <c r="G531" i="4"/>
  <c r="E557" i="4"/>
  <c r="D570" i="4"/>
  <c r="H582" i="4"/>
  <c r="G595" i="4"/>
  <c r="E621" i="4"/>
  <c r="D634" i="4"/>
  <c r="H646" i="4"/>
  <c r="G659" i="4"/>
  <c r="E685" i="4"/>
  <c r="D698" i="4"/>
  <c r="H710" i="4"/>
  <c r="G723" i="4"/>
  <c r="E749" i="4"/>
  <c r="D762" i="4"/>
  <c r="H774" i="4"/>
  <c r="G787" i="4"/>
  <c r="E845" i="4"/>
  <c r="D948" i="4"/>
  <c r="G51" i="53"/>
  <c r="G32" i="4"/>
  <c r="E58" i="4"/>
  <c r="D71" i="4"/>
  <c r="H83" i="4"/>
  <c r="G96" i="4"/>
  <c r="E122" i="4"/>
  <c r="D135" i="4"/>
  <c r="H147" i="4"/>
  <c r="G160" i="4"/>
  <c r="E186" i="4"/>
  <c r="D199" i="4"/>
  <c r="H211" i="4"/>
  <c r="G224" i="4"/>
  <c r="E250" i="4"/>
  <c r="D263" i="4"/>
  <c r="H275" i="4"/>
  <c r="G288" i="4"/>
  <c r="E314" i="4"/>
  <c r="D327" i="4"/>
  <c r="H339" i="4"/>
  <c r="G352" i="4"/>
  <c r="E378" i="4"/>
  <c r="D391" i="4"/>
  <c r="H403" i="4"/>
  <c r="G416" i="4"/>
  <c r="E442" i="4"/>
  <c r="D455" i="4"/>
  <c r="H467" i="4"/>
  <c r="G480" i="4"/>
  <c r="E506" i="4"/>
  <c r="D519" i="4"/>
  <c r="H531" i="4"/>
  <c r="G544" i="4"/>
  <c r="E570" i="4"/>
  <c r="D583" i="4"/>
  <c r="H595" i="4"/>
  <c r="G608" i="4"/>
  <c r="E634" i="4"/>
  <c r="D647" i="4"/>
  <c r="H659" i="4"/>
  <c r="G672" i="4"/>
  <c r="E698" i="4"/>
  <c r="D711" i="4"/>
  <c r="H723" i="4"/>
  <c r="G736" i="4"/>
  <c r="E762" i="4"/>
  <c r="D775" i="4"/>
  <c r="D788" i="4"/>
  <c r="G811" i="4"/>
  <c r="G845" i="4"/>
  <c r="H888" i="4"/>
  <c r="G949" i="4"/>
  <c r="E53" i="53"/>
  <c r="E31" i="4"/>
  <c r="D44" i="4"/>
  <c r="H56" i="4"/>
  <c r="G69" i="4"/>
  <c r="E95" i="4"/>
  <c r="E111" i="4"/>
  <c r="D132" i="4"/>
  <c r="D156" i="4"/>
  <c r="H184" i="4"/>
  <c r="D220" i="4"/>
  <c r="D252" i="4"/>
  <c r="E287" i="4"/>
  <c r="G389" i="4"/>
  <c r="H424" i="4"/>
  <c r="H456" i="4"/>
  <c r="D492" i="4"/>
  <c r="E527" i="4"/>
  <c r="E559" i="4"/>
  <c r="G629" i="4"/>
  <c r="H680" i="4"/>
  <c r="D732" i="4"/>
  <c r="E783" i="4"/>
  <c r="D922" i="4"/>
  <c r="H94" i="53"/>
  <c r="D146" i="53"/>
  <c r="E197" i="53"/>
  <c r="F248" i="53"/>
  <c r="G299" i="53"/>
  <c r="H350" i="53"/>
  <c r="D402" i="53"/>
  <c r="E453" i="53"/>
  <c r="F504" i="53"/>
  <c r="G555" i="53"/>
  <c r="H606" i="53"/>
  <c r="D658" i="53"/>
  <c r="E709" i="53"/>
  <c r="F760" i="53"/>
  <c r="G811" i="53"/>
  <c r="E872" i="53"/>
  <c r="E820" i="4"/>
  <c r="G922" i="4"/>
  <c r="H973" i="4"/>
  <c r="H27" i="53"/>
  <c r="D79" i="53"/>
  <c r="E130" i="53"/>
  <c r="F181" i="53"/>
  <c r="G232" i="53"/>
  <c r="F309" i="53"/>
  <c r="H411" i="53"/>
  <c r="G90" i="4"/>
  <c r="D193" i="4"/>
  <c r="G282" i="4"/>
  <c r="E372" i="4"/>
  <c r="H181" i="4"/>
  <c r="E348" i="4"/>
  <c r="D81" i="4"/>
  <c r="H157" i="4"/>
  <c r="G234" i="4"/>
  <c r="D401" i="4"/>
  <c r="D465" i="4"/>
  <c r="H541" i="4"/>
  <c r="E36" i="4"/>
  <c r="D49" i="4"/>
  <c r="G74" i="4"/>
  <c r="E100" i="4"/>
  <c r="H125" i="4"/>
  <c r="H189" i="4"/>
  <c r="E228" i="4"/>
  <c r="H253" i="4"/>
  <c r="D305" i="4"/>
  <c r="G330" i="4"/>
  <c r="E356" i="4"/>
  <c r="H381" i="4"/>
  <c r="G394" i="4"/>
  <c r="E420" i="4"/>
  <c r="H445" i="4"/>
  <c r="D497" i="4"/>
  <c r="G522" i="4"/>
  <c r="E548" i="4"/>
  <c r="H573" i="4"/>
  <c r="H637" i="4"/>
  <c r="E676" i="4"/>
  <c r="H701" i="4"/>
  <c r="D753" i="4"/>
  <c r="G778" i="4"/>
  <c r="E855" i="4"/>
  <c r="H34" i="4"/>
  <c r="D86" i="4"/>
  <c r="G111" i="4"/>
  <c r="E137" i="4"/>
  <c r="H162" i="4"/>
  <c r="D214" i="4"/>
  <c r="G239" i="4"/>
  <c r="D278" i="4"/>
  <c r="G303" i="4"/>
  <c r="D342" i="4"/>
  <c r="G367" i="4"/>
  <c r="E393" i="4"/>
  <c r="D406" i="4"/>
  <c r="G431" i="4"/>
  <c r="E457" i="4"/>
  <c r="H482" i="4"/>
  <c r="D534" i="4"/>
  <c r="G559" i="4"/>
  <c r="E585" i="4"/>
  <c r="H610" i="4"/>
  <c r="D662" i="4"/>
  <c r="G687" i="4"/>
  <c r="E713" i="4"/>
  <c r="H738" i="4"/>
  <c r="G751" i="4"/>
  <c r="E777" i="4"/>
  <c r="D898" i="4"/>
  <c r="G20" i="4"/>
  <c r="E46" i="4"/>
  <c r="D59" i="4"/>
  <c r="G84" i="4"/>
  <c r="E110" i="4"/>
  <c r="H135" i="4"/>
  <c r="H199" i="4"/>
  <c r="D315" i="4"/>
  <c r="D25" i="4"/>
  <c r="H37" i="4"/>
  <c r="G50" i="4"/>
  <c r="E76" i="4"/>
  <c r="D89" i="4"/>
  <c r="H101" i="4"/>
  <c r="G114" i="4"/>
  <c r="E140" i="4"/>
  <c r="D153" i="4"/>
  <c r="H165" i="4"/>
  <c r="G178" i="4"/>
  <c r="E204" i="4"/>
  <c r="D217" i="4"/>
  <c r="H229" i="4"/>
  <c r="G242" i="4"/>
  <c r="E268" i="4"/>
  <c r="D281" i="4"/>
  <c r="H293" i="4"/>
  <c r="G306" i="4"/>
  <c r="E332" i="4"/>
  <c r="D345" i="4"/>
  <c r="H357" i="4"/>
  <c r="G370" i="4"/>
  <c r="E396" i="4"/>
  <c r="D409" i="4"/>
  <c r="H421" i="4"/>
  <c r="G434" i="4"/>
  <c r="E460" i="4"/>
  <c r="D473" i="4"/>
  <c r="H485" i="4"/>
  <c r="G498" i="4"/>
  <c r="E524" i="4"/>
  <c r="D537" i="4"/>
  <c r="H549" i="4"/>
  <c r="G562" i="4"/>
  <c r="E588" i="4"/>
  <c r="D601" i="4"/>
  <c r="H613" i="4"/>
  <c r="G626" i="4"/>
  <c r="E652" i="4"/>
  <c r="D665" i="4"/>
  <c r="H677" i="4"/>
  <c r="G690" i="4"/>
  <c r="E716" i="4"/>
  <c r="D729" i="4"/>
  <c r="H741" i="4"/>
  <c r="G754" i="4"/>
  <c r="E780" i="4"/>
  <c r="G796" i="4"/>
  <c r="G859" i="4"/>
  <c r="G909" i="4"/>
  <c r="E991" i="4"/>
  <c r="G23" i="4"/>
  <c r="E49" i="4"/>
  <c r="D62" i="4"/>
  <c r="H74" i="4"/>
  <c r="G87" i="4"/>
  <c r="E113" i="4"/>
  <c r="D126" i="4"/>
  <c r="H138" i="4"/>
  <c r="G151" i="4"/>
  <c r="E177" i="4"/>
  <c r="D190" i="4"/>
  <c r="H202" i="4"/>
  <c r="G215" i="4"/>
  <c r="E241" i="4"/>
  <c r="D254" i="4"/>
  <c r="H266" i="4"/>
  <c r="G279" i="4"/>
  <c r="E305" i="4"/>
  <c r="D318" i="4"/>
  <c r="H330" i="4"/>
  <c r="G343" i="4"/>
  <c r="E369" i="4"/>
  <c r="D382" i="4"/>
  <c r="H394" i="4"/>
  <c r="G407" i="4"/>
  <c r="E433" i="4"/>
  <c r="D446" i="4"/>
  <c r="H458" i="4"/>
  <c r="G471" i="4"/>
  <c r="E497" i="4"/>
  <c r="D510" i="4"/>
  <c r="H522" i="4"/>
  <c r="G535" i="4"/>
  <c r="E561" i="4"/>
  <c r="D574" i="4"/>
  <c r="H586" i="4"/>
  <c r="G599" i="4"/>
  <c r="E625" i="4"/>
  <c r="D638" i="4"/>
  <c r="H650" i="4"/>
  <c r="G663" i="4"/>
  <c r="E689" i="4"/>
  <c r="D702" i="4"/>
  <c r="H714" i="4"/>
  <c r="G727" i="4"/>
  <c r="E753" i="4"/>
  <c r="D766" i="4"/>
  <c r="H778" i="4"/>
  <c r="H793" i="4"/>
  <c r="G821" i="4"/>
  <c r="H855" i="4"/>
  <c r="D980" i="4"/>
  <c r="E22" i="4"/>
  <c r="D35" i="4"/>
  <c r="H47" i="4"/>
  <c r="G60" i="4"/>
  <c r="E86" i="4"/>
  <c r="D99" i="4"/>
  <c r="H111" i="4"/>
  <c r="G124" i="4"/>
  <c r="E150" i="4"/>
  <c r="D163" i="4"/>
  <c r="H175" i="4"/>
  <c r="G188" i="4"/>
  <c r="E214" i="4"/>
  <c r="D227" i="4"/>
  <c r="H239" i="4"/>
  <c r="G252" i="4"/>
  <c r="E278" i="4"/>
  <c r="D291" i="4"/>
  <c r="H303" i="4"/>
  <c r="G316" i="4"/>
  <c r="E342" i="4"/>
  <c r="D355" i="4"/>
  <c r="H367" i="4"/>
  <c r="G380" i="4"/>
  <c r="E406" i="4"/>
  <c r="D419" i="4"/>
  <c r="H431" i="4"/>
  <c r="G444" i="4"/>
  <c r="E470" i="4"/>
  <c r="D483" i="4"/>
  <c r="H495" i="4"/>
  <c r="G508" i="4"/>
  <c r="E534" i="4"/>
  <c r="D547" i="4"/>
  <c r="H559" i="4"/>
  <c r="G572" i="4"/>
  <c r="E598" i="4"/>
  <c r="D611" i="4"/>
  <c r="H623" i="4"/>
  <c r="G636" i="4"/>
  <c r="E662" i="4"/>
  <c r="D675" i="4"/>
  <c r="H687" i="4"/>
  <c r="G700" i="4"/>
  <c r="E726" i="4"/>
  <c r="D739" i="4"/>
  <c r="H751" i="4"/>
  <c r="G764" i="4"/>
  <c r="H790" i="4"/>
  <c r="D818" i="4"/>
  <c r="D852" i="4"/>
  <c r="H968" i="4"/>
  <c r="H20" i="4"/>
  <c r="G33" i="4"/>
  <c r="E59" i="4"/>
  <c r="D72" i="4"/>
  <c r="H84" i="4"/>
  <c r="G97" i="4"/>
  <c r="E123" i="4"/>
  <c r="D136" i="4"/>
  <c r="H148" i="4"/>
  <c r="G161" i="4"/>
  <c r="E187" i="4"/>
  <c r="D200" i="4"/>
  <c r="H212" i="4"/>
  <c r="G225" i="4"/>
  <c r="E251" i="4"/>
  <c r="D264" i="4"/>
  <c r="H276" i="4"/>
  <c r="G289" i="4"/>
  <c r="E315" i="4"/>
  <c r="D328" i="4"/>
  <c r="H340" i="4"/>
  <c r="G353" i="4"/>
  <c r="E379" i="4"/>
  <c r="D392" i="4"/>
  <c r="H404" i="4"/>
  <c r="G417" i="4"/>
  <c r="E443" i="4"/>
  <c r="D456" i="4"/>
  <c r="H468" i="4"/>
  <c r="G481" i="4"/>
  <c r="E507" i="4"/>
  <c r="D520" i="4"/>
  <c r="H532" i="4"/>
  <c r="G545" i="4"/>
  <c r="E571" i="4"/>
  <c r="D584" i="4"/>
  <c r="H596" i="4"/>
  <c r="G609" i="4"/>
  <c r="E635" i="4"/>
  <c r="D648" i="4"/>
  <c r="H660" i="4"/>
  <c r="G673" i="4"/>
  <c r="E699" i="4"/>
  <c r="D712" i="4"/>
  <c r="H724" i="4"/>
  <c r="G737" i="4"/>
  <c r="E763" i="4"/>
  <c r="D776" i="4"/>
  <c r="D789" i="4"/>
  <c r="E814" i="4"/>
  <c r="E893" i="4"/>
  <c r="G957" i="4"/>
  <c r="D21" i="4"/>
  <c r="H33" i="4"/>
  <c r="G46" i="4"/>
  <c r="E72" i="4"/>
  <c r="D85" i="4"/>
  <c r="H97" i="4"/>
  <c r="G110" i="4"/>
  <c r="E136" i="4"/>
  <c r="D149" i="4"/>
  <c r="H161" i="4"/>
  <c r="G174" i="4"/>
  <c r="E200" i="4"/>
  <c r="D213" i="4"/>
  <c r="H225" i="4"/>
  <c r="G238" i="4"/>
  <c r="E264" i="4"/>
  <c r="D277" i="4"/>
  <c r="H289" i="4"/>
  <c r="G302" i="4"/>
  <c r="E328" i="4"/>
  <c r="D341" i="4"/>
  <c r="H353" i="4"/>
  <c r="G366" i="4"/>
  <c r="E392" i="4"/>
  <c r="D405" i="4"/>
  <c r="H417" i="4"/>
  <c r="G430" i="4"/>
  <c r="E456" i="4"/>
  <c r="D469" i="4"/>
  <c r="H481" i="4"/>
  <c r="G494" i="4"/>
  <c r="E520" i="4"/>
  <c r="D533" i="4"/>
  <c r="H545" i="4"/>
  <c r="G558" i="4"/>
  <c r="E584" i="4"/>
  <c r="D597" i="4"/>
  <c r="H609" i="4"/>
  <c r="G622" i="4"/>
  <c r="E648" i="4"/>
  <c r="D661" i="4"/>
  <c r="H673" i="4"/>
  <c r="G686" i="4"/>
  <c r="E712" i="4"/>
  <c r="D725" i="4"/>
  <c r="H737" i="4"/>
  <c r="G750" i="4"/>
  <c r="E776" i="4"/>
  <c r="E789" i="4"/>
  <c r="H814" i="4"/>
  <c r="H848" i="4"/>
  <c r="G893" i="4"/>
  <c r="E959" i="4"/>
  <c r="E21" i="4"/>
  <c r="D34" i="4"/>
  <c r="H46" i="4"/>
  <c r="G59" i="4"/>
  <c r="E85" i="4"/>
  <c r="D98" i="4"/>
  <c r="H110" i="4"/>
  <c r="G123" i="4"/>
  <c r="E149" i="4"/>
  <c r="D162" i="4"/>
  <c r="H174" i="4"/>
  <c r="G187" i="4"/>
  <c r="E213" i="4"/>
  <c r="D226" i="4"/>
  <c r="H238" i="4"/>
  <c r="G251" i="4"/>
  <c r="E277" i="4"/>
  <c r="D290" i="4"/>
  <c r="H302" i="4"/>
  <c r="G315" i="4"/>
  <c r="E341" i="4"/>
  <c r="D354" i="4"/>
  <c r="H366" i="4"/>
  <c r="G379" i="4"/>
  <c r="E405" i="4"/>
  <c r="D418" i="4"/>
  <c r="H430" i="4"/>
  <c r="G443" i="4"/>
  <c r="E469" i="4"/>
  <c r="D482" i="4"/>
  <c r="H494" i="4"/>
  <c r="G507" i="4"/>
  <c r="E533" i="4"/>
  <c r="D546" i="4"/>
  <c r="H558" i="4"/>
  <c r="G571" i="4"/>
  <c r="E597" i="4"/>
  <c r="D610" i="4"/>
  <c r="H622" i="4"/>
  <c r="G635" i="4"/>
  <c r="E661" i="4"/>
  <c r="D674" i="4"/>
  <c r="H686" i="4"/>
  <c r="G699" i="4"/>
  <c r="E725" i="4"/>
  <c r="D738" i="4"/>
  <c r="H750" i="4"/>
  <c r="G763" i="4"/>
  <c r="G789" i="4"/>
  <c r="E815" i="4"/>
  <c r="H894" i="4"/>
  <c r="H960" i="4"/>
  <c r="E34" i="4"/>
  <c r="D47" i="4"/>
  <c r="H59" i="4"/>
  <c r="G72" i="4"/>
  <c r="E98" i="4"/>
  <c r="D111" i="4"/>
  <c r="H123" i="4"/>
  <c r="G136" i="4"/>
  <c r="E162" i="4"/>
  <c r="D175" i="4"/>
  <c r="H187" i="4"/>
  <c r="G200" i="4"/>
  <c r="E226" i="4"/>
  <c r="D239" i="4"/>
  <c r="H251" i="4"/>
  <c r="G264" i="4"/>
  <c r="E290" i="4"/>
  <c r="D303" i="4"/>
  <c r="H315" i="4"/>
  <c r="G328" i="4"/>
  <c r="E354" i="4"/>
  <c r="D367" i="4"/>
  <c r="H379" i="4"/>
  <c r="G392" i="4"/>
  <c r="E418" i="4"/>
  <c r="D431" i="4"/>
  <c r="H443" i="4"/>
  <c r="G456" i="4"/>
  <c r="E482" i="4"/>
  <c r="D495" i="4"/>
  <c r="H507" i="4"/>
  <c r="G520" i="4"/>
  <c r="E546" i="4"/>
  <c r="D559" i="4"/>
  <c r="H571" i="4"/>
  <c r="G584" i="4"/>
  <c r="E610" i="4"/>
  <c r="D623" i="4"/>
  <c r="H635" i="4"/>
  <c r="G648" i="4"/>
  <c r="E674" i="4"/>
  <c r="D687" i="4"/>
  <c r="H699" i="4"/>
  <c r="G712" i="4"/>
  <c r="E738" i="4"/>
  <c r="D751" i="4"/>
  <c r="H763" i="4"/>
  <c r="G776" i="4"/>
  <c r="H789" i="4"/>
  <c r="H815" i="4"/>
  <c r="D850" i="4"/>
  <c r="E895" i="4"/>
  <c r="D20" i="4"/>
  <c r="H32" i="4"/>
  <c r="G45" i="4"/>
  <c r="E71" i="4"/>
  <c r="D84" i="4"/>
  <c r="H96" i="4"/>
  <c r="D116" i="4"/>
  <c r="G133" i="4"/>
  <c r="G157" i="4"/>
  <c r="D188" i="4"/>
  <c r="E223" i="4"/>
  <c r="G325" i="4"/>
  <c r="H360" i="4"/>
  <c r="H392" i="4"/>
  <c r="D428" i="4"/>
  <c r="E463" i="4"/>
  <c r="E495" i="4"/>
  <c r="G565" i="4"/>
  <c r="G597" i="4"/>
  <c r="D636" i="4"/>
  <c r="E687" i="4"/>
  <c r="D790" i="4"/>
  <c r="D964" i="4"/>
  <c r="E101" i="53"/>
  <c r="F152" i="53"/>
  <c r="G203" i="53"/>
  <c r="H254" i="53"/>
  <c r="D306" i="53"/>
  <c r="E357" i="53"/>
  <c r="F408" i="53"/>
  <c r="G459" i="53"/>
  <c r="H510" i="53"/>
  <c r="D562" i="53"/>
  <c r="E613" i="53"/>
  <c r="F664" i="53"/>
  <c r="G715" i="53"/>
  <c r="H766" i="53"/>
  <c r="D818" i="53"/>
  <c r="F888" i="53"/>
  <c r="G826" i="4"/>
  <c r="H877" i="4"/>
  <c r="D929" i="4"/>
  <c r="E980" i="4"/>
  <c r="E34" i="53"/>
  <c r="F85" i="53"/>
  <c r="G136" i="53"/>
  <c r="H187" i="53"/>
  <c r="D239" i="53"/>
  <c r="E322" i="53"/>
  <c r="G424" i="53"/>
  <c r="H205" i="4"/>
  <c r="D321" i="4"/>
  <c r="H397" i="4"/>
  <c r="E436" i="4"/>
  <c r="H525" i="4"/>
  <c r="G538" i="4"/>
  <c r="E564" i="4"/>
  <c r="D577" i="4"/>
  <c r="H589" i="4"/>
  <c r="G602" i="4"/>
  <c r="E628" i="4"/>
  <c r="D641" i="4"/>
  <c r="H653" i="4"/>
  <c r="G666" i="4"/>
  <c r="E692" i="4"/>
  <c r="D705" i="4"/>
  <c r="H717" i="4"/>
  <c r="G730" i="4"/>
  <c r="E756" i="4"/>
  <c r="D769" i="4"/>
  <c r="H781" i="4"/>
  <c r="H799" i="4"/>
  <c r="G829" i="4"/>
  <c r="H864" i="4"/>
  <c r="D916" i="4"/>
  <c r="D1004" i="4"/>
  <c r="E25" i="4"/>
  <c r="D38" i="4"/>
  <c r="H50" i="4"/>
  <c r="G63" i="4"/>
  <c r="E89" i="4"/>
  <c r="D102" i="4"/>
  <c r="H114" i="4"/>
  <c r="G127" i="4"/>
  <c r="E153" i="4"/>
  <c r="D166" i="4"/>
  <c r="H178" i="4"/>
  <c r="G191" i="4"/>
  <c r="E217" i="4"/>
  <c r="D230" i="4"/>
  <c r="H242" i="4"/>
  <c r="G255" i="4"/>
  <c r="E281" i="4"/>
  <c r="D294" i="4"/>
  <c r="H306" i="4"/>
  <c r="G319" i="4"/>
  <c r="E345" i="4"/>
  <c r="D358" i="4"/>
  <c r="H370" i="4"/>
  <c r="G383" i="4"/>
  <c r="E409" i="4"/>
  <c r="D422" i="4"/>
  <c r="H434" i="4"/>
  <c r="G447" i="4"/>
  <c r="E473" i="4"/>
  <c r="D486" i="4"/>
  <c r="H498" i="4"/>
  <c r="G511" i="4"/>
  <c r="E537" i="4"/>
  <c r="D550" i="4"/>
  <c r="H562" i="4"/>
  <c r="G575" i="4"/>
  <c r="E601" i="4"/>
  <c r="D614" i="4"/>
  <c r="H626" i="4"/>
  <c r="G639" i="4"/>
  <c r="E665" i="4"/>
  <c r="D678" i="4"/>
  <c r="H690" i="4"/>
  <c r="G703" i="4"/>
  <c r="E729" i="4"/>
  <c r="D742" i="4"/>
  <c r="H754" i="4"/>
  <c r="G767" i="4"/>
  <c r="D797" i="4"/>
  <c r="D826" i="4"/>
  <c r="D860" i="4"/>
  <c r="H910" i="4"/>
  <c r="H992" i="4"/>
  <c r="H23" i="4"/>
  <c r="G36" i="4"/>
  <c r="E62" i="4"/>
  <c r="D75" i="4"/>
  <c r="H87" i="4"/>
  <c r="G100" i="4"/>
  <c r="E126" i="4"/>
  <c r="D139" i="4"/>
  <c r="H151" i="4"/>
  <c r="G164" i="4"/>
  <c r="E190" i="4"/>
  <c r="D203" i="4"/>
  <c r="H215" i="4"/>
  <c r="G228" i="4"/>
  <c r="E254" i="4"/>
  <c r="D267" i="4"/>
  <c r="H279" i="4"/>
  <c r="G292" i="4"/>
  <c r="E318" i="4"/>
  <c r="D331" i="4"/>
  <c r="H343" i="4"/>
  <c r="G356" i="4"/>
  <c r="E382" i="4"/>
  <c r="D395" i="4"/>
  <c r="H407" i="4"/>
  <c r="G420" i="4"/>
  <c r="E446" i="4"/>
  <c r="D459" i="4"/>
  <c r="H471" i="4"/>
  <c r="G484" i="4"/>
  <c r="E510" i="4"/>
  <c r="D523" i="4"/>
  <c r="H535" i="4"/>
  <c r="G548" i="4"/>
  <c r="E574" i="4"/>
  <c r="D587" i="4"/>
  <c r="H599" i="4"/>
  <c r="G612" i="4"/>
  <c r="E638" i="4"/>
  <c r="D651" i="4"/>
  <c r="H663" i="4"/>
  <c r="G676" i="4"/>
  <c r="E702" i="4"/>
  <c r="D715" i="4"/>
  <c r="H727" i="4"/>
  <c r="G740" i="4"/>
  <c r="E766" i="4"/>
  <c r="D779" i="4"/>
  <c r="D794" i="4"/>
  <c r="E822" i="4"/>
  <c r="H904" i="4"/>
  <c r="G981" i="4"/>
  <c r="E35" i="4"/>
  <c r="D48" i="4"/>
  <c r="H60" i="4"/>
  <c r="G73" i="4"/>
  <c r="E99" i="4"/>
  <c r="D112" i="4"/>
  <c r="H124" i="4"/>
  <c r="G137" i="4"/>
  <c r="E163" i="4"/>
  <c r="D176" i="4"/>
  <c r="H188" i="4"/>
  <c r="G201" i="4"/>
  <c r="E227" i="4"/>
  <c r="D240" i="4"/>
  <c r="H252" i="4"/>
  <c r="G265" i="4"/>
  <c r="E291" i="4"/>
  <c r="D304" i="4"/>
  <c r="H316" i="4"/>
  <c r="G329" i="4"/>
  <c r="E355" i="4"/>
  <c r="D368" i="4"/>
  <c r="H380" i="4"/>
  <c r="G393" i="4"/>
  <c r="E419" i="4"/>
  <c r="D432" i="4"/>
  <c r="H444" i="4"/>
  <c r="G457" i="4"/>
  <c r="E483" i="4"/>
  <c r="D496" i="4"/>
  <c r="H508" i="4"/>
  <c r="G521" i="4"/>
  <c r="E547" i="4"/>
  <c r="D560" i="4"/>
  <c r="H572" i="4"/>
  <c r="G585" i="4"/>
  <c r="E611" i="4"/>
  <c r="D624" i="4"/>
  <c r="H636" i="4"/>
  <c r="G649" i="4"/>
  <c r="E675" i="4"/>
  <c r="D688" i="4"/>
  <c r="H700" i="4"/>
  <c r="G713" i="4"/>
  <c r="E739" i="4"/>
  <c r="D752" i="4"/>
  <c r="H764" i="4"/>
  <c r="G777" i="4"/>
  <c r="E791" i="4"/>
  <c r="G852" i="4"/>
  <c r="G899" i="4"/>
  <c r="G22" i="4"/>
  <c r="E48" i="4"/>
  <c r="D61" i="4"/>
  <c r="H73" i="4"/>
  <c r="G86" i="4"/>
  <c r="E112" i="4"/>
  <c r="D125" i="4"/>
  <c r="H137" i="4"/>
  <c r="G150" i="4"/>
  <c r="E176" i="4"/>
  <c r="D189" i="4"/>
  <c r="H201" i="4"/>
  <c r="G214" i="4"/>
  <c r="E240" i="4"/>
  <c r="D253" i="4"/>
  <c r="H265" i="4"/>
  <c r="G278" i="4"/>
  <c r="E304" i="4"/>
  <c r="D317" i="4"/>
  <c r="H329" i="4"/>
  <c r="G342" i="4"/>
  <c r="E368" i="4"/>
  <c r="D381" i="4"/>
  <c r="H393" i="4"/>
  <c r="G406" i="4"/>
  <c r="E432" i="4"/>
  <c r="D445" i="4"/>
  <c r="H457" i="4"/>
  <c r="G470" i="4"/>
  <c r="E496" i="4"/>
  <c r="D509" i="4"/>
  <c r="H521" i="4"/>
  <c r="G534" i="4"/>
  <c r="E560" i="4"/>
  <c r="D573" i="4"/>
  <c r="H585" i="4"/>
  <c r="G598" i="4"/>
  <c r="E624" i="4"/>
  <c r="D637" i="4"/>
  <c r="H649" i="4"/>
  <c r="G662" i="4"/>
  <c r="E688" i="4"/>
  <c r="D701" i="4"/>
  <c r="H713" i="4"/>
  <c r="G726" i="4"/>
  <c r="E752" i="4"/>
  <c r="D765" i="4"/>
  <c r="H777" i="4"/>
  <c r="H791" i="4"/>
  <c r="D819" i="4"/>
  <c r="E853" i="4"/>
  <c r="D900" i="4"/>
  <c r="D972" i="4"/>
  <c r="H22" i="4"/>
  <c r="G35" i="4"/>
  <c r="E61" i="4"/>
  <c r="D74" i="4"/>
  <c r="H86" i="4"/>
  <c r="G99" i="4"/>
  <c r="E125" i="4"/>
  <c r="D138" i="4"/>
  <c r="H150" i="4"/>
  <c r="G163" i="4"/>
  <c r="E189" i="4"/>
  <c r="D202" i="4"/>
  <c r="H214" i="4"/>
  <c r="G227" i="4"/>
  <c r="E253" i="4"/>
  <c r="D266" i="4"/>
  <c r="H278" i="4"/>
  <c r="G291" i="4"/>
  <c r="E317" i="4"/>
  <c r="D330" i="4"/>
  <c r="H342" i="4"/>
  <c r="G355" i="4"/>
  <c r="E381" i="4"/>
  <c r="D394" i="4"/>
  <c r="H406" i="4"/>
  <c r="G419" i="4"/>
  <c r="E445" i="4"/>
  <c r="D458" i="4"/>
  <c r="H470" i="4"/>
  <c r="G483" i="4"/>
  <c r="E509" i="4"/>
  <c r="D522" i="4"/>
  <c r="H534" i="4"/>
  <c r="G547" i="4"/>
  <c r="E573" i="4"/>
  <c r="D586" i="4"/>
  <c r="H598" i="4"/>
  <c r="G611" i="4"/>
  <c r="E637" i="4"/>
  <c r="D650" i="4"/>
  <c r="H662" i="4"/>
  <c r="G675" i="4"/>
  <c r="E701" i="4"/>
  <c r="D714" i="4"/>
  <c r="H726" i="4"/>
  <c r="G739" i="4"/>
  <c r="E765" i="4"/>
  <c r="D778" i="4"/>
  <c r="E792" i="4"/>
  <c r="G819" i="4"/>
  <c r="G853" i="4"/>
  <c r="E901" i="4"/>
  <c r="G973" i="4"/>
  <c r="D23" i="4"/>
  <c r="H35" i="4"/>
  <c r="G48" i="4"/>
  <c r="E74" i="4"/>
  <c r="D87" i="4"/>
  <c r="H99" i="4"/>
  <c r="G112" i="4"/>
  <c r="E138" i="4"/>
  <c r="D151" i="4"/>
  <c r="H163" i="4"/>
  <c r="G176" i="4"/>
  <c r="E202" i="4"/>
  <c r="D215" i="4"/>
  <c r="H227" i="4"/>
  <c r="G240" i="4"/>
  <c r="E266" i="4"/>
  <c r="D279" i="4"/>
  <c r="H291" i="4"/>
  <c r="G304" i="4"/>
  <c r="E330" i="4"/>
  <c r="D343" i="4"/>
  <c r="H355" i="4"/>
  <c r="G368" i="4"/>
  <c r="E394" i="4"/>
  <c r="D407" i="4"/>
  <c r="H419" i="4"/>
  <c r="G432" i="4"/>
  <c r="E458" i="4"/>
  <c r="D471" i="4"/>
  <c r="H483" i="4"/>
  <c r="G496" i="4"/>
  <c r="E522" i="4"/>
  <c r="D535" i="4"/>
  <c r="H547" i="4"/>
  <c r="G560" i="4"/>
  <c r="E586" i="4"/>
  <c r="D599" i="4"/>
  <c r="H611" i="4"/>
  <c r="G624" i="4"/>
  <c r="E650" i="4"/>
  <c r="D663" i="4"/>
  <c r="H675" i="4"/>
  <c r="G688" i="4"/>
  <c r="E714" i="4"/>
  <c r="D727" i="4"/>
  <c r="H739" i="4"/>
  <c r="G752" i="4"/>
  <c r="E778" i="4"/>
  <c r="D820" i="4"/>
  <c r="E854" i="4"/>
  <c r="G901" i="4"/>
  <c r="E975" i="4"/>
  <c r="G21" i="4"/>
  <c r="E47" i="4"/>
  <c r="D60" i="4"/>
  <c r="H72" i="4"/>
  <c r="G85" i="4"/>
  <c r="G117" i="4"/>
  <c r="H136" i="4"/>
  <c r="E159" i="4"/>
  <c r="G261" i="4"/>
  <c r="H296" i="4"/>
  <c r="H328" i="4"/>
  <c r="D364" i="4"/>
  <c r="E399" i="4"/>
  <c r="E431" i="4"/>
  <c r="G501" i="4"/>
  <c r="G533" i="4"/>
  <c r="H568" i="4"/>
  <c r="D604" i="4"/>
  <c r="G693" i="4"/>
  <c r="H744" i="4"/>
  <c r="E29" i="53"/>
  <c r="G107" i="53"/>
  <c r="H158" i="53"/>
  <c r="D210" i="53"/>
  <c r="E261" i="53"/>
  <c r="F312" i="53"/>
  <c r="G363" i="53"/>
  <c r="H414" i="53"/>
  <c r="D466" i="53"/>
  <c r="E517" i="53"/>
  <c r="F568" i="53"/>
  <c r="G619" i="53"/>
  <c r="H670" i="53"/>
  <c r="D722" i="53"/>
  <c r="E773" i="53"/>
  <c r="F824" i="53"/>
  <c r="F905" i="53"/>
  <c r="D833" i="4"/>
  <c r="E884" i="4"/>
  <c r="G986" i="4"/>
  <c r="G40" i="53"/>
  <c r="H91" i="53"/>
  <c r="D143" i="53"/>
  <c r="E194" i="53"/>
  <c r="F245" i="53"/>
  <c r="D335" i="53"/>
  <c r="F437" i="53"/>
  <c r="G26" i="4"/>
  <c r="H141" i="4"/>
  <c r="E244" i="4"/>
  <c r="G66" i="4"/>
  <c r="E156" i="4"/>
  <c r="H245" i="4"/>
  <c r="H373" i="4"/>
  <c r="H437" i="4"/>
  <c r="G450" i="4"/>
  <c r="E476" i="4"/>
  <c r="D489" i="4"/>
  <c r="H501" i="4"/>
  <c r="G514" i="4"/>
  <c r="E540" i="4"/>
  <c r="D553" i="4"/>
  <c r="H565" i="4"/>
  <c r="G578" i="4"/>
  <c r="E604" i="4"/>
  <c r="D617" i="4"/>
  <c r="H629" i="4"/>
  <c r="G642" i="4"/>
  <c r="E668" i="4"/>
  <c r="D681" i="4"/>
  <c r="H693" i="4"/>
  <c r="G706" i="4"/>
  <c r="E732" i="4"/>
  <c r="D745" i="4"/>
  <c r="H757" i="4"/>
  <c r="G770" i="4"/>
  <c r="D803" i="4"/>
  <c r="D834" i="4"/>
  <c r="E871" i="4"/>
  <c r="D18" i="53"/>
  <c r="H26" i="4"/>
  <c r="G39" i="4"/>
  <c r="E65" i="4"/>
  <c r="D78" i="4"/>
  <c r="H90" i="4"/>
  <c r="G103" i="4"/>
  <c r="E129" i="4"/>
  <c r="D142" i="4"/>
  <c r="H154" i="4"/>
  <c r="G167" i="4"/>
  <c r="E193" i="4"/>
  <c r="D206" i="4"/>
  <c r="H218" i="4"/>
  <c r="G231" i="4"/>
  <c r="E257" i="4"/>
  <c r="D270" i="4"/>
  <c r="H282" i="4"/>
  <c r="G295" i="4"/>
  <c r="E321" i="4"/>
  <c r="D334" i="4"/>
  <c r="H346" i="4"/>
  <c r="G359" i="4"/>
  <c r="E385" i="4"/>
  <c r="D398" i="4"/>
  <c r="H410" i="4"/>
  <c r="G423" i="4"/>
  <c r="E449" i="4"/>
  <c r="D462" i="4"/>
  <c r="H474" i="4"/>
  <c r="G487" i="4"/>
  <c r="E513" i="4"/>
  <c r="D526" i="4"/>
  <c r="H538" i="4"/>
  <c r="G551" i="4"/>
  <c r="E577" i="4"/>
  <c r="D590" i="4"/>
  <c r="H602" i="4"/>
  <c r="G615" i="4"/>
  <c r="E641" i="4"/>
  <c r="D654" i="4"/>
  <c r="H666" i="4"/>
  <c r="G679" i="4"/>
  <c r="E705" i="4"/>
  <c r="D718" i="4"/>
  <c r="H730" i="4"/>
  <c r="G743" i="4"/>
  <c r="E769" i="4"/>
  <c r="D782" i="4"/>
  <c r="E800" i="4"/>
  <c r="E830" i="4"/>
  <c r="D866" i="4"/>
  <c r="E917" i="4"/>
  <c r="G1005" i="4"/>
  <c r="E38" i="4"/>
  <c r="D51" i="4"/>
  <c r="H63" i="4"/>
  <c r="G76" i="4"/>
  <c r="E102" i="4"/>
  <c r="D115" i="4"/>
  <c r="H127" i="4"/>
  <c r="G140" i="4"/>
  <c r="E166" i="4"/>
  <c r="D179" i="4"/>
  <c r="H191" i="4"/>
  <c r="G204" i="4"/>
  <c r="E230" i="4"/>
  <c r="D243" i="4"/>
  <c r="H255" i="4"/>
  <c r="G268" i="4"/>
  <c r="E294" i="4"/>
  <c r="D307" i="4"/>
  <c r="H319" i="4"/>
  <c r="G332" i="4"/>
  <c r="E358" i="4"/>
  <c r="D371" i="4"/>
  <c r="H383" i="4"/>
  <c r="G396" i="4"/>
  <c r="E422" i="4"/>
  <c r="D435" i="4"/>
  <c r="H447" i="4"/>
  <c r="G460" i="4"/>
  <c r="E486" i="4"/>
  <c r="D499" i="4"/>
  <c r="H511" i="4"/>
  <c r="G524" i="4"/>
  <c r="E550" i="4"/>
  <c r="D563" i="4"/>
  <c r="H575" i="4"/>
  <c r="G588" i="4"/>
  <c r="E614" i="4"/>
  <c r="D627" i="4"/>
  <c r="H639" i="4"/>
  <c r="G652" i="4"/>
  <c r="E678" i="4"/>
  <c r="D691" i="4"/>
  <c r="H703" i="4"/>
  <c r="G716" i="4"/>
  <c r="E742" i="4"/>
  <c r="D755" i="4"/>
  <c r="H767" i="4"/>
  <c r="G780" i="4"/>
  <c r="E797" i="4"/>
  <c r="G860" i="4"/>
  <c r="E911" i="4"/>
  <c r="D24" i="4"/>
  <c r="H36" i="4"/>
  <c r="G49" i="4"/>
  <c r="E75" i="4"/>
  <c r="D88" i="4"/>
  <c r="H100" i="4"/>
  <c r="G113" i="4"/>
  <c r="E139" i="4"/>
  <c r="D152" i="4"/>
  <c r="H164" i="4"/>
  <c r="G177" i="4"/>
  <c r="E203" i="4"/>
  <c r="D216" i="4"/>
  <c r="H228" i="4"/>
  <c r="G241" i="4"/>
  <c r="E267" i="4"/>
  <c r="D280" i="4"/>
  <c r="H292" i="4"/>
  <c r="G305" i="4"/>
  <c r="E331" i="4"/>
  <c r="D344" i="4"/>
  <c r="H356" i="4"/>
  <c r="G369" i="4"/>
  <c r="E395" i="4"/>
  <c r="D408" i="4"/>
  <c r="H420" i="4"/>
  <c r="G433" i="4"/>
  <c r="E459" i="4"/>
  <c r="D472" i="4"/>
  <c r="H484" i="4"/>
  <c r="G497" i="4"/>
  <c r="E523" i="4"/>
  <c r="D536" i="4"/>
  <c r="H548" i="4"/>
  <c r="G561" i="4"/>
  <c r="E587" i="4"/>
  <c r="D600" i="4"/>
  <c r="H612" i="4"/>
  <c r="G625" i="4"/>
  <c r="E651" i="4"/>
  <c r="D664" i="4"/>
  <c r="H676" i="4"/>
  <c r="G689" i="4"/>
  <c r="E715" i="4"/>
  <c r="D728" i="4"/>
  <c r="H740" i="4"/>
  <c r="G753" i="4"/>
  <c r="E779" i="4"/>
  <c r="H822" i="4"/>
  <c r="H856" i="4"/>
  <c r="D906" i="4"/>
  <c r="E983" i="4"/>
  <c r="E24" i="4"/>
  <c r="D37" i="4"/>
  <c r="H49" i="4"/>
  <c r="G62" i="4"/>
  <c r="E88" i="4"/>
  <c r="D101" i="4"/>
  <c r="H113" i="4"/>
  <c r="G126" i="4"/>
  <c r="E152" i="4"/>
  <c r="D165" i="4"/>
  <c r="H177" i="4"/>
  <c r="G190" i="4"/>
  <c r="E216" i="4"/>
  <c r="D229" i="4"/>
  <c r="H241" i="4"/>
  <c r="G254" i="4"/>
  <c r="E280" i="4"/>
  <c r="D293" i="4"/>
  <c r="H305" i="4"/>
  <c r="G318" i="4"/>
  <c r="E344" i="4"/>
  <c r="D357" i="4"/>
  <c r="H369" i="4"/>
  <c r="G382" i="4"/>
  <c r="E408" i="4"/>
  <c r="D421" i="4"/>
  <c r="H433" i="4"/>
  <c r="G446" i="4"/>
  <c r="E472" i="4"/>
  <c r="D485" i="4"/>
  <c r="H497" i="4"/>
  <c r="G510" i="4"/>
  <c r="E536" i="4"/>
  <c r="D549" i="4"/>
  <c r="H561" i="4"/>
  <c r="G574" i="4"/>
  <c r="E600" i="4"/>
  <c r="D613" i="4"/>
  <c r="H625" i="4"/>
  <c r="G638" i="4"/>
  <c r="E664" i="4"/>
  <c r="D677" i="4"/>
  <c r="H689" i="4"/>
  <c r="G702" i="4"/>
  <c r="E728" i="4"/>
  <c r="D741" i="4"/>
  <c r="H753" i="4"/>
  <c r="G766" i="4"/>
  <c r="D795" i="4"/>
  <c r="E823" i="4"/>
  <c r="H984" i="4"/>
  <c r="E37" i="4"/>
  <c r="D50" i="4"/>
  <c r="H62" i="4"/>
  <c r="G75" i="4"/>
  <c r="E101" i="4"/>
  <c r="D114" i="4"/>
  <c r="H126" i="4"/>
  <c r="G139" i="4"/>
  <c r="E165" i="4"/>
  <c r="D178" i="4"/>
  <c r="H190" i="4"/>
  <c r="G203" i="4"/>
  <c r="E229" i="4"/>
  <c r="D242" i="4"/>
  <c r="H254" i="4"/>
  <c r="G267" i="4"/>
  <c r="E293" i="4"/>
  <c r="D306" i="4"/>
  <c r="H318" i="4"/>
  <c r="G331" i="4"/>
  <c r="E357" i="4"/>
  <c r="D370" i="4"/>
  <c r="H382" i="4"/>
  <c r="G395" i="4"/>
  <c r="E421" i="4"/>
  <c r="D434" i="4"/>
  <c r="H446" i="4"/>
  <c r="G459" i="4"/>
  <c r="E485" i="4"/>
  <c r="D498" i="4"/>
  <c r="H510" i="4"/>
  <c r="G523" i="4"/>
  <c r="E549" i="4"/>
  <c r="D562" i="4"/>
  <c r="H574" i="4"/>
  <c r="G587" i="4"/>
  <c r="E613" i="4"/>
  <c r="D626" i="4"/>
  <c r="H638" i="4"/>
  <c r="G651" i="4"/>
  <c r="E677" i="4"/>
  <c r="D690" i="4"/>
  <c r="H702" i="4"/>
  <c r="G715" i="4"/>
  <c r="E741" i="4"/>
  <c r="D754" i="4"/>
  <c r="H766" i="4"/>
  <c r="G779" i="4"/>
  <c r="H823" i="4"/>
  <c r="D858" i="4"/>
  <c r="G907" i="4"/>
  <c r="G24" i="4"/>
  <c r="E50" i="4"/>
  <c r="D63" i="4"/>
  <c r="H75" i="4"/>
  <c r="G88" i="4"/>
  <c r="E114" i="4"/>
  <c r="D127" i="4"/>
  <c r="H139" i="4"/>
  <c r="G152" i="4"/>
  <c r="E178" i="4"/>
  <c r="D191" i="4"/>
  <c r="H203" i="4"/>
  <c r="G216" i="4"/>
  <c r="E242" i="4"/>
  <c r="D255" i="4"/>
  <c r="H267" i="4"/>
  <c r="G280" i="4"/>
  <c r="E306" i="4"/>
  <c r="D319" i="4"/>
  <c r="H331" i="4"/>
  <c r="G344" i="4"/>
  <c r="E370" i="4"/>
  <c r="D383" i="4"/>
  <c r="H395" i="4"/>
  <c r="G408" i="4"/>
  <c r="E434" i="4"/>
  <c r="D447" i="4"/>
  <c r="H459" i="4"/>
  <c r="G472" i="4"/>
  <c r="E498" i="4"/>
  <c r="D511" i="4"/>
  <c r="H523" i="4"/>
  <c r="G536" i="4"/>
  <c r="E562" i="4"/>
  <c r="D575" i="4"/>
  <c r="H587" i="4"/>
  <c r="G600" i="4"/>
  <c r="E626" i="4"/>
  <c r="D639" i="4"/>
  <c r="H651" i="4"/>
  <c r="G664" i="4"/>
  <c r="E690" i="4"/>
  <c r="D703" i="4"/>
  <c r="H715" i="4"/>
  <c r="G728" i="4"/>
  <c r="E754" i="4"/>
  <c r="D767" i="4"/>
  <c r="H779" i="4"/>
  <c r="G795" i="4"/>
  <c r="D908" i="4"/>
  <c r="D988" i="4"/>
  <c r="E23" i="4"/>
  <c r="D36" i="4"/>
  <c r="H48" i="4"/>
  <c r="G61" i="4"/>
  <c r="E87" i="4"/>
  <c r="D100" i="4"/>
  <c r="E119" i="4"/>
  <c r="G141" i="4"/>
  <c r="G197" i="4"/>
  <c r="H232" i="4"/>
  <c r="H264" i="4"/>
  <c r="D300" i="4"/>
  <c r="E335" i="4"/>
  <c r="E367" i="4"/>
  <c r="G437" i="4"/>
  <c r="G469" i="4"/>
  <c r="H504" i="4"/>
  <c r="D540" i="4"/>
  <c r="D572" i="4"/>
  <c r="E607" i="4"/>
  <c r="H648" i="4"/>
  <c r="D700" i="4"/>
  <c r="E751" i="4"/>
  <c r="H62" i="53"/>
  <c r="D114" i="53"/>
  <c r="E165" i="53"/>
  <c r="F216" i="53"/>
  <c r="G267" i="53"/>
  <c r="H318" i="53"/>
  <c r="D370" i="53"/>
  <c r="E421" i="53"/>
  <c r="F472" i="53"/>
  <c r="G523" i="53"/>
  <c r="H574" i="53"/>
  <c r="D626" i="53"/>
  <c r="E677" i="53"/>
  <c r="F728" i="53"/>
  <c r="G779" i="53"/>
  <c r="H830" i="53"/>
  <c r="H926" i="53"/>
  <c r="G890" i="4"/>
  <c r="H941" i="4"/>
  <c r="D993" i="4"/>
  <c r="D47" i="53"/>
  <c r="E98" i="53"/>
  <c r="F149" i="53"/>
  <c r="G200" i="53"/>
  <c r="H251" i="53"/>
  <c r="H347" i="53"/>
  <c r="E450" i="53"/>
  <c r="D129" i="4"/>
  <c r="G410" i="4"/>
  <c r="H53" i="4"/>
  <c r="E220" i="4"/>
  <c r="H309" i="4"/>
  <c r="H29" i="4"/>
  <c r="G106" i="4"/>
  <c r="H285" i="4"/>
  <c r="G490" i="4"/>
  <c r="D529" i="4"/>
  <c r="E580" i="4"/>
  <c r="D593" i="4"/>
  <c r="H605" i="4"/>
  <c r="G618" i="4"/>
  <c r="E644" i="4"/>
  <c r="D657" i="4"/>
  <c r="H669" i="4"/>
  <c r="G682" i="4"/>
  <c r="E708" i="4"/>
  <c r="D721" i="4"/>
  <c r="H733" i="4"/>
  <c r="G746" i="4"/>
  <c r="E772" i="4"/>
  <c r="D785" i="4"/>
  <c r="E806" i="4"/>
  <c r="E838" i="4"/>
  <c r="G877" i="4"/>
  <c r="H928" i="4"/>
  <c r="H30" i="53"/>
  <c r="E41" i="4"/>
  <c r="D54" i="4"/>
  <c r="H66" i="4"/>
  <c r="G79" i="4"/>
  <c r="E105" i="4"/>
  <c r="D118" i="4"/>
  <c r="H130" i="4"/>
  <c r="G143" i="4"/>
  <c r="E169" i="4"/>
  <c r="D182" i="4"/>
  <c r="H194" i="4"/>
  <c r="G207" i="4"/>
  <c r="E233" i="4"/>
  <c r="D246" i="4"/>
  <c r="H258" i="4"/>
  <c r="G271" i="4"/>
  <c r="E297" i="4"/>
  <c r="D310" i="4"/>
  <c r="H322" i="4"/>
  <c r="G335" i="4"/>
  <c r="E361" i="4"/>
  <c r="D374" i="4"/>
  <c r="H386" i="4"/>
  <c r="G399" i="4"/>
  <c r="E425" i="4"/>
  <c r="D438" i="4"/>
  <c r="H450" i="4"/>
  <c r="G463" i="4"/>
  <c r="E489" i="4"/>
  <c r="D502" i="4"/>
  <c r="H514" i="4"/>
  <c r="G527" i="4"/>
  <c r="E553" i="4"/>
  <c r="D566" i="4"/>
  <c r="H578" i="4"/>
  <c r="G591" i="4"/>
  <c r="E617" i="4"/>
  <c r="D630" i="4"/>
  <c r="H642" i="4"/>
  <c r="G655" i="4"/>
  <c r="E681" i="4"/>
  <c r="D694" i="4"/>
  <c r="H706" i="4"/>
  <c r="G719" i="4"/>
  <c r="E745" i="4"/>
  <c r="D758" i="4"/>
  <c r="H770" i="4"/>
  <c r="G783" i="4"/>
  <c r="G923" i="4"/>
  <c r="G19" i="53"/>
  <c r="D27" i="4"/>
  <c r="H39" i="4"/>
  <c r="G52" i="4"/>
  <c r="E78" i="4"/>
  <c r="D91" i="4"/>
  <c r="H103" i="4"/>
  <c r="G116" i="4"/>
  <c r="E142" i="4"/>
  <c r="D155" i="4"/>
  <c r="H167" i="4"/>
  <c r="G180" i="4"/>
  <c r="E206" i="4"/>
  <c r="D219" i="4"/>
  <c r="H231" i="4"/>
  <c r="G244" i="4"/>
  <c r="E270" i="4"/>
  <c r="D283" i="4"/>
  <c r="H295" i="4"/>
  <c r="G308" i="4"/>
  <c r="E334" i="4"/>
  <c r="D347" i="4"/>
  <c r="H359" i="4"/>
  <c r="G372" i="4"/>
  <c r="E398" i="4"/>
  <c r="D411" i="4"/>
  <c r="H423" i="4"/>
  <c r="G436" i="4"/>
  <c r="E462" i="4"/>
  <c r="D475" i="4"/>
  <c r="H487" i="4"/>
  <c r="G500" i="4"/>
  <c r="E526" i="4"/>
  <c r="D539" i="4"/>
  <c r="H551" i="4"/>
  <c r="G564" i="4"/>
  <c r="E590" i="4"/>
  <c r="D603" i="4"/>
  <c r="H615" i="4"/>
  <c r="G628" i="4"/>
  <c r="E654" i="4"/>
  <c r="D667" i="4"/>
  <c r="H679" i="4"/>
  <c r="G692" i="4"/>
  <c r="E718" i="4"/>
  <c r="D731" i="4"/>
  <c r="H743" i="4"/>
  <c r="G756" i="4"/>
  <c r="E782" i="4"/>
  <c r="H830" i="4"/>
  <c r="G917" i="4"/>
  <c r="E1007" i="4"/>
  <c r="G25" i="4"/>
  <c r="E51" i="4"/>
  <c r="D64" i="4"/>
  <c r="H76" i="4"/>
  <c r="G89" i="4"/>
  <c r="E115" i="4"/>
  <c r="D128" i="4"/>
  <c r="H140" i="4"/>
  <c r="G153" i="4"/>
  <c r="E179" i="4"/>
  <c r="D192" i="4"/>
  <c r="H204" i="4"/>
  <c r="G217" i="4"/>
  <c r="E243" i="4"/>
  <c r="D256" i="4"/>
  <c r="H268" i="4"/>
  <c r="G281" i="4"/>
  <c r="E307" i="4"/>
  <c r="D320" i="4"/>
  <c r="H332" i="4"/>
  <c r="G345" i="4"/>
  <c r="E371" i="4"/>
  <c r="D384" i="4"/>
  <c r="H396" i="4"/>
  <c r="G409" i="4"/>
  <c r="E435" i="4"/>
  <c r="D448" i="4"/>
  <c r="H460" i="4"/>
  <c r="G473" i="4"/>
  <c r="E499" i="4"/>
  <c r="D512" i="4"/>
  <c r="H524" i="4"/>
  <c r="G537" i="4"/>
  <c r="E563" i="4"/>
  <c r="D576" i="4"/>
  <c r="H588" i="4"/>
  <c r="G601" i="4"/>
  <c r="E627" i="4"/>
  <c r="D640" i="4"/>
  <c r="H652" i="4"/>
  <c r="G665" i="4"/>
  <c r="E691" i="4"/>
  <c r="D704" i="4"/>
  <c r="H716" i="4"/>
  <c r="G729" i="4"/>
  <c r="E755" i="4"/>
  <c r="D768" i="4"/>
  <c r="H780" i="4"/>
  <c r="G797" i="4"/>
  <c r="D827" i="4"/>
  <c r="E861" i="4"/>
  <c r="D996" i="4"/>
  <c r="H25" i="4"/>
  <c r="G38" i="4"/>
  <c r="E64" i="4"/>
  <c r="D77" i="4"/>
  <c r="H89" i="4"/>
  <c r="G102" i="4"/>
  <c r="E128" i="4"/>
  <c r="D141" i="4"/>
  <c r="H153" i="4"/>
  <c r="G166" i="4"/>
  <c r="E192" i="4"/>
  <c r="D205" i="4"/>
  <c r="H217" i="4"/>
  <c r="G230" i="4"/>
  <c r="E256" i="4"/>
  <c r="D269" i="4"/>
  <c r="H281" i="4"/>
  <c r="G294" i="4"/>
  <c r="E320" i="4"/>
  <c r="D333" i="4"/>
  <c r="H345" i="4"/>
  <c r="G358" i="4"/>
  <c r="E384" i="4"/>
  <c r="D397" i="4"/>
  <c r="H409" i="4"/>
  <c r="G422" i="4"/>
  <c r="E448" i="4"/>
  <c r="D461" i="4"/>
  <c r="H473" i="4"/>
  <c r="G486" i="4"/>
  <c r="E512" i="4"/>
  <c r="D525" i="4"/>
  <c r="H537" i="4"/>
  <c r="G550" i="4"/>
  <c r="E576" i="4"/>
  <c r="D589" i="4"/>
  <c r="H601" i="4"/>
  <c r="G614" i="4"/>
  <c r="E640" i="4"/>
  <c r="D653" i="4"/>
  <c r="H665" i="4"/>
  <c r="G678" i="4"/>
  <c r="E704" i="4"/>
  <c r="D717" i="4"/>
  <c r="H729" i="4"/>
  <c r="G742" i="4"/>
  <c r="E768" i="4"/>
  <c r="D781" i="4"/>
  <c r="E798" i="4"/>
  <c r="G827" i="4"/>
  <c r="G861" i="4"/>
  <c r="H912" i="4"/>
  <c r="G997" i="4"/>
  <c r="D26" i="4"/>
  <c r="H38" i="4"/>
  <c r="G51" i="4"/>
  <c r="E77" i="4"/>
  <c r="D90" i="4"/>
  <c r="H102" i="4"/>
  <c r="G115" i="4"/>
  <c r="E141" i="4"/>
  <c r="D154" i="4"/>
  <c r="H166" i="4"/>
  <c r="G179" i="4"/>
  <c r="E205" i="4"/>
  <c r="D218" i="4"/>
  <c r="H230" i="4"/>
  <c r="G243" i="4"/>
  <c r="E269" i="4"/>
  <c r="D282" i="4"/>
  <c r="H294" i="4"/>
  <c r="G307" i="4"/>
  <c r="E333" i="4"/>
  <c r="D346" i="4"/>
  <c r="H358" i="4"/>
  <c r="G371" i="4"/>
  <c r="E397" i="4"/>
  <c r="D410" i="4"/>
  <c r="H422" i="4"/>
  <c r="G435" i="4"/>
  <c r="E461" i="4"/>
  <c r="D474" i="4"/>
  <c r="H486" i="4"/>
  <c r="G499" i="4"/>
  <c r="E525" i="4"/>
  <c r="D538" i="4"/>
  <c r="H550" i="4"/>
  <c r="G563" i="4"/>
  <c r="E589" i="4"/>
  <c r="D602" i="4"/>
  <c r="H614" i="4"/>
  <c r="G627" i="4"/>
  <c r="E653" i="4"/>
  <c r="D666" i="4"/>
  <c r="H678" i="4"/>
  <c r="G691" i="4"/>
  <c r="E717" i="4"/>
  <c r="D730" i="4"/>
  <c r="H742" i="4"/>
  <c r="G755" i="4"/>
  <c r="E781" i="4"/>
  <c r="G798" i="4"/>
  <c r="D828" i="4"/>
  <c r="H862" i="4"/>
  <c r="D914" i="4"/>
  <c r="E999" i="4"/>
  <c r="E26" i="4"/>
  <c r="D39" i="4"/>
  <c r="H51" i="4"/>
  <c r="G64" i="4"/>
  <c r="E90" i="4"/>
  <c r="D103" i="4"/>
  <c r="H115" i="4"/>
  <c r="G128" i="4"/>
  <c r="E154" i="4"/>
  <c r="D167" i="4"/>
  <c r="H179" i="4"/>
  <c r="G192" i="4"/>
  <c r="E218" i="4"/>
  <c r="D231" i="4"/>
  <c r="H243" i="4"/>
  <c r="G256" i="4"/>
  <c r="E282" i="4"/>
  <c r="D295" i="4"/>
  <c r="H307" i="4"/>
  <c r="G320" i="4"/>
  <c r="E346" i="4"/>
  <c r="D359" i="4"/>
  <c r="H371" i="4"/>
  <c r="G384" i="4"/>
  <c r="E410" i="4"/>
  <c r="D423" i="4"/>
  <c r="H435" i="4"/>
  <c r="G448" i="4"/>
  <c r="E474" i="4"/>
  <c r="D487" i="4"/>
  <c r="H499" i="4"/>
  <c r="G512" i="4"/>
  <c r="E538" i="4"/>
  <c r="D551" i="4"/>
  <c r="H563" i="4"/>
  <c r="G576" i="4"/>
  <c r="E602" i="4"/>
  <c r="D615" i="4"/>
  <c r="H627" i="4"/>
  <c r="G640" i="4"/>
  <c r="E666" i="4"/>
  <c r="D679" i="4"/>
  <c r="H691" i="4"/>
  <c r="G704" i="4"/>
  <c r="E730" i="4"/>
  <c r="D743" i="4"/>
  <c r="H755" i="4"/>
  <c r="G768" i="4"/>
  <c r="H798" i="4"/>
  <c r="G828" i="4"/>
  <c r="E863" i="4"/>
  <c r="H1000" i="4"/>
  <c r="H24" i="4"/>
  <c r="G37" i="4"/>
  <c r="E63" i="4"/>
  <c r="D76" i="4"/>
  <c r="H88" i="4"/>
  <c r="E103" i="4"/>
  <c r="H120" i="4"/>
  <c r="E143" i="4"/>
  <c r="H168" i="4"/>
  <c r="H200" i="4"/>
  <c r="D236" i="4"/>
  <c r="E271" i="4"/>
  <c r="E303" i="4"/>
  <c r="G373" i="4"/>
  <c r="G405" i="4"/>
  <c r="H440" i="4"/>
  <c r="D476" i="4"/>
  <c r="D508" i="4"/>
  <c r="E543" i="4"/>
  <c r="E655" i="4"/>
  <c r="G757" i="4"/>
  <c r="E69" i="53"/>
  <c r="F120" i="53"/>
  <c r="G171" i="53"/>
  <c r="H222" i="53"/>
  <c r="D274" i="53"/>
  <c r="E325" i="53"/>
  <c r="F376" i="53"/>
  <c r="G427" i="53"/>
  <c r="H478" i="53"/>
  <c r="D530" i="53"/>
  <c r="E581" i="53"/>
  <c r="F632" i="53"/>
  <c r="G683" i="53"/>
  <c r="H734" i="53"/>
  <c r="D786" i="53"/>
  <c r="E837" i="53"/>
  <c r="G794" i="4"/>
  <c r="H845" i="4"/>
  <c r="D897" i="4"/>
  <c r="E948" i="4"/>
  <c r="F53" i="53"/>
  <c r="G104" i="53"/>
  <c r="H155" i="53"/>
  <c r="D207" i="53"/>
  <c r="E258" i="53"/>
  <c r="G360" i="53"/>
  <c r="D257" i="4"/>
  <c r="H333" i="4"/>
  <c r="E28" i="4"/>
  <c r="D105" i="4"/>
  <c r="G194" i="4"/>
  <c r="E284" i="4"/>
  <c r="G386" i="4"/>
  <c r="D145" i="4"/>
  <c r="H221" i="4"/>
  <c r="G298" i="4"/>
  <c r="G362" i="4"/>
  <c r="G426" i="4"/>
  <c r="E516" i="4"/>
  <c r="E44" i="4"/>
  <c r="E108" i="4"/>
  <c r="E172" i="4"/>
  <c r="E236" i="4"/>
  <c r="E300" i="4"/>
  <c r="H389" i="4"/>
  <c r="G466" i="4"/>
  <c r="G530" i="4"/>
  <c r="G594" i="4"/>
  <c r="H645" i="4"/>
  <c r="D697" i="4"/>
  <c r="H773" i="4"/>
  <c r="G43" i="53"/>
  <c r="H42" i="4"/>
  <c r="G55" i="4"/>
  <c r="D94" i="4"/>
  <c r="G119" i="4"/>
  <c r="E145" i="4"/>
  <c r="D158" i="4"/>
  <c r="H170" i="4"/>
  <c r="G183" i="4"/>
  <c r="E209" i="4"/>
  <c r="D222" i="4"/>
  <c r="H234" i="4"/>
  <c r="G247" i="4"/>
  <c r="E273" i="4"/>
  <c r="D286" i="4"/>
  <c r="H298" i="4"/>
  <c r="G311" i="4"/>
  <c r="E337" i="4"/>
  <c r="D350" i="4"/>
  <c r="H362" i="4"/>
  <c r="G375" i="4"/>
  <c r="E401" i="4"/>
  <c r="D414" i="4"/>
  <c r="H426" i="4"/>
  <c r="G439" i="4"/>
  <c r="E465" i="4"/>
  <c r="D478" i="4"/>
  <c r="H490" i="4"/>
  <c r="G503" i="4"/>
  <c r="E529" i="4"/>
  <c r="D542" i="4"/>
  <c r="H554" i="4"/>
  <c r="G567" i="4"/>
  <c r="E593" i="4"/>
  <c r="D606" i="4"/>
  <c r="H618" i="4"/>
  <c r="G631" i="4"/>
  <c r="E657" i="4"/>
  <c r="D670" i="4"/>
  <c r="H682" i="4"/>
  <c r="G695" i="4"/>
  <c r="E721" i="4"/>
  <c r="D734" i="4"/>
  <c r="H746" i="4"/>
  <c r="G759" i="4"/>
  <c r="E785" i="4"/>
  <c r="G806" i="4"/>
  <c r="H838" i="4"/>
  <c r="H878" i="4"/>
  <c r="D930" i="4"/>
  <c r="F32" i="53"/>
  <c r="G28" i="4"/>
  <c r="E54" i="4"/>
  <c r="D67" i="4"/>
  <c r="H79" i="4"/>
  <c r="G92" i="4"/>
  <c r="E118" i="4"/>
  <c r="D131" i="4"/>
  <c r="H143" i="4"/>
  <c r="G156" i="4"/>
  <c r="E182" i="4"/>
  <c r="D195" i="4"/>
  <c r="H207" i="4"/>
  <c r="G220" i="4"/>
  <c r="E246" i="4"/>
  <c r="D259" i="4"/>
  <c r="H271" i="4"/>
  <c r="G284" i="4"/>
  <c r="E310" i="4"/>
  <c r="D323" i="4"/>
  <c r="H335" i="4"/>
  <c r="G348" i="4"/>
  <c r="E374" i="4"/>
  <c r="D387" i="4"/>
  <c r="H399" i="4"/>
  <c r="G412" i="4"/>
  <c r="E438" i="4"/>
  <c r="D451" i="4"/>
  <c r="H463" i="4"/>
  <c r="G476" i="4"/>
  <c r="E502" i="4"/>
  <c r="D515" i="4"/>
  <c r="H527" i="4"/>
  <c r="G540" i="4"/>
  <c r="E566" i="4"/>
  <c r="D579" i="4"/>
  <c r="H591" i="4"/>
  <c r="G604" i="4"/>
  <c r="E630" i="4"/>
  <c r="D643" i="4"/>
  <c r="H655" i="4"/>
  <c r="G668" i="4"/>
  <c r="E694" i="4"/>
  <c r="D707" i="4"/>
  <c r="H719" i="4"/>
  <c r="G732" i="4"/>
  <c r="E758" i="4"/>
  <c r="D771" i="4"/>
  <c r="H783" i="4"/>
  <c r="G803" i="4"/>
  <c r="D835" i="4"/>
  <c r="H872" i="4"/>
  <c r="D924" i="4"/>
  <c r="E21" i="53"/>
  <c r="E27" i="4"/>
  <c r="D40" i="4"/>
  <c r="H52" i="4"/>
  <c r="G65" i="4"/>
  <c r="E91" i="4"/>
  <c r="D104" i="4"/>
  <c r="H116" i="4"/>
  <c r="G129" i="4"/>
  <c r="E155" i="4"/>
  <c r="D168" i="4"/>
  <c r="H180" i="4"/>
  <c r="G193" i="4"/>
  <c r="E219" i="4"/>
  <c r="D232" i="4"/>
  <c r="H244" i="4"/>
  <c r="G257" i="4"/>
  <c r="E283" i="4"/>
  <c r="D296" i="4"/>
  <c r="H308" i="4"/>
  <c r="G321" i="4"/>
  <c r="E347" i="4"/>
  <c r="D360" i="4"/>
  <c r="H372" i="4"/>
  <c r="G385" i="4"/>
  <c r="E411" i="4"/>
  <c r="D424" i="4"/>
  <c r="H436" i="4"/>
  <c r="G449" i="4"/>
  <c r="E475" i="4"/>
  <c r="D488" i="4"/>
  <c r="H500" i="4"/>
  <c r="G513" i="4"/>
  <c r="E539" i="4"/>
  <c r="D552" i="4"/>
  <c r="H564" i="4"/>
  <c r="G577" i="4"/>
  <c r="E603" i="4"/>
  <c r="D616" i="4"/>
  <c r="H628" i="4"/>
  <c r="G641" i="4"/>
  <c r="E667" i="4"/>
  <c r="D680" i="4"/>
  <c r="H692" i="4"/>
  <c r="G705" i="4"/>
  <c r="E731" i="4"/>
  <c r="D744" i="4"/>
  <c r="H756" i="4"/>
  <c r="G769" i="4"/>
  <c r="H800" i="4"/>
  <c r="E831" i="4"/>
  <c r="G867" i="4"/>
  <c r="H918" i="4"/>
  <c r="H1008" i="4"/>
  <c r="E40" i="4"/>
  <c r="D53" i="4"/>
  <c r="H65" i="4"/>
  <c r="G78" i="4"/>
  <c r="E104" i="4"/>
  <c r="D117" i="4"/>
  <c r="H129" i="4"/>
  <c r="G142" i="4"/>
  <c r="E168" i="4"/>
  <c r="D181" i="4"/>
  <c r="H193" i="4"/>
  <c r="G206" i="4"/>
  <c r="E232" i="4"/>
  <c r="D245" i="4"/>
  <c r="H257" i="4"/>
  <c r="G270" i="4"/>
  <c r="E296" i="4"/>
  <c r="D309" i="4"/>
  <c r="H321" i="4"/>
  <c r="G334" i="4"/>
  <c r="E360" i="4"/>
  <c r="D373" i="4"/>
  <c r="H385" i="4"/>
  <c r="G398" i="4"/>
  <c r="E424" i="4"/>
  <c r="D437" i="4"/>
  <c r="H449" i="4"/>
  <c r="G462" i="4"/>
  <c r="E488" i="4"/>
  <c r="D501" i="4"/>
  <c r="H513" i="4"/>
  <c r="G526" i="4"/>
  <c r="E552" i="4"/>
  <c r="D565" i="4"/>
  <c r="H577" i="4"/>
  <c r="G590" i="4"/>
  <c r="E616" i="4"/>
  <c r="D629" i="4"/>
  <c r="H641" i="4"/>
  <c r="G654" i="4"/>
  <c r="E680" i="4"/>
  <c r="D693" i="4"/>
  <c r="H705" i="4"/>
  <c r="G718" i="4"/>
  <c r="E744" i="4"/>
  <c r="D757" i="4"/>
  <c r="H769" i="4"/>
  <c r="G782" i="4"/>
  <c r="H831" i="4"/>
  <c r="D868" i="4"/>
  <c r="E919" i="4"/>
  <c r="G27" i="4"/>
  <c r="E53" i="4"/>
  <c r="D66" i="4"/>
  <c r="H78" i="4"/>
  <c r="G91" i="4"/>
  <c r="E117" i="4"/>
  <c r="D130" i="4"/>
  <c r="H142" i="4"/>
  <c r="G155" i="4"/>
  <c r="E181" i="4"/>
  <c r="D194" i="4"/>
  <c r="H206" i="4"/>
  <c r="G219" i="4"/>
  <c r="E245" i="4"/>
  <c r="D258" i="4"/>
  <c r="H270" i="4"/>
  <c r="G283" i="4"/>
  <c r="E309" i="4"/>
  <c r="D322" i="4"/>
  <c r="H334" i="4"/>
  <c r="G347" i="4"/>
  <c r="E373" i="4"/>
  <c r="D386" i="4"/>
  <c r="H398" i="4"/>
  <c r="G411" i="4"/>
  <c r="E437" i="4"/>
  <c r="D450" i="4"/>
  <c r="H462" i="4"/>
  <c r="G475" i="4"/>
  <c r="E501" i="4"/>
  <c r="D514" i="4"/>
  <c r="H526" i="4"/>
  <c r="G539" i="4"/>
  <c r="E565" i="4"/>
  <c r="D578" i="4"/>
  <c r="H590" i="4"/>
  <c r="G603" i="4"/>
  <c r="E629" i="4"/>
  <c r="D642" i="4"/>
  <c r="H654" i="4"/>
  <c r="G667" i="4"/>
  <c r="E693" i="4"/>
  <c r="D706" i="4"/>
  <c r="H718" i="4"/>
  <c r="G731" i="4"/>
  <c r="E757" i="4"/>
  <c r="D770" i="4"/>
  <c r="H782" i="4"/>
  <c r="H801" i="4"/>
  <c r="E869" i="4"/>
  <c r="D1012" i="4"/>
  <c r="H27" i="4"/>
  <c r="G40" i="4"/>
  <c r="E66" i="4"/>
  <c r="D79" i="4"/>
  <c r="H91" i="4"/>
  <c r="G104" i="4"/>
  <c r="E130" i="4"/>
  <c r="D143" i="4"/>
  <c r="H155" i="4"/>
  <c r="G168" i="4"/>
  <c r="E194" i="4"/>
  <c r="D207" i="4"/>
  <c r="H219" i="4"/>
  <c r="G232" i="4"/>
  <c r="E258" i="4"/>
  <c r="D271" i="4"/>
  <c r="H283" i="4"/>
  <c r="G296" i="4"/>
  <c r="E322" i="4"/>
  <c r="D335" i="4"/>
  <c r="H347" i="4"/>
  <c r="G360" i="4"/>
  <c r="E386" i="4"/>
  <c r="D399" i="4"/>
  <c r="H411" i="4"/>
  <c r="G424" i="4"/>
  <c r="E450" i="4"/>
  <c r="D463" i="4"/>
  <c r="H475" i="4"/>
  <c r="G488" i="4"/>
  <c r="E514" i="4"/>
  <c r="D527" i="4"/>
  <c r="H539" i="4"/>
  <c r="G552" i="4"/>
  <c r="E578" i="4"/>
  <c r="D591" i="4"/>
  <c r="H603" i="4"/>
  <c r="G616" i="4"/>
  <c r="E642" i="4"/>
  <c r="D655" i="4"/>
  <c r="H667" i="4"/>
  <c r="G680" i="4"/>
  <c r="E706" i="4"/>
  <c r="D719" i="4"/>
  <c r="H731" i="4"/>
  <c r="G744" i="4"/>
  <c r="E770" i="4"/>
  <c r="D783" i="4"/>
  <c r="D802" i="4"/>
  <c r="H832" i="4"/>
  <c r="G869" i="4"/>
  <c r="H920" i="4"/>
  <c r="G1013" i="4"/>
  <c r="E39" i="4"/>
  <c r="D52" i="4"/>
  <c r="H64" i="4"/>
  <c r="G77" i="4"/>
  <c r="H104" i="4"/>
  <c r="D124" i="4"/>
  <c r="H144" i="4"/>
  <c r="D172" i="4"/>
  <c r="E207" i="4"/>
  <c r="E239" i="4"/>
  <c r="G309" i="4"/>
  <c r="G341" i="4"/>
  <c r="H376" i="4"/>
  <c r="D412" i="4"/>
  <c r="D444" i="4"/>
  <c r="E479" i="4"/>
  <c r="G581" i="4"/>
  <c r="H616" i="4"/>
  <c r="G661" i="4"/>
  <c r="H712" i="4"/>
  <c r="D764" i="4"/>
  <c r="G75" i="53"/>
  <c r="H126" i="53"/>
  <c r="D178" i="53"/>
  <c r="E229" i="53"/>
  <c r="F280" i="53"/>
  <c r="G331" i="53"/>
  <c r="H382" i="53"/>
  <c r="D434" i="53"/>
  <c r="E485" i="53"/>
  <c r="F536" i="53"/>
  <c r="G587" i="53"/>
  <c r="H638" i="53"/>
  <c r="D690" i="53"/>
  <c r="E741" i="53"/>
  <c r="F792" i="53"/>
  <c r="G843" i="53"/>
  <c r="D801" i="4"/>
  <c r="E852" i="4"/>
  <c r="G954" i="4"/>
  <c r="H1005" i="4"/>
  <c r="H59" i="53"/>
  <c r="D111" i="53"/>
  <c r="E162" i="53"/>
  <c r="F213" i="53"/>
  <c r="D271" i="53"/>
  <c r="F373" i="53"/>
  <c r="E15" i="4" l="1"/>
  <c r="F15" i="4"/>
  <c r="D15" i="4"/>
  <c r="G15" i="4"/>
  <c r="L531" i="42"/>
  <c r="L1545" i="42"/>
  <c r="L608" i="42"/>
  <c r="L390" i="42"/>
  <c r="L1633" i="42"/>
  <c r="L1717" i="42"/>
  <c r="L150" i="42"/>
  <c r="L1520" i="42"/>
  <c r="L160" i="42"/>
  <c r="L1083" i="42"/>
  <c r="L1227" i="42"/>
  <c r="L2000" i="42"/>
  <c r="L200" i="42"/>
  <c r="L940" i="42"/>
  <c r="L1970" i="42"/>
  <c r="L1259" i="42"/>
  <c r="L1401" i="42"/>
  <c r="L1103" i="42"/>
  <c r="L1443" i="42"/>
  <c r="L1752" i="42"/>
  <c r="L1247" i="42"/>
  <c r="L1522" i="42"/>
  <c r="L1085" i="42"/>
  <c r="L1024" i="42"/>
  <c r="L1923" i="42"/>
  <c r="L1594" i="42"/>
  <c r="L1487" i="42"/>
  <c r="L1685" i="42"/>
  <c r="L346" i="42"/>
  <c r="L1043" i="42"/>
  <c r="L260" i="42"/>
  <c r="L1977" i="42"/>
  <c r="L1470" i="42"/>
  <c r="L47" i="42"/>
  <c r="L1620" i="42"/>
  <c r="L1952" i="42"/>
  <c r="L1256" i="42"/>
  <c r="L176" i="42"/>
  <c r="L885" i="42"/>
  <c r="L1928" i="42"/>
  <c r="L1613" i="42"/>
  <c r="L1417" i="42"/>
  <c r="L754" i="42"/>
  <c r="L1863" i="42"/>
  <c r="L44" i="42"/>
  <c r="L1159" i="42"/>
  <c r="L1394" i="42"/>
  <c r="L435" i="42"/>
  <c r="L1550" i="42"/>
  <c r="L582" i="42"/>
  <c r="L649" i="42"/>
  <c r="L1556" i="42"/>
  <c r="L143" i="42"/>
  <c r="L266" i="42"/>
  <c r="L1553" i="42"/>
  <c r="L596" i="42"/>
  <c r="L1169" i="42"/>
  <c r="L1121" i="42"/>
  <c r="L1062" i="42"/>
  <c r="L1652" i="42"/>
  <c r="L1861" i="42"/>
  <c r="L558" i="42"/>
  <c r="L217" i="42"/>
  <c r="L196" i="42"/>
  <c r="L32" i="42"/>
  <c r="L1294" i="42"/>
  <c r="L569" i="42"/>
  <c r="L1369" i="42"/>
  <c r="L1956" i="42"/>
  <c r="L16" i="42"/>
  <c r="L592" i="42"/>
  <c r="L1903" i="42"/>
  <c r="L1475" i="42"/>
  <c r="L1875" i="42"/>
  <c r="L1758" i="42"/>
  <c r="L1147" i="42"/>
  <c r="L490" i="42"/>
  <c r="L1447" i="42"/>
  <c r="L170" i="42"/>
  <c r="L767" i="42"/>
  <c r="L1654" i="42"/>
  <c r="L1763" i="42"/>
  <c r="L1076" i="42"/>
  <c r="L944" i="42"/>
  <c r="L1082" i="42"/>
  <c r="L152" i="42"/>
  <c r="L1912" i="42"/>
  <c r="L1759" i="42"/>
  <c r="L829" i="42"/>
  <c r="L1411" i="42"/>
  <c r="L1266" i="42"/>
  <c r="L1710" i="42"/>
  <c r="L1356" i="42"/>
  <c r="L172" i="42"/>
  <c r="L606" i="42"/>
  <c r="L1115" i="42"/>
  <c r="L396" i="42"/>
  <c r="L498" i="42"/>
  <c r="L693" i="42"/>
  <c r="L1661" i="42"/>
  <c r="L1636" i="42"/>
  <c r="L1689" i="42"/>
  <c r="L286" i="42"/>
  <c r="L117" i="42"/>
  <c r="L913" i="42"/>
  <c r="L1700" i="42"/>
  <c r="L1543" i="42"/>
  <c r="L1911" i="42"/>
  <c r="L1783" i="42"/>
  <c r="L961" i="42"/>
  <c r="L931" i="42"/>
  <c r="L1415" i="42"/>
  <c r="L910" i="42"/>
  <c r="L1920" i="42"/>
  <c r="L122" i="42"/>
  <c r="L1964" i="42"/>
  <c r="L1127" i="42"/>
  <c r="L364" i="42"/>
  <c r="L95" i="42"/>
  <c r="L1542" i="42"/>
  <c r="L1130" i="42"/>
  <c r="L1015" i="42"/>
  <c r="L1111" i="42"/>
  <c r="L1231" i="42"/>
  <c r="L1893" i="42"/>
  <c r="L1625" i="42"/>
  <c r="L1321" i="42"/>
  <c r="L1848" i="42"/>
  <c r="L1045" i="42"/>
  <c r="L1422" i="42"/>
  <c r="L147" i="42"/>
  <c r="L912" i="42"/>
  <c r="L1609" i="42"/>
  <c r="L1463" i="42"/>
  <c r="L1207" i="42"/>
  <c r="L1867" i="42"/>
  <c r="L1087" i="42"/>
  <c r="L102" i="42"/>
  <c r="L1189" i="42"/>
  <c r="L1650" i="42"/>
  <c r="L1546" i="42"/>
  <c r="L1456" i="42"/>
  <c r="L1126" i="42"/>
  <c r="L1602" i="42"/>
  <c r="L1835" i="42"/>
  <c r="L882" i="42"/>
  <c r="L389" i="42"/>
  <c r="L1383" i="42"/>
  <c r="L1786" i="42"/>
  <c r="L1391" i="42"/>
  <c r="L503" i="42"/>
  <c r="L993" i="42"/>
  <c r="L1325" i="42"/>
  <c r="L1419" i="42"/>
  <c r="L667" i="42"/>
  <c r="L1054" i="42"/>
  <c r="L1858" i="42"/>
  <c r="L1494" i="42"/>
  <c r="L575" i="42"/>
  <c r="L1514" i="42"/>
  <c r="L1174" i="42"/>
  <c r="L1257" i="42"/>
  <c r="L162" i="42"/>
  <c r="L400" i="42"/>
  <c r="L1215" i="42"/>
  <c r="L1439" i="42"/>
  <c r="L1724" i="42"/>
  <c r="L270" i="42"/>
  <c r="L663" i="42"/>
  <c r="L112" i="42"/>
  <c r="L1375" i="42"/>
  <c r="L908" i="42"/>
  <c r="L1857" i="42"/>
  <c r="L1699" i="42"/>
  <c r="L1629" i="42"/>
  <c r="L1497" i="42"/>
  <c r="L1161" i="42"/>
  <c r="L1866" i="42"/>
  <c r="L1195" i="42"/>
  <c r="L554" i="42"/>
  <c r="L899" i="42"/>
  <c r="L222" i="42"/>
  <c r="L184" i="42"/>
  <c r="L1795" i="42"/>
  <c r="L1698" i="42"/>
  <c r="L1619" i="42"/>
  <c r="L8" i="42"/>
  <c r="L1813" i="42"/>
  <c r="L1596" i="42"/>
  <c r="L1851" i="42"/>
  <c r="L1746" i="42"/>
  <c r="L1871" i="42"/>
  <c r="L1762" i="42"/>
  <c r="L413" i="42"/>
  <c r="L1135" i="42"/>
  <c r="L460" i="42"/>
  <c r="L219" i="42"/>
  <c r="L1641" i="42"/>
  <c r="L1797" i="42"/>
  <c r="L1702" i="42"/>
  <c r="L235" i="42"/>
  <c r="L918" i="42"/>
  <c r="L1420" i="42"/>
  <c r="L22" i="42"/>
  <c r="L1925" i="42"/>
  <c r="L151" i="42"/>
  <c r="L186" i="42"/>
  <c r="L1225" i="42"/>
  <c r="L1590" i="42"/>
  <c r="L559" i="42"/>
  <c r="L62" i="42"/>
  <c r="L38" i="42"/>
  <c r="L1980" i="42"/>
  <c r="L1780" i="42"/>
  <c r="L1010" i="42"/>
  <c r="L1764" i="42"/>
  <c r="L1479" i="42"/>
  <c r="L1118" i="42"/>
  <c r="L1822" i="42"/>
  <c r="L1397" i="42"/>
  <c r="L589" i="42"/>
  <c r="L1869" i="42"/>
  <c r="L1029" i="42"/>
  <c r="L1030" i="42"/>
  <c r="L727" i="42"/>
  <c r="L1557" i="42"/>
  <c r="L528" i="42"/>
  <c r="L508" i="42"/>
  <c r="L1261" i="42"/>
  <c r="L1739" i="42"/>
  <c r="L1695" i="42"/>
  <c r="L64" i="42"/>
  <c r="L933" i="42"/>
  <c r="L1370" i="42"/>
  <c r="L1884" i="42"/>
  <c r="L697" i="42"/>
  <c r="L1721" i="42"/>
  <c r="L1675" i="42"/>
  <c r="L1273" i="42"/>
  <c r="L1617" i="42"/>
  <c r="L1252" i="42"/>
  <c r="L1230" i="42"/>
  <c r="L488" i="42"/>
  <c r="L387" i="42"/>
  <c r="L881" i="42"/>
  <c r="L1572" i="42"/>
  <c r="L983" i="42"/>
  <c r="L192" i="42"/>
  <c r="L1414" i="42"/>
  <c r="L1614" i="42"/>
  <c r="L1492" i="42"/>
  <c r="L1508" i="42"/>
  <c r="L123" i="42"/>
  <c r="L384" i="42"/>
  <c r="L507" i="42"/>
  <c r="L1028" i="42"/>
  <c r="L1519" i="42"/>
  <c r="L56" i="42"/>
  <c r="L1665" i="42"/>
  <c r="L1548" i="42"/>
  <c r="L463" i="42"/>
  <c r="L1562" i="42"/>
  <c r="L1733" i="42"/>
  <c r="L857" i="42"/>
  <c r="L655" i="42"/>
  <c r="L1582" i="42"/>
  <c r="L523" i="42"/>
  <c r="L890" i="42"/>
  <c r="L1284" i="42"/>
  <c r="L1591" i="42"/>
  <c r="L194" i="42"/>
  <c r="L238" i="42"/>
  <c r="L1874" i="42"/>
  <c r="L1995" i="42"/>
  <c r="L1311" i="42"/>
  <c r="L1966" i="42"/>
  <c r="L1396" i="42"/>
  <c r="L28" i="42"/>
  <c r="L254" i="42"/>
  <c r="L633" i="42"/>
  <c r="L1060" i="42"/>
  <c r="L1450" i="42"/>
  <c r="L711" i="42"/>
  <c r="L1667" i="42"/>
  <c r="L1386" i="42"/>
  <c r="L731" i="42"/>
  <c r="L1940" i="42"/>
  <c r="L1753" i="42"/>
  <c r="L193" i="42"/>
  <c r="L1697" i="42"/>
  <c r="L74" i="42"/>
  <c r="L1515" i="42"/>
  <c r="L900" i="42"/>
  <c r="L467" i="42"/>
  <c r="L207" i="42"/>
  <c r="L967" i="42"/>
  <c r="L302" i="42"/>
  <c r="L1521" i="42"/>
  <c r="L1204" i="42"/>
  <c r="L1393" i="42"/>
  <c r="L1398" i="42"/>
  <c r="L1480" i="42"/>
  <c r="L1001" i="42"/>
  <c r="L1839" i="42"/>
  <c r="L809" i="42"/>
  <c r="L951" i="42"/>
  <c r="L1485" i="42"/>
  <c r="L1929" i="42"/>
  <c r="L514" i="42"/>
  <c r="L546" i="42"/>
  <c r="L1071" i="42"/>
  <c r="L984" i="42"/>
  <c r="L1930" i="42"/>
  <c r="L1844" i="42"/>
  <c r="L889" i="42"/>
  <c r="L1771" i="42"/>
  <c r="L1349" i="42"/>
  <c r="L1108" i="42"/>
  <c r="L1595" i="42"/>
  <c r="L1077" i="42"/>
  <c r="L1631" i="42"/>
  <c r="L1107" i="42"/>
  <c r="L1902" i="42"/>
  <c r="L1505" i="42"/>
  <c r="L1145" i="42"/>
  <c r="L24" i="42"/>
  <c r="L941" i="42"/>
  <c r="L662" i="42"/>
  <c r="L5" i="42"/>
  <c r="L1575" i="42"/>
  <c r="L1579" i="42"/>
  <c r="L1635" i="42"/>
  <c r="L884" i="42"/>
  <c r="L948" i="42"/>
  <c r="L1793" i="42"/>
  <c r="L1538" i="42"/>
  <c r="L1754" i="42"/>
  <c r="L322" i="42"/>
  <c r="L1374" i="42"/>
  <c r="L1263" i="42"/>
  <c r="L290" i="42"/>
  <c r="L464" i="42"/>
  <c r="L1804" i="42"/>
  <c r="L1870" i="42"/>
  <c r="L1767" i="42"/>
  <c r="L548" i="42"/>
  <c r="L530" i="42"/>
  <c r="L475" i="42"/>
  <c r="L133" i="42"/>
  <c r="L677" i="42"/>
  <c r="L1957" i="42"/>
  <c r="L180" i="42"/>
  <c r="L90" i="42"/>
  <c r="L678" i="42"/>
  <c r="L39" i="42"/>
  <c r="L1915" i="42"/>
  <c r="L1784" i="42"/>
  <c r="L129" i="42"/>
  <c r="L825" i="42"/>
  <c r="L591" i="42"/>
  <c r="L50" i="42"/>
  <c r="L328" i="42"/>
  <c r="L565" i="42"/>
  <c r="L1905" i="42"/>
  <c r="L1471" i="42"/>
  <c r="L1873" i="42"/>
  <c r="L1365" i="42"/>
  <c r="L1939" i="42"/>
  <c r="L1937" i="42"/>
  <c r="L132" i="42"/>
  <c r="L950" i="42"/>
  <c r="L1406" i="42"/>
  <c r="L11" i="42"/>
  <c r="L1833" i="42"/>
  <c r="L1946" i="42"/>
  <c r="L232" i="42"/>
  <c r="L529" i="42"/>
  <c r="L236" i="42"/>
  <c r="L1611" i="42"/>
  <c r="L1295" i="42"/>
  <c r="L1660" i="42"/>
  <c r="L505" i="42"/>
  <c r="L1176" i="42"/>
  <c r="L268" i="42"/>
  <c r="L1153" i="42"/>
  <c r="L1750" i="42"/>
  <c r="L1707" i="42"/>
  <c r="L1769" i="42"/>
  <c r="L1693" i="42"/>
  <c r="L412" i="42"/>
  <c r="L231" i="42"/>
  <c r="L280" i="42"/>
  <c r="L902" i="42"/>
  <c r="L213" i="42"/>
  <c r="L1627" i="42"/>
  <c r="L1181" i="42"/>
  <c r="L1444" i="42"/>
  <c r="L568" i="42"/>
  <c r="L1646" i="42"/>
  <c r="L1888" i="42"/>
  <c r="L363" i="42"/>
  <c r="L1517" i="42"/>
  <c r="L1761" i="42"/>
  <c r="L1537" i="42"/>
  <c r="L1743" i="42"/>
  <c r="L1910" i="42"/>
  <c r="L1990" i="42"/>
  <c r="L539" i="42"/>
  <c r="L777" i="42"/>
  <c r="L126" i="42"/>
  <c r="L439" i="42"/>
  <c r="L995" i="42"/>
  <c r="L1706" i="42"/>
  <c r="L316" i="42"/>
  <c r="L118" i="42"/>
  <c r="L802" i="42"/>
  <c r="L401" i="42"/>
  <c r="L347" i="42"/>
  <c r="L1236" i="42"/>
  <c r="L1405" i="42"/>
  <c r="L1926" i="42"/>
  <c r="L1533" i="42"/>
  <c r="L854" i="42"/>
  <c r="L736" i="42"/>
  <c r="L71" i="42"/>
  <c r="L1755" i="42"/>
  <c r="L1367" i="42"/>
  <c r="L41" i="42"/>
  <c r="L80" i="42"/>
  <c r="L969" i="42"/>
  <c r="L977" i="42"/>
  <c r="L1723" i="42"/>
  <c r="L1100" i="42"/>
  <c r="L1270" i="42"/>
  <c r="L1452" i="42"/>
  <c r="L1139" i="42"/>
  <c r="L214" i="42"/>
  <c r="L1454" i="42"/>
  <c r="L956" i="42"/>
  <c r="L1400" i="42"/>
  <c r="L84" i="42"/>
  <c r="L588" i="42"/>
  <c r="L182" i="42"/>
  <c r="L1483" i="42"/>
  <c r="L127" i="42"/>
  <c r="L402" i="42"/>
  <c r="L1372" i="42"/>
  <c r="L334" i="42"/>
  <c r="L1638" i="42"/>
  <c r="L242" i="42"/>
  <c r="L1686" i="42"/>
  <c r="L1112" i="42"/>
  <c r="L974" i="42"/>
  <c r="L1305" i="42"/>
  <c r="L1745" i="42"/>
  <c r="L1166" i="42"/>
  <c r="L607" i="42"/>
  <c r="L1680" i="42"/>
  <c r="L1081" i="42"/>
  <c r="L326" i="42"/>
  <c r="L1392" i="42"/>
  <c r="L1734" i="42"/>
  <c r="L1908" i="42"/>
  <c r="L1828" i="42"/>
  <c r="L474" i="42"/>
  <c r="L1133" i="42"/>
  <c r="L562" i="42"/>
  <c r="L1293" i="42"/>
  <c r="L873" i="42"/>
  <c r="L1802" i="42"/>
  <c r="L278" i="42"/>
  <c r="L1455" i="42"/>
  <c r="L110" i="42"/>
  <c r="L635" i="42"/>
  <c r="L1831" i="42"/>
  <c r="L352" i="42"/>
  <c r="L1248" i="42"/>
  <c r="L1073" i="42"/>
  <c r="L1778" i="42"/>
  <c r="L1242" i="42"/>
  <c r="L1872" i="42"/>
  <c r="L1313" i="42"/>
  <c r="L1606" i="42"/>
  <c r="L544" i="42"/>
  <c r="L990" i="42"/>
  <c r="L1413" i="42"/>
  <c r="L51" i="42"/>
  <c r="L822" i="42"/>
  <c r="L916" i="42"/>
  <c r="L53" i="42"/>
  <c r="L1410" i="42"/>
  <c r="L532" i="42"/>
  <c r="L69" i="42"/>
  <c r="L793" i="42"/>
  <c r="L349" i="42"/>
  <c r="L1994" i="42"/>
  <c r="L1584" i="42"/>
  <c r="L1280" i="42"/>
  <c r="L1000" i="42"/>
  <c r="L1536" i="42"/>
  <c r="L252" i="42"/>
  <c r="L1255" i="42"/>
  <c r="L1978" i="42"/>
  <c r="L1808" i="42"/>
  <c r="L1427" i="42"/>
  <c r="L1063" i="42"/>
  <c r="L1600" i="42"/>
  <c r="L1142" i="42"/>
  <c r="L623" i="42"/>
  <c r="L1585" i="42"/>
  <c r="L185" i="42"/>
  <c r="L1989" i="42"/>
  <c r="L942" i="42"/>
  <c r="L429" i="42"/>
  <c r="L1390" i="42"/>
  <c r="L713" i="42"/>
  <c r="L604" i="42"/>
  <c r="L116" i="42"/>
  <c r="L1387" i="42"/>
  <c r="L1862" i="42"/>
  <c r="L367" i="42"/>
  <c r="L1727" i="42"/>
  <c r="L1089" i="42"/>
  <c r="L1657" i="42"/>
  <c r="L35" i="42"/>
  <c r="L1059" i="42"/>
  <c r="L758" i="42"/>
  <c r="L654" i="42"/>
  <c r="L537" i="42"/>
  <c r="L1528" i="42"/>
  <c r="L998" i="42"/>
  <c r="L960" i="42"/>
  <c r="L1526" i="42"/>
  <c r="L1678" i="42"/>
  <c r="L1442" i="42"/>
  <c r="L952" i="42"/>
  <c r="L1921" i="42"/>
  <c r="L1877" i="42"/>
  <c r="L1854" i="42"/>
  <c r="L1534" i="42"/>
  <c r="L81" i="42"/>
  <c r="L1959" i="42"/>
  <c r="L227" i="42"/>
  <c r="L1740" i="42"/>
  <c r="L1855" i="42"/>
  <c r="L1435" i="42"/>
  <c r="L1532" i="42"/>
  <c r="L1586" i="42"/>
  <c r="L1807" i="42"/>
  <c r="L1453" i="42"/>
  <c r="L1461" i="42"/>
  <c r="L1568" i="42"/>
  <c r="L525" i="42"/>
  <c r="L801" i="42"/>
  <c r="L980" i="42"/>
  <c r="L1143" i="42"/>
  <c r="L692" i="42"/>
  <c r="L1238" i="42"/>
  <c r="L1988" i="42"/>
  <c r="L1036" i="42"/>
  <c r="L946" i="42"/>
  <c r="L494" i="42"/>
  <c r="L1730" i="42"/>
  <c r="L179" i="42"/>
  <c r="L1472" i="42"/>
  <c r="L1597" i="42"/>
  <c r="L1979" i="42"/>
  <c r="L1504" i="42"/>
  <c r="L171" i="42"/>
  <c r="L300" i="42"/>
  <c r="L622" i="42"/>
  <c r="L629" i="42"/>
  <c r="L1666" i="42"/>
  <c r="L1373" i="42"/>
  <c r="L1889" i="42"/>
  <c r="L1668" i="42"/>
  <c r="L1737" i="42"/>
  <c r="L371" i="42"/>
  <c r="L49" i="42"/>
  <c r="L1124" i="42"/>
  <c r="L1768" i="42"/>
  <c r="L1110" i="42"/>
  <c r="L1260" i="42"/>
  <c r="L1072" i="42"/>
  <c r="L1972" i="42"/>
  <c r="L920" i="42"/>
  <c r="L917" i="42"/>
  <c r="L1607" i="42"/>
  <c r="L1465" i="42"/>
  <c r="L1244" i="42"/>
  <c r="L1985" i="42"/>
  <c r="L1965" i="42"/>
  <c r="L1329" i="42"/>
  <c r="L1766" i="42"/>
  <c r="L1149" i="42"/>
  <c r="L1955" i="42"/>
  <c r="L729" i="42"/>
  <c r="L79" i="42"/>
  <c r="L156" i="42"/>
  <c r="L1287" i="42"/>
  <c r="L612" i="42"/>
  <c r="L1478" i="42"/>
  <c r="L1466" i="42"/>
  <c r="L1459" i="42"/>
  <c r="L1742" i="42"/>
  <c r="L1882" i="42"/>
  <c r="L462" i="42"/>
  <c r="L478" i="42"/>
  <c r="L1598" i="42"/>
  <c r="L91" i="42"/>
  <c r="L320" i="42"/>
  <c r="L1464" i="42"/>
  <c r="L308" i="42"/>
  <c r="L1292" i="42"/>
  <c r="L174" i="42"/>
  <c r="L835" i="42"/>
  <c r="L130" i="42"/>
  <c r="L1474" i="42"/>
  <c r="L1518" i="42"/>
  <c r="L482" i="42"/>
  <c r="L707" i="42"/>
  <c r="L1765" i="42"/>
  <c r="L2001" i="42"/>
  <c r="L310" i="42"/>
  <c r="L1673" i="42"/>
  <c r="L636" i="42"/>
  <c r="L1229" i="42"/>
  <c r="L988" i="42"/>
  <c r="L1812" i="42"/>
  <c r="L158" i="42"/>
  <c r="L1711" i="42"/>
  <c r="L1020" i="42"/>
  <c r="L1049" i="42"/>
  <c r="L850" i="42"/>
  <c r="L360" i="42"/>
  <c r="L1064" i="42"/>
  <c r="L849" i="42"/>
  <c r="L1086" i="42"/>
  <c r="L1426" i="42"/>
  <c r="L29" i="42"/>
  <c r="L146" i="42"/>
  <c r="L1402" i="42"/>
  <c r="L907" i="42"/>
  <c r="L1953" i="42"/>
  <c r="L178" i="42"/>
  <c r="L1664" i="42"/>
  <c r="L1377" i="42"/>
  <c r="L545" i="42"/>
  <c r="L1424" i="42"/>
  <c r="L1588" i="42"/>
  <c r="L1593" i="42"/>
  <c r="L1187" i="42"/>
  <c r="L1897" i="42"/>
  <c r="L1781" i="42"/>
  <c r="L1971" i="42"/>
  <c r="L704" i="42"/>
  <c r="L761" i="42"/>
  <c r="L157" i="42"/>
  <c r="L224" i="42"/>
  <c r="L1904" i="42"/>
  <c r="L1301" i="42"/>
  <c r="L159" i="42"/>
  <c r="L1544" i="42"/>
  <c r="L109" i="42"/>
  <c r="L1003" i="42"/>
  <c r="L1462" i="42"/>
  <c r="L1886" i="42"/>
  <c r="L121" i="42"/>
  <c r="L1820" i="42"/>
  <c r="L1445" i="42"/>
  <c r="L1094" i="42"/>
  <c r="L1449" i="42"/>
  <c r="L861" i="42"/>
  <c r="L1880" i="42"/>
  <c r="L1151" i="42"/>
  <c r="L1950" i="42"/>
  <c r="L1208" i="42"/>
  <c r="L1053" i="42"/>
  <c r="L212" i="42"/>
  <c r="L1437" i="42"/>
  <c r="L240" i="42"/>
  <c r="L1751" i="42"/>
  <c r="L495" i="42"/>
  <c r="L1177" i="42"/>
  <c r="L1175" i="42"/>
  <c r="L1448" i="42"/>
  <c r="L1682" i="42"/>
  <c r="L234" i="42"/>
  <c r="L1075" i="42"/>
  <c r="L19" i="42"/>
  <c r="L1934" i="42"/>
  <c r="L1019" i="42"/>
  <c r="L555" i="42"/>
  <c r="L1787" i="42"/>
  <c r="L1975" i="42"/>
  <c r="L1592" i="42"/>
  <c r="L1688" i="42"/>
  <c r="L661" i="42"/>
  <c r="L250" i="42"/>
  <c r="L1276" i="42"/>
  <c r="L1696" i="42"/>
  <c r="L1302" i="42"/>
  <c r="L1969" i="42"/>
  <c r="L1535" i="42"/>
  <c r="L1341" i="42"/>
  <c r="L1296" i="42"/>
  <c r="L1524" i="42"/>
  <c r="L1896" i="42"/>
  <c r="L542" i="42"/>
  <c r="L88" i="42"/>
  <c r="L1981" i="42"/>
  <c r="L1899" i="42"/>
  <c r="L137" i="42"/>
  <c r="L1718" i="42"/>
  <c r="L1560" i="42"/>
  <c r="L1791" i="42"/>
  <c r="L1014" i="42"/>
  <c r="L966" i="42"/>
  <c r="L694" i="42"/>
  <c r="L1428" i="42"/>
  <c r="L978" i="42"/>
  <c r="L1701" i="42"/>
  <c r="L1906" i="42"/>
  <c r="L1887" i="42"/>
  <c r="L1924" i="42"/>
  <c r="L1012" i="42"/>
  <c r="L1821" i="42"/>
  <c r="L1679" i="42"/>
  <c r="L1671" i="42"/>
  <c r="L781" i="42"/>
  <c r="L1498" i="42"/>
  <c r="L1552" i="42"/>
  <c r="L153" i="42"/>
  <c r="L1796" i="42"/>
  <c r="L2003" i="42"/>
  <c r="L372" i="42"/>
  <c r="L906" i="42"/>
  <c r="L138" i="42"/>
  <c r="L76" i="42"/>
  <c r="L1488" i="42"/>
  <c r="L743" i="42"/>
  <c r="L1123" i="42"/>
  <c r="L723" i="42"/>
  <c r="L975" i="42"/>
  <c r="L451" i="42"/>
  <c r="L70" i="42"/>
  <c r="L1643" i="42"/>
  <c r="L1879" i="42"/>
  <c r="L1008" i="42"/>
  <c r="L518" i="42"/>
  <c r="L989" i="42"/>
  <c r="L578" i="42"/>
  <c r="L292" i="42"/>
  <c r="L1432" i="42"/>
  <c r="L220" i="42"/>
  <c r="L36" i="42"/>
  <c r="L1254" i="42"/>
  <c r="L1476" i="42"/>
  <c r="L43" i="42"/>
  <c r="L805" i="42"/>
  <c r="L298" i="42"/>
  <c r="L1144" i="42"/>
  <c r="L1936" i="42"/>
  <c r="L1507" i="42"/>
  <c r="L996" i="42"/>
  <c r="L1093" i="42"/>
  <c r="L1482" i="42"/>
  <c r="L1890" i="42"/>
  <c r="L1239" i="42"/>
  <c r="L1164" i="42"/>
  <c r="L1240" i="42"/>
  <c r="L380" i="42"/>
  <c r="L1811" i="42"/>
  <c r="L1099" i="42"/>
  <c r="L1963" i="42"/>
  <c r="L1561" i="42"/>
  <c r="L987" i="42"/>
  <c r="L527" i="42"/>
  <c r="L1968" i="42"/>
  <c r="L168" i="42"/>
  <c r="L1961" i="42"/>
  <c r="L1757" i="42"/>
  <c r="L1922" i="42"/>
  <c r="L1825" i="42"/>
  <c r="L1931" i="42"/>
  <c r="L104" i="42"/>
  <c r="L584" i="42"/>
  <c r="L853" i="42"/>
  <c r="L1993" i="42"/>
  <c r="L1416" i="42"/>
  <c r="L955" i="42"/>
  <c r="L1577" i="42"/>
  <c r="L96" i="42"/>
  <c r="L610" i="42"/>
  <c r="L992" i="42"/>
  <c r="L1645" i="42"/>
  <c r="L750" i="42"/>
  <c r="L480" i="42"/>
  <c r="L61" i="42"/>
  <c r="L817" i="42"/>
  <c r="L1776" i="42"/>
  <c r="L1603" i="42"/>
  <c r="L1091" i="42"/>
  <c r="L1704" i="42"/>
  <c r="L1616" i="42"/>
  <c r="L1084" i="42"/>
  <c r="L1564" i="42"/>
  <c r="L1954" i="42"/>
  <c r="L1658" i="42"/>
  <c r="L284" i="42"/>
  <c r="L1907" i="42"/>
  <c r="L1684" i="42"/>
  <c r="L1078" i="42"/>
  <c r="L1670" i="42"/>
  <c r="L1134" i="42"/>
  <c r="L926" i="42"/>
  <c r="L324" i="42"/>
  <c r="L1563" i="42"/>
  <c r="L1016" i="42"/>
  <c r="L1749" i="42"/>
  <c r="L1722" i="42"/>
  <c r="L23" i="42"/>
  <c r="L189" i="42"/>
  <c r="L1623" i="42"/>
  <c r="L641" i="42"/>
  <c r="L223" i="42"/>
  <c r="L1547" i="42"/>
  <c r="L164" i="42"/>
  <c r="L440" i="42"/>
  <c r="L1801" i="42"/>
  <c r="L747" i="42"/>
  <c r="L1018" i="42"/>
  <c r="L103" i="42"/>
  <c r="L560" i="42"/>
  <c r="L536" i="42"/>
  <c r="L797" i="42"/>
  <c r="L581" i="42"/>
  <c r="L1040" i="42"/>
  <c r="L936" i="42"/>
  <c r="L1945" i="42"/>
  <c r="L657" i="42"/>
  <c r="L1307" i="42"/>
  <c r="L314" i="42"/>
  <c r="L665" i="42"/>
  <c r="L218" i="42"/>
  <c r="L294" i="42"/>
  <c r="L208" i="42"/>
  <c r="L572" i="42"/>
  <c r="L1837" i="42"/>
  <c r="L502" i="42"/>
  <c r="L556" i="42"/>
  <c r="L471" i="42"/>
  <c r="L1605" i="42"/>
  <c r="L1692" i="42"/>
  <c r="L538" i="42"/>
  <c r="L1079" i="42"/>
  <c r="L1395" i="42"/>
  <c r="L1289" i="42"/>
  <c r="L571" i="42"/>
  <c r="L216" i="42"/>
  <c r="L1002" i="42"/>
  <c r="L1095" i="42"/>
  <c r="L786" i="42"/>
  <c r="L1986" i="42"/>
  <c r="L1919" i="42"/>
  <c r="L410" i="42"/>
  <c r="L344" i="42"/>
  <c r="L1601" i="42"/>
  <c r="L834" i="42"/>
  <c r="L1033" i="42"/>
  <c r="L1486" i="42"/>
  <c r="L733" i="42"/>
  <c r="L1794" i="42"/>
  <c r="L414" i="42"/>
  <c r="L1530" i="42"/>
  <c r="L373" i="42"/>
  <c r="L1676" i="42"/>
  <c r="L187" i="42"/>
  <c r="L1775" i="42"/>
  <c r="L15" i="42"/>
  <c r="L1690" i="42"/>
  <c r="L124" i="42"/>
  <c r="L468" i="42"/>
  <c r="L897" i="42"/>
  <c r="L1009" i="42"/>
  <c r="L1571" i="42"/>
  <c r="L1197" i="42"/>
  <c r="L1418" i="42"/>
  <c r="L1376" i="42"/>
  <c r="L392" i="42"/>
  <c r="L935" i="42"/>
  <c r="L1137" i="42"/>
  <c r="L1006" i="42"/>
  <c r="L506" i="42"/>
  <c r="L1885" i="42"/>
  <c r="L1022" i="42"/>
  <c r="L448" i="42"/>
  <c r="L1805" i="42"/>
  <c r="L17" i="42"/>
  <c r="L48" i="42"/>
  <c r="L1436" i="42"/>
  <c r="L1892" i="42"/>
  <c r="L925" i="42"/>
  <c r="L1941" i="42"/>
  <c r="L406" i="42"/>
  <c r="L1716" i="42"/>
  <c r="L1949" i="42"/>
  <c r="L1962" i="42"/>
  <c r="L1999" i="42"/>
  <c r="L1725" i="42"/>
  <c r="L1298" i="42"/>
  <c r="L1017" i="42"/>
  <c r="L66" i="42"/>
  <c r="L173" i="42"/>
  <c r="L1290" i="42"/>
  <c r="L1951" i="42"/>
  <c r="L465" i="42"/>
  <c r="L1589" i="42"/>
  <c r="L1213" i="42"/>
  <c r="L1859" i="42"/>
  <c r="L1789" i="42"/>
  <c r="L874" i="42"/>
  <c r="L1360" i="42"/>
  <c r="L585" i="42"/>
  <c r="L653" i="42"/>
  <c r="L149" i="42"/>
  <c r="L1122" i="42"/>
  <c r="L203" i="42"/>
  <c r="L161" i="42"/>
  <c r="L2002" i="42"/>
  <c r="L105" i="42"/>
  <c r="L1581" i="42"/>
  <c r="L638" i="42"/>
  <c r="L1503" i="42"/>
  <c r="L1491" i="42"/>
  <c r="L409" i="42"/>
  <c r="L1691" i="42"/>
  <c r="L144" i="42"/>
  <c r="L1258" i="42"/>
  <c r="L470" i="42"/>
  <c r="L1610" i="42"/>
  <c r="L509" i="42"/>
  <c r="L1760" i="42"/>
  <c r="L107" i="42"/>
  <c r="L771" i="42"/>
  <c r="L1096" i="42"/>
  <c r="L228" i="42"/>
  <c r="L1090" i="42"/>
  <c r="L1403" i="42"/>
  <c r="L689" i="42"/>
  <c r="L898" i="42"/>
  <c r="L1774" i="42"/>
  <c r="L362" i="42"/>
  <c r="L1827" i="42"/>
  <c r="L408" i="42"/>
  <c r="L1806" i="42"/>
  <c r="L833" i="42"/>
  <c r="L818" i="42"/>
  <c r="L1705" i="42"/>
  <c r="L647" i="42"/>
  <c r="L111" i="42"/>
  <c r="L115" i="42"/>
  <c r="L140" i="42"/>
  <c r="L1490" i="42"/>
  <c r="L922" i="42"/>
  <c r="L65" i="42"/>
  <c r="L958" i="42"/>
  <c r="L1997" i="42"/>
  <c r="L1663" i="42"/>
  <c r="L1634" i="42"/>
  <c r="L1913" i="42"/>
  <c r="L1674" i="42"/>
  <c r="L1080" i="42"/>
  <c r="L1128" i="42"/>
  <c r="L976" i="42"/>
  <c r="L1947" i="42"/>
  <c r="L674" i="42"/>
  <c r="L1847" i="42"/>
  <c r="L806" i="42"/>
  <c r="L1209" i="42"/>
  <c r="L1531" i="42"/>
  <c r="L57" i="42"/>
  <c r="L354" i="42"/>
  <c r="L1909" i="42"/>
  <c r="L1361" i="42"/>
  <c r="L937" i="42"/>
  <c r="L210" i="42"/>
  <c r="L1551" i="42"/>
  <c r="L1856" i="42"/>
  <c r="L1068" i="42"/>
  <c r="L717" i="42"/>
  <c r="L813" i="42"/>
  <c r="L312" i="42"/>
  <c r="L598" i="42"/>
  <c r="L398" i="42"/>
  <c r="L1434" i="42"/>
  <c r="L943" i="42"/>
  <c r="L154" i="42"/>
  <c r="L579" i="42"/>
  <c r="L721" i="42"/>
  <c r="L423" i="42"/>
  <c r="L370" i="42"/>
  <c r="L911" i="42"/>
  <c r="L549" i="42"/>
  <c r="L870" i="42"/>
  <c r="L947" i="42"/>
  <c r="L1849" i="42"/>
  <c r="L1916" i="42"/>
  <c r="L720" i="42"/>
  <c r="L1291" i="42"/>
  <c r="L405" i="42"/>
  <c r="L1468" i="42"/>
  <c r="L1845" i="42"/>
  <c r="L550" i="42"/>
  <c r="L276" i="42"/>
  <c r="L1852" i="42"/>
  <c r="L595" i="42"/>
  <c r="L1713" i="42"/>
  <c r="L215" i="42"/>
  <c r="L671" i="42"/>
  <c r="L1983" i="42"/>
  <c r="L443" i="42"/>
  <c r="L1113" i="42"/>
  <c r="L167" i="42"/>
  <c r="L1621" i="42"/>
  <c r="L959" i="42"/>
  <c r="L119" i="42"/>
  <c r="L1814" i="42"/>
  <c r="L617" i="42"/>
  <c r="L497" i="42"/>
  <c r="L1967" i="42"/>
  <c r="L1817" i="42"/>
  <c r="L971" i="42"/>
  <c r="L1458" i="42"/>
  <c r="L1865" i="42"/>
  <c r="L1756" i="42"/>
  <c r="L1366" i="42"/>
  <c r="L669" i="42"/>
  <c r="L703" i="42"/>
  <c r="L1055" i="42"/>
  <c r="L1345" i="42"/>
  <c r="L393" i="42"/>
  <c r="L968" i="42"/>
  <c r="L611" i="42"/>
  <c r="L1815" i="42"/>
  <c r="L1732" i="42"/>
  <c r="L1274" i="42"/>
  <c r="L330" i="42"/>
  <c r="L1996" i="42"/>
  <c r="L1554" i="42"/>
  <c r="L1647" i="42"/>
  <c r="L1501" i="42"/>
  <c r="L433" i="42"/>
  <c r="L26" i="42"/>
  <c r="L1469" i="42"/>
  <c r="L209" i="42"/>
  <c r="L1163" i="42"/>
  <c r="L248" i="42"/>
  <c r="L1898" i="42"/>
  <c r="L1683" i="42"/>
  <c r="L1748" i="42"/>
  <c r="L348" i="42"/>
  <c r="L54" i="42"/>
  <c r="L1779" i="42"/>
  <c r="L1599" i="42"/>
  <c r="L256" i="42"/>
  <c r="L1044" i="42"/>
  <c r="L631" i="42"/>
  <c r="L1509" i="42"/>
  <c r="L715" i="42"/>
  <c r="L787" i="42"/>
  <c r="L177" i="42"/>
  <c r="L930" i="42"/>
  <c r="L1565" i="42"/>
  <c r="L4" i="42"/>
  <c r="L83" i="42"/>
  <c r="L82" i="42"/>
  <c r="L939" i="42"/>
  <c r="L500" i="42"/>
  <c r="L963" i="42"/>
  <c r="L1935" i="42"/>
  <c r="L1615" i="42"/>
  <c r="L1883" i="42"/>
  <c r="L60" i="42"/>
  <c r="L615" i="42"/>
  <c r="L932" i="42"/>
  <c r="L1098" i="42"/>
  <c r="L1101" i="42"/>
  <c r="L1223" i="42"/>
  <c r="L420" i="42"/>
  <c r="L466" i="42"/>
  <c r="L1894" i="42"/>
  <c r="L1982" i="42"/>
  <c r="L1792" i="42"/>
  <c r="L1025" i="42"/>
  <c r="L1622" i="42"/>
  <c r="L1412" i="42"/>
  <c r="L867" i="42"/>
  <c r="L1005" i="42"/>
  <c r="L1672" i="42"/>
  <c r="L739" i="42"/>
  <c r="L175" i="42"/>
  <c r="L42" i="42"/>
  <c r="L165" i="42"/>
  <c r="L336" i="42"/>
  <c r="L1917" i="42"/>
  <c r="L46" i="42"/>
  <c r="L883" i="42"/>
  <c r="L985" i="42"/>
  <c r="L190" i="42"/>
  <c r="L770" i="42"/>
  <c r="L1637" i="42"/>
  <c r="L128" i="42"/>
  <c r="L851" i="42"/>
  <c r="L510" i="42"/>
  <c r="L272" i="42"/>
  <c r="L1277" i="42"/>
  <c r="L1655" i="42"/>
  <c r="L351" i="42"/>
  <c r="L204" i="42"/>
  <c r="L679" i="42"/>
  <c r="L1998" i="42"/>
  <c r="L376" i="42"/>
  <c r="L1172" i="42"/>
  <c r="L230" i="42"/>
  <c r="L1624" i="42"/>
  <c r="L453" i="42"/>
  <c r="L195" i="42"/>
  <c r="L106" i="42"/>
  <c r="L1539" i="42"/>
  <c r="L63" i="42"/>
  <c r="L155" i="42"/>
  <c r="L68" i="42"/>
  <c r="L304" i="42"/>
  <c r="L244" i="42"/>
  <c r="L1069" i="42"/>
  <c r="L1974" i="42"/>
  <c r="L790" i="42"/>
  <c r="L6" i="42"/>
  <c r="L1583" i="42"/>
  <c r="L803" i="42"/>
  <c r="L1380" i="42"/>
  <c r="L927" i="42"/>
  <c r="L274" i="42"/>
  <c r="L1719" i="42"/>
  <c r="L1744" i="42"/>
  <c r="L1973" i="42"/>
  <c r="L7" i="42"/>
  <c r="L1714" i="42"/>
  <c r="L166" i="42"/>
  <c r="L1052" i="42"/>
  <c r="L438" i="42"/>
  <c r="L1513" i="42"/>
  <c r="L1566" i="42"/>
  <c r="L1222" i="42"/>
  <c r="L1272" i="42"/>
  <c r="L499" i="42"/>
  <c r="L1385" i="42"/>
  <c r="L20" i="42"/>
  <c r="L338" i="42"/>
  <c r="L92" i="42"/>
  <c r="L1251" i="42"/>
  <c r="L86" i="42"/>
  <c r="L964" i="42"/>
  <c r="L1039" i="42"/>
  <c r="L198" i="42"/>
  <c r="L1694" i="42"/>
  <c r="L1881" i="42"/>
  <c r="L340" i="42"/>
  <c r="L597" i="42"/>
  <c r="L1058" i="42"/>
  <c r="L646" i="42"/>
  <c r="L357" i="42"/>
  <c r="L522" i="42"/>
  <c r="L1061" i="42"/>
  <c r="L1687" i="42"/>
  <c r="L865" i="42"/>
  <c r="L1264" i="42"/>
  <c r="L1612" i="42"/>
  <c r="L1649" i="42"/>
  <c r="L561" i="42"/>
  <c r="L551" i="42"/>
  <c r="L1235" i="42"/>
  <c r="L1943" i="42"/>
  <c r="L1007" i="42"/>
  <c r="L753" i="42"/>
  <c r="L1516" i="42"/>
  <c r="L10" i="42"/>
  <c r="L526" i="42"/>
  <c r="L1523" i="42"/>
  <c r="L602" i="42"/>
  <c r="L1481" i="42"/>
  <c r="L100" i="42"/>
  <c r="L1927" i="42"/>
  <c r="L1027" i="42"/>
  <c r="L1203" i="42"/>
  <c r="L566" i="42"/>
  <c r="L1944" i="42"/>
  <c r="L516" i="42"/>
  <c r="L492" i="42"/>
  <c r="L929" i="42"/>
  <c r="L576" i="42"/>
  <c r="L197" i="42"/>
  <c r="L1131" i="42"/>
  <c r="L1283" i="42"/>
  <c r="L1681" i="42"/>
  <c r="L1070" i="42"/>
  <c r="L1608" i="42"/>
  <c r="L145" i="42"/>
  <c r="L332" i="42"/>
  <c r="L580" i="42"/>
  <c r="L1021" i="42"/>
  <c r="L1167" i="42"/>
  <c r="L982" i="42"/>
  <c r="L1388" i="42"/>
  <c r="L1933" i="42"/>
  <c r="L1011" i="42"/>
  <c r="L33" i="42"/>
  <c r="L191" i="42"/>
  <c r="L386" i="42"/>
  <c r="L1379" i="42"/>
  <c r="L1037" i="42"/>
  <c r="L1525" i="42"/>
  <c r="L841" i="42"/>
  <c r="L600" i="42"/>
  <c r="L1140" i="42"/>
  <c r="L1958" i="42"/>
  <c r="L1642" i="42"/>
  <c r="L928" i="42"/>
  <c r="L342" i="42"/>
  <c r="L1431" i="42"/>
  <c r="L773" i="42"/>
  <c r="L1626" i="42"/>
  <c r="L1423" i="42"/>
  <c r="L1440" i="42"/>
  <c r="L603" i="42"/>
  <c r="L1555" i="42"/>
  <c r="L388" i="42"/>
  <c r="L206" i="42"/>
  <c r="L645" i="42"/>
  <c r="L1065" i="42"/>
  <c r="L1206" i="42"/>
  <c r="L1185" i="42"/>
  <c r="L378" i="42"/>
  <c r="L1860" i="42"/>
  <c r="L1038" i="42"/>
  <c r="L483" i="42"/>
  <c r="L877" i="42"/>
  <c r="L1829" i="42"/>
  <c r="L1331" i="42"/>
  <c r="L630" i="42"/>
  <c r="L496" i="42"/>
  <c r="L986" i="42"/>
  <c r="L1132" i="42"/>
  <c r="L957" i="42"/>
  <c r="L745" i="42"/>
  <c r="L114" i="42"/>
  <c r="L1960" i="42"/>
  <c r="L1938" i="42"/>
  <c r="L1193" i="42"/>
  <c r="L1823" i="42"/>
  <c r="L737" i="42"/>
  <c r="L1389" i="42"/>
  <c r="L13" i="42"/>
  <c r="L1477" i="42"/>
  <c r="L1473" i="42"/>
  <c r="L181" i="42"/>
  <c r="L1529" i="42"/>
  <c r="L1604" i="42"/>
  <c r="L1712" i="42"/>
  <c r="L1430" i="42"/>
  <c r="L749" i="42"/>
  <c r="L1878" i="42"/>
  <c r="L75" i="42"/>
  <c r="L1782" i="42"/>
  <c r="L9" i="42"/>
  <c r="L1150" i="42"/>
  <c r="L1895" i="42"/>
  <c r="L1984" i="42"/>
  <c r="L1066" i="42"/>
  <c r="L1747" i="42"/>
  <c r="L30" i="42"/>
  <c r="L938" i="42"/>
  <c r="L970" i="42"/>
  <c r="L1067" i="42"/>
  <c r="L1219" i="42"/>
  <c r="L1798" i="42"/>
  <c r="L785" i="42"/>
  <c r="L1738" i="42"/>
  <c r="L476" i="42"/>
  <c r="L1368" i="42"/>
  <c r="L1558" i="42"/>
  <c r="L1489" i="42"/>
  <c r="L318" i="42"/>
  <c r="L1116" i="42"/>
  <c r="L701" i="42"/>
  <c r="L1484" i="42"/>
  <c r="L52" i="42"/>
  <c r="L1343" i="42"/>
  <c r="L945" i="42"/>
  <c r="L89" i="42"/>
  <c r="L819" i="42"/>
  <c r="L1850" i="42"/>
  <c r="L1446" i="42"/>
  <c r="L1510" i="42"/>
  <c r="L1429" i="42"/>
  <c r="L1726" i="42"/>
  <c r="L909" i="42"/>
  <c r="L77" i="42"/>
  <c r="L769" i="42"/>
  <c r="L1570" i="42"/>
  <c r="L1843" i="42"/>
  <c r="L1245" i="42"/>
  <c r="L1818" i="42"/>
  <c r="L1032" i="42"/>
  <c r="L1324" i="42"/>
  <c r="L999" i="42"/>
  <c r="L1651" i="42"/>
  <c r="L1512" i="42"/>
  <c r="L1495" i="42"/>
  <c r="L564" i="42"/>
  <c r="L524" i="42"/>
  <c r="L1217" i="42"/>
  <c r="L1288" i="42"/>
  <c r="L418" i="42"/>
  <c r="L1282" i="42"/>
  <c r="L972" i="42"/>
  <c r="L94" i="42"/>
  <c r="L1932" i="42"/>
  <c r="L1777" i="42"/>
  <c r="L735" i="42"/>
  <c r="L1824" i="42"/>
  <c r="L1104" i="42"/>
  <c r="L1677" i="42"/>
  <c r="L148" i="42"/>
  <c r="L1640" i="42"/>
  <c r="L201" i="42"/>
  <c r="L1438" i="42"/>
  <c r="L517" i="42"/>
  <c r="L1506" i="42"/>
  <c r="L1992" i="42"/>
  <c r="L540" i="42"/>
  <c r="L355" i="42"/>
  <c r="L1158" i="42"/>
  <c r="L288" i="42"/>
  <c r="L481" i="42"/>
  <c r="L535" i="42"/>
  <c r="L1031" i="42"/>
  <c r="L1117" i="42"/>
  <c r="L1120" i="42"/>
  <c r="L58" i="42"/>
  <c r="L1864" i="42"/>
  <c r="L1467" i="42"/>
  <c r="L719" i="42"/>
  <c r="L1799" i="42"/>
  <c r="L997" i="42"/>
  <c r="L78" i="42"/>
  <c r="L1496" i="42"/>
  <c r="L97" i="42"/>
  <c r="L705" i="42"/>
  <c r="L1576" i="42"/>
  <c r="L905" i="42"/>
  <c r="L1868" i="42"/>
  <c r="L639" i="42"/>
  <c r="L163" i="42"/>
  <c r="L1129" i="42"/>
  <c r="L199" i="42"/>
  <c r="L397" i="42"/>
  <c r="L1948" i="42"/>
  <c r="L954" i="42"/>
  <c r="L1900" i="42"/>
  <c r="L774" i="42"/>
  <c r="L1384" i="42"/>
  <c r="L226" i="42"/>
  <c r="L1648" i="42"/>
  <c r="L1047" i="42"/>
  <c r="L1573" i="42"/>
  <c r="L1709" i="42"/>
  <c r="L1741" i="42"/>
  <c r="L1048" i="42"/>
  <c r="L1659" i="42"/>
  <c r="L695" i="42"/>
  <c r="L142" i="42"/>
  <c r="L962" i="42"/>
  <c r="L1587" i="42"/>
  <c r="L183" i="42"/>
  <c r="L1433" i="42"/>
  <c r="L1246" i="42"/>
  <c r="L205" i="42"/>
  <c r="L73" i="42"/>
  <c r="L1841" i="42"/>
  <c r="L1299" i="42"/>
  <c r="L1549" i="42"/>
  <c r="L139" i="42"/>
  <c r="L1770" i="42"/>
  <c r="L487" i="42"/>
  <c r="L893" i="42"/>
  <c r="L1731" i="42"/>
  <c r="L1092" i="42"/>
  <c r="L915" i="42"/>
  <c r="L1275" i="42"/>
  <c r="L1809" i="42"/>
  <c r="L586" i="42"/>
  <c r="L1499" i="42"/>
  <c r="L473" i="42"/>
  <c r="L520" i="42"/>
  <c r="L1914" i="42"/>
  <c r="L979" i="42"/>
  <c r="L136" i="42"/>
  <c r="L1708" i="42"/>
  <c r="L101" i="42"/>
  <c r="L356" i="42"/>
  <c r="L1574" i="42"/>
  <c r="L552" i="42"/>
  <c r="L838" i="42"/>
  <c r="L886" i="42"/>
  <c r="L1773" i="42"/>
  <c r="L1987" i="42"/>
  <c r="L1404" i="42"/>
  <c r="L1567" i="42"/>
  <c r="L1046" i="42"/>
  <c r="L1171" i="42"/>
  <c r="L457" i="42"/>
  <c r="L1350" i="42"/>
  <c r="L755" i="42"/>
  <c r="L1371" i="42"/>
  <c r="L141" i="42"/>
  <c r="L1803" i="42"/>
  <c r="L125" i="42"/>
  <c r="L965" i="42"/>
  <c r="L512" i="42"/>
  <c r="L108" i="42"/>
  <c r="L513" i="42"/>
  <c r="L570" i="42"/>
  <c r="L1656" i="42"/>
  <c r="L1199" i="42"/>
  <c r="L1785" i="42"/>
  <c r="L1578" i="42"/>
  <c r="L1004" i="42"/>
  <c r="L37" i="42"/>
  <c r="L306" i="42"/>
  <c r="L1728" i="42"/>
  <c r="L1876" i="42"/>
  <c r="L1559" i="42"/>
  <c r="L59" i="42"/>
  <c r="L486" i="42"/>
  <c r="L921" i="42"/>
  <c r="L675" i="42"/>
  <c r="L12" i="42"/>
  <c r="L1630" i="42"/>
  <c r="L45" i="42"/>
  <c r="L282" i="42"/>
  <c r="L923" i="42"/>
  <c r="L1891" i="42"/>
  <c r="L1628" i="42"/>
  <c r="L981" i="42"/>
  <c r="L681" i="42"/>
  <c r="L1451" i="42"/>
  <c r="L21" i="42"/>
  <c r="L1220" i="42"/>
  <c r="L973" i="42"/>
  <c r="L1669" i="42"/>
  <c r="L1267" i="42"/>
  <c r="L1500" i="42"/>
  <c r="L1188" i="42"/>
  <c r="L949" i="42"/>
  <c r="L1114" i="42"/>
  <c r="L1190" i="42"/>
  <c r="L1106" i="42"/>
  <c r="L85" i="42"/>
  <c r="L845" i="42"/>
  <c r="L169" i="42"/>
  <c r="L1119" i="42"/>
  <c r="L72" i="42"/>
  <c r="L1942" i="42"/>
  <c r="L765" i="42"/>
  <c r="L1279" i="42"/>
  <c r="L866" i="42"/>
  <c r="L904" i="42"/>
  <c r="L1918" i="42"/>
  <c r="L98" i="42"/>
  <c r="L87" i="42"/>
  <c r="L1720" i="42"/>
  <c r="L262" i="42"/>
  <c r="L1541" i="42"/>
  <c r="L479" i="42"/>
  <c r="L1790" i="42"/>
  <c r="L1729" i="42"/>
  <c r="L934" i="42"/>
  <c r="L383" i="42"/>
  <c r="L1041" i="42"/>
  <c r="L1378" i="42"/>
  <c r="L991" i="42"/>
  <c r="L131" i="42"/>
  <c r="L18" i="42"/>
  <c r="L1800" i="42"/>
  <c r="L1639" i="42"/>
  <c r="L1026" i="42"/>
  <c r="L1901" i="42"/>
  <c r="L625" i="42"/>
  <c r="L113" i="42"/>
  <c r="L1042" i="42"/>
  <c r="L1382" i="42"/>
  <c r="L1736" i="42"/>
  <c r="L264" i="42"/>
  <c r="L1268" i="42"/>
  <c r="L1644" i="42"/>
  <c r="L1662" i="42"/>
  <c r="L1580" i="42"/>
  <c r="L599" i="42"/>
  <c r="L1460" i="42"/>
  <c r="L924" i="42"/>
  <c r="L93" i="42"/>
  <c r="L1286" i="42"/>
  <c r="L27" i="42"/>
  <c r="L574" i="42"/>
  <c r="L751" i="42"/>
  <c r="L202" i="42"/>
  <c r="L134" i="42"/>
  <c r="L1278" i="42"/>
  <c r="L1102" i="42"/>
  <c r="L14" i="42"/>
  <c r="L1407" i="42"/>
  <c r="L1155" i="42"/>
  <c r="L1540" i="42"/>
  <c r="L621" i="42"/>
  <c r="L1772" i="42"/>
  <c r="L472" i="42"/>
  <c r="L1105" i="42"/>
  <c r="L1050" i="42"/>
  <c r="L1243" i="42"/>
  <c r="L258" i="42"/>
  <c r="L1421" i="42"/>
  <c r="L1527" i="42"/>
  <c r="L188" i="42"/>
  <c r="L1074" i="42"/>
  <c r="L1853" i="42"/>
  <c r="L534" i="42"/>
  <c r="L40" i="42"/>
  <c r="L1250" i="42"/>
  <c r="L368" i="42"/>
  <c r="L1399" i="42"/>
  <c r="L1493" i="42"/>
  <c r="L379" i="42"/>
  <c r="L1109" i="42"/>
  <c r="L1816" i="42"/>
  <c r="L25" i="42"/>
  <c r="L953" i="42"/>
  <c r="L1836" i="42"/>
  <c r="L594" i="42"/>
  <c r="L1056" i="42"/>
  <c r="L489" i="42"/>
  <c r="L1703" i="42"/>
  <c r="L99" i="42"/>
  <c r="L1097" i="42"/>
  <c r="L1408" i="42"/>
  <c r="L1735" i="42"/>
  <c r="L34" i="42"/>
  <c r="L394" i="42"/>
  <c r="L1991" i="42"/>
  <c r="L1088" i="42"/>
  <c r="L1618" i="42"/>
  <c r="L135" i="42"/>
  <c r="L1976" i="42"/>
  <c r="L1715" i="42"/>
  <c r="L296" i="42"/>
  <c r="L994" i="42"/>
  <c r="L590" i="42"/>
  <c r="L637" i="42"/>
  <c r="L1262" i="42"/>
  <c r="L1569" i="42"/>
  <c r="L31" i="42"/>
  <c r="L55" i="42"/>
  <c r="L211" i="42"/>
  <c r="L246" i="42"/>
  <c r="L255" i="42"/>
  <c r="L1502" i="42"/>
  <c r="L919" i="42"/>
  <c r="L484" i="42"/>
  <c r="L1819" i="42"/>
  <c r="L120" i="42"/>
  <c r="L1511" i="42"/>
  <c r="L1788" i="42"/>
  <c r="L914" i="42"/>
  <c r="L1653" i="42"/>
  <c r="L1034" i="42"/>
  <c r="L1632" i="42"/>
  <c r="L504" i="42"/>
  <c r="G15" i="1" l="1"/>
  <c r="F15" i="1"/>
  <c r="E15" i="1"/>
  <c r="G12" i="1"/>
  <c r="F12" i="1"/>
  <c r="E12" i="1"/>
  <c r="F11" i="1"/>
  <c r="E11" i="1"/>
  <c r="G11" i="1"/>
  <c r="E16" i="1"/>
  <c r="F16" i="1"/>
  <c r="U8" i="42"/>
  <c r="G16" i="1"/>
  <c r="E9" i="1"/>
  <c r="F9" i="1"/>
  <c r="G9" i="1"/>
  <c r="U7" i="42"/>
  <c r="U10" i="42"/>
  <c r="P14" i="42"/>
  <c r="P10" i="42"/>
  <c r="U5" i="42"/>
  <c r="T13" i="42"/>
  <c r="P8" i="42"/>
  <c r="Q7" i="42"/>
  <c r="T12" i="42"/>
  <c r="R11" i="42"/>
  <c r="P6" i="42"/>
  <c r="T4" i="42"/>
  <c r="Q15" i="42"/>
  <c r="Q9" i="42"/>
  <c r="V11" i="42"/>
  <c r="E8" i="1"/>
  <c r="U13" i="42"/>
  <c r="Q6" i="42"/>
  <c r="P5" i="42"/>
  <c r="Q10" i="42"/>
  <c r="V4" i="42"/>
  <c r="T8" i="42"/>
  <c r="U12" i="42"/>
  <c r="P9" i="42"/>
  <c r="R12" i="42"/>
  <c r="P11" i="42"/>
  <c r="Q13" i="42"/>
  <c r="U4" i="42"/>
  <c r="T11" i="42"/>
  <c r="R15" i="42"/>
  <c r="T15" i="42"/>
  <c r="V14" i="42"/>
  <c r="V5" i="42"/>
  <c r="U6" i="42"/>
  <c r="P12" i="42"/>
  <c r="V8" i="42"/>
  <c r="V9" i="42"/>
  <c r="U15" i="42"/>
  <c r="R9" i="42"/>
  <c r="P4" i="42"/>
  <c r="V7" i="42"/>
  <c r="Q12" i="42"/>
  <c r="U9" i="42"/>
  <c r="Q5" i="42"/>
  <c r="U11" i="42"/>
  <c r="F8" i="1"/>
  <c r="P7" i="42"/>
  <c r="P13" i="42"/>
  <c r="V6" i="42"/>
  <c r="R13" i="42"/>
  <c r="Q8" i="42"/>
  <c r="T6" i="42"/>
  <c r="R10" i="42"/>
  <c r="G8" i="1"/>
  <c r="V15" i="42"/>
  <c r="R7" i="42"/>
  <c r="R6" i="42"/>
  <c r="Q14" i="42"/>
  <c r="T9" i="42"/>
  <c r="T14" i="42"/>
  <c r="Q11" i="42"/>
  <c r="R5" i="42"/>
  <c r="V13" i="42"/>
  <c r="V10" i="42"/>
  <c r="P15" i="42"/>
  <c r="S15" i="42" s="1"/>
  <c r="T5" i="42"/>
  <c r="T7" i="42"/>
  <c r="R8" i="42"/>
  <c r="V12" i="42"/>
  <c r="R14" i="42"/>
  <c r="U14" i="42"/>
  <c r="T10" i="42"/>
  <c r="Q4" i="42"/>
  <c r="F13" i="1"/>
  <c r="G13" i="1"/>
  <c r="E13" i="1"/>
  <c r="R4" i="42"/>
  <c r="E17" i="1"/>
  <c r="F17" i="1"/>
  <c r="G17" i="1"/>
  <c r="G10" i="1"/>
  <c r="F10" i="1"/>
  <c r="E10" i="1"/>
  <c r="G14" i="1"/>
  <c r="F14" i="1"/>
  <c r="E14" i="1"/>
  <c r="S13" i="42" l="1"/>
  <c r="P16" i="42"/>
  <c r="S4" i="42"/>
  <c r="S9" i="42"/>
  <c r="S10" i="42"/>
  <c r="S7" i="42"/>
  <c r="S8" i="42"/>
  <c r="R16" i="42"/>
  <c r="S12" i="42"/>
  <c r="S5" i="42"/>
  <c r="S6" i="42"/>
  <c r="S14" i="42"/>
  <c r="S11" i="42"/>
  <c r="Q16" i="42"/>
</calcChain>
</file>

<file path=xl/sharedStrings.xml><?xml version="1.0" encoding="utf-8"?>
<sst xmlns="http://schemas.openxmlformats.org/spreadsheetml/2006/main" count="419" uniqueCount="102">
  <si>
    <t>#</t>
  </si>
  <si>
    <t>Name Surname</t>
  </si>
  <si>
    <t>TEAM MEMBERS</t>
  </si>
  <si>
    <t>Viggo Mortensen</t>
  </si>
  <si>
    <t>Jessica Alba</t>
  </si>
  <si>
    <t>Emma Stone</t>
  </si>
  <si>
    <t>Scarlett Johansson</t>
  </si>
  <si>
    <t>Mila Kunis</t>
  </si>
  <si>
    <t>Charlize Theron</t>
  </si>
  <si>
    <t>Marion Cotillard</t>
  </si>
  <si>
    <t>Assigned To</t>
  </si>
  <si>
    <t>Deadline</t>
  </si>
  <si>
    <t>JOB ASSIGNMENT TABLE</t>
  </si>
  <si>
    <t>Assigned On</t>
  </si>
  <si>
    <t>John Stones</t>
  </si>
  <si>
    <t>Omer Toprak</t>
  </si>
  <si>
    <t>Complete the personal to-do list</t>
  </si>
  <si>
    <t>Build a resume template</t>
  </si>
  <si>
    <t>Finish writing the employee handbook</t>
  </si>
  <si>
    <t>Create a financial monthly reporting template</t>
  </si>
  <si>
    <t>Develop an inventory management tool in excel</t>
  </si>
  <si>
    <t>Finish developing the printable invoice template</t>
  </si>
  <si>
    <t>Create an employee attendance management tool</t>
  </si>
  <si>
    <t>Finish the student lesson plan</t>
  </si>
  <si>
    <t>Visit the website of </t>
  </si>
  <si>
    <t>Check our free and paid products</t>
  </si>
  <si>
    <t>Share our products on social media</t>
  </si>
  <si>
    <t>Increase clickthrough rate by 0.1%</t>
  </si>
  <si>
    <t>Clean the desks</t>
  </si>
  <si>
    <t>Take the chairs downstairs</t>
  </si>
  <si>
    <t>Get the elevator to the 11th floor, and back to ground level</t>
  </si>
  <si>
    <t>Write more tasks here</t>
  </si>
  <si>
    <t>Write different tasks for each team member</t>
  </si>
  <si>
    <t>Write similar or the same tasks if it is a team effort</t>
  </si>
  <si>
    <t>Add a row below this table for it to automatically expand</t>
  </si>
  <si>
    <t>Add more team members and check dynamic connection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</si>
  <si>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</si>
  <si>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</si>
  <si>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</si>
  <si>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</si>
  <si>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</si>
  <si>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</si>
  <si>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</si>
  <si>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</si>
  <si>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</si>
  <si>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</si>
  <si>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</si>
  <si>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</si>
  <si>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Not Started</t>
  </si>
  <si>
    <t>In Progress</t>
  </si>
  <si>
    <t>Closed</t>
  </si>
  <si>
    <t>Status</t>
  </si>
  <si>
    <t>Job ID</t>
  </si>
  <si>
    <t>Month</t>
  </si>
  <si>
    <t>TEAM TO-DO LIST</t>
  </si>
  <si>
    <t>JANUARY</t>
  </si>
  <si>
    <t>Donald Trump</t>
  </si>
  <si>
    <t>DASHBOARD</t>
  </si>
  <si>
    <t>Occurance</t>
  </si>
  <si>
    <t>Month-Occurance</t>
  </si>
  <si>
    <t>Month Number</t>
  </si>
  <si>
    <t>Team Member:</t>
  </si>
  <si>
    <t>Job Id</t>
  </si>
  <si>
    <t>Month Name</t>
  </si>
  <si>
    <t>Days Remaining</t>
  </si>
  <si>
    <t>Month Index</t>
  </si>
  <si>
    <t>TOTAL</t>
  </si>
  <si>
    <t>Whole Team</t>
  </si>
  <si>
    <t>Names</t>
  </si>
  <si>
    <t>TOTAL STATISTICS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</si>
  <si>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</si>
  <si>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</si>
  <si>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</si>
  <si>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</si>
  <si>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</si>
  <si>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</si>
  <si>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</si>
  <si>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</si>
  <si>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</si>
  <si>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</si>
  <si>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</si>
  <si>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Job Description</t>
  </si>
  <si>
    <t>Team Member</t>
  </si>
  <si>
    <t>TEAM DATA SHEET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</si>
  <si>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</si>
  <si>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</si>
  <si>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</si>
  <si>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</si>
  <si>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</si>
  <si>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</si>
  <si>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</si>
  <si>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</si>
  <si>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</si>
  <si>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Date  Format</t>
  </si>
  <si>
    <t>Date Format</t>
  </si>
  <si>
    <t>dd.mm.yyyy</t>
  </si>
  <si>
    <t>d.m.yy</t>
  </si>
  <si>
    <t>yyyy-mm-dd</t>
  </si>
  <si>
    <t>m.d.yy</t>
  </si>
  <si>
    <t>d-mmm-yy</t>
  </si>
  <si>
    <t>m.d.yyyy</t>
  </si>
  <si>
    <t xml:space="preserve"> Days Remaining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</si>
</sst>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/mm/yyyy;@"/>
    <numFmt numFmtId="165" formatCode="dd/mm/yyyy"/>
  </numFmts>
  <fonts count="4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8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b/>
      <sz val="14"/>
      <color theme="0" tint="-4.9989318521683403E-2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b/>
      <sz val="11"/>
      <color theme="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b/>
      <sz val="11"/>
      <color rgb="FF2E86AB"/>
      <name val="Arial"/>
      <family val="2"/>
      <charset val="162"/>
      <scheme val="minor"/>
    </font>
    <font>
      <b/>
      <sz val="12"/>
      <name val="Arial"/>
      <family val="2"/>
      <scheme val="minor"/>
    </font>
    <font>
      <sz val="12"/>
      <name val="Arial"/>
      <family val="2"/>
      <scheme val="minor"/>
    </font>
    <font>
      <sz val="11"/>
      <color rgb="FF1F4E78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14"/>
      <color theme="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b/>
      <sz val="16"/>
      <color theme="0" tint="-4.9989318521683403E-2"/>
      <name val="Arial"/>
      <family val="2"/>
      <scheme val="minor"/>
    </font>
    <font>
      <b/>
      <sz val="16"/>
      <name val="Arial"/>
      <family val="2"/>
      <scheme val="minor"/>
    </font>
    <font>
      <sz val="11"/>
      <color theme="1"/>
      <name val="Arial"/>
      <family val="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7" fillId="0" borderId="0"/>
    <xf numFmtId="0" fontId="2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50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vertical="center"/>
    </xf>
    <xf numFmtId="0" fontId="7" fillId="2" borderId="0" xfId="0" applyFont="1" applyFill="1"/>
    <xf numFmtId="0" fontId="7" fillId="3" borderId="0" xfId="0" applyFont="1" applyFill="1"/>
    <xf numFmtId="0" fontId="8" fillId="2" borderId="0" xfId="0" applyFont="1" applyFill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Border="1"/>
    <xf numFmtId="49" fontId="9" fillId="4" borderId="0" xfId="0" applyNumberFormat="1" applyFont="1" applyFill="1" applyBorder="1" applyAlignment="1" applyProtection="1">
      <alignment horizontal="left"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8" xfId="0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0" borderId="1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0" fillId="2" borderId="0" xfId="0" applyFill="1" applyBorder="1"/>
    <xf numFmtId="0" fontId="0" fillId="2" borderId="0" xfId="0" applyFill="1" applyAlignment="1">
      <alignment vertical="center" shrinkToFit="1"/>
    </xf>
    <xf numFmtId="0" fontId="3" fillId="2" borderId="0" xfId="0" applyFont="1" applyFill="1" applyAlignment="1">
      <alignment vertical="center" shrinkToFit="1"/>
    </xf>
    <xf numFmtId="0" fontId="0" fillId="2" borderId="0" xfId="0" applyFill="1" applyAlignment="1" applyProtection="1">
      <alignment vertical="center" shrinkToFit="1"/>
    </xf>
    <xf numFmtId="0" fontId="0" fillId="2" borderId="0" xfId="0" applyFill="1" applyAlignment="1" applyProtection="1">
      <alignment horizontal="center" vertical="center" shrinkToFit="1"/>
    </xf>
    <xf numFmtId="49" fontId="9" fillId="4" borderId="0" xfId="0" applyNumberFormat="1" applyFont="1" applyFill="1" applyBorder="1" applyAlignment="1" applyProtection="1">
      <alignment vertical="center"/>
    </xf>
    <xf numFmtId="49" fontId="9" fillId="4" borderId="0" xfId="0" applyNumberFormat="1" applyFont="1" applyFill="1" applyBorder="1" applyAlignment="1" applyProtection="1">
      <alignment horizontal="left" vertical="center" indent="3"/>
    </xf>
    <xf numFmtId="0" fontId="12" fillId="2" borderId="0" xfId="0" applyFont="1" applyFill="1" applyAlignment="1">
      <alignment vertical="center"/>
    </xf>
    <xf numFmtId="0" fontId="13" fillId="5" borderId="0" xfId="0" applyFont="1" applyFill="1" applyBorder="1" applyAlignment="1" applyProtection="1">
      <alignment horizontal="left" vertical="center" indent="24"/>
    </xf>
    <xf numFmtId="0" fontId="13" fillId="4" borderId="0" xfId="0" applyFont="1" applyFill="1" applyBorder="1" applyAlignment="1" applyProtection="1">
      <alignment horizontal="left" vertical="center" indent="27"/>
    </xf>
    <xf numFmtId="0" fontId="12" fillId="2" borderId="0" xfId="0" applyFont="1" applyFill="1"/>
    <xf numFmtId="0" fontId="12" fillId="3" borderId="0" xfId="0" applyFont="1" applyFill="1"/>
    <xf numFmtId="0" fontId="14" fillId="2" borderId="0" xfId="0" applyFont="1" applyFill="1" applyAlignment="1">
      <alignment vertical="center"/>
    </xf>
    <xf numFmtId="49" fontId="15" fillId="6" borderId="0" xfId="0" applyNumberFormat="1" applyFont="1" applyFill="1" applyBorder="1" applyAlignment="1" applyProtection="1">
      <alignment horizontal="left" vertical="center"/>
    </xf>
    <xf numFmtId="0" fontId="16" fillId="7" borderId="0" xfId="0" applyFont="1" applyFill="1" applyBorder="1" applyAlignment="1" applyProtection="1">
      <alignment horizontal="left" vertical="center" indent="24"/>
    </xf>
    <xf numFmtId="0" fontId="16" fillId="6" borderId="0" xfId="0" applyFont="1" applyFill="1" applyBorder="1" applyAlignment="1" applyProtection="1">
      <alignment horizontal="left" vertical="center" indent="31"/>
    </xf>
    <xf numFmtId="0" fontId="14" fillId="2" borderId="0" xfId="0" applyFont="1" applyFill="1"/>
    <xf numFmtId="0" fontId="13" fillId="5" borderId="0" xfId="0" applyFont="1" applyFill="1" applyBorder="1" applyAlignment="1" applyProtection="1">
      <alignment horizontal="left" vertical="center" indent="11"/>
    </xf>
    <xf numFmtId="0" fontId="13" fillId="5" borderId="0" xfId="0" applyFont="1" applyFill="1" applyBorder="1" applyAlignment="1" applyProtection="1">
      <alignment horizontal="left" vertical="center" indent="2"/>
    </xf>
    <xf numFmtId="0" fontId="13" fillId="5" borderId="0" xfId="0" applyFont="1" applyFill="1" applyBorder="1" applyAlignment="1" applyProtection="1">
      <alignment horizontal="left" vertical="center" indent="1"/>
    </xf>
    <xf numFmtId="49" fontId="15" fillId="6" borderId="0" xfId="0" applyNumberFormat="1" applyFont="1" applyFill="1" applyBorder="1" applyAlignment="1" applyProtection="1">
      <alignment horizontal="left" vertical="center" indent="3"/>
    </xf>
    <xf numFmtId="0" fontId="16" fillId="7" borderId="0" xfId="0" applyFont="1" applyFill="1" applyBorder="1" applyAlignment="1" applyProtection="1">
      <alignment horizontal="left" vertical="center" indent="10"/>
    </xf>
    <xf numFmtId="0" fontId="16" fillId="7" borderId="0" xfId="0" applyFont="1" applyFill="1" applyBorder="1" applyAlignment="1" applyProtection="1">
      <alignment horizontal="left" vertical="center" indent="1"/>
    </xf>
    <xf numFmtId="0" fontId="16" fillId="7" borderId="0" xfId="0" applyFont="1" applyFill="1" applyBorder="1" applyAlignment="1" applyProtection="1">
      <alignment horizontal="left" vertical="center"/>
    </xf>
    <xf numFmtId="49" fontId="9" fillId="4" borderId="0" xfId="0" applyNumberFormat="1" applyFont="1" applyFill="1" applyBorder="1" applyAlignment="1" applyProtection="1">
      <alignment horizontal="left" vertical="center" indent="7"/>
    </xf>
    <xf numFmtId="49" fontId="15" fillId="6" borderId="0" xfId="0" applyNumberFormat="1" applyFont="1" applyFill="1" applyBorder="1" applyAlignment="1" applyProtection="1">
      <alignment horizontal="left" vertical="center" indent="7"/>
    </xf>
    <xf numFmtId="0" fontId="0" fillId="2" borderId="0" xfId="0" applyNumberFormat="1" applyFill="1" applyBorder="1" applyAlignment="1">
      <alignment horizontal="center" vertical="center"/>
    </xf>
    <xf numFmtId="0" fontId="12" fillId="2" borderId="0" xfId="0" applyNumberFormat="1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shrinkToFit="1"/>
    </xf>
    <xf numFmtId="0" fontId="0" fillId="2" borderId="0" xfId="0" applyNumberFormat="1" applyFill="1" applyAlignment="1">
      <alignment horizontal="center" vertical="center" shrinkToFit="1"/>
    </xf>
    <xf numFmtId="0" fontId="13" fillId="5" borderId="0" xfId="0" applyFont="1" applyFill="1" applyBorder="1" applyAlignment="1" applyProtection="1">
      <alignment horizontal="left" vertical="center" indent="14"/>
    </xf>
    <xf numFmtId="49" fontId="15" fillId="6" borderId="0" xfId="0" applyNumberFormat="1" applyFont="1" applyFill="1" applyBorder="1" applyAlignment="1" applyProtection="1">
      <alignment vertical="center"/>
    </xf>
    <xf numFmtId="0" fontId="16" fillId="7" borderId="0" xfId="0" applyFont="1" applyFill="1" applyBorder="1" applyAlignment="1" applyProtection="1">
      <alignment horizontal="left" vertical="center" indent="13"/>
    </xf>
    <xf numFmtId="0" fontId="0" fillId="3" borderId="0" xfId="0" applyFill="1" applyProtection="1">
      <protection hidden="1"/>
    </xf>
    <xf numFmtId="0" fontId="0" fillId="0" borderId="2" xfId="0" applyFill="1" applyBorder="1"/>
    <xf numFmtId="0" fontId="0" fillId="0" borderId="5" xfId="0" applyFill="1" applyBorder="1"/>
    <xf numFmtId="0" fontId="0" fillId="0" borderId="3" xfId="0" applyFill="1" applyBorder="1"/>
    <xf numFmtId="0" fontId="0" fillId="0" borderId="10" xfId="0" applyFill="1" applyBorder="1"/>
    <xf numFmtId="0" fontId="0" fillId="0" borderId="8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4" xfId="0" applyFill="1" applyBorder="1"/>
    <xf numFmtId="0" fontId="18" fillId="2" borderId="0" xfId="0" applyNumberFormat="1" applyFont="1" applyFill="1" applyBorder="1" applyAlignment="1">
      <alignment horizontal="center" vertical="center" shrinkToFit="1"/>
    </xf>
    <xf numFmtId="0" fontId="18" fillId="2" borderId="0" xfId="0" applyNumberFormat="1" applyFont="1" applyFill="1" applyBorder="1" applyAlignment="1">
      <alignment horizontal="centerContinuous" vertical="center" shrinkToFit="1"/>
    </xf>
    <xf numFmtId="0" fontId="18" fillId="2" borderId="0" xfId="0" applyFont="1" applyFill="1" applyProtection="1">
      <protection hidden="1"/>
    </xf>
    <xf numFmtId="0" fontId="0" fillId="3" borderId="0" xfId="0" applyFill="1" applyProtection="1"/>
    <xf numFmtId="0" fontId="12" fillId="3" borderId="0" xfId="0" applyFont="1" applyFill="1" applyBorder="1" applyProtection="1"/>
    <xf numFmtId="0" fontId="0" fillId="3" borderId="0" xfId="0" applyFill="1" applyBorder="1" applyProtection="1"/>
    <xf numFmtId="0" fontId="8" fillId="3" borderId="0" xfId="0" applyFont="1" applyFill="1" applyBorder="1" applyAlignment="1" applyProtection="1">
      <alignment vertical="center"/>
    </xf>
    <xf numFmtId="0" fontId="7" fillId="3" borderId="0" xfId="0" applyFont="1" applyFill="1" applyProtection="1"/>
    <xf numFmtId="165" fontId="0" fillId="2" borderId="0" xfId="0" applyNumberFormat="1" applyFill="1" applyAlignment="1">
      <alignment horizontal="center"/>
    </xf>
    <xf numFmtId="165" fontId="13" fillId="5" borderId="0" xfId="0" applyNumberFormat="1" applyFont="1" applyFill="1" applyBorder="1" applyAlignment="1" applyProtection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Fill="1"/>
    <xf numFmtId="49" fontId="9" fillId="5" borderId="0" xfId="0" applyNumberFormat="1" applyFont="1" applyFill="1" applyBorder="1" applyAlignment="1" applyProtection="1">
      <alignment horizontal="left" vertical="center" indent="7"/>
    </xf>
    <xf numFmtId="49" fontId="9" fillId="5" borderId="0" xfId="0" applyNumberFormat="1" applyFont="1" applyFill="1" applyBorder="1" applyAlignment="1" applyProtection="1">
      <alignment horizontal="left" vertical="center" indent="5"/>
    </xf>
    <xf numFmtId="0" fontId="13" fillId="5" borderId="0" xfId="0" applyFont="1" applyFill="1" applyBorder="1" applyAlignment="1" applyProtection="1">
      <alignment horizontal="center" vertical="center"/>
    </xf>
    <xf numFmtId="0" fontId="13" fillId="5" borderId="0" xfId="0" applyFont="1" applyFill="1" applyBorder="1" applyAlignment="1" applyProtection="1">
      <alignment horizontal="left" vertical="center" indent="27"/>
    </xf>
    <xf numFmtId="165" fontId="0" fillId="0" borderId="5" xfId="0" applyNumberForma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Fill="1" applyBorder="1" applyAlignment="1">
      <alignment horizontal="right"/>
    </xf>
    <xf numFmtId="164" fontId="0" fillId="0" borderId="0" xfId="0" applyNumberFormat="1" applyFill="1" applyBorder="1"/>
    <xf numFmtId="165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1" fillId="8" borderId="1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Continuous"/>
    </xf>
    <xf numFmtId="0" fontId="10" fillId="8" borderId="7" xfId="0" applyFont="1" applyFill="1" applyBorder="1" applyAlignment="1">
      <alignment horizontal="centerContinuous"/>
    </xf>
    <xf numFmtId="0" fontId="10" fillId="8" borderId="1" xfId="0" applyFont="1" applyFill="1" applyBorder="1"/>
    <xf numFmtId="0" fontId="10" fillId="8" borderId="1" xfId="0" applyFont="1" applyFill="1" applyBorder="1" applyAlignment="1">
      <alignment horizontal="center"/>
    </xf>
    <xf numFmtId="165" fontId="10" fillId="8" borderId="1" xfId="0" applyNumberFormat="1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3" fontId="10" fillId="8" borderId="1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0" fillId="2" borderId="8" xfId="0" applyFill="1" applyBorder="1"/>
    <xf numFmtId="0" fontId="8" fillId="2" borderId="8" xfId="0" applyFont="1" applyFill="1" applyBorder="1" applyAlignment="1">
      <alignment vertical="center"/>
    </xf>
    <xf numFmtId="0" fontId="7" fillId="2" borderId="8" xfId="0" applyFont="1" applyFill="1" applyBorder="1"/>
    <xf numFmtId="165" fontId="19" fillId="0" borderId="0" xfId="0" applyNumberFormat="1" applyFont="1" applyFill="1" applyBorder="1" applyAlignment="1">
      <alignment horizontal="left"/>
    </xf>
    <xf numFmtId="0" fontId="20" fillId="0" borderId="0" xfId="0" applyFont="1" applyFill="1" applyBorder="1"/>
    <xf numFmtId="0" fontId="20" fillId="0" borderId="0" xfId="0" applyFont="1" applyFill="1"/>
    <xf numFmtId="0" fontId="8" fillId="0" borderId="0" xfId="0" applyFont="1" applyFill="1" applyBorder="1"/>
    <xf numFmtId="165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0" fillId="0" borderId="8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0" fontId="0" fillId="2" borderId="8" xfId="0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165" fontId="22" fillId="0" borderId="0" xfId="0" applyNumberFormat="1" applyFont="1" applyFill="1" applyBorder="1" applyAlignment="1">
      <alignment horizontal="center" vertical="center"/>
    </xf>
    <xf numFmtId="0" fontId="21" fillId="2" borderId="0" xfId="0" applyFont="1" applyFill="1" applyBorder="1" applyAlignment="1" applyProtection="1">
      <alignment horizontal="center" shrinkToFit="1"/>
      <protection hidden="1"/>
    </xf>
    <xf numFmtId="0" fontId="21" fillId="2" borderId="0" xfId="0" applyFont="1" applyFill="1" applyBorder="1" applyAlignment="1" applyProtection="1">
      <alignment shrinkToFit="1"/>
      <protection hidden="1"/>
    </xf>
    <xf numFmtId="3" fontId="21" fillId="2" borderId="0" xfId="0" applyNumberFormat="1" applyFont="1" applyFill="1" applyBorder="1" applyAlignment="1" applyProtection="1">
      <alignment horizontal="center" shrinkToFit="1"/>
      <protection hidden="1"/>
    </xf>
    <xf numFmtId="0" fontId="0" fillId="0" borderId="0" xfId="0" applyFill="1" applyBorder="1" applyAlignment="1" applyProtection="1">
      <alignment horizontal="center" shrinkToFit="1"/>
      <protection locked="0"/>
    </xf>
    <xf numFmtId="0" fontId="10" fillId="8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vertical="center" shrinkToFit="1"/>
      <protection locked="0"/>
    </xf>
    <xf numFmtId="164" fontId="0" fillId="0" borderId="0" xfId="0" applyNumberFormat="1" applyFill="1" applyBorder="1" applyAlignment="1" applyProtection="1">
      <alignment horizontal="center" vertical="center" shrinkToFit="1"/>
      <protection locked="0"/>
    </xf>
    <xf numFmtId="0" fontId="6" fillId="9" borderId="14" xfId="0" applyFont="1" applyFill="1" applyBorder="1" applyAlignment="1">
      <alignment horizontal="centerContinuous" vertical="center"/>
    </xf>
    <xf numFmtId="0" fontId="6" fillId="9" borderId="15" xfId="0" applyFont="1" applyFill="1" applyBorder="1" applyAlignment="1">
      <alignment horizontal="centerContinuous" vertical="center"/>
    </xf>
    <xf numFmtId="0" fontId="6" fillId="9" borderId="16" xfId="0" applyFont="1" applyFill="1" applyBorder="1" applyAlignment="1">
      <alignment horizontal="centerContinuous" vertical="center"/>
    </xf>
    <xf numFmtId="0" fontId="5" fillId="1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vertical="center" shrinkToFit="1"/>
      <protection locked="0"/>
    </xf>
    <xf numFmtId="0" fontId="21" fillId="2" borderId="0" xfId="0" applyFont="1" applyFill="1" applyBorder="1" applyAlignment="1" applyProtection="1">
      <alignment horizontal="center" vertical="center" shrinkToFit="1"/>
      <protection hidden="1"/>
    </xf>
    <xf numFmtId="0" fontId="0" fillId="0" borderId="0" xfId="0" applyFont="1" applyFill="1" applyBorder="1" applyAlignment="1" applyProtection="1">
      <alignment horizontal="center" shrinkToFit="1"/>
      <protection locked="0"/>
    </xf>
    <xf numFmtId="0" fontId="23" fillId="2" borderId="0" xfId="0" applyFont="1" applyFill="1" applyAlignment="1">
      <alignment vertical="center"/>
    </xf>
    <xf numFmtId="0" fontId="24" fillId="0" borderId="10" xfId="0" applyFont="1" applyFill="1" applyBorder="1" applyAlignment="1">
      <alignment vertical="center"/>
    </xf>
    <xf numFmtId="0" fontId="24" fillId="0" borderId="8" xfId="0" applyFont="1" applyFill="1" applyBorder="1" applyAlignment="1">
      <alignment vertical="center"/>
    </xf>
    <xf numFmtId="0" fontId="23" fillId="3" borderId="0" xfId="0" applyFont="1" applyFill="1" applyAlignment="1">
      <alignment vertical="center"/>
    </xf>
    <xf numFmtId="0" fontId="0" fillId="2" borderId="0" xfId="0" applyFill="1" applyBorder="1" applyAlignment="1">
      <alignment vertical="center" shrinkToFit="1"/>
    </xf>
    <xf numFmtId="0" fontId="0" fillId="2" borderId="0" xfId="0" applyFill="1" applyBorder="1" applyAlignment="1" applyProtection="1">
      <alignment vertical="center" shrinkToFit="1"/>
    </xf>
    <xf numFmtId="0" fontId="0" fillId="2" borderId="15" xfId="0" applyFill="1" applyBorder="1" applyAlignment="1">
      <alignment vertical="center" shrinkToFit="1"/>
    </xf>
    <xf numFmtId="0" fontId="0" fillId="2" borderId="15" xfId="0" applyFill="1" applyBorder="1" applyAlignment="1" applyProtection="1">
      <alignment vertical="center" shrinkToFit="1"/>
    </xf>
    <xf numFmtId="0" fontId="5" fillId="0" borderId="17" xfId="0" applyFont="1" applyFill="1" applyBorder="1" applyAlignment="1" applyProtection="1">
      <alignment vertical="center" shrinkToFit="1"/>
      <protection locked="0"/>
    </xf>
    <xf numFmtId="0" fontId="21" fillId="2" borderId="17" xfId="0" applyFont="1" applyFill="1" applyBorder="1" applyAlignment="1" applyProtection="1">
      <alignment horizontal="center" vertical="center" shrinkToFit="1"/>
      <protection hidden="1"/>
    </xf>
    <xf numFmtId="0" fontId="0" fillId="0" borderId="0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11" xfId="0" applyFill="1" applyBorder="1" applyAlignment="1">
      <alignment vertical="center" shrinkToFit="1"/>
    </xf>
    <xf numFmtId="0" fontId="0" fillId="0" borderId="12" xfId="0" applyFill="1" applyBorder="1" applyAlignment="1">
      <alignment vertical="center" shrinkToFit="1"/>
    </xf>
    <xf numFmtId="0" fontId="0" fillId="0" borderId="18" xfId="0" applyFill="1" applyBorder="1" applyAlignment="1">
      <alignment vertical="center" shrinkToFit="1"/>
    </xf>
    <xf numFmtId="0" fontId="0" fillId="0" borderId="4" xfId="0" applyNumberFormat="1" applyFill="1" applyBorder="1" applyAlignment="1">
      <alignment horizontal="center" vertical="center" shrinkToFit="1"/>
    </xf>
    <xf numFmtId="0" fontId="0" fillId="0" borderId="10" xfId="0" applyFill="1" applyBorder="1" applyAlignment="1">
      <alignment vertical="center" shrinkToFit="1"/>
    </xf>
    <xf numFmtId="0" fontId="3" fillId="0" borderId="10" xfId="0" applyFont="1" applyFill="1" applyBorder="1" applyAlignment="1">
      <alignment vertical="center" shrinkToFit="1"/>
    </xf>
    <xf numFmtId="0" fontId="6" fillId="0" borderId="8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18" fillId="0" borderId="8" xfId="0" applyNumberFormat="1" applyFont="1" applyFill="1" applyBorder="1" applyAlignment="1" applyProtection="1">
      <alignment vertical="center"/>
      <protection hidden="1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shrinkToFit="1"/>
    </xf>
    <xf numFmtId="0" fontId="25" fillId="2" borderId="0" xfId="0" applyFont="1" applyFill="1" applyAlignment="1">
      <alignment vertical="center"/>
    </xf>
    <xf numFmtId="49" fontId="26" fillId="7" borderId="0" xfId="0" applyNumberFormat="1" applyFont="1" applyFill="1" applyBorder="1" applyAlignment="1" applyProtection="1">
      <alignment horizontal="left" vertical="center" indent="7"/>
    </xf>
    <xf numFmtId="49" fontId="26" fillId="7" borderId="0" xfId="0" applyNumberFormat="1" applyFont="1" applyFill="1" applyBorder="1" applyAlignment="1" applyProtection="1">
      <alignment horizontal="left" vertical="center" indent="5"/>
    </xf>
    <xf numFmtId="0" fontId="27" fillId="7" borderId="0" xfId="0" applyFont="1" applyFill="1" applyBorder="1" applyAlignment="1" applyProtection="1">
      <alignment horizontal="left" vertical="center" indent="24"/>
    </xf>
    <xf numFmtId="165" fontId="27" fillId="7" borderId="0" xfId="0" applyNumberFormat="1" applyFont="1" applyFill="1" applyBorder="1" applyAlignment="1" applyProtection="1">
      <alignment horizontal="center" vertical="center"/>
    </xf>
    <xf numFmtId="0" fontId="27" fillId="7" borderId="0" xfId="0" applyFont="1" applyFill="1" applyBorder="1" applyAlignment="1" applyProtection="1">
      <alignment horizontal="center" vertical="center"/>
    </xf>
    <xf numFmtId="0" fontId="27" fillId="7" borderId="0" xfId="0" applyFont="1" applyFill="1" applyBorder="1" applyAlignment="1" applyProtection="1">
      <alignment horizontal="left" vertical="center" indent="31"/>
    </xf>
    <xf numFmtId="0" fontId="25" fillId="2" borderId="0" xfId="0" applyFont="1" applyFill="1"/>
    <xf numFmtId="0" fontId="25" fillId="3" borderId="0" xfId="0" applyFont="1" applyFill="1"/>
    <xf numFmtId="0" fontId="25" fillId="3" borderId="1" xfId="0" applyFont="1" applyFill="1" applyBorder="1" applyAlignment="1" applyProtection="1">
      <alignment horizontal="center" vertical="center"/>
      <protection hidden="1"/>
    </xf>
    <xf numFmtId="0" fontId="25" fillId="3" borderId="0" xfId="0" applyFont="1" applyFill="1" applyBorder="1" applyProtection="1"/>
    <xf numFmtId="0" fontId="28" fillId="7" borderId="0" xfId="0" applyFont="1" applyFill="1" applyBorder="1" applyAlignment="1" applyProtection="1">
      <alignment horizontal="left" vertical="center" indent="24"/>
    </xf>
    <xf numFmtId="165" fontId="28" fillId="7" borderId="0" xfId="0" applyNumberFormat="1" applyFont="1" applyFill="1" applyBorder="1" applyAlignment="1" applyProtection="1">
      <alignment horizontal="center" vertical="center"/>
    </xf>
    <xf numFmtId="0" fontId="28" fillId="7" borderId="0" xfId="0" applyFont="1" applyFill="1" applyBorder="1" applyAlignment="1" applyProtection="1">
      <alignment horizontal="center" vertical="center"/>
    </xf>
    <xf numFmtId="0" fontId="28" fillId="7" borderId="0" xfId="0" applyFont="1" applyFill="1" applyBorder="1" applyAlignment="1" applyProtection="1">
      <alignment horizontal="left" vertical="center" indent="31"/>
    </xf>
    <xf numFmtId="0" fontId="25" fillId="3" borderId="0" xfId="0" applyFont="1" applyFill="1" applyAlignment="1">
      <alignment vertical="center"/>
    </xf>
    <xf numFmtId="0" fontId="25" fillId="3" borderId="0" xfId="0" applyFont="1" applyFill="1" applyAlignment="1" applyProtection="1">
      <alignment vertical="center"/>
      <protection hidden="1"/>
    </xf>
    <xf numFmtId="0" fontId="26" fillId="3" borderId="0" xfId="0" applyFont="1" applyFill="1" applyAlignment="1">
      <alignment vertical="center"/>
    </xf>
    <xf numFmtId="0" fontId="29" fillId="3" borderId="1" xfId="0" applyFont="1" applyFill="1" applyBorder="1" applyAlignment="1" applyProtection="1">
      <alignment horizontal="center" vertical="center"/>
      <protection hidden="1"/>
    </xf>
    <xf numFmtId="0" fontId="26" fillId="3" borderId="0" xfId="0" applyFont="1" applyFill="1" applyAlignment="1" applyProtection="1">
      <alignment vertical="center"/>
      <protection hidden="1"/>
    </xf>
    <xf numFmtId="165" fontId="19" fillId="0" borderId="0" xfId="0" applyNumberFormat="1" applyFont="1" applyFill="1" applyBorder="1" applyAlignment="1">
      <alignment horizontal="right" shrinkToFit="1"/>
    </xf>
    <xf numFmtId="165" fontId="19" fillId="0" borderId="0" xfId="0" applyNumberFormat="1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165" fontId="19" fillId="0" borderId="0" xfId="0" applyNumberFormat="1" applyFont="1" applyFill="1" applyBorder="1" applyAlignment="1">
      <alignment horizontal="right" vertical="center" shrinkToFit="1"/>
    </xf>
    <xf numFmtId="0" fontId="20" fillId="0" borderId="0" xfId="0" applyFont="1" applyFill="1" applyAlignment="1">
      <alignment vertical="center"/>
    </xf>
    <xf numFmtId="165" fontId="19" fillId="0" borderId="0" xfId="0" applyNumberFormat="1" applyFont="1" applyFill="1" applyBorder="1" applyAlignment="1">
      <alignment horizontal="left" indent="1" shrinkToFit="1"/>
    </xf>
    <xf numFmtId="49" fontId="9" fillId="4" borderId="0" xfId="0" applyNumberFormat="1" applyFont="1" applyFill="1" applyAlignment="1">
      <alignment horizontal="left" vertical="center" indent="7"/>
    </xf>
    <xf numFmtId="49" fontId="15" fillId="6" borderId="0" xfId="0" applyNumberFormat="1" applyFont="1" applyFill="1" applyAlignment="1">
      <alignment horizontal="left" vertical="center" indent="7"/>
    </xf>
    <xf numFmtId="49" fontId="9" fillId="4" borderId="0" xfId="0" applyNumberFormat="1" applyFont="1" applyFill="1" applyAlignment="1">
      <alignment horizontal="left" vertical="center" indent="1"/>
    </xf>
    <xf numFmtId="49" fontId="15" fillId="6" borderId="0" xfId="0" applyNumberFormat="1" applyFont="1" applyFill="1" applyAlignment="1">
      <alignment horizontal="left" vertical="center" indent="1"/>
    </xf>
    <xf numFmtId="0" fontId="0" fillId="13" borderId="0" xfId="0" applyFill="1"/>
    <xf numFmtId="0" fontId="32" fillId="13" borderId="0" xfId="3" applyFont="1" applyFill="1" applyBorder="1" applyAlignment="1" applyProtection="1">
      <alignment vertical="center"/>
    </xf>
    <xf numFmtId="0" fontId="0" fillId="13" borderId="0" xfId="0" applyFill="1" applyAlignment="1">
      <alignment horizontal="center"/>
    </xf>
    <xf numFmtId="0" fontId="30" fillId="2" borderId="0" xfId="0" applyFont="1" applyFill="1" applyAlignment="1">
      <alignment vertical="center"/>
    </xf>
    <xf numFmtId="49" fontId="30" fillId="2" borderId="0" xfId="0" applyNumberFormat="1" applyFont="1" applyFill="1" applyAlignment="1">
      <alignment horizontal="center" vertical="center"/>
    </xf>
    <xf numFmtId="0" fontId="33" fillId="2" borderId="0" xfId="0" applyFont="1" applyFill="1" applyAlignment="1">
      <alignment vertical="center"/>
    </xf>
    <xf numFmtId="49" fontId="34" fillId="4" borderId="0" xfId="0" applyNumberFormat="1" applyFont="1" applyFill="1" applyAlignment="1">
      <alignment horizontal="left" vertical="center" indent="2"/>
    </xf>
    <xf numFmtId="0" fontId="35" fillId="2" borderId="0" xfId="0" applyFont="1" applyFill="1" applyAlignment="1">
      <alignment horizontal="right" vertical="center"/>
    </xf>
    <xf numFmtId="0" fontId="33" fillId="2" borderId="0" xfId="0" applyFont="1" applyFill="1" applyAlignment="1">
      <alignment horizontal="center" vertical="center"/>
    </xf>
    <xf numFmtId="49" fontId="15" fillId="6" borderId="0" xfId="0" applyNumberFormat="1" applyFont="1" applyFill="1" applyAlignment="1">
      <alignment horizontal="left" vertical="center" indent="2"/>
    </xf>
    <xf numFmtId="0" fontId="16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36" fillId="2" borderId="0" xfId="1" applyFont="1" applyFill="1" applyAlignment="1" applyProtection="1">
      <alignment vertical="center"/>
      <protection locked="0"/>
    </xf>
    <xf numFmtId="0" fontId="1" fillId="0" borderId="19" xfId="4" applyBorder="1" applyAlignment="1">
      <alignment horizontal="left" wrapText="1" indent="1"/>
    </xf>
    <xf numFmtId="0" fontId="1" fillId="2" borderId="0" xfId="4" applyFill="1"/>
    <xf numFmtId="0" fontId="37" fillId="2" borderId="0" xfId="1" applyFont="1" applyFill="1" applyAlignment="1" applyProtection="1">
      <alignment vertical="center"/>
      <protection locked="0"/>
    </xf>
    <xf numFmtId="0" fontId="1" fillId="0" borderId="20" xfId="4" applyBorder="1" applyAlignment="1">
      <alignment horizontal="left" indent="1"/>
    </xf>
    <xf numFmtId="0" fontId="1" fillId="0" borderId="20" xfId="4" applyBorder="1" applyAlignment="1">
      <alignment horizontal="left" vertical="center" wrapText="1" indent="1"/>
    </xf>
    <xf numFmtId="0" fontId="1" fillId="0" borderId="20" xfId="4" applyBorder="1" applyAlignment="1">
      <alignment horizontal="left" vertical="top" wrapText="1" indent="2"/>
    </xf>
    <xf numFmtId="0" fontId="38" fillId="2" borderId="0" xfId="1" applyFont="1" applyFill="1" applyAlignment="1" applyProtection="1">
      <alignment vertical="center"/>
      <protection locked="0"/>
    </xf>
    <xf numFmtId="0" fontId="10" fillId="0" borderId="20" xfId="4" applyFont="1" applyBorder="1" applyAlignment="1">
      <alignment horizontal="left" indent="1"/>
    </xf>
    <xf numFmtId="0" fontId="1" fillId="0" borderId="13" xfId="4" applyBorder="1" applyAlignment="1">
      <alignment horizontal="left" indent="1"/>
    </xf>
    <xf numFmtId="0" fontId="0" fillId="2" borderId="1" xfId="0" applyFill="1" applyBorder="1" applyAlignment="1" applyProtection="1">
      <alignment horizontal="center"/>
      <protection hidden="1"/>
    </xf>
    <xf numFmtId="0" fontId="11" fillId="2" borderId="1" xfId="0" applyFont="1" applyFill="1" applyBorder="1" applyProtection="1">
      <protection hidden="1"/>
    </xf>
    <xf numFmtId="0" fontId="0" fillId="2" borderId="1" xfId="0" applyFill="1" applyBorder="1" applyProtection="1">
      <protection hidden="1"/>
    </xf>
    <xf numFmtId="0" fontId="10" fillId="8" borderId="1" xfId="0" applyFont="1" applyFill="1" applyBorder="1" applyAlignment="1" applyProtection="1">
      <alignment horizontal="center"/>
      <protection hidden="1"/>
    </xf>
    <xf numFmtId="0" fontId="11" fillId="2" borderId="1" xfId="0" applyFont="1" applyFill="1" applyBorder="1" applyAlignment="1" applyProtection="1">
      <alignment horizontal="center"/>
      <protection hidden="1"/>
    </xf>
    <xf numFmtId="0" fontId="0" fillId="2" borderId="1" xfId="0" quotePrefix="1" applyFill="1" applyBorder="1" applyProtection="1">
      <protection hidden="1"/>
    </xf>
    <xf numFmtId="164" fontId="0" fillId="2" borderId="1" xfId="0" applyNumberFormat="1" applyFill="1" applyBorder="1" applyAlignment="1" applyProtection="1">
      <alignment horizontal="center" vertical="center"/>
      <protection hidden="1"/>
    </xf>
    <xf numFmtId="3" fontId="0" fillId="2" borderId="1" xfId="0" applyNumberFormat="1" applyFill="1" applyBorder="1" applyAlignment="1" applyProtection="1">
      <alignment horizontal="center"/>
      <protection hidden="1"/>
    </xf>
    <xf numFmtId="0" fontId="4" fillId="14" borderId="1" xfId="0" applyNumberFormat="1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0" fillId="0" borderId="18" xfId="0" applyFill="1" applyBorder="1"/>
    <xf numFmtId="0" fontId="0" fillId="0" borderId="18" xfId="0" applyFill="1" applyBorder="1" applyAlignment="1">
      <alignment horizontal="center"/>
    </xf>
    <xf numFmtId="165" fontId="0" fillId="0" borderId="18" xfId="0" applyNumberFormat="1" applyFill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9" fillId="5" borderId="0" xfId="0" applyNumberFormat="1" applyFont="1" applyFill="1" applyBorder="1" applyAlignment="1" applyProtection="1">
      <alignment horizontal="left" vertical="center"/>
    </xf>
    <xf numFmtId="49" fontId="26" fillId="7" borderId="0" xfId="0" applyNumberFormat="1" applyFont="1" applyFill="1" applyBorder="1" applyAlignment="1" applyProtection="1">
      <alignment horizontal="left" vertical="center"/>
    </xf>
    <xf numFmtId="0" fontId="22" fillId="0" borderId="0" xfId="0" applyFont="1" applyFill="1" applyBorder="1" applyAlignment="1">
      <alignment horizontal="left" vertical="center" wrapText="1"/>
    </xf>
    <xf numFmtId="164" fontId="21" fillId="2" borderId="0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12" xfId="0" applyFill="1" applyBorder="1" applyAlignment="1">
      <alignment horizontal="center"/>
    </xf>
    <xf numFmtId="165" fontId="0" fillId="0" borderId="12" xfId="0" applyNumberFormat="1" applyFill="1" applyBorder="1" applyAlignment="1">
      <alignment horizontal="center"/>
    </xf>
    <xf numFmtId="0" fontId="0" fillId="2" borderId="0" xfId="0" applyFill="1" applyProtection="1">
      <protection hidden="1"/>
    </xf>
    <xf numFmtId="49" fontId="9" fillId="5" borderId="0" xfId="0" applyNumberFormat="1" applyFont="1" applyFill="1" applyBorder="1" applyAlignment="1" applyProtection="1">
      <alignment vertical="center"/>
    </xf>
    <xf numFmtId="49" fontId="26" fillId="7" borderId="0" xfId="0" applyNumberFormat="1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horizontal="center" shrinkToFit="1"/>
      <protection locked="0"/>
    </xf>
    <xf numFmtId="0" fontId="19" fillId="0" borderId="0" xfId="0" applyFont="1" applyFill="1" applyBorder="1" applyAlignment="1" applyProtection="1">
      <alignment horizontal="center" vertical="center" shrinkToFit="1"/>
      <protection locked="0"/>
    </xf>
  </cellXfs>
  <cellStyles count="5">
    <cellStyle name="Hyperlink" xfId="3" builtinId="8"/>
    <cellStyle name="Normal" xfId="0" builtinId="0"/>
    <cellStyle name="Normal 2 2" xfId="1" xr:uid="{CB584231-4F0A-46D2-B1B1-1FF7E7675D2F}"/>
    <cellStyle name="Normal 3 2" xfId="2" xr:uid="{3C9DA89A-C059-4960-A938-3ADAC3514B6B}"/>
    <cellStyle name="Normal 3 2 2" xfId="4" xr:uid="{8EEACF99-2EFC-4EB4-884A-35C9D13070E5}"/>
  </cellStyles>
  <dxfs count="221"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rgb="FFEDEDED"/>
        </patternFill>
      </fill>
      <alignment horizontal="center" vertical="bottom" textRotation="0" wrapText="0" indent="0" justifyLastLine="0" shrinkToFit="1" readingOrder="0"/>
      <protection locked="1" hidden="1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166" formatCode="[$-409]d\-mmm\-yy;@"/>
    </dxf>
    <dxf>
      <numFmt numFmtId="167" formatCode="m/d/yy;@"/>
    </dxf>
    <dxf>
      <numFmt numFmtId="168" formatCode="yyyy\-mm\-dd;@"/>
    </dxf>
    <dxf>
      <numFmt numFmtId="169" formatCode="d/m/yy;@"/>
    </dxf>
    <dxf>
      <numFmt numFmtId="170" formatCode="m/d/yyyy;@"/>
    </dxf>
    <dxf>
      <numFmt numFmtId="164" formatCode="dd/mm/yyyy;@"/>
    </dxf>
    <dxf>
      <font>
        <color theme="0" tint="-4.9989318521683403E-2"/>
      </font>
    </dxf>
    <dxf>
      <font>
        <b/>
        <i val="0"/>
        <color rgb="FFFF0000"/>
      </font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protection locked="1" hidden="1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numFmt numFmtId="166" formatCode="[$-409]d\-mmm\-yy;@"/>
    </dxf>
    <dxf>
      <numFmt numFmtId="167" formatCode="m/d/yy;@"/>
    </dxf>
    <dxf>
      <numFmt numFmtId="168" formatCode="yyyy\-mm\-dd;@"/>
    </dxf>
    <dxf>
      <numFmt numFmtId="169" formatCode="d/m/yy;@"/>
    </dxf>
    <dxf>
      <numFmt numFmtId="170" formatCode="m/d/yyyy;@"/>
    </dxf>
    <dxf>
      <numFmt numFmtId="164" formatCode="dd/mm/yyyy;@"/>
    </dxf>
    <dxf>
      <font>
        <color theme="0" tint="-4.9989318521683403E-2"/>
      </font>
    </dxf>
    <dxf>
      <font>
        <b/>
        <i val="0"/>
        <color rgb="FFFF0000"/>
      </font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166" formatCode="[$-409]d\-mmm\-yy;@"/>
    </dxf>
    <dxf>
      <numFmt numFmtId="167" formatCode="m/d/yy;@"/>
    </dxf>
    <dxf>
      <numFmt numFmtId="168" formatCode="yyyy\-mm\-dd;@"/>
    </dxf>
    <dxf>
      <numFmt numFmtId="169" formatCode="d/m/yy;@"/>
    </dxf>
    <dxf>
      <numFmt numFmtId="170" formatCode="m/d/yyyy;@"/>
    </dxf>
    <dxf>
      <numFmt numFmtId="164" formatCode="dd/mm/yyyy;@"/>
    </dxf>
    <dxf>
      <font>
        <color theme="0" tint="-4.9989318521683403E-2"/>
      </font>
    </dxf>
    <dxf>
      <font>
        <b/>
        <i val="0"/>
        <color rgb="FFFF0000"/>
      </font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protection locked="1" hidden="1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numFmt numFmtId="166" formatCode="[$-409]d\-mmm\-yy;@"/>
    </dxf>
    <dxf>
      <numFmt numFmtId="167" formatCode="m/d/yy;@"/>
    </dxf>
    <dxf>
      <numFmt numFmtId="168" formatCode="yyyy\-mm\-dd;@"/>
    </dxf>
    <dxf>
      <numFmt numFmtId="169" formatCode="d/m/yy;@"/>
    </dxf>
    <dxf>
      <numFmt numFmtId="170" formatCode="m/d/yyyy;@"/>
    </dxf>
    <dxf>
      <numFmt numFmtId="164" formatCode="dd/mm/yyyy;@"/>
    </dxf>
    <dxf>
      <font>
        <color theme="0" tint="-4.9989318521683403E-2"/>
      </font>
    </dxf>
    <dxf>
      <font>
        <b/>
        <i val="0"/>
        <color rgb="FFFF0000"/>
      </font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protection locked="1" hidden="1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numFmt numFmtId="166" formatCode="[$-409]d\-mmm\-yy;@"/>
    </dxf>
    <dxf>
      <numFmt numFmtId="167" formatCode="m/d/yy;@"/>
    </dxf>
    <dxf>
      <numFmt numFmtId="168" formatCode="yyyy\-mm\-dd;@"/>
    </dxf>
    <dxf>
      <numFmt numFmtId="169" formatCode="d/m/yy;@"/>
    </dxf>
    <dxf>
      <numFmt numFmtId="170" formatCode="m/d/yyyy;@"/>
    </dxf>
    <dxf>
      <numFmt numFmtId="164" formatCode="dd/mm/yyyy;@"/>
    </dxf>
    <dxf>
      <font>
        <color theme="0" tint="-4.9989318521683403E-2"/>
      </font>
    </dxf>
    <dxf>
      <font>
        <b/>
        <i val="0"/>
        <color rgb="FFFF0000"/>
      </font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rgb="FFEDEDED"/>
        </patternFill>
      </fill>
      <alignment horizontal="center" vertical="bottom" textRotation="0" wrapText="0" indent="0" justifyLastLine="0" shrinkToFit="1" readingOrder="0"/>
      <protection locked="1" hidden="1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166" formatCode="[$-409]d\-mmm\-yy;@"/>
    </dxf>
    <dxf>
      <numFmt numFmtId="167" formatCode="m/d/yy;@"/>
    </dxf>
    <dxf>
      <numFmt numFmtId="168" formatCode="yyyy\-mm\-dd;@"/>
    </dxf>
    <dxf>
      <numFmt numFmtId="169" formatCode="d/m/yy;@"/>
    </dxf>
    <dxf>
      <numFmt numFmtId="170" formatCode="m/d/yyyy;@"/>
    </dxf>
    <dxf>
      <numFmt numFmtId="164" formatCode="dd/mm/yyyy;@"/>
    </dxf>
    <dxf>
      <font>
        <color theme="0" tint="-4.9989318521683403E-2"/>
      </font>
    </dxf>
    <dxf>
      <font>
        <b/>
        <i val="0"/>
        <color rgb="FFFF0000"/>
      </font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protection locked="1" hidden="1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numFmt numFmtId="166" formatCode="[$-409]d\-mmm\-yy;@"/>
    </dxf>
    <dxf>
      <numFmt numFmtId="167" formatCode="m/d/yy;@"/>
    </dxf>
    <dxf>
      <numFmt numFmtId="168" formatCode="yyyy\-mm\-dd;@"/>
    </dxf>
    <dxf>
      <numFmt numFmtId="169" formatCode="d/m/yy;@"/>
    </dxf>
    <dxf>
      <numFmt numFmtId="170" formatCode="m/d/yyyy;@"/>
    </dxf>
    <dxf>
      <numFmt numFmtId="164" formatCode="dd/mm/yyyy;@"/>
    </dxf>
    <dxf>
      <font>
        <color theme="0" tint="-4.9989318521683403E-2"/>
      </font>
    </dxf>
    <dxf>
      <font>
        <b/>
        <i val="0"/>
        <color rgb="FFFF0000"/>
      </font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rgb="FFEDEDED"/>
        </patternFill>
      </fill>
      <alignment horizontal="center" vertical="bottom" textRotation="0" wrapText="0" indent="0" justifyLastLine="0" shrinkToFit="1" readingOrder="0"/>
      <protection locked="1" hidden="1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166" formatCode="[$-409]d\-mmm\-yy;@"/>
    </dxf>
    <dxf>
      <numFmt numFmtId="167" formatCode="m/d/yy;@"/>
    </dxf>
    <dxf>
      <numFmt numFmtId="168" formatCode="yyyy\-mm\-dd;@"/>
    </dxf>
    <dxf>
      <numFmt numFmtId="169" formatCode="d/m/yy;@"/>
    </dxf>
    <dxf>
      <numFmt numFmtId="170" formatCode="m/d/yyyy;@"/>
    </dxf>
    <dxf>
      <numFmt numFmtId="164" formatCode="dd/mm/yyyy;@"/>
    </dxf>
    <dxf>
      <font>
        <color theme="0" tint="-4.9989318521683403E-2"/>
      </font>
    </dxf>
    <dxf>
      <font>
        <b/>
        <i val="0"/>
        <color rgb="FFFF0000"/>
      </font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protection locked="1" hidden="1"/>
    </dxf>
    <dxf>
      <font>
        <strike val="0"/>
        <outline val="0"/>
        <shadow val="0"/>
        <u val="none"/>
        <vertAlign val="baseline"/>
        <color theme="0"/>
        <name val="Calibri"/>
        <family val="2"/>
        <scheme val="minor"/>
      </font>
    </dxf>
    <dxf>
      <numFmt numFmtId="166" formatCode="[$-409]d\-mmm\-yy;@"/>
    </dxf>
    <dxf>
      <numFmt numFmtId="167" formatCode="m/d/yy;@"/>
    </dxf>
    <dxf>
      <numFmt numFmtId="168" formatCode="yyyy\-mm\-dd;@"/>
    </dxf>
    <dxf>
      <numFmt numFmtId="169" formatCode="d/m/yy;@"/>
    </dxf>
    <dxf>
      <numFmt numFmtId="170" formatCode="m/d/yyyy;@"/>
    </dxf>
    <dxf>
      <numFmt numFmtId="164" formatCode="dd/mm/yyyy;@"/>
    </dxf>
    <dxf>
      <font>
        <color theme="0" tint="-4.9989318521683403E-2"/>
      </font>
    </dxf>
    <dxf>
      <font>
        <b/>
        <i val="0"/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protection locked="1" hidden="1"/>
    </dxf>
    <dxf>
      <numFmt numFmtId="166" formatCode="[$-409]d\-mmm\-yy;@"/>
    </dxf>
    <dxf>
      <numFmt numFmtId="167" formatCode="m/d/yy;@"/>
    </dxf>
    <dxf>
      <numFmt numFmtId="168" formatCode="yyyy\-mm\-dd;@"/>
    </dxf>
    <dxf>
      <numFmt numFmtId="169" formatCode="d/m/yy;@"/>
    </dxf>
    <dxf>
      <numFmt numFmtId="170" formatCode="m/d/yyyy;@"/>
    </dxf>
    <dxf>
      <numFmt numFmtId="164" formatCode="dd/mm/yyyy;@"/>
    </dxf>
    <dxf>
      <font>
        <color theme="0" tint="-4.9989318521683403E-2"/>
      </font>
    </dxf>
    <dxf>
      <font>
        <b/>
        <i val="0"/>
        <color rgb="FFFF0000"/>
      </font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rgb="FFEDEDED"/>
        </patternFill>
      </fill>
      <alignment horizontal="center" vertical="bottom" textRotation="0" wrapText="0" indent="0" justifyLastLine="0" shrinkToFit="1" readingOrder="0"/>
      <protection locked="1" hidden="1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166" formatCode="[$-409]d\-mmm\-yy;@"/>
    </dxf>
    <dxf>
      <numFmt numFmtId="167" formatCode="m/d/yy;@"/>
    </dxf>
    <dxf>
      <numFmt numFmtId="168" formatCode="yyyy\-mm\-dd;@"/>
    </dxf>
    <dxf>
      <numFmt numFmtId="169" formatCode="d/m/yy;@"/>
    </dxf>
    <dxf>
      <numFmt numFmtId="170" formatCode="m/d/yyyy;@"/>
    </dxf>
    <dxf>
      <numFmt numFmtId="164" formatCode="dd/mm/yyyy;@"/>
    </dxf>
    <dxf>
      <font>
        <color theme="0" tint="-4.9989318521683403E-2"/>
      </font>
    </dxf>
    <dxf>
      <font>
        <b/>
        <i val="0"/>
        <color rgb="FFFF0000"/>
      </font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4" formatCode="dd/mm/yyyy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dd/mm/yyyy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1" readingOrder="0"/>
      <protection locked="1" hidden="1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166" formatCode="[$-409]d\-mmm\-yy;@"/>
    </dxf>
    <dxf>
      <numFmt numFmtId="167" formatCode="m/d/yy;@"/>
    </dxf>
    <dxf>
      <numFmt numFmtId="168" formatCode="yyyy\-mm\-dd;@"/>
    </dxf>
    <dxf>
      <numFmt numFmtId="169" formatCode="d/m/yy;@"/>
    </dxf>
    <dxf>
      <numFmt numFmtId="170" formatCode="m/d/yyyy;@"/>
    </dxf>
    <dxf>
      <numFmt numFmtId="164" formatCode="dd/mm/yyyy;@"/>
    </dxf>
    <dxf>
      <font>
        <color theme="0" tint="-4.9989318521683403E-2"/>
      </font>
    </dxf>
    <dxf>
      <font>
        <b/>
        <i val="0"/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ill>
        <patternFill patternType="none">
          <fgColor indexed="64"/>
          <bgColor auto="1"/>
        </patternFill>
      </fill>
    </dxf>
    <dxf>
      <numFmt numFmtId="164" formatCode="dd/mm/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protection locked="0" hidden="0"/>
    </dxf>
    <dxf>
      <numFmt numFmtId="164" formatCode="dd/mm/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protection locked="0" hidden="0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protection locked="0" hidden="0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/>
        <vertical/>
        <horizontal style="thin">
          <color theme="4"/>
        </horizontal>
      </border>
    </dxf>
    <dxf>
      <numFmt numFmtId="166" formatCode="[$-409]d\-mmm\-yy;@"/>
    </dxf>
    <dxf>
      <numFmt numFmtId="167" formatCode="m/d/yy;@"/>
    </dxf>
    <dxf>
      <numFmt numFmtId="168" formatCode="yyyy\-mm\-dd;@"/>
    </dxf>
    <dxf>
      <numFmt numFmtId="169" formatCode="d/m/yy;@"/>
    </dxf>
    <dxf>
      <numFmt numFmtId="170" formatCode="m/d/yyyy;@"/>
    </dxf>
    <dxf>
      <numFmt numFmtId="164" formatCode="dd/mm/yyyy;@"/>
    </dxf>
  </dxfs>
  <tableStyles count="1" defaultTableStyle="TableStyleMedium2" defaultPivotStyle="PivotStyleLight16">
    <tableStyle name="Invisible" pivot="0" table="0" count="0" xr9:uid="{9A948450-1CF0-4738-B124-D492FD9B7E61}"/>
  </tableStyles>
  <colors>
    <mruColors>
      <color rgb="FF002060"/>
      <color rgb="FFFFE699"/>
      <color rgb="FFFF6565"/>
      <color rgb="FFFCFCFC"/>
      <color rgb="FF666699"/>
      <color rgb="FF0070C0"/>
      <color rgb="FFEDEDED"/>
      <color rgb="FF8EA9DB"/>
      <color rgb="FF203764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885749037467881E-2"/>
          <c:y val="4.7509735730921439E-2"/>
          <c:w val="0.5477333625979679"/>
          <c:h val="0.90439543793432087"/>
        </c:manualLayout>
      </c:layout>
      <c:pieChart>
        <c:varyColors val="1"/>
        <c:ser>
          <c:idx val="12"/>
          <c:order val="0"/>
          <c:tx>
            <c:strRef>
              <c:f>Calc!$O$16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rgbClr val="FF656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CA6-43A7-95EC-09119A2EA14A}"/>
              </c:ext>
            </c:extLst>
          </c:dPt>
          <c:dPt>
            <c:idx val="1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CA6-43A7-95EC-09119A2EA14A}"/>
              </c:ext>
            </c:extLst>
          </c:dPt>
          <c:dPt>
            <c:idx val="2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CA6-43A7-95EC-09119A2EA14A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Calc!$P$3:$R$3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Calc!$P$16:$R$16</c:f>
              <c:numCache>
                <c:formatCode>General</c:formatCode>
                <c:ptCount val="3"/>
                <c:pt idx="0">
                  <c:v>14</c:v>
                </c:pt>
                <c:pt idx="1">
                  <c:v>20</c:v>
                </c:pt>
                <c:pt idx="2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306-45BA-886C-DF3B0E1E5A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b="1"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Calc!$P$3</c:f>
              <c:strCache>
                <c:ptCount val="1"/>
                <c:pt idx="0">
                  <c:v>Not Started</c:v>
                </c:pt>
              </c:strCache>
            </c:strRef>
          </c:tx>
          <c:spPr>
            <a:solidFill>
              <a:srgbClr val="FF6565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Calc!$O$4:$O$15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Calc!$P$4:$P$15</c:f>
              <c:numCache>
                <c:formatCode>General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39-4371-B080-8E7F443D26F9}"/>
            </c:ext>
          </c:extLst>
        </c:ser>
        <c:ser>
          <c:idx val="1"/>
          <c:order val="1"/>
          <c:tx>
            <c:strRef>
              <c:f>Calc!$Q$3</c:f>
              <c:strCache>
                <c:ptCount val="1"/>
                <c:pt idx="0">
                  <c:v>In Progress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Calc!$O$4:$O$15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Calc!$Q$4:$Q$15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39-4371-B080-8E7F443D26F9}"/>
            </c:ext>
          </c:extLst>
        </c:ser>
        <c:ser>
          <c:idx val="2"/>
          <c:order val="2"/>
          <c:tx>
            <c:strRef>
              <c:f>Calc!$R$3</c:f>
              <c:strCache>
                <c:ptCount val="1"/>
                <c:pt idx="0">
                  <c:v>Closed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Calc!$O$4:$O$15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Calc!$R$4:$R$15</c:f>
              <c:numCache>
                <c:formatCode>General</c:formatCode>
                <c:ptCount val="12"/>
                <c:pt idx="0">
                  <c:v>3</c:v>
                </c:pt>
                <c:pt idx="1">
                  <c:v>2</c:v>
                </c:pt>
                <c:pt idx="2">
                  <c:v>4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39-4371-B080-8E7F443D26F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0"/>
        <c:overlap val="-12"/>
        <c:axId val="812778208"/>
        <c:axId val="812777552"/>
      </c:barChart>
      <c:catAx>
        <c:axId val="812778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812777552"/>
        <c:crosses val="autoZero"/>
        <c:auto val="1"/>
        <c:lblAlgn val="ctr"/>
        <c:lblOffset val="100"/>
        <c:noMultiLvlLbl val="0"/>
      </c:catAx>
      <c:valAx>
        <c:axId val="8127775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12778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31F-469D-8F6A-457AA4DB457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31F-469D-8F6A-457AA4DB457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31F-469D-8F6A-457AA4DB457E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Calc!$P$3:$R$3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Calc!$P$4:$R$4</c:f>
              <c:numCache>
                <c:formatCode>General</c:formatCode>
                <c:ptCount val="3"/>
                <c:pt idx="0">
                  <c:v>2</c:v>
                </c:pt>
                <c:pt idx="1">
                  <c:v>0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31F-469D-8F6A-457AA4DB457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3526-4FF0-B768-137A16E163A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26-4FF0-B768-137A16E163A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526-4FF0-B768-137A16E163A7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Calc!$T$3:$V$3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Calc!$T$4:$V$4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6-4FF0-B768-137A16E163A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517-465D-9D0F-1ABF1166F25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517-465D-9D0F-1ABF1166F25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517-465D-9D0F-1ABF1166F256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Calc!$P$3:$R$3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Calc!$P$5:$R$5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517-465D-9D0F-1ABF1166F25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943-48F5-894A-E12478642A8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943-48F5-894A-E12478642A8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5943-48F5-894A-E12478642A80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Calc!$T$3:$V$3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Calc!$T$5:$V$5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43-48F5-894A-E12478642A8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39E-45AB-89F4-341ED675435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39E-45AB-89F4-341ED675435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39E-45AB-89F4-341ED675435D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Calc!$P$3:$R$3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Calc!$P$6:$R$6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39E-45AB-89F4-341ED675435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50BC-4C50-BE43-17C3741E088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0BC-4C50-BE43-17C3741E0882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0BC-4C50-BE43-17C3741E0882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Calc!$T$3:$V$3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Calc!$T$6:$V$6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BC-4C50-BE43-17C3741E088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F9E-4DC3-A92E-672F199AB4F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F9E-4DC3-A92E-672F199AB4F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F9E-4DC3-A92E-672F199AB4F5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Calc!$P$3:$R$3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Calc!$P$7:$R$7</c:f>
              <c:numCache>
                <c:formatCode>General</c:formatCode>
                <c:ptCount val="3"/>
                <c:pt idx="0">
                  <c:v>1</c:v>
                </c:pt>
                <c:pt idx="1">
                  <c:v>3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F9E-4DC3-A92E-672F199AB4F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6044-4672-A0BB-20DEA945188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044-4672-A0BB-20DEA945188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044-4672-A0BB-20DEA945188D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Calc!$T$3:$V$3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Calc!$T$7:$V$7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44-4672-A0BB-20DEA945188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C0A-4A27-885A-17C4ED28A9D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C0A-4A27-885A-17C4ED28A9D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C0A-4A27-885A-17C4ED28A9D7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Calc!$P$3:$R$3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Calc!$P$8:$R$8</c:f>
              <c:numCache>
                <c:formatCode>General</c:formatCode>
                <c:ptCount val="3"/>
                <c:pt idx="0">
                  <c:v>1</c:v>
                </c:pt>
                <c:pt idx="1">
                  <c:v>2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C0A-4A27-885A-17C4ED28A9D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0E-4630-A7E1-E78B120F807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3C0E-4630-A7E1-E78B120F807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C0E-4630-A7E1-E78B120F8071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Calc!$T$3:$V$3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Calc!$T$8:$V$8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0E-4630-A7E1-E78B120F807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D2D-461C-8F4D-8123C069350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D2D-461C-8F4D-8123C069350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D2D-461C-8F4D-8123C0693509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Calc!$P$3:$R$3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Calc!$P$9:$R$9</c:f>
              <c:numCache>
                <c:formatCode>General</c:formatCode>
                <c:ptCount val="3"/>
                <c:pt idx="0">
                  <c:v>0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2D-461C-8F4D-8123C069350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9C3-4F10-9658-B0C7F126226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9C3-4F10-9658-B0C7F1262262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9C3-4F10-9658-B0C7F1262262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Calc!$T$3:$V$3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Calc!$T$9:$V$9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3-4F10-9658-B0C7F126226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028-4B26-8781-8F1EC34766D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028-4B26-8781-8F1EC34766D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028-4B26-8781-8F1EC34766DE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Calc!$P$3:$R$3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Calc!$P$10:$R$10</c:f>
              <c:numCache>
                <c:formatCode>General</c:formatCode>
                <c:ptCount val="3"/>
                <c:pt idx="0">
                  <c:v>1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028-4B26-8781-8F1EC34766D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729-4E4B-9147-81F38723ACD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729-4E4B-9147-81F38723ACD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5729-4E4B-9147-81F38723ACD5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Calc!$T$3:$V$3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Calc!$T$10:$V$10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29-4E4B-9147-81F38723ACD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A27-40AD-A78C-51AA44DFC20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A27-40AD-A78C-51AA44DFC20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A27-40AD-A78C-51AA44DFC20D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Calc!$P$3:$R$3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Calc!$P$11:$R$11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A27-40AD-A78C-51AA44DFC20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28C-4D66-A4C3-4E00795C97F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28C-4D66-A4C3-4E00795C97F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828C-4D66-A4C3-4E00795C97F5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Calc!$T$3:$V$3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Calc!$T$11:$V$11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C-4D66-A4C3-4E00795C97F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7EE-4A05-B6D6-D573083ED40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7EE-4A05-B6D6-D573083ED40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7EE-4A05-B6D6-D573083ED40F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Calc!$P$3:$R$3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Calc!$P$12:$R$12</c:f>
              <c:numCache>
                <c:formatCode>General</c:formatCode>
                <c:ptCount val="3"/>
                <c:pt idx="0">
                  <c:v>2</c:v>
                </c:pt>
                <c:pt idx="1">
                  <c:v>3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7EE-4A05-B6D6-D573083ED40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49D2-42AB-B233-174AD9F1964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49D2-42AB-B233-174AD9F1964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9D2-42AB-B233-174AD9F19648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Calc!$T$3:$V$3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Calc!$T$12:$V$12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D2-42AB-B233-174AD9F1964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966-4B4A-A864-F59A6F87CA0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966-4B4A-A864-F59A6F87CA0A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66-4B4A-A864-F59A6F87CA0A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Calc!$P$3:$R$3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Calc!$P$13:$R$13</c:f>
              <c:numCache>
                <c:formatCode>General</c:formatCode>
                <c:ptCount val="3"/>
                <c:pt idx="0">
                  <c:v>2</c:v>
                </c:pt>
                <c:pt idx="1">
                  <c:v>3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966-4B4A-A864-F59A6F87CA0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AB0-4CE3-9064-7AE7E6E2F87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AB0-4CE3-9064-7AE7E6E2F87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AB0-4CE3-9064-7AE7E6E2F878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Calc!$T$3:$V$3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Calc!$T$13:$V$13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B0-4CE3-9064-7AE7E6E2F87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B35-4C3E-8B4F-93DB51D1223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B35-4C3E-8B4F-93DB51D1223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B35-4C3E-8B4F-93DB51D12233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Calc!$P$3:$R$3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Calc!$P$14:$R$14</c:f>
              <c:numCache>
                <c:formatCode>General</c:formatCode>
                <c:ptCount val="3"/>
                <c:pt idx="0">
                  <c:v>1</c:v>
                </c:pt>
                <c:pt idx="1">
                  <c:v>2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B35-4C3E-8B4F-93DB51D1223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325-4E19-A42A-A3225C75F0F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325-4E19-A42A-A3225C75F0F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325-4E19-A42A-A3225C75F0F6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Calc!$T$3:$V$3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Calc!$T$14:$V$14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25-4E19-A42A-A3225C75F0F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3CE-4BE4-893D-C8C92FA6501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3CE-4BE4-893D-C8C92FA6501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3CE-4BE4-893D-C8C92FA65018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Calc!$P$3:$R$3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Calc!$P$15:$R$15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3CE-4BE4-893D-C8C92FA6501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56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B6B1-4B1E-AC70-F975D55C269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6B1-4B1E-AC70-F975D55C269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6B1-4B1E-AC70-F975D55C269B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Calc!$T$3:$V$3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Closed</c:v>
                </c:pt>
              </c:strCache>
            </c:strRef>
          </c:cat>
          <c:val>
            <c:numRef>
              <c:f>Calc!$T$15:$V$15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B1-4B1E-AC70-F975D55C269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82315536"/>
        <c:axId val="882315952"/>
      </c:barChart>
      <c:valAx>
        <c:axId val="88231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2315536"/>
        <c:crosses val="autoZero"/>
        <c:crossBetween val="between"/>
      </c:valAx>
      <c:catAx>
        <c:axId val="88231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231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ay!A15"/><Relationship Id="rId13" Type="http://schemas.openxmlformats.org/officeDocument/2006/relationships/hyperlink" Target="#November!A15"/><Relationship Id="rId18" Type="http://schemas.openxmlformats.org/officeDocument/2006/relationships/image" Target="../media/image2.png"/><Relationship Id="rId3" Type="http://schemas.openxmlformats.org/officeDocument/2006/relationships/chart" Target="../charts/chart2.xml"/><Relationship Id="rId21" Type="http://schemas.openxmlformats.org/officeDocument/2006/relationships/image" Target="../media/image3.png"/><Relationship Id="rId7" Type="http://schemas.openxmlformats.org/officeDocument/2006/relationships/hyperlink" Target="#April!A15"/><Relationship Id="rId12" Type="http://schemas.openxmlformats.org/officeDocument/2006/relationships/hyperlink" Target="#September!A15"/><Relationship Id="rId2" Type="http://schemas.openxmlformats.org/officeDocument/2006/relationships/chart" Target="../charts/chart1.xml"/><Relationship Id="rId16" Type="http://schemas.openxmlformats.org/officeDocument/2006/relationships/hyperlink" Target="#Team_Data!A8"/><Relationship Id="rId1" Type="http://schemas.openxmlformats.org/officeDocument/2006/relationships/image" Target="../media/image1.png"/><Relationship Id="rId6" Type="http://schemas.openxmlformats.org/officeDocument/2006/relationships/hyperlink" Target="#February!A15"/><Relationship Id="rId11" Type="http://schemas.openxmlformats.org/officeDocument/2006/relationships/hyperlink" Target="#August!A15"/><Relationship Id="rId24" Type="http://schemas.openxmlformats.org/officeDocument/2006/relationships/image" Target="../media/image4.png"/><Relationship Id="rId5" Type="http://schemas.openxmlformats.org/officeDocument/2006/relationships/hyperlink" Target="#March!A15"/><Relationship Id="rId15" Type="http://schemas.openxmlformats.org/officeDocument/2006/relationships/hyperlink" Target="#December!A15"/><Relationship Id="rId10" Type="http://schemas.openxmlformats.org/officeDocument/2006/relationships/hyperlink" Target="#June!A15"/><Relationship Id="rId4" Type="http://schemas.openxmlformats.org/officeDocument/2006/relationships/hyperlink" Target="#January!A15"/><Relationship Id="rId9" Type="http://schemas.openxmlformats.org/officeDocument/2006/relationships/hyperlink" Target="#July!A15"/><Relationship Id="rId14" Type="http://schemas.openxmlformats.org/officeDocument/2006/relationships/hyperlink" Target="#October!A15"/><Relationship Id="rId22" Type="http://schemas.microsoft.com/office/2007/relationships/hdphoto" Target="../media/hdphoto1.wdp"/><Relationship Id="rId25" Type="http://schemas.openxmlformats.org/officeDocument/2006/relationships/image" Target="../media/image6.png"/><Relationship Id="rId26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2" Type="http://schemas.openxmlformats.org/officeDocument/2006/relationships/image" Target="../media/image2.png"/><Relationship Id="rId5" Type="http://schemas.openxmlformats.org/officeDocument/2006/relationships/image" Target="../media/image5.png"/><Relationship Id="rId4" Type="http://schemas.openxmlformats.org/officeDocument/2006/relationships/hyperlink" Target="#Dashboard!A5"/><Relationship Id="rId8" Type="http://schemas.openxmlformats.org/officeDocument/2006/relationships/image" Target="../media/image7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7" Type="http://schemas.openxmlformats.org/officeDocument/2006/relationships/image" Target="../media/image5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hyperlink" Target="#Dashboard!A5"/><Relationship Id="rId5" Type="http://schemas.openxmlformats.org/officeDocument/2006/relationships/image" Target="../media/image1.png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7" Type="http://schemas.openxmlformats.org/officeDocument/2006/relationships/image" Target="../media/image5.png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hyperlink" Target="#Dashboard!A5"/><Relationship Id="rId5" Type="http://schemas.openxmlformats.org/officeDocument/2006/relationships/image" Target="../media/image1.png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9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7" Type="http://schemas.openxmlformats.org/officeDocument/2006/relationships/image" Target="../media/image5.png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hyperlink" Target="#Dashboard!A5"/><Relationship Id="rId5" Type="http://schemas.openxmlformats.org/officeDocument/2006/relationships/image" Target="../media/image1.png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0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5.png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hyperlink" Target="#Dashboard!A5"/><Relationship Id="rId5" Type="http://schemas.openxmlformats.org/officeDocument/2006/relationships/image" Target="../media/image1.png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5.png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hyperlink" Target="#Dashboard!A5"/><Relationship Id="rId5" Type="http://schemas.openxmlformats.org/officeDocument/2006/relationships/image" Target="../media/image1.png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5.png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hyperlink" Target="#Dashboard!A5"/><Relationship Id="rId5" Type="http://schemas.openxmlformats.org/officeDocument/2006/relationships/image" Target="../media/image1.png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5.png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hyperlink" Target="#Dashboard!A5"/><Relationship Id="rId5" Type="http://schemas.openxmlformats.org/officeDocument/2006/relationships/image" Target="../media/image1.png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4.png"/><Relationship Id="rId11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7" Type="http://schemas.openxmlformats.org/officeDocument/2006/relationships/image" Target="../media/image5.png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hyperlink" Target="#Dashboard!A5"/><Relationship Id="rId5" Type="http://schemas.openxmlformats.org/officeDocument/2006/relationships/image" Target="../media/image1.png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5.png"/><Relationship Id="rId11" Type="http://schemas.openxmlformats.org/officeDocument/2006/relationships/hyperlink" Target="https://masterproductivitykit.com/" TargetMode="External"/></Relationships>
</file>

<file path=xl/drawings/_rels/drawing11.xml.rels><?xml version="1.0" encoding="UTF-8" standalone="yes"?>
<Relationships xmlns="http://schemas.openxmlformats.org/package/2006/relationships"><Relationship Id="rId7" Type="http://schemas.openxmlformats.org/officeDocument/2006/relationships/image" Target="../media/image5.png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hyperlink" Target="#Dashboard!A5"/><Relationship Id="rId5" Type="http://schemas.openxmlformats.org/officeDocument/2006/relationships/image" Target="../media/image1.png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6.png"/><Relationship Id="rId11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7" Type="http://schemas.openxmlformats.org/officeDocument/2006/relationships/image" Target="../media/image5.png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hyperlink" Target="#Dashboard!A5"/><Relationship Id="rId5" Type="http://schemas.openxmlformats.org/officeDocument/2006/relationships/image" Target="../media/image1.png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7.png"/><Relationship Id="rId11" Type="http://schemas.openxmlformats.org/officeDocument/2006/relationships/hyperlink" Target="https://masterproductivitykit.com/" TargetMode="External"/></Relationships>
</file>

<file path=xl/drawings/_rels/drawing13.xml.rels><?xml version="1.0" encoding="UTF-8" standalone="yes"?>
<Relationships xmlns="http://schemas.openxmlformats.org/package/2006/relationships"><Relationship Id="rId7" Type="http://schemas.openxmlformats.org/officeDocument/2006/relationships/image" Target="../media/image5.png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6" Type="http://schemas.openxmlformats.org/officeDocument/2006/relationships/hyperlink" Target="#Dashboard!A5"/><Relationship Id="rId5" Type="http://schemas.openxmlformats.org/officeDocument/2006/relationships/image" Target="../media/image1.png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8.png"/><Relationship Id="rId11" Type="http://schemas.openxmlformats.org/officeDocument/2006/relationships/hyperlink" Target="https://masterproductivitykit.com/" TargetMode="External"/></Relationships>
</file>

<file path=xl/drawings/_rels/drawing14.xml.rels><?xml version="1.0" encoding="UTF-8" standalone="yes"?>
<Relationships xmlns="http://schemas.openxmlformats.org/package/2006/relationships"><Relationship Id="rId7" Type="http://schemas.openxmlformats.org/officeDocument/2006/relationships/image" Target="../media/image5.png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hyperlink" Target="#Dashboard!A5"/><Relationship Id="rId5" Type="http://schemas.openxmlformats.org/officeDocument/2006/relationships/image" Target="../media/image1.png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9.png"/><Relationship Id="rId11" Type="http://schemas.openxmlformats.org/officeDocument/2006/relationships/hyperlink" Target="https://masterproductivitykit.com/" TargetMode="Externa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108000</xdr:colOff>
      <xdr:row>1</xdr:row>
      <xdr:rowOff>60225</xdr:rowOff>
    </xdr:from>
    <xdr:to>
      <xdr:col>1</xdr:col>
      <xdr:colOff>540000</xdr:colOff>
      <xdr:row>2</xdr:row>
      <xdr:rowOff>244575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18944FEB-F625-46F5-A8B7-77591AEEC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9</xdr:row>
      <xdr:rowOff>130130</xdr:rowOff>
    </xdr:from>
    <xdr:to>
      <xdr:col>4</xdr:col>
      <xdr:colOff>342900</xdr:colOff>
      <xdr:row>18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939E726B-8191-4831-83EA-ADE8F812E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95250</xdr:colOff>
      <xdr:row>19</xdr:row>
      <xdr:rowOff>0</xdr:rowOff>
    </xdr:from>
    <xdr:to>
      <xdr:col>12</xdr:col>
      <xdr:colOff>733425</xdr:colOff>
      <xdr:row>32</xdr:row>
      <xdr:rowOff>19050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6386DC6-7F3D-4E47-B7F9-EC58D624AB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4</xdr:col>
      <xdr:colOff>620008</xdr:colOff>
      <xdr:row>6</xdr:row>
      <xdr:rowOff>37361</xdr:rowOff>
    </xdr:from>
    <xdr:to>
      <xdr:col>6</xdr:col>
      <xdr:colOff>472558</xdr:colOff>
      <xdr:row>8</xdr:row>
      <xdr:rowOff>145961</xdr:rowOff>
    </xdr:to>
    <xdr:sp macro="" textlink="">
      <xdr:nvSpPr>
        <xdr:cNvPr id="39" name="Rectangle: Rounded Corners 38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013DBAB-E302-4D6E-A6BB-0E8666FBFD1F}"/>
            </a:ext>
          </a:extLst>
        </xdr:cNvPr>
        <xdr:cNvSpPr/>
      </xdr:nvSpPr>
      <xdr:spPr>
        <a:xfrm>
          <a:off x="3410833" y="980336"/>
          <a:ext cx="1548000" cy="48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4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JANUARY</a:t>
          </a:r>
        </a:p>
      </xdr:txBody>
    </xdr:sp>
    <xdr:clientData/>
  </xdr:twoCellAnchor>
  <xdr:twoCellAnchor editAs="oneCell">
    <xdr:from>
      <xdr:col>8</xdr:col>
      <xdr:colOff>765024</xdr:colOff>
      <xdr:row>6</xdr:row>
      <xdr:rowOff>37361</xdr:rowOff>
    </xdr:from>
    <xdr:to>
      <xdr:col>10</xdr:col>
      <xdr:colOff>617574</xdr:colOff>
      <xdr:row>8</xdr:row>
      <xdr:rowOff>145961</xdr:rowOff>
    </xdr:to>
    <xdr:sp macro="" textlink="">
      <xdr:nvSpPr>
        <xdr:cNvPr id="40" name="Rectangle: Rounded Corners 39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02FA0F95-2E25-4C70-A38F-7A344A7D5CC8}"/>
            </a:ext>
          </a:extLst>
        </xdr:cNvPr>
        <xdr:cNvSpPr/>
      </xdr:nvSpPr>
      <xdr:spPr>
        <a:xfrm>
          <a:off x="6946749" y="980336"/>
          <a:ext cx="1548000" cy="48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4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MARCH</a:t>
          </a:r>
        </a:p>
      </xdr:txBody>
    </xdr:sp>
    <xdr:clientData/>
  </xdr:twoCellAnchor>
  <xdr:twoCellAnchor editAs="oneCell">
    <xdr:from>
      <xdr:col>6</xdr:col>
      <xdr:colOff>692516</xdr:colOff>
      <xdr:row>6</xdr:row>
      <xdr:rowOff>37361</xdr:rowOff>
    </xdr:from>
    <xdr:to>
      <xdr:col>8</xdr:col>
      <xdr:colOff>545066</xdr:colOff>
      <xdr:row>8</xdr:row>
      <xdr:rowOff>145961</xdr:rowOff>
    </xdr:to>
    <xdr:sp macro="" textlink="">
      <xdr:nvSpPr>
        <xdr:cNvPr id="41" name="Rectangle: Rounded Corners 40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487EC471-500F-4BFC-9FAC-CBA6D6DFD85F}"/>
            </a:ext>
          </a:extLst>
        </xdr:cNvPr>
        <xdr:cNvSpPr/>
      </xdr:nvSpPr>
      <xdr:spPr>
        <a:xfrm>
          <a:off x="5178791" y="980336"/>
          <a:ext cx="1548000" cy="48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4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FEBRUARY</a:t>
          </a:r>
        </a:p>
      </xdr:txBody>
    </xdr:sp>
    <xdr:clientData/>
  </xdr:twoCellAnchor>
  <xdr:twoCellAnchor editAs="oneCell">
    <xdr:from>
      <xdr:col>10</xdr:col>
      <xdr:colOff>837533</xdr:colOff>
      <xdr:row>6</xdr:row>
      <xdr:rowOff>37361</xdr:rowOff>
    </xdr:from>
    <xdr:to>
      <xdr:col>12</xdr:col>
      <xdr:colOff>690083</xdr:colOff>
      <xdr:row>8</xdr:row>
      <xdr:rowOff>145961</xdr:rowOff>
    </xdr:to>
    <xdr:sp macro="" textlink="">
      <xdr:nvSpPr>
        <xdr:cNvPr id="42" name="Rectangle: Rounded Corners 41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96BD7C9B-534E-48F0-B6C9-D52A204093EC}"/>
            </a:ext>
          </a:extLst>
        </xdr:cNvPr>
        <xdr:cNvSpPr/>
      </xdr:nvSpPr>
      <xdr:spPr>
        <a:xfrm>
          <a:off x="8714708" y="980336"/>
          <a:ext cx="1548000" cy="48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4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APRIL</a:t>
          </a:r>
        </a:p>
      </xdr:txBody>
    </xdr:sp>
    <xdr:clientData/>
  </xdr:twoCellAnchor>
  <xdr:twoCellAnchor editAs="oneCell">
    <xdr:from>
      <xdr:col>4</xdr:col>
      <xdr:colOff>620008</xdr:colOff>
      <xdr:row>10</xdr:row>
      <xdr:rowOff>111571</xdr:rowOff>
    </xdr:from>
    <xdr:to>
      <xdr:col>6</xdr:col>
      <xdr:colOff>472558</xdr:colOff>
      <xdr:row>13</xdr:row>
      <xdr:rowOff>29671</xdr:rowOff>
    </xdr:to>
    <xdr:sp macro="" textlink="">
      <xdr:nvSpPr>
        <xdr:cNvPr id="43" name="Rectangle: Rounded Corners 42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70EEDBD2-4ED0-46EF-8209-00F333380722}"/>
            </a:ext>
          </a:extLst>
        </xdr:cNvPr>
        <xdr:cNvSpPr/>
      </xdr:nvSpPr>
      <xdr:spPr>
        <a:xfrm>
          <a:off x="3410833" y="1816546"/>
          <a:ext cx="1548000" cy="48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4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MAY</a:t>
          </a:r>
        </a:p>
      </xdr:txBody>
    </xdr:sp>
    <xdr:clientData/>
  </xdr:twoCellAnchor>
  <xdr:twoCellAnchor editAs="oneCell">
    <xdr:from>
      <xdr:col>8</xdr:col>
      <xdr:colOff>765024</xdr:colOff>
      <xdr:row>10</xdr:row>
      <xdr:rowOff>111571</xdr:rowOff>
    </xdr:from>
    <xdr:to>
      <xdr:col>10</xdr:col>
      <xdr:colOff>617574</xdr:colOff>
      <xdr:row>13</xdr:row>
      <xdr:rowOff>29671</xdr:rowOff>
    </xdr:to>
    <xdr:sp macro="" textlink="">
      <xdr:nvSpPr>
        <xdr:cNvPr id="44" name="Rectangle: Rounded Corners 43">
          <a:hlinkClick xmlns:r="http://schemas.openxmlformats.org/officeDocument/2006/relationships" r:id="rId9" tooltip="Go to"/>
          <a:extLst>
            <a:ext uri="{FF2B5EF4-FFF2-40B4-BE49-F238E27FC236}">
              <a16:creationId xmlns:a16="http://schemas.microsoft.com/office/drawing/2014/main" id="{64A842F3-CDAE-4F50-911F-0E336BFACC43}"/>
            </a:ext>
          </a:extLst>
        </xdr:cNvPr>
        <xdr:cNvSpPr/>
      </xdr:nvSpPr>
      <xdr:spPr>
        <a:xfrm>
          <a:off x="6946749" y="1816546"/>
          <a:ext cx="1548000" cy="48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4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JULY</a:t>
          </a:r>
        </a:p>
      </xdr:txBody>
    </xdr:sp>
    <xdr:clientData/>
  </xdr:twoCellAnchor>
  <xdr:twoCellAnchor editAs="oneCell">
    <xdr:from>
      <xdr:col>6</xdr:col>
      <xdr:colOff>692516</xdr:colOff>
      <xdr:row>10</xdr:row>
      <xdr:rowOff>111571</xdr:rowOff>
    </xdr:from>
    <xdr:to>
      <xdr:col>8</xdr:col>
      <xdr:colOff>545066</xdr:colOff>
      <xdr:row>13</xdr:row>
      <xdr:rowOff>29671</xdr:rowOff>
    </xdr:to>
    <xdr:sp macro="" textlink="">
      <xdr:nvSpPr>
        <xdr:cNvPr id="45" name="Rectangle: Rounded Corners 44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1017B2EF-9A93-4477-BEDB-DF8A594184C2}"/>
            </a:ext>
          </a:extLst>
        </xdr:cNvPr>
        <xdr:cNvSpPr/>
      </xdr:nvSpPr>
      <xdr:spPr>
        <a:xfrm>
          <a:off x="5178791" y="1816546"/>
          <a:ext cx="1548000" cy="48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4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JUNE</a:t>
          </a:r>
        </a:p>
      </xdr:txBody>
    </xdr:sp>
    <xdr:clientData/>
  </xdr:twoCellAnchor>
  <xdr:twoCellAnchor editAs="oneCell">
    <xdr:from>
      <xdr:col>10</xdr:col>
      <xdr:colOff>837533</xdr:colOff>
      <xdr:row>10</xdr:row>
      <xdr:rowOff>111571</xdr:rowOff>
    </xdr:from>
    <xdr:to>
      <xdr:col>12</xdr:col>
      <xdr:colOff>690083</xdr:colOff>
      <xdr:row>13</xdr:row>
      <xdr:rowOff>29671</xdr:rowOff>
    </xdr:to>
    <xdr:sp macro="" textlink="">
      <xdr:nvSpPr>
        <xdr:cNvPr id="46" name="Rectangle: Rounded Corners 45">
          <a:hlinkClick xmlns:r="http://schemas.openxmlformats.org/officeDocument/2006/relationships" r:id="rId11" tooltip="Go to"/>
          <a:extLst>
            <a:ext uri="{FF2B5EF4-FFF2-40B4-BE49-F238E27FC236}">
              <a16:creationId xmlns:a16="http://schemas.microsoft.com/office/drawing/2014/main" id="{DA1BAD93-C18D-47BB-A89D-3B23C13C9954}"/>
            </a:ext>
          </a:extLst>
        </xdr:cNvPr>
        <xdr:cNvSpPr/>
      </xdr:nvSpPr>
      <xdr:spPr>
        <a:xfrm>
          <a:off x="8714708" y="1816546"/>
          <a:ext cx="1548000" cy="48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4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AUGUST</a:t>
          </a:r>
        </a:p>
      </xdr:txBody>
    </xdr:sp>
    <xdr:clientData/>
  </xdr:twoCellAnchor>
  <xdr:twoCellAnchor editAs="oneCell">
    <xdr:from>
      <xdr:col>4</xdr:col>
      <xdr:colOff>620008</xdr:colOff>
      <xdr:row>14</xdr:row>
      <xdr:rowOff>185780</xdr:rowOff>
    </xdr:from>
    <xdr:to>
      <xdr:col>6</xdr:col>
      <xdr:colOff>472558</xdr:colOff>
      <xdr:row>17</xdr:row>
      <xdr:rowOff>103880</xdr:rowOff>
    </xdr:to>
    <xdr:sp macro="" textlink="">
      <xdr:nvSpPr>
        <xdr:cNvPr id="47" name="Rectangle: Rounded Corners 46">
          <a:hlinkClick xmlns:r="http://schemas.openxmlformats.org/officeDocument/2006/relationships" r:id="rId12" tooltip="Go to"/>
          <a:extLst>
            <a:ext uri="{FF2B5EF4-FFF2-40B4-BE49-F238E27FC236}">
              <a16:creationId xmlns:a16="http://schemas.microsoft.com/office/drawing/2014/main" id="{774E7E0F-8F85-4F73-B5FD-777298A7514E}"/>
            </a:ext>
          </a:extLst>
        </xdr:cNvPr>
        <xdr:cNvSpPr/>
      </xdr:nvSpPr>
      <xdr:spPr>
        <a:xfrm>
          <a:off x="3410833" y="2652755"/>
          <a:ext cx="1548000" cy="48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4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SEPTEMBER</a:t>
          </a:r>
        </a:p>
      </xdr:txBody>
    </xdr:sp>
    <xdr:clientData/>
  </xdr:twoCellAnchor>
  <xdr:twoCellAnchor editAs="oneCell">
    <xdr:from>
      <xdr:col>8</xdr:col>
      <xdr:colOff>765024</xdr:colOff>
      <xdr:row>14</xdr:row>
      <xdr:rowOff>185780</xdr:rowOff>
    </xdr:from>
    <xdr:to>
      <xdr:col>10</xdr:col>
      <xdr:colOff>617574</xdr:colOff>
      <xdr:row>17</xdr:row>
      <xdr:rowOff>103880</xdr:rowOff>
    </xdr:to>
    <xdr:sp macro="" textlink="">
      <xdr:nvSpPr>
        <xdr:cNvPr id="48" name="Rectangle: Rounded Corners 47">
          <a:hlinkClick xmlns:r="http://schemas.openxmlformats.org/officeDocument/2006/relationships" r:id="rId13" tooltip="Go to"/>
          <a:extLst>
            <a:ext uri="{FF2B5EF4-FFF2-40B4-BE49-F238E27FC236}">
              <a16:creationId xmlns:a16="http://schemas.microsoft.com/office/drawing/2014/main" id="{47BF3C81-F91E-44BB-848B-877A1B47FD8C}"/>
            </a:ext>
          </a:extLst>
        </xdr:cNvPr>
        <xdr:cNvSpPr/>
      </xdr:nvSpPr>
      <xdr:spPr>
        <a:xfrm>
          <a:off x="6946749" y="2652755"/>
          <a:ext cx="1548000" cy="48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4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NOVEMBER</a:t>
          </a:r>
        </a:p>
      </xdr:txBody>
    </xdr:sp>
    <xdr:clientData/>
  </xdr:twoCellAnchor>
  <xdr:twoCellAnchor editAs="oneCell">
    <xdr:from>
      <xdr:col>6</xdr:col>
      <xdr:colOff>692516</xdr:colOff>
      <xdr:row>14</xdr:row>
      <xdr:rowOff>185780</xdr:rowOff>
    </xdr:from>
    <xdr:to>
      <xdr:col>8</xdr:col>
      <xdr:colOff>545066</xdr:colOff>
      <xdr:row>17</xdr:row>
      <xdr:rowOff>103880</xdr:rowOff>
    </xdr:to>
    <xdr:sp macro="" textlink="">
      <xdr:nvSpPr>
        <xdr:cNvPr id="49" name="Rectangle: Rounded Corners 48">
          <a:hlinkClick xmlns:r="http://schemas.openxmlformats.org/officeDocument/2006/relationships" r:id="rId14" tooltip="Go to"/>
          <a:extLst>
            <a:ext uri="{FF2B5EF4-FFF2-40B4-BE49-F238E27FC236}">
              <a16:creationId xmlns:a16="http://schemas.microsoft.com/office/drawing/2014/main" id="{77DC898C-2A3F-4F69-89D9-87E7FCEE5C4A}"/>
            </a:ext>
          </a:extLst>
        </xdr:cNvPr>
        <xdr:cNvSpPr/>
      </xdr:nvSpPr>
      <xdr:spPr>
        <a:xfrm>
          <a:off x="5178791" y="2652755"/>
          <a:ext cx="1548000" cy="48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4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OCTOBER</a:t>
          </a:r>
        </a:p>
      </xdr:txBody>
    </xdr:sp>
    <xdr:clientData/>
  </xdr:twoCellAnchor>
  <xdr:twoCellAnchor editAs="oneCell">
    <xdr:from>
      <xdr:col>10</xdr:col>
      <xdr:colOff>837533</xdr:colOff>
      <xdr:row>14</xdr:row>
      <xdr:rowOff>185780</xdr:rowOff>
    </xdr:from>
    <xdr:to>
      <xdr:col>12</xdr:col>
      <xdr:colOff>690083</xdr:colOff>
      <xdr:row>17</xdr:row>
      <xdr:rowOff>103880</xdr:rowOff>
    </xdr:to>
    <xdr:sp macro="" textlink="">
      <xdr:nvSpPr>
        <xdr:cNvPr id="50" name="Rectangle: Rounded Corners 49">
          <a:hlinkClick xmlns:r="http://schemas.openxmlformats.org/officeDocument/2006/relationships" r:id="rId15" tooltip="Go to"/>
          <a:extLst>
            <a:ext uri="{FF2B5EF4-FFF2-40B4-BE49-F238E27FC236}">
              <a16:creationId xmlns:a16="http://schemas.microsoft.com/office/drawing/2014/main" id="{807D1CB4-EFD8-427D-9506-BA37AFDF8588}"/>
            </a:ext>
          </a:extLst>
        </xdr:cNvPr>
        <xdr:cNvSpPr/>
      </xdr:nvSpPr>
      <xdr:spPr>
        <a:xfrm>
          <a:off x="8714708" y="2652755"/>
          <a:ext cx="1548000" cy="48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4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DECEMBER</a:t>
          </a:r>
        </a:p>
      </xdr:txBody>
    </xdr:sp>
    <xdr:clientData/>
  </xdr:twoCellAnchor>
  <xdr:twoCellAnchor editAs="oneCell">
    <xdr:from>
      <xdr:col>1</xdr:col>
      <xdr:colOff>190500</xdr:colOff>
      <xdr:row>6</xdr:row>
      <xdr:rowOff>37361</xdr:rowOff>
    </xdr:from>
    <xdr:to>
      <xdr:col>4</xdr:col>
      <xdr:colOff>383325</xdr:colOff>
      <xdr:row>8</xdr:row>
      <xdr:rowOff>145961</xdr:rowOff>
    </xdr:to>
    <xdr:sp macro="" textlink="">
      <xdr:nvSpPr>
        <xdr:cNvPr id="55" name="Rectangle: Rounded Corners 54">
          <a:hlinkClick xmlns:r="http://schemas.openxmlformats.org/officeDocument/2006/relationships" r:id="rId16" tooltip="Go to"/>
          <a:extLst>
            <a:ext uri="{FF2B5EF4-FFF2-40B4-BE49-F238E27FC236}">
              <a16:creationId xmlns:a16="http://schemas.microsoft.com/office/drawing/2014/main" id="{E016FB1A-6AB1-47EE-A77B-64286FED49F8}"/>
            </a:ext>
          </a:extLst>
        </xdr:cNvPr>
        <xdr:cNvSpPr/>
      </xdr:nvSpPr>
      <xdr:spPr>
        <a:xfrm>
          <a:off x="438150" y="980336"/>
          <a:ext cx="2736000" cy="4896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6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TEAM DATA SHEET</a:t>
          </a:r>
        </a:p>
      </xdr:txBody>
    </xdr:sp>
    <xdr:clientData/>
  </xdr:twoCellAnchor>
  <xdr:oneCellAnchor>
    <xdr:from>
      <xdr:col>11</xdr:col>
      <xdr:colOff>237004</xdr:colOff>
      <xdr:row>1</xdr:row>
      <xdr:rowOff>47625</xdr:rowOff>
    </xdr:from>
    <xdr:ext cx="1325166" cy="381000"/>
    <xdr:pic>
      <xdr:nvPicPr>
        <xdr:cNvPr id="1055" name="mpkLogo">
          <a:hlinkClick xmlns:a="http://schemas.openxmlformats.org/drawingml/2006/main" xmlns:r="http://schemas.openxmlformats.org/officeDocument/2006/relationships" r:id="rId2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108000</xdr:colOff>
      <xdr:row>1</xdr:row>
      <xdr:rowOff>60225</xdr:rowOff>
    </xdr:from>
    <xdr:to>
      <xdr:col>2</xdr:col>
      <xdr:colOff>425700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126E8CC5-C4F3-43D9-AAE5-F2AB00B8C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851475</xdr:colOff>
      <xdr:row>1</xdr:row>
      <xdr:rowOff>51225</xdr:rowOff>
    </xdr:from>
    <xdr:to>
      <xdr:col>9</xdr:col>
      <xdr:colOff>1895475</xdr:colOff>
      <xdr:row>2</xdr:row>
      <xdr:rowOff>253575</xdr:rowOff>
    </xdr:to>
    <xdr:grpSp>
      <xdr:nvGrpSpPr>
        <xdr:cNvPr id="9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B9EDA30A-38E0-4232-981E-D441F84737B8}"/>
            </a:ext>
          </a:extLst>
        </xdr:cNvPr>
        <xdr:cNvGrpSpPr/>
      </xdr:nvGrpSpPr>
      <xdr:grpSpPr>
        <a:xfrm>
          <a:off x="6175950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7425A31C-3A89-0DDA-1ACD-3AC708EC5FD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5F11269B-ADD2-2479-5A04-F764644B86F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11</xdr:col>
      <xdr:colOff>446554</xdr:colOff>
      <xdr:row>1</xdr:row>
      <xdr:rowOff>47625</xdr:rowOff>
    </xdr:from>
    <xdr:ext cx="1325166" cy="381000"/>
    <xdr:pic>
      <xdr:nvPicPr>
        <xdr:cNvPr id="1011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56025</xdr:rowOff>
    </xdr:from>
    <xdr:to>
      <xdr:col>5</xdr:col>
      <xdr:colOff>144000</xdr:colOff>
      <xdr:row>6</xdr:row>
      <xdr:rowOff>0</xdr:rowOff>
    </xdr:to>
    <xdr:sp macro="" textlink="">
      <xdr:nvSpPr>
        <xdr:cNvPr id="22" name="Left Arrow 1">
          <a:extLst>
            <a:ext uri="{FF2B5EF4-FFF2-40B4-BE49-F238E27FC236}">
              <a16:creationId xmlns:a16="http://schemas.microsoft.com/office/drawing/2014/main" id="{57F6A3F9-CB48-4454-BEDC-D0285070F985}"/>
            </a:ext>
          </a:extLst>
        </xdr:cNvPr>
        <xdr:cNvSpPr/>
      </xdr:nvSpPr>
      <xdr:spPr>
        <a:xfrm rot="10800000">
          <a:off x="6705600" y="808500"/>
          <a:ext cx="144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0</xdr:colOff>
      <xdr:row>6</xdr:row>
      <xdr:rowOff>34425</xdr:rowOff>
    </xdr:from>
    <xdr:to>
      <xdr:col>4</xdr:col>
      <xdr:colOff>318825</xdr:colOff>
      <xdr:row>12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78C5E2B8-F126-4667-9BEE-F216DA12B3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443175</xdr:colOff>
      <xdr:row>6</xdr:row>
      <xdr:rowOff>34425</xdr:rowOff>
    </xdr:from>
    <xdr:to>
      <xdr:col>9</xdr:col>
      <xdr:colOff>0</xdr:colOff>
      <xdr:row>12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7FD78736-15F9-4CB7-8C2F-A20EEE72FD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108000</xdr:colOff>
      <xdr:row>1</xdr:row>
      <xdr:rowOff>60225</xdr:rowOff>
    </xdr:from>
    <xdr:to>
      <xdr:col>2</xdr:col>
      <xdr:colOff>425700</xdr:colOff>
      <xdr:row>2</xdr:row>
      <xdr:rowOff>244575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A5527C3E-E1ED-418B-8A3E-F497EAC40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146625</xdr:colOff>
      <xdr:row>1</xdr:row>
      <xdr:rowOff>51225</xdr:rowOff>
    </xdr:from>
    <xdr:to>
      <xdr:col>6</xdr:col>
      <xdr:colOff>76200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1D36BFC9-23B1-463F-B7F9-FA9F026FD467}"/>
            </a:ext>
          </a:extLst>
        </xdr:cNvPr>
        <xdr:cNvGrpSpPr/>
      </xdr:nvGrpSpPr>
      <xdr:grpSpPr>
        <a:xfrm>
          <a:off x="6585525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E0E7D3EC-F92E-E2D2-FE32-C1823B6CD06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0" name="Picture 19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DDE6887A-D673-85A7-5482-9DD19F55D4C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732304</xdr:colOff>
      <xdr:row>1</xdr:row>
      <xdr:rowOff>47625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51867</xdr:rowOff>
    </xdr:from>
    <xdr:to>
      <xdr:col>5</xdr:col>
      <xdr:colOff>144000</xdr:colOff>
      <xdr:row>5</xdr:row>
      <xdr:rowOff>195867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6FD1181A-ABA9-47B1-A701-41976A9A29C2}"/>
            </a:ext>
          </a:extLst>
        </xdr:cNvPr>
        <xdr:cNvSpPr/>
      </xdr:nvSpPr>
      <xdr:spPr>
        <a:xfrm rot="10800000">
          <a:off x="6705600" y="804342"/>
          <a:ext cx="144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0</xdr:colOff>
      <xdr:row>6</xdr:row>
      <xdr:rowOff>34425</xdr:rowOff>
    </xdr:from>
    <xdr:to>
      <xdr:col>4</xdr:col>
      <xdr:colOff>318825</xdr:colOff>
      <xdr:row>12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692A7E0B-ADC2-4B9E-A208-F14974A963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443175</xdr:colOff>
      <xdr:row>6</xdr:row>
      <xdr:rowOff>34425</xdr:rowOff>
    </xdr:from>
    <xdr:to>
      <xdr:col>9</xdr:col>
      <xdr:colOff>0</xdr:colOff>
      <xdr:row>12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ECDE0951-7928-4125-955E-E04FDEFD3F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108000</xdr:colOff>
      <xdr:row>1</xdr:row>
      <xdr:rowOff>60225</xdr:rowOff>
    </xdr:from>
    <xdr:to>
      <xdr:col>2</xdr:col>
      <xdr:colOff>425700</xdr:colOff>
      <xdr:row>2</xdr:row>
      <xdr:rowOff>244575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74A169C9-580A-4A86-9B39-20712D83C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146625</xdr:colOff>
      <xdr:row>1</xdr:row>
      <xdr:rowOff>51225</xdr:rowOff>
    </xdr:from>
    <xdr:to>
      <xdr:col>6</xdr:col>
      <xdr:colOff>76200</xdr:colOff>
      <xdr:row>2</xdr:row>
      <xdr:rowOff>253575</xdr:rowOff>
    </xdr:to>
    <xdr:grpSp>
      <xdr:nvGrpSpPr>
        <xdr:cNvPr id="17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661DC4BA-86A3-4A8B-8BD7-69A7DB241B56}"/>
            </a:ext>
          </a:extLst>
        </xdr:cNvPr>
        <xdr:cNvGrpSpPr/>
      </xdr:nvGrpSpPr>
      <xdr:grpSpPr>
        <a:xfrm>
          <a:off x="6585525" y="136950"/>
          <a:ext cx="1044000" cy="450000"/>
          <a:chOff x="6972831" y="127063"/>
          <a:chExt cx="1044000" cy="450000"/>
        </a:xfrm>
      </xdr:grpSpPr>
      <xdr:sp macro="" textlink="">
        <xdr:nvSpPr>
          <xdr:cNvPr id="21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2394F388-5CFC-FE32-2759-F383F38055B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2" name="Picture 21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A513AA4A-D036-40D6-58C1-BE7E330E6B4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732304</xdr:colOff>
      <xdr:row>1</xdr:row>
      <xdr:rowOff>47625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61390</xdr:rowOff>
    </xdr:from>
    <xdr:to>
      <xdr:col>5</xdr:col>
      <xdr:colOff>144000</xdr:colOff>
      <xdr:row>6</xdr:row>
      <xdr:rowOff>5365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D819BA18-AD46-4A09-B3A5-8D2722839280}"/>
            </a:ext>
          </a:extLst>
        </xdr:cNvPr>
        <xdr:cNvSpPr/>
      </xdr:nvSpPr>
      <xdr:spPr>
        <a:xfrm rot="10800000">
          <a:off x="6705600" y="813865"/>
          <a:ext cx="144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0</xdr:colOff>
      <xdr:row>6</xdr:row>
      <xdr:rowOff>34425</xdr:rowOff>
    </xdr:from>
    <xdr:to>
      <xdr:col>4</xdr:col>
      <xdr:colOff>318825</xdr:colOff>
      <xdr:row>12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6E48C0A-DC3B-4A01-AEB0-8FEB9BBB19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443175</xdr:colOff>
      <xdr:row>6</xdr:row>
      <xdr:rowOff>34425</xdr:rowOff>
    </xdr:from>
    <xdr:to>
      <xdr:col>9</xdr:col>
      <xdr:colOff>0</xdr:colOff>
      <xdr:row>12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A39AB65C-91B3-4282-BD3A-FB7025E7E8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108000</xdr:colOff>
      <xdr:row>1</xdr:row>
      <xdr:rowOff>60225</xdr:rowOff>
    </xdr:from>
    <xdr:to>
      <xdr:col>2</xdr:col>
      <xdr:colOff>425700</xdr:colOff>
      <xdr:row>2</xdr:row>
      <xdr:rowOff>244575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DAC072A2-EF67-44CE-A0CE-E7AA9C9E9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146625</xdr:colOff>
      <xdr:row>1</xdr:row>
      <xdr:rowOff>51225</xdr:rowOff>
    </xdr:from>
    <xdr:to>
      <xdr:col>6</xdr:col>
      <xdr:colOff>76200</xdr:colOff>
      <xdr:row>2</xdr:row>
      <xdr:rowOff>253575</xdr:rowOff>
    </xdr:to>
    <xdr:grpSp>
      <xdr:nvGrpSpPr>
        <xdr:cNvPr id="17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E5797DD3-789F-4193-86CA-7A21426FA400}"/>
            </a:ext>
          </a:extLst>
        </xdr:cNvPr>
        <xdr:cNvGrpSpPr/>
      </xdr:nvGrpSpPr>
      <xdr:grpSpPr>
        <a:xfrm>
          <a:off x="6585525" y="136950"/>
          <a:ext cx="1044000" cy="450000"/>
          <a:chOff x="6972831" y="127063"/>
          <a:chExt cx="1044000" cy="450000"/>
        </a:xfrm>
      </xdr:grpSpPr>
      <xdr:sp macro="" textlink="">
        <xdr:nvSpPr>
          <xdr:cNvPr id="21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147E41F2-608D-3422-9A15-569C74550AE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2" name="Picture 21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712B40D-C75A-A9A6-D576-70C26B045D2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732304</xdr:colOff>
      <xdr:row>1</xdr:row>
      <xdr:rowOff>47625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61392</xdr:rowOff>
    </xdr:from>
    <xdr:to>
      <xdr:col>5</xdr:col>
      <xdr:colOff>144000</xdr:colOff>
      <xdr:row>6</xdr:row>
      <xdr:rowOff>5367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6140B22C-9BC9-4D13-BB3B-2190EB48C94F}"/>
            </a:ext>
          </a:extLst>
        </xdr:cNvPr>
        <xdr:cNvSpPr/>
      </xdr:nvSpPr>
      <xdr:spPr>
        <a:xfrm rot="10800000">
          <a:off x="6705600" y="813867"/>
          <a:ext cx="144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0</xdr:colOff>
      <xdr:row>6</xdr:row>
      <xdr:rowOff>34425</xdr:rowOff>
    </xdr:from>
    <xdr:to>
      <xdr:col>4</xdr:col>
      <xdr:colOff>318825</xdr:colOff>
      <xdr:row>12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A975CE28-9B46-46FC-8A1A-B6D7C8A68D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443175</xdr:colOff>
      <xdr:row>6</xdr:row>
      <xdr:rowOff>34425</xdr:rowOff>
    </xdr:from>
    <xdr:to>
      <xdr:col>9</xdr:col>
      <xdr:colOff>0</xdr:colOff>
      <xdr:row>12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2B2CF857-001A-4BF3-8AED-55D34A64F7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108000</xdr:colOff>
      <xdr:row>1</xdr:row>
      <xdr:rowOff>60225</xdr:rowOff>
    </xdr:from>
    <xdr:to>
      <xdr:col>2</xdr:col>
      <xdr:colOff>425700</xdr:colOff>
      <xdr:row>2</xdr:row>
      <xdr:rowOff>244575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47FE0DDE-60D6-476C-A5F4-269D2042A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146625</xdr:colOff>
      <xdr:row>1</xdr:row>
      <xdr:rowOff>51225</xdr:rowOff>
    </xdr:from>
    <xdr:to>
      <xdr:col>6</xdr:col>
      <xdr:colOff>76200</xdr:colOff>
      <xdr:row>2</xdr:row>
      <xdr:rowOff>253575</xdr:rowOff>
    </xdr:to>
    <xdr:grpSp>
      <xdr:nvGrpSpPr>
        <xdr:cNvPr id="17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55322B44-FA3A-4702-8BC9-2EFDE7B67F43}"/>
            </a:ext>
          </a:extLst>
        </xdr:cNvPr>
        <xdr:cNvGrpSpPr/>
      </xdr:nvGrpSpPr>
      <xdr:grpSpPr>
        <a:xfrm>
          <a:off x="6585525" y="136950"/>
          <a:ext cx="1044000" cy="450000"/>
          <a:chOff x="6972831" y="127063"/>
          <a:chExt cx="1044000" cy="450000"/>
        </a:xfrm>
      </xdr:grpSpPr>
      <xdr:sp macro="" textlink="">
        <xdr:nvSpPr>
          <xdr:cNvPr id="21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4FD7842D-31E0-25F8-D271-87CC43429D6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2" name="Picture 21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C852BFD3-DED7-2A9B-E14F-5008392B573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732304</xdr:colOff>
      <xdr:row>1</xdr:row>
      <xdr:rowOff>47625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56101</xdr:rowOff>
    </xdr:from>
    <xdr:to>
      <xdr:col>5</xdr:col>
      <xdr:colOff>144000</xdr:colOff>
      <xdr:row>6</xdr:row>
      <xdr:rowOff>76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92EB9271-43EC-4DD6-A1F7-21344D12E2C5}"/>
            </a:ext>
          </a:extLst>
        </xdr:cNvPr>
        <xdr:cNvSpPr/>
      </xdr:nvSpPr>
      <xdr:spPr>
        <a:xfrm rot="10800000">
          <a:off x="6705600" y="808576"/>
          <a:ext cx="144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0</xdr:colOff>
      <xdr:row>6</xdr:row>
      <xdr:rowOff>34425</xdr:rowOff>
    </xdr:from>
    <xdr:to>
      <xdr:col>4</xdr:col>
      <xdr:colOff>318825</xdr:colOff>
      <xdr:row>12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3E1C1A3E-7B00-4CC4-93A9-C6086449C0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443175</xdr:colOff>
      <xdr:row>6</xdr:row>
      <xdr:rowOff>34425</xdr:rowOff>
    </xdr:from>
    <xdr:to>
      <xdr:col>9</xdr:col>
      <xdr:colOff>0</xdr:colOff>
      <xdr:row>12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9399A029-4AD1-4860-9D6A-49EF265C6F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108000</xdr:colOff>
      <xdr:row>1</xdr:row>
      <xdr:rowOff>60225</xdr:rowOff>
    </xdr:from>
    <xdr:to>
      <xdr:col>2</xdr:col>
      <xdr:colOff>425700</xdr:colOff>
      <xdr:row>2</xdr:row>
      <xdr:rowOff>244575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EB6EBF46-B24C-4F25-84AA-D518BF48E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146625</xdr:colOff>
      <xdr:row>1</xdr:row>
      <xdr:rowOff>51225</xdr:rowOff>
    </xdr:from>
    <xdr:to>
      <xdr:col>6</xdr:col>
      <xdr:colOff>76200</xdr:colOff>
      <xdr:row>2</xdr:row>
      <xdr:rowOff>253575</xdr:rowOff>
    </xdr:to>
    <xdr:grpSp>
      <xdr:nvGrpSpPr>
        <xdr:cNvPr id="17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74A47B75-1EFA-4F5F-AAE2-290E7CA1BC1E}"/>
            </a:ext>
          </a:extLst>
        </xdr:cNvPr>
        <xdr:cNvGrpSpPr/>
      </xdr:nvGrpSpPr>
      <xdr:grpSpPr>
        <a:xfrm>
          <a:off x="6585525" y="136950"/>
          <a:ext cx="1044000" cy="450000"/>
          <a:chOff x="6972831" y="127063"/>
          <a:chExt cx="1044000" cy="450000"/>
        </a:xfrm>
      </xdr:grpSpPr>
      <xdr:sp macro="" textlink="">
        <xdr:nvSpPr>
          <xdr:cNvPr id="21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DCE22F99-00AE-C883-9FF5-61FFB263530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2" name="Picture 21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18265FC0-C1A8-2344-93E3-02580898DC6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732304</xdr:colOff>
      <xdr:row>1</xdr:row>
      <xdr:rowOff>47625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61392</xdr:rowOff>
    </xdr:from>
    <xdr:to>
      <xdr:col>5</xdr:col>
      <xdr:colOff>144000</xdr:colOff>
      <xdr:row>6</xdr:row>
      <xdr:rowOff>5367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8CEE5B0C-558B-4340-BEA0-FC5936871B49}"/>
            </a:ext>
          </a:extLst>
        </xdr:cNvPr>
        <xdr:cNvSpPr/>
      </xdr:nvSpPr>
      <xdr:spPr>
        <a:xfrm rot="10800000">
          <a:off x="6705600" y="813867"/>
          <a:ext cx="144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0</xdr:colOff>
      <xdr:row>6</xdr:row>
      <xdr:rowOff>34425</xdr:rowOff>
    </xdr:from>
    <xdr:to>
      <xdr:col>4</xdr:col>
      <xdr:colOff>318825</xdr:colOff>
      <xdr:row>12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D5B7A64A-CD00-4291-9399-982F9DD799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443175</xdr:colOff>
      <xdr:row>6</xdr:row>
      <xdr:rowOff>34425</xdr:rowOff>
    </xdr:from>
    <xdr:to>
      <xdr:col>9</xdr:col>
      <xdr:colOff>0</xdr:colOff>
      <xdr:row>12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AA047F27-A1CA-489E-8B55-892D75C4F2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108000</xdr:colOff>
      <xdr:row>1</xdr:row>
      <xdr:rowOff>60225</xdr:rowOff>
    </xdr:from>
    <xdr:to>
      <xdr:col>2</xdr:col>
      <xdr:colOff>425700</xdr:colOff>
      <xdr:row>2</xdr:row>
      <xdr:rowOff>244575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6AE5F82B-8BFD-4212-91A8-4DA19AFD9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146625</xdr:colOff>
      <xdr:row>1</xdr:row>
      <xdr:rowOff>51225</xdr:rowOff>
    </xdr:from>
    <xdr:to>
      <xdr:col>6</xdr:col>
      <xdr:colOff>76200</xdr:colOff>
      <xdr:row>2</xdr:row>
      <xdr:rowOff>253575</xdr:rowOff>
    </xdr:to>
    <xdr:grpSp>
      <xdr:nvGrpSpPr>
        <xdr:cNvPr id="17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B9FB8045-4BBF-4FA2-8C3B-4A1ED6217172}"/>
            </a:ext>
          </a:extLst>
        </xdr:cNvPr>
        <xdr:cNvGrpSpPr/>
      </xdr:nvGrpSpPr>
      <xdr:grpSpPr>
        <a:xfrm>
          <a:off x="6585525" y="136950"/>
          <a:ext cx="1044000" cy="450000"/>
          <a:chOff x="6972831" y="127063"/>
          <a:chExt cx="1044000" cy="450000"/>
        </a:xfrm>
      </xdr:grpSpPr>
      <xdr:sp macro="" textlink="">
        <xdr:nvSpPr>
          <xdr:cNvPr id="21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457224F-73AD-327B-9426-F313F748509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2" name="Picture 21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AED12D8F-DCFF-4A2E-87E8-D88622349CD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732304</xdr:colOff>
      <xdr:row>1</xdr:row>
      <xdr:rowOff>47625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57150</xdr:rowOff>
    </xdr:from>
    <xdr:to>
      <xdr:col>5</xdr:col>
      <xdr:colOff>144000</xdr:colOff>
      <xdr:row>6</xdr:row>
      <xdr:rowOff>1125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ABA23D72-200A-47D5-87FD-A18B454322D6}"/>
            </a:ext>
          </a:extLst>
        </xdr:cNvPr>
        <xdr:cNvSpPr/>
      </xdr:nvSpPr>
      <xdr:spPr>
        <a:xfrm rot="10800000" flipV="1">
          <a:off x="6705600" y="809625"/>
          <a:ext cx="144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0</xdr:colOff>
      <xdr:row>6</xdr:row>
      <xdr:rowOff>34425</xdr:rowOff>
    </xdr:from>
    <xdr:to>
      <xdr:col>4</xdr:col>
      <xdr:colOff>318825</xdr:colOff>
      <xdr:row>12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F889D92-CB22-4224-A1D5-963042447A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443175</xdr:colOff>
      <xdr:row>6</xdr:row>
      <xdr:rowOff>34425</xdr:rowOff>
    </xdr:from>
    <xdr:to>
      <xdr:col>9</xdr:col>
      <xdr:colOff>0</xdr:colOff>
      <xdr:row>12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ACC7020B-DC86-46A0-BFCC-2FF83C843F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108000</xdr:colOff>
      <xdr:row>1</xdr:row>
      <xdr:rowOff>60225</xdr:rowOff>
    </xdr:from>
    <xdr:to>
      <xdr:col>2</xdr:col>
      <xdr:colOff>425700</xdr:colOff>
      <xdr:row>2</xdr:row>
      <xdr:rowOff>244575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EFCB8C30-7E48-4178-9AE4-3DAA97051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146625</xdr:colOff>
      <xdr:row>1</xdr:row>
      <xdr:rowOff>51225</xdr:rowOff>
    </xdr:from>
    <xdr:to>
      <xdr:col>6</xdr:col>
      <xdr:colOff>76200</xdr:colOff>
      <xdr:row>2</xdr:row>
      <xdr:rowOff>253575</xdr:rowOff>
    </xdr:to>
    <xdr:grpSp>
      <xdr:nvGrpSpPr>
        <xdr:cNvPr id="17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13D33EB8-E61E-406A-87D6-1C10A20F96F3}"/>
            </a:ext>
          </a:extLst>
        </xdr:cNvPr>
        <xdr:cNvGrpSpPr/>
      </xdr:nvGrpSpPr>
      <xdr:grpSpPr>
        <a:xfrm>
          <a:off x="6585525" y="136950"/>
          <a:ext cx="1044000" cy="450000"/>
          <a:chOff x="6972831" y="127063"/>
          <a:chExt cx="1044000" cy="450000"/>
        </a:xfrm>
      </xdr:grpSpPr>
      <xdr:sp macro="" textlink="">
        <xdr:nvSpPr>
          <xdr:cNvPr id="21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35134A49-8F47-E18F-51D7-C3361B5D50E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2" name="Picture 21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CADF91EA-0165-7EEF-7862-9476E05A94F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732304</xdr:colOff>
      <xdr:row>1</xdr:row>
      <xdr:rowOff>47625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61392</xdr:rowOff>
    </xdr:from>
    <xdr:to>
      <xdr:col>5</xdr:col>
      <xdr:colOff>144000</xdr:colOff>
      <xdr:row>6</xdr:row>
      <xdr:rowOff>5367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0DC0F0A6-9354-443D-9427-C722E60E5E2E}"/>
            </a:ext>
          </a:extLst>
        </xdr:cNvPr>
        <xdr:cNvSpPr/>
      </xdr:nvSpPr>
      <xdr:spPr>
        <a:xfrm rot="10800000">
          <a:off x="6705600" y="813867"/>
          <a:ext cx="144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0</xdr:colOff>
      <xdr:row>6</xdr:row>
      <xdr:rowOff>34425</xdr:rowOff>
    </xdr:from>
    <xdr:to>
      <xdr:col>4</xdr:col>
      <xdr:colOff>318825</xdr:colOff>
      <xdr:row>12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9A89FA8-A95E-4886-A19A-679851A06A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443175</xdr:colOff>
      <xdr:row>6</xdr:row>
      <xdr:rowOff>34425</xdr:rowOff>
    </xdr:from>
    <xdr:to>
      <xdr:col>9</xdr:col>
      <xdr:colOff>0</xdr:colOff>
      <xdr:row>12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A8BA3DA-54C6-4495-A0B4-5ED3B412E4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108000</xdr:colOff>
      <xdr:row>1</xdr:row>
      <xdr:rowOff>60225</xdr:rowOff>
    </xdr:from>
    <xdr:to>
      <xdr:col>2</xdr:col>
      <xdr:colOff>425700</xdr:colOff>
      <xdr:row>2</xdr:row>
      <xdr:rowOff>244575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03344CE1-E2FA-422D-8808-CFA011B51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146625</xdr:colOff>
      <xdr:row>1</xdr:row>
      <xdr:rowOff>51225</xdr:rowOff>
    </xdr:from>
    <xdr:to>
      <xdr:col>6</xdr:col>
      <xdr:colOff>76200</xdr:colOff>
      <xdr:row>2</xdr:row>
      <xdr:rowOff>253575</xdr:rowOff>
    </xdr:to>
    <xdr:grpSp>
      <xdr:nvGrpSpPr>
        <xdr:cNvPr id="17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57EC07D7-75EC-46CC-B957-E29CB69D850B}"/>
            </a:ext>
          </a:extLst>
        </xdr:cNvPr>
        <xdr:cNvGrpSpPr/>
      </xdr:nvGrpSpPr>
      <xdr:grpSpPr>
        <a:xfrm>
          <a:off x="6585525" y="136950"/>
          <a:ext cx="1044000" cy="450000"/>
          <a:chOff x="6972831" y="127063"/>
          <a:chExt cx="1044000" cy="450000"/>
        </a:xfrm>
      </xdr:grpSpPr>
      <xdr:sp macro="" textlink="">
        <xdr:nvSpPr>
          <xdr:cNvPr id="21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1D4FA25-1440-E181-28E8-9A6D6E1389B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2" name="Picture 21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6ACC35D1-C0E9-7A4F-4D0C-F757FE49078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732304</xdr:colOff>
      <xdr:row>1</xdr:row>
      <xdr:rowOff>47625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61392</xdr:rowOff>
    </xdr:from>
    <xdr:to>
      <xdr:col>5</xdr:col>
      <xdr:colOff>144000</xdr:colOff>
      <xdr:row>6</xdr:row>
      <xdr:rowOff>5367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2DA625B6-09F6-475C-AA02-BFDB0620FA21}"/>
            </a:ext>
          </a:extLst>
        </xdr:cNvPr>
        <xdr:cNvSpPr/>
      </xdr:nvSpPr>
      <xdr:spPr>
        <a:xfrm rot="10800000">
          <a:off x="6705600" y="813867"/>
          <a:ext cx="144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0</xdr:colOff>
      <xdr:row>6</xdr:row>
      <xdr:rowOff>34425</xdr:rowOff>
    </xdr:from>
    <xdr:to>
      <xdr:col>4</xdr:col>
      <xdr:colOff>318825</xdr:colOff>
      <xdr:row>12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973E7953-2F94-40DA-B115-69E98853A3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443175</xdr:colOff>
      <xdr:row>6</xdr:row>
      <xdr:rowOff>34425</xdr:rowOff>
    </xdr:from>
    <xdr:to>
      <xdr:col>9</xdr:col>
      <xdr:colOff>0</xdr:colOff>
      <xdr:row>12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DF7E532-8A3A-4A22-9DF2-2B6E05B5B4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108000</xdr:colOff>
      <xdr:row>1</xdr:row>
      <xdr:rowOff>60225</xdr:rowOff>
    </xdr:from>
    <xdr:to>
      <xdr:col>2</xdr:col>
      <xdr:colOff>425700</xdr:colOff>
      <xdr:row>2</xdr:row>
      <xdr:rowOff>244575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1107E285-020F-4240-845E-54483F3A9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146625</xdr:colOff>
      <xdr:row>1</xdr:row>
      <xdr:rowOff>51225</xdr:rowOff>
    </xdr:from>
    <xdr:to>
      <xdr:col>6</xdr:col>
      <xdr:colOff>76200</xdr:colOff>
      <xdr:row>2</xdr:row>
      <xdr:rowOff>253575</xdr:rowOff>
    </xdr:to>
    <xdr:grpSp>
      <xdr:nvGrpSpPr>
        <xdr:cNvPr id="17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4EC70503-6775-4DBF-893B-517875CFF7FD}"/>
            </a:ext>
          </a:extLst>
        </xdr:cNvPr>
        <xdr:cNvGrpSpPr/>
      </xdr:nvGrpSpPr>
      <xdr:grpSpPr>
        <a:xfrm>
          <a:off x="6585525" y="136950"/>
          <a:ext cx="1044000" cy="450000"/>
          <a:chOff x="6972831" y="127063"/>
          <a:chExt cx="1044000" cy="450000"/>
        </a:xfrm>
      </xdr:grpSpPr>
      <xdr:sp macro="" textlink="">
        <xdr:nvSpPr>
          <xdr:cNvPr id="21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952E04CA-7BF2-F485-BDE3-46504517914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2" name="Picture 21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EE79B7BE-2F35-362B-42E6-DCBE31B1DBA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732304</xdr:colOff>
      <xdr:row>1</xdr:row>
      <xdr:rowOff>47625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61392</xdr:rowOff>
    </xdr:from>
    <xdr:to>
      <xdr:col>5</xdr:col>
      <xdr:colOff>144000</xdr:colOff>
      <xdr:row>6</xdr:row>
      <xdr:rowOff>5367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1D99F12C-373E-4094-B0FF-2AE63E47CF64}"/>
            </a:ext>
          </a:extLst>
        </xdr:cNvPr>
        <xdr:cNvSpPr/>
      </xdr:nvSpPr>
      <xdr:spPr>
        <a:xfrm rot="10800000">
          <a:off x="6705600" y="813867"/>
          <a:ext cx="144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0</xdr:colOff>
      <xdr:row>6</xdr:row>
      <xdr:rowOff>34425</xdr:rowOff>
    </xdr:from>
    <xdr:to>
      <xdr:col>4</xdr:col>
      <xdr:colOff>318825</xdr:colOff>
      <xdr:row>12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ACE47C20-2870-4E3F-A82B-57C846958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443175</xdr:colOff>
      <xdr:row>6</xdr:row>
      <xdr:rowOff>34425</xdr:rowOff>
    </xdr:from>
    <xdr:to>
      <xdr:col>9</xdr:col>
      <xdr:colOff>0</xdr:colOff>
      <xdr:row>12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62B8306-8192-4D40-A670-BC25999710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108000</xdr:colOff>
      <xdr:row>1</xdr:row>
      <xdr:rowOff>60225</xdr:rowOff>
    </xdr:from>
    <xdr:to>
      <xdr:col>2</xdr:col>
      <xdr:colOff>425700</xdr:colOff>
      <xdr:row>2</xdr:row>
      <xdr:rowOff>244575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2CF9C282-D1FD-4535-BBEC-FB9BE3834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146625</xdr:colOff>
      <xdr:row>1</xdr:row>
      <xdr:rowOff>51225</xdr:rowOff>
    </xdr:from>
    <xdr:to>
      <xdr:col>6</xdr:col>
      <xdr:colOff>76200</xdr:colOff>
      <xdr:row>2</xdr:row>
      <xdr:rowOff>253575</xdr:rowOff>
    </xdr:to>
    <xdr:grpSp>
      <xdr:nvGrpSpPr>
        <xdr:cNvPr id="17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631CDF31-0944-4A13-A6FD-EE3B07CA1A77}"/>
            </a:ext>
          </a:extLst>
        </xdr:cNvPr>
        <xdr:cNvGrpSpPr/>
      </xdr:nvGrpSpPr>
      <xdr:grpSpPr>
        <a:xfrm>
          <a:off x="6585525" y="136950"/>
          <a:ext cx="1044000" cy="450000"/>
          <a:chOff x="6972831" y="127063"/>
          <a:chExt cx="1044000" cy="450000"/>
        </a:xfrm>
      </xdr:grpSpPr>
      <xdr:sp macro="" textlink="">
        <xdr:nvSpPr>
          <xdr:cNvPr id="21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96496505-6566-B785-6AB2-92D64D30D74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2" name="Picture 21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2D399236-BEB6-D602-1AAD-C7ECAC267E2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732304</xdr:colOff>
      <xdr:row>1</xdr:row>
      <xdr:rowOff>47625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61392</xdr:rowOff>
    </xdr:from>
    <xdr:to>
      <xdr:col>5</xdr:col>
      <xdr:colOff>144000</xdr:colOff>
      <xdr:row>6</xdr:row>
      <xdr:rowOff>5367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1C35D22C-0FCC-454C-9625-B6B32AD0CD77}"/>
            </a:ext>
          </a:extLst>
        </xdr:cNvPr>
        <xdr:cNvSpPr/>
      </xdr:nvSpPr>
      <xdr:spPr>
        <a:xfrm rot="10800000">
          <a:off x="6705600" y="813867"/>
          <a:ext cx="144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0</xdr:colOff>
      <xdr:row>6</xdr:row>
      <xdr:rowOff>34425</xdr:rowOff>
    </xdr:from>
    <xdr:to>
      <xdr:col>4</xdr:col>
      <xdr:colOff>318825</xdr:colOff>
      <xdr:row>12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7C605C84-B7C4-4318-BF46-5685517C1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443175</xdr:colOff>
      <xdr:row>6</xdr:row>
      <xdr:rowOff>34425</xdr:rowOff>
    </xdr:from>
    <xdr:to>
      <xdr:col>9</xdr:col>
      <xdr:colOff>0</xdr:colOff>
      <xdr:row>12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49758B0C-217F-483D-9E78-793BED5542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108000</xdr:colOff>
      <xdr:row>1</xdr:row>
      <xdr:rowOff>60225</xdr:rowOff>
    </xdr:from>
    <xdr:to>
      <xdr:col>2</xdr:col>
      <xdr:colOff>425700</xdr:colOff>
      <xdr:row>2</xdr:row>
      <xdr:rowOff>244575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8C565FC1-7FE5-40F7-83DD-346332F09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146625</xdr:colOff>
      <xdr:row>1</xdr:row>
      <xdr:rowOff>51225</xdr:rowOff>
    </xdr:from>
    <xdr:to>
      <xdr:col>6</xdr:col>
      <xdr:colOff>76200</xdr:colOff>
      <xdr:row>2</xdr:row>
      <xdr:rowOff>253575</xdr:rowOff>
    </xdr:to>
    <xdr:grpSp>
      <xdr:nvGrpSpPr>
        <xdr:cNvPr id="17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45A6EF8E-5AAE-4B58-9175-0BE8332F50FD}"/>
            </a:ext>
          </a:extLst>
        </xdr:cNvPr>
        <xdr:cNvGrpSpPr/>
      </xdr:nvGrpSpPr>
      <xdr:grpSpPr>
        <a:xfrm>
          <a:off x="6585525" y="136950"/>
          <a:ext cx="1044000" cy="450000"/>
          <a:chOff x="6972831" y="127063"/>
          <a:chExt cx="1044000" cy="450000"/>
        </a:xfrm>
      </xdr:grpSpPr>
      <xdr:sp macro="" textlink="">
        <xdr:nvSpPr>
          <xdr:cNvPr id="21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8817AE6F-C25F-2AA2-6EAA-B4F681F0090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2" name="Picture 21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C6E99799-C1EC-29D8-830A-D3485D2B507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732304</xdr:colOff>
      <xdr:row>1</xdr:row>
      <xdr:rowOff>47625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51867</xdr:rowOff>
    </xdr:from>
    <xdr:to>
      <xdr:col>5</xdr:col>
      <xdr:colOff>144000</xdr:colOff>
      <xdr:row>5</xdr:row>
      <xdr:rowOff>195867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D32EEBCD-98A2-475C-A246-4677B420EAE9}"/>
            </a:ext>
          </a:extLst>
        </xdr:cNvPr>
        <xdr:cNvSpPr/>
      </xdr:nvSpPr>
      <xdr:spPr>
        <a:xfrm rot="10800000">
          <a:off x="6705600" y="804342"/>
          <a:ext cx="144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0</xdr:colOff>
      <xdr:row>6</xdr:row>
      <xdr:rowOff>34425</xdr:rowOff>
    </xdr:from>
    <xdr:to>
      <xdr:col>4</xdr:col>
      <xdr:colOff>336825</xdr:colOff>
      <xdr:row>12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3B4DA123-9A7A-4F5E-BED0-F7C93B1E5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425175</xdr:colOff>
      <xdr:row>6</xdr:row>
      <xdr:rowOff>34425</xdr:rowOff>
    </xdr:from>
    <xdr:to>
      <xdr:col>9</xdr:col>
      <xdr:colOff>0</xdr:colOff>
      <xdr:row>12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AEFFC6A8-8CAB-439F-B78F-D9D95C3CA7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108000</xdr:colOff>
      <xdr:row>1</xdr:row>
      <xdr:rowOff>60225</xdr:rowOff>
    </xdr:from>
    <xdr:to>
      <xdr:col>2</xdr:col>
      <xdr:colOff>425700</xdr:colOff>
      <xdr:row>2</xdr:row>
      <xdr:rowOff>244575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5E460A46-AF39-45D9-BB7F-48CE52D31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146625</xdr:colOff>
      <xdr:row>1</xdr:row>
      <xdr:rowOff>51225</xdr:rowOff>
    </xdr:from>
    <xdr:to>
      <xdr:col>6</xdr:col>
      <xdr:colOff>76200</xdr:colOff>
      <xdr:row>2</xdr:row>
      <xdr:rowOff>253575</xdr:rowOff>
    </xdr:to>
    <xdr:grpSp>
      <xdr:nvGrpSpPr>
        <xdr:cNvPr id="17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1B9C1DA1-5193-4E85-9BCF-FFC5AB87CF3F}"/>
            </a:ext>
          </a:extLst>
        </xdr:cNvPr>
        <xdr:cNvGrpSpPr/>
      </xdr:nvGrpSpPr>
      <xdr:grpSpPr>
        <a:xfrm>
          <a:off x="6585525" y="136950"/>
          <a:ext cx="1044000" cy="450000"/>
          <a:chOff x="6972831" y="127063"/>
          <a:chExt cx="1044000" cy="450000"/>
        </a:xfrm>
      </xdr:grpSpPr>
      <xdr:sp macro="" textlink="">
        <xdr:nvSpPr>
          <xdr:cNvPr id="21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36166C35-EF93-12F6-EA16-C72BB1AA3EA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2" name="Picture 21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54758234-1AE7-D563-6762-09C68E4032F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732304</xdr:colOff>
      <xdr:row>1</xdr:row>
      <xdr:rowOff>47625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302781D-8203-4521-9E51-C515185C16BD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254629C6-325F-50FB-29AC-B1E426B0B2C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6B9ADC6E-B3E6-86DB-30F1-EAADD47AAE9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DA8267-0B56-45E3-BB62-B5338BEF15A1}" name="TasksDT" displayName="TasksDT" ref="I7:M2007" totalsRowShown="0" headerRowDxfId="214">
  <tableColumns count="5">
    <tableColumn id="1" xr3:uid="{4D6BC515-7762-47D7-B26B-7044F621C4A0}" name="Job ID" dataDxfId="213">
      <calculatedColumnFormula>IFERROR(IF(LEN(J8)&gt;0,ROW(I8)-ROW($I$7),""),"")</calculatedColumnFormula>
    </tableColumn>
    <tableColumn id="2" xr3:uid="{14A60989-CBD1-4CD6-970F-2D972DC8DD8D}" name="Job Description" dataDxfId="212"/>
    <tableColumn id="3" xr3:uid="{A428DA47-8DEF-4A1A-B8B6-001C5F078D8F}" name="Assigned To" dataDxfId="211"/>
    <tableColumn id="4" xr3:uid="{2503D0DC-B28E-40B0-AEBE-25E21C101AB5}" name="Assigned On" dataDxfId="210"/>
    <tableColumn id="5" xr3:uid="{417D0801-7B03-44DF-A3D9-EB011B4D57E8}" name="Deadline" dataDxfId="209"/>
  </tableColumns>
  <tableStyleInfo name="TableStyleLight9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4DA3729-0372-4F2A-A993-C184BE838D32}" name="TeamDT" displayName="TeamDT" ref="C7:G107" totalsRowShown="0" headerRowDxfId="208">
  <tableColumns count="5">
    <tableColumn id="1" xr3:uid="{BAE9E862-C7D7-4485-8414-FFC868AFCD9A}" name="#" dataDxfId="207">
      <calculatedColumnFormula>IFERROR(IF(LEN(D8)&gt;1,ROW(C8)-ROW($C$7),""),"")</calculatedColumnFormula>
    </tableColumn>
    <tableColumn id="2" xr3:uid="{012390A2-F4D7-4164-B31C-3BEB61512BCF}" name="Name Surname" dataDxfId="206"/>
    <tableColumn id="3" xr3:uid="{0DE3B907-6F57-45C4-A821-70CC09CC4FD5}" name="Not Started" dataDxfId="205">
      <calculatedColumnFormula>IFERROR(IF(ISBLANK($D8),"",COUNTIFS(Calc!$D$4:$D$2003,Team_Data!$D8,Calc!$L$4:$L$2003,Team_Data!E$7)),"")</calculatedColumnFormula>
    </tableColumn>
    <tableColumn id="4" xr3:uid="{04625D97-5CF6-4314-BEEF-C95127C84BAE}" name="In Progress" dataDxfId="204">
      <calculatedColumnFormula>IFERROR(IF(ISBLANK($D8),"",COUNTIFS(Calc!$D$4:$D$2003,Team_Data!$D8,Calc!$L$4:$L$2003,Team_Data!F$7)),"")</calculatedColumnFormula>
    </tableColumn>
    <tableColumn id="5" xr3:uid="{B9A93E60-B657-492F-A113-18DA5C5048B2}" name="Closed" dataDxfId="203">
      <calculatedColumnFormula>IFERROR(IF(ISBLANK($D8),"",COUNTIFS(Calc!$D$4:$D$2003,Team_Data!$D8,Calc!$L$4:$L$2003,Team_Data!G$7)),"")</calculatedColumnFormula>
    </tableColumn>
  </tableColumns>
  <tableStyleInfo name="TableStyleLight9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23C4C5-1F58-4E89-94A2-174E867FB4CA}" name="JanuaryDT" displayName="JanuaryDT" ref="C14:I1014" totalsRowShown="0" headerRowDxfId="194" dataDxfId="193">
  <autoFilter ref="C14:I1014" xr:uid="{4323C4C5-1F58-4E89-94A2-174E867FB4CA}"/>
  <tableColumns count="7">
    <tableColumn id="1" xr3:uid="{05300702-288A-4E53-9261-F1FBF533B99A}" name="#" dataDxfId="192"/>
    <tableColumn id="2" xr3:uid="{32EE90AC-35DF-4783-9459-6A200E696202}" name="Job Description" dataDxfId="191">
      <calculatedColumnFormula>IFERROR(INDEX(Calc!$B$4:$L$2003,MATCH($O$3&amp;"-"&amp;C15,Calc!$I$4:$I$2003,0),2),"")</calculatedColumnFormula>
    </tableColumn>
    <tableColumn id="3" xr3:uid="{413DDDCE-1411-4F4F-9443-B45161988D69}" name="Assigned To" dataDxfId="190">
      <calculatedColumnFormula>IFERROR(INDEX(Calc!$B$4:$L$2003,MATCH($O$3&amp;"-"&amp;$C15,Calc!$I$4:$I$2003,0),3),"")</calculatedColumnFormula>
    </tableColumn>
    <tableColumn id="4" xr3:uid="{F18B50EE-BFDC-45A0-8560-FA2643B0C341}" name="Assigned On" dataDxfId="189">
      <calculatedColumnFormula>IFERROR(INDEX(Calc!$B$4:$L$2003,MATCH($O$3&amp;"-"&amp;$C15,Calc!$I$4:$I$2003,0),4),"")</calculatedColumnFormula>
    </tableColumn>
    <tableColumn id="5" xr3:uid="{C97B2A7D-3E02-459A-A6A6-995437644730}" name="Deadline" dataDxfId="188">
      <calculatedColumnFormula>IFERROR(INDEX(Calc!$B$4:$L$2003,MATCH($O$3&amp;"-"&amp;$C15,Calc!$I$4:$I$2003,0),5),"")</calculatedColumnFormula>
    </tableColumn>
    <tableColumn id="6" xr3:uid="{0E655069-0A01-4194-9039-EAA73692B208}" name=" Days Remaining" dataDxfId="187">
      <calculatedColumnFormula>IFERROR(IF(I15="Closed","―",INDEX(Calc!$B$4:$L$2003,MATCH($O$3&amp;"-"&amp;$C15,Calc!$I$4:$I$2003,0),10)),"")</calculatedColumnFormula>
    </tableColumn>
    <tableColumn id="7" xr3:uid="{2A94F14A-5EBD-4E5B-AA1E-6B75D82BEEDB}" name="Status" dataDxfId="186"/>
  </tableColumns>
  <tableStyleInfo name="TableStyleLight9" showFirstColumn="0" showLastColumn="0" showRowStripes="1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69FE16-0107-428B-9E3E-F9FD19A152A2}" name="FebruaryDT" displayName="FebruaryDT" ref="C14:I1014" totalsRowShown="0" headerRowDxfId="177" dataDxfId="176">
  <autoFilter ref="C14:I1014" xr:uid="{2D69FE16-0107-428B-9E3E-F9FD19A152A2}"/>
  <tableColumns count="7">
    <tableColumn id="1" xr3:uid="{13302BA3-2CA9-4B8F-8638-F129D6416CB7}" name="#" dataDxfId="175"/>
    <tableColumn id="2" xr3:uid="{C56A7EA4-F88A-460D-8B9C-8D915E101099}" name="Job Description" dataDxfId="174">
      <calculatedColumnFormula>IFERROR(INDEX(Calc!$B$4:$L$2003,MATCH($O$3&amp;"-"&amp;C15,Calc!$I$4:$I$2003,0),2),"")</calculatedColumnFormula>
    </tableColumn>
    <tableColumn id="3" xr3:uid="{324B012E-F3EA-431C-85B3-4996FF715421}" name="Assigned To" dataDxfId="173">
      <calculatedColumnFormula>IFERROR(INDEX(Calc!$B$4:$L$2003,MATCH($O$3&amp;"-"&amp;$C15,Calc!$I$4:$I$2003,0),3),"")</calculatedColumnFormula>
    </tableColumn>
    <tableColumn id="4" xr3:uid="{05AD0DB3-622E-4555-9D21-C7024EF30088}" name="Assigned On" dataDxfId="172">
      <calculatedColumnFormula>IFERROR(INDEX(Calc!$B$4:$L$2003,MATCH($O$3&amp;"-"&amp;$C15,Calc!$I$4:$I$2003,0),4),"")</calculatedColumnFormula>
    </tableColumn>
    <tableColumn id="5" xr3:uid="{09366C8C-6F85-4161-8308-0B34ADB8B18E}" name="Deadline" dataDxfId="171">
      <calculatedColumnFormula>IFERROR(INDEX(Calc!$B$4:$L$2003,MATCH($O$3&amp;"-"&amp;$C15,Calc!$I$4:$I$2003,0),5),"")</calculatedColumnFormula>
    </tableColumn>
    <tableColumn id="6" xr3:uid="{42729169-05F9-4BF4-9970-A53BA02FC029}" name=" Days Remaining" dataDxfId="170">
      <calculatedColumnFormula>IFERROR(IF(I15="Closed","―",INDEX(Calc!$B$4:$L$2003,MATCH($O$3&amp;"-"&amp;$C15,Calc!$I$4:$I$2003,0),10)),"")</calculatedColumnFormula>
    </tableColumn>
    <tableColumn id="7" xr3:uid="{32CA9660-871E-4379-9B70-585949141361}" name="Status" dataDxfId="169"/>
  </tableColumns>
  <tableStyleInfo name="TableStyleLight9" showFirstColumn="0" showLastColumn="0" showRowStripes="1" showColumnStripes="1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DF98A70-E9C2-4347-B891-84FBFC6063A1}" name="MarchDT" displayName="MarchDT" ref="C14:I1014" totalsRowShown="0" dataDxfId="160">
  <autoFilter ref="C14:I1014" xr:uid="{0DF98A70-E9C2-4347-B891-84FBFC6063A1}"/>
  <tableColumns count="7">
    <tableColumn id="1" xr3:uid="{C91444AF-EE8E-49E1-8582-2FCB693F6F3F}" name="#" dataDxfId="159"/>
    <tableColumn id="2" xr3:uid="{99CF97DE-1523-4CC8-8763-62C6650BAF11}" name="Job Description" dataDxfId="158">
      <calculatedColumnFormula>IFERROR(INDEX(Calc!$B$4:$L$2003,MATCH($O$3&amp;"-"&amp;C15,Calc!$I$4:$I$2003,0),2),"")</calculatedColumnFormula>
    </tableColumn>
    <tableColumn id="3" xr3:uid="{A3C1D39B-9B8B-42B4-A974-47740EA85974}" name="Assigned To" dataDxfId="157">
      <calculatedColumnFormula>IFERROR(INDEX(Calc!$B$4:$L$2003,MATCH($O$3&amp;"-"&amp;$C15,Calc!$I$4:$I$2003,0),3),"")</calculatedColumnFormula>
    </tableColumn>
    <tableColumn id="4" xr3:uid="{41A30257-79E7-4953-B2BD-A5CDA88DB3A3}" name="Assigned On" dataDxfId="156">
      <calculatedColumnFormula>IFERROR(INDEX(Calc!$B$4:$L$2003,MATCH($O$3&amp;"-"&amp;$C15,Calc!$I$4:$I$2003,0),4),"")</calculatedColumnFormula>
    </tableColumn>
    <tableColumn id="5" xr3:uid="{50110A33-EA03-40AF-9CA4-93948515310A}" name="Deadline" dataDxfId="155">
      <calculatedColumnFormula>IFERROR(INDEX(Calc!$B$4:$L$2003,MATCH($O$3&amp;"-"&amp;$C15,Calc!$I$4:$I$2003,0),5),"")</calculatedColumnFormula>
    </tableColumn>
    <tableColumn id="6" xr3:uid="{25208E56-27E4-4E4C-8D71-74C6D3B5CA83}" name=" Days Remaining" dataDxfId="154">
      <calculatedColumnFormula>IFERROR(IF(I15="Closed","―",INDEX(Calc!$B$4:$L$2003,MATCH($O$3&amp;"-"&amp;$C15,Calc!$I$4:$I$2003,0),10)),"")</calculatedColumnFormula>
    </tableColumn>
    <tableColumn id="7" xr3:uid="{001B3F0D-CD50-4E1B-ABAF-BD3204980078}" name="Status" dataDxfId="153"/>
  </tableColumns>
  <tableStyleInfo name="TableStyleLight9" showFirstColumn="0" showLastColumn="0" showRowStripes="1" showColumnStripes="1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56876AF-0986-4EDC-A6FB-9992FFF9C561}" name="AprilDT" displayName="AprilDT" ref="C14:I1014" totalsRowShown="0" headerRowDxfId="144" dataDxfId="143">
  <autoFilter ref="C14:I1014" xr:uid="{956876AF-0986-4EDC-A6FB-9992FFF9C561}"/>
  <tableColumns count="7">
    <tableColumn id="1" xr3:uid="{28D52454-E988-44B7-9F8D-9FDF77E8D69B}" name="#" dataDxfId="142"/>
    <tableColumn id="2" xr3:uid="{49766453-6C32-4149-8D41-13BF7EE43CA8}" name="Job Description" dataDxfId="141">
      <calculatedColumnFormula>IFERROR(INDEX(Calc!$B$4:$L$2003,MATCH($O$3&amp;"-"&amp;C15,Calc!$I$4:$I$2003,0),2),"")</calculatedColumnFormula>
    </tableColumn>
    <tableColumn id="3" xr3:uid="{8520D462-D356-4AD9-8CAA-CC4E26334E74}" name="Assigned To" dataDxfId="140">
      <calculatedColumnFormula>IFERROR(INDEX(Calc!$B$4:$L$2003,MATCH($O$3&amp;"-"&amp;$C15,Calc!$I$4:$I$2003,0),3),"")</calculatedColumnFormula>
    </tableColumn>
    <tableColumn id="4" xr3:uid="{D01DECEE-68A7-4E08-8747-28C89BBD27B1}" name="Assigned On" dataDxfId="139">
      <calculatedColumnFormula>IFERROR(INDEX(Calc!$B$4:$L$2003,MATCH($O$3&amp;"-"&amp;$C15,Calc!$I$4:$I$2003,0),4),"")</calculatedColumnFormula>
    </tableColumn>
    <tableColumn id="5" xr3:uid="{7D08E4EF-0F51-4BCA-A054-D840927C5E70}" name="Deadline" dataDxfId="138">
      <calculatedColumnFormula>IFERROR(INDEX(Calc!$B$4:$L$2003,MATCH($O$3&amp;"-"&amp;$C15,Calc!$I$4:$I$2003,0),5),"")</calculatedColumnFormula>
    </tableColumn>
    <tableColumn id="6" xr3:uid="{D91E4125-5504-436F-8B23-8AB09E3262AB}" name=" Days Remaining" dataDxfId="137">
      <calculatedColumnFormula>IFERROR(IF(I15="Closed","―",INDEX(Calc!$B$4:$L$2003,MATCH($O$3&amp;"-"&amp;$C15,Calc!$I$4:$I$2003,0),10)),"")</calculatedColumnFormula>
    </tableColumn>
    <tableColumn id="7" xr3:uid="{13DBBADA-AC38-46B1-9E63-9257211A99B8}" name="Status" dataDxfId="136"/>
  </tableColumns>
  <tableStyleInfo name="TableStyleLight9" showFirstColumn="0" showLastColumn="0" showRowStripes="1" showColumnStripes="1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966DA5F-36FF-411C-852E-A41F8857DA64}" name="MayDT" displayName="MayDT" ref="C14:I1014" totalsRowShown="0" headerRowDxfId="127" dataDxfId="126">
  <autoFilter ref="C14:I1014" xr:uid="{5966DA5F-36FF-411C-852E-A41F8857DA64}"/>
  <tableColumns count="7">
    <tableColumn id="1" xr3:uid="{7996CC84-82FD-4ED5-A7FA-F7E5CAF38BEF}" name="#" dataDxfId="125"/>
    <tableColumn id="2" xr3:uid="{BBF75CAD-5C3A-45B4-BBB9-9C2C2388CC11}" name="Job Description" dataDxfId="124">
      <calculatedColumnFormula>IFERROR(INDEX(Calc!$B$4:$L$2003,MATCH($O$3&amp;"-"&amp;C15,Calc!$I$4:$I$2003,0),2),"")</calculatedColumnFormula>
    </tableColumn>
    <tableColumn id="3" xr3:uid="{EEE51AC2-95CB-4E1D-8981-FDF9864299D3}" name="Assigned To" dataDxfId="123">
      <calculatedColumnFormula>IFERROR(INDEX(Calc!$B$4:$L$2003,MATCH($O$3&amp;"-"&amp;$C15,Calc!$I$4:$I$2003,0),3),"")</calculatedColumnFormula>
    </tableColumn>
    <tableColumn id="4" xr3:uid="{27259172-3083-4001-9A99-6A249E6DECFC}" name="Assigned On" dataDxfId="122">
      <calculatedColumnFormula>IFERROR(INDEX(Calc!$B$4:$L$2003,MATCH($O$3&amp;"-"&amp;$C15,Calc!$I$4:$I$2003,0),4),"")</calculatedColumnFormula>
    </tableColumn>
    <tableColumn id="5" xr3:uid="{790B1815-6C3F-42D2-A18C-CC2AF2F13489}" name="Deadline" dataDxfId="121">
      <calculatedColumnFormula>IFERROR(INDEX(Calc!$B$4:$L$2003,MATCH($O$3&amp;"-"&amp;$C15,Calc!$I$4:$I$2003,0),5),"")</calculatedColumnFormula>
    </tableColumn>
    <tableColumn id="6" xr3:uid="{F0CADB53-7756-49EB-9B7F-5C9C6610E5E2}" name=" Days Remaining" dataDxfId="120">
      <calculatedColumnFormula>IFERROR(IF(I15="Closed","―",INDEX(Calc!$B$4:$L$2003,MATCH($O$3&amp;"-"&amp;$C15,Calc!$I$4:$I$2003,0),10)),"")</calculatedColumnFormula>
    </tableColumn>
    <tableColumn id="7" xr3:uid="{863B98A4-3208-4CD9-9C3C-8A74721134F1}" name="Status" dataDxfId="119"/>
  </tableColumns>
  <tableStyleInfo name="TableStyleLight9" showFirstColumn="0" showLastColumn="0" showRowStripes="1" showColumnStripes="1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7262D5B-CC12-4AFF-95C1-37FF84F799A4}" name="JuneDT" displayName="JuneDT" ref="C14:I1014" totalsRowShown="0" headerRowDxfId="110" dataDxfId="109">
  <autoFilter ref="C14:I1014" xr:uid="{17262D5B-CC12-4AFF-95C1-37FF84F799A4}"/>
  <tableColumns count="7">
    <tableColumn id="1" xr3:uid="{98898050-E904-4AFE-B235-022EF8A8A28F}" name="#" dataDxfId="108"/>
    <tableColumn id="2" xr3:uid="{080850A0-DF0F-4D95-96E4-9BBA3BF9A9A2}" name="Job Description" dataDxfId="107">
      <calculatedColumnFormula>IFERROR(INDEX(Calc!$B$4:$L$2003,MATCH($O$3&amp;"-"&amp;C15,Calc!$I$4:$I$2003,0),2),"")</calculatedColumnFormula>
    </tableColumn>
    <tableColumn id="3" xr3:uid="{831B860B-858A-4EF2-9A68-C4C7C57BEBF2}" name="Assigned To" dataDxfId="106">
      <calculatedColumnFormula>IFERROR(INDEX(Calc!$B$4:$L$2003,MATCH($O$3&amp;"-"&amp;$C15,Calc!$I$4:$I$2003,0),3),"")</calculatedColumnFormula>
    </tableColumn>
    <tableColumn id="4" xr3:uid="{D9A62D71-7B87-416C-966C-D13EC7C7ABCE}" name="Assigned On" dataDxfId="105">
      <calculatedColumnFormula>IFERROR(INDEX(Calc!$B$4:$L$2003,MATCH($O$3&amp;"-"&amp;$C15,Calc!$I$4:$I$2003,0),4),"")</calculatedColumnFormula>
    </tableColumn>
    <tableColumn id="5" xr3:uid="{6294BE53-24C9-4F2D-B2B1-B2DF0DDBC1EF}" name="Deadline" dataDxfId="104">
      <calculatedColumnFormula>IFERROR(INDEX(Calc!$B$4:$L$2003,MATCH($O$3&amp;"-"&amp;$C15,Calc!$I$4:$I$2003,0),5),"")</calculatedColumnFormula>
    </tableColumn>
    <tableColumn id="6" xr3:uid="{7E74157E-150F-446F-83D9-D01A6A9C0DFC}" name=" Days Remaining" dataDxfId="103">
      <calculatedColumnFormula>IFERROR(IF(I15="Closed","―",INDEX(Calc!$B$4:$L$2003,MATCH($O$3&amp;"-"&amp;$C15,Calc!$I$4:$I$2003,0),10)),"")</calculatedColumnFormula>
    </tableColumn>
    <tableColumn id="7" xr3:uid="{763FBDB5-2847-44CB-AFB6-A5C6B70FA313}" name="Status" dataDxfId="102"/>
  </tableColumns>
  <tableStyleInfo name="TableStyleLight9" showFirstColumn="0" showLastColumn="0" showRowStripes="1" showColumnStripes="1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3CF018D-C79A-4337-B68F-3E9D44024F7F}" name="JulyDT" displayName="JulyDT" ref="C14:I1014" totalsRowShown="0" headerRowDxfId="93" dataDxfId="92">
  <autoFilter ref="C14:I1014" xr:uid="{43CF018D-C79A-4337-B68F-3E9D44024F7F}"/>
  <tableColumns count="7">
    <tableColumn id="1" xr3:uid="{2B0492ED-609B-4A53-97BC-1D709543332B}" name="#" dataDxfId="91"/>
    <tableColumn id="2" xr3:uid="{DED0DD4C-743F-4153-B41F-930C03CB28E5}" name="Job Description" dataDxfId="90">
      <calculatedColumnFormula>IFERROR(INDEX(Calc!$B$4:$L$2003,MATCH($O$3&amp;"-"&amp;C15,Calc!$I$4:$I$2003,0),2),"")</calculatedColumnFormula>
    </tableColumn>
    <tableColumn id="3" xr3:uid="{B2C74024-3E93-483A-AAF7-7F0F184B60E8}" name="Assigned To" dataDxfId="89">
      <calculatedColumnFormula>IFERROR(INDEX(Calc!$B$4:$L$2003,MATCH($O$3&amp;"-"&amp;$C15,Calc!$I$4:$I$2003,0),3),"")</calculatedColumnFormula>
    </tableColumn>
    <tableColumn id="4" xr3:uid="{17C4504B-360B-4F17-BBD5-95CEC28FF3B4}" name="Assigned On" dataDxfId="88">
      <calculatedColumnFormula>IFERROR(INDEX(Calc!$B$4:$L$2003,MATCH($O$3&amp;"-"&amp;$C15,Calc!$I$4:$I$2003,0),4),"")</calculatedColumnFormula>
    </tableColumn>
    <tableColumn id="5" xr3:uid="{DE98EB32-9B97-4C93-A5F2-74AE51AB0195}" name="Deadline" dataDxfId="87">
      <calculatedColumnFormula>IFERROR(INDEX(Calc!$B$4:$L$2003,MATCH($O$3&amp;"-"&amp;$C15,Calc!$I$4:$I$2003,0),5),"")</calculatedColumnFormula>
    </tableColumn>
    <tableColumn id="6" xr3:uid="{7635EF10-9D06-4678-B891-531169BDEAB3}" name=" Days Remaining" dataDxfId="86">
      <calculatedColumnFormula>IFERROR(IF(I15="Closed","―",INDEX(Calc!$B$4:$L$2003,MATCH($O$3&amp;"-"&amp;$C15,Calc!$I$4:$I$2003,0),10)),"")</calculatedColumnFormula>
    </tableColumn>
    <tableColumn id="7" xr3:uid="{E15A99A6-260C-44EF-81AF-8AA419FE0FE8}" name="Status" dataDxfId="85"/>
  </tableColumns>
  <tableStyleInfo name="TableStyleLight9" showFirstColumn="0" showLastColumn="0" showRowStripes="1" showColumnStripes="1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640B1E1-27A1-452E-B620-C2C75BBC3ECB}" name="AugustDT" displayName="AugustDT" ref="C14:I1014" totalsRowShown="0" headerRowDxfId="76" dataDxfId="75">
  <autoFilter ref="C14:I1014" xr:uid="{B640B1E1-27A1-452E-B620-C2C75BBC3ECB}"/>
  <tableColumns count="7">
    <tableColumn id="1" xr3:uid="{2A863FFB-8E22-44D5-AF26-2CEB1CA14456}" name="#" dataDxfId="74"/>
    <tableColumn id="2" xr3:uid="{25D145A0-997A-4BBF-BDC8-8EA3DC512B22}" name="Job Description" dataDxfId="73">
      <calculatedColumnFormula>IFERROR(INDEX(Calc!$B$4:$L$2003,MATCH($O$3&amp;"-"&amp;C15,Calc!$I$4:$I$2003,0),2),"")</calculatedColumnFormula>
    </tableColumn>
    <tableColumn id="3" xr3:uid="{0DECE21E-61BB-4BD7-B373-AB37EF2FE2CE}" name="Assigned To" dataDxfId="72">
      <calculatedColumnFormula>IFERROR(INDEX(Calc!$B$4:$L$2003,MATCH($O$3&amp;"-"&amp;$C15,Calc!$I$4:$I$2003,0),3),"")</calculatedColumnFormula>
    </tableColumn>
    <tableColumn id="4" xr3:uid="{56605459-0EE0-4806-A278-6F0D67C857B2}" name="Assigned On" dataDxfId="71">
      <calculatedColumnFormula>IFERROR(INDEX(Calc!$B$4:$L$2003,MATCH($O$3&amp;"-"&amp;$C15,Calc!$I$4:$I$2003,0),4),"")</calculatedColumnFormula>
    </tableColumn>
    <tableColumn id="5" xr3:uid="{12357157-670A-4A0D-8411-AD5991AEE219}" name="Deadline" dataDxfId="70">
      <calculatedColumnFormula>IFERROR(INDEX(Calc!$B$4:$L$2003,MATCH($O$3&amp;"-"&amp;$C15,Calc!$I$4:$I$2003,0),5),"")</calculatedColumnFormula>
    </tableColumn>
    <tableColumn id="6" xr3:uid="{27E6BD15-5141-43E6-864C-77CD2332E349}" name=" Days Remaining" dataDxfId="69">
      <calculatedColumnFormula>IFERROR(IF(I15="Closed","―",INDEX(Calc!$B$4:$L$2003,MATCH($O$3&amp;"-"&amp;$C15,Calc!$I$4:$I$2003,0),10)),"")</calculatedColumnFormula>
    </tableColumn>
    <tableColumn id="7" xr3:uid="{88DECF5B-1F3B-4E0C-BA95-D83A41286A44}" name="Status" dataDxfId="68"/>
  </tableColumns>
  <tableStyleInfo name="TableStyleLight9" showFirstColumn="0" showLastColumn="0" showRowStripes="1" showColumnStripes="1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8F45C2C-303E-4BCC-A2A7-07E83E763514}" name="SeptemberDT" displayName="SeptemberDT" ref="C14:I1014" totalsRowShown="0" headerRowDxfId="59" dataDxfId="58">
  <autoFilter ref="C14:I1014" xr:uid="{A8F45C2C-303E-4BCC-A2A7-07E83E763514}"/>
  <tableColumns count="7">
    <tableColumn id="1" xr3:uid="{4E0C44FA-894B-4CA8-9983-6CD07FF87A1E}" name="#" dataDxfId="57"/>
    <tableColumn id="2" xr3:uid="{B4558812-9277-4236-BE53-4FF9851D1511}" name="Job Description" dataDxfId="56">
      <calculatedColumnFormula>IFERROR(INDEX(Calc!$B$4:$L$2003,MATCH($O$3&amp;"-"&amp;C15,Calc!$I$4:$I$2003,0),2),"")</calculatedColumnFormula>
    </tableColumn>
    <tableColumn id="3" xr3:uid="{A966CF14-CF04-4A9C-969C-143EDA399076}" name="Assigned To" dataDxfId="55">
      <calculatedColumnFormula>IFERROR(INDEX(Calc!$B$4:$L$2003,MATCH($O$3&amp;"-"&amp;$C15,Calc!$I$4:$I$2003,0),3),"")</calculatedColumnFormula>
    </tableColumn>
    <tableColumn id="4" xr3:uid="{4384D77D-D24F-4051-8199-8537A2090EDD}" name="Assigned On" dataDxfId="54">
      <calculatedColumnFormula>IFERROR(INDEX(Calc!$B$4:$L$2003,MATCH($O$3&amp;"-"&amp;$C15,Calc!$I$4:$I$2003,0),4),"")</calculatedColumnFormula>
    </tableColumn>
    <tableColumn id="5" xr3:uid="{EF762C5E-873D-4DF1-946F-13DE215AAAA9}" name="Deadline" dataDxfId="53">
      <calculatedColumnFormula>IFERROR(INDEX(Calc!$B$4:$L$2003,MATCH($O$3&amp;"-"&amp;$C15,Calc!$I$4:$I$2003,0),5),"")</calculatedColumnFormula>
    </tableColumn>
    <tableColumn id="6" xr3:uid="{E03BAF53-7639-4966-A411-3ABF61E797D0}" name=" Days Remaining" dataDxfId="52">
      <calculatedColumnFormula>IFERROR(IF(I15="Closed","―",INDEX(Calc!$B$4:$L$2003,MATCH($O$3&amp;"-"&amp;$C15,Calc!$I$4:$I$2003,0),10)),"")</calculatedColumnFormula>
    </tableColumn>
    <tableColumn id="7" xr3:uid="{24244FFC-A069-41DB-94BA-9A72B32925D9}" name="Status" dataDxfId="51"/>
  </tableColumns>
  <tableStyleInfo name="TableStyleLight9" showFirstColumn="0" showLastColumn="0" showRowStripes="1" showColumnStripes="1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278A526-3DFF-4E81-B6D0-AB6010CBBA51}" name="OctoberDT" displayName="OctoberDT" ref="C14:I1014" totalsRowShown="0" headerRowDxfId="42" dataDxfId="41">
  <autoFilter ref="C14:I1014" xr:uid="{E278A526-3DFF-4E81-B6D0-AB6010CBBA51}"/>
  <tableColumns count="7">
    <tableColumn id="1" xr3:uid="{9A2E941D-EA19-4F27-82D1-72FDCE91BE26}" name="#" dataDxfId="40"/>
    <tableColumn id="2" xr3:uid="{7BB7E73A-9307-40AB-A5A9-F2870C7E0633}" name="Job Description" dataDxfId="39">
      <calculatedColumnFormula>IFERROR(INDEX(Calc!$B$4:$L$2003,MATCH($O$3&amp;"-"&amp;C15,Calc!$I$4:$I$2003,0),2),"")</calculatedColumnFormula>
    </tableColumn>
    <tableColumn id="3" xr3:uid="{083F6C1C-A838-42D6-81A5-BAAAFB0340D3}" name="Assigned To" dataDxfId="38">
      <calculatedColumnFormula>IFERROR(INDEX(Calc!$B$4:$L$2003,MATCH($O$3&amp;"-"&amp;$C15,Calc!$I$4:$I$2003,0),3),"")</calculatedColumnFormula>
    </tableColumn>
    <tableColumn id="4" xr3:uid="{DE30CA46-1048-4376-ADC9-44EFF29E9655}" name="Assigned On" dataDxfId="37">
      <calculatedColumnFormula>IFERROR(INDEX(Calc!$B$4:$L$2003,MATCH($O$3&amp;"-"&amp;$C15,Calc!$I$4:$I$2003,0),4),"")</calculatedColumnFormula>
    </tableColumn>
    <tableColumn id="5" xr3:uid="{9E48D8D7-8699-45B9-AF97-6AA811720C81}" name="Deadline" dataDxfId="36">
      <calculatedColumnFormula>IFERROR(INDEX(Calc!$B$4:$L$2003,MATCH($O$3&amp;"-"&amp;$C15,Calc!$I$4:$I$2003,0),5),"")</calculatedColumnFormula>
    </tableColumn>
    <tableColumn id="6" xr3:uid="{38B5E10C-314D-4D43-914B-5112F965BDE0}" name=" Days Remaining" dataDxfId="35">
      <calculatedColumnFormula>IFERROR(IF(I15="Closed","―",INDEX(Calc!$B$4:$L$2003,MATCH($O$3&amp;"-"&amp;$C15,Calc!$I$4:$I$2003,0),10)),"")</calculatedColumnFormula>
    </tableColumn>
    <tableColumn id="7" xr3:uid="{3A3650C0-7B27-4840-851F-FE352FA49652}" name="Status" dataDxfId="34"/>
  </tableColumns>
  <tableStyleInfo name="TableStyleLight9" showFirstColumn="0" showLastColumn="0" showRowStripes="1" showColumnStripes="1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98F4F5B-D8D9-4836-B7C4-294D76A0EA26}" name="NovemberDT" displayName="NovemberDT" ref="C14:I1014" totalsRowShown="0" headerRowDxfId="25" dataDxfId="24">
  <autoFilter ref="C14:I1014" xr:uid="{698F4F5B-D8D9-4836-B7C4-294D76A0EA26}"/>
  <tableColumns count="7">
    <tableColumn id="1" xr3:uid="{2A4903E9-C0D8-495A-8E11-BB140038BA09}" name="#" dataDxfId="23"/>
    <tableColumn id="2" xr3:uid="{CC9177C8-82EA-4DF7-8FC2-AFB203BA0D64}" name="Job Description" dataDxfId="22">
      <calculatedColumnFormula>IFERROR(INDEX(Calc!$B$4:$L$2003,MATCH($O$3&amp;"-"&amp;C15,Calc!$I$4:$I$2003,0),2),"")</calculatedColumnFormula>
    </tableColumn>
    <tableColumn id="3" xr3:uid="{642A4AB8-C8D8-44B3-B8DC-9CB034159E2A}" name="Assigned To" dataDxfId="21">
      <calculatedColumnFormula>IFERROR(INDEX(Calc!$B$4:$L$2003,MATCH($O$3&amp;"-"&amp;$C15,Calc!$I$4:$I$2003,0),3),"")</calculatedColumnFormula>
    </tableColumn>
    <tableColumn id="4" xr3:uid="{769F4CEC-435A-4E52-9E58-303F83CCAA86}" name="Assigned On" dataDxfId="20">
      <calculatedColumnFormula>IFERROR(INDEX(Calc!$B$4:$L$2003,MATCH($O$3&amp;"-"&amp;$C15,Calc!$I$4:$I$2003,0),4),"")</calculatedColumnFormula>
    </tableColumn>
    <tableColumn id="5" xr3:uid="{8197EF95-E80C-48E9-88B9-91D7F62E8343}" name="Deadline" dataDxfId="19">
      <calculatedColumnFormula>IFERROR(INDEX(Calc!$B$4:$L$2003,MATCH($O$3&amp;"-"&amp;$C15,Calc!$I$4:$I$2003,0),5),"")</calculatedColumnFormula>
    </tableColumn>
    <tableColumn id="6" xr3:uid="{3F89A245-E3E1-4976-A579-46268E0D1E7D}" name=" Days Remaining" dataDxfId="18">
      <calculatedColumnFormula>IFERROR(IF(I15="Closed","―",INDEX(Calc!$B$4:$L$2003,MATCH($O$3&amp;"-"&amp;$C15,Calc!$I$4:$I$2003,0),10)),"")</calculatedColumnFormula>
    </tableColumn>
    <tableColumn id="7" xr3:uid="{C76513DB-213D-4AC3-BD18-DA102A172A8B}" name="Status" dataDxfId="17"/>
  </tableColumns>
  <tableStyleInfo name="TableStyleLight9" showFirstColumn="0" showLastColumn="0" showRowStripes="1" showColumnStripes="1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4691313-475A-431E-A4F4-BE901161BDED}" name="DecemberDT" displayName="DecemberDT" ref="C14:I1014" totalsRowShown="0" headerRowDxfId="8" dataDxfId="7">
  <autoFilter ref="C14:I1014" xr:uid="{A4691313-475A-431E-A4F4-BE901161BDED}"/>
  <tableColumns count="7">
    <tableColumn id="1" xr3:uid="{E24372C4-0DCC-4D0D-9229-1F91901CDECF}" name="#" dataDxfId="6"/>
    <tableColumn id="2" xr3:uid="{324FF7C2-4229-4531-AD8E-726B7C8220A7}" name="Job Description" dataDxfId="5">
      <calculatedColumnFormula>IFERROR(INDEX(Calc!$B$4:$L$2003,MATCH($O$3&amp;"-"&amp;C15,Calc!$I$4:$I$2003,0),2),"")</calculatedColumnFormula>
    </tableColumn>
    <tableColumn id="3" xr3:uid="{069223BF-FD75-4978-85EF-1BB444925140}" name="Assigned To" dataDxfId="4">
      <calculatedColumnFormula>IFERROR(INDEX(Calc!$B$4:$L$2003,MATCH($O$3&amp;"-"&amp;$C15,Calc!$I$4:$I$2003,0),3),"")</calculatedColumnFormula>
    </tableColumn>
    <tableColumn id="4" xr3:uid="{8F857D5F-D339-494C-BA5D-4E2DE4701B93}" name="Assigned On" dataDxfId="3">
      <calculatedColumnFormula>IFERROR(INDEX(Calc!$B$4:$L$2003,MATCH($O$3&amp;"-"&amp;$C15,Calc!$I$4:$I$2003,0),4),"")</calculatedColumnFormula>
    </tableColumn>
    <tableColumn id="5" xr3:uid="{1E0AC8D1-96D5-4552-B2BF-554205C193AF}" name="Deadline" dataDxfId="2">
      <calculatedColumnFormula>IFERROR(INDEX(Calc!$B$4:$L$2003,MATCH($O$3&amp;"-"&amp;$C15,Calc!$I$4:$I$2003,0),5),"")</calculatedColumnFormula>
    </tableColumn>
    <tableColumn id="6" xr3:uid="{F1469EFB-8241-4DA3-B795-75702A1DD411}" name=" Days Remaining" dataDxfId="1">
      <calculatedColumnFormula>IFERROR(IF(I15="Closed","―",INDEX(Calc!$B$4:$L$2003,MATCH($O$3&amp;"-"&amp;$C15,Calc!$I$4:$I$2003,0),10)),"")</calculatedColumnFormula>
    </tableColumn>
    <tableColumn id="7" xr3:uid="{7CD79954-9125-44F6-A49B-3E2CEAE1E0F0}" name="Status" dataDxfId="0"/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FF391-1B9C-4F74-A0B2-A923EAD29999}">
  <sheetPr codeName="Sheet1">
    <pageSetUpPr fitToPage="1"/>
  </sheetPr>
  <dimension ref="A1:M43"/>
  <sheetViews>
    <sheetView showGridLines="0" showRowColHeaders="0" tabSelected="1" zoomScaleNormal="100" zoomScaleSheetLayoutView="100" workbookViewId="0">
      <pane ySplit="4" topLeftCell="A5" activePane="bottomLeft" state="frozen"/>
      <selection activeCell="F1021" sqref="F1021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13" width="12.7109375" style="1" customWidth="1"/>
    <col min="14" max="14" width="3.7109375" style="1" customWidth="1"/>
    <col min="15" max="16384" width="8.85546875" style="1"/>
  </cols>
  <sheetData>
    <row r="1" spans="1:13" ht="6.75" customHeight="1" x14ac:dyDescent="0.25"/>
    <row r="2" spans="1:13" s="28" customFormat="1" ht="20.100000000000001" customHeight="1" x14ac:dyDescent="0.3">
      <c r="A2" s="25"/>
      <c r="B2" s="42" t="s">
        <v>54</v>
      </c>
      <c r="C2" s="23"/>
      <c r="D2" s="9"/>
      <c r="E2" s="9"/>
      <c r="F2" s="26"/>
      <c r="G2" s="35"/>
      <c r="H2" s="51"/>
      <c r="I2" s="37"/>
      <c r="J2" s="27"/>
      <c r="K2" s="27"/>
      <c r="L2" s="27"/>
      <c r="M2" s="27"/>
    </row>
    <row r="3" spans="1:13" s="34" customFormat="1" ht="24" customHeight="1" x14ac:dyDescent="0.35">
      <c r="A3" s="30"/>
      <c r="B3" s="43" t="s">
        <v>57</v>
      </c>
      <c r="C3" s="52"/>
      <c r="D3" s="31"/>
      <c r="E3" s="31"/>
      <c r="F3" s="32"/>
      <c r="G3" s="39"/>
      <c r="H3" s="53"/>
      <c r="I3" s="41"/>
      <c r="J3" s="33"/>
      <c r="K3" s="33"/>
      <c r="L3" s="33"/>
      <c r="M3" s="33"/>
    </row>
    <row r="4" spans="1:13" ht="5.0999999999999996" customHeight="1" x14ac:dyDescent="0.25"/>
    <row r="5" spans="1:13" ht="5.0999999999999996" customHeight="1" x14ac:dyDescent="0.25">
      <c r="A5" s="245"/>
    </row>
    <row r="6" spans="1:13" ht="15" customHeight="1" x14ac:dyDescent="0.25"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7"/>
    </row>
    <row r="7" spans="1:13" ht="15" customHeight="1" x14ac:dyDescent="0.25">
      <c r="B7" s="58"/>
      <c r="C7" s="8"/>
      <c r="D7" s="8"/>
      <c r="E7" s="8"/>
      <c r="F7" s="8"/>
      <c r="G7" s="8"/>
      <c r="H7" s="8"/>
      <c r="I7" s="8"/>
      <c r="J7" s="8"/>
      <c r="K7" s="8"/>
      <c r="L7" s="8"/>
      <c r="M7" s="59"/>
    </row>
    <row r="8" spans="1:13" ht="15" customHeight="1" x14ac:dyDescent="0.25">
      <c r="B8" s="58"/>
      <c r="C8" s="8"/>
      <c r="D8" s="8"/>
      <c r="E8" s="8"/>
      <c r="F8" s="8"/>
      <c r="G8" s="8"/>
      <c r="H8" s="8"/>
      <c r="I8" s="8"/>
      <c r="J8" s="8"/>
      <c r="K8" s="8"/>
      <c r="L8" s="8"/>
      <c r="M8" s="59"/>
    </row>
    <row r="9" spans="1:13" ht="15" customHeight="1" x14ac:dyDescent="0.25">
      <c r="B9" s="58"/>
      <c r="C9" s="8"/>
      <c r="D9" s="8"/>
      <c r="E9" s="8"/>
      <c r="F9" s="8"/>
      <c r="G9" s="8"/>
      <c r="H9" s="8"/>
      <c r="I9" s="8"/>
      <c r="J9" s="8"/>
      <c r="K9" s="8"/>
      <c r="L9" s="8"/>
      <c r="M9" s="59"/>
    </row>
    <row r="10" spans="1:13" ht="15" customHeight="1" x14ac:dyDescent="0.25">
      <c r="B10" s="58"/>
      <c r="C10" s="8"/>
      <c r="D10" s="8"/>
      <c r="E10" s="8"/>
      <c r="F10" s="8"/>
      <c r="G10" s="8"/>
      <c r="H10" s="8"/>
      <c r="I10" s="8"/>
      <c r="J10" s="8"/>
      <c r="K10" s="8"/>
      <c r="L10" s="8"/>
      <c r="M10" s="59"/>
    </row>
    <row r="11" spans="1:13" ht="15" customHeight="1" x14ac:dyDescent="0.25">
      <c r="B11" s="58"/>
      <c r="C11" s="8"/>
      <c r="D11" s="8"/>
      <c r="E11" s="8"/>
      <c r="F11" s="8"/>
      <c r="G11" s="8"/>
      <c r="H11" s="8"/>
      <c r="I11" s="8"/>
      <c r="J11" s="8"/>
      <c r="K11" s="8"/>
      <c r="L11" s="8"/>
      <c r="M11" s="59"/>
    </row>
    <row r="12" spans="1:13" ht="15" customHeight="1" x14ac:dyDescent="0.25">
      <c r="B12" s="58"/>
      <c r="C12" s="8"/>
      <c r="D12" s="8"/>
      <c r="E12" s="8"/>
      <c r="F12" s="8"/>
      <c r="G12" s="8"/>
      <c r="H12" s="8"/>
      <c r="I12" s="8"/>
      <c r="J12" s="8"/>
      <c r="K12" s="8"/>
      <c r="L12" s="8"/>
      <c r="M12" s="59"/>
    </row>
    <row r="13" spans="1:13" ht="15" customHeight="1" x14ac:dyDescent="0.25">
      <c r="B13" s="58"/>
      <c r="C13" s="8"/>
      <c r="D13" s="8"/>
      <c r="E13" s="8"/>
      <c r="F13" s="8"/>
      <c r="G13" s="8"/>
      <c r="H13" s="8"/>
      <c r="I13" s="8"/>
      <c r="J13" s="8"/>
      <c r="K13" s="8"/>
      <c r="L13" s="8"/>
      <c r="M13" s="59"/>
    </row>
    <row r="14" spans="1:13" ht="15" customHeight="1" x14ac:dyDescent="0.25">
      <c r="B14" s="58"/>
      <c r="C14" s="8"/>
      <c r="D14" s="8"/>
      <c r="E14" s="8"/>
      <c r="F14" s="8"/>
      <c r="G14" s="8"/>
      <c r="H14" s="8"/>
      <c r="I14" s="8"/>
      <c r="J14" s="8"/>
      <c r="K14" s="8"/>
      <c r="L14" s="8"/>
      <c r="M14" s="59"/>
    </row>
    <row r="15" spans="1:13" ht="15" customHeight="1" x14ac:dyDescent="0.25">
      <c r="B15" s="58"/>
      <c r="C15" s="8"/>
      <c r="D15" s="8"/>
      <c r="E15" s="8"/>
      <c r="F15" s="8"/>
      <c r="G15" s="8"/>
      <c r="H15" s="8"/>
      <c r="I15" s="8"/>
      <c r="J15" s="8"/>
      <c r="K15" s="8"/>
      <c r="L15" s="8"/>
      <c r="M15" s="59"/>
    </row>
    <row r="16" spans="1:13" ht="15" customHeight="1" x14ac:dyDescent="0.25">
      <c r="B16" s="58"/>
      <c r="C16" s="8"/>
      <c r="D16" s="8"/>
      <c r="E16" s="8"/>
      <c r="F16" s="8"/>
      <c r="G16" s="8"/>
      <c r="H16" s="8"/>
      <c r="I16" s="8"/>
      <c r="J16" s="8"/>
      <c r="K16" s="8"/>
      <c r="L16" s="8"/>
      <c r="M16" s="59"/>
    </row>
    <row r="17" spans="2:13" ht="15" customHeight="1" x14ac:dyDescent="0.25">
      <c r="B17" s="58"/>
      <c r="C17" s="8"/>
      <c r="D17" s="8"/>
      <c r="E17" s="8"/>
      <c r="F17" s="8"/>
      <c r="G17" s="8"/>
      <c r="H17" s="8"/>
      <c r="I17" s="8"/>
      <c r="J17" s="8"/>
      <c r="K17" s="8"/>
      <c r="L17" s="8"/>
      <c r="M17" s="59"/>
    </row>
    <row r="18" spans="2:13" ht="15" customHeight="1" x14ac:dyDescent="0.25">
      <c r="B18" s="58"/>
      <c r="C18" s="8"/>
      <c r="D18" s="8"/>
      <c r="E18" s="8"/>
      <c r="F18" s="8"/>
      <c r="G18" s="8"/>
      <c r="H18" s="8"/>
      <c r="I18" s="8"/>
      <c r="J18" s="8"/>
      <c r="K18" s="8"/>
      <c r="L18" s="8"/>
      <c r="M18" s="59"/>
    </row>
    <row r="19" spans="2:13" ht="15" customHeight="1" x14ac:dyDescent="0.25">
      <c r="B19" s="58"/>
      <c r="C19" s="8"/>
      <c r="D19" s="8"/>
      <c r="E19" s="8"/>
      <c r="F19" s="8"/>
      <c r="G19" s="8"/>
      <c r="H19" s="8"/>
      <c r="I19" s="8"/>
      <c r="J19" s="8"/>
      <c r="K19" s="8"/>
      <c r="L19" s="8"/>
      <c r="M19" s="59"/>
    </row>
    <row r="20" spans="2:13" ht="15" customHeight="1" x14ac:dyDescent="0.25">
      <c r="B20" s="58"/>
      <c r="C20" s="8"/>
      <c r="D20" s="8"/>
      <c r="E20" s="8"/>
      <c r="F20" s="8"/>
      <c r="G20" s="8"/>
      <c r="H20" s="8"/>
      <c r="I20" s="8"/>
      <c r="J20" s="8"/>
      <c r="K20" s="8"/>
      <c r="L20" s="8"/>
      <c r="M20" s="59"/>
    </row>
    <row r="21" spans="2:13" ht="15" customHeight="1" x14ac:dyDescent="0.25">
      <c r="B21" s="58"/>
      <c r="C21" s="8"/>
      <c r="D21" s="8"/>
      <c r="E21" s="8"/>
      <c r="F21" s="8"/>
      <c r="G21" s="8"/>
      <c r="H21" s="8"/>
      <c r="I21" s="8"/>
      <c r="J21" s="8"/>
      <c r="K21" s="8"/>
      <c r="L21" s="8"/>
      <c r="M21" s="59"/>
    </row>
    <row r="22" spans="2:13" ht="15" customHeight="1" x14ac:dyDescent="0.25">
      <c r="B22" s="58"/>
      <c r="C22" s="8"/>
      <c r="D22" s="8"/>
      <c r="E22" s="8"/>
      <c r="F22" s="8"/>
      <c r="G22" s="8"/>
      <c r="H22" s="8"/>
      <c r="I22" s="8"/>
      <c r="J22" s="8"/>
      <c r="K22" s="8"/>
      <c r="L22" s="8"/>
      <c r="M22" s="59"/>
    </row>
    <row r="23" spans="2:13" ht="15" customHeight="1" x14ac:dyDescent="0.25">
      <c r="B23" s="58"/>
      <c r="C23" s="8"/>
      <c r="D23" s="8"/>
      <c r="E23" s="8"/>
      <c r="F23" s="8"/>
      <c r="G23" s="8"/>
      <c r="H23" s="8"/>
      <c r="I23" s="8"/>
      <c r="J23" s="8"/>
      <c r="K23" s="8"/>
      <c r="L23" s="8"/>
      <c r="M23" s="59"/>
    </row>
    <row r="24" spans="2:13" ht="15" customHeight="1" x14ac:dyDescent="0.25">
      <c r="B24" s="58"/>
      <c r="C24" s="8"/>
      <c r="D24" s="8"/>
      <c r="E24" s="8"/>
      <c r="F24" s="8"/>
      <c r="G24" s="8"/>
      <c r="H24" s="8"/>
      <c r="I24" s="8"/>
      <c r="J24" s="8"/>
      <c r="K24" s="8"/>
      <c r="L24" s="8"/>
      <c r="M24" s="59"/>
    </row>
    <row r="25" spans="2:13" ht="15" customHeight="1" x14ac:dyDescent="0.25">
      <c r="B25" s="58"/>
      <c r="C25" s="8"/>
      <c r="D25" s="8"/>
      <c r="E25" s="8"/>
      <c r="F25" s="8"/>
      <c r="G25" s="8"/>
      <c r="H25" s="8"/>
      <c r="I25" s="8"/>
      <c r="J25" s="8"/>
      <c r="K25" s="8"/>
      <c r="L25" s="8"/>
      <c r="M25" s="59"/>
    </row>
    <row r="26" spans="2:13" ht="15" customHeight="1" x14ac:dyDescent="0.25">
      <c r="B26" s="58"/>
      <c r="C26" s="8"/>
      <c r="D26" s="8"/>
      <c r="E26" s="8"/>
      <c r="F26" s="8"/>
      <c r="G26" s="8"/>
      <c r="H26" s="8"/>
      <c r="I26" s="8"/>
      <c r="J26" s="8"/>
      <c r="K26" s="8"/>
      <c r="L26" s="8"/>
      <c r="M26" s="59"/>
    </row>
    <row r="27" spans="2:13" ht="15" customHeight="1" x14ac:dyDescent="0.25">
      <c r="B27" s="58"/>
      <c r="C27" s="8"/>
      <c r="D27" s="8"/>
      <c r="E27" s="8"/>
      <c r="F27" s="8"/>
      <c r="G27" s="8"/>
      <c r="H27" s="8"/>
      <c r="I27" s="8"/>
      <c r="J27" s="8"/>
      <c r="K27" s="8"/>
      <c r="L27" s="8"/>
      <c r="M27" s="59"/>
    </row>
    <row r="28" spans="2:13" ht="15" customHeight="1" x14ac:dyDescent="0.25">
      <c r="B28" s="58"/>
      <c r="C28" s="8"/>
      <c r="D28" s="8"/>
      <c r="E28" s="8"/>
      <c r="F28" s="8"/>
      <c r="G28" s="8"/>
      <c r="H28" s="8"/>
      <c r="I28" s="8"/>
      <c r="J28" s="8"/>
      <c r="K28" s="8"/>
      <c r="L28" s="8"/>
      <c r="M28" s="59"/>
    </row>
    <row r="29" spans="2:13" ht="15" customHeight="1" x14ac:dyDescent="0.25">
      <c r="B29" s="58"/>
      <c r="C29" s="8"/>
      <c r="D29" s="8"/>
      <c r="E29" s="8"/>
      <c r="F29" s="8"/>
      <c r="G29" s="8"/>
      <c r="H29" s="8"/>
      <c r="I29" s="8"/>
      <c r="J29" s="8"/>
      <c r="K29" s="8"/>
      <c r="L29" s="8"/>
      <c r="M29" s="59"/>
    </row>
    <row r="30" spans="2:13" ht="15" customHeight="1" x14ac:dyDescent="0.25">
      <c r="B30" s="58"/>
      <c r="C30" s="8"/>
      <c r="D30" s="8"/>
      <c r="E30" s="8"/>
      <c r="F30" s="8"/>
      <c r="G30" s="8"/>
      <c r="H30" s="8"/>
      <c r="I30" s="8"/>
      <c r="J30" s="8"/>
      <c r="K30" s="8"/>
      <c r="L30" s="8"/>
      <c r="M30" s="59"/>
    </row>
    <row r="31" spans="2:13" ht="15" customHeight="1" x14ac:dyDescent="0.25">
      <c r="B31" s="58"/>
      <c r="C31" s="8"/>
      <c r="D31" s="8"/>
      <c r="E31" s="8"/>
      <c r="F31" s="8"/>
      <c r="G31" s="8"/>
      <c r="H31" s="8"/>
      <c r="I31" s="8"/>
      <c r="J31" s="8"/>
      <c r="K31" s="8"/>
      <c r="L31" s="8"/>
      <c r="M31" s="59"/>
    </row>
    <row r="32" spans="2:13" ht="15" customHeight="1" x14ac:dyDescent="0.25">
      <c r="B32" s="58"/>
      <c r="C32" s="8"/>
      <c r="D32" s="8"/>
      <c r="E32" s="8"/>
      <c r="F32" s="8"/>
      <c r="G32" s="8"/>
      <c r="H32" s="8"/>
      <c r="I32" s="8"/>
      <c r="J32" s="8"/>
      <c r="K32" s="8"/>
      <c r="L32" s="8"/>
      <c r="M32" s="59"/>
    </row>
    <row r="33" spans="2:13" x14ac:dyDescent="0.25">
      <c r="B33" s="60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2"/>
    </row>
    <row r="34" spans="2:13" ht="7.35" customHeight="1" x14ac:dyDescent="0.25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pans="2:13" s="3" customFormat="1" ht="22.9" customHeight="1" x14ac:dyDescent="0.25">
      <c r="B35" s="203"/>
      <c r="C35" s="203"/>
      <c r="D35" s="204"/>
      <c r="E35" s="205"/>
      <c r="F35" s="205"/>
      <c r="G35" s="205"/>
      <c r="H35" s="203"/>
      <c r="I35" s="203"/>
      <c r="J35" s="203"/>
      <c r="K35" s="203"/>
      <c r="L35" s="203"/>
      <c r="M35" s="203"/>
    </row>
    <row r="36" spans="2:13" x14ac:dyDescent="0.25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2:13" x14ac:dyDescent="0.25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2:13" x14ac:dyDescent="0.25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2:13" x14ac:dyDescent="0.25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2:13" x14ac:dyDescent="0.25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2:13" x14ac:dyDescent="0.25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spans="2:13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2:13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</sheetData>
  <sheetProtection algorithmName="SHA-512" hashValue="RxCxLA/PWdvWC8+gP4gOdvrglPeiupwu/1sp2LuVPJv4+9QVqushlA+IISCZMU0zDea3a94jEgQV2YKTiar3vw==" saltValue="laiZzBERSfx6fcND/w/eC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Q2011"/>
  <sheetViews>
    <sheetView showGridLines="0" showRowColHeaders="0" zoomScaleNormal="100" workbookViewId="0">
      <pane ySplit="7" topLeftCell="A8" activePane="bottomLeft" state="frozen"/>
      <selection activeCell="F1021" sqref="F1021"/>
      <selection pane="bottomLeft" activeCell="A8" sqref="A8"/>
    </sheetView>
  </sheetViews>
  <sheetFormatPr defaultColWidth="8.85546875" defaultRowHeight="15" customHeight="1" outlineLevelRow="1" x14ac:dyDescent="0.25"/>
  <cols>
    <col min="1" max="1" width="3.7109375" style="19" customWidth="1"/>
    <col min="2" max="2" width="1.7109375" style="19" customWidth="1"/>
    <col min="3" max="3" width="6.7109375" style="19" customWidth="1"/>
    <col min="4" max="4" width="20.7109375" style="19" customWidth="1"/>
    <col min="5" max="5" width="13.28515625" style="21" customWidth="1"/>
    <col min="6" max="6" width="12.85546875" style="21" customWidth="1"/>
    <col min="7" max="7" width="10.7109375" style="21" customWidth="1"/>
    <col min="8" max="8" width="1.7109375" style="19" customWidth="1"/>
    <col min="9" max="9" width="8.42578125" style="19" customWidth="1"/>
    <col min="10" max="10" width="60.7109375" style="21" customWidth="1"/>
    <col min="11" max="11" width="20.7109375" style="21" customWidth="1"/>
    <col min="12" max="12" width="14.140625" style="22" customWidth="1"/>
    <col min="13" max="13" width="12.7109375" style="22" customWidth="1"/>
    <col min="14" max="14" width="1.7109375" style="49" customWidth="1"/>
    <col min="15" max="15" width="2.7109375" style="49" customWidth="1"/>
    <col min="16" max="17" width="13.42578125" style="49" customWidth="1"/>
    <col min="18" max="16384" width="8.85546875" style="19"/>
  </cols>
  <sheetData>
    <row r="1" spans="1:17" s="3" customFormat="1" ht="6.75" customHeight="1" x14ac:dyDescent="0.25">
      <c r="A1" s="12"/>
      <c r="B1" s="12"/>
      <c r="C1" s="10"/>
      <c r="D1" s="10"/>
      <c r="E1" s="10"/>
      <c r="F1" s="10"/>
      <c r="G1" s="10"/>
      <c r="H1" s="10"/>
      <c r="I1" s="10"/>
      <c r="J1" s="10"/>
      <c r="K1" s="10"/>
      <c r="L1" s="11"/>
      <c r="M1" s="11"/>
      <c r="N1" s="44"/>
      <c r="O1" s="44"/>
      <c r="P1" s="44"/>
      <c r="Q1" s="44"/>
    </row>
    <row r="2" spans="1:17" s="25" customFormat="1" ht="20.100000000000001" customHeight="1" x14ac:dyDescent="0.25">
      <c r="B2" s="199"/>
      <c r="C2" s="24"/>
      <c r="D2" s="201" t="s">
        <v>54</v>
      </c>
      <c r="E2" s="9"/>
      <c r="F2" s="9"/>
      <c r="G2" s="9"/>
      <c r="H2" s="9"/>
      <c r="I2" s="26"/>
      <c r="J2" s="35"/>
      <c r="K2" s="36"/>
      <c r="L2" s="37"/>
      <c r="M2" s="27"/>
      <c r="N2" s="27"/>
      <c r="O2" s="45"/>
      <c r="P2" s="45"/>
      <c r="Q2" s="45"/>
    </row>
    <row r="3" spans="1:17" s="30" customFormat="1" ht="24" customHeight="1" x14ac:dyDescent="0.25">
      <c r="B3" s="200"/>
      <c r="C3" s="38"/>
      <c r="D3" s="202" t="s">
        <v>83</v>
      </c>
      <c r="E3" s="31"/>
      <c r="F3" s="31"/>
      <c r="G3" s="31"/>
      <c r="H3" s="31"/>
      <c r="I3" s="32"/>
      <c r="J3" s="39"/>
      <c r="K3" s="40"/>
      <c r="L3" s="41"/>
      <c r="M3" s="33"/>
      <c r="N3" s="33"/>
      <c r="O3" s="46"/>
      <c r="P3" s="46"/>
      <c r="Q3" s="46"/>
    </row>
    <row r="4" spans="1:17" s="3" customFormat="1" ht="5.0999999999999996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7"/>
      <c r="M4" s="7"/>
      <c r="N4" s="44"/>
      <c r="O4" s="44"/>
      <c r="P4" s="44"/>
      <c r="Q4" s="44"/>
    </row>
    <row r="5" spans="1:17" s="3" customFormat="1" ht="5.0999999999999996" customHeight="1" x14ac:dyDescent="0.25">
      <c r="A5" s="12"/>
      <c r="B5" s="158"/>
      <c r="C5" s="159"/>
      <c r="D5" s="159"/>
      <c r="E5" s="159"/>
      <c r="F5" s="159"/>
      <c r="G5" s="159"/>
      <c r="H5" s="159"/>
      <c r="I5" s="159"/>
      <c r="J5" s="159"/>
      <c r="K5" s="159"/>
      <c r="L5" s="160"/>
      <c r="M5" s="160"/>
      <c r="N5" s="161"/>
      <c r="O5" s="44"/>
      <c r="P5" s="44"/>
      <c r="Q5" s="44"/>
    </row>
    <row r="6" spans="1:17" s="15" customFormat="1" ht="21.95" customHeight="1" x14ac:dyDescent="0.25">
      <c r="B6" s="16"/>
      <c r="C6" s="138" t="s">
        <v>2</v>
      </c>
      <c r="D6" s="139"/>
      <c r="E6" s="139"/>
      <c r="F6" s="139"/>
      <c r="G6" s="140"/>
      <c r="H6" s="171"/>
      <c r="I6" s="138" t="s">
        <v>12</v>
      </c>
      <c r="J6" s="139"/>
      <c r="K6" s="139"/>
      <c r="L6" s="139"/>
      <c r="M6" s="140"/>
      <c r="N6" s="168"/>
      <c r="O6" s="47"/>
      <c r="P6" s="233" t="s">
        <v>93</v>
      </c>
      <c r="Q6" s="238" t="s">
        <v>95</v>
      </c>
    </row>
    <row r="7" spans="1:17" s="3" customFormat="1" ht="21.95" customHeight="1" x14ac:dyDescent="0.25">
      <c r="B7" s="13"/>
      <c r="C7" s="124" t="s">
        <v>0</v>
      </c>
      <c r="D7" s="125" t="s">
        <v>1</v>
      </c>
      <c r="E7" s="141" t="s">
        <v>48</v>
      </c>
      <c r="F7" s="142" t="s">
        <v>49</v>
      </c>
      <c r="G7" s="143" t="s">
        <v>50</v>
      </c>
      <c r="H7" s="157"/>
      <c r="I7" s="124" t="s">
        <v>52</v>
      </c>
      <c r="J7" s="125" t="s">
        <v>81</v>
      </c>
      <c r="K7" s="125" t="s">
        <v>10</v>
      </c>
      <c r="L7" s="124" t="s">
        <v>13</v>
      </c>
      <c r="M7" s="124" t="s">
        <v>11</v>
      </c>
      <c r="N7" s="169"/>
      <c r="O7" s="48"/>
      <c r="Q7" s="48"/>
    </row>
    <row r="8" spans="1:17" ht="15" customHeight="1" x14ac:dyDescent="0.25">
      <c r="B8" s="166"/>
      <c r="C8" s="145">
        <f t="shared" ref="C8:C39" si="0">IFERROR(IF(LEN(D8)&gt;1,ROW(C8)-ROW($C$7),""),"")</f>
        <v>1</v>
      </c>
      <c r="D8" s="136" t="s">
        <v>56</v>
      </c>
      <c r="E8" s="145">
        <f ca="1">IFERROR(IF(ISBLANK($D8),"",COUNTIFS(Calc!$D$4:$D$2003,Team_Data!$D8,Calc!$L$4:$L$2003,Team_Data!E$7)),"")</f>
        <v>1</v>
      </c>
      <c r="F8" s="145">
        <f ca="1">IFERROR(IF(ISBLANK($D8),"",COUNTIFS(Calc!$D$4:$D$2003,Team_Data!$D8,Calc!$L$4:$L$2003,Team_Data!F$7)),"")</f>
        <v>2</v>
      </c>
      <c r="G8" s="145">
        <f ca="1">IFERROR(IF(ISBLANK($D8),"",COUNTIFS(Calc!$D$4:$D$2003,Team_Data!$D8,Calc!$L$4:$L$2003,Team_Data!G$7)),"")</f>
        <v>3</v>
      </c>
      <c r="H8" s="172"/>
      <c r="I8" s="145">
        <f t="shared" ref="I8:I71" si="1">IFERROR(IF(LEN(J8)&gt;0,ROW(I8)-ROW($I$7),""),"")</f>
        <v>1</v>
      </c>
      <c r="J8" s="136" t="s">
        <v>16</v>
      </c>
      <c r="K8" s="136" t="s">
        <v>56</v>
      </c>
      <c r="L8" s="137">
        <v>44904</v>
      </c>
      <c r="M8" s="137">
        <v>44910</v>
      </c>
      <c r="N8" s="170"/>
      <c r="O8" s="63"/>
      <c r="P8" s="63"/>
      <c r="Q8" s="63"/>
    </row>
    <row r="9" spans="1:17" ht="15" customHeight="1" x14ac:dyDescent="0.25">
      <c r="B9" s="166"/>
      <c r="C9" s="145">
        <f t="shared" si="0"/>
        <v>2</v>
      </c>
      <c r="D9" s="144" t="s">
        <v>3</v>
      </c>
      <c r="E9" s="145">
        <f ca="1">IFERROR(IF(ISBLANK($D9),"",COUNTIFS(Calc!$D$4:$D$2003,Team_Data!$D9,Calc!$L$4:$L$2003,Team_Data!E$7)),"")</f>
        <v>2</v>
      </c>
      <c r="F9" s="145">
        <f ca="1">IFERROR(IF(ISBLANK($D9),"",COUNTIFS(Calc!$D$4:$D$2003,Team_Data!$D9,Calc!$L$4:$L$2003,Team_Data!F$7)),"")</f>
        <v>1</v>
      </c>
      <c r="G9" s="145">
        <f ca="1">IFERROR(IF(ISBLANK($D9),"",COUNTIFS(Calc!$D$4:$D$2003,Team_Data!$D9,Calc!$L$4:$L$2003,Team_Data!G$7)),"")</f>
        <v>3</v>
      </c>
      <c r="H9" s="172"/>
      <c r="I9" s="145">
        <f t="shared" si="1"/>
        <v>2</v>
      </c>
      <c r="J9" s="136" t="s">
        <v>17</v>
      </c>
      <c r="K9" s="136" t="s">
        <v>56</v>
      </c>
      <c r="L9" s="137">
        <v>44734</v>
      </c>
      <c r="M9" s="137">
        <v>44837</v>
      </c>
      <c r="N9" s="170"/>
      <c r="O9" s="63"/>
      <c r="P9" s="63"/>
      <c r="Q9" s="63"/>
    </row>
    <row r="10" spans="1:17" ht="15" customHeight="1" x14ac:dyDescent="0.25">
      <c r="B10" s="166"/>
      <c r="C10" s="145">
        <f t="shared" si="0"/>
        <v>3</v>
      </c>
      <c r="D10" s="144" t="s">
        <v>14</v>
      </c>
      <c r="E10" s="145">
        <f ca="1">IFERROR(IF(ISBLANK($D10),"",COUNTIFS(Calc!$D$4:$D$2003,Team_Data!$D10,Calc!$L$4:$L$2003,Team_Data!E$7)),"")</f>
        <v>2</v>
      </c>
      <c r="F10" s="145">
        <f ca="1">IFERROR(IF(ISBLANK($D10),"",COUNTIFS(Calc!$D$4:$D$2003,Team_Data!$D10,Calc!$L$4:$L$2003,Team_Data!F$7)),"")</f>
        <v>4</v>
      </c>
      <c r="G10" s="145">
        <f ca="1">IFERROR(IF(ISBLANK($D10),"",COUNTIFS(Calc!$D$4:$D$2003,Team_Data!$D10,Calc!$L$4:$L$2003,Team_Data!G$7)),"")</f>
        <v>1</v>
      </c>
      <c r="H10" s="172"/>
      <c r="I10" s="145">
        <f t="shared" si="1"/>
        <v>3</v>
      </c>
      <c r="J10" s="136" t="s">
        <v>18</v>
      </c>
      <c r="K10" s="136" t="s">
        <v>3</v>
      </c>
      <c r="L10" s="137">
        <v>44605</v>
      </c>
      <c r="M10" s="137">
        <v>44859</v>
      </c>
      <c r="N10" s="170"/>
      <c r="O10" s="64"/>
      <c r="P10" s="64"/>
      <c r="Q10" s="63"/>
    </row>
    <row r="11" spans="1:17" ht="15" customHeight="1" x14ac:dyDescent="0.25">
      <c r="B11" s="166"/>
      <c r="C11" s="145">
        <f t="shared" si="0"/>
        <v>4</v>
      </c>
      <c r="D11" s="144" t="s">
        <v>4</v>
      </c>
      <c r="E11" s="145">
        <f ca="1">IFERROR(IF(ISBLANK($D11),"",COUNTIFS(Calc!$D$4:$D$2003,Team_Data!$D11,Calc!$L$4:$L$2003,Team_Data!E$7)),"")</f>
        <v>3</v>
      </c>
      <c r="F11" s="145">
        <f ca="1">IFERROR(IF(ISBLANK($D11),"",COUNTIFS(Calc!$D$4:$D$2003,Team_Data!$D11,Calc!$L$4:$L$2003,Team_Data!F$7)),"")</f>
        <v>0</v>
      </c>
      <c r="G11" s="145">
        <f ca="1">IFERROR(IF(ISBLANK($D11),"",COUNTIFS(Calc!$D$4:$D$2003,Team_Data!$D11,Calc!$L$4:$L$2003,Team_Data!G$7)),"")</f>
        <v>2</v>
      </c>
      <c r="H11" s="172"/>
      <c r="I11" s="145">
        <f t="shared" si="1"/>
        <v>4</v>
      </c>
      <c r="J11" s="136" t="s">
        <v>19</v>
      </c>
      <c r="K11" s="136" t="s">
        <v>3</v>
      </c>
      <c r="L11" s="137">
        <v>44605</v>
      </c>
      <c r="M11" s="137">
        <v>44859</v>
      </c>
      <c r="N11" s="170"/>
      <c r="O11" s="63"/>
      <c r="P11" s="63"/>
      <c r="Q11" s="63"/>
    </row>
    <row r="12" spans="1:17" ht="15" customHeight="1" x14ac:dyDescent="0.25">
      <c r="B12" s="166"/>
      <c r="C12" s="145">
        <f t="shared" si="0"/>
        <v>5</v>
      </c>
      <c r="D12" s="144" t="s">
        <v>5</v>
      </c>
      <c r="E12" s="145">
        <f ca="1">IFERROR(IF(ISBLANK($D12),"",COUNTIFS(Calc!$D$4:$D$2003,Team_Data!$D12,Calc!$L$4:$L$2003,Team_Data!E$7)),"")</f>
        <v>1</v>
      </c>
      <c r="F12" s="145">
        <f ca="1">IFERROR(IF(ISBLANK($D12),"",COUNTIFS(Calc!$D$4:$D$2003,Team_Data!$D12,Calc!$L$4:$L$2003,Team_Data!F$7)),"")</f>
        <v>2</v>
      </c>
      <c r="G12" s="145">
        <f ca="1">IFERROR(IF(ISBLANK($D12),"",COUNTIFS(Calc!$D$4:$D$2003,Team_Data!$D12,Calc!$L$4:$L$2003,Team_Data!G$7)),"")</f>
        <v>4</v>
      </c>
      <c r="H12" s="172"/>
      <c r="I12" s="145">
        <f t="shared" si="1"/>
        <v>5</v>
      </c>
      <c r="J12" s="136" t="s">
        <v>20</v>
      </c>
      <c r="K12" s="136" t="s">
        <v>14</v>
      </c>
      <c r="L12" s="137">
        <v>44584</v>
      </c>
      <c r="M12" s="137">
        <v>44743</v>
      </c>
      <c r="N12" s="170"/>
      <c r="O12" s="63"/>
      <c r="P12" s="63"/>
      <c r="Q12" s="63"/>
    </row>
    <row r="13" spans="1:17" ht="15" customHeight="1" x14ac:dyDescent="0.25">
      <c r="B13" s="166"/>
      <c r="C13" s="145">
        <f t="shared" si="0"/>
        <v>6</v>
      </c>
      <c r="D13" s="136" t="s">
        <v>6</v>
      </c>
      <c r="E13" s="145">
        <f ca="1">IFERROR(IF(ISBLANK($D13),"",COUNTIFS(Calc!$D$4:$D$2003,Team_Data!$D13,Calc!$L$4:$L$2003,Team_Data!E$7)),"")</f>
        <v>2</v>
      </c>
      <c r="F13" s="145">
        <f ca="1">IFERROR(IF(ISBLANK($D13),"",COUNTIFS(Calc!$D$4:$D$2003,Team_Data!$D13,Calc!$L$4:$L$2003,Team_Data!F$7)),"")</f>
        <v>1</v>
      </c>
      <c r="G13" s="145">
        <f ca="1">IFERROR(IF(ISBLANK($D13),"",COUNTIFS(Calc!$D$4:$D$2003,Team_Data!$D13,Calc!$L$4:$L$2003,Team_Data!G$7)),"")</f>
        <v>3</v>
      </c>
      <c r="H13" s="172"/>
      <c r="I13" s="145">
        <f t="shared" si="1"/>
        <v>6</v>
      </c>
      <c r="J13" s="136" t="s">
        <v>21</v>
      </c>
      <c r="K13" s="136" t="s">
        <v>4</v>
      </c>
      <c r="L13" s="137">
        <v>44690</v>
      </c>
      <c r="M13" s="137">
        <v>44697</v>
      </c>
      <c r="N13" s="170"/>
      <c r="O13" s="63"/>
      <c r="P13" s="63"/>
      <c r="Q13" s="63"/>
    </row>
    <row r="14" spans="1:17" s="20" customFormat="1" ht="15" customHeight="1" x14ac:dyDescent="0.25">
      <c r="B14" s="167"/>
      <c r="C14" s="145">
        <f t="shared" si="0"/>
        <v>7</v>
      </c>
      <c r="D14" s="144" t="s">
        <v>7</v>
      </c>
      <c r="E14" s="145">
        <f ca="1">IFERROR(IF(ISBLANK($D14),"",COUNTIFS(Calc!$D$4:$D$2003,Team_Data!$D14,Calc!$L$4:$L$2003,Team_Data!E$7)),"")</f>
        <v>1</v>
      </c>
      <c r="F14" s="145">
        <f ca="1">IFERROR(IF(ISBLANK($D14),"",COUNTIFS(Calc!$D$4:$D$2003,Team_Data!$D14,Calc!$L$4:$L$2003,Team_Data!F$7)),"")</f>
        <v>1</v>
      </c>
      <c r="G14" s="145">
        <f ca="1">IFERROR(IF(ISBLANK($D14),"",COUNTIFS(Calc!$D$4:$D$2003,Team_Data!$D14,Calc!$L$4:$L$2003,Team_Data!G$7)),"")</f>
        <v>3</v>
      </c>
      <c r="H14" s="172"/>
      <c r="I14" s="145">
        <f t="shared" si="1"/>
        <v>7</v>
      </c>
      <c r="J14" s="136" t="s">
        <v>22</v>
      </c>
      <c r="K14" s="136" t="s">
        <v>4</v>
      </c>
      <c r="L14" s="137">
        <v>44573</v>
      </c>
      <c r="M14" s="137">
        <v>44635</v>
      </c>
      <c r="N14" s="170"/>
      <c r="O14" s="63"/>
      <c r="P14" s="63"/>
      <c r="Q14" s="63"/>
    </row>
    <row r="15" spans="1:17" ht="15" customHeight="1" x14ac:dyDescent="0.25">
      <c r="B15" s="166"/>
      <c r="C15" s="145">
        <f t="shared" si="0"/>
        <v>8</v>
      </c>
      <c r="D15" s="144" t="s">
        <v>8</v>
      </c>
      <c r="E15" s="145">
        <f ca="1">IFERROR(IF(ISBLANK($D15),"",COUNTIFS(Calc!$D$4:$D$2003,Team_Data!$D15,Calc!$L$4:$L$2003,Team_Data!E$7)),"")</f>
        <v>2</v>
      </c>
      <c r="F15" s="145">
        <f ca="1">IFERROR(IF(ISBLANK($D15),"",COUNTIFS(Calc!$D$4:$D$2003,Team_Data!$D15,Calc!$L$4:$L$2003,Team_Data!F$7)),"")</f>
        <v>3</v>
      </c>
      <c r="G15" s="145">
        <f ca="1">IFERROR(IF(ISBLANK($D15),"",COUNTIFS(Calc!$D$4:$D$2003,Team_Data!$D15,Calc!$L$4:$L$2003,Team_Data!G$7)),"")</f>
        <v>1</v>
      </c>
      <c r="H15" s="172"/>
      <c r="I15" s="145">
        <f t="shared" si="1"/>
        <v>8</v>
      </c>
      <c r="J15" s="136" t="s">
        <v>23</v>
      </c>
      <c r="K15" s="136" t="s">
        <v>4</v>
      </c>
      <c r="L15" s="137">
        <v>44566</v>
      </c>
      <c r="M15" s="137">
        <v>44571</v>
      </c>
      <c r="N15" s="170"/>
      <c r="O15" s="63"/>
      <c r="P15" s="63"/>
      <c r="Q15" s="63"/>
    </row>
    <row r="16" spans="1:17" ht="15" customHeight="1" x14ac:dyDescent="0.25">
      <c r="B16" s="166"/>
      <c r="C16" s="145">
        <f t="shared" si="0"/>
        <v>9</v>
      </c>
      <c r="D16" s="144" t="s">
        <v>9</v>
      </c>
      <c r="E16" s="145">
        <f ca="1">IFERROR(IF(ISBLANK($D16),"",COUNTIFS(Calc!$D$4:$D$2003,Team_Data!$D16,Calc!$L$4:$L$2003,Team_Data!E$7)),"")</f>
        <v>0</v>
      </c>
      <c r="F16" s="145">
        <f ca="1">IFERROR(IF(ISBLANK($D16),"",COUNTIFS(Calc!$D$4:$D$2003,Team_Data!$D16,Calc!$L$4:$L$2003,Team_Data!F$7)),"")</f>
        <v>2</v>
      </c>
      <c r="G16" s="145">
        <f ca="1">IFERROR(IF(ISBLANK($D16),"",COUNTIFS(Calc!$D$4:$D$2003,Team_Data!$D16,Calc!$L$4:$L$2003,Team_Data!G$7)),"")</f>
        <v>4</v>
      </c>
      <c r="H16" s="172"/>
      <c r="I16" s="145">
        <f t="shared" si="1"/>
        <v>9</v>
      </c>
      <c r="J16" s="136" t="s">
        <v>24</v>
      </c>
      <c r="K16" s="136" t="s">
        <v>5</v>
      </c>
      <c r="L16" s="137">
        <v>44683</v>
      </c>
      <c r="M16" s="137">
        <v>44731</v>
      </c>
      <c r="N16" s="170"/>
      <c r="O16" s="63"/>
      <c r="P16" s="63"/>
      <c r="Q16" s="63"/>
    </row>
    <row r="17" spans="2:17" ht="15" customHeight="1" x14ac:dyDescent="0.25">
      <c r="B17" s="166"/>
      <c r="C17" s="145">
        <f t="shared" si="0"/>
        <v>10</v>
      </c>
      <c r="D17" s="144" t="s">
        <v>15</v>
      </c>
      <c r="E17" s="145">
        <f ca="1">IFERROR(IF(ISBLANK($D17),"",COUNTIFS(Calc!$D$4:$D$2003,Team_Data!$D17,Calc!$L$4:$L$2003,Team_Data!E$7)),"")</f>
        <v>0</v>
      </c>
      <c r="F17" s="145">
        <f ca="1">IFERROR(IF(ISBLANK($D17),"",COUNTIFS(Calc!$D$4:$D$2003,Team_Data!$D17,Calc!$L$4:$L$2003,Team_Data!F$7)),"")</f>
        <v>4</v>
      </c>
      <c r="G17" s="145">
        <f ca="1">IFERROR(IF(ISBLANK($D17),"",COUNTIFS(Calc!$D$4:$D$2003,Team_Data!$D17,Calc!$L$4:$L$2003,Team_Data!G$7)),"")</f>
        <v>2</v>
      </c>
      <c r="H17" s="172"/>
      <c r="I17" s="145">
        <f t="shared" si="1"/>
        <v>10</v>
      </c>
      <c r="J17" s="136" t="s">
        <v>25</v>
      </c>
      <c r="K17" s="136" t="s">
        <v>5</v>
      </c>
      <c r="L17" s="137">
        <v>44703</v>
      </c>
      <c r="M17" s="137">
        <v>44687</v>
      </c>
      <c r="N17" s="170"/>
      <c r="O17" s="63"/>
      <c r="P17" s="63"/>
      <c r="Q17" s="63"/>
    </row>
    <row r="18" spans="2:17" ht="15" customHeight="1" x14ac:dyDescent="0.25">
      <c r="B18" s="166"/>
      <c r="C18" s="145" t="str">
        <f t="shared" si="0"/>
        <v/>
      </c>
      <c r="D18" s="144"/>
      <c r="E18" s="145" t="str">
        <f>IFERROR(IF(ISBLANK($D18),"",COUNTIFS(Calc!$D$4:$D$2003,Team_Data!$D18,Calc!$L$4:$L$2003,Team_Data!E$7)),"")</f>
        <v/>
      </c>
      <c r="F18" s="145" t="str">
        <f>IFERROR(IF(ISBLANK($D18),"",COUNTIFS(Calc!$D$4:$D$2003,Team_Data!$D18,Calc!$L$4:$L$2003,Team_Data!F$7)),"")</f>
        <v/>
      </c>
      <c r="G18" s="145" t="str">
        <f>IFERROR(IF(ISBLANK($D18),"",COUNTIFS(Calc!$D$4:$D$2003,Team_Data!$D18,Calc!$L$4:$L$2003,Team_Data!G$7)),"")</f>
        <v/>
      </c>
      <c r="H18" s="172"/>
      <c r="I18" s="145">
        <f t="shared" si="1"/>
        <v>11</v>
      </c>
      <c r="J18" s="136" t="s">
        <v>26</v>
      </c>
      <c r="K18" s="136" t="s">
        <v>14</v>
      </c>
      <c r="L18" s="137">
        <v>44593</v>
      </c>
      <c r="M18" s="137">
        <v>44656</v>
      </c>
      <c r="N18" s="170"/>
      <c r="O18" s="63"/>
      <c r="P18" s="63"/>
      <c r="Q18" s="63"/>
    </row>
    <row r="19" spans="2:17" ht="15" customHeight="1" x14ac:dyDescent="0.25">
      <c r="B19" s="166"/>
      <c r="C19" s="145" t="str">
        <f t="shared" si="0"/>
        <v/>
      </c>
      <c r="D19" s="144"/>
      <c r="E19" s="145" t="str">
        <f>IFERROR(IF(ISBLANK($D19),"",COUNTIFS(Calc!$D$4:$D$2003,Team_Data!$D19,Calc!$L$4:$L$2003,Team_Data!E$7)),"")</f>
        <v/>
      </c>
      <c r="F19" s="145" t="str">
        <f>IFERROR(IF(ISBLANK($D19),"",COUNTIFS(Calc!$D$4:$D$2003,Team_Data!$D19,Calc!$L$4:$L$2003,Team_Data!F$7)),"")</f>
        <v/>
      </c>
      <c r="G19" s="145" t="str">
        <f>IFERROR(IF(ISBLANK($D19),"",COUNTIFS(Calc!$D$4:$D$2003,Team_Data!$D19,Calc!$L$4:$L$2003,Team_Data!G$7)),"")</f>
        <v/>
      </c>
      <c r="H19" s="172"/>
      <c r="I19" s="145">
        <f t="shared" si="1"/>
        <v>12</v>
      </c>
      <c r="J19" s="136" t="s">
        <v>27</v>
      </c>
      <c r="K19" s="136" t="s">
        <v>6</v>
      </c>
      <c r="L19" s="137">
        <v>44749</v>
      </c>
      <c r="M19" s="137">
        <v>44771</v>
      </c>
      <c r="N19" s="170"/>
      <c r="O19" s="63"/>
      <c r="P19" s="63"/>
      <c r="Q19" s="63"/>
    </row>
    <row r="20" spans="2:17" ht="15" customHeight="1" x14ac:dyDescent="0.25">
      <c r="B20" s="166"/>
      <c r="C20" s="145" t="str">
        <f t="shared" si="0"/>
        <v/>
      </c>
      <c r="D20" s="144"/>
      <c r="E20" s="145" t="str">
        <f>IFERROR(IF(ISBLANK($D20),"",COUNTIFS(Calc!$D$4:$D$2003,Team_Data!$D20,Calc!$L$4:$L$2003,Team_Data!E$7)),"")</f>
        <v/>
      </c>
      <c r="F20" s="145" t="str">
        <f>IFERROR(IF(ISBLANK($D20),"",COUNTIFS(Calc!$D$4:$D$2003,Team_Data!$D20,Calc!$L$4:$L$2003,Team_Data!F$7)),"")</f>
        <v/>
      </c>
      <c r="G20" s="145" t="str">
        <f>IFERROR(IF(ISBLANK($D20),"",COUNTIFS(Calc!$D$4:$D$2003,Team_Data!$D20,Calc!$L$4:$L$2003,Team_Data!G$7)),"")</f>
        <v/>
      </c>
      <c r="H20" s="172"/>
      <c r="I20" s="145">
        <f t="shared" si="1"/>
        <v>13</v>
      </c>
      <c r="J20" s="136" t="s">
        <v>28</v>
      </c>
      <c r="K20" s="136" t="s">
        <v>7</v>
      </c>
      <c r="L20" s="137">
        <v>44762</v>
      </c>
      <c r="M20" s="137">
        <v>44827</v>
      </c>
      <c r="N20" s="170"/>
      <c r="O20" s="63"/>
      <c r="P20" s="63"/>
      <c r="Q20" s="63"/>
    </row>
    <row r="21" spans="2:17" ht="15" customHeight="1" x14ac:dyDescent="0.25">
      <c r="B21" s="166"/>
      <c r="C21" s="145" t="str">
        <f t="shared" si="0"/>
        <v/>
      </c>
      <c r="D21" s="144"/>
      <c r="E21" s="145" t="str">
        <f>IFERROR(IF(ISBLANK($D21),"",COUNTIFS(Calc!$D$4:$D$2003,Team_Data!$D21,Calc!$L$4:$L$2003,Team_Data!E$7)),"")</f>
        <v/>
      </c>
      <c r="F21" s="145" t="str">
        <f>IFERROR(IF(ISBLANK($D21),"",COUNTIFS(Calc!$D$4:$D$2003,Team_Data!$D21,Calc!$L$4:$L$2003,Team_Data!F$7)),"")</f>
        <v/>
      </c>
      <c r="G21" s="145" t="str">
        <f>IFERROR(IF(ISBLANK($D21),"",COUNTIFS(Calc!$D$4:$D$2003,Team_Data!$D21,Calc!$L$4:$L$2003,Team_Data!G$7)),"")</f>
        <v/>
      </c>
      <c r="H21" s="172"/>
      <c r="I21" s="145">
        <f t="shared" si="1"/>
        <v>14</v>
      </c>
      <c r="J21" s="136" t="s">
        <v>29</v>
      </c>
      <c r="K21" s="136" t="s">
        <v>3</v>
      </c>
      <c r="L21" s="137">
        <v>44704</v>
      </c>
      <c r="M21" s="137">
        <v>44842</v>
      </c>
      <c r="N21" s="170"/>
      <c r="O21" s="63"/>
      <c r="P21" s="63"/>
      <c r="Q21" s="63"/>
    </row>
    <row r="22" spans="2:17" ht="15" customHeight="1" x14ac:dyDescent="0.25">
      <c r="B22" s="166"/>
      <c r="C22" s="145" t="str">
        <f t="shared" si="0"/>
        <v/>
      </c>
      <c r="D22" s="144"/>
      <c r="E22" s="145" t="str">
        <f>IFERROR(IF(ISBLANK($D22),"",COUNTIFS(Calc!$D$4:$D$2003,Team_Data!$D22,Calc!$L$4:$L$2003,Team_Data!E$7)),"")</f>
        <v/>
      </c>
      <c r="F22" s="145" t="str">
        <f>IFERROR(IF(ISBLANK($D22),"",COUNTIFS(Calc!$D$4:$D$2003,Team_Data!$D22,Calc!$L$4:$L$2003,Team_Data!F$7)),"")</f>
        <v/>
      </c>
      <c r="G22" s="145" t="str">
        <f>IFERROR(IF(ISBLANK($D22),"",COUNTIFS(Calc!$D$4:$D$2003,Team_Data!$D22,Calc!$L$4:$L$2003,Team_Data!G$7)),"")</f>
        <v/>
      </c>
      <c r="H22" s="172"/>
      <c r="I22" s="145">
        <f t="shared" si="1"/>
        <v>15</v>
      </c>
      <c r="J22" s="136" t="s">
        <v>30</v>
      </c>
      <c r="K22" s="136" t="s">
        <v>8</v>
      </c>
      <c r="L22" s="137">
        <v>44625</v>
      </c>
      <c r="M22" s="137">
        <v>44752</v>
      </c>
      <c r="N22" s="170"/>
      <c r="O22" s="63"/>
      <c r="P22" s="63"/>
      <c r="Q22" s="63"/>
    </row>
    <row r="23" spans="2:17" ht="15" customHeight="1" x14ac:dyDescent="0.25">
      <c r="B23" s="166"/>
      <c r="C23" s="145" t="str">
        <f t="shared" si="0"/>
        <v/>
      </c>
      <c r="D23" s="144"/>
      <c r="E23" s="145" t="str">
        <f>IFERROR(IF(ISBLANK($D23),"",COUNTIFS(Calc!$D$4:$D$2003,Team_Data!$D23,Calc!$L$4:$L$2003,Team_Data!E$7)),"")</f>
        <v/>
      </c>
      <c r="F23" s="145" t="str">
        <f>IFERROR(IF(ISBLANK($D23),"",COUNTIFS(Calc!$D$4:$D$2003,Team_Data!$D23,Calc!$L$4:$L$2003,Team_Data!F$7)),"")</f>
        <v/>
      </c>
      <c r="G23" s="145" t="str">
        <f>IFERROR(IF(ISBLANK($D23),"",COUNTIFS(Calc!$D$4:$D$2003,Team_Data!$D23,Calc!$L$4:$L$2003,Team_Data!G$7)),"")</f>
        <v/>
      </c>
      <c r="H23" s="172"/>
      <c r="I23" s="145">
        <f t="shared" si="1"/>
        <v>16</v>
      </c>
      <c r="J23" s="136" t="s">
        <v>31</v>
      </c>
      <c r="K23" s="136" t="s">
        <v>8</v>
      </c>
      <c r="L23" s="137">
        <v>44609</v>
      </c>
      <c r="M23" s="137">
        <v>44712</v>
      </c>
      <c r="N23" s="170"/>
      <c r="O23" s="63"/>
      <c r="P23" s="63"/>
      <c r="Q23" s="63"/>
    </row>
    <row r="24" spans="2:17" ht="15" customHeight="1" x14ac:dyDescent="0.25">
      <c r="B24" s="166"/>
      <c r="C24" s="145" t="str">
        <f t="shared" si="0"/>
        <v/>
      </c>
      <c r="D24" s="144"/>
      <c r="E24" s="145" t="str">
        <f>IFERROR(IF(ISBLANK($D24),"",COUNTIFS(Calc!$D$4:$D$2003,Team_Data!$D24,Calc!$L$4:$L$2003,Team_Data!E$7)),"")</f>
        <v/>
      </c>
      <c r="F24" s="145" t="str">
        <f>IFERROR(IF(ISBLANK($D24),"",COUNTIFS(Calc!$D$4:$D$2003,Team_Data!$D24,Calc!$L$4:$L$2003,Team_Data!F$7)),"")</f>
        <v/>
      </c>
      <c r="G24" s="145" t="str">
        <f>IFERROR(IF(ISBLANK($D24),"",COUNTIFS(Calc!$D$4:$D$2003,Team_Data!$D24,Calc!$L$4:$L$2003,Team_Data!G$7)),"")</f>
        <v/>
      </c>
      <c r="H24" s="172"/>
      <c r="I24" s="145">
        <f t="shared" si="1"/>
        <v>17</v>
      </c>
      <c r="J24" s="136" t="s">
        <v>32</v>
      </c>
      <c r="K24" s="136" t="s">
        <v>9</v>
      </c>
      <c r="L24" s="137">
        <v>44686</v>
      </c>
      <c r="M24" s="137">
        <v>44668</v>
      </c>
      <c r="N24" s="170"/>
      <c r="O24" s="63"/>
      <c r="P24" s="63"/>
      <c r="Q24" s="63"/>
    </row>
    <row r="25" spans="2:17" ht="15" customHeight="1" x14ac:dyDescent="0.25">
      <c r="B25" s="166"/>
      <c r="C25" s="145" t="str">
        <f t="shared" si="0"/>
        <v/>
      </c>
      <c r="D25" s="144"/>
      <c r="E25" s="145" t="str">
        <f>IFERROR(IF(ISBLANK($D25),"",COUNTIFS(Calc!$D$4:$D$2003,Team_Data!$D25,Calc!$L$4:$L$2003,Team_Data!E$7)),"")</f>
        <v/>
      </c>
      <c r="F25" s="145" t="str">
        <f>IFERROR(IF(ISBLANK($D25),"",COUNTIFS(Calc!$D$4:$D$2003,Team_Data!$D25,Calc!$L$4:$L$2003,Team_Data!F$7)),"")</f>
        <v/>
      </c>
      <c r="G25" s="145" t="str">
        <f>IFERROR(IF(ISBLANK($D25),"",COUNTIFS(Calc!$D$4:$D$2003,Team_Data!$D25,Calc!$L$4:$L$2003,Team_Data!G$7)),"")</f>
        <v/>
      </c>
      <c r="H25" s="172"/>
      <c r="I25" s="145">
        <f t="shared" si="1"/>
        <v>18</v>
      </c>
      <c r="J25" s="136" t="s">
        <v>33</v>
      </c>
      <c r="K25" s="136" t="s">
        <v>9</v>
      </c>
      <c r="L25" s="137">
        <v>44649</v>
      </c>
      <c r="M25" s="137">
        <v>44650</v>
      </c>
      <c r="N25" s="170"/>
      <c r="O25" s="63"/>
      <c r="P25" s="63"/>
      <c r="Q25" s="63"/>
    </row>
    <row r="26" spans="2:17" ht="15" customHeight="1" x14ac:dyDescent="0.25">
      <c r="B26" s="166"/>
      <c r="C26" s="145" t="str">
        <f t="shared" si="0"/>
        <v/>
      </c>
      <c r="D26" s="144"/>
      <c r="E26" s="145" t="str">
        <f>IFERROR(IF(ISBLANK($D26),"",COUNTIFS(Calc!$D$4:$D$2003,Team_Data!$D26,Calc!$L$4:$L$2003,Team_Data!E$7)),"")</f>
        <v/>
      </c>
      <c r="F26" s="145" t="str">
        <f>IFERROR(IF(ISBLANK($D26),"",COUNTIFS(Calc!$D$4:$D$2003,Team_Data!$D26,Calc!$L$4:$L$2003,Team_Data!F$7)),"")</f>
        <v/>
      </c>
      <c r="G26" s="145" t="str">
        <f>IFERROR(IF(ISBLANK($D26),"",COUNTIFS(Calc!$D$4:$D$2003,Team_Data!$D26,Calc!$L$4:$L$2003,Team_Data!G$7)),"")</f>
        <v/>
      </c>
      <c r="H26" s="172"/>
      <c r="I26" s="145">
        <f t="shared" si="1"/>
        <v>19</v>
      </c>
      <c r="J26" s="136" t="s">
        <v>34</v>
      </c>
      <c r="K26" s="136" t="s">
        <v>15</v>
      </c>
      <c r="L26" s="137">
        <v>44583</v>
      </c>
      <c r="M26" s="137">
        <v>44598</v>
      </c>
      <c r="N26" s="170"/>
      <c r="O26" s="63"/>
      <c r="P26" s="63"/>
      <c r="Q26" s="63"/>
    </row>
    <row r="27" spans="2:17" ht="15" customHeight="1" x14ac:dyDescent="0.25">
      <c r="B27" s="166"/>
      <c r="C27" s="145" t="str">
        <f t="shared" si="0"/>
        <v/>
      </c>
      <c r="D27" s="144"/>
      <c r="E27" s="145" t="str">
        <f>IFERROR(IF(ISBLANK($D27),"",COUNTIFS(Calc!$D$4:$D$2003,Team_Data!$D27,Calc!$L$4:$L$2003,Team_Data!E$7)),"")</f>
        <v/>
      </c>
      <c r="F27" s="145" t="str">
        <f>IFERROR(IF(ISBLANK($D27),"",COUNTIFS(Calc!$D$4:$D$2003,Team_Data!$D27,Calc!$L$4:$L$2003,Team_Data!F$7)),"")</f>
        <v/>
      </c>
      <c r="G27" s="145" t="str">
        <f>IFERROR(IF(ISBLANK($D27),"",COUNTIFS(Calc!$D$4:$D$2003,Team_Data!$D27,Calc!$L$4:$L$2003,Team_Data!G$7)),"")</f>
        <v/>
      </c>
      <c r="H27" s="172"/>
      <c r="I27" s="145">
        <f t="shared" si="1"/>
        <v>20</v>
      </c>
      <c r="J27" s="136" t="s">
        <v>35</v>
      </c>
      <c r="K27" s="136" t="s">
        <v>15</v>
      </c>
      <c r="L27" s="137">
        <v>44849</v>
      </c>
      <c r="M27" s="137">
        <v>44873</v>
      </c>
      <c r="N27" s="170"/>
      <c r="O27" s="63"/>
      <c r="P27" s="63"/>
      <c r="Q27" s="63"/>
    </row>
    <row r="28" spans="2:17" ht="15" customHeight="1" x14ac:dyDescent="0.25">
      <c r="B28" s="166"/>
      <c r="C28" s="145" t="str">
        <f t="shared" si="0"/>
        <v/>
      </c>
      <c r="D28" s="144"/>
      <c r="E28" s="145" t="str">
        <f>IFERROR(IF(ISBLANK($D28),"",COUNTIFS(Calc!$D$4:$D$2003,Team_Data!$D28,Calc!$L$4:$L$2003,Team_Data!E$7)),"")</f>
        <v/>
      </c>
      <c r="F28" s="145" t="str">
        <f>IFERROR(IF(ISBLANK($D28),"",COUNTIFS(Calc!$D$4:$D$2003,Team_Data!$D28,Calc!$L$4:$L$2003,Team_Data!F$7)),"")</f>
        <v/>
      </c>
      <c r="G28" s="145" t="str">
        <f>IFERROR(IF(ISBLANK($D28),"",COUNTIFS(Calc!$D$4:$D$2003,Team_Data!$D28,Calc!$L$4:$L$2003,Team_Data!G$7)),"")</f>
        <v/>
      </c>
      <c r="H28" s="172"/>
      <c r="I28" s="145">
        <f t="shared" si="1"/>
        <v>21</v>
      </c>
      <c r="J28" s="136" t="s">
        <v>16</v>
      </c>
      <c r="K28" s="136" t="s">
        <v>56</v>
      </c>
      <c r="L28" s="137">
        <v>44593</v>
      </c>
      <c r="M28" s="137">
        <v>44597</v>
      </c>
      <c r="N28" s="170"/>
      <c r="O28" s="63"/>
      <c r="P28" s="63"/>
      <c r="Q28" s="63"/>
    </row>
    <row r="29" spans="2:17" ht="15" customHeight="1" x14ac:dyDescent="0.25">
      <c r="B29" s="166"/>
      <c r="C29" s="145" t="str">
        <f t="shared" si="0"/>
        <v/>
      </c>
      <c r="D29" s="144"/>
      <c r="E29" s="145" t="str">
        <f>IFERROR(IF(ISBLANK($D29),"",COUNTIFS(Calc!$D$4:$D$2003,Team_Data!$D29,Calc!$L$4:$L$2003,Team_Data!E$7)),"")</f>
        <v/>
      </c>
      <c r="F29" s="145" t="str">
        <f>IFERROR(IF(ISBLANK($D29),"",COUNTIFS(Calc!$D$4:$D$2003,Team_Data!$D29,Calc!$L$4:$L$2003,Team_Data!F$7)),"")</f>
        <v/>
      </c>
      <c r="G29" s="145" t="str">
        <f>IFERROR(IF(ISBLANK($D29),"",COUNTIFS(Calc!$D$4:$D$2003,Team_Data!$D29,Calc!$L$4:$L$2003,Team_Data!G$7)),"")</f>
        <v/>
      </c>
      <c r="H29" s="172"/>
      <c r="I29" s="145">
        <f t="shared" si="1"/>
        <v>22</v>
      </c>
      <c r="J29" s="136" t="s">
        <v>17</v>
      </c>
      <c r="K29" s="136" t="s">
        <v>56</v>
      </c>
      <c r="L29" s="137">
        <v>44896</v>
      </c>
      <c r="M29" s="137">
        <v>44908</v>
      </c>
      <c r="N29" s="170"/>
      <c r="O29" s="63"/>
      <c r="P29" s="63"/>
      <c r="Q29" s="63"/>
    </row>
    <row r="30" spans="2:17" ht="15" customHeight="1" x14ac:dyDescent="0.25">
      <c r="B30" s="166"/>
      <c r="C30" s="145" t="str">
        <f t="shared" si="0"/>
        <v/>
      </c>
      <c r="D30" s="144"/>
      <c r="E30" s="145" t="str">
        <f>IFERROR(IF(ISBLANK($D30),"",COUNTIFS(Calc!$D$4:$D$2003,Team_Data!$D30,Calc!$L$4:$L$2003,Team_Data!E$7)),"")</f>
        <v/>
      </c>
      <c r="F30" s="145" t="str">
        <f>IFERROR(IF(ISBLANK($D30),"",COUNTIFS(Calc!$D$4:$D$2003,Team_Data!$D30,Calc!$L$4:$L$2003,Team_Data!F$7)),"")</f>
        <v/>
      </c>
      <c r="G30" s="145" t="str">
        <f>IFERROR(IF(ISBLANK($D30),"",COUNTIFS(Calc!$D$4:$D$2003,Team_Data!$D30,Calc!$L$4:$L$2003,Team_Data!G$7)),"")</f>
        <v/>
      </c>
      <c r="H30" s="172"/>
      <c r="I30" s="145">
        <f t="shared" si="1"/>
        <v>23</v>
      </c>
      <c r="J30" s="136" t="s">
        <v>18</v>
      </c>
      <c r="K30" s="136" t="s">
        <v>3</v>
      </c>
      <c r="L30" s="137">
        <v>44622</v>
      </c>
      <c r="M30" s="137">
        <v>44647</v>
      </c>
      <c r="N30" s="170"/>
      <c r="O30" s="63"/>
      <c r="P30" s="63"/>
      <c r="Q30" s="63"/>
    </row>
    <row r="31" spans="2:17" ht="15" customHeight="1" x14ac:dyDescent="0.25">
      <c r="B31" s="166"/>
      <c r="C31" s="145" t="str">
        <f t="shared" si="0"/>
        <v/>
      </c>
      <c r="D31" s="144"/>
      <c r="E31" s="145" t="str">
        <f>IFERROR(IF(ISBLANK($D31),"",COUNTIFS(Calc!$D$4:$D$2003,Team_Data!$D31,Calc!$L$4:$L$2003,Team_Data!E$7)),"")</f>
        <v/>
      </c>
      <c r="F31" s="145" t="str">
        <f>IFERROR(IF(ISBLANK($D31),"",COUNTIFS(Calc!$D$4:$D$2003,Team_Data!$D31,Calc!$L$4:$L$2003,Team_Data!F$7)),"")</f>
        <v/>
      </c>
      <c r="G31" s="145" t="str">
        <f>IFERROR(IF(ISBLANK($D31),"",COUNTIFS(Calc!$D$4:$D$2003,Team_Data!$D31,Calc!$L$4:$L$2003,Team_Data!G$7)),"")</f>
        <v/>
      </c>
      <c r="H31" s="172"/>
      <c r="I31" s="145">
        <f t="shared" si="1"/>
        <v>24</v>
      </c>
      <c r="J31" s="136" t="s">
        <v>19</v>
      </c>
      <c r="K31" s="136" t="s">
        <v>6</v>
      </c>
      <c r="L31" s="137">
        <v>44567</v>
      </c>
      <c r="M31" s="137">
        <v>44586</v>
      </c>
      <c r="N31" s="170"/>
      <c r="O31" s="63"/>
      <c r="P31" s="63"/>
      <c r="Q31" s="63"/>
    </row>
    <row r="32" spans="2:17" ht="15" customHeight="1" x14ac:dyDescent="0.25">
      <c r="B32" s="166"/>
      <c r="C32" s="145" t="str">
        <f t="shared" si="0"/>
        <v/>
      </c>
      <c r="D32" s="144"/>
      <c r="E32" s="145" t="str">
        <f>IFERROR(IF(ISBLANK($D32),"",COUNTIFS(Calc!$D$4:$D$2003,Team_Data!$D32,Calc!$L$4:$L$2003,Team_Data!E$7)),"")</f>
        <v/>
      </c>
      <c r="F32" s="145" t="str">
        <f>IFERROR(IF(ISBLANK($D32),"",COUNTIFS(Calc!$D$4:$D$2003,Team_Data!$D32,Calc!$L$4:$L$2003,Team_Data!F$7)),"")</f>
        <v/>
      </c>
      <c r="G32" s="145" t="str">
        <f>IFERROR(IF(ISBLANK($D32),"",COUNTIFS(Calc!$D$4:$D$2003,Team_Data!$D32,Calc!$L$4:$L$2003,Team_Data!G$7)),"")</f>
        <v/>
      </c>
      <c r="H32" s="172"/>
      <c r="I32" s="145">
        <f t="shared" si="1"/>
        <v>25</v>
      </c>
      <c r="J32" s="136" t="s">
        <v>20</v>
      </c>
      <c r="K32" s="136" t="s">
        <v>14</v>
      </c>
      <c r="L32" s="137">
        <v>44690</v>
      </c>
      <c r="M32" s="137">
        <v>44773</v>
      </c>
      <c r="N32" s="170"/>
      <c r="O32" s="63"/>
      <c r="P32" s="63"/>
      <c r="Q32" s="63"/>
    </row>
    <row r="33" spans="2:17" ht="15" customHeight="1" x14ac:dyDescent="0.25">
      <c r="B33" s="166"/>
      <c r="C33" s="145" t="str">
        <f t="shared" si="0"/>
        <v/>
      </c>
      <c r="D33" s="144"/>
      <c r="E33" s="145" t="str">
        <f>IFERROR(IF(ISBLANK($D33),"",COUNTIFS(Calc!$D$4:$D$2003,Team_Data!$D33,Calc!$L$4:$L$2003,Team_Data!E$7)),"")</f>
        <v/>
      </c>
      <c r="F33" s="145" t="str">
        <f>IFERROR(IF(ISBLANK($D33),"",COUNTIFS(Calc!$D$4:$D$2003,Team_Data!$D33,Calc!$L$4:$L$2003,Team_Data!F$7)),"")</f>
        <v/>
      </c>
      <c r="G33" s="145" t="str">
        <f>IFERROR(IF(ISBLANK($D33),"",COUNTIFS(Calc!$D$4:$D$2003,Team_Data!$D33,Calc!$L$4:$L$2003,Team_Data!G$7)),"")</f>
        <v/>
      </c>
      <c r="H33" s="172"/>
      <c r="I33" s="145">
        <f t="shared" si="1"/>
        <v>26</v>
      </c>
      <c r="J33" s="136" t="s">
        <v>21</v>
      </c>
      <c r="K33" s="136" t="s">
        <v>14</v>
      </c>
      <c r="L33" s="137">
        <v>44812</v>
      </c>
      <c r="M33" s="137">
        <v>44830</v>
      </c>
      <c r="N33" s="170"/>
      <c r="O33" s="63"/>
      <c r="P33" s="63"/>
      <c r="Q33" s="63"/>
    </row>
    <row r="34" spans="2:17" ht="15" customHeight="1" x14ac:dyDescent="0.25">
      <c r="B34" s="166"/>
      <c r="C34" s="145" t="str">
        <f t="shared" si="0"/>
        <v/>
      </c>
      <c r="D34" s="144"/>
      <c r="E34" s="145" t="str">
        <f>IFERROR(IF(ISBLANK($D34),"",COUNTIFS(Calc!$D$4:$D$2003,Team_Data!$D34,Calc!$L$4:$L$2003,Team_Data!E$7)),"")</f>
        <v/>
      </c>
      <c r="F34" s="145" t="str">
        <f>IFERROR(IF(ISBLANK($D34),"",COUNTIFS(Calc!$D$4:$D$2003,Team_Data!$D34,Calc!$L$4:$L$2003,Team_Data!F$7)),"")</f>
        <v/>
      </c>
      <c r="G34" s="145" t="str">
        <f>IFERROR(IF(ISBLANK($D34),"",COUNTIFS(Calc!$D$4:$D$2003,Team_Data!$D34,Calc!$L$4:$L$2003,Team_Data!G$7)),"")</f>
        <v/>
      </c>
      <c r="H34" s="172"/>
      <c r="I34" s="145">
        <f t="shared" si="1"/>
        <v>27</v>
      </c>
      <c r="J34" s="136" t="s">
        <v>22</v>
      </c>
      <c r="K34" s="136" t="s">
        <v>4</v>
      </c>
      <c r="L34" s="137">
        <v>44906</v>
      </c>
      <c r="M34" s="137">
        <v>44914</v>
      </c>
      <c r="N34" s="170"/>
      <c r="O34" s="63"/>
      <c r="P34" s="63"/>
      <c r="Q34" s="63"/>
    </row>
    <row r="35" spans="2:17" ht="15" customHeight="1" x14ac:dyDescent="0.25">
      <c r="B35" s="166"/>
      <c r="C35" s="145" t="str">
        <f t="shared" si="0"/>
        <v/>
      </c>
      <c r="D35" s="144"/>
      <c r="E35" s="145" t="str">
        <f>IFERROR(IF(ISBLANK($D35),"",COUNTIFS(Calc!$D$4:$D$2003,Team_Data!$D35,Calc!$L$4:$L$2003,Team_Data!E$7)),"")</f>
        <v/>
      </c>
      <c r="F35" s="145" t="str">
        <f>IFERROR(IF(ISBLANK($D35),"",COUNTIFS(Calc!$D$4:$D$2003,Team_Data!$D35,Calc!$L$4:$L$2003,Team_Data!F$7)),"")</f>
        <v/>
      </c>
      <c r="G35" s="145" t="str">
        <f>IFERROR(IF(ISBLANK($D35),"",COUNTIFS(Calc!$D$4:$D$2003,Team_Data!$D35,Calc!$L$4:$L$2003,Team_Data!G$7)),"")</f>
        <v/>
      </c>
      <c r="H35" s="172"/>
      <c r="I35" s="145">
        <f t="shared" si="1"/>
        <v>28</v>
      </c>
      <c r="J35" s="136" t="s">
        <v>23</v>
      </c>
      <c r="K35" s="136" t="s">
        <v>5</v>
      </c>
      <c r="L35" s="137">
        <v>44814</v>
      </c>
      <c r="M35" s="137">
        <v>44835</v>
      </c>
      <c r="N35" s="170"/>
      <c r="O35" s="63"/>
      <c r="P35" s="63"/>
      <c r="Q35" s="63"/>
    </row>
    <row r="36" spans="2:17" ht="15" customHeight="1" x14ac:dyDescent="0.25">
      <c r="B36" s="166"/>
      <c r="C36" s="145" t="str">
        <f t="shared" si="0"/>
        <v/>
      </c>
      <c r="D36" s="144"/>
      <c r="E36" s="145" t="str">
        <f>IFERROR(IF(ISBLANK($D36),"",COUNTIFS(Calc!$D$4:$D$2003,Team_Data!$D36,Calc!$L$4:$L$2003,Team_Data!E$7)),"")</f>
        <v/>
      </c>
      <c r="F36" s="145" t="str">
        <f>IFERROR(IF(ISBLANK($D36),"",COUNTIFS(Calc!$D$4:$D$2003,Team_Data!$D36,Calc!$L$4:$L$2003,Team_Data!F$7)),"")</f>
        <v/>
      </c>
      <c r="G36" s="145" t="str">
        <f>IFERROR(IF(ISBLANK($D36),"",COUNTIFS(Calc!$D$4:$D$2003,Team_Data!$D36,Calc!$L$4:$L$2003,Team_Data!G$7)),"")</f>
        <v/>
      </c>
      <c r="H36" s="172"/>
      <c r="I36" s="145">
        <f t="shared" si="1"/>
        <v>29</v>
      </c>
      <c r="J36" s="136" t="s">
        <v>24</v>
      </c>
      <c r="K36" s="136" t="s">
        <v>5</v>
      </c>
      <c r="L36" s="137">
        <v>44836</v>
      </c>
      <c r="M36" s="137">
        <v>44866</v>
      </c>
      <c r="N36" s="170"/>
      <c r="O36" s="63"/>
      <c r="P36" s="63"/>
      <c r="Q36" s="63"/>
    </row>
    <row r="37" spans="2:17" ht="15" customHeight="1" x14ac:dyDescent="0.25">
      <c r="B37" s="166"/>
      <c r="C37" s="145" t="str">
        <f t="shared" si="0"/>
        <v/>
      </c>
      <c r="D37" s="144"/>
      <c r="E37" s="145" t="str">
        <f>IFERROR(IF(ISBLANK($D37),"",COUNTIFS(Calc!$D$4:$D$2003,Team_Data!$D37,Calc!$L$4:$L$2003,Team_Data!E$7)),"")</f>
        <v/>
      </c>
      <c r="F37" s="145" t="str">
        <f>IFERROR(IF(ISBLANK($D37),"",COUNTIFS(Calc!$D$4:$D$2003,Team_Data!$D37,Calc!$L$4:$L$2003,Team_Data!F$7)),"")</f>
        <v/>
      </c>
      <c r="G37" s="145" t="str">
        <f>IFERROR(IF(ISBLANK($D37),"",COUNTIFS(Calc!$D$4:$D$2003,Team_Data!$D37,Calc!$L$4:$L$2003,Team_Data!G$7)),"")</f>
        <v/>
      </c>
      <c r="H37" s="172"/>
      <c r="I37" s="145">
        <f t="shared" si="1"/>
        <v>30</v>
      </c>
      <c r="J37" s="136" t="s">
        <v>25</v>
      </c>
      <c r="K37" s="136" t="s">
        <v>5</v>
      </c>
      <c r="L37" s="137">
        <v>44568</v>
      </c>
      <c r="M37" s="137">
        <v>44591</v>
      </c>
      <c r="N37" s="170"/>
      <c r="O37" s="63"/>
      <c r="P37" s="63"/>
      <c r="Q37" s="63"/>
    </row>
    <row r="38" spans="2:17" ht="15" customHeight="1" x14ac:dyDescent="0.25">
      <c r="B38" s="166"/>
      <c r="C38" s="145" t="str">
        <f t="shared" si="0"/>
        <v/>
      </c>
      <c r="D38" s="144"/>
      <c r="E38" s="145" t="str">
        <f>IFERROR(IF(ISBLANK($D38),"",COUNTIFS(Calc!$D$4:$D$2003,Team_Data!$D38,Calc!$L$4:$L$2003,Team_Data!E$7)),"")</f>
        <v/>
      </c>
      <c r="F38" s="145" t="str">
        <f>IFERROR(IF(ISBLANK($D38),"",COUNTIFS(Calc!$D$4:$D$2003,Team_Data!$D38,Calc!$L$4:$L$2003,Team_Data!F$7)),"")</f>
        <v/>
      </c>
      <c r="G38" s="145" t="str">
        <f>IFERROR(IF(ISBLANK($D38),"",COUNTIFS(Calc!$D$4:$D$2003,Team_Data!$D38,Calc!$L$4:$L$2003,Team_Data!G$7)),"")</f>
        <v/>
      </c>
      <c r="H38" s="172"/>
      <c r="I38" s="145">
        <f t="shared" si="1"/>
        <v>31</v>
      </c>
      <c r="J38" s="136" t="s">
        <v>26</v>
      </c>
      <c r="K38" s="136" t="s">
        <v>6</v>
      </c>
      <c r="L38" s="137">
        <v>44665</v>
      </c>
      <c r="M38" s="137">
        <v>44641</v>
      </c>
      <c r="N38" s="170"/>
      <c r="O38" s="63"/>
      <c r="P38" s="63"/>
      <c r="Q38" s="63"/>
    </row>
    <row r="39" spans="2:17" ht="15" customHeight="1" x14ac:dyDescent="0.25">
      <c r="B39" s="166"/>
      <c r="C39" s="145" t="str">
        <f t="shared" si="0"/>
        <v/>
      </c>
      <c r="D39" s="144"/>
      <c r="E39" s="145" t="str">
        <f>IFERROR(IF(ISBLANK($D39),"",COUNTIFS(Calc!$D$4:$D$2003,Team_Data!$D39,Calc!$L$4:$L$2003,Team_Data!E$7)),"")</f>
        <v/>
      </c>
      <c r="F39" s="145" t="str">
        <f>IFERROR(IF(ISBLANK($D39),"",COUNTIFS(Calc!$D$4:$D$2003,Team_Data!$D39,Calc!$L$4:$L$2003,Team_Data!F$7)),"")</f>
        <v/>
      </c>
      <c r="G39" s="145" t="str">
        <f>IFERROR(IF(ISBLANK($D39),"",COUNTIFS(Calc!$D$4:$D$2003,Team_Data!$D39,Calc!$L$4:$L$2003,Team_Data!G$7)),"")</f>
        <v/>
      </c>
      <c r="H39" s="172"/>
      <c r="I39" s="145">
        <f t="shared" si="1"/>
        <v>32</v>
      </c>
      <c r="J39" s="136" t="s">
        <v>27</v>
      </c>
      <c r="K39" s="136" t="s">
        <v>6</v>
      </c>
      <c r="L39" s="137">
        <v>44618</v>
      </c>
      <c r="M39" s="137">
        <v>44712</v>
      </c>
      <c r="N39" s="170"/>
      <c r="O39" s="63"/>
      <c r="P39" s="63"/>
      <c r="Q39" s="63"/>
    </row>
    <row r="40" spans="2:17" ht="15" customHeight="1" x14ac:dyDescent="0.25">
      <c r="B40" s="166"/>
      <c r="C40" s="145" t="str">
        <f t="shared" ref="C40:C71" si="2">IFERROR(IF(LEN(D40)&gt;1,ROW(C40)-ROW($C$7),""),"")</f>
        <v/>
      </c>
      <c r="D40" s="144"/>
      <c r="E40" s="145" t="str">
        <f>IFERROR(IF(ISBLANK($D40),"",COUNTIFS(Calc!$D$4:$D$2003,Team_Data!$D40,Calc!$L$4:$L$2003,Team_Data!E$7)),"")</f>
        <v/>
      </c>
      <c r="F40" s="145" t="str">
        <f>IFERROR(IF(ISBLANK($D40),"",COUNTIFS(Calc!$D$4:$D$2003,Team_Data!$D40,Calc!$L$4:$L$2003,Team_Data!F$7)),"")</f>
        <v/>
      </c>
      <c r="G40" s="145" t="str">
        <f>IFERROR(IF(ISBLANK($D40),"",COUNTIFS(Calc!$D$4:$D$2003,Team_Data!$D40,Calc!$L$4:$L$2003,Team_Data!G$7)),"")</f>
        <v/>
      </c>
      <c r="H40" s="172"/>
      <c r="I40" s="145">
        <f t="shared" si="1"/>
        <v>33</v>
      </c>
      <c r="J40" s="136" t="s">
        <v>28</v>
      </c>
      <c r="K40" s="136" t="s">
        <v>7</v>
      </c>
      <c r="L40" s="137">
        <v>44640</v>
      </c>
      <c r="M40" s="137">
        <v>44670</v>
      </c>
      <c r="N40" s="170"/>
      <c r="O40" s="63"/>
      <c r="P40" s="63"/>
      <c r="Q40" s="63"/>
    </row>
    <row r="41" spans="2:17" ht="15" customHeight="1" x14ac:dyDescent="0.25">
      <c r="B41" s="166"/>
      <c r="C41" s="145" t="str">
        <f t="shared" si="2"/>
        <v/>
      </c>
      <c r="D41" s="144"/>
      <c r="E41" s="145" t="str">
        <f>IFERROR(IF(ISBLANK($D41),"",COUNTIFS(Calc!$D$4:$D$2003,Team_Data!$D41,Calc!$L$4:$L$2003,Team_Data!E$7)),"")</f>
        <v/>
      </c>
      <c r="F41" s="145" t="str">
        <f>IFERROR(IF(ISBLANK($D41),"",COUNTIFS(Calc!$D$4:$D$2003,Team_Data!$D41,Calc!$L$4:$L$2003,Team_Data!F$7)),"")</f>
        <v/>
      </c>
      <c r="G41" s="145" t="str">
        <f>IFERROR(IF(ISBLANK($D41),"",COUNTIFS(Calc!$D$4:$D$2003,Team_Data!$D41,Calc!$L$4:$L$2003,Team_Data!G$7)),"")</f>
        <v/>
      </c>
      <c r="H41" s="172"/>
      <c r="I41" s="145">
        <f t="shared" si="1"/>
        <v>34</v>
      </c>
      <c r="J41" s="136" t="s">
        <v>29</v>
      </c>
      <c r="K41" s="136" t="s">
        <v>7</v>
      </c>
      <c r="L41" s="137">
        <v>44785</v>
      </c>
      <c r="M41" s="137">
        <v>44810</v>
      </c>
      <c r="N41" s="170"/>
      <c r="O41" s="63"/>
      <c r="P41" s="63"/>
      <c r="Q41" s="63"/>
    </row>
    <row r="42" spans="2:17" ht="15" customHeight="1" x14ac:dyDescent="0.25">
      <c r="B42" s="166"/>
      <c r="C42" s="145" t="str">
        <f t="shared" si="2"/>
        <v/>
      </c>
      <c r="D42" s="144"/>
      <c r="E42" s="145" t="str">
        <f>IFERROR(IF(ISBLANK($D42),"",COUNTIFS(Calc!$D$4:$D$2003,Team_Data!$D42,Calc!$L$4:$L$2003,Team_Data!E$7)),"")</f>
        <v/>
      </c>
      <c r="F42" s="145" t="str">
        <f>IFERROR(IF(ISBLANK($D42),"",COUNTIFS(Calc!$D$4:$D$2003,Team_Data!$D42,Calc!$L$4:$L$2003,Team_Data!F$7)),"")</f>
        <v/>
      </c>
      <c r="G42" s="145" t="str">
        <f>IFERROR(IF(ISBLANK($D42),"",COUNTIFS(Calc!$D$4:$D$2003,Team_Data!$D42,Calc!$L$4:$L$2003,Team_Data!G$7)),"")</f>
        <v/>
      </c>
      <c r="H42" s="172"/>
      <c r="I42" s="145">
        <f t="shared" si="1"/>
        <v>35</v>
      </c>
      <c r="J42" s="136" t="s">
        <v>30</v>
      </c>
      <c r="K42" s="136" t="s">
        <v>8</v>
      </c>
      <c r="L42" s="137">
        <v>44742</v>
      </c>
      <c r="M42" s="137">
        <v>44756</v>
      </c>
      <c r="N42" s="170"/>
      <c r="O42" s="63"/>
      <c r="P42" s="63"/>
      <c r="Q42" s="63"/>
    </row>
    <row r="43" spans="2:17" ht="15" customHeight="1" x14ac:dyDescent="0.25">
      <c r="B43" s="166"/>
      <c r="C43" s="145" t="str">
        <f t="shared" si="2"/>
        <v/>
      </c>
      <c r="D43" s="144"/>
      <c r="E43" s="145" t="str">
        <f>IFERROR(IF(ISBLANK($D43),"",COUNTIFS(Calc!$D$4:$D$2003,Team_Data!$D43,Calc!$L$4:$L$2003,Team_Data!E$7)),"")</f>
        <v/>
      </c>
      <c r="F43" s="145" t="str">
        <f>IFERROR(IF(ISBLANK($D43),"",COUNTIFS(Calc!$D$4:$D$2003,Team_Data!$D43,Calc!$L$4:$L$2003,Team_Data!F$7)),"")</f>
        <v/>
      </c>
      <c r="G43" s="145" t="str">
        <f>IFERROR(IF(ISBLANK($D43),"",COUNTIFS(Calc!$D$4:$D$2003,Team_Data!$D43,Calc!$L$4:$L$2003,Team_Data!G$7)),"")</f>
        <v/>
      </c>
      <c r="H43" s="172"/>
      <c r="I43" s="145">
        <f t="shared" si="1"/>
        <v>36</v>
      </c>
      <c r="J43" s="136" t="s">
        <v>31</v>
      </c>
      <c r="K43" s="136" t="s">
        <v>8</v>
      </c>
      <c r="L43" s="137">
        <v>44774</v>
      </c>
      <c r="M43" s="137">
        <v>44807</v>
      </c>
      <c r="N43" s="170"/>
      <c r="O43" s="63"/>
      <c r="P43" s="63"/>
      <c r="Q43" s="63"/>
    </row>
    <row r="44" spans="2:17" ht="15" customHeight="1" x14ac:dyDescent="0.25">
      <c r="B44" s="166"/>
      <c r="C44" s="145" t="str">
        <f t="shared" si="2"/>
        <v/>
      </c>
      <c r="D44" s="144"/>
      <c r="E44" s="145" t="str">
        <f>IFERROR(IF(ISBLANK($D44),"",COUNTIFS(Calc!$D$4:$D$2003,Team_Data!$D44,Calc!$L$4:$L$2003,Team_Data!E$7)),"")</f>
        <v/>
      </c>
      <c r="F44" s="145" t="str">
        <f>IFERROR(IF(ISBLANK($D44),"",COUNTIFS(Calc!$D$4:$D$2003,Team_Data!$D44,Calc!$L$4:$L$2003,Team_Data!F$7)),"")</f>
        <v/>
      </c>
      <c r="G44" s="145" t="str">
        <f>IFERROR(IF(ISBLANK($D44),"",COUNTIFS(Calc!$D$4:$D$2003,Team_Data!$D44,Calc!$L$4:$L$2003,Team_Data!G$7)),"")</f>
        <v/>
      </c>
      <c r="H44" s="172"/>
      <c r="I44" s="145">
        <f t="shared" si="1"/>
        <v>37</v>
      </c>
      <c r="J44" s="136" t="s">
        <v>32</v>
      </c>
      <c r="K44" s="136" t="s">
        <v>9</v>
      </c>
      <c r="L44" s="137">
        <v>44856</v>
      </c>
      <c r="M44" s="137">
        <v>44872</v>
      </c>
      <c r="N44" s="170"/>
      <c r="O44" s="63"/>
      <c r="P44" s="63"/>
      <c r="Q44" s="63"/>
    </row>
    <row r="45" spans="2:17" ht="15" customHeight="1" x14ac:dyDescent="0.25">
      <c r="B45" s="166"/>
      <c r="C45" s="145" t="str">
        <f t="shared" si="2"/>
        <v/>
      </c>
      <c r="D45" s="144"/>
      <c r="E45" s="145" t="str">
        <f>IFERROR(IF(ISBLANK($D45),"",COUNTIFS(Calc!$D$4:$D$2003,Team_Data!$D45,Calc!$L$4:$L$2003,Team_Data!E$7)),"")</f>
        <v/>
      </c>
      <c r="F45" s="145" t="str">
        <f>IFERROR(IF(ISBLANK($D45),"",COUNTIFS(Calc!$D$4:$D$2003,Team_Data!$D45,Calc!$L$4:$L$2003,Team_Data!F$7)),"")</f>
        <v/>
      </c>
      <c r="G45" s="145" t="str">
        <f>IFERROR(IF(ISBLANK($D45),"",COUNTIFS(Calc!$D$4:$D$2003,Team_Data!$D45,Calc!$L$4:$L$2003,Team_Data!G$7)),"")</f>
        <v/>
      </c>
      <c r="H45" s="172"/>
      <c r="I45" s="145">
        <f t="shared" si="1"/>
        <v>38</v>
      </c>
      <c r="J45" s="136" t="s">
        <v>33</v>
      </c>
      <c r="K45" s="136" t="s">
        <v>9</v>
      </c>
      <c r="L45" s="137">
        <v>44599</v>
      </c>
      <c r="M45" s="137">
        <v>44688</v>
      </c>
      <c r="N45" s="170"/>
      <c r="O45" s="63"/>
      <c r="P45" s="63"/>
      <c r="Q45" s="63"/>
    </row>
    <row r="46" spans="2:17" ht="15" customHeight="1" x14ac:dyDescent="0.25">
      <c r="B46" s="166"/>
      <c r="C46" s="145" t="str">
        <f t="shared" si="2"/>
        <v/>
      </c>
      <c r="D46" s="144"/>
      <c r="E46" s="145" t="str">
        <f>IFERROR(IF(ISBLANK($D46),"",COUNTIFS(Calc!$D$4:$D$2003,Team_Data!$D46,Calc!$L$4:$L$2003,Team_Data!E$7)),"")</f>
        <v/>
      </c>
      <c r="F46" s="145" t="str">
        <f>IFERROR(IF(ISBLANK($D46),"",COUNTIFS(Calc!$D$4:$D$2003,Team_Data!$D46,Calc!$L$4:$L$2003,Team_Data!F$7)),"")</f>
        <v/>
      </c>
      <c r="G46" s="145" t="str">
        <f>IFERROR(IF(ISBLANK($D46),"",COUNTIFS(Calc!$D$4:$D$2003,Team_Data!$D46,Calc!$L$4:$L$2003,Team_Data!G$7)),"")</f>
        <v/>
      </c>
      <c r="H46" s="172"/>
      <c r="I46" s="145">
        <f t="shared" si="1"/>
        <v>39</v>
      </c>
      <c r="J46" s="136" t="s">
        <v>34</v>
      </c>
      <c r="K46" s="136" t="s">
        <v>15</v>
      </c>
      <c r="L46" s="137">
        <v>44842</v>
      </c>
      <c r="M46" s="137">
        <v>44861</v>
      </c>
      <c r="N46" s="170"/>
      <c r="O46" s="63"/>
      <c r="P46" s="63"/>
      <c r="Q46" s="63"/>
    </row>
    <row r="47" spans="2:17" ht="15" customHeight="1" x14ac:dyDescent="0.25">
      <c r="B47" s="166"/>
      <c r="C47" s="145" t="str">
        <f t="shared" si="2"/>
        <v/>
      </c>
      <c r="D47" s="144"/>
      <c r="E47" s="145" t="str">
        <f>IFERROR(IF(ISBLANK($D47),"",COUNTIFS(Calc!$D$4:$D$2003,Team_Data!$D47,Calc!$L$4:$L$2003,Team_Data!E$7)),"")</f>
        <v/>
      </c>
      <c r="F47" s="145" t="str">
        <f>IFERROR(IF(ISBLANK($D47),"",COUNTIFS(Calc!$D$4:$D$2003,Team_Data!$D47,Calc!$L$4:$L$2003,Team_Data!F$7)),"")</f>
        <v/>
      </c>
      <c r="G47" s="145" t="str">
        <f>IFERROR(IF(ISBLANK($D47),"",COUNTIFS(Calc!$D$4:$D$2003,Team_Data!$D47,Calc!$L$4:$L$2003,Team_Data!G$7)),"")</f>
        <v/>
      </c>
      <c r="H47" s="172"/>
      <c r="I47" s="145">
        <f t="shared" si="1"/>
        <v>40</v>
      </c>
      <c r="J47" s="136" t="s">
        <v>35</v>
      </c>
      <c r="K47" s="136" t="s">
        <v>15</v>
      </c>
      <c r="L47" s="137">
        <v>44846</v>
      </c>
      <c r="M47" s="137">
        <v>44877</v>
      </c>
      <c r="N47" s="170"/>
      <c r="O47" s="63"/>
      <c r="P47" s="63"/>
      <c r="Q47" s="63"/>
    </row>
    <row r="48" spans="2:17" ht="15" customHeight="1" x14ac:dyDescent="0.25">
      <c r="B48" s="166"/>
      <c r="C48" s="145" t="str">
        <f t="shared" si="2"/>
        <v/>
      </c>
      <c r="D48" s="144"/>
      <c r="E48" s="145" t="str">
        <f>IFERROR(IF(ISBLANK($D48),"",COUNTIFS(Calc!$D$4:$D$2003,Team_Data!$D48,Calc!$L$4:$L$2003,Team_Data!E$7)),"")</f>
        <v/>
      </c>
      <c r="F48" s="145" t="str">
        <f>IFERROR(IF(ISBLANK($D48),"",COUNTIFS(Calc!$D$4:$D$2003,Team_Data!$D48,Calc!$L$4:$L$2003,Team_Data!F$7)),"")</f>
        <v/>
      </c>
      <c r="G48" s="145" t="str">
        <f>IFERROR(IF(ISBLANK($D48),"",COUNTIFS(Calc!$D$4:$D$2003,Team_Data!$D48,Calc!$L$4:$L$2003,Team_Data!G$7)),"")</f>
        <v/>
      </c>
      <c r="H48" s="172"/>
      <c r="I48" s="145">
        <f t="shared" si="1"/>
        <v>41</v>
      </c>
      <c r="J48" s="136" t="s">
        <v>16</v>
      </c>
      <c r="K48" s="136" t="s">
        <v>56</v>
      </c>
      <c r="L48" s="137">
        <v>44783</v>
      </c>
      <c r="M48" s="137">
        <v>44826</v>
      </c>
      <c r="N48" s="170"/>
      <c r="O48" s="63"/>
      <c r="P48" s="63"/>
      <c r="Q48" s="63"/>
    </row>
    <row r="49" spans="2:17" ht="15" customHeight="1" x14ac:dyDescent="0.25">
      <c r="B49" s="166"/>
      <c r="C49" s="145" t="str">
        <f t="shared" si="2"/>
        <v/>
      </c>
      <c r="D49" s="144"/>
      <c r="E49" s="145" t="str">
        <f>IFERROR(IF(ISBLANK($D49),"",COUNTIFS(Calc!$D$4:$D$2003,Team_Data!$D49,Calc!$L$4:$L$2003,Team_Data!E$7)),"")</f>
        <v/>
      </c>
      <c r="F49" s="145" t="str">
        <f>IFERROR(IF(ISBLANK($D49),"",COUNTIFS(Calc!$D$4:$D$2003,Team_Data!$D49,Calc!$L$4:$L$2003,Team_Data!F$7)),"")</f>
        <v/>
      </c>
      <c r="G49" s="145" t="str">
        <f>IFERROR(IF(ISBLANK($D49),"",COUNTIFS(Calc!$D$4:$D$2003,Team_Data!$D49,Calc!$L$4:$L$2003,Team_Data!G$7)),"")</f>
        <v/>
      </c>
      <c r="H49" s="172"/>
      <c r="I49" s="145">
        <f t="shared" si="1"/>
        <v>42</v>
      </c>
      <c r="J49" s="136" t="s">
        <v>17</v>
      </c>
      <c r="K49" s="136" t="s">
        <v>56</v>
      </c>
      <c r="L49" s="137">
        <v>44669</v>
      </c>
      <c r="M49" s="137">
        <v>44672</v>
      </c>
      <c r="N49" s="170"/>
      <c r="O49" s="63"/>
      <c r="P49" s="63"/>
      <c r="Q49" s="63"/>
    </row>
    <row r="50" spans="2:17" ht="15" customHeight="1" x14ac:dyDescent="0.25">
      <c r="B50" s="166"/>
      <c r="C50" s="145" t="str">
        <f t="shared" si="2"/>
        <v/>
      </c>
      <c r="D50" s="144"/>
      <c r="E50" s="145" t="str">
        <f>IFERROR(IF(ISBLANK($D50),"",COUNTIFS(Calc!$D$4:$D$2003,Team_Data!$D50,Calc!$L$4:$L$2003,Team_Data!E$7)),"")</f>
        <v/>
      </c>
      <c r="F50" s="145" t="str">
        <f>IFERROR(IF(ISBLANK($D50),"",COUNTIFS(Calc!$D$4:$D$2003,Team_Data!$D50,Calc!$L$4:$L$2003,Team_Data!F$7)),"")</f>
        <v/>
      </c>
      <c r="G50" s="145" t="str">
        <f>IFERROR(IF(ISBLANK($D50),"",COUNTIFS(Calc!$D$4:$D$2003,Team_Data!$D50,Calc!$L$4:$L$2003,Team_Data!G$7)),"")</f>
        <v/>
      </c>
      <c r="H50" s="172"/>
      <c r="I50" s="145">
        <f t="shared" si="1"/>
        <v>43</v>
      </c>
      <c r="J50" s="136" t="s">
        <v>18</v>
      </c>
      <c r="K50" s="136" t="s">
        <v>3</v>
      </c>
      <c r="L50" s="137">
        <v>44846</v>
      </c>
      <c r="M50" s="137">
        <v>44876</v>
      </c>
      <c r="N50" s="170"/>
      <c r="O50" s="63"/>
      <c r="P50" s="63"/>
      <c r="Q50" s="63"/>
    </row>
    <row r="51" spans="2:17" ht="15" customHeight="1" x14ac:dyDescent="0.25">
      <c r="B51" s="166"/>
      <c r="C51" s="145" t="str">
        <f t="shared" si="2"/>
        <v/>
      </c>
      <c r="D51" s="144"/>
      <c r="E51" s="145" t="str">
        <f>IFERROR(IF(ISBLANK($D51),"",COUNTIFS(Calc!$D$4:$D$2003,Team_Data!$D51,Calc!$L$4:$L$2003,Team_Data!E$7)),"")</f>
        <v/>
      </c>
      <c r="F51" s="145" t="str">
        <f>IFERROR(IF(ISBLANK($D51),"",COUNTIFS(Calc!$D$4:$D$2003,Team_Data!$D51,Calc!$L$4:$L$2003,Team_Data!F$7)),"")</f>
        <v/>
      </c>
      <c r="G51" s="145" t="str">
        <f>IFERROR(IF(ISBLANK($D51),"",COUNTIFS(Calc!$D$4:$D$2003,Team_Data!$D51,Calc!$L$4:$L$2003,Team_Data!G$7)),"")</f>
        <v/>
      </c>
      <c r="H51" s="172"/>
      <c r="I51" s="145">
        <f t="shared" si="1"/>
        <v>44</v>
      </c>
      <c r="J51" s="136" t="s">
        <v>19</v>
      </c>
      <c r="K51" s="136" t="s">
        <v>3</v>
      </c>
      <c r="L51" s="137">
        <v>44645</v>
      </c>
      <c r="M51" s="137">
        <v>44868</v>
      </c>
      <c r="N51" s="170"/>
      <c r="O51" s="63"/>
      <c r="P51" s="63"/>
      <c r="Q51" s="63"/>
    </row>
    <row r="52" spans="2:17" ht="15" customHeight="1" x14ac:dyDescent="0.25">
      <c r="B52" s="166"/>
      <c r="C52" s="145" t="str">
        <f t="shared" si="2"/>
        <v/>
      </c>
      <c r="D52" s="144"/>
      <c r="E52" s="145" t="str">
        <f>IFERROR(IF(ISBLANK($D52),"",COUNTIFS(Calc!$D$4:$D$2003,Team_Data!$D52,Calc!$L$4:$L$2003,Team_Data!E$7)),"")</f>
        <v/>
      </c>
      <c r="F52" s="145" t="str">
        <f>IFERROR(IF(ISBLANK($D52),"",COUNTIFS(Calc!$D$4:$D$2003,Team_Data!$D52,Calc!$L$4:$L$2003,Team_Data!F$7)),"")</f>
        <v/>
      </c>
      <c r="G52" s="145" t="str">
        <f>IFERROR(IF(ISBLANK($D52),"",COUNTIFS(Calc!$D$4:$D$2003,Team_Data!$D52,Calc!$L$4:$L$2003,Team_Data!G$7)),"")</f>
        <v/>
      </c>
      <c r="H52" s="172"/>
      <c r="I52" s="145">
        <f t="shared" si="1"/>
        <v>45</v>
      </c>
      <c r="J52" s="136" t="s">
        <v>20</v>
      </c>
      <c r="K52" s="136" t="s">
        <v>14</v>
      </c>
      <c r="L52" s="137">
        <v>44634</v>
      </c>
      <c r="M52" s="137">
        <v>44712</v>
      </c>
      <c r="N52" s="170"/>
      <c r="O52" s="63"/>
      <c r="P52" s="63"/>
      <c r="Q52" s="63"/>
    </row>
    <row r="53" spans="2:17" ht="15" customHeight="1" x14ac:dyDescent="0.25">
      <c r="B53" s="166"/>
      <c r="C53" s="145" t="str">
        <f t="shared" si="2"/>
        <v/>
      </c>
      <c r="D53" s="144"/>
      <c r="E53" s="145" t="str">
        <f>IFERROR(IF(ISBLANK($D53),"",COUNTIFS(Calc!$D$4:$D$2003,Team_Data!$D53,Calc!$L$4:$L$2003,Team_Data!E$7)),"")</f>
        <v/>
      </c>
      <c r="F53" s="145" t="str">
        <f>IFERROR(IF(ISBLANK($D53),"",COUNTIFS(Calc!$D$4:$D$2003,Team_Data!$D53,Calc!$L$4:$L$2003,Team_Data!F$7)),"")</f>
        <v/>
      </c>
      <c r="G53" s="145" t="str">
        <f>IFERROR(IF(ISBLANK($D53),"",COUNTIFS(Calc!$D$4:$D$2003,Team_Data!$D53,Calc!$L$4:$L$2003,Team_Data!G$7)),"")</f>
        <v/>
      </c>
      <c r="H53" s="172"/>
      <c r="I53" s="145">
        <f t="shared" si="1"/>
        <v>46</v>
      </c>
      <c r="J53" s="136" t="s">
        <v>21</v>
      </c>
      <c r="K53" s="136" t="s">
        <v>14</v>
      </c>
      <c r="L53" s="137">
        <v>44704</v>
      </c>
      <c r="M53" s="137">
        <v>44721</v>
      </c>
      <c r="N53" s="170"/>
      <c r="O53" s="63"/>
      <c r="P53" s="63"/>
      <c r="Q53" s="63"/>
    </row>
    <row r="54" spans="2:17" ht="15" customHeight="1" x14ac:dyDescent="0.25">
      <c r="B54" s="166"/>
      <c r="C54" s="145" t="str">
        <f t="shared" si="2"/>
        <v/>
      </c>
      <c r="D54" s="144"/>
      <c r="E54" s="145" t="str">
        <f>IFERROR(IF(ISBLANK($D54),"",COUNTIFS(Calc!$D$4:$D$2003,Team_Data!$D54,Calc!$L$4:$L$2003,Team_Data!E$7)),"")</f>
        <v/>
      </c>
      <c r="F54" s="145" t="str">
        <f>IFERROR(IF(ISBLANK($D54),"",COUNTIFS(Calc!$D$4:$D$2003,Team_Data!$D54,Calc!$L$4:$L$2003,Team_Data!F$7)),"")</f>
        <v/>
      </c>
      <c r="G54" s="145" t="str">
        <f>IFERROR(IF(ISBLANK($D54),"",COUNTIFS(Calc!$D$4:$D$2003,Team_Data!$D54,Calc!$L$4:$L$2003,Team_Data!G$7)),"")</f>
        <v/>
      </c>
      <c r="H54" s="172"/>
      <c r="I54" s="145">
        <f t="shared" si="1"/>
        <v>47</v>
      </c>
      <c r="J54" s="136" t="s">
        <v>22</v>
      </c>
      <c r="K54" s="136" t="s">
        <v>4</v>
      </c>
      <c r="L54" s="137">
        <v>44573</v>
      </c>
      <c r="M54" s="137">
        <v>44587</v>
      </c>
      <c r="N54" s="170"/>
      <c r="O54" s="63"/>
      <c r="P54" s="63"/>
      <c r="Q54" s="63"/>
    </row>
    <row r="55" spans="2:17" ht="15" customHeight="1" x14ac:dyDescent="0.25">
      <c r="B55" s="166"/>
      <c r="C55" s="145" t="str">
        <f t="shared" si="2"/>
        <v/>
      </c>
      <c r="D55" s="144"/>
      <c r="E55" s="145" t="str">
        <f>IFERROR(IF(ISBLANK($D55),"",COUNTIFS(Calc!$D$4:$D$2003,Team_Data!$D55,Calc!$L$4:$L$2003,Team_Data!E$7)),"")</f>
        <v/>
      </c>
      <c r="F55" s="145" t="str">
        <f>IFERROR(IF(ISBLANK($D55),"",COUNTIFS(Calc!$D$4:$D$2003,Team_Data!$D55,Calc!$L$4:$L$2003,Team_Data!F$7)),"")</f>
        <v/>
      </c>
      <c r="G55" s="145" t="str">
        <f>IFERROR(IF(ISBLANK($D55),"",COUNTIFS(Calc!$D$4:$D$2003,Team_Data!$D55,Calc!$L$4:$L$2003,Team_Data!G$7)),"")</f>
        <v/>
      </c>
      <c r="H55" s="172"/>
      <c r="I55" s="145">
        <f t="shared" si="1"/>
        <v>48</v>
      </c>
      <c r="J55" s="136" t="s">
        <v>23</v>
      </c>
      <c r="K55" s="136" t="s">
        <v>14</v>
      </c>
      <c r="L55" s="137">
        <v>44566</v>
      </c>
      <c r="M55" s="137">
        <v>44589</v>
      </c>
      <c r="N55" s="170"/>
      <c r="O55" s="63"/>
      <c r="P55" s="63"/>
      <c r="Q55" s="63"/>
    </row>
    <row r="56" spans="2:17" ht="15" customHeight="1" x14ac:dyDescent="0.25">
      <c r="B56" s="166"/>
      <c r="C56" s="145" t="str">
        <f t="shared" si="2"/>
        <v/>
      </c>
      <c r="D56" s="144"/>
      <c r="E56" s="145" t="str">
        <f>IFERROR(IF(ISBLANK($D56),"",COUNTIFS(Calc!$D$4:$D$2003,Team_Data!$D56,Calc!$L$4:$L$2003,Team_Data!E$7)),"")</f>
        <v/>
      </c>
      <c r="F56" s="145" t="str">
        <f>IFERROR(IF(ISBLANK($D56),"",COUNTIFS(Calc!$D$4:$D$2003,Team_Data!$D56,Calc!$L$4:$L$2003,Team_Data!F$7)),"")</f>
        <v/>
      </c>
      <c r="G56" s="145" t="str">
        <f>IFERROR(IF(ISBLANK($D56),"",COUNTIFS(Calc!$D$4:$D$2003,Team_Data!$D56,Calc!$L$4:$L$2003,Team_Data!G$7)),"")</f>
        <v/>
      </c>
      <c r="H56" s="172"/>
      <c r="I56" s="145">
        <f t="shared" si="1"/>
        <v>49</v>
      </c>
      <c r="J56" s="136" t="s">
        <v>24</v>
      </c>
      <c r="K56" s="136" t="s">
        <v>5</v>
      </c>
      <c r="L56" s="137">
        <v>44707</v>
      </c>
      <c r="M56" s="137">
        <v>44728</v>
      </c>
      <c r="N56" s="170"/>
      <c r="O56" s="63"/>
      <c r="P56" s="63"/>
      <c r="Q56" s="63"/>
    </row>
    <row r="57" spans="2:17" ht="15" customHeight="1" x14ac:dyDescent="0.25">
      <c r="B57" s="166"/>
      <c r="C57" s="145" t="str">
        <f t="shared" si="2"/>
        <v/>
      </c>
      <c r="D57" s="144"/>
      <c r="E57" s="145" t="str">
        <f>IFERROR(IF(ISBLANK($D57),"",COUNTIFS(Calc!$D$4:$D$2003,Team_Data!$D57,Calc!$L$4:$L$2003,Team_Data!E$7)),"")</f>
        <v/>
      </c>
      <c r="F57" s="145" t="str">
        <f>IFERROR(IF(ISBLANK($D57),"",COUNTIFS(Calc!$D$4:$D$2003,Team_Data!$D57,Calc!$L$4:$L$2003,Team_Data!F$7)),"")</f>
        <v/>
      </c>
      <c r="G57" s="145" t="str">
        <f>IFERROR(IF(ISBLANK($D57),"",COUNTIFS(Calc!$D$4:$D$2003,Team_Data!$D57,Calc!$L$4:$L$2003,Team_Data!G$7)),"")</f>
        <v/>
      </c>
      <c r="H57" s="172"/>
      <c r="I57" s="145">
        <f t="shared" si="1"/>
        <v>50</v>
      </c>
      <c r="J57" s="136" t="s">
        <v>25</v>
      </c>
      <c r="K57" s="136" t="s">
        <v>5</v>
      </c>
      <c r="L57" s="137">
        <v>44603</v>
      </c>
      <c r="M57" s="137">
        <v>44612</v>
      </c>
      <c r="N57" s="170"/>
      <c r="O57" s="63"/>
      <c r="P57" s="63"/>
      <c r="Q57" s="63"/>
    </row>
    <row r="58" spans="2:17" ht="15" customHeight="1" x14ac:dyDescent="0.25">
      <c r="B58" s="166"/>
      <c r="C58" s="145" t="str">
        <f t="shared" si="2"/>
        <v/>
      </c>
      <c r="D58" s="144"/>
      <c r="E58" s="145" t="str">
        <f>IFERROR(IF(ISBLANK($D58),"",COUNTIFS(Calc!$D$4:$D$2003,Team_Data!$D58,Calc!$L$4:$L$2003,Team_Data!E$7)),"")</f>
        <v/>
      </c>
      <c r="F58" s="145" t="str">
        <f>IFERROR(IF(ISBLANK($D58),"",COUNTIFS(Calc!$D$4:$D$2003,Team_Data!$D58,Calc!$L$4:$L$2003,Team_Data!F$7)),"")</f>
        <v/>
      </c>
      <c r="G58" s="145" t="str">
        <f>IFERROR(IF(ISBLANK($D58),"",COUNTIFS(Calc!$D$4:$D$2003,Team_Data!$D58,Calc!$L$4:$L$2003,Team_Data!G$7)),"")</f>
        <v/>
      </c>
      <c r="H58" s="172"/>
      <c r="I58" s="145">
        <f t="shared" si="1"/>
        <v>51</v>
      </c>
      <c r="J58" s="136" t="s">
        <v>26</v>
      </c>
      <c r="K58" s="136" t="s">
        <v>6</v>
      </c>
      <c r="L58" s="137">
        <v>44590</v>
      </c>
      <c r="M58" s="137">
        <v>44617</v>
      </c>
      <c r="N58" s="170"/>
      <c r="O58" s="63"/>
      <c r="P58" s="63"/>
      <c r="Q58" s="63"/>
    </row>
    <row r="59" spans="2:17" ht="15" customHeight="1" x14ac:dyDescent="0.25">
      <c r="B59" s="166"/>
      <c r="C59" s="145" t="str">
        <f t="shared" si="2"/>
        <v/>
      </c>
      <c r="D59" s="144"/>
      <c r="E59" s="145" t="str">
        <f>IFERROR(IF(ISBLANK($D59),"",COUNTIFS(Calc!$D$4:$D$2003,Team_Data!$D59,Calc!$L$4:$L$2003,Team_Data!E$7)),"")</f>
        <v/>
      </c>
      <c r="F59" s="145" t="str">
        <f>IFERROR(IF(ISBLANK($D59),"",COUNTIFS(Calc!$D$4:$D$2003,Team_Data!$D59,Calc!$L$4:$L$2003,Team_Data!F$7)),"")</f>
        <v/>
      </c>
      <c r="G59" s="145" t="str">
        <f>IFERROR(IF(ISBLANK($D59),"",COUNTIFS(Calc!$D$4:$D$2003,Team_Data!$D59,Calc!$L$4:$L$2003,Team_Data!G$7)),"")</f>
        <v/>
      </c>
      <c r="H59" s="172"/>
      <c r="I59" s="145">
        <f t="shared" si="1"/>
        <v>52</v>
      </c>
      <c r="J59" s="136" t="s">
        <v>27</v>
      </c>
      <c r="K59" s="136" t="s">
        <v>6</v>
      </c>
      <c r="L59" s="137">
        <v>44734</v>
      </c>
      <c r="M59" s="137">
        <v>44863</v>
      </c>
      <c r="N59" s="170"/>
      <c r="O59" s="63"/>
      <c r="P59" s="63"/>
      <c r="Q59" s="63"/>
    </row>
    <row r="60" spans="2:17" ht="15" customHeight="1" x14ac:dyDescent="0.25">
      <c r="B60" s="166"/>
      <c r="C60" s="145" t="str">
        <f t="shared" si="2"/>
        <v/>
      </c>
      <c r="D60" s="144"/>
      <c r="E60" s="145" t="str">
        <f>IFERROR(IF(ISBLANK($D60),"",COUNTIFS(Calc!$D$4:$D$2003,Team_Data!$D60,Calc!$L$4:$L$2003,Team_Data!E$7)),"")</f>
        <v/>
      </c>
      <c r="F60" s="145" t="str">
        <f>IFERROR(IF(ISBLANK($D60),"",COUNTIFS(Calc!$D$4:$D$2003,Team_Data!$D60,Calc!$L$4:$L$2003,Team_Data!F$7)),"")</f>
        <v/>
      </c>
      <c r="G60" s="145" t="str">
        <f>IFERROR(IF(ISBLANK($D60),"",COUNTIFS(Calc!$D$4:$D$2003,Team_Data!$D60,Calc!$L$4:$L$2003,Team_Data!G$7)),"")</f>
        <v/>
      </c>
      <c r="H60" s="172"/>
      <c r="I60" s="145">
        <f t="shared" si="1"/>
        <v>53</v>
      </c>
      <c r="J60" s="136" t="s">
        <v>28</v>
      </c>
      <c r="K60" s="136" t="s">
        <v>7</v>
      </c>
      <c r="L60" s="137">
        <v>44590</v>
      </c>
      <c r="M60" s="137">
        <v>44798</v>
      </c>
      <c r="N60" s="170"/>
      <c r="O60" s="63"/>
      <c r="P60" s="63"/>
      <c r="Q60" s="63"/>
    </row>
    <row r="61" spans="2:17" ht="15" customHeight="1" x14ac:dyDescent="0.25">
      <c r="B61" s="166"/>
      <c r="C61" s="145" t="str">
        <f t="shared" si="2"/>
        <v/>
      </c>
      <c r="D61" s="144"/>
      <c r="E61" s="145" t="str">
        <f>IFERROR(IF(ISBLANK($D61),"",COUNTIFS(Calc!$D$4:$D$2003,Team_Data!$D61,Calc!$L$4:$L$2003,Team_Data!E$7)),"")</f>
        <v/>
      </c>
      <c r="F61" s="145" t="str">
        <f>IFERROR(IF(ISBLANK($D61),"",COUNTIFS(Calc!$D$4:$D$2003,Team_Data!$D61,Calc!$L$4:$L$2003,Team_Data!F$7)),"")</f>
        <v/>
      </c>
      <c r="G61" s="145" t="str">
        <f>IFERROR(IF(ISBLANK($D61),"",COUNTIFS(Calc!$D$4:$D$2003,Team_Data!$D61,Calc!$L$4:$L$2003,Team_Data!G$7)),"")</f>
        <v/>
      </c>
      <c r="H61" s="172"/>
      <c r="I61" s="145">
        <f t="shared" si="1"/>
        <v>54</v>
      </c>
      <c r="J61" s="136" t="s">
        <v>29</v>
      </c>
      <c r="K61" s="136" t="s">
        <v>7</v>
      </c>
      <c r="L61" s="137">
        <v>44632</v>
      </c>
      <c r="M61" s="137">
        <v>44671</v>
      </c>
      <c r="N61" s="170"/>
      <c r="O61" s="63"/>
      <c r="P61" s="63"/>
      <c r="Q61" s="63"/>
    </row>
    <row r="62" spans="2:17" ht="15" customHeight="1" x14ac:dyDescent="0.25">
      <c r="B62" s="166"/>
      <c r="C62" s="145" t="str">
        <f t="shared" si="2"/>
        <v/>
      </c>
      <c r="D62" s="144"/>
      <c r="E62" s="145" t="str">
        <f>IFERROR(IF(ISBLANK($D62),"",COUNTIFS(Calc!$D$4:$D$2003,Team_Data!$D62,Calc!$L$4:$L$2003,Team_Data!E$7)),"")</f>
        <v/>
      </c>
      <c r="F62" s="145" t="str">
        <f>IFERROR(IF(ISBLANK($D62),"",COUNTIFS(Calc!$D$4:$D$2003,Team_Data!$D62,Calc!$L$4:$L$2003,Team_Data!F$7)),"")</f>
        <v/>
      </c>
      <c r="G62" s="145" t="str">
        <f>IFERROR(IF(ISBLANK($D62),"",COUNTIFS(Calc!$D$4:$D$2003,Team_Data!$D62,Calc!$L$4:$L$2003,Team_Data!G$7)),"")</f>
        <v/>
      </c>
      <c r="H62" s="172"/>
      <c r="I62" s="145">
        <f t="shared" si="1"/>
        <v>55</v>
      </c>
      <c r="J62" s="136" t="s">
        <v>30</v>
      </c>
      <c r="K62" s="136" t="s">
        <v>8</v>
      </c>
      <c r="L62" s="137">
        <v>44706</v>
      </c>
      <c r="M62" s="137">
        <v>44787</v>
      </c>
      <c r="N62" s="170"/>
      <c r="O62" s="63"/>
      <c r="P62" s="63"/>
      <c r="Q62" s="63"/>
    </row>
    <row r="63" spans="2:17" ht="15" customHeight="1" x14ac:dyDescent="0.25">
      <c r="B63" s="166"/>
      <c r="C63" s="145" t="str">
        <f t="shared" si="2"/>
        <v/>
      </c>
      <c r="D63" s="144"/>
      <c r="E63" s="145" t="str">
        <f>IFERROR(IF(ISBLANK($D63),"",COUNTIFS(Calc!$D$4:$D$2003,Team_Data!$D63,Calc!$L$4:$L$2003,Team_Data!E$7)),"")</f>
        <v/>
      </c>
      <c r="F63" s="145" t="str">
        <f>IFERROR(IF(ISBLANK($D63),"",COUNTIFS(Calc!$D$4:$D$2003,Team_Data!$D63,Calc!$L$4:$L$2003,Team_Data!F$7)),"")</f>
        <v/>
      </c>
      <c r="G63" s="145" t="str">
        <f>IFERROR(IF(ISBLANK($D63),"",COUNTIFS(Calc!$D$4:$D$2003,Team_Data!$D63,Calc!$L$4:$L$2003,Team_Data!G$7)),"")</f>
        <v/>
      </c>
      <c r="H63" s="172"/>
      <c r="I63" s="145">
        <f t="shared" si="1"/>
        <v>56</v>
      </c>
      <c r="J63" s="136" t="s">
        <v>31</v>
      </c>
      <c r="K63" s="136" t="s">
        <v>8</v>
      </c>
      <c r="L63" s="137">
        <v>44814</v>
      </c>
      <c r="M63" s="137">
        <v>44823</v>
      </c>
      <c r="N63" s="170"/>
      <c r="O63" s="63"/>
      <c r="P63" s="63"/>
      <c r="Q63" s="63"/>
    </row>
    <row r="64" spans="2:17" ht="15" customHeight="1" x14ac:dyDescent="0.25">
      <c r="B64" s="166"/>
      <c r="C64" s="145" t="str">
        <f t="shared" si="2"/>
        <v/>
      </c>
      <c r="D64" s="144"/>
      <c r="E64" s="145" t="str">
        <f>IFERROR(IF(ISBLANK($D64),"",COUNTIFS(Calc!$D$4:$D$2003,Team_Data!$D64,Calc!$L$4:$L$2003,Team_Data!E$7)),"")</f>
        <v/>
      </c>
      <c r="F64" s="145" t="str">
        <f>IFERROR(IF(ISBLANK($D64),"",COUNTIFS(Calc!$D$4:$D$2003,Team_Data!$D64,Calc!$L$4:$L$2003,Team_Data!F$7)),"")</f>
        <v/>
      </c>
      <c r="G64" s="145" t="str">
        <f>IFERROR(IF(ISBLANK($D64),"",COUNTIFS(Calc!$D$4:$D$2003,Team_Data!$D64,Calc!$L$4:$L$2003,Team_Data!G$7)),"")</f>
        <v/>
      </c>
      <c r="H64" s="172"/>
      <c r="I64" s="145">
        <f t="shared" si="1"/>
        <v>57</v>
      </c>
      <c r="J64" s="136" t="s">
        <v>32</v>
      </c>
      <c r="K64" s="136" t="s">
        <v>9</v>
      </c>
      <c r="L64" s="137">
        <v>44757</v>
      </c>
      <c r="M64" s="137">
        <v>44849</v>
      </c>
      <c r="N64" s="170"/>
      <c r="O64" s="63"/>
      <c r="P64" s="63"/>
      <c r="Q64" s="63"/>
    </row>
    <row r="65" spans="2:17" ht="15" customHeight="1" x14ac:dyDescent="0.25">
      <c r="B65" s="166"/>
      <c r="C65" s="145" t="str">
        <f t="shared" si="2"/>
        <v/>
      </c>
      <c r="D65" s="144"/>
      <c r="E65" s="145" t="str">
        <f>IFERROR(IF(ISBLANK($D65),"",COUNTIFS(Calc!$D$4:$D$2003,Team_Data!$D65,Calc!$L$4:$L$2003,Team_Data!E$7)),"")</f>
        <v/>
      </c>
      <c r="F65" s="145" t="str">
        <f>IFERROR(IF(ISBLANK($D65),"",COUNTIFS(Calc!$D$4:$D$2003,Team_Data!$D65,Calc!$L$4:$L$2003,Team_Data!F$7)),"")</f>
        <v/>
      </c>
      <c r="G65" s="145" t="str">
        <f>IFERROR(IF(ISBLANK($D65),"",COUNTIFS(Calc!$D$4:$D$2003,Team_Data!$D65,Calc!$L$4:$L$2003,Team_Data!G$7)),"")</f>
        <v/>
      </c>
      <c r="H65" s="172"/>
      <c r="I65" s="145">
        <f t="shared" si="1"/>
        <v>58</v>
      </c>
      <c r="J65" s="136" t="s">
        <v>33</v>
      </c>
      <c r="K65" s="136" t="s">
        <v>9</v>
      </c>
      <c r="L65" s="137">
        <v>44604</v>
      </c>
      <c r="M65" s="137">
        <v>44637</v>
      </c>
      <c r="N65" s="170"/>
      <c r="O65" s="63"/>
      <c r="P65" s="63"/>
      <c r="Q65" s="63"/>
    </row>
    <row r="66" spans="2:17" ht="15" customHeight="1" x14ac:dyDescent="0.25">
      <c r="B66" s="166"/>
      <c r="C66" s="145" t="str">
        <f t="shared" si="2"/>
        <v/>
      </c>
      <c r="D66" s="144"/>
      <c r="E66" s="145" t="str">
        <f>IFERROR(IF(ISBLANK($D66),"",COUNTIFS(Calc!$D$4:$D$2003,Team_Data!$D66,Calc!$L$4:$L$2003,Team_Data!E$7)),"")</f>
        <v/>
      </c>
      <c r="F66" s="145" t="str">
        <f>IFERROR(IF(ISBLANK($D66),"",COUNTIFS(Calc!$D$4:$D$2003,Team_Data!$D66,Calc!$L$4:$L$2003,Team_Data!F$7)),"")</f>
        <v/>
      </c>
      <c r="G66" s="145" t="str">
        <f>IFERROR(IF(ISBLANK($D66),"",COUNTIFS(Calc!$D$4:$D$2003,Team_Data!$D66,Calc!$L$4:$L$2003,Team_Data!G$7)),"")</f>
        <v/>
      </c>
      <c r="H66" s="172"/>
      <c r="I66" s="145">
        <f t="shared" si="1"/>
        <v>59</v>
      </c>
      <c r="J66" s="136" t="s">
        <v>34</v>
      </c>
      <c r="K66" s="136" t="s">
        <v>15</v>
      </c>
      <c r="L66" s="137">
        <v>44586</v>
      </c>
      <c r="M66" s="137">
        <v>44627</v>
      </c>
      <c r="N66" s="170"/>
      <c r="O66" s="63"/>
      <c r="P66" s="63"/>
      <c r="Q66" s="63"/>
    </row>
    <row r="67" spans="2:17" ht="15" customHeight="1" x14ac:dyDescent="0.25">
      <c r="B67" s="166"/>
      <c r="C67" s="145" t="str">
        <f t="shared" si="2"/>
        <v/>
      </c>
      <c r="D67" s="144"/>
      <c r="E67" s="145" t="str">
        <f>IFERROR(IF(ISBLANK($D67),"",COUNTIFS(Calc!$D$4:$D$2003,Team_Data!$D67,Calc!$L$4:$L$2003,Team_Data!E$7)),"")</f>
        <v/>
      </c>
      <c r="F67" s="145" t="str">
        <f>IFERROR(IF(ISBLANK($D67),"",COUNTIFS(Calc!$D$4:$D$2003,Team_Data!$D67,Calc!$L$4:$L$2003,Team_Data!F$7)),"")</f>
        <v/>
      </c>
      <c r="G67" s="145" t="str">
        <f>IFERROR(IF(ISBLANK($D67),"",COUNTIFS(Calc!$D$4:$D$2003,Team_Data!$D67,Calc!$L$4:$L$2003,Team_Data!G$7)),"")</f>
        <v/>
      </c>
      <c r="H67" s="172"/>
      <c r="I67" s="145">
        <f t="shared" si="1"/>
        <v>60</v>
      </c>
      <c r="J67" s="136" t="s">
        <v>35</v>
      </c>
      <c r="K67" s="136" t="s">
        <v>15</v>
      </c>
      <c r="L67" s="137">
        <v>44783</v>
      </c>
      <c r="M67" s="137">
        <v>44828</v>
      </c>
      <c r="N67" s="170"/>
      <c r="O67" s="63"/>
      <c r="P67" s="63"/>
      <c r="Q67" s="63"/>
    </row>
    <row r="68" spans="2:17" ht="15" customHeight="1" x14ac:dyDescent="0.25">
      <c r="B68" s="166"/>
      <c r="C68" s="145" t="str">
        <f t="shared" si="2"/>
        <v/>
      </c>
      <c r="D68" s="144"/>
      <c r="E68" s="145" t="str">
        <f>IFERROR(IF(ISBLANK($D68),"",COUNTIFS(Calc!$D$4:$D$2003,Team_Data!$D68,Calc!$L$4:$L$2003,Team_Data!E$7)),"")</f>
        <v/>
      </c>
      <c r="F68" s="145" t="str">
        <f>IFERROR(IF(ISBLANK($D68),"",COUNTIFS(Calc!$D$4:$D$2003,Team_Data!$D68,Calc!$L$4:$L$2003,Team_Data!F$7)),"")</f>
        <v/>
      </c>
      <c r="G68" s="145" t="str">
        <f>IFERROR(IF(ISBLANK($D68),"",COUNTIFS(Calc!$D$4:$D$2003,Team_Data!$D68,Calc!$L$4:$L$2003,Team_Data!G$7)),"")</f>
        <v/>
      </c>
      <c r="H68" s="172"/>
      <c r="I68" s="145" t="str">
        <f t="shared" si="1"/>
        <v/>
      </c>
      <c r="J68" s="136"/>
      <c r="K68" s="136"/>
      <c r="L68" s="137"/>
      <c r="M68" s="137"/>
      <c r="N68" s="170"/>
      <c r="O68" s="63"/>
      <c r="P68" s="63"/>
      <c r="Q68" s="63"/>
    </row>
    <row r="69" spans="2:17" ht="15" customHeight="1" x14ac:dyDescent="0.25">
      <c r="B69" s="166"/>
      <c r="C69" s="145" t="str">
        <f t="shared" si="2"/>
        <v/>
      </c>
      <c r="D69" s="144"/>
      <c r="E69" s="145" t="str">
        <f>IFERROR(IF(ISBLANK($D69),"",COUNTIFS(Calc!$D$4:$D$2003,Team_Data!$D69,Calc!$L$4:$L$2003,Team_Data!E$7)),"")</f>
        <v/>
      </c>
      <c r="F69" s="145" t="str">
        <f>IFERROR(IF(ISBLANK($D69),"",COUNTIFS(Calc!$D$4:$D$2003,Team_Data!$D69,Calc!$L$4:$L$2003,Team_Data!F$7)),"")</f>
        <v/>
      </c>
      <c r="G69" s="145" t="str">
        <f>IFERROR(IF(ISBLANK($D69),"",COUNTIFS(Calc!$D$4:$D$2003,Team_Data!$D69,Calc!$L$4:$L$2003,Team_Data!G$7)),"")</f>
        <v/>
      </c>
      <c r="H69" s="172"/>
      <c r="I69" s="145" t="str">
        <f t="shared" si="1"/>
        <v/>
      </c>
      <c r="J69" s="136"/>
      <c r="K69" s="136"/>
      <c r="L69" s="137"/>
      <c r="M69" s="137"/>
      <c r="N69" s="170"/>
      <c r="O69" s="63"/>
      <c r="P69" s="63"/>
      <c r="Q69" s="63"/>
    </row>
    <row r="70" spans="2:17" ht="15" customHeight="1" x14ac:dyDescent="0.25">
      <c r="B70" s="166"/>
      <c r="C70" s="145" t="str">
        <f t="shared" si="2"/>
        <v/>
      </c>
      <c r="D70" s="144"/>
      <c r="E70" s="145" t="str">
        <f>IFERROR(IF(ISBLANK($D70),"",COUNTIFS(Calc!$D$4:$D$2003,Team_Data!$D70,Calc!$L$4:$L$2003,Team_Data!E$7)),"")</f>
        <v/>
      </c>
      <c r="F70" s="145" t="str">
        <f>IFERROR(IF(ISBLANK($D70),"",COUNTIFS(Calc!$D$4:$D$2003,Team_Data!$D70,Calc!$L$4:$L$2003,Team_Data!F$7)),"")</f>
        <v/>
      </c>
      <c r="G70" s="145" t="str">
        <f>IFERROR(IF(ISBLANK($D70),"",COUNTIFS(Calc!$D$4:$D$2003,Team_Data!$D70,Calc!$L$4:$L$2003,Team_Data!G$7)),"")</f>
        <v/>
      </c>
      <c r="H70" s="172"/>
      <c r="I70" s="145" t="str">
        <f t="shared" si="1"/>
        <v/>
      </c>
      <c r="J70" s="136"/>
      <c r="K70" s="136"/>
      <c r="L70" s="137"/>
      <c r="M70" s="137"/>
      <c r="N70" s="170"/>
      <c r="O70" s="63"/>
      <c r="P70" s="63"/>
      <c r="Q70" s="63"/>
    </row>
    <row r="71" spans="2:17" ht="15" customHeight="1" x14ac:dyDescent="0.25">
      <c r="B71" s="166"/>
      <c r="C71" s="145" t="str">
        <f t="shared" si="2"/>
        <v/>
      </c>
      <c r="D71" s="144"/>
      <c r="E71" s="145" t="str">
        <f>IFERROR(IF(ISBLANK($D71),"",COUNTIFS(Calc!$D$4:$D$2003,Team_Data!$D71,Calc!$L$4:$L$2003,Team_Data!E$7)),"")</f>
        <v/>
      </c>
      <c r="F71" s="145" t="str">
        <f>IFERROR(IF(ISBLANK($D71),"",COUNTIFS(Calc!$D$4:$D$2003,Team_Data!$D71,Calc!$L$4:$L$2003,Team_Data!F$7)),"")</f>
        <v/>
      </c>
      <c r="G71" s="145" t="str">
        <f>IFERROR(IF(ISBLANK($D71),"",COUNTIFS(Calc!$D$4:$D$2003,Team_Data!$D71,Calc!$L$4:$L$2003,Team_Data!G$7)),"")</f>
        <v/>
      </c>
      <c r="H71" s="172"/>
      <c r="I71" s="145" t="str">
        <f t="shared" si="1"/>
        <v/>
      </c>
      <c r="J71" s="136"/>
      <c r="K71" s="136"/>
      <c r="L71" s="137"/>
      <c r="M71" s="137"/>
      <c r="N71" s="170"/>
      <c r="O71" s="63"/>
      <c r="P71" s="63"/>
      <c r="Q71" s="63"/>
    </row>
    <row r="72" spans="2:17" ht="15" customHeight="1" x14ac:dyDescent="0.25">
      <c r="B72" s="166"/>
      <c r="C72" s="145" t="str">
        <f t="shared" ref="C72:C103" si="3">IFERROR(IF(LEN(D72)&gt;1,ROW(C72)-ROW($C$7),""),"")</f>
        <v/>
      </c>
      <c r="D72" s="144"/>
      <c r="E72" s="145" t="str">
        <f>IFERROR(IF(ISBLANK($D72),"",COUNTIFS(Calc!$D$4:$D$2003,Team_Data!$D72,Calc!$L$4:$L$2003,Team_Data!E$7)),"")</f>
        <v/>
      </c>
      <c r="F72" s="145" t="str">
        <f>IFERROR(IF(ISBLANK($D72),"",COUNTIFS(Calc!$D$4:$D$2003,Team_Data!$D72,Calc!$L$4:$L$2003,Team_Data!F$7)),"")</f>
        <v/>
      </c>
      <c r="G72" s="145" t="str">
        <f>IFERROR(IF(ISBLANK($D72),"",COUNTIFS(Calc!$D$4:$D$2003,Team_Data!$D72,Calc!$L$4:$L$2003,Team_Data!G$7)),"")</f>
        <v/>
      </c>
      <c r="H72" s="172"/>
      <c r="I72" s="145" t="str">
        <f t="shared" ref="I72:I135" si="4">IFERROR(IF(LEN(J72)&gt;0,ROW(I72)-ROW($I$7),""),"")</f>
        <v/>
      </c>
      <c r="J72" s="136"/>
      <c r="K72" s="136"/>
      <c r="L72" s="137"/>
      <c r="M72" s="137"/>
      <c r="N72" s="170"/>
      <c r="O72" s="63"/>
      <c r="P72" s="63"/>
      <c r="Q72" s="63"/>
    </row>
    <row r="73" spans="2:17" ht="15" customHeight="1" x14ac:dyDescent="0.25">
      <c r="B73" s="166"/>
      <c r="C73" s="145" t="str">
        <f t="shared" si="3"/>
        <v/>
      </c>
      <c r="D73" s="144"/>
      <c r="E73" s="145" t="str">
        <f>IFERROR(IF(ISBLANK($D73),"",COUNTIFS(Calc!$D$4:$D$2003,Team_Data!$D73,Calc!$L$4:$L$2003,Team_Data!E$7)),"")</f>
        <v/>
      </c>
      <c r="F73" s="145" t="str">
        <f>IFERROR(IF(ISBLANK($D73),"",COUNTIFS(Calc!$D$4:$D$2003,Team_Data!$D73,Calc!$L$4:$L$2003,Team_Data!F$7)),"")</f>
        <v/>
      </c>
      <c r="G73" s="145" t="str">
        <f>IFERROR(IF(ISBLANK($D73),"",COUNTIFS(Calc!$D$4:$D$2003,Team_Data!$D73,Calc!$L$4:$L$2003,Team_Data!G$7)),"")</f>
        <v/>
      </c>
      <c r="H73" s="172"/>
      <c r="I73" s="145" t="str">
        <f t="shared" si="4"/>
        <v/>
      </c>
      <c r="J73" s="136"/>
      <c r="K73" s="136"/>
      <c r="L73" s="137"/>
      <c r="M73" s="137"/>
      <c r="N73" s="170"/>
      <c r="O73" s="63"/>
      <c r="P73" s="63"/>
      <c r="Q73" s="63"/>
    </row>
    <row r="74" spans="2:17" ht="15" customHeight="1" x14ac:dyDescent="0.25">
      <c r="B74" s="166"/>
      <c r="C74" s="145" t="str">
        <f t="shared" si="3"/>
        <v/>
      </c>
      <c r="D74" s="144"/>
      <c r="E74" s="145" t="str">
        <f>IFERROR(IF(ISBLANK($D74),"",COUNTIFS(Calc!$D$4:$D$2003,Team_Data!$D74,Calc!$L$4:$L$2003,Team_Data!E$7)),"")</f>
        <v/>
      </c>
      <c r="F74" s="145" t="str">
        <f>IFERROR(IF(ISBLANK($D74),"",COUNTIFS(Calc!$D$4:$D$2003,Team_Data!$D74,Calc!$L$4:$L$2003,Team_Data!F$7)),"")</f>
        <v/>
      </c>
      <c r="G74" s="145" t="str">
        <f>IFERROR(IF(ISBLANK($D74),"",COUNTIFS(Calc!$D$4:$D$2003,Team_Data!$D74,Calc!$L$4:$L$2003,Team_Data!G$7)),"")</f>
        <v/>
      </c>
      <c r="H74" s="172"/>
      <c r="I74" s="145" t="str">
        <f t="shared" si="4"/>
        <v/>
      </c>
      <c r="J74" s="136"/>
      <c r="K74" s="136"/>
      <c r="L74" s="137"/>
      <c r="M74" s="137"/>
      <c r="N74" s="170"/>
      <c r="O74" s="63"/>
      <c r="P74" s="63"/>
      <c r="Q74" s="63"/>
    </row>
    <row r="75" spans="2:17" ht="15" customHeight="1" x14ac:dyDescent="0.25">
      <c r="B75" s="166"/>
      <c r="C75" s="145" t="str">
        <f t="shared" si="3"/>
        <v/>
      </c>
      <c r="D75" s="144"/>
      <c r="E75" s="145" t="str">
        <f>IFERROR(IF(ISBLANK($D75),"",COUNTIFS(Calc!$D$4:$D$2003,Team_Data!$D75,Calc!$L$4:$L$2003,Team_Data!E$7)),"")</f>
        <v/>
      </c>
      <c r="F75" s="145" t="str">
        <f>IFERROR(IF(ISBLANK($D75),"",COUNTIFS(Calc!$D$4:$D$2003,Team_Data!$D75,Calc!$L$4:$L$2003,Team_Data!F$7)),"")</f>
        <v/>
      </c>
      <c r="G75" s="145" t="str">
        <f>IFERROR(IF(ISBLANK($D75),"",COUNTIFS(Calc!$D$4:$D$2003,Team_Data!$D75,Calc!$L$4:$L$2003,Team_Data!G$7)),"")</f>
        <v/>
      </c>
      <c r="H75" s="172"/>
      <c r="I75" s="145" t="str">
        <f t="shared" si="4"/>
        <v/>
      </c>
      <c r="J75" s="136"/>
      <c r="K75" s="136"/>
      <c r="L75" s="137"/>
      <c r="M75" s="137"/>
      <c r="N75" s="170"/>
      <c r="O75" s="63"/>
      <c r="P75" s="63"/>
      <c r="Q75" s="63"/>
    </row>
    <row r="76" spans="2:17" ht="15" customHeight="1" x14ac:dyDescent="0.25">
      <c r="B76" s="166"/>
      <c r="C76" s="145" t="str">
        <f t="shared" si="3"/>
        <v/>
      </c>
      <c r="D76" s="144"/>
      <c r="E76" s="145" t="str">
        <f>IFERROR(IF(ISBLANK($D76),"",COUNTIFS(Calc!$D$4:$D$2003,Team_Data!$D76,Calc!$L$4:$L$2003,Team_Data!E$7)),"")</f>
        <v/>
      </c>
      <c r="F76" s="145" t="str">
        <f>IFERROR(IF(ISBLANK($D76),"",COUNTIFS(Calc!$D$4:$D$2003,Team_Data!$D76,Calc!$L$4:$L$2003,Team_Data!F$7)),"")</f>
        <v/>
      </c>
      <c r="G76" s="145" t="str">
        <f>IFERROR(IF(ISBLANK($D76),"",COUNTIFS(Calc!$D$4:$D$2003,Team_Data!$D76,Calc!$L$4:$L$2003,Team_Data!G$7)),"")</f>
        <v/>
      </c>
      <c r="H76" s="172"/>
      <c r="I76" s="145" t="str">
        <f t="shared" si="4"/>
        <v/>
      </c>
      <c r="J76" s="136"/>
      <c r="K76" s="136"/>
      <c r="L76" s="137"/>
      <c r="M76" s="137"/>
      <c r="N76" s="170"/>
      <c r="O76" s="63"/>
      <c r="P76" s="63"/>
      <c r="Q76" s="63"/>
    </row>
    <row r="77" spans="2:17" ht="15" customHeight="1" x14ac:dyDescent="0.25">
      <c r="B77" s="166"/>
      <c r="C77" s="156" t="str">
        <f t="shared" si="3"/>
        <v/>
      </c>
      <c r="D77" s="155"/>
      <c r="E77" s="156" t="str">
        <f>IFERROR(IF(ISBLANK($D77),"",COUNTIFS(Calc!$D$4:$D$2003,Team_Data!$D77,Calc!$L$4:$L$2003,Team_Data!E$7)),"")</f>
        <v/>
      </c>
      <c r="F77" s="156" t="str">
        <f>IFERROR(IF(ISBLANK($D77),"",COUNTIFS(Calc!$D$4:$D$2003,Team_Data!$D77,Calc!$L$4:$L$2003,Team_Data!F$7)),"")</f>
        <v/>
      </c>
      <c r="G77" s="156" t="str">
        <f>IFERROR(IF(ISBLANK($D77),"",COUNTIFS(Calc!$D$4:$D$2003,Team_Data!$D77,Calc!$L$4:$L$2003,Team_Data!G$7)),"")</f>
        <v/>
      </c>
      <c r="H77" s="172"/>
      <c r="I77" s="145" t="str">
        <f t="shared" si="4"/>
        <v/>
      </c>
      <c r="J77" s="136"/>
      <c r="K77" s="136"/>
      <c r="L77" s="137"/>
      <c r="M77" s="137"/>
      <c r="N77" s="170"/>
      <c r="O77" s="63"/>
      <c r="P77" s="63"/>
      <c r="Q77" s="63"/>
    </row>
    <row r="78" spans="2:17" ht="15" hidden="1" customHeight="1" outlineLevel="1" collapsed="1" x14ac:dyDescent="0.25">
      <c r="B78" s="166"/>
      <c r="C78" s="145" t="str">
        <f t="shared" si="3"/>
        <v/>
      </c>
      <c r="D78" s="144"/>
      <c r="E78" s="145" t="str">
        <f>IFERROR(IF(ISBLANK($D78),"",COUNTIFS(Calc!$D$4:$D$2003,Team_Data!$D78,Calc!$L$4:$L$2003,Team_Data!E$7)),"")</f>
        <v/>
      </c>
      <c r="F78" s="145" t="str">
        <f>IFERROR(IF(ISBLANK($D78),"",COUNTIFS(Calc!$D$4:$D$2003,Team_Data!$D78,Calc!$L$4:$L$2003,Team_Data!F$7)),"")</f>
        <v/>
      </c>
      <c r="G78" s="145" t="str">
        <f>IFERROR(IF(ISBLANK($D78),"",COUNTIFS(Calc!$D$4:$D$2003,Team_Data!$D78,Calc!$L$4:$L$2003,Team_Data!G$7)),"")</f>
        <v/>
      </c>
      <c r="H78" s="151"/>
      <c r="I78" s="145" t="str">
        <f t="shared" si="4"/>
        <v/>
      </c>
      <c r="J78" s="136"/>
      <c r="K78" s="136"/>
      <c r="L78" s="137"/>
      <c r="M78" s="137"/>
      <c r="N78" s="170"/>
      <c r="O78" s="63"/>
      <c r="P78" s="63"/>
      <c r="Q78" s="63"/>
    </row>
    <row r="79" spans="2:17" ht="15" hidden="1" customHeight="1" outlineLevel="1" x14ac:dyDescent="0.25">
      <c r="B79" s="166"/>
      <c r="C79" s="145" t="str">
        <f t="shared" si="3"/>
        <v/>
      </c>
      <c r="D79" s="144"/>
      <c r="E79" s="145" t="str">
        <f>IFERROR(IF(ISBLANK($D79),"",COUNTIFS(Calc!$D$4:$D$2003,Team_Data!$D79,Calc!$L$4:$L$2003,Team_Data!E$7)),"")</f>
        <v/>
      </c>
      <c r="F79" s="145" t="str">
        <f>IFERROR(IF(ISBLANK($D79),"",COUNTIFS(Calc!$D$4:$D$2003,Team_Data!$D79,Calc!$L$4:$L$2003,Team_Data!F$7)),"")</f>
        <v/>
      </c>
      <c r="G79" s="145" t="str">
        <f>IFERROR(IF(ISBLANK($D79),"",COUNTIFS(Calc!$D$4:$D$2003,Team_Data!$D79,Calc!$L$4:$L$2003,Team_Data!G$7)),"")</f>
        <v/>
      </c>
      <c r="H79" s="151"/>
      <c r="I79" s="145" t="str">
        <f t="shared" si="4"/>
        <v/>
      </c>
      <c r="J79" s="136"/>
      <c r="K79" s="136"/>
      <c r="L79" s="137"/>
      <c r="M79" s="137"/>
      <c r="N79" s="170"/>
      <c r="O79" s="63"/>
      <c r="P79" s="63"/>
      <c r="Q79" s="63"/>
    </row>
    <row r="80" spans="2:17" ht="15" hidden="1" customHeight="1" outlineLevel="1" x14ac:dyDescent="0.25">
      <c r="B80" s="166"/>
      <c r="C80" s="145" t="str">
        <f t="shared" si="3"/>
        <v/>
      </c>
      <c r="D80" s="144"/>
      <c r="E80" s="145" t="str">
        <f>IFERROR(IF(ISBLANK($D80),"",COUNTIFS(Calc!$D$4:$D$2003,Team_Data!$D80,Calc!$L$4:$L$2003,Team_Data!E$7)),"")</f>
        <v/>
      </c>
      <c r="F80" s="145" t="str">
        <f>IFERROR(IF(ISBLANK($D80),"",COUNTIFS(Calc!$D$4:$D$2003,Team_Data!$D80,Calc!$L$4:$L$2003,Team_Data!F$7)),"")</f>
        <v/>
      </c>
      <c r="G80" s="145" t="str">
        <f>IFERROR(IF(ISBLANK($D80),"",COUNTIFS(Calc!$D$4:$D$2003,Team_Data!$D80,Calc!$L$4:$L$2003,Team_Data!G$7)),"")</f>
        <v/>
      </c>
      <c r="H80" s="151"/>
      <c r="I80" s="145" t="str">
        <f t="shared" si="4"/>
        <v/>
      </c>
      <c r="J80" s="136"/>
      <c r="K80" s="136"/>
      <c r="L80" s="137"/>
      <c r="M80" s="137"/>
      <c r="N80" s="170"/>
      <c r="O80" s="63"/>
      <c r="P80" s="63"/>
      <c r="Q80" s="63"/>
    </row>
    <row r="81" spans="2:17" ht="15" hidden="1" customHeight="1" outlineLevel="1" x14ac:dyDescent="0.25">
      <c r="B81" s="166"/>
      <c r="C81" s="145" t="str">
        <f t="shared" si="3"/>
        <v/>
      </c>
      <c r="D81" s="144"/>
      <c r="E81" s="145" t="str">
        <f>IFERROR(IF(ISBLANK($D81),"",COUNTIFS(Calc!$D$4:$D$2003,Team_Data!$D81,Calc!$L$4:$L$2003,Team_Data!E$7)),"")</f>
        <v/>
      </c>
      <c r="F81" s="145" t="str">
        <f>IFERROR(IF(ISBLANK($D81),"",COUNTIFS(Calc!$D$4:$D$2003,Team_Data!$D81,Calc!$L$4:$L$2003,Team_Data!F$7)),"")</f>
        <v/>
      </c>
      <c r="G81" s="145" t="str">
        <f>IFERROR(IF(ISBLANK($D81),"",COUNTIFS(Calc!$D$4:$D$2003,Team_Data!$D81,Calc!$L$4:$L$2003,Team_Data!G$7)),"")</f>
        <v/>
      </c>
      <c r="H81" s="151"/>
      <c r="I81" s="145" t="str">
        <f t="shared" si="4"/>
        <v/>
      </c>
      <c r="J81" s="136"/>
      <c r="K81" s="136"/>
      <c r="L81" s="137"/>
      <c r="M81" s="137"/>
      <c r="N81" s="170"/>
      <c r="O81" s="63"/>
      <c r="P81" s="63"/>
      <c r="Q81" s="63"/>
    </row>
    <row r="82" spans="2:17" ht="15" hidden="1" customHeight="1" outlineLevel="1" x14ac:dyDescent="0.25">
      <c r="B82" s="166"/>
      <c r="C82" s="145" t="str">
        <f t="shared" si="3"/>
        <v/>
      </c>
      <c r="D82" s="144"/>
      <c r="E82" s="145" t="str">
        <f>IFERROR(IF(ISBLANK($D82),"",COUNTIFS(Calc!$D$4:$D$2003,Team_Data!$D82,Calc!$L$4:$L$2003,Team_Data!E$7)),"")</f>
        <v/>
      </c>
      <c r="F82" s="145" t="str">
        <f>IFERROR(IF(ISBLANK($D82),"",COUNTIFS(Calc!$D$4:$D$2003,Team_Data!$D82,Calc!$L$4:$L$2003,Team_Data!F$7)),"")</f>
        <v/>
      </c>
      <c r="G82" s="145" t="str">
        <f>IFERROR(IF(ISBLANK($D82),"",COUNTIFS(Calc!$D$4:$D$2003,Team_Data!$D82,Calc!$L$4:$L$2003,Team_Data!G$7)),"")</f>
        <v/>
      </c>
      <c r="H82" s="151"/>
      <c r="I82" s="145" t="str">
        <f t="shared" si="4"/>
        <v/>
      </c>
      <c r="J82" s="136"/>
      <c r="K82" s="136"/>
      <c r="L82" s="137"/>
      <c r="M82" s="137"/>
      <c r="N82" s="170"/>
      <c r="O82" s="63"/>
      <c r="P82" s="63"/>
      <c r="Q82" s="63"/>
    </row>
    <row r="83" spans="2:17" ht="15" hidden="1" customHeight="1" outlineLevel="1" x14ac:dyDescent="0.25">
      <c r="B83" s="166"/>
      <c r="C83" s="145" t="str">
        <f t="shared" si="3"/>
        <v/>
      </c>
      <c r="D83" s="144"/>
      <c r="E83" s="145" t="str">
        <f>IFERROR(IF(ISBLANK($D83),"",COUNTIFS(Calc!$D$4:$D$2003,Team_Data!$D83,Calc!$L$4:$L$2003,Team_Data!E$7)),"")</f>
        <v/>
      </c>
      <c r="F83" s="145" t="str">
        <f>IFERROR(IF(ISBLANK($D83),"",COUNTIFS(Calc!$D$4:$D$2003,Team_Data!$D83,Calc!$L$4:$L$2003,Team_Data!F$7)),"")</f>
        <v/>
      </c>
      <c r="G83" s="145" t="str">
        <f>IFERROR(IF(ISBLANK($D83),"",COUNTIFS(Calc!$D$4:$D$2003,Team_Data!$D83,Calc!$L$4:$L$2003,Team_Data!G$7)),"")</f>
        <v/>
      </c>
      <c r="H83" s="151"/>
      <c r="I83" s="145" t="str">
        <f t="shared" si="4"/>
        <v/>
      </c>
      <c r="J83" s="136"/>
      <c r="K83" s="136"/>
      <c r="L83" s="137"/>
      <c r="M83" s="137"/>
      <c r="N83" s="170"/>
      <c r="O83" s="63"/>
      <c r="P83" s="63"/>
      <c r="Q83" s="63"/>
    </row>
    <row r="84" spans="2:17" ht="15" hidden="1" customHeight="1" outlineLevel="1" x14ac:dyDescent="0.25">
      <c r="B84" s="166"/>
      <c r="C84" s="145" t="str">
        <f t="shared" si="3"/>
        <v/>
      </c>
      <c r="D84" s="144"/>
      <c r="E84" s="145" t="str">
        <f>IFERROR(IF(ISBLANK($D84),"",COUNTIFS(Calc!$D$4:$D$2003,Team_Data!$D84,Calc!$L$4:$L$2003,Team_Data!E$7)),"")</f>
        <v/>
      </c>
      <c r="F84" s="145" t="str">
        <f>IFERROR(IF(ISBLANK($D84),"",COUNTIFS(Calc!$D$4:$D$2003,Team_Data!$D84,Calc!$L$4:$L$2003,Team_Data!F$7)),"")</f>
        <v/>
      </c>
      <c r="G84" s="145" t="str">
        <f>IFERROR(IF(ISBLANK($D84),"",COUNTIFS(Calc!$D$4:$D$2003,Team_Data!$D84,Calc!$L$4:$L$2003,Team_Data!G$7)),"")</f>
        <v/>
      </c>
      <c r="H84" s="151"/>
      <c r="I84" s="145" t="str">
        <f t="shared" si="4"/>
        <v/>
      </c>
      <c r="J84" s="136"/>
      <c r="K84" s="136"/>
      <c r="L84" s="137"/>
      <c r="M84" s="137"/>
      <c r="N84" s="170"/>
      <c r="O84" s="63"/>
      <c r="P84" s="63"/>
      <c r="Q84" s="63"/>
    </row>
    <row r="85" spans="2:17" ht="15" hidden="1" customHeight="1" outlineLevel="1" x14ac:dyDescent="0.25">
      <c r="B85" s="166"/>
      <c r="C85" s="145" t="str">
        <f t="shared" si="3"/>
        <v/>
      </c>
      <c r="D85" s="144"/>
      <c r="E85" s="145" t="str">
        <f>IFERROR(IF(ISBLANK($D85),"",COUNTIFS(Calc!$D$4:$D$2003,Team_Data!$D85,Calc!$L$4:$L$2003,Team_Data!E$7)),"")</f>
        <v/>
      </c>
      <c r="F85" s="145" t="str">
        <f>IFERROR(IF(ISBLANK($D85),"",COUNTIFS(Calc!$D$4:$D$2003,Team_Data!$D85,Calc!$L$4:$L$2003,Team_Data!F$7)),"")</f>
        <v/>
      </c>
      <c r="G85" s="145" t="str">
        <f>IFERROR(IF(ISBLANK($D85),"",COUNTIFS(Calc!$D$4:$D$2003,Team_Data!$D85,Calc!$L$4:$L$2003,Team_Data!G$7)),"")</f>
        <v/>
      </c>
      <c r="H85" s="151"/>
      <c r="I85" s="145" t="str">
        <f t="shared" si="4"/>
        <v/>
      </c>
      <c r="J85" s="136"/>
      <c r="K85" s="136"/>
      <c r="L85" s="137"/>
      <c r="M85" s="137"/>
      <c r="N85" s="170"/>
      <c r="O85" s="63"/>
      <c r="P85" s="63"/>
      <c r="Q85" s="63"/>
    </row>
    <row r="86" spans="2:17" ht="15" hidden="1" customHeight="1" outlineLevel="1" x14ac:dyDescent="0.25">
      <c r="B86" s="166"/>
      <c r="C86" s="145" t="str">
        <f t="shared" si="3"/>
        <v/>
      </c>
      <c r="D86" s="144"/>
      <c r="E86" s="145" t="str">
        <f>IFERROR(IF(ISBLANK($D86),"",COUNTIFS(Calc!$D$4:$D$2003,Team_Data!$D86,Calc!$L$4:$L$2003,Team_Data!E$7)),"")</f>
        <v/>
      </c>
      <c r="F86" s="145" t="str">
        <f>IFERROR(IF(ISBLANK($D86),"",COUNTIFS(Calc!$D$4:$D$2003,Team_Data!$D86,Calc!$L$4:$L$2003,Team_Data!F$7)),"")</f>
        <v/>
      </c>
      <c r="G86" s="145" t="str">
        <f>IFERROR(IF(ISBLANK($D86),"",COUNTIFS(Calc!$D$4:$D$2003,Team_Data!$D86,Calc!$L$4:$L$2003,Team_Data!G$7)),"")</f>
        <v/>
      </c>
      <c r="H86" s="151"/>
      <c r="I86" s="145" t="str">
        <f t="shared" si="4"/>
        <v/>
      </c>
      <c r="J86" s="136"/>
      <c r="K86" s="136"/>
      <c r="L86" s="137"/>
      <c r="M86" s="137"/>
      <c r="N86" s="170"/>
      <c r="O86" s="63"/>
      <c r="P86" s="63"/>
      <c r="Q86" s="63"/>
    </row>
    <row r="87" spans="2:17" ht="15" hidden="1" customHeight="1" outlineLevel="1" x14ac:dyDescent="0.25">
      <c r="B87" s="166"/>
      <c r="C87" s="145" t="str">
        <f t="shared" si="3"/>
        <v/>
      </c>
      <c r="D87" s="144"/>
      <c r="E87" s="145" t="str">
        <f>IFERROR(IF(ISBLANK($D87),"",COUNTIFS(Calc!$D$4:$D$2003,Team_Data!$D87,Calc!$L$4:$L$2003,Team_Data!E$7)),"")</f>
        <v/>
      </c>
      <c r="F87" s="145" t="str">
        <f>IFERROR(IF(ISBLANK($D87),"",COUNTIFS(Calc!$D$4:$D$2003,Team_Data!$D87,Calc!$L$4:$L$2003,Team_Data!F$7)),"")</f>
        <v/>
      </c>
      <c r="G87" s="145" t="str">
        <f>IFERROR(IF(ISBLANK($D87),"",COUNTIFS(Calc!$D$4:$D$2003,Team_Data!$D87,Calc!$L$4:$L$2003,Team_Data!G$7)),"")</f>
        <v/>
      </c>
      <c r="H87" s="151"/>
      <c r="I87" s="145" t="str">
        <f t="shared" si="4"/>
        <v/>
      </c>
      <c r="J87" s="136"/>
      <c r="K87" s="136"/>
      <c r="L87" s="137"/>
      <c r="M87" s="137"/>
      <c r="N87" s="170"/>
      <c r="O87" s="63"/>
      <c r="P87" s="63"/>
      <c r="Q87" s="63"/>
    </row>
    <row r="88" spans="2:17" ht="15" hidden="1" customHeight="1" outlineLevel="1" x14ac:dyDescent="0.25">
      <c r="B88" s="166"/>
      <c r="C88" s="145" t="str">
        <f t="shared" si="3"/>
        <v/>
      </c>
      <c r="D88" s="144"/>
      <c r="E88" s="145" t="str">
        <f>IFERROR(IF(ISBLANK($D88),"",COUNTIFS(Calc!$D$4:$D$2003,Team_Data!$D88,Calc!$L$4:$L$2003,Team_Data!E$7)),"")</f>
        <v/>
      </c>
      <c r="F88" s="145" t="str">
        <f>IFERROR(IF(ISBLANK($D88),"",COUNTIFS(Calc!$D$4:$D$2003,Team_Data!$D88,Calc!$L$4:$L$2003,Team_Data!F$7)),"")</f>
        <v/>
      </c>
      <c r="G88" s="145" t="str">
        <f>IFERROR(IF(ISBLANK($D88),"",COUNTIFS(Calc!$D$4:$D$2003,Team_Data!$D88,Calc!$L$4:$L$2003,Team_Data!G$7)),"")</f>
        <v/>
      </c>
      <c r="H88" s="151"/>
      <c r="I88" s="145" t="str">
        <f t="shared" si="4"/>
        <v/>
      </c>
      <c r="J88" s="136"/>
      <c r="K88" s="136"/>
      <c r="L88" s="137"/>
      <c r="M88" s="137"/>
      <c r="N88" s="170"/>
      <c r="O88" s="63"/>
      <c r="P88" s="63"/>
      <c r="Q88" s="63"/>
    </row>
    <row r="89" spans="2:17" ht="15" hidden="1" customHeight="1" outlineLevel="1" x14ac:dyDescent="0.25">
      <c r="B89" s="166"/>
      <c r="C89" s="145" t="str">
        <f t="shared" si="3"/>
        <v/>
      </c>
      <c r="D89" s="144"/>
      <c r="E89" s="145" t="str">
        <f>IFERROR(IF(ISBLANK($D89),"",COUNTIFS(Calc!$D$4:$D$2003,Team_Data!$D89,Calc!$L$4:$L$2003,Team_Data!E$7)),"")</f>
        <v/>
      </c>
      <c r="F89" s="145" t="str">
        <f>IFERROR(IF(ISBLANK($D89),"",COUNTIFS(Calc!$D$4:$D$2003,Team_Data!$D89,Calc!$L$4:$L$2003,Team_Data!F$7)),"")</f>
        <v/>
      </c>
      <c r="G89" s="145" t="str">
        <f>IFERROR(IF(ISBLANK($D89),"",COUNTIFS(Calc!$D$4:$D$2003,Team_Data!$D89,Calc!$L$4:$L$2003,Team_Data!G$7)),"")</f>
        <v/>
      </c>
      <c r="H89" s="151"/>
      <c r="I89" s="145" t="str">
        <f t="shared" si="4"/>
        <v/>
      </c>
      <c r="J89" s="136"/>
      <c r="K89" s="136"/>
      <c r="L89" s="137"/>
      <c r="M89" s="137"/>
      <c r="N89" s="170"/>
      <c r="O89" s="63"/>
      <c r="P89" s="63"/>
      <c r="Q89" s="63"/>
    </row>
    <row r="90" spans="2:17" ht="15" hidden="1" customHeight="1" outlineLevel="1" x14ac:dyDescent="0.25">
      <c r="B90" s="166"/>
      <c r="C90" s="145" t="str">
        <f t="shared" si="3"/>
        <v/>
      </c>
      <c r="D90" s="144"/>
      <c r="E90" s="145" t="str">
        <f>IFERROR(IF(ISBLANK($D90),"",COUNTIFS(Calc!$D$4:$D$2003,Team_Data!$D90,Calc!$L$4:$L$2003,Team_Data!E$7)),"")</f>
        <v/>
      </c>
      <c r="F90" s="145" t="str">
        <f>IFERROR(IF(ISBLANK($D90),"",COUNTIFS(Calc!$D$4:$D$2003,Team_Data!$D90,Calc!$L$4:$L$2003,Team_Data!F$7)),"")</f>
        <v/>
      </c>
      <c r="G90" s="145" t="str">
        <f>IFERROR(IF(ISBLANK($D90),"",COUNTIFS(Calc!$D$4:$D$2003,Team_Data!$D90,Calc!$L$4:$L$2003,Team_Data!G$7)),"")</f>
        <v/>
      </c>
      <c r="H90" s="151"/>
      <c r="I90" s="145" t="str">
        <f t="shared" si="4"/>
        <v/>
      </c>
      <c r="J90" s="136"/>
      <c r="K90" s="136"/>
      <c r="L90" s="137"/>
      <c r="M90" s="137"/>
      <c r="N90" s="170"/>
      <c r="O90" s="63"/>
      <c r="P90" s="63"/>
      <c r="Q90" s="63"/>
    </row>
    <row r="91" spans="2:17" ht="15" hidden="1" customHeight="1" outlineLevel="1" x14ac:dyDescent="0.25">
      <c r="B91" s="166"/>
      <c r="C91" s="145" t="str">
        <f t="shared" si="3"/>
        <v/>
      </c>
      <c r="D91" s="144"/>
      <c r="E91" s="145" t="str">
        <f>IFERROR(IF(ISBLANK($D91),"",COUNTIFS(Calc!$D$4:$D$2003,Team_Data!$D91,Calc!$L$4:$L$2003,Team_Data!E$7)),"")</f>
        <v/>
      </c>
      <c r="F91" s="145" t="str">
        <f>IFERROR(IF(ISBLANK($D91),"",COUNTIFS(Calc!$D$4:$D$2003,Team_Data!$D91,Calc!$L$4:$L$2003,Team_Data!F$7)),"")</f>
        <v/>
      </c>
      <c r="G91" s="145" t="str">
        <f>IFERROR(IF(ISBLANK($D91),"",COUNTIFS(Calc!$D$4:$D$2003,Team_Data!$D91,Calc!$L$4:$L$2003,Team_Data!G$7)),"")</f>
        <v/>
      </c>
      <c r="H91" s="151"/>
      <c r="I91" s="145" t="str">
        <f t="shared" si="4"/>
        <v/>
      </c>
      <c r="J91" s="136"/>
      <c r="K91" s="136"/>
      <c r="L91" s="137"/>
      <c r="M91" s="137"/>
      <c r="N91" s="170"/>
      <c r="O91" s="63"/>
      <c r="P91" s="63"/>
      <c r="Q91" s="63"/>
    </row>
    <row r="92" spans="2:17" ht="15" hidden="1" customHeight="1" outlineLevel="1" x14ac:dyDescent="0.25">
      <c r="B92" s="166"/>
      <c r="C92" s="145" t="str">
        <f t="shared" si="3"/>
        <v/>
      </c>
      <c r="D92" s="144"/>
      <c r="E92" s="145" t="str">
        <f>IFERROR(IF(ISBLANK($D92),"",COUNTIFS(Calc!$D$4:$D$2003,Team_Data!$D92,Calc!$L$4:$L$2003,Team_Data!E$7)),"")</f>
        <v/>
      </c>
      <c r="F92" s="145" t="str">
        <f>IFERROR(IF(ISBLANK($D92),"",COUNTIFS(Calc!$D$4:$D$2003,Team_Data!$D92,Calc!$L$4:$L$2003,Team_Data!F$7)),"")</f>
        <v/>
      </c>
      <c r="G92" s="145" t="str">
        <f>IFERROR(IF(ISBLANK($D92),"",COUNTIFS(Calc!$D$4:$D$2003,Team_Data!$D92,Calc!$L$4:$L$2003,Team_Data!G$7)),"")</f>
        <v/>
      </c>
      <c r="H92" s="151"/>
      <c r="I92" s="145" t="str">
        <f t="shared" si="4"/>
        <v/>
      </c>
      <c r="J92" s="136"/>
      <c r="K92" s="136"/>
      <c r="L92" s="137"/>
      <c r="M92" s="137"/>
      <c r="N92" s="170"/>
      <c r="O92" s="63"/>
      <c r="P92" s="63"/>
      <c r="Q92" s="63"/>
    </row>
    <row r="93" spans="2:17" ht="15" hidden="1" customHeight="1" outlineLevel="1" x14ac:dyDescent="0.25">
      <c r="B93" s="166"/>
      <c r="C93" s="145" t="str">
        <f t="shared" si="3"/>
        <v/>
      </c>
      <c r="D93" s="144"/>
      <c r="E93" s="145" t="str">
        <f>IFERROR(IF(ISBLANK($D93),"",COUNTIFS(Calc!$D$4:$D$2003,Team_Data!$D93,Calc!$L$4:$L$2003,Team_Data!E$7)),"")</f>
        <v/>
      </c>
      <c r="F93" s="145" t="str">
        <f>IFERROR(IF(ISBLANK($D93),"",COUNTIFS(Calc!$D$4:$D$2003,Team_Data!$D93,Calc!$L$4:$L$2003,Team_Data!F$7)),"")</f>
        <v/>
      </c>
      <c r="G93" s="145" t="str">
        <f>IFERROR(IF(ISBLANK($D93),"",COUNTIFS(Calc!$D$4:$D$2003,Team_Data!$D93,Calc!$L$4:$L$2003,Team_Data!G$7)),"")</f>
        <v/>
      </c>
      <c r="H93" s="151"/>
      <c r="I93" s="145" t="str">
        <f t="shared" si="4"/>
        <v/>
      </c>
      <c r="J93" s="136"/>
      <c r="K93" s="136"/>
      <c r="L93" s="137"/>
      <c r="M93" s="137"/>
      <c r="N93" s="170"/>
      <c r="O93" s="63"/>
      <c r="P93" s="63"/>
      <c r="Q93" s="63"/>
    </row>
    <row r="94" spans="2:17" ht="15" hidden="1" customHeight="1" outlineLevel="1" x14ac:dyDescent="0.25">
      <c r="B94" s="166"/>
      <c r="C94" s="145" t="str">
        <f t="shared" si="3"/>
        <v/>
      </c>
      <c r="D94" s="144"/>
      <c r="E94" s="145" t="str">
        <f>IFERROR(IF(ISBLANK($D94),"",COUNTIFS(Calc!$D$4:$D$2003,Team_Data!$D94,Calc!$L$4:$L$2003,Team_Data!E$7)),"")</f>
        <v/>
      </c>
      <c r="F94" s="145" t="str">
        <f>IFERROR(IF(ISBLANK($D94),"",COUNTIFS(Calc!$D$4:$D$2003,Team_Data!$D94,Calc!$L$4:$L$2003,Team_Data!F$7)),"")</f>
        <v/>
      </c>
      <c r="G94" s="145" t="str">
        <f>IFERROR(IF(ISBLANK($D94),"",COUNTIFS(Calc!$D$4:$D$2003,Team_Data!$D94,Calc!$L$4:$L$2003,Team_Data!G$7)),"")</f>
        <v/>
      </c>
      <c r="H94" s="151"/>
      <c r="I94" s="145" t="str">
        <f t="shared" si="4"/>
        <v/>
      </c>
      <c r="J94" s="136"/>
      <c r="K94" s="136"/>
      <c r="L94" s="137"/>
      <c r="M94" s="137"/>
      <c r="N94" s="170"/>
      <c r="O94" s="63"/>
      <c r="P94" s="63"/>
      <c r="Q94" s="63"/>
    </row>
    <row r="95" spans="2:17" ht="15" hidden="1" customHeight="1" outlineLevel="1" x14ac:dyDescent="0.25">
      <c r="B95" s="166"/>
      <c r="C95" s="145" t="str">
        <f t="shared" si="3"/>
        <v/>
      </c>
      <c r="D95" s="144"/>
      <c r="E95" s="145" t="str">
        <f>IFERROR(IF(ISBLANK($D95),"",COUNTIFS(Calc!$D$4:$D$2003,Team_Data!$D95,Calc!$L$4:$L$2003,Team_Data!E$7)),"")</f>
        <v/>
      </c>
      <c r="F95" s="145" t="str">
        <f>IFERROR(IF(ISBLANK($D95),"",COUNTIFS(Calc!$D$4:$D$2003,Team_Data!$D95,Calc!$L$4:$L$2003,Team_Data!F$7)),"")</f>
        <v/>
      </c>
      <c r="G95" s="145" t="str">
        <f>IFERROR(IF(ISBLANK($D95),"",COUNTIFS(Calc!$D$4:$D$2003,Team_Data!$D95,Calc!$L$4:$L$2003,Team_Data!G$7)),"")</f>
        <v/>
      </c>
      <c r="H95" s="151"/>
      <c r="I95" s="145" t="str">
        <f t="shared" si="4"/>
        <v/>
      </c>
      <c r="J95" s="136"/>
      <c r="K95" s="136"/>
      <c r="L95" s="137"/>
      <c r="M95" s="137"/>
      <c r="N95" s="170"/>
      <c r="O95" s="63"/>
      <c r="P95" s="63"/>
      <c r="Q95" s="63"/>
    </row>
    <row r="96" spans="2:17" ht="15" hidden="1" customHeight="1" outlineLevel="1" x14ac:dyDescent="0.25">
      <c r="B96" s="166"/>
      <c r="C96" s="145" t="str">
        <f t="shared" si="3"/>
        <v/>
      </c>
      <c r="D96" s="144"/>
      <c r="E96" s="145" t="str">
        <f>IFERROR(IF(ISBLANK($D96),"",COUNTIFS(Calc!$D$4:$D$2003,Team_Data!$D96,Calc!$L$4:$L$2003,Team_Data!E$7)),"")</f>
        <v/>
      </c>
      <c r="F96" s="145" t="str">
        <f>IFERROR(IF(ISBLANK($D96),"",COUNTIFS(Calc!$D$4:$D$2003,Team_Data!$D96,Calc!$L$4:$L$2003,Team_Data!F$7)),"")</f>
        <v/>
      </c>
      <c r="G96" s="145" t="str">
        <f>IFERROR(IF(ISBLANK($D96),"",COUNTIFS(Calc!$D$4:$D$2003,Team_Data!$D96,Calc!$L$4:$L$2003,Team_Data!G$7)),"")</f>
        <v/>
      </c>
      <c r="H96" s="151"/>
      <c r="I96" s="145" t="str">
        <f t="shared" si="4"/>
        <v/>
      </c>
      <c r="J96" s="136"/>
      <c r="K96" s="136"/>
      <c r="L96" s="137"/>
      <c r="M96" s="137"/>
      <c r="N96" s="170"/>
      <c r="O96" s="63"/>
      <c r="P96" s="63"/>
      <c r="Q96" s="63"/>
    </row>
    <row r="97" spans="2:17" ht="15" hidden="1" customHeight="1" outlineLevel="1" x14ac:dyDescent="0.25">
      <c r="B97" s="166"/>
      <c r="C97" s="145" t="str">
        <f t="shared" si="3"/>
        <v/>
      </c>
      <c r="D97" s="144"/>
      <c r="E97" s="145" t="str">
        <f>IFERROR(IF(ISBLANK($D97),"",COUNTIFS(Calc!$D$4:$D$2003,Team_Data!$D97,Calc!$L$4:$L$2003,Team_Data!E$7)),"")</f>
        <v/>
      </c>
      <c r="F97" s="145" t="str">
        <f>IFERROR(IF(ISBLANK($D97),"",COUNTIFS(Calc!$D$4:$D$2003,Team_Data!$D97,Calc!$L$4:$L$2003,Team_Data!F$7)),"")</f>
        <v/>
      </c>
      <c r="G97" s="145" t="str">
        <f>IFERROR(IF(ISBLANK($D97),"",COUNTIFS(Calc!$D$4:$D$2003,Team_Data!$D97,Calc!$L$4:$L$2003,Team_Data!G$7)),"")</f>
        <v/>
      </c>
      <c r="H97" s="151"/>
      <c r="I97" s="145" t="str">
        <f t="shared" si="4"/>
        <v/>
      </c>
      <c r="J97" s="136"/>
      <c r="K97" s="136"/>
      <c r="L97" s="137"/>
      <c r="M97" s="137"/>
      <c r="N97" s="170"/>
      <c r="O97" s="63"/>
      <c r="P97" s="63"/>
      <c r="Q97" s="63"/>
    </row>
    <row r="98" spans="2:17" ht="15" hidden="1" customHeight="1" outlineLevel="1" x14ac:dyDescent="0.25">
      <c r="B98" s="166"/>
      <c r="C98" s="145" t="str">
        <f t="shared" si="3"/>
        <v/>
      </c>
      <c r="D98" s="144"/>
      <c r="E98" s="145" t="str">
        <f>IFERROR(IF(ISBLANK($D98),"",COUNTIFS(Calc!$D$4:$D$2003,Team_Data!$D98,Calc!$L$4:$L$2003,Team_Data!E$7)),"")</f>
        <v/>
      </c>
      <c r="F98" s="145" t="str">
        <f>IFERROR(IF(ISBLANK($D98),"",COUNTIFS(Calc!$D$4:$D$2003,Team_Data!$D98,Calc!$L$4:$L$2003,Team_Data!F$7)),"")</f>
        <v/>
      </c>
      <c r="G98" s="145" t="str">
        <f>IFERROR(IF(ISBLANK($D98),"",COUNTIFS(Calc!$D$4:$D$2003,Team_Data!$D98,Calc!$L$4:$L$2003,Team_Data!G$7)),"")</f>
        <v/>
      </c>
      <c r="H98" s="151"/>
      <c r="I98" s="145" t="str">
        <f t="shared" si="4"/>
        <v/>
      </c>
      <c r="J98" s="136"/>
      <c r="K98" s="136"/>
      <c r="L98" s="137"/>
      <c r="M98" s="137"/>
      <c r="N98" s="170"/>
      <c r="O98" s="63"/>
      <c r="P98" s="63"/>
      <c r="Q98" s="63"/>
    </row>
    <row r="99" spans="2:17" ht="15" hidden="1" customHeight="1" outlineLevel="1" x14ac:dyDescent="0.25">
      <c r="B99" s="166"/>
      <c r="C99" s="145" t="str">
        <f t="shared" si="3"/>
        <v/>
      </c>
      <c r="D99" s="144"/>
      <c r="E99" s="145" t="str">
        <f>IFERROR(IF(ISBLANK($D99),"",COUNTIFS(Calc!$D$4:$D$2003,Team_Data!$D99,Calc!$L$4:$L$2003,Team_Data!E$7)),"")</f>
        <v/>
      </c>
      <c r="F99" s="145" t="str">
        <f>IFERROR(IF(ISBLANK($D99),"",COUNTIFS(Calc!$D$4:$D$2003,Team_Data!$D99,Calc!$L$4:$L$2003,Team_Data!F$7)),"")</f>
        <v/>
      </c>
      <c r="G99" s="145" t="str">
        <f>IFERROR(IF(ISBLANK($D99),"",COUNTIFS(Calc!$D$4:$D$2003,Team_Data!$D99,Calc!$L$4:$L$2003,Team_Data!G$7)),"")</f>
        <v/>
      </c>
      <c r="H99" s="151"/>
      <c r="I99" s="145" t="str">
        <f t="shared" si="4"/>
        <v/>
      </c>
      <c r="J99" s="136"/>
      <c r="K99" s="136"/>
      <c r="L99" s="137"/>
      <c r="M99" s="137"/>
      <c r="N99" s="170"/>
      <c r="O99" s="63"/>
      <c r="P99" s="63"/>
      <c r="Q99" s="63"/>
    </row>
    <row r="100" spans="2:17" ht="15" hidden="1" customHeight="1" outlineLevel="1" x14ac:dyDescent="0.25">
      <c r="B100" s="166"/>
      <c r="C100" s="145" t="str">
        <f t="shared" si="3"/>
        <v/>
      </c>
      <c r="D100" s="144"/>
      <c r="E100" s="145" t="str">
        <f>IFERROR(IF(ISBLANK($D100),"",COUNTIFS(Calc!$D$4:$D$2003,Team_Data!$D100,Calc!$L$4:$L$2003,Team_Data!E$7)),"")</f>
        <v/>
      </c>
      <c r="F100" s="145" t="str">
        <f>IFERROR(IF(ISBLANK($D100),"",COUNTIFS(Calc!$D$4:$D$2003,Team_Data!$D100,Calc!$L$4:$L$2003,Team_Data!F$7)),"")</f>
        <v/>
      </c>
      <c r="G100" s="145" t="str">
        <f>IFERROR(IF(ISBLANK($D100),"",COUNTIFS(Calc!$D$4:$D$2003,Team_Data!$D100,Calc!$L$4:$L$2003,Team_Data!G$7)),"")</f>
        <v/>
      </c>
      <c r="H100" s="151"/>
      <c r="I100" s="145" t="str">
        <f t="shared" si="4"/>
        <v/>
      </c>
      <c r="J100" s="136"/>
      <c r="K100" s="136"/>
      <c r="L100" s="137"/>
      <c r="M100" s="137"/>
      <c r="N100" s="170"/>
      <c r="O100" s="63"/>
      <c r="P100" s="63"/>
      <c r="Q100" s="63"/>
    </row>
    <row r="101" spans="2:17" ht="15" hidden="1" customHeight="1" outlineLevel="1" x14ac:dyDescent="0.25">
      <c r="B101" s="166"/>
      <c r="C101" s="145" t="str">
        <f t="shared" si="3"/>
        <v/>
      </c>
      <c r="D101" s="144"/>
      <c r="E101" s="145" t="str">
        <f>IFERROR(IF(ISBLANK($D101),"",COUNTIFS(Calc!$D$4:$D$2003,Team_Data!$D101,Calc!$L$4:$L$2003,Team_Data!E$7)),"")</f>
        <v/>
      </c>
      <c r="F101" s="145" t="str">
        <f>IFERROR(IF(ISBLANK($D101),"",COUNTIFS(Calc!$D$4:$D$2003,Team_Data!$D101,Calc!$L$4:$L$2003,Team_Data!F$7)),"")</f>
        <v/>
      </c>
      <c r="G101" s="145" t="str">
        <f>IFERROR(IF(ISBLANK($D101),"",COUNTIFS(Calc!$D$4:$D$2003,Team_Data!$D101,Calc!$L$4:$L$2003,Team_Data!G$7)),"")</f>
        <v/>
      </c>
      <c r="H101" s="151"/>
      <c r="I101" s="145" t="str">
        <f t="shared" si="4"/>
        <v/>
      </c>
      <c r="J101" s="136"/>
      <c r="K101" s="136"/>
      <c r="L101" s="137"/>
      <c r="M101" s="137"/>
      <c r="N101" s="170"/>
      <c r="O101" s="63"/>
      <c r="P101" s="63"/>
      <c r="Q101" s="63"/>
    </row>
    <row r="102" spans="2:17" ht="15" hidden="1" customHeight="1" outlineLevel="1" x14ac:dyDescent="0.25">
      <c r="B102" s="166"/>
      <c r="C102" s="145" t="str">
        <f t="shared" si="3"/>
        <v/>
      </c>
      <c r="D102" s="144"/>
      <c r="E102" s="145" t="str">
        <f>IFERROR(IF(ISBLANK($D102),"",COUNTIFS(Calc!$D$4:$D$2003,Team_Data!$D102,Calc!$L$4:$L$2003,Team_Data!E$7)),"")</f>
        <v/>
      </c>
      <c r="F102" s="145" t="str">
        <f>IFERROR(IF(ISBLANK($D102),"",COUNTIFS(Calc!$D$4:$D$2003,Team_Data!$D102,Calc!$L$4:$L$2003,Team_Data!F$7)),"")</f>
        <v/>
      </c>
      <c r="G102" s="145" t="str">
        <f>IFERROR(IF(ISBLANK($D102),"",COUNTIFS(Calc!$D$4:$D$2003,Team_Data!$D102,Calc!$L$4:$L$2003,Team_Data!G$7)),"")</f>
        <v/>
      </c>
      <c r="H102" s="151"/>
      <c r="I102" s="145" t="str">
        <f t="shared" si="4"/>
        <v/>
      </c>
      <c r="J102" s="136"/>
      <c r="K102" s="136"/>
      <c r="L102" s="137"/>
      <c r="M102" s="137"/>
      <c r="N102" s="170"/>
      <c r="O102" s="63"/>
      <c r="P102" s="63"/>
      <c r="Q102" s="63"/>
    </row>
    <row r="103" spans="2:17" ht="15" hidden="1" customHeight="1" outlineLevel="1" x14ac:dyDescent="0.25">
      <c r="B103" s="166"/>
      <c r="C103" s="145" t="str">
        <f t="shared" si="3"/>
        <v/>
      </c>
      <c r="D103" s="144"/>
      <c r="E103" s="145" t="str">
        <f>IFERROR(IF(ISBLANK($D103),"",COUNTIFS(Calc!$D$4:$D$2003,Team_Data!$D103,Calc!$L$4:$L$2003,Team_Data!E$7)),"")</f>
        <v/>
      </c>
      <c r="F103" s="145" t="str">
        <f>IFERROR(IF(ISBLANK($D103),"",COUNTIFS(Calc!$D$4:$D$2003,Team_Data!$D103,Calc!$L$4:$L$2003,Team_Data!F$7)),"")</f>
        <v/>
      </c>
      <c r="G103" s="145" t="str">
        <f>IFERROR(IF(ISBLANK($D103),"",COUNTIFS(Calc!$D$4:$D$2003,Team_Data!$D103,Calc!$L$4:$L$2003,Team_Data!G$7)),"")</f>
        <v/>
      </c>
      <c r="H103" s="151"/>
      <c r="I103" s="145" t="str">
        <f t="shared" si="4"/>
        <v/>
      </c>
      <c r="J103" s="136"/>
      <c r="K103" s="136"/>
      <c r="L103" s="137"/>
      <c r="M103" s="137"/>
      <c r="N103" s="170"/>
      <c r="O103" s="63"/>
      <c r="P103" s="63"/>
      <c r="Q103" s="63"/>
    </row>
    <row r="104" spans="2:17" ht="15" hidden="1" customHeight="1" outlineLevel="1" x14ac:dyDescent="0.25">
      <c r="B104" s="166"/>
      <c r="C104" s="145" t="str">
        <f t="shared" ref="C104:C107" si="5">IFERROR(IF(LEN(D104)&gt;1,ROW(C104)-ROW($C$7),""),"")</f>
        <v/>
      </c>
      <c r="D104" s="144"/>
      <c r="E104" s="145" t="str">
        <f>IFERROR(IF(ISBLANK($D104),"",COUNTIFS(Calc!$D$4:$D$2003,Team_Data!$D104,Calc!$L$4:$L$2003,Team_Data!E$7)),"")</f>
        <v/>
      </c>
      <c r="F104" s="145" t="str">
        <f>IFERROR(IF(ISBLANK($D104),"",COUNTIFS(Calc!$D$4:$D$2003,Team_Data!$D104,Calc!$L$4:$L$2003,Team_Data!F$7)),"")</f>
        <v/>
      </c>
      <c r="G104" s="145" t="str">
        <f>IFERROR(IF(ISBLANK($D104),"",COUNTIFS(Calc!$D$4:$D$2003,Team_Data!$D104,Calc!$L$4:$L$2003,Team_Data!G$7)),"")</f>
        <v/>
      </c>
      <c r="H104" s="151"/>
      <c r="I104" s="145" t="str">
        <f t="shared" si="4"/>
        <v/>
      </c>
      <c r="J104" s="136"/>
      <c r="K104" s="136"/>
      <c r="L104" s="137"/>
      <c r="M104" s="137"/>
      <c r="N104" s="170"/>
      <c r="O104" s="63"/>
      <c r="P104" s="63"/>
      <c r="Q104" s="63"/>
    </row>
    <row r="105" spans="2:17" ht="15" hidden="1" customHeight="1" outlineLevel="1" x14ac:dyDescent="0.25">
      <c r="B105" s="166"/>
      <c r="C105" s="145" t="str">
        <f t="shared" si="5"/>
        <v/>
      </c>
      <c r="D105" s="144"/>
      <c r="E105" s="145" t="str">
        <f>IFERROR(IF(ISBLANK($D105),"",COUNTIFS(Calc!$D$4:$D$2003,Team_Data!$D105,Calc!$L$4:$L$2003,Team_Data!E$7)),"")</f>
        <v/>
      </c>
      <c r="F105" s="145" t="str">
        <f>IFERROR(IF(ISBLANK($D105),"",COUNTIFS(Calc!$D$4:$D$2003,Team_Data!$D105,Calc!$L$4:$L$2003,Team_Data!F$7)),"")</f>
        <v/>
      </c>
      <c r="G105" s="145" t="str">
        <f>IFERROR(IF(ISBLANK($D105),"",COUNTIFS(Calc!$D$4:$D$2003,Team_Data!$D105,Calc!$L$4:$L$2003,Team_Data!G$7)),"")</f>
        <v/>
      </c>
      <c r="H105" s="151"/>
      <c r="I105" s="145" t="str">
        <f t="shared" si="4"/>
        <v/>
      </c>
      <c r="J105" s="136"/>
      <c r="K105" s="136"/>
      <c r="L105" s="137"/>
      <c r="M105" s="137"/>
      <c r="N105" s="170"/>
      <c r="O105" s="63"/>
      <c r="P105" s="63"/>
      <c r="Q105" s="63"/>
    </row>
    <row r="106" spans="2:17" ht="15" hidden="1" customHeight="1" outlineLevel="1" x14ac:dyDescent="0.25">
      <c r="B106" s="166"/>
      <c r="C106" s="145" t="str">
        <f t="shared" si="5"/>
        <v/>
      </c>
      <c r="D106" s="144"/>
      <c r="E106" s="145" t="str">
        <f>IFERROR(IF(ISBLANK($D106),"",COUNTIFS(Calc!$D$4:$D$2003,Team_Data!$D106,Calc!$L$4:$L$2003,Team_Data!E$7)),"")</f>
        <v/>
      </c>
      <c r="F106" s="145" t="str">
        <f>IFERROR(IF(ISBLANK($D106),"",COUNTIFS(Calc!$D$4:$D$2003,Team_Data!$D106,Calc!$L$4:$L$2003,Team_Data!F$7)),"")</f>
        <v/>
      </c>
      <c r="G106" s="145" t="str">
        <f>IFERROR(IF(ISBLANK($D106),"",COUNTIFS(Calc!$D$4:$D$2003,Team_Data!$D106,Calc!$L$4:$L$2003,Team_Data!G$7)),"")</f>
        <v/>
      </c>
      <c r="H106" s="151"/>
      <c r="I106" s="145" t="str">
        <f t="shared" si="4"/>
        <v/>
      </c>
      <c r="J106" s="136"/>
      <c r="K106" s="136"/>
      <c r="L106" s="137"/>
      <c r="M106" s="137"/>
      <c r="N106" s="170"/>
      <c r="O106" s="63"/>
      <c r="P106" s="63"/>
      <c r="Q106" s="63"/>
    </row>
    <row r="107" spans="2:17" ht="15" hidden="1" customHeight="1" outlineLevel="1" x14ac:dyDescent="0.25">
      <c r="B107" s="166"/>
      <c r="C107" s="145" t="str">
        <f t="shared" si="5"/>
        <v/>
      </c>
      <c r="D107" s="144"/>
      <c r="E107" s="145" t="str">
        <f>IFERROR(IF(ISBLANK($D107),"",COUNTIFS(Calc!$D$4:$D$2003,Team_Data!$D107,Calc!$L$4:$L$2003,Team_Data!E$7)),"")</f>
        <v/>
      </c>
      <c r="F107" s="145" t="str">
        <f>IFERROR(IF(ISBLANK($D107),"",COUNTIFS(Calc!$D$4:$D$2003,Team_Data!$D107,Calc!$L$4:$L$2003,Team_Data!F$7)),"")</f>
        <v/>
      </c>
      <c r="G107" s="145" t="str">
        <f>IFERROR(IF(ISBLANK($D107),"",COUNTIFS(Calc!$D$4:$D$2003,Team_Data!$D107,Calc!$L$4:$L$2003,Team_Data!G$7)),"")</f>
        <v/>
      </c>
      <c r="H107" s="151"/>
      <c r="I107" s="145" t="str">
        <f t="shared" si="4"/>
        <v/>
      </c>
      <c r="J107" s="136"/>
      <c r="K107" s="136"/>
      <c r="L107" s="137"/>
      <c r="M107" s="137"/>
      <c r="N107" s="170"/>
      <c r="O107" s="63"/>
      <c r="P107" s="63"/>
      <c r="Q107" s="63"/>
    </row>
    <row r="108" spans="2:17" ht="15" hidden="1" customHeight="1" outlineLevel="1" x14ac:dyDescent="0.25">
      <c r="B108" s="166"/>
      <c r="C108" s="153"/>
      <c r="D108" s="153"/>
      <c r="E108" s="154"/>
      <c r="F108" s="154"/>
      <c r="G108" s="154"/>
      <c r="H108" s="151"/>
      <c r="I108" s="145" t="str">
        <f t="shared" si="4"/>
        <v/>
      </c>
      <c r="J108" s="136"/>
      <c r="K108" s="136"/>
      <c r="L108" s="137"/>
      <c r="M108" s="137"/>
      <c r="N108" s="170"/>
      <c r="O108" s="63"/>
      <c r="P108" s="63"/>
      <c r="Q108" s="63"/>
    </row>
    <row r="109" spans="2:17" ht="15" hidden="1" customHeight="1" outlineLevel="1" x14ac:dyDescent="0.25">
      <c r="B109" s="166"/>
      <c r="C109" s="151"/>
      <c r="D109" s="151"/>
      <c r="E109" s="152"/>
      <c r="F109" s="152"/>
      <c r="G109" s="152"/>
      <c r="H109" s="151"/>
      <c r="I109" s="145" t="str">
        <f t="shared" si="4"/>
        <v/>
      </c>
      <c r="J109" s="136"/>
      <c r="K109" s="136"/>
      <c r="L109" s="137"/>
      <c r="M109" s="137"/>
      <c r="N109" s="170"/>
      <c r="O109" s="63"/>
      <c r="P109" s="63"/>
      <c r="Q109" s="63"/>
    </row>
    <row r="110" spans="2:17" ht="15" hidden="1" customHeight="1" outlineLevel="1" x14ac:dyDescent="0.25">
      <c r="B110" s="166"/>
      <c r="C110" s="151"/>
      <c r="D110" s="151"/>
      <c r="E110" s="152"/>
      <c r="F110" s="152"/>
      <c r="G110" s="152"/>
      <c r="H110" s="151"/>
      <c r="I110" s="145" t="str">
        <f t="shared" si="4"/>
        <v/>
      </c>
      <c r="J110" s="136"/>
      <c r="K110" s="136"/>
      <c r="L110" s="137"/>
      <c r="M110" s="137"/>
      <c r="N110" s="170"/>
      <c r="O110" s="63"/>
      <c r="P110" s="63"/>
      <c r="Q110" s="63"/>
    </row>
    <row r="111" spans="2:17" ht="15" hidden="1" customHeight="1" outlineLevel="1" x14ac:dyDescent="0.25">
      <c r="B111" s="166"/>
      <c r="C111" s="151"/>
      <c r="D111" s="151"/>
      <c r="E111" s="152"/>
      <c r="F111" s="152"/>
      <c r="G111" s="152"/>
      <c r="H111" s="151"/>
      <c r="I111" s="145" t="str">
        <f t="shared" si="4"/>
        <v/>
      </c>
      <c r="J111" s="136"/>
      <c r="K111" s="136"/>
      <c r="L111" s="137"/>
      <c r="M111" s="137"/>
      <c r="N111" s="170"/>
      <c r="O111" s="63"/>
      <c r="P111" s="63"/>
      <c r="Q111" s="63"/>
    </row>
    <row r="112" spans="2:17" ht="15" hidden="1" customHeight="1" outlineLevel="1" x14ac:dyDescent="0.25">
      <c r="B112" s="166"/>
      <c r="C112" s="151"/>
      <c r="D112" s="151"/>
      <c r="E112" s="152"/>
      <c r="F112" s="152"/>
      <c r="G112" s="152"/>
      <c r="H112" s="151"/>
      <c r="I112" s="145" t="str">
        <f t="shared" si="4"/>
        <v/>
      </c>
      <c r="J112" s="136"/>
      <c r="K112" s="136"/>
      <c r="L112" s="137"/>
      <c r="M112" s="137"/>
      <c r="N112" s="170"/>
      <c r="O112" s="63"/>
      <c r="P112" s="63"/>
      <c r="Q112" s="63"/>
    </row>
    <row r="113" spans="2:17" ht="15" hidden="1" customHeight="1" outlineLevel="1" x14ac:dyDescent="0.25">
      <c r="B113" s="166"/>
      <c r="C113" s="151"/>
      <c r="D113" s="151"/>
      <c r="E113" s="152"/>
      <c r="F113" s="152"/>
      <c r="G113" s="152"/>
      <c r="H113" s="151"/>
      <c r="I113" s="145" t="str">
        <f t="shared" si="4"/>
        <v/>
      </c>
      <c r="J113" s="136"/>
      <c r="K113" s="136"/>
      <c r="L113" s="137"/>
      <c r="M113" s="137"/>
      <c r="N113" s="170"/>
      <c r="O113" s="63"/>
      <c r="P113" s="63"/>
      <c r="Q113" s="63"/>
    </row>
    <row r="114" spans="2:17" ht="15" hidden="1" customHeight="1" outlineLevel="1" x14ac:dyDescent="0.25">
      <c r="B114" s="166"/>
      <c r="C114" s="151"/>
      <c r="D114" s="151"/>
      <c r="E114" s="152"/>
      <c r="F114" s="152"/>
      <c r="G114" s="152"/>
      <c r="H114" s="151"/>
      <c r="I114" s="145" t="str">
        <f t="shared" si="4"/>
        <v/>
      </c>
      <c r="J114" s="136"/>
      <c r="K114" s="136"/>
      <c r="L114" s="137"/>
      <c r="M114" s="137"/>
      <c r="N114" s="170"/>
      <c r="O114" s="63"/>
      <c r="P114" s="63"/>
      <c r="Q114" s="63"/>
    </row>
    <row r="115" spans="2:17" ht="15" hidden="1" customHeight="1" outlineLevel="1" x14ac:dyDescent="0.25">
      <c r="B115" s="166"/>
      <c r="C115" s="151"/>
      <c r="D115" s="151"/>
      <c r="E115" s="152"/>
      <c r="F115" s="152"/>
      <c r="G115" s="152"/>
      <c r="H115" s="151"/>
      <c r="I115" s="145" t="str">
        <f t="shared" si="4"/>
        <v/>
      </c>
      <c r="J115" s="136"/>
      <c r="K115" s="136"/>
      <c r="L115" s="137"/>
      <c r="M115" s="137"/>
      <c r="N115" s="170"/>
      <c r="O115" s="63"/>
      <c r="P115" s="63"/>
      <c r="Q115" s="63"/>
    </row>
    <row r="116" spans="2:17" ht="15" hidden="1" customHeight="1" outlineLevel="1" x14ac:dyDescent="0.25">
      <c r="B116" s="166"/>
      <c r="C116" s="151"/>
      <c r="D116" s="151"/>
      <c r="E116" s="152"/>
      <c r="F116" s="152"/>
      <c r="G116" s="152"/>
      <c r="H116" s="151"/>
      <c r="I116" s="145" t="str">
        <f t="shared" si="4"/>
        <v/>
      </c>
      <c r="J116" s="136"/>
      <c r="K116" s="136"/>
      <c r="L116" s="137"/>
      <c r="M116" s="137"/>
      <c r="N116" s="170"/>
      <c r="O116" s="63"/>
      <c r="P116" s="63"/>
      <c r="Q116" s="63"/>
    </row>
    <row r="117" spans="2:17" ht="15" hidden="1" customHeight="1" outlineLevel="1" x14ac:dyDescent="0.25">
      <c r="B117" s="166"/>
      <c r="C117" s="151"/>
      <c r="D117" s="151"/>
      <c r="E117" s="152"/>
      <c r="F117" s="152"/>
      <c r="G117" s="152"/>
      <c r="H117" s="151"/>
      <c r="I117" s="145" t="str">
        <f t="shared" si="4"/>
        <v/>
      </c>
      <c r="J117" s="136"/>
      <c r="K117" s="136"/>
      <c r="L117" s="137"/>
      <c r="M117" s="137"/>
      <c r="N117" s="170"/>
      <c r="O117" s="63"/>
      <c r="P117" s="63"/>
      <c r="Q117" s="63"/>
    </row>
    <row r="118" spans="2:17" ht="15" hidden="1" customHeight="1" outlineLevel="1" x14ac:dyDescent="0.25">
      <c r="B118" s="166"/>
      <c r="C118" s="151"/>
      <c r="D118" s="151"/>
      <c r="E118" s="152"/>
      <c r="F118" s="152"/>
      <c r="G118" s="152"/>
      <c r="H118" s="151"/>
      <c r="I118" s="145" t="str">
        <f t="shared" si="4"/>
        <v/>
      </c>
      <c r="J118" s="136"/>
      <c r="K118" s="136"/>
      <c r="L118" s="137"/>
      <c r="M118" s="137"/>
      <c r="N118" s="170"/>
      <c r="O118" s="63"/>
      <c r="P118" s="63"/>
      <c r="Q118" s="63"/>
    </row>
    <row r="119" spans="2:17" ht="15" hidden="1" customHeight="1" outlineLevel="1" x14ac:dyDescent="0.25">
      <c r="B119" s="166"/>
      <c r="C119" s="151"/>
      <c r="D119" s="151"/>
      <c r="E119" s="152"/>
      <c r="F119" s="152"/>
      <c r="G119" s="152"/>
      <c r="H119" s="151"/>
      <c r="I119" s="145" t="str">
        <f t="shared" si="4"/>
        <v/>
      </c>
      <c r="J119" s="136"/>
      <c r="K119" s="136"/>
      <c r="L119" s="137"/>
      <c r="M119" s="137"/>
      <c r="N119" s="170"/>
      <c r="O119" s="63"/>
      <c r="P119" s="63"/>
      <c r="Q119" s="63"/>
    </row>
    <row r="120" spans="2:17" ht="15" hidden="1" customHeight="1" outlineLevel="1" x14ac:dyDescent="0.25">
      <c r="B120" s="166"/>
      <c r="C120" s="151"/>
      <c r="D120" s="151"/>
      <c r="E120" s="152"/>
      <c r="F120" s="152"/>
      <c r="G120" s="152"/>
      <c r="H120" s="151"/>
      <c r="I120" s="145" t="str">
        <f t="shared" si="4"/>
        <v/>
      </c>
      <c r="J120" s="136"/>
      <c r="K120" s="136"/>
      <c r="L120" s="137"/>
      <c r="M120" s="137"/>
      <c r="N120" s="170"/>
      <c r="O120" s="63"/>
      <c r="P120" s="63"/>
      <c r="Q120" s="63"/>
    </row>
    <row r="121" spans="2:17" ht="15" hidden="1" customHeight="1" outlineLevel="1" x14ac:dyDescent="0.25">
      <c r="B121" s="166"/>
      <c r="C121" s="151"/>
      <c r="D121" s="151"/>
      <c r="E121" s="152"/>
      <c r="F121" s="152"/>
      <c r="G121" s="152"/>
      <c r="H121" s="151"/>
      <c r="I121" s="145" t="str">
        <f t="shared" si="4"/>
        <v/>
      </c>
      <c r="J121" s="136"/>
      <c r="K121" s="136"/>
      <c r="L121" s="137"/>
      <c r="M121" s="137"/>
      <c r="N121" s="170"/>
      <c r="O121" s="63"/>
      <c r="P121" s="63"/>
      <c r="Q121" s="63"/>
    </row>
    <row r="122" spans="2:17" ht="15" hidden="1" customHeight="1" outlineLevel="1" x14ac:dyDescent="0.25">
      <c r="B122" s="166"/>
      <c r="C122" s="151"/>
      <c r="D122" s="151"/>
      <c r="E122" s="152"/>
      <c r="F122" s="152"/>
      <c r="G122" s="152"/>
      <c r="H122" s="151"/>
      <c r="I122" s="145" t="str">
        <f t="shared" si="4"/>
        <v/>
      </c>
      <c r="J122" s="136"/>
      <c r="K122" s="136"/>
      <c r="L122" s="137"/>
      <c r="M122" s="137"/>
      <c r="N122" s="170"/>
      <c r="O122" s="63"/>
      <c r="P122" s="63"/>
      <c r="Q122" s="63"/>
    </row>
    <row r="123" spans="2:17" ht="15" hidden="1" customHeight="1" outlineLevel="1" x14ac:dyDescent="0.25">
      <c r="B123" s="166"/>
      <c r="C123" s="151"/>
      <c r="D123" s="151"/>
      <c r="E123" s="152"/>
      <c r="F123" s="152"/>
      <c r="G123" s="152"/>
      <c r="H123" s="151"/>
      <c r="I123" s="145" t="str">
        <f t="shared" si="4"/>
        <v/>
      </c>
      <c r="J123" s="136"/>
      <c r="K123" s="136"/>
      <c r="L123" s="137"/>
      <c r="M123" s="137"/>
      <c r="N123" s="170"/>
      <c r="O123" s="63"/>
      <c r="P123" s="63"/>
      <c r="Q123" s="63"/>
    </row>
    <row r="124" spans="2:17" ht="15" hidden="1" customHeight="1" outlineLevel="1" x14ac:dyDescent="0.25">
      <c r="B124" s="166"/>
      <c r="C124" s="151"/>
      <c r="D124" s="151"/>
      <c r="E124" s="152"/>
      <c r="F124" s="152"/>
      <c r="G124" s="152"/>
      <c r="H124" s="151"/>
      <c r="I124" s="145" t="str">
        <f t="shared" si="4"/>
        <v/>
      </c>
      <c r="J124" s="136"/>
      <c r="K124" s="136"/>
      <c r="L124" s="137"/>
      <c r="M124" s="137"/>
      <c r="N124" s="170"/>
      <c r="O124" s="63"/>
      <c r="P124" s="63"/>
      <c r="Q124" s="63"/>
    </row>
    <row r="125" spans="2:17" ht="15" hidden="1" customHeight="1" outlineLevel="1" x14ac:dyDescent="0.25">
      <c r="B125" s="166"/>
      <c r="C125" s="151"/>
      <c r="D125" s="151"/>
      <c r="E125" s="152"/>
      <c r="F125" s="152"/>
      <c r="G125" s="152"/>
      <c r="H125" s="151"/>
      <c r="I125" s="145" t="str">
        <f t="shared" si="4"/>
        <v/>
      </c>
      <c r="J125" s="136"/>
      <c r="K125" s="136"/>
      <c r="L125" s="137"/>
      <c r="M125" s="137"/>
      <c r="N125" s="170"/>
      <c r="O125" s="63"/>
      <c r="P125" s="63"/>
      <c r="Q125" s="63"/>
    </row>
    <row r="126" spans="2:17" ht="15" hidden="1" customHeight="1" outlineLevel="1" x14ac:dyDescent="0.25">
      <c r="B126" s="166"/>
      <c r="C126" s="151"/>
      <c r="D126" s="151"/>
      <c r="E126" s="152"/>
      <c r="F126" s="152"/>
      <c r="G126" s="152"/>
      <c r="H126" s="151"/>
      <c r="I126" s="145" t="str">
        <f t="shared" si="4"/>
        <v/>
      </c>
      <c r="J126" s="136"/>
      <c r="K126" s="136"/>
      <c r="L126" s="137"/>
      <c r="M126" s="137"/>
      <c r="N126" s="170"/>
      <c r="O126" s="63"/>
      <c r="P126" s="63"/>
      <c r="Q126" s="63"/>
    </row>
    <row r="127" spans="2:17" ht="15" hidden="1" customHeight="1" outlineLevel="1" x14ac:dyDescent="0.25">
      <c r="B127" s="166"/>
      <c r="C127" s="151"/>
      <c r="D127" s="151"/>
      <c r="E127" s="152"/>
      <c r="F127" s="152"/>
      <c r="G127" s="152"/>
      <c r="H127" s="151"/>
      <c r="I127" s="145" t="str">
        <f t="shared" si="4"/>
        <v/>
      </c>
      <c r="J127" s="136"/>
      <c r="K127" s="136"/>
      <c r="L127" s="137"/>
      <c r="M127" s="137"/>
      <c r="N127" s="170"/>
      <c r="O127" s="63"/>
      <c r="P127" s="63"/>
      <c r="Q127" s="63"/>
    </row>
    <row r="128" spans="2:17" ht="15" hidden="1" customHeight="1" outlineLevel="1" x14ac:dyDescent="0.25">
      <c r="B128" s="166"/>
      <c r="C128" s="151"/>
      <c r="D128" s="151"/>
      <c r="E128" s="152"/>
      <c r="F128" s="152"/>
      <c r="G128" s="152"/>
      <c r="H128" s="151"/>
      <c r="I128" s="145" t="str">
        <f t="shared" si="4"/>
        <v/>
      </c>
      <c r="J128" s="136"/>
      <c r="K128" s="136"/>
      <c r="L128" s="137"/>
      <c r="M128" s="137"/>
      <c r="N128" s="170"/>
      <c r="O128" s="63"/>
      <c r="P128" s="63"/>
      <c r="Q128" s="63"/>
    </row>
    <row r="129" spans="2:17" ht="15" hidden="1" customHeight="1" outlineLevel="1" x14ac:dyDescent="0.25">
      <c r="B129" s="166"/>
      <c r="C129" s="151"/>
      <c r="D129" s="151"/>
      <c r="E129" s="152"/>
      <c r="F129" s="152"/>
      <c r="G129" s="152"/>
      <c r="H129" s="151"/>
      <c r="I129" s="145" t="str">
        <f t="shared" si="4"/>
        <v/>
      </c>
      <c r="J129" s="136"/>
      <c r="K129" s="136"/>
      <c r="L129" s="137"/>
      <c r="M129" s="137"/>
      <c r="N129" s="170"/>
      <c r="O129" s="63"/>
      <c r="P129" s="63"/>
      <c r="Q129" s="63"/>
    </row>
    <row r="130" spans="2:17" ht="15" hidden="1" customHeight="1" outlineLevel="1" x14ac:dyDescent="0.25">
      <c r="B130" s="166"/>
      <c r="C130" s="151"/>
      <c r="D130" s="151"/>
      <c r="E130" s="152"/>
      <c r="F130" s="152"/>
      <c r="G130" s="152"/>
      <c r="H130" s="151"/>
      <c r="I130" s="145" t="str">
        <f t="shared" si="4"/>
        <v/>
      </c>
      <c r="J130" s="136"/>
      <c r="K130" s="136"/>
      <c r="L130" s="137"/>
      <c r="M130" s="137"/>
      <c r="N130" s="170"/>
      <c r="O130" s="63"/>
      <c r="P130" s="63"/>
      <c r="Q130" s="63"/>
    </row>
    <row r="131" spans="2:17" ht="15" hidden="1" customHeight="1" outlineLevel="1" x14ac:dyDescent="0.25">
      <c r="B131" s="166"/>
      <c r="C131" s="151"/>
      <c r="D131" s="151"/>
      <c r="E131" s="152"/>
      <c r="F131" s="152"/>
      <c r="G131" s="152"/>
      <c r="H131" s="151"/>
      <c r="I131" s="145" t="str">
        <f t="shared" si="4"/>
        <v/>
      </c>
      <c r="J131" s="136"/>
      <c r="K131" s="136"/>
      <c r="L131" s="137"/>
      <c r="M131" s="137"/>
      <c r="N131" s="170"/>
      <c r="O131" s="63"/>
      <c r="P131" s="63"/>
      <c r="Q131" s="63"/>
    </row>
    <row r="132" spans="2:17" ht="15" hidden="1" customHeight="1" outlineLevel="1" x14ac:dyDescent="0.25">
      <c r="B132" s="166"/>
      <c r="C132" s="151"/>
      <c r="D132" s="151"/>
      <c r="E132" s="152"/>
      <c r="F132" s="152"/>
      <c r="G132" s="152"/>
      <c r="H132" s="151"/>
      <c r="I132" s="145" t="str">
        <f t="shared" si="4"/>
        <v/>
      </c>
      <c r="J132" s="136"/>
      <c r="K132" s="136"/>
      <c r="L132" s="137"/>
      <c r="M132" s="137"/>
      <c r="N132" s="170"/>
      <c r="O132" s="63"/>
      <c r="P132" s="63"/>
      <c r="Q132" s="63"/>
    </row>
    <row r="133" spans="2:17" ht="15" hidden="1" customHeight="1" outlineLevel="1" x14ac:dyDescent="0.25">
      <c r="B133" s="166"/>
      <c r="C133" s="151"/>
      <c r="D133" s="151"/>
      <c r="E133" s="152"/>
      <c r="F133" s="152"/>
      <c r="G133" s="152"/>
      <c r="H133" s="151"/>
      <c r="I133" s="145" t="str">
        <f t="shared" si="4"/>
        <v/>
      </c>
      <c r="J133" s="136"/>
      <c r="K133" s="136"/>
      <c r="L133" s="137"/>
      <c r="M133" s="137"/>
      <c r="N133" s="170"/>
      <c r="O133" s="63"/>
      <c r="P133" s="63"/>
      <c r="Q133" s="63"/>
    </row>
    <row r="134" spans="2:17" ht="15" hidden="1" customHeight="1" outlineLevel="1" x14ac:dyDescent="0.25">
      <c r="B134" s="166"/>
      <c r="C134" s="151"/>
      <c r="D134" s="151"/>
      <c r="E134" s="152"/>
      <c r="F134" s="152"/>
      <c r="G134" s="152"/>
      <c r="H134" s="151"/>
      <c r="I134" s="145" t="str">
        <f t="shared" si="4"/>
        <v/>
      </c>
      <c r="J134" s="136"/>
      <c r="K134" s="136"/>
      <c r="L134" s="137"/>
      <c r="M134" s="137"/>
      <c r="N134" s="170"/>
      <c r="O134" s="63"/>
      <c r="P134" s="63"/>
      <c r="Q134" s="63"/>
    </row>
    <row r="135" spans="2:17" ht="15" hidden="1" customHeight="1" outlineLevel="1" x14ac:dyDescent="0.25">
      <c r="B135" s="166"/>
      <c r="C135" s="151"/>
      <c r="D135" s="151"/>
      <c r="E135" s="152"/>
      <c r="F135" s="152"/>
      <c r="G135" s="152"/>
      <c r="H135" s="151"/>
      <c r="I135" s="145" t="str">
        <f t="shared" si="4"/>
        <v/>
      </c>
      <c r="J135" s="136"/>
      <c r="K135" s="136"/>
      <c r="L135" s="137"/>
      <c r="M135" s="137"/>
      <c r="N135" s="170"/>
      <c r="O135" s="63"/>
      <c r="P135" s="63"/>
      <c r="Q135" s="63"/>
    </row>
    <row r="136" spans="2:17" ht="15" hidden="1" customHeight="1" outlineLevel="1" x14ac:dyDescent="0.25">
      <c r="B136" s="166"/>
      <c r="C136" s="151"/>
      <c r="D136" s="151"/>
      <c r="E136" s="152"/>
      <c r="F136" s="152"/>
      <c r="G136" s="152"/>
      <c r="H136" s="151"/>
      <c r="I136" s="145" t="str">
        <f t="shared" ref="I136:I199" si="6">IFERROR(IF(LEN(J136)&gt;0,ROW(I136)-ROW($I$7),""),"")</f>
        <v/>
      </c>
      <c r="J136" s="136"/>
      <c r="K136" s="136"/>
      <c r="L136" s="137"/>
      <c r="M136" s="137"/>
      <c r="N136" s="170"/>
      <c r="O136" s="63"/>
      <c r="P136" s="63"/>
      <c r="Q136" s="63"/>
    </row>
    <row r="137" spans="2:17" ht="15" hidden="1" customHeight="1" outlineLevel="1" x14ac:dyDescent="0.25">
      <c r="B137" s="166"/>
      <c r="C137" s="151"/>
      <c r="D137" s="151"/>
      <c r="E137" s="152"/>
      <c r="F137" s="152"/>
      <c r="G137" s="152"/>
      <c r="H137" s="151"/>
      <c r="I137" s="145" t="str">
        <f t="shared" si="6"/>
        <v/>
      </c>
      <c r="J137" s="136"/>
      <c r="K137" s="136"/>
      <c r="L137" s="137"/>
      <c r="M137" s="137"/>
      <c r="N137" s="170"/>
      <c r="O137" s="63"/>
      <c r="P137" s="63"/>
      <c r="Q137" s="63"/>
    </row>
    <row r="138" spans="2:17" ht="15" hidden="1" customHeight="1" outlineLevel="1" x14ac:dyDescent="0.25">
      <c r="B138" s="166"/>
      <c r="C138" s="151"/>
      <c r="D138" s="151"/>
      <c r="E138" s="152"/>
      <c r="F138" s="152"/>
      <c r="G138" s="152"/>
      <c r="H138" s="151"/>
      <c r="I138" s="145" t="str">
        <f t="shared" si="6"/>
        <v/>
      </c>
      <c r="J138" s="136"/>
      <c r="K138" s="136"/>
      <c r="L138" s="137"/>
      <c r="M138" s="137"/>
      <c r="N138" s="170"/>
      <c r="O138" s="63"/>
      <c r="P138" s="63"/>
      <c r="Q138" s="63"/>
    </row>
    <row r="139" spans="2:17" ht="15" hidden="1" customHeight="1" outlineLevel="1" x14ac:dyDescent="0.25">
      <c r="B139" s="166"/>
      <c r="C139" s="151"/>
      <c r="D139" s="151"/>
      <c r="E139" s="152"/>
      <c r="F139" s="152"/>
      <c r="G139" s="152"/>
      <c r="H139" s="151"/>
      <c r="I139" s="145" t="str">
        <f t="shared" si="6"/>
        <v/>
      </c>
      <c r="J139" s="136"/>
      <c r="K139" s="136"/>
      <c r="L139" s="137"/>
      <c r="M139" s="137"/>
      <c r="N139" s="170"/>
      <c r="O139" s="63"/>
      <c r="P139" s="63"/>
      <c r="Q139" s="63"/>
    </row>
    <row r="140" spans="2:17" ht="15" hidden="1" customHeight="1" outlineLevel="1" x14ac:dyDescent="0.25">
      <c r="B140" s="166"/>
      <c r="C140" s="151"/>
      <c r="D140" s="151"/>
      <c r="E140" s="152"/>
      <c r="F140" s="152"/>
      <c r="G140" s="152"/>
      <c r="H140" s="151"/>
      <c r="I140" s="145" t="str">
        <f t="shared" si="6"/>
        <v/>
      </c>
      <c r="J140" s="136"/>
      <c r="K140" s="136"/>
      <c r="L140" s="137"/>
      <c r="M140" s="137"/>
      <c r="N140" s="170"/>
      <c r="O140" s="63"/>
      <c r="P140" s="63"/>
      <c r="Q140" s="63"/>
    </row>
    <row r="141" spans="2:17" ht="15" hidden="1" customHeight="1" outlineLevel="1" x14ac:dyDescent="0.25">
      <c r="B141" s="166"/>
      <c r="C141" s="151"/>
      <c r="D141" s="151"/>
      <c r="E141" s="152"/>
      <c r="F141" s="152"/>
      <c r="G141" s="152"/>
      <c r="H141" s="151"/>
      <c r="I141" s="145" t="str">
        <f t="shared" si="6"/>
        <v/>
      </c>
      <c r="J141" s="136"/>
      <c r="K141" s="136"/>
      <c r="L141" s="137"/>
      <c r="M141" s="137"/>
      <c r="N141" s="170"/>
      <c r="O141" s="63"/>
      <c r="P141" s="63"/>
      <c r="Q141" s="63"/>
    </row>
    <row r="142" spans="2:17" ht="15" hidden="1" customHeight="1" outlineLevel="1" x14ac:dyDescent="0.25">
      <c r="B142" s="166"/>
      <c r="C142" s="151"/>
      <c r="D142" s="151"/>
      <c r="E142" s="152"/>
      <c r="F142" s="152"/>
      <c r="G142" s="152"/>
      <c r="H142" s="151"/>
      <c r="I142" s="145" t="str">
        <f t="shared" si="6"/>
        <v/>
      </c>
      <c r="J142" s="136"/>
      <c r="K142" s="136"/>
      <c r="L142" s="137"/>
      <c r="M142" s="137"/>
      <c r="N142" s="170"/>
      <c r="O142" s="63"/>
      <c r="P142" s="63"/>
      <c r="Q142" s="63"/>
    </row>
    <row r="143" spans="2:17" ht="15" hidden="1" customHeight="1" outlineLevel="1" x14ac:dyDescent="0.25">
      <c r="B143" s="166"/>
      <c r="C143" s="151"/>
      <c r="D143" s="151"/>
      <c r="E143" s="152"/>
      <c r="F143" s="152"/>
      <c r="G143" s="152"/>
      <c r="H143" s="151"/>
      <c r="I143" s="145" t="str">
        <f t="shared" si="6"/>
        <v/>
      </c>
      <c r="J143" s="136"/>
      <c r="K143" s="136"/>
      <c r="L143" s="137"/>
      <c r="M143" s="137"/>
      <c r="N143" s="170"/>
      <c r="O143" s="63"/>
      <c r="P143" s="63"/>
      <c r="Q143" s="63"/>
    </row>
    <row r="144" spans="2:17" ht="15" hidden="1" customHeight="1" outlineLevel="1" x14ac:dyDescent="0.25">
      <c r="B144" s="166"/>
      <c r="C144" s="151"/>
      <c r="D144" s="151"/>
      <c r="E144" s="152"/>
      <c r="F144" s="152"/>
      <c r="G144" s="152"/>
      <c r="H144" s="151"/>
      <c r="I144" s="145" t="str">
        <f t="shared" si="6"/>
        <v/>
      </c>
      <c r="J144" s="136"/>
      <c r="K144" s="136"/>
      <c r="L144" s="137"/>
      <c r="M144" s="137"/>
      <c r="N144" s="170"/>
      <c r="O144" s="63"/>
      <c r="P144" s="63"/>
      <c r="Q144" s="63"/>
    </row>
    <row r="145" spans="2:17" ht="15" hidden="1" customHeight="1" outlineLevel="1" x14ac:dyDescent="0.25">
      <c r="B145" s="166"/>
      <c r="C145" s="151"/>
      <c r="D145" s="151"/>
      <c r="E145" s="152"/>
      <c r="F145" s="152"/>
      <c r="G145" s="152"/>
      <c r="H145" s="151"/>
      <c r="I145" s="145" t="str">
        <f t="shared" si="6"/>
        <v/>
      </c>
      <c r="J145" s="136"/>
      <c r="K145" s="136"/>
      <c r="L145" s="137"/>
      <c r="M145" s="137"/>
      <c r="N145" s="170"/>
      <c r="O145" s="63"/>
      <c r="P145" s="63"/>
      <c r="Q145" s="63"/>
    </row>
    <row r="146" spans="2:17" ht="15" hidden="1" customHeight="1" outlineLevel="1" x14ac:dyDescent="0.25">
      <c r="B146" s="166"/>
      <c r="C146" s="151"/>
      <c r="D146" s="151"/>
      <c r="E146" s="152"/>
      <c r="F146" s="152"/>
      <c r="G146" s="152"/>
      <c r="H146" s="151"/>
      <c r="I146" s="145" t="str">
        <f t="shared" si="6"/>
        <v/>
      </c>
      <c r="J146" s="136"/>
      <c r="K146" s="136"/>
      <c r="L146" s="137"/>
      <c r="M146" s="137"/>
      <c r="N146" s="170"/>
      <c r="O146" s="63"/>
      <c r="P146" s="63"/>
      <c r="Q146" s="63"/>
    </row>
    <row r="147" spans="2:17" ht="15" hidden="1" customHeight="1" outlineLevel="1" x14ac:dyDescent="0.25">
      <c r="B147" s="166"/>
      <c r="C147" s="151"/>
      <c r="D147" s="151"/>
      <c r="E147" s="152"/>
      <c r="F147" s="152"/>
      <c r="G147" s="152"/>
      <c r="H147" s="151"/>
      <c r="I147" s="145" t="str">
        <f t="shared" si="6"/>
        <v/>
      </c>
      <c r="J147" s="136"/>
      <c r="K147" s="136"/>
      <c r="L147" s="137"/>
      <c r="M147" s="137"/>
      <c r="N147" s="170"/>
      <c r="O147" s="63"/>
      <c r="P147" s="63"/>
      <c r="Q147" s="63"/>
    </row>
    <row r="148" spans="2:17" ht="15" hidden="1" customHeight="1" outlineLevel="1" x14ac:dyDescent="0.25">
      <c r="B148" s="166"/>
      <c r="C148" s="151"/>
      <c r="D148" s="151"/>
      <c r="E148" s="152"/>
      <c r="F148" s="152"/>
      <c r="G148" s="152"/>
      <c r="H148" s="151"/>
      <c r="I148" s="145" t="str">
        <f t="shared" si="6"/>
        <v/>
      </c>
      <c r="J148" s="136"/>
      <c r="K148" s="136"/>
      <c r="L148" s="137"/>
      <c r="M148" s="137"/>
      <c r="N148" s="170"/>
      <c r="O148" s="63"/>
      <c r="P148" s="63"/>
      <c r="Q148" s="63"/>
    </row>
    <row r="149" spans="2:17" ht="15" hidden="1" customHeight="1" outlineLevel="1" x14ac:dyDescent="0.25">
      <c r="B149" s="166"/>
      <c r="C149" s="151"/>
      <c r="D149" s="151"/>
      <c r="E149" s="152"/>
      <c r="F149" s="152"/>
      <c r="G149" s="152"/>
      <c r="H149" s="151"/>
      <c r="I149" s="145" t="str">
        <f t="shared" si="6"/>
        <v/>
      </c>
      <c r="J149" s="136"/>
      <c r="K149" s="136"/>
      <c r="L149" s="137"/>
      <c r="M149" s="137"/>
      <c r="N149" s="170"/>
      <c r="O149" s="63"/>
      <c r="P149" s="63"/>
      <c r="Q149" s="63"/>
    </row>
    <row r="150" spans="2:17" ht="15" hidden="1" customHeight="1" outlineLevel="1" x14ac:dyDescent="0.25">
      <c r="B150" s="166"/>
      <c r="C150" s="151"/>
      <c r="D150" s="151"/>
      <c r="E150" s="152"/>
      <c r="F150" s="152"/>
      <c r="G150" s="152"/>
      <c r="H150" s="151"/>
      <c r="I150" s="145" t="str">
        <f t="shared" si="6"/>
        <v/>
      </c>
      <c r="J150" s="136"/>
      <c r="K150" s="136"/>
      <c r="L150" s="137"/>
      <c r="M150" s="137"/>
      <c r="N150" s="170"/>
      <c r="O150" s="63"/>
      <c r="P150" s="63"/>
      <c r="Q150" s="63"/>
    </row>
    <row r="151" spans="2:17" ht="15" hidden="1" customHeight="1" outlineLevel="1" x14ac:dyDescent="0.25">
      <c r="B151" s="166"/>
      <c r="C151" s="151"/>
      <c r="D151" s="151"/>
      <c r="E151" s="152"/>
      <c r="F151" s="152"/>
      <c r="G151" s="152"/>
      <c r="H151" s="151"/>
      <c r="I151" s="145" t="str">
        <f t="shared" si="6"/>
        <v/>
      </c>
      <c r="J151" s="136"/>
      <c r="K151" s="136"/>
      <c r="L151" s="137"/>
      <c r="M151" s="137"/>
      <c r="N151" s="170"/>
      <c r="O151" s="63"/>
      <c r="P151" s="63"/>
      <c r="Q151" s="63"/>
    </row>
    <row r="152" spans="2:17" ht="15" hidden="1" customHeight="1" outlineLevel="1" x14ac:dyDescent="0.25">
      <c r="B152" s="166"/>
      <c r="C152" s="151"/>
      <c r="D152" s="151"/>
      <c r="E152" s="152"/>
      <c r="F152" s="152"/>
      <c r="G152" s="152"/>
      <c r="H152" s="151"/>
      <c r="I152" s="145" t="str">
        <f t="shared" si="6"/>
        <v/>
      </c>
      <c r="J152" s="136"/>
      <c r="K152" s="136"/>
      <c r="L152" s="137"/>
      <c r="M152" s="137"/>
      <c r="N152" s="170"/>
      <c r="O152" s="63"/>
      <c r="P152" s="63"/>
      <c r="Q152" s="63"/>
    </row>
    <row r="153" spans="2:17" ht="15" hidden="1" customHeight="1" outlineLevel="1" x14ac:dyDescent="0.25">
      <c r="B153" s="166"/>
      <c r="C153" s="151"/>
      <c r="D153" s="151"/>
      <c r="E153" s="152"/>
      <c r="F153" s="152"/>
      <c r="G153" s="152"/>
      <c r="H153" s="151"/>
      <c r="I153" s="145" t="str">
        <f t="shared" si="6"/>
        <v/>
      </c>
      <c r="J153" s="136"/>
      <c r="K153" s="136"/>
      <c r="L153" s="137"/>
      <c r="M153" s="137"/>
      <c r="N153" s="170"/>
      <c r="O153" s="63"/>
      <c r="P153" s="63"/>
      <c r="Q153" s="63"/>
    </row>
    <row r="154" spans="2:17" ht="15" hidden="1" customHeight="1" outlineLevel="1" x14ac:dyDescent="0.25">
      <c r="B154" s="166"/>
      <c r="C154" s="151"/>
      <c r="D154" s="151"/>
      <c r="E154" s="152"/>
      <c r="F154" s="152"/>
      <c r="G154" s="152"/>
      <c r="H154" s="151"/>
      <c r="I154" s="145" t="str">
        <f t="shared" si="6"/>
        <v/>
      </c>
      <c r="J154" s="136"/>
      <c r="K154" s="136"/>
      <c r="L154" s="137"/>
      <c r="M154" s="137"/>
      <c r="N154" s="170"/>
      <c r="O154" s="63"/>
      <c r="P154" s="63"/>
      <c r="Q154" s="63"/>
    </row>
    <row r="155" spans="2:17" ht="15" hidden="1" customHeight="1" outlineLevel="1" x14ac:dyDescent="0.25">
      <c r="B155" s="166"/>
      <c r="C155" s="151"/>
      <c r="D155" s="151"/>
      <c r="E155" s="152"/>
      <c r="F155" s="152"/>
      <c r="G155" s="152"/>
      <c r="H155" s="151"/>
      <c r="I155" s="145" t="str">
        <f t="shared" si="6"/>
        <v/>
      </c>
      <c r="J155" s="136"/>
      <c r="K155" s="136"/>
      <c r="L155" s="137"/>
      <c r="M155" s="137"/>
      <c r="N155" s="170"/>
      <c r="O155" s="63"/>
      <c r="P155" s="63"/>
      <c r="Q155" s="63"/>
    </row>
    <row r="156" spans="2:17" ht="15" hidden="1" customHeight="1" outlineLevel="1" x14ac:dyDescent="0.25">
      <c r="B156" s="166"/>
      <c r="C156" s="151"/>
      <c r="D156" s="151"/>
      <c r="E156" s="152"/>
      <c r="F156" s="152"/>
      <c r="G156" s="152"/>
      <c r="H156" s="151"/>
      <c r="I156" s="145" t="str">
        <f t="shared" si="6"/>
        <v/>
      </c>
      <c r="J156" s="136"/>
      <c r="K156" s="136"/>
      <c r="L156" s="137"/>
      <c r="M156" s="137"/>
      <c r="N156" s="170"/>
      <c r="O156" s="63"/>
      <c r="P156" s="63"/>
      <c r="Q156" s="63"/>
    </row>
    <row r="157" spans="2:17" ht="15" hidden="1" customHeight="1" outlineLevel="1" x14ac:dyDescent="0.25">
      <c r="B157" s="166"/>
      <c r="C157" s="151"/>
      <c r="D157" s="151"/>
      <c r="E157" s="152"/>
      <c r="F157" s="152"/>
      <c r="G157" s="152"/>
      <c r="H157" s="151"/>
      <c r="I157" s="145" t="str">
        <f t="shared" si="6"/>
        <v/>
      </c>
      <c r="J157" s="136"/>
      <c r="K157" s="136"/>
      <c r="L157" s="137"/>
      <c r="M157" s="137"/>
      <c r="N157" s="170"/>
      <c r="O157" s="63"/>
      <c r="P157" s="63"/>
      <c r="Q157" s="63"/>
    </row>
    <row r="158" spans="2:17" ht="15" hidden="1" customHeight="1" outlineLevel="1" x14ac:dyDescent="0.25">
      <c r="B158" s="166"/>
      <c r="C158" s="151"/>
      <c r="D158" s="151"/>
      <c r="E158" s="152"/>
      <c r="F158" s="152"/>
      <c r="G158" s="152"/>
      <c r="H158" s="151"/>
      <c r="I158" s="145" t="str">
        <f t="shared" si="6"/>
        <v/>
      </c>
      <c r="J158" s="136"/>
      <c r="K158" s="136"/>
      <c r="L158" s="137"/>
      <c r="M158" s="137"/>
      <c r="N158" s="170"/>
      <c r="O158" s="63"/>
      <c r="P158" s="63"/>
      <c r="Q158" s="63"/>
    </row>
    <row r="159" spans="2:17" ht="15" hidden="1" customHeight="1" outlineLevel="1" x14ac:dyDescent="0.25">
      <c r="B159" s="166"/>
      <c r="C159" s="151"/>
      <c r="D159" s="151"/>
      <c r="E159" s="152"/>
      <c r="F159" s="152"/>
      <c r="G159" s="152"/>
      <c r="H159" s="151"/>
      <c r="I159" s="145" t="str">
        <f t="shared" si="6"/>
        <v/>
      </c>
      <c r="J159" s="136"/>
      <c r="K159" s="136"/>
      <c r="L159" s="137"/>
      <c r="M159" s="137"/>
      <c r="N159" s="170"/>
      <c r="O159" s="63"/>
      <c r="P159" s="63"/>
      <c r="Q159" s="63"/>
    </row>
    <row r="160" spans="2:17" ht="15" hidden="1" customHeight="1" outlineLevel="1" x14ac:dyDescent="0.25">
      <c r="B160" s="166"/>
      <c r="C160" s="151"/>
      <c r="D160" s="151"/>
      <c r="E160" s="152"/>
      <c r="F160" s="152"/>
      <c r="G160" s="152"/>
      <c r="H160" s="151"/>
      <c r="I160" s="145" t="str">
        <f t="shared" si="6"/>
        <v/>
      </c>
      <c r="J160" s="136"/>
      <c r="K160" s="136"/>
      <c r="L160" s="137"/>
      <c r="M160" s="137"/>
      <c r="N160" s="170"/>
      <c r="O160" s="63"/>
      <c r="P160" s="63"/>
      <c r="Q160" s="63"/>
    </row>
    <row r="161" spans="2:17" ht="15" hidden="1" customHeight="1" outlineLevel="1" x14ac:dyDescent="0.25">
      <c r="B161" s="166"/>
      <c r="C161" s="151"/>
      <c r="D161" s="151"/>
      <c r="E161" s="152"/>
      <c r="F161" s="152"/>
      <c r="G161" s="152"/>
      <c r="H161" s="151"/>
      <c r="I161" s="145" t="str">
        <f t="shared" si="6"/>
        <v/>
      </c>
      <c r="J161" s="136"/>
      <c r="K161" s="136"/>
      <c r="L161" s="137"/>
      <c r="M161" s="137"/>
      <c r="N161" s="170"/>
      <c r="O161" s="63"/>
      <c r="P161" s="63"/>
      <c r="Q161" s="63"/>
    </row>
    <row r="162" spans="2:17" ht="15" hidden="1" customHeight="1" outlineLevel="1" x14ac:dyDescent="0.25">
      <c r="B162" s="166"/>
      <c r="C162" s="151"/>
      <c r="D162" s="151"/>
      <c r="E162" s="152"/>
      <c r="F162" s="152"/>
      <c r="G162" s="152"/>
      <c r="H162" s="151"/>
      <c r="I162" s="145" t="str">
        <f t="shared" si="6"/>
        <v/>
      </c>
      <c r="J162" s="136"/>
      <c r="K162" s="136"/>
      <c r="L162" s="137"/>
      <c r="M162" s="137"/>
      <c r="N162" s="170"/>
      <c r="O162" s="63"/>
      <c r="P162" s="63"/>
      <c r="Q162" s="63"/>
    </row>
    <row r="163" spans="2:17" ht="15" hidden="1" customHeight="1" outlineLevel="1" x14ac:dyDescent="0.25">
      <c r="B163" s="166"/>
      <c r="C163" s="151"/>
      <c r="D163" s="151"/>
      <c r="E163" s="152"/>
      <c r="F163" s="152"/>
      <c r="G163" s="152"/>
      <c r="H163" s="151"/>
      <c r="I163" s="145" t="str">
        <f t="shared" si="6"/>
        <v/>
      </c>
      <c r="J163" s="136"/>
      <c r="K163" s="136"/>
      <c r="L163" s="137"/>
      <c r="M163" s="137"/>
      <c r="N163" s="170"/>
      <c r="O163" s="63"/>
      <c r="P163" s="63"/>
      <c r="Q163" s="63"/>
    </row>
    <row r="164" spans="2:17" ht="15" hidden="1" customHeight="1" outlineLevel="1" x14ac:dyDescent="0.25">
      <c r="B164" s="166"/>
      <c r="C164" s="151"/>
      <c r="D164" s="151"/>
      <c r="E164" s="152"/>
      <c r="F164" s="152"/>
      <c r="G164" s="152"/>
      <c r="H164" s="151"/>
      <c r="I164" s="145" t="str">
        <f t="shared" si="6"/>
        <v/>
      </c>
      <c r="J164" s="136"/>
      <c r="K164" s="136"/>
      <c r="L164" s="137"/>
      <c r="M164" s="137"/>
      <c r="N164" s="170"/>
      <c r="O164" s="63"/>
      <c r="P164" s="63"/>
      <c r="Q164" s="63"/>
    </row>
    <row r="165" spans="2:17" ht="15" hidden="1" customHeight="1" outlineLevel="1" x14ac:dyDescent="0.25">
      <c r="B165" s="166"/>
      <c r="C165" s="151"/>
      <c r="D165" s="151"/>
      <c r="E165" s="152"/>
      <c r="F165" s="152"/>
      <c r="G165" s="152"/>
      <c r="H165" s="151"/>
      <c r="I165" s="145" t="str">
        <f t="shared" si="6"/>
        <v/>
      </c>
      <c r="J165" s="136"/>
      <c r="K165" s="136"/>
      <c r="L165" s="137"/>
      <c r="M165" s="137"/>
      <c r="N165" s="170"/>
      <c r="O165" s="63"/>
      <c r="P165" s="63"/>
      <c r="Q165" s="63"/>
    </row>
    <row r="166" spans="2:17" ht="15" hidden="1" customHeight="1" outlineLevel="1" x14ac:dyDescent="0.25">
      <c r="B166" s="166"/>
      <c r="C166" s="151"/>
      <c r="D166" s="151"/>
      <c r="E166" s="152"/>
      <c r="F166" s="152"/>
      <c r="G166" s="152"/>
      <c r="H166" s="151"/>
      <c r="I166" s="145" t="str">
        <f t="shared" si="6"/>
        <v/>
      </c>
      <c r="J166" s="136"/>
      <c r="K166" s="136"/>
      <c r="L166" s="137"/>
      <c r="M166" s="137"/>
      <c r="N166" s="170"/>
      <c r="O166" s="63"/>
      <c r="P166" s="63"/>
      <c r="Q166" s="63"/>
    </row>
    <row r="167" spans="2:17" ht="15" hidden="1" customHeight="1" outlineLevel="1" x14ac:dyDescent="0.25">
      <c r="B167" s="166"/>
      <c r="C167" s="151"/>
      <c r="D167" s="151"/>
      <c r="E167" s="152"/>
      <c r="F167" s="152"/>
      <c r="G167" s="152"/>
      <c r="H167" s="151"/>
      <c r="I167" s="145" t="str">
        <f t="shared" si="6"/>
        <v/>
      </c>
      <c r="J167" s="136"/>
      <c r="K167" s="136"/>
      <c r="L167" s="137"/>
      <c r="M167" s="137"/>
      <c r="N167" s="170"/>
      <c r="O167" s="63"/>
      <c r="P167" s="63"/>
      <c r="Q167" s="63"/>
    </row>
    <row r="168" spans="2:17" ht="15" hidden="1" customHeight="1" outlineLevel="1" x14ac:dyDescent="0.25">
      <c r="B168" s="166"/>
      <c r="C168" s="151"/>
      <c r="D168" s="151"/>
      <c r="E168" s="152"/>
      <c r="F168" s="152"/>
      <c r="G168" s="152"/>
      <c r="H168" s="151"/>
      <c r="I168" s="145" t="str">
        <f t="shared" si="6"/>
        <v/>
      </c>
      <c r="J168" s="136"/>
      <c r="K168" s="136"/>
      <c r="L168" s="137"/>
      <c r="M168" s="137"/>
      <c r="N168" s="170"/>
      <c r="O168" s="63"/>
      <c r="P168" s="63"/>
      <c r="Q168" s="63"/>
    </row>
    <row r="169" spans="2:17" ht="15" hidden="1" customHeight="1" outlineLevel="1" x14ac:dyDescent="0.25">
      <c r="B169" s="166"/>
      <c r="C169" s="151"/>
      <c r="D169" s="151"/>
      <c r="E169" s="152"/>
      <c r="F169" s="152"/>
      <c r="G169" s="152"/>
      <c r="H169" s="151"/>
      <c r="I169" s="145" t="str">
        <f t="shared" si="6"/>
        <v/>
      </c>
      <c r="J169" s="136"/>
      <c r="K169" s="136"/>
      <c r="L169" s="137"/>
      <c r="M169" s="137"/>
      <c r="N169" s="170"/>
      <c r="O169" s="63"/>
      <c r="P169" s="63"/>
      <c r="Q169" s="63"/>
    </row>
    <row r="170" spans="2:17" ht="15" hidden="1" customHeight="1" outlineLevel="1" x14ac:dyDescent="0.25">
      <c r="B170" s="166"/>
      <c r="C170" s="151"/>
      <c r="D170" s="151"/>
      <c r="E170" s="152"/>
      <c r="F170" s="152"/>
      <c r="G170" s="152"/>
      <c r="H170" s="151"/>
      <c r="I170" s="145" t="str">
        <f t="shared" si="6"/>
        <v/>
      </c>
      <c r="J170" s="136"/>
      <c r="K170" s="136"/>
      <c r="L170" s="137"/>
      <c r="M170" s="137"/>
      <c r="N170" s="170"/>
      <c r="O170" s="63"/>
      <c r="P170" s="63"/>
      <c r="Q170" s="63"/>
    </row>
    <row r="171" spans="2:17" ht="15" hidden="1" customHeight="1" outlineLevel="1" x14ac:dyDescent="0.25">
      <c r="B171" s="166"/>
      <c r="C171" s="151"/>
      <c r="D171" s="151"/>
      <c r="E171" s="152"/>
      <c r="F171" s="152"/>
      <c r="G171" s="152"/>
      <c r="H171" s="151"/>
      <c r="I171" s="145" t="str">
        <f t="shared" si="6"/>
        <v/>
      </c>
      <c r="J171" s="136"/>
      <c r="K171" s="136"/>
      <c r="L171" s="137"/>
      <c r="M171" s="137"/>
      <c r="N171" s="170"/>
      <c r="O171" s="63"/>
      <c r="P171" s="63"/>
      <c r="Q171" s="63"/>
    </row>
    <row r="172" spans="2:17" ht="15" hidden="1" customHeight="1" outlineLevel="1" x14ac:dyDescent="0.25">
      <c r="B172" s="166"/>
      <c r="C172" s="151"/>
      <c r="D172" s="151"/>
      <c r="E172" s="152"/>
      <c r="F172" s="152"/>
      <c r="G172" s="152"/>
      <c r="H172" s="151"/>
      <c r="I172" s="145" t="str">
        <f t="shared" si="6"/>
        <v/>
      </c>
      <c r="J172" s="136"/>
      <c r="K172" s="136"/>
      <c r="L172" s="137"/>
      <c r="M172" s="137"/>
      <c r="N172" s="170"/>
      <c r="O172" s="63"/>
      <c r="P172" s="63"/>
      <c r="Q172" s="63"/>
    </row>
    <row r="173" spans="2:17" ht="15" hidden="1" customHeight="1" outlineLevel="1" x14ac:dyDescent="0.25">
      <c r="B173" s="166"/>
      <c r="C173" s="151"/>
      <c r="D173" s="151"/>
      <c r="E173" s="152"/>
      <c r="F173" s="152"/>
      <c r="G173" s="152"/>
      <c r="H173" s="151"/>
      <c r="I173" s="145" t="str">
        <f t="shared" si="6"/>
        <v/>
      </c>
      <c r="J173" s="136"/>
      <c r="K173" s="136"/>
      <c r="L173" s="137"/>
      <c r="M173" s="137"/>
      <c r="N173" s="170"/>
      <c r="O173" s="63"/>
      <c r="P173" s="63"/>
      <c r="Q173" s="63"/>
    </row>
    <row r="174" spans="2:17" ht="15" hidden="1" customHeight="1" outlineLevel="1" x14ac:dyDescent="0.25">
      <c r="B174" s="166"/>
      <c r="C174" s="151"/>
      <c r="D174" s="151"/>
      <c r="E174" s="152"/>
      <c r="F174" s="152"/>
      <c r="G174" s="152"/>
      <c r="H174" s="151"/>
      <c r="I174" s="145" t="str">
        <f t="shared" si="6"/>
        <v/>
      </c>
      <c r="J174" s="136"/>
      <c r="K174" s="136"/>
      <c r="L174" s="137"/>
      <c r="M174" s="137"/>
      <c r="N174" s="170"/>
      <c r="O174" s="63"/>
      <c r="P174" s="63"/>
      <c r="Q174" s="63"/>
    </row>
    <row r="175" spans="2:17" ht="15" hidden="1" customHeight="1" outlineLevel="1" x14ac:dyDescent="0.25">
      <c r="B175" s="166"/>
      <c r="C175" s="151"/>
      <c r="D175" s="151"/>
      <c r="E175" s="152"/>
      <c r="F175" s="152"/>
      <c r="G175" s="152"/>
      <c r="H175" s="151"/>
      <c r="I175" s="145" t="str">
        <f t="shared" si="6"/>
        <v/>
      </c>
      <c r="J175" s="136"/>
      <c r="K175" s="136"/>
      <c r="L175" s="137"/>
      <c r="M175" s="137"/>
      <c r="N175" s="170"/>
      <c r="O175" s="63"/>
      <c r="P175" s="63"/>
      <c r="Q175" s="63"/>
    </row>
    <row r="176" spans="2:17" ht="15" hidden="1" customHeight="1" outlineLevel="1" x14ac:dyDescent="0.25">
      <c r="B176" s="166"/>
      <c r="C176" s="151"/>
      <c r="D176" s="151"/>
      <c r="E176" s="152"/>
      <c r="F176" s="152"/>
      <c r="G176" s="152"/>
      <c r="H176" s="151"/>
      <c r="I176" s="145" t="str">
        <f t="shared" si="6"/>
        <v/>
      </c>
      <c r="J176" s="136"/>
      <c r="K176" s="136"/>
      <c r="L176" s="137"/>
      <c r="M176" s="137"/>
      <c r="N176" s="170"/>
      <c r="O176" s="63"/>
      <c r="P176" s="63"/>
      <c r="Q176" s="63"/>
    </row>
    <row r="177" spans="2:17" ht="15" hidden="1" customHeight="1" outlineLevel="1" x14ac:dyDescent="0.25">
      <c r="B177" s="166"/>
      <c r="C177" s="151"/>
      <c r="D177" s="151"/>
      <c r="E177" s="152"/>
      <c r="F177" s="152"/>
      <c r="G177" s="152"/>
      <c r="H177" s="151"/>
      <c r="I177" s="145" t="str">
        <f t="shared" si="6"/>
        <v/>
      </c>
      <c r="J177" s="136"/>
      <c r="K177" s="136"/>
      <c r="L177" s="137"/>
      <c r="M177" s="137"/>
      <c r="N177" s="170"/>
      <c r="O177" s="63"/>
      <c r="P177" s="63"/>
      <c r="Q177" s="63"/>
    </row>
    <row r="178" spans="2:17" ht="15" hidden="1" customHeight="1" outlineLevel="1" x14ac:dyDescent="0.25">
      <c r="B178" s="166"/>
      <c r="C178" s="151"/>
      <c r="D178" s="151"/>
      <c r="E178" s="152"/>
      <c r="F178" s="152"/>
      <c r="G178" s="152"/>
      <c r="H178" s="151"/>
      <c r="I178" s="145" t="str">
        <f t="shared" si="6"/>
        <v/>
      </c>
      <c r="J178" s="136"/>
      <c r="K178" s="136"/>
      <c r="L178" s="137"/>
      <c r="M178" s="137"/>
      <c r="N178" s="170"/>
      <c r="O178" s="63"/>
      <c r="P178" s="63"/>
      <c r="Q178" s="63"/>
    </row>
    <row r="179" spans="2:17" ht="15" hidden="1" customHeight="1" outlineLevel="1" x14ac:dyDescent="0.25">
      <c r="B179" s="166"/>
      <c r="C179" s="151"/>
      <c r="D179" s="151"/>
      <c r="E179" s="152"/>
      <c r="F179" s="152"/>
      <c r="G179" s="152"/>
      <c r="H179" s="151"/>
      <c r="I179" s="145" t="str">
        <f t="shared" si="6"/>
        <v/>
      </c>
      <c r="J179" s="136"/>
      <c r="K179" s="136"/>
      <c r="L179" s="137"/>
      <c r="M179" s="137"/>
      <c r="N179" s="170"/>
      <c r="O179" s="63"/>
      <c r="P179" s="63"/>
      <c r="Q179" s="63"/>
    </row>
    <row r="180" spans="2:17" ht="15" hidden="1" customHeight="1" outlineLevel="1" x14ac:dyDescent="0.25">
      <c r="B180" s="166"/>
      <c r="C180" s="151"/>
      <c r="D180" s="151"/>
      <c r="E180" s="152"/>
      <c r="F180" s="152"/>
      <c r="G180" s="152"/>
      <c r="H180" s="151"/>
      <c r="I180" s="145" t="str">
        <f t="shared" si="6"/>
        <v/>
      </c>
      <c r="J180" s="136"/>
      <c r="K180" s="136"/>
      <c r="L180" s="137"/>
      <c r="M180" s="137"/>
      <c r="N180" s="170"/>
      <c r="O180" s="63"/>
      <c r="P180" s="63"/>
      <c r="Q180" s="63"/>
    </row>
    <row r="181" spans="2:17" ht="15" hidden="1" customHeight="1" outlineLevel="1" x14ac:dyDescent="0.25">
      <c r="B181" s="166"/>
      <c r="C181" s="151"/>
      <c r="D181" s="151"/>
      <c r="E181" s="152"/>
      <c r="F181" s="152"/>
      <c r="G181" s="152"/>
      <c r="H181" s="151"/>
      <c r="I181" s="145" t="str">
        <f t="shared" si="6"/>
        <v/>
      </c>
      <c r="J181" s="136"/>
      <c r="K181" s="136"/>
      <c r="L181" s="137"/>
      <c r="M181" s="137"/>
      <c r="N181" s="170"/>
      <c r="O181" s="63"/>
      <c r="P181" s="63"/>
      <c r="Q181" s="63"/>
    </row>
    <row r="182" spans="2:17" ht="15" hidden="1" customHeight="1" outlineLevel="1" x14ac:dyDescent="0.25">
      <c r="B182" s="166"/>
      <c r="C182" s="151"/>
      <c r="D182" s="151"/>
      <c r="E182" s="152"/>
      <c r="F182" s="152"/>
      <c r="G182" s="152"/>
      <c r="H182" s="151"/>
      <c r="I182" s="145" t="str">
        <f t="shared" si="6"/>
        <v/>
      </c>
      <c r="J182" s="136"/>
      <c r="K182" s="136"/>
      <c r="L182" s="137"/>
      <c r="M182" s="137"/>
      <c r="N182" s="170"/>
      <c r="O182" s="63"/>
      <c r="P182" s="63"/>
      <c r="Q182" s="63"/>
    </row>
    <row r="183" spans="2:17" ht="15" hidden="1" customHeight="1" outlineLevel="1" x14ac:dyDescent="0.25">
      <c r="B183" s="166"/>
      <c r="C183" s="151"/>
      <c r="D183" s="151"/>
      <c r="E183" s="152"/>
      <c r="F183" s="152"/>
      <c r="G183" s="152"/>
      <c r="H183" s="151"/>
      <c r="I183" s="145" t="str">
        <f t="shared" si="6"/>
        <v/>
      </c>
      <c r="J183" s="136"/>
      <c r="K183" s="136"/>
      <c r="L183" s="137"/>
      <c r="M183" s="137"/>
      <c r="N183" s="170"/>
      <c r="O183" s="63"/>
      <c r="P183" s="63"/>
      <c r="Q183" s="63"/>
    </row>
    <row r="184" spans="2:17" ht="15" hidden="1" customHeight="1" outlineLevel="1" x14ac:dyDescent="0.25">
      <c r="B184" s="166"/>
      <c r="C184" s="151"/>
      <c r="D184" s="151"/>
      <c r="E184" s="152"/>
      <c r="F184" s="152"/>
      <c r="G184" s="152"/>
      <c r="H184" s="151"/>
      <c r="I184" s="145" t="str">
        <f t="shared" si="6"/>
        <v/>
      </c>
      <c r="J184" s="136"/>
      <c r="K184" s="136"/>
      <c r="L184" s="137"/>
      <c r="M184" s="137"/>
      <c r="N184" s="170"/>
      <c r="O184" s="63"/>
      <c r="P184" s="63"/>
      <c r="Q184" s="63"/>
    </row>
    <row r="185" spans="2:17" ht="15" hidden="1" customHeight="1" outlineLevel="1" x14ac:dyDescent="0.25">
      <c r="B185" s="166"/>
      <c r="C185" s="151"/>
      <c r="D185" s="151"/>
      <c r="E185" s="152"/>
      <c r="F185" s="152"/>
      <c r="G185" s="152"/>
      <c r="H185" s="151"/>
      <c r="I185" s="145" t="str">
        <f t="shared" si="6"/>
        <v/>
      </c>
      <c r="J185" s="136"/>
      <c r="K185" s="136"/>
      <c r="L185" s="137"/>
      <c r="M185" s="137"/>
      <c r="N185" s="170"/>
      <c r="O185" s="63"/>
      <c r="P185" s="63"/>
      <c r="Q185" s="63"/>
    </row>
    <row r="186" spans="2:17" ht="15" hidden="1" customHeight="1" outlineLevel="1" x14ac:dyDescent="0.25">
      <c r="B186" s="166"/>
      <c r="C186" s="151"/>
      <c r="D186" s="151"/>
      <c r="E186" s="152"/>
      <c r="F186" s="152"/>
      <c r="G186" s="152"/>
      <c r="H186" s="151"/>
      <c r="I186" s="145" t="str">
        <f t="shared" si="6"/>
        <v/>
      </c>
      <c r="J186" s="136"/>
      <c r="K186" s="136"/>
      <c r="L186" s="137"/>
      <c r="M186" s="137"/>
      <c r="N186" s="170"/>
      <c r="O186" s="63"/>
      <c r="P186" s="63"/>
      <c r="Q186" s="63"/>
    </row>
    <row r="187" spans="2:17" ht="15" hidden="1" customHeight="1" outlineLevel="1" x14ac:dyDescent="0.25">
      <c r="B187" s="166"/>
      <c r="C187" s="151"/>
      <c r="D187" s="151"/>
      <c r="E187" s="152"/>
      <c r="F187" s="152"/>
      <c r="G187" s="152"/>
      <c r="H187" s="151"/>
      <c r="I187" s="145" t="str">
        <f t="shared" si="6"/>
        <v/>
      </c>
      <c r="J187" s="136"/>
      <c r="K187" s="136"/>
      <c r="L187" s="137"/>
      <c r="M187" s="137"/>
      <c r="N187" s="170"/>
      <c r="O187" s="63"/>
      <c r="P187" s="63"/>
      <c r="Q187" s="63"/>
    </row>
    <row r="188" spans="2:17" ht="15" hidden="1" customHeight="1" outlineLevel="1" x14ac:dyDescent="0.25">
      <c r="B188" s="166"/>
      <c r="C188" s="151"/>
      <c r="D188" s="151"/>
      <c r="E188" s="152"/>
      <c r="F188" s="152"/>
      <c r="G188" s="152"/>
      <c r="H188" s="151"/>
      <c r="I188" s="145" t="str">
        <f t="shared" si="6"/>
        <v/>
      </c>
      <c r="J188" s="136"/>
      <c r="K188" s="136"/>
      <c r="L188" s="137"/>
      <c r="M188" s="137"/>
      <c r="N188" s="170"/>
      <c r="O188" s="63"/>
      <c r="P188" s="63"/>
      <c r="Q188" s="63"/>
    </row>
    <row r="189" spans="2:17" ht="15" hidden="1" customHeight="1" outlineLevel="1" x14ac:dyDescent="0.25">
      <c r="B189" s="166"/>
      <c r="C189" s="151"/>
      <c r="D189" s="151"/>
      <c r="E189" s="152"/>
      <c r="F189" s="152"/>
      <c r="G189" s="152"/>
      <c r="H189" s="151"/>
      <c r="I189" s="145" t="str">
        <f t="shared" si="6"/>
        <v/>
      </c>
      <c r="J189" s="136"/>
      <c r="K189" s="136"/>
      <c r="L189" s="137"/>
      <c r="M189" s="137"/>
      <c r="N189" s="170"/>
      <c r="O189" s="63"/>
      <c r="P189" s="63"/>
      <c r="Q189" s="63"/>
    </row>
    <row r="190" spans="2:17" ht="15" hidden="1" customHeight="1" outlineLevel="1" x14ac:dyDescent="0.25">
      <c r="B190" s="166"/>
      <c r="C190" s="151"/>
      <c r="D190" s="151"/>
      <c r="E190" s="152"/>
      <c r="F190" s="152"/>
      <c r="G190" s="152"/>
      <c r="H190" s="151"/>
      <c r="I190" s="145" t="str">
        <f t="shared" si="6"/>
        <v/>
      </c>
      <c r="J190" s="136"/>
      <c r="K190" s="136"/>
      <c r="L190" s="137"/>
      <c r="M190" s="137"/>
      <c r="N190" s="170"/>
      <c r="O190" s="63"/>
      <c r="P190" s="63"/>
      <c r="Q190" s="63"/>
    </row>
    <row r="191" spans="2:17" ht="15" hidden="1" customHeight="1" outlineLevel="1" x14ac:dyDescent="0.25">
      <c r="B191" s="166"/>
      <c r="C191" s="151"/>
      <c r="D191" s="151"/>
      <c r="E191" s="152"/>
      <c r="F191" s="152"/>
      <c r="G191" s="152"/>
      <c r="H191" s="151"/>
      <c r="I191" s="145" t="str">
        <f t="shared" si="6"/>
        <v/>
      </c>
      <c r="J191" s="136"/>
      <c r="K191" s="136"/>
      <c r="L191" s="137"/>
      <c r="M191" s="137"/>
      <c r="N191" s="170"/>
      <c r="O191" s="63"/>
      <c r="P191" s="63"/>
      <c r="Q191" s="63"/>
    </row>
    <row r="192" spans="2:17" ht="15" hidden="1" customHeight="1" outlineLevel="1" x14ac:dyDescent="0.25">
      <c r="B192" s="166"/>
      <c r="C192" s="151"/>
      <c r="D192" s="151"/>
      <c r="E192" s="152"/>
      <c r="F192" s="152"/>
      <c r="G192" s="152"/>
      <c r="H192" s="151"/>
      <c r="I192" s="145" t="str">
        <f t="shared" si="6"/>
        <v/>
      </c>
      <c r="J192" s="136"/>
      <c r="K192" s="136"/>
      <c r="L192" s="137"/>
      <c r="M192" s="137"/>
      <c r="N192" s="170"/>
      <c r="O192" s="63"/>
      <c r="P192" s="63"/>
      <c r="Q192" s="63"/>
    </row>
    <row r="193" spans="2:17" ht="15" hidden="1" customHeight="1" outlineLevel="1" x14ac:dyDescent="0.25">
      <c r="B193" s="166"/>
      <c r="C193" s="151"/>
      <c r="D193" s="151"/>
      <c r="E193" s="152"/>
      <c r="F193" s="152"/>
      <c r="G193" s="152"/>
      <c r="H193" s="151"/>
      <c r="I193" s="145" t="str">
        <f t="shared" si="6"/>
        <v/>
      </c>
      <c r="J193" s="136"/>
      <c r="K193" s="136"/>
      <c r="L193" s="137"/>
      <c r="M193" s="137"/>
      <c r="N193" s="170"/>
      <c r="O193" s="63"/>
      <c r="P193" s="63"/>
      <c r="Q193" s="63"/>
    </row>
    <row r="194" spans="2:17" ht="15" hidden="1" customHeight="1" outlineLevel="1" x14ac:dyDescent="0.25">
      <c r="B194" s="166"/>
      <c r="C194" s="151"/>
      <c r="D194" s="151"/>
      <c r="E194" s="152"/>
      <c r="F194" s="152"/>
      <c r="G194" s="152"/>
      <c r="H194" s="151"/>
      <c r="I194" s="145" t="str">
        <f t="shared" si="6"/>
        <v/>
      </c>
      <c r="J194" s="136"/>
      <c r="K194" s="136"/>
      <c r="L194" s="137"/>
      <c r="M194" s="137"/>
      <c r="N194" s="170"/>
      <c r="O194" s="63"/>
      <c r="P194" s="63"/>
      <c r="Q194" s="63"/>
    </row>
    <row r="195" spans="2:17" ht="15" hidden="1" customHeight="1" outlineLevel="1" x14ac:dyDescent="0.25">
      <c r="B195" s="166"/>
      <c r="C195" s="151"/>
      <c r="D195" s="151"/>
      <c r="E195" s="152"/>
      <c r="F195" s="152"/>
      <c r="G195" s="152"/>
      <c r="H195" s="151"/>
      <c r="I195" s="145" t="str">
        <f t="shared" si="6"/>
        <v/>
      </c>
      <c r="J195" s="136"/>
      <c r="K195" s="136"/>
      <c r="L195" s="137"/>
      <c r="M195" s="137"/>
      <c r="N195" s="170"/>
      <c r="O195" s="63"/>
      <c r="P195" s="63"/>
      <c r="Q195" s="63"/>
    </row>
    <row r="196" spans="2:17" ht="15" hidden="1" customHeight="1" outlineLevel="1" x14ac:dyDescent="0.25">
      <c r="B196" s="166"/>
      <c r="C196" s="151"/>
      <c r="D196" s="151"/>
      <c r="E196" s="152"/>
      <c r="F196" s="152"/>
      <c r="G196" s="152"/>
      <c r="H196" s="151"/>
      <c r="I196" s="145" t="str">
        <f t="shared" si="6"/>
        <v/>
      </c>
      <c r="J196" s="136"/>
      <c r="K196" s="136"/>
      <c r="L196" s="137"/>
      <c r="M196" s="137"/>
      <c r="N196" s="170"/>
      <c r="O196" s="63"/>
      <c r="P196" s="63"/>
      <c r="Q196" s="63"/>
    </row>
    <row r="197" spans="2:17" ht="15" hidden="1" customHeight="1" outlineLevel="1" x14ac:dyDescent="0.25">
      <c r="B197" s="166"/>
      <c r="C197" s="151"/>
      <c r="D197" s="151"/>
      <c r="E197" s="152"/>
      <c r="F197" s="152"/>
      <c r="G197" s="152"/>
      <c r="H197" s="151"/>
      <c r="I197" s="145" t="str">
        <f t="shared" si="6"/>
        <v/>
      </c>
      <c r="J197" s="136"/>
      <c r="K197" s="136"/>
      <c r="L197" s="137"/>
      <c r="M197" s="137"/>
      <c r="N197" s="170"/>
      <c r="O197" s="63"/>
      <c r="P197" s="63"/>
      <c r="Q197" s="63"/>
    </row>
    <row r="198" spans="2:17" ht="15" hidden="1" customHeight="1" outlineLevel="1" x14ac:dyDescent="0.25">
      <c r="B198" s="166"/>
      <c r="C198" s="151"/>
      <c r="D198" s="151"/>
      <c r="E198" s="152"/>
      <c r="F198" s="152"/>
      <c r="G198" s="152"/>
      <c r="H198" s="151"/>
      <c r="I198" s="145" t="str">
        <f t="shared" si="6"/>
        <v/>
      </c>
      <c r="J198" s="136"/>
      <c r="K198" s="136"/>
      <c r="L198" s="137"/>
      <c r="M198" s="137"/>
      <c r="N198" s="170"/>
      <c r="O198" s="63"/>
      <c r="P198" s="63"/>
      <c r="Q198" s="63"/>
    </row>
    <row r="199" spans="2:17" ht="15" hidden="1" customHeight="1" outlineLevel="1" x14ac:dyDescent="0.25">
      <c r="B199" s="166"/>
      <c r="C199" s="151"/>
      <c r="D199" s="151"/>
      <c r="E199" s="152"/>
      <c r="F199" s="152"/>
      <c r="G199" s="152"/>
      <c r="H199" s="151"/>
      <c r="I199" s="145" t="str">
        <f t="shared" si="6"/>
        <v/>
      </c>
      <c r="J199" s="136"/>
      <c r="K199" s="136"/>
      <c r="L199" s="137"/>
      <c r="M199" s="137"/>
      <c r="N199" s="170"/>
      <c r="O199" s="63"/>
      <c r="P199" s="63"/>
      <c r="Q199" s="63"/>
    </row>
    <row r="200" spans="2:17" ht="15" hidden="1" customHeight="1" outlineLevel="1" x14ac:dyDescent="0.25">
      <c r="B200" s="166"/>
      <c r="C200" s="151"/>
      <c r="D200" s="151"/>
      <c r="E200" s="152"/>
      <c r="F200" s="152"/>
      <c r="G200" s="152"/>
      <c r="H200" s="151"/>
      <c r="I200" s="145" t="str">
        <f t="shared" ref="I200:I263" si="7">IFERROR(IF(LEN(J200)&gt;0,ROW(I200)-ROW($I$7),""),"")</f>
        <v/>
      </c>
      <c r="J200" s="136"/>
      <c r="K200" s="136"/>
      <c r="L200" s="137"/>
      <c r="M200" s="137"/>
      <c r="N200" s="170"/>
      <c r="O200" s="63"/>
      <c r="P200" s="63"/>
      <c r="Q200" s="63"/>
    </row>
    <row r="201" spans="2:17" ht="15" hidden="1" customHeight="1" outlineLevel="1" x14ac:dyDescent="0.25">
      <c r="B201" s="166"/>
      <c r="C201" s="151"/>
      <c r="D201" s="151"/>
      <c r="E201" s="152"/>
      <c r="F201" s="152"/>
      <c r="G201" s="152"/>
      <c r="H201" s="151"/>
      <c r="I201" s="145" t="str">
        <f t="shared" si="7"/>
        <v/>
      </c>
      <c r="J201" s="136"/>
      <c r="K201" s="136"/>
      <c r="L201" s="137"/>
      <c r="M201" s="137"/>
      <c r="N201" s="170"/>
      <c r="O201" s="63"/>
      <c r="P201" s="63"/>
      <c r="Q201" s="63"/>
    </row>
    <row r="202" spans="2:17" ht="15" hidden="1" customHeight="1" outlineLevel="1" x14ac:dyDescent="0.25">
      <c r="B202" s="166"/>
      <c r="C202" s="151"/>
      <c r="D202" s="151"/>
      <c r="E202" s="152"/>
      <c r="F202" s="152"/>
      <c r="G202" s="152"/>
      <c r="H202" s="151"/>
      <c r="I202" s="145" t="str">
        <f t="shared" si="7"/>
        <v/>
      </c>
      <c r="J202" s="136"/>
      <c r="K202" s="136"/>
      <c r="L202" s="137"/>
      <c r="M202" s="137"/>
      <c r="N202" s="170"/>
      <c r="O202" s="63"/>
      <c r="P202" s="63"/>
      <c r="Q202" s="63"/>
    </row>
    <row r="203" spans="2:17" ht="15" hidden="1" customHeight="1" outlineLevel="1" x14ac:dyDescent="0.25">
      <c r="B203" s="166"/>
      <c r="C203" s="151"/>
      <c r="D203" s="151"/>
      <c r="E203" s="152"/>
      <c r="F203" s="152"/>
      <c r="G203" s="152"/>
      <c r="H203" s="151"/>
      <c r="I203" s="145" t="str">
        <f t="shared" si="7"/>
        <v/>
      </c>
      <c r="J203" s="136"/>
      <c r="K203" s="136"/>
      <c r="L203" s="137"/>
      <c r="M203" s="137"/>
      <c r="N203" s="170"/>
      <c r="O203" s="63"/>
      <c r="P203" s="63"/>
      <c r="Q203" s="63"/>
    </row>
    <row r="204" spans="2:17" ht="15" hidden="1" customHeight="1" outlineLevel="1" x14ac:dyDescent="0.25">
      <c r="B204" s="166"/>
      <c r="C204" s="151"/>
      <c r="D204" s="151"/>
      <c r="E204" s="152"/>
      <c r="F204" s="152"/>
      <c r="G204" s="152"/>
      <c r="H204" s="151"/>
      <c r="I204" s="145" t="str">
        <f t="shared" si="7"/>
        <v/>
      </c>
      <c r="J204" s="136"/>
      <c r="K204" s="136"/>
      <c r="L204" s="137"/>
      <c r="M204" s="137"/>
      <c r="N204" s="170"/>
      <c r="O204" s="63"/>
      <c r="P204" s="63"/>
      <c r="Q204" s="63"/>
    </row>
    <row r="205" spans="2:17" ht="15" hidden="1" customHeight="1" outlineLevel="1" x14ac:dyDescent="0.25">
      <c r="B205" s="166"/>
      <c r="C205" s="151"/>
      <c r="D205" s="151"/>
      <c r="E205" s="152"/>
      <c r="F205" s="152"/>
      <c r="G205" s="152"/>
      <c r="H205" s="151"/>
      <c r="I205" s="145" t="str">
        <f t="shared" si="7"/>
        <v/>
      </c>
      <c r="J205" s="136"/>
      <c r="K205" s="136"/>
      <c r="L205" s="137"/>
      <c r="M205" s="137"/>
      <c r="N205" s="170"/>
      <c r="O205" s="63"/>
      <c r="P205" s="63"/>
      <c r="Q205" s="63"/>
    </row>
    <row r="206" spans="2:17" ht="15" hidden="1" customHeight="1" outlineLevel="1" x14ac:dyDescent="0.25">
      <c r="B206" s="166"/>
      <c r="C206" s="151"/>
      <c r="D206" s="151"/>
      <c r="E206" s="152"/>
      <c r="F206" s="152"/>
      <c r="G206" s="152"/>
      <c r="H206" s="151"/>
      <c r="I206" s="145" t="str">
        <f t="shared" si="7"/>
        <v/>
      </c>
      <c r="J206" s="136"/>
      <c r="K206" s="136"/>
      <c r="L206" s="137"/>
      <c r="M206" s="137"/>
      <c r="N206" s="170"/>
      <c r="O206" s="63"/>
      <c r="P206" s="63"/>
      <c r="Q206" s="63"/>
    </row>
    <row r="207" spans="2:17" ht="15" hidden="1" customHeight="1" outlineLevel="1" x14ac:dyDescent="0.25">
      <c r="B207" s="166"/>
      <c r="C207" s="151"/>
      <c r="D207" s="151"/>
      <c r="E207" s="152"/>
      <c r="F207" s="152"/>
      <c r="G207" s="152"/>
      <c r="H207" s="151"/>
      <c r="I207" s="145" t="str">
        <f t="shared" si="7"/>
        <v/>
      </c>
      <c r="J207" s="136"/>
      <c r="K207" s="136"/>
      <c r="L207" s="137"/>
      <c r="M207" s="137"/>
      <c r="N207" s="170"/>
      <c r="O207" s="63"/>
      <c r="P207" s="63"/>
      <c r="Q207" s="63"/>
    </row>
    <row r="208" spans="2:17" ht="15" hidden="1" customHeight="1" outlineLevel="1" x14ac:dyDescent="0.25">
      <c r="B208" s="166"/>
      <c r="C208" s="151"/>
      <c r="D208" s="151"/>
      <c r="E208" s="152"/>
      <c r="F208" s="152"/>
      <c r="G208" s="152"/>
      <c r="H208" s="151"/>
      <c r="I208" s="145" t="str">
        <f t="shared" si="7"/>
        <v/>
      </c>
      <c r="J208" s="136"/>
      <c r="K208" s="136"/>
      <c r="L208" s="137"/>
      <c r="M208" s="137"/>
      <c r="N208" s="170"/>
      <c r="O208" s="63"/>
      <c r="P208" s="63"/>
      <c r="Q208" s="63"/>
    </row>
    <row r="209" spans="2:17" ht="15" hidden="1" customHeight="1" outlineLevel="1" x14ac:dyDescent="0.25">
      <c r="B209" s="166"/>
      <c r="C209" s="151"/>
      <c r="D209" s="151"/>
      <c r="E209" s="152"/>
      <c r="F209" s="152"/>
      <c r="G209" s="152"/>
      <c r="H209" s="151"/>
      <c r="I209" s="145" t="str">
        <f t="shared" si="7"/>
        <v/>
      </c>
      <c r="J209" s="136"/>
      <c r="K209" s="136"/>
      <c r="L209" s="137"/>
      <c r="M209" s="137"/>
      <c r="N209" s="170"/>
      <c r="O209" s="63"/>
      <c r="P209" s="63"/>
      <c r="Q209" s="63"/>
    </row>
    <row r="210" spans="2:17" ht="15" hidden="1" customHeight="1" outlineLevel="1" x14ac:dyDescent="0.25">
      <c r="B210" s="166"/>
      <c r="C210" s="151"/>
      <c r="D210" s="151"/>
      <c r="E210" s="152"/>
      <c r="F210" s="152"/>
      <c r="G210" s="152"/>
      <c r="H210" s="151"/>
      <c r="I210" s="145" t="str">
        <f t="shared" si="7"/>
        <v/>
      </c>
      <c r="J210" s="136"/>
      <c r="K210" s="136"/>
      <c r="L210" s="137"/>
      <c r="M210" s="137"/>
      <c r="N210" s="170"/>
      <c r="O210" s="63"/>
      <c r="P210" s="63"/>
      <c r="Q210" s="63"/>
    </row>
    <row r="211" spans="2:17" ht="15" hidden="1" customHeight="1" outlineLevel="1" x14ac:dyDescent="0.25">
      <c r="B211" s="166"/>
      <c r="C211" s="151"/>
      <c r="D211" s="151"/>
      <c r="E211" s="152"/>
      <c r="F211" s="152"/>
      <c r="G211" s="152"/>
      <c r="H211" s="151"/>
      <c r="I211" s="145" t="str">
        <f t="shared" si="7"/>
        <v/>
      </c>
      <c r="J211" s="136"/>
      <c r="K211" s="136"/>
      <c r="L211" s="137"/>
      <c r="M211" s="137"/>
      <c r="N211" s="170"/>
      <c r="O211" s="63"/>
      <c r="P211" s="63"/>
      <c r="Q211" s="63"/>
    </row>
    <row r="212" spans="2:17" ht="15" hidden="1" customHeight="1" outlineLevel="1" x14ac:dyDescent="0.25">
      <c r="B212" s="166"/>
      <c r="C212" s="151"/>
      <c r="D212" s="151"/>
      <c r="E212" s="152"/>
      <c r="F212" s="152"/>
      <c r="G212" s="152"/>
      <c r="H212" s="151"/>
      <c r="I212" s="145" t="str">
        <f t="shared" si="7"/>
        <v/>
      </c>
      <c r="J212" s="136"/>
      <c r="K212" s="136"/>
      <c r="L212" s="137"/>
      <c r="M212" s="137"/>
      <c r="N212" s="170"/>
      <c r="O212" s="63"/>
      <c r="P212" s="63"/>
      <c r="Q212" s="63"/>
    </row>
    <row r="213" spans="2:17" ht="15" hidden="1" customHeight="1" outlineLevel="1" x14ac:dyDescent="0.25">
      <c r="B213" s="166"/>
      <c r="C213" s="151"/>
      <c r="D213" s="151"/>
      <c r="E213" s="152"/>
      <c r="F213" s="152"/>
      <c r="G213" s="152"/>
      <c r="H213" s="151"/>
      <c r="I213" s="145" t="str">
        <f t="shared" si="7"/>
        <v/>
      </c>
      <c r="J213" s="136"/>
      <c r="K213" s="136"/>
      <c r="L213" s="137"/>
      <c r="M213" s="137"/>
      <c r="N213" s="170"/>
      <c r="O213" s="63"/>
      <c r="P213" s="63"/>
      <c r="Q213" s="63"/>
    </row>
    <row r="214" spans="2:17" ht="15" hidden="1" customHeight="1" outlineLevel="1" x14ac:dyDescent="0.25">
      <c r="B214" s="166"/>
      <c r="C214" s="151"/>
      <c r="D214" s="151"/>
      <c r="E214" s="152"/>
      <c r="F214" s="152"/>
      <c r="G214" s="152"/>
      <c r="H214" s="151"/>
      <c r="I214" s="145" t="str">
        <f t="shared" si="7"/>
        <v/>
      </c>
      <c r="J214" s="136"/>
      <c r="K214" s="136"/>
      <c r="L214" s="137"/>
      <c r="M214" s="137"/>
      <c r="N214" s="170"/>
      <c r="O214" s="63"/>
      <c r="P214" s="63"/>
      <c r="Q214" s="63"/>
    </row>
    <row r="215" spans="2:17" ht="15" hidden="1" customHeight="1" outlineLevel="1" x14ac:dyDescent="0.25">
      <c r="B215" s="166"/>
      <c r="C215" s="151"/>
      <c r="D215" s="151"/>
      <c r="E215" s="152"/>
      <c r="F215" s="152"/>
      <c r="G215" s="152"/>
      <c r="H215" s="151"/>
      <c r="I215" s="145" t="str">
        <f t="shared" si="7"/>
        <v/>
      </c>
      <c r="J215" s="136"/>
      <c r="K215" s="136"/>
      <c r="L215" s="137"/>
      <c r="M215" s="137"/>
      <c r="N215" s="170"/>
      <c r="O215" s="63"/>
      <c r="P215" s="63"/>
      <c r="Q215" s="63"/>
    </row>
    <row r="216" spans="2:17" ht="15" hidden="1" customHeight="1" outlineLevel="1" x14ac:dyDescent="0.25">
      <c r="B216" s="166"/>
      <c r="C216" s="151"/>
      <c r="D216" s="151"/>
      <c r="E216" s="152"/>
      <c r="F216" s="152"/>
      <c r="G216" s="152"/>
      <c r="H216" s="151"/>
      <c r="I216" s="145" t="str">
        <f t="shared" si="7"/>
        <v/>
      </c>
      <c r="J216" s="136"/>
      <c r="K216" s="136"/>
      <c r="L216" s="137"/>
      <c r="M216" s="137"/>
      <c r="N216" s="170"/>
      <c r="O216" s="63"/>
      <c r="P216" s="63"/>
      <c r="Q216" s="63"/>
    </row>
    <row r="217" spans="2:17" ht="15" hidden="1" customHeight="1" outlineLevel="1" x14ac:dyDescent="0.25">
      <c r="B217" s="166"/>
      <c r="C217" s="151"/>
      <c r="D217" s="151"/>
      <c r="E217" s="152"/>
      <c r="F217" s="152"/>
      <c r="G217" s="152"/>
      <c r="H217" s="151"/>
      <c r="I217" s="145" t="str">
        <f t="shared" si="7"/>
        <v/>
      </c>
      <c r="J217" s="136"/>
      <c r="K217" s="136"/>
      <c r="L217" s="137"/>
      <c r="M217" s="137"/>
      <c r="N217" s="170"/>
      <c r="O217" s="63"/>
      <c r="P217" s="63"/>
      <c r="Q217" s="63"/>
    </row>
    <row r="218" spans="2:17" ht="15" hidden="1" customHeight="1" outlineLevel="1" x14ac:dyDescent="0.25">
      <c r="B218" s="166"/>
      <c r="C218" s="151"/>
      <c r="D218" s="151"/>
      <c r="E218" s="152"/>
      <c r="F218" s="152"/>
      <c r="G218" s="152"/>
      <c r="H218" s="151"/>
      <c r="I218" s="145" t="str">
        <f t="shared" si="7"/>
        <v/>
      </c>
      <c r="J218" s="136"/>
      <c r="K218" s="136"/>
      <c r="L218" s="137"/>
      <c r="M218" s="137"/>
      <c r="N218" s="170"/>
      <c r="O218" s="63"/>
      <c r="P218" s="63"/>
      <c r="Q218" s="63"/>
    </row>
    <row r="219" spans="2:17" ht="15" hidden="1" customHeight="1" outlineLevel="1" x14ac:dyDescent="0.25">
      <c r="B219" s="166"/>
      <c r="C219" s="151"/>
      <c r="D219" s="151"/>
      <c r="E219" s="152"/>
      <c r="F219" s="152"/>
      <c r="G219" s="152"/>
      <c r="H219" s="151"/>
      <c r="I219" s="145" t="str">
        <f t="shared" si="7"/>
        <v/>
      </c>
      <c r="J219" s="136"/>
      <c r="K219" s="136"/>
      <c r="L219" s="137"/>
      <c r="M219" s="137"/>
      <c r="N219" s="170"/>
      <c r="O219" s="63"/>
      <c r="P219" s="63"/>
      <c r="Q219" s="63"/>
    </row>
    <row r="220" spans="2:17" ht="15" hidden="1" customHeight="1" outlineLevel="1" x14ac:dyDescent="0.25">
      <c r="B220" s="166"/>
      <c r="C220" s="151"/>
      <c r="D220" s="151"/>
      <c r="E220" s="152"/>
      <c r="F220" s="152"/>
      <c r="G220" s="152"/>
      <c r="H220" s="151"/>
      <c r="I220" s="145" t="str">
        <f t="shared" si="7"/>
        <v/>
      </c>
      <c r="J220" s="136"/>
      <c r="K220" s="136"/>
      <c r="L220" s="137"/>
      <c r="M220" s="137"/>
      <c r="N220" s="170"/>
      <c r="O220" s="63"/>
      <c r="P220" s="63"/>
      <c r="Q220" s="63"/>
    </row>
    <row r="221" spans="2:17" ht="15" hidden="1" customHeight="1" outlineLevel="1" x14ac:dyDescent="0.25">
      <c r="B221" s="166"/>
      <c r="C221" s="151"/>
      <c r="D221" s="151"/>
      <c r="E221" s="152"/>
      <c r="F221" s="152"/>
      <c r="G221" s="152"/>
      <c r="H221" s="151"/>
      <c r="I221" s="145" t="str">
        <f t="shared" si="7"/>
        <v/>
      </c>
      <c r="J221" s="136"/>
      <c r="K221" s="136"/>
      <c r="L221" s="137"/>
      <c r="M221" s="137"/>
      <c r="N221" s="170"/>
      <c r="O221" s="63"/>
      <c r="P221" s="63"/>
      <c r="Q221" s="63"/>
    </row>
    <row r="222" spans="2:17" ht="15" hidden="1" customHeight="1" outlineLevel="1" x14ac:dyDescent="0.25">
      <c r="B222" s="166"/>
      <c r="C222" s="151"/>
      <c r="D222" s="151"/>
      <c r="E222" s="152"/>
      <c r="F222" s="152"/>
      <c r="G222" s="152"/>
      <c r="H222" s="151"/>
      <c r="I222" s="145" t="str">
        <f t="shared" si="7"/>
        <v/>
      </c>
      <c r="J222" s="136"/>
      <c r="K222" s="136"/>
      <c r="L222" s="137"/>
      <c r="M222" s="137"/>
      <c r="N222" s="170"/>
      <c r="O222" s="63"/>
      <c r="P222" s="63"/>
      <c r="Q222" s="63"/>
    </row>
    <row r="223" spans="2:17" ht="15" hidden="1" customHeight="1" outlineLevel="1" x14ac:dyDescent="0.25">
      <c r="B223" s="166"/>
      <c r="C223" s="151"/>
      <c r="D223" s="151"/>
      <c r="E223" s="152"/>
      <c r="F223" s="152"/>
      <c r="G223" s="152"/>
      <c r="H223" s="151"/>
      <c r="I223" s="145" t="str">
        <f t="shared" si="7"/>
        <v/>
      </c>
      <c r="J223" s="136"/>
      <c r="K223" s="136"/>
      <c r="L223" s="137"/>
      <c r="M223" s="137"/>
      <c r="N223" s="170"/>
      <c r="O223" s="63"/>
      <c r="P223" s="63"/>
      <c r="Q223" s="63"/>
    </row>
    <row r="224" spans="2:17" ht="15" hidden="1" customHeight="1" outlineLevel="1" x14ac:dyDescent="0.25">
      <c r="B224" s="166"/>
      <c r="C224" s="151"/>
      <c r="D224" s="151"/>
      <c r="E224" s="152"/>
      <c r="F224" s="152"/>
      <c r="G224" s="152"/>
      <c r="H224" s="151"/>
      <c r="I224" s="145" t="str">
        <f t="shared" si="7"/>
        <v/>
      </c>
      <c r="J224" s="136"/>
      <c r="K224" s="136"/>
      <c r="L224" s="137"/>
      <c r="M224" s="137"/>
      <c r="N224" s="170"/>
      <c r="O224" s="63"/>
      <c r="P224" s="63"/>
      <c r="Q224" s="63"/>
    </row>
    <row r="225" spans="2:17" ht="15" hidden="1" customHeight="1" outlineLevel="1" x14ac:dyDescent="0.25">
      <c r="B225" s="166"/>
      <c r="C225" s="151"/>
      <c r="D225" s="151"/>
      <c r="E225" s="152"/>
      <c r="F225" s="152"/>
      <c r="G225" s="152"/>
      <c r="H225" s="151"/>
      <c r="I225" s="145" t="str">
        <f t="shared" si="7"/>
        <v/>
      </c>
      <c r="J225" s="136"/>
      <c r="K225" s="136"/>
      <c r="L225" s="137"/>
      <c r="M225" s="137"/>
      <c r="N225" s="170"/>
      <c r="O225" s="63"/>
      <c r="P225" s="63"/>
      <c r="Q225" s="63"/>
    </row>
    <row r="226" spans="2:17" ht="15" hidden="1" customHeight="1" outlineLevel="1" x14ac:dyDescent="0.25">
      <c r="B226" s="166"/>
      <c r="C226" s="151"/>
      <c r="D226" s="151"/>
      <c r="E226" s="152"/>
      <c r="F226" s="152"/>
      <c r="G226" s="152"/>
      <c r="H226" s="151"/>
      <c r="I226" s="145" t="str">
        <f t="shared" si="7"/>
        <v/>
      </c>
      <c r="J226" s="136"/>
      <c r="K226" s="136"/>
      <c r="L226" s="137"/>
      <c r="M226" s="137"/>
      <c r="N226" s="170"/>
      <c r="O226" s="63"/>
      <c r="P226" s="63"/>
      <c r="Q226" s="63"/>
    </row>
    <row r="227" spans="2:17" ht="15" hidden="1" customHeight="1" outlineLevel="1" x14ac:dyDescent="0.25">
      <c r="B227" s="166"/>
      <c r="C227" s="151"/>
      <c r="D227" s="151"/>
      <c r="E227" s="152"/>
      <c r="F227" s="152"/>
      <c r="G227" s="152"/>
      <c r="H227" s="151"/>
      <c r="I227" s="145" t="str">
        <f t="shared" si="7"/>
        <v/>
      </c>
      <c r="J227" s="136"/>
      <c r="K227" s="136"/>
      <c r="L227" s="137"/>
      <c r="M227" s="137"/>
      <c r="N227" s="170"/>
      <c r="O227" s="63"/>
      <c r="P227" s="63"/>
      <c r="Q227" s="63"/>
    </row>
    <row r="228" spans="2:17" ht="15" hidden="1" customHeight="1" outlineLevel="1" x14ac:dyDescent="0.25">
      <c r="B228" s="166"/>
      <c r="C228" s="151"/>
      <c r="D228" s="151"/>
      <c r="E228" s="152"/>
      <c r="F228" s="152"/>
      <c r="G228" s="152"/>
      <c r="H228" s="151"/>
      <c r="I228" s="145" t="str">
        <f t="shared" si="7"/>
        <v/>
      </c>
      <c r="J228" s="136"/>
      <c r="K228" s="136"/>
      <c r="L228" s="137"/>
      <c r="M228" s="137"/>
      <c r="N228" s="170"/>
      <c r="O228" s="63"/>
      <c r="P228" s="63"/>
      <c r="Q228" s="63"/>
    </row>
    <row r="229" spans="2:17" ht="15" hidden="1" customHeight="1" outlineLevel="1" x14ac:dyDescent="0.25">
      <c r="B229" s="166"/>
      <c r="C229" s="151"/>
      <c r="D229" s="151"/>
      <c r="E229" s="152"/>
      <c r="F229" s="152"/>
      <c r="G229" s="152"/>
      <c r="H229" s="151"/>
      <c r="I229" s="145" t="str">
        <f t="shared" si="7"/>
        <v/>
      </c>
      <c r="J229" s="136"/>
      <c r="K229" s="136"/>
      <c r="L229" s="137"/>
      <c r="M229" s="137"/>
      <c r="N229" s="170"/>
      <c r="O229" s="63"/>
      <c r="P229" s="63"/>
      <c r="Q229" s="63"/>
    </row>
    <row r="230" spans="2:17" ht="15" hidden="1" customHeight="1" outlineLevel="1" x14ac:dyDescent="0.25">
      <c r="B230" s="166"/>
      <c r="C230" s="151"/>
      <c r="D230" s="151"/>
      <c r="E230" s="152"/>
      <c r="F230" s="152"/>
      <c r="G230" s="152"/>
      <c r="H230" s="151"/>
      <c r="I230" s="145" t="str">
        <f t="shared" si="7"/>
        <v/>
      </c>
      <c r="J230" s="136"/>
      <c r="K230" s="136"/>
      <c r="L230" s="137"/>
      <c r="M230" s="137"/>
      <c r="N230" s="170"/>
      <c r="O230" s="63"/>
      <c r="P230" s="63"/>
      <c r="Q230" s="63"/>
    </row>
    <row r="231" spans="2:17" ht="15" hidden="1" customHeight="1" outlineLevel="1" x14ac:dyDescent="0.25">
      <c r="B231" s="166"/>
      <c r="C231" s="151"/>
      <c r="D231" s="151"/>
      <c r="E231" s="152"/>
      <c r="F231" s="152"/>
      <c r="G231" s="152"/>
      <c r="H231" s="151"/>
      <c r="I231" s="145" t="str">
        <f t="shared" si="7"/>
        <v/>
      </c>
      <c r="J231" s="136"/>
      <c r="K231" s="136"/>
      <c r="L231" s="137"/>
      <c r="M231" s="137"/>
      <c r="N231" s="170"/>
      <c r="O231" s="63"/>
      <c r="P231" s="63"/>
      <c r="Q231" s="63"/>
    </row>
    <row r="232" spans="2:17" ht="15" hidden="1" customHeight="1" outlineLevel="1" x14ac:dyDescent="0.25">
      <c r="B232" s="166"/>
      <c r="C232" s="151"/>
      <c r="D232" s="151"/>
      <c r="E232" s="152"/>
      <c r="F232" s="152"/>
      <c r="G232" s="152"/>
      <c r="H232" s="151"/>
      <c r="I232" s="145" t="str">
        <f t="shared" si="7"/>
        <v/>
      </c>
      <c r="J232" s="136"/>
      <c r="K232" s="136"/>
      <c r="L232" s="137"/>
      <c r="M232" s="137"/>
      <c r="N232" s="170"/>
      <c r="O232" s="63"/>
      <c r="P232" s="63"/>
      <c r="Q232" s="63"/>
    </row>
    <row r="233" spans="2:17" ht="15" hidden="1" customHeight="1" outlineLevel="1" x14ac:dyDescent="0.25">
      <c r="B233" s="166"/>
      <c r="C233" s="151"/>
      <c r="D233" s="151"/>
      <c r="E233" s="152"/>
      <c r="F233" s="152"/>
      <c r="G233" s="152"/>
      <c r="H233" s="151"/>
      <c r="I233" s="145" t="str">
        <f t="shared" si="7"/>
        <v/>
      </c>
      <c r="J233" s="136"/>
      <c r="K233" s="136"/>
      <c r="L233" s="137"/>
      <c r="M233" s="137"/>
      <c r="N233" s="170"/>
      <c r="O233" s="63"/>
      <c r="P233" s="63"/>
      <c r="Q233" s="63"/>
    </row>
    <row r="234" spans="2:17" ht="15" hidden="1" customHeight="1" outlineLevel="1" x14ac:dyDescent="0.25">
      <c r="B234" s="166"/>
      <c r="C234" s="151"/>
      <c r="D234" s="151"/>
      <c r="E234" s="152"/>
      <c r="F234" s="152"/>
      <c r="G234" s="152"/>
      <c r="H234" s="151"/>
      <c r="I234" s="145" t="str">
        <f t="shared" si="7"/>
        <v/>
      </c>
      <c r="J234" s="136"/>
      <c r="K234" s="136"/>
      <c r="L234" s="137"/>
      <c r="M234" s="137"/>
      <c r="N234" s="170"/>
      <c r="O234" s="63"/>
      <c r="P234" s="63"/>
      <c r="Q234" s="63"/>
    </row>
    <row r="235" spans="2:17" ht="15" hidden="1" customHeight="1" outlineLevel="1" x14ac:dyDescent="0.25">
      <c r="B235" s="166"/>
      <c r="C235" s="151"/>
      <c r="D235" s="151"/>
      <c r="E235" s="152"/>
      <c r="F235" s="152"/>
      <c r="G235" s="152"/>
      <c r="H235" s="151"/>
      <c r="I235" s="145" t="str">
        <f t="shared" si="7"/>
        <v/>
      </c>
      <c r="J235" s="136"/>
      <c r="K235" s="136"/>
      <c r="L235" s="137"/>
      <c r="M235" s="137"/>
      <c r="N235" s="170"/>
      <c r="O235" s="63"/>
      <c r="P235" s="63"/>
      <c r="Q235" s="63"/>
    </row>
    <row r="236" spans="2:17" ht="15" hidden="1" customHeight="1" outlineLevel="1" x14ac:dyDescent="0.25">
      <c r="B236" s="166"/>
      <c r="C236" s="151"/>
      <c r="D236" s="151"/>
      <c r="E236" s="152"/>
      <c r="F236" s="152"/>
      <c r="G236" s="152"/>
      <c r="H236" s="151"/>
      <c r="I236" s="145" t="str">
        <f t="shared" si="7"/>
        <v/>
      </c>
      <c r="J236" s="136"/>
      <c r="K236" s="136"/>
      <c r="L236" s="137"/>
      <c r="M236" s="137"/>
      <c r="N236" s="170"/>
      <c r="O236" s="63"/>
      <c r="P236" s="63"/>
      <c r="Q236" s="63"/>
    </row>
    <row r="237" spans="2:17" ht="15" hidden="1" customHeight="1" outlineLevel="1" x14ac:dyDescent="0.25">
      <c r="B237" s="166"/>
      <c r="C237" s="151"/>
      <c r="D237" s="151"/>
      <c r="E237" s="152"/>
      <c r="F237" s="152"/>
      <c r="G237" s="152"/>
      <c r="H237" s="151"/>
      <c r="I237" s="145" t="str">
        <f t="shared" si="7"/>
        <v/>
      </c>
      <c r="J237" s="136"/>
      <c r="K237" s="136"/>
      <c r="L237" s="137"/>
      <c r="M237" s="137"/>
      <c r="N237" s="170"/>
      <c r="O237" s="63"/>
      <c r="P237" s="63"/>
      <c r="Q237" s="63"/>
    </row>
    <row r="238" spans="2:17" ht="15" hidden="1" customHeight="1" outlineLevel="1" x14ac:dyDescent="0.25">
      <c r="B238" s="166"/>
      <c r="C238" s="151"/>
      <c r="D238" s="151"/>
      <c r="E238" s="152"/>
      <c r="F238" s="152"/>
      <c r="G238" s="152"/>
      <c r="H238" s="151"/>
      <c r="I238" s="145" t="str">
        <f t="shared" si="7"/>
        <v/>
      </c>
      <c r="J238" s="136"/>
      <c r="K238" s="136"/>
      <c r="L238" s="137"/>
      <c r="M238" s="137"/>
      <c r="N238" s="170"/>
      <c r="O238" s="63"/>
      <c r="P238" s="63"/>
      <c r="Q238" s="63"/>
    </row>
    <row r="239" spans="2:17" ht="15" hidden="1" customHeight="1" outlineLevel="1" x14ac:dyDescent="0.25">
      <c r="B239" s="166"/>
      <c r="C239" s="151"/>
      <c r="D239" s="151"/>
      <c r="E239" s="152"/>
      <c r="F239" s="152"/>
      <c r="G239" s="152"/>
      <c r="H239" s="151"/>
      <c r="I239" s="145" t="str">
        <f t="shared" si="7"/>
        <v/>
      </c>
      <c r="J239" s="136"/>
      <c r="K239" s="136"/>
      <c r="L239" s="137"/>
      <c r="M239" s="137"/>
      <c r="N239" s="170"/>
      <c r="O239" s="63"/>
      <c r="P239" s="63"/>
      <c r="Q239" s="63"/>
    </row>
    <row r="240" spans="2:17" ht="15" hidden="1" customHeight="1" outlineLevel="1" x14ac:dyDescent="0.25">
      <c r="B240" s="166"/>
      <c r="C240" s="151"/>
      <c r="D240" s="151"/>
      <c r="E240" s="152"/>
      <c r="F240" s="152"/>
      <c r="G240" s="152"/>
      <c r="H240" s="151"/>
      <c r="I240" s="145" t="str">
        <f t="shared" si="7"/>
        <v/>
      </c>
      <c r="J240" s="136"/>
      <c r="K240" s="136"/>
      <c r="L240" s="137"/>
      <c r="M240" s="137"/>
      <c r="N240" s="170"/>
      <c r="O240" s="63"/>
      <c r="P240" s="63"/>
      <c r="Q240" s="63"/>
    </row>
    <row r="241" spans="2:17" ht="15" hidden="1" customHeight="1" outlineLevel="1" x14ac:dyDescent="0.25">
      <c r="B241" s="166"/>
      <c r="C241" s="151"/>
      <c r="D241" s="151"/>
      <c r="E241" s="152"/>
      <c r="F241" s="152"/>
      <c r="G241" s="152"/>
      <c r="H241" s="151"/>
      <c r="I241" s="145" t="str">
        <f t="shared" si="7"/>
        <v/>
      </c>
      <c r="J241" s="136"/>
      <c r="K241" s="136"/>
      <c r="L241" s="137"/>
      <c r="M241" s="137"/>
      <c r="N241" s="170"/>
      <c r="O241" s="63"/>
      <c r="P241" s="63"/>
      <c r="Q241" s="63"/>
    </row>
    <row r="242" spans="2:17" ht="15" hidden="1" customHeight="1" outlineLevel="1" x14ac:dyDescent="0.25">
      <c r="B242" s="166"/>
      <c r="C242" s="151"/>
      <c r="D242" s="151"/>
      <c r="E242" s="152"/>
      <c r="F242" s="152"/>
      <c r="G242" s="152"/>
      <c r="H242" s="151"/>
      <c r="I242" s="145" t="str">
        <f t="shared" si="7"/>
        <v/>
      </c>
      <c r="J242" s="136"/>
      <c r="K242" s="136"/>
      <c r="L242" s="137"/>
      <c r="M242" s="137"/>
      <c r="N242" s="170"/>
      <c r="O242" s="63"/>
      <c r="P242" s="63"/>
      <c r="Q242" s="63"/>
    </row>
    <row r="243" spans="2:17" ht="15" hidden="1" customHeight="1" outlineLevel="1" x14ac:dyDescent="0.25">
      <c r="B243" s="166"/>
      <c r="C243" s="151"/>
      <c r="D243" s="151"/>
      <c r="E243" s="152"/>
      <c r="F243" s="152"/>
      <c r="G243" s="152"/>
      <c r="H243" s="151"/>
      <c r="I243" s="145" t="str">
        <f t="shared" si="7"/>
        <v/>
      </c>
      <c r="J243" s="136"/>
      <c r="K243" s="136"/>
      <c r="L243" s="137"/>
      <c r="M243" s="137"/>
      <c r="N243" s="170"/>
      <c r="O243" s="63"/>
      <c r="P243" s="63"/>
      <c r="Q243" s="63"/>
    </row>
    <row r="244" spans="2:17" ht="15" hidden="1" customHeight="1" outlineLevel="1" x14ac:dyDescent="0.25">
      <c r="B244" s="166"/>
      <c r="C244" s="151"/>
      <c r="D244" s="151"/>
      <c r="E244" s="152"/>
      <c r="F244" s="152"/>
      <c r="G244" s="152"/>
      <c r="H244" s="151"/>
      <c r="I244" s="145" t="str">
        <f t="shared" si="7"/>
        <v/>
      </c>
      <c r="J244" s="136"/>
      <c r="K244" s="136"/>
      <c r="L244" s="137"/>
      <c r="M244" s="137"/>
      <c r="N244" s="170"/>
      <c r="O244" s="63"/>
      <c r="P244" s="63"/>
      <c r="Q244" s="63"/>
    </row>
    <row r="245" spans="2:17" ht="15" hidden="1" customHeight="1" outlineLevel="1" x14ac:dyDescent="0.25">
      <c r="B245" s="166"/>
      <c r="C245" s="151"/>
      <c r="D245" s="151"/>
      <c r="E245" s="152"/>
      <c r="F245" s="152"/>
      <c r="G245" s="152"/>
      <c r="H245" s="151"/>
      <c r="I245" s="145" t="str">
        <f t="shared" si="7"/>
        <v/>
      </c>
      <c r="J245" s="136"/>
      <c r="K245" s="136"/>
      <c r="L245" s="137"/>
      <c r="M245" s="137"/>
      <c r="N245" s="170"/>
      <c r="O245" s="63"/>
      <c r="P245" s="63"/>
      <c r="Q245" s="63"/>
    </row>
    <row r="246" spans="2:17" ht="15" hidden="1" customHeight="1" outlineLevel="1" x14ac:dyDescent="0.25">
      <c r="B246" s="166"/>
      <c r="C246" s="151"/>
      <c r="D246" s="151"/>
      <c r="E246" s="152"/>
      <c r="F246" s="152"/>
      <c r="G246" s="152"/>
      <c r="H246" s="151"/>
      <c r="I246" s="145" t="str">
        <f t="shared" si="7"/>
        <v/>
      </c>
      <c r="J246" s="136"/>
      <c r="K246" s="136"/>
      <c r="L246" s="137"/>
      <c r="M246" s="137"/>
      <c r="N246" s="170"/>
      <c r="O246" s="63"/>
      <c r="P246" s="63"/>
      <c r="Q246" s="63"/>
    </row>
    <row r="247" spans="2:17" ht="15" hidden="1" customHeight="1" outlineLevel="1" x14ac:dyDescent="0.25">
      <c r="B247" s="166"/>
      <c r="C247" s="151"/>
      <c r="D247" s="151"/>
      <c r="E247" s="152"/>
      <c r="F247" s="152"/>
      <c r="G247" s="152"/>
      <c r="H247" s="151"/>
      <c r="I247" s="145" t="str">
        <f t="shared" si="7"/>
        <v/>
      </c>
      <c r="J247" s="136"/>
      <c r="K247" s="136"/>
      <c r="L247" s="137"/>
      <c r="M247" s="137"/>
      <c r="N247" s="170"/>
      <c r="O247" s="63"/>
      <c r="P247" s="63"/>
      <c r="Q247" s="63"/>
    </row>
    <row r="248" spans="2:17" ht="15" hidden="1" customHeight="1" outlineLevel="1" x14ac:dyDescent="0.25">
      <c r="B248" s="166"/>
      <c r="C248" s="151"/>
      <c r="D248" s="151"/>
      <c r="E248" s="152"/>
      <c r="F248" s="152"/>
      <c r="G248" s="152"/>
      <c r="H248" s="151"/>
      <c r="I248" s="145" t="str">
        <f t="shared" si="7"/>
        <v/>
      </c>
      <c r="J248" s="136"/>
      <c r="K248" s="136"/>
      <c r="L248" s="137"/>
      <c r="M248" s="137"/>
      <c r="N248" s="170"/>
      <c r="O248" s="63"/>
      <c r="P248" s="63"/>
      <c r="Q248" s="63"/>
    </row>
    <row r="249" spans="2:17" ht="15" hidden="1" customHeight="1" outlineLevel="1" x14ac:dyDescent="0.25">
      <c r="B249" s="166"/>
      <c r="C249" s="151"/>
      <c r="D249" s="151"/>
      <c r="E249" s="152"/>
      <c r="F249" s="152"/>
      <c r="G249" s="152"/>
      <c r="H249" s="151"/>
      <c r="I249" s="145" t="str">
        <f t="shared" si="7"/>
        <v/>
      </c>
      <c r="J249" s="136"/>
      <c r="K249" s="136"/>
      <c r="L249" s="137"/>
      <c r="M249" s="137"/>
      <c r="N249" s="170"/>
      <c r="O249" s="63"/>
      <c r="P249" s="63"/>
      <c r="Q249" s="63"/>
    </row>
    <row r="250" spans="2:17" ht="15" hidden="1" customHeight="1" outlineLevel="1" x14ac:dyDescent="0.25">
      <c r="B250" s="166"/>
      <c r="C250" s="151"/>
      <c r="D250" s="151"/>
      <c r="E250" s="152"/>
      <c r="F250" s="152"/>
      <c r="G250" s="152"/>
      <c r="H250" s="151"/>
      <c r="I250" s="145" t="str">
        <f t="shared" si="7"/>
        <v/>
      </c>
      <c r="J250" s="136"/>
      <c r="K250" s="136"/>
      <c r="L250" s="137"/>
      <c r="M250" s="137"/>
      <c r="N250" s="170"/>
      <c r="O250" s="63"/>
      <c r="P250" s="63"/>
      <c r="Q250" s="63"/>
    </row>
    <row r="251" spans="2:17" ht="15" hidden="1" customHeight="1" outlineLevel="1" x14ac:dyDescent="0.25">
      <c r="B251" s="166"/>
      <c r="C251" s="151"/>
      <c r="D251" s="151"/>
      <c r="E251" s="152"/>
      <c r="F251" s="152"/>
      <c r="G251" s="152"/>
      <c r="H251" s="151"/>
      <c r="I251" s="145" t="str">
        <f t="shared" si="7"/>
        <v/>
      </c>
      <c r="J251" s="136"/>
      <c r="K251" s="136"/>
      <c r="L251" s="137"/>
      <c r="M251" s="137"/>
      <c r="N251" s="170"/>
      <c r="O251" s="63"/>
      <c r="P251" s="63"/>
      <c r="Q251" s="63"/>
    </row>
    <row r="252" spans="2:17" ht="15" hidden="1" customHeight="1" outlineLevel="1" x14ac:dyDescent="0.25">
      <c r="B252" s="166"/>
      <c r="C252" s="151"/>
      <c r="D252" s="151"/>
      <c r="E252" s="152"/>
      <c r="F252" s="152"/>
      <c r="G252" s="152"/>
      <c r="H252" s="151"/>
      <c r="I252" s="145" t="str">
        <f t="shared" si="7"/>
        <v/>
      </c>
      <c r="J252" s="136"/>
      <c r="K252" s="136"/>
      <c r="L252" s="137"/>
      <c r="M252" s="137"/>
      <c r="N252" s="170"/>
      <c r="O252" s="63"/>
      <c r="P252" s="63"/>
      <c r="Q252" s="63"/>
    </row>
    <row r="253" spans="2:17" ht="15" hidden="1" customHeight="1" outlineLevel="1" x14ac:dyDescent="0.25">
      <c r="B253" s="166"/>
      <c r="C253" s="151"/>
      <c r="D253" s="151"/>
      <c r="E253" s="152"/>
      <c r="F253" s="152"/>
      <c r="G253" s="152"/>
      <c r="H253" s="151"/>
      <c r="I253" s="145" t="str">
        <f t="shared" si="7"/>
        <v/>
      </c>
      <c r="J253" s="136"/>
      <c r="K253" s="136"/>
      <c r="L253" s="137"/>
      <c r="M253" s="137"/>
      <c r="N253" s="170"/>
      <c r="O253" s="63"/>
      <c r="P253" s="63"/>
      <c r="Q253" s="63"/>
    </row>
    <row r="254" spans="2:17" ht="15" hidden="1" customHeight="1" outlineLevel="1" x14ac:dyDescent="0.25">
      <c r="B254" s="166"/>
      <c r="C254" s="151"/>
      <c r="D254" s="151"/>
      <c r="E254" s="152"/>
      <c r="F254" s="152"/>
      <c r="G254" s="152"/>
      <c r="H254" s="151"/>
      <c r="I254" s="145" t="str">
        <f t="shared" si="7"/>
        <v/>
      </c>
      <c r="J254" s="136"/>
      <c r="K254" s="136"/>
      <c r="L254" s="137"/>
      <c r="M254" s="137"/>
      <c r="N254" s="170"/>
      <c r="O254" s="63"/>
      <c r="P254" s="63"/>
      <c r="Q254" s="63"/>
    </row>
    <row r="255" spans="2:17" ht="15" hidden="1" customHeight="1" outlineLevel="1" x14ac:dyDescent="0.25">
      <c r="B255" s="166"/>
      <c r="C255" s="151"/>
      <c r="D255" s="151"/>
      <c r="E255" s="152"/>
      <c r="F255" s="152"/>
      <c r="G255" s="152"/>
      <c r="H255" s="151"/>
      <c r="I255" s="145" t="str">
        <f t="shared" si="7"/>
        <v/>
      </c>
      <c r="J255" s="136"/>
      <c r="K255" s="136"/>
      <c r="L255" s="137"/>
      <c r="M255" s="137"/>
      <c r="N255" s="170"/>
      <c r="O255" s="63"/>
      <c r="P255" s="63"/>
      <c r="Q255" s="63"/>
    </row>
    <row r="256" spans="2:17" ht="15" hidden="1" customHeight="1" outlineLevel="1" x14ac:dyDescent="0.25">
      <c r="B256" s="166"/>
      <c r="C256" s="151"/>
      <c r="D256" s="151"/>
      <c r="E256" s="152"/>
      <c r="F256" s="152"/>
      <c r="G256" s="152"/>
      <c r="H256" s="151"/>
      <c r="I256" s="145" t="str">
        <f t="shared" si="7"/>
        <v/>
      </c>
      <c r="J256" s="136"/>
      <c r="K256" s="136"/>
      <c r="L256" s="137"/>
      <c r="M256" s="137"/>
      <c r="N256" s="170"/>
      <c r="O256" s="63"/>
      <c r="P256" s="63"/>
      <c r="Q256" s="63"/>
    </row>
    <row r="257" spans="2:17" ht="15" hidden="1" customHeight="1" outlineLevel="1" x14ac:dyDescent="0.25">
      <c r="B257" s="166"/>
      <c r="C257" s="151"/>
      <c r="D257" s="151"/>
      <c r="E257" s="152"/>
      <c r="F257" s="152"/>
      <c r="G257" s="152"/>
      <c r="H257" s="151"/>
      <c r="I257" s="145" t="str">
        <f t="shared" si="7"/>
        <v/>
      </c>
      <c r="J257" s="136"/>
      <c r="K257" s="136"/>
      <c r="L257" s="137"/>
      <c r="M257" s="137"/>
      <c r="N257" s="170"/>
      <c r="O257" s="63"/>
      <c r="P257" s="63"/>
      <c r="Q257" s="63"/>
    </row>
    <row r="258" spans="2:17" ht="15" hidden="1" customHeight="1" outlineLevel="1" x14ac:dyDescent="0.25">
      <c r="B258" s="166"/>
      <c r="C258" s="151"/>
      <c r="D258" s="151"/>
      <c r="E258" s="152"/>
      <c r="F258" s="152"/>
      <c r="G258" s="152"/>
      <c r="H258" s="151"/>
      <c r="I258" s="145" t="str">
        <f t="shared" si="7"/>
        <v/>
      </c>
      <c r="J258" s="136"/>
      <c r="K258" s="136"/>
      <c r="L258" s="137"/>
      <c r="M258" s="137"/>
      <c r="N258" s="170"/>
      <c r="O258" s="63"/>
      <c r="P258" s="63"/>
      <c r="Q258" s="63"/>
    </row>
    <row r="259" spans="2:17" ht="15" hidden="1" customHeight="1" outlineLevel="1" x14ac:dyDescent="0.25">
      <c r="B259" s="166"/>
      <c r="C259" s="151"/>
      <c r="D259" s="151"/>
      <c r="E259" s="152"/>
      <c r="F259" s="152"/>
      <c r="G259" s="152"/>
      <c r="H259" s="151"/>
      <c r="I259" s="145" t="str">
        <f t="shared" si="7"/>
        <v/>
      </c>
      <c r="J259" s="136"/>
      <c r="K259" s="136"/>
      <c r="L259" s="137"/>
      <c r="M259" s="137"/>
      <c r="N259" s="170"/>
      <c r="O259" s="63"/>
      <c r="P259" s="63"/>
      <c r="Q259" s="63"/>
    </row>
    <row r="260" spans="2:17" ht="15" hidden="1" customHeight="1" outlineLevel="1" x14ac:dyDescent="0.25">
      <c r="B260" s="166"/>
      <c r="C260" s="151"/>
      <c r="D260" s="151"/>
      <c r="E260" s="152"/>
      <c r="F260" s="152"/>
      <c r="G260" s="152"/>
      <c r="H260" s="151"/>
      <c r="I260" s="145" t="str">
        <f t="shared" si="7"/>
        <v/>
      </c>
      <c r="J260" s="136"/>
      <c r="K260" s="136"/>
      <c r="L260" s="137"/>
      <c r="M260" s="137"/>
      <c r="N260" s="170"/>
      <c r="O260" s="63"/>
      <c r="P260" s="63"/>
      <c r="Q260" s="63"/>
    </row>
    <row r="261" spans="2:17" ht="15" hidden="1" customHeight="1" outlineLevel="1" x14ac:dyDescent="0.25">
      <c r="B261" s="166"/>
      <c r="C261" s="151"/>
      <c r="D261" s="151"/>
      <c r="E261" s="152"/>
      <c r="F261" s="152"/>
      <c r="G261" s="152"/>
      <c r="H261" s="151"/>
      <c r="I261" s="145" t="str">
        <f t="shared" si="7"/>
        <v/>
      </c>
      <c r="J261" s="136"/>
      <c r="K261" s="136"/>
      <c r="L261" s="137"/>
      <c r="M261" s="137"/>
      <c r="N261" s="170"/>
      <c r="O261" s="63"/>
      <c r="P261" s="63"/>
      <c r="Q261" s="63"/>
    </row>
    <row r="262" spans="2:17" ht="15" hidden="1" customHeight="1" outlineLevel="1" x14ac:dyDescent="0.25">
      <c r="B262" s="166"/>
      <c r="C262" s="151"/>
      <c r="D262" s="151"/>
      <c r="E262" s="152"/>
      <c r="F262" s="152"/>
      <c r="G262" s="152"/>
      <c r="H262" s="151"/>
      <c r="I262" s="145" t="str">
        <f t="shared" si="7"/>
        <v/>
      </c>
      <c r="J262" s="136"/>
      <c r="K262" s="136"/>
      <c r="L262" s="137"/>
      <c r="M262" s="137"/>
      <c r="N262" s="170"/>
      <c r="O262" s="63"/>
      <c r="P262" s="63"/>
      <c r="Q262" s="63"/>
    </row>
    <row r="263" spans="2:17" ht="15" hidden="1" customHeight="1" outlineLevel="1" x14ac:dyDescent="0.25">
      <c r="B263" s="166"/>
      <c r="C263" s="151"/>
      <c r="D263" s="151"/>
      <c r="E263" s="152"/>
      <c r="F263" s="152"/>
      <c r="G263" s="152"/>
      <c r="H263" s="151"/>
      <c r="I263" s="145" t="str">
        <f t="shared" si="7"/>
        <v/>
      </c>
      <c r="J263" s="136"/>
      <c r="K263" s="136"/>
      <c r="L263" s="137"/>
      <c r="M263" s="137"/>
      <c r="N263" s="170"/>
      <c r="O263" s="63"/>
      <c r="P263" s="63"/>
      <c r="Q263" s="63"/>
    </row>
    <row r="264" spans="2:17" ht="15" hidden="1" customHeight="1" outlineLevel="1" x14ac:dyDescent="0.25">
      <c r="B264" s="166"/>
      <c r="C264" s="151"/>
      <c r="D264" s="151"/>
      <c r="E264" s="152"/>
      <c r="F264" s="152"/>
      <c r="G264" s="152"/>
      <c r="H264" s="151"/>
      <c r="I264" s="145" t="str">
        <f t="shared" ref="I264:I327" si="8">IFERROR(IF(LEN(J264)&gt;0,ROW(I264)-ROW($I$7),""),"")</f>
        <v/>
      </c>
      <c r="J264" s="136"/>
      <c r="K264" s="136"/>
      <c r="L264" s="137"/>
      <c r="M264" s="137"/>
      <c r="N264" s="170"/>
      <c r="O264" s="63"/>
      <c r="P264" s="63"/>
      <c r="Q264" s="63"/>
    </row>
    <row r="265" spans="2:17" ht="15" hidden="1" customHeight="1" outlineLevel="1" x14ac:dyDescent="0.25">
      <c r="B265" s="166"/>
      <c r="C265" s="151"/>
      <c r="D265" s="151"/>
      <c r="E265" s="152"/>
      <c r="F265" s="152"/>
      <c r="G265" s="152"/>
      <c r="H265" s="151"/>
      <c r="I265" s="145" t="str">
        <f t="shared" si="8"/>
        <v/>
      </c>
      <c r="J265" s="136"/>
      <c r="K265" s="136"/>
      <c r="L265" s="137"/>
      <c r="M265" s="137"/>
      <c r="N265" s="170"/>
      <c r="O265" s="63"/>
      <c r="P265" s="63"/>
      <c r="Q265" s="63"/>
    </row>
    <row r="266" spans="2:17" ht="15" hidden="1" customHeight="1" outlineLevel="1" x14ac:dyDescent="0.25">
      <c r="B266" s="166"/>
      <c r="C266" s="151"/>
      <c r="D266" s="151"/>
      <c r="E266" s="152"/>
      <c r="F266" s="152"/>
      <c r="G266" s="152"/>
      <c r="H266" s="151"/>
      <c r="I266" s="145" t="str">
        <f t="shared" si="8"/>
        <v/>
      </c>
      <c r="J266" s="136"/>
      <c r="K266" s="136"/>
      <c r="L266" s="137"/>
      <c r="M266" s="137"/>
      <c r="N266" s="170"/>
      <c r="O266" s="63"/>
      <c r="P266" s="63"/>
      <c r="Q266" s="63"/>
    </row>
    <row r="267" spans="2:17" ht="15" hidden="1" customHeight="1" outlineLevel="1" x14ac:dyDescent="0.25">
      <c r="B267" s="166"/>
      <c r="C267" s="151"/>
      <c r="D267" s="151"/>
      <c r="E267" s="152"/>
      <c r="F267" s="152"/>
      <c r="G267" s="152"/>
      <c r="H267" s="151"/>
      <c r="I267" s="145" t="str">
        <f t="shared" si="8"/>
        <v/>
      </c>
      <c r="J267" s="136"/>
      <c r="K267" s="136"/>
      <c r="L267" s="137"/>
      <c r="M267" s="137"/>
      <c r="N267" s="170"/>
      <c r="O267" s="63"/>
      <c r="P267" s="63"/>
      <c r="Q267" s="63"/>
    </row>
    <row r="268" spans="2:17" ht="15" hidden="1" customHeight="1" outlineLevel="1" x14ac:dyDescent="0.25">
      <c r="B268" s="166"/>
      <c r="C268" s="151"/>
      <c r="D268" s="151"/>
      <c r="E268" s="152"/>
      <c r="F268" s="152"/>
      <c r="G268" s="152"/>
      <c r="H268" s="151"/>
      <c r="I268" s="145" t="str">
        <f t="shared" si="8"/>
        <v/>
      </c>
      <c r="J268" s="136"/>
      <c r="K268" s="136"/>
      <c r="L268" s="137"/>
      <c r="M268" s="137"/>
      <c r="N268" s="170"/>
      <c r="O268" s="63"/>
      <c r="P268" s="63"/>
      <c r="Q268" s="63"/>
    </row>
    <row r="269" spans="2:17" ht="15" hidden="1" customHeight="1" outlineLevel="1" x14ac:dyDescent="0.25">
      <c r="B269" s="166"/>
      <c r="C269" s="151"/>
      <c r="D269" s="151"/>
      <c r="E269" s="152"/>
      <c r="F269" s="152"/>
      <c r="G269" s="152"/>
      <c r="H269" s="151"/>
      <c r="I269" s="145" t="str">
        <f t="shared" si="8"/>
        <v/>
      </c>
      <c r="J269" s="136"/>
      <c r="K269" s="136"/>
      <c r="L269" s="137"/>
      <c r="M269" s="137"/>
      <c r="N269" s="170"/>
      <c r="O269" s="63"/>
      <c r="P269" s="63"/>
      <c r="Q269" s="63"/>
    </row>
    <row r="270" spans="2:17" ht="15" hidden="1" customHeight="1" outlineLevel="1" x14ac:dyDescent="0.25">
      <c r="B270" s="166"/>
      <c r="C270" s="151"/>
      <c r="D270" s="151"/>
      <c r="E270" s="152"/>
      <c r="F270" s="152"/>
      <c r="G270" s="152"/>
      <c r="H270" s="151"/>
      <c r="I270" s="145" t="str">
        <f t="shared" si="8"/>
        <v/>
      </c>
      <c r="J270" s="136"/>
      <c r="K270" s="136"/>
      <c r="L270" s="137"/>
      <c r="M270" s="137"/>
      <c r="N270" s="170"/>
      <c r="O270" s="63"/>
      <c r="P270" s="63"/>
      <c r="Q270" s="63"/>
    </row>
    <row r="271" spans="2:17" ht="15" hidden="1" customHeight="1" outlineLevel="1" x14ac:dyDescent="0.25">
      <c r="B271" s="166"/>
      <c r="C271" s="151"/>
      <c r="D271" s="151"/>
      <c r="E271" s="152"/>
      <c r="F271" s="152"/>
      <c r="G271" s="152"/>
      <c r="H271" s="151"/>
      <c r="I271" s="145" t="str">
        <f t="shared" si="8"/>
        <v/>
      </c>
      <c r="J271" s="136"/>
      <c r="K271" s="136"/>
      <c r="L271" s="137"/>
      <c r="M271" s="137"/>
      <c r="N271" s="170"/>
      <c r="O271" s="63"/>
      <c r="P271" s="63"/>
      <c r="Q271" s="63"/>
    </row>
    <row r="272" spans="2:17" ht="15" hidden="1" customHeight="1" outlineLevel="1" x14ac:dyDescent="0.25">
      <c r="B272" s="166"/>
      <c r="C272" s="151"/>
      <c r="D272" s="151"/>
      <c r="E272" s="152"/>
      <c r="F272" s="152"/>
      <c r="G272" s="152"/>
      <c r="H272" s="151"/>
      <c r="I272" s="145" t="str">
        <f t="shared" si="8"/>
        <v/>
      </c>
      <c r="J272" s="136"/>
      <c r="K272" s="136"/>
      <c r="L272" s="137"/>
      <c r="M272" s="137"/>
      <c r="N272" s="170"/>
      <c r="O272" s="63"/>
      <c r="P272" s="63"/>
      <c r="Q272" s="63"/>
    </row>
    <row r="273" spans="2:17" ht="15" hidden="1" customHeight="1" outlineLevel="1" x14ac:dyDescent="0.25">
      <c r="B273" s="166"/>
      <c r="C273" s="151"/>
      <c r="D273" s="151"/>
      <c r="E273" s="152"/>
      <c r="F273" s="152"/>
      <c r="G273" s="152"/>
      <c r="H273" s="151"/>
      <c r="I273" s="145" t="str">
        <f t="shared" si="8"/>
        <v/>
      </c>
      <c r="J273" s="136"/>
      <c r="K273" s="136"/>
      <c r="L273" s="137"/>
      <c r="M273" s="137"/>
      <c r="N273" s="170"/>
      <c r="O273" s="63"/>
      <c r="P273" s="63"/>
      <c r="Q273" s="63"/>
    </row>
    <row r="274" spans="2:17" ht="15" hidden="1" customHeight="1" outlineLevel="1" x14ac:dyDescent="0.25">
      <c r="B274" s="166"/>
      <c r="C274" s="151"/>
      <c r="D274" s="151"/>
      <c r="E274" s="152"/>
      <c r="F274" s="152"/>
      <c r="G274" s="152"/>
      <c r="H274" s="151"/>
      <c r="I274" s="145" t="str">
        <f t="shared" si="8"/>
        <v/>
      </c>
      <c r="J274" s="136"/>
      <c r="K274" s="136"/>
      <c r="L274" s="137"/>
      <c r="M274" s="137"/>
      <c r="N274" s="170"/>
      <c r="O274" s="63"/>
      <c r="P274" s="63"/>
      <c r="Q274" s="63"/>
    </row>
    <row r="275" spans="2:17" ht="15" hidden="1" customHeight="1" outlineLevel="1" x14ac:dyDescent="0.25">
      <c r="B275" s="166"/>
      <c r="C275" s="151"/>
      <c r="D275" s="151"/>
      <c r="E275" s="152"/>
      <c r="F275" s="152"/>
      <c r="G275" s="152"/>
      <c r="H275" s="151"/>
      <c r="I275" s="145" t="str">
        <f t="shared" si="8"/>
        <v/>
      </c>
      <c r="J275" s="136"/>
      <c r="K275" s="136"/>
      <c r="L275" s="137"/>
      <c r="M275" s="137"/>
      <c r="N275" s="170"/>
      <c r="O275" s="63"/>
      <c r="P275" s="63"/>
      <c r="Q275" s="63"/>
    </row>
    <row r="276" spans="2:17" ht="15" hidden="1" customHeight="1" outlineLevel="1" x14ac:dyDescent="0.25">
      <c r="B276" s="166"/>
      <c r="C276" s="151"/>
      <c r="D276" s="151"/>
      <c r="E276" s="152"/>
      <c r="F276" s="152"/>
      <c r="G276" s="152"/>
      <c r="H276" s="151"/>
      <c r="I276" s="145" t="str">
        <f t="shared" si="8"/>
        <v/>
      </c>
      <c r="J276" s="136"/>
      <c r="K276" s="136"/>
      <c r="L276" s="137"/>
      <c r="M276" s="137"/>
      <c r="N276" s="170"/>
      <c r="O276" s="63"/>
      <c r="P276" s="63"/>
      <c r="Q276" s="63"/>
    </row>
    <row r="277" spans="2:17" ht="15" hidden="1" customHeight="1" outlineLevel="1" x14ac:dyDescent="0.25">
      <c r="B277" s="166"/>
      <c r="C277" s="151"/>
      <c r="D277" s="151"/>
      <c r="E277" s="152"/>
      <c r="F277" s="152"/>
      <c r="G277" s="152"/>
      <c r="H277" s="151"/>
      <c r="I277" s="145" t="str">
        <f t="shared" si="8"/>
        <v/>
      </c>
      <c r="J277" s="136"/>
      <c r="K277" s="136"/>
      <c r="L277" s="137"/>
      <c r="M277" s="137"/>
      <c r="N277" s="170"/>
      <c r="O277" s="63"/>
      <c r="P277" s="63"/>
      <c r="Q277" s="63"/>
    </row>
    <row r="278" spans="2:17" ht="15" hidden="1" customHeight="1" outlineLevel="1" x14ac:dyDescent="0.25">
      <c r="B278" s="166"/>
      <c r="C278" s="151"/>
      <c r="D278" s="151"/>
      <c r="E278" s="152"/>
      <c r="F278" s="152"/>
      <c r="G278" s="152"/>
      <c r="H278" s="151"/>
      <c r="I278" s="145" t="str">
        <f t="shared" si="8"/>
        <v/>
      </c>
      <c r="J278" s="136"/>
      <c r="K278" s="136"/>
      <c r="L278" s="137"/>
      <c r="M278" s="137"/>
      <c r="N278" s="170"/>
      <c r="O278" s="63"/>
      <c r="P278" s="63"/>
      <c r="Q278" s="63"/>
    </row>
    <row r="279" spans="2:17" ht="15" hidden="1" customHeight="1" outlineLevel="1" x14ac:dyDescent="0.25">
      <c r="B279" s="166"/>
      <c r="C279" s="151"/>
      <c r="D279" s="151"/>
      <c r="E279" s="152"/>
      <c r="F279" s="152"/>
      <c r="G279" s="152"/>
      <c r="H279" s="151"/>
      <c r="I279" s="145" t="str">
        <f t="shared" si="8"/>
        <v/>
      </c>
      <c r="J279" s="136"/>
      <c r="K279" s="136"/>
      <c r="L279" s="137"/>
      <c r="M279" s="137"/>
      <c r="N279" s="170"/>
      <c r="O279" s="63"/>
      <c r="P279" s="63"/>
      <c r="Q279" s="63"/>
    </row>
    <row r="280" spans="2:17" ht="15" hidden="1" customHeight="1" outlineLevel="1" x14ac:dyDescent="0.25">
      <c r="B280" s="166"/>
      <c r="C280" s="151"/>
      <c r="D280" s="151"/>
      <c r="E280" s="152"/>
      <c r="F280" s="152"/>
      <c r="G280" s="152"/>
      <c r="H280" s="151"/>
      <c r="I280" s="145" t="str">
        <f t="shared" si="8"/>
        <v/>
      </c>
      <c r="J280" s="136"/>
      <c r="K280" s="136"/>
      <c r="L280" s="137"/>
      <c r="M280" s="137"/>
      <c r="N280" s="170"/>
      <c r="O280" s="63"/>
      <c r="P280" s="63"/>
      <c r="Q280" s="63"/>
    </row>
    <row r="281" spans="2:17" ht="15" hidden="1" customHeight="1" outlineLevel="1" x14ac:dyDescent="0.25">
      <c r="B281" s="166"/>
      <c r="C281" s="151"/>
      <c r="D281" s="151"/>
      <c r="E281" s="152"/>
      <c r="F281" s="152"/>
      <c r="G281" s="152"/>
      <c r="H281" s="151"/>
      <c r="I281" s="145" t="str">
        <f t="shared" si="8"/>
        <v/>
      </c>
      <c r="J281" s="136"/>
      <c r="K281" s="136"/>
      <c r="L281" s="137"/>
      <c r="M281" s="137"/>
      <c r="N281" s="170"/>
      <c r="O281" s="63"/>
      <c r="P281" s="63"/>
      <c r="Q281" s="63"/>
    </row>
    <row r="282" spans="2:17" ht="15" hidden="1" customHeight="1" outlineLevel="1" x14ac:dyDescent="0.25">
      <c r="B282" s="166"/>
      <c r="C282" s="151"/>
      <c r="D282" s="151"/>
      <c r="E282" s="152"/>
      <c r="F282" s="152"/>
      <c r="G282" s="152"/>
      <c r="H282" s="151"/>
      <c r="I282" s="145" t="str">
        <f t="shared" si="8"/>
        <v/>
      </c>
      <c r="J282" s="136"/>
      <c r="K282" s="136"/>
      <c r="L282" s="137"/>
      <c r="M282" s="137"/>
      <c r="N282" s="170"/>
      <c r="O282" s="63"/>
      <c r="P282" s="63"/>
      <c r="Q282" s="63"/>
    </row>
    <row r="283" spans="2:17" ht="15" hidden="1" customHeight="1" outlineLevel="1" x14ac:dyDescent="0.25">
      <c r="B283" s="166"/>
      <c r="C283" s="151"/>
      <c r="D283" s="151"/>
      <c r="E283" s="152"/>
      <c r="F283" s="152"/>
      <c r="G283" s="152"/>
      <c r="H283" s="151"/>
      <c r="I283" s="145" t="str">
        <f t="shared" si="8"/>
        <v/>
      </c>
      <c r="J283" s="136"/>
      <c r="K283" s="136"/>
      <c r="L283" s="137"/>
      <c r="M283" s="137"/>
      <c r="N283" s="170"/>
      <c r="O283" s="63"/>
      <c r="P283" s="63"/>
      <c r="Q283" s="63"/>
    </row>
    <row r="284" spans="2:17" ht="15" hidden="1" customHeight="1" outlineLevel="1" x14ac:dyDescent="0.25">
      <c r="B284" s="166"/>
      <c r="C284" s="151"/>
      <c r="D284" s="151"/>
      <c r="E284" s="152"/>
      <c r="F284" s="152"/>
      <c r="G284" s="152"/>
      <c r="H284" s="151"/>
      <c r="I284" s="145" t="str">
        <f t="shared" si="8"/>
        <v/>
      </c>
      <c r="J284" s="136"/>
      <c r="K284" s="136"/>
      <c r="L284" s="137"/>
      <c r="M284" s="137"/>
      <c r="N284" s="170"/>
      <c r="O284" s="63"/>
      <c r="P284" s="63"/>
      <c r="Q284" s="63"/>
    </row>
    <row r="285" spans="2:17" ht="15" hidden="1" customHeight="1" outlineLevel="1" x14ac:dyDescent="0.25">
      <c r="B285" s="166"/>
      <c r="C285" s="151"/>
      <c r="D285" s="151"/>
      <c r="E285" s="152"/>
      <c r="F285" s="152"/>
      <c r="G285" s="152"/>
      <c r="H285" s="151"/>
      <c r="I285" s="145" t="str">
        <f t="shared" si="8"/>
        <v/>
      </c>
      <c r="J285" s="136"/>
      <c r="K285" s="136"/>
      <c r="L285" s="137"/>
      <c r="M285" s="137"/>
      <c r="N285" s="170"/>
      <c r="O285" s="63"/>
      <c r="P285" s="63"/>
      <c r="Q285" s="63"/>
    </row>
    <row r="286" spans="2:17" ht="15" hidden="1" customHeight="1" outlineLevel="1" x14ac:dyDescent="0.25">
      <c r="B286" s="166"/>
      <c r="C286" s="151"/>
      <c r="D286" s="151"/>
      <c r="E286" s="152"/>
      <c r="F286" s="152"/>
      <c r="G286" s="152"/>
      <c r="H286" s="151"/>
      <c r="I286" s="145" t="str">
        <f t="shared" si="8"/>
        <v/>
      </c>
      <c r="J286" s="136"/>
      <c r="K286" s="136"/>
      <c r="L286" s="137"/>
      <c r="M286" s="137"/>
      <c r="N286" s="170"/>
      <c r="O286" s="63"/>
      <c r="P286" s="63"/>
      <c r="Q286" s="63"/>
    </row>
    <row r="287" spans="2:17" ht="15" hidden="1" customHeight="1" outlineLevel="1" x14ac:dyDescent="0.25">
      <c r="B287" s="166"/>
      <c r="C287" s="151"/>
      <c r="D287" s="151"/>
      <c r="E287" s="152"/>
      <c r="F287" s="152"/>
      <c r="G287" s="152"/>
      <c r="H287" s="151"/>
      <c r="I287" s="145" t="str">
        <f t="shared" si="8"/>
        <v/>
      </c>
      <c r="J287" s="136"/>
      <c r="K287" s="136"/>
      <c r="L287" s="137"/>
      <c r="M287" s="137"/>
      <c r="N287" s="170"/>
      <c r="O287" s="63"/>
      <c r="P287" s="63"/>
      <c r="Q287" s="63"/>
    </row>
    <row r="288" spans="2:17" ht="15" hidden="1" customHeight="1" outlineLevel="1" x14ac:dyDescent="0.25">
      <c r="B288" s="166"/>
      <c r="C288" s="151"/>
      <c r="D288" s="151"/>
      <c r="E288" s="152"/>
      <c r="F288" s="152"/>
      <c r="G288" s="152"/>
      <c r="H288" s="151"/>
      <c r="I288" s="145" t="str">
        <f t="shared" si="8"/>
        <v/>
      </c>
      <c r="J288" s="136"/>
      <c r="K288" s="136"/>
      <c r="L288" s="137"/>
      <c r="M288" s="137"/>
      <c r="N288" s="170"/>
      <c r="O288" s="63"/>
      <c r="P288" s="63"/>
      <c r="Q288" s="63"/>
    </row>
    <row r="289" spans="2:17" ht="15" hidden="1" customHeight="1" outlineLevel="1" x14ac:dyDescent="0.25">
      <c r="B289" s="166"/>
      <c r="C289" s="151"/>
      <c r="D289" s="151"/>
      <c r="E289" s="152"/>
      <c r="F289" s="152"/>
      <c r="G289" s="152"/>
      <c r="H289" s="151"/>
      <c r="I289" s="145" t="str">
        <f t="shared" si="8"/>
        <v/>
      </c>
      <c r="J289" s="136"/>
      <c r="K289" s="136"/>
      <c r="L289" s="137"/>
      <c r="M289" s="137"/>
      <c r="N289" s="170"/>
      <c r="O289" s="63"/>
      <c r="P289" s="63"/>
      <c r="Q289" s="63"/>
    </row>
    <row r="290" spans="2:17" ht="15" hidden="1" customHeight="1" outlineLevel="1" x14ac:dyDescent="0.25">
      <c r="B290" s="166"/>
      <c r="C290" s="151"/>
      <c r="D290" s="151"/>
      <c r="E290" s="152"/>
      <c r="F290" s="152"/>
      <c r="G290" s="152"/>
      <c r="H290" s="151"/>
      <c r="I290" s="145" t="str">
        <f t="shared" si="8"/>
        <v/>
      </c>
      <c r="J290" s="136"/>
      <c r="K290" s="136"/>
      <c r="L290" s="137"/>
      <c r="M290" s="137"/>
      <c r="N290" s="170"/>
      <c r="O290" s="63"/>
      <c r="P290" s="63"/>
      <c r="Q290" s="63"/>
    </row>
    <row r="291" spans="2:17" ht="15" hidden="1" customHeight="1" outlineLevel="1" x14ac:dyDescent="0.25">
      <c r="B291" s="166"/>
      <c r="C291" s="151"/>
      <c r="D291" s="151"/>
      <c r="E291" s="152"/>
      <c r="F291" s="152"/>
      <c r="G291" s="152"/>
      <c r="H291" s="151"/>
      <c r="I291" s="145" t="str">
        <f t="shared" si="8"/>
        <v/>
      </c>
      <c r="J291" s="136"/>
      <c r="K291" s="136"/>
      <c r="L291" s="137"/>
      <c r="M291" s="137"/>
      <c r="N291" s="170"/>
      <c r="O291" s="63"/>
      <c r="P291" s="63"/>
      <c r="Q291" s="63"/>
    </row>
    <row r="292" spans="2:17" ht="15" hidden="1" customHeight="1" outlineLevel="1" x14ac:dyDescent="0.25">
      <c r="B292" s="166"/>
      <c r="C292" s="151"/>
      <c r="D292" s="151"/>
      <c r="E292" s="152"/>
      <c r="F292" s="152"/>
      <c r="G292" s="152"/>
      <c r="H292" s="151"/>
      <c r="I292" s="145" t="str">
        <f t="shared" si="8"/>
        <v/>
      </c>
      <c r="J292" s="136"/>
      <c r="K292" s="136"/>
      <c r="L292" s="137"/>
      <c r="M292" s="137"/>
      <c r="N292" s="170"/>
      <c r="O292" s="63"/>
      <c r="P292" s="63"/>
      <c r="Q292" s="63"/>
    </row>
    <row r="293" spans="2:17" ht="15" hidden="1" customHeight="1" outlineLevel="1" x14ac:dyDescent="0.25">
      <c r="B293" s="166"/>
      <c r="C293" s="151"/>
      <c r="D293" s="151"/>
      <c r="E293" s="152"/>
      <c r="F293" s="152"/>
      <c r="G293" s="152"/>
      <c r="H293" s="151"/>
      <c r="I293" s="145" t="str">
        <f t="shared" si="8"/>
        <v/>
      </c>
      <c r="J293" s="136"/>
      <c r="K293" s="136"/>
      <c r="L293" s="137"/>
      <c r="M293" s="137"/>
      <c r="N293" s="170"/>
      <c r="O293" s="63"/>
      <c r="P293" s="63"/>
      <c r="Q293" s="63"/>
    </row>
    <row r="294" spans="2:17" ht="15" hidden="1" customHeight="1" outlineLevel="1" x14ac:dyDescent="0.25">
      <c r="B294" s="166"/>
      <c r="C294" s="151"/>
      <c r="D294" s="151"/>
      <c r="E294" s="152"/>
      <c r="F294" s="152"/>
      <c r="G294" s="152"/>
      <c r="H294" s="151"/>
      <c r="I294" s="145" t="str">
        <f t="shared" si="8"/>
        <v/>
      </c>
      <c r="J294" s="136"/>
      <c r="K294" s="136"/>
      <c r="L294" s="137"/>
      <c r="M294" s="137"/>
      <c r="N294" s="170"/>
      <c r="O294" s="63"/>
      <c r="P294" s="63"/>
      <c r="Q294" s="63"/>
    </row>
    <row r="295" spans="2:17" ht="15" hidden="1" customHeight="1" outlineLevel="1" x14ac:dyDescent="0.25">
      <c r="B295" s="166"/>
      <c r="C295" s="151"/>
      <c r="D295" s="151"/>
      <c r="E295" s="152"/>
      <c r="F295" s="152"/>
      <c r="G295" s="152"/>
      <c r="H295" s="151"/>
      <c r="I295" s="145" t="str">
        <f t="shared" si="8"/>
        <v/>
      </c>
      <c r="J295" s="136"/>
      <c r="K295" s="136"/>
      <c r="L295" s="137"/>
      <c r="M295" s="137"/>
      <c r="N295" s="170"/>
      <c r="O295" s="63"/>
      <c r="P295" s="63"/>
      <c r="Q295" s="63"/>
    </row>
    <row r="296" spans="2:17" ht="15" hidden="1" customHeight="1" outlineLevel="1" x14ac:dyDescent="0.25">
      <c r="B296" s="166"/>
      <c r="C296" s="151"/>
      <c r="D296" s="151"/>
      <c r="E296" s="152"/>
      <c r="F296" s="152"/>
      <c r="G296" s="152"/>
      <c r="H296" s="151"/>
      <c r="I296" s="145" t="str">
        <f t="shared" si="8"/>
        <v/>
      </c>
      <c r="J296" s="136"/>
      <c r="K296" s="136"/>
      <c r="L296" s="137"/>
      <c r="M296" s="137"/>
      <c r="N296" s="170"/>
      <c r="O296" s="63"/>
      <c r="P296" s="63"/>
      <c r="Q296" s="63"/>
    </row>
    <row r="297" spans="2:17" ht="15" hidden="1" customHeight="1" outlineLevel="1" x14ac:dyDescent="0.25">
      <c r="B297" s="166"/>
      <c r="C297" s="151"/>
      <c r="D297" s="151"/>
      <c r="E297" s="152"/>
      <c r="F297" s="152"/>
      <c r="G297" s="152"/>
      <c r="H297" s="151"/>
      <c r="I297" s="145" t="str">
        <f t="shared" si="8"/>
        <v/>
      </c>
      <c r="J297" s="136"/>
      <c r="K297" s="136"/>
      <c r="L297" s="137"/>
      <c r="M297" s="137"/>
      <c r="N297" s="170"/>
      <c r="O297" s="63"/>
      <c r="P297" s="63"/>
      <c r="Q297" s="63"/>
    </row>
    <row r="298" spans="2:17" ht="15" hidden="1" customHeight="1" outlineLevel="1" x14ac:dyDescent="0.25">
      <c r="B298" s="166"/>
      <c r="C298" s="151"/>
      <c r="D298" s="151"/>
      <c r="E298" s="152"/>
      <c r="F298" s="152"/>
      <c r="G298" s="152"/>
      <c r="H298" s="151"/>
      <c r="I298" s="145" t="str">
        <f t="shared" si="8"/>
        <v/>
      </c>
      <c r="J298" s="136"/>
      <c r="K298" s="136"/>
      <c r="L298" s="137"/>
      <c r="M298" s="137"/>
      <c r="N298" s="170"/>
      <c r="O298" s="63"/>
      <c r="P298" s="63"/>
      <c r="Q298" s="63"/>
    </row>
    <row r="299" spans="2:17" ht="15" hidden="1" customHeight="1" outlineLevel="1" x14ac:dyDescent="0.25">
      <c r="B299" s="166"/>
      <c r="C299" s="151"/>
      <c r="D299" s="151"/>
      <c r="E299" s="152"/>
      <c r="F299" s="152"/>
      <c r="G299" s="152"/>
      <c r="H299" s="151"/>
      <c r="I299" s="145" t="str">
        <f t="shared" si="8"/>
        <v/>
      </c>
      <c r="J299" s="136"/>
      <c r="K299" s="136"/>
      <c r="L299" s="137"/>
      <c r="M299" s="137"/>
      <c r="N299" s="170"/>
      <c r="O299" s="63"/>
      <c r="P299" s="63"/>
      <c r="Q299" s="63"/>
    </row>
    <row r="300" spans="2:17" ht="15" hidden="1" customHeight="1" outlineLevel="1" x14ac:dyDescent="0.25">
      <c r="B300" s="166"/>
      <c r="C300" s="151"/>
      <c r="D300" s="151"/>
      <c r="E300" s="152"/>
      <c r="F300" s="152"/>
      <c r="G300" s="152"/>
      <c r="H300" s="151"/>
      <c r="I300" s="145" t="str">
        <f t="shared" si="8"/>
        <v/>
      </c>
      <c r="J300" s="136"/>
      <c r="K300" s="136"/>
      <c r="L300" s="137"/>
      <c r="M300" s="137"/>
      <c r="N300" s="170"/>
      <c r="O300" s="63"/>
      <c r="P300" s="63"/>
      <c r="Q300" s="63"/>
    </row>
    <row r="301" spans="2:17" ht="15" hidden="1" customHeight="1" outlineLevel="1" x14ac:dyDescent="0.25">
      <c r="B301" s="166"/>
      <c r="C301" s="151"/>
      <c r="D301" s="151"/>
      <c r="E301" s="152"/>
      <c r="F301" s="152"/>
      <c r="G301" s="152"/>
      <c r="H301" s="151"/>
      <c r="I301" s="145" t="str">
        <f t="shared" si="8"/>
        <v/>
      </c>
      <c r="J301" s="136"/>
      <c r="K301" s="136"/>
      <c r="L301" s="137"/>
      <c r="M301" s="137"/>
      <c r="N301" s="170"/>
      <c r="O301" s="63"/>
      <c r="P301" s="63"/>
      <c r="Q301" s="63"/>
    </row>
    <row r="302" spans="2:17" ht="15" hidden="1" customHeight="1" outlineLevel="1" x14ac:dyDescent="0.25">
      <c r="B302" s="166"/>
      <c r="C302" s="151"/>
      <c r="D302" s="151"/>
      <c r="E302" s="152"/>
      <c r="F302" s="152"/>
      <c r="G302" s="152"/>
      <c r="H302" s="151"/>
      <c r="I302" s="145" t="str">
        <f t="shared" si="8"/>
        <v/>
      </c>
      <c r="J302" s="136"/>
      <c r="K302" s="136"/>
      <c r="L302" s="137"/>
      <c r="M302" s="137"/>
      <c r="N302" s="170"/>
      <c r="O302" s="63"/>
      <c r="P302" s="63"/>
      <c r="Q302" s="63"/>
    </row>
    <row r="303" spans="2:17" ht="15" hidden="1" customHeight="1" outlineLevel="1" x14ac:dyDescent="0.25">
      <c r="B303" s="166"/>
      <c r="C303" s="151"/>
      <c r="D303" s="151"/>
      <c r="E303" s="152"/>
      <c r="F303" s="152"/>
      <c r="G303" s="152"/>
      <c r="H303" s="151"/>
      <c r="I303" s="145" t="str">
        <f t="shared" si="8"/>
        <v/>
      </c>
      <c r="J303" s="136"/>
      <c r="K303" s="136"/>
      <c r="L303" s="137"/>
      <c r="M303" s="137"/>
      <c r="N303" s="170"/>
      <c r="O303" s="63"/>
      <c r="P303" s="63"/>
      <c r="Q303" s="63"/>
    </row>
    <row r="304" spans="2:17" ht="15" hidden="1" customHeight="1" outlineLevel="1" x14ac:dyDescent="0.25">
      <c r="B304" s="166"/>
      <c r="C304" s="151"/>
      <c r="D304" s="151"/>
      <c r="E304" s="152"/>
      <c r="F304" s="152"/>
      <c r="G304" s="152"/>
      <c r="H304" s="151"/>
      <c r="I304" s="145" t="str">
        <f t="shared" si="8"/>
        <v/>
      </c>
      <c r="J304" s="136"/>
      <c r="K304" s="136"/>
      <c r="L304" s="137"/>
      <c r="M304" s="137"/>
      <c r="N304" s="170"/>
      <c r="O304" s="63"/>
      <c r="P304" s="63"/>
      <c r="Q304" s="63"/>
    </row>
    <row r="305" spans="2:17" ht="15" hidden="1" customHeight="1" outlineLevel="1" x14ac:dyDescent="0.25">
      <c r="B305" s="166"/>
      <c r="C305" s="151"/>
      <c r="D305" s="151"/>
      <c r="E305" s="152"/>
      <c r="F305" s="152"/>
      <c r="G305" s="152"/>
      <c r="H305" s="151"/>
      <c r="I305" s="145" t="str">
        <f t="shared" si="8"/>
        <v/>
      </c>
      <c r="J305" s="136"/>
      <c r="K305" s="136"/>
      <c r="L305" s="137"/>
      <c r="M305" s="137"/>
      <c r="N305" s="170"/>
      <c r="O305" s="63"/>
      <c r="P305" s="63"/>
      <c r="Q305" s="63"/>
    </row>
    <row r="306" spans="2:17" ht="15" hidden="1" customHeight="1" outlineLevel="1" x14ac:dyDescent="0.25">
      <c r="B306" s="166"/>
      <c r="C306" s="151"/>
      <c r="D306" s="151"/>
      <c r="E306" s="152"/>
      <c r="F306" s="152"/>
      <c r="G306" s="152"/>
      <c r="H306" s="151"/>
      <c r="I306" s="145" t="str">
        <f t="shared" si="8"/>
        <v/>
      </c>
      <c r="J306" s="136"/>
      <c r="K306" s="136"/>
      <c r="L306" s="137"/>
      <c r="M306" s="137"/>
      <c r="N306" s="170"/>
      <c r="O306" s="63"/>
      <c r="P306" s="63"/>
      <c r="Q306" s="63"/>
    </row>
    <row r="307" spans="2:17" ht="15" hidden="1" customHeight="1" outlineLevel="1" x14ac:dyDescent="0.25">
      <c r="B307" s="166"/>
      <c r="C307" s="151"/>
      <c r="D307" s="151"/>
      <c r="E307" s="152"/>
      <c r="F307" s="152"/>
      <c r="G307" s="152"/>
      <c r="H307" s="151"/>
      <c r="I307" s="145" t="str">
        <f t="shared" si="8"/>
        <v/>
      </c>
      <c r="J307" s="136"/>
      <c r="K307" s="136"/>
      <c r="L307" s="137"/>
      <c r="M307" s="137"/>
      <c r="N307" s="170"/>
      <c r="O307" s="63"/>
      <c r="P307" s="63"/>
      <c r="Q307" s="63"/>
    </row>
    <row r="308" spans="2:17" ht="15" hidden="1" customHeight="1" outlineLevel="1" x14ac:dyDescent="0.25">
      <c r="B308" s="166"/>
      <c r="C308" s="151"/>
      <c r="D308" s="151"/>
      <c r="E308" s="152"/>
      <c r="F308" s="152"/>
      <c r="G308" s="152"/>
      <c r="H308" s="151"/>
      <c r="I308" s="145" t="str">
        <f t="shared" si="8"/>
        <v/>
      </c>
      <c r="J308" s="136"/>
      <c r="K308" s="136"/>
      <c r="L308" s="137"/>
      <c r="M308" s="137"/>
      <c r="N308" s="170"/>
      <c r="O308" s="63"/>
      <c r="P308" s="63"/>
      <c r="Q308" s="63"/>
    </row>
    <row r="309" spans="2:17" ht="15" hidden="1" customHeight="1" outlineLevel="1" x14ac:dyDescent="0.25">
      <c r="B309" s="166"/>
      <c r="C309" s="151"/>
      <c r="D309" s="151"/>
      <c r="E309" s="152"/>
      <c r="F309" s="152"/>
      <c r="G309" s="152"/>
      <c r="H309" s="151"/>
      <c r="I309" s="145" t="str">
        <f t="shared" si="8"/>
        <v/>
      </c>
      <c r="J309" s="136"/>
      <c r="K309" s="136"/>
      <c r="L309" s="137"/>
      <c r="M309" s="137"/>
      <c r="N309" s="170"/>
      <c r="O309" s="63"/>
      <c r="P309" s="63"/>
      <c r="Q309" s="63"/>
    </row>
    <row r="310" spans="2:17" ht="15" hidden="1" customHeight="1" outlineLevel="1" x14ac:dyDescent="0.25">
      <c r="B310" s="166"/>
      <c r="C310" s="151"/>
      <c r="D310" s="151"/>
      <c r="E310" s="152"/>
      <c r="F310" s="152"/>
      <c r="G310" s="152"/>
      <c r="H310" s="151"/>
      <c r="I310" s="145" t="str">
        <f t="shared" si="8"/>
        <v/>
      </c>
      <c r="J310" s="136"/>
      <c r="K310" s="136"/>
      <c r="L310" s="137"/>
      <c r="M310" s="137"/>
      <c r="N310" s="170"/>
      <c r="O310" s="63"/>
      <c r="P310" s="63"/>
      <c r="Q310" s="63"/>
    </row>
    <row r="311" spans="2:17" ht="15" hidden="1" customHeight="1" outlineLevel="1" x14ac:dyDescent="0.25">
      <c r="B311" s="166"/>
      <c r="C311" s="151"/>
      <c r="D311" s="151"/>
      <c r="E311" s="152"/>
      <c r="F311" s="152"/>
      <c r="G311" s="152"/>
      <c r="H311" s="151"/>
      <c r="I311" s="145" t="str">
        <f t="shared" si="8"/>
        <v/>
      </c>
      <c r="J311" s="136"/>
      <c r="K311" s="136"/>
      <c r="L311" s="137"/>
      <c r="M311" s="137"/>
      <c r="N311" s="170"/>
      <c r="O311" s="63"/>
      <c r="P311" s="63"/>
      <c r="Q311" s="63"/>
    </row>
    <row r="312" spans="2:17" ht="15" hidden="1" customHeight="1" outlineLevel="1" x14ac:dyDescent="0.25">
      <c r="B312" s="166"/>
      <c r="C312" s="151"/>
      <c r="D312" s="151"/>
      <c r="E312" s="152"/>
      <c r="F312" s="152"/>
      <c r="G312" s="152"/>
      <c r="H312" s="151"/>
      <c r="I312" s="145" t="str">
        <f t="shared" si="8"/>
        <v/>
      </c>
      <c r="J312" s="136"/>
      <c r="K312" s="136"/>
      <c r="L312" s="137"/>
      <c r="M312" s="137"/>
      <c r="N312" s="170"/>
      <c r="O312" s="63"/>
      <c r="P312" s="63"/>
      <c r="Q312" s="63"/>
    </row>
    <row r="313" spans="2:17" ht="15" hidden="1" customHeight="1" outlineLevel="1" x14ac:dyDescent="0.25">
      <c r="B313" s="166"/>
      <c r="C313" s="151"/>
      <c r="D313" s="151"/>
      <c r="E313" s="152"/>
      <c r="F313" s="152"/>
      <c r="G313" s="152"/>
      <c r="H313" s="151"/>
      <c r="I313" s="145" t="str">
        <f t="shared" si="8"/>
        <v/>
      </c>
      <c r="J313" s="136"/>
      <c r="K313" s="136"/>
      <c r="L313" s="137"/>
      <c r="M313" s="137"/>
      <c r="N313" s="170"/>
      <c r="O313" s="63"/>
      <c r="P313" s="63"/>
      <c r="Q313" s="63"/>
    </row>
    <row r="314" spans="2:17" ht="15" hidden="1" customHeight="1" outlineLevel="1" x14ac:dyDescent="0.25">
      <c r="B314" s="166"/>
      <c r="C314" s="151"/>
      <c r="D314" s="151"/>
      <c r="E314" s="152"/>
      <c r="F314" s="152"/>
      <c r="G314" s="152"/>
      <c r="H314" s="151"/>
      <c r="I314" s="145" t="str">
        <f t="shared" si="8"/>
        <v/>
      </c>
      <c r="J314" s="136"/>
      <c r="K314" s="136"/>
      <c r="L314" s="137"/>
      <c r="M314" s="137"/>
      <c r="N314" s="170"/>
      <c r="O314" s="63"/>
      <c r="P314" s="63"/>
      <c r="Q314" s="63"/>
    </row>
    <row r="315" spans="2:17" ht="15" hidden="1" customHeight="1" outlineLevel="1" x14ac:dyDescent="0.25">
      <c r="B315" s="166"/>
      <c r="C315" s="151"/>
      <c r="D315" s="151"/>
      <c r="E315" s="152"/>
      <c r="F315" s="152"/>
      <c r="G315" s="152"/>
      <c r="H315" s="151"/>
      <c r="I315" s="145" t="str">
        <f t="shared" si="8"/>
        <v/>
      </c>
      <c r="J315" s="136"/>
      <c r="K315" s="136"/>
      <c r="L315" s="137"/>
      <c r="M315" s="137"/>
      <c r="N315" s="170"/>
      <c r="O315" s="63"/>
      <c r="P315" s="63"/>
      <c r="Q315" s="63"/>
    </row>
    <row r="316" spans="2:17" ht="15" hidden="1" customHeight="1" outlineLevel="1" x14ac:dyDescent="0.25">
      <c r="B316" s="166"/>
      <c r="C316" s="151"/>
      <c r="D316" s="151"/>
      <c r="E316" s="152"/>
      <c r="F316" s="152"/>
      <c r="G316" s="152"/>
      <c r="H316" s="151"/>
      <c r="I316" s="145" t="str">
        <f t="shared" si="8"/>
        <v/>
      </c>
      <c r="J316" s="136"/>
      <c r="K316" s="136"/>
      <c r="L316" s="137"/>
      <c r="M316" s="137"/>
      <c r="N316" s="170"/>
      <c r="O316" s="63"/>
      <c r="P316" s="63"/>
      <c r="Q316" s="63"/>
    </row>
    <row r="317" spans="2:17" ht="15" hidden="1" customHeight="1" outlineLevel="1" x14ac:dyDescent="0.25">
      <c r="B317" s="166"/>
      <c r="C317" s="151"/>
      <c r="D317" s="151"/>
      <c r="E317" s="152"/>
      <c r="F317" s="152"/>
      <c r="G317" s="152"/>
      <c r="H317" s="151"/>
      <c r="I317" s="145" t="str">
        <f t="shared" si="8"/>
        <v/>
      </c>
      <c r="J317" s="136"/>
      <c r="K317" s="136"/>
      <c r="L317" s="137"/>
      <c r="M317" s="137"/>
      <c r="N317" s="170"/>
      <c r="O317" s="63"/>
      <c r="P317" s="63"/>
      <c r="Q317" s="63"/>
    </row>
    <row r="318" spans="2:17" ht="15" hidden="1" customHeight="1" outlineLevel="1" x14ac:dyDescent="0.25">
      <c r="B318" s="166"/>
      <c r="C318" s="151"/>
      <c r="D318" s="151"/>
      <c r="E318" s="152"/>
      <c r="F318" s="152"/>
      <c r="G318" s="152"/>
      <c r="H318" s="151"/>
      <c r="I318" s="145" t="str">
        <f t="shared" si="8"/>
        <v/>
      </c>
      <c r="J318" s="136"/>
      <c r="K318" s="136"/>
      <c r="L318" s="137"/>
      <c r="M318" s="137"/>
      <c r="N318" s="170"/>
      <c r="O318" s="63"/>
      <c r="P318" s="63"/>
      <c r="Q318" s="63"/>
    </row>
    <row r="319" spans="2:17" ht="15" hidden="1" customHeight="1" outlineLevel="1" x14ac:dyDescent="0.25">
      <c r="B319" s="166"/>
      <c r="C319" s="151"/>
      <c r="D319" s="151"/>
      <c r="E319" s="152"/>
      <c r="F319" s="152"/>
      <c r="G319" s="152"/>
      <c r="H319" s="151"/>
      <c r="I319" s="145" t="str">
        <f t="shared" si="8"/>
        <v/>
      </c>
      <c r="J319" s="136"/>
      <c r="K319" s="136"/>
      <c r="L319" s="137"/>
      <c r="M319" s="137"/>
      <c r="N319" s="170"/>
      <c r="O319" s="63"/>
      <c r="P319" s="63"/>
      <c r="Q319" s="63"/>
    </row>
    <row r="320" spans="2:17" ht="15" hidden="1" customHeight="1" outlineLevel="1" x14ac:dyDescent="0.25">
      <c r="B320" s="166"/>
      <c r="C320" s="151"/>
      <c r="D320" s="151"/>
      <c r="E320" s="152"/>
      <c r="F320" s="152"/>
      <c r="G320" s="152"/>
      <c r="H320" s="151"/>
      <c r="I320" s="145" t="str">
        <f t="shared" si="8"/>
        <v/>
      </c>
      <c r="J320" s="136"/>
      <c r="K320" s="136"/>
      <c r="L320" s="137"/>
      <c r="M320" s="137"/>
      <c r="N320" s="170"/>
      <c r="O320" s="63"/>
      <c r="P320" s="63"/>
      <c r="Q320" s="63"/>
    </row>
    <row r="321" spans="2:17" ht="15" hidden="1" customHeight="1" outlineLevel="1" x14ac:dyDescent="0.25">
      <c r="B321" s="166"/>
      <c r="C321" s="151"/>
      <c r="D321" s="151"/>
      <c r="E321" s="152"/>
      <c r="F321" s="152"/>
      <c r="G321" s="152"/>
      <c r="H321" s="151"/>
      <c r="I321" s="145" t="str">
        <f t="shared" si="8"/>
        <v/>
      </c>
      <c r="J321" s="136"/>
      <c r="K321" s="136"/>
      <c r="L321" s="137"/>
      <c r="M321" s="137"/>
      <c r="N321" s="170"/>
      <c r="O321" s="63"/>
      <c r="P321" s="63"/>
      <c r="Q321" s="63"/>
    </row>
    <row r="322" spans="2:17" ht="15" hidden="1" customHeight="1" outlineLevel="1" x14ac:dyDescent="0.25">
      <c r="B322" s="166"/>
      <c r="C322" s="151"/>
      <c r="D322" s="151"/>
      <c r="E322" s="152"/>
      <c r="F322" s="152"/>
      <c r="G322" s="152"/>
      <c r="H322" s="151"/>
      <c r="I322" s="145" t="str">
        <f t="shared" si="8"/>
        <v/>
      </c>
      <c r="J322" s="136"/>
      <c r="K322" s="136"/>
      <c r="L322" s="137"/>
      <c r="M322" s="137"/>
      <c r="N322" s="170"/>
      <c r="O322" s="63"/>
      <c r="P322" s="63"/>
      <c r="Q322" s="63"/>
    </row>
    <row r="323" spans="2:17" ht="15" hidden="1" customHeight="1" outlineLevel="1" x14ac:dyDescent="0.25">
      <c r="B323" s="166"/>
      <c r="C323" s="151"/>
      <c r="D323" s="151"/>
      <c r="E323" s="152"/>
      <c r="F323" s="152"/>
      <c r="G323" s="152"/>
      <c r="H323" s="151"/>
      <c r="I323" s="145" t="str">
        <f t="shared" si="8"/>
        <v/>
      </c>
      <c r="J323" s="136"/>
      <c r="K323" s="136"/>
      <c r="L323" s="137"/>
      <c r="M323" s="137"/>
      <c r="N323" s="170"/>
      <c r="O323" s="63"/>
      <c r="P323" s="63"/>
      <c r="Q323" s="63"/>
    </row>
    <row r="324" spans="2:17" ht="15" hidden="1" customHeight="1" outlineLevel="1" x14ac:dyDescent="0.25">
      <c r="B324" s="166"/>
      <c r="C324" s="151"/>
      <c r="D324" s="151"/>
      <c r="E324" s="152"/>
      <c r="F324" s="152"/>
      <c r="G324" s="152"/>
      <c r="H324" s="151"/>
      <c r="I324" s="145" t="str">
        <f t="shared" si="8"/>
        <v/>
      </c>
      <c r="J324" s="136"/>
      <c r="K324" s="136"/>
      <c r="L324" s="137"/>
      <c r="M324" s="137"/>
      <c r="N324" s="170"/>
      <c r="O324" s="63"/>
      <c r="P324" s="63"/>
      <c r="Q324" s="63"/>
    </row>
    <row r="325" spans="2:17" ht="15" hidden="1" customHeight="1" outlineLevel="1" x14ac:dyDescent="0.25">
      <c r="B325" s="166"/>
      <c r="C325" s="151"/>
      <c r="D325" s="151"/>
      <c r="E325" s="152"/>
      <c r="F325" s="152"/>
      <c r="G325" s="152"/>
      <c r="H325" s="151"/>
      <c r="I325" s="145" t="str">
        <f t="shared" si="8"/>
        <v/>
      </c>
      <c r="J325" s="136"/>
      <c r="K325" s="136"/>
      <c r="L325" s="137"/>
      <c r="M325" s="137"/>
      <c r="N325" s="170"/>
      <c r="O325" s="63"/>
      <c r="P325" s="63"/>
      <c r="Q325" s="63"/>
    </row>
    <row r="326" spans="2:17" ht="15" hidden="1" customHeight="1" outlineLevel="1" x14ac:dyDescent="0.25">
      <c r="B326" s="166"/>
      <c r="C326" s="151"/>
      <c r="D326" s="151"/>
      <c r="E326" s="152"/>
      <c r="F326" s="152"/>
      <c r="G326" s="152"/>
      <c r="H326" s="151"/>
      <c r="I326" s="145" t="str">
        <f t="shared" si="8"/>
        <v/>
      </c>
      <c r="J326" s="136"/>
      <c r="K326" s="136"/>
      <c r="L326" s="137"/>
      <c r="M326" s="137"/>
      <c r="N326" s="170"/>
      <c r="O326" s="63"/>
      <c r="P326" s="63"/>
      <c r="Q326" s="63"/>
    </row>
    <row r="327" spans="2:17" ht="15" hidden="1" customHeight="1" outlineLevel="1" x14ac:dyDescent="0.25">
      <c r="B327" s="166"/>
      <c r="C327" s="151"/>
      <c r="D327" s="151"/>
      <c r="E327" s="152"/>
      <c r="F327" s="152"/>
      <c r="G327" s="152"/>
      <c r="H327" s="151"/>
      <c r="I327" s="145" t="str">
        <f t="shared" si="8"/>
        <v/>
      </c>
      <c r="J327" s="136"/>
      <c r="K327" s="136"/>
      <c r="L327" s="137"/>
      <c r="M327" s="137"/>
      <c r="N327" s="170"/>
      <c r="O327" s="63"/>
      <c r="P327" s="63"/>
      <c r="Q327" s="63"/>
    </row>
    <row r="328" spans="2:17" ht="15" hidden="1" customHeight="1" outlineLevel="1" x14ac:dyDescent="0.25">
      <c r="B328" s="166"/>
      <c r="C328" s="151"/>
      <c r="D328" s="151"/>
      <c r="E328" s="152"/>
      <c r="F328" s="152"/>
      <c r="G328" s="152"/>
      <c r="H328" s="151"/>
      <c r="I328" s="145" t="str">
        <f t="shared" ref="I328:I391" si="9">IFERROR(IF(LEN(J328)&gt;0,ROW(I328)-ROW($I$7),""),"")</f>
        <v/>
      </c>
      <c r="J328" s="136"/>
      <c r="K328" s="136"/>
      <c r="L328" s="137"/>
      <c r="M328" s="137"/>
      <c r="N328" s="170"/>
      <c r="O328" s="63"/>
      <c r="P328" s="63"/>
      <c r="Q328" s="63"/>
    </row>
    <row r="329" spans="2:17" ht="15" hidden="1" customHeight="1" outlineLevel="1" x14ac:dyDescent="0.25">
      <c r="B329" s="166"/>
      <c r="C329" s="151"/>
      <c r="D329" s="151"/>
      <c r="E329" s="152"/>
      <c r="F329" s="152"/>
      <c r="G329" s="152"/>
      <c r="H329" s="151"/>
      <c r="I329" s="145" t="str">
        <f t="shared" si="9"/>
        <v/>
      </c>
      <c r="J329" s="136"/>
      <c r="K329" s="136"/>
      <c r="L329" s="137"/>
      <c r="M329" s="137"/>
      <c r="N329" s="170"/>
      <c r="O329" s="63"/>
      <c r="P329" s="63"/>
      <c r="Q329" s="63"/>
    </row>
    <row r="330" spans="2:17" ht="15" hidden="1" customHeight="1" outlineLevel="1" x14ac:dyDescent="0.25">
      <c r="B330" s="166"/>
      <c r="C330" s="151"/>
      <c r="D330" s="151"/>
      <c r="E330" s="152"/>
      <c r="F330" s="152"/>
      <c r="G330" s="152"/>
      <c r="H330" s="151"/>
      <c r="I330" s="145" t="str">
        <f t="shared" si="9"/>
        <v/>
      </c>
      <c r="J330" s="136"/>
      <c r="K330" s="136"/>
      <c r="L330" s="137"/>
      <c r="M330" s="137"/>
      <c r="N330" s="170"/>
      <c r="O330" s="63"/>
      <c r="P330" s="63"/>
      <c r="Q330" s="63"/>
    </row>
    <row r="331" spans="2:17" ht="15" hidden="1" customHeight="1" outlineLevel="1" x14ac:dyDescent="0.25">
      <c r="B331" s="166"/>
      <c r="C331" s="151"/>
      <c r="D331" s="151"/>
      <c r="E331" s="152"/>
      <c r="F331" s="152"/>
      <c r="G331" s="152"/>
      <c r="H331" s="151"/>
      <c r="I331" s="145" t="str">
        <f t="shared" si="9"/>
        <v/>
      </c>
      <c r="J331" s="136"/>
      <c r="K331" s="136"/>
      <c r="L331" s="137"/>
      <c r="M331" s="137"/>
      <c r="N331" s="170"/>
      <c r="O331" s="63"/>
      <c r="P331" s="63"/>
      <c r="Q331" s="63"/>
    </row>
    <row r="332" spans="2:17" ht="15" hidden="1" customHeight="1" outlineLevel="1" x14ac:dyDescent="0.25">
      <c r="B332" s="166"/>
      <c r="C332" s="151"/>
      <c r="D332" s="151"/>
      <c r="E332" s="152"/>
      <c r="F332" s="152"/>
      <c r="G332" s="152"/>
      <c r="H332" s="151"/>
      <c r="I332" s="145" t="str">
        <f t="shared" si="9"/>
        <v/>
      </c>
      <c r="J332" s="136"/>
      <c r="K332" s="136"/>
      <c r="L332" s="137"/>
      <c r="M332" s="137"/>
      <c r="N332" s="170"/>
      <c r="O332" s="63"/>
      <c r="P332" s="63"/>
      <c r="Q332" s="63"/>
    </row>
    <row r="333" spans="2:17" ht="15" hidden="1" customHeight="1" outlineLevel="1" x14ac:dyDescent="0.25">
      <c r="B333" s="166"/>
      <c r="C333" s="151"/>
      <c r="D333" s="151"/>
      <c r="E333" s="152"/>
      <c r="F333" s="152"/>
      <c r="G333" s="152"/>
      <c r="H333" s="151"/>
      <c r="I333" s="145" t="str">
        <f t="shared" si="9"/>
        <v/>
      </c>
      <c r="J333" s="136"/>
      <c r="K333" s="136"/>
      <c r="L333" s="137"/>
      <c r="M333" s="137"/>
      <c r="N333" s="170"/>
      <c r="O333" s="63"/>
      <c r="P333" s="63"/>
      <c r="Q333" s="63"/>
    </row>
    <row r="334" spans="2:17" ht="15" hidden="1" customHeight="1" outlineLevel="1" x14ac:dyDescent="0.25">
      <c r="B334" s="166"/>
      <c r="C334" s="151"/>
      <c r="D334" s="151"/>
      <c r="E334" s="152"/>
      <c r="F334" s="152"/>
      <c r="G334" s="152"/>
      <c r="H334" s="151"/>
      <c r="I334" s="145" t="str">
        <f t="shared" si="9"/>
        <v/>
      </c>
      <c r="J334" s="136"/>
      <c r="K334" s="136"/>
      <c r="L334" s="137"/>
      <c r="M334" s="137"/>
      <c r="N334" s="170"/>
      <c r="O334" s="63"/>
      <c r="P334" s="63"/>
      <c r="Q334" s="63"/>
    </row>
    <row r="335" spans="2:17" ht="15" hidden="1" customHeight="1" outlineLevel="1" x14ac:dyDescent="0.25">
      <c r="B335" s="166"/>
      <c r="C335" s="151"/>
      <c r="D335" s="151"/>
      <c r="E335" s="152"/>
      <c r="F335" s="152"/>
      <c r="G335" s="152"/>
      <c r="H335" s="151"/>
      <c r="I335" s="145" t="str">
        <f t="shared" si="9"/>
        <v/>
      </c>
      <c r="J335" s="136"/>
      <c r="K335" s="136"/>
      <c r="L335" s="137"/>
      <c r="M335" s="137"/>
      <c r="N335" s="170"/>
      <c r="O335" s="63"/>
      <c r="P335" s="63"/>
      <c r="Q335" s="63"/>
    </row>
    <row r="336" spans="2:17" ht="15" hidden="1" customHeight="1" outlineLevel="1" x14ac:dyDescent="0.25">
      <c r="B336" s="166"/>
      <c r="C336" s="151"/>
      <c r="D336" s="151"/>
      <c r="E336" s="152"/>
      <c r="F336" s="152"/>
      <c r="G336" s="152"/>
      <c r="H336" s="151"/>
      <c r="I336" s="145" t="str">
        <f t="shared" si="9"/>
        <v/>
      </c>
      <c r="J336" s="136"/>
      <c r="K336" s="136"/>
      <c r="L336" s="137"/>
      <c r="M336" s="137"/>
      <c r="N336" s="170"/>
      <c r="O336" s="63"/>
      <c r="P336" s="63"/>
      <c r="Q336" s="63"/>
    </row>
    <row r="337" spans="2:17" ht="15" hidden="1" customHeight="1" outlineLevel="1" x14ac:dyDescent="0.25">
      <c r="B337" s="166"/>
      <c r="C337" s="151"/>
      <c r="D337" s="151"/>
      <c r="E337" s="152"/>
      <c r="F337" s="152"/>
      <c r="G337" s="152"/>
      <c r="H337" s="151"/>
      <c r="I337" s="145" t="str">
        <f t="shared" si="9"/>
        <v/>
      </c>
      <c r="J337" s="136"/>
      <c r="K337" s="136"/>
      <c r="L337" s="137"/>
      <c r="M337" s="137"/>
      <c r="N337" s="170"/>
      <c r="O337" s="63"/>
      <c r="P337" s="63"/>
      <c r="Q337" s="63"/>
    </row>
    <row r="338" spans="2:17" ht="15" hidden="1" customHeight="1" outlineLevel="1" x14ac:dyDescent="0.25">
      <c r="B338" s="166"/>
      <c r="C338" s="151"/>
      <c r="D338" s="151"/>
      <c r="E338" s="152"/>
      <c r="F338" s="152"/>
      <c r="G338" s="152"/>
      <c r="H338" s="151"/>
      <c r="I338" s="145" t="str">
        <f t="shared" si="9"/>
        <v/>
      </c>
      <c r="J338" s="136"/>
      <c r="K338" s="136"/>
      <c r="L338" s="137"/>
      <c r="M338" s="137"/>
      <c r="N338" s="170"/>
      <c r="O338" s="63"/>
      <c r="P338" s="63"/>
      <c r="Q338" s="63"/>
    </row>
    <row r="339" spans="2:17" ht="15" hidden="1" customHeight="1" outlineLevel="1" x14ac:dyDescent="0.25">
      <c r="B339" s="166"/>
      <c r="C339" s="151"/>
      <c r="D339" s="151"/>
      <c r="E339" s="152"/>
      <c r="F339" s="152"/>
      <c r="G339" s="152"/>
      <c r="H339" s="151"/>
      <c r="I339" s="145" t="str">
        <f t="shared" si="9"/>
        <v/>
      </c>
      <c r="J339" s="136"/>
      <c r="K339" s="136"/>
      <c r="L339" s="137"/>
      <c r="M339" s="137"/>
      <c r="N339" s="170"/>
      <c r="O339" s="63"/>
      <c r="P339" s="63"/>
      <c r="Q339" s="63"/>
    </row>
    <row r="340" spans="2:17" ht="15" hidden="1" customHeight="1" outlineLevel="1" x14ac:dyDescent="0.25">
      <c r="B340" s="166"/>
      <c r="C340" s="151"/>
      <c r="D340" s="151"/>
      <c r="E340" s="152"/>
      <c r="F340" s="152"/>
      <c r="G340" s="152"/>
      <c r="H340" s="151"/>
      <c r="I340" s="145" t="str">
        <f t="shared" si="9"/>
        <v/>
      </c>
      <c r="J340" s="136"/>
      <c r="K340" s="136"/>
      <c r="L340" s="137"/>
      <c r="M340" s="137"/>
      <c r="N340" s="170"/>
      <c r="O340" s="63"/>
      <c r="P340" s="63"/>
      <c r="Q340" s="63"/>
    </row>
    <row r="341" spans="2:17" ht="15" hidden="1" customHeight="1" outlineLevel="1" x14ac:dyDescent="0.25">
      <c r="B341" s="166"/>
      <c r="C341" s="151"/>
      <c r="D341" s="151"/>
      <c r="E341" s="152"/>
      <c r="F341" s="152"/>
      <c r="G341" s="152"/>
      <c r="H341" s="151"/>
      <c r="I341" s="145" t="str">
        <f t="shared" si="9"/>
        <v/>
      </c>
      <c r="J341" s="136"/>
      <c r="K341" s="136"/>
      <c r="L341" s="137"/>
      <c r="M341" s="137"/>
      <c r="N341" s="170"/>
      <c r="O341" s="63"/>
      <c r="P341" s="63"/>
      <c r="Q341" s="63"/>
    </row>
    <row r="342" spans="2:17" ht="15" hidden="1" customHeight="1" outlineLevel="1" x14ac:dyDescent="0.25">
      <c r="B342" s="166"/>
      <c r="C342" s="151"/>
      <c r="D342" s="151"/>
      <c r="E342" s="152"/>
      <c r="F342" s="152"/>
      <c r="G342" s="152"/>
      <c r="H342" s="151"/>
      <c r="I342" s="145" t="str">
        <f t="shared" si="9"/>
        <v/>
      </c>
      <c r="J342" s="136"/>
      <c r="K342" s="136"/>
      <c r="L342" s="137"/>
      <c r="M342" s="137"/>
      <c r="N342" s="170"/>
      <c r="O342" s="63"/>
      <c r="P342" s="63"/>
      <c r="Q342" s="63"/>
    </row>
    <row r="343" spans="2:17" ht="15" hidden="1" customHeight="1" outlineLevel="1" x14ac:dyDescent="0.25">
      <c r="B343" s="166"/>
      <c r="C343" s="151"/>
      <c r="D343" s="151"/>
      <c r="E343" s="152"/>
      <c r="F343" s="152"/>
      <c r="G343" s="152"/>
      <c r="H343" s="151"/>
      <c r="I343" s="145" t="str">
        <f t="shared" si="9"/>
        <v/>
      </c>
      <c r="J343" s="136"/>
      <c r="K343" s="136"/>
      <c r="L343" s="137"/>
      <c r="M343" s="137"/>
      <c r="N343" s="170"/>
      <c r="O343" s="63"/>
      <c r="P343" s="63"/>
      <c r="Q343" s="63"/>
    </row>
    <row r="344" spans="2:17" ht="15" hidden="1" customHeight="1" outlineLevel="1" x14ac:dyDescent="0.25">
      <c r="B344" s="166"/>
      <c r="C344" s="151"/>
      <c r="D344" s="151"/>
      <c r="E344" s="152"/>
      <c r="F344" s="152"/>
      <c r="G344" s="152"/>
      <c r="H344" s="151"/>
      <c r="I344" s="145" t="str">
        <f t="shared" si="9"/>
        <v/>
      </c>
      <c r="J344" s="136"/>
      <c r="K344" s="136"/>
      <c r="L344" s="137"/>
      <c r="M344" s="137"/>
      <c r="N344" s="170"/>
      <c r="O344" s="63"/>
      <c r="P344" s="63"/>
      <c r="Q344" s="63"/>
    </row>
    <row r="345" spans="2:17" ht="15" hidden="1" customHeight="1" outlineLevel="1" x14ac:dyDescent="0.25">
      <c r="B345" s="166"/>
      <c r="C345" s="151"/>
      <c r="D345" s="151"/>
      <c r="E345" s="152"/>
      <c r="F345" s="152"/>
      <c r="G345" s="152"/>
      <c r="H345" s="151"/>
      <c r="I345" s="145" t="str">
        <f t="shared" si="9"/>
        <v/>
      </c>
      <c r="J345" s="136"/>
      <c r="K345" s="136"/>
      <c r="L345" s="137"/>
      <c r="M345" s="137"/>
      <c r="N345" s="170"/>
      <c r="O345" s="63"/>
      <c r="P345" s="63"/>
      <c r="Q345" s="63"/>
    </row>
    <row r="346" spans="2:17" ht="15" hidden="1" customHeight="1" outlineLevel="1" x14ac:dyDescent="0.25">
      <c r="B346" s="166"/>
      <c r="C346" s="151"/>
      <c r="D346" s="151"/>
      <c r="E346" s="152"/>
      <c r="F346" s="152"/>
      <c r="G346" s="152"/>
      <c r="H346" s="151"/>
      <c r="I346" s="145" t="str">
        <f t="shared" si="9"/>
        <v/>
      </c>
      <c r="J346" s="136"/>
      <c r="K346" s="136"/>
      <c r="L346" s="137"/>
      <c r="M346" s="137"/>
      <c r="N346" s="170"/>
      <c r="O346" s="63"/>
      <c r="P346" s="63"/>
      <c r="Q346" s="63"/>
    </row>
    <row r="347" spans="2:17" ht="15" hidden="1" customHeight="1" outlineLevel="1" x14ac:dyDescent="0.25">
      <c r="B347" s="166"/>
      <c r="C347" s="151"/>
      <c r="D347" s="151"/>
      <c r="E347" s="152"/>
      <c r="F347" s="152"/>
      <c r="G347" s="152"/>
      <c r="H347" s="151"/>
      <c r="I347" s="145" t="str">
        <f t="shared" si="9"/>
        <v/>
      </c>
      <c r="J347" s="136"/>
      <c r="K347" s="136"/>
      <c r="L347" s="137"/>
      <c r="M347" s="137"/>
      <c r="N347" s="170"/>
      <c r="O347" s="63"/>
      <c r="P347" s="63"/>
      <c r="Q347" s="63"/>
    </row>
    <row r="348" spans="2:17" ht="15" hidden="1" customHeight="1" outlineLevel="1" x14ac:dyDescent="0.25">
      <c r="B348" s="166"/>
      <c r="C348" s="151"/>
      <c r="D348" s="151"/>
      <c r="E348" s="152"/>
      <c r="F348" s="152"/>
      <c r="G348" s="152"/>
      <c r="H348" s="151"/>
      <c r="I348" s="145" t="str">
        <f t="shared" si="9"/>
        <v/>
      </c>
      <c r="J348" s="136"/>
      <c r="K348" s="136"/>
      <c r="L348" s="137"/>
      <c r="M348" s="137"/>
      <c r="N348" s="170"/>
      <c r="O348" s="63"/>
      <c r="P348" s="63"/>
      <c r="Q348" s="63"/>
    </row>
    <row r="349" spans="2:17" ht="15" hidden="1" customHeight="1" outlineLevel="1" x14ac:dyDescent="0.25">
      <c r="B349" s="166"/>
      <c r="C349" s="151"/>
      <c r="D349" s="151"/>
      <c r="E349" s="152"/>
      <c r="F349" s="152"/>
      <c r="G349" s="152"/>
      <c r="H349" s="151"/>
      <c r="I349" s="145" t="str">
        <f t="shared" si="9"/>
        <v/>
      </c>
      <c r="J349" s="136"/>
      <c r="K349" s="136"/>
      <c r="L349" s="137"/>
      <c r="M349" s="137"/>
      <c r="N349" s="170"/>
      <c r="O349" s="63"/>
      <c r="P349" s="63"/>
      <c r="Q349" s="63"/>
    </row>
    <row r="350" spans="2:17" ht="15" hidden="1" customHeight="1" outlineLevel="1" x14ac:dyDescent="0.25">
      <c r="B350" s="166"/>
      <c r="C350" s="151"/>
      <c r="D350" s="151"/>
      <c r="E350" s="152"/>
      <c r="F350" s="152"/>
      <c r="G350" s="152"/>
      <c r="H350" s="151"/>
      <c r="I350" s="145" t="str">
        <f t="shared" si="9"/>
        <v/>
      </c>
      <c r="J350" s="136"/>
      <c r="K350" s="136"/>
      <c r="L350" s="137"/>
      <c r="M350" s="137"/>
      <c r="N350" s="170"/>
      <c r="O350" s="63"/>
      <c r="P350" s="63"/>
      <c r="Q350" s="63"/>
    </row>
    <row r="351" spans="2:17" ht="15" hidden="1" customHeight="1" outlineLevel="1" x14ac:dyDescent="0.25">
      <c r="B351" s="166"/>
      <c r="C351" s="151"/>
      <c r="D351" s="151"/>
      <c r="E351" s="152"/>
      <c r="F351" s="152"/>
      <c r="G351" s="152"/>
      <c r="H351" s="151"/>
      <c r="I351" s="145" t="str">
        <f t="shared" si="9"/>
        <v/>
      </c>
      <c r="J351" s="136"/>
      <c r="K351" s="136"/>
      <c r="L351" s="137"/>
      <c r="M351" s="137"/>
      <c r="N351" s="170"/>
      <c r="O351" s="63"/>
      <c r="P351" s="63"/>
      <c r="Q351" s="63"/>
    </row>
    <row r="352" spans="2:17" ht="15" hidden="1" customHeight="1" outlineLevel="1" x14ac:dyDescent="0.25">
      <c r="B352" s="166"/>
      <c r="C352" s="151"/>
      <c r="D352" s="151"/>
      <c r="E352" s="152"/>
      <c r="F352" s="152"/>
      <c r="G352" s="152"/>
      <c r="H352" s="151"/>
      <c r="I352" s="145" t="str">
        <f t="shared" si="9"/>
        <v/>
      </c>
      <c r="J352" s="136"/>
      <c r="K352" s="136"/>
      <c r="L352" s="137"/>
      <c r="M352" s="137"/>
      <c r="N352" s="170"/>
      <c r="O352" s="63"/>
      <c r="P352" s="63"/>
      <c r="Q352" s="63"/>
    </row>
    <row r="353" spans="2:17" ht="15" hidden="1" customHeight="1" outlineLevel="1" x14ac:dyDescent="0.25">
      <c r="B353" s="166"/>
      <c r="C353" s="151"/>
      <c r="D353" s="151"/>
      <c r="E353" s="152"/>
      <c r="F353" s="152"/>
      <c r="G353" s="152"/>
      <c r="H353" s="151"/>
      <c r="I353" s="145" t="str">
        <f t="shared" si="9"/>
        <v/>
      </c>
      <c r="J353" s="136"/>
      <c r="K353" s="136"/>
      <c r="L353" s="137"/>
      <c r="M353" s="137"/>
      <c r="N353" s="170"/>
      <c r="O353" s="63"/>
      <c r="P353" s="63"/>
      <c r="Q353" s="63"/>
    </row>
    <row r="354" spans="2:17" ht="15" hidden="1" customHeight="1" outlineLevel="1" x14ac:dyDescent="0.25">
      <c r="B354" s="166"/>
      <c r="C354" s="151"/>
      <c r="D354" s="151"/>
      <c r="E354" s="152"/>
      <c r="F354" s="152"/>
      <c r="G354" s="152"/>
      <c r="H354" s="151"/>
      <c r="I354" s="145" t="str">
        <f t="shared" si="9"/>
        <v/>
      </c>
      <c r="J354" s="136"/>
      <c r="K354" s="136"/>
      <c r="L354" s="137"/>
      <c r="M354" s="137"/>
      <c r="N354" s="170"/>
      <c r="O354" s="63"/>
      <c r="P354" s="63"/>
      <c r="Q354" s="63"/>
    </row>
    <row r="355" spans="2:17" ht="15" hidden="1" customHeight="1" outlineLevel="1" x14ac:dyDescent="0.25">
      <c r="B355" s="166"/>
      <c r="C355" s="151"/>
      <c r="D355" s="151"/>
      <c r="E355" s="152"/>
      <c r="F355" s="152"/>
      <c r="G355" s="152"/>
      <c r="H355" s="151"/>
      <c r="I355" s="145" t="str">
        <f t="shared" si="9"/>
        <v/>
      </c>
      <c r="J355" s="136"/>
      <c r="K355" s="136"/>
      <c r="L355" s="137"/>
      <c r="M355" s="137"/>
      <c r="N355" s="170"/>
      <c r="O355" s="63"/>
      <c r="P355" s="63"/>
      <c r="Q355" s="63"/>
    </row>
    <row r="356" spans="2:17" ht="15" hidden="1" customHeight="1" outlineLevel="1" x14ac:dyDescent="0.25">
      <c r="B356" s="166"/>
      <c r="C356" s="151"/>
      <c r="D356" s="151"/>
      <c r="E356" s="152"/>
      <c r="F356" s="152"/>
      <c r="G356" s="152"/>
      <c r="H356" s="151"/>
      <c r="I356" s="145" t="str">
        <f t="shared" si="9"/>
        <v/>
      </c>
      <c r="J356" s="136"/>
      <c r="K356" s="136"/>
      <c r="L356" s="137"/>
      <c r="M356" s="137"/>
      <c r="N356" s="170"/>
      <c r="O356" s="63"/>
      <c r="P356" s="63"/>
      <c r="Q356" s="63"/>
    </row>
    <row r="357" spans="2:17" ht="15" hidden="1" customHeight="1" outlineLevel="1" x14ac:dyDescent="0.25">
      <c r="B357" s="166"/>
      <c r="C357" s="151"/>
      <c r="D357" s="151"/>
      <c r="E357" s="152"/>
      <c r="F357" s="152"/>
      <c r="G357" s="152"/>
      <c r="H357" s="151"/>
      <c r="I357" s="145" t="str">
        <f t="shared" si="9"/>
        <v/>
      </c>
      <c r="J357" s="136"/>
      <c r="K357" s="136"/>
      <c r="L357" s="137"/>
      <c r="M357" s="137"/>
      <c r="N357" s="170"/>
      <c r="O357" s="63"/>
      <c r="P357" s="63"/>
      <c r="Q357" s="63"/>
    </row>
    <row r="358" spans="2:17" ht="15" hidden="1" customHeight="1" outlineLevel="1" x14ac:dyDescent="0.25">
      <c r="B358" s="166"/>
      <c r="C358" s="151"/>
      <c r="D358" s="151"/>
      <c r="E358" s="152"/>
      <c r="F358" s="152"/>
      <c r="G358" s="152"/>
      <c r="H358" s="151"/>
      <c r="I358" s="145" t="str">
        <f t="shared" si="9"/>
        <v/>
      </c>
      <c r="J358" s="136"/>
      <c r="K358" s="136"/>
      <c r="L358" s="137"/>
      <c r="M358" s="137"/>
      <c r="N358" s="170"/>
      <c r="O358" s="63"/>
      <c r="P358" s="63"/>
      <c r="Q358" s="63"/>
    </row>
    <row r="359" spans="2:17" ht="15" hidden="1" customHeight="1" outlineLevel="1" x14ac:dyDescent="0.25">
      <c r="B359" s="166"/>
      <c r="C359" s="151"/>
      <c r="D359" s="151"/>
      <c r="E359" s="152"/>
      <c r="F359" s="152"/>
      <c r="G359" s="152"/>
      <c r="H359" s="151"/>
      <c r="I359" s="145" t="str">
        <f t="shared" si="9"/>
        <v/>
      </c>
      <c r="J359" s="136"/>
      <c r="K359" s="136"/>
      <c r="L359" s="137"/>
      <c r="M359" s="137"/>
      <c r="N359" s="170"/>
      <c r="O359" s="63"/>
      <c r="P359" s="63"/>
      <c r="Q359" s="63"/>
    </row>
    <row r="360" spans="2:17" ht="15" hidden="1" customHeight="1" outlineLevel="1" x14ac:dyDescent="0.25">
      <c r="B360" s="166"/>
      <c r="C360" s="151"/>
      <c r="D360" s="151"/>
      <c r="E360" s="152"/>
      <c r="F360" s="152"/>
      <c r="G360" s="152"/>
      <c r="H360" s="151"/>
      <c r="I360" s="145" t="str">
        <f t="shared" si="9"/>
        <v/>
      </c>
      <c r="J360" s="136"/>
      <c r="K360" s="136"/>
      <c r="L360" s="137"/>
      <c r="M360" s="137"/>
      <c r="N360" s="170"/>
      <c r="O360" s="63"/>
      <c r="P360" s="63"/>
      <c r="Q360" s="63"/>
    </row>
    <row r="361" spans="2:17" ht="15" hidden="1" customHeight="1" outlineLevel="1" x14ac:dyDescent="0.25">
      <c r="B361" s="166"/>
      <c r="C361" s="151"/>
      <c r="D361" s="151"/>
      <c r="E361" s="152"/>
      <c r="F361" s="152"/>
      <c r="G361" s="152"/>
      <c r="H361" s="151"/>
      <c r="I361" s="145" t="str">
        <f t="shared" si="9"/>
        <v/>
      </c>
      <c r="J361" s="136"/>
      <c r="K361" s="136"/>
      <c r="L361" s="137"/>
      <c r="M361" s="137"/>
      <c r="N361" s="170"/>
      <c r="O361" s="63"/>
      <c r="P361" s="63"/>
      <c r="Q361" s="63"/>
    </row>
    <row r="362" spans="2:17" ht="15" hidden="1" customHeight="1" outlineLevel="1" x14ac:dyDescent="0.25">
      <c r="B362" s="166"/>
      <c r="C362" s="151"/>
      <c r="D362" s="151"/>
      <c r="E362" s="152"/>
      <c r="F362" s="152"/>
      <c r="G362" s="152"/>
      <c r="H362" s="151"/>
      <c r="I362" s="145" t="str">
        <f t="shared" si="9"/>
        <v/>
      </c>
      <c r="J362" s="136"/>
      <c r="K362" s="136"/>
      <c r="L362" s="137"/>
      <c r="M362" s="137"/>
      <c r="N362" s="170"/>
      <c r="O362" s="63"/>
      <c r="P362" s="63"/>
      <c r="Q362" s="63"/>
    </row>
    <row r="363" spans="2:17" ht="15" hidden="1" customHeight="1" outlineLevel="1" x14ac:dyDescent="0.25">
      <c r="B363" s="166"/>
      <c r="C363" s="151"/>
      <c r="D363" s="151"/>
      <c r="E363" s="152"/>
      <c r="F363" s="152"/>
      <c r="G363" s="152"/>
      <c r="H363" s="151"/>
      <c r="I363" s="145" t="str">
        <f t="shared" si="9"/>
        <v/>
      </c>
      <c r="J363" s="136"/>
      <c r="K363" s="136"/>
      <c r="L363" s="137"/>
      <c r="M363" s="137"/>
      <c r="N363" s="170"/>
      <c r="O363" s="63"/>
      <c r="P363" s="63"/>
      <c r="Q363" s="63"/>
    </row>
    <row r="364" spans="2:17" ht="15" hidden="1" customHeight="1" outlineLevel="1" x14ac:dyDescent="0.25">
      <c r="B364" s="166"/>
      <c r="C364" s="151"/>
      <c r="D364" s="151"/>
      <c r="E364" s="152"/>
      <c r="F364" s="152"/>
      <c r="G364" s="152"/>
      <c r="H364" s="151"/>
      <c r="I364" s="145" t="str">
        <f t="shared" si="9"/>
        <v/>
      </c>
      <c r="J364" s="136"/>
      <c r="K364" s="136"/>
      <c r="L364" s="137"/>
      <c r="M364" s="137"/>
      <c r="N364" s="170"/>
      <c r="O364" s="63"/>
      <c r="P364" s="63"/>
      <c r="Q364" s="63"/>
    </row>
    <row r="365" spans="2:17" ht="15" hidden="1" customHeight="1" outlineLevel="1" x14ac:dyDescent="0.25">
      <c r="B365" s="166"/>
      <c r="C365" s="151"/>
      <c r="D365" s="151"/>
      <c r="E365" s="152"/>
      <c r="F365" s="152"/>
      <c r="G365" s="152"/>
      <c r="H365" s="151"/>
      <c r="I365" s="145" t="str">
        <f t="shared" si="9"/>
        <v/>
      </c>
      <c r="J365" s="136"/>
      <c r="K365" s="136"/>
      <c r="L365" s="137"/>
      <c r="M365" s="137"/>
      <c r="N365" s="170"/>
      <c r="O365" s="63"/>
      <c r="P365" s="63"/>
      <c r="Q365" s="63"/>
    </row>
    <row r="366" spans="2:17" ht="15" hidden="1" customHeight="1" outlineLevel="1" x14ac:dyDescent="0.25">
      <c r="B366" s="166"/>
      <c r="C366" s="151"/>
      <c r="D366" s="151"/>
      <c r="E366" s="152"/>
      <c r="F366" s="152"/>
      <c r="G366" s="152"/>
      <c r="H366" s="151"/>
      <c r="I366" s="145" t="str">
        <f t="shared" si="9"/>
        <v/>
      </c>
      <c r="J366" s="136"/>
      <c r="K366" s="136"/>
      <c r="L366" s="137"/>
      <c r="M366" s="137"/>
      <c r="N366" s="170"/>
      <c r="O366" s="63"/>
      <c r="P366" s="63"/>
      <c r="Q366" s="63"/>
    </row>
    <row r="367" spans="2:17" ht="15" hidden="1" customHeight="1" outlineLevel="1" x14ac:dyDescent="0.25">
      <c r="B367" s="166"/>
      <c r="C367" s="151"/>
      <c r="D367" s="151"/>
      <c r="E367" s="152"/>
      <c r="F367" s="152"/>
      <c r="G367" s="152"/>
      <c r="H367" s="151"/>
      <c r="I367" s="145" t="str">
        <f t="shared" si="9"/>
        <v/>
      </c>
      <c r="J367" s="136"/>
      <c r="K367" s="136"/>
      <c r="L367" s="137"/>
      <c r="M367" s="137"/>
      <c r="N367" s="170"/>
      <c r="O367" s="63"/>
      <c r="P367" s="63"/>
      <c r="Q367" s="63"/>
    </row>
    <row r="368" spans="2:17" ht="15" hidden="1" customHeight="1" outlineLevel="1" x14ac:dyDescent="0.25">
      <c r="B368" s="166"/>
      <c r="C368" s="151"/>
      <c r="D368" s="151"/>
      <c r="E368" s="152"/>
      <c r="F368" s="152"/>
      <c r="G368" s="152"/>
      <c r="H368" s="151"/>
      <c r="I368" s="145" t="str">
        <f t="shared" si="9"/>
        <v/>
      </c>
      <c r="J368" s="136"/>
      <c r="K368" s="136"/>
      <c r="L368" s="137"/>
      <c r="M368" s="137"/>
      <c r="N368" s="170"/>
      <c r="O368" s="63"/>
      <c r="P368" s="63"/>
      <c r="Q368" s="63"/>
    </row>
    <row r="369" spans="2:17" ht="15" hidden="1" customHeight="1" outlineLevel="1" x14ac:dyDescent="0.25">
      <c r="B369" s="166"/>
      <c r="C369" s="151"/>
      <c r="D369" s="151"/>
      <c r="E369" s="152"/>
      <c r="F369" s="152"/>
      <c r="G369" s="152"/>
      <c r="H369" s="151"/>
      <c r="I369" s="145" t="str">
        <f t="shared" si="9"/>
        <v/>
      </c>
      <c r="J369" s="136"/>
      <c r="K369" s="136"/>
      <c r="L369" s="137"/>
      <c r="M369" s="137"/>
      <c r="N369" s="170"/>
      <c r="O369" s="63"/>
      <c r="P369" s="63"/>
      <c r="Q369" s="63"/>
    </row>
    <row r="370" spans="2:17" ht="15" hidden="1" customHeight="1" outlineLevel="1" x14ac:dyDescent="0.25">
      <c r="B370" s="166"/>
      <c r="C370" s="151"/>
      <c r="D370" s="151"/>
      <c r="E370" s="152"/>
      <c r="F370" s="152"/>
      <c r="G370" s="152"/>
      <c r="H370" s="151"/>
      <c r="I370" s="145" t="str">
        <f t="shared" si="9"/>
        <v/>
      </c>
      <c r="J370" s="136"/>
      <c r="K370" s="136"/>
      <c r="L370" s="137"/>
      <c r="M370" s="137"/>
      <c r="N370" s="170"/>
      <c r="O370" s="63"/>
      <c r="P370" s="63"/>
      <c r="Q370" s="63"/>
    </row>
    <row r="371" spans="2:17" ht="15" hidden="1" customHeight="1" outlineLevel="1" x14ac:dyDescent="0.25">
      <c r="B371" s="166"/>
      <c r="C371" s="151"/>
      <c r="D371" s="151"/>
      <c r="E371" s="152"/>
      <c r="F371" s="152"/>
      <c r="G371" s="152"/>
      <c r="H371" s="151"/>
      <c r="I371" s="145" t="str">
        <f t="shared" si="9"/>
        <v/>
      </c>
      <c r="J371" s="136"/>
      <c r="K371" s="136"/>
      <c r="L371" s="137"/>
      <c r="M371" s="137"/>
      <c r="N371" s="170"/>
      <c r="O371" s="63"/>
      <c r="P371" s="63"/>
      <c r="Q371" s="63"/>
    </row>
    <row r="372" spans="2:17" ht="15" hidden="1" customHeight="1" outlineLevel="1" x14ac:dyDescent="0.25">
      <c r="B372" s="166"/>
      <c r="C372" s="151"/>
      <c r="D372" s="151"/>
      <c r="E372" s="152"/>
      <c r="F372" s="152"/>
      <c r="G372" s="152"/>
      <c r="H372" s="151"/>
      <c r="I372" s="145" t="str">
        <f t="shared" si="9"/>
        <v/>
      </c>
      <c r="J372" s="136"/>
      <c r="K372" s="136"/>
      <c r="L372" s="137"/>
      <c r="M372" s="137"/>
      <c r="N372" s="170"/>
      <c r="O372" s="63"/>
      <c r="P372" s="63"/>
      <c r="Q372" s="63"/>
    </row>
    <row r="373" spans="2:17" ht="15" hidden="1" customHeight="1" outlineLevel="1" x14ac:dyDescent="0.25">
      <c r="B373" s="166"/>
      <c r="C373" s="151"/>
      <c r="D373" s="151"/>
      <c r="E373" s="152"/>
      <c r="F373" s="152"/>
      <c r="G373" s="152"/>
      <c r="H373" s="151"/>
      <c r="I373" s="145" t="str">
        <f t="shared" si="9"/>
        <v/>
      </c>
      <c r="J373" s="136"/>
      <c r="K373" s="136"/>
      <c r="L373" s="137"/>
      <c r="M373" s="137"/>
      <c r="N373" s="170"/>
      <c r="O373" s="63"/>
      <c r="P373" s="63"/>
      <c r="Q373" s="63"/>
    </row>
    <row r="374" spans="2:17" ht="15" hidden="1" customHeight="1" outlineLevel="1" x14ac:dyDescent="0.25">
      <c r="B374" s="166"/>
      <c r="C374" s="151"/>
      <c r="D374" s="151"/>
      <c r="E374" s="152"/>
      <c r="F374" s="152"/>
      <c r="G374" s="152"/>
      <c r="H374" s="151"/>
      <c r="I374" s="145" t="str">
        <f t="shared" si="9"/>
        <v/>
      </c>
      <c r="J374" s="136"/>
      <c r="K374" s="136"/>
      <c r="L374" s="137"/>
      <c r="M374" s="137"/>
      <c r="N374" s="170"/>
      <c r="O374" s="63"/>
      <c r="P374" s="63"/>
      <c r="Q374" s="63"/>
    </row>
    <row r="375" spans="2:17" ht="15" hidden="1" customHeight="1" outlineLevel="1" x14ac:dyDescent="0.25">
      <c r="B375" s="166"/>
      <c r="C375" s="151"/>
      <c r="D375" s="151"/>
      <c r="E375" s="152"/>
      <c r="F375" s="152"/>
      <c r="G375" s="152"/>
      <c r="H375" s="151"/>
      <c r="I375" s="145" t="str">
        <f t="shared" si="9"/>
        <v/>
      </c>
      <c r="J375" s="136"/>
      <c r="K375" s="136"/>
      <c r="L375" s="137"/>
      <c r="M375" s="137"/>
      <c r="N375" s="170"/>
      <c r="O375" s="63"/>
      <c r="P375" s="63"/>
      <c r="Q375" s="63"/>
    </row>
    <row r="376" spans="2:17" ht="15" hidden="1" customHeight="1" outlineLevel="1" x14ac:dyDescent="0.25">
      <c r="B376" s="166"/>
      <c r="C376" s="151"/>
      <c r="D376" s="151"/>
      <c r="E376" s="152"/>
      <c r="F376" s="152"/>
      <c r="G376" s="152"/>
      <c r="H376" s="151"/>
      <c r="I376" s="145" t="str">
        <f t="shared" si="9"/>
        <v/>
      </c>
      <c r="J376" s="136"/>
      <c r="K376" s="136"/>
      <c r="L376" s="137"/>
      <c r="M376" s="137"/>
      <c r="N376" s="170"/>
      <c r="O376" s="63"/>
      <c r="P376" s="63"/>
      <c r="Q376" s="63"/>
    </row>
    <row r="377" spans="2:17" ht="15" hidden="1" customHeight="1" outlineLevel="1" x14ac:dyDescent="0.25">
      <c r="B377" s="166"/>
      <c r="C377" s="151"/>
      <c r="D377" s="151"/>
      <c r="E377" s="152"/>
      <c r="F377" s="152"/>
      <c r="G377" s="152"/>
      <c r="H377" s="151"/>
      <c r="I377" s="145" t="str">
        <f t="shared" si="9"/>
        <v/>
      </c>
      <c r="J377" s="136"/>
      <c r="K377" s="136"/>
      <c r="L377" s="137"/>
      <c r="M377" s="137"/>
      <c r="N377" s="170"/>
      <c r="O377" s="63"/>
      <c r="P377" s="63"/>
      <c r="Q377" s="63"/>
    </row>
    <row r="378" spans="2:17" ht="15" hidden="1" customHeight="1" outlineLevel="1" x14ac:dyDescent="0.25">
      <c r="B378" s="166"/>
      <c r="C378" s="151"/>
      <c r="D378" s="151"/>
      <c r="E378" s="152"/>
      <c r="F378" s="152"/>
      <c r="G378" s="152"/>
      <c r="H378" s="151"/>
      <c r="I378" s="145" t="str">
        <f t="shared" si="9"/>
        <v/>
      </c>
      <c r="J378" s="136"/>
      <c r="K378" s="136"/>
      <c r="L378" s="137"/>
      <c r="M378" s="137"/>
      <c r="N378" s="170"/>
      <c r="O378" s="63"/>
      <c r="P378" s="63"/>
      <c r="Q378" s="63"/>
    </row>
    <row r="379" spans="2:17" ht="15" hidden="1" customHeight="1" outlineLevel="1" x14ac:dyDescent="0.25">
      <c r="B379" s="166"/>
      <c r="C379" s="151"/>
      <c r="D379" s="151"/>
      <c r="E379" s="152"/>
      <c r="F379" s="152"/>
      <c r="G379" s="152"/>
      <c r="H379" s="151"/>
      <c r="I379" s="145" t="str">
        <f t="shared" si="9"/>
        <v/>
      </c>
      <c r="J379" s="136"/>
      <c r="K379" s="136"/>
      <c r="L379" s="137"/>
      <c r="M379" s="137"/>
      <c r="N379" s="170"/>
      <c r="O379" s="63"/>
      <c r="P379" s="63"/>
      <c r="Q379" s="63"/>
    </row>
    <row r="380" spans="2:17" ht="15" hidden="1" customHeight="1" outlineLevel="1" x14ac:dyDescent="0.25">
      <c r="B380" s="166"/>
      <c r="C380" s="151"/>
      <c r="D380" s="151"/>
      <c r="E380" s="152"/>
      <c r="F380" s="152"/>
      <c r="G380" s="152"/>
      <c r="H380" s="151"/>
      <c r="I380" s="145" t="str">
        <f t="shared" si="9"/>
        <v/>
      </c>
      <c r="J380" s="136"/>
      <c r="K380" s="136"/>
      <c r="L380" s="137"/>
      <c r="M380" s="137"/>
      <c r="N380" s="170"/>
      <c r="O380" s="63"/>
      <c r="P380" s="63"/>
      <c r="Q380" s="63"/>
    </row>
    <row r="381" spans="2:17" ht="15" hidden="1" customHeight="1" outlineLevel="1" x14ac:dyDescent="0.25">
      <c r="B381" s="166"/>
      <c r="C381" s="151"/>
      <c r="D381" s="151"/>
      <c r="E381" s="152"/>
      <c r="F381" s="152"/>
      <c r="G381" s="152"/>
      <c r="H381" s="151"/>
      <c r="I381" s="145" t="str">
        <f t="shared" si="9"/>
        <v/>
      </c>
      <c r="J381" s="136"/>
      <c r="K381" s="136"/>
      <c r="L381" s="137"/>
      <c r="M381" s="137"/>
      <c r="N381" s="170"/>
      <c r="O381" s="63"/>
      <c r="P381" s="63"/>
      <c r="Q381" s="63"/>
    </row>
    <row r="382" spans="2:17" ht="15" hidden="1" customHeight="1" outlineLevel="1" x14ac:dyDescent="0.25">
      <c r="B382" s="166"/>
      <c r="C382" s="151"/>
      <c r="D382" s="151"/>
      <c r="E382" s="152"/>
      <c r="F382" s="152"/>
      <c r="G382" s="152"/>
      <c r="H382" s="151"/>
      <c r="I382" s="145" t="str">
        <f t="shared" si="9"/>
        <v/>
      </c>
      <c r="J382" s="136"/>
      <c r="K382" s="136"/>
      <c r="L382" s="137"/>
      <c r="M382" s="137"/>
      <c r="N382" s="170"/>
      <c r="O382" s="63"/>
      <c r="P382" s="63"/>
      <c r="Q382" s="63"/>
    </row>
    <row r="383" spans="2:17" ht="15" hidden="1" customHeight="1" outlineLevel="1" x14ac:dyDescent="0.25">
      <c r="B383" s="166"/>
      <c r="C383" s="151"/>
      <c r="D383" s="151"/>
      <c r="E383" s="152"/>
      <c r="F383" s="152"/>
      <c r="G383" s="152"/>
      <c r="H383" s="151"/>
      <c r="I383" s="145" t="str">
        <f t="shared" si="9"/>
        <v/>
      </c>
      <c r="J383" s="136"/>
      <c r="K383" s="136"/>
      <c r="L383" s="137"/>
      <c r="M383" s="137"/>
      <c r="N383" s="170"/>
      <c r="O383" s="63"/>
      <c r="P383" s="63"/>
      <c r="Q383" s="63"/>
    </row>
    <row r="384" spans="2:17" ht="15" hidden="1" customHeight="1" outlineLevel="1" x14ac:dyDescent="0.25">
      <c r="B384" s="166"/>
      <c r="C384" s="151"/>
      <c r="D384" s="151"/>
      <c r="E384" s="152"/>
      <c r="F384" s="152"/>
      <c r="G384" s="152"/>
      <c r="H384" s="151"/>
      <c r="I384" s="145" t="str">
        <f t="shared" si="9"/>
        <v/>
      </c>
      <c r="J384" s="136"/>
      <c r="K384" s="136"/>
      <c r="L384" s="137"/>
      <c r="M384" s="137"/>
      <c r="N384" s="170"/>
      <c r="O384" s="63"/>
      <c r="P384" s="63"/>
      <c r="Q384" s="63"/>
    </row>
    <row r="385" spans="2:17" ht="15" hidden="1" customHeight="1" outlineLevel="1" x14ac:dyDescent="0.25">
      <c r="B385" s="166"/>
      <c r="C385" s="151"/>
      <c r="D385" s="151"/>
      <c r="E385" s="152"/>
      <c r="F385" s="152"/>
      <c r="G385" s="152"/>
      <c r="H385" s="151"/>
      <c r="I385" s="145" t="str">
        <f t="shared" si="9"/>
        <v/>
      </c>
      <c r="J385" s="136"/>
      <c r="K385" s="136"/>
      <c r="L385" s="137"/>
      <c r="M385" s="137"/>
      <c r="N385" s="170"/>
      <c r="O385" s="63"/>
      <c r="P385" s="63"/>
      <c r="Q385" s="63"/>
    </row>
    <row r="386" spans="2:17" ht="15" hidden="1" customHeight="1" outlineLevel="1" x14ac:dyDescent="0.25">
      <c r="B386" s="166"/>
      <c r="C386" s="151"/>
      <c r="D386" s="151"/>
      <c r="E386" s="152"/>
      <c r="F386" s="152"/>
      <c r="G386" s="152"/>
      <c r="H386" s="151"/>
      <c r="I386" s="145" t="str">
        <f t="shared" si="9"/>
        <v/>
      </c>
      <c r="J386" s="136"/>
      <c r="K386" s="136"/>
      <c r="L386" s="137"/>
      <c r="M386" s="137"/>
      <c r="N386" s="170"/>
      <c r="O386" s="63"/>
      <c r="P386" s="63"/>
      <c r="Q386" s="63"/>
    </row>
    <row r="387" spans="2:17" ht="15" hidden="1" customHeight="1" outlineLevel="1" x14ac:dyDescent="0.25">
      <c r="B387" s="166"/>
      <c r="C387" s="151"/>
      <c r="D387" s="151"/>
      <c r="E387" s="152"/>
      <c r="F387" s="152"/>
      <c r="G387" s="152"/>
      <c r="H387" s="151"/>
      <c r="I387" s="145" t="str">
        <f t="shared" si="9"/>
        <v/>
      </c>
      <c r="J387" s="136"/>
      <c r="K387" s="136"/>
      <c r="L387" s="137"/>
      <c r="M387" s="137"/>
      <c r="N387" s="170"/>
      <c r="O387" s="63"/>
      <c r="P387" s="63"/>
      <c r="Q387" s="63"/>
    </row>
    <row r="388" spans="2:17" ht="15" hidden="1" customHeight="1" outlineLevel="1" x14ac:dyDescent="0.25">
      <c r="B388" s="166"/>
      <c r="C388" s="151"/>
      <c r="D388" s="151"/>
      <c r="E388" s="152"/>
      <c r="F388" s="152"/>
      <c r="G388" s="152"/>
      <c r="H388" s="151"/>
      <c r="I388" s="145" t="str">
        <f t="shared" si="9"/>
        <v/>
      </c>
      <c r="J388" s="136"/>
      <c r="K388" s="136"/>
      <c r="L388" s="137"/>
      <c r="M388" s="137"/>
      <c r="N388" s="170"/>
      <c r="O388" s="63"/>
      <c r="P388" s="63"/>
      <c r="Q388" s="63"/>
    </row>
    <row r="389" spans="2:17" ht="15" hidden="1" customHeight="1" outlineLevel="1" x14ac:dyDescent="0.25">
      <c r="B389" s="166"/>
      <c r="C389" s="151"/>
      <c r="D389" s="151"/>
      <c r="E389" s="152"/>
      <c r="F389" s="152"/>
      <c r="G389" s="152"/>
      <c r="H389" s="151"/>
      <c r="I389" s="145" t="str">
        <f t="shared" si="9"/>
        <v/>
      </c>
      <c r="J389" s="136"/>
      <c r="K389" s="136"/>
      <c r="L389" s="137"/>
      <c r="M389" s="137"/>
      <c r="N389" s="170"/>
      <c r="O389" s="63"/>
      <c r="P389" s="63"/>
      <c r="Q389" s="63"/>
    </row>
    <row r="390" spans="2:17" ht="15" hidden="1" customHeight="1" outlineLevel="1" x14ac:dyDescent="0.25">
      <c r="B390" s="166"/>
      <c r="C390" s="151"/>
      <c r="D390" s="151"/>
      <c r="E390" s="152"/>
      <c r="F390" s="152"/>
      <c r="G390" s="152"/>
      <c r="H390" s="151"/>
      <c r="I390" s="145" t="str">
        <f t="shared" si="9"/>
        <v/>
      </c>
      <c r="J390" s="136"/>
      <c r="K390" s="136"/>
      <c r="L390" s="137"/>
      <c r="M390" s="137"/>
      <c r="N390" s="170"/>
      <c r="O390" s="63"/>
      <c r="P390" s="63"/>
      <c r="Q390" s="63"/>
    </row>
    <row r="391" spans="2:17" ht="15" hidden="1" customHeight="1" outlineLevel="1" x14ac:dyDescent="0.25">
      <c r="B391" s="166"/>
      <c r="C391" s="151"/>
      <c r="D391" s="151"/>
      <c r="E391" s="152"/>
      <c r="F391" s="152"/>
      <c r="G391" s="152"/>
      <c r="H391" s="151"/>
      <c r="I391" s="145" t="str">
        <f t="shared" si="9"/>
        <v/>
      </c>
      <c r="J391" s="136"/>
      <c r="K391" s="136"/>
      <c r="L391" s="137"/>
      <c r="M391" s="137"/>
      <c r="N391" s="170"/>
      <c r="O391" s="63"/>
      <c r="P391" s="63"/>
      <c r="Q391" s="63"/>
    </row>
    <row r="392" spans="2:17" ht="15" hidden="1" customHeight="1" outlineLevel="1" x14ac:dyDescent="0.25">
      <c r="B392" s="166"/>
      <c r="C392" s="151"/>
      <c r="D392" s="151"/>
      <c r="E392" s="152"/>
      <c r="F392" s="152"/>
      <c r="G392" s="152"/>
      <c r="H392" s="151"/>
      <c r="I392" s="145" t="str">
        <f t="shared" ref="I392:I455" si="10">IFERROR(IF(LEN(J392)&gt;0,ROW(I392)-ROW($I$7),""),"")</f>
        <v/>
      </c>
      <c r="J392" s="136"/>
      <c r="K392" s="136"/>
      <c r="L392" s="137"/>
      <c r="M392" s="137"/>
      <c r="N392" s="170"/>
      <c r="O392" s="63"/>
      <c r="P392" s="63"/>
      <c r="Q392" s="63"/>
    </row>
    <row r="393" spans="2:17" ht="15" hidden="1" customHeight="1" outlineLevel="1" x14ac:dyDescent="0.25">
      <c r="B393" s="166"/>
      <c r="C393" s="151"/>
      <c r="D393" s="151"/>
      <c r="E393" s="152"/>
      <c r="F393" s="152"/>
      <c r="G393" s="152"/>
      <c r="H393" s="151"/>
      <c r="I393" s="145" t="str">
        <f t="shared" si="10"/>
        <v/>
      </c>
      <c r="J393" s="136"/>
      <c r="K393" s="136"/>
      <c r="L393" s="137"/>
      <c r="M393" s="137"/>
      <c r="N393" s="170"/>
      <c r="O393" s="63"/>
      <c r="P393" s="63"/>
      <c r="Q393" s="63"/>
    </row>
    <row r="394" spans="2:17" ht="15" hidden="1" customHeight="1" outlineLevel="1" x14ac:dyDescent="0.25">
      <c r="B394" s="166"/>
      <c r="C394" s="151"/>
      <c r="D394" s="151"/>
      <c r="E394" s="152"/>
      <c r="F394" s="152"/>
      <c r="G394" s="152"/>
      <c r="H394" s="151"/>
      <c r="I394" s="145" t="str">
        <f t="shared" si="10"/>
        <v/>
      </c>
      <c r="J394" s="136"/>
      <c r="K394" s="136"/>
      <c r="L394" s="137"/>
      <c r="M394" s="137"/>
      <c r="N394" s="170"/>
      <c r="O394" s="63"/>
      <c r="P394" s="63"/>
      <c r="Q394" s="63"/>
    </row>
    <row r="395" spans="2:17" ht="15" hidden="1" customHeight="1" outlineLevel="1" x14ac:dyDescent="0.25">
      <c r="B395" s="166"/>
      <c r="C395" s="151"/>
      <c r="D395" s="151"/>
      <c r="E395" s="152"/>
      <c r="F395" s="152"/>
      <c r="G395" s="152"/>
      <c r="H395" s="151"/>
      <c r="I395" s="145" t="str">
        <f t="shared" si="10"/>
        <v/>
      </c>
      <c r="J395" s="136"/>
      <c r="K395" s="136"/>
      <c r="L395" s="137"/>
      <c r="M395" s="137"/>
      <c r="N395" s="170"/>
      <c r="O395" s="63"/>
      <c r="P395" s="63"/>
      <c r="Q395" s="63"/>
    </row>
    <row r="396" spans="2:17" ht="15" hidden="1" customHeight="1" outlineLevel="1" x14ac:dyDescent="0.25">
      <c r="B396" s="166"/>
      <c r="C396" s="151"/>
      <c r="D396" s="151"/>
      <c r="E396" s="152"/>
      <c r="F396" s="152"/>
      <c r="G396" s="152"/>
      <c r="H396" s="151"/>
      <c r="I396" s="145" t="str">
        <f t="shared" si="10"/>
        <v/>
      </c>
      <c r="J396" s="136"/>
      <c r="K396" s="136"/>
      <c r="L396" s="137"/>
      <c r="M396" s="137"/>
      <c r="N396" s="170"/>
      <c r="O396" s="63"/>
      <c r="P396" s="63"/>
      <c r="Q396" s="63"/>
    </row>
    <row r="397" spans="2:17" ht="15" hidden="1" customHeight="1" outlineLevel="1" x14ac:dyDescent="0.25">
      <c r="B397" s="166"/>
      <c r="C397" s="151"/>
      <c r="D397" s="151"/>
      <c r="E397" s="152"/>
      <c r="F397" s="152"/>
      <c r="G397" s="152"/>
      <c r="H397" s="151"/>
      <c r="I397" s="145" t="str">
        <f t="shared" si="10"/>
        <v/>
      </c>
      <c r="J397" s="136"/>
      <c r="K397" s="136"/>
      <c r="L397" s="137"/>
      <c r="M397" s="137"/>
      <c r="N397" s="170"/>
      <c r="O397" s="63"/>
      <c r="P397" s="63"/>
      <c r="Q397" s="63"/>
    </row>
    <row r="398" spans="2:17" ht="15" hidden="1" customHeight="1" outlineLevel="1" x14ac:dyDescent="0.25">
      <c r="B398" s="166"/>
      <c r="C398" s="151"/>
      <c r="D398" s="151"/>
      <c r="E398" s="152"/>
      <c r="F398" s="152"/>
      <c r="G398" s="152"/>
      <c r="H398" s="151"/>
      <c r="I398" s="145" t="str">
        <f t="shared" si="10"/>
        <v/>
      </c>
      <c r="J398" s="136"/>
      <c r="K398" s="136"/>
      <c r="L398" s="137"/>
      <c r="M398" s="137"/>
      <c r="N398" s="170"/>
      <c r="O398" s="63"/>
      <c r="P398" s="63"/>
      <c r="Q398" s="63"/>
    </row>
    <row r="399" spans="2:17" ht="15" hidden="1" customHeight="1" outlineLevel="1" x14ac:dyDescent="0.25">
      <c r="B399" s="166"/>
      <c r="C399" s="151"/>
      <c r="D399" s="151"/>
      <c r="E399" s="152"/>
      <c r="F399" s="152"/>
      <c r="G399" s="152"/>
      <c r="H399" s="151"/>
      <c r="I399" s="145" t="str">
        <f t="shared" si="10"/>
        <v/>
      </c>
      <c r="J399" s="136"/>
      <c r="K399" s="136"/>
      <c r="L399" s="137"/>
      <c r="M399" s="137"/>
      <c r="N399" s="170"/>
      <c r="O399" s="63"/>
      <c r="P399" s="63"/>
      <c r="Q399" s="63"/>
    </row>
    <row r="400" spans="2:17" ht="15" hidden="1" customHeight="1" outlineLevel="1" x14ac:dyDescent="0.25">
      <c r="B400" s="166"/>
      <c r="C400" s="151"/>
      <c r="D400" s="151"/>
      <c r="E400" s="152"/>
      <c r="F400" s="152"/>
      <c r="G400" s="152"/>
      <c r="H400" s="151"/>
      <c r="I400" s="145" t="str">
        <f t="shared" si="10"/>
        <v/>
      </c>
      <c r="J400" s="136"/>
      <c r="K400" s="136"/>
      <c r="L400" s="137"/>
      <c r="M400" s="137"/>
      <c r="N400" s="170"/>
      <c r="O400" s="63"/>
      <c r="P400" s="63"/>
      <c r="Q400" s="63"/>
    </row>
    <row r="401" spans="2:17" ht="15" hidden="1" customHeight="1" outlineLevel="1" x14ac:dyDescent="0.25">
      <c r="B401" s="166"/>
      <c r="C401" s="151"/>
      <c r="D401" s="151"/>
      <c r="E401" s="152"/>
      <c r="F401" s="152"/>
      <c r="G401" s="152"/>
      <c r="H401" s="151"/>
      <c r="I401" s="145" t="str">
        <f t="shared" si="10"/>
        <v/>
      </c>
      <c r="J401" s="136"/>
      <c r="K401" s="136"/>
      <c r="L401" s="137"/>
      <c r="M401" s="137"/>
      <c r="N401" s="170"/>
      <c r="O401" s="63"/>
      <c r="P401" s="63"/>
      <c r="Q401" s="63"/>
    </row>
    <row r="402" spans="2:17" ht="15" hidden="1" customHeight="1" outlineLevel="1" x14ac:dyDescent="0.25">
      <c r="B402" s="166"/>
      <c r="C402" s="151"/>
      <c r="D402" s="151"/>
      <c r="E402" s="152"/>
      <c r="F402" s="152"/>
      <c r="G402" s="152"/>
      <c r="H402" s="151"/>
      <c r="I402" s="145" t="str">
        <f t="shared" si="10"/>
        <v/>
      </c>
      <c r="J402" s="136"/>
      <c r="K402" s="136"/>
      <c r="L402" s="137"/>
      <c r="M402" s="137"/>
      <c r="N402" s="170"/>
      <c r="O402" s="63"/>
      <c r="P402" s="63"/>
      <c r="Q402" s="63"/>
    </row>
    <row r="403" spans="2:17" ht="15" hidden="1" customHeight="1" outlineLevel="1" x14ac:dyDescent="0.25">
      <c r="B403" s="166"/>
      <c r="C403" s="151"/>
      <c r="D403" s="151"/>
      <c r="E403" s="152"/>
      <c r="F403" s="152"/>
      <c r="G403" s="152"/>
      <c r="H403" s="151"/>
      <c r="I403" s="145" t="str">
        <f t="shared" si="10"/>
        <v/>
      </c>
      <c r="J403" s="136"/>
      <c r="K403" s="136"/>
      <c r="L403" s="137"/>
      <c r="M403" s="137"/>
      <c r="N403" s="170"/>
      <c r="O403" s="63"/>
      <c r="P403" s="63"/>
      <c r="Q403" s="63"/>
    </row>
    <row r="404" spans="2:17" ht="15" hidden="1" customHeight="1" outlineLevel="1" x14ac:dyDescent="0.25">
      <c r="B404" s="166"/>
      <c r="C404" s="151"/>
      <c r="D404" s="151"/>
      <c r="E404" s="152"/>
      <c r="F404" s="152"/>
      <c r="G404" s="152"/>
      <c r="H404" s="151"/>
      <c r="I404" s="145" t="str">
        <f t="shared" si="10"/>
        <v/>
      </c>
      <c r="J404" s="136"/>
      <c r="K404" s="136"/>
      <c r="L404" s="137"/>
      <c r="M404" s="137"/>
      <c r="N404" s="170"/>
      <c r="O404" s="63"/>
      <c r="P404" s="63"/>
      <c r="Q404" s="63"/>
    </row>
    <row r="405" spans="2:17" ht="15" hidden="1" customHeight="1" outlineLevel="1" x14ac:dyDescent="0.25">
      <c r="B405" s="166"/>
      <c r="C405" s="151"/>
      <c r="D405" s="151"/>
      <c r="E405" s="152"/>
      <c r="F405" s="152"/>
      <c r="G405" s="152"/>
      <c r="H405" s="151"/>
      <c r="I405" s="145" t="str">
        <f t="shared" si="10"/>
        <v/>
      </c>
      <c r="J405" s="136"/>
      <c r="K405" s="136"/>
      <c r="L405" s="137"/>
      <c r="M405" s="137"/>
      <c r="N405" s="170"/>
      <c r="O405" s="63"/>
      <c r="P405" s="63"/>
      <c r="Q405" s="63"/>
    </row>
    <row r="406" spans="2:17" ht="15" hidden="1" customHeight="1" outlineLevel="1" x14ac:dyDescent="0.25">
      <c r="B406" s="166"/>
      <c r="C406" s="151"/>
      <c r="D406" s="151"/>
      <c r="E406" s="152"/>
      <c r="F406" s="152"/>
      <c r="G406" s="152"/>
      <c r="H406" s="151"/>
      <c r="I406" s="145" t="str">
        <f t="shared" si="10"/>
        <v/>
      </c>
      <c r="J406" s="136"/>
      <c r="K406" s="136"/>
      <c r="L406" s="137"/>
      <c r="M406" s="137"/>
      <c r="N406" s="170"/>
      <c r="O406" s="63"/>
      <c r="P406" s="63"/>
      <c r="Q406" s="63"/>
    </row>
    <row r="407" spans="2:17" ht="15" hidden="1" customHeight="1" outlineLevel="1" x14ac:dyDescent="0.25">
      <c r="B407" s="166"/>
      <c r="C407" s="151"/>
      <c r="D407" s="151"/>
      <c r="E407" s="152"/>
      <c r="F407" s="152"/>
      <c r="G407" s="152"/>
      <c r="H407" s="151"/>
      <c r="I407" s="145" t="str">
        <f t="shared" si="10"/>
        <v/>
      </c>
      <c r="J407" s="136"/>
      <c r="K407" s="136"/>
      <c r="L407" s="137"/>
      <c r="M407" s="137"/>
      <c r="N407" s="170"/>
      <c r="O407" s="63"/>
      <c r="P407" s="63"/>
      <c r="Q407" s="63"/>
    </row>
    <row r="408" spans="2:17" ht="15" hidden="1" customHeight="1" outlineLevel="1" x14ac:dyDescent="0.25">
      <c r="B408" s="166"/>
      <c r="C408" s="151"/>
      <c r="D408" s="151"/>
      <c r="E408" s="152"/>
      <c r="F408" s="152"/>
      <c r="G408" s="152"/>
      <c r="H408" s="151"/>
      <c r="I408" s="145" t="str">
        <f t="shared" si="10"/>
        <v/>
      </c>
      <c r="J408" s="136"/>
      <c r="K408" s="136"/>
      <c r="L408" s="137"/>
      <c r="M408" s="137"/>
      <c r="N408" s="170"/>
      <c r="O408" s="63"/>
      <c r="P408" s="63"/>
      <c r="Q408" s="63"/>
    </row>
    <row r="409" spans="2:17" ht="15" hidden="1" customHeight="1" outlineLevel="1" x14ac:dyDescent="0.25">
      <c r="B409" s="166"/>
      <c r="C409" s="151"/>
      <c r="D409" s="151"/>
      <c r="E409" s="152"/>
      <c r="F409" s="152"/>
      <c r="G409" s="152"/>
      <c r="H409" s="151"/>
      <c r="I409" s="145" t="str">
        <f t="shared" si="10"/>
        <v/>
      </c>
      <c r="J409" s="136"/>
      <c r="K409" s="136"/>
      <c r="L409" s="137"/>
      <c r="M409" s="137"/>
      <c r="N409" s="170"/>
      <c r="O409" s="63"/>
      <c r="P409" s="63"/>
      <c r="Q409" s="63"/>
    </row>
    <row r="410" spans="2:17" ht="15" hidden="1" customHeight="1" outlineLevel="1" x14ac:dyDescent="0.25">
      <c r="B410" s="166"/>
      <c r="C410" s="151"/>
      <c r="D410" s="151"/>
      <c r="E410" s="152"/>
      <c r="F410" s="152"/>
      <c r="G410" s="152"/>
      <c r="H410" s="151"/>
      <c r="I410" s="145" t="str">
        <f t="shared" si="10"/>
        <v/>
      </c>
      <c r="J410" s="136"/>
      <c r="K410" s="136"/>
      <c r="L410" s="137"/>
      <c r="M410" s="137"/>
      <c r="N410" s="170"/>
      <c r="O410" s="63"/>
      <c r="P410" s="63"/>
      <c r="Q410" s="63"/>
    </row>
    <row r="411" spans="2:17" ht="15" hidden="1" customHeight="1" outlineLevel="1" x14ac:dyDescent="0.25">
      <c r="B411" s="166"/>
      <c r="C411" s="151"/>
      <c r="D411" s="151"/>
      <c r="E411" s="152"/>
      <c r="F411" s="152"/>
      <c r="G411" s="152"/>
      <c r="H411" s="151"/>
      <c r="I411" s="145" t="str">
        <f t="shared" si="10"/>
        <v/>
      </c>
      <c r="J411" s="136"/>
      <c r="K411" s="136"/>
      <c r="L411" s="137"/>
      <c r="M411" s="137"/>
      <c r="N411" s="170"/>
      <c r="O411" s="63"/>
      <c r="P411" s="63"/>
      <c r="Q411" s="63"/>
    </row>
    <row r="412" spans="2:17" ht="15" hidden="1" customHeight="1" outlineLevel="1" x14ac:dyDescent="0.25">
      <c r="B412" s="166"/>
      <c r="C412" s="151"/>
      <c r="D412" s="151"/>
      <c r="E412" s="152"/>
      <c r="F412" s="152"/>
      <c r="G412" s="152"/>
      <c r="H412" s="151"/>
      <c r="I412" s="145" t="str">
        <f t="shared" si="10"/>
        <v/>
      </c>
      <c r="J412" s="136"/>
      <c r="K412" s="136"/>
      <c r="L412" s="137"/>
      <c r="M412" s="137"/>
      <c r="N412" s="170"/>
      <c r="O412" s="63"/>
      <c r="P412" s="63"/>
      <c r="Q412" s="63"/>
    </row>
    <row r="413" spans="2:17" ht="15" hidden="1" customHeight="1" outlineLevel="1" x14ac:dyDescent="0.25">
      <c r="B413" s="166"/>
      <c r="C413" s="151"/>
      <c r="D413" s="151"/>
      <c r="E413" s="152"/>
      <c r="F413" s="152"/>
      <c r="G413" s="152"/>
      <c r="H413" s="151"/>
      <c r="I413" s="145" t="str">
        <f t="shared" si="10"/>
        <v/>
      </c>
      <c r="J413" s="136"/>
      <c r="K413" s="136"/>
      <c r="L413" s="137"/>
      <c r="M413" s="137"/>
      <c r="N413" s="170"/>
      <c r="O413" s="63"/>
      <c r="P413" s="63"/>
      <c r="Q413" s="63"/>
    </row>
    <row r="414" spans="2:17" ht="15" hidden="1" customHeight="1" outlineLevel="1" x14ac:dyDescent="0.25">
      <c r="B414" s="166"/>
      <c r="C414" s="151"/>
      <c r="D414" s="151"/>
      <c r="E414" s="152"/>
      <c r="F414" s="152"/>
      <c r="G414" s="152"/>
      <c r="H414" s="151"/>
      <c r="I414" s="145" t="str">
        <f t="shared" si="10"/>
        <v/>
      </c>
      <c r="J414" s="136"/>
      <c r="K414" s="136"/>
      <c r="L414" s="137"/>
      <c r="M414" s="137"/>
      <c r="N414" s="170"/>
      <c r="O414" s="63"/>
      <c r="P414" s="63"/>
      <c r="Q414" s="63"/>
    </row>
    <row r="415" spans="2:17" ht="15" hidden="1" customHeight="1" outlineLevel="1" x14ac:dyDescent="0.25">
      <c r="B415" s="166"/>
      <c r="C415" s="151"/>
      <c r="D415" s="151"/>
      <c r="E415" s="152"/>
      <c r="F415" s="152"/>
      <c r="G415" s="152"/>
      <c r="H415" s="151"/>
      <c r="I415" s="145" t="str">
        <f t="shared" si="10"/>
        <v/>
      </c>
      <c r="J415" s="136"/>
      <c r="K415" s="136"/>
      <c r="L415" s="137"/>
      <c r="M415" s="137"/>
      <c r="N415" s="170"/>
      <c r="O415" s="63"/>
      <c r="P415" s="63"/>
      <c r="Q415" s="63"/>
    </row>
    <row r="416" spans="2:17" ht="15" hidden="1" customHeight="1" outlineLevel="1" x14ac:dyDescent="0.25">
      <c r="B416" s="166"/>
      <c r="C416" s="151"/>
      <c r="D416" s="151"/>
      <c r="E416" s="152"/>
      <c r="F416" s="152"/>
      <c r="G416" s="152"/>
      <c r="H416" s="151"/>
      <c r="I416" s="145" t="str">
        <f t="shared" si="10"/>
        <v/>
      </c>
      <c r="J416" s="136"/>
      <c r="K416" s="136"/>
      <c r="L416" s="137"/>
      <c r="M416" s="137"/>
      <c r="N416" s="170"/>
      <c r="O416" s="63"/>
      <c r="P416" s="63"/>
      <c r="Q416" s="63"/>
    </row>
    <row r="417" spans="2:17" ht="15" hidden="1" customHeight="1" outlineLevel="1" x14ac:dyDescent="0.25">
      <c r="B417" s="166"/>
      <c r="C417" s="151"/>
      <c r="D417" s="151"/>
      <c r="E417" s="152"/>
      <c r="F417" s="152"/>
      <c r="G417" s="152"/>
      <c r="H417" s="151"/>
      <c r="I417" s="145" t="str">
        <f t="shared" si="10"/>
        <v/>
      </c>
      <c r="J417" s="136"/>
      <c r="K417" s="136"/>
      <c r="L417" s="137"/>
      <c r="M417" s="137"/>
      <c r="N417" s="170"/>
      <c r="O417" s="63"/>
      <c r="P417" s="63"/>
      <c r="Q417" s="63"/>
    </row>
    <row r="418" spans="2:17" ht="15" hidden="1" customHeight="1" outlineLevel="1" x14ac:dyDescent="0.25">
      <c r="B418" s="166"/>
      <c r="C418" s="151"/>
      <c r="D418" s="151"/>
      <c r="E418" s="152"/>
      <c r="F418" s="152"/>
      <c r="G418" s="152"/>
      <c r="H418" s="151"/>
      <c r="I418" s="145" t="str">
        <f t="shared" si="10"/>
        <v/>
      </c>
      <c r="J418" s="136"/>
      <c r="K418" s="136"/>
      <c r="L418" s="137"/>
      <c r="M418" s="137"/>
      <c r="N418" s="170"/>
      <c r="O418" s="63"/>
      <c r="P418" s="63"/>
      <c r="Q418" s="63"/>
    </row>
    <row r="419" spans="2:17" ht="15" hidden="1" customHeight="1" outlineLevel="1" x14ac:dyDescent="0.25">
      <c r="B419" s="166"/>
      <c r="C419" s="151"/>
      <c r="D419" s="151"/>
      <c r="E419" s="152"/>
      <c r="F419" s="152"/>
      <c r="G419" s="152"/>
      <c r="H419" s="151"/>
      <c r="I419" s="145" t="str">
        <f t="shared" si="10"/>
        <v/>
      </c>
      <c r="J419" s="136"/>
      <c r="K419" s="136"/>
      <c r="L419" s="137"/>
      <c r="M419" s="137"/>
      <c r="N419" s="170"/>
      <c r="O419" s="63"/>
      <c r="P419" s="63"/>
      <c r="Q419" s="63"/>
    </row>
    <row r="420" spans="2:17" ht="15" hidden="1" customHeight="1" outlineLevel="1" x14ac:dyDescent="0.25">
      <c r="B420" s="166"/>
      <c r="C420" s="151"/>
      <c r="D420" s="151"/>
      <c r="E420" s="152"/>
      <c r="F420" s="152"/>
      <c r="G420" s="152"/>
      <c r="H420" s="151"/>
      <c r="I420" s="145" t="str">
        <f t="shared" si="10"/>
        <v/>
      </c>
      <c r="J420" s="136"/>
      <c r="K420" s="136"/>
      <c r="L420" s="137"/>
      <c r="M420" s="137"/>
      <c r="N420" s="170"/>
      <c r="O420" s="63"/>
      <c r="P420" s="63"/>
      <c r="Q420" s="63"/>
    </row>
    <row r="421" spans="2:17" ht="15" hidden="1" customHeight="1" outlineLevel="1" x14ac:dyDescent="0.25">
      <c r="B421" s="166"/>
      <c r="C421" s="151"/>
      <c r="D421" s="151"/>
      <c r="E421" s="152"/>
      <c r="F421" s="152"/>
      <c r="G421" s="152"/>
      <c r="H421" s="151"/>
      <c r="I421" s="145" t="str">
        <f t="shared" si="10"/>
        <v/>
      </c>
      <c r="J421" s="136"/>
      <c r="K421" s="136"/>
      <c r="L421" s="137"/>
      <c r="M421" s="137"/>
      <c r="N421" s="170"/>
      <c r="O421" s="63"/>
      <c r="P421" s="63"/>
      <c r="Q421" s="63"/>
    </row>
    <row r="422" spans="2:17" ht="15" hidden="1" customHeight="1" outlineLevel="1" x14ac:dyDescent="0.25">
      <c r="B422" s="166"/>
      <c r="C422" s="151"/>
      <c r="D422" s="151"/>
      <c r="E422" s="152"/>
      <c r="F422" s="152"/>
      <c r="G422" s="152"/>
      <c r="H422" s="151"/>
      <c r="I422" s="145" t="str">
        <f t="shared" si="10"/>
        <v/>
      </c>
      <c r="J422" s="136"/>
      <c r="K422" s="136"/>
      <c r="L422" s="137"/>
      <c r="M422" s="137"/>
      <c r="N422" s="170"/>
      <c r="O422" s="63"/>
      <c r="P422" s="63"/>
      <c r="Q422" s="63"/>
    </row>
    <row r="423" spans="2:17" ht="15" hidden="1" customHeight="1" outlineLevel="1" x14ac:dyDescent="0.25">
      <c r="B423" s="166"/>
      <c r="C423" s="151"/>
      <c r="D423" s="151"/>
      <c r="E423" s="152"/>
      <c r="F423" s="152"/>
      <c r="G423" s="152"/>
      <c r="H423" s="151"/>
      <c r="I423" s="145" t="str">
        <f t="shared" si="10"/>
        <v/>
      </c>
      <c r="J423" s="136"/>
      <c r="K423" s="136"/>
      <c r="L423" s="137"/>
      <c r="M423" s="137"/>
      <c r="N423" s="170"/>
      <c r="O423" s="63"/>
      <c r="P423" s="63"/>
      <c r="Q423" s="63"/>
    </row>
    <row r="424" spans="2:17" ht="15" hidden="1" customHeight="1" outlineLevel="1" x14ac:dyDescent="0.25">
      <c r="B424" s="166"/>
      <c r="C424" s="151"/>
      <c r="D424" s="151"/>
      <c r="E424" s="152"/>
      <c r="F424" s="152"/>
      <c r="G424" s="152"/>
      <c r="H424" s="151"/>
      <c r="I424" s="145" t="str">
        <f t="shared" si="10"/>
        <v/>
      </c>
      <c r="J424" s="136"/>
      <c r="K424" s="136"/>
      <c r="L424" s="137"/>
      <c r="M424" s="137"/>
      <c r="N424" s="170"/>
      <c r="O424" s="63"/>
      <c r="P424" s="63"/>
      <c r="Q424" s="63"/>
    </row>
    <row r="425" spans="2:17" ht="15" hidden="1" customHeight="1" outlineLevel="1" x14ac:dyDescent="0.25">
      <c r="B425" s="166"/>
      <c r="C425" s="151"/>
      <c r="D425" s="151"/>
      <c r="E425" s="152"/>
      <c r="F425" s="152"/>
      <c r="G425" s="152"/>
      <c r="H425" s="151"/>
      <c r="I425" s="145" t="str">
        <f t="shared" si="10"/>
        <v/>
      </c>
      <c r="J425" s="136"/>
      <c r="K425" s="136"/>
      <c r="L425" s="137"/>
      <c r="M425" s="137"/>
      <c r="N425" s="170"/>
      <c r="O425" s="63"/>
      <c r="P425" s="63"/>
      <c r="Q425" s="63"/>
    </row>
    <row r="426" spans="2:17" ht="15" hidden="1" customHeight="1" outlineLevel="1" x14ac:dyDescent="0.25">
      <c r="B426" s="166"/>
      <c r="C426" s="151"/>
      <c r="D426" s="151"/>
      <c r="E426" s="152"/>
      <c r="F426" s="152"/>
      <c r="G426" s="152"/>
      <c r="H426" s="151"/>
      <c r="I426" s="145" t="str">
        <f t="shared" si="10"/>
        <v/>
      </c>
      <c r="J426" s="136"/>
      <c r="K426" s="136"/>
      <c r="L426" s="137"/>
      <c r="M426" s="137"/>
      <c r="N426" s="170"/>
      <c r="O426" s="63"/>
      <c r="P426" s="63"/>
      <c r="Q426" s="63"/>
    </row>
    <row r="427" spans="2:17" ht="15" hidden="1" customHeight="1" outlineLevel="1" x14ac:dyDescent="0.25">
      <c r="B427" s="166"/>
      <c r="C427" s="151"/>
      <c r="D427" s="151"/>
      <c r="E427" s="152"/>
      <c r="F427" s="152"/>
      <c r="G427" s="152"/>
      <c r="H427" s="151"/>
      <c r="I427" s="145" t="str">
        <f t="shared" si="10"/>
        <v/>
      </c>
      <c r="J427" s="136"/>
      <c r="K427" s="136"/>
      <c r="L427" s="137"/>
      <c r="M427" s="137"/>
      <c r="N427" s="170"/>
      <c r="O427" s="63"/>
      <c r="P427" s="63"/>
      <c r="Q427" s="63"/>
    </row>
    <row r="428" spans="2:17" ht="15" hidden="1" customHeight="1" outlineLevel="1" x14ac:dyDescent="0.25">
      <c r="B428" s="166"/>
      <c r="C428" s="151"/>
      <c r="D428" s="151"/>
      <c r="E428" s="152"/>
      <c r="F428" s="152"/>
      <c r="G428" s="152"/>
      <c r="H428" s="151"/>
      <c r="I428" s="145" t="str">
        <f t="shared" si="10"/>
        <v/>
      </c>
      <c r="J428" s="136"/>
      <c r="K428" s="136"/>
      <c r="L428" s="137"/>
      <c r="M428" s="137"/>
      <c r="N428" s="170"/>
      <c r="O428" s="63"/>
      <c r="P428" s="63"/>
      <c r="Q428" s="63"/>
    </row>
    <row r="429" spans="2:17" ht="15" hidden="1" customHeight="1" outlineLevel="1" x14ac:dyDescent="0.25">
      <c r="B429" s="166"/>
      <c r="C429" s="151"/>
      <c r="D429" s="151"/>
      <c r="E429" s="152"/>
      <c r="F429" s="152"/>
      <c r="G429" s="152"/>
      <c r="H429" s="151"/>
      <c r="I429" s="145" t="str">
        <f t="shared" si="10"/>
        <v/>
      </c>
      <c r="J429" s="136"/>
      <c r="K429" s="136"/>
      <c r="L429" s="137"/>
      <c r="M429" s="137"/>
      <c r="N429" s="170"/>
      <c r="O429" s="63"/>
      <c r="P429" s="63"/>
      <c r="Q429" s="63"/>
    </row>
    <row r="430" spans="2:17" ht="15" hidden="1" customHeight="1" outlineLevel="1" x14ac:dyDescent="0.25">
      <c r="B430" s="166"/>
      <c r="C430" s="151"/>
      <c r="D430" s="151"/>
      <c r="E430" s="152"/>
      <c r="F430" s="152"/>
      <c r="G430" s="152"/>
      <c r="H430" s="151"/>
      <c r="I430" s="145" t="str">
        <f t="shared" si="10"/>
        <v/>
      </c>
      <c r="J430" s="136"/>
      <c r="K430" s="136"/>
      <c r="L430" s="137"/>
      <c r="M430" s="137"/>
      <c r="N430" s="170"/>
      <c r="O430" s="63"/>
      <c r="P430" s="63"/>
      <c r="Q430" s="63"/>
    </row>
    <row r="431" spans="2:17" ht="15" hidden="1" customHeight="1" outlineLevel="1" x14ac:dyDescent="0.25">
      <c r="B431" s="166"/>
      <c r="C431" s="151"/>
      <c r="D431" s="151"/>
      <c r="E431" s="152"/>
      <c r="F431" s="152"/>
      <c r="G431" s="152"/>
      <c r="H431" s="151"/>
      <c r="I431" s="145" t="str">
        <f t="shared" si="10"/>
        <v/>
      </c>
      <c r="J431" s="136"/>
      <c r="K431" s="136"/>
      <c r="L431" s="137"/>
      <c r="M431" s="137"/>
      <c r="N431" s="170"/>
      <c r="O431" s="63"/>
      <c r="P431" s="63"/>
      <c r="Q431" s="63"/>
    </row>
    <row r="432" spans="2:17" ht="15" hidden="1" customHeight="1" outlineLevel="1" x14ac:dyDescent="0.25">
      <c r="B432" s="166"/>
      <c r="C432" s="151"/>
      <c r="D432" s="151"/>
      <c r="E432" s="152"/>
      <c r="F432" s="152"/>
      <c r="G432" s="152"/>
      <c r="H432" s="151"/>
      <c r="I432" s="145" t="str">
        <f t="shared" si="10"/>
        <v/>
      </c>
      <c r="J432" s="136"/>
      <c r="K432" s="136"/>
      <c r="L432" s="137"/>
      <c r="M432" s="137"/>
      <c r="N432" s="170"/>
      <c r="O432" s="63"/>
      <c r="P432" s="63"/>
      <c r="Q432" s="63"/>
    </row>
    <row r="433" spans="2:17" ht="15" hidden="1" customHeight="1" outlineLevel="1" x14ac:dyDescent="0.25">
      <c r="B433" s="166"/>
      <c r="C433" s="151"/>
      <c r="D433" s="151"/>
      <c r="E433" s="152"/>
      <c r="F433" s="152"/>
      <c r="G433" s="152"/>
      <c r="H433" s="151"/>
      <c r="I433" s="145" t="str">
        <f t="shared" si="10"/>
        <v/>
      </c>
      <c r="J433" s="136"/>
      <c r="K433" s="136"/>
      <c r="L433" s="137"/>
      <c r="M433" s="137"/>
      <c r="N433" s="170"/>
      <c r="O433" s="63"/>
      <c r="P433" s="63"/>
      <c r="Q433" s="63"/>
    </row>
    <row r="434" spans="2:17" ht="15" hidden="1" customHeight="1" outlineLevel="1" x14ac:dyDescent="0.25">
      <c r="B434" s="166"/>
      <c r="C434" s="151"/>
      <c r="D434" s="151"/>
      <c r="E434" s="152"/>
      <c r="F434" s="152"/>
      <c r="G434" s="152"/>
      <c r="H434" s="151"/>
      <c r="I434" s="145" t="str">
        <f t="shared" si="10"/>
        <v/>
      </c>
      <c r="J434" s="136"/>
      <c r="K434" s="136"/>
      <c r="L434" s="137"/>
      <c r="M434" s="137"/>
      <c r="N434" s="170"/>
      <c r="O434" s="63"/>
      <c r="P434" s="63"/>
      <c r="Q434" s="63"/>
    </row>
    <row r="435" spans="2:17" ht="15" hidden="1" customHeight="1" outlineLevel="1" x14ac:dyDescent="0.25">
      <c r="B435" s="166"/>
      <c r="C435" s="151"/>
      <c r="D435" s="151"/>
      <c r="E435" s="152"/>
      <c r="F435" s="152"/>
      <c r="G435" s="152"/>
      <c r="H435" s="151"/>
      <c r="I435" s="145" t="str">
        <f t="shared" si="10"/>
        <v/>
      </c>
      <c r="J435" s="136"/>
      <c r="K435" s="136"/>
      <c r="L435" s="137"/>
      <c r="M435" s="137"/>
      <c r="N435" s="170"/>
      <c r="O435" s="63"/>
      <c r="P435" s="63"/>
      <c r="Q435" s="63"/>
    </row>
    <row r="436" spans="2:17" ht="15" hidden="1" customHeight="1" outlineLevel="1" x14ac:dyDescent="0.25">
      <c r="B436" s="166"/>
      <c r="C436" s="151"/>
      <c r="D436" s="151"/>
      <c r="E436" s="152"/>
      <c r="F436" s="152"/>
      <c r="G436" s="152"/>
      <c r="H436" s="151"/>
      <c r="I436" s="145" t="str">
        <f t="shared" si="10"/>
        <v/>
      </c>
      <c r="J436" s="136"/>
      <c r="K436" s="136"/>
      <c r="L436" s="137"/>
      <c r="M436" s="137"/>
      <c r="N436" s="170"/>
      <c r="O436" s="63"/>
      <c r="P436" s="63"/>
      <c r="Q436" s="63"/>
    </row>
    <row r="437" spans="2:17" ht="15" hidden="1" customHeight="1" outlineLevel="1" x14ac:dyDescent="0.25">
      <c r="B437" s="166"/>
      <c r="C437" s="151"/>
      <c r="D437" s="151"/>
      <c r="E437" s="152"/>
      <c r="F437" s="152"/>
      <c r="G437" s="152"/>
      <c r="H437" s="151"/>
      <c r="I437" s="145" t="str">
        <f t="shared" si="10"/>
        <v/>
      </c>
      <c r="J437" s="136"/>
      <c r="K437" s="136"/>
      <c r="L437" s="137"/>
      <c r="M437" s="137"/>
      <c r="N437" s="170"/>
      <c r="O437" s="63"/>
      <c r="P437" s="63"/>
      <c r="Q437" s="63"/>
    </row>
    <row r="438" spans="2:17" ht="15" hidden="1" customHeight="1" outlineLevel="1" x14ac:dyDescent="0.25">
      <c r="B438" s="166"/>
      <c r="C438" s="151"/>
      <c r="D438" s="151"/>
      <c r="E438" s="152"/>
      <c r="F438" s="152"/>
      <c r="G438" s="152"/>
      <c r="H438" s="151"/>
      <c r="I438" s="145" t="str">
        <f t="shared" si="10"/>
        <v/>
      </c>
      <c r="J438" s="136"/>
      <c r="K438" s="136"/>
      <c r="L438" s="137"/>
      <c r="M438" s="137"/>
      <c r="N438" s="170"/>
      <c r="O438" s="63"/>
      <c r="P438" s="63"/>
      <c r="Q438" s="63"/>
    </row>
    <row r="439" spans="2:17" ht="15" hidden="1" customHeight="1" outlineLevel="1" x14ac:dyDescent="0.25">
      <c r="B439" s="166"/>
      <c r="C439" s="151"/>
      <c r="D439" s="151"/>
      <c r="E439" s="152"/>
      <c r="F439" s="152"/>
      <c r="G439" s="152"/>
      <c r="H439" s="151"/>
      <c r="I439" s="145" t="str">
        <f t="shared" si="10"/>
        <v/>
      </c>
      <c r="J439" s="136"/>
      <c r="K439" s="136"/>
      <c r="L439" s="137"/>
      <c r="M439" s="137"/>
      <c r="N439" s="170"/>
      <c r="O439" s="63"/>
      <c r="P439" s="63"/>
      <c r="Q439" s="63"/>
    </row>
    <row r="440" spans="2:17" ht="15" hidden="1" customHeight="1" outlineLevel="1" x14ac:dyDescent="0.25">
      <c r="B440" s="166"/>
      <c r="C440" s="151"/>
      <c r="D440" s="151"/>
      <c r="E440" s="152"/>
      <c r="F440" s="152"/>
      <c r="G440" s="152"/>
      <c r="H440" s="151"/>
      <c r="I440" s="145" t="str">
        <f t="shared" si="10"/>
        <v/>
      </c>
      <c r="J440" s="136"/>
      <c r="K440" s="136"/>
      <c r="L440" s="137"/>
      <c r="M440" s="137"/>
      <c r="N440" s="170"/>
      <c r="O440" s="63"/>
      <c r="P440" s="63"/>
      <c r="Q440" s="63"/>
    </row>
    <row r="441" spans="2:17" ht="15" hidden="1" customHeight="1" outlineLevel="1" x14ac:dyDescent="0.25">
      <c r="B441" s="166"/>
      <c r="C441" s="151"/>
      <c r="D441" s="151"/>
      <c r="E441" s="152"/>
      <c r="F441" s="152"/>
      <c r="G441" s="152"/>
      <c r="H441" s="151"/>
      <c r="I441" s="145" t="str">
        <f t="shared" si="10"/>
        <v/>
      </c>
      <c r="J441" s="136"/>
      <c r="K441" s="136"/>
      <c r="L441" s="137"/>
      <c r="M441" s="137"/>
      <c r="N441" s="170"/>
      <c r="O441" s="63"/>
      <c r="P441" s="63"/>
      <c r="Q441" s="63"/>
    </row>
    <row r="442" spans="2:17" ht="15" hidden="1" customHeight="1" outlineLevel="1" x14ac:dyDescent="0.25">
      <c r="B442" s="166"/>
      <c r="C442" s="151"/>
      <c r="D442" s="151"/>
      <c r="E442" s="152"/>
      <c r="F442" s="152"/>
      <c r="G442" s="152"/>
      <c r="H442" s="151"/>
      <c r="I442" s="145" t="str">
        <f t="shared" si="10"/>
        <v/>
      </c>
      <c r="J442" s="136"/>
      <c r="K442" s="136"/>
      <c r="L442" s="137"/>
      <c r="M442" s="137"/>
      <c r="N442" s="170"/>
      <c r="O442" s="63"/>
      <c r="P442" s="63"/>
      <c r="Q442" s="63"/>
    </row>
    <row r="443" spans="2:17" ht="15" hidden="1" customHeight="1" outlineLevel="1" x14ac:dyDescent="0.25">
      <c r="B443" s="166"/>
      <c r="C443" s="151"/>
      <c r="D443" s="151"/>
      <c r="E443" s="152"/>
      <c r="F443" s="152"/>
      <c r="G443" s="152"/>
      <c r="H443" s="151"/>
      <c r="I443" s="145" t="str">
        <f t="shared" si="10"/>
        <v/>
      </c>
      <c r="J443" s="136"/>
      <c r="K443" s="136"/>
      <c r="L443" s="137"/>
      <c r="M443" s="137"/>
      <c r="N443" s="170"/>
      <c r="O443" s="63"/>
      <c r="P443" s="63"/>
      <c r="Q443" s="63"/>
    </row>
    <row r="444" spans="2:17" ht="15" hidden="1" customHeight="1" outlineLevel="1" x14ac:dyDescent="0.25">
      <c r="B444" s="166"/>
      <c r="C444" s="151"/>
      <c r="D444" s="151"/>
      <c r="E444" s="152"/>
      <c r="F444" s="152"/>
      <c r="G444" s="152"/>
      <c r="H444" s="151"/>
      <c r="I444" s="145" t="str">
        <f t="shared" si="10"/>
        <v/>
      </c>
      <c r="J444" s="136"/>
      <c r="K444" s="136"/>
      <c r="L444" s="137"/>
      <c r="M444" s="137"/>
      <c r="N444" s="170"/>
      <c r="O444" s="63"/>
      <c r="P444" s="63"/>
      <c r="Q444" s="63"/>
    </row>
    <row r="445" spans="2:17" ht="15" hidden="1" customHeight="1" outlineLevel="1" x14ac:dyDescent="0.25">
      <c r="B445" s="166"/>
      <c r="C445" s="151"/>
      <c r="D445" s="151"/>
      <c r="E445" s="152"/>
      <c r="F445" s="152"/>
      <c r="G445" s="152"/>
      <c r="H445" s="151"/>
      <c r="I445" s="145" t="str">
        <f t="shared" si="10"/>
        <v/>
      </c>
      <c r="J445" s="136"/>
      <c r="K445" s="136"/>
      <c r="L445" s="137"/>
      <c r="M445" s="137"/>
      <c r="N445" s="170"/>
      <c r="O445" s="63"/>
      <c r="P445" s="63"/>
      <c r="Q445" s="63"/>
    </row>
    <row r="446" spans="2:17" ht="15" hidden="1" customHeight="1" outlineLevel="1" x14ac:dyDescent="0.25">
      <c r="B446" s="166"/>
      <c r="C446" s="151"/>
      <c r="D446" s="151"/>
      <c r="E446" s="152"/>
      <c r="F446" s="152"/>
      <c r="G446" s="152"/>
      <c r="H446" s="151"/>
      <c r="I446" s="145" t="str">
        <f t="shared" si="10"/>
        <v/>
      </c>
      <c r="J446" s="136"/>
      <c r="K446" s="136"/>
      <c r="L446" s="137"/>
      <c r="M446" s="137"/>
      <c r="N446" s="170"/>
      <c r="O446" s="63"/>
      <c r="P446" s="63"/>
      <c r="Q446" s="63"/>
    </row>
    <row r="447" spans="2:17" ht="15" hidden="1" customHeight="1" outlineLevel="1" x14ac:dyDescent="0.25">
      <c r="B447" s="166"/>
      <c r="C447" s="151"/>
      <c r="D447" s="151"/>
      <c r="E447" s="152"/>
      <c r="F447" s="152"/>
      <c r="G447" s="152"/>
      <c r="H447" s="151"/>
      <c r="I447" s="145" t="str">
        <f t="shared" si="10"/>
        <v/>
      </c>
      <c r="J447" s="136"/>
      <c r="K447" s="136"/>
      <c r="L447" s="137"/>
      <c r="M447" s="137"/>
      <c r="N447" s="170"/>
      <c r="O447" s="63"/>
      <c r="P447" s="63"/>
      <c r="Q447" s="63"/>
    </row>
    <row r="448" spans="2:17" ht="15" hidden="1" customHeight="1" outlineLevel="1" x14ac:dyDescent="0.25">
      <c r="B448" s="166"/>
      <c r="C448" s="151"/>
      <c r="D448" s="151"/>
      <c r="E448" s="152"/>
      <c r="F448" s="152"/>
      <c r="G448" s="152"/>
      <c r="H448" s="151"/>
      <c r="I448" s="145" t="str">
        <f t="shared" si="10"/>
        <v/>
      </c>
      <c r="J448" s="136"/>
      <c r="K448" s="136"/>
      <c r="L448" s="137"/>
      <c r="M448" s="137"/>
      <c r="N448" s="170"/>
      <c r="O448" s="63"/>
      <c r="P448" s="63"/>
      <c r="Q448" s="63"/>
    </row>
    <row r="449" spans="2:17" ht="15" hidden="1" customHeight="1" outlineLevel="1" x14ac:dyDescent="0.25">
      <c r="B449" s="166"/>
      <c r="C449" s="151"/>
      <c r="D449" s="151"/>
      <c r="E449" s="152"/>
      <c r="F449" s="152"/>
      <c r="G449" s="152"/>
      <c r="H449" s="151"/>
      <c r="I449" s="145" t="str">
        <f t="shared" si="10"/>
        <v/>
      </c>
      <c r="J449" s="136"/>
      <c r="K449" s="136"/>
      <c r="L449" s="137"/>
      <c r="M449" s="137"/>
      <c r="N449" s="170"/>
      <c r="O449" s="63"/>
      <c r="P449" s="63"/>
      <c r="Q449" s="63"/>
    </row>
    <row r="450" spans="2:17" ht="15" hidden="1" customHeight="1" outlineLevel="1" x14ac:dyDescent="0.25">
      <c r="B450" s="166"/>
      <c r="C450" s="151"/>
      <c r="D450" s="151"/>
      <c r="E450" s="152"/>
      <c r="F450" s="152"/>
      <c r="G450" s="152"/>
      <c r="H450" s="151"/>
      <c r="I450" s="145" t="str">
        <f t="shared" si="10"/>
        <v/>
      </c>
      <c r="J450" s="136"/>
      <c r="K450" s="136"/>
      <c r="L450" s="137"/>
      <c r="M450" s="137"/>
      <c r="N450" s="170"/>
      <c r="O450" s="63"/>
      <c r="P450" s="63"/>
      <c r="Q450" s="63"/>
    </row>
    <row r="451" spans="2:17" ht="15" hidden="1" customHeight="1" outlineLevel="1" x14ac:dyDescent="0.25">
      <c r="B451" s="166"/>
      <c r="C451" s="151"/>
      <c r="D451" s="151"/>
      <c r="E451" s="152"/>
      <c r="F451" s="152"/>
      <c r="G451" s="152"/>
      <c r="H451" s="151"/>
      <c r="I451" s="145" t="str">
        <f t="shared" si="10"/>
        <v/>
      </c>
      <c r="J451" s="136"/>
      <c r="K451" s="136"/>
      <c r="L451" s="137"/>
      <c r="M451" s="137"/>
      <c r="N451" s="170"/>
      <c r="O451" s="63"/>
      <c r="P451" s="63"/>
      <c r="Q451" s="63"/>
    </row>
    <row r="452" spans="2:17" ht="15" hidden="1" customHeight="1" outlineLevel="1" x14ac:dyDescent="0.25">
      <c r="B452" s="166"/>
      <c r="C452" s="151"/>
      <c r="D452" s="151"/>
      <c r="E452" s="152"/>
      <c r="F452" s="152"/>
      <c r="G452" s="152"/>
      <c r="H452" s="151"/>
      <c r="I452" s="145" t="str">
        <f t="shared" si="10"/>
        <v/>
      </c>
      <c r="J452" s="136"/>
      <c r="K452" s="136"/>
      <c r="L452" s="137"/>
      <c r="M452" s="137"/>
      <c r="N452" s="170"/>
      <c r="O452" s="63"/>
      <c r="P452" s="63"/>
      <c r="Q452" s="63"/>
    </row>
    <row r="453" spans="2:17" ht="15" hidden="1" customHeight="1" outlineLevel="1" x14ac:dyDescent="0.25">
      <c r="B453" s="166"/>
      <c r="C453" s="151"/>
      <c r="D453" s="151"/>
      <c r="E453" s="152"/>
      <c r="F453" s="152"/>
      <c r="G453" s="152"/>
      <c r="H453" s="151"/>
      <c r="I453" s="145" t="str">
        <f t="shared" si="10"/>
        <v/>
      </c>
      <c r="J453" s="136"/>
      <c r="K453" s="136"/>
      <c r="L453" s="137"/>
      <c r="M453" s="137"/>
      <c r="N453" s="170"/>
      <c r="O453" s="63"/>
      <c r="P453" s="63"/>
      <c r="Q453" s="63"/>
    </row>
    <row r="454" spans="2:17" ht="15" hidden="1" customHeight="1" outlineLevel="1" x14ac:dyDescent="0.25">
      <c r="B454" s="166"/>
      <c r="C454" s="151"/>
      <c r="D454" s="151"/>
      <c r="E454" s="152"/>
      <c r="F454" s="152"/>
      <c r="G454" s="152"/>
      <c r="H454" s="151"/>
      <c r="I454" s="145" t="str">
        <f t="shared" si="10"/>
        <v/>
      </c>
      <c r="J454" s="136"/>
      <c r="K454" s="136"/>
      <c r="L454" s="137"/>
      <c r="M454" s="137"/>
      <c r="N454" s="170"/>
      <c r="O454" s="63"/>
      <c r="P454" s="63"/>
      <c r="Q454" s="63"/>
    </row>
    <row r="455" spans="2:17" ht="15" hidden="1" customHeight="1" outlineLevel="1" x14ac:dyDescent="0.25">
      <c r="B455" s="166"/>
      <c r="C455" s="151"/>
      <c r="D455" s="151"/>
      <c r="E455" s="152"/>
      <c r="F455" s="152"/>
      <c r="G455" s="152"/>
      <c r="H455" s="151"/>
      <c r="I455" s="145" t="str">
        <f t="shared" si="10"/>
        <v/>
      </c>
      <c r="J455" s="136"/>
      <c r="K455" s="136"/>
      <c r="L455" s="137"/>
      <c r="M455" s="137"/>
      <c r="N455" s="170"/>
      <c r="O455" s="63"/>
      <c r="P455" s="63"/>
      <c r="Q455" s="63"/>
    </row>
    <row r="456" spans="2:17" ht="15" hidden="1" customHeight="1" outlineLevel="1" x14ac:dyDescent="0.25">
      <c r="B456" s="166"/>
      <c r="C456" s="151"/>
      <c r="D456" s="151"/>
      <c r="E456" s="152"/>
      <c r="F456" s="152"/>
      <c r="G456" s="152"/>
      <c r="H456" s="151"/>
      <c r="I456" s="145" t="str">
        <f t="shared" ref="I456:I519" si="11">IFERROR(IF(LEN(J456)&gt;0,ROW(I456)-ROW($I$7),""),"")</f>
        <v/>
      </c>
      <c r="J456" s="136"/>
      <c r="K456" s="136"/>
      <c r="L456" s="137"/>
      <c r="M456" s="137"/>
      <c r="N456" s="170"/>
      <c r="O456" s="63"/>
      <c r="P456" s="63"/>
      <c r="Q456" s="63"/>
    </row>
    <row r="457" spans="2:17" ht="15" hidden="1" customHeight="1" outlineLevel="1" x14ac:dyDescent="0.25">
      <c r="B457" s="166"/>
      <c r="C457" s="151"/>
      <c r="D457" s="151"/>
      <c r="E457" s="152"/>
      <c r="F457" s="152"/>
      <c r="G457" s="152"/>
      <c r="H457" s="151"/>
      <c r="I457" s="145" t="str">
        <f t="shared" si="11"/>
        <v/>
      </c>
      <c r="J457" s="136"/>
      <c r="K457" s="136"/>
      <c r="L457" s="137"/>
      <c r="M457" s="137"/>
      <c r="N457" s="170"/>
      <c r="O457" s="63"/>
      <c r="P457" s="63"/>
      <c r="Q457" s="63"/>
    </row>
    <row r="458" spans="2:17" ht="15" hidden="1" customHeight="1" outlineLevel="1" x14ac:dyDescent="0.25">
      <c r="B458" s="166"/>
      <c r="C458" s="151"/>
      <c r="D458" s="151"/>
      <c r="E458" s="152"/>
      <c r="F458" s="152"/>
      <c r="G458" s="152"/>
      <c r="H458" s="151"/>
      <c r="I458" s="145" t="str">
        <f t="shared" si="11"/>
        <v/>
      </c>
      <c r="J458" s="136"/>
      <c r="K458" s="136"/>
      <c r="L458" s="137"/>
      <c r="M458" s="137"/>
      <c r="N458" s="170"/>
      <c r="O458" s="63"/>
      <c r="P458" s="63"/>
      <c r="Q458" s="63"/>
    </row>
    <row r="459" spans="2:17" ht="15" hidden="1" customHeight="1" outlineLevel="1" x14ac:dyDescent="0.25">
      <c r="B459" s="166"/>
      <c r="C459" s="151"/>
      <c r="D459" s="151"/>
      <c r="E459" s="152"/>
      <c r="F459" s="152"/>
      <c r="G459" s="152"/>
      <c r="H459" s="151"/>
      <c r="I459" s="145" t="str">
        <f t="shared" si="11"/>
        <v/>
      </c>
      <c r="J459" s="136"/>
      <c r="K459" s="136"/>
      <c r="L459" s="137"/>
      <c r="M459" s="137"/>
      <c r="N459" s="170"/>
      <c r="O459" s="63"/>
      <c r="P459" s="63"/>
      <c r="Q459" s="63"/>
    </row>
    <row r="460" spans="2:17" ht="15" hidden="1" customHeight="1" outlineLevel="1" x14ac:dyDescent="0.25">
      <c r="B460" s="166"/>
      <c r="C460" s="151"/>
      <c r="D460" s="151"/>
      <c r="E460" s="152"/>
      <c r="F460" s="152"/>
      <c r="G460" s="152"/>
      <c r="H460" s="151"/>
      <c r="I460" s="145" t="str">
        <f t="shared" si="11"/>
        <v/>
      </c>
      <c r="J460" s="136"/>
      <c r="K460" s="136"/>
      <c r="L460" s="137"/>
      <c r="M460" s="137"/>
      <c r="N460" s="170"/>
      <c r="O460" s="63"/>
      <c r="P460" s="63"/>
      <c r="Q460" s="63"/>
    </row>
    <row r="461" spans="2:17" ht="15" hidden="1" customHeight="1" outlineLevel="1" x14ac:dyDescent="0.25">
      <c r="B461" s="166"/>
      <c r="C461" s="151"/>
      <c r="D461" s="151"/>
      <c r="E461" s="152"/>
      <c r="F461" s="152"/>
      <c r="G461" s="152"/>
      <c r="H461" s="151"/>
      <c r="I461" s="145" t="str">
        <f t="shared" si="11"/>
        <v/>
      </c>
      <c r="J461" s="136"/>
      <c r="K461" s="136"/>
      <c r="L461" s="137"/>
      <c r="M461" s="137"/>
      <c r="N461" s="170"/>
      <c r="O461" s="63"/>
      <c r="P461" s="63"/>
      <c r="Q461" s="63"/>
    </row>
    <row r="462" spans="2:17" ht="15" hidden="1" customHeight="1" outlineLevel="1" x14ac:dyDescent="0.25">
      <c r="B462" s="166"/>
      <c r="C462" s="151"/>
      <c r="D462" s="151"/>
      <c r="E462" s="152"/>
      <c r="F462" s="152"/>
      <c r="G462" s="152"/>
      <c r="H462" s="151"/>
      <c r="I462" s="145" t="str">
        <f t="shared" si="11"/>
        <v/>
      </c>
      <c r="J462" s="136"/>
      <c r="K462" s="136"/>
      <c r="L462" s="137"/>
      <c r="M462" s="137"/>
      <c r="N462" s="170"/>
      <c r="O462" s="63"/>
      <c r="P462" s="63"/>
      <c r="Q462" s="63"/>
    </row>
    <row r="463" spans="2:17" ht="15" hidden="1" customHeight="1" outlineLevel="1" x14ac:dyDescent="0.25">
      <c r="B463" s="166"/>
      <c r="C463" s="151"/>
      <c r="D463" s="151"/>
      <c r="E463" s="152"/>
      <c r="F463" s="152"/>
      <c r="G463" s="152"/>
      <c r="H463" s="151"/>
      <c r="I463" s="145" t="str">
        <f t="shared" si="11"/>
        <v/>
      </c>
      <c r="J463" s="136"/>
      <c r="K463" s="136"/>
      <c r="L463" s="137"/>
      <c r="M463" s="137"/>
      <c r="N463" s="170"/>
      <c r="O463" s="63"/>
      <c r="P463" s="63"/>
      <c r="Q463" s="63"/>
    </row>
    <row r="464" spans="2:17" ht="15" hidden="1" customHeight="1" outlineLevel="1" x14ac:dyDescent="0.25">
      <c r="B464" s="166"/>
      <c r="C464" s="151"/>
      <c r="D464" s="151"/>
      <c r="E464" s="152"/>
      <c r="F464" s="152"/>
      <c r="G464" s="152"/>
      <c r="H464" s="151"/>
      <c r="I464" s="145" t="str">
        <f t="shared" si="11"/>
        <v/>
      </c>
      <c r="J464" s="136"/>
      <c r="K464" s="136"/>
      <c r="L464" s="137"/>
      <c r="M464" s="137"/>
      <c r="N464" s="170"/>
      <c r="O464" s="63"/>
      <c r="P464" s="63"/>
      <c r="Q464" s="63"/>
    </row>
    <row r="465" spans="2:17" ht="15" hidden="1" customHeight="1" outlineLevel="1" x14ac:dyDescent="0.25">
      <c r="B465" s="166"/>
      <c r="C465" s="151"/>
      <c r="D465" s="151"/>
      <c r="E465" s="152"/>
      <c r="F465" s="152"/>
      <c r="G465" s="152"/>
      <c r="H465" s="151"/>
      <c r="I465" s="145" t="str">
        <f t="shared" si="11"/>
        <v/>
      </c>
      <c r="J465" s="136"/>
      <c r="K465" s="136"/>
      <c r="L465" s="137"/>
      <c r="M465" s="137"/>
      <c r="N465" s="170"/>
      <c r="O465" s="63"/>
      <c r="P465" s="63"/>
      <c r="Q465" s="63"/>
    </row>
    <row r="466" spans="2:17" ht="15" hidden="1" customHeight="1" outlineLevel="1" x14ac:dyDescent="0.25">
      <c r="B466" s="166"/>
      <c r="C466" s="151"/>
      <c r="D466" s="151"/>
      <c r="E466" s="152"/>
      <c r="F466" s="152"/>
      <c r="G466" s="152"/>
      <c r="H466" s="151"/>
      <c r="I466" s="145" t="str">
        <f t="shared" si="11"/>
        <v/>
      </c>
      <c r="J466" s="136"/>
      <c r="K466" s="136"/>
      <c r="L466" s="137"/>
      <c r="M466" s="137"/>
      <c r="N466" s="170"/>
      <c r="O466" s="63"/>
      <c r="P466" s="63"/>
      <c r="Q466" s="63"/>
    </row>
    <row r="467" spans="2:17" ht="15" hidden="1" customHeight="1" outlineLevel="1" x14ac:dyDescent="0.25">
      <c r="B467" s="166"/>
      <c r="C467" s="151"/>
      <c r="D467" s="151"/>
      <c r="E467" s="152"/>
      <c r="F467" s="152"/>
      <c r="G467" s="152"/>
      <c r="H467" s="151"/>
      <c r="I467" s="145" t="str">
        <f t="shared" si="11"/>
        <v/>
      </c>
      <c r="J467" s="136"/>
      <c r="K467" s="136"/>
      <c r="L467" s="137"/>
      <c r="M467" s="137"/>
      <c r="N467" s="170"/>
      <c r="O467" s="63"/>
      <c r="P467" s="63"/>
      <c r="Q467" s="63"/>
    </row>
    <row r="468" spans="2:17" ht="15" hidden="1" customHeight="1" outlineLevel="1" x14ac:dyDescent="0.25">
      <c r="B468" s="166"/>
      <c r="C468" s="151"/>
      <c r="D468" s="151"/>
      <c r="E468" s="152"/>
      <c r="F468" s="152"/>
      <c r="G468" s="152"/>
      <c r="H468" s="151"/>
      <c r="I468" s="145" t="str">
        <f t="shared" si="11"/>
        <v/>
      </c>
      <c r="J468" s="136"/>
      <c r="K468" s="136"/>
      <c r="L468" s="137"/>
      <c r="M468" s="137"/>
      <c r="N468" s="170"/>
      <c r="O468" s="63"/>
      <c r="P468" s="63"/>
      <c r="Q468" s="63"/>
    </row>
    <row r="469" spans="2:17" ht="15" hidden="1" customHeight="1" outlineLevel="1" x14ac:dyDescent="0.25">
      <c r="B469" s="166"/>
      <c r="C469" s="151"/>
      <c r="D469" s="151"/>
      <c r="E469" s="152"/>
      <c r="F469" s="152"/>
      <c r="G469" s="152"/>
      <c r="H469" s="151"/>
      <c r="I469" s="145" t="str">
        <f t="shared" si="11"/>
        <v/>
      </c>
      <c r="J469" s="136"/>
      <c r="K469" s="136"/>
      <c r="L469" s="137"/>
      <c r="M469" s="137"/>
      <c r="N469" s="170"/>
      <c r="O469" s="63"/>
      <c r="P469" s="63"/>
      <c r="Q469" s="63"/>
    </row>
    <row r="470" spans="2:17" ht="15" hidden="1" customHeight="1" outlineLevel="1" x14ac:dyDescent="0.25">
      <c r="B470" s="166"/>
      <c r="C470" s="151"/>
      <c r="D470" s="151"/>
      <c r="E470" s="152"/>
      <c r="F470" s="152"/>
      <c r="G470" s="152"/>
      <c r="H470" s="151"/>
      <c r="I470" s="145" t="str">
        <f t="shared" si="11"/>
        <v/>
      </c>
      <c r="J470" s="136"/>
      <c r="K470" s="136"/>
      <c r="L470" s="137"/>
      <c r="M470" s="137"/>
      <c r="N470" s="170"/>
      <c r="O470" s="63"/>
      <c r="P470" s="63"/>
      <c r="Q470" s="63"/>
    </row>
    <row r="471" spans="2:17" ht="15" hidden="1" customHeight="1" outlineLevel="1" x14ac:dyDescent="0.25">
      <c r="B471" s="166"/>
      <c r="C471" s="151"/>
      <c r="D471" s="151"/>
      <c r="E471" s="152"/>
      <c r="F471" s="152"/>
      <c r="G471" s="152"/>
      <c r="H471" s="151"/>
      <c r="I471" s="145" t="str">
        <f t="shared" si="11"/>
        <v/>
      </c>
      <c r="J471" s="136"/>
      <c r="K471" s="136"/>
      <c r="L471" s="137"/>
      <c r="M471" s="137"/>
      <c r="N471" s="170"/>
      <c r="O471" s="63"/>
      <c r="P471" s="63"/>
      <c r="Q471" s="63"/>
    </row>
    <row r="472" spans="2:17" ht="15" hidden="1" customHeight="1" outlineLevel="1" x14ac:dyDescent="0.25">
      <c r="B472" s="166"/>
      <c r="C472" s="151"/>
      <c r="D472" s="151"/>
      <c r="E472" s="152"/>
      <c r="F472" s="152"/>
      <c r="G472" s="152"/>
      <c r="H472" s="151"/>
      <c r="I472" s="145" t="str">
        <f t="shared" si="11"/>
        <v/>
      </c>
      <c r="J472" s="136"/>
      <c r="K472" s="136"/>
      <c r="L472" s="137"/>
      <c r="M472" s="137"/>
      <c r="N472" s="170"/>
      <c r="O472" s="63"/>
      <c r="P472" s="63"/>
      <c r="Q472" s="63"/>
    </row>
    <row r="473" spans="2:17" ht="15" hidden="1" customHeight="1" outlineLevel="1" x14ac:dyDescent="0.25">
      <c r="B473" s="166"/>
      <c r="C473" s="151"/>
      <c r="D473" s="151"/>
      <c r="E473" s="152"/>
      <c r="F473" s="152"/>
      <c r="G473" s="152"/>
      <c r="H473" s="151"/>
      <c r="I473" s="145" t="str">
        <f t="shared" si="11"/>
        <v/>
      </c>
      <c r="J473" s="136"/>
      <c r="K473" s="136"/>
      <c r="L473" s="137"/>
      <c r="M473" s="137"/>
      <c r="N473" s="170"/>
      <c r="O473" s="63"/>
      <c r="P473" s="63"/>
      <c r="Q473" s="63"/>
    </row>
    <row r="474" spans="2:17" ht="15" hidden="1" customHeight="1" outlineLevel="1" x14ac:dyDescent="0.25">
      <c r="B474" s="166"/>
      <c r="C474" s="151"/>
      <c r="D474" s="151"/>
      <c r="E474" s="152"/>
      <c r="F474" s="152"/>
      <c r="G474" s="152"/>
      <c r="H474" s="151"/>
      <c r="I474" s="145" t="str">
        <f t="shared" si="11"/>
        <v/>
      </c>
      <c r="J474" s="136"/>
      <c r="K474" s="136"/>
      <c r="L474" s="137"/>
      <c r="M474" s="137"/>
      <c r="N474" s="170"/>
      <c r="O474" s="63"/>
      <c r="P474" s="63"/>
      <c r="Q474" s="63"/>
    </row>
    <row r="475" spans="2:17" ht="15" hidden="1" customHeight="1" outlineLevel="1" x14ac:dyDescent="0.25">
      <c r="B475" s="166"/>
      <c r="C475" s="151"/>
      <c r="D475" s="151"/>
      <c r="E475" s="152"/>
      <c r="F475" s="152"/>
      <c r="G475" s="152"/>
      <c r="H475" s="151"/>
      <c r="I475" s="145" t="str">
        <f t="shared" si="11"/>
        <v/>
      </c>
      <c r="J475" s="136"/>
      <c r="K475" s="136"/>
      <c r="L475" s="137"/>
      <c r="M475" s="137"/>
      <c r="N475" s="170"/>
      <c r="O475" s="63"/>
      <c r="P475" s="63"/>
      <c r="Q475" s="63"/>
    </row>
    <row r="476" spans="2:17" ht="15" hidden="1" customHeight="1" outlineLevel="1" x14ac:dyDescent="0.25">
      <c r="B476" s="166"/>
      <c r="C476" s="151"/>
      <c r="D476" s="151"/>
      <c r="E476" s="152"/>
      <c r="F476" s="152"/>
      <c r="G476" s="152"/>
      <c r="H476" s="151"/>
      <c r="I476" s="145" t="str">
        <f t="shared" si="11"/>
        <v/>
      </c>
      <c r="J476" s="136"/>
      <c r="K476" s="136"/>
      <c r="L476" s="137"/>
      <c r="M476" s="137"/>
      <c r="N476" s="170"/>
      <c r="O476" s="63"/>
      <c r="P476" s="63"/>
      <c r="Q476" s="63"/>
    </row>
    <row r="477" spans="2:17" ht="15" hidden="1" customHeight="1" outlineLevel="1" x14ac:dyDescent="0.25">
      <c r="B477" s="166"/>
      <c r="C477" s="151"/>
      <c r="D477" s="151"/>
      <c r="E477" s="152"/>
      <c r="F477" s="152"/>
      <c r="G477" s="152"/>
      <c r="H477" s="151"/>
      <c r="I477" s="145" t="str">
        <f t="shared" si="11"/>
        <v/>
      </c>
      <c r="J477" s="136"/>
      <c r="K477" s="136"/>
      <c r="L477" s="137"/>
      <c r="M477" s="137"/>
      <c r="N477" s="170"/>
      <c r="O477" s="63"/>
      <c r="P477" s="63"/>
      <c r="Q477" s="63"/>
    </row>
    <row r="478" spans="2:17" ht="15" hidden="1" customHeight="1" outlineLevel="1" x14ac:dyDescent="0.25">
      <c r="B478" s="166"/>
      <c r="C478" s="151"/>
      <c r="D478" s="151"/>
      <c r="E478" s="152"/>
      <c r="F478" s="152"/>
      <c r="G478" s="152"/>
      <c r="H478" s="151"/>
      <c r="I478" s="145" t="str">
        <f t="shared" si="11"/>
        <v/>
      </c>
      <c r="J478" s="136"/>
      <c r="K478" s="136"/>
      <c r="L478" s="137"/>
      <c r="M478" s="137"/>
      <c r="N478" s="170"/>
      <c r="O478" s="63"/>
      <c r="P478" s="63"/>
      <c r="Q478" s="63"/>
    </row>
    <row r="479" spans="2:17" ht="15" hidden="1" customHeight="1" outlineLevel="1" x14ac:dyDescent="0.25">
      <c r="B479" s="166"/>
      <c r="C479" s="151"/>
      <c r="D479" s="151"/>
      <c r="E479" s="152"/>
      <c r="F479" s="152"/>
      <c r="G479" s="152"/>
      <c r="H479" s="151"/>
      <c r="I479" s="145" t="str">
        <f t="shared" si="11"/>
        <v/>
      </c>
      <c r="J479" s="136"/>
      <c r="K479" s="136"/>
      <c r="L479" s="137"/>
      <c r="M479" s="137"/>
      <c r="N479" s="170"/>
      <c r="O479" s="63"/>
      <c r="P479" s="63"/>
      <c r="Q479" s="63"/>
    </row>
    <row r="480" spans="2:17" ht="15" hidden="1" customHeight="1" outlineLevel="1" x14ac:dyDescent="0.25">
      <c r="B480" s="166"/>
      <c r="C480" s="151"/>
      <c r="D480" s="151"/>
      <c r="E480" s="152"/>
      <c r="F480" s="152"/>
      <c r="G480" s="152"/>
      <c r="H480" s="151"/>
      <c r="I480" s="145" t="str">
        <f t="shared" si="11"/>
        <v/>
      </c>
      <c r="J480" s="136"/>
      <c r="K480" s="136"/>
      <c r="L480" s="137"/>
      <c r="M480" s="137"/>
      <c r="N480" s="170"/>
      <c r="O480" s="63"/>
      <c r="P480" s="63"/>
      <c r="Q480" s="63"/>
    </row>
    <row r="481" spans="2:17" ht="15" hidden="1" customHeight="1" outlineLevel="1" x14ac:dyDescent="0.25">
      <c r="B481" s="166"/>
      <c r="C481" s="151"/>
      <c r="D481" s="151"/>
      <c r="E481" s="152"/>
      <c r="F481" s="152"/>
      <c r="G481" s="152"/>
      <c r="H481" s="151"/>
      <c r="I481" s="145" t="str">
        <f t="shared" si="11"/>
        <v/>
      </c>
      <c r="J481" s="136"/>
      <c r="K481" s="136"/>
      <c r="L481" s="137"/>
      <c r="M481" s="137"/>
      <c r="N481" s="170"/>
      <c r="O481" s="63"/>
      <c r="P481" s="63"/>
      <c r="Q481" s="63"/>
    </row>
    <row r="482" spans="2:17" ht="15" hidden="1" customHeight="1" outlineLevel="1" x14ac:dyDescent="0.25">
      <c r="B482" s="166"/>
      <c r="C482" s="151"/>
      <c r="D482" s="151"/>
      <c r="E482" s="152"/>
      <c r="F482" s="152"/>
      <c r="G482" s="152"/>
      <c r="H482" s="151"/>
      <c r="I482" s="145" t="str">
        <f t="shared" si="11"/>
        <v/>
      </c>
      <c r="J482" s="136"/>
      <c r="K482" s="136"/>
      <c r="L482" s="137"/>
      <c r="M482" s="137"/>
      <c r="N482" s="170"/>
      <c r="O482" s="63"/>
      <c r="P482" s="63"/>
      <c r="Q482" s="63"/>
    </row>
    <row r="483" spans="2:17" ht="15" hidden="1" customHeight="1" outlineLevel="1" x14ac:dyDescent="0.25">
      <c r="B483" s="166"/>
      <c r="C483" s="151"/>
      <c r="D483" s="151"/>
      <c r="E483" s="152"/>
      <c r="F483" s="152"/>
      <c r="G483" s="152"/>
      <c r="H483" s="151"/>
      <c r="I483" s="145" t="str">
        <f t="shared" si="11"/>
        <v/>
      </c>
      <c r="J483" s="136"/>
      <c r="K483" s="136"/>
      <c r="L483" s="137"/>
      <c r="M483" s="137"/>
      <c r="N483" s="170"/>
      <c r="O483" s="63"/>
      <c r="P483" s="63"/>
      <c r="Q483" s="63"/>
    </row>
    <row r="484" spans="2:17" ht="15" hidden="1" customHeight="1" outlineLevel="1" x14ac:dyDescent="0.25">
      <c r="B484" s="166"/>
      <c r="C484" s="151"/>
      <c r="D484" s="151"/>
      <c r="E484" s="152"/>
      <c r="F484" s="152"/>
      <c r="G484" s="152"/>
      <c r="H484" s="151"/>
      <c r="I484" s="145" t="str">
        <f t="shared" si="11"/>
        <v/>
      </c>
      <c r="J484" s="136"/>
      <c r="K484" s="136"/>
      <c r="L484" s="137"/>
      <c r="M484" s="137"/>
      <c r="N484" s="170"/>
      <c r="O484" s="63"/>
      <c r="P484" s="63"/>
      <c r="Q484" s="63"/>
    </row>
    <row r="485" spans="2:17" ht="15" hidden="1" customHeight="1" outlineLevel="1" x14ac:dyDescent="0.25">
      <c r="B485" s="166"/>
      <c r="C485" s="151"/>
      <c r="D485" s="151"/>
      <c r="E485" s="152"/>
      <c r="F485" s="152"/>
      <c r="G485" s="152"/>
      <c r="H485" s="151"/>
      <c r="I485" s="145" t="str">
        <f t="shared" si="11"/>
        <v/>
      </c>
      <c r="J485" s="136"/>
      <c r="K485" s="136"/>
      <c r="L485" s="137"/>
      <c r="M485" s="137"/>
      <c r="N485" s="170"/>
      <c r="O485" s="63"/>
      <c r="P485" s="63"/>
      <c r="Q485" s="63"/>
    </row>
    <row r="486" spans="2:17" ht="15" hidden="1" customHeight="1" outlineLevel="1" x14ac:dyDescent="0.25">
      <c r="B486" s="166"/>
      <c r="C486" s="151"/>
      <c r="D486" s="151"/>
      <c r="E486" s="152"/>
      <c r="F486" s="152"/>
      <c r="G486" s="152"/>
      <c r="H486" s="151"/>
      <c r="I486" s="145" t="str">
        <f t="shared" si="11"/>
        <v/>
      </c>
      <c r="J486" s="136"/>
      <c r="K486" s="136"/>
      <c r="L486" s="137"/>
      <c r="M486" s="137"/>
      <c r="N486" s="170"/>
      <c r="O486" s="63"/>
      <c r="P486" s="63"/>
      <c r="Q486" s="63"/>
    </row>
    <row r="487" spans="2:17" ht="15" hidden="1" customHeight="1" outlineLevel="1" x14ac:dyDescent="0.25">
      <c r="B487" s="166"/>
      <c r="C487" s="151"/>
      <c r="D487" s="151"/>
      <c r="E487" s="152"/>
      <c r="F487" s="152"/>
      <c r="G487" s="152"/>
      <c r="H487" s="151"/>
      <c r="I487" s="145" t="str">
        <f t="shared" si="11"/>
        <v/>
      </c>
      <c r="J487" s="136"/>
      <c r="K487" s="136"/>
      <c r="L487" s="137"/>
      <c r="M487" s="137"/>
      <c r="N487" s="170"/>
      <c r="O487" s="63"/>
      <c r="P487" s="63"/>
      <c r="Q487" s="63"/>
    </row>
    <row r="488" spans="2:17" ht="15" hidden="1" customHeight="1" outlineLevel="1" x14ac:dyDescent="0.25">
      <c r="B488" s="166"/>
      <c r="C488" s="151"/>
      <c r="D488" s="151"/>
      <c r="E488" s="152"/>
      <c r="F488" s="152"/>
      <c r="G488" s="152"/>
      <c r="H488" s="151"/>
      <c r="I488" s="145" t="str">
        <f t="shared" si="11"/>
        <v/>
      </c>
      <c r="J488" s="136"/>
      <c r="K488" s="136"/>
      <c r="L488" s="137"/>
      <c r="M488" s="137"/>
      <c r="N488" s="170"/>
      <c r="O488" s="63"/>
      <c r="P488" s="63"/>
      <c r="Q488" s="63"/>
    </row>
    <row r="489" spans="2:17" ht="15" hidden="1" customHeight="1" outlineLevel="1" x14ac:dyDescent="0.25">
      <c r="B489" s="166"/>
      <c r="C489" s="151"/>
      <c r="D489" s="151"/>
      <c r="E489" s="152"/>
      <c r="F489" s="152"/>
      <c r="G489" s="152"/>
      <c r="H489" s="151"/>
      <c r="I489" s="145" t="str">
        <f t="shared" si="11"/>
        <v/>
      </c>
      <c r="J489" s="136"/>
      <c r="K489" s="136"/>
      <c r="L489" s="137"/>
      <c r="M489" s="137"/>
      <c r="N489" s="170"/>
      <c r="O489" s="63"/>
      <c r="P489" s="63"/>
      <c r="Q489" s="63"/>
    </row>
    <row r="490" spans="2:17" ht="15" hidden="1" customHeight="1" outlineLevel="1" x14ac:dyDescent="0.25">
      <c r="B490" s="166"/>
      <c r="C490" s="151"/>
      <c r="D490" s="151"/>
      <c r="E490" s="152"/>
      <c r="F490" s="152"/>
      <c r="G490" s="152"/>
      <c r="H490" s="151"/>
      <c r="I490" s="145" t="str">
        <f t="shared" si="11"/>
        <v/>
      </c>
      <c r="J490" s="136"/>
      <c r="K490" s="136"/>
      <c r="L490" s="137"/>
      <c r="M490" s="137"/>
      <c r="N490" s="170"/>
      <c r="O490" s="63"/>
      <c r="P490" s="63"/>
      <c r="Q490" s="63"/>
    </row>
    <row r="491" spans="2:17" ht="15" hidden="1" customHeight="1" outlineLevel="1" x14ac:dyDescent="0.25">
      <c r="B491" s="166"/>
      <c r="C491" s="151"/>
      <c r="D491" s="151"/>
      <c r="E491" s="152"/>
      <c r="F491" s="152"/>
      <c r="G491" s="152"/>
      <c r="H491" s="151"/>
      <c r="I491" s="145" t="str">
        <f t="shared" si="11"/>
        <v/>
      </c>
      <c r="J491" s="136"/>
      <c r="K491" s="136"/>
      <c r="L491" s="137"/>
      <c r="M491" s="137"/>
      <c r="N491" s="170"/>
      <c r="O491" s="63"/>
      <c r="P491" s="63"/>
      <c r="Q491" s="63"/>
    </row>
    <row r="492" spans="2:17" ht="15" hidden="1" customHeight="1" outlineLevel="1" x14ac:dyDescent="0.25">
      <c r="B492" s="166"/>
      <c r="C492" s="151"/>
      <c r="D492" s="151"/>
      <c r="E492" s="152"/>
      <c r="F492" s="152"/>
      <c r="G492" s="152"/>
      <c r="H492" s="151"/>
      <c r="I492" s="145" t="str">
        <f t="shared" si="11"/>
        <v/>
      </c>
      <c r="J492" s="136"/>
      <c r="K492" s="136"/>
      <c r="L492" s="137"/>
      <c r="M492" s="137"/>
      <c r="N492" s="170"/>
      <c r="O492" s="63"/>
      <c r="P492" s="63"/>
      <c r="Q492" s="63"/>
    </row>
    <row r="493" spans="2:17" ht="15" hidden="1" customHeight="1" outlineLevel="1" x14ac:dyDescent="0.25">
      <c r="B493" s="166"/>
      <c r="C493" s="151"/>
      <c r="D493" s="151"/>
      <c r="E493" s="152"/>
      <c r="F493" s="152"/>
      <c r="G493" s="152"/>
      <c r="H493" s="151"/>
      <c r="I493" s="145" t="str">
        <f t="shared" si="11"/>
        <v/>
      </c>
      <c r="J493" s="136"/>
      <c r="K493" s="136"/>
      <c r="L493" s="137"/>
      <c r="M493" s="137"/>
      <c r="N493" s="170"/>
      <c r="O493" s="63"/>
      <c r="P493" s="63"/>
      <c r="Q493" s="63"/>
    </row>
    <row r="494" spans="2:17" ht="15" hidden="1" customHeight="1" outlineLevel="1" x14ac:dyDescent="0.25">
      <c r="B494" s="166"/>
      <c r="C494" s="151"/>
      <c r="D494" s="151"/>
      <c r="E494" s="152"/>
      <c r="F494" s="152"/>
      <c r="G494" s="152"/>
      <c r="H494" s="151"/>
      <c r="I494" s="145" t="str">
        <f t="shared" si="11"/>
        <v/>
      </c>
      <c r="J494" s="136"/>
      <c r="K494" s="136"/>
      <c r="L494" s="137"/>
      <c r="M494" s="137"/>
      <c r="N494" s="170"/>
      <c r="O494" s="63"/>
      <c r="P494" s="63"/>
      <c r="Q494" s="63"/>
    </row>
    <row r="495" spans="2:17" ht="15" hidden="1" customHeight="1" outlineLevel="1" x14ac:dyDescent="0.25">
      <c r="B495" s="166"/>
      <c r="C495" s="151"/>
      <c r="D495" s="151"/>
      <c r="E495" s="152"/>
      <c r="F495" s="152"/>
      <c r="G495" s="152"/>
      <c r="H495" s="151"/>
      <c r="I495" s="145" t="str">
        <f t="shared" si="11"/>
        <v/>
      </c>
      <c r="J495" s="136"/>
      <c r="K495" s="136"/>
      <c r="L495" s="137"/>
      <c r="M495" s="137"/>
      <c r="N495" s="170"/>
      <c r="O495" s="63"/>
      <c r="P495" s="63"/>
      <c r="Q495" s="63"/>
    </row>
    <row r="496" spans="2:17" ht="15" hidden="1" customHeight="1" outlineLevel="1" x14ac:dyDescent="0.25">
      <c r="B496" s="166"/>
      <c r="C496" s="151"/>
      <c r="D496" s="151"/>
      <c r="E496" s="152"/>
      <c r="F496" s="152"/>
      <c r="G496" s="152"/>
      <c r="H496" s="151"/>
      <c r="I496" s="145" t="str">
        <f t="shared" si="11"/>
        <v/>
      </c>
      <c r="J496" s="136"/>
      <c r="K496" s="136"/>
      <c r="L496" s="137"/>
      <c r="M496" s="137"/>
      <c r="N496" s="170"/>
      <c r="O496" s="63"/>
      <c r="P496" s="63"/>
      <c r="Q496" s="63"/>
    </row>
    <row r="497" spans="2:17" ht="15" hidden="1" customHeight="1" outlineLevel="1" x14ac:dyDescent="0.25">
      <c r="B497" s="166"/>
      <c r="C497" s="151"/>
      <c r="D497" s="151"/>
      <c r="E497" s="152"/>
      <c r="F497" s="152"/>
      <c r="G497" s="152"/>
      <c r="H497" s="151"/>
      <c r="I497" s="145" t="str">
        <f t="shared" si="11"/>
        <v/>
      </c>
      <c r="J497" s="136"/>
      <c r="K497" s="136"/>
      <c r="L497" s="137"/>
      <c r="M497" s="137"/>
      <c r="N497" s="170"/>
      <c r="O497" s="63"/>
      <c r="P497" s="63"/>
      <c r="Q497" s="63"/>
    </row>
    <row r="498" spans="2:17" ht="15" hidden="1" customHeight="1" outlineLevel="1" x14ac:dyDescent="0.25">
      <c r="B498" s="166"/>
      <c r="C498" s="151"/>
      <c r="D498" s="151"/>
      <c r="E498" s="152"/>
      <c r="F498" s="152"/>
      <c r="G498" s="152"/>
      <c r="H498" s="151"/>
      <c r="I498" s="145" t="str">
        <f t="shared" si="11"/>
        <v/>
      </c>
      <c r="J498" s="136"/>
      <c r="K498" s="136"/>
      <c r="L498" s="137"/>
      <c r="M498" s="137"/>
      <c r="N498" s="170"/>
      <c r="O498" s="63"/>
      <c r="P498" s="63"/>
      <c r="Q498" s="63"/>
    </row>
    <row r="499" spans="2:17" ht="15" hidden="1" customHeight="1" outlineLevel="1" x14ac:dyDescent="0.25">
      <c r="B499" s="166"/>
      <c r="C499" s="151"/>
      <c r="D499" s="151"/>
      <c r="E499" s="152"/>
      <c r="F499" s="152"/>
      <c r="G499" s="152"/>
      <c r="H499" s="151"/>
      <c r="I499" s="145" t="str">
        <f t="shared" si="11"/>
        <v/>
      </c>
      <c r="J499" s="136"/>
      <c r="K499" s="136"/>
      <c r="L499" s="137"/>
      <c r="M499" s="137"/>
      <c r="N499" s="170"/>
      <c r="O499" s="63"/>
      <c r="P499" s="63"/>
      <c r="Q499" s="63"/>
    </row>
    <row r="500" spans="2:17" ht="15" hidden="1" customHeight="1" outlineLevel="1" x14ac:dyDescent="0.25">
      <c r="B500" s="166"/>
      <c r="C500" s="151"/>
      <c r="D500" s="151"/>
      <c r="E500" s="152"/>
      <c r="F500" s="152"/>
      <c r="G500" s="152"/>
      <c r="H500" s="151"/>
      <c r="I500" s="145" t="str">
        <f t="shared" si="11"/>
        <v/>
      </c>
      <c r="J500" s="136"/>
      <c r="K500" s="136"/>
      <c r="L500" s="137"/>
      <c r="M500" s="137"/>
      <c r="N500" s="170"/>
      <c r="O500" s="63"/>
      <c r="P500" s="63"/>
      <c r="Q500" s="63"/>
    </row>
    <row r="501" spans="2:17" ht="15" hidden="1" customHeight="1" outlineLevel="1" x14ac:dyDescent="0.25">
      <c r="B501" s="166"/>
      <c r="C501" s="151"/>
      <c r="D501" s="151"/>
      <c r="E501" s="152"/>
      <c r="F501" s="152"/>
      <c r="G501" s="152"/>
      <c r="H501" s="151"/>
      <c r="I501" s="145" t="str">
        <f t="shared" si="11"/>
        <v/>
      </c>
      <c r="J501" s="136"/>
      <c r="K501" s="136"/>
      <c r="L501" s="137"/>
      <c r="M501" s="137"/>
      <c r="N501" s="170"/>
      <c r="O501" s="63"/>
      <c r="P501" s="63"/>
      <c r="Q501" s="63"/>
    </row>
    <row r="502" spans="2:17" ht="15" hidden="1" customHeight="1" outlineLevel="1" x14ac:dyDescent="0.25">
      <c r="B502" s="166"/>
      <c r="C502" s="151"/>
      <c r="D502" s="151"/>
      <c r="E502" s="152"/>
      <c r="F502" s="152"/>
      <c r="G502" s="152"/>
      <c r="H502" s="151"/>
      <c r="I502" s="145" t="str">
        <f t="shared" si="11"/>
        <v/>
      </c>
      <c r="J502" s="136"/>
      <c r="K502" s="136"/>
      <c r="L502" s="137"/>
      <c r="M502" s="137"/>
      <c r="N502" s="170"/>
      <c r="O502" s="63"/>
      <c r="P502" s="63"/>
      <c r="Q502" s="63"/>
    </row>
    <row r="503" spans="2:17" ht="15" hidden="1" customHeight="1" outlineLevel="1" x14ac:dyDescent="0.25">
      <c r="B503" s="166"/>
      <c r="C503" s="151"/>
      <c r="D503" s="151"/>
      <c r="E503" s="152"/>
      <c r="F503" s="152"/>
      <c r="G503" s="152"/>
      <c r="H503" s="151"/>
      <c r="I503" s="145" t="str">
        <f t="shared" si="11"/>
        <v/>
      </c>
      <c r="J503" s="136"/>
      <c r="K503" s="136"/>
      <c r="L503" s="137"/>
      <c r="M503" s="137"/>
      <c r="N503" s="170"/>
      <c r="O503" s="63"/>
      <c r="P503" s="63"/>
      <c r="Q503" s="63"/>
    </row>
    <row r="504" spans="2:17" ht="15" hidden="1" customHeight="1" outlineLevel="1" x14ac:dyDescent="0.25">
      <c r="B504" s="166"/>
      <c r="C504" s="151"/>
      <c r="D504" s="151"/>
      <c r="E504" s="152"/>
      <c r="F504" s="152"/>
      <c r="G504" s="152"/>
      <c r="H504" s="151"/>
      <c r="I504" s="145" t="str">
        <f t="shared" si="11"/>
        <v/>
      </c>
      <c r="J504" s="136"/>
      <c r="K504" s="136"/>
      <c r="L504" s="137"/>
      <c r="M504" s="137"/>
      <c r="N504" s="170"/>
      <c r="O504" s="63"/>
      <c r="P504" s="63"/>
      <c r="Q504" s="63"/>
    </row>
    <row r="505" spans="2:17" ht="15" hidden="1" customHeight="1" outlineLevel="1" x14ac:dyDescent="0.25">
      <c r="B505" s="166"/>
      <c r="C505" s="151"/>
      <c r="D505" s="151"/>
      <c r="E505" s="152"/>
      <c r="F505" s="152"/>
      <c r="G505" s="152"/>
      <c r="H505" s="151"/>
      <c r="I505" s="145" t="str">
        <f t="shared" si="11"/>
        <v/>
      </c>
      <c r="J505" s="136"/>
      <c r="K505" s="136"/>
      <c r="L505" s="137"/>
      <c r="M505" s="137"/>
      <c r="N505" s="170"/>
      <c r="O505" s="63"/>
      <c r="P505" s="63"/>
      <c r="Q505" s="63"/>
    </row>
    <row r="506" spans="2:17" ht="15" hidden="1" customHeight="1" outlineLevel="1" x14ac:dyDescent="0.25">
      <c r="B506" s="166"/>
      <c r="C506" s="151"/>
      <c r="D506" s="151"/>
      <c r="E506" s="152"/>
      <c r="F506" s="152"/>
      <c r="G506" s="152"/>
      <c r="H506" s="151"/>
      <c r="I506" s="145" t="str">
        <f t="shared" si="11"/>
        <v/>
      </c>
      <c r="J506" s="136"/>
      <c r="K506" s="136"/>
      <c r="L506" s="137"/>
      <c r="M506" s="137"/>
      <c r="N506" s="170"/>
      <c r="O506" s="63"/>
      <c r="P506" s="63"/>
      <c r="Q506" s="63"/>
    </row>
    <row r="507" spans="2:17" ht="15" hidden="1" customHeight="1" outlineLevel="1" x14ac:dyDescent="0.25">
      <c r="B507" s="166"/>
      <c r="C507" s="151"/>
      <c r="D507" s="151"/>
      <c r="E507" s="152"/>
      <c r="F507" s="152"/>
      <c r="G507" s="152"/>
      <c r="H507" s="151"/>
      <c r="I507" s="145" t="str">
        <f t="shared" si="11"/>
        <v/>
      </c>
      <c r="J507" s="136"/>
      <c r="K507" s="136"/>
      <c r="L507" s="137"/>
      <c r="M507" s="137"/>
      <c r="N507" s="170"/>
      <c r="O507" s="63"/>
      <c r="P507" s="63"/>
      <c r="Q507" s="63"/>
    </row>
    <row r="508" spans="2:17" ht="15" hidden="1" customHeight="1" outlineLevel="1" x14ac:dyDescent="0.25">
      <c r="B508" s="166"/>
      <c r="C508" s="151"/>
      <c r="D508" s="151"/>
      <c r="E508" s="152"/>
      <c r="F508" s="152"/>
      <c r="G508" s="152"/>
      <c r="H508" s="151"/>
      <c r="I508" s="145" t="str">
        <f t="shared" si="11"/>
        <v/>
      </c>
      <c r="J508" s="136"/>
      <c r="K508" s="136"/>
      <c r="L508" s="137"/>
      <c r="M508" s="137"/>
      <c r="N508" s="170"/>
      <c r="O508" s="63"/>
      <c r="P508" s="63"/>
      <c r="Q508" s="63"/>
    </row>
    <row r="509" spans="2:17" ht="15" hidden="1" customHeight="1" outlineLevel="1" x14ac:dyDescent="0.25">
      <c r="B509" s="166"/>
      <c r="C509" s="151"/>
      <c r="D509" s="151"/>
      <c r="E509" s="152"/>
      <c r="F509" s="152"/>
      <c r="G509" s="152"/>
      <c r="H509" s="151"/>
      <c r="I509" s="145" t="str">
        <f t="shared" si="11"/>
        <v/>
      </c>
      <c r="J509" s="136"/>
      <c r="K509" s="136"/>
      <c r="L509" s="137"/>
      <c r="M509" s="137"/>
      <c r="N509" s="170"/>
      <c r="O509" s="63"/>
      <c r="P509" s="63"/>
      <c r="Q509" s="63"/>
    </row>
    <row r="510" spans="2:17" ht="15" hidden="1" customHeight="1" outlineLevel="1" x14ac:dyDescent="0.25">
      <c r="B510" s="166"/>
      <c r="C510" s="151"/>
      <c r="D510" s="151"/>
      <c r="E510" s="152"/>
      <c r="F510" s="152"/>
      <c r="G510" s="152"/>
      <c r="H510" s="151"/>
      <c r="I510" s="145" t="str">
        <f t="shared" si="11"/>
        <v/>
      </c>
      <c r="J510" s="136"/>
      <c r="K510" s="136"/>
      <c r="L510" s="137"/>
      <c r="M510" s="137"/>
      <c r="N510" s="170"/>
      <c r="O510" s="63"/>
      <c r="P510" s="63"/>
      <c r="Q510" s="63"/>
    </row>
    <row r="511" spans="2:17" ht="15" hidden="1" customHeight="1" outlineLevel="1" x14ac:dyDescent="0.25">
      <c r="B511" s="166"/>
      <c r="C511" s="151"/>
      <c r="D511" s="151"/>
      <c r="E511" s="152"/>
      <c r="F511" s="152"/>
      <c r="G511" s="152"/>
      <c r="H511" s="151"/>
      <c r="I511" s="145" t="str">
        <f t="shared" si="11"/>
        <v/>
      </c>
      <c r="J511" s="136"/>
      <c r="K511" s="136"/>
      <c r="L511" s="137"/>
      <c r="M511" s="137"/>
      <c r="N511" s="170"/>
      <c r="O511" s="63"/>
      <c r="P511" s="63"/>
      <c r="Q511" s="63"/>
    </row>
    <row r="512" spans="2:17" ht="15" hidden="1" customHeight="1" outlineLevel="1" x14ac:dyDescent="0.25">
      <c r="B512" s="166"/>
      <c r="C512" s="151"/>
      <c r="D512" s="151"/>
      <c r="E512" s="152"/>
      <c r="F512" s="152"/>
      <c r="G512" s="152"/>
      <c r="H512" s="151"/>
      <c r="I512" s="145" t="str">
        <f t="shared" si="11"/>
        <v/>
      </c>
      <c r="J512" s="136"/>
      <c r="K512" s="136"/>
      <c r="L512" s="137"/>
      <c r="M512" s="137"/>
      <c r="N512" s="170"/>
      <c r="O512" s="63"/>
      <c r="P512" s="63"/>
      <c r="Q512" s="63"/>
    </row>
    <row r="513" spans="2:17" ht="15" hidden="1" customHeight="1" outlineLevel="1" x14ac:dyDescent="0.25">
      <c r="B513" s="166"/>
      <c r="C513" s="151"/>
      <c r="D513" s="151"/>
      <c r="E513" s="152"/>
      <c r="F513" s="152"/>
      <c r="G513" s="152"/>
      <c r="H513" s="151"/>
      <c r="I513" s="145" t="str">
        <f t="shared" si="11"/>
        <v/>
      </c>
      <c r="J513" s="136"/>
      <c r="K513" s="136"/>
      <c r="L513" s="137"/>
      <c r="M513" s="137"/>
      <c r="N513" s="170"/>
      <c r="O513" s="63"/>
      <c r="P513" s="63"/>
      <c r="Q513" s="63"/>
    </row>
    <row r="514" spans="2:17" ht="15" hidden="1" customHeight="1" outlineLevel="1" x14ac:dyDescent="0.25">
      <c r="B514" s="166"/>
      <c r="C514" s="151"/>
      <c r="D514" s="151"/>
      <c r="E514" s="152"/>
      <c r="F514" s="152"/>
      <c r="G514" s="152"/>
      <c r="H514" s="151"/>
      <c r="I514" s="145" t="str">
        <f t="shared" si="11"/>
        <v/>
      </c>
      <c r="J514" s="136"/>
      <c r="K514" s="136"/>
      <c r="L514" s="137"/>
      <c r="M514" s="137"/>
      <c r="N514" s="170"/>
      <c r="O514" s="63"/>
      <c r="P514" s="63"/>
      <c r="Q514" s="63"/>
    </row>
    <row r="515" spans="2:17" ht="15" hidden="1" customHeight="1" outlineLevel="1" x14ac:dyDescent="0.25">
      <c r="B515" s="166"/>
      <c r="C515" s="151"/>
      <c r="D515" s="151"/>
      <c r="E515" s="152"/>
      <c r="F515" s="152"/>
      <c r="G515" s="152"/>
      <c r="H515" s="151"/>
      <c r="I515" s="145" t="str">
        <f t="shared" si="11"/>
        <v/>
      </c>
      <c r="J515" s="136"/>
      <c r="K515" s="136"/>
      <c r="L515" s="137"/>
      <c r="M515" s="137"/>
      <c r="N515" s="170"/>
      <c r="O515" s="63"/>
      <c r="P515" s="63"/>
      <c r="Q515" s="63"/>
    </row>
    <row r="516" spans="2:17" ht="15" hidden="1" customHeight="1" outlineLevel="1" x14ac:dyDescent="0.25">
      <c r="B516" s="166"/>
      <c r="C516" s="151"/>
      <c r="D516" s="151"/>
      <c r="E516" s="152"/>
      <c r="F516" s="152"/>
      <c r="G516" s="152"/>
      <c r="H516" s="151"/>
      <c r="I516" s="145" t="str">
        <f t="shared" si="11"/>
        <v/>
      </c>
      <c r="J516" s="136"/>
      <c r="K516" s="136"/>
      <c r="L516" s="137"/>
      <c r="M516" s="137"/>
      <c r="N516" s="170"/>
      <c r="O516" s="63"/>
      <c r="P516" s="63"/>
      <c r="Q516" s="63"/>
    </row>
    <row r="517" spans="2:17" ht="15" hidden="1" customHeight="1" outlineLevel="1" x14ac:dyDescent="0.25">
      <c r="B517" s="166"/>
      <c r="C517" s="151"/>
      <c r="D517" s="151"/>
      <c r="E517" s="152"/>
      <c r="F517" s="152"/>
      <c r="G517" s="152"/>
      <c r="H517" s="151"/>
      <c r="I517" s="145" t="str">
        <f t="shared" si="11"/>
        <v/>
      </c>
      <c r="J517" s="136"/>
      <c r="K517" s="136"/>
      <c r="L517" s="137"/>
      <c r="M517" s="137"/>
      <c r="N517" s="170"/>
      <c r="O517" s="63"/>
      <c r="P517" s="63"/>
      <c r="Q517" s="63"/>
    </row>
    <row r="518" spans="2:17" ht="15" hidden="1" customHeight="1" outlineLevel="1" x14ac:dyDescent="0.25">
      <c r="B518" s="166"/>
      <c r="C518" s="151"/>
      <c r="D518" s="151"/>
      <c r="E518" s="152"/>
      <c r="F518" s="152"/>
      <c r="G518" s="152"/>
      <c r="H518" s="151"/>
      <c r="I518" s="145" t="str">
        <f t="shared" si="11"/>
        <v/>
      </c>
      <c r="J518" s="136"/>
      <c r="K518" s="136"/>
      <c r="L518" s="137"/>
      <c r="M518" s="137"/>
      <c r="N518" s="170"/>
      <c r="O518" s="63"/>
      <c r="P518" s="63"/>
      <c r="Q518" s="63"/>
    </row>
    <row r="519" spans="2:17" ht="15" hidden="1" customHeight="1" outlineLevel="1" x14ac:dyDescent="0.25">
      <c r="B519" s="166"/>
      <c r="C519" s="151"/>
      <c r="D519" s="151"/>
      <c r="E519" s="152"/>
      <c r="F519" s="152"/>
      <c r="G519" s="152"/>
      <c r="H519" s="151"/>
      <c r="I519" s="145" t="str">
        <f t="shared" si="11"/>
        <v/>
      </c>
      <c r="J519" s="136"/>
      <c r="K519" s="136"/>
      <c r="L519" s="137"/>
      <c r="M519" s="137"/>
      <c r="N519" s="170"/>
      <c r="O519" s="63"/>
      <c r="P519" s="63"/>
      <c r="Q519" s="63"/>
    </row>
    <row r="520" spans="2:17" ht="15" hidden="1" customHeight="1" outlineLevel="1" x14ac:dyDescent="0.25">
      <c r="B520" s="166"/>
      <c r="C520" s="151"/>
      <c r="D520" s="151"/>
      <c r="E520" s="152"/>
      <c r="F520" s="152"/>
      <c r="G520" s="152"/>
      <c r="H520" s="151"/>
      <c r="I520" s="145" t="str">
        <f t="shared" ref="I520:I583" si="12">IFERROR(IF(LEN(J520)&gt;0,ROW(I520)-ROW($I$7),""),"")</f>
        <v/>
      </c>
      <c r="J520" s="136"/>
      <c r="K520" s="136"/>
      <c r="L520" s="137"/>
      <c r="M520" s="137"/>
      <c r="N520" s="170"/>
      <c r="O520" s="63"/>
      <c r="P520" s="63"/>
      <c r="Q520" s="63"/>
    </row>
    <row r="521" spans="2:17" ht="15" hidden="1" customHeight="1" outlineLevel="1" x14ac:dyDescent="0.25">
      <c r="B521" s="166"/>
      <c r="C521" s="151"/>
      <c r="D521" s="151"/>
      <c r="E521" s="152"/>
      <c r="F521" s="152"/>
      <c r="G521" s="152"/>
      <c r="H521" s="151"/>
      <c r="I521" s="145" t="str">
        <f t="shared" si="12"/>
        <v/>
      </c>
      <c r="J521" s="136"/>
      <c r="K521" s="136"/>
      <c r="L521" s="137"/>
      <c r="M521" s="137"/>
      <c r="N521" s="170"/>
      <c r="O521" s="63"/>
      <c r="P521" s="63"/>
      <c r="Q521" s="63"/>
    </row>
    <row r="522" spans="2:17" ht="15" hidden="1" customHeight="1" outlineLevel="1" x14ac:dyDescent="0.25">
      <c r="B522" s="166"/>
      <c r="C522" s="151"/>
      <c r="D522" s="151"/>
      <c r="E522" s="152"/>
      <c r="F522" s="152"/>
      <c r="G522" s="152"/>
      <c r="H522" s="151"/>
      <c r="I522" s="145" t="str">
        <f t="shared" si="12"/>
        <v/>
      </c>
      <c r="J522" s="136"/>
      <c r="K522" s="136"/>
      <c r="L522" s="137"/>
      <c r="M522" s="137"/>
      <c r="N522" s="170"/>
      <c r="O522" s="63"/>
      <c r="P522" s="63"/>
      <c r="Q522" s="63"/>
    </row>
    <row r="523" spans="2:17" ht="15" hidden="1" customHeight="1" outlineLevel="1" x14ac:dyDescent="0.25">
      <c r="B523" s="166"/>
      <c r="C523" s="151"/>
      <c r="D523" s="151"/>
      <c r="E523" s="152"/>
      <c r="F523" s="152"/>
      <c r="G523" s="152"/>
      <c r="H523" s="151"/>
      <c r="I523" s="145" t="str">
        <f t="shared" si="12"/>
        <v/>
      </c>
      <c r="J523" s="136"/>
      <c r="K523" s="136"/>
      <c r="L523" s="137"/>
      <c r="M523" s="137"/>
      <c r="N523" s="170"/>
      <c r="O523" s="63"/>
      <c r="P523" s="63"/>
      <c r="Q523" s="63"/>
    </row>
    <row r="524" spans="2:17" ht="15" hidden="1" customHeight="1" outlineLevel="1" x14ac:dyDescent="0.25">
      <c r="B524" s="166"/>
      <c r="C524" s="151"/>
      <c r="D524" s="151"/>
      <c r="E524" s="152"/>
      <c r="F524" s="152"/>
      <c r="G524" s="152"/>
      <c r="H524" s="151"/>
      <c r="I524" s="145" t="str">
        <f t="shared" si="12"/>
        <v/>
      </c>
      <c r="J524" s="136"/>
      <c r="K524" s="136"/>
      <c r="L524" s="137"/>
      <c r="M524" s="137"/>
      <c r="N524" s="170"/>
      <c r="O524" s="63"/>
      <c r="P524" s="63"/>
      <c r="Q524" s="63"/>
    </row>
    <row r="525" spans="2:17" ht="15" hidden="1" customHeight="1" outlineLevel="1" x14ac:dyDescent="0.25">
      <c r="B525" s="166"/>
      <c r="C525" s="151"/>
      <c r="D525" s="151"/>
      <c r="E525" s="152"/>
      <c r="F525" s="152"/>
      <c r="G525" s="152"/>
      <c r="H525" s="151"/>
      <c r="I525" s="145" t="str">
        <f t="shared" si="12"/>
        <v/>
      </c>
      <c r="J525" s="136"/>
      <c r="K525" s="136"/>
      <c r="L525" s="137"/>
      <c r="M525" s="137"/>
      <c r="N525" s="170"/>
      <c r="O525" s="63"/>
      <c r="P525" s="63"/>
      <c r="Q525" s="63"/>
    </row>
    <row r="526" spans="2:17" ht="15" hidden="1" customHeight="1" outlineLevel="1" x14ac:dyDescent="0.25">
      <c r="B526" s="166"/>
      <c r="C526" s="151"/>
      <c r="D526" s="151"/>
      <c r="E526" s="152"/>
      <c r="F526" s="152"/>
      <c r="G526" s="152"/>
      <c r="H526" s="151"/>
      <c r="I526" s="145" t="str">
        <f t="shared" si="12"/>
        <v/>
      </c>
      <c r="J526" s="136"/>
      <c r="K526" s="136"/>
      <c r="L526" s="137"/>
      <c r="M526" s="137"/>
      <c r="N526" s="170"/>
      <c r="O526" s="63"/>
      <c r="P526" s="63"/>
      <c r="Q526" s="63"/>
    </row>
    <row r="527" spans="2:17" ht="15" hidden="1" customHeight="1" outlineLevel="1" x14ac:dyDescent="0.25">
      <c r="B527" s="166"/>
      <c r="C527" s="151"/>
      <c r="D527" s="151"/>
      <c r="E527" s="152"/>
      <c r="F527" s="152"/>
      <c r="G527" s="152"/>
      <c r="H527" s="151"/>
      <c r="I527" s="145" t="str">
        <f t="shared" si="12"/>
        <v/>
      </c>
      <c r="J527" s="136"/>
      <c r="K527" s="136"/>
      <c r="L527" s="137"/>
      <c r="M527" s="137"/>
      <c r="N527" s="170"/>
      <c r="O527" s="63"/>
      <c r="P527" s="63"/>
      <c r="Q527" s="63"/>
    </row>
    <row r="528" spans="2:17" ht="15" hidden="1" customHeight="1" outlineLevel="1" x14ac:dyDescent="0.25">
      <c r="B528" s="166"/>
      <c r="C528" s="151"/>
      <c r="D528" s="151"/>
      <c r="E528" s="152"/>
      <c r="F528" s="152"/>
      <c r="G528" s="152"/>
      <c r="H528" s="151"/>
      <c r="I528" s="145" t="str">
        <f t="shared" si="12"/>
        <v/>
      </c>
      <c r="J528" s="136"/>
      <c r="K528" s="136"/>
      <c r="L528" s="137"/>
      <c r="M528" s="137"/>
      <c r="N528" s="170"/>
      <c r="O528" s="63"/>
      <c r="P528" s="63"/>
      <c r="Q528" s="63"/>
    </row>
    <row r="529" spans="2:17" ht="15" hidden="1" customHeight="1" outlineLevel="1" x14ac:dyDescent="0.25">
      <c r="B529" s="166"/>
      <c r="C529" s="151"/>
      <c r="D529" s="151"/>
      <c r="E529" s="152"/>
      <c r="F529" s="152"/>
      <c r="G529" s="152"/>
      <c r="H529" s="151"/>
      <c r="I529" s="145" t="str">
        <f t="shared" si="12"/>
        <v/>
      </c>
      <c r="J529" s="136"/>
      <c r="K529" s="136"/>
      <c r="L529" s="137"/>
      <c r="M529" s="137"/>
      <c r="N529" s="170"/>
      <c r="O529" s="63"/>
      <c r="P529" s="63"/>
      <c r="Q529" s="63"/>
    </row>
    <row r="530" spans="2:17" ht="15" hidden="1" customHeight="1" outlineLevel="1" x14ac:dyDescent="0.25">
      <c r="B530" s="166"/>
      <c r="C530" s="151"/>
      <c r="D530" s="151"/>
      <c r="E530" s="152"/>
      <c r="F530" s="152"/>
      <c r="G530" s="152"/>
      <c r="H530" s="151"/>
      <c r="I530" s="145" t="str">
        <f t="shared" si="12"/>
        <v/>
      </c>
      <c r="J530" s="136"/>
      <c r="K530" s="136"/>
      <c r="L530" s="137"/>
      <c r="M530" s="137"/>
      <c r="N530" s="170"/>
      <c r="O530" s="63"/>
      <c r="P530" s="63"/>
      <c r="Q530" s="63"/>
    </row>
    <row r="531" spans="2:17" ht="15" hidden="1" customHeight="1" outlineLevel="1" x14ac:dyDescent="0.25">
      <c r="B531" s="166"/>
      <c r="C531" s="151"/>
      <c r="D531" s="151"/>
      <c r="E531" s="152"/>
      <c r="F531" s="152"/>
      <c r="G531" s="152"/>
      <c r="H531" s="151"/>
      <c r="I531" s="145" t="str">
        <f t="shared" si="12"/>
        <v/>
      </c>
      <c r="J531" s="136"/>
      <c r="K531" s="136"/>
      <c r="L531" s="137"/>
      <c r="M531" s="137"/>
      <c r="N531" s="170"/>
      <c r="O531" s="63"/>
      <c r="P531" s="63"/>
      <c r="Q531" s="63"/>
    </row>
    <row r="532" spans="2:17" ht="15" hidden="1" customHeight="1" outlineLevel="1" x14ac:dyDescent="0.25">
      <c r="B532" s="166"/>
      <c r="C532" s="151"/>
      <c r="D532" s="151"/>
      <c r="E532" s="152"/>
      <c r="F532" s="152"/>
      <c r="G532" s="152"/>
      <c r="H532" s="151"/>
      <c r="I532" s="145" t="str">
        <f t="shared" si="12"/>
        <v/>
      </c>
      <c r="J532" s="136"/>
      <c r="K532" s="136"/>
      <c r="L532" s="137"/>
      <c r="M532" s="137"/>
      <c r="N532" s="170"/>
      <c r="O532" s="63"/>
      <c r="P532" s="63"/>
      <c r="Q532" s="63"/>
    </row>
    <row r="533" spans="2:17" ht="15" hidden="1" customHeight="1" outlineLevel="1" x14ac:dyDescent="0.25">
      <c r="B533" s="166"/>
      <c r="C533" s="151"/>
      <c r="D533" s="151"/>
      <c r="E533" s="152"/>
      <c r="F533" s="152"/>
      <c r="G533" s="152"/>
      <c r="H533" s="151"/>
      <c r="I533" s="145" t="str">
        <f t="shared" si="12"/>
        <v/>
      </c>
      <c r="J533" s="136"/>
      <c r="K533" s="136"/>
      <c r="L533" s="137"/>
      <c r="M533" s="137"/>
      <c r="N533" s="170"/>
      <c r="O533" s="63"/>
      <c r="P533" s="63"/>
      <c r="Q533" s="63"/>
    </row>
    <row r="534" spans="2:17" ht="15" hidden="1" customHeight="1" outlineLevel="1" x14ac:dyDescent="0.25">
      <c r="B534" s="166"/>
      <c r="C534" s="151"/>
      <c r="D534" s="151"/>
      <c r="E534" s="152"/>
      <c r="F534" s="152"/>
      <c r="G534" s="152"/>
      <c r="H534" s="151"/>
      <c r="I534" s="145" t="str">
        <f t="shared" si="12"/>
        <v/>
      </c>
      <c r="J534" s="136"/>
      <c r="K534" s="136"/>
      <c r="L534" s="137"/>
      <c r="M534" s="137"/>
      <c r="N534" s="170"/>
      <c r="O534" s="63"/>
      <c r="P534" s="63"/>
      <c r="Q534" s="63"/>
    </row>
    <row r="535" spans="2:17" ht="15" hidden="1" customHeight="1" outlineLevel="1" x14ac:dyDescent="0.25">
      <c r="B535" s="166"/>
      <c r="C535" s="151"/>
      <c r="D535" s="151"/>
      <c r="E535" s="152"/>
      <c r="F535" s="152"/>
      <c r="G535" s="152"/>
      <c r="H535" s="151"/>
      <c r="I535" s="145" t="str">
        <f t="shared" si="12"/>
        <v/>
      </c>
      <c r="J535" s="136"/>
      <c r="K535" s="136"/>
      <c r="L535" s="137"/>
      <c r="M535" s="137"/>
      <c r="N535" s="170"/>
      <c r="O535" s="63"/>
      <c r="P535" s="63"/>
      <c r="Q535" s="63"/>
    </row>
    <row r="536" spans="2:17" ht="15" hidden="1" customHeight="1" outlineLevel="1" x14ac:dyDescent="0.25">
      <c r="B536" s="166"/>
      <c r="C536" s="151"/>
      <c r="D536" s="151"/>
      <c r="E536" s="152"/>
      <c r="F536" s="152"/>
      <c r="G536" s="152"/>
      <c r="H536" s="151"/>
      <c r="I536" s="145" t="str">
        <f t="shared" si="12"/>
        <v/>
      </c>
      <c r="J536" s="136"/>
      <c r="K536" s="136"/>
      <c r="L536" s="137"/>
      <c r="M536" s="137"/>
      <c r="N536" s="170"/>
      <c r="O536" s="63"/>
      <c r="P536" s="63"/>
      <c r="Q536" s="63"/>
    </row>
    <row r="537" spans="2:17" ht="15" hidden="1" customHeight="1" outlineLevel="1" x14ac:dyDescent="0.25">
      <c r="B537" s="166"/>
      <c r="C537" s="151"/>
      <c r="D537" s="151"/>
      <c r="E537" s="152"/>
      <c r="F537" s="152"/>
      <c r="G537" s="152"/>
      <c r="H537" s="151"/>
      <c r="I537" s="145" t="str">
        <f t="shared" si="12"/>
        <v/>
      </c>
      <c r="J537" s="136"/>
      <c r="K537" s="136"/>
      <c r="L537" s="137"/>
      <c r="M537" s="137"/>
      <c r="N537" s="170"/>
      <c r="O537" s="63"/>
      <c r="P537" s="63"/>
      <c r="Q537" s="63"/>
    </row>
    <row r="538" spans="2:17" ht="15" hidden="1" customHeight="1" outlineLevel="1" x14ac:dyDescent="0.25">
      <c r="B538" s="166"/>
      <c r="C538" s="151"/>
      <c r="D538" s="151"/>
      <c r="E538" s="152"/>
      <c r="F538" s="152"/>
      <c r="G538" s="152"/>
      <c r="H538" s="151"/>
      <c r="I538" s="145" t="str">
        <f t="shared" si="12"/>
        <v/>
      </c>
      <c r="J538" s="136"/>
      <c r="K538" s="136"/>
      <c r="L538" s="137"/>
      <c r="M538" s="137"/>
      <c r="N538" s="170"/>
      <c r="O538" s="63"/>
      <c r="P538" s="63"/>
      <c r="Q538" s="63"/>
    </row>
    <row r="539" spans="2:17" ht="15" hidden="1" customHeight="1" outlineLevel="1" x14ac:dyDescent="0.25">
      <c r="B539" s="166"/>
      <c r="C539" s="151"/>
      <c r="D539" s="151"/>
      <c r="E539" s="152"/>
      <c r="F539" s="152"/>
      <c r="G539" s="152"/>
      <c r="H539" s="151"/>
      <c r="I539" s="145" t="str">
        <f t="shared" si="12"/>
        <v/>
      </c>
      <c r="J539" s="136"/>
      <c r="K539" s="136"/>
      <c r="L539" s="137"/>
      <c r="M539" s="137"/>
      <c r="N539" s="170"/>
      <c r="O539" s="63"/>
      <c r="P539" s="63"/>
      <c r="Q539" s="63"/>
    </row>
    <row r="540" spans="2:17" ht="15" hidden="1" customHeight="1" outlineLevel="1" x14ac:dyDescent="0.25">
      <c r="B540" s="166"/>
      <c r="C540" s="151"/>
      <c r="D540" s="151"/>
      <c r="E540" s="152"/>
      <c r="F540" s="152"/>
      <c r="G540" s="152"/>
      <c r="H540" s="151"/>
      <c r="I540" s="145" t="str">
        <f t="shared" si="12"/>
        <v/>
      </c>
      <c r="J540" s="136"/>
      <c r="K540" s="136"/>
      <c r="L540" s="137"/>
      <c r="M540" s="137"/>
      <c r="N540" s="170"/>
      <c r="O540" s="63"/>
      <c r="P540" s="63"/>
      <c r="Q540" s="63"/>
    </row>
    <row r="541" spans="2:17" ht="15" hidden="1" customHeight="1" outlineLevel="1" x14ac:dyDescent="0.25">
      <c r="B541" s="166"/>
      <c r="C541" s="151"/>
      <c r="D541" s="151"/>
      <c r="E541" s="152"/>
      <c r="F541" s="152"/>
      <c r="G541" s="152"/>
      <c r="H541" s="151"/>
      <c r="I541" s="145" t="str">
        <f t="shared" si="12"/>
        <v/>
      </c>
      <c r="J541" s="136"/>
      <c r="K541" s="136"/>
      <c r="L541" s="137"/>
      <c r="M541" s="137"/>
      <c r="N541" s="170"/>
      <c r="O541" s="63"/>
      <c r="P541" s="63"/>
      <c r="Q541" s="63"/>
    </row>
    <row r="542" spans="2:17" ht="15" hidden="1" customHeight="1" outlineLevel="1" x14ac:dyDescent="0.25">
      <c r="B542" s="166"/>
      <c r="C542" s="151"/>
      <c r="D542" s="151"/>
      <c r="E542" s="152"/>
      <c r="F542" s="152"/>
      <c r="G542" s="152"/>
      <c r="H542" s="151"/>
      <c r="I542" s="145" t="str">
        <f t="shared" si="12"/>
        <v/>
      </c>
      <c r="J542" s="136"/>
      <c r="K542" s="136"/>
      <c r="L542" s="137"/>
      <c r="M542" s="137"/>
      <c r="N542" s="170"/>
      <c r="O542" s="63"/>
      <c r="P542" s="63"/>
      <c r="Q542" s="63"/>
    </row>
    <row r="543" spans="2:17" ht="15" hidden="1" customHeight="1" outlineLevel="1" x14ac:dyDescent="0.25">
      <c r="B543" s="166"/>
      <c r="C543" s="151"/>
      <c r="D543" s="151"/>
      <c r="E543" s="152"/>
      <c r="F543" s="152"/>
      <c r="G543" s="152"/>
      <c r="H543" s="151"/>
      <c r="I543" s="145" t="str">
        <f t="shared" si="12"/>
        <v/>
      </c>
      <c r="J543" s="136"/>
      <c r="K543" s="136"/>
      <c r="L543" s="137"/>
      <c r="M543" s="137"/>
      <c r="N543" s="170"/>
      <c r="O543" s="63"/>
      <c r="P543" s="63"/>
      <c r="Q543" s="63"/>
    </row>
    <row r="544" spans="2:17" ht="15" hidden="1" customHeight="1" outlineLevel="1" x14ac:dyDescent="0.25">
      <c r="B544" s="166"/>
      <c r="C544" s="151"/>
      <c r="D544" s="151"/>
      <c r="E544" s="152"/>
      <c r="F544" s="152"/>
      <c r="G544" s="152"/>
      <c r="H544" s="151"/>
      <c r="I544" s="145" t="str">
        <f t="shared" si="12"/>
        <v/>
      </c>
      <c r="J544" s="136"/>
      <c r="K544" s="136"/>
      <c r="L544" s="137"/>
      <c r="M544" s="137"/>
      <c r="N544" s="170"/>
      <c r="O544" s="63"/>
      <c r="P544" s="63"/>
      <c r="Q544" s="63"/>
    </row>
    <row r="545" spans="2:17" ht="15" hidden="1" customHeight="1" outlineLevel="1" x14ac:dyDescent="0.25">
      <c r="B545" s="166"/>
      <c r="C545" s="151"/>
      <c r="D545" s="151"/>
      <c r="E545" s="152"/>
      <c r="F545" s="152"/>
      <c r="G545" s="152"/>
      <c r="H545" s="151"/>
      <c r="I545" s="145" t="str">
        <f t="shared" si="12"/>
        <v/>
      </c>
      <c r="J545" s="136"/>
      <c r="K545" s="136"/>
      <c r="L545" s="137"/>
      <c r="M545" s="137"/>
      <c r="N545" s="170"/>
      <c r="O545" s="63"/>
      <c r="P545" s="63"/>
      <c r="Q545" s="63"/>
    </row>
    <row r="546" spans="2:17" ht="15" hidden="1" customHeight="1" outlineLevel="1" x14ac:dyDescent="0.25">
      <c r="B546" s="166"/>
      <c r="C546" s="151"/>
      <c r="D546" s="151"/>
      <c r="E546" s="152"/>
      <c r="F546" s="152"/>
      <c r="G546" s="152"/>
      <c r="H546" s="151"/>
      <c r="I546" s="145" t="str">
        <f t="shared" si="12"/>
        <v/>
      </c>
      <c r="J546" s="136"/>
      <c r="K546" s="136"/>
      <c r="L546" s="137"/>
      <c r="M546" s="137"/>
      <c r="N546" s="170"/>
      <c r="O546" s="63"/>
      <c r="P546" s="63"/>
      <c r="Q546" s="63"/>
    </row>
    <row r="547" spans="2:17" ht="15" hidden="1" customHeight="1" outlineLevel="1" x14ac:dyDescent="0.25">
      <c r="B547" s="166"/>
      <c r="C547" s="151"/>
      <c r="D547" s="151"/>
      <c r="E547" s="152"/>
      <c r="F547" s="152"/>
      <c r="G547" s="152"/>
      <c r="H547" s="151"/>
      <c r="I547" s="145" t="str">
        <f t="shared" si="12"/>
        <v/>
      </c>
      <c r="J547" s="136"/>
      <c r="K547" s="136"/>
      <c r="L547" s="137"/>
      <c r="M547" s="137"/>
      <c r="N547" s="170"/>
      <c r="O547" s="63"/>
      <c r="P547" s="63"/>
      <c r="Q547" s="63"/>
    </row>
    <row r="548" spans="2:17" ht="15" hidden="1" customHeight="1" outlineLevel="1" x14ac:dyDescent="0.25">
      <c r="B548" s="166"/>
      <c r="C548" s="151"/>
      <c r="D548" s="151"/>
      <c r="E548" s="152"/>
      <c r="F548" s="152"/>
      <c r="G548" s="152"/>
      <c r="H548" s="151"/>
      <c r="I548" s="145" t="str">
        <f t="shared" si="12"/>
        <v/>
      </c>
      <c r="J548" s="136"/>
      <c r="K548" s="136"/>
      <c r="L548" s="137"/>
      <c r="M548" s="137"/>
      <c r="N548" s="170"/>
      <c r="O548" s="63"/>
      <c r="P548" s="63"/>
      <c r="Q548" s="63"/>
    </row>
    <row r="549" spans="2:17" ht="15" hidden="1" customHeight="1" outlineLevel="1" x14ac:dyDescent="0.25">
      <c r="B549" s="166"/>
      <c r="C549" s="151"/>
      <c r="D549" s="151"/>
      <c r="E549" s="152"/>
      <c r="F549" s="152"/>
      <c r="G549" s="152"/>
      <c r="H549" s="151"/>
      <c r="I549" s="145" t="str">
        <f t="shared" si="12"/>
        <v/>
      </c>
      <c r="J549" s="136"/>
      <c r="K549" s="136"/>
      <c r="L549" s="137"/>
      <c r="M549" s="137"/>
      <c r="N549" s="170"/>
      <c r="O549" s="63"/>
      <c r="P549" s="63"/>
      <c r="Q549" s="63"/>
    </row>
    <row r="550" spans="2:17" ht="15" hidden="1" customHeight="1" outlineLevel="1" x14ac:dyDescent="0.25">
      <c r="B550" s="166"/>
      <c r="C550" s="151"/>
      <c r="D550" s="151"/>
      <c r="E550" s="152"/>
      <c r="F550" s="152"/>
      <c r="G550" s="152"/>
      <c r="H550" s="151"/>
      <c r="I550" s="145" t="str">
        <f t="shared" si="12"/>
        <v/>
      </c>
      <c r="J550" s="136"/>
      <c r="K550" s="136"/>
      <c r="L550" s="137"/>
      <c r="M550" s="137"/>
      <c r="N550" s="170"/>
      <c r="O550" s="63"/>
      <c r="P550" s="63"/>
      <c r="Q550" s="63"/>
    </row>
    <row r="551" spans="2:17" ht="15" hidden="1" customHeight="1" outlineLevel="1" x14ac:dyDescent="0.25">
      <c r="B551" s="166"/>
      <c r="C551" s="151"/>
      <c r="D551" s="151"/>
      <c r="E551" s="152"/>
      <c r="F551" s="152"/>
      <c r="G551" s="152"/>
      <c r="H551" s="151"/>
      <c r="I551" s="145" t="str">
        <f t="shared" si="12"/>
        <v/>
      </c>
      <c r="J551" s="136"/>
      <c r="K551" s="136"/>
      <c r="L551" s="137"/>
      <c r="M551" s="137"/>
      <c r="N551" s="170"/>
      <c r="O551" s="63"/>
      <c r="P551" s="63"/>
      <c r="Q551" s="63"/>
    </row>
    <row r="552" spans="2:17" ht="15" hidden="1" customHeight="1" outlineLevel="1" x14ac:dyDescent="0.25">
      <c r="B552" s="166"/>
      <c r="C552" s="151"/>
      <c r="D552" s="151"/>
      <c r="E552" s="152"/>
      <c r="F552" s="152"/>
      <c r="G552" s="152"/>
      <c r="H552" s="151"/>
      <c r="I552" s="145" t="str">
        <f t="shared" si="12"/>
        <v/>
      </c>
      <c r="J552" s="136"/>
      <c r="K552" s="136"/>
      <c r="L552" s="137"/>
      <c r="M552" s="137"/>
      <c r="N552" s="170"/>
      <c r="O552" s="63"/>
      <c r="P552" s="63"/>
      <c r="Q552" s="63"/>
    </row>
    <row r="553" spans="2:17" ht="15" hidden="1" customHeight="1" outlineLevel="1" x14ac:dyDescent="0.25">
      <c r="B553" s="166"/>
      <c r="C553" s="151"/>
      <c r="D553" s="151"/>
      <c r="E553" s="152"/>
      <c r="F553" s="152"/>
      <c r="G553" s="152"/>
      <c r="H553" s="151"/>
      <c r="I553" s="145" t="str">
        <f t="shared" si="12"/>
        <v/>
      </c>
      <c r="J553" s="136"/>
      <c r="K553" s="136"/>
      <c r="L553" s="137"/>
      <c r="M553" s="137"/>
      <c r="N553" s="170"/>
      <c r="O553" s="63"/>
      <c r="P553" s="63"/>
      <c r="Q553" s="63"/>
    </row>
    <row r="554" spans="2:17" ht="15" hidden="1" customHeight="1" outlineLevel="1" x14ac:dyDescent="0.25">
      <c r="B554" s="166"/>
      <c r="C554" s="151"/>
      <c r="D554" s="151"/>
      <c r="E554" s="152"/>
      <c r="F554" s="152"/>
      <c r="G554" s="152"/>
      <c r="H554" s="151"/>
      <c r="I554" s="145" t="str">
        <f t="shared" si="12"/>
        <v/>
      </c>
      <c r="J554" s="136"/>
      <c r="K554" s="136"/>
      <c r="L554" s="137"/>
      <c r="M554" s="137"/>
      <c r="N554" s="170"/>
      <c r="O554" s="63"/>
      <c r="P554" s="63"/>
      <c r="Q554" s="63"/>
    </row>
    <row r="555" spans="2:17" ht="15" hidden="1" customHeight="1" outlineLevel="1" x14ac:dyDescent="0.25">
      <c r="B555" s="166"/>
      <c r="C555" s="151"/>
      <c r="D555" s="151"/>
      <c r="E555" s="152"/>
      <c r="F555" s="152"/>
      <c r="G555" s="152"/>
      <c r="H555" s="151"/>
      <c r="I555" s="145" t="str">
        <f t="shared" si="12"/>
        <v/>
      </c>
      <c r="J555" s="136"/>
      <c r="K555" s="136"/>
      <c r="L555" s="137"/>
      <c r="M555" s="137"/>
      <c r="N555" s="170"/>
      <c r="O555" s="63"/>
      <c r="P555" s="63"/>
      <c r="Q555" s="63"/>
    </row>
    <row r="556" spans="2:17" ht="15" hidden="1" customHeight="1" outlineLevel="1" x14ac:dyDescent="0.25">
      <c r="B556" s="166"/>
      <c r="C556" s="151"/>
      <c r="D556" s="151"/>
      <c r="E556" s="152"/>
      <c r="F556" s="152"/>
      <c r="G556" s="152"/>
      <c r="H556" s="151"/>
      <c r="I556" s="145" t="str">
        <f t="shared" si="12"/>
        <v/>
      </c>
      <c r="J556" s="136"/>
      <c r="K556" s="136"/>
      <c r="L556" s="137"/>
      <c r="M556" s="137"/>
      <c r="N556" s="170"/>
      <c r="O556" s="63"/>
      <c r="P556" s="63"/>
      <c r="Q556" s="63"/>
    </row>
    <row r="557" spans="2:17" ht="15" hidden="1" customHeight="1" outlineLevel="1" x14ac:dyDescent="0.25">
      <c r="B557" s="166"/>
      <c r="C557" s="151"/>
      <c r="D557" s="151"/>
      <c r="E557" s="152"/>
      <c r="F557" s="152"/>
      <c r="G557" s="152"/>
      <c r="H557" s="151"/>
      <c r="I557" s="145" t="str">
        <f t="shared" si="12"/>
        <v/>
      </c>
      <c r="J557" s="136"/>
      <c r="K557" s="136"/>
      <c r="L557" s="137"/>
      <c r="M557" s="137"/>
      <c r="N557" s="170"/>
      <c r="O557" s="63"/>
      <c r="P557" s="63"/>
      <c r="Q557" s="63"/>
    </row>
    <row r="558" spans="2:17" ht="15" hidden="1" customHeight="1" outlineLevel="1" x14ac:dyDescent="0.25">
      <c r="B558" s="166"/>
      <c r="C558" s="151"/>
      <c r="D558" s="151"/>
      <c r="E558" s="152"/>
      <c r="F558" s="152"/>
      <c r="G558" s="152"/>
      <c r="H558" s="151"/>
      <c r="I558" s="145" t="str">
        <f t="shared" si="12"/>
        <v/>
      </c>
      <c r="J558" s="136"/>
      <c r="K558" s="136"/>
      <c r="L558" s="137"/>
      <c r="M558" s="137"/>
      <c r="N558" s="170"/>
      <c r="O558" s="63"/>
      <c r="P558" s="63"/>
      <c r="Q558" s="63"/>
    </row>
    <row r="559" spans="2:17" ht="15" hidden="1" customHeight="1" outlineLevel="1" x14ac:dyDescent="0.25">
      <c r="B559" s="166"/>
      <c r="C559" s="151"/>
      <c r="D559" s="151"/>
      <c r="E559" s="152"/>
      <c r="F559" s="152"/>
      <c r="G559" s="152"/>
      <c r="H559" s="151"/>
      <c r="I559" s="145" t="str">
        <f t="shared" si="12"/>
        <v/>
      </c>
      <c r="J559" s="136"/>
      <c r="K559" s="136"/>
      <c r="L559" s="137"/>
      <c r="M559" s="137"/>
      <c r="N559" s="170"/>
      <c r="O559" s="63"/>
      <c r="P559" s="63"/>
      <c r="Q559" s="63"/>
    </row>
    <row r="560" spans="2:17" ht="15" hidden="1" customHeight="1" outlineLevel="1" x14ac:dyDescent="0.25">
      <c r="B560" s="166"/>
      <c r="C560" s="151"/>
      <c r="D560" s="151"/>
      <c r="E560" s="152"/>
      <c r="F560" s="152"/>
      <c r="G560" s="152"/>
      <c r="H560" s="151"/>
      <c r="I560" s="145" t="str">
        <f t="shared" si="12"/>
        <v/>
      </c>
      <c r="J560" s="136"/>
      <c r="K560" s="136"/>
      <c r="L560" s="137"/>
      <c r="M560" s="137"/>
      <c r="N560" s="170"/>
      <c r="O560" s="63"/>
      <c r="P560" s="63"/>
      <c r="Q560" s="63"/>
    </row>
    <row r="561" spans="2:17" ht="15" hidden="1" customHeight="1" outlineLevel="1" x14ac:dyDescent="0.25">
      <c r="B561" s="166"/>
      <c r="C561" s="151"/>
      <c r="D561" s="151"/>
      <c r="E561" s="152"/>
      <c r="F561" s="152"/>
      <c r="G561" s="152"/>
      <c r="H561" s="151"/>
      <c r="I561" s="145" t="str">
        <f t="shared" si="12"/>
        <v/>
      </c>
      <c r="J561" s="136"/>
      <c r="K561" s="136"/>
      <c r="L561" s="137"/>
      <c r="M561" s="137"/>
      <c r="N561" s="170"/>
      <c r="O561" s="63"/>
      <c r="P561" s="63"/>
      <c r="Q561" s="63"/>
    </row>
    <row r="562" spans="2:17" ht="15" hidden="1" customHeight="1" outlineLevel="1" x14ac:dyDescent="0.25">
      <c r="B562" s="166"/>
      <c r="C562" s="151"/>
      <c r="D562" s="151"/>
      <c r="E562" s="152"/>
      <c r="F562" s="152"/>
      <c r="G562" s="152"/>
      <c r="H562" s="151"/>
      <c r="I562" s="145" t="str">
        <f t="shared" si="12"/>
        <v/>
      </c>
      <c r="J562" s="136"/>
      <c r="K562" s="136"/>
      <c r="L562" s="137"/>
      <c r="M562" s="137"/>
      <c r="N562" s="170"/>
      <c r="O562" s="63"/>
      <c r="P562" s="63"/>
      <c r="Q562" s="63"/>
    </row>
    <row r="563" spans="2:17" ht="15" hidden="1" customHeight="1" outlineLevel="1" x14ac:dyDescent="0.25">
      <c r="B563" s="166"/>
      <c r="C563" s="151"/>
      <c r="D563" s="151"/>
      <c r="E563" s="152"/>
      <c r="F563" s="152"/>
      <c r="G563" s="152"/>
      <c r="H563" s="151"/>
      <c r="I563" s="145" t="str">
        <f t="shared" si="12"/>
        <v/>
      </c>
      <c r="J563" s="136"/>
      <c r="K563" s="136"/>
      <c r="L563" s="137"/>
      <c r="M563" s="137"/>
      <c r="N563" s="170"/>
      <c r="O563" s="63"/>
      <c r="P563" s="63"/>
      <c r="Q563" s="63"/>
    </row>
    <row r="564" spans="2:17" ht="15" hidden="1" customHeight="1" outlineLevel="1" x14ac:dyDescent="0.25">
      <c r="B564" s="166"/>
      <c r="C564" s="151"/>
      <c r="D564" s="151"/>
      <c r="E564" s="152"/>
      <c r="F564" s="152"/>
      <c r="G564" s="152"/>
      <c r="H564" s="151"/>
      <c r="I564" s="145" t="str">
        <f t="shared" si="12"/>
        <v/>
      </c>
      <c r="J564" s="136"/>
      <c r="K564" s="136"/>
      <c r="L564" s="137"/>
      <c r="M564" s="137"/>
      <c r="N564" s="170"/>
      <c r="O564" s="63"/>
      <c r="P564" s="63"/>
      <c r="Q564" s="63"/>
    </row>
    <row r="565" spans="2:17" ht="15" hidden="1" customHeight="1" outlineLevel="1" x14ac:dyDescent="0.25">
      <c r="B565" s="166"/>
      <c r="C565" s="151"/>
      <c r="D565" s="151"/>
      <c r="E565" s="152"/>
      <c r="F565" s="152"/>
      <c r="G565" s="152"/>
      <c r="H565" s="151"/>
      <c r="I565" s="145" t="str">
        <f t="shared" si="12"/>
        <v/>
      </c>
      <c r="J565" s="136"/>
      <c r="K565" s="136"/>
      <c r="L565" s="137"/>
      <c r="M565" s="137"/>
      <c r="N565" s="170"/>
      <c r="O565" s="63"/>
      <c r="P565" s="63"/>
      <c r="Q565" s="63"/>
    </row>
    <row r="566" spans="2:17" ht="15" hidden="1" customHeight="1" outlineLevel="1" x14ac:dyDescent="0.25">
      <c r="B566" s="166"/>
      <c r="C566" s="151"/>
      <c r="D566" s="151"/>
      <c r="E566" s="152"/>
      <c r="F566" s="152"/>
      <c r="G566" s="152"/>
      <c r="H566" s="151"/>
      <c r="I566" s="145" t="str">
        <f t="shared" si="12"/>
        <v/>
      </c>
      <c r="J566" s="136"/>
      <c r="K566" s="136"/>
      <c r="L566" s="137"/>
      <c r="M566" s="137"/>
      <c r="N566" s="170"/>
      <c r="O566" s="63"/>
      <c r="P566" s="63"/>
      <c r="Q566" s="63"/>
    </row>
    <row r="567" spans="2:17" ht="15" hidden="1" customHeight="1" outlineLevel="1" x14ac:dyDescent="0.25">
      <c r="B567" s="166"/>
      <c r="C567" s="151"/>
      <c r="D567" s="151"/>
      <c r="E567" s="152"/>
      <c r="F567" s="152"/>
      <c r="G567" s="152"/>
      <c r="H567" s="151"/>
      <c r="I567" s="145" t="str">
        <f t="shared" si="12"/>
        <v/>
      </c>
      <c r="J567" s="136"/>
      <c r="K567" s="136"/>
      <c r="L567" s="137"/>
      <c r="M567" s="137"/>
      <c r="N567" s="170"/>
      <c r="O567" s="63"/>
      <c r="P567" s="63"/>
      <c r="Q567" s="63"/>
    </row>
    <row r="568" spans="2:17" ht="15" hidden="1" customHeight="1" outlineLevel="1" x14ac:dyDescent="0.25">
      <c r="B568" s="166"/>
      <c r="C568" s="151"/>
      <c r="D568" s="151"/>
      <c r="E568" s="152"/>
      <c r="F568" s="152"/>
      <c r="G568" s="152"/>
      <c r="H568" s="151"/>
      <c r="I568" s="145" t="str">
        <f t="shared" si="12"/>
        <v/>
      </c>
      <c r="J568" s="136"/>
      <c r="K568" s="136"/>
      <c r="L568" s="137"/>
      <c r="M568" s="137"/>
      <c r="N568" s="170"/>
      <c r="O568" s="63"/>
      <c r="P568" s="63"/>
      <c r="Q568" s="63"/>
    </row>
    <row r="569" spans="2:17" ht="15" hidden="1" customHeight="1" outlineLevel="1" x14ac:dyDescent="0.25">
      <c r="B569" s="166"/>
      <c r="C569" s="151"/>
      <c r="D569" s="151"/>
      <c r="E569" s="152"/>
      <c r="F569" s="152"/>
      <c r="G569" s="152"/>
      <c r="H569" s="151"/>
      <c r="I569" s="145" t="str">
        <f t="shared" si="12"/>
        <v/>
      </c>
      <c r="J569" s="136"/>
      <c r="K569" s="136"/>
      <c r="L569" s="137"/>
      <c r="M569" s="137"/>
      <c r="N569" s="170"/>
      <c r="O569" s="63"/>
      <c r="P569" s="63"/>
      <c r="Q569" s="63"/>
    </row>
    <row r="570" spans="2:17" ht="15" hidden="1" customHeight="1" outlineLevel="1" x14ac:dyDescent="0.25">
      <c r="B570" s="166"/>
      <c r="C570" s="151"/>
      <c r="D570" s="151"/>
      <c r="E570" s="152"/>
      <c r="F570" s="152"/>
      <c r="G570" s="152"/>
      <c r="H570" s="151"/>
      <c r="I570" s="145" t="str">
        <f t="shared" si="12"/>
        <v/>
      </c>
      <c r="J570" s="136"/>
      <c r="K570" s="136"/>
      <c r="L570" s="137"/>
      <c r="M570" s="137"/>
      <c r="N570" s="170"/>
      <c r="O570" s="63"/>
      <c r="P570" s="63"/>
      <c r="Q570" s="63"/>
    </row>
    <row r="571" spans="2:17" ht="15" hidden="1" customHeight="1" outlineLevel="1" x14ac:dyDescent="0.25">
      <c r="B571" s="166"/>
      <c r="C571" s="151"/>
      <c r="D571" s="151"/>
      <c r="E571" s="152"/>
      <c r="F571" s="152"/>
      <c r="G571" s="152"/>
      <c r="H571" s="151"/>
      <c r="I571" s="145" t="str">
        <f t="shared" si="12"/>
        <v/>
      </c>
      <c r="J571" s="136"/>
      <c r="K571" s="136"/>
      <c r="L571" s="137"/>
      <c r="M571" s="137"/>
      <c r="N571" s="170"/>
      <c r="O571" s="63"/>
      <c r="P571" s="63"/>
      <c r="Q571" s="63"/>
    </row>
    <row r="572" spans="2:17" ht="15" hidden="1" customHeight="1" outlineLevel="1" x14ac:dyDescent="0.25">
      <c r="B572" s="166"/>
      <c r="C572" s="151"/>
      <c r="D572" s="151"/>
      <c r="E572" s="152"/>
      <c r="F572" s="152"/>
      <c r="G572" s="152"/>
      <c r="H572" s="151"/>
      <c r="I572" s="145" t="str">
        <f t="shared" si="12"/>
        <v/>
      </c>
      <c r="J572" s="136"/>
      <c r="K572" s="136"/>
      <c r="L572" s="137"/>
      <c r="M572" s="137"/>
      <c r="N572" s="170"/>
      <c r="O572" s="63"/>
      <c r="P572" s="63"/>
      <c r="Q572" s="63"/>
    </row>
    <row r="573" spans="2:17" ht="15" hidden="1" customHeight="1" outlineLevel="1" x14ac:dyDescent="0.25">
      <c r="B573" s="166"/>
      <c r="C573" s="151"/>
      <c r="D573" s="151"/>
      <c r="E573" s="152"/>
      <c r="F573" s="152"/>
      <c r="G573" s="152"/>
      <c r="H573" s="151"/>
      <c r="I573" s="145" t="str">
        <f t="shared" si="12"/>
        <v/>
      </c>
      <c r="J573" s="136"/>
      <c r="K573" s="136"/>
      <c r="L573" s="137"/>
      <c r="M573" s="137"/>
      <c r="N573" s="170"/>
      <c r="O573" s="63"/>
      <c r="P573" s="63"/>
      <c r="Q573" s="63"/>
    </row>
    <row r="574" spans="2:17" ht="15" hidden="1" customHeight="1" outlineLevel="1" x14ac:dyDescent="0.25">
      <c r="B574" s="166"/>
      <c r="C574" s="151"/>
      <c r="D574" s="151"/>
      <c r="E574" s="152"/>
      <c r="F574" s="152"/>
      <c r="G574" s="152"/>
      <c r="H574" s="151"/>
      <c r="I574" s="145" t="str">
        <f t="shared" si="12"/>
        <v/>
      </c>
      <c r="J574" s="136"/>
      <c r="K574" s="136"/>
      <c r="L574" s="137"/>
      <c r="M574" s="137"/>
      <c r="N574" s="170"/>
      <c r="O574" s="63"/>
      <c r="P574" s="63"/>
      <c r="Q574" s="63"/>
    </row>
    <row r="575" spans="2:17" ht="15" hidden="1" customHeight="1" outlineLevel="1" x14ac:dyDescent="0.25">
      <c r="B575" s="166"/>
      <c r="C575" s="151"/>
      <c r="D575" s="151"/>
      <c r="E575" s="152"/>
      <c r="F575" s="152"/>
      <c r="G575" s="152"/>
      <c r="H575" s="151"/>
      <c r="I575" s="145" t="str">
        <f t="shared" si="12"/>
        <v/>
      </c>
      <c r="J575" s="136"/>
      <c r="K575" s="136"/>
      <c r="L575" s="137"/>
      <c r="M575" s="137"/>
      <c r="N575" s="170"/>
      <c r="O575" s="63"/>
      <c r="P575" s="63"/>
      <c r="Q575" s="63"/>
    </row>
    <row r="576" spans="2:17" ht="15" hidden="1" customHeight="1" outlineLevel="1" x14ac:dyDescent="0.25">
      <c r="B576" s="166"/>
      <c r="C576" s="151"/>
      <c r="D576" s="151"/>
      <c r="E576" s="152"/>
      <c r="F576" s="152"/>
      <c r="G576" s="152"/>
      <c r="H576" s="151"/>
      <c r="I576" s="145" t="str">
        <f t="shared" si="12"/>
        <v/>
      </c>
      <c r="J576" s="136"/>
      <c r="K576" s="136"/>
      <c r="L576" s="137"/>
      <c r="M576" s="137"/>
      <c r="N576" s="170"/>
      <c r="O576" s="63"/>
      <c r="P576" s="63"/>
      <c r="Q576" s="63"/>
    </row>
    <row r="577" spans="2:17" ht="15" hidden="1" customHeight="1" outlineLevel="1" x14ac:dyDescent="0.25">
      <c r="B577" s="166"/>
      <c r="C577" s="151"/>
      <c r="D577" s="151"/>
      <c r="E577" s="152"/>
      <c r="F577" s="152"/>
      <c r="G577" s="152"/>
      <c r="H577" s="151"/>
      <c r="I577" s="145" t="str">
        <f t="shared" si="12"/>
        <v/>
      </c>
      <c r="J577" s="136"/>
      <c r="K577" s="136"/>
      <c r="L577" s="137"/>
      <c r="M577" s="137"/>
      <c r="N577" s="170"/>
      <c r="O577" s="63"/>
      <c r="P577" s="63"/>
      <c r="Q577" s="63"/>
    </row>
    <row r="578" spans="2:17" ht="15" hidden="1" customHeight="1" outlineLevel="1" x14ac:dyDescent="0.25">
      <c r="B578" s="166"/>
      <c r="C578" s="151"/>
      <c r="D578" s="151"/>
      <c r="E578" s="152"/>
      <c r="F578" s="152"/>
      <c r="G578" s="152"/>
      <c r="H578" s="151"/>
      <c r="I578" s="145" t="str">
        <f t="shared" si="12"/>
        <v/>
      </c>
      <c r="J578" s="136"/>
      <c r="K578" s="136"/>
      <c r="L578" s="137"/>
      <c r="M578" s="137"/>
      <c r="N578" s="170"/>
      <c r="O578" s="63"/>
      <c r="P578" s="63"/>
      <c r="Q578" s="63"/>
    </row>
    <row r="579" spans="2:17" ht="15" hidden="1" customHeight="1" outlineLevel="1" x14ac:dyDescent="0.25">
      <c r="B579" s="166"/>
      <c r="C579" s="151"/>
      <c r="D579" s="151"/>
      <c r="E579" s="152"/>
      <c r="F579" s="152"/>
      <c r="G579" s="152"/>
      <c r="H579" s="151"/>
      <c r="I579" s="145" t="str">
        <f t="shared" si="12"/>
        <v/>
      </c>
      <c r="J579" s="136"/>
      <c r="K579" s="136"/>
      <c r="L579" s="137"/>
      <c r="M579" s="137"/>
      <c r="N579" s="170"/>
      <c r="O579" s="63"/>
      <c r="P579" s="63"/>
      <c r="Q579" s="63"/>
    </row>
    <row r="580" spans="2:17" ht="15" hidden="1" customHeight="1" outlineLevel="1" x14ac:dyDescent="0.25">
      <c r="B580" s="166"/>
      <c r="C580" s="151"/>
      <c r="D580" s="151"/>
      <c r="E580" s="152"/>
      <c r="F580" s="152"/>
      <c r="G580" s="152"/>
      <c r="H580" s="151"/>
      <c r="I580" s="145" t="str">
        <f t="shared" si="12"/>
        <v/>
      </c>
      <c r="J580" s="136"/>
      <c r="K580" s="136"/>
      <c r="L580" s="137"/>
      <c r="M580" s="137"/>
      <c r="N580" s="170"/>
      <c r="O580" s="63"/>
      <c r="P580" s="63"/>
      <c r="Q580" s="63"/>
    </row>
    <row r="581" spans="2:17" ht="15" hidden="1" customHeight="1" outlineLevel="1" x14ac:dyDescent="0.25">
      <c r="B581" s="166"/>
      <c r="C581" s="151"/>
      <c r="D581" s="151"/>
      <c r="E581" s="152"/>
      <c r="F581" s="152"/>
      <c r="G581" s="152"/>
      <c r="H581" s="151"/>
      <c r="I581" s="145" t="str">
        <f t="shared" si="12"/>
        <v/>
      </c>
      <c r="J581" s="136"/>
      <c r="K581" s="136"/>
      <c r="L581" s="137"/>
      <c r="M581" s="137"/>
      <c r="N581" s="170"/>
      <c r="O581" s="63"/>
      <c r="P581" s="63"/>
      <c r="Q581" s="63"/>
    </row>
    <row r="582" spans="2:17" ht="15" hidden="1" customHeight="1" outlineLevel="1" x14ac:dyDescent="0.25">
      <c r="B582" s="166"/>
      <c r="C582" s="151"/>
      <c r="D582" s="151"/>
      <c r="E582" s="152"/>
      <c r="F582" s="152"/>
      <c r="G582" s="152"/>
      <c r="H582" s="151"/>
      <c r="I582" s="145" t="str">
        <f t="shared" si="12"/>
        <v/>
      </c>
      <c r="J582" s="136"/>
      <c r="K582" s="136"/>
      <c r="L582" s="137"/>
      <c r="M582" s="137"/>
      <c r="N582" s="170"/>
      <c r="O582" s="63"/>
      <c r="P582" s="63"/>
      <c r="Q582" s="63"/>
    </row>
    <row r="583" spans="2:17" ht="15" hidden="1" customHeight="1" outlineLevel="1" x14ac:dyDescent="0.25">
      <c r="B583" s="166"/>
      <c r="C583" s="151"/>
      <c r="D583" s="151"/>
      <c r="E583" s="152"/>
      <c r="F583" s="152"/>
      <c r="G583" s="152"/>
      <c r="H583" s="151"/>
      <c r="I583" s="145" t="str">
        <f t="shared" si="12"/>
        <v/>
      </c>
      <c r="J583" s="136"/>
      <c r="K583" s="136"/>
      <c r="L583" s="137"/>
      <c r="M583" s="137"/>
      <c r="N583" s="170"/>
      <c r="O583" s="63"/>
      <c r="P583" s="63"/>
      <c r="Q583" s="63"/>
    </row>
    <row r="584" spans="2:17" ht="15" hidden="1" customHeight="1" outlineLevel="1" x14ac:dyDescent="0.25">
      <c r="B584" s="166"/>
      <c r="C584" s="151"/>
      <c r="D584" s="151"/>
      <c r="E584" s="152"/>
      <c r="F584" s="152"/>
      <c r="G584" s="152"/>
      <c r="H584" s="151"/>
      <c r="I584" s="145" t="str">
        <f t="shared" ref="I584:I647" si="13">IFERROR(IF(LEN(J584)&gt;0,ROW(I584)-ROW($I$7),""),"")</f>
        <v/>
      </c>
      <c r="J584" s="136"/>
      <c r="K584" s="136"/>
      <c r="L584" s="137"/>
      <c r="M584" s="137"/>
      <c r="N584" s="170"/>
      <c r="O584" s="63"/>
      <c r="P584" s="63"/>
      <c r="Q584" s="63"/>
    </row>
    <row r="585" spans="2:17" ht="15" hidden="1" customHeight="1" outlineLevel="1" x14ac:dyDescent="0.25">
      <c r="B585" s="166"/>
      <c r="C585" s="151"/>
      <c r="D585" s="151"/>
      <c r="E585" s="152"/>
      <c r="F585" s="152"/>
      <c r="G585" s="152"/>
      <c r="H585" s="151"/>
      <c r="I585" s="145" t="str">
        <f t="shared" si="13"/>
        <v/>
      </c>
      <c r="J585" s="136"/>
      <c r="K585" s="136"/>
      <c r="L585" s="137"/>
      <c r="M585" s="137"/>
      <c r="N585" s="170"/>
      <c r="O585" s="63"/>
      <c r="P585" s="63"/>
      <c r="Q585" s="63"/>
    </row>
    <row r="586" spans="2:17" ht="15" hidden="1" customHeight="1" outlineLevel="1" x14ac:dyDescent="0.25">
      <c r="B586" s="166"/>
      <c r="C586" s="151"/>
      <c r="D586" s="151"/>
      <c r="E586" s="152"/>
      <c r="F586" s="152"/>
      <c r="G586" s="152"/>
      <c r="H586" s="151"/>
      <c r="I586" s="145" t="str">
        <f t="shared" si="13"/>
        <v/>
      </c>
      <c r="J586" s="136"/>
      <c r="K586" s="136"/>
      <c r="L586" s="137"/>
      <c r="M586" s="137"/>
      <c r="N586" s="170"/>
      <c r="O586" s="63"/>
      <c r="P586" s="63"/>
      <c r="Q586" s="63"/>
    </row>
    <row r="587" spans="2:17" ht="15" hidden="1" customHeight="1" outlineLevel="1" x14ac:dyDescent="0.25">
      <c r="B587" s="166"/>
      <c r="C587" s="151"/>
      <c r="D587" s="151"/>
      <c r="E587" s="152"/>
      <c r="F587" s="152"/>
      <c r="G587" s="152"/>
      <c r="H587" s="151"/>
      <c r="I587" s="145" t="str">
        <f t="shared" si="13"/>
        <v/>
      </c>
      <c r="J587" s="136"/>
      <c r="K587" s="136"/>
      <c r="L587" s="137"/>
      <c r="M587" s="137"/>
      <c r="N587" s="170"/>
      <c r="O587" s="63"/>
      <c r="P587" s="63"/>
      <c r="Q587" s="63"/>
    </row>
    <row r="588" spans="2:17" ht="15" hidden="1" customHeight="1" outlineLevel="1" x14ac:dyDescent="0.25">
      <c r="B588" s="166"/>
      <c r="C588" s="151"/>
      <c r="D588" s="151"/>
      <c r="E588" s="152"/>
      <c r="F588" s="152"/>
      <c r="G588" s="152"/>
      <c r="H588" s="151"/>
      <c r="I588" s="145" t="str">
        <f t="shared" si="13"/>
        <v/>
      </c>
      <c r="J588" s="136"/>
      <c r="K588" s="136"/>
      <c r="L588" s="137"/>
      <c r="M588" s="137"/>
      <c r="N588" s="170"/>
      <c r="O588" s="63"/>
      <c r="P588" s="63"/>
      <c r="Q588" s="63"/>
    </row>
    <row r="589" spans="2:17" ht="15" hidden="1" customHeight="1" outlineLevel="1" x14ac:dyDescent="0.25">
      <c r="B589" s="166"/>
      <c r="C589" s="151"/>
      <c r="D589" s="151"/>
      <c r="E589" s="152"/>
      <c r="F589" s="152"/>
      <c r="G589" s="152"/>
      <c r="H589" s="151"/>
      <c r="I589" s="145" t="str">
        <f t="shared" si="13"/>
        <v/>
      </c>
      <c r="J589" s="136"/>
      <c r="K589" s="136"/>
      <c r="L589" s="137"/>
      <c r="M589" s="137"/>
      <c r="N589" s="170"/>
      <c r="O589" s="63"/>
      <c r="P589" s="63"/>
      <c r="Q589" s="63"/>
    </row>
    <row r="590" spans="2:17" ht="15" hidden="1" customHeight="1" outlineLevel="1" x14ac:dyDescent="0.25">
      <c r="B590" s="166"/>
      <c r="C590" s="151"/>
      <c r="D590" s="151"/>
      <c r="E590" s="152"/>
      <c r="F590" s="152"/>
      <c r="G590" s="152"/>
      <c r="H590" s="151"/>
      <c r="I590" s="145" t="str">
        <f t="shared" si="13"/>
        <v/>
      </c>
      <c r="J590" s="136"/>
      <c r="K590" s="136"/>
      <c r="L590" s="137"/>
      <c r="M590" s="137"/>
      <c r="N590" s="170"/>
      <c r="O590" s="63"/>
      <c r="P590" s="63"/>
      <c r="Q590" s="63"/>
    </row>
    <row r="591" spans="2:17" ht="15" hidden="1" customHeight="1" outlineLevel="1" x14ac:dyDescent="0.25">
      <c r="B591" s="166"/>
      <c r="C591" s="151"/>
      <c r="D591" s="151"/>
      <c r="E591" s="152"/>
      <c r="F591" s="152"/>
      <c r="G591" s="152"/>
      <c r="H591" s="151"/>
      <c r="I591" s="145" t="str">
        <f t="shared" si="13"/>
        <v/>
      </c>
      <c r="J591" s="136"/>
      <c r="K591" s="136"/>
      <c r="L591" s="137"/>
      <c r="M591" s="137"/>
      <c r="N591" s="170"/>
      <c r="O591" s="63"/>
      <c r="P591" s="63"/>
      <c r="Q591" s="63"/>
    </row>
    <row r="592" spans="2:17" ht="15" hidden="1" customHeight="1" outlineLevel="1" x14ac:dyDescent="0.25">
      <c r="B592" s="166"/>
      <c r="C592" s="151"/>
      <c r="D592" s="151"/>
      <c r="E592" s="152"/>
      <c r="F592" s="152"/>
      <c r="G592" s="152"/>
      <c r="H592" s="151"/>
      <c r="I592" s="145" t="str">
        <f t="shared" si="13"/>
        <v/>
      </c>
      <c r="J592" s="136"/>
      <c r="K592" s="136"/>
      <c r="L592" s="137"/>
      <c r="M592" s="137"/>
      <c r="N592" s="170"/>
      <c r="O592" s="63"/>
      <c r="P592" s="63"/>
      <c r="Q592" s="63"/>
    </row>
    <row r="593" spans="2:17" ht="15" hidden="1" customHeight="1" outlineLevel="1" x14ac:dyDescent="0.25">
      <c r="B593" s="166"/>
      <c r="C593" s="151"/>
      <c r="D593" s="151"/>
      <c r="E593" s="152"/>
      <c r="F593" s="152"/>
      <c r="G593" s="152"/>
      <c r="H593" s="151"/>
      <c r="I593" s="145" t="str">
        <f t="shared" si="13"/>
        <v/>
      </c>
      <c r="J593" s="136"/>
      <c r="K593" s="136"/>
      <c r="L593" s="137"/>
      <c r="M593" s="137"/>
      <c r="N593" s="170"/>
      <c r="O593" s="63"/>
      <c r="P593" s="63"/>
      <c r="Q593" s="63"/>
    </row>
    <row r="594" spans="2:17" ht="15" hidden="1" customHeight="1" outlineLevel="1" x14ac:dyDescent="0.25">
      <c r="B594" s="166"/>
      <c r="C594" s="151"/>
      <c r="D594" s="151"/>
      <c r="E594" s="152"/>
      <c r="F594" s="152"/>
      <c r="G594" s="152"/>
      <c r="H594" s="151"/>
      <c r="I594" s="145" t="str">
        <f t="shared" si="13"/>
        <v/>
      </c>
      <c r="J594" s="136"/>
      <c r="K594" s="136"/>
      <c r="L594" s="137"/>
      <c r="M594" s="137"/>
      <c r="N594" s="170"/>
      <c r="O594" s="63"/>
      <c r="P594" s="63"/>
      <c r="Q594" s="63"/>
    </row>
    <row r="595" spans="2:17" ht="15" hidden="1" customHeight="1" outlineLevel="1" x14ac:dyDescent="0.25">
      <c r="B595" s="166"/>
      <c r="C595" s="151"/>
      <c r="D595" s="151"/>
      <c r="E595" s="152"/>
      <c r="F595" s="152"/>
      <c r="G595" s="152"/>
      <c r="H595" s="151"/>
      <c r="I595" s="145" t="str">
        <f t="shared" si="13"/>
        <v/>
      </c>
      <c r="J595" s="136"/>
      <c r="K595" s="136"/>
      <c r="L595" s="137"/>
      <c r="M595" s="137"/>
      <c r="N595" s="170"/>
      <c r="O595" s="63"/>
      <c r="P595" s="63"/>
      <c r="Q595" s="63"/>
    </row>
    <row r="596" spans="2:17" ht="15" hidden="1" customHeight="1" outlineLevel="1" x14ac:dyDescent="0.25">
      <c r="B596" s="166"/>
      <c r="C596" s="151"/>
      <c r="D596" s="151"/>
      <c r="E596" s="152"/>
      <c r="F596" s="152"/>
      <c r="G596" s="152"/>
      <c r="H596" s="151"/>
      <c r="I596" s="145" t="str">
        <f t="shared" si="13"/>
        <v/>
      </c>
      <c r="J596" s="136"/>
      <c r="K596" s="136"/>
      <c r="L596" s="137"/>
      <c r="M596" s="137"/>
      <c r="N596" s="170"/>
      <c r="O596" s="63"/>
      <c r="P596" s="63"/>
      <c r="Q596" s="63"/>
    </row>
    <row r="597" spans="2:17" ht="15" hidden="1" customHeight="1" outlineLevel="1" x14ac:dyDescent="0.25">
      <c r="B597" s="166"/>
      <c r="C597" s="151"/>
      <c r="D597" s="151"/>
      <c r="E597" s="152"/>
      <c r="F597" s="152"/>
      <c r="G597" s="152"/>
      <c r="H597" s="151"/>
      <c r="I597" s="145" t="str">
        <f t="shared" si="13"/>
        <v/>
      </c>
      <c r="J597" s="136"/>
      <c r="K597" s="136"/>
      <c r="L597" s="137"/>
      <c r="M597" s="137"/>
      <c r="N597" s="170"/>
      <c r="O597" s="63"/>
      <c r="P597" s="63"/>
      <c r="Q597" s="63"/>
    </row>
    <row r="598" spans="2:17" ht="15" hidden="1" customHeight="1" outlineLevel="1" x14ac:dyDescent="0.25">
      <c r="B598" s="166"/>
      <c r="C598" s="151"/>
      <c r="D598" s="151"/>
      <c r="E598" s="152"/>
      <c r="F598" s="152"/>
      <c r="G598" s="152"/>
      <c r="H598" s="151"/>
      <c r="I598" s="145" t="str">
        <f t="shared" si="13"/>
        <v/>
      </c>
      <c r="J598" s="136"/>
      <c r="K598" s="136"/>
      <c r="L598" s="137"/>
      <c r="M598" s="137"/>
      <c r="N598" s="170"/>
      <c r="O598" s="63"/>
      <c r="P598" s="63"/>
      <c r="Q598" s="63"/>
    </row>
    <row r="599" spans="2:17" ht="15" hidden="1" customHeight="1" outlineLevel="1" x14ac:dyDescent="0.25">
      <c r="B599" s="166"/>
      <c r="C599" s="151"/>
      <c r="D599" s="151"/>
      <c r="E599" s="152"/>
      <c r="F599" s="152"/>
      <c r="G599" s="152"/>
      <c r="H599" s="151"/>
      <c r="I599" s="145" t="str">
        <f t="shared" si="13"/>
        <v/>
      </c>
      <c r="J599" s="136"/>
      <c r="K599" s="136"/>
      <c r="L599" s="137"/>
      <c r="M599" s="137"/>
      <c r="N599" s="170"/>
      <c r="O599" s="63"/>
      <c r="P599" s="63"/>
      <c r="Q599" s="63"/>
    </row>
    <row r="600" spans="2:17" ht="15" hidden="1" customHeight="1" outlineLevel="1" x14ac:dyDescent="0.25">
      <c r="B600" s="166"/>
      <c r="C600" s="151"/>
      <c r="D600" s="151"/>
      <c r="E600" s="152"/>
      <c r="F600" s="152"/>
      <c r="G600" s="152"/>
      <c r="H600" s="151"/>
      <c r="I600" s="145" t="str">
        <f t="shared" si="13"/>
        <v/>
      </c>
      <c r="J600" s="136"/>
      <c r="K600" s="136"/>
      <c r="L600" s="137"/>
      <c r="M600" s="137"/>
      <c r="N600" s="170"/>
      <c r="O600" s="63"/>
      <c r="P600" s="63"/>
      <c r="Q600" s="63"/>
    </row>
    <row r="601" spans="2:17" ht="15" hidden="1" customHeight="1" outlineLevel="1" x14ac:dyDescent="0.25">
      <c r="B601" s="166"/>
      <c r="C601" s="151"/>
      <c r="D601" s="151"/>
      <c r="E601" s="152"/>
      <c r="F601" s="152"/>
      <c r="G601" s="152"/>
      <c r="H601" s="151"/>
      <c r="I601" s="145" t="str">
        <f t="shared" si="13"/>
        <v/>
      </c>
      <c r="J601" s="136"/>
      <c r="K601" s="136"/>
      <c r="L601" s="137"/>
      <c r="M601" s="137"/>
      <c r="N601" s="170"/>
      <c r="O601" s="63"/>
      <c r="P601" s="63"/>
      <c r="Q601" s="63"/>
    </row>
    <row r="602" spans="2:17" ht="15" hidden="1" customHeight="1" outlineLevel="1" x14ac:dyDescent="0.25">
      <c r="B602" s="166"/>
      <c r="C602" s="151"/>
      <c r="D602" s="151"/>
      <c r="E602" s="152"/>
      <c r="F602" s="152"/>
      <c r="G602" s="152"/>
      <c r="H602" s="151"/>
      <c r="I602" s="145" t="str">
        <f t="shared" si="13"/>
        <v/>
      </c>
      <c r="J602" s="136"/>
      <c r="K602" s="136"/>
      <c r="L602" s="137"/>
      <c r="M602" s="137"/>
      <c r="N602" s="170"/>
      <c r="O602" s="63"/>
      <c r="P602" s="63"/>
      <c r="Q602" s="63"/>
    </row>
    <row r="603" spans="2:17" ht="15" hidden="1" customHeight="1" outlineLevel="1" x14ac:dyDescent="0.25">
      <c r="B603" s="166"/>
      <c r="C603" s="151"/>
      <c r="D603" s="151"/>
      <c r="E603" s="152"/>
      <c r="F603" s="152"/>
      <c r="G603" s="152"/>
      <c r="H603" s="151"/>
      <c r="I603" s="145" t="str">
        <f t="shared" si="13"/>
        <v/>
      </c>
      <c r="J603" s="136"/>
      <c r="K603" s="136"/>
      <c r="L603" s="137"/>
      <c r="M603" s="137"/>
      <c r="N603" s="170"/>
      <c r="O603" s="63"/>
      <c r="P603" s="63"/>
      <c r="Q603" s="63"/>
    </row>
    <row r="604" spans="2:17" ht="15" hidden="1" customHeight="1" outlineLevel="1" x14ac:dyDescent="0.25">
      <c r="B604" s="166"/>
      <c r="C604" s="151"/>
      <c r="D604" s="151"/>
      <c r="E604" s="152"/>
      <c r="F604" s="152"/>
      <c r="G604" s="152"/>
      <c r="H604" s="151"/>
      <c r="I604" s="145" t="str">
        <f t="shared" si="13"/>
        <v/>
      </c>
      <c r="J604" s="136"/>
      <c r="K604" s="136"/>
      <c r="L604" s="137"/>
      <c r="M604" s="137"/>
      <c r="N604" s="170"/>
      <c r="O604" s="63"/>
      <c r="P604" s="63"/>
      <c r="Q604" s="63"/>
    </row>
    <row r="605" spans="2:17" ht="15" hidden="1" customHeight="1" outlineLevel="1" x14ac:dyDescent="0.25">
      <c r="B605" s="166"/>
      <c r="C605" s="151"/>
      <c r="D605" s="151"/>
      <c r="E605" s="152"/>
      <c r="F605" s="152"/>
      <c r="G605" s="152"/>
      <c r="H605" s="151"/>
      <c r="I605" s="145" t="str">
        <f t="shared" si="13"/>
        <v/>
      </c>
      <c r="J605" s="136"/>
      <c r="K605" s="136"/>
      <c r="L605" s="137"/>
      <c r="M605" s="137"/>
      <c r="N605" s="170"/>
      <c r="O605" s="63"/>
      <c r="P605" s="63"/>
      <c r="Q605" s="63"/>
    </row>
    <row r="606" spans="2:17" ht="15" hidden="1" customHeight="1" outlineLevel="1" x14ac:dyDescent="0.25">
      <c r="B606" s="166"/>
      <c r="C606" s="151"/>
      <c r="D606" s="151"/>
      <c r="E606" s="152"/>
      <c r="F606" s="152"/>
      <c r="G606" s="152"/>
      <c r="H606" s="151"/>
      <c r="I606" s="145" t="str">
        <f t="shared" si="13"/>
        <v/>
      </c>
      <c r="J606" s="136"/>
      <c r="K606" s="136"/>
      <c r="L606" s="137"/>
      <c r="M606" s="137"/>
      <c r="N606" s="170"/>
      <c r="O606" s="63"/>
      <c r="P606" s="63"/>
      <c r="Q606" s="63"/>
    </row>
    <row r="607" spans="2:17" ht="15" hidden="1" customHeight="1" outlineLevel="1" x14ac:dyDescent="0.25">
      <c r="B607" s="166"/>
      <c r="C607" s="151"/>
      <c r="D607" s="151"/>
      <c r="E607" s="152"/>
      <c r="F607" s="152"/>
      <c r="G607" s="152"/>
      <c r="H607" s="151"/>
      <c r="I607" s="145" t="str">
        <f t="shared" si="13"/>
        <v/>
      </c>
      <c r="J607" s="136"/>
      <c r="K607" s="136"/>
      <c r="L607" s="137"/>
      <c r="M607" s="137"/>
      <c r="N607" s="170"/>
      <c r="O607" s="63"/>
      <c r="P607" s="63"/>
      <c r="Q607" s="63"/>
    </row>
    <row r="608" spans="2:17" ht="15" hidden="1" customHeight="1" outlineLevel="1" x14ac:dyDescent="0.25">
      <c r="B608" s="166"/>
      <c r="C608" s="151"/>
      <c r="D608" s="151"/>
      <c r="E608" s="152"/>
      <c r="F608" s="152"/>
      <c r="G608" s="152"/>
      <c r="H608" s="151"/>
      <c r="I608" s="145" t="str">
        <f t="shared" si="13"/>
        <v/>
      </c>
      <c r="J608" s="136"/>
      <c r="K608" s="136"/>
      <c r="L608" s="137"/>
      <c r="M608" s="137"/>
      <c r="N608" s="170"/>
      <c r="O608" s="63"/>
      <c r="P608" s="63"/>
      <c r="Q608" s="63"/>
    </row>
    <row r="609" spans="2:17" ht="15" hidden="1" customHeight="1" outlineLevel="1" x14ac:dyDescent="0.25">
      <c r="B609" s="166"/>
      <c r="C609" s="151"/>
      <c r="D609" s="151"/>
      <c r="E609" s="152"/>
      <c r="F609" s="152"/>
      <c r="G609" s="152"/>
      <c r="H609" s="151"/>
      <c r="I609" s="145" t="str">
        <f t="shared" si="13"/>
        <v/>
      </c>
      <c r="J609" s="136"/>
      <c r="K609" s="136"/>
      <c r="L609" s="137"/>
      <c r="M609" s="137"/>
      <c r="N609" s="170"/>
      <c r="O609" s="63"/>
      <c r="P609" s="63"/>
      <c r="Q609" s="63"/>
    </row>
    <row r="610" spans="2:17" ht="15" hidden="1" customHeight="1" outlineLevel="1" x14ac:dyDescent="0.25">
      <c r="B610" s="166"/>
      <c r="C610" s="151"/>
      <c r="D610" s="151"/>
      <c r="E610" s="152"/>
      <c r="F610" s="152"/>
      <c r="G610" s="152"/>
      <c r="H610" s="151"/>
      <c r="I610" s="145" t="str">
        <f t="shared" si="13"/>
        <v/>
      </c>
      <c r="J610" s="136"/>
      <c r="K610" s="136"/>
      <c r="L610" s="137"/>
      <c r="M610" s="137"/>
      <c r="N610" s="170"/>
      <c r="O610" s="63"/>
      <c r="P610" s="63"/>
      <c r="Q610" s="63"/>
    </row>
    <row r="611" spans="2:17" ht="15" hidden="1" customHeight="1" outlineLevel="1" x14ac:dyDescent="0.25">
      <c r="B611" s="166"/>
      <c r="C611" s="151"/>
      <c r="D611" s="151"/>
      <c r="E611" s="152"/>
      <c r="F611" s="152"/>
      <c r="G611" s="152"/>
      <c r="H611" s="151"/>
      <c r="I611" s="145" t="str">
        <f t="shared" si="13"/>
        <v/>
      </c>
      <c r="J611" s="136"/>
      <c r="K611" s="136"/>
      <c r="L611" s="137"/>
      <c r="M611" s="137"/>
      <c r="N611" s="170"/>
      <c r="O611" s="63"/>
      <c r="P611" s="63"/>
      <c r="Q611" s="63"/>
    </row>
    <row r="612" spans="2:17" ht="15" hidden="1" customHeight="1" outlineLevel="1" x14ac:dyDescent="0.25">
      <c r="B612" s="166"/>
      <c r="C612" s="151"/>
      <c r="D612" s="151"/>
      <c r="E612" s="152"/>
      <c r="F612" s="152"/>
      <c r="G612" s="152"/>
      <c r="H612" s="151"/>
      <c r="I612" s="145" t="str">
        <f t="shared" si="13"/>
        <v/>
      </c>
      <c r="J612" s="136"/>
      <c r="K612" s="136"/>
      <c r="L612" s="137"/>
      <c r="M612" s="137"/>
      <c r="N612" s="170"/>
      <c r="O612" s="63"/>
      <c r="P612" s="63"/>
      <c r="Q612" s="63"/>
    </row>
    <row r="613" spans="2:17" ht="15" hidden="1" customHeight="1" outlineLevel="1" x14ac:dyDescent="0.25">
      <c r="B613" s="166"/>
      <c r="C613" s="151"/>
      <c r="D613" s="151"/>
      <c r="E613" s="152"/>
      <c r="F613" s="152"/>
      <c r="G613" s="152"/>
      <c r="H613" s="151"/>
      <c r="I613" s="145" t="str">
        <f t="shared" si="13"/>
        <v/>
      </c>
      <c r="J613" s="136"/>
      <c r="K613" s="136"/>
      <c r="L613" s="137"/>
      <c r="M613" s="137"/>
      <c r="N613" s="170"/>
      <c r="O613" s="63"/>
      <c r="P613" s="63"/>
      <c r="Q613" s="63"/>
    </row>
    <row r="614" spans="2:17" ht="15" hidden="1" customHeight="1" outlineLevel="1" x14ac:dyDescent="0.25">
      <c r="B614" s="166"/>
      <c r="C614" s="151"/>
      <c r="D614" s="151"/>
      <c r="E614" s="152"/>
      <c r="F614" s="152"/>
      <c r="G614" s="152"/>
      <c r="H614" s="151"/>
      <c r="I614" s="145" t="str">
        <f t="shared" si="13"/>
        <v/>
      </c>
      <c r="J614" s="136"/>
      <c r="K614" s="136"/>
      <c r="L614" s="137"/>
      <c r="M614" s="137"/>
      <c r="N614" s="170"/>
      <c r="O614" s="63"/>
      <c r="P614" s="63"/>
      <c r="Q614" s="63"/>
    </row>
    <row r="615" spans="2:17" ht="15" hidden="1" customHeight="1" outlineLevel="1" x14ac:dyDescent="0.25">
      <c r="B615" s="166"/>
      <c r="C615" s="151"/>
      <c r="D615" s="151"/>
      <c r="E615" s="152"/>
      <c r="F615" s="152"/>
      <c r="G615" s="152"/>
      <c r="H615" s="151"/>
      <c r="I615" s="145" t="str">
        <f t="shared" si="13"/>
        <v/>
      </c>
      <c r="J615" s="136"/>
      <c r="K615" s="136"/>
      <c r="L615" s="137"/>
      <c r="M615" s="137"/>
      <c r="N615" s="170"/>
      <c r="O615" s="63"/>
      <c r="P615" s="63"/>
      <c r="Q615" s="63"/>
    </row>
    <row r="616" spans="2:17" ht="15" hidden="1" customHeight="1" outlineLevel="1" x14ac:dyDescent="0.25">
      <c r="B616" s="166"/>
      <c r="C616" s="151"/>
      <c r="D616" s="151"/>
      <c r="E616" s="152"/>
      <c r="F616" s="152"/>
      <c r="G616" s="152"/>
      <c r="H616" s="151"/>
      <c r="I616" s="145" t="str">
        <f t="shared" si="13"/>
        <v/>
      </c>
      <c r="J616" s="136"/>
      <c r="K616" s="136"/>
      <c r="L616" s="137"/>
      <c r="M616" s="137"/>
      <c r="N616" s="170"/>
      <c r="O616" s="63"/>
      <c r="P616" s="63"/>
      <c r="Q616" s="63"/>
    </row>
    <row r="617" spans="2:17" ht="15" hidden="1" customHeight="1" outlineLevel="1" x14ac:dyDescent="0.25">
      <c r="B617" s="166"/>
      <c r="C617" s="151"/>
      <c r="D617" s="151"/>
      <c r="E617" s="152"/>
      <c r="F617" s="152"/>
      <c r="G617" s="152"/>
      <c r="H617" s="151"/>
      <c r="I617" s="145" t="str">
        <f t="shared" si="13"/>
        <v/>
      </c>
      <c r="J617" s="136"/>
      <c r="K617" s="136"/>
      <c r="L617" s="137"/>
      <c r="M617" s="137"/>
      <c r="N617" s="170"/>
      <c r="O617" s="63"/>
      <c r="P617" s="63"/>
      <c r="Q617" s="63"/>
    </row>
    <row r="618" spans="2:17" ht="15" hidden="1" customHeight="1" outlineLevel="1" x14ac:dyDescent="0.25">
      <c r="B618" s="166"/>
      <c r="C618" s="151"/>
      <c r="D618" s="151"/>
      <c r="E618" s="152"/>
      <c r="F618" s="152"/>
      <c r="G618" s="152"/>
      <c r="H618" s="151"/>
      <c r="I618" s="145" t="str">
        <f t="shared" si="13"/>
        <v/>
      </c>
      <c r="J618" s="136"/>
      <c r="K618" s="136"/>
      <c r="L618" s="137"/>
      <c r="M618" s="137"/>
      <c r="N618" s="170"/>
      <c r="O618" s="63"/>
      <c r="P618" s="63"/>
      <c r="Q618" s="63"/>
    </row>
    <row r="619" spans="2:17" ht="15" hidden="1" customHeight="1" outlineLevel="1" x14ac:dyDescent="0.25">
      <c r="B619" s="166"/>
      <c r="C619" s="151"/>
      <c r="D619" s="151"/>
      <c r="E619" s="152"/>
      <c r="F619" s="152"/>
      <c r="G619" s="152"/>
      <c r="H619" s="151"/>
      <c r="I619" s="145" t="str">
        <f t="shared" si="13"/>
        <v/>
      </c>
      <c r="J619" s="136"/>
      <c r="K619" s="136"/>
      <c r="L619" s="137"/>
      <c r="M619" s="137"/>
      <c r="N619" s="170"/>
      <c r="O619" s="63"/>
      <c r="P619" s="63"/>
      <c r="Q619" s="63"/>
    </row>
    <row r="620" spans="2:17" ht="15" hidden="1" customHeight="1" outlineLevel="1" x14ac:dyDescent="0.25">
      <c r="B620" s="166"/>
      <c r="C620" s="151"/>
      <c r="D620" s="151"/>
      <c r="E620" s="152"/>
      <c r="F620" s="152"/>
      <c r="G620" s="152"/>
      <c r="H620" s="151"/>
      <c r="I620" s="145" t="str">
        <f t="shared" si="13"/>
        <v/>
      </c>
      <c r="J620" s="136"/>
      <c r="K620" s="136"/>
      <c r="L620" s="137"/>
      <c r="M620" s="137"/>
      <c r="N620" s="170"/>
      <c r="O620" s="63"/>
      <c r="P620" s="63"/>
      <c r="Q620" s="63"/>
    </row>
    <row r="621" spans="2:17" ht="15" hidden="1" customHeight="1" outlineLevel="1" x14ac:dyDescent="0.25">
      <c r="B621" s="166"/>
      <c r="C621" s="151"/>
      <c r="D621" s="151"/>
      <c r="E621" s="152"/>
      <c r="F621" s="152"/>
      <c r="G621" s="152"/>
      <c r="H621" s="151"/>
      <c r="I621" s="145" t="str">
        <f t="shared" si="13"/>
        <v/>
      </c>
      <c r="J621" s="136"/>
      <c r="K621" s="136"/>
      <c r="L621" s="137"/>
      <c r="M621" s="137"/>
      <c r="N621" s="170"/>
      <c r="O621" s="63"/>
      <c r="P621" s="63"/>
      <c r="Q621" s="63"/>
    </row>
    <row r="622" spans="2:17" ht="15" hidden="1" customHeight="1" outlineLevel="1" x14ac:dyDescent="0.25">
      <c r="B622" s="166"/>
      <c r="C622" s="151"/>
      <c r="D622" s="151"/>
      <c r="E622" s="152"/>
      <c r="F622" s="152"/>
      <c r="G622" s="152"/>
      <c r="H622" s="151"/>
      <c r="I622" s="145" t="str">
        <f t="shared" si="13"/>
        <v/>
      </c>
      <c r="J622" s="136"/>
      <c r="K622" s="136"/>
      <c r="L622" s="137"/>
      <c r="M622" s="137"/>
      <c r="N622" s="170"/>
      <c r="O622" s="63"/>
      <c r="P622" s="63"/>
      <c r="Q622" s="63"/>
    </row>
    <row r="623" spans="2:17" ht="15" hidden="1" customHeight="1" outlineLevel="1" x14ac:dyDescent="0.25">
      <c r="B623" s="166"/>
      <c r="C623" s="151"/>
      <c r="D623" s="151"/>
      <c r="E623" s="152"/>
      <c r="F623" s="152"/>
      <c r="G623" s="152"/>
      <c r="H623" s="151"/>
      <c r="I623" s="145" t="str">
        <f t="shared" si="13"/>
        <v/>
      </c>
      <c r="J623" s="136"/>
      <c r="K623" s="136"/>
      <c r="L623" s="137"/>
      <c r="M623" s="137"/>
      <c r="N623" s="170"/>
      <c r="O623" s="63"/>
      <c r="P623" s="63"/>
      <c r="Q623" s="63"/>
    </row>
    <row r="624" spans="2:17" ht="15" hidden="1" customHeight="1" outlineLevel="1" x14ac:dyDescent="0.25">
      <c r="B624" s="166"/>
      <c r="C624" s="151"/>
      <c r="D624" s="151"/>
      <c r="E624" s="152"/>
      <c r="F624" s="152"/>
      <c r="G624" s="152"/>
      <c r="H624" s="151"/>
      <c r="I624" s="145" t="str">
        <f t="shared" si="13"/>
        <v/>
      </c>
      <c r="J624" s="136"/>
      <c r="K624" s="136"/>
      <c r="L624" s="137"/>
      <c r="M624" s="137"/>
      <c r="N624" s="170"/>
      <c r="O624" s="63"/>
      <c r="P624" s="63"/>
      <c r="Q624" s="63"/>
    </row>
    <row r="625" spans="2:17" ht="15" hidden="1" customHeight="1" outlineLevel="1" x14ac:dyDescent="0.25">
      <c r="B625" s="166"/>
      <c r="C625" s="151"/>
      <c r="D625" s="151"/>
      <c r="E625" s="152"/>
      <c r="F625" s="152"/>
      <c r="G625" s="152"/>
      <c r="H625" s="151"/>
      <c r="I625" s="145" t="str">
        <f t="shared" si="13"/>
        <v/>
      </c>
      <c r="J625" s="136"/>
      <c r="K625" s="136"/>
      <c r="L625" s="137"/>
      <c r="M625" s="137"/>
      <c r="N625" s="170"/>
      <c r="O625" s="63"/>
      <c r="P625" s="63"/>
      <c r="Q625" s="63"/>
    </row>
    <row r="626" spans="2:17" ht="15" hidden="1" customHeight="1" outlineLevel="1" x14ac:dyDescent="0.25">
      <c r="B626" s="166"/>
      <c r="C626" s="151"/>
      <c r="D626" s="151"/>
      <c r="E626" s="152"/>
      <c r="F626" s="152"/>
      <c r="G626" s="152"/>
      <c r="H626" s="151"/>
      <c r="I626" s="145" t="str">
        <f t="shared" si="13"/>
        <v/>
      </c>
      <c r="J626" s="136"/>
      <c r="K626" s="136"/>
      <c r="L626" s="137"/>
      <c r="M626" s="137"/>
      <c r="N626" s="170"/>
      <c r="O626" s="63"/>
      <c r="P626" s="63"/>
      <c r="Q626" s="63"/>
    </row>
    <row r="627" spans="2:17" ht="15" hidden="1" customHeight="1" outlineLevel="1" x14ac:dyDescent="0.25">
      <c r="B627" s="166"/>
      <c r="C627" s="151"/>
      <c r="D627" s="151"/>
      <c r="E627" s="152"/>
      <c r="F627" s="152"/>
      <c r="G627" s="152"/>
      <c r="H627" s="151"/>
      <c r="I627" s="145" t="str">
        <f t="shared" si="13"/>
        <v/>
      </c>
      <c r="J627" s="136"/>
      <c r="K627" s="136"/>
      <c r="L627" s="137"/>
      <c r="M627" s="137"/>
      <c r="N627" s="170"/>
      <c r="O627" s="63"/>
      <c r="P627" s="63"/>
      <c r="Q627" s="63"/>
    </row>
    <row r="628" spans="2:17" ht="15" hidden="1" customHeight="1" outlineLevel="1" x14ac:dyDescent="0.25">
      <c r="B628" s="166"/>
      <c r="C628" s="151"/>
      <c r="D628" s="151"/>
      <c r="E628" s="152"/>
      <c r="F628" s="152"/>
      <c r="G628" s="152"/>
      <c r="H628" s="151"/>
      <c r="I628" s="145" t="str">
        <f t="shared" si="13"/>
        <v/>
      </c>
      <c r="J628" s="136"/>
      <c r="K628" s="136"/>
      <c r="L628" s="137"/>
      <c r="M628" s="137"/>
      <c r="N628" s="170"/>
      <c r="O628" s="63"/>
      <c r="P628" s="63"/>
      <c r="Q628" s="63"/>
    </row>
    <row r="629" spans="2:17" ht="15" hidden="1" customHeight="1" outlineLevel="1" x14ac:dyDescent="0.25">
      <c r="B629" s="166"/>
      <c r="C629" s="151"/>
      <c r="D629" s="151"/>
      <c r="E629" s="152"/>
      <c r="F629" s="152"/>
      <c r="G629" s="152"/>
      <c r="H629" s="151"/>
      <c r="I629" s="145" t="str">
        <f t="shared" si="13"/>
        <v/>
      </c>
      <c r="J629" s="136"/>
      <c r="K629" s="136"/>
      <c r="L629" s="137"/>
      <c r="M629" s="137"/>
      <c r="N629" s="170"/>
      <c r="O629" s="63"/>
      <c r="P629" s="63"/>
      <c r="Q629" s="63"/>
    </row>
    <row r="630" spans="2:17" ht="15" hidden="1" customHeight="1" outlineLevel="1" x14ac:dyDescent="0.25">
      <c r="B630" s="166"/>
      <c r="C630" s="151"/>
      <c r="D630" s="151"/>
      <c r="E630" s="152"/>
      <c r="F630" s="152"/>
      <c r="G630" s="152"/>
      <c r="H630" s="151"/>
      <c r="I630" s="145" t="str">
        <f t="shared" si="13"/>
        <v/>
      </c>
      <c r="J630" s="136"/>
      <c r="K630" s="136"/>
      <c r="L630" s="137"/>
      <c r="M630" s="137"/>
      <c r="N630" s="170"/>
      <c r="O630" s="63"/>
      <c r="P630" s="63"/>
      <c r="Q630" s="63"/>
    </row>
    <row r="631" spans="2:17" ht="15" hidden="1" customHeight="1" outlineLevel="1" x14ac:dyDescent="0.25">
      <c r="B631" s="166"/>
      <c r="C631" s="151"/>
      <c r="D631" s="151"/>
      <c r="E631" s="152"/>
      <c r="F631" s="152"/>
      <c r="G631" s="152"/>
      <c r="H631" s="151"/>
      <c r="I631" s="145" t="str">
        <f t="shared" si="13"/>
        <v/>
      </c>
      <c r="J631" s="136"/>
      <c r="K631" s="136"/>
      <c r="L631" s="137"/>
      <c r="M631" s="137"/>
      <c r="N631" s="170"/>
      <c r="O631" s="63"/>
      <c r="P631" s="63"/>
      <c r="Q631" s="63"/>
    </row>
    <row r="632" spans="2:17" ht="15" hidden="1" customHeight="1" outlineLevel="1" x14ac:dyDescent="0.25">
      <c r="B632" s="166"/>
      <c r="C632" s="151"/>
      <c r="D632" s="151"/>
      <c r="E632" s="152"/>
      <c r="F632" s="152"/>
      <c r="G632" s="152"/>
      <c r="H632" s="151"/>
      <c r="I632" s="145" t="str">
        <f t="shared" si="13"/>
        <v/>
      </c>
      <c r="J632" s="136"/>
      <c r="K632" s="136"/>
      <c r="L632" s="137"/>
      <c r="M632" s="137"/>
      <c r="N632" s="170"/>
      <c r="O632" s="63"/>
      <c r="P632" s="63"/>
      <c r="Q632" s="63"/>
    </row>
    <row r="633" spans="2:17" ht="15" hidden="1" customHeight="1" outlineLevel="1" x14ac:dyDescent="0.25">
      <c r="B633" s="166"/>
      <c r="C633" s="151"/>
      <c r="D633" s="151"/>
      <c r="E633" s="152"/>
      <c r="F633" s="152"/>
      <c r="G633" s="152"/>
      <c r="H633" s="151"/>
      <c r="I633" s="145" t="str">
        <f t="shared" si="13"/>
        <v/>
      </c>
      <c r="J633" s="136"/>
      <c r="K633" s="136"/>
      <c r="L633" s="137"/>
      <c r="M633" s="137"/>
      <c r="N633" s="170"/>
      <c r="O633" s="63"/>
      <c r="P633" s="63"/>
      <c r="Q633" s="63"/>
    </row>
    <row r="634" spans="2:17" ht="15" hidden="1" customHeight="1" outlineLevel="1" x14ac:dyDescent="0.25">
      <c r="B634" s="166"/>
      <c r="C634" s="151"/>
      <c r="D634" s="151"/>
      <c r="E634" s="152"/>
      <c r="F634" s="152"/>
      <c r="G634" s="152"/>
      <c r="H634" s="151"/>
      <c r="I634" s="145" t="str">
        <f t="shared" si="13"/>
        <v/>
      </c>
      <c r="J634" s="136"/>
      <c r="K634" s="136"/>
      <c r="L634" s="137"/>
      <c r="M634" s="137"/>
      <c r="N634" s="170"/>
      <c r="O634" s="63"/>
      <c r="P634" s="63"/>
      <c r="Q634" s="63"/>
    </row>
    <row r="635" spans="2:17" ht="15" hidden="1" customHeight="1" outlineLevel="1" x14ac:dyDescent="0.25">
      <c r="B635" s="166"/>
      <c r="C635" s="151"/>
      <c r="D635" s="151"/>
      <c r="E635" s="152"/>
      <c r="F635" s="152"/>
      <c r="G635" s="152"/>
      <c r="H635" s="151"/>
      <c r="I635" s="145" t="str">
        <f t="shared" si="13"/>
        <v/>
      </c>
      <c r="J635" s="136"/>
      <c r="K635" s="136"/>
      <c r="L635" s="137"/>
      <c r="M635" s="137"/>
      <c r="N635" s="170"/>
      <c r="O635" s="63"/>
      <c r="P635" s="63"/>
      <c r="Q635" s="63"/>
    </row>
    <row r="636" spans="2:17" ht="15" hidden="1" customHeight="1" outlineLevel="1" x14ac:dyDescent="0.25">
      <c r="B636" s="166"/>
      <c r="C636" s="151"/>
      <c r="D636" s="151"/>
      <c r="E636" s="152"/>
      <c r="F636" s="152"/>
      <c r="G636" s="152"/>
      <c r="H636" s="151"/>
      <c r="I636" s="145" t="str">
        <f t="shared" si="13"/>
        <v/>
      </c>
      <c r="J636" s="136"/>
      <c r="K636" s="136"/>
      <c r="L636" s="137"/>
      <c r="M636" s="137"/>
      <c r="N636" s="170"/>
      <c r="O636" s="63"/>
      <c r="P636" s="63"/>
      <c r="Q636" s="63"/>
    </row>
    <row r="637" spans="2:17" ht="15" hidden="1" customHeight="1" outlineLevel="1" x14ac:dyDescent="0.25">
      <c r="B637" s="166"/>
      <c r="C637" s="151"/>
      <c r="D637" s="151"/>
      <c r="E637" s="152"/>
      <c r="F637" s="152"/>
      <c r="G637" s="152"/>
      <c r="H637" s="151"/>
      <c r="I637" s="145" t="str">
        <f t="shared" si="13"/>
        <v/>
      </c>
      <c r="J637" s="136"/>
      <c r="K637" s="136"/>
      <c r="L637" s="137"/>
      <c r="M637" s="137"/>
      <c r="N637" s="170"/>
      <c r="O637" s="63"/>
      <c r="P637" s="63"/>
      <c r="Q637" s="63"/>
    </row>
    <row r="638" spans="2:17" ht="15" hidden="1" customHeight="1" outlineLevel="1" x14ac:dyDescent="0.25">
      <c r="B638" s="166"/>
      <c r="C638" s="151"/>
      <c r="D638" s="151"/>
      <c r="E638" s="152"/>
      <c r="F638" s="152"/>
      <c r="G638" s="152"/>
      <c r="H638" s="151"/>
      <c r="I638" s="145" t="str">
        <f t="shared" si="13"/>
        <v/>
      </c>
      <c r="J638" s="136"/>
      <c r="K638" s="136"/>
      <c r="L638" s="137"/>
      <c r="M638" s="137"/>
      <c r="N638" s="170"/>
      <c r="O638" s="63"/>
      <c r="P638" s="63"/>
      <c r="Q638" s="63"/>
    </row>
    <row r="639" spans="2:17" ht="15" hidden="1" customHeight="1" outlineLevel="1" x14ac:dyDescent="0.25">
      <c r="B639" s="166"/>
      <c r="C639" s="151"/>
      <c r="D639" s="151"/>
      <c r="E639" s="152"/>
      <c r="F639" s="152"/>
      <c r="G639" s="152"/>
      <c r="H639" s="151"/>
      <c r="I639" s="145" t="str">
        <f t="shared" si="13"/>
        <v/>
      </c>
      <c r="J639" s="136"/>
      <c r="K639" s="136"/>
      <c r="L639" s="137"/>
      <c r="M639" s="137"/>
      <c r="N639" s="170"/>
      <c r="O639" s="63"/>
      <c r="P639" s="63"/>
      <c r="Q639" s="63"/>
    </row>
    <row r="640" spans="2:17" ht="15" hidden="1" customHeight="1" outlineLevel="1" x14ac:dyDescent="0.25">
      <c r="B640" s="166"/>
      <c r="C640" s="151"/>
      <c r="D640" s="151"/>
      <c r="E640" s="152"/>
      <c r="F640" s="152"/>
      <c r="G640" s="152"/>
      <c r="H640" s="151"/>
      <c r="I640" s="145" t="str">
        <f t="shared" si="13"/>
        <v/>
      </c>
      <c r="J640" s="136"/>
      <c r="K640" s="136"/>
      <c r="L640" s="137"/>
      <c r="M640" s="137"/>
      <c r="N640" s="170"/>
      <c r="O640" s="63"/>
      <c r="P640" s="63"/>
      <c r="Q640" s="63"/>
    </row>
    <row r="641" spans="2:17" ht="15" hidden="1" customHeight="1" outlineLevel="1" x14ac:dyDescent="0.25">
      <c r="B641" s="166"/>
      <c r="C641" s="151"/>
      <c r="D641" s="151"/>
      <c r="E641" s="152"/>
      <c r="F641" s="152"/>
      <c r="G641" s="152"/>
      <c r="H641" s="151"/>
      <c r="I641" s="145" t="str">
        <f t="shared" si="13"/>
        <v/>
      </c>
      <c r="J641" s="136"/>
      <c r="K641" s="136"/>
      <c r="L641" s="137"/>
      <c r="M641" s="137"/>
      <c r="N641" s="170"/>
      <c r="O641" s="63"/>
      <c r="P641" s="63"/>
      <c r="Q641" s="63"/>
    </row>
    <row r="642" spans="2:17" ht="15" hidden="1" customHeight="1" outlineLevel="1" x14ac:dyDescent="0.25">
      <c r="B642" s="166"/>
      <c r="C642" s="151"/>
      <c r="D642" s="151"/>
      <c r="E642" s="152"/>
      <c r="F642" s="152"/>
      <c r="G642" s="152"/>
      <c r="H642" s="151"/>
      <c r="I642" s="145" t="str">
        <f t="shared" si="13"/>
        <v/>
      </c>
      <c r="J642" s="136"/>
      <c r="K642" s="136"/>
      <c r="L642" s="137"/>
      <c r="M642" s="137"/>
      <c r="N642" s="170"/>
      <c r="O642" s="63"/>
      <c r="P642" s="63"/>
      <c r="Q642" s="63"/>
    </row>
    <row r="643" spans="2:17" ht="15" hidden="1" customHeight="1" outlineLevel="1" x14ac:dyDescent="0.25">
      <c r="B643" s="166"/>
      <c r="C643" s="151"/>
      <c r="D643" s="151"/>
      <c r="E643" s="152"/>
      <c r="F643" s="152"/>
      <c r="G643" s="152"/>
      <c r="H643" s="151"/>
      <c r="I643" s="145" t="str">
        <f t="shared" si="13"/>
        <v/>
      </c>
      <c r="J643" s="136"/>
      <c r="K643" s="136"/>
      <c r="L643" s="137"/>
      <c r="M643" s="137"/>
      <c r="N643" s="170"/>
      <c r="O643" s="63"/>
      <c r="P643" s="63"/>
      <c r="Q643" s="63"/>
    </row>
    <row r="644" spans="2:17" ht="15" hidden="1" customHeight="1" outlineLevel="1" x14ac:dyDescent="0.25">
      <c r="B644" s="166"/>
      <c r="C644" s="151"/>
      <c r="D644" s="151"/>
      <c r="E644" s="152"/>
      <c r="F644" s="152"/>
      <c r="G644" s="152"/>
      <c r="H644" s="151"/>
      <c r="I644" s="145" t="str">
        <f t="shared" si="13"/>
        <v/>
      </c>
      <c r="J644" s="136"/>
      <c r="K644" s="136"/>
      <c r="L644" s="137"/>
      <c r="M644" s="137"/>
      <c r="N644" s="170"/>
      <c r="O644" s="63"/>
      <c r="P644" s="63"/>
      <c r="Q644" s="63"/>
    </row>
    <row r="645" spans="2:17" ht="15" hidden="1" customHeight="1" outlineLevel="1" x14ac:dyDescent="0.25">
      <c r="B645" s="166"/>
      <c r="C645" s="151"/>
      <c r="D645" s="151"/>
      <c r="E645" s="152"/>
      <c r="F645" s="152"/>
      <c r="G645" s="152"/>
      <c r="H645" s="151"/>
      <c r="I645" s="145" t="str">
        <f t="shared" si="13"/>
        <v/>
      </c>
      <c r="J645" s="136"/>
      <c r="K645" s="136"/>
      <c r="L645" s="137"/>
      <c r="M645" s="137"/>
      <c r="N645" s="170"/>
      <c r="O645" s="63"/>
      <c r="P645" s="63"/>
      <c r="Q645" s="63"/>
    </row>
    <row r="646" spans="2:17" ht="15" hidden="1" customHeight="1" outlineLevel="1" x14ac:dyDescent="0.25">
      <c r="B646" s="166"/>
      <c r="C646" s="151"/>
      <c r="D646" s="151"/>
      <c r="E646" s="152"/>
      <c r="F646" s="152"/>
      <c r="G646" s="152"/>
      <c r="H646" s="151"/>
      <c r="I646" s="145" t="str">
        <f t="shared" si="13"/>
        <v/>
      </c>
      <c r="J646" s="136"/>
      <c r="K646" s="136"/>
      <c r="L646" s="137"/>
      <c r="M646" s="137"/>
      <c r="N646" s="170"/>
      <c r="O646" s="63"/>
      <c r="P646" s="63"/>
      <c r="Q646" s="63"/>
    </row>
    <row r="647" spans="2:17" ht="15" hidden="1" customHeight="1" outlineLevel="1" x14ac:dyDescent="0.25">
      <c r="B647" s="166"/>
      <c r="C647" s="151"/>
      <c r="D647" s="151"/>
      <c r="E647" s="152"/>
      <c r="F647" s="152"/>
      <c r="G647" s="152"/>
      <c r="H647" s="151"/>
      <c r="I647" s="145" t="str">
        <f t="shared" si="13"/>
        <v/>
      </c>
      <c r="J647" s="136"/>
      <c r="K647" s="136"/>
      <c r="L647" s="137"/>
      <c r="M647" s="137"/>
      <c r="N647" s="170"/>
      <c r="O647" s="63"/>
      <c r="P647" s="63"/>
      <c r="Q647" s="63"/>
    </row>
    <row r="648" spans="2:17" ht="15" hidden="1" customHeight="1" outlineLevel="1" x14ac:dyDescent="0.25">
      <c r="B648" s="166"/>
      <c r="C648" s="151"/>
      <c r="D648" s="151"/>
      <c r="E648" s="152"/>
      <c r="F648" s="152"/>
      <c r="G648" s="152"/>
      <c r="H648" s="151"/>
      <c r="I648" s="145" t="str">
        <f t="shared" ref="I648:I711" si="14">IFERROR(IF(LEN(J648)&gt;0,ROW(I648)-ROW($I$7),""),"")</f>
        <v/>
      </c>
      <c r="J648" s="136"/>
      <c r="K648" s="136"/>
      <c r="L648" s="137"/>
      <c r="M648" s="137"/>
      <c r="N648" s="170"/>
      <c r="O648" s="63"/>
      <c r="P648" s="63"/>
      <c r="Q648" s="63"/>
    </row>
    <row r="649" spans="2:17" ht="15" hidden="1" customHeight="1" outlineLevel="1" x14ac:dyDescent="0.25">
      <c r="B649" s="166"/>
      <c r="C649" s="151"/>
      <c r="D649" s="151"/>
      <c r="E649" s="152"/>
      <c r="F649" s="152"/>
      <c r="G649" s="152"/>
      <c r="H649" s="151"/>
      <c r="I649" s="145" t="str">
        <f t="shared" si="14"/>
        <v/>
      </c>
      <c r="J649" s="136"/>
      <c r="K649" s="136"/>
      <c r="L649" s="137"/>
      <c r="M649" s="137"/>
      <c r="N649" s="170"/>
      <c r="O649" s="63"/>
      <c r="P649" s="63"/>
      <c r="Q649" s="63"/>
    </row>
    <row r="650" spans="2:17" ht="15" hidden="1" customHeight="1" outlineLevel="1" x14ac:dyDescent="0.25">
      <c r="B650" s="166"/>
      <c r="C650" s="151"/>
      <c r="D650" s="151"/>
      <c r="E650" s="152"/>
      <c r="F650" s="152"/>
      <c r="G650" s="152"/>
      <c r="H650" s="151"/>
      <c r="I650" s="145" t="str">
        <f t="shared" si="14"/>
        <v/>
      </c>
      <c r="J650" s="136"/>
      <c r="K650" s="136"/>
      <c r="L650" s="137"/>
      <c r="M650" s="137"/>
      <c r="N650" s="170"/>
      <c r="O650" s="63"/>
      <c r="P650" s="63"/>
      <c r="Q650" s="63"/>
    </row>
    <row r="651" spans="2:17" ht="15" hidden="1" customHeight="1" outlineLevel="1" x14ac:dyDescent="0.25">
      <c r="B651" s="166"/>
      <c r="C651" s="151"/>
      <c r="D651" s="151"/>
      <c r="E651" s="152"/>
      <c r="F651" s="152"/>
      <c r="G651" s="152"/>
      <c r="H651" s="151"/>
      <c r="I651" s="145" t="str">
        <f t="shared" si="14"/>
        <v/>
      </c>
      <c r="J651" s="136"/>
      <c r="K651" s="136"/>
      <c r="L651" s="137"/>
      <c r="M651" s="137"/>
      <c r="N651" s="170"/>
      <c r="O651" s="63"/>
      <c r="P651" s="63"/>
      <c r="Q651" s="63"/>
    </row>
    <row r="652" spans="2:17" ht="15" hidden="1" customHeight="1" outlineLevel="1" x14ac:dyDescent="0.25">
      <c r="B652" s="166"/>
      <c r="C652" s="151"/>
      <c r="D652" s="151"/>
      <c r="E652" s="152"/>
      <c r="F652" s="152"/>
      <c r="G652" s="152"/>
      <c r="H652" s="151"/>
      <c r="I652" s="145" t="str">
        <f t="shared" si="14"/>
        <v/>
      </c>
      <c r="J652" s="136"/>
      <c r="K652" s="136"/>
      <c r="L652" s="137"/>
      <c r="M652" s="137"/>
      <c r="N652" s="170"/>
      <c r="O652" s="63"/>
      <c r="P652" s="63"/>
      <c r="Q652" s="63"/>
    </row>
    <row r="653" spans="2:17" ht="15" hidden="1" customHeight="1" outlineLevel="1" x14ac:dyDescent="0.25">
      <c r="B653" s="166"/>
      <c r="C653" s="151"/>
      <c r="D653" s="151"/>
      <c r="E653" s="152"/>
      <c r="F653" s="152"/>
      <c r="G653" s="152"/>
      <c r="H653" s="151"/>
      <c r="I653" s="145" t="str">
        <f t="shared" si="14"/>
        <v/>
      </c>
      <c r="J653" s="136"/>
      <c r="K653" s="136"/>
      <c r="L653" s="137"/>
      <c r="M653" s="137"/>
      <c r="N653" s="170"/>
      <c r="O653" s="63"/>
      <c r="P653" s="63"/>
      <c r="Q653" s="63"/>
    </row>
    <row r="654" spans="2:17" ht="15" hidden="1" customHeight="1" outlineLevel="1" x14ac:dyDescent="0.25">
      <c r="B654" s="166"/>
      <c r="C654" s="151"/>
      <c r="D654" s="151"/>
      <c r="E654" s="152"/>
      <c r="F654" s="152"/>
      <c r="G654" s="152"/>
      <c r="H654" s="151"/>
      <c r="I654" s="145" t="str">
        <f t="shared" si="14"/>
        <v/>
      </c>
      <c r="J654" s="136"/>
      <c r="K654" s="136"/>
      <c r="L654" s="137"/>
      <c r="M654" s="137"/>
      <c r="N654" s="170"/>
      <c r="O654" s="63"/>
      <c r="P654" s="63"/>
      <c r="Q654" s="63"/>
    </row>
    <row r="655" spans="2:17" ht="15" hidden="1" customHeight="1" outlineLevel="1" x14ac:dyDescent="0.25">
      <c r="B655" s="166"/>
      <c r="C655" s="151"/>
      <c r="D655" s="151"/>
      <c r="E655" s="152"/>
      <c r="F655" s="152"/>
      <c r="G655" s="152"/>
      <c r="H655" s="151"/>
      <c r="I655" s="145" t="str">
        <f t="shared" si="14"/>
        <v/>
      </c>
      <c r="J655" s="136"/>
      <c r="K655" s="136"/>
      <c r="L655" s="137"/>
      <c r="M655" s="137"/>
      <c r="N655" s="170"/>
      <c r="O655" s="63"/>
      <c r="P655" s="63"/>
      <c r="Q655" s="63"/>
    </row>
    <row r="656" spans="2:17" ht="15" hidden="1" customHeight="1" outlineLevel="1" x14ac:dyDescent="0.25">
      <c r="B656" s="166"/>
      <c r="C656" s="151"/>
      <c r="D656" s="151"/>
      <c r="E656" s="152"/>
      <c r="F656" s="152"/>
      <c r="G656" s="152"/>
      <c r="H656" s="151"/>
      <c r="I656" s="145" t="str">
        <f t="shared" si="14"/>
        <v/>
      </c>
      <c r="J656" s="136"/>
      <c r="K656" s="136"/>
      <c r="L656" s="137"/>
      <c r="M656" s="137"/>
      <c r="N656" s="170"/>
      <c r="O656" s="63"/>
      <c r="P656" s="63"/>
      <c r="Q656" s="63"/>
    </row>
    <row r="657" spans="2:17" ht="15" hidden="1" customHeight="1" outlineLevel="1" x14ac:dyDescent="0.25">
      <c r="B657" s="166"/>
      <c r="C657" s="151"/>
      <c r="D657" s="151"/>
      <c r="E657" s="152"/>
      <c r="F657" s="152"/>
      <c r="G657" s="152"/>
      <c r="H657" s="151"/>
      <c r="I657" s="145" t="str">
        <f t="shared" si="14"/>
        <v/>
      </c>
      <c r="J657" s="136"/>
      <c r="K657" s="136"/>
      <c r="L657" s="137"/>
      <c r="M657" s="137"/>
      <c r="N657" s="170"/>
      <c r="O657" s="63"/>
      <c r="P657" s="63"/>
      <c r="Q657" s="63"/>
    </row>
    <row r="658" spans="2:17" ht="15" hidden="1" customHeight="1" outlineLevel="1" x14ac:dyDescent="0.25">
      <c r="B658" s="166"/>
      <c r="C658" s="151"/>
      <c r="D658" s="151"/>
      <c r="E658" s="152"/>
      <c r="F658" s="152"/>
      <c r="G658" s="152"/>
      <c r="H658" s="151"/>
      <c r="I658" s="145" t="str">
        <f t="shared" si="14"/>
        <v/>
      </c>
      <c r="J658" s="136"/>
      <c r="K658" s="136"/>
      <c r="L658" s="137"/>
      <c r="M658" s="137"/>
      <c r="N658" s="170"/>
      <c r="O658" s="63"/>
      <c r="P658" s="63"/>
      <c r="Q658" s="63"/>
    </row>
    <row r="659" spans="2:17" ht="15" hidden="1" customHeight="1" outlineLevel="1" x14ac:dyDescent="0.25">
      <c r="B659" s="166"/>
      <c r="C659" s="151"/>
      <c r="D659" s="151"/>
      <c r="E659" s="152"/>
      <c r="F659" s="152"/>
      <c r="G659" s="152"/>
      <c r="H659" s="151"/>
      <c r="I659" s="145" t="str">
        <f t="shared" si="14"/>
        <v/>
      </c>
      <c r="J659" s="136"/>
      <c r="K659" s="136"/>
      <c r="L659" s="137"/>
      <c r="M659" s="137"/>
      <c r="N659" s="170"/>
      <c r="O659" s="63"/>
      <c r="P659" s="63"/>
      <c r="Q659" s="63"/>
    </row>
    <row r="660" spans="2:17" ht="15" hidden="1" customHeight="1" outlineLevel="1" x14ac:dyDescent="0.25">
      <c r="B660" s="166"/>
      <c r="C660" s="151"/>
      <c r="D660" s="151"/>
      <c r="E660" s="152"/>
      <c r="F660" s="152"/>
      <c r="G660" s="152"/>
      <c r="H660" s="151"/>
      <c r="I660" s="145" t="str">
        <f t="shared" si="14"/>
        <v/>
      </c>
      <c r="J660" s="136"/>
      <c r="K660" s="136"/>
      <c r="L660" s="137"/>
      <c r="M660" s="137"/>
      <c r="N660" s="170"/>
      <c r="O660" s="63"/>
      <c r="P660" s="63"/>
      <c r="Q660" s="63"/>
    </row>
    <row r="661" spans="2:17" ht="15" hidden="1" customHeight="1" outlineLevel="1" x14ac:dyDescent="0.25">
      <c r="B661" s="166"/>
      <c r="C661" s="151"/>
      <c r="D661" s="151"/>
      <c r="E661" s="152"/>
      <c r="F661" s="152"/>
      <c r="G661" s="152"/>
      <c r="H661" s="151"/>
      <c r="I661" s="145" t="str">
        <f t="shared" si="14"/>
        <v/>
      </c>
      <c r="J661" s="136"/>
      <c r="K661" s="136"/>
      <c r="L661" s="137"/>
      <c r="M661" s="137"/>
      <c r="N661" s="170"/>
      <c r="O661" s="63"/>
      <c r="P661" s="63"/>
      <c r="Q661" s="63"/>
    </row>
    <row r="662" spans="2:17" ht="15" hidden="1" customHeight="1" outlineLevel="1" x14ac:dyDescent="0.25">
      <c r="B662" s="166"/>
      <c r="C662" s="151"/>
      <c r="D662" s="151"/>
      <c r="E662" s="152"/>
      <c r="F662" s="152"/>
      <c r="G662" s="152"/>
      <c r="H662" s="151"/>
      <c r="I662" s="145" t="str">
        <f t="shared" si="14"/>
        <v/>
      </c>
      <c r="J662" s="136"/>
      <c r="K662" s="136"/>
      <c r="L662" s="137"/>
      <c r="M662" s="137"/>
      <c r="N662" s="170"/>
      <c r="O662" s="63"/>
      <c r="P662" s="63"/>
      <c r="Q662" s="63"/>
    </row>
    <row r="663" spans="2:17" ht="15" hidden="1" customHeight="1" outlineLevel="1" x14ac:dyDescent="0.25">
      <c r="B663" s="166"/>
      <c r="C663" s="151"/>
      <c r="D663" s="151"/>
      <c r="E663" s="152"/>
      <c r="F663" s="152"/>
      <c r="G663" s="152"/>
      <c r="H663" s="151"/>
      <c r="I663" s="145" t="str">
        <f t="shared" si="14"/>
        <v/>
      </c>
      <c r="J663" s="136"/>
      <c r="K663" s="136"/>
      <c r="L663" s="137"/>
      <c r="M663" s="137"/>
      <c r="N663" s="170"/>
      <c r="O663" s="63"/>
      <c r="P663" s="63"/>
      <c r="Q663" s="63"/>
    </row>
    <row r="664" spans="2:17" ht="15" hidden="1" customHeight="1" outlineLevel="1" x14ac:dyDescent="0.25">
      <c r="B664" s="166"/>
      <c r="C664" s="151"/>
      <c r="D664" s="151"/>
      <c r="E664" s="152"/>
      <c r="F664" s="152"/>
      <c r="G664" s="152"/>
      <c r="H664" s="151"/>
      <c r="I664" s="145" t="str">
        <f t="shared" si="14"/>
        <v/>
      </c>
      <c r="J664" s="136"/>
      <c r="K664" s="136"/>
      <c r="L664" s="137"/>
      <c r="M664" s="137"/>
      <c r="N664" s="170"/>
      <c r="O664" s="63"/>
      <c r="P664" s="63"/>
      <c r="Q664" s="63"/>
    </row>
    <row r="665" spans="2:17" ht="15" hidden="1" customHeight="1" outlineLevel="1" x14ac:dyDescent="0.25">
      <c r="B665" s="166"/>
      <c r="C665" s="151"/>
      <c r="D665" s="151"/>
      <c r="E665" s="152"/>
      <c r="F665" s="152"/>
      <c r="G665" s="152"/>
      <c r="H665" s="151"/>
      <c r="I665" s="145" t="str">
        <f t="shared" si="14"/>
        <v/>
      </c>
      <c r="J665" s="136"/>
      <c r="K665" s="136"/>
      <c r="L665" s="137"/>
      <c r="M665" s="137"/>
      <c r="N665" s="170"/>
      <c r="O665" s="63"/>
      <c r="P665" s="63"/>
      <c r="Q665" s="63"/>
    </row>
    <row r="666" spans="2:17" ht="15" hidden="1" customHeight="1" outlineLevel="1" x14ac:dyDescent="0.25">
      <c r="B666" s="166"/>
      <c r="C666" s="151"/>
      <c r="D666" s="151"/>
      <c r="E666" s="152"/>
      <c r="F666" s="152"/>
      <c r="G666" s="152"/>
      <c r="H666" s="151"/>
      <c r="I666" s="145" t="str">
        <f t="shared" si="14"/>
        <v/>
      </c>
      <c r="J666" s="136"/>
      <c r="K666" s="136"/>
      <c r="L666" s="137"/>
      <c r="M666" s="137"/>
      <c r="N666" s="170"/>
      <c r="O666" s="63"/>
      <c r="P666" s="63"/>
      <c r="Q666" s="63"/>
    </row>
    <row r="667" spans="2:17" ht="15" hidden="1" customHeight="1" outlineLevel="1" x14ac:dyDescent="0.25">
      <c r="B667" s="166"/>
      <c r="C667" s="151"/>
      <c r="D667" s="151"/>
      <c r="E667" s="152"/>
      <c r="F667" s="152"/>
      <c r="G667" s="152"/>
      <c r="H667" s="151"/>
      <c r="I667" s="145" t="str">
        <f t="shared" si="14"/>
        <v/>
      </c>
      <c r="J667" s="136"/>
      <c r="K667" s="136"/>
      <c r="L667" s="137"/>
      <c r="M667" s="137"/>
      <c r="N667" s="170"/>
      <c r="O667" s="63"/>
      <c r="P667" s="63"/>
      <c r="Q667" s="63"/>
    </row>
    <row r="668" spans="2:17" ht="15" hidden="1" customHeight="1" outlineLevel="1" x14ac:dyDescent="0.25">
      <c r="B668" s="166"/>
      <c r="C668" s="151"/>
      <c r="D668" s="151"/>
      <c r="E668" s="152"/>
      <c r="F668" s="152"/>
      <c r="G668" s="152"/>
      <c r="H668" s="151"/>
      <c r="I668" s="145" t="str">
        <f t="shared" si="14"/>
        <v/>
      </c>
      <c r="J668" s="136"/>
      <c r="K668" s="136"/>
      <c r="L668" s="137"/>
      <c r="M668" s="137"/>
      <c r="N668" s="170"/>
      <c r="O668" s="63"/>
      <c r="P668" s="63"/>
      <c r="Q668" s="63"/>
    </row>
    <row r="669" spans="2:17" ht="15" hidden="1" customHeight="1" outlineLevel="1" x14ac:dyDescent="0.25">
      <c r="B669" s="166"/>
      <c r="C669" s="151"/>
      <c r="D669" s="151"/>
      <c r="E669" s="152"/>
      <c r="F669" s="152"/>
      <c r="G669" s="152"/>
      <c r="H669" s="151"/>
      <c r="I669" s="145" t="str">
        <f t="shared" si="14"/>
        <v/>
      </c>
      <c r="J669" s="136"/>
      <c r="K669" s="136"/>
      <c r="L669" s="137"/>
      <c r="M669" s="137"/>
      <c r="N669" s="170"/>
      <c r="O669" s="63"/>
      <c r="P669" s="63"/>
      <c r="Q669" s="63"/>
    </row>
    <row r="670" spans="2:17" ht="15" hidden="1" customHeight="1" outlineLevel="1" x14ac:dyDescent="0.25">
      <c r="B670" s="166"/>
      <c r="C670" s="151"/>
      <c r="D670" s="151"/>
      <c r="E670" s="152"/>
      <c r="F670" s="152"/>
      <c r="G670" s="152"/>
      <c r="H670" s="151"/>
      <c r="I670" s="145" t="str">
        <f t="shared" si="14"/>
        <v/>
      </c>
      <c r="J670" s="136"/>
      <c r="K670" s="136"/>
      <c r="L670" s="137"/>
      <c r="M670" s="137"/>
      <c r="N670" s="170"/>
      <c r="O670" s="63"/>
      <c r="P670" s="63"/>
      <c r="Q670" s="63"/>
    </row>
    <row r="671" spans="2:17" ht="15" hidden="1" customHeight="1" outlineLevel="1" x14ac:dyDescent="0.25">
      <c r="B671" s="166"/>
      <c r="C671" s="151"/>
      <c r="D671" s="151"/>
      <c r="E671" s="152"/>
      <c r="F671" s="152"/>
      <c r="G671" s="152"/>
      <c r="H671" s="151"/>
      <c r="I671" s="145" t="str">
        <f t="shared" si="14"/>
        <v/>
      </c>
      <c r="J671" s="136"/>
      <c r="K671" s="136"/>
      <c r="L671" s="137"/>
      <c r="M671" s="137"/>
      <c r="N671" s="170"/>
      <c r="O671" s="63"/>
      <c r="P671" s="63"/>
      <c r="Q671" s="63"/>
    </row>
    <row r="672" spans="2:17" ht="15" hidden="1" customHeight="1" outlineLevel="1" x14ac:dyDescent="0.25">
      <c r="B672" s="166"/>
      <c r="C672" s="151"/>
      <c r="D672" s="151"/>
      <c r="E672" s="152"/>
      <c r="F672" s="152"/>
      <c r="G672" s="152"/>
      <c r="H672" s="151"/>
      <c r="I672" s="145" t="str">
        <f t="shared" si="14"/>
        <v/>
      </c>
      <c r="J672" s="136"/>
      <c r="K672" s="136"/>
      <c r="L672" s="137"/>
      <c r="M672" s="137"/>
      <c r="N672" s="170"/>
      <c r="O672" s="63"/>
      <c r="P672" s="63"/>
      <c r="Q672" s="63"/>
    </row>
    <row r="673" spans="2:17" ht="15" hidden="1" customHeight="1" outlineLevel="1" x14ac:dyDescent="0.25">
      <c r="B673" s="166"/>
      <c r="C673" s="151"/>
      <c r="D673" s="151"/>
      <c r="E673" s="152"/>
      <c r="F673" s="152"/>
      <c r="G673" s="152"/>
      <c r="H673" s="151"/>
      <c r="I673" s="145" t="str">
        <f t="shared" si="14"/>
        <v/>
      </c>
      <c r="J673" s="136"/>
      <c r="K673" s="136"/>
      <c r="L673" s="137"/>
      <c r="M673" s="137"/>
      <c r="N673" s="170"/>
      <c r="O673" s="63"/>
      <c r="P673" s="63"/>
      <c r="Q673" s="63"/>
    </row>
    <row r="674" spans="2:17" ht="15" hidden="1" customHeight="1" outlineLevel="1" x14ac:dyDescent="0.25">
      <c r="B674" s="166"/>
      <c r="C674" s="151"/>
      <c r="D674" s="151"/>
      <c r="E674" s="152"/>
      <c r="F674" s="152"/>
      <c r="G674" s="152"/>
      <c r="H674" s="151"/>
      <c r="I674" s="145" t="str">
        <f t="shared" si="14"/>
        <v/>
      </c>
      <c r="J674" s="136"/>
      <c r="K674" s="136"/>
      <c r="L674" s="137"/>
      <c r="M674" s="137"/>
      <c r="N674" s="170"/>
      <c r="O674" s="63"/>
      <c r="P674" s="63"/>
      <c r="Q674" s="63"/>
    </row>
    <row r="675" spans="2:17" ht="15" hidden="1" customHeight="1" outlineLevel="1" x14ac:dyDescent="0.25">
      <c r="B675" s="166"/>
      <c r="C675" s="151"/>
      <c r="D675" s="151"/>
      <c r="E675" s="152"/>
      <c r="F675" s="152"/>
      <c r="G675" s="152"/>
      <c r="H675" s="151"/>
      <c r="I675" s="145" t="str">
        <f t="shared" si="14"/>
        <v/>
      </c>
      <c r="J675" s="136"/>
      <c r="K675" s="136"/>
      <c r="L675" s="137"/>
      <c r="M675" s="137"/>
      <c r="N675" s="170"/>
      <c r="O675" s="63"/>
      <c r="P675" s="63"/>
      <c r="Q675" s="63"/>
    </row>
    <row r="676" spans="2:17" ht="15" hidden="1" customHeight="1" outlineLevel="1" x14ac:dyDescent="0.25">
      <c r="B676" s="166"/>
      <c r="C676" s="151"/>
      <c r="D676" s="151"/>
      <c r="E676" s="152"/>
      <c r="F676" s="152"/>
      <c r="G676" s="152"/>
      <c r="H676" s="151"/>
      <c r="I676" s="145" t="str">
        <f t="shared" si="14"/>
        <v/>
      </c>
      <c r="J676" s="136"/>
      <c r="K676" s="136"/>
      <c r="L676" s="137"/>
      <c r="M676" s="137"/>
      <c r="N676" s="170"/>
      <c r="O676" s="63"/>
      <c r="P676" s="63"/>
      <c r="Q676" s="63"/>
    </row>
    <row r="677" spans="2:17" ht="15" hidden="1" customHeight="1" outlineLevel="1" x14ac:dyDescent="0.25">
      <c r="B677" s="166"/>
      <c r="C677" s="151"/>
      <c r="D677" s="151"/>
      <c r="E677" s="152"/>
      <c r="F677" s="152"/>
      <c r="G677" s="152"/>
      <c r="H677" s="151"/>
      <c r="I677" s="145" t="str">
        <f t="shared" si="14"/>
        <v/>
      </c>
      <c r="J677" s="136"/>
      <c r="K677" s="136"/>
      <c r="L677" s="137"/>
      <c r="M677" s="137"/>
      <c r="N677" s="170"/>
      <c r="O677" s="63"/>
      <c r="P677" s="63"/>
      <c r="Q677" s="63"/>
    </row>
    <row r="678" spans="2:17" ht="15" hidden="1" customHeight="1" outlineLevel="1" x14ac:dyDescent="0.25">
      <c r="B678" s="166"/>
      <c r="C678" s="151"/>
      <c r="D678" s="151"/>
      <c r="E678" s="152"/>
      <c r="F678" s="152"/>
      <c r="G678" s="152"/>
      <c r="H678" s="151"/>
      <c r="I678" s="145" t="str">
        <f t="shared" si="14"/>
        <v/>
      </c>
      <c r="J678" s="136"/>
      <c r="K678" s="136"/>
      <c r="L678" s="137"/>
      <c r="M678" s="137"/>
      <c r="N678" s="170"/>
      <c r="O678" s="63"/>
      <c r="P678" s="63"/>
      <c r="Q678" s="63"/>
    </row>
    <row r="679" spans="2:17" ht="15" hidden="1" customHeight="1" outlineLevel="1" x14ac:dyDescent="0.25">
      <c r="B679" s="166"/>
      <c r="C679" s="151"/>
      <c r="D679" s="151"/>
      <c r="E679" s="152"/>
      <c r="F679" s="152"/>
      <c r="G679" s="152"/>
      <c r="H679" s="151"/>
      <c r="I679" s="145" t="str">
        <f t="shared" si="14"/>
        <v/>
      </c>
      <c r="J679" s="136"/>
      <c r="K679" s="136"/>
      <c r="L679" s="137"/>
      <c r="M679" s="137"/>
      <c r="N679" s="170"/>
      <c r="O679" s="63"/>
      <c r="P679" s="63"/>
      <c r="Q679" s="63"/>
    </row>
    <row r="680" spans="2:17" ht="15" hidden="1" customHeight="1" outlineLevel="1" x14ac:dyDescent="0.25">
      <c r="B680" s="166"/>
      <c r="C680" s="151"/>
      <c r="D680" s="151"/>
      <c r="E680" s="152"/>
      <c r="F680" s="152"/>
      <c r="G680" s="152"/>
      <c r="H680" s="151"/>
      <c r="I680" s="145" t="str">
        <f t="shared" si="14"/>
        <v/>
      </c>
      <c r="J680" s="136"/>
      <c r="K680" s="136"/>
      <c r="L680" s="137"/>
      <c r="M680" s="137"/>
      <c r="N680" s="170"/>
      <c r="O680" s="63"/>
      <c r="P680" s="63"/>
      <c r="Q680" s="63"/>
    </row>
    <row r="681" spans="2:17" ht="15" hidden="1" customHeight="1" outlineLevel="1" x14ac:dyDescent="0.25">
      <c r="B681" s="166"/>
      <c r="C681" s="151"/>
      <c r="D681" s="151"/>
      <c r="E681" s="152"/>
      <c r="F681" s="152"/>
      <c r="G681" s="152"/>
      <c r="H681" s="151"/>
      <c r="I681" s="145" t="str">
        <f t="shared" si="14"/>
        <v/>
      </c>
      <c r="J681" s="136"/>
      <c r="K681" s="136"/>
      <c r="L681" s="137"/>
      <c r="M681" s="137"/>
      <c r="N681" s="170"/>
      <c r="O681" s="63"/>
      <c r="P681" s="63"/>
      <c r="Q681" s="63"/>
    </row>
    <row r="682" spans="2:17" ht="15" hidden="1" customHeight="1" outlineLevel="1" x14ac:dyDescent="0.25">
      <c r="B682" s="166"/>
      <c r="C682" s="151"/>
      <c r="D682" s="151"/>
      <c r="E682" s="152"/>
      <c r="F682" s="152"/>
      <c r="G682" s="152"/>
      <c r="H682" s="151"/>
      <c r="I682" s="145" t="str">
        <f t="shared" si="14"/>
        <v/>
      </c>
      <c r="J682" s="136"/>
      <c r="K682" s="136"/>
      <c r="L682" s="137"/>
      <c r="M682" s="137"/>
      <c r="N682" s="170"/>
      <c r="O682" s="63"/>
      <c r="P682" s="63"/>
      <c r="Q682" s="63"/>
    </row>
    <row r="683" spans="2:17" ht="15" hidden="1" customHeight="1" outlineLevel="1" x14ac:dyDescent="0.25">
      <c r="B683" s="166"/>
      <c r="C683" s="151"/>
      <c r="D683" s="151"/>
      <c r="E683" s="152"/>
      <c r="F683" s="152"/>
      <c r="G683" s="152"/>
      <c r="H683" s="151"/>
      <c r="I683" s="145" t="str">
        <f t="shared" si="14"/>
        <v/>
      </c>
      <c r="J683" s="136"/>
      <c r="K683" s="136"/>
      <c r="L683" s="137"/>
      <c r="M683" s="137"/>
      <c r="N683" s="170"/>
      <c r="O683" s="63"/>
      <c r="P683" s="63"/>
      <c r="Q683" s="63"/>
    </row>
    <row r="684" spans="2:17" ht="15" hidden="1" customHeight="1" outlineLevel="1" x14ac:dyDescent="0.25">
      <c r="B684" s="166"/>
      <c r="C684" s="151"/>
      <c r="D684" s="151"/>
      <c r="E684" s="152"/>
      <c r="F684" s="152"/>
      <c r="G684" s="152"/>
      <c r="H684" s="151"/>
      <c r="I684" s="145" t="str">
        <f t="shared" si="14"/>
        <v/>
      </c>
      <c r="J684" s="136"/>
      <c r="K684" s="136"/>
      <c r="L684" s="137"/>
      <c r="M684" s="137"/>
      <c r="N684" s="170"/>
      <c r="O684" s="63"/>
      <c r="P684" s="63"/>
      <c r="Q684" s="63"/>
    </row>
    <row r="685" spans="2:17" ht="15" hidden="1" customHeight="1" outlineLevel="1" x14ac:dyDescent="0.25">
      <c r="B685" s="166"/>
      <c r="C685" s="151"/>
      <c r="D685" s="151"/>
      <c r="E685" s="152"/>
      <c r="F685" s="152"/>
      <c r="G685" s="152"/>
      <c r="H685" s="151"/>
      <c r="I685" s="145" t="str">
        <f t="shared" si="14"/>
        <v/>
      </c>
      <c r="J685" s="136"/>
      <c r="K685" s="136"/>
      <c r="L685" s="137"/>
      <c r="M685" s="137"/>
      <c r="N685" s="170"/>
      <c r="O685" s="63"/>
      <c r="P685" s="63"/>
      <c r="Q685" s="63"/>
    </row>
    <row r="686" spans="2:17" ht="15" hidden="1" customHeight="1" outlineLevel="1" x14ac:dyDescent="0.25">
      <c r="B686" s="166"/>
      <c r="C686" s="151"/>
      <c r="D686" s="151"/>
      <c r="E686" s="152"/>
      <c r="F686" s="152"/>
      <c r="G686" s="152"/>
      <c r="H686" s="151"/>
      <c r="I686" s="145" t="str">
        <f t="shared" si="14"/>
        <v/>
      </c>
      <c r="J686" s="136"/>
      <c r="K686" s="136"/>
      <c r="L686" s="137"/>
      <c r="M686" s="137"/>
      <c r="N686" s="170"/>
      <c r="O686" s="63"/>
      <c r="P686" s="63"/>
      <c r="Q686" s="63"/>
    </row>
    <row r="687" spans="2:17" ht="15" hidden="1" customHeight="1" outlineLevel="1" x14ac:dyDescent="0.25">
      <c r="B687" s="166"/>
      <c r="C687" s="151"/>
      <c r="D687" s="151"/>
      <c r="E687" s="152"/>
      <c r="F687" s="152"/>
      <c r="G687" s="152"/>
      <c r="H687" s="151"/>
      <c r="I687" s="145" t="str">
        <f t="shared" si="14"/>
        <v/>
      </c>
      <c r="J687" s="136"/>
      <c r="K687" s="136"/>
      <c r="L687" s="137"/>
      <c r="M687" s="137"/>
      <c r="N687" s="170"/>
      <c r="O687" s="63"/>
      <c r="P687" s="63"/>
      <c r="Q687" s="63"/>
    </row>
    <row r="688" spans="2:17" ht="15" hidden="1" customHeight="1" outlineLevel="1" x14ac:dyDescent="0.25">
      <c r="B688" s="166"/>
      <c r="C688" s="151"/>
      <c r="D688" s="151"/>
      <c r="E688" s="152"/>
      <c r="F688" s="152"/>
      <c r="G688" s="152"/>
      <c r="H688" s="151"/>
      <c r="I688" s="145" t="str">
        <f t="shared" si="14"/>
        <v/>
      </c>
      <c r="J688" s="136"/>
      <c r="K688" s="136"/>
      <c r="L688" s="137"/>
      <c r="M688" s="137"/>
      <c r="N688" s="170"/>
      <c r="O688" s="63"/>
      <c r="P688" s="63"/>
      <c r="Q688" s="63"/>
    </row>
    <row r="689" spans="2:17" ht="15" hidden="1" customHeight="1" outlineLevel="1" x14ac:dyDescent="0.25">
      <c r="B689" s="166"/>
      <c r="C689" s="151"/>
      <c r="D689" s="151"/>
      <c r="E689" s="152"/>
      <c r="F689" s="152"/>
      <c r="G689" s="152"/>
      <c r="H689" s="151"/>
      <c r="I689" s="145" t="str">
        <f t="shared" si="14"/>
        <v/>
      </c>
      <c r="J689" s="136"/>
      <c r="K689" s="136"/>
      <c r="L689" s="137"/>
      <c r="M689" s="137"/>
      <c r="N689" s="170"/>
      <c r="O689" s="63"/>
      <c r="P689" s="63"/>
      <c r="Q689" s="63"/>
    </row>
    <row r="690" spans="2:17" ht="15" hidden="1" customHeight="1" outlineLevel="1" x14ac:dyDescent="0.25">
      <c r="B690" s="166"/>
      <c r="C690" s="151"/>
      <c r="D690" s="151"/>
      <c r="E690" s="152"/>
      <c r="F690" s="152"/>
      <c r="G690" s="152"/>
      <c r="H690" s="151"/>
      <c r="I690" s="145" t="str">
        <f t="shared" si="14"/>
        <v/>
      </c>
      <c r="J690" s="136"/>
      <c r="K690" s="136"/>
      <c r="L690" s="137"/>
      <c r="M690" s="137"/>
      <c r="N690" s="170"/>
      <c r="O690" s="63"/>
      <c r="P690" s="63"/>
      <c r="Q690" s="63"/>
    </row>
    <row r="691" spans="2:17" ht="15" hidden="1" customHeight="1" outlineLevel="1" x14ac:dyDescent="0.25">
      <c r="B691" s="166"/>
      <c r="C691" s="151"/>
      <c r="D691" s="151"/>
      <c r="E691" s="152"/>
      <c r="F691" s="152"/>
      <c r="G691" s="152"/>
      <c r="H691" s="151"/>
      <c r="I691" s="145" t="str">
        <f t="shared" si="14"/>
        <v/>
      </c>
      <c r="J691" s="136"/>
      <c r="K691" s="136"/>
      <c r="L691" s="137"/>
      <c r="M691" s="137"/>
      <c r="N691" s="170"/>
      <c r="O691" s="63"/>
      <c r="P691" s="63"/>
      <c r="Q691" s="63"/>
    </row>
    <row r="692" spans="2:17" ht="15" hidden="1" customHeight="1" outlineLevel="1" x14ac:dyDescent="0.25">
      <c r="B692" s="166"/>
      <c r="C692" s="151"/>
      <c r="D692" s="151"/>
      <c r="E692" s="152"/>
      <c r="F692" s="152"/>
      <c r="G692" s="152"/>
      <c r="H692" s="151"/>
      <c r="I692" s="145" t="str">
        <f t="shared" si="14"/>
        <v/>
      </c>
      <c r="J692" s="136"/>
      <c r="K692" s="136"/>
      <c r="L692" s="137"/>
      <c r="M692" s="137"/>
      <c r="N692" s="170"/>
      <c r="O692" s="63"/>
      <c r="P692" s="63"/>
      <c r="Q692" s="63"/>
    </row>
    <row r="693" spans="2:17" ht="15" hidden="1" customHeight="1" outlineLevel="1" x14ac:dyDescent="0.25">
      <c r="B693" s="166"/>
      <c r="C693" s="151"/>
      <c r="D693" s="151"/>
      <c r="E693" s="152"/>
      <c r="F693" s="152"/>
      <c r="G693" s="152"/>
      <c r="H693" s="151"/>
      <c r="I693" s="145" t="str">
        <f t="shared" si="14"/>
        <v/>
      </c>
      <c r="J693" s="136"/>
      <c r="K693" s="136"/>
      <c r="L693" s="137"/>
      <c r="M693" s="137"/>
      <c r="N693" s="170"/>
      <c r="O693" s="63"/>
      <c r="P693" s="63"/>
      <c r="Q693" s="63"/>
    </row>
    <row r="694" spans="2:17" ht="15" hidden="1" customHeight="1" outlineLevel="1" x14ac:dyDescent="0.25">
      <c r="B694" s="166"/>
      <c r="C694" s="151"/>
      <c r="D694" s="151"/>
      <c r="E694" s="152"/>
      <c r="F694" s="152"/>
      <c r="G694" s="152"/>
      <c r="H694" s="151"/>
      <c r="I694" s="145" t="str">
        <f t="shared" si="14"/>
        <v/>
      </c>
      <c r="J694" s="136"/>
      <c r="K694" s="136"/>
      <c r="L694" s="137"/>
      <c r="M694" s="137"/>
      <c r="N694" s="170"/>
      <c r="O694" s="63"/>
      <c r="P694" s="63"/>
      <c r="Q694" s="63"/>
    </row>
    <row r="695" spans="2:17" ht="15" hidden="1" customHeight="1" outlineLevel="1" x14ac:dyDescent="0.25">
      <c r="B695" s="166"/>
      <c r="C695" s="151"/>
      <c r="D695" s="151"/>
      <c r="E695" s="152"/>
      <c r="F695" s="152"/>
      <c r="G695" s="152"/>
      <c r="H695" s="151"/>
      <c r="I695" s="145" t="str">
        <f t="shared" si="14"/>
        <v/>
      </c>
      <c r="J695" s="136"/>
      <c r="K695" s="136"/>
      <c r="L695" s="137"/>
      <c r="M695" s="137"/>
      <c r="N695" s="170"/>
      <c r="O695" s="63"/>
      <c r="P695" s="63"/>
      <c r="Q695" s="63"/>
    </row>
    <row r="696" spans="2:17" ht="15" hidden="1" customHeight="1" outlineLevel="1" x14ac:dyDescent="0.25">
      <c r="B696" s="166"/>
      <c r="C696" s="151"/>
      <c r="D696" s="151"/>
      <c r="E696" s="152"/>
      <c r="F696" s="152"/>
      <c r="G696" s="152"/>
      <c r="H696" s="151"/>
      <c r="I696" s="145" t="str">
        <f t="shared" si="14"/>
        <v/>
      </c>
      <c r="J696" s="136"/>
      <c r="K696" s="136"/>
      <c r="L696" s="137"/>
      <c r="M696" s="137"/>
      <c r="N696" s="170"/>
      <c r="O696" s="63"/>
      <c r="P696" s="63"/>
      <c r="Q696" s="63"/>
    </row>
    <row r="697" spans="2:17" ht="15" hidden="1" customHeight="1" outlineLevel="1" x14ac:dyDescent="0.25">
      <c r="B697" s="166"/>
      <c r="C697" s="151"/>
      <c r="D697" s="151"/>
      <c r="E697" s="152"/>
      <c r="F697" s="152"/>
      <c r="G697" s="152"/>
      <c r="H697" s="151"/>
      <c r="I697" s="145" t="str">
        <f t="shared" si="14"/>
        <v/>
      </c>
      <c r="J697" s="136"/>
      <c r="K697" s="136"/>
      <c r="L697" s="137"/>
      <c r="M697" s="137"/>
      <c r="N697" s="170"/>
      <c r="O697" s="63"/>
      <c r="P697" s="63"/>
      <c r="Q697" s="63"/>
    </row>
    <row r="698" spans="2:17" ht="15" hidden="1" customHeight="1" outlineLevel="1" x14ac:dyDescent="0.25">
      <c r="B698" s="166"/>
      <c r="C698" s="151"/>
      <c r="D698" s="151"/>
      <c r="E698" s="152"/>
      <c r="F698" s="152"/>
      <c r="G698" s="152"/>
      <c r="H698" s="151"/>
      <c r="I698" s="145" t="str">
        <f t="shared" si="14"/>
        <v/>
      </c>
      <c r="J698" s="136"/>
      <c r="K698" s="136"/>
      <c r="L698" s="137"/>
      <c r="M698" s="137"/>
      <c r="N698" s="170"/>
      <c r="O698" s="63"/>
      <c r="P698" s="63"/>
      <c r="Q698" s="63"/>
    </row>
    <row r="699" spans="2:17" ht="15" hidden="1" customHeight="1" outlineLevel="1" x14ac:dyDescent="0.25">
      <c r="B699" s="166"/>
      <c r="C699" s="151"/>
      <c r="D699" s="151"/>
      <c r="E699" s="152"/>
      <c r="F699" s="152"/>
      <c r="G699" s="152"/>
      <c r="H699" s="151"/>
      <c r="I699" s="145" t="str">
        <f t="shared" si="14"/>
        <v/>
      </c>
      <c r="J699" s="136"/>
      <c r="K699" s="136"/>
      <c r="L699" s="137"/>
      <c r="M699" s="137"/>
      <c r="N699" s="170"/>
      <c r="O699" s="63"/>
      <c r="P699" s="63"/>
      <c r="Q699" s="63"/>
    </row>
    <row r="700" spans="2:17" ht="15" hidden="1" customHeight="1" outlineLevel="1" x14ac:dyDescent="0.25">
      <c r="B700" s="166"/>
      <c r="C700" s="151"/>
      <c r="D700" s="151"/>
      <c r="E700" s="152"/>
      <c r="F700" s="152"/>
      <c r="G700" s="152"/>
      <c r="H700" s="151"/>
      <c r="I700" s="145" t="str">
        <f t="shared" si="14"/>
        <v/>
      </c>
      <c r="J700" s="136"/>
      <c r="K700" s="136"/>
      <c r="L700" s="137"/>
      <c r="M700" s="137"/>
      <c r="N700" s="170"/>
      <c r="O700" s="63"/>
      <c r="P700" s="63"/>
      <c r="Q700" s="63"/>
    </row>
    <row r="701" spans="2:17" ht="15" hidden="1" customHeight="1" outlineLevel="1" x14ac:dyDescent="0.25">
      <c r="B701" s="166"/>
      <c r="C701" s="151"/>
      <c r="D701" s="151"/>
      <c r="E701" s="152"/>
      <c r="F701" s="152"/>
      <c r="G701" s="152"/>
      <c r="H701" s="151"/>
      <c r="I701" s="145" t="str">
        <f t="shared" si="14"/>
        <v/>
      </c>
      <c r="J701" s="136"/>
      <c r="K701" s="136"/>
      <c r="L701" s="137"/>
      <c r="M701" s="137"/>
      <c r="N701" s="170"/>
      <c r="O701" s="63"/>
      <c r="P701" s="63"/>
      <c r="Q701" s="63"/>
    </row>
    <row r="702" spans="2:17" ht="15" hidden="1" customHeight="1" outlineLevel="1" x14ac:dyDescent="0.25">
      <c r="B702" s="166"/>
      <c r="C702" s="151"/>
      <c r="D702" s="151"/>
      <c r="E702" s="152"/>
      <c r="F702" s="152"/>
      <c r="G702" s="152"/>
      <c r="H702" s="151"/>
      <c r="I702" s="145" t="str">
        <f t="shared" si="14"/>
        <v/>
      </c>
      <c r="J702" s="136"/>
      <c r="K702" s="136"/>
      <c r="L702" s="137"/>
      <c r="M702" s="137"/>
      <c r="N702" s="170"/>
      <c r="O702" s="63"/>
      <c r="P702" s="63"/>
      <c r="Q702" s="63"/>
    </row>
    <row r="703" spans="2:17" ht="15" hidden="1" customHeight="1" outlineLevel="1" x14ac:dyDescent="0.25">
      <c r="B703" s="166"/>
      <c r="C703" s="151"/>
      <c r="D703" s="151"/>
      <c r="E703" s="152"/>
      <c r="F703" s="152"/>
      <c r="G703" s="152"/>
      <c r="H703" s="151"/>
      <c r="I703" s="145" t="str">
        <f t="shared" si="14"/>
        <v/>
      </c>
      <c r="J703" s="136"/>
      <c r="K703" s="136"/>
      <c r="L703" s="137"/>
      <c r="M703" s="137"/>
      <c r="N703" s="170"/>
      <c r="O703" s="63"/>
      <c r="P703" s="63"/>
      <c r="Q703" s="63"/>
    </row>
    <row r="704" spans="2:17" ht="15" hidden="1" customHeight="1" outlineLevel="1" x14ac:dyDescent="0.25">
      <c r="B704" s="166"/>
      <c r="C704" s="151"/>
      <c r="D704" s="151"/>
      <c r="E704" s="152"/>
      <c r="F704" s="152"/>
      <c r="G704" s="152"/>
      <c r="H704" s="151"/>
      <c r="I704" s="145" t="str">
        <f t="shared" si="14"/>
        <v/>
      </c>
      <c r="J704" s="136"/>
      <c r="K704" s="136"/>
      <c r="L704" s="137"/>
      <c r="M704" s="137"/>
      <c r="N704" s="170"/>
      <c r="O704" s="63"/>
      <c r="P704" s="63"/>
      <c r="Q704" s="63"/>
    </row>
    <row r="705" spans="2:17" ht="15" hidden="1" customHeight="1" outlineLevel="1" x14ac:dyDescent="0.25">
      <c r="B705" s="166"/>
      <c r="C705" s="151"/>
      <c r="D705" s="151"/>
      <c r="E705" s="152"/>
      <c r="F705" s="152"/>
      <c r="G705" s="152"/>
      <c r="H705" s="151"/>
      <c r="I705" s="145" t="str">
        <f t="shared" si="14"/>
        <v/>
      </c>
      <c r="J705" s="136"/>
      <c r="K705" s="136"/>
      <c r="L705" s="137"/>
      <c r="M705" s="137"/>
      <c r="N705" s="170"/>
      <c r="O705" s="63"/>
      <c r="P705" s="63"/>
      <c r="Q705" s="63"/>
    </row>
    <row r="706" spans="2:17" ht="15" hidden="1" customHeight="1" outlineLevel="1" x14ac:dyDescent="0.25">
      <c r="B706" s="166"/>
      <c r="C706" s="151"/>
      <c r="D706" s="151"/>
      <c r="E706" s="152"/>
      <c r="F706" s="152"/>
      <c r="G706" s="152"/>
      <c r="H706" s="151"/>
      <c r="I706" s="145" t="str">
        <f t="shared" si="14"/>
        <v/>
      </c>
      <c r="J706" s="136"/>
      <c r="K706" s="136"/>
      <c r="L706" s="137"/>
      <c r="M706" s="137"/>
      <c r="N706" s="170"/>
      <c r="O706" s="63"/>
      <c r="P706" s="63"/>
      <c r="Q706" s="63"/>
    </row>
    <row r="707" spans="2:17" ht="15" hidden="1" customHeight="1" outlineLevel="1" x14ac:dyDescent="0.25">
      <c r="B707" s="166"/>
      <c r="C707" s="151"/>
      <c r="D707" s="151"/>
      <c r="E707" s="152"/>
      <c r="F707" s="152"/>
      <c r="G707" s="152"/>
      <c r="H707" s="151"/>
      <c r="I707" s="145" t="str">
        <f t="shared" si="14"/>
        <v/>
      </c>
      <c r="J707" s="136"/>
      <c r="K707" s="136"/>
      <c r="L707" s="137"/>
      <c r="M707" s="137"/>
      <c r="N707" s="170"/>
      <c r="O707" s="63"/>
      <c r="P707" s="63"/>
      <c r="Q707" s="63"/>
    </row>
    <row r="708" spans="2:17" ht="15" hidden="1" customHeight="1" outlineLevel="1" x14ac:dyDescent="0.25">
      <c r="B708" s="166"/>
      <c r="C708" s="151"/>
      <c r="D708" s="151"/>
      <c r="E708" s="152"/>
      <c r="F708" s="152"/>
      <c r="G708" s="152"/>
      <c r="H708" s="151"/>
      <c r="I708" s="145" t="str">
        <f t="shared" si="14"/>
        <v/>
      </c>
      <c r="J708" s="136"/>
      <c r="K708" s="136"/>
      <c r="L708" s="137"/>
      <c r="M708" s="137"/>
      <c r="N708" s="170"/>
      <c r="O708" s="63"/>
      <c r="P708" s="63"/>
      <c r="Q708" s="63"/>
    </row>
    <row r="709" spans="2:17" ht="15" hidden="1" customHeight="1" outlineLevel="1" x14ac:dyDescent="0.25">
      <c r="B709" s="166"/>
      <c r="C709" s="151"/>
      <c r="D709" s="151"/>
      <c r="E709" s="152"/>
      <c r="F709" s="152"/>
      <c r="G709" s="152"/>
      <c r="H709" s="151"/>
      <c r="I709" s="145" t="str">
        <f t="shared" si="14"/>
        <v/>
      </c>
      <c r="J709" s="136"/>
      <c r="K709" s="136"/>
      <c r="L709" s="137"/>
      <c r="M709" s="137"/>
      <c r="N709" s="170"/>
      <c r="O709" s="63"/>
      <c r="P709" s="63"/>
      <c r="Q709" s="63"/>
    </row>
    <row r="710" spans="2:17" ht="15" hidden="1" customHeight="1" outlineLevel="1" x14ac:dyDescent="0.25">
      <c r="B710" s="166"/>
      <c r="C710" s="151"/>
      <c r="D710" s="151"/>
      <c r="E710" s="152"/>
      <c r="F710" s="152"/>
      <c r="G710" s="152"/>
      <c r="H710" s="151"/>
      <c r="I710" s="145" t="str">
        <f t="shared" si="14"/>
        <v/>
      </c>
      <c r="J710" s="136"/>
      <c r="K710" s="136"/>
      <c r="L710" s="137"/>
      <c r="M710" s="137"/>
      <c r="N710" s="170"/>
      <c r="O710" s="63"/>
      <c r="P710" s="63"/>
      <c r="Q710" s="63"/>
    </row>
    <row r="711" spans="2:17" ht="15" hidden="1" customHeight="1" outlineLevel="1" x14ac:dyDescent="0.25">
      <c r="B711" s="166"/>
      <c r="C711" s="151"/>
      <c r="D711" s="151"/>
      <c r="E711" s="152"/>
      <c r="F711" s="152"/>
      <c r="G711" s="152"/>
      <c r="H711" s="151"/>
      <c r="I711" s="145" t="str">
        <f t="shared" si="14"/>
        <v/>
      </c>
      <c r="J711" s="136"/>
      <c r="K711" s="136"/>
      <c r="L711" s="137"/>
      <c r="M711" s="137"/>
      <c r="N711" s="170"/>
      <c r="O711" s="63"/>
      <c r="P711" s="63"/>
      <c r="Q711" s="63"/>
    </row>
    <row r="712" spans="2:17" ht="15" hidden="1" customHeight="1" outlineLevel="1" x14ac:dyDescent="0.25">
      <c r="B712" s="166"/>
      <c r="C712" s="151"/>
      <c r="D712" s="151"/>
      <c r="E712" s="152"/>
      <c r="F712" s="152"/>
      <c r="G712" s="152"/>
      <c r="H712" s="151"/>
      <c r="I712" s="145" t="str">
        <f t="shared" ref="I712:I775" si="15">IFERROR(IF(LEN(J712)&gt;0,ROW(I712)-ROW($I$7),""),"")</f>
        <v/>
      </c>
      <c r="J712" s="136"/>
      <c r="K712" s="136"/>
      <c r="L712" s="137"/>
      <c r="M712" s="137"/>
      <c r="N712" s="170"/>
      <c r="O712" s="63"/>
      <c r="P712" s="63"/>
      <c r="Q712" s="63"/>
    </row>
    <row r="713" spans="2:17" ht="15" hidden="1" customHeight="1" outlineLevel="1" x14ac:dyDescent="0.25">
      <c r="B713" s="166"/>
      <c r="C713" s="151"/>
      <c r="D713" s="151"/>
      <c r="E713" s="152"/>
      <c r="F713" s="152"/>
      <c r="G713" s="152"/>
      <c r="H713" s="151"/>
      <c r="I713" s="145" t="str">
        <f t="shared" si="15"/>
        <v/>
      </c>
      <c r="J713" s="136"/>
      <c r="K713" s="136"/>
      <c r="L713" s="137"/>
      <c r="M713" s="137"/>
      <c r="N713" s="170"/>
      <c r="O713" s="63"/>
      <c r="P713" s="63"/>
      <c r="Q713" s="63"/>
    </row>
    <row r="714" spans="2:17" ht="15" hidden="1" customHeight="1" outlineLevel="1" x14ac:dyDescent="0.25">
      <c r="B714" s="166"/>
      <c r="C714" s="151"/>
      <c r="D714" s="151"/>
      <c r="E714" s="152"/>
      <c r="F714" s="152"/>
      <c r="G714" s="152"/>
      <c r="H714" s="151"/>
      <c r="I714" s="145" t="str">
        <f t="shared" si="15"/>
        <v/>
      </c>
      <c r="J714" s="136"/>
      <c r="K714" s="136"/>
      <c r="L714" s="137"/>
      <c r="M714" s="137"/>
      <c r="N714" s="170"/>
      <c r="O714" s="63"/>
      <c r="P714" s="63"/>
      <c r="Q714" s="63"/>
    </row>
    <row r="715" spans="2:17" ht="15" hidden="1" customHeight="1" outlineLevel="1" x14ac:dyDescent="0.25">
      <c r="B715" s="166"/>
      <c r="C715" s="151"/>
      <c r="D715" s="151"/>
      <c r="E715" s="152"/>
      <c r="F715" s="152"/>
      <c r="G715" s="152"/>
      <c r="H715" s="151"/>
      <c r="I715" s="145" t="str">
        <f t="shared" si="15"/>
        <v/>
      </c>
      <c r="J715" s="136"/>
      <c r="K715" s="136"/>
      <c r="L715" s="137"/>
      <c r="M715" s="137"/>
      <c r="N715" s="170"/>
      <c r="O715" s="63"/>
      <c r="P715" s="63"/>
      <c r="Q715" s="63"/>
    </row>
    <row r="716" spans="2:17" ht="15" hidden="1" customHeight="1" outlineLevel="1" x14ac:dyDescent="0.25">
      <c r="B716" s="166"/>
      <c r="C716" s="151"/>
      <c r="D716" s="151"/>
      <c r="E716" s="152"/>
      <c r="F716" s="152"/>
      <c r="G716" s="152"/>
      <c r="H716" s="151"/>
      <c r="I716" s="145" t="str">
        <f t="shared" si="15"/>
        <v/>
      </c>
      <c r="J716" s="136"/>
      <c r="K716" s="136"/>
      <c r="L716" s="137"/>
      <c r="M716" s="137"/>
      <c r="N716" s="170"/>
      <c r="O716" s="63"/>
      <c r="P716" s="63"/>
      <c r="Q716" s="63"/>
    </row>
    <row r="717" spans="2:17" ht="15" hidden="1" customHeight="1" outlineLevel="1" x14ac:dyDescent="0.25">
      <c r="B717" s="166"/>
      <c r="C717" s="151"/>
      <c r="D717" s="151"/>
      <c r="E717" s="152"/>
      <c r="F717" s="152"/>
      <c r="G717" s="152"/>
      <c r="H717" s="151"/>
      <c r="I717" s="145" t="str">
        <f t="shared" si="15"/>
        <v/>
      </c>
      <c r="J717" s="136"/>
      <c r="K717" s="136"/>
      <c r="L717" s="137"/>
      <c r="M717" s="137"/>
      <c r="N717" s="170"/>
      <c r="O717" s="63"/>
      <c r="P717" s="63"/>
      <c r="Q717" s="63"/>
    </row>
    <row r="718" spans="2:17" ht="15" hidden="1" customHeight="1" outlineLevel="1" x14ac:dyDescent="0.25">
      <c r="B718" s="166"/>
      <c r="C718" s="151"/>
      <c r="D718" s="151"/>
      <c r="E718" s="152"/>
      <c r="F718" s="152"/>
      <c r="G718" s="152"/>
      <c r="H718" s="151"/>
      <c r="I718" s="145" t="str">
        <f t="shared" si="15"/>
        <v/>
      </c>
      <c r="J718" s="136"/>
      <c r="K718" s="136"/>
      <c r="L718" s="137"/>
      <c r="M718" s="137"/>
      <c r="N718" s="170"/>
      <c r="O718" s="63"/>
      <c r="P718" s="63"/>
      <c r="Q718" s="63"/>
    </row>
    <row r="719" spans="2:17" ht="15" hidden="1" customHeight="1" outlineLevel="1" x14ac:dyDescent="0.25">
      <c r="B719" s="166"/>
      <c r="C719" s="151"/>
      <c r="D719" s="151"/>
      <c r="E719" s="152"/>
      <c r="F719" s="152"/>
      <c r="G719" s="152"/>
      <c r="H719" s="151"/>
      <c r="I719" s="145" t="str">
        <f t="shared" si="15"/>
        <v/>
      </c>
      <c r="J719" s="136"/>
      <c r="K719" s="136"/>
      <c r="L719" s="137"/>
      <c r="M719" s="137"/>
      <c r="N719" s="170"/>
      <c r="O719" s="63"/>
      <c r="P719" s="63"/>
      <c r="Q719" s="63"/>
    </row>
    <row r="720" spans="2:17" ht="15" hidden="1" customHeight="1" outlineLevel="1" x14ac:dyDescent="0.25">
      <c r="B720" s="166"/>
      <c r="C720" s="151"/>
      <c r="D720" s="151"/>
      <c r="E720" s="152"/>
      <c r="F720" s="152"/>
      <c r="G720" s="152"/>
      <c r="H720" s="151"/>
      <c r="I720" s="145" t="str">
        <f t="shared" si="15"/>
        <v/>
      </c>
      <c r="J720" s="136"/>
      <c r="K720" s="136"/>
      <c r="L720" s="137"/>
      <c r="M720" s="137"/>
      <c r="N720" s="170"/>
      <c r="O720" s="63"/>
      <c r="P720" s="63"/>
      <c r="Q720" s="63"/>
    </row>
    <row r="721" spans="2:17" ht="15" hidden="1" customHeight="1" outlineLevel="1" x14ac:dyDescent="0.25">
      <c r="B721" s="166"/>
      <c r="C721" s="151"/>
      <c r="D721" s="151"/>
      <c r="E721" s="152"/>
      <c r="F721" s="152"/>
      <c r="G721" s="152"/>
      <c r="H721" s="151"/>
      <c r="I721" s="145" t="str">
        <f t="shared" si="15"/>
        <v/>
      </c>
      <c r="J721" s="136"/>
      <c r="K721" s="136"/>
      <c r="L721" s="137"/>
      <c r="M721" s="137"/>
      <c r="N721" s="170"/>
      <c r="O721" s="63"/>
      <c r="P721" s="63"/>
      <c r="Q721" s="63"/>
    </row>
    <row r="722" spans="2:17" ht="15" hidden="1" customHeight="1" outlineLevel="1" x14ac:dyDescent="0.25">
      <c r="B722" s="166"/>
      <c r="C722" s="151"/>
      <c r="D722" s="151"/>
      <c r="E722" s="152"/>
      <c r="F722" s="152"/>
      <c r="G722" s="152"/>
      <c r="H722" s="151"/>
      <c r="I722" s="145" t="str">
        <f t="shared" si="15"/>
        <v/>
      </c>
      <c r="J722" s="136"/>
      <c r="K722" s="136"/>
      <c r="L722" s="137"/>
      <c r="M722" s="137"/>
      <c r="N722" s="170"/>
      <c r="O722" s="63"/>
      <c r="P722" s="63"/>
      <c r="Q722" s="63"/>
    </row>
    <row r="723" spans="2:17" ht="15" hidden="1" customHeight="1" outlineLevel="1" x14ac:dyDescent="0.25">
      <c r="B723" s="166"/>
      <c r="C723" s="151"/>
      <c r="D723" s="151"/>
      <c r="E723" s="152"/>
      <c r="F723" s="152"/>
      <c r="G723" s="152"/>
      <c r="H723" s="151"/>
      <c r="I723" s="145" t="str">
        <f t="shared" si="15"/>
        <v/>
      </c>
      <c r="J723" s="136"/>
      <c r="K723" s="136"/>
      <c r="L723" s="137"/>
      <c r="M723" s="137"/>
      <c r="N723" s="170"/>
      <c r="O723" s="63"/>
      <c r="P723" s="63"/>
      <c r="Q723" s="63"/>
    </row>
    <row r="724" spans="2:17" ht="15" hidden="1" customHeight="1" outlineLevel="1" x14ac:dyDescent="0.25">
      <c r="B724" s="166"/>
      <c r="C724" s="151"/>
      <c r="D724" s="151"/>
      <c r="E724" s="152"/>
      <c r="F724" s="152"/>
      <c r="G724" s="152"/>
      <c r="H724" s="151"/>
      <c r="I724" s="145" t="str">
        <f t="shared" si="15"/>
        <v/>
      </c>
      <c r="J724" s="136"/>
      <c r="K724" s="136"/>
      <c r="L724" s="137"/>
      <c r="M724" s="137"/>
      <c r="N724" s="170"/>
      <c r="O724" s="63"/>
      <c r="P724" s="63"/>
      <c r="Q724" s="63"/>
    </row>
    <row r="725" spans="2:17" ht="15" hidden="1" customHeight="1" outlineLevel="1" x14ac:dyDescent="0.25">
      <c r="B725" s="166"/>
      <c r="C725" s="151"/>
      <c r="D725" s="151"/>
      <c r="E725" s="152"/>
      <c r="F725" s="152"/>
      <c r="G725" s="152"/>
      <c r="H725" s="151"/>
      <c r="I725" s="145" t="str">
        <f t="shared" si="15"/>
        <v/>
      </c>
      <c r="J725" s="136"/>
      <c r="K725" s="136"/>
      <c r="L725" s="137"/>
      <c r="M725" s="137"/>
      <c r="N725" s="170"/>
      <c r="O725" s="63"/>
      <c r="P725" s="63"/>
      <c r="Q725" s="63"/>
    </row>
    <row r="726" spans="2:17" ht="15" hidden="1" customHeight="1" outlineLevel="1" x14ac:dyDescent="0.25">
      <c r="B726" s="166"/>
      <c r="C726" s="151"/>
      <c r="D726" s="151"/>
      <c r="E726" s="152"/>
      <c r="F726" s="152"/>
      <c r="G726" s="152"/>
      <c r="H726" s="151"/>
      <c r="I726" s="145" t="str">
        <f t="shared" si="15"/>
        <v/>
      </c>
      <c r="J726" s="136"/>
      <c r="K726" s="136"/>
      <c r="L726" s="137"/>
      <c r="M726" s="137"/>
      <c r="N726" s="170"/>
      <c r="O726" s="63"/>
      <c r="P726" s="63"/>
      <c r="Q726" s="63"/>
    </row>
    <row r="727" spans="2:17" ht="15" hidden="1" customHeight="1" outlineLevel="1" x14ac:dyDescent="0.25">
      <c r="B727" s="166"/>
      <c r="C727" s="151"/>
      <c r="D727" s="151"/>
      <c r="E727" s="152"/>
      <c r="F727" s="152"/>
      <c r="G727" s="152"/>
      <c r="H727" s="151"/>
      <c r="I727" s="145" t="str">
        <f t="shared" si="15"/>
        <v/>
      </c>
      <c r="J727" s="136"/>
      <c r="K727" s="136"/>
      <c r="L727" s="137"/>
      <c r="M727" s="137"/>
      <c r="N727" s="170"/>
      <c r="O727" s="63"/>
      <c r="P727" s="63"/>
      <c r="Q727" s="63"/>
    </row>
    <row r="728" spans="2:17" ht="15" hidden="1" customHeight="1" outlineLevel="1" x14ac:dyDescent="0.25">
      <c r="B728" s="166"/>
      <c r="C728" s="151"/>
      <c r="D728" s="151"/>
      <c r="E728" s="152"/>
      <c r="F728" s="152"/>
      <c r="G728" s="152"/>
      <c r="H728" s="151"/>
      <c r="I728" s="145" t="str">
        <f t="shared" si="15"/>
        <v/>
      </c>
      <c r="J728" s="136"/>
      <c r="K728" s="136"/>
      <c r="L728" s="137"/>
      <c r="M728" s="137"/>
      <c r="N728" s="170"/>
      <c r="O728" s="63"/>
      <c r="P728" s="63"/>
      <c r="Q728" s="63"/>
    </row>
    <row r="729" spans="2:17" ht="15" hidden="1" customHeight="1" outlineLevel="1" x14ac:dyDescent="0.25">
      <c r="B729" s="166"/>
      <c r="C729" s="151"/>
      <c r="D729" s="151"/>
      <c r="E729" s="152"/>
      <c r="F729" s="152"/>
      <c r="G729" s="152"/>
      <c r="H729" s="151"/>
      <c r="I729" s="145" t="str">
        <f t="shared" si="15"/>
        <v/>
      </c>
      <c r="J729" s="136"/>
      <c r="K729" s="136"/>
      <c r="L729" s="137"/>
      <c r="M729" s="137"/>
      <c r="N729" s="170"/>
      <c r="O729" s="63"/>
      <c r="P729" s="63"/>
      <c r="Q729" s="63"/>
    </row>
    <row r="730" spans="2:17" ht="15" hidden="1" customHeight="1" outlineLevel="1" x14ac:dyDescent="0.25">
      <c r="B730" s="166"/>
      <c r="C730" s="151"/>
      <c r="D730" s="151"/>
      <c r="E730" s="152"/>
      <c r="F730" s="152"/>
      <c r="G730" s="152"/>
      <c r="H730" s="151"/>
      <c r="I730" s="145" t="str">
        <f t="shared" si="15"/>
        <v/>
      </c>
      <c r="J730" s="136"/>
      <c r="K730" s="136"/>
      <c r="L730" s="137"/>
      <c r="M730" s="137"/>
      <c r="N730" s="170"/>
      <c r="O730" s="63"/>
      <c r="P730" s="63"/>
      <c r="Q730" s="63"/>
    </row>
    <row r="731" spans="2:17" ht="15" hidden="1" customHeight="1" outlineLevel="1" x14ac:dyDescent="0.25">
      <c r="B731" s="166"/>
      <c r="C731" s="151"/>
      <c r="D731" s="151"/>
      <c r="E731" s="152"/>
      <c r="F731" s="152"/>
      <c r="G731" s="152"/>
      <c r="H731" s="151"/>
      <c r="I731" s="145" t="str">
        <f t="shared" si="15"/>
        <v/>
      </c>
      <c r="J731" s="136"/>
      <c r="K731" s="136"/>
      <c r="L731" s="137"/>
      <c r="M731" s="137"/>
      <c r="N731" s="170"/>
      <c r="O731" s="63"/>
      <c r="P731" s="63"/>
      <c r="Q731" s="63"/>
    </row>
    <row r="732" spans="2:17" ht="15" hidden="1" customHeight="1" outlineLevel="1" x14ac:dyDescent="0.25">
      <c r="B732" s="166"/>
      <c r="C732" s="151"/>
      <c r="D732" s="151"/>
      <c r="E732" s="152"/>
      <c r="F732" s="152"/>
      <c r="G732" s="152"/>
      <c r="H732" s="151"/>
      <c r="I732" s="145" t="str">
        <f t="shared" si="15"/>
        <v/>
      </c>
      <c r="J732" s="136"/>
      <c r="K732" s="136"/>
      <c r="L732" s="137"/>
      <c r="M732" s="137"/>
      <c r="N732" s="170"/>
      <c r="O732" s="63"/>
      <c r="P732" s="63"/>
      <c r="Q732" s="63"/>
    </row>
    <row r="733" spans="2:17" ht="15" hidden="1" customHeight="1" outlineLevel="1" x14ac:dyDescent="0.25">
      <c r="B733" s="166"/>
      <c r="C733" s="151"/>
      <c r="D733" s="151"/>
      <c r="E733" s="152"/>
      <c r="F733" s="152"/>
      <c r="G733" s="152"/>
      <c r="H733" s="151"/>
      <c r="I733" s="145" t="str">
        <f t="shared" si="15"/>
        <v/>
      </c>
      <c r="J733" s="136"/>
      <c r="K733" s="136"/>
      <c r="L733" s="137"/>
      <c r="M733" s="137"/>
      <c r="N733" s="170"/>
      <c r="O733" s="63"/>
      <c r="P733" s="63"/>
      <c r="Q733" s="63"/>
    </row>
    <row r="734" spans="2:17" ht="15" hidden="1" customHeight="1" outlineLevel="1" x14ac:dyDescent="0.25">
      <c r="B734" s="166"/>
      <c r="C734" s="151"/>
      <c r="D734" s="151"/>
      <c r="E734" s="152"/>
      <c r="F734" s="152"/>
      <c r="G734" s="152"/>
      <c r="H734" s="151"/>
      <c r="I734" s="145" t="str">
        <f t="shared" si="15"/>
        <v/>
      </c>
      <c r="J734" s="136"/>
      <c r="K734" s="136"/>
      <c r="L734" s="137"/>
      <c r="M734" s="137"/>
      <c r="N734" s="170"/>
      <c r="O734" s="63"/>
      <c r="P734" s="63"/>
      <c r="Q734" s="63"/>
    </row>
    <row r="735" spans="2:17" ht="15" hidden="1" customHeight="1" outlineLevel="1" x14ac:dyDescent="0.25">
      <c r="B735" s="166"/>
      <c r="C735" s="151"/>
      <c r="D735" s="151"/>
      <c r="E735" s="152"/>
      <c r="F735" s="152"/>
      <c r="G735" s="152"/>
      <c r="H735" s="151"/>
      <c r="I735" s="145" t="str">
        <f t="shared" si="15"/>
        <v/>
      </c>
      <c r="J735" s="136"/>
      <c r="K735" s="136"/>
      <c r="L735" s="137"/>
      <c r="M735" s="137"/>
      <c r="N735" s="170"/>
      <c r="O735" s="63"/>
      <c r="P735" s="63"/>
      <c r="Q735" s="63"/>
    </row>
    <row r="736" spans="2:17" ht="15" hidden="1" customHeight="1" outlineLevel="1" x14ac:dyDescent="0.25">
      <c r="B736" s="166"/>
      <c r="C736" s="151"/>
      <c r="D736" s="151"/>
      <c r="E736" s="152"/>
      <c r="F736" s="152"/>
      <c r="G736" s="152"/>
      <c r="H736" s="151"/>
      <c r="I736" s="145" t="str">
        <f t="shared" si="15"/>
        <v/>
      </c>
      <c r="J736" s="136"/>
      <c r="K736" s="136"/>
      <c r="L736" s="137"/>
      <c r="M736" s="137"/>
      <c r="N736" s="170"/>
      <c r="O736" s="63"/>
      <c r="P736" s="63"/>
      <c r="Q736" s="63"/>
    </row>
    <row r="737" spans="2:17" ht="15" hidden="1" customHeight="1" outlineLevel="1" x14ac:dyDescent="0.25">
      <c r="B737" s="166"/>
      <c r="C737" s="151"/>
      <c r="D737" s="151"/>
      <c r="E737" s="152"/>
      <c r="F737" s="152"/>
      <c r="G737" s="152"/>
      <c r="H737" s="151"/>
      <c r="I737" s="145" t="str">
        <f t="shared" si="15"/>
        <v/>
      </c>
      <c r="J737" s="136"/>
      <c r="K737" s="136"/>
      <c r="L737" s="137"/>
      <c r="M737" s="137"/>
      <c r="N737" s="170"/>
      <c r="O737" s="63"/>
      <c r="P737" s="63"/>
      <c r="Q737" s="63"/>
    </row>
    <row r="738" spans="2:17" ht="15" hidden="1" customHeight="1" outlineLevel="1" x14ac:dyDescent="0.25">
      <c r="B738" s="166"/>
      <c r="C738" s="151"/>
      <c r="D738" s="151"/>
      <c r="E738" s="152"/>
      <c r="F738" s="152"/>
      <c r="G738" s="152"/>
      <c r="H738" s="151"/>
      <c r="I738" s="145" t="str">
        <f t="shared" si="15"/>
        <v/>
      </c>
      <c r="J738" s="136"/>
      <c r="K738" s="136"/>
      <c r="L738" s="137"/>
      <c r="M738" s="137"/>
      <c r="N738" s="170"/>
      <c r="O738" s="63"/>
      <c r="P738" s="63"/>
      <c r="Q738" s="63"/>
    </row>
    <row r="739" spans="2:17" ht="15" hidden="1" customHeight="1" outlineLevel="1" x14ac:dyDescent="0.25">
      <c r="B739" s="166"/>
      <c r="C739" s="151"/>
      <c r="D739" s="151"/>
      <c r="E739" s="152"/>
      <c r="F739" s="152"/>
      <c r="G739" s="152"/>
      <c r="H739" s="151"/>
      <c r="I739" s="145" t="str">
        <f t="shared" si="15"/>
        <v/>
      </c>
      <c r="J739" s="136"/>
      <c r="K739" s="136"/>
      <c r="L739" s="137"/>
      <c r="M739" s="137"/>
      <c r="N739" s="170"/>
      <c r="O739" s="63"/>
      <c r="P739" s="63"/>
      <c r="Q739" s="63"/>
    </row>
    <row r="740" spans="2:17" ht="15" hidden="1" customHeight="1" outlineLevel="1" x14ac:dyDescent="0.25">
      <c r="B740" s="166"/>
      <c r="C740" s="151"/>
      <c r="D740" s="151"/>
      <c r="E740" s="152"/>
      <c r="F740" s="152"/>
      <c r="G740" s="152"/>
      <c r="H740" s="151"/>
      <c r="I740" s="145" t="str">
        <f t="shared" si="15"/>
        <v/>
      </c>
      <c r="J740" s="136"/>
      <c r="K740" s="136"/>
      <c r="L740" s="137"/>
      <c r="M740" s="137"/>
      <c r="N740" s="170"/>
      <c r="O740" s="63"/>
      <c r="P740" s="63"/>
      <c r="Q740" s="63"/>
    </row>
    <row r="741" spans="2:17" ht="15" hidden="1" customHeight="1" outlineLevel="1" x14ac:dyDescent="0.25">
      <c r="B741" s="166"/>
      <c r="C741" s="151"/>
      <c r="D741" s="151"/>
      <c r="E741" s="152"/>
      <c r="F741" s="152"/>
      <c r="G741" s="152"/>
      <c r="H741" s="151"/>
      <c r="I741" s="145" t="str">
        <f t="shared" si="15"/>
        <v/>
      </c>
      <c r="J741" s="136"/>
      <c r="K741" s="136"/>
      <c r="L741" s="137"/>
      <c r="M741" s="137"/>
      <c r="N741" s="170"/>
      <c r="O741" s="63"/>
      <c r="P741" s="63"/>
      <c r="Q741" s="63"/>
    </row>
    <row r="742" spans="2:17" ht="15" hidden="1" customHeight="1" outlineLevel="1" x14ac:dyDescent="0.25">
      <c r="B742" s="166"/>
      <c r="C742" s="151"/>
      <c r="D742" s="151"/>
      <c r="E742" s="152"/>
      <c r="F742" s="152"/>
      <c r="G742" s="152"/>
      <c r="H742" s="151"/>
      <c r="I742" s="145" t="str">
        <f t="shared" si="15"/>
        <v/>
      </c>
      <c r="J742" s="136"/>
      <c r="K742" s="136"/>
      <c r="L742" s="137"/>
      <c r="M742" s="137"/>
      <c r="N742" s="170"/>
      <c r="O742" s="63"/>
      <c r="P742" s="63"/>
      <c r="Q742" s="63"/>
    </row>
    <row r="743" spans="2:17" ht="15" hidden="1" customHeight="1" outlineLevel="1" x14ac:dyDescent="0.25">
      <c r="B743" s="166"/>
      <c r="C743" s="151"/>
      <c r="D743" s="151"/>
      <c r="E743" s="152"/>
      <c r="F743" s="152"/>
      <c r="G743" s="152"/>
      <c r="H743" s="151"/>
      <c r="I743" s="145" t="str">
        <f t="shared" si="15"/>
        <v/>
      </c>
      <c r="J743" s="136"/>
      <c r="K743" s="136"/>
      <c r="L743" s="137"/>
      <c r="M743" s="137"/>
      <c r="N743" s="170"/>
      <c r="O743" s="63"/>
      <c r="P743" s="63"/>
      <c r="Q743" s="63"/>
    </row>
    <row r="744" spans="2:17" ht="15" hidden="1" customHeight="1" outlineLevel="1" x14ac:dyDescent="0.25">
      <c r="B744" s="166"/>
      <c r="C744" s="151"/>
      <c r="D744" s="151"/>
      <c r="E744" s="152"/>
      <c r="F744" s="152"/>
      <c r="G744" s="152"/>
      <c r="H744" s="151"/>
      <c r="I744" s="145" t="str">
        <f t="shared" si="15"/>
        <v/>
      </c>
      <c r="J744" s="136"/>
      <c r="K744" s="136"/>
      <c r="L744" s="137"/>
      <c r="M744" s="137"/>
      <c r="N744" s="170"/>
      <c r="O744" s="63"/>
      <c r="P744" s="63"/>
      <c r="Q744" s="63"/>
    </row>
    <row r="745" spans="2:17" ht="15" hidden="1" customHeight="1" outlineLevel="1" x14ac:dyDescent="0.25">
      <c r="B745" s="166"/>
      <c r="C745" s="151"/>
      <c r="D745" s="151"/>
      <c r="E745" s="152"/>
      <c r="F745" s="152"/>
      <c r="G745" s="152"/>
      <c r="H745" s="151"/>
      <c r="I745" s="145" t="str">
        <f t="shared" si="15"/>
        <v/>
      </c>
      <c r="J745" s="136"/>
      <c r="K745" s="136"/>
      <c r="L745" s="137"/>
      <c r="M745" s="137"/>
      <c r="N745" s="170"/>
      <c r="O745" s="63"/>
      <c r="P745" s="63"/>
      <c r="Q745" s="63"/>
    </row>
    <row r="746" spans="2:17" ht="15" hidden="1" customHeight="1" outlineLevel="1" x14ac:dyDescent="0.25">
      <c r="B746" s="166"/>
      <c r="C746" s="151"/>
      <c r="D746" s="151"/>
      <c r="E746" s="152"/>
      <c r="F746" s="152"/>
      <c r="G746" s="152"/>
      <c r="H746" s="151"/>
      <c r="I746" s="145" t="str">
        <f t="shared" si="15"/>
        <v/>
      </c>
      <c r="J746" s="136"/>
      <c r="K746" s="136"/>
      <c r="L746" s="137"/>
      <c r="M746" s="137"/>
      <c r="N746" s="170"/>
      <c r="O746" s="63"/>
      <c r="P746" s="63"/>
      <c r="Q746" s="63"/>
    </row>
    <row r="747" spans="2:17" ht="15" hidden="1" customHeight="1" outlineLevel="1" x14ac:dyDescent="0.25">
      <c r="B747" s="166"/>
      <c r="C747" s="151"/>
      <c r="D747" s="151"/>
      <c r="E747" s="152"/>
      <c r="F747" s="152"/>
      <c r="G747" s="152"/>
      <c r="H747" s="151"/>
      <c r="I747" s="145" t="str">
        <f t="shared" si="15"/>
        <v/>
      </c>
      <c r="J747" s="136"/>
      <c r="K747" s="136"/>
      <c r="L747" s="137"/>
      <c r="M747" s="137"/>
      <c r="N747" s="170"/>
      <c r="O747" s="63"/>
      <c r="P747" s="63"/>
      <c r="Q747" s="63"/>
    </row>
    <row r="748" spans="2:17" ht="15" hidden="1" customHeight="1" outlineLevel="1" x14ac:dyDescent="0.25">
      <c r="B748" s="166"/>
      <c r="C748" s="151"/>
      <c r="D748" s="151"/>
      <c r="E748" s="152"/>
      <c r="F748" s="152"/>
      <c r="G748" s="152"/>
      <c r="H748" s="151"/>
      <c r="I748" s="145" t="str">
        <f t="shared" si="15"/>
        <v/>
      </c>
      <c r="J748" s="136"/>
      <c r="K748" s="136"/>
      <c r="L748" s="137"/>
      <c r="M748" s="137"/>
      <c r="N748" s="170"/>
      <c r="O748" s="63"/>
      <c r="P748" s="63"/>
      <c r="Q748" s="63"/>
    </row>
    <row r="749" spans="2:17" ht="15" hidden="1" customHeight="1" outlineLevel="1" x14ac:dyDescent="0.25">
      <c r="B749" s="166"/>
      <c r="C749" s="151"/>
      <c r="D749" s="151"/>
      <c r="E749" s="152"/>
      <c r="F749" s="152"/>
      <c r="G749" s="152"/>
      <c r="H749" s="151"/>
      <c r="I749" s="145" t="str">
        <f t="shared" si="15"/>
        <v/>
      </c>
      <c r="J749" s="136"/>
      <c r="K749" s="136"/>
      <c r="L749" s="137"/>
      <c r="M749" s="137"/>
      <c r="N749" s="170"/>
      <c r="O749" s="63"/>
      <c r="P749" s="63"/>
      <c r="Q749" s="63"/>
    </row>
    <row r="750" spans="2:17" ht="15" hidden="1" customHeight="1" outlineLevel="1" x14ac:dyDescent="0.25">
      <c r="B750" s="166"/>
      <c r="C750" s="151"/>
      <c r="D750" s="151"/>
      <c r="E750" s="152"/>
      <c r="F750" s="152"/>
      <c r="G750" s="152"/>
      <c r="H750" s="151"/>
      <c r="I750" s="145" t="str">
        <f t="shared" si="15"/>
        <v/>
      </c>
      <c r="J750" s="136"/>
      <c r="K750" s="136"/>
      <c r="L750" s="137"/>
      <c r="M750" s="137"/>
      <c r="N750" s="170"/>
      <c r="O750" s="63"/>
      <c r="P750" s="63"/>
      <c r="Q750" s="63"/>
    </row>
    <row r="751" spans="2:17" ht="15" hidden="1" customHeight="1" outlineLevel="1" x14ac:dyDescent="0.25">
      <c r="B751" s="166"/>
      <c r="C751" s="151"/>
      <c r="D751" s="151"/>
      <c r="E751" s="152"/>
      <c r="F751" s="152"/>
      <c r="G751" s="152"/>
      <c r="H751" s="151"/>
      <c r="I751" s="145" t="str">
        <f t="shared" si="15"/>
        <v/>
      </c>
      <c r="J751" s="136"/>
      <c r="K751" s="136"/>
      <c r="L751" s="137"/>
      <c r="M751" s="137"/>
      <c r="N751" s="170"/>
      <c r="O751" s="63"/>
      <c r="P751" s="63"/>
      <c r="Q751" s="63"/>
    </row>
    <row r="752" spans="2:17" ht="15" hidden="1" customHeight="1" outlineLevel="1" x14ac:dyDescent="0.25">
      <c r="B752" s="166"/>
      <c r="C752" s="151"/>
      <c r="D752" s="151"/>
      <c r="E752" s="152"/>
      <c r="F752" s="152"/>
      <c r="G752" s="152"/>
      <c r="H752" s="151"/>
      <c r="I752" s="145" t="str">
        <f t="shared" si="15"/>
        <v/>
      </c>
      <c r="J752" s="136"/>
      <c r="K752" s="136"/>
      <c r="L752" s="137"/>
      <c r="M752" s="137"/>
      <c r="N752" s="170"/>
      <c r="O752" s="63"/>
      <c r="P752" s="63"/>
      <c r="Q752" s="63"/>
    </row>
    <row r="753" spans="2:17" ht="15" hidden="1" customHeight="1" outlineLevel="1" x14ac:dyDescent="0.25">
      <c r="B753" s="166"/>
      <c r="C753" s="151"/>
      <c r="D753" s="151"/>
      <c r="E753" s="152"/>
      <c r="F753" s="152"/>
      <c r="G753" s="152"/>
      <c r="H753" s="151"/>
      <c r="I753" s="145" t="str">
        <f t="shared" si="15"/>
        <v/>
      </c>
      <c r="J753" s="136"/>
      <c r="K753" s="136"/>
      <c r="L753" s="137"/>
      <c r="M753" s="137"/>
      <c r="N753" s="170"/>
      <c r="O753" s="63"/>
      <c r="P753" s="63"/>
      <c r="Q753" s="63"/>
    </row>
    <row r="754" spans="2:17" ht="15" hidden="1" customHeight="1" outlineLevel="1" x14ac:dyDescent="0.25">
      <c r="B754" s="166"/>
      <c r="C754" s="151"/>
      <c r="D754" s="151"/>
      <c r="E754" s="152"/>
      <c r="F754" s="152"/>
      <c r="G754" s="152"/>
      <c r="H754" s="151"/>
      <c r="I754" s="145" t="str">
        <f t="shared" si="15"/>
        <v/>
      </c>
      <c r="J754" s="136"/>
      <c r="K754" s="136"/>
      <c r="L754" s="137"/>
      <c r="M754" s="137"/>
      <c r="N754" s="170"/>
      <c r="O754" s="63"/>
      <c r="P754" s="63"/>
      <c r="Q754" s="63"/>
    </row>
    <row r="755" spans="2:17" ht="15" hidden="1" customHeight="1" outlineLevel="1" x14ac:dyDescent="0.25">
      <c r="B755" s="166"/>
      <c r="C755" s="151"/>
      <c r="D755" s="151"/>
      <c r="E755" s="152"/>
      <c r="F755" s="152"/>
      <c r="G755" s="152"/>
      <c r="H755" s="151"/>
      <c r="I755" s="145" t="str">
        <f t="shared" si="15"/>
        <v/>
      </c>
      <c r="J755" s="136"/>
      <c r="K755" s="136"/>
      <c r="L755" s="137"/>
      <c r="M755" s="137"/>
      <c r="N755" s="170"/>
      <c r="O755" s="63"/>
      <c r="P755" s="63"/>
      <c r="Q755" s="63"/>
    </row>
    <row r="756" spans="2:17" ht="15" hidden="1" customHeight="1" outlineLevel="1" x14ac:dyDescent="0.25">
      <c r="B756" s="166"/>
      <c r="C756" s="151"/>
      <c r="D756" s="151"/>
      <c r="E756" s="152"/>
      <c r="F756" s="152"/>
      <c r="G756" s="152"/>
      <c r="H756" s="151"/>
      <c r="I756" s="145" t="str">
        <f t="shared" si="15"/>
        <v/>
      </c>
      <c r="J756" s="136"/>
      <c r="K756" s="136"/>
      <c r="L756" s="137"/>
      <c r="M756" s="137"/>
      <c r="N756" s="170"/>
      <c r="O756" s="63"/>
      <c r="P756" s="63"/>
      <c r="Q756" s="63"/>
    </row>
    <row r="757" spans="2:17" ht="15" hidden="1" customHeight="1" outlineLevel="1" x14ac:dyDescent="0.25">
      <c r="B757" s="166"/>
      <c r="C757" s="151"/>
      <c r="D757" s="151"/>
      <c r="E757" s="152"/>
      <c r="F757" s="152"/>
      <c r="G757" s="152"/>
      <c r="H757" s="151"/>
      <c r="I757" s="145" t="str">
        <f t="shared" si="15"/>
        <v/>
      </c>
      <c r="J757" s="136"/>
      <c r="K757" s="136"/>
      <c r="L757" s="137"/>
      <c r="M757" s="137"/>
      <c r="N757" s="170"/>
      <c r="O757" s="63"/>
      <c r="P757" s="63"/>
      <c r="Q757" s="63"/>
    </row>
    <row r="758" spans="2:17" ht="15" hidden="1" customHeight="1" outlineLevel="1" x14ac:dyDescent="0.25">
      <c r="B758" s="166"/>
      <c r="C758" s="151"/>
      <c r="D758" s="151"/>
      <c r="E758" s="152"/>
      <c r="F758" s="152"/>
      <c r="G758" s="152"/>
      <c r="H758" s="151"/>
      <c r="I758" s="145" t="str">
        <f t="shared" si="15"/>
        <v/>
      </c>
      <c r="J758" s="136"/>
      <c r="K758" s="136"/>
      <c r="L758" s="137"/>
      <c r="M758" s="137"/>
      <c r="N758" s="170"/>
      <c r="O758" s="63"/>
      <c r="P758" s="63"/>
      <c r="Q758" s="63"/>
    </row>
    <row r="759" spans="2:17" ht="15" hidden="1" customHeight="1" outlineLevel="1" x14ac:dyDescent="0.25">
      <c r="B759" s="166"/>
      <c r="C759" s="151"/>
      <c r="D759" s="151"/>
      <c r="E759" s="152"/>
      <c r="F759" s="152"/>
      <c r="G759" s="152"/>
      <c r="H759" s="151"/>
      <c r="I759" s="145" t="str">
        <f t="shared" si="15"/>
        <v/>
      </c>
      <c r="J759" s="136"/>
      <c r="K759" s="136"/>
      <c r="L759" s="137"/>
      <c r="M759" s="137"/>
      <c r="N759" s="170"/>
      <c r="O759" s="63"/>
      <c r="P759" s="63"/>
      <c r="Q759" s="63"/>
    </row>
    <row r="760" spans="2:17" ht="15" hidden="1" customHeight="1" outlineLevel="1" x14ac:dyDescent="0.25">
      <c r="B760" s="166"/>
      <c r="C760" s="151"/>
      <c r="D760" s="151"/>
      <c r="E760" s="152"/>
      <c r="F760" s="152"/>
      <c r="G760" s="152"/>
      <c r="H760" s="151"/>
      <c r="I760" s="145" t="str">
        <f t="shared" si="15"/>
        <v/>
      </c>
      <c r="J760" s="136"/>
      <c r="K760" s="136"/>
      <c r="L760" s="137"/>
      <c r="M760" s="137"/>
      <c r="N760" s="170"/>
      <c r="O760" s="63"/>
      <c r="P760" s="63"/>
      <c r="Q760" s="63"/>
    </row>
    <row r="761" spans="2:17" ht="15" hidden="1" customHeight="1" outlineLevel="1" x14ac:dyDescent="0.25">
      <c r="B761" s="166"/>
      <c r="C761" s="151"/>
      <c r="D761" s="151"/>
      <c r="E761" s="152"/>
      <c r="F761" s="152"/>
      <c r="G761" s="152"/>
      <c r="H761" s="151"/>
      <c r="I761" s="145" t="str">
        <f t="shared" si="15"/>
        <v/>
      </c>
      <c r="J761" s="136"/>
      <c r="K761" s="136"/>
      <c r="L761" s="137"/>
      <c r="M761" s="137"/>
      <c r="N761" s="170"/>
      <c r="O761" s="63"/>
      <c r="P761" s="63"/>
      <c r="Q761" s="63"/>
    </row>
    <row r="762" spans="2:17" ht="15" hidden="1" customHeight="1" outlineLevel="1" x14ac:dyDescent="0.25">
      <c r="B762" s="166"/>
      <c r="C762" s="151"/>
      <c r="D762" s="151"/>
      <c r="E762" s="152"/>
      <c r="F762" s="152"/>
      <c r="G762" s="152"/>
      <c r="H762" s="151"/>
      <c r="I762" s="145" t="str">
        <f t="shared" si="15"/>
        <v/>
      </c>
      <c r="J762" s="136"/>
      <c r="K762" s="136"/>
      <c r="L762" s="137"/>
      <c r="M762" s="137"/>
      <c r="N762" s="170"/>
      <c r="O762" s="63"/>
      <c r="P762" s="63"/>
      <c r="Q762" s="63"/>
    </row>
    <row r="763" spans="2:17" ht="15" hidden="1" customHeight="1" outlineLevel="1" x14ac:dyDescent="0.25">
      <c r="B763" s="166"/>
      <c r="C763" s="151"/>
      <c r="D763" s="151"/>
      <c r="E763" s="152"/>
      <c r="F763" s="152"/>
      <c r="G763" s="152"/>
      <c r="H763" s="151"/>
      <c r="I763" s="145" t="str">
        <f t="shared" si="15"/>
        <v/>
      </c>
      <c r="J763" s="136"/>
      <c r="K763" s="136"/>
      <c r="L763" s="137"/>
      <c r="M763" s="137"/>
      <c r="N763" s="170"/>
      <c r="O763" s="63"/>
      <c r="P763" s="63"/>
      <c r="Q763" s="63"/>
    </row>
    <row r="764" spans="2:17" ht="15" hidden="1" customHeight="1" outlineLevel="1" x14ac:dyDescent="0.25">
      <c r="B764" s="166"/>
      <c r="C764" s="151"/>
      <c r="D764" s="151"/>
      <c r="E764" s="152"/>
      <c r="F764" s="152"/>
      <c r="G764" s="152"/>
      <c r="H764" s="151"/>
      <c r="I764" s="145" t="str">
        <f t="shared" si="15"/>
        <v/>
      </c>
      <c r="J764" s="136"/>
      <c r="K764" s="136"/>
      <c r="L764" s="137"/>
      <c r="M764" s="137"/>
      <c r="N764" s="170"/>
      <c r="O764" s="63"/>
      <c r="P764" s="63"/>
      <c r="Q764" s="63"/>
    </row>
    <row r="765" spans="2:17" ht="15" hidden="1" customHeight="1" outlineLevel="1" x14ac:dyDescent="0.25">
      <c r="B765" s="166"/>
      <c r="C765" s="151"/>
      <c r="D765" s="151"/>
      <c r="E765" s="152"/>
      <c r="F765" s="152"/>
      <c r="G765" s="152"/>
      <c r="H765" s="151"/>
      <c r="I765" s="145" t="str">
        <f t="shared" si="15"/>
        <v/>
      </c>
      <c r="J765" s="136"/>
      <c r="K765" s="136"/>
      <c r="L765" s="137"/>
      <c r="M765" s="137"/>
      <c r="N765" s="170"/>
      <c r="O765" s="63"/>
      <c r="P765" s="63"/>
      <c r="Q765" s="63"/>
    </row>
    <row r="766" spans="2:17" ht="15" hidden="1" customHeight="1" outlineLevel="1" x14ac:dyDescent="0.25">
      <c r="B766" s="166"/>
      <c r="C766" s="151"/>
      <c r="D766" s="151"/>
      <c r="E766" s="152"/>
      <c r="F766" s="152"/>
      <c r="G766" s="152"/>
      <c r="H766" s="151"/>
      <c r="I766" s="145" t="str">
        <f t="shared" si="15"/>
        <v/>
      </c>
      <c r="J766" s="136"/>
      <c r="K766" s="136"/>
      <c r="L766" s="137"/>
      <c r="M766" s="137"/>
      <c r="N766" s="170"/>
      <c r="O766" s="63"/>
      <c r="P766" s="63"/>
      <c r="Q766" s="63"/>
    </row>
    <row r="767" spans="2:17" ht="15" hidden="1" customHeight="1" outlineLevel="1" x14ac:dyDescent="0.25">
      <c r="B767" s="166"/>
      <c r="C767" s="151"/>
      <c r="D767" s="151"/>
      <c r="E767" s="152"/>
      <c r="F767" s="152"/>
      <c r="G767" s="152"/>
      <c r="H767" s="151"/>
      <c r="I767" s="145" t="str">
        <f t="shared" si="15"/>
        <v/>
      </c>
      <c r="J767" s="136"/>
      <c r="K767" s="136"/>
      <c r="L767" s="137"/>
      <c r="M767" s="137"/>
      <c r="N767" s="170"/>
      <c r="O767" s="63"/>
      <c r="P767" s="63"/>
      <c r="Q767" s="63"/>
    </row>
    <row r="768" spans="2:17" ht="15" hidden="1" customHeight="1" outlineLevel="1" x14ac:dyDescent="0.25">
      <c r="B768" s="166"/>
      <c r="C768" s="151"/>
      <c r="D768" s="151"/>
      <c r="E768" s="152"/>
      <c r="F768" s="152"/>
      <c r="G768" s="152"/>
      <c r="H768" s="151"/>
      <c r="I768" s="145" t="str">
        <f t="shared" si="15"/>
        <v/>
      </c>
      <c r="J768" s="136"/>
      <c r="K768" s="136"/>
      <c r="L768" s="137"/>
      <c r="M768" s="137"/>
      <c r="N768" s="170"/>
      <c r="O768" s="63"/>
      <c r="P768" s="63"/>
      <c r="Q768" s="63"/>
    </row>
    <row r="769" spans="2:17" ht="15" hidden="1" customHeight="1" outlineLevel="1" x14ac:dyDescent="0.25">
      <c r="B769" s="166"/>
      <c r="C769" s="151"/>
      <c r="D769" s="151"/>
      <c r="E769" s="152"/>
      <c r="F769" s="152"/>
      <c r="G769" s="152"/>
      <c r="H769" s="151"/>
      <c r="I769" s="145" t="str">
        <f t="shared" si="15"/>
        <v/>
      </c>
      <c r="J769" s="136"/>
      <c r="K769" s="136"/>
      <c r="L769" s="137"/>
      <c r="M769" s="137"/>
      <c r="N769" s="170"/>
      <c r="O769" s="63"/>
      <c r="P769" s="63"/>
      <c r="Q769" s="63"/>
    </row>
    <row r="770" spans="2:17" ht="15" hidden="1" customHeight="1" outlineLevel="1" x14ac:dyDescent="0.25">
      <c r="B770" s="166"/>
      <c r="C770" s="151"/>
      <c r="D770" s="151"/>
      <c r="E770" s="152"/>
      <c r="F770" s="152"/>
      <c r="G770" s="152"/>
      <c r="H770" s="151"/>
      <c r="I770" s="145" t="str">
        <f t="shared" si="15"/>
        <v/>
      </c>
      <c r="J770" s="136"/>
      <c r="K770" s="136"/>
      <c r="L770" s="137"/>
      <c r="M770" s="137"/>
      <c r="N770" s="170"/>
      <c r="O770" s="63"/>
      <c r="P770" s="63"/>
      <c r="Q770" s="63"/>
    </row>
    <row r="771" spans="2:17" ht="15" hidden="1" customHeight="1" outlineLevel="1" x14ac:dyDescent="0.25">
      <c r="B771" s="166"/>
      <c r="C771" s="151"/>
      <c r="D771" s="151"/>
      <c r="E771" s="152"/>
      <c r="F771" s="152"/>
      <c r="G771" s="152"/>
      <c r="H771" s="151"/>
      <c r="I771" s="145" t="str">
        <f t="shared" si="15"/>
        <v/>
      </c>
      <c r="J771" s="136"/>
      <c r="K771" s="136"/>
      <c r="L771" s="137"/>
      <c r="M771" s="137"/>
      <c r="N771" s="170"/>
      <c r="O771" s="63"/>
      <c r="P771" s="63"/>
      <c r="Q771" s="63"/>
    </row>
    <row r="772" spans="2:17" ht="15" hidden="1" customHeight="1" outlineLevel="1" x14ac:dyDescent="0.25">
      <c r="B772" s="166"/>
      <c r="C772" s="151"/>
      <c r="D772" s="151"/>
      <c r="E772" s="152"/>
      <c r="F772" s="152"/>
      <c r="G772" s="152"/>
      <c r="H772" s="151"/>
      <c r="I772" s="145" t="str">
        <f t="shared" si="15"/>
        <v/>
      </c>
      <c r="J772" s="136"/>
      <c r="K772" s="136"/>
      <c r="L772" s="137"/>
      <c r="M772" s="137"/>
      <c r="N772" s="170"/>
      <c r="O772" s="63"/>
      <c r="P772" s="63"/>
      <c r="Q772" s="63"/>
    </row>
    <row r="773" spans="2:17" ht="15" hidden="1" customHeight="1" outlineLevel="1" x14ac:dyDescent="0.25">
      <c r="B773" s="166"/>
      <c r="C773" s="151"/>
      <c r="D773" s="151"/>
      <c r="E773" s="152"/>
      <c r="F773" s="152"/>
      <c r="G773" s="152"/>
      <c r="H773" s="151"/>
      <c r="I773" s="145" t="str">
        <f t="shared" si="15"/>
        <v/>
      </c>
      <c r="J773" s="136"/>
      <c r="K773" s="136"/>
      <c r="L773" s="137"/>
      <c r="M773" s="137"/>
      <c r="N773" s="170"/>
      <c r="O773" s="63"/>
      <c r="P773" s="63"/>
      <c r="Q773" s="63"/>
    </row>
    <row r="774" spans="2:17" ht="15" hidden="1" customHeight="1" outlineLevel="1" x14ac:dyDescent="0.25">
      <c r="B774" s="166"/>
      <c r="C774" s="151"/>
      <c r="D774" s="151"/>
      <c r="E774" s="152"/>
      <c r="F774" s="152"/>
      <c r="G774" s="152"/>
      <c r="H774" s="151"/>
      <c r="I774" s="145" t="str">
        <f t="shared" si="15"/>
        <v/>
      </c>
      <c r="J774" s="136"/>
      <c r="K774" s="136"/>
      <c r="L774" s="137"/>
      <c r="M774" s="137"/>
      <c r="N774" s="170"/>
      <c r="O774" s="63"/>
      <c r="P774" s="63"/>
      <c r="Q774" s="63"/>
    </row>
    <row r="775" spans="2:17" ht="15" hidden="1" customHeight="1" outlineLevel="1" x14ac:dyDescent="0.25">
      <c r="B775" s="166"/>
      <c r="C775" s="151"/>
      <c r="D775" s="151"/>
      <c r="E775" s="152"/>
      <c r="F775" s="152"/>
      <c r="G775" s="152"/>
      <c r="H775" s="151"/>
      <c r="I775" s="145" t="str">
        <f t="shared" si="15"/>
        <v/>
      </c>
      <c r="J775" s="136"/>
      <c r="K775" s="136"/>
      <c r="L775" s="137"/>
      <c r="M775" s="137"/>
      <c r="N775" s="170"/>
      <c r="O775" s="63"/>
      <c r="P775" s="63"/>
      <c r="Q775" s="63"/>
    </row>
    <row r="776" spans="2:17" ht="15" hidden="1" customHeight="1" outlineLevel="1" x14ac:dyDescent="0.25">
      <c r="B776" s="166"/>
      <c r="C776" s="151"/>
      <c r="D776" s="151"/>
      <c r="E776" s="152"/>
      <c r="F776" s="152"/>
      <c r="G776" s="152"/>
      <c r="H776" s="151"/>
      <c r="I776" s="145" t="str">
        <f t="shared" ref="I776:I839" si="16">IFERROR(IF(LEN(J776)&gt;0,ROW(I776)-ROW($I$7),""),"")</f>
        <v/>
      </c>
      <c r="J776" s="136"/>
      <c r="K776" s="136"/>
      <c r="L776" s="137"/>
      <c r="M776" s="137"/>
      <c r="N776" s="170"/>
      <c r="O776" s="63"/>
      <c r="P776" s="63"/>
      <c r="Q776" s="63"/>
    </row>
    <row r="777" spans="2:17" ht="15" hidden="1" customHeight="1" outlineLevel="1" x14ac:dyDescent="0.25">
      <c r="B777" s="166"/>
      <c r="C777" s="151"/>
      <c r="D777" s="151"/>
      <c r="E777" s="152"/>
      <c r="F777" s="152"/>
      <c r="G777" s="152"/>
      <c r="H777" s="151"/>
      <c r="I777" s="145" t="str">
        <f t="shared" si="16"/>
        <v/>
      </c>
      <c r="J777" s="136"/>
      <c r="K777" s="136"/>
      <c r="L777" s="137"/>
      <c r="M777" s="137"/>
      <c r="N777" s="170"/>
      <c r="O777" s="63"/>
      <c r="P777" s="63"/>
      <c r="Q777" s="63"/>
    </row>
    <row r="778" spans="2:17" ht="15" hidden="1" customHeight="1" outlineLevel="1" x14ac:dyDescent="0.25">
      <c r="B778" s="166"/>
      <c r="C778" s="151"/>
      <c r="D778" s="151"/>
      <c r="E778" s="152"/>
      <c r="F778" s="152"/>
      <c r="G778" s="152"/>
      <c r="H778" s="151"/>
      <c r="I778" s="145" t="str">
        <f t="shared" si="16"/>
        <v/>
      </c>
      <c r="J778" s="136"/>
      <c r="K778" s="136"/>
      <c r="L778" s="137"/>
      <c r="M778" s="137"/>
      <c r="N778" s="170"/>
      <c r="O778" s="63"/>
      <c r="P778" s="63"/>
      <c r="Q778" s="63"/>
    </row>
    <row r="779" spans="2:17" ht="15" hidden="1" customHeight="1" outlineLevel="1" x14ac:dyDescent="0.25">
      <c r="B779" s="166"/>
      <c r="C779" s="151"/>
      <c r="D779" s="151"/>
      <c r="E779" s="152"/>
      <c r="F779" s="152"/>
      <c r="G779" s="152"/>
      <c r="H779" s="151"/>
      <c r="I779" s="145" t="str">
        <f t="shared" si="16"/>
        <v/>
      </c>
      <c r="J779" s="136"/>
      <c r="K779" s="136"/>
      <c r="L779" s="137"/>
      <c r="M779" s="137"/>
      <c r="N779" s="170"/>
      <c r="O779" s="63"/>
      <c r="P779" s="63"/>
      <c r="Q779" s="63"/>
    </row>
    <row r="780" spans="2:17" ht="15" hidden="1" customHeight="1" outlineLevel="1" x14ac:dyDescent="0.25">
      <c r="B780" s="166"/>
      <c r="C780" s="151"/>
      <c r="D780" s="151"/>
      <c r="E780" s="152"/>
      <c r="F780" s="152"/>
      <c r="G780" s="152"/>
      <c r="H780" s="151"/>
      <c r="I780" s="145" t="str">
        <f t="shared" si="16"/>
        <v/>
      </c>
      <c r="J780" s="136"/>
      <c r="K780" s="136"/>
      <c r="L780" s="137"/>
      <c r="M780" s="137"/>
      <c r="N780" s="170"/>
      <c r="O780" s="63"/>
      <c r="P780" s="63"/>
      <c r="Q780" s="63"/>
    </row>
    <row r="781" spans="2:17" ht="15" hidden="1" customHeight="1" outlineLevel="1" x14ac:dyDescent="0.25">
      <c r="B781" s="166"/>
      <c r="C781" s="151"/>
      <c r="D781" s="151"/>
      <c r="E781" s="152"/>
      <c r="F781" s="152"/>
      <c r="G781" s="152"/>
      <c r="H781" s="151"/>
      <c r="I781" s="145" t="str">
        <f t="shared" si="16"/>
        <v/>
      </c>
      <c r="J781" s="136"/>
      <c r="K781" s="136"/>
      <c r="L781" s="137"/>
      <c r="M781" s="137"/>
      <c r="N781" s="170"/>
      <c r="O781" s="63"/>
      <c r="P781" s="63"/>
      <c r="Q781" s="63"/>
    </row>
    <row r="782" spans="2:17" ht="15" hidden="1" customHeight="1" outlineLevel="1" x14ac:dyDescent="0.25">
      <c r="B782" s="166"/>
      <c r="C782" s="151"/>
      <c r="D782" s="151"/>
      <c r="E782" s="152"/>
      <c r="F782" s="152"/>
      <c r="G782" s="152"/>
      <c r="H782" s="151"/>
      <c r="I782" s="145" t="str">
        <f t="shared" si="16"/>
        <v/>
      </c>
      <c r="J782" s="136"/>
      <c r="K782" s="136"/>
      <c r="L782" s="137"/>
      <c r="M782" s="137"/>
      <c r="N782" s="170"/>
      <c r="O782" s="63"/>
      <c r="P782" s="63"/>
      <c r="Q782" s="63"/>
    </row>
    <row r="783" spans="2:17" ht="15" hidden="1" customHeight="1" outlineLevel="1" x14ac:dyDescent="0.25">
      <c r="B783" s="166"/>
      <c r="C783" s="151"/>
      <c r="D783" s="151"/>
      <c r="E783" s="152"/>
      <c r="F783" s="152"/>
      <c r="G783" s="152"/>
      <c r="H783" s="151"/>
      <c r="I783" s="145" t="str">
        <f t="shared" si="16"/>
        <v/>
      </c>
      <c r="J783" s="136"/>
      <c r="K783" s="136"/>
      <c r="L783" s="137"/>
      <c r="M783" s="137"/>
      <c r="N783" s="170"/>
      <c r="O783" s="63"/>
      <c r="P783" s="63"/>
      <c r="Q783" s="63"/>
    </row>
    <row r="784" spans="2:17" ht="15" hidden="1" customHeight="1" outlineLevel="1" x14ac:dyDescent="0.25">
      <c r="B784" s="166"/>
      <c r="C784" s="151"/>
      <c r="D784" s="151"/>
      <c r="E784" s="152"/>
      <c r="F784" s="152"/>
      <c r="G784" s="152"/>
      <c r="H784" s="151"/>
      <c r="I784" s="145" t="str">
        <f t="shared" si="16"/>
        <v/>
      </c>
      <c r="J784" s="136"/>
      <c r="K784" s="136"/>
      <c r="L784" s="137"/>
      <c r="M784" s="137"/>
      <c r="N784" s="170"/>
      <c r="O784" s="63"/>
      <c r="P784" s="63"/>
      <c r="Q784" s="63"/>
    </row>
    <row r="785" spans="2:17" ht="15" hidden="1" customHeight="1" outlineLevel="1" x14ac:dyDescent="0.25">
      <c r="B785" s="166"/>
      <c r="C785" s="151"/>
      <c r="D785" s="151"/>
      <c r="E785" s="152"/>
      <c r="F785" s="152"/>
      <c r="G785" s="152"/>
      <c r="H785" s="151"/>
      <c r="I785" s="145" t="str">
        <f t="shared" si="16"/>
        <v/>
      </c>
      <c r="J785" s="136"/>
      <c r="K785" s="136"/>
      <c r="L785" s="137"/>
      <c r="M785" s="137"/>
      <c r="N785" s="170"/>
      <c r="O785" s="63"/>
      <c r="P785" s="63"/>
      <c r="Q785" s="63"/>
    </row>
    <row r="786" spans="2:17" ht="15" hidden="1" customHeight="1" outlineLevel="1" x14ac:dyDescent="0.25">
      <c r="B786" s="166"/>
      <c r="C786" s="151"/>
      <c r="D786" s="151"/>
      <c r="E786" s="152"/>
      <c r="F786" s="152"/>
      <c r="G786" s="152"/>
      <c r="H786" s="151"/>
      <c r="I786" s="145" t="str">
        <f t="shared" si="16"/>
        <v/>
      </c>
      <c r="J786" s="136"/>
      <c r="K786" s="136"/>
      <c r="L786" s="137"/>
      <c r="M786" s="137"/>
      <c r="N786" s="170"/>
      <c r="O786" s="63"/>
      <c r="P786" s="63"/>
      <c r="Q786" s="63"/>
    </row>
    <row r="787" spans="2:17" ht="15" hidden="1" customHeight="1" outlineLevel="1" x14ac:dyDescent="0.25">
      <c r="B787" s="166"/>
      <c r="C787" s="151"/>
      <c r="D787" s="151"/>
      <c r="E787" s="152"/>
      <c r="F787" s="152"/>
      <c r="G787" s="152"/>
      <c r="H787" s="151"/>
      <c r="I787" s="145" t="str">
        <f t="shared" si="16"/>
        <v/>
      </c>
      <c r="J787" s="136"/>
      <c r="K787" s="136"/>
      <c r="L787" s="137"/>
      <c r="M787" s="137"/>
      <c r="N787" s="170"/>
      <c r="O787" s="63"/>
      <c r="P787" s="63"/>
      <c r="Q787" s="63"/>
    </row>
    <row r="788" spans="2:17" ht="15" hidden="1" customHeight="1" outlineLevel="1" x14ac:dyDescent="0.25">
      <c r="B788" s="166"/>
      <c r="C788" s="151"/>
      <c r="D788" s="151"/>
      <c r="E788" s="152"/>
      <c r="F788" s="152"/>
      <c r="G788" s="152"/>
      <c r="H788" s="151"/>
      <c r="I788" s="145" t="str">
        <f t="shared" si="16"/>
        <v/>
      </c>
      <c r="J788" s="136"/>
      <c r="K788" s="136"/>
      <c r="L788" s="137"/>
      <c r="M788" s="137"/>
      <c r="N788" s="170"/>
      <c r="O788" s="63"/>
      <c r="P788" s="63"/>
      <c r="Q788" s="63"/>
    </row>
    <row r="789" spans="2:17" ht="15" hidden="1" customHeight="1" outlineLevel="1" x14ac:dyDescent="0.25">
      <c r="B789" s="166"/>
      <c r="C789" s="151"/>
      <c r="D789" s="151"/>
      <c r="E789" s="152"/>
      <c r="F789" s="152"/>
      <c r="G789" s="152"/>
      <c r="H789" s="151"/>
      <c r="I789" s="145" t="str">
        <f t="shared" si="16"/>
        <v/>
      </c>
      <c r="J789" s="136"/>
      <c r="K789" s="136"/>
      <c r="L789" s="137"/>
      <c r="M789" s="137"/>
      <c r="N789" s="170"/>
      <c r="O789" s="63"/>
      <c r="P789" s="63"/>
      <c r="Q789" s="63"/>
    </row>
    <row r="790" spans="2:17" ht="15" hidden="1" customHeight="1" outlineLevel="1" x14ac:dyDescent="0.25">
      <c r="B790" s="166"/>
      <c r="C790" s="151"/>
      <c r="D790" s="151"/>
      <c r="E790" s="152"/>
      <c r="F790" s="152"/>
      <c r="G790" s="152"/>
      <c r="H790" s="151"/>
      <c r="I790" s="145" t="str">
        <f t="shared" si="16"/>
        <v/>
      </c>
      <c r="J790" s="136"/>
      <c r="K790" s="136"/>
      <c r="L790" s="137"/>
      <c r="M790" s="137"/>
      <c r="N790" s="170"/>
      <c r="O790" s="63"/>
      <c r="P790" s="63"/>
      <c r="Q790" s="63"/>
    </row>
    <row r="791" spans="2:17" ht="15" hidden="1" customHeight="1" outlineLevel="1" x14ac:dyDescent="0.25">
      <c r="B791" s="166"/>
      <c r="C791" s="151"/>
      <c r="D791" s="151"/>
      <c r="E791" s="152"/>
      <c r="F791" s="152"/>
      <c r="G791" s="152"/>
      <c r="H791" s="151"/>
      <c r="I791" s="145" t="str">
        <f t="shared" si="16"/>
        <v/>
      </c>
      <c r="J791" s="136"/>
      <c r="K791" s="136"/>
      <c r="L791" s="137"/>
      <c r="M791" s="137"/>
      <c r="N791" s="170"/>
      <c r="O791" s="63"/>
      <c r="P791" s="63"/>
      <c r="Q791" s="63"/>
    </row>
    <row r="792" spans="2:17" ht="15" hidden="1" customHeight="1" outlineLevel="1" x14ac:dyDescent="0.25">
      <c r="B792" s="166"/>
      <c r="C792" s="151"/>
      <c r="D792" s="151"/>
      <c r="E792" s="152"/>
      <c r="F792" s="152"/>
      <c r="G792" s="152"/>
      <c r="H792" s="151"/>
      <c r="I792" s="145" t="str">
        <f t="shared" si="16"/>
        <v/>
      </c>
      <c r="J792" s="136"/>
      <c r="K792" s="136"/>
      <c r="L792" s="137"/>
      <c r="M792" s="137"/>
      <c r="N792" s="170"/>
      <c r="O792" s="63"/>
      <c r="P792" s="63"/>
      <c r="Q792" s="63"/>
    </row>
    <row r="793" spans="2:17" ht="15" hidden="1" customHeight="1" outlineLevel="1" x14ac:dyDescent="0.25">
      <c r="B793" s="166"/>
      <c r="C793" s="151"/>
      <c r="D793" s="151"/>
      <c r="E793" s="152"/>
      <c r="F793" s="152"/>
      <c r="G793" s="152"/>
      <c r="H793" s="151"/>
      <c r="I793" s="145" t="str">
        <f t="shared" si="16"/>
        <v/>
      </c>
      <c r="J793" s="136"/>
      <c r="K793" s="136"/>
      <c r="L793" s="137"/>
      <c r="M793" s="137"/>
      <c r="N793" s="170"/>
      <c r="O793" s="63"/>
      <c r="P793" s="63"/>
      <c r="Q793" s="63"/>
    </row>
    <row r="794" spans="2:17" ht="15" hidden="1" customHeight="1" outlineLevel="1" x14ac:dyDescent="0.25">
      <c r="B794" s="166"/>
      <c r="C794" s="151"/>
      <c r="D794" s="151"/>
      <c r="E794" s="152"/>
      <c r="F794" s="152"/>
      <c r="G794" s="152"/>
      <c r="H794" s="151"/>
      <c r="I794" s="145" t="str">
        <f t="shared" si="16"/>
        <v/>
      </c>
      <c r="J794" s="136"/>
      <c r="K794" s="136"/>
      <c r="L794" s="137"/>
      <c r="M794" s="137"/>
      <c r="N794" s="170"/>
      <c r="O794" s="63"/>
      <c r="P794" s="63"/>
      <c r="Q794" s="63"/>
    </row>
    <row r="795" spans="2:17" ht="15" hidden="1" customHeight="1" outlineLevel="1" x14ac:dyDescent="0.25">
      <c r="B795" s="166"/>
      <c r="C795" s="151"/>
      <c r="D795" s="151"/>
      <c r="E795" s="152"/>
      <c r="F795" s="152"/>
      <c r="G795" s="152"/>
      <c r="H795" s="151"/>
      <c r="I795" s="145" t="str">
        <f t="shared" si="16"/>
        <v/>
      </c>
      <c r="J795" s="136"/>
      <c r="K795" s="136"/>
      <c r="L795" s="137"/>
      <c r="M795" s="137"/>
      <c r="N795" s="170"/>
      <c r="O795" s="63"/>
      <c r="P795" s="63"/>
      <c r="Q795" s="63"/>
    </row>
    <row r="796" spans="2:17" ht="15" hidden="1" customHeight="1" outlineLevel="1" x14ac:dyDescent="0.25">
      <c r="B796" s="166"/>
      <c r="C796" s="151"/>
      <c r="D796" s="151"/>
      <c r="E796" s="152"/>
      <c r="F796" s="152"/>
      <c r="G796" s="152"/>
      <c r="H796" s="151"/>
      <c r="I796" s="145" t="str">
        <f t="shared" si="16"/>
        <v/>
      </c>
      <c r="J796" s="136"/>
      <c r="K796" s="136"/>
      <c r="L796" s="137"/>
      <c r="M796" s="137"/>
      <c r="N796" s="170"/>
      <c r="O796" s="63"/>
      <c r="P796" s="63"/>
      <c r="Q796" s="63"/>
    </row>
    <row r="797" spans="2:17" ht="15" hidden="1" customHeight="1" outlineLevel="1" x14ac:dyDescent="0.25">
      <c r="B797" s="166"/>
      <c r="C797" s="151"/>
      <c r="D797" s="151"/>
      <c r="E797" s="152"/>
      <c r="F797" s="152"/>
      <c r="G797" s="152"/>
      <c r="H797" s="151"/>
      <c r="I797" s="145" t="str">
        <f t="shared" si="16"/>
        <v/>
      </c>
      <c r="J797" s="136"/>
      <c r="K797" s="136"/>
      <c r="L797" s="137"/>
      <c r="M797" s="137"/>
      <c r="N797" s="170"/>
      <c r="O797" s="63"/>
      <c r="P797" s="63"/>
      <c r="Q797" s="63"/>
    </row>
    <row r="798" spans="2:17" ht="15" hidden="1" customHeight="1" outlineLevel="1" x14ac:dyDescent="0.25">
      <c r="B798" s="166"/>
      <c r="C798" s="151"/>
      <c r="D798" s="151"/>
      <c r="E798" s="152"/>
      <c r="F798" s="152"/>
      <c r="G798" s="152"/>
      <c r="H798" s="151"/>
      <c r="I798" s="145" t="str">
        <f t="shared" si="16"/>
        <v/>
      </c>
      <c r="J798" s="136"/>
      <c r="K798" s="136"/>
      <c r="L798" s="137"/>
      <c r="M798" s="137"/>
      <c r="N798" s="170"/>
      <c r="O798" s="63"/>
      <c r="P798" s="63"/>
      <c r="Q798" s="63"/>
    </row>
    <row r="799" spans="2:17" ht="15" hidden="1" customHeight="1" outlineLevel="1" x14ac:dyDescent="0.25">
      <c r="B799" s="166"/>
      <c r="C799" s="151"/>
      <c r="D799" s="151"/>
      <c r="E799" s="152"/>
      <c r="F799" s="152"/>
      <c r="G799" s="152"/>
      <c r="H799" s="151"/>
      <c r="I799" s="145" t="str">
        <f t="shared" si="16"/>
        <v/>
      </c>
      <c r="J799" s="136"/>
      <c r="K799" s="136"/>
      <c r="L799" s="137"/>
      <c r="M799" s="137"/>
      <c r="N799" s="170"/>
      <c r="O799" s="63"/>
      <c r="P799" s="63"/>
      <c r="Q799" s="63"/>
    </row>
    <row r="800" spans="2:17" ht="15" hidden="1" customHeight="1" outlineLevel="1" x14ac:dyDescent="0.25">
      <c r="B800" s="166"/>
      <c r="C800" s="151"/>
      <c r="D800" s="151"/>
      <c r="E800" s="152"/>
      <c r="F800" s="152"/>
      <c r="G800" s="152"/>
      <c r="H800" s="151"/>
      <c r="I800" s="145" t="str">
        <f t="shared" si="16"/>
        <v/>
      </c>
      <c r="J800" s="136"/>
      <c r="K800" s="136"/>
      <c r="L800" s="137"/>
      <c r="M800" s="137"/>
      <c r="N800" s="170"/>
      <c r="O800" s="63"/>
      <c r="P800" s="63"/>
      <c r="Q800" s="63"/>
    </row>
    <row r="801" spans="2:17" ht="15" hidden="1" customHeight="1" outlineLevel="1" x14ac:dyDescent="0.25">
      <c r="B801" s="166"/>
      <c r="C801" s="151"/>
      <c r="D801" s="151"/>
      <c r="E801" s="152"/>
      <c r="F801" s="152"/>
      <c r="G801" s="152"/>
      <c r="H801" s="151"/>
      <c r="I801" s="145" t="str">
        <f t="shared" si="16"/>
        <v/>
      </c>
      <c r="J801" s="136"/>
      <c r="K801" s="136"/>
      <c r="L801" s="137"/>
      <c r="M801" s="137"/>
      <c r="N801" s="170"/>
      <c r="O801" s="63"/>
      <c r="P801" s="63"/>
      <c r="Q801" s="63"/>
    </row>
    <row r="802" spans="2:17" ht="15" hidden="1" customHeight="1" outlineLevel="1" x14ac:dyDescent="0.25">
      <c r="B802" s="166"/>
      <c r="C802" s="151"/>
      <c r="D802" s="151"/>
      <c r="E802" s="152"/>
      <c r="F802" s="152"/>
      <c r="G802" s="152"/>
      <c r="H802" s="151"/>
      <c r="I802" s="145" t="str">
        <f t="shared" si="16"/>
        <v/>
      </c>
      <c r="J802" s="136"/>
      <c r="K802" s="136"/>
      <c r="L802" s="137"/>
      <c r="M802" s="137"/>
      <c r="N802" s="170"/>
      <c r="O802" s="63"/>
      <c r="P802" s="63"/>
      <c r="Q802" s="63"/>
    </row>
    <row r="803" spans="2:17" ht="15" hidden="1" customHeight="1" outlineLevel="1" x14ac:dyDescent="0.25">
      <c r="B803" s="166"/>
      <c r="C803" s="151"/>
      <c r="D803" s="151"/>
      <c r="E803" s="152"/>
      <c r="F803" s="152"/>
      <c r="G803" s="152"/>
      <c r="H803" s="151"/>
      <c r="I803" s="145" t="str">
        <f t="shared" si="16"/>
        <v/>
      </c>
      <c r="J803" s="136"/>
      <c r="K803" s="136"/>
      <c r="L803" s="137"/>
      <c r="M803" s="137"/>
      <c r="N803" s="170"/>
      <c r="O803" s="63"/>
      <c r="P803" s="63"/>
      <c r="Q803" s="63"/>
    </row>
    <row r="804" spans="2:17" ht="15" hidden="1" customHeight="1" outlineLevel="1" x14ac:dyDescent="0.25">
      <c r="B804" s="166"/>
      <c r="C804" s="151"/>
      <c r="D804" s="151"/>
      <c r="E804" s="152"/>
      <c r="F804" s="152"/>
      <c r="G804" s="152"/>
      <c r="H804" s="151"/>
      <c r="I804" s="145" t="str">
        <f t="shared" si="16"/>
        <v/>
      </c>
      <c r="J804" s="136"/>
      <c r="K804" s="136"/>
      <c r="L804" s="137"/>
      <c r="M804" s="137"/>
      <c r="N804" s="170"/>
      <c r="O804" s="63"/>
      <c r="P804" s="63"/>
      <c r="Q804" s="63"/>
    </row>
    <row r="805" spans="2:17" ht="15" hidden="1" customHeight="1" outlineLevel="1" x14ac:dyDescent="0.25">
      <c r="B805" s="166"/>
      <c r="C805" s="151"/>
      <c r="D805" s="151"/>
      <c r="E805" s="152"/>
      <c r="F805" s="152"/>
      <c r="G805" s="152"/>
      <c r="H805" s="151"/>
      <c r="I805" s="145" t="str">
        <f t="shared" si="16"/>
        <v/>
      </c>
      <c r="J805" s="136"/>
      <c r="K805" s="136"/>
      <c r="L805" s="137"/>
      <c r="M805" s="137"/>
      <c r="N805" s="170"/>
      <c r="O805" s="63"/>
      <c r="P805" s="63"/>
      <c r="Q805" s="63"/>
    </row>
    <row r="806" spans="2:17" ht="15" hidden="1" customHeight="1" outlineLevel="1" x14ac:dyDescent="0.25">
      <c r="B806" s="166"/>
      <c r="C806" s="151"/>
      <c r="D806" s="151"/>
      <c r="E806" s="152"/>
      <c r="F806" s="152"/>
      <c r="G806" s="152"/>
      <c r="H806" s="151"/>
      <c r="I806" s="145" t="str">
        <f t="shared" si="16"/>
        <v/>
      </c>
      <c r="J806" s="136"/>
      <c r="K806" s="136"/>
      <c r="L806" s="137"/>
      <c r="M806" s="137"/>
      <c r="N806" s="170"/>
      <c r="O806" s="63"/>
      <c r="P806" s="63"/>
      <c r="Q806" s="63"/>
    </row>
    <row r="807" spans="2:17" ht="15" hidden="1" customHeight="1" outlineLevel="1" x14ac:dyDescent="0.25">
      <c r="B807" s="166"/>
      <c r="C807" s="151"/>
      <c r="D807" s="151"/>
      <c r="E807" s="152"/>
      <c r="F807" s="152"/>
      <c r="G807" s="152"/>
      <c r="H807" s="151"/>
      <c r="I807" s="145" t="str">
        <f t="shared" si="16"/>
        <v/>
      </c>
      <c r="J807" s="136"/>
      <c r="K807" s="136"/>
      <c r="L807" s="137"/>
      <c r="M807" s="137"/>
      <c r="N807" s="170"/>
      <c r="O807" s="63"/>
      <c r="P807" s="63"/>
      <c r="Q807" s="63"/>
    </row>
    <row r="808" spans="2:17" ht="15" hidden="1" customHeight="1" outlineLevel="1" x14ac:dyDescent="0.25">
      <c r="B808" s="166"/>
      <c r="C808" s="151"/>
      <c r="D808" s="151"/>
      <c r="E808" s="152"/>
      <c r="F808" s="152"/>
      <c r="G808" s="152"/>
      <c r="H808" s="151"/>
      <c r="I808" s="145" t="str">
        <f t="shared" si="16"/>
        <v/>
      </c>
      <c r="J808" s="136"/>
      <c r="K808" s="136"/>
      <c r="L808" s="137"/>
      <c r="M808" s="137"/>
      <c r="N808" s="170"/>
      <c r="O808" s="63"/>
      <c r="P808" s="63"/>
      <c r="Q808" s="63"/>
    </row>
    <row r="809" spans="2:17" ht="15" hidden="1" customHeight="1" outlineLevel="1" x14ac:dyDescent="0.25">
      <c r="B809" s="166"/>
      <c r="C809" s="151"/>
      <c r="D809" s="151"/>
      <c r="E809" s="152"/>
      <c r="F809" s="152"/>
      <c r="G809" s="152"/>
      <c r="H809" s="151"/>
      <c r="I809" s="145" t="str">
        <f t="shared" si="16"/>
        <v/>
      </c>
      <c r="J809" s="136"/>
      <c r="K809" s="136"/>
      <c r="L809" s="137"/>
      <c r="M809" s="137"/>
      <c r="N809" s="170"/>
      <c r="O809" s="63"/>
      <c r="P809" s="63"/>
      <c r="Q809" s="63"/>
    </row>
    <row r="810" spans="2:17" ht="15" hidden="1" customHeight="1" outlineLevel="1" x14ac:dyDescent="0.25">
      <c r="B810" s="166"/>
      <c r="C810" s="151"/>
      <c r="D810" s="151"/>
      <c r="E810" s="152"/>
      <c r="F810" s="152"/>
      <c r="G810" s="152"/>
      <c r="H810" s="151"/>
      <c r="I810" s="145" t="str">
        <f t="shared" si="16"/>
        <v/>
      </c>
      <c r="J810" s="136"/>
      <c r="K810" s="136"/>
      <c r="L810" s="137"/>
      <c r="M810" s="137"/>
      <c r="N810" s="170"/>
      <c r="O810" s="63"/>
      <c r="P810" s="63"/>
      <c r="Q810" s="63"/>
    </row>
    <row r="811" spans="2:17" ht="15" hidden="1" customHeight="1" outlineLevel="1" x14ac:dyDescent="0.25">
      <c r="B811" s="166"/>
      <c r="C811" s="151"/>
      <c r="D811" s="151"/>
      <c r="E811" s="152"/>
      <c r="F811" s="152"/>
      <c r="G811" s="152"/>
      <c r="H811" s="151"/>
      <c r="I811" s="145" t="str">
        <f t="shared" si="16"/>
        <v/>
      </c>
      <c r="J811" s="136"/>
      <c r="K811" s="136"/>
      <c r="L811" s="137"/>
      <c r="M811" s="137"/>
      <c r="N811" s="170"/>
      <c r="O811" s="63"/>
      <c r="P811" s="63"/>
      <c r="Q811" s="63"/>
    </row>
    <row r="812" spans="2:17" ht="15" hidden="1" customHeight="1" outlineLevel="1" x14ac:dyDescent="0.25">
      <c r="B812" s="166"/>
      <c r="C812" s="151"/>
      <c r="D812" s="151"/>
      <c r="E812" s="152"/>
      <c r="F812" s="152"/>
      <c r="G812" s="152"/>
      <c r="H812" s="151"/>
      <c r="I812" s="145" t="str">
        <f t="shared" si="16"/>
        <v/>
      </c>
      <c r="J812" s="136"/>
      <c r="K812" s="136"/>
      <c r="L812" s="137"/>
      <c r="M812" s="137"/>
      <c r="N812" s="170"/>
      <c r="O812" s="63"/>
      <c r="P812" s="63"/>
      <c r="Q812" s="63"/>
    </row>
    <row r="813" spans="2:17" ht="15" hidden="1" customHeight="1" outlineLevel="1" x14ac:dyDescent="0.25">
      <c r="B813" s="166"/>
      <c r="C813" s="151"/>
      <c r="D813" s="151"/>
      <c r="E813" s="152"/>
      <c r="F813" s="152"/>
      <c r="G813" s="152"/>
      <c r="H813" s="151"/>
      <c r="I813" s="145" t="str">
        <f t="shared" si="16"/>
        <v/>
      </c>
      <c r="J813" s="136"/>
      <c r="K813" s="136"/>
      <c r="L813" s="137"/>
      <c r="M813" s="137"/>
      <c r="N813" s="170"/>
      <c r="O813" s="63"/>
      <c r="P813" s="63"/>
      <c r="Q813" s="63"/>
    </row>
    <row r="814" spans="2:17" ht="15" hidden="1" customHeight="1" outlineLevel="1" x14ac:dyDescent="0.25">
      <c r="B814" s="166"/>
      <c r="C814" s="151"/>
      <c r="D814" s="151"/>
      <c r="E814" s="152"/>
      <c r="F814" s="152"/>
      <c r="G814" s="152"/>
      <c r="H814" s="151"/>
      <c r="I814" s="145" t="str">
        <f t="shared" si="16"/>
        <v/>
      </c>
      <c r="J814" s="136"/>
      <c r="K814" s="136"/>
      <c r="L814" s="137"/>
      <c r="M814" s="137"/>
      <c r="N814" s="170"/>
      <c r="O814" s="63"/>
      <c r="P814" s="63"/>
      <c r="Q814" s="63"/>
    </row>
    <row r="815" spans="2:17" ht="15" hidden="1" customHeight="1" outlineLevel="1" x14ac:dyDescent="0.25">
      <c r="B815" s="166"/>
      <c r="C815" s="151"/>
      <c r="D815" s="151"/>
      <c r="E815" s="152"/>
      <c r="F815" s="152"/>
      <c r="G815" s="152"/>
      <c r="H815" s="151"/>
      <c r="I815" s="145" t="str">
        <f t="shared" si="16"/>
        <v/>
      </c>
      <c r="J815" s="136"/>
      <c r="K815" s="136"/>
      <c r="L815" s="137"/>
      <c r="M815" s="137"/>
      <c r="N815" s="170"/>
      <c r="O815" s="63"/>
      <c r="P815" s="63"/>
      <c r="Q815" s="63"/>
    </row>
    <row r="816" spans="2:17" ht="15" hidden="1" customHeight="1" outlineLevel="1" x14ac:dyDescent="0.25">
      <c r="B816" s="166"/>
      <c r="C816" s="151"/>
      <c r="D816" s="151"/>
      <c r="E816" s="152"/>
      <c r="F816" s="152"/>
      <c r="G816" s="152"/>
      <c r="H816" s="151"/>
      <c r="I816" s="145" t="str">
        <f t="shared" si="16"/>
        <v/>
      </c>
      <c r="J816" s="136"/>
      <c r="K816" s="136"/>
      <c r="L816" s="137"/>
      <c r="M816" s="137"/>
      <c r="N816" s="170"/>
      <c r="O816" s="63"/>
      <c r="P816" s="63"/>
      <c r="Q816" s="63"/>
    </row>
    <row r="817" spans="2:17" ht="15" hidden="1" customHeight="1" outlineLevel="1" x14ac:dyDescent="0.25">
      <c r="B817" s="166"/>
      <c r="C817" s="151"/>
      <c r="D817" s="151"/>
      <c r="E817" s="152"/>
      <c r="F817" s="152"/>
      <c r="G817" s="152"/>
      <c r="H817" s="151"/>
      <c r="I817" s="145" t="str">
        <f t="shared" si="16"/>
        <v/>
      </c>
      <c r="J817" s="136"/>
      <c r="K817" s="136"/>
      <c r="L817" s="137"/>
      <c r="M817" s="137"/>
      <c r="N817" s="170"/>
      <c r="O817" s="63"/>
      <c r="P817" s="63"/>
      <c r="Q817" s="63"/>
    </row>
    <row r="818" spans="2:17" ht="15" hidden="1" customHeight="1" outlineLevel="1" x14ac:dyDescent="0.25">
      <c r="B818" s="166"/>
      <c r="C818" s="151"/>
      <c r="D818" s="151"/>
      <c r="E818" s="152"/>
      <c r="F818" s="152"/>
      <c r="G818" s="152"/>
      <c r="H818" s="151"/>
      <c r="I818" s="145" t="str">
        <f t="shared" si="16"/>
        <v/>
      </c>
      <c r="J818" s="136"/>
      <c r="K818" s="136"/>
      <c r="L818" s="137"/>
      <c r="M818" s="137"/>
      <c r="N818" s="170"/>
      <c r="O818" s="63"/>
      <c r="P818" s="63"/>
      <c r="Q818" s="63"/>
    </row>
    <row r="819" spans="2:17" ht="15" hidden="1" customHeight="1" outlineLevel="1" x14ac:dyDescent="0.25">
      <c r="B819" s="166"/>
      <c r="C819" s="151"/>
      <c r="D819" s="151"/>
      <c r="E819" s="152"/>
      <c r="F819" s="152"/>
      <c r="G819" s="152"/>
      <c r="H819" s="151"/>
      <c r="I819" s="145" t="str">
        <f t="shared" si="16"/>
        <v/>
      </c>
      <c r="J819" s="136"/>
      <c r="K819" s="136"/>
      <c r="L819" s="137"/>
      <c r="M819" s="137"/>
      <c r="N819" s="170"/>
      <c r="O819" s="63"/>
      <c r="P819" s="63"/>
      <c r="Q819" s="63"/>
    </row>
    <row r="820" spans="2:17" ht="15" hidden="1" customHeight="1" outlineLevel="1" x14ac:dyDescent="0.25">
      <c r="B820" s="166"/>
      <c r="C820" s="151"/>
      <c r="D820" s="151"/>
      <c r="E820" s="152"/>
      <c r="F820" s="152"/>
      <c r="G820" s="152"/>
      <c r="H820" s="151"/>
      <c r="I820" s="145" t="str">
        <f t="shared" si="16"/>
        <v/>
      </c>
      <c r="J820" s="136"/>
      <c r="K820" s="136"/>
      <c r="L820" s="137"/>
      <c r="M820" s="137"/>
      <c r="N820" s="170"/>
      <c r="O820" s="63"/>
      <c r="P820" s="63"/>
      <c r="Q820" s="63"/>
    </row>
    <row r="821" spans="2:17" ht="15" hidden="1" customHeight="1" outlineLevel="1" x14ac:dyDescent="0.25">
      <c r="B821" s="166"/>
      <c r="C821" s="151"/>
      <c r="D821" s="151"/>
      <c r="E821" s="152"/>
      <c r="F821" s="152"/>
      <c r="G821" s="152"/>
      <c r="H821" s="151"/>
      <c r="I821" s="145" t="str">
        <f t="shared" si="16"/>
        <v/>
      </c>
      <c r="J821" s="136"/>
      <c r="K821" s="136"/>
      <c r="L821" s="137"/>
      <c r="M821" s="137"/>
      <c r="N821" s="170"/>
      <c r="O821" s="63"/>
      <c r="P821" s="63"/>
      <c r="Q821" s="63"/>
    </row>
    <row r="822" spans="2:17" ht="15" hidden="1" customHeight="1" outlineLevel="1" x14ac:dyDescent="0.25">
      <c r="B822" s="166"/>
      <c r="C822" s="151"/>
      <c r="D822" s="151"/>
      <c r="E822" s="152"/>
      <c r="F822" s="152"/>
      <c r="G822" s="152"/>
      <c r="H822" s="151"/>
      <c r="I822" s="145" t="str">
        <f t="shared" si="16"/>
        <v/>
      </c>
      <c r="J822" s="136"/>
      <c r="K822" s="136"/>
      <c r="L822" s="137"/>
      <c r="M822" s="137"/>
      <c r="N822" s="170"/>
      <c r="O822" s="63"/>
      <c r="P822" s="63"/>
      <c r="Q822" s="63"/>
    </row>
    <row r="823" spans="2:17" ht="15" hidden="1" customHeight="1" outlineLevel="1" x14ac:dyDescent="0.25">
      <c r="B823" s="166"/>
      <c r="C823" s="151"/>
      <c r="D823" s="151"/>
      <c r="E823" s="152"/>
      <c r="F823" s="152"/>
      <c r="G823" s="152"/>
      <c r="H823" s="151"/>
      <c r="I823" s="145" t="str">
        <f t="shared" si="16"/>
        <v/>
      </c>
      <c r="J823" s="136"/>
      <c r="K823" s="136"/>
      <c r="L823" s="137"/>
      <c r="M823" s="137"/>
      <c r="N823" s="170"/>
      <c r="O823" s="63"/>
      <c r="P823" s="63"/>
      <c r="Q823" s="63"/>
    </row>
    <row r="824" spans="2:17" ht="15" hidden="1" customHeight="1" outlineLevel="1" x14ac:dyDescent="0.25">
      <c r="B824" s="166"/>
      <c r="C824" s="151"/>
      <c r="D824" s="151"/>
      <c r="E824" s="152"/>
      <c r="F824" s="152"/>
      <c r="G824" s="152"/>
      <c r="H824" s="151"/>
      <c r="I824" s="145" t="str">
        <f t="shared" si="16"/>
        <v/>
      </c>
      <c r="J824" s="136"/>
      <c r="K824" s="136"/>
      <c r="L824" s="137"/>
      <c r="M824" s="137"/>
      <c r="N824" s="170"/>
      <c r="O824" s="63"/>
      <c r="P824" s="63"/>
      <c r="Q824" s="63"/>
    </row>
    <row r="825" spans="2:17" ht="15" hidden="1" customHeight="1" outlineLevel="1" x14ac:dyDescent="0.25">
      <c r="B825" s="166"/>
      <c r="C825" s="151"/>
      <c r="D825" s="151"/>
      <c r="E825" s="152"/>
      <c r="F825" s="152"/>
      <c r="G825" s="152"/>
      <c r="H825" s="151"/>
      <c r="I825" s="145" t="str">
        <f t="shared" si="16"/>
        <v/>
      </c>
      <c r="J825" s="136"/>
      <c r="K825" s="136"/>
      <c r="L825" s="137"/>
      <c r="M825" s="137"/>
      <c r="N825" s="170"/>
      <c r="O825" s="63"/>
      <c r="P825" s="63"/>
      <c r="Q825" s="63"/>
    </row>
    <row r="826" spans="2:17" ht="15" hidden="1" customHeight="1" outlineLevel="1" x14ac:dyDescent="0.25">
      <c r="B826" s="166"/>
      <c r="C826" s="151"/>
      <c r="D826" s="151"/>
      <c r="E826" s="152"/>
      <c r="F826" s="152"/>
      <c r="G826" s="152"/>
      <c r="H826" s="151"/>
      <c r="I826" s="145" t="str">
        <f t="shared" si="16"/>
        <v/>
      </c>
      <c r="J826" s="136"/>
      <c r="K826" s="136"/>
      <c r="L826" s="137"/>
      <c r="M826" s="137"/>
      <c r="N826" s="170"/>
      <c r="O826" s="63"/>
      <c r="P826" s="63"/>
      <c r="Q826" s="63"/>
    </row>
    <row r="827" spans="2:17" ht="15" hidden="1" customHeight="1" outlineLevel="1" x14ac:dyDescent="0.25">
      <c r="B827" s="166"/>
      <c r="C827" s="151"/>
      <c r="D827" s="151"/>
      <c r="E827" s="152"/>
      <c r="F827" s="152"/>
      <c r="G827" s="152"/>
      <c r="H827" s="151"/>
      <c r="I827" s="145" t="str">
        <f t="shared" si="16"/>
        <v/>
      </c>
      <c r="J827" s="136"/>
      <c r="K827" s="136"/>
      <c r="L827" s="137"/>
      <c r="M827" s="137"/>
      <c r="N827" s="170"/>
      <c r="O827" s="63"/>
      <c r="P827" s="63"/>
      <c r="Q827" s="63"/>
    </row>
    <row r="828" spans="2:17" ht="15" hidden="1" customHeight="1" outlineLevel="1" x14ac:dyDescent="0.25">
      <c r="B828" s="166"/>
      <c r="C828" s="151"/>
      <c r="D828" s="151"/>
      <c r="E828" s="152"/>
      <c r="F828" s="152"/>
      <c r="G828" s="152"/>
      <c r="H828" s="151"/>
      <c r="I828" s="145" t="str">
        <f t="shared" si="16"/>
        <v/>
      </c>
      <c r="J828" s="136"/>
      <c r="K828" s="136"/>
      <c r="L828" s="137"/>
      <c r="M828" s="137"/>
      <c r="N828" s="170"/>
      <c r="O828" s="63"/>
      <c r="P828" s="63"/>
      <c r="Q828" s="63"/>
    </row>
    <row r="829" spans="2:17" ht="15" hidden="1" customHeight="1" outlineLevel="1" x14ac:dyDescent="0.25">
      <c r="B829" s="166"/>
      <c r="C829" s="151"/>
      <c r="D829" s="151"/>
      <c r="E829" s="152"/>
      <c r="F829" s="152"/>
      <c r="G829" s="152"/>
      <c r="H829" s="151"/>
      <c r="I829" s="145" t="str">
        <f t="shared" si="16"/>
        <v/>
      </c>
      <c r="J829" s="136"/>
      <c r="K829" s="136"/>
      <c r="L829" s="137"/>
      <c r="M829" s="137"/>
      <c r="N829" s="170"/>
      <c r="O829" s="63"/>
      <c r="P829" s="63"/>
      <c r="Q829" s="63"/>
    </row>
    <row r="830" spans="2:17" ht="15" hidden="1" customHeight="1" outlineLevel="1" x14ac:dyDescent="0.25">
      <c r="B830" s="166"/>
      <c r="C830" s="151"/>
      <c r="D830" s="151"/>
      <c r="E830" s="152"/>
      <c r="F830" s="152"/>
      <c r="G830" s="152"/>
      <c r="H830" s="151"/>
      <c r="I830" s="145" t="str">
        <f t="shared" si="16"/>
        <v/>
      </c>
      <c r="J830" s="136"/>
      <c r="K830" s="136"/>
      <c r="L830" s="137"/>
      <c r="M830" s="137"/>
      <c r="N830" s="170"/>
      <c r="O830" s="63"/>
      <c r="P830" s="63"/>
      <c r="Q830" s="63"/>
    </row>
    <row r="831" spans="2:17" ht="15" hidden="1" customHeight="1" outlineLevel="1" x14ac:dyDescent="0.25">
      <c r="B831" s="166"/>
      <c r="C831" s="151"/>
      <c r="D831" s="151"/>
      <c r="E831" s="152"/>
      <c r="F831" s="152"/>
      <c r="G831" s="152"/>
      <c r="H831" s="151"/>
      <c r="I831" s="145" t="str">
        <f t="shared" si="16"/>
        <v/>
      </c>
      <c r="J831" s="136"/>
      <c r="K831" s="136"/>
      <c r="L831" s="137"/>
      <c r="M831" s="137"/>
      <c r="N831" s="170"/>
      <c r="O831" s="63"/>
      <c r="P831" s="63"/>
      <c r="Q831" s="63"/>
    </row>
    <row r="832" spans="2:17" ht="15" hidden="1" customHeight="1" outlineLevel="1" x14ac:dyDescent="0.25">
      <c r="B832" s="166"/>
      <c r="C832" s="151"/>
      <c r="D832" s="151"/>
      <c r="E832" s="152"/>
      <c r="F832" s="152"/>
      <c r="G832" s="152"/>
      <c r="H832" s="151"/>
      <c r="I832" s="145" t="str">
        <f t="shared" si="16"/>
        <v/>
      </c>
      <c r="J832" s="136"/>
      <c r="K832" s="136"/>
      <c r="L832" s="137"/>
      <c r="M832" s="137"/>
      <c r="N832" s="170"/>
      <c r="O832" s="63"/>
      <c r="P832" s="63"/>
      <c r="Q832" s="63"/>
    </row>
    <row r="833" spans="2:17" ht="15" hidden="1" customHeight="1" outlineLevel="1" x14ac:dyDescent="0.25">
      <c r="B833" s="166"/>
      <c r="C833" s="151"/>
      <c r="D833" s="151"/>
      <c r="E833" s="152"/>
      <c r="F833" s="152"/>
      <c r="G833" s="152"/>
      <c r="H833" s="151"/>
      <c r="I833" s="145" t="str">
        <f t="shared" si="16"/>
        <v/>
      </c>
      <c r="J833" s="136"/>
      <c r="K833" s="136"/>
      <c r="L833" s="137"/>
      <c r="M833" s="137"/>
      <c r="N833" s="170"/>
      <c r="O833" s="63"/>
      <c r="P833" s="63"/>
      <c r="Q833" s="63"/>
    </row>
    <row r="834" spans="2:17" ht="15" hidden="1" customHeight="1" outlineLevel="1" x14ac:dyDescent="0.25">
      <c r="B834" s="166"/>
      <c r="C834" s="151"/>
      <c r="D834" s="151"/>
      <c r="E834" s="152"/>
      <c r="F834" s="152"/>
      <c r="G834" s="152"/>
      <c r="H834" s="151"/>
      <c r="I834" s="145" t="str">
        <f t="shared" si="16"/>
        <v/>
      </c>
      <c r="J834" s="136"/>
      <c r="K834" s="136"/>
      <c r="L834" s="137"/>
      <c r="M834" s="137"/>
      <c r="N834" s="170"/>
      <c r="O834" s="63"/>
      <c r="P834" s="63"/>
      <c r="Q834" s="63"/>
    </row>
    <row r="835" spans="2:17" ht="15" hidden="1" customHeight="1" outlineLevel="1" x14ac:dyDescent="0.25">
      <c r="B835" s="166"/>
      <c r="C835" s="151"/>
      <c r="D835" s="151"/>
      <c r="E835" s="152"/>
      <c r="F835" s="152"/>
      <c r="G835" s="152"/>
      <c r="H835" s="151"/>
      <c r="I835" s="145" t="str">
        <f t="shared" si="16"/>
        <v/>
      </c>
      <c r="J835" s="136"/>
      <c r="K835" s="136"/>
      <c r="L835" s="137"/>
      <c r="M835" s="137"/>
      <c r="N835" s="170"/>
      <c r="O835" s="63"/>
      <c r="P835" s="63"/>
      <c r="Q835" s="63"/>
    </row>
    <row r="836" spans="2:17" ht="15" hidden="1" customHeight="1" outlineLevel="1" x14ac:dyDescent="0.25">
      <c r="B836" s="166"/>
      <c r="C836" s="151"/>
      <c r="D836" s="151"/>
      <c r="E836" s="152"/>
      <c r="F836" s="152"/>
      <c r="G836" s="152"/>
      <c r="H836" s="151"/>
      <c r="I836" s="145" t="str">
        <f t="shared" si="16"/>
        <v/>
      </c>
      <c r="J836" s="136"/>
      <c r="K836" s="136"/>
      <c r="L836" s="137"/>
      <c r="M836" s="137"/>
      <c r="N836" s="170"/>
      <c r="O836" s="63"/>
      <c r="P836" s="63"/>
      <c r="Q836" s="63"/>
    </row>
    <row r="837" spans="2:17" ht="15" hidden="1" customHeight="1" outlineLevel="1" x14ac:dyDescent="0.25">
      <c r="B837" s="166"/>
      <c r="C837" s="151"/>
      <c r="D837" s="151"/>
      <c r="E837" s="152"/>
      <c r="F837" s="152"/>
      <c r="G837" s="152"/>
      <c r="H837" s="151"/>
      <c r="I837" s="145" t="str">
        <f t="shared" si="16"/>
        <v/>
      </c>
      <c r="J837" s="136"/>
      <c r="K837" s="136"/>
      <c r="L837" s="137"/>
      <c r="M837" s="137"/>
      <c r="N837" s="170"/>
      <c r="O837" s="63"/>
      <c r="P837" s="63"/>
      <c r="Q837" s="63"/>
    </row>
    <row r="838" spans="2:17" ht="15" hidden="1" customHeight="1" outlineLevel="1" x14ac:dyDescent="0.25">
      <c r="B838" s="166"/>
      <c r="C838" s="151"/>
      <c r="D838" s="151"/>
      <c r="E838" s="152"/>
      <c r="F838" s="152"/>
      <c r="G838" s="152"/>
      <c r="H838" s="151"/>
      <c r="I838" s="145" t="str">
        <f t="shared" si="16"/>
        <v/>
      </c>
      <c r="J838" s="136"/>
      <c r="K838" s="136"/>
      <c r="L838" s="137"/>
      <c r="M838" s="137"/>
      <c r="N838" s="170"/>
      <c r="O838" s="63"/>
      <c r="P838" s="63"/>
      <c r="Q838" s="63"/>
    </row>
    <row r="839" spans="2:17" ht="15" hidden="1" customHeight="1" outlineLevel="1" x14ac:dyDescent="0.25">
      <c r="B839" s="166"/>
      <c r="C839" s="151"/>
      <c r="D839" s="151"/>
      <c r="E839" s="152"/>
      <c r="F839" s="152"/>
      <c r="G839" s="152"/>
      <c r="H839" s="151"/>
      <c r="I839" s="145" t="str">
        <f t="shared" si="16"/>
        <v/>
      </c>
      <c r="J839" s="136"/>
      <c r="K839" s="136"/>
      <c r="L839" s="137"/>
      <c r="M839" s="137"/>
      <c r="N839" s="170"/>
      <c r="O839" s="63"/>
      <c r="P839" s="63"/>
      <c r="Q839" s="63"/>
    </row>
    <row r="840" spans="2:17" ht="15" hidden="1" customHeight="1" outlineLevel="1" x14ac:dyDescent="0.25">
      <c r="B840" s="166"/>
      <c r="C840" s="151"/>
      <c r="D840" s="151"/>
      <c r="E840" s="152"/>
      <c r="F840" s="152"/>
      <c r="G840" s="152"/>
      <c r="H840" s="151"/>
      <c r="I840" s="145" t="str">
        <f t="shared" ref="I840:I903" si="17">IFERROR(IF(LEN(J840)&gt;0,ROW(I840)-ROW($I$7),""),"")</f>
        <v/>
      </c>
      <c r="J840" s="136"/>
      <c r="K840" s="136"/>
      <c r="L840" s="137"/>
      <c r="M840" s="137"/>
      <c r="N840" s="170"/>
      <c r="O840" s="63"/>
      <c r="P840" s="63"/>
      <c r="Q840" s="63"/>
    </row>
    <row r="841" spans="2:17" ht="15" hidden="1" customHeight="1" outlineLevel="1" x14ac:dyDescent="0.25">
      <c r="B841" s="166"/>
      <c r="C841" s="151"/>
      <c r="D841" s="151"/>
      <c r="E841" s="152"/>
      <c r="F841" s="152"/>
      <c r="G841" s="152"/>
      <c r="H841" s="151"/>
      <c r="I841" s="145" t="str">
        <f t="shared" si="17"/>
        <v/>
      </c>
      <c r="J841" s="136"/>
      <c r="K841" s="136"/>
      <c r="L841" s="137"/>
      <c r="M841" s="137"/>
      <c r="N841" s="170"/>
      <c r="O841" s="63"/>
      <c r="P841" s="63"/>
      <c r="Q841" s="63"/>
    </row>
    <row r="842" spans="2:17" ht="15" hidden="1" customHeight="1" outlineLevel="1" x14ac:dyDescent="0.25">
      <c r="B842" s="166"/>
      <c r="C842" s="151"/>
      <c r="D842" s="151"/>
      <c r="E842" s="152"/>
      <c r="F842" s="152"/>
      <c r="G842" s="152"/>
      <c r="H842" s="151"/>
      <c r="I842" s="145" t="str">
        <f t="shared" si="17"/>
        <v/>
      </c>
      <c r="J842" s="136"/>
      <c r="K842" s="136"/>
      <c r="L842" s="137"/>
      <c r="M842" s="137"/>
      <c r="N842" s="170"/>
      <c r="O842" s="63"/>
      <c r="P842" s="63"/>
      <c r="Q842" s="63"/>
    </row>
    <row r="843" spans="2:17" ht="15" hidden="1" customHeight="1" outlineLevel="1" x14ac:dyDescent="0.25">
      <c r="B843" s="166"/>
      <c r="C843" s="151"/>
      <c r="D843" s="151"/>
      <c r="E843" s="152"/>
      <c r="F843" s="152"/>
      <c r="G843" s="152"/>
      <c r="H843" s="151"/>
      <c r="I843" s="145" t="str">
        <f t="shared" si="17"/>
        <v/>
      </c>
      <c r="J843" s="136"/>
      <c r="K843" s="136"/>
      <c r="L843" s="137"/>
      <c r="M843" s="137"/>
      <c r="N843" s="170"/>
      <c r="O843" s="63"/>
      <c r="P843" s="63"/>
      <c r="Q843" s="63"/>
    </row>
    <row r="844" spans="2:17" ht="15" hidden="1" customHeight="1" outlineLevel="1" x14ac:dyDescent="0.25">
      <c r="B844" s="166"/>
      <c r="C844" s="151"/>
      <c r="D844" s="151"/>
      <c r="E844" s="152"/>
      <c r="F844" s="152"/>
      <c r="G844" s="152"/>
      <c r="H844" s="151"/>
      <c r="I844" s="145" t="str">
        <f t="shared" si="17"/>
        <v/>
      </c>
      <c r="J844" s="136"/>
      <c r="K844" s="136"/>
      <c r="L844" s="137"/>
      <c r="M844" s="137"/>
      <c r="N844" s="170"/>
      <c r="O844" s="63"/>
      <c r="P844" s="63"/>
      <c r="Q844" s="63"/>
    </row>
    <row r="845" spans="2:17" ht="15" hidden="1" customHeight="1" outlineLevel="1" x14ac:dyDescent="0.25">
      <c r="B845" s="166"/>
      <c r="C845" s="151"/>
      <c r="D845" s="151"/>
      <c r="E845" s="152"/>
      <c r="F845" s="152"/>
      <c r="G845" s="152"/>
      <c r="H845" s="151"/>
      <c r="I845" s="145" t="str">
        <f t="shared" si="17"/>
        <v/>
      </c>
      <c r="J845" s="136"/>
      <c r="K845" s="136"/>
      <c r="L845" s="137"/>
      <c r="M845" s="137"/>
      <c r="N845" s="170"/>
      <c r="O845" s="63"/>
      <c r="P845" s="63"/>
      <c r="Q845" s="63"/>
    </row>
    <row r="846" spans="2:17" ht="15" hidden="1" customHeight="1" outlineLevel="1" x14ac:dyDescent="0.25">
      <c r="B846" s="166"/>
      <c r="C846" s="151"/>
      <c r="D846" s="151"/>
      <c r="E846" s="152"/>
      <c r="F846" s="152"/>
      <c r="G846" s="152"/>
      <c r="H846" s="151"/>
      <c r="I846" s="145" t="str">
        <f t="shared" si="17"/>
        <v/>
      </c>
      <c r="J846" s="136"/>
      <c r="K846" s="136"/>
      <c r="L846" s="137"/>
      <c r="M846" s="137"/>
      <c r="N846" s="170"/>
      <c r="O846" s="63"/>
      <c r="P846" s="63"/>
      <c r="Q846" s="63"/>
    </row>
    <row r="847" spans="2:17" ht="15" hidden="1" customHeight="1" outlineLevel="1" x14ac:dyDescent="0.25">
      <c r="B847" s="166"/>
      <c r="C847" s="151"/>
      <c r="D847" s="151"/>
      <c r="E847" s="152"/>
      <c r="F847" s="152"/>
      <c r="G847" s="152"/>
      <c r="H847" s="151"/>
      <c r="I847" s="145" t="str">
        <f t="shared" si="17"/>
        <v/>
      </c>
      <c r="J847" s="136"/>
      <c r="K847" s="136"/>
      <c r="L847" s="137"/>
      <c r="M847" s="137"/>
      <c r="N847" s="170"/>
      <c r="O847" s="63"/>
      <c r="P847" s="63"/>
      <c r="Q847" s="63"/>
    </row>
    <row r="848" spans="2:17" ht="15" hidden="1" customHeight="1" outlineLevel="1" x14ac:dyDescent="0.25">
      <c r="B848" s="166"/>
      <c r="C848" s="151"/>
      <c r="D848" s="151"/>
      <c r="E848" s="152"/>
      <c r="F848" s="152"/>
      <c r="G848" s="152"/>
      <c r="H848" s="151"/>
      <c r="I848" s="145" t="str">
        <f t="shared" si="17"/>
        <v/>
      </c>
      <c r="J848" s="136"/>
      <c r="K848" s="136"/>
      <c r="L848" s="137"/>
      <c r="M848" s="137"/>
      <c r="N848" s="170"/>
      <c r="O848" s="63"/>
      <c r="P848" s="63"/>
      <c r="Q848" s="63"/>
    </row>
    <row r="849" spans="2:17" ht="15" hidden="1" customHeight="1" outlineLevel="1" x14ac:dyDescent="0.25">
      <c r="B849" s="166"/>
      <c r="C849" s="151"/>
      <c r="D849" s="151"/>
      <c r="E849" s="152"/>
      <c r="F849" s="152"/>
      <c r="G849" s="152"/>
      <c r="H849" s="151"/>
      <c r="I849" s="145" t="str">
        <f t="shared" si="17"/>
        <v/>
      </c>
      <c r="J849" s="136"/>
      <c r="K849" s="136"/>
      <c r="L849" s="137"/>
      <c r="M849" s="137"/>
      <c r="N849" s="170"/>
      <c r="O849" s="63"/>
      <c r="P849" s="63"/>
      <c r="Q849" s="63"/>
    </row>
    <row r="850" spans="2:17" ht="15" hidden="1" customHeight="1" outlineLevel="1" x14ac:dyDescent="0.25">
      <c r="B850" s="166"/>
      <c r="C850" s="151"/>
      <c r="D850" s="151"/>
      <c r="E850" s="152"/>
      <c r="F850" s="152"/>
      <c r="G850" s="152"/>
      <c r="H850" s="151"/>
      <c r="I850" s="145" t="str">
        <f t="shared" si="17"/>
        <v/>
      </c>
      <c r="J850" s="136"/>
      <c r="K850" s="136"/>
      <c r="L850" s="137"/>
      <c r="M850" s="137"/>
      <c r="N850" s="170"/>
      <c r="O850" s="63"/>
      <c r="P850" s="63"/>
      <c r="Q850" s="63"/>
    </row>
    <row r="851" spans="2:17" ht="15" hidden="1" customHeight="1" outlineLevel="1" x14ac:dyDescent="0.25">
      <c r="B851" s="166"/>
      <c r="C851" s="151"/>
      <c r="D851" s="151"/>
      <c r="E851" s="152"/>
      <c r="F851" s="152"/>
      <c r="G851" s="152"/>
      <c r="H851" s="151"/>
      <c r="I851" s="145" t="str">
        <f t="shared" si="17"/>
        <v/>
      </c>
      <c r="J851" s="136"/>
      <c r="K851" s="136"/>
      <c r="L851" s="137"/>
      <c r="M851" s="137"/>
      <c r="N851" s="170"/>
      <c r="O851" s="63"/>
      <c r="P851" s="63"/>
      <c r="Q851" s="63"/>
    </row>
    <row r="852" spans="2:17" ht="15" hidden="1" customHeight="1" outlineLevel="1" x14ac:dyDescent="0.25">
      <c r="B852" s="166"/>
      <c r="C852" s="151"/>
      <c r="D852" s="151"/>
      <c r="E852" s="152"/>
      <c r="F852" s="152"/>
      <c r="G852" s="152"/>
      <c r="H852" s="151"/>
      <c r="I852" s="145" t="str">
        <f t="shared" si="17"/>
        <v/>
      </c>
      <c r="J852" s="136"/>
      <c r="K852" s="136"/>
      <c r="L852" s="137"/>
      <c r="M852" s="137"/>
      <c r="N852" s="170"/>
      <c r="O852" s="63"/>
      <c r="P852" s="63"/>
      <c r="Q852" s="63"/>
    </row>
    <row r="853" spans="2:17" ht="15" hidden="1" customHeight="1" outlineLevel="1" x14ac:dyDescent="0.25">
      <c r="B853" s="166"/>
      <c r="C853" s="151"/>
      <c r="D853" s="151"/>
      <c r="E853" s="152"/>
      <c r="F853" s="152"/>
      <c r="G853" s="152"/>
      <c r="H853" s="151"/>
      <c r="I853" s="145" t="str">
        <f t="shared" si="17"/>
        <v/>
      </c>
      <c r="J853" s="136"/>
      <c r="K853" s="136"/>
      <c r="L853" s="137"/>
      <c r="M853" s="137"/>
      <c r="N853" s="170"/>
      <c r="O853" s="63"/>
      <c r="P853" s="63"/>
      <c r="Q853" s="63"/>
    </row>
    <row r="854" spans="2:17" ht="15" hidden="1" customHeight="1" outlineLevel="1" x14ac:dyDescent="0.25">
      <c r="B854" s="166"/>
      <c r="C854" s="151"/>
      <c r="D854" s="151"/>
      <c r="E854" s="152"/>
      <c r="F854" s="152"/>
      <c r="G854" s="152"/>
      <c r="H854" s="151"/>
      <c r="I854" s="145" t="str">
        <f t="shared" si="17"/>
        <v/>
      </c>
      <c r="J854" s="136"/>
      <c r="K854" s="136"/>
      <c r="L854" s="137"/>
      <c r="M854" s="137"/>
      <c r="N854" s="170"/>
      <c r="O854" s="63"/>
      <c r="P854" s="63"/>
      <c r="Q854" s="63"/>
    </row>
    <row r="855" spans="2:17" ht="15" hidden="1" customHeight="1" outlineLevel="1" x14ac:dyDescent="0.25">
      <c r="B855" s="166"/>
      <c r="C855" s="151"/>
      <c r="D855" s="151"/>
      <c r="E855" s="152"/>
      <c r="F855" s="152"/>
      <c r="G855" s="152"/>
      <c r="H855" s="151"/>
      <c r="I855" s="145" t="str">
        <f t="shared" si="17"/>
        <v/>
      </c>
      <c r="J855" s="136"/>
      <c r="K855" s="136"/>
      <c r="L855" s="137"/>
      <c r="M855" s="137"/>
      <c r="N855" s="170"/>
      <c r="O855" s="63"/>
      <c r="P855" s="63"/>
      <c r="Q855" s="63"/>
    </row>
    <row r="856" spans="2:17" ht="15" hidden="1" customHeight="1" outlineLevel="1" x14ac:dyDescent="0.25">
      <c r="B856" s="166"/>
      <c r="C856" s="151"/>
      <c r="D856" s="151"/>
      <c r="E856" s="152"/>
      <c r="F856" s="152"/>
      <c r="G856" s="152"/>
      <c r="H856" s="151"/>
      <c r="I856" s="145" t="str">
        <f t="shared" si="17"/>
        <v/>
      </c>
      <c r="J856" s="136"/>
      <c r="K856" s="136"/>
      <c r="L856" s="137"/>
      <c r="M856" s="137"/>
      <c r="N856" s="170"/>
      <c r="O856" s="63"/>
      <c r="P856" s="63"/>
      <c r="Q856" s="63"/>
    </row>
    <row r="857" spans="2:17" ht="15" hidden="1" customHeight="1" outlineLevel="1" x14ac:dyDescent="0.25">
      <c r="B857" s="166"/>
      <c r="C857" s="151"/>
      <c r="D857" s="151"/>
      <c r="E857" s="152"/>
      <c r="F857" s="152"/>
      <c r="G857" s="152"/>
      <c r="H857" s="151"/>
      <c r="I857" s="145" t="str">
        <f t="shared" si="17"/>
        <v/>
      </c>
      <c r="J857" s="136"/>
      <c r="K857" s="136"/>
      <c r="L857" s="137"/>
      <c r="M857" s="137"/>
      <c r="N857" s="170"/>
      <c r="O857" s="63"/>
      <c r="P857" s="63"/>
      <c r="Q857" s="63"/>
    </row>
    <row r="858" spans="2:17" ht="15" hidden="1" customHeight="1" outlineLevel="1" x14ac:dyDescent="0.25">
      <c r="B858" s="166"/>
      <c r="C858" s="151"/>
      <c r="D858" s="151"/>
      <c r="E858" s="152"/>
      <c r="F858" s="152"/>
      <c r="G858" s="152"/>
      <c r="H858" s="151"/>
      <c r="I858" s="145" t="str">
        <f t="shared" si="17"/>
        <v/>
      </c>
      <c r="J858" s="136"/>
      <c r="K858" s="136"/>
      <c r="L858" s="137"/>
      <c r="M858" s="137"/>
      <c r="N858" s="170"/>
      <c r="O858" s="63"/>
      <c r="P858" s="63"/>
      <c r="Q858" s="63"/>
    </row>
    <row r="859" spans="2:17" ht="15" hidden="1" customHeight="1" outlineLevel="1" x14ac:dyDescent="0.25">
      <c r="B859" s="166"/>
      <c r="C859" s="151"/>
      <c r="D859" s="151"/>
      <c r="E859" s="152"/>
      <c r="F859" s="152"/>
      <c r="G859" s="152"/>
      <c r="H859" s="151"/>
      <c r="I859" s="145" t="str">
        <f t="shared" si="17"/>
        <v/>
      </c>
      <c r="J859" s="136"/>
      <c r="K859" s="136"/>
      <c r="L859" s="137"/>
      <c r="M859" s="137"/>
      <c r="N859" s="170"/>
      <c r="O859" s="63"/>
      <c r="P859" s="63"/>
      <c r="Q859" s="63"/>
    </row>
    <row r="860" spans="2:17" ht="15" hidden="1" customHeight="1" outlineLevel="1" x14ac:dyDescent="0.25">
      <c r="B860" s="166"/>
      <c r="C860" s="151"/>
      <c r="D860" s="151"/>
      <c r="E860" s="152"/>
      <c r="F860" s="152"/>
      <c r="G860" s="152"/>
      <c r="H860" s="151"/>
      <c r="I860" s="145" t="str">
        <f t="shared" si="17"/>
        <v/>
      </c>
      <c r="J860" s="136"/>
      <c r="K860" s="136"/>
      <c r="L860" s="137"/>
      <c r="M860" s="137"/>
      <c r="N860" s="170"/>
      <c r="O860" s="63"/>
      <c r="P860" s="63"/>
      <c r="Q860" s="63"/>
    </row>
    <row r="861" spans="2:17" ht="15" hidden="1" customHeight="1" outlineLevel="1" x14ac:dyDescent="0.25">
      <c r="B861" s="166"/>
      <c r="C861" s="151"/>
      <c r="D861" s="151"/>
      <c r="E861" s="152"/>
      <c r="F861" s="152"/>
      <c r="G861" s="152"/>
      <c r="H861" s="151"/>
      <c r="I861" s="145" t="str">
        <f t="shared" si="17"/>
        <v/>
      </c>
      <c r="J861" s="136"/>
      <c r="K861" s="136"/>
      <c r="L861" s="137"/>
      <c r="M861" s="137"/>
      <c r="N861" s="170"/>
      <c r="O861" s="63"/>
      <c r="P861" s="63"/>
      <c r="Q861" s="63"/>
    </row>
    <row r="862" spans="2:17" ht="15" hidden="1" customHeight="1" outlineLevel="1" x14ac:dyDescent="0.25">
      <c r="B862" s="166"/>
      <c r="C862" s="151"/>
      <c r="D862" s="151"/>
      <c r="E862" s="152"/>
      <c r="F862" s="152"/>
      <c r="G862" s="152"/>
      <c r="H862" s="151"/>
      <c r="I862" s="145" t="str">
        <f t="shared" si="17"/>
        <v/>
      </c>
      <c r="J862" s="136"/>
      <c r="K862" s="136"/>
      <c r="L862" s="137"/>
      <c r="M862" s="137"/>
      <c r="N862" s="170"/>
      <c r="O862" s="63"/>
      <c r="P862" s="63"/>
      <c r="Q862" s="63"/>
    </row>
    <row r="863" spans="2:17" ht="15" hidden="1" customHeight="1" outlineLevel="1" x14ac:dyDescent="0.25">
      <c r="B863" s="166"/>
      <c r="C863" s="151"/>
      <c r="D863" s="151"/>
      <c r="E863" s="152"/>
      <c r="F863" s="152"/>
      <c r="G863" s="152"/>
      <c r="H863" s="151"/>
      <c r="I863" s="145" t="str">
        <f t="shared" si="17"/>
        <v/>
      </c>
      <c r="J863" s="136"/>
      <c r="K863" s="136"/>
      <c r="L863" s="137"/>
      <c r="M863" s="137"/>
      <c r="N863" s="170"/>
      <c r="O863" s="63"/>
      <c r="P863" s="63"/>
      <c r="Q863" s="63"/>
    </row>
    <row r="864" spans="2:17" ht="15" hidden="1" customHeight="1" outlineLevel="1" x14ac:dyDescent="0.25">
      <c r="B864" s="166"/>
      <c r="C864" s="151"/>
      <c r="D864" s="151"/>
      <c r="E864" s="152"/>
      <c r="F864" s="152"/>
      <c r="G864" s="152"/>
      <c r="H864" s="151"/>
      <c r="I864" s="145" t="str">
        <f t="shared" si="17"/>
        <v/>
      </c>
      <c r="J864" s="136"/>
      <c r="K864" s="136"/>
      <c r="L864" s="137"/>
      <c r="M864" s="137"/>
      <c r="N864" s="170"/>
      <c r="O864" s="63"/>
      <c r="P864" s="63"/>
      <c r="Q864" s="63"/>
    </row>
    <row r="865" spans="2:17" ht="15" hidden="1" customHeight="1" outlineLevel="1" x14ac:dyDescent="0.25">
      <c r="B865" s="166"/>
      <c r="C865" s="151"/>
      <c r="D865" s="151"/>
      <c r="E865" s="152"/>
      <c r="F865" s="152"/>
      <c r="G865" s="152"/>
      <c r="H865" s="151"/>
      <c r="I865" s="145" t="str">
        <f t="shared" si="17"/>
        <v/>
      </c>
      <c r="J865" s="136"/>
      <c r="K865" s="136"/>
      <c r="L865" s="137"/>
      <c r="M865" s="137"/>
      <c r="N865" s="170"/>
      <c r="O865" s="63"/>
      <c r="P865" s="63"/>
      <c r="Q865" s="63"/>
    </row>
    <row r="866" spans="2:17" ht="15" hidden="1" customHeight="1" outlineLevel="1" x14ac:dyDescent="0.25">
      <c r="B866" s="166"/>
      <c r="C866" s="151"/>
      <c r="D866" s="151"/>
      <c r="E866" s="152"/>
      <c r="F866" s="152"/>
      <c r="G866" s="152"/>
      <c r="H866" s="151"/>
      <c r="I866" s="145" t="str">
        <f t="shared" si="17"/>
        <v/>
      </c>
      <c r="J866" s="136"/>
      <c r="K866" s="136"/>
      <c r="L866" s="137"/>
      <c r="M866" s="137"/>
      <c r="N866" s="170"/>
      <c r="O866" s="63"/>
      <c r="P866" s="63"/>
      <c r="Q866" s="63"/>
    </row>
    <row r="867" spans="2:17" ht="15" hidden="1" customHeight="1" outlineLevel="1" x14ac:dyDescent="0.25">
      <c r="B867" s="166"/>
      <c r="C867" s="151"/>
      <c r="D867" s="151"/>
      <c r="E867" s="152"/>
      <c r="F867" s="152"/>
      <c r="G867" s="152"/>
      <c r="H867" s="151"/>
      <c r="I867" s="145" t="str">
        <f t="shared" si="17"/>
        <v/>
      </c>
      <c r="J867" s="136"/>
      <c r="K867" s="136"/>
      <c r="L867" s="137"/>
      <c r="M867" s="137"/>
      <c r="N867" s="170"/>
      <c r="O867" s="63"/>
      <c r="P867" s="63"/>
      <c r="Q867" s="63"/>
    </row>
    <row r="868" spans="2:17" ht="15" hidden="1" customHeight="1" outlineLevel="1" x14ac:dyDescent="0.25">
      <c r="B868" s="166"/>
      <c r="C868" s="151"/>
      <c r="D868" s="151"/>
      <c r="E868" s="152"/>
      <c r="F868" s="152"/>
      <c r="G868" s="152"/>
      <c r="H868" s="151"/>
      <c r="I868" s="145" t="str">
        <f t="shared" si="17"/>
        <v/>
      </c>
      <c r="J868" s="136"/>
      <c r="K868" s="136"/>
      <c r="L868" s="137"/>
      <c r="M868" s="137"/>
      <c r="N868" s="170"/>
      <c r="O868" s="63"/>
      <c r="P868" s="63"/>
      <c r="Q868" s="63"/>
    </row>
    <row r="869" spans="2:17" ht="15" hidden="1" customHeight="1" outlineLevel="1" x14ac:dyDescent="0.25">
      <c r="B869" s="166"/>
      <c r="C869" s="151"/>
      <c r="D869" s="151"/>
      <c r="E869" s="152"/>
      <c r="F869" s="152"/>
      <c r="G869" s="152"/>
      <c r="H869" s="151"/>
      <c r="I869" s="145" t="str">
        <f t="shared" si="17"/>
        <v/>
      </c>
      <c r="J869" s="136"/>
      <c r="K869" s="136"/>
      <c r="L869" s="137"/>
      <c r="M869" s="137"/>
      <c r="N869" s="170"/>
      <c r="O869" s="63"/>
      <c r="P869" s="63"/>
      <c r="Q869" s="63"/>
    </row>
    <row r="870" spans="2:17" ht="15" hidden="1" customHeight="1" outlineLevel="1" x14ac:dyDescent="0.25">
      <c r="B870" s="166"/>
      <c r="C870" s="151"/>
      <c r="D870" s="151"/>
      <c r="E870" s="152"/>
      <c r="F870" s="152"/>
      <c r="G870" s="152"/>
      <c r="H870" s="151"/>
      <c r="I870" s="145" t="str">
        <f t="shared" si="17"/>
        <v/>
      </c>
      <c r="J870" s="136"/>
      <c r="K870" s="136"/>
      <c r="L870" s="137"/>
      <c r="M870" s="137"/>
      <c r="N870" s="170"/>
      <c r="O870" s="63"/>
      <c r="P870" s="63"/>
      <c r="Q870" s="63"/>
    </row>
    <row r="871" spans="2:17" ht="15" hidden="1" customHeight="1" outlineLevel="1" x14ac:dyDescent="0.25">
      <c r="B871" s="166"/>
      <c r="C871" s="151"/>
      <c r="D871" s="151"/>
      <c r="E871" s="152"/>
      <c r="F871" s="152"/>
      <c r="G871" s="152"/>
      <c r="H871" s="151"/>
      <c r="I871" s="145" t="str">
        <f t="shared" si="17"/>
        <v/>
      </c>
      <c r="J871" s="136"/>
      <c r="K871" s="136"/>
      <c r="L871" s="137"/>
      <c r="M871" s="137"/>
      <c r="N871" s="170"/>
      <c r="O871" s="63"/>
      <c r="P871" s="63"/>
      <c r="Q871" s="63"/>
    </row>
    <row r="872" spans="2:17" ht="15" hidden="1" customHeight="1" outlineLevel="1" x14ac:dyDescent="0.25">
      <c r="B872" s="166"/>
      <c r="C872" s="151"/>
      <c r="D872" s="151"/>
      <c r="E872" s="152"/>
      <c r="F872" s="152"/>
      <c r="G872" s="152"/>
      <c r="H872" s="151"/>
      <c r="I872" s="145" t="str">
        <f t="shared" si="17"/>
        <v/>
      </c>
      <c r="J872" s="136"/>
      <c r="K872" s="136"/>
      <c r="L872" s="137"/>
      <c r="M872" s="137"/>
      <c r="N872" s="170"/>
      <c r="O872" s="63"/>
      <c r="P872" s="63"/>
      <c r="Q872" s="63"/>
    </row>
    <row r="873" spans="2:17" ht="15" hidden="1" customHeight="1" outlineLevel="1" x14ac:dyDescent="0.25">
      <c r="B873" s="166"/>
      <c r="C873" s="151"/>
      <c r="D873" s="151"/>
      <c r="E873" s="152"/>
      <c r="F873" s="152"/>
      <c r="G873" s="152"/>
      <c r="H873" s="151"/>
      <c r="I873" s="145" t="str">
        <f t="shared" si="17"/>
        <v/>
      </c>
      <c r="J873" s="136"/>
      <c r="K873" s="136"/>
      <c r="L873" s="137"/>
      <c r="M873" s="137"/>
      <c r="N873" s="170"/>
      <c r="O873" s="63"/>
      <c r="P873" s="63"/>
      <c r="Q873" s="63"/>
    </row>
    <row r="874" spans="2:17" ht="15" hidden="1" customHeight="1" outlineLevel="1" x14ac:dyDescent="0.25">
      <c r="B874" s="166"/>
      <c r="C874" s="151"/>
      <c r="D874" s="151"/>
      <c r="E874" s="152"/>
      <c r="F874" s="152"/>
      <c r="G874" s="152"/>
      <c r="H874" s="151"/>
      <c r="I874" s="145" t="str">
        <f t="shared" si="17"/>
        <v/>
      </c>
      <c r="J874" s="136"/>
      <c r="K874" s="136"/>
      <c r="L874" s="137"/>
      <c r="M874" s="137"/>
      <c r="N874" s="170"/>
      <c r="O874" s="63"/>
      <c r="P874" s="63"/>
      <c r="Q874" s="63"/>
    </row>
    <row r="875" spans="2:17" ht="15" hidden="1" customHeight="1" outlineLevel="1" x14ac:dyDescent="0.25">
      <c r="B875" s="166"/>
      <c r="C875" s="151"/>
      <c r="D875" s="151"/>
      <c r="E875" s="152"/>
      <c r="F875" s="152"/>
      <c r="G875" s="152"/>
      <c r="H875" s="151"/>
      <c r="I875" s="145" t="str">
        <f t="shared" si="17"/>
        <v/>
      </c>
      <c r="J875" s="136"/>
      <c r="K875" s="136"/>
      <c r="L875" s="137"/>
      <c r="M875" s="137"/>
      <c r="N875" s="170"/>
      <c r="O875" s="63"/>
      <c r="P875" s="63"/>
      <c r="Q875" s="63"/>
    </row>
    <row r="876" spans="2:17" ht="15" hidden="1" customHeight="1" outlineLevel="1" x14ac:dyDescent="0.25">
      <c r="B876" s="166"/>
      <c r="C876" s="151"/>
      <c r="D876" s="151"/>
      <c r="E876" s="152"/>
      <c r="F876" s="152"/>
      <c r="G876" s="152"/>
      <c r="H876" s="151"/>
      <c r="I876" s="145" t="str">
        <f t="shared" si="17"/>
        <v/>
      </c>
      <c r="J876" s="136"/>
      <c r="K876" s="136"/>
      <c r="L876" s="137"/>
      <c r="M876" s="137"/>
      <c r="N876" s="170"/>
      <c r="O876" s="63"/>
      <c r="P876" s="63"/>
      <c r="Q876" s="63"/>
    </row>
    <row r="877" spans="2:17" ht="15" hidden="1" customHeight="1" outlineLevel="1" x14ac:dyDescent="0.25">
      <c r="B877" s="166"/>
      <c r="C877" s="151"/>
      <c r="D877" s="151"/>
      <c r="E877" s="152"/>
      <c r="F877" s="152"/>
      <c r="G877" s="152"/>
      <c r="H877" s="151"/>
      <c r="I877" s="145" t="str">
        <f t="shared" si="17"/>
        <v/>
      </c>
      <c r="J877" s="136"/>
      <c r="K877" s="136"/>
      <c r="L877" s="137"/>
      <c r="M877" s="137"/>
      <c r="N877" s="170"/>
      <c r="O877" s="63"/>
      <c r="P877" s="63"/>
      <c r="Q877" s="63"/>
    </row>
    <row r="878" spans="2:17" ht="15" hidden="1" customHeight="1" outlineLevel="1" x14ac:dyDescent="0.25">
      <c r="B878" s="166"/>
      <c r="C878" s="151"/>
      <c r="D878" s="151"/>
      <c r="E878" s="152"/>
      <c r="F878" s="152"/>
      <c r="G878" s="152"/>
      <c r="H878" s="151"/>
      <c r="I878" s="145" t="str">
        <f t="shared" si="17"/>
        <v/>
      </c>
      <c r="J878" s="136"/>
      <c r="K878" s="136"/>
      <c r="L878" s="137"/>
      <c r="M878" s="137"/>
      <c r="N878" s="170"/>
      <c r="O878" s="63"/>
      <c r="P878" s="63"/>
      <c r="Q878" s="63"/>
    </row>
    <row r="879" spans="2:17" ht="15" hidden="1" customHeight="1" outlineLevel="1" x14ac:dyDescent="0.25">
      <c r="B879" s="166"/>
      <c r="C879" s="151"/>
      <c r="D879" s="151"/>
      <c r="E879" s="152"/>
      <c r="F879" s="152"/>
      <c r="G879" s="152"/>
      <c r="H879" s="151"/>
      <c r="I879" s="145" t="str">
        <f t="shared" si="17"/>
        <v/>
      </c>
      <c r="J879" s="136"/>
      <c r="K879" s="136"/>
      <c r="L879" s="137"/>
      <c r="M879" s="137"/>
      <c r="N879" s="170"/>
      <c r="O879" s="63"/>
      <c r="P879" s="63"/>
      <c r="Q879" s="63"/>
    </row>
    <row r="880" spans="2:17" ht="15" hidden="1" customHeight="1" outlineLevel="1" x14ac:dyDescent="0.25">
      <c r="B880" s="166"/>
      <c r="C880" s="151"/>
      <c r="D880" s="151"/>
      <c r="E880" s="152"/>
      <c r="F880" s="152"/>
      <c r="G880" s="152"/>
      <c r="H880" s="151"/>
      <c r="I880" s="145" t="str">
        <f t="shared" si="17"/>
        <v/>
      </c>
      <c r="J880" s="136"/>
      <c r="K880" s="136"/>
      <c r="L880" s="137"/>
      <c r="M880" s="137"/>
      <c r="N880" s="170"/>
      <c r="O880" s="63"/>
      <c r="P880" s="63"/>
      <c r="Q880" s="63"/>
    </row>
    <row r="881" spans="2:17" ht="15" hidden="1" customHeight="1" outlineLevel="1" x14ac:dyDescent="0.25">
      <c r="B881" s="166"/>
      <c r="C881" s="151"/>
      <c r="D881" s="151"/>
      <c r="E881" s="152"/>
      <c r="F881" s="152"/>
      <c r="G881" s="152"/>
      <c r="H881" s="151"/>
      <c r="I881" s="145" t="str">
        <f t="shared" si="17"/>
        <v/>
      </c>
      <c r="J881" s="136"/>
      <c r="K881" s="136"/>
      <c r="L881" s="137"/>
      <c r="M881" s="137"/>
      <c r="N881" s="170"/>
      <c r="O881" s="63"/>
      <c r="P881" s="63"/>
      <c r="Q881" s="63"/>
    </row>
    <row r="882" spans="2:17" ht="15" hidden="1" customHeight="1" outlineLevel="1" x14ac:dyDescent="0.25">
      <c r="B882" s="166"/>
      <c r="C882" s="151"/>
      <c r="D882" s="151"/>
      <c r="E882" s="152"/>
      <c r="F882" s="152"/>
      <c r="G882" s="152"/>
      <c r="H882" s="151"/>
      <c r="I882" s="145" t="str">
        <f t="shared" si="17"/>
        <v/>
      </c>
      <c r="J882" s="136"/>
      <c r="K882" s="136"/>
      <c r="L882" s="137"/>
      <c r="M882" s="137"/>
      <c r="N882" s="170"/>
      <c r="O882" s="63"/>
      <c r="P882" s="63"/>
      <c r="Q882" s="63"/>
    </row>
    <row r="883" spans="2:17" ht="15" hidden="1" customHeight="1" outlineLevel="1" x14ac:dyDescent="0.25">
      <c r="B883" s="166"/>
      <c r="C883" s="151"/>
      <c r="D883" s="151"/>
      <c r="E883" s="152"/>
      <c r="F883" s="152"/>
      <c r="G883" s="152"/>
      <c r="H883" s="151"/>
      <c r="I883" s="145" t="str">
        <f t="shared" si="17"/>
        <v/>
      </c>
      <c r="J883" s="136"/>
      <c r="K883" s="136"/>
      <c r="L883" s="137"/>
      <c r="M883" s="137"/>
      <c r="N883" s="170"/>
      <c r="O883" s="63"/>
      <c r="P883" s="63"/>
      <c r="Q883" s="63"/>
    </row>
    <row r="884" spans="2:17" ht="15" hidden="1" customHeight="1" outlineLevel="1" x14ac:dyDescent="0.25">
      <c r="B884" s="166"/>
      <c r="C884" s="151"/>
      <c r="D884" s="151"/>
      <c r="E884" s="152"/>
      <c r="F884" s="152"/>
      <c r="G884" s="152"/>
      <c r="H884" s="151"/>
      <c r="I884" s="145" t="str">
        <f t="shared" si="17"/>
        <v/>
      </c>
      <c r="J884" s="136"/>
      <c r="K884" s="136"/>
      <c r="L884" s="137"/>
      <c r="M884" s="137"/>
      <c r="N884" s="170"/>
      <c r="O884" s="63"/>
      <c r="P884" s="63"/>
      <c r="Q884" s="63"/>
    </row>
    <row r="885" spans="2:17" ht="15" hidden="1" customHeight="1" outlineLevel="1" x14ac:dyDescent="0.25">
      <c r="B885" s="166"/>
      <c r="C885" s="151"/>
      <c r="D885" s="151"/>
      <c r="E885" s="152"/>
      <c r="F885" s="152"/>
      <c r="G885" s="152"/>
      <c r="H885" s="151"/>
      <c r="I885" s="145" t="str">
        <f t="shared" si="17"/>
        <v/>
      </c>
      <c r="J885" s="136"/>
      <c r="K885" s="136"/>
      <c r="L885" s="137"/>
      <c r="M885" s="137"/>
      <c r="N885" s="170"/>
      <c r="O885" s="63"/>
      <c r="P885" s="63"/>
      <c r="Q885" s="63"/>
    </row>
    <row r="886" spans="2:17" ht="15" hidden="1" customHeight="1" outlineLevel="1" x14ac:dyDescent="0.25">
      <c r="B886" s="166"/>
      <c r="C886" s="151"/>
      <c r="D886" s="151"/>
      <c r="E886" s="152"/>
      <c r="F886" s="152"/>
      <c r="G886" s="152"/>
      <c r="H886" s="151"/>
      <c r="I886" s="145" t="str">
        <f t="shared" si="17"/>
        <v/>
      </c>
      <c r="J886" s="136"/>
      <c r="K886" s="136"/>
      <c r="L886" s="137"/>
      <c r="M886" s="137"/>
      <c r="N886" s="170"/>
      <c r="O886" s="63"/>
      <c r="P886" s="63"/>
      <c r="Q886" s="63"/>
    </row>
    <row r="887" spans="2:17" ht="15" hidden="1" customHeight="1" outlineLevel="1" x14ac:dyDescent="0.25">
      <c r="B887" s="166"/>
      <c r="C887" s="151"/>
      <c r="D887" s="151"/>
      <c r="E887" s="152"/>
      <c r="F887" s="152"/>
      <c r="G887" s="152"/>
      <c r="H887" s="151"/>
      <c r="I887" s="145" t="str">
        <f t="shared" si="17"/>
        <v/>
      </c>
      <c r="J887" s="136"/>
      <c r="K887" s="136"/>
      <c r="L887" s="137"/>
      <c r="M887" s="137"/>
      <c r="N887" s="170"/>
      <c r="O887" s="63"/>
      <c r="P887" s="63"/>
      <c r="Q887" s="63"/>
    </row>
    <row r="888" spans="2:17" ht="15" hidden="1" customHeight="1" outlineLevel="1" x14ac:dyDescent="0.25">
      <c r="B888" s="166"/>
      <c r="C888" s="151"/>
      <c r="D888" s="151"/>
      <c r="E888" s="152"/>
      <c r="F888" s="152"/>
      <c r="G888" s="152"/>
      <c r="H888" s="151"/>
      <c r="I888" s="145" t="str">
        <f t="shared" si="17"/>
        <v/>
      </c>
      <c r="J888" s="136"/>
      <c r="K888" s="136"/>
      <c r="L888" s="137"/>
      <c r="M888" s="137"/>
      <c r="N888" s="170"/>
      <c r="O888" s="63"/>
      <c r="P888" s="63"/>
      <c r="Q888" s="63"/>
    </row>
    <row r="889" spans="2:17" ht="15" hidden="1" customHeight="1" outlineLevel="1" x14ac:dyDescent="0.25">
      <c r="B889" s="166"/>
      <c r="C889" s="151"/>
      <c r="D889" s="151"/>
      <c r="E889" s="152"/>
      <c r="F889" s="152"/>
      <c r="G889" s="152"/>
      <c r="H889" s="151"/>
      <c r="I889" s="145" t="str">
        <f t="shared" si="17"/>
        <v/>
      </c>
      <c r="J889" s="136"/>
      <c r="K889" s="136"/>
      <c r="L889" s="137"/>
      <c r="M889" s="137"/>
      <c r="N889" s="170"/>
      <c r="O889" s="63"/>
      <c r="P889" s="63"/>
      <c r="Q889" s="63"/>
    </row>
    <row r="890" spans="2:17" ht="15" hidden="1" customHeight="1" outlineLevel="1" x14ac:dyDescent="0.25">
      <c r="B890" s="166"/>
      <c r="C890" s="151"/>
      <c r="D890" s="151"/>
      <c r="E890" s="152"/>
      <c r="F890" s="152"/>
      <c r="G890" s="152"/>
      <c r="H890" s="151"/>
      <c r="I890" s="145" t="str">
        <f t="shared" si="17"/>
        <v/>
      </c>
      <c r="J890" s="136"/>
      <c r="K890" s="136"/>
      <c r="L890" s="137"/>
      <c r="M890" s="137"/>
      <c r="N890" s="170"/>
      <c r="O890" s="63"/>
      <c r="P890" s="63"/>
      <c r="Q890" s="63"/>
    </row>
    <row r="891" spans="2:17" ht="15" hidden="1" customHeight="1" outlineLevel="1" x14ac:dyDescent="0.25">
      <c r="B891" s="166"/>
      <c r="C891" s="151"/>
      <c r="D891" s="151"/>
      <c r="E891" s="152"/>
      <c r="F891" s="152"/>
      <c r="G891" s="152"/>
      <c r="H891" s="151"/>
      <c r="I891" s="145" t="str">
        <f t="shared" si="17"/>
        <v/>
      </c>
      <c r="J891" s="136"/>
      <c r="K891" s="136"/>
      <c r="L891" s="137"/>
      <c r="M891" s="137"/>
      <c r="N891" s="170"/>
      <c r="O891" s="63"/>
      <c r="P891" s="63"/>
      <c r="Q891" s="63"/>
    </row>
    <row r="892" spans="2:17" ht="15" hidden="1" customHeight="1" outlineLevel="1" x14ac:dyDescent="0.25">
      <c r="B892" s="166"/>
      <c r="C892" s="151"/>
      <c r="D892" s="151"/>
      <c r="E892" s="152"/>
      <c r="F892" s="152"/>
      <c r="G892" s="152"/>
      <c r="H892" s="151"/>
      <c r="I892" s="145" t="str">
        <f t="shared" si="17"/>
        <v/>
      </c>
      <c r="J892" s="136"/>
      <c r="K892" s="136"/>
      <c r="L892" s="137"/>
      <c r="M892" s="137"/>
      <c r="N892" s="170"/>
      <c r="O892" s="63"/>
      <c r="P892" s="63"/>
      <c r="Q892" s="63"/>
    </row>
    <row r="893" spans="2:17" ht="15" hidden="1" customHeight="1" outlineLevel="1" x14ac:dyDescent="0.25">
      <c r="B893" s="166"/>
      <c r="C893" s="151"/>
      <c r="D893" s="151"/>
      <c r="E893" s="152"/>
      <c r="F893" s="152"/>
      <c r="G893" s="152"/>
      <c r="H893" s="151"/>
      <c r="I893" s="145" t="str">
        <f t="shared" si="17"/>
        <v/>
      </c>
      <c r="J893" s="136"/>
      <c r="K893" s="136"/>
      <c r="L893" s="137"/>
      <c r="M893" s="137"/>
      <c r="N893" s="170"/>
      <c r="O893" s="63"/>
      <c r="P893" s="63"/>
      <c r="Q893" s="63"/>
    </row>
    <row r="894" spans="2:17" ht="15" hidden="1" customHeight="1" outlineLevel="1" x14ac:dyDescent="0.25">
      <c r="B894" s="166"/>
      <c r="C894" s="151"/>
      <c r="D894" s="151"/>
      <c r="E894" s="152"/>
      <c r="F894" s="152"/>
      <c r="G894" s="152"/>
      <c r="H894" s="151"/>
      <c r="I894" s="145" t="str">
        <f t="shared" si="17"/>
        <v/>
      </c>
      <c r="J894" s="136"/>
      <c r="K894" s="136"/>
      <c r="L894" s="137"/>
      <c r="M894" s="137"/>
      <c r="N894" s="170"/>
      <c r="O894" s="63"/>
      <c r="P894" s="63"/>
      <c r="Q894" s="63"/>
    </row>
    <row r="895" spans="2:17" ht="15" hidden="1" customHeight="1" outlineLevel="1" x14ac:dyDescent="0.25">
      <c r="B895" s="166"/>
      <c r="C895" s="151"/>
      <c r="D895" s="151"/>
      <c r="E895" s="152"/>
      <c r="F895" s="152"/>
      <c r="G895" s="152"/>
      <c r="H895" s="151"/>
      <c r="I895" s="145" t="str">
        <f t="shared" si="17"/>
        <v/>
      </c>
      <c r="J895" s="136"/>
      <c r="K895" s="136"/>
      <c r="L895" s="137"/>
      <c r="M895" s="137"/>
      <c r="N895" s="170"/>
      <c r="O895" s="63"/>
      <c r="P895" s="63"/>
      <c r="Q895" s="63"/>
    </row>
    <row r="896" spans="2:17" ht="15" hidden="1" customHeight="1" outlineLevel="1" x14ac:dyDescent="0.25">
      <c r="B896" s="166"/>
      <c r="C896" s="151"/>
      <c r="D896" s="151"/>
      <c r="E896" s="152"/>
      <c r="F896" s="152"/>
      <c r="G896" s="152"/>
      <c r="H896" s="151"/>
      <c r="I896" s="145" t="str">
        <f t="shared" si="17"/>
        <v/>
      </c>
      <c r="J896" s="136"/>
      <c r="K896" s="136"/>
      <c r="L896" s="137"/>
      <c r="M896" s="137"/>
      <c r="N896" s="170"/>
      <c r="O896" s="63"/>
      <c r="P896" s="63"/>
      <c r="Q896" s="63"/>
    </row>
    <row r="897" spans="2:17" ht="15" hidden="1" customHeight="1" outlineLevel="1" x14ac:dyDescent="0.25">
      <c r="B897" s="166"/>
      <c r="C897" s="151"/>
      <c r="D897" s="151"/>
      <c r="E897" s="152"/>
      <c r="F897" s="152"/>
      <c r="G897" s="152"/>
      <c r="H897" s="151"/>
      <c r="I897" s="145" t="str">
        <f t="shared" si="17"/>
        <v/>
      </c>
      <c r="J897" s="136"/>
      <c r="K897" s="136"/>
      <c r="L897" s="137"/>
      <c r="M897" s="137"/>
      <c r="N897" s="170"/>
      <c r="O897" s="63"/>
      <c r="P897" s="63"/>
      <c r="Q897" s="63"/>
    </row>
    <row r="898" spans="2:17" ht="15" hidden="1" customHeight="1" outlineLevel="1" x14ac:dyDescent="0.25">
      <c r="B898" s="166"/>
      <c r="C898" s="151"/>
      <c r="D898" s="151"/>
      <c r="E898" s="152"/>
      <c r="F898" s="152"/>
      <c r="G898" s="152"/>
      <c r="H898" s="151"/>
      <c r="I898" s="145" t="str">
        <f t="shared" si="17"/>
        <v/>
      </c>
      <c r="J898" s="136"/>
      <c r="K898" s="136"/>
      <c r="L898" s="137"/>
      <c r="M898" s="137"/>
      <c r="N898" s="170"/>
      <c r="O898" s="63"/>
      <c r="P898" s="63"/>
      <c r="Q898" s="63"/>
    </row>
    <row r="899" spans="2:17" ht="15" hidden="1" customHeight="1" outlineLevel="1" x14ac:dyDescent="0.25">
      <c r="B899" s="166"/>
      <c r="C899" s="151"/>
      <c r="D899" s="151"/>
      <c r="E899" s="152"/>
      <c r="F899" s="152"/>
      <c r="G899" s="152"/>
      <c r="H899" s="151"/>
      <c r="I899" s="145" t="str">
        <f t="shared" si="17"/>
        <v/>
      </c>
      <c r="J899" s="136"/>
      <c r="K899" s="136"/>
      <c r="L899" s="137"/>
      <c r="M899" s="137"/>
      <c r="N899" s="170"/>
      <c r="O899" s="63"/>
      <c r="P899" s="63"/>
      <c r="Q899" s="63"/>
    </row>
    <row r="900" spans="2:17" ht="15" hidden="1" customHeight="1" outlineLevel="1" x14ac:dyDescent="0.25">
      <c r="B900" s="166"/>
      <c r="C900" s="151"/>
      <c r="D900" s="151"/>
      <c r="E900" s="152"/>
      <c r="F900" s="152"/>
      <c r="G900" s="152"/>
      <c r="H900" s="151"/>
      <c r="I900" s="145" t="str">
        <f t="shared" si="17"/>
        <v/>
      </c>
      <c r="J900" s="136"/>
      <c r="K900" s="136"/>
      <c r="L900" s="137"/>
      <c r="M900" s="137"/>
      <c r="N900" s="170"/>
      <c r="O900" s="63"/>
      <c r="P900" s="63"/>
      <c r="Q900" s="63"/>
    </row>
    <row r="901" spans="2:17" ht="15" hidden="1" customHeight="1" outlineLevel="1" x14ac:dyDescent="0.25">
      <c r="B901" s="166"/>
      <c r="C901" s="151"/>
      <c r="D901" s="151"/>
      <c r="E901" s="152"/>
      <c r="F901" s="152"/>
      <c r="G901" s="152"/>
      <c r="H901" s="151"/>
      <c r="I901" s="145" t="str">
        <f t="shared" si="17"/>
        <v/>
      </c>
      <c r="J901" s="136"/>
      <c r="K901" s="136"/>
      <c r="L901" s="137"/>
      <c r="M901" s="137"/>
      <c r="N901" s="170"/>
      <c r="O901" s="63"/>
      <c r="P901" s="63"/>
      <c r="Q901" s="63"/>
    </row>
    <row r="902" spans="2:17" ht="15" hidden="1" customHeight="1" outlineLevel="1" x14ac:dyDescent="0.25">
      <c r="B902" s="166"/>
      <c r="C902" s="151"/>
      <c r="D902" s="151"/>
      <c r="E902" s="152"/>
      <c r="F902" s="152"/>
      <c r="G902" s="152"/>
      <c r="H902" s="151"/>
      <c r="I902" s="145" t="str">
        <f t="shared" si="17"/>
        <v/>
      </c>
      <c r="J902" s="136"/>
      <c r="K902" s="136"/>
      <c r="L902" s="137"/>
      <c r="M902" s="137"/>
      <c r="N902" s="170"/>
      <c r="O902" s="63"/>
      <c r="P902" s="63"/>
      <c r="Q902" s="63"/>
    </row>
    <row r="903" spans="2:17" ht="15" hidden="1" customHeight="1" outlineLevel="1" x14ac:dyDescent="0.25">
      <c r="B903" s="166"/>
      <c r="C903" s="151"/>
      <c r="D903" s="151"/>
      <c r="E903" s="152"/>
      <c r="F903" s="152"/>
      <c r="G903" s="152"/>
      <c r="H903" s="151"/>
      <c r="I903" s="145" t="str">
        <f t="shared" si="17"/>
        <v/>
      </c>
      <c r="J903" s="136"/>
      <c r="K903" s="136"/>
      <c r="L903" s="137"/>
      <c r="M903" s="137"/>
      <c r="N903" s="170"/>
      <c r="O903" s="63"/>
      <c r="P903" s="63"/>
      <c r="Q903" s="63"/>
    </row>
    <row r="904" spans="2:17" ht="15" hidden="1" customHeight="1" outlineLevel="1" x14ac:dyDescent="0.25">
      <c r="B904" s="166"/>
      <c r="C904" s="151"/>
      <c r="D904" s="151"/>
      <c r="E904" s="152"/>
      <c r="F904" s="152"/>
      <c r="G904" s="152"/>
      <c r="H904" s="151"/>
      <c r="I904" s="145" t="str">
        <f t="shared" ref="I904:I967" si="18">IFERROR(IF(LEN(J904)&gt;0,ROW(I904)-ROW($I$7),""),"")</f>
        <v/>
      </c>
      <c r="J904" s="136"/>
      <c r="K904" s="136"/>
      <c r="L904" s="137"/>
      <c r="M904" s="137"/>
      <c r="N904" s="170"/>
      <c r="O904" s="63"/>
      <c r="P904" s="63"/>
      <c r="Q904" s="63"/>
    </row>
    <row r="905" spans="2:17" ht="15" hidden="1" customHeight="1" outlineLevel="1" x14ac:dyDescent="0.25">
      <c r="B905" s="166"/>
      <c r="C905" s="151"/>
      <c r="D905" s="151"/>
      <c r="E905" s="152"/>
      <c r="F905" s="152"/>
      <c r="G905" s="152"/>
      <c r="H905" s="151"/>
      <c r="I905" s="145" t="str">
        <f t="shared" si="18"/>
        <v/>
      </c>
      <c r="J905" s="136"/>
      <c r="K905" s="136"/>
      <c r="L905" s="137"/>
      <c r="M905" s="137"/>
      <c r="N905" s="170"/>
      <c r="O905" s="63"/>
      <c r="P905" s="63"/>
      <c r="Q905" s="63"/>
    </row>
    <row r="906" spans="2:17" ht="15" hidden="1" customHeight="1" outlineLevel="1" x14ac:dyDescent="0.25">
      <c r="B906" s="166"/>
      <c r="C906" s="151"/>
      <c r="D906" s="151"/>
      <c r="E906" s="152"/>
      <c r="F906" s="152"/>
      <c r="G906" s="152"/>
      <c r="H906" s="151"/>
      <c r="I906" s="145" t="str">
        <f t="shared" si="18"/>
        <v/>
      </c>
      <c r="J906" s="136"/>
      <c r="K906" s="136"/>
      <c r="L906" s="137"/>
      <c r="M906" s="137"/>
      <c r="N906" s="170"/>
      <c r="O906" s="63"/>
      <c r="P906" s="63"/>
      <c r="Q906" s="63"/>
    </row>
    <row r="907" spans="2:17" ht="15" hidden="1" customHeight="1" outlineLevel="1" x14ac:dyDescent="0.25">
      <c r="B907" s="166"/>
      <c r="C907" s="151"/>
      <c r="D907" s="151"/>
      <c r="E907" s="152"/>
      <c r="F907" s="152"/>
      <c r="G907" s="152"/>
      <c r="H907" s="151"/>
      <c r="I907" s="145" t="str">
        <f t="shared" si="18"/>
        <v/>
      </c>
      <c r="J907" s="136"/>
      <c r="K907" s="136"/>
      <c r="L907" s="137"/>
      <c r="M907" s="137"/>
      <c r="N907" s="170"/>
      <c r="O907" s="63"/>
      <c r="P907" s="63"/>
      <c r="Q907" s="63"/>
    </row>
    <row r="908" spans="2:17" ht="15" hidden="1" customHeight="1" outlineLevel="1" x14ac:dyDescent="0.25">
      <c r="B908" s="166"/>
      <c r="C908" s="151"/>
      <c r="D908" s="151"/>
      <c r="E908" s="152"/>
      <c r="F908" s="152"/>
      <c r="G908" s="152"/>
      <c r="H908" s="151"/>
      <c r="I908" s="145" t="str">
        <f t="shared" si="18"/>
        <v/>
      </c>
      <c r="J908" s="136"/>
      <c r="K908" s="136"/>
      <c r="L908" s="137"/>
      <c r="M908" s="137"/>
      <c r="N908" s="170"/>
      <c r="O908" s="63"/>
      <c r="P908" s="63"/>
      <c r="Q908" s="63"/>
    </row>
    <row r="909" spans="2:17" ht="15" hidden="1" customHeight="1" outlineLevel="1" x14ac:dyDescent="0.25">
      <c r="B909" s="166"/>
      <c r="C909" s="151"/>
      <c r="D909" s="151"/>
      <c r="E909" s="152"/>
      <c r="F909" s="152"/>
      <c r="G909" s="152"/>
      <c r="H909" s="151"/>
      <c r="I909" s="145" t="str">
        <f t="shared" si="18"/>
        <v/>
      </c>
      <c r="J909" s="136"/>
      <c r="K909" s="136"/>
      <c r="L909" s="137"/>
      <c r="M909" s="137"/>
      <c r="N909" s="170"/>
      <c r="O909" s="63"/>
      <c r="P909" s="63"/>
      <c r="Q909" s="63"/>
    </row>
    <row r="910" spans="2:17" ht="15" hidden="1" customHeight="1" outlineLevel="1" x14ac:dyDescent="0.25">
      <c r="B910" s="166"/>
      <c r="C910" s="151"/>
      <c r="D910" s="151"/>
      <c r="E910" s="152"/>
      <c r="F910" s="152"/>
      <c r="G910" s="152"/>
      <c r="H910" s="151"/>
      <c r="I910" s="145" t="str">
        <f t="shared" si="18"/>
        <v/>
      </c>
      <c r="J910" s="136"/>
      <c r="K910" s="136"/>
      <c r="L910" s="137"/>
      <c r="M910" s="137"/>
      <c r="N910" s="170"/>
      <c r="O910" s="63"/>
      <c r="P910" s="63"/>
      <c r="Q910" s="63"/>
    </row>
    <row r="911" spans="2:17" ht="15" hidden="1" customHeight="1" outlineLevel="1" x14ac:dyDescent="0.25">
      <c r="B911" s="166"/>
      <c r="C911" s="151"/>
      <c r="D911" s="151"/>
      <c r="E911" s="152"/>
      <c r="F911" s="152"/>
      <c r="G911" s="152"/>
      <c r="H911" s="151"/>
      <c r="I911" s="145" t="str">
        <f t="shared" si="18"/>
        <v/>
      </c>
      <c r="J911" s="136"/>
      <c r="K911" s="136"/>
      <c r="L911" s="137"/>
      <c r="M911" s="137"/>
      <c r="N911" s="170"/>
      <c r="O911" s="63"/>
      <c r="P911" s="63"/>
      <c r="Q911" s="63"/>
    </row>
    <row r="912" spans="2:17" ht="15" hidden="1" customHeight="1" outlineLevel="1" x14ac:dyDescent="0.25">
      <c r="B912" s="166"/>
      <c r="C912" s="151"/>
      <c r="D912" s="151"/>
      <c r="E912" s="152"/>
      <c r="F912" s="152"/>
      <c r="G912" s="152"/>
      <c r="H912" s="151"/>
      <c r="I912" s="145" t="str">
        <f t="shared" si="18"/>
        <v/>
      </c>
      <c r="J912" s="136"/>
      <c r="K912" s="136"/>
      <c r="L912" s="137"/>
      <c r="M912" s="137"/>
      <c r="N912" s="170"/>
      <c r="O912" s="63"/>
      <c r="P912" s="63"/>
      <c r="Q912" s="63"/>
    </row>
    <row r="913" spans="2:17" ht="15" hidden="1" customHeight="1" outlineLevel="1" x14ac:dyDescent="0.25">
      <c r="B913" s="166"/>
      <c r="C913" s="151"/>
      <c r="D913" s="151"/>
      <c r="E913" s="152"/>
      <c r="F913" s="152"/>
      <c r="G913" s="152"/>
      <c r="H913" s="151"/>
      <c r="I913" s="145" t="str">
        <f t="shared" si="18"/>
        <v/>
      </c>
      <c r="J913" s="136"/>
      <c r="K913" s="136"/>
      <c r="L913" s="137"/>
      <c r="M913" s="137"/>
      <c r="N913" s="170"/>
      <c r="O913" s="63"/>
      <c r="P913" s="63"/>
      <c r="Q913" s="63"/>
    </row>
    <row r="914" spans="2:17" ht="15" hidden="1" customHeight="1" outlineLevel="1" x14ac:dyDescent="0.25">
      <c r="B914" s="166"/>
      <c r="C914" s="151"/>
      <c r="D914" s="151"/>
      <c r="E914" s="152"/>
      <c r="F914" s="152"/>
      <c r="G914" s="152"/>
      <c r="H914" s="151"/>
      <c r="I914" s="145" t="str">
        <f t="shared" si="18"/>
        <v/>
      </c>
      <c r="J914" s="136"/>
      <c r="K914" s="136"/>
      <c r="L914" s="137"/>
      <c r="M914" s="137"/>
      <c r="N914" s="170"/>
      <c r="O914" s="63"/>
      <c r="P914" s="63"/>
      <c r="Q914" s="63"/>
    </row>
    <row r="915" spans="2:17" ht="15" hidden="1" customHeight="1" outlineLevel="1" x14ac:dyDescent="0.25">
      <c r="B915" s="166"/>
      <c r="C915" s="151"/>
      <c r="D915" s="151"/>
      <c r="E915" s="152"/>
      <c r="F915" s="152"/>
      <c r="G915" s="152"/>
      <c r="H915" s="151"/>
      <c r="I915" s="145" t="str">
        <f t="shared" si="18"/>
        <v/>
      </c>
      <c r="J915" s="136"/>
      <c r="K915" s="136"/>
      <c r="L915" s="137"/>
      <c r="M915" s="137"/>
      <c r="N915" s="170"/>
      <c r="O915" s="63"/>
      <c r="P915" s="63"/>
      <c r="Q915" s="63"/>
    </row>
    <row r="916" spans="2:17" ht="15" hidden="1" customHeight="1" outlineLevel="1" x14ac:dyDescent="0.25">
      <c r="B916" s="166"/>
      <c r="C916" s="151"/>
      <c r="D916" s="151"/>
      <c r="E916" s="152"/>
      <c r="F916" s="152"/>
      <c r="G916" s="152"/>
      <c r="H916" s="151"/>
      <c r="I916" s="145" t="str">
        <f t="shared" si="18"/>
        <v/>
      </c>
      <c r="J916" s="136"/>
      <c r="K916" s="136"/>
      <c r="L916" s="137"/>
      <c r="M916" s="137"/>
      <c r="N916" s="170"/>
      <c r="O916" s="63"/>
      <c r="P916" s="63"/>
      <c r="Q916" s="63"/>
    </row>
    <row r="917" spans="2:17" ht="15" hidden="1" customHeight="1" outlineLevel="1" x14ac:dyDescent="0.25">
      <c r="B917" s="166"/>
      <c r="C917" s="151"/>
      <c r="D917" s="151"/>
      <c r="E917" s="152"/>
      <c r="F917" s="152"/>
      <c r="G917" s="152"/>
      <c r="H917" s="151"/>
      <c r="I917" s="145" t="str">
        <f t="shared" si="18"/>
        <v/>
      </c>
      <c r="J917" s="136"/>
      <c r="K917" s="136"/>
      <c r="L917" s="137"/>
      <c r="M917" s="137"/>
      <c r="N917" s="170"/>
      <c r="O917" s="63"/>
      <c r="P917" s="63"/>
      <c r="Q917" s="63"/>
    </row>
    <row r="918" spans="2:17" ht="15" hidden="1" customHeight="1" outlineLevel="1" x14ac:dyDescent="0.25">
      <c r="B918" s="166"/>
      <c r="C918" s="151"/>
      <c r="D918" s="151"/>
      <c r="E918" s="152"/>
      <c r="F918" s="152"/>
      <c r="G918" s="152"/>
      <c r="H918" s="151"/>
      <c r="I918" s="145" t="str">
        <f t="shared" si="18"/>
        <v/>
      </c>
      <c r="J918" s="136"/>
      <c r="K918" s="136"/>
      <c r="L918" s="137"/>
      <c r="M918" s="137"/>
      <c r="N918" s="170"/>
      <c r="O918" s="63"/>
      <c r="P918" s="63"/>
      <c r="Q918" s="63"/>
    </row>
    <row r="919" spans="2:17" ht="15" hidden="1" customHeight="1" outlineLevel="1" x14ac:dyDescent="0.25">
      <c r="B919" s="166"/>
      <c r="C919" s="151"/>
      <c r="D919" s="151"/>
      <c r="E919" s="152"/>
      <c r="F919" s="152"/>
      <c r="G919" s="152"/>
      <c r="H919" s="151"/>
      <c r="I919" s="145" t="str">
        <f t="shared" si="18"/>
        <v/>
      </c>
      <c r="J919" s="136"/>
      <c r="K919" s="136"/>
      <c r="L919" s="137"/>
      <c r="M919" s="137"/>
      <c r="N919" s="170"/>
      <c r="O919" s="63"/>
      <c r="P919" s="63"/>
      <c r="Q919" s="63"/>
    </row>
    <row r="920" spans="2:17" ht="15" hidden="1" customHeight="1" outlineLevel="1" x14ac:dyDescent="0.25">
      <c r="B920" s="166"/>
      <c r="C920" s="151"/>
      <c r="D920" s="151"/>
      <c r="E920" s="152"/>
      <c r="F920" s="152"/>
      <c r="G920" s="152"/>
      <c r="H920" s="151"/>
      <c r="I920" s="145" t="str">
        <f t="shared" si="18"/>
        <v/>
      </c>
      <c r="J920" s="136"/>
      <c r="K920" s="136"/>
      <c r="L920" s="137"/>
      <c r="M920" s="137"/>
      <c r="N920" s="170"/>
      <c r="O920" s="63"/>
      <c r="P920" s="63"/>
      <c r="Q920" s="63"/>
    </row>
    <row r="921" spans="2:17" ht="15" hidden="1" customHeight="1" outlineLevel="1" x14ac:dyDescent="0.25">
      <c r="B921" s="166"/>
      <c r="C921" s="151"/>
      <c r="D921" s="151"/>
      <c r="E921" s="152"/>
      <c r="F921" s="152"/>
      <c r="G921" s="152"/>
      <c r="H921" s="151"/>
      <c r="I921" s="145" t="str">
        <f t="shared" si="18"/>
        <v/>
      </c>
      <c r="J921" s="136"/>
      <c r="K921" s="136"/>
      <c r="L921" s="137"/>
      <c r="M921" s="137"/>
      <c r="N921" s="170"/>
      <c r="O921" s="63"/>
      <c r="P921" s="63"/>
      <c r="Q921" s="63"/>
    </row>
    <row r="922" spans="2:17" ht="15" hidden="1" customHeight="1" outlineLevel="1" x14ac:dyDescent="0.25">
      <c r="B922" s="166"/>
      <c r="C922" s="151"/>
      <c r="D922" s="151"/>
      <c r="E922" s="152"/>
      <c r="F922" s="152"/>
      <c r="G922" s="152"/>
      <c r="H922" s="151"/>
      <c r="I922" s="145" t="str">
        <f t="shared" si="18"/>
        <v/>
      </c>
      <c r="J922" s="136"/>
      <c r="K922" s="136"/>
      <c r="L922" s="137"/>
      <c r="M922" s="137"/>
      <c r="N922" s="170"/>
      <c r="O922" s="63"/>
      <c r="P922" s="63"/>
      <c r="Q922" s="63"/>
    </row>
    <row r="923" spans="2:17" ht="15" hidden="1" customHeight="1" outlineLevel="1" x14ac:dyDescent="0.25">
      <c r="B923" s="166"/>
      <c r="C923" s="151"/>
      <c r="D923" s="151"/>
      <c r="E923" s="152"/>
      <c r="F923" s="152"/>
      <c r="G923" s="152"/>
      <c r="H923" s="151"/>
      <c r="I923" s="145" t="str">
        <f t="shared" si="18"/>
        <v/>
      </c>
      <c r="J923" s="136"/>
      <c r="K923" s="136"/>
      <c r="L923" s="137"/>
      <c r="M923" s="137"/>
      <c r="N923" s="170"/>
      <c r="O923" s="63"/>
      <c r="P923" s="63"/>
      <c r="Q923" s="63"/>
    </row>
    <row r="924" spans="2:17" ht="15" hidden="1" customHeight="1" outlineLevel="1" x14ac:dyDescent="0.25">
      <c r="B924" s="166"/>
      <c r="C924" s="151"/>
      <c r="D924" s="151"/>
      <c r="E924" s="152"/>
      <c r="F924" s="152"/>
      <c r="G924" s="152"/>
      <c r="H924" s="151"/>
      <c r="I924" s="145" t="str">
        <f t="shared" si="18"/>
        <v/>
      </c>
      <c r="J924" s="136"/>
      <c r="K924" s="136"/>
      <c r="L924" s="137"/>
      <c r="M924" s="137"/>
      <c r="N924" s="170"/>
      <c r="O924" s="63"/>
      <c r="P924" s="63"/>
      <c r="Q924" s="63"/>
    </row>
    <row r="925" spans="2:17" ht="15" hidden="1" customHeight="1" outlineLevel="1" x14ac:dyDescent="0.25">
      <c r="B925" s="166"/>
      <c r="C925" s="151"/>
      <c r="D925" s="151"/>
      <c r="E925" s="152"/>
      <c r="F925" s="152"/>
      <c r="G925" s="152"/>
      <c r="H925" s="151"/>
      <c r="I925" s="145" t="str">
        <f t="shared" si="18"/>
        <v/>
      </c>
      <c r="J925" s="136"/>
      <c r="K925" s="136"/>
      <c r="L925" s="137"/>
      <c r="M925" s="137"/>
      <c r="N925" s="170"/>
      <c r="O925" s="63"/>
      <c r="P925" s="63"/>
      <c r="Q925" s="63"/>
    </row>
    <row r="926" spans="2:17" ht="15" hidden="1" customHeight="1" outlineLevel="1" x14ac:dyDescent="0.25">
      <c r="B926" s="166"/>
      <c r="C926" s="151"/>
      <c r="D926" s="151"/>
      <c r="E926" s="152"/>
      <c r="F926" s="152"/>
      <c r="G926" s="152"/>
      <c r="H926" s="151"/>
      <c r="I926" s="145" t="str">
        <f t="shared" si="18"/>
        <v/>
      </c>
      <c r="J926" s="136"/>
      <c r="K926" s="136"/>
      <c r="L926" s="137"/>
      <c r="M926" s="137"/>
      <c r="N926" s="170"/>
      <c r="O926" s="63"/>
      <c r="P926" s="63"/>
      <c r="Q926" s="63"/>
    </row>
    <row r="927" spans="2:17" ht="15" hidden="1" customHeight="1" outlineLevel="1" x14ac:dyDescent="0.25">
      <c r="B927" s="166"/>
      <c r="C927" s="151"/>
      <c r="D927" s="151"/>
      <c r="E927" s="152"/>
      <c r="F927" s="152"/>
      <c r="G927" s="152"/>
      <c r="H927" s="151"/>
      <c r="I927" s="145" t="str">
        <f t="shared" si="18"/>
        <v/>
      </c>
      <c r="J927" s="136"/>
      <c r="K927" s="136"/>
      <c r="L927" s="137"/>
      <c r="M927" s="137"/>
      <c r="N927" s="170"/>
      <c r="O927" s="63"/>
      <c r="P927" s="63"/>
      <c r="Q927" s="63"/>
    </row>
    <row r="928" spans="2:17" ht="15" hidden="1" customHeight="1" outlineLevel="1" x14ac:dyDescent="0.25">
      <c r="B928" s="166"/>
      <c r="C928" s="151"/>
      <c r="D928" s="151"/>
      <c r="E928" s="152"/>
      <c r="F928" s="152"/>
      <c r="G928" s="152"/>
      <c r="H928" s="151"/>
      <c r="I928" s="145" t="str">
        <f t="shared" si="18"/>
        <v/>
      </c>
      <c r="J928" s="136"/>
      <c r="K928" s="136"/>
      <c r="L928" s="137"/>
      <c r="M928" s="137"/>
      <c r="N928" s="170"/>
      <c r="O928" s="63"/>
      <c r="P928" s="63"/>
      <c r="Q928" s="63"/>
    </row>
    <row r="929" spans="2:17" ht="15" hidden="1" customHeight="1" outlineLevel="1" x14ac:dyDescent="0.25">
      <c r="B929" s="166"/>
      <c r="C929" s="151"/>
      <c r="D929" s="151"/>
      <c r="E929" s="152"/>
      <c r="F929" s="152"/>
      <c r="G929" s="152"/>
      <c r="H929" s="151"/>
      <c r="I929" s="145" t="str">
        <f t="shared" si="18"/>
        <v/>
      </c>
      <c r="J929" s="136"/>
      <c r="K929" s="136"/>
      <c r="L929" s="137"/>
      <c r="M929" s="137"/>
      <c r="N929" s="170"/>
      <c r="O929" s="63"/>
      <c r="P929" s="63"/>
      <c r="Q929" s="63"/>
    </row>
    <row r="930" spans="2:17" ht="15" hidden="1" customHeight="1" outlineLevel="1" x14ac:dyDescent="0.25">
      <c r="B930" s="166"/>
      <c r="C930" s="151"/>
      <c r="D930" s="151"/>
      <c r="E930" s="152"/>
      <c r="F930" s="152"/>
      <c r="G930" s="152"/>
      <c r="H930" s="151"/>
      <c r="I930" s="145" t="str">
        <f t="shared" si="18"/>
        <v/>
      </c>
      <c r="J930" s="136"/>
      <c r="K930" s="136"/>
      <c r="L930" s="137"/>
      <c r="M930" s="137"/>
      <c r="N930" s="170"/>
      <c r="O930" s="63"/>
      <c r="P930" s="63"/>
      <c r="Q930" s="63"/>
    </row>
    <row r="931" spans="2:17" ht="15" hidden="1" customHeight="1" outlineLevel="1" x14ac:dyDescent="0.25">
      <c r="B931" s="166"/>
      <c r="C931" s="151"/>
      <c r="D931" s="151"/>
      <c r="E931" s="152"/>
      <c r="F931" s="152"/>
      <c r="G931" s="152"/>
      <c r="H931" s="151"/>
      <c r="I931" s="145" t="str">
        <f t="shared" si="18"/>
        <v/>
      </c>
      <c r="J931" s="136"/>
      <c r="K931" s="136"/>
      <c r="L931" s="137"/>
      <c r="M931" s="137"/>
      <c r="N931" s="170"/>
      <c r="O931" s="63"/>
      <c r="P931" s="63"/>
      <c r="Q931" s="63"/>
    </row>
    <row r="932" spans="2:17" ht="15" hidden="1" customHeight="1" outlineLevel="1" x14ac:dyDescent="0.25">
      <c r="B932" s="166"/>
      <c r="C932" s="151"/>
      <c r="D932" s="151"/>
      <c r="E932" s="152"/>
      <c r="F932" s="152"/>
      <c r="G932" s="152"/>
      <c r="H932" s="151"/>
      <c r="I932" s="145" t="str">
        <f t="shared" si="18"/>
        <v/>
      </c>
      <c r="J932" s="136"/>
      <c r="K932" s="136"/>
      <c r="L932" s="137"/>
      <c r="M932" s="137"/>
      <c r="N932" s="170"/>
      <c r="O932" s="63"/>
      <c r="P932" s="63"/>
      <c r="Q932" s="63"/>
    </row>
    <row r="933" spans="2:17" ht="15" hidden="1" customHeight="1" outlineLevel="1" x14ac:dyDescent="0.25">
      <c r="B933" s="166"/>
      <c r="C933" s="151"/>
      <c r="D933" s="151"/>
      <c r="E933" s="152"/>
      <c r="F933" s="152"/>
      <c r="G933" s="152"/>
      <c r="H933" s="151"/>
      <c r="I933" s="145" t="str">
        <f t="shared" si="18"/>
        <v/>
      </c>
      <c r="J933" s="136"/>
      <c r="K933" s="136"/>
      <c r="L933" s="137"/>
      <c r="M933" s="137"/>
      <c r="N933" s="170"/>
      <c r="O933" s="63"/>
      <c r="P933" s="63"/>
      <c r="Q933" s="63"/>
    </row>
    <row r="934" spans="2:17" ht="15" hidden="1" customHeight="1" outlineLevel="1" x14ac:dyDescent="0.25">
      <c r="B934" s="166"/>
      <c r="C934" s="151"/>
      <c r="D934" s="151"/>
      <c r="E934" s="152"/>
      <c r="F934" s="152"/>
      <c r="G934" s="152"/>
      <c r="H934" s="151"/>
      <c r="I934" s="145" t="str">
        <f t="shared" si="18"/>
        <v/>
      </c>
      <c r="J934" s="136"/>
      <c r="K934" s="136"/>
      <c r="L934" s="137"/>
      <c r="M934" s="137"/>
      <c r="N934" s="170"/>
      <c r="O934" s="63"/>
      <c r="P934" s="63"/>
      <c r="Q934" s="63"/>
    </row>
    <row r="935" spans="2:17" ht="15" hidden="1" customHeight="1" outlineLevel="1" x14ac:dyDescent="0.25">
      <c r="B935" s="166"/>
      <c r="C935" s="151"/>
      <c r="D935" s="151"/>
      <c r="E935" s="152"/>
      <c r="F935" s="152"/>
      <c r="G935" s="152"/>
      <c r="H935" s="151"/>
      <c r="I935" s="145" t="str">
        <f t="shared" si="18"/>
        <v/>
      </c>
      <c r="J935" s="136"/>
      <c r="K935" s="136"/>
      <c r="L935" s="137"/>
      <c r="M935" s="137"/>
      <c r="N935" s="170"/>
      <c r="O935" s="63"/>
      <c r="P935" s="63"/>
      <c r="Q935" s="63"/>
    </row>
    <row r="936" spans="2:17" ht="15" hidden="1" customHeight="1" outlineLevel="1" x14ac:dyDescent="0.25">
      <c r="B936" s="166"/>
      <c r="C936" s="151"/>
      <c r="D936" s="151"/>
      <c r="E936" s="152"/>
      <c r="F936" s="152"/>
      <c r="G936" s="152"/>
      <c r="H936" s="151"/>
      <c r="I936" s="145" t="str">
        <f t="shared" si="18"/>
        <v/>
      </c>
      <c r="J936" s="136"/>
      <c r="K936" s="136"/>
      <c r="L936" s="137"/>
      <c r="M936" s="137"/>
      <c r="N936" s="170"/>
      <c r="O936" s="63"/>
      <c r="P936" s="63"/>
      <c r="Q936" s="63"/>
    </row>
    <row r="937" spans="2:17" ht="15" hidden="1" customHeight="1" outlineLevel="1" x14ac:dyDescent="0.25">
      <c r="B937" s="166"/>
      <c r="C937" s="151"/>
      <c r="D937" s="151"/>
      <c r="E937" s="152"/>
      <c r="F937" s="152"/>
      <c r="G937" s="152"/>
      <c r="H937" s="151"/>
      <c r="I937" s="145" t="str">
        <f t="shared" si="18"/>
        <v/>
      </c>
      <c r="J937" s="136"/>
      <c r="K937" s="136"/>
      <c r="L937" s="137"/>
      <c r="M937" s="137"/>
      <c r="N937" s="170"/>
      <c r="O937" s="63"/>
      <c r="P937" s="63"/>
      <c r="Q937" s="63"/>
    </row>
    <row r="938" spans="2:17" ht="15" hidden="1" customHeight="1" outlineLevel="1" x14ac:dyDescent="0.25">
      <c r="B938" s="166"/>
      <c r="C938" s="151"/>
      <c r="D938" s="151"/>
      <c r="E938" s="152"/>
      <c r="F938" s="152"/>
      <c r="G938" s="152"/>
      <c r="H938" s="151"/>
      <c r="I938" s="145" t="str">
        <f t="shared" si="18"/>
        <v/>
      </c>
      <c r="J938" s="136"/>
      <c r="K938" s="136"/>
      <c r="L938" s="137"/>
      <c r="M938" s="137"/>
      <c r="N938" s="170"/>
      <c r="O938" s="63"/>
      <c r="P938" s="63"/>
      <c r="Q938" s="63"/>
    </row>
    <row r="939" spans="2:17" ht="15" hidden="1" customHeight="1" outlineLevel="1" x14ac:dyDescent="0.25">
      <c r="B939" s="166"/>
      <c r="C939" s="151"/>
      <c r="D939" s="151"/>
      <c r="E939" s="152"/>
      <c r="F939" s="152"/>
      <c r="G939" s="152"/>
      <c r="H939" s="151"/>
      <c r="I939" s="145" t="str">
        <f t="shared" si="18"/>
        <v/>
      </c>
      <c r="J939" s="136"/>
      <c r="K939" s="136"/>
      <c r="L939" s="137"/>
      <c r="M939" s="137"/>
      <c r="N939" s="170"/>
      <c r="O939" s="63"/>
      <c r="P939" s="63"/>
      <c r="Q939" s="63"/>
    </row>
    <row r="940" spans="2:17" ht="15" hidden="1" customHeight="1" outlineLevel="1" x14ac:dyDescent="0.25">
      <c r="B940" s="166"/>
      <c r="C940" s="151"/>
      <c r="D940" s="151"/>
      <c r="E940" s="152"/>
      <c r="F940" s="152"/>
      <c r="G940" s="152"/>
      <c r="H940" s="151"/>
      <c r="I940" s="145" t="str">
        <f t="shared" si="18"/>
        <v/>
      </c>
      <c r="J940" s="136"/>
      <c r="K940" s="136"/>
      <c r="L940" s="137"/>
      <c r="M940" s="137"/>
      <c r="N940" s="170"/>
      <c r="O940" s="63"/>
      <c r="P940" s="63"/>
      <c r="Q940" s="63"/>
    </row>
    <row r="941" spans="2:17" ht="15" hidden="1" customHeight="1" outlineLevel="1" x14ac:dyDescent="0.25">
      <c r="B941" s="166"/>
      <c r="C941" s="151"/>
      <c r="D941" s="151"/>
      <c r="E941" s="152"/>
      <c r="F941" s="152"/>
      <c r="G941" s="152"/>
      <c r="H941" s="151"/>
      <c r="I941" s="145" t="str">
        <f t="shared" si="18"/>
        <v/>
      </c>
      <c r="J941" s="136"/>
      <c r="K941" s="136"/>
      <c r="L941" s="137"/>
      <c r="M941" s="137"/>
      <c r="N941" s="170"/>
      <c r="O941" s="63"/>
      <c r="P941" s="63"/>
      <c r="Q941" s="63"/>
    </row>
    <row r="942" spans="2:17" ht="15" hidden="1" customHeight="1" outlineLevel="1" x14ac:dyDescent="0.25">
      <c r="B942" s="166"/>
      <c r="C942" s="151"/>
      <c r="D942" s="151"/>
      <c r="E942" s="152"/>
      <c r="F942" s="152"/>
      <c r="G942" s="152"/>
      <c r="H942" s="151"/>
      <c r="I942" s="145" t="str">
        <f t="shared" si="18"/>
        <v/>
      </c>
      <c r="J942" s="136"/>
      <c r="K942" s="136"/>
      <c r="L942" s="137"/>
      <c r="M942" s="137"/>
      <c r="N942" s="170"/>
      <c r="O942" s="63"/>
      <c r="P942" s="63"/>
      <c r="Q942" s="63"/>
    </row>
    <row r="943" spans="2:17" ht="15" hidden="1" customHeight="1" outlineLevel="1" x14ac:dyDescent="0.25">
      <c r="B943" s="166"/>
      <c r="C943" s="151"/>
      <c r="D943" s="151"/>
      <c r="E943" s="152"/>
      <c r="F943" s="152"/>
      <c r="G943" s="152"/>
      <c r="H943" s="151"/>
      <c r="I943" s="145" t="str">
        <f t="shared" si="18"/>
        <v/>
      </c>
      <c r="J943" s="136"/>
      <c r="K943" s="136"/>
      <c r="L943" s="137"/>
      <c r="M943" s="137"/>
      <c r="N943" s="170"/>
      <c r="O943" s="63"/>
      <c r="P943" s="63"/>
      <c r="Q943" s="63"/>
    </row>
    <row r="944" spans="2:17" ht="15" hidden="1" customHeight="1" outlineLevel="1" x14ac:dyDescent="0.25">
      <c r="B944" s="166"/>
      <c r="C944" s="151"/>
      <c r="D944" s="151"/>
      <c r="E944" s="152"/>
      <c r="F944" s="152"/>
      <c r="G944" s="152"/>
      <c r="H944" s="151"/>
      <c r="I944" s="145" t="str">
        <f t="shared" si="18"/>
        <v/>
      </c>
      <c r="J944" s="136"/>
      <c r="K944" s="136"/>
      <c r="L944" s="137"/>
      <c r="M944" s="137"/>
      <c r="N944" s="170"/>
      <c r="O944" s="63"/>
      <c r="P944" s="63"/>
      <c r="Q944" s="63"/>
    </row>
    <row r="945" spans="2:17" ht="15" hidden="1" customHeight="1" outlineLevel="1" x14ac:dyDescent="0.25">
      <c r="B945" s="166"/>
      <c r="C945" s="151"/>
      <c r="D945" s="151"/>
      <c r="E945" s="152"/>
      <c r="F945" s="152"/>
      <c r="G945" s="152"/>
      <c r="H945" s="151"/>
      <c r="I945" s="145" t="str">
        <f t="shared" si="18"/>
        <v/>
      </c>
      <c r="J945" s="136"/>
      <c r="K945" s="136"/>
      <c r="L945" s="137"/>
      <c r="M945" s="137"/>
      <c r="N945" s="170"/>
      <c r="O945" s="63"/>
      <c r="P945" s="63"/>
      <c r="Q945" s="63"/>
    </row>
    <row r="946" spans="2:17" ht="15" hidden="1" customHeight="1" outlineLevel="1" x14ac:dyDescent="0.25">
      <c r="B946" s="166"/>
      <c r="C946" s="151"/>
      <c r="D946" s="151"/>
      <c r="E946" s="152"/>
      <c r="F946" s="152"/>
      <c r="G946" s="152"/>
      <c r="H946" s="151"/>
      <c r="I946" s="145" t="str">
        <f t="shared" si="18"/>
        <v/>
      </c>
      <c r="J946" s="136"/>
      <c r="K946" s="136"/>
      <c r="L946" s="137"/>
      <c r="M946" s="137"/>
      <c r="N946" s="170"/>
      <c r="O946" s="63"/>
      <c r="P946" s="63"/>
      <c r="Q946" s="63"/>
    </row>
    <row r="947" spans="2:17" ht="15" hidden="1" customHeight="1" outlineLevel="1" x14ac:dyDescent="0.25">
      <c r="B947" s="166"/>
      <c r="C947" s="151"/>
      <c r="D947" s="151"/>
      <c r="E947" s="152"/>
      <c r="F947" s="152"/>
      <c r="G947" s="152"/>
      <c r="H947" s="151"/>
      <c r="I947" s="145" t="str">
        <f t="shared" si="18"/>
        <v/>
      </c>
      <c r="J947" s="136"/>
      <c r="K947" s="136"/>
      <c r="L947" s="137"/>
      <c r="M947" s="137"/>
      <c r="N947" s="170"/>
      <c r="O947" s="63"/>
      <c r="P947" s="63"/>
      <c r="Q947" s="63"/>
    </row>
    <row r="948" spans="2:17" ht="15" hidden="1" customHeight="1" outlineLevel="1" x14ac:dyDescent="0.25">
      <c r="B948" s="166"/>
      <c r="C948" s="151"/>
      <c r="D948" s="151"/>
      <c r="E948" s="152"/>
      <c r="F948" s="152"/>
      <c r="G948" s="152"/>
      <c r="H948" s="151"/>
      <c r="I948" s="145" t="str">
        <f t="shared" si="18"/>
        <v/>
      </c>
      <c r="J948" s="136"/>
      <c r="K948" s="136"/>
      <c r="L948" s="137"/>
      <c r="M948" s="137"/>
      <c r="N948" s="170"/>
      <c r="O948" s="63"/>
      <c r="P948" s="63"/>
      <c r="Q948" s="63"/>
    </row>
    <row r="949" spans="2:17" ht="15" hidden="1" customHeight="1" outlineLevel="1" x14ac:dyDescent="0.25">
      <c r="B949" s="166"/>
      <c r="C949" s="151"/>
      <c r="D949" s="151"/>
      <c r="E949" s="152"/>
      <c r="F949" s="152"/>
      <c r="G949" s="152"/>
      <c r="H949" s="151"/>
      <c r="I949" s="145" t="str">
        <f t="shared" si="18"/>
        <v/>
      </c>
      <c r="J949" s="136"/>
      <c r="K949" s="136"/>
      <c r="L949" s="137"/>
      <c r="M949" s="137"/>
      <c r="N949" s="170"/>
      <c r="O949" s="63"/>
      <c r="P949" s="63"/>
      <c r="Q949" s="63"/>
    </row>
    <row r="950" spans="2:17" ht="15" hidden="1" customHeight="1" outlineLevel="1" x14ac:dyDescent="0.25">
      <c r="B950" s="166"/>
      <c r="C950" s="151"/>
      <c r="D950" s="151"/>
      <c r="E950" s="152"/>
      <c r="F950" s="152"/>
      <c r="G950" s="152"/>
      <c r="H950" s="151"/>
      <c r="I950" s="145" t="str">
        <f t="shared" si="18"/>
        <v/>
      </c>
      <c r="J950" s="136"/>
      <c r="K950" s="136"/>
      <c r="L950" s="137"/>
      <c r="M950" s="137"/>
      <c r="N950" s="170"/>
      <c r="O950" s="63"/>
      <c r="P950" s="63"/>
      <c r="Q950" s="63"/>
    </row>
    <row r="951" spans="2:17" ht="15" hidden="1" customHeight="1" outlineLevel="1" x14ac:dyDescent="0.25">
      <c r="B951" s="166"/>
      <c r="C951" s="151"/>
      <c r="D951" s="151"/>
      <c r="E951" s="152"/>
      <c r="F951" s="152"/>
      <c r="G951" s="152"/>
      <c r="H951" s="151"/>
      <c r="I951" s="145" t="str">
        <f t="shared" si="18"/>
        <v/>
      </c>
      <c r="J951" s="136"/>
      <c r="K951" s="136"/>
      <c r="L951" s="137"/>
      <c r="M951" s="137"/>
      <c r="N951" s="170"/>
      <c r="O951" s="63"/>
      <c r="P951" s="63"/>
      <c r="Q951" s="63"/>
    </row>
    <row r="952" spans="2:17" ht="15" hidden="1" customHeight="1" outlineLevel="1" x14ac:dyDescent="0.25">
      <c r="B952" s="166"/>
      <c r="C952" s="151"/>
      <c r="D952" s="151"/>
      <c r="E952" s="152"/>
      <c r="F952" s="152"/>
      <c r="G952" s="152"/>
      <c r="H952" s="151"/>
      <c r="I952" s="145" t="str">
        <f t="shared" si="18"/>
        <v/>
      </c>
      <c r="J952" s="136"/>
      <c r="K952" s="136"/>
      <c r="L952" s="137"/>
      <c r="M952" s="137"/>
      <c r="N952" s="170"/>
      <c r="O952" s="63"/>
      <c r="P952" s="63"/>
      <c r="Q952" s="63"/>
    </row>
    <row r="953" spans="2:17" ht="15" hidden="1" customHeight="1" outlineLevel="1" x14ac:dyDescent="0.25">
      <c r="B953" s="166"/>
      <c r="C953" s="151"/>
      <c r="D953" s="151"/>
      <c r="E953" s="152"/>
      <c r="F953" s="152"/>
      <c r="G953" s="152"/>
      <c r="H953" s="151"/>
      <c r="I953" s="145" t="str">
        <f t="shared" si="18"/>
        <v/>
      </c>
      <c r="J953" s="136"/>
      <c r="K953" s="136"/>
      <c r="L953" s="137"/>
      <c r="M953" s="137"/>
      <c r="N953" s="170"/>
      <c r="O953" s="63"/>
      <c r="P953" s="63"/>
      <c r="Q953" s="63"/>
    </row>
    <row r="954" spans="2:17" ht="15" hidden="1" customHeight="1" outlineLevel="1" x14ac:dyDescent="0.25">
      <c r="B954" s="166"/>
      <c r="C954" s="151"/>
      <c r="D954" s="151"/>
      <c r="E954" s="152"/>
      <c r="F954" s="152"/>
      <c r="G954" s="152"/>
      <c r="H954" s="151"/>
      <c r="I954" s="145" t="str">
        <f t="shared" si="18"/>
        <v/>
      </c>
      <c r="J954" s="136"/>
      <c r="K954" s="136"/>
      <c r="L954" s="137"/>
      <c r="M954" s="137"/>
      <c r="N954" s="170"/>
      <c r="O954" s="63"/>
      <c r="P954" s="63"/>
      <c r="Q954" s="63"/>
    </row>
    <row r="955" spans="2:17" ht="15" hidden="1" customHeight="1" outlineLevel="1" x14ac:dyDescent="0.25">
      <c r="B955" s="166"/>
      <c r="C955" s="151"/>
      <c r="D955" s="151"/>
      <c r="E955" s="152"/>
      <c r="F955" s="152"/>
      <c r="G955" s="152"/>
      <c r="H955" s="151"/>
      <c r="I955" s="145" t="str">
        <f t="shared" si="18"/>
        <v/>
      </c>
      <c r="J955" s="136"/>
      <c r="K955" s="136"/>
      <c r="L955" s="137"/>
      <c r="M955" s="137"/>
      <c r="N955" s="170"/>
      <c r="O955" s="63"/>
      <c r="P955" s="63"/>
      <c r="Q955" s="63"/>
    </row>
    <row r="956" spans="2:17" ht="15" hidden="1" customHeight="1" outlineLevel="1" x14ac:dyDescent="0.25">
      <c r="B956" s="166"/>
      <c r="C956" s="151"/>
      <c r="D956" s="151"/>
      <c r="E956" s="152"/>
      <c r="F956" s="152"/>
      <c r="G956" s="152"/>
      <c r="H956" s="151"/>
      <c r="I956" s="145" t="str">
        <f t="shared" si="18"/>
        <v/>
      </c>
      <c r="J956" s="136"/>
      <c r="K956" s="136"/>
      <c r="L956" s="137"/>
      <c r="M956" s="137"/>
      <c r="N956" s="170"/>
      <c r="O956" s="63"/>
      <c r="P956" s="63"/>
      <c r="Q956" s="63"/>
    </row>
    <row r="957" spans="2:17" ht="15" hidden="1" customHeight="1" outlineLevel="1" x14ac:dyDescent="0.25">
      <c r="B957" s="166"/>
      <c r="C957" s="151"/>
      <c r="D957" s="151"/>
      <c r="E957" s="152"/>
      <c r="F957" s="152"/>
      <c r="G957" s="152"/>
      <c r="H957" s="151"/>
      <c r="I957" s="145" t="str">
        <f t="shared" si="18"/>
        <v/>
      </c>
      <c r="J957" s="136"/>
      <c r="K957" s="136"/>
      <c r="L957" s="137"/>
      <c r="M957" s="137"/>
      <c r="N957" s="170"/>
      <c r="O957" s="63"/>
      <c r="P957" s="63"/>
      <c r="Q957" s="63"/>
    </row>
    <row r="958" spans="2:17" ht="15" hidden="1" customHeight="1" outlineLevel="1" x14ac:dyDescent="0.25">
      <c r="B958" s="166"/>
      <c r="C958" s="151"/>
      <c r="D958" s="151"/>
      <c r="E958" s="152"/>
      <c r="F958" s="152"/>
      <c r="G958" s="152"/>
      <c r="H958" s="151"/>
      <c r="I958" s="145" t="str">
        <f t="shared" si="18"/>
        <v/>
      </c>
      <c r="J958" s="136"/>
      <c r="K958" s="136"/>
      <c r="L958" s="137"/>
      <c r="M958" s="137"/>
      <c r="N958" s="170"/>
      <c r="O958" s="63"/>
      <c r="P958" s="63"/>
      <c r="Q958" s="63"/>
    </row>
    <row r="959" spans="2:17" ht="15" hidden="1" customHeight="1" outlineLevel="1" x14ac:dyDescent="0.25">
      <c r="B959" s="166"/>
      <c r="C959" s="151"/>
      <c r="D959" s="151"/>
      <c r="E959" s="152"/>
      <c r="F959" s="152"/>
      <c r="G959" s="152"/>
      <c r="H959" s="151"/>
      <c r="I959" s="145" t="str">
        <f t="shared" si="18"/>
        <v/>
      </c>
      <c r="J959" s="136"/>
      <c r="K959" s="136"/>
      <c r="L959" s="137"/>
      <c r="M959" s="137"/>
      <c r="N959" s="170"/>
      <c r="O959" s="63"/>
      <c r="P959" s="63"/>
      <c r="Q959" s="63"/>
    </row>
    <row r="960" spans="2:17" ht="15" hidden="1" customHeight="1" outlineLevel="1" x14ac:dyDescent="0.25">
      <c r="B960" s="166"/>
      <c r="C960" s="151"/>
      <c r="D960" s="151"/>
      <c r="E960" s="152"/>
      <c r="F960" s="152"/>
      <c r="G960" s="152"/>
      <c r="H960" s="151"/>
      <c r="I960" s="145" t="str">
        <f t="shared" si="18"/>
        <v/>
      </c>
      <c r="J960" s="136"/>
      <c r="K960" s="136"/>
      <c r="L960" s="137"/>
      <c r="M960" s="137"/>
      <c r="N960" s="170"/>
      <c r="O960" s="63"/>
      <c r="P960" s="63"/>
      <c r="Q960" s="63"/>
    </row>
    <row r="961" spans="2:17" ht="15" hidden="1" customHeight="1" outlineLevel="1" x14ac:dyDescent="0.25">
      <c r="B961" s="166"/>
      <c r="C961" s="151"/>
      <c r="D961" s="151"/>
      <c r="E961" s="152"/>
      <c r="F961" s="152"/>
      <c r="G961" s="152"/>
      <c r="H961" s="151"/>
      <c r="I961" s="145" t="str">
        <f t="shared" si="18"/>
        <v/>
      </c>
      <c r="J961" s="136"/>
      <c r="K961" s="136"/>
      <c r="L961" s="137"/>
      <c r="M961" s="137"/>
      <c r="N961" s="170"/>
      <c r="O961" s="63"/>
      <c r="P961" s="63"/>
      <c r="Q961" s="63"/>
    </row>
    <row r="962" spans="2:17" ht="15" hidden="1" customHeight="1" outlineLevel="1" x14ac:dyDescent="0.25">
      <c r="B962" s="166"/>
      <c r="C962" s="151"/>
      <c r="D962" s="151"/>
      <c r="E962" s="152"/>
      <c r="F962" s="152"/>
      <c r="G962" s="152"/>
      <c r="H962" s="151"/>
      <c r="I962" s="145" t="str">
        <f t="shared" si="18"/>
        <v/>
      </c>
      <c r="J962" s="136"/>
      <c r="K962" s="136"/>
      <c r="L962" s="137"/>
      <c r="M962" s="137"/>
      <c r="N962" s="170"/>
      <c r="O962" s="63"/>
      <c r="P962" s="63"/>
      <c r="Q962" s="63"/>
    </row>
    <row r="963" spans="2:17" ht="15" hidden="1" customHeight="1" outlineLevel="1" x14ac:dyDescent="0.25">
      <c r="B963" s="166"/>
      <c r="C963" s="151"/>
      <c r="D963" s="151"/>
      <c r="E963" s="152"/>
      <c r="F963" s="152"/>
      <c r="G963" s="152"/>
      <c r="H963" s="151"/>
      <c r="I963" s="145" t="str">
        <f t="shared" si="18"/>
        <v/>
      </c>
      <c r="J963" s="136"/>
      <c r="K963" s="136"/>
      <c r="L963" s="137"/>
      <c r="M963" s="137"/>
      <c r="N963" s="170"/>
      <c r="O963" s="63"/>
      <c r="P963" s="63"/>
      <c r="Q963" s="63"/>
    </row>
    <row r="964" spans="2:17" ht="15" hidden="1" customHeight="1" outlineLevel="1" x14ac:dyDescent="0.25">
      <c r="B964" s="166"/>
      <c r="C964" s="151"/>
      <c r="D964" s="151"/>
      <c r="E964" s="152"/>
      <c r="F964" s="152"/>
      <c r="G964" s="152"/>
      <c r="H964" s="151"/>
      <c r="I964" s="145" t="str">
        <f t="shared" si="18"/>
        <v/>
      </c>
      <c r="J964" s="136"/>
      <c r="K964" s="136"/>
      <c r="L964" s="137"/>
      <c r="M964" s="137"/>
      <c r="N964" s="170"/>
      <c r="O964" s="63"/>
      <c r="P964" s="63"/>
      <c r="Q964" s="63"/>
    </row>
    <row r="965" spans="2:17" ht="15" hidden="1" customHeight="1" outlineLevel="1" x14ac:dyDescent="0.25">
      <c r="B965" s="166"/>
      <c r="C965" s="151"/>
      <c r="D965" s="151"/>
      <c r="E965" s="152"/>
      <c r="F965" s="152"/>
      <c r="G965" s="152"/>
      <c r="H965" s="151"/>
      <c r="I965" s="145" t="str">
        <f t="shared" si="18"/>
        <v/>
      </c>
      <c r="J965" s="136"/>
      <c r="K965" s="136"/>
      <c r="L965" s="137"/>
      <c r="M965" s="137"/>
      <c r="N965" s="170"/>
      <c r="O965" s="63"/>
      <c r="P965" s="63"/>
      <c r="Q965" s="63"/>
    </row>
    <row r="966" spans="2:17" ht="15" hidden="1" customHeight="1" outlineLevel="1" x14ac:dyDescent="0.25">
      <c r="B966" s="166"/>
      <c r="C966" s="151"/>
      <c r="D966" s="151"/>
      <c r="E966" s="152"/>
      <c r="F966" s="152"/>
      <c r="G966" s="152"/>
      <c r="H966" s="151"/>
      <c r="I966" s="145" t="str">
        <f t="shared" si="18"/>
        <v/>
      </c>
      <c r="J966" s="136"/>
      <c r="K966" s="136"/>
      <c r="L966" s="137"/>
      <c r="M966" s="137"/>
      <c r="N966" s="170"/>
      <c r="O966" s="63"/>
      <c r="P966" s="63"/>
      <c r="Q966" s="63"/>
    </row>
    <row r="967" spans="2:17" ht="15" hidden="1" customHeight="1" outlineLevel="1" x14ac:dyDescent="0.25">
      <c r="B967" s="166"/>
      <c r="C967" s="151"/>
      <c r="D967" s="151"/>
      <c r="E967" s="152"/>
      <c r="F967" s="152"/>
      <c r="G967" s="152"/>
      <c r="H967" s="151"/>
      <c r="I967" s="145" t="str">
        <f t="shared" si="18"/>
        <v/>
      </c>
      <c r="J967" s="136"/>
      <c r="K967" s="136"/>
      <c r="L967" s="137"/>
      <c r="M967" s="137"/>
      <c r="N967" s="170"/>
      <c r="O967" s="63"/>
      <c r="P967" s="63"/>
      <c r="Q967" s="63"/>
    </row>
    <row r="968" spans="2:17" ht="15" hidden="1" customHeight="1" outlineLevel="1" x14ac:dyDescent="0.25">
      <c r="B968" s="166"/>
      <c r="C968" s="151"/>
      <c r="D968" s="151"/>
      <c r="E968" s="152"/>
      <c r="F968" s="152"/>
      <c r="G968" s="152"/>
      <c r="H968" s="151"/>
      <c r="I968" s="145" t="str">
        <f t="shared" ref="I968:I1031" si="19">IFERROR(IF(LEN(J968)&gt;0,ROW(I968)-ROW($I$7),""),"")</f>
        <v/>
      </c>
      <c r="J968" s="136"/>
      <c r="K968" s="136"/>
      <c r="L968" s="137"/>
      <c r="M968" s="137"/>
      <c r="N968" s="170"/>
      <c r="O968" s="63"/>
      <c r="P968" s="63"/>
      <c r="Q968" s="63"/>
    </row>
    <row r="969" spans="2:17" ht="15" hidden="1" customHeight="1" outlineLevel="1" x14ac:dyDescent="0.25">
      <c r="B969" s="166"/>
      <c r="C969" s="151"/>
      <c r="D969" s="151"/>
      <c r="E969" s="152"/>
      <c r="F969" s="152"/>
      <c r="G969" s="152"/>
      <c r="H969" s="151"/>
      <c r="I969" s="145" t="str">
        <f t="shared" si="19"/>
        <v/>
      </c>
      <c r="J969" s="136"/>
      <c r="K969" s="136"/>
      <c r="L969" s="137"/>
      <c r="M969" s="137"/>
      <c r="N969" s="170"/>
      <c r="O969" s="63"/>
      <c r="P969" s="63"/>
      <c r="Q969" s="63"/>
    </row>
    <row r="970" spans="2:17" ht="15" hidden="1" customHeight="1" outlineLevel="1" x14ac:dyDescent="0.25">
      <c r="B970" s="166"/>
      <c r="C970" s="151"/>
      <c r="D970" s="151"/>
      <c r="E970" s="152"/>
      <c r="F970" s="152"/>
      <c r="G970" s="152"/>
      <c r="H970" s="151"/>
      <c r="I970" s="145" t="str">
        <f t="shared" si="19"/>
        <v/>
      </c>
      <c r="J970" s="136"/>
      <c r="K970" s="136"/>
      <c r="L970" s="137"/>
      <c r="M970" s="137"/>
      <c r="N970" s="170"/>
      <c r="O970" s="63"/>
      <c r="P970" s="63"/>
      <c r="Q970" s="63"/>
    </row>
    <row r="971" spans="2:17" ht="15" hidden="1" customHeight="1" outlineLevel="1" x14ac:dyDescent="0.25">
      <c r="B971" s="166"/>
      <c r="C971" s="151"/>
      <c r="D971" s="151"/>
      <c r="E971" s="152"/>
      <c r="F971" s="152"/>
      <c r="G971" s="152"/>
      <c r="H971" s="151"/>
      <c r="I971" s="145" t="str">
        <f t="shared" si="19"/>
        <v/>
      </c>
      <c r="J971" s="136"/>
      <c r="K971" s="136"/>
      <c r="L971" s="137"/>
      <c r="M971" s="137"/>
      <c r="N971" s="170"/>
      <c r="O971" s="63"/>
      <c r="P971" s="63"/>
      <c r="Q971" s="63"/>
    </row>
    <row r="972" spans="2:17" ht="15" hidden="1" customHeight="1" outlineLevel="1" x14ac:dyDescent="0.25">
      <c r="B972" s="166"/>
      <c r="C972" s="151"/>
      <c r="D972" s="151"/>
      <c r="E972" s="152"/>
      <c r="F972" s="152"/>
      <c r="G972" s="152"/>
      <c r="H972" s="151"/>
      <c r="I972" s="145" t="str">
        <f t="shared" si="19"/>
        <v/>
      </c>
      <c r="J972" s="136"/>
      <c r="K972" s="136"/>
      <c r="L972" s="137"/>
      <c r="M972" s="137"/>
      <c r="N972" s="170"/>
      <c r="O972" s="63"/>
      <c r="P972" s="63"/>
      <c r="Q972" s="63"/>
    </row>
    <row r="973" spans="2:17" ht="15" hidden="1" customHeight="1" outlineLevel="1" x14ac:dyDescent="0.25">
      <c r="B973" s="166"/>
      <c r="C973" s="151"/>
      <c r="D973" s="151"/>
      <c r="E973" s="152"/>
      <c r="F973" s="152"/>
      <c r="G973" s="152"/>
      <c r="H973" s="151"/>
      <c r="I973" s="145" t="str">
        <f t="shared" si="19"/>
        <v/>
      </c>
      <c r="J973" s="136"/>
      <c r="K973" s="136"/>
      <c r="L973" s="137"/>
      <c r="M973" s="137"/>
      <c r="N973" s="170"/>
      <c r="O973" s="63"/>
      <c r="P973" s="63"/>
      <c r="Q973" s="63"/>
    </row>
    <row r="974" spans="2:17" ht="15" hidden="1" customHeight="1" outlineLevel="1" x14ac:dyDescent="0.25">
      <c r="B974" s="166"/>
      <c r="C974" s="151"/>
      <c r="D974" s="151"/>
      <c r="E974" s="152"/>
      <c r="F974" s="152"/>
      <c r="G974" s="152"/>
      <c r="H974" s="151"/>
      <c r="I974" s="145" t="str">
        <f t="shared" si="19"/>
        <v/>
      </c>
      <c r="J974" s="136"/>
      <c r="K974" s="136"/>
      <c r="L974" s="137"/>
      <c r="M974" s="137"/>
      <c r="N974" s="170"/>
      <c r="O974" s="63"/>
      <c r="P974" s="63"/>
      <c r="Q974" s="63"/>
    </row>
    <row r="975" spans="2:17" ht="15" hidden="1" customHeight="1" outlineLevel="1" x14ac:dyDescent="0.25">
      <c r="B975" s="166"/>
      <c r="C975" s="151"/>
      <c r="D975" s="151"/>
      <c r="E975" s="152"/>
      <c r="F975" s="152"/>
      <c r="G975" s="152"/>
      <c r="H975" s="151"/>
      <c r="I975" s="145" t="str">
        <f t="shared" si="19"/>
        <v/>
      </c>
      <c r="J975" s="136"/>
      <c r="K975" s="136"/>
      <c r="L975" s="137"/>
      <c r="M975" s="137"/>
      <c r="N975" s="170"/>
      <c r="O975" s="63"/>
      <c r="P975" s="63"/>
      <c r="Q975" s="63"/>
    </row>
    <row r="976" spans="2:17" ht="15" hidden="1" customHeight="1" outlineLevel="1" x14ac:dyDescent="0.25">
      <c r="B976" s="166"/>
      <c r="C976" s="151"/>
      <c r="D976" s="151"/>
      <c r="E976" s="152"/>
      <c r="F976" s="152"/>
      <c r="G976" s="152"/>
      <c r="H976" s="151"/>
      <c r="I976" s="145" t="str">
        <f t="shared" si="19"/>
        <v/>
      </c>
      <c r="J976" s="136"/>
      <c r="K976" s="136"/>
      <c r="L976" s="137"/>
      <c r="M976" s="137"/>
      <c r="N976" s="170"/>
      <c r="O976" s="63"/>
      <c r="P976" s="63"/>
      <c r="Q976" s="63"/>
    </row>
    <row r="977" spans="2:17" ht="15" hidden="1" customHeight="1" outlineLevel="1" x14ac:dyDescent="0.25">
      <c r="B977" s="166"/>
      <c r="C977" s="151"/>
      <c r="D977" s="151"/>
      <c r="E977" s="152"/>
      <c r="F977" s="152"/>
      <c r="G977" s="152"/>
      <c r="H977" s="151"/>
      <c r="I977" s="145" t="str">
        <f t="shared" si="19"/>
        <v/>
      </c>
      <c r="J977" s="136"/>
      <c r="K977" s="136"/>
      <c r="L977" s="137"/>
      <c r="M977" s="137"/>
      <c r="N977" s="170"/>
      <c r="O977" s="63"/>
      <c r="P977" s="63"/>
      <c r="Q977" s="63"/>
    </row>
    <row r="978" spans="2:17" ht="15" hidden="1" customHeight="1" outlineLevel="1" x14ac:dyDescent="0.25">
      <c r="B978" s="166"/>
      <c r="C978" s="151"/>
      <c r="D978" s="151"/>
      <c r="E978" s="152"/>
      <c r="F978" s="152"/>
      <c r="G978" s="152"/>
      <c r="H978" s="151"/>
      <c r="I978" s="145" t="str">
        <f t="shared" si="19"/>
        <v/>
      </c>
      <c r="J978" s="136"/>
      <c r="K978" s="136"/>
      <c r="L978" s="137"/>
      <c r="M978" s="137"/>
      <c r="N978" s="170"/>
      <c r="O978" s="63"/>
      <c r="P978" s="63"/>
      <c r="Q978" s="63"/>
    </row>
    <row r="979" spans="2:17" ht="15" hidden="1" customHeight="1" outlineLevel="1" x14ac:dyDescent="0.25">
      <c r="B979" s="166"/>
      <c r="C979" s="151"/>
      <c r="D979" s="151"/>
      <c r="E979" s="152"/>
      <c r="F979" s="152"/>
      <c r="G979" s="152"/>
      <c r="H979" s="151"/>
      <c r="I979" s="145" t="str">
        <f t="shared" si="19"/>
        <v/>
      </c>
      <c r="J979" s="136"/>
      <c r="K979" s="136"/>
      <c r="L979" s="137"/>
      <c r="M979" s="137"/>
      <c r="N979" s="170"/>
      <c r="O979" s="63"/>
      <c r="P979" s="63"/>
      <c r="Q979" s="63"/>
    </row>
    <row r="980" spans="2:17" ht="15" hidden="1" customHeight="1" outlineLevel="1" x14ac:dyDescent="0.25">
      <c r="B980" s="166"/>
      <c r="C980" s="151"/>
      <c r="D980" s="151"/>
      <c r="E980" s="152"/>
      <c r="F980" s="152"/>
      <c r="G980" s="152"/>
      <c r="H980" s="151"/>
      <c r="I980" s="145" t="str">
        <f t="shared" si="19"/>
        <v/>
      </c>
      <c r="J980" s="136"/>
      <c r="K980" s="136"/>
      <c r="L980" s="137"/>
      <c r="M980" s="137"/>
      <c r="N980" s="170"/>
      <c r="O980" s="63"/>
      <c r="P980" s="63"/>
      <c r="Q980" s="63"/>
    </row>
    <row r="981" spans="2:17" ht="15" hidden="1" customHeight="1" outlineLevel="1" x14ac:dyDescent="0.25">
      <c r="B981" s="166"/>
      <c r="C981" s="151"/>
      <c r="D981" s="151"/>
      <c r="E981" s="152"/>
      <c r="F981" s="152"/>
      <c r="G981" s="152"/>
      <c r="H981" s="151"/>
      <c r="I981" s="145" t="str">
        <f t="shared" si="19"/>
        <v/>
      </c>
      <c r="J981" s="136"/>
      <c r="K981" s="136"/>
      <c r="L981" s="137"/>
      <c r="M981" s="137"/>
      <c r="N981" s="170"/>
      <c r="O981" s="63"/>
      <c r="P981" s="63"/>
      <c r="Q981" s="63"/>
    </row>
    <row r="982" spans="2:17" ht="15" hidden="1" customHeight="1" outlineLevel="1" x14ac:dyDescent="0.25">
      <c r="B982" s="166"/>
      <c r="C982" s="151"/>
      <c r="D982" s="151"/>
      <c r="E982" s="152"/>
      <c r="F982" s="152"/>
      <c r="G982" s="152"/>
      <c r="H982" s="151"/>
      <c r="I982" s="145" t="str">
        <f t="shared" si="19"/>
        <v/>
      </c>
      <c r="J982" s="136"/>
      <c r="K982" s="136"/>
      <c r="L982" s="137"/>
      <c r="M982" s="137"/>
      <c r="N982" s="170"/>
      <c r="O982" s="63"/>
      <c r="P982" s="63"/>
      <c r="Q982" s="63"/>
    </row>
    <row r="983" spans="2:17" ht="15" hidden="1" customHeight="1" outlineLevel="1" x14ac:dyDescent="0.25">
      <c r="B983" s="166"/>
      <c r="C983" s="151"/>
      <c r="D983" s="151"/>
      <c r="E983" s="152"/>
      <c r="F983" s="152"/>
      <c r="G983" s="152"/>
      <c r="H983" s="151"/>
      <c r="I983" s="145" t="str">
        <f t="shared" si="19"/>
        <v/>
      </c>
      <c r="J983" s="136"/>
      <c r="K983" s="136"/>
      <c r="L983" s="137"/>
      <c r="M983" s="137"/>
      <c r="N983" s="170"/>
      <c r="O983" s="63"/>
      <c r="P983" s="63"/>
      <c r="Q983" s="63"/>
    </row>
    <row r="984" spans="2:17" ht="15" hidden="1" customHeight="1" outlineLevel="1" x14ac:dyDescent="0.25">
      <c r="B984" s="166"/>
      <c r="C984" s="151"/>
      <c r="D984" s="151"/>
      <c r="E984" s="152"/>
      <c r="F984" s="152"/>
      <c r="G984" s="152"/>
      <c r="H984" s="151"/>
      <c r="I984" s="145" t="str">
        <f t="shared" si="19"/>
        <v/>
      </c>
      <c r="J984" s="136"/>
      <c r="K984" s="136"/>
      <c r="L984" s="137"/>
      <c r="M984" s="137"/>
      <c r="N984" s="170"/>
      <c r="O984" s="63"/>
      <c r="P984" s="63"/>
      <c r="Q984" s="63"/>
    </row>
    <row r="985" spans="2:17" ht="15" hidden="1" customHeight="1" outlineLevel="1" x14ac:dyDescent="0.25">
      <c r="B985" s="166"/>
      <c r="C985" s="151"/>
      <c r="D985" s="151"/>
      <c r="E985" s="152"/>
      <c r="F985" s="152"/>
      <c r="G985" s="152"/>
      <c r="H985" s="151"/>
      <c r="I985" s="145" t="str">
        <f t="shared" si="19"/>
        <v/>
      </c>
      <c r="J985" s="136"/>
      <c r="K985" s="136"/>
      <c r="L985" s="137"/>
      <c r="M985" s="137"/>
      <c r="N985" s="170"/>
      <c r="O985" s="63"/>
      <c r="P985" s="63"/>
      <c r="Q985" s="63"/>
    </row>
    <row r="986" spans="2:17" ht="15" hidden="1" customHeight="1" outlineLevel="1" x14ac:dyDescent="0.25">
      <c r="B986" s="166"/>
      <c r="C986" s="151"/>
      <c r="D986" s="151"/>
      <c r="E986" s="152"/>
      <c r="F986" s="152"/>
      <c r="G986" s="152"/>
      <c r="H986" s="151"/>
      <c r="I986" s="145" t="str">
        <f t="shared" si="19"/>
        <v/>
      </c>
      <c r="J986" s="136"/>
      <c r="K986" s="136"/>
      <c r="L986" s="137"/>
      <c r="M986" s="137"/>
      <c r="N986" s="170"/>
      <c r="O986" s="63"/>
      <c r="P986" s="63"/>
      <c r="Q986" s="63"/>
    </row>
    <row r="987" spans="2:17" ht="15" hidden="1" customHeight="1" outlineLevel="1" x14ac:dyDescent="0.25">
      <c r="B987" s="166"/>
      <c r="C987" s="151"/>
      <c r="D987" s="151"/>
      <c r="E987" s="152"/>
      <c r="F987" s="152"/>
      <c r="G987" s="152"/>
      <c r="H987" s="151"/>
      <c r="I987" s="145" t="str">
        <f t="shared" si="19"/>
        <v/>
      </c>
      <c r="J987" s="136"/>
      <c r="K987" s="136"/>
      <c r="L987" s="137"/>
      <c r="M987" s="137"/>
      <c r="N987" s="170"/>
      <c r="O987" s="63"/>
      <c r="P987" s="63"/>
      <c r="Q987" s="63"/>
    </row>
    <row r="988" spans="2:17" ht="15" hidden="1" customHeight="1" outlineLevel="1" x14ac:dyDescent="0.25">
      <c r="B988" s="166"/>
      <c r="C988" s="151"/>
      <c r="D988" s="151"/>
      <c r="E988" s="152"/>
      <c r="F988" s="152"/>
      <c r="G988" s="152"/>
      <c r="H988" s="151"/>
      <c r="I988" s="145" t="str">
        <f t="shared" si="19"/>
        <v/>
      </c>
      <c r="J988" s="136"/>
      <c r="K988" s="136"/>
      <c r="L988" s="137"/>
      <c r="M988" s="137"/>
      <c r="N988" s="170"/>
      <c r="O988" s="63"/>
      <c r="P988" s="63"/>
      <c r="Q988" s="63"/>
    </row>
    <row r="989" spans="2:17" ht="15" hidden="1" customHeight="1" outlineLevel="1" x14ac:dyDescent="0.25">
      <c r="B989" s="166"/>
      <c r="C989" s="151"/>
      <c r="D989" s="151"/>
      <c r="E989" s="152"/>
      <c r="F989" s="152"/>
      <c r="G989" s="152"/>
      <c r="H989" s="151"/>
      <c r="I989" s="145" t="str">
        <f t="shared" si="19"/>
        <v/>
      </c>
      <c r="J989" s="136"/>
      <c r="K989" s="136"/>
      <c r="L989" s="137"/>
      <c r="M989" s="137"/>
      <c r="N989" s="170"/>
      <c r="O989" s="63"/>
      <c r="P989" s="63"/>
      <c r="Q989" s="63"/>
    </row>
    <row r="990" spans="2:17" ht="15" hidden="1" customHeight="1" outlineLevel="1" x14ac:dyDescent="0.25">
      <c r="B990" s="166"/>
      <c r="C990" s="151"/>
      <c r="D990" s="151"/>
      <c r="E990" s="152"/>
      <c r="F990" s="152"/>
      <c r="G990" s="152"/>
      <c r="H990" s="151"/>
      <c r="I990" s="145" t="str">
        <f t="shared" si="19"/>
        <v/>
      </c>
      <c r="J990" s="136"/>
      <c r="K990" s="136"/>
      <c r="L990" s="137"/>
      <c r="M990" s="137"/>
      <c r="N990" s="170"/>
      <c r="O990" s="63"/>
      <c r="P990" s="63"/>
      <c r="Q990" s="63"/>
    </row>
    <row r="991" spans="2:17" ht="15" hidden="1" customHeight="1" outlineLevel="1" x14ac:dyDescent="0.25">
      <c r="B991" s="166"/>
      <c r="C991" s="151"/>
      <c r="D991" s="151"/>
      <c r="E991" s="152"/>
      <c r="F991" s="152"/>
      <c r="G991" s="152"/>
      <c r="H991" s="151"/>
      <c r="I991" s="145" t="str">
        <f t="shared" si="19"/>
        <v/>
      </c>
      <c r="J991" s="136"/>
      <c r="K991" s="136"/>
      <c r="L991" s="137"/>
      <c r="M991" s="137"/>
      <c r="N991" s="170"/>
      <c r="O991" s="63"/>
      <c r="P991" s="63"/>
      <c r="Q991" s="63"/>
    </row>
    <row r="992" spans="2:17" ht="15" hidden="1" customHeight="1" outlineLevel="1" x14ac:dyDescent="0.25">
      <c r="B992" s="166"/>
      <c r="C992" s="151"/>
      <c r="D992" s="151"/>
      <c r="E992" s="152"/>
      <c r="F992" s="152"/>
      <c r="G992" s="152"/>
      <c r="H992" s="151"/>
      <c r="I992" s="145" t="str">
        <f t="shared" si="19"/>
        <v/>
      </c>
      <c r="J992" s="136"/>
      <c r="K992" s="136"/>
      <c r="L992" s="137"/>
      <c r="M992" s="137"/>
      <c r="N992" s="170"/>
      <c r="O992" s="63"/>
      <c r="P992" s="63"/>
      <c r="Q992" s="63"/>
    </row>
    <row r="993" spans="2:17" ht="15" hidden="1" customHeight="1" outlineLevel="1" x14ac:dyDescent="0.25">
      <c r="B993" s="166"/>
      <c r="C993" s="151"/>
      <c r="D993" s="151"/>
      <c r="E993" s="152"/>
      <c r="F993" s="152"/>
      <c r="G993" s="152"/>
      <c r="H993" s="151"/>
      <c r="I993" s="145" t="str">
        <f t="shared" si="19"/>
        <v/>
      </c>
      <c r="J993" s="136"/>
      <c r="K993" s="136"/>
      <c r="L993" s="137"/>
      <c r="M993" s="137"/>
      <c r="N993" s="170"/>
      <c r="O993" s="63"/>
      <c r="P993" s="63"/>
      <c r="Q993" s="63"/>
    </row>
    <row r="994" spans="2:17" ht="15" hidden="1" customHeight="1" outlineLevel="1" x14ac:dyDescent="0.25">
      <c r="B994" s="166"/>
      <c r="C994" s="151"/>
      <c r="D994" s="151"/>
      <c r="E994" s="152"/>
      <c r="F994" s="152"/>
      <c r="G994" s="152"/>
      <c r="H994" s="151"/>
      <c r="I994" s="145" t="str">
        <f t="shared" si="19"/>
        <v/>
      </c>
      <c r="J994" s="136"/>
      <c r="K994" s="136"/>
      <c r="L994" s="137"/>
      <c r="M994" s="137"/>
      <c r="N994" s="170"/>
      <c r="O994" s="63"/>
      <c r="P994" s="63"/>
      <c r="Q994" s="63"/>
    </row>
    <row r="995" spans="2:17" ht="15" hidden="1" customHeight="1" outlineLevel="1" x14ac:dyDescent="0.25">
      <c r="B995" s="166"/>
      <c r="C995" s="151"/>
      <c r="D995" s="151"/>
      <c r="E995" s="152"/>
      <c r="F995" s="152"/>
      <c r="G995" s="152"/>
      <c r="H995" s="151"/>
      <c r="I995" s="145" t="str">
        <f t="shared" si="19"/>
        <v/>
      </c>
      <c r="J995" s="136"/>
      <c r="K995" s="136"/>
      <c r="L995" s="137"/>
      <c r="M995" s="137"/>
      <c r="N995" s="170"/>
      <c r="O995" s="63"/>
      <c r="P995" s="63"/>
      <c r="Q995" s="63"/>
    </row>
    <row r="996" spans="2:17" ht="15" hidden="1" customHeight="1" outlineLevel="1" x14ac:dyDescent="0.25">
      <c r="B996" s="166"/>
      <c r="C996" s="151"/>
      <c r="D996" s="151"/>
      <c r="E996" s="152"/>
      <c r="F996" s="152"/>
      <c r="G996" s="152"/>
      <c r="H996" s="151"/>
      <c r="I996" s="145" t="str">
        <f t="shared" si="19"/>
        <v/>
      </c>
      <c r="J996" s="136"/>
      <c r="K996" s="136"/>
      <c r="L996" s="137"/>
      <c r="M996" s="137"/>
      <c r="N996" s="170"/>
      <c r="O996" s="63"/>
      <c r="P996" s="63"/>
      <c r="Q996" s="63"/>
    </row>
    <row r="997" spans="2:17" ht="15" hidden="1" customHeight="1" outlineLevel="1" x14ac:dyDescent="0.25">
      <c r="B997" s="166"/>
      <c r="C997" s="151"/>
      <c r="D997" s="151"/>
      <c r="E997" s="152"/>
      <c r="F997" s="152"/>
      <c r="G997" s="152"/>
      <c r="H997" s="151"/>
      <c r="I997" s="145" t="str">
        <f t="shared" si="19"/>
        <v/>
      </c>
      <c r="J997" s="136"/>
      <c r="K997" s="136"/>
      <c r="L997" s="137"/>
      <c r="M997" s="137"/>
      <c r="N997" s="170"/>
      <c r="O997" s="63"/>
      <c r="P997" s="63"/>
      <c r="Q997" s="63"/>
    </row>
    <row r="998" spans="2:17" ht="15" hidden="1" customHeight="1" outlineLevel="1" x14ac:dyDescent="0.25">
      <c r="B998" s="166"/>
      <c r="C998" s="151"/>
      <c r="D998" s="151"/>
      <c r="E998" s="152"/>
      <c r="F998" s="152"/>
      <c r="G998" s="152"/>
      <c r="H998" s="151"/>
      <c r="I998" s="145" t="str">
        <f t="shared" si="19"/>
        <v/>
      </c>
      <c r="J998" s="136"/>
      <c r="K998" s="136"/>
      <c r="L998" s="137"/>
      <c r="M998" s="137"/>
      <c r="N998" s="170"/>
      <c r="O998" s="63"/>
      <c r="P998" s="63"/>
      <c r="Q998" s="63"/>
    </row>
    <row r="999" spans="2:17" ht="15" hidden="1" customHeight="1" outlineLevel="1" x14ac:dyDescent="0.25">
      <c r="B999" s="166"/>
      <c r="C999" s="151"/>
      <c r="D999" s="151"/>
      <c r="E999" s="152"/>
      <c r="F999" s="152"/>
      <c r="G999" s="152"/>
      <c r="H999" s="151"/>
      <c r="I999" s="145" t="str">
        <f t="shared" si="19"/>
        <v/>
      </c>
      <c r="J999" s="136"/>
      <c r="K999" s="136"/>
      <c r="L999" s="137"/>
      <c r="M999" s="137"/>
      <c r="N999" s="170"/>
      <c r="O999" s="63"/>
      <c r="P999" s="63"/>
      <c r="Q999" s="63"/>
    </row>
    <row r="1000" spans="2:17" ht="15" hidden="1" customHeight="1" outlineLevel="1" x14ac:dyDescent="0.25">
      <c r="B1000" s="166"/>
      <c r="C1000" s="151"/>
      <c r="D1000" s="151"/>
      <c r="E1000" s="152"/>
      <c r="F1000" s="152"/>
      <c r="G1000" s="152"/>
      <c r="H1000" s="151"/>
      <c r="I1000" s="145" t="str">
        <f t="shared" si="19"/>
        <v/>
      </c>
      <c r="J1000" s="136"/>
      <c r="K1000" s="136"/>
      <c r="L1000" s="137"/>
      <c r="M1000" s="137"/>
      <c r="N1000" s="170"/>
      <c r="O1000" s="63"/>
      <c r="P1000" s="63"/>
      <c r="Q1000" s="63"/>
    </row>
    <row r="1001" spans="2:17" ht="15" hidden="1" customHeight="1" outlineLevel="1" x14ac:dyDescent="0.25">
      <c r="B1001" s="166"/>
      <c r="C1001" s="151"/>
      <c r="D1001" s="151"/>
      <c r="E1001" s="152"/>
      <c r="F1001" s="152"/>
      <c r="G1001" s="152"/>
      <c r="H1001" s="151"/>
      <c r="I1001" s="145" t="str">
        <f t="shared" si="19"/>
        <v/>
      </c>
      <c r="J1001" s="136"/>
      <c r="K1001" s="136"/>
      <c r="L1001" s="137"/>
      <c r="M1001" s="137"/>
      <c r="N1001" s="170"/>
      <c r="O1001" s="63"/>
      <c r="P1001" s="63"/>
      <c r="Q1001" s="63"/>
    </row>
    <row r="1002" spans="2:17" ht="15" hidden="1" customHeight="1" outlineLevel="1" x14ac:dyDescent="0.25">
      <c r="B1002" s="166"/>
      <c r="C1002" s="151"/>
      <c r="D1002" s="151"/>
      <c r="E1002" s="152"/>
      <c r="F1002" s="152"/>
      <c r="G1002" s="152"/>
      <c r="H1002" s="151"/>
      <c r="I1002" s="145" t="str">
        <f t="shared" si="19"/>
        <v/>
      </c>
      <c r="J1002" s="136"/>
      <c r="K1002" s="136"/>
      <c r="L1002" s="137"/>
      <c r="M1002" s="137"/>
      <c r="N1002" s="170"/>
      <c r="O1002" s="63"/>
      <c r="P1002" s="63"/>
      <c r="Q1002" s="63"/>
    </row>
    <row r="1003" spans="2:17" ht="15" hidden="1" customHeight="1" outlineLevel="1" x14ac:dyDescent="0.25">
      <c r="B1003" s="166"/>
      <c r="C1003" s="151"/>
      <c r="D1003" s="151"/>
      <c r="E1003" s="152"/>
      <c r="F1003" s="152"/>
      <c r="G1003" s="152"/>
      <c r="H1003" s="151"/>
      <c r="I1003" s="145" t="str">
        <f t="shared" si="19"/>
        <v/>
      </c>
      <c r="J1003" s="136"/>
      <c r="K1003" s="136"/>
      <c r="L1003" s="137"/>
      <c r="M1003" s="137"/>
      <c r="N1003" s="170"/>
      <c r="O1003" s="63"/>
      <c r="P1003" s="63"/>
      <c r="Q1003" s="63"/>
    </row>
    <row r="1004" spans="2:17" ht="15" hidden="1" customHeight="1" outlineLevel="1" x14ac:dyDescent="0.25">
      <c r="B1004" s="166"/>
      <c r="C1004" s="151"/>
      <c r="D1004" s="151"/>
      <c r="E1004" s="152"/>
      <c r="F1004" s="152"/>
      <c r="G1004" s="152"/>
      <c r="H1004" s="151"/>
      <c r="I1004" s="145" t="str">
        <f t="shared" si="19"/>
        <v/>
      </c>
      <c r="J1004" s="136"/>
      <c r="K1004" s="136"/>
      <c r="L1004" s="137"/>
      <c r="M1004" s="137"/>
      <c r="N1004" s="170"/>
      <c r="O1004" s="63"/>
      <c r="P1004" s="63"/>
      <c r="Q1004" s="63"/>
    </row>
    <row r="1005" spans="2:17" ht="15" hidden="1" customHeight="1" outlineLevel="1" x14ac:dyDescent="0.25">
      <c r="B1005" s="166"/>
      <c r="C1005" s="151"/>
      <c r="D1005" s="151"/>
      <c r="E1005" s="152"/>
      <c r="F1005" s="152"/>
      <c r="G1005" s="152"/>
      <c r="H1005" s="151"/>
      <c r="I1005" s="145" t="str">
        <f t="shared" si="19"/>
        <v/>
      </c>
      <c r="J1005" s="136"/>
      <c r="K1005" s="136"/>
      <c r="L1005" s="137"/>
      <c r="M1005" s="137"/>
      <c r="N1005" s="170"/>
      <c r="O1005" s="63"/>
      <c r="P1005" s="63"/>
      <c r="Q1005" s="63"/>
    </row>
    <row r="1006" spans="2:17" ht="15" hidden="1" customHeight="1" outlineLevel="1" x14ac:dyDescent="0.25">
      <c r="B1006" s="166"/>
      <c r="C1006" s="151"/>
      <c r="D1006" s="151"/>
      <c r="E1006" s="152"/>
      <c r="F1006" s="152"/>
      <c r="G1006" s="152"/>
      <c r="H1006" s="151"/>
      <c r="I1006" s="145" t="str">
        <f t="shared" si="19"/>
        <v/>
      </c>
      <c r="J1006" s="136"/>
      <c r="K1006" s="136"/>
      <c r="L1006" s="137"/>
      <c r="M1006" s="137"/>
      <c r="N1006" s="170"/>
      <c r="O1006" s="63"/>
      <c r="P1006" s="63"/>
      <c r="Q1006" s="63"/>
    </row>
    <row r="1007" spans="2:17" ht="15" hidden="1" customHeight="1" outlineLevel="1" x14ac:dyDescent="0.25">
      <c r="B1007" s="166"/>
      <c r="C1007" s="151"/>
      <c r="D1007" s="151"/>
      <c r="E1007" s="152"/>
      <c r="F1007" s="152"/>
      <c r="G1007" s="152"/>
      <c r="H1007" s="151"/>
      <c r="I1007" s="145" t="str">
        <f t="shared" si="19"/>
        <v/>
      </c>
      <c r="J1007" s="136"/>
      <c r="K1007" s="136"/>
      <c r="L1007" s="137"/>
      <c r="M1007" s="137"/>
      <c r="N1007" s="170"/>
      <c r="O1007" s="63"/>
      <c r="P1007" s="63"/>
      <c r="Q1007" s="63"/>
    </row>
    <row r="1008" spans="2:17" ht="15" hidden="1" customHeight="1" outlineLevel="1" x14ac:dyDescent="0.25">
      <c r="B1008" s="166"/>
      <c r="C1008" s="151"/>
      <c r="D1008" s="151"/>
      <c r="E1008" s="152"/>
      <c r="F1008" s="152"/>
      <c r="G1008" s="152"/>
      <c r="H1008" s="151"/>
      <c r="I1008" s="145" t="str">
        <f t="shared" si="19"/>
        <v/>
      </c>
      <c r="J1008" s="136"/>
      <c r="K1008" s="136"/>
      <c r="L1008" s="137"/>
      <c r="M1008" s="137"/>
      <c r="N1008" s="170"/>
      <c r="O1008" s="63"/>
      <c r="P1008" s="63"/>
      <c r="Q1008" s="63"/>
    </row>
    <row r="1009" spans="2:17" ht="15" hidden="1" customHeight="1" outlineLevel="1" x14ac:dyDescent="0.25">
      <c r="B1009" s="166"/>
      <c r="C1009" s="151"/>
      <c r="D1009" s="151"/>
      <c r="E1009" s="152"/>
      <c r="F1009" s="152"/>
      <c r="G1009" s="152"/>
      <c r="H1009" s="151"/>
      <c r="I1009" s="145" t="str">
        <f t="shared" si="19"/>
        <v/>
      </c>
      <c r="J1009" s="136"/>
      <c r="K1009" s="136"/>
      <c r="L1009" s="137"/>
      <c r="M1009" s="137"/>
      <c r="N1009" s="170"/>
      <c r="O1009" s="63"/>
      <c r="P1009" s="63"/>
      <c r="Q1009" s="63"/>
    </row>
    <row r="1010" spans="2:17" ht="15" hidden="1" customHeight="1" outlineLevel="1" x14ac:dyDescent="0.25">
      <c r="B1010" s="166"/>
      <c r="C1010" s="151"/>
      <c r="D1010" s="151"/>
      <c r="E1010" s="152"/>
      <c r="F1010" s="152"/>
      <c r="G1010" s="152"/>
      <c r="H1010" s="151"/>
      <c r="I1010" s="145" t="str">
        <f t="shared" si="19"/>
        <v/>
      </c>
      <c r="J1010" s="136"/>
      <c r="K1010" s="136"/>
      <c r="L1010" s="137"/>
      <c r="M1010" s="137"/>
      <c r="N1010" s="170"/>
      <c r="O1010" s="63"/>
      <c r="P1010" s="63"/>
      <c r="Q1010" s="63"/>
    </row>
    <row r="1011" spans="2:17" ht="15" hidden="1" customHeight="1" outlineLevel="1" x14ac:dyDescent="0.25">
      <c r="B1011" s="166"/>
      <c r="C1011" s="151"/>
      <c r="D1011" s="151"/>
      <c r="E1011" s="152"/>
      <c r="F1011" s="152"/>
      <c r="G1011" s="152"/>
      <c r="H1011" s="151"/>
      <c r="I1011" s="145" t="str">
        <f t="shared" si="19"/>
        <v/>
      </c>
      <c r="J1011" s="136"/>
      <c r="K1011" s="136"/>
      <c r="L1011" s="137"/>
      <c r="M1011" s="137"/>
      <c r="N1011" s="170"/>
      <c r="O1011" s="63"/>
      <c r="P1011" s="63"/>
      <c r="Q1011" s="63"/>
    </row>
    <row r="1012" spans="2:17" ht="15" hidden="1" customHeight="1" outlineLevel="1" x14ac:dyDescent="0.25">
      <c r="B1012" s="166"/>
      <c r="C1012" s="151"/>
      <c r="D1012" s="151"/>
      <c r="E1012" s="152"/>
      <c r="F1012" s="152"/>
      <c r="G1012" s="152"/>
      <c r="H1012" s="151"/>
      <c r="I1012" s="145" t="str">
        <f t="shared" si="19"/>
        <v/>
      </c>
      <c r="J1012" s="136"/>
      <c r="K1012" s="136"/>
      <c r="L1012" s="137"/>
      <c r="M1012" s="137"/>
      <c r="N1012" s="170"/>
      <c r="O1012" s="63"/>
      <c r="P1012" s="63"/>
      <c r="Q1012" s="63"/>
    </row>
    <row r="1013" spans="2:17" ht="15" hidden="1" customHeight="1" outlineLevel="1" x14ac:dyDescent="0.25">
      <c r="B1013" s="166"/>
      <c r="C1013" s="151"/>
      <c r="D1013" s="151"/>
      <c r="E1013" s="152"/>
      <c r="F1013" s="152"/>
      <c r="G1013" s="152"/>
      <c r="H1013" s="151"/>
      <c r="I1013" s="145" t="str">
        <f t="shared" si="19"/>
        <v/>
      </c>
      <c r="J1013" s="136"/>
      <c r="K1013" s="136"/>
      <c r="L1013" s="137"/>
      <c r="M1013" s="137"/>
      <c r="N1013" s="170"/>
      <c r="O1013" s="63"/>
      <c r="P1013" s="63"/>
      <c r="Q1013" s="63"/>
    </row>
    <row r="1014" spans="2:17" ht="15" hidden="1" customHeight="1" outlineLevel="1" x14ac:dyDescent="0.25">
      <c r="B1014" s="166"/>
      <c r="C1014" s="151"/>
      <c r="D1014" s="151"/>
      <c r="E1014" s="152"/>
      <c r="F1014" s="152"/>
      <c r="G1014" s="152"/>
      <c r="H1014" s="151"/>
      <c r="I1014" s="145" t="str">
        <f t="shared" si="19"/>
        <v/>
      </c>
      <c r="J1014" s="136"/>
      <c r="K1014" s="136"/>
      <c r="L1014" s="137"/>
      <c r="M1014" s="137"/>
      <c r="N1014" s="170"/>
      <c r="O1014" s="63"/>
      <c r="P1014" s="63"/>
      <c r="Q1014" s="63"/>
    </row>
    <row r="1015" spans="2:17" ht="15" hidden="1" customHeight="1" outlineLevel="1" x14ac:dyDescent="0.25">
      <c r="B1015" s="166"/>
      <c r="C1015" s="151"/>
      <c r="D1015" s="151"/>
      <c r="E1015" s="152"/>
      <c r="F1015" s="152"/>
      <c r="G1015" s="152"/>
      <c r="H1015" s="151"/>
      <c r="I1015" s="145" t="str">
        <f t="shared" si="19"/>
        <v/>
      </c>
      <c r="J1015" s="136"/>
      <c r="K1015" s="136"/>
      <c r="L1015" s="137"/>
      <c r="M1015" s="137"/>
      <c r="N1015" s="170"/>
      <c r="O1015" s="63"/>
      <c r="P1015" s="63"/>
      <c r="Q1015" s="63"/>
    </row>
    <row r="1016" spans="2:17" ht="15" hidden="1" customHeight="1" outlineLevel="1" x14ac:dyDescent="0.25">
      <c r="B1016" s="166"/>
      <c r="C1016" s="151"/>
      <c r="D1016" s="151"/>
      <c r="E1016" s="152"/>
      <c r="F1016" s="152"/>
      <c r="G1016" s="152"/>
      <c r="H1016" s="151"/>
      <c r="I1016" s="145" t="str">
        <f t="shared" si="19"/>
        <v/>
      </c>
      <c r="J1016" s="136"/>
      <c r="K1016" s="136"/>
      <c r="L1016" s="137"/>
      <c r="M1016" s="137"/>
      <c r="N1016" s="170"/>
      <c r="O1016" s="63"/>
      <c r="P1016" s="63"/>
      <c r="Q1016" s="63"/>
    </row>
    <row r="1017" spans="2:17" ht="15" hidden="1" customHeight="1" outlineLevel="1" x14ac:dyDescent="0.25">
      <c r="B1017" s="166"/>
      <c r="C1017" s="151"/>
      <c r="D1017" s="151"/>
      <c r="E1017" s="152"/>
      <c r="F1017" s="152"/>
      <c r="G1017" s="152"/>
      <c r="H1017" s="151"/>
      <c r="I1017" s="145" t="str">
        <f t="shared" si="19"/>
        <v/>
      </c>
      <c r="J1017" s="136"/>
      <c r="K1017" s="136"/>
      <c r="L1017" s="137"/>
      <c r="M1017" s="137"/>
      <c r="N1017" s="170"/>
      <c r="O1017" s="63"/>
      <c r="P1017" s="63"/>
      <c r="Q1017" s="63"/>
    </row>
    <row r="1018" spans="2:17" ht="15" hidden="1" customHeight="1" outlineLevel="1" x14ac:dyDescent="0.25">
      <c r="B1018" s="166"/>
      <c r="C1018" s="151"/>
      <c r="D1018" s="151"/>
      <c r="E1018" s="152"/>
      <c r="F1018" s="152"/>
      <c r="G1018" s="152"/>
      <c r="H1018" s="151"/>
      <c r="I1018" s="145" t="str">
        <f t="shared" si="19"/>
        <v/>
      </c>
      <c r="J1018" s="136"/>
      <c r="K1018" s="136"/>
      <c r="L1018" s="137"/>
      <c r="M1018" s="137"/>
      <c r="N1018" s="170"/>
      <c r="O1018" s="63"/>
      <c r="P1018" s="63"/>
      <c r="Q1018" s="63"/>
    </row>
    <row r="1019" spans="2:17" ht="15" hidden="1" customHeight="1" outlineLevel="1" x14ac:dyDescent="0.25">
      <c r="B1019" s="166"/>
      <c r="C1019" s="151"/>
      <c r="D1019" s="151"/>
      <c r="E1019" s="152"/>
      <c r="F1019" s="152"/>
      <c r="G1019" s="152"/>
      <c r="H1019" s="151"/>
      <c r="I1019" s="145" t="str">
        <f t="shared" si="19"/>
        <v/>
      </c>
      <c r="J1019" s="136"/>
      <c r="K1019" s="136"/>
      <c r="L1019" s="137"/>
      <c r="M1019" s="137"/>
      <c r="N1019" s="170"/>
      <c r="O1019" s="63"/>
      <c r="P1019" s="63"/>
      <c r="Q1019" s="63"/>
    </row>
    <row r="1020" spans="2:17" ht="15" hidden="1" customHeight="1" outlineLevel="1" x14ac:dyDescent="0.25">
      <c r="B1020" s="166"/>
      <c r="C1020" s="151"/>
      <c r="D1020" s="151"/>
      <c r="E1020" s="152"/>
      <c r="F1020" s="152"/>
      <c r="G1020" s="152"/>
      <c r="H1020" s="151"/>
      <c r="I1020" s="145" t="str">
        <f t="shared" si="19"/>
        <v/>
      </c>
      <c r="J1020" s="136"/>
      <c r="K1020" s="136"/>
      <c r="L1020" s="137"/>
      <c r="M1020" s="137"/>
      <c r="N1020" s="170"/>
      <c r="O1020" s="63"/>
      <c r="P1020" s="63"/>
      <c r="Q1020" s="63"/>
    </row>
    <row r="1021" spans="2:17" ht="15" hidden="1" customHeight="1" outlineLevel="1" x14ac:dyDescent="0.25">
      <c r="B1021" s="166"/>
      <c r="C1021" s="151"/>
      <c r="D1021" s="151"/>
      <c r="E1021" s="152"/>
      <c r="F1021" s="152"/>
      <c r="G1021" s="152"/>
      <c r="H1021" s="151"/>
      <c r="I1021" s="145" t="str">
        <f t="shared" si="19"/>
        <v/>
      </c>
      <c r="J1021" s="136"/>
      <c r="K1021" s="136"/>
      <c r="L1021" s="137"/>
      <c r="M1021" s="137"/>
      <c r="N1021" s="170"/>
      <c r="O1021" s="63"/>
      <c r="P1021" s="63"/>
      <c r="Q1021" s="63"/>
    </row>
    <row r="1022" spans="2:17" ht="15" hidden="1" customHeight="1" outlineLevel="1" x14ac:dyDescent="0.25">
      <c r="B1022" s="166"/>
      <c r="C1022" s="151"/>
      <c r="D1022" s="151"/>
      <c r="E1022" s="152"/>
      <c r="F1022" s="152"/>
      <c r="G1022" s="152"/>
      <c r="H1022" s="151"/>
      <c r="I1022" s="145" t="str">
        <f t="shared" si="19"/>
        <v/>
      </c>
      <c r="J1022" s="136"/>
      <c r="K1022" s="136"/>
      <c r="L1022" s="137"/>
      <c r="M1022" s="137"/>
      <c r="N1022" s="170"/>
      <c r="O1022" s="63"/>
      <c r="P1022" s="63"/>
      <c r="Q1022" s="63"/>
    </row>
    <row r="1023" spans="2:17" ht="15" hidden="1" customHeight="1" outlineLevel="1" x14ac:dyDescent="0.25">
      <c r="B1023" s="166"/>
      <c r="C1023" s="151"/>
      <c r="D1023" s="151"/>
      <c r="E1023" s="152"/>
      <c r="F1023" s="152"/>
      <c r="G1023" s="152"/>
      <c r="H1023" s="151"/>
      <c r="I1023" s="145" t="str">
        <f t="shared" si="19"/>
        <v/>
      </c>
      <c r="J1023" s="136"/>
      <c r="K1023" s="136"/>
      <c r="L1023" s="137"/>
      <c r="M1023" s="137"/>
      <c r="N1023" s="170"/>
      <c r="O1023" s="63"/>
      <c r="P1023" s="63"/>
      <c r="Q1023" s="63"/>
    </row>
    <row r="1024" spans="2:17" ht="15" hidden="1" customHeight="1" outlineLevel="1" x14ac:dyDescent="0.25">
      <c r="B1024" s="166"/>
      <c r="C1024" s="151"/>
      <c r="D1024" s="151"/>
      <c r="E1024" s="152"/>
      <c r="F1024" s="152"/>
      <c r="G1024" s="152"/>
      <c r="H1024" s="151"/>
      <c r="I1024" s="145" t="str">
        <f t="shared" si="19"/>
        <v/>
      </c>
      <c r="J1024" s="136"/>
      <c r="K1024" s="136"/>
      <c r="L1024" s="137"/>
      <c r="M1024" s="137"/>
      <c r="N1024" s="170"/>
      <c r="O1024" s="63"/>
      <c r="P1024" s="63"/>
      <c r="Q1024" s="63"/>
    </row>
    <row r="1025" spans="2:17" ht="15" hidden="1" customHeight="1" outlineLevel="1" x14ac:dyDescent="0.25">
      <c r="B1025" s="166"/>
      <c r="C1025" s="151"/>
      <c r="D1025" s="151"/>
      <c r="E1025" s="152"/>
      <c r="F1025" s="152"/>
      <c r="G1025" s="152"/>
      <c r="H1025" s="151"/>
      <c r="I1025" s="145" t="str">
        <f t="shared" si="19"/>
        <v/>
      </c>
      <c r="J1025" s="136"/>
      <c r="K1025" s="136"/>
      <c r="L1025" s="137"/>
      <c r="M1025" s="137"/>
      <c r="N1025" s="170"/>
      <c r="O1025" s="63"/>
      <c r="P1025" s="63"/>
      <c r="Q1025" s="63"/>
    </row>
    <row r="1026" spans="2:17" ht="15" hidden="1" customHeight="1" outlineLevel="1" x14ac:dyDescent="0.25">
      <c r="B1026" s="166"/>
      <c r="C1026" s="151"/>
      <c r="D1026" s="151"/>
      <c r="E1026" s="152"/>
      <c r="F1026" s="152"/>
      <c r="G1026" s="152"/>
      <c r="H1026" s="151"/>
      <c r="I1026" s="145" t="str">
        <f t="shared" si="19"/>
        <v/>
      </c>
      <c r="J1026" s="136"/>
      <c r="K1026" s="136"/>
      <c r="L1026" s="137"/>
      <c r="M1026" s="137"/>
      <c r="N1026" s="170"/>
      <c r="O1026" s="63"/>
      <c r="P1026" s="63"/>
      <c r="Q1026" s="63"/>
    </row>
    <row r="1027" spans="2:17" ht="15" hidden="1" customHeight="1" outlineLevel="1" x14ac:dyDescent="0.25">
      <c r="B1027" s="166"/>
      <c r="C1027" s="151"/>
      <c r="D1027" s="151"/>
      <c r="E1027" s="152"/>
      <c r="F1027" s="152"/>
      <c r="G1027" s="152"/>
      <c r="H1027" s="151"/>
      <c r="I1027" s="145" t="str">
        <f t="shared" si="19"/>
        <v/>
      </c>
      <c r="J1027" s="136"/>
      <c r="K1027" s="136"/>
      <c r="L1027" s="137"/>
      <c r="M1027" s="137"/>
      <c r="N1027" s="170"/>
      <c r="O1027" s="63"/>
      <c r="P1027" s="63"/>
      <c r="Q1027" s="63"/>
    </row>
    <row r="1028" spans="2:17" ht="15" hidden="1" customHeight="1" outlineLevel="1" x14ac:dyDescent="0.25">
      <c r="B1028" s="166"/>
      <c r="C1028" s="151"/>
      <c r="D1028" s="151"/>
      <c r="E1028" s="152"/>
      <c r="F1028" s="152"/>
      <c r="G1028" s="152"/>
      <c r="H1028" s="151"/>
      <c r="I1028" s="145" t="str">
        <f t="shared" si="19"/>
        <v/>
      </c>
      <c r="J1028" s="136"/>
      <c r="K1028" s="136"/>
      <c r="L1028" s="137"/>
      <c r="M1028" s="137"/>
      <c r="N1028" s="170"/>
      <c r="O1028" s="63"/>
      <c r="P1028" s="63"/>
      <c r="Q1028" s="63"/>
    </row>
    <row r="1029" spans="2:17" ht="15" hidden="1" customHeight="1" outlineLevel="1" x14ac:dyDescent="0.25">
      <c r="B1029" s="166"/>
      <c r="C1029" s="151"/>
      <c r="D1029" s="151"/>
      <c r="E1029" s="152"/>
      <c r="F1029" s="152"/>
      <c r="G1029" s="152"/>
      <c r="H1029" s="151"/>
      <c r="I1029" s="145" t="str">
        <f t="shared" si="19"/>
        <v/>
      </c>
      <c r="J1029" s="136"/>
      <c r="K1029" s="136"/>
      <c r="L1029" s="137"/>
      <c r="M1029" s="137"/>
      <c r="N1029" s="170"/>
      <c r="O1029" s="63"/>
      <c r="P1029" s="63"/>
      <c r="Q1029" s="63"/>
    </row>
    <row r="1030" spans="2:17" ht="15" hidden="1" customHeight="1" outlineLevel="1" x14ac:dyDescent="0.25">
      <c r="B1030" s="166"/>
      <c r="C1030" s="151"/>
      <c r="D1030" s="151"/>
      <c r="E1030" s="152"/>
      <c r="F1030" s="152"/>
      <c r="G1030" s="152"/>
      <c r="H1030" s="151"/>
      <c r="I1030" s="145" t="str">
        <f t="shared" si="19"/>
        <v/>
      </c>
      <c r="J1030" s="136"/>
      <c r="K1030" s="136"/>
      <c r="L1030" s="137"/>
      <c r="M1030" s="137"/>
      <c r="N1030" s="170"/>
      <c r="O1030" s="63"/>
      <c r="P1030" s="63"/>
      <c r="Q1030" s="63"/>
    </row>
    <row r="1031" spans="2:17" ht="15" hidden="1" customHeight="1" outlineLevel="1" x14ac:dyDescent="0.25">
      <c r="B1031" s="166"/>
      <c r="C1031" s="151"/>
      <c r="D1031" s="151"/>
      <c r="E1031" s="152"/>
      <c r="F1031" s="152"/>
      <c r="G1031" s="152"/>
      <c r="H1031" s="151"/>
      <c r="I1031" s="145" t="str">
        <f t="shared" si="19"/>
        <v/>
      </c>
      <c r="J1031" s="136"/>
      <c r="K1031" s="136"/>
      <c r="L1031" s="137"/>
      <c r="M1031" s="137"/>
      <c r="N1031" s="170"/>
      <c r="O1031" s="63"/>
      <c r="P1031" s="63"/>
      <c r="Q1031" s="63"/>
    </row>
    <row r="1032" spans="2:17" ht="15" hidden="1" customHeight="1" outlineLevel="1" x14ac:dyDescent="0.25">
      <c r="B1032" s="166"/>
      <c r="C1032" s="151"/>
      <c r="D1032" s="151"/>
      <c r="E1032" s="152"/>
      <c r="F1032" s="152"/>
      <c r="G1032" s="152"/>
      <c r="H1032" s="151"/>
      <c r="I1032" s="145" t="str">
        <f t="shared" ref="I1032:I1095" si="20">IFERROR(IF(LEN(J1032)&gt;0,ROW(I1032)-ROW($I$7),""),"")</f>
        <v/>
      </c>
      <c r="J1032" s="136"/>
      <c r="K1032" s="136"/>
      <c r="L1032" s="137"/>
      <c r="M1032" s="137"/>
      <c r="N1032" s="170"/>
      <c r="O1032" s="63"/>
      <c r="P1032" s="63"/>
      <c r="Q1032" s="63"/>
    </row>
    <row r="1033" spans="2:17" ht="15" hidden="1" customHeight="1" outlineLevel="1" x14ac:dyDescent="0.25">
      <c r="B1033" s="166"/>
      <c r="C1033" s="151"/>
      <c r="D1033" s="151"/>
      <c r="E1033" s="152"/>
      <c r="F1033" s="152"/>
      <c r="G1033" s="152"/>
      <c r="H1033" s="151"/>
      <c r="I1033" s="145" t="str">
        <f t="shared" si="20"/>
        <v/>
      </c>
      <c r="J1033" s="136"/>
      <c r="K1033" s="136"/>
      <c r="L1033" s="137"/>
      <c r="M1033" s="137"/>
      <c r="N1033" s="170"/>
      <c r="O1033" s="63"/>
      <c r="P1033" s="63"/>
      <c r="Q1033" s="63"/>
    </row>
    <row r="1034" spans="2:17" ht="15" hidden="1" customHeight="1" outlineLevel="1" x14ac:dyDescent="0.25">
      <c r="B1034" s="166"/>
      <c r="C1034" s="151"/>
      <c r="D1034" s="151"/>
      <c r="E1034" s="152"/>
      <c r="F1034" s="152"/>
      <c r="G1034" s="152"/>
      <c r="H1034" s="151"/>
      <c r="I1034" s="145" t="str">
        <f t="shared" si="20"/>
        <v/>
      </c>
      <c r="J1034" s="136"/>
      <c r="K1034" s="136"/>
      <c r="L1034" s="137"/>
      <c r="M1034" s="137"/>
      <c r="N1034" s="170"/>
      <c r="O1034" s="63"/>
      <c r="P1034" s="63"/>
      <c r="Q1034" s="63"/>
    </row>
    <row r="1035" spans="2:17" ht="15" hidden="1" customHeight="1" outlineLevel="1" x14ac:dyDescent="0.25">
      <c r="B1035" s="166"/>
      <c r="C1035" s="151"/>
      <c r="D1035" s="151"/>
      <c r="E1035" s="152"/>
      <c r="F1035" s="152"/>
      <c r="G1035" s="152"/>
      <c r="H1035" s="151"/>
      <c r="I1035" s="145" t="str">
        <f t="shared" si="20"/>
        <v/>
      </c>
      <c r="J1035" s="136"/>
      <c r="K1035" s="136"/>
      <c r="L1035" s="137"/>
      <c r="M1035" s="137"/>
      <c r="N1035" s="170"/>
      <c r="O1035" s="63"/>
      <c r="P1035" s="63"/>
      <c r="Q1035" s="63"/>
    </row>
    <row r="1036" spans="2:17" ht="15" hidden="1" customHeight="1" outlineLevel="1" x14ac:dyDescent="0.25">
      <c r="B1036" s="166"/>
      <c r="C1036" s="151"/>
      <c r="D1036" s="151"/>
      <c r="E1036" s="152"/>
      <c r="F1036" s="152"/>
      <c r="G1036" s="152"/>
      <c r="H1036" s="151"/>
      <c r="I1036" s="145" t="str">
        <f t="shared" si="20"/>
        <v/>
      </c>
      <c r="J1036" s="136"/>
      <c r="K1036" s="136"/>
      <c r="L1036" s="137"/>
      <c r="M1036" s="137"/>
      <c r="N1036" s="170"/>
      <c r="O1036" s="63"/>
      <c r="P1036" s="63"/>
      <c r="Q1036" s="63"/>
    </row>
    <row r="1037" spans="2:17" ht="15" hidden="1" customHeight="1" outlineLevel="1" x14ac:dyDescent="0.25">
      <c r="B1037" s="166"/>
      <c r="C1037" s="151"/>
      <c r="D1037" s="151"/>
      <c r="E1037" s="152"/>
      <c r="F1037" s="152"/>
      <c r="G1037" s="152"/>
      <c r="H1037" s="151"/>
      <c r="I1037" s="145" t="str">
        <f t="shared" si="20"/>
        <v/>
      </c>
      <c r="J1037" s="136"/>
      <c r="K1037" s="136"/>
      <c r="L1037" s="137"/>
      <c r="M1037" s="137"/>
      <c r="N1037" s="170"/>
      <c r="O1037" s="63"/>
      <c r="P1037" s="63"/>
      <c r="Q1037" s="63"/>
    </row>
    <row r="1038" spans="2:17" ht="15" hidden="1" customHeight="1" outlineLevel="1" x14ac:dyDescent="0.25">
      <c r="B1038" s="166"/>
      <c r="C1038" s="151"/>
      <c r="D1038" s="151"/>
      <c r="E1038" s="152"/>
      <c r="F1038" s="152"/>
      <c r="G1038" s="152"/>
      <c r="H1038" s="151"/>
      <c r="I1038" s="145" t="str">
        <f t="shared" si="20"/>
        <v/>
      </c>
      <c r="J1038" s="136"/>
      <c r="K1038" s="136"/>
      <c r="L1038" s="137"/>
      <c r="M1038" s="137"/>
      <c r="N1038" s="170"/>
      <c r="O1038" s="63"/>
      <c r="P1038" s="63"/>
      <c r="Q1038" s="63"/>
    </row>
    <row r="1039" spans="2:17" ht="15" hidden="1" customHeight="1" outlineLevel="1" x14ac:dyDescent="0.25">
      <c r="B1039" s="166"/>
      <c r="C1039" s="151"/>
      <c r="D1039" s="151"/>
      <c r="E1039" s="152"/>
      <c r="F1039" s="152"/>
      <c r="G1039" s="152"/>
      <c r="H1039" s="151"/>
      <c r="I1039" s="145" t="str">
        <f t="shared" si="20"/>
        <v/>
      </c>
      <c r="J1039" s="136"/>
      <c r="K1039" s="136"/>
      <c r="L1039" s="137"/>
      <c r="M1039" s="137"/>
      <c r="N1039" s="170"/>
      <c r="O1039" s="63"/>
      <c r="P1039" s="63"/>
      <c r="Q1039" s="63"/>
    </row>
    <row r="1040" spans="2:17" ht="15" hidden="1" customHeight="1" outlineLevel="1" x14ac:dyDescent="0.25">
      <c r="B1040" s="166"/>
      <c r="C1040" s="151"/>
      <c r="D1040" s="151"/>
      <c r="E1040" s="152"/>
      <c r="F1040" s="152"/>
      <c r="G1040" s="152"/>
      <c r="H1040" s="151"/>
      <c r="I1040" s="145" t="str">
        <f t="shared" si="20"/>
        <v/>
      </c>
      <c r="J1040" s="136"/>
      <c r="K1040" s="136"/>
      <c r="L1040" s="137"/>
      <c r="M1040" s="137"/>
      <c r="N1040" s="170"/>
      <c r="O1040" s="63"/>
      <c r="P1040" s="63"/>
      <c r="Q1040" s="63"/>
    </row>
    <row r="1041" spans="2:17" ht="15" hidden="1" customHeight="1" outlineLevel="1" x14ac:dyDescent="0.25">
      <c r="B1041" s="166"/>
      <c r="C1041" s="151"/>
      <c r="D1041" s="151"/>
      <c r="E1041" s="152"/>
      <c r="F1041" s="152"/>
      <c r="G1041" s="152"/>
      <c r="H1041" s="151"/>
      <c r="I1041" s="145" t="str">
        <f t="shared" si="20"/>
        <v/>
      </c>
      <c r="J1041" s="136"/>
      <c r="K1041" s="136"/>
      <c r="L1041" s="137"/>
      <c r="M1041" s="137"/>
      <c r="N1041" s="170"/>
      <c r="O1041" s="63"/>
      <c r="P1041" s="63"/>
      <c r="Q1041" s="63"/>
    </row>
    <row r="1042" spans="2:17" ht="15" hidden="1" customHeight="1" outlineLevel="1" x14ac:dyDescent="0.25">
      <c r="B1042" s="166"/>
      <c r="C1042" s="151"/>
      <c r="D1042" s="151"/>
      <c r="E1042" s="152"/>
      <c r="F1042" s="152"/>
      <c r="G1042" s="152"/>
      <c r="H1042" s="151"/>
      <c r="I1042" s="145" t="str">
        <f t="shared" si="20"/>
        <v/>
      </c>
      <c r="J1042" s="136"/>
      <c r="K1042" s="136"/>
      <c r="L1042" s="137"/>
      <c r="M1042" s="137"/>
      <c r="N1042" s="170"/>
      <c r="O1042" s="63"/>
      <c r="P1042" s="63"/>
      <c r="Q1042" s="63"/>
    </row>
    <row r="1043" spans="2:17" ht="15" hidden="1" customHeight="1" outlineLevel="1" x14ac:dyDescent="0.25">
      <c r="B1043" s="166"/>
      <c r="C1043" s="151"/>
      <c r="D1043" s="151"/>
      <c r="E1043" s="152"/>
      <c r="F1043" s="152"/>
      <c r="G1043" s="152"/>
      <c r="H1043" s="151"/>
      <c r="I1043" s="145" t="str">
        <f t="shared" si="20"/>
        <v/>
      </c>
      <c r="J1043" s="136"/>
      <c r="K1043" s="136"/>
      <c r="L1043" s="137"/>
      <c r="M1043" s="137"/>
      <c r="N1043" s="170"/>
      <c r="O1043" s="63"/>
      <c r="P1043" s="63"/>
      <c r="Q1043" s="63"/>
    </row>
    <row r="1044" spans="2:17" ht="15" hidden="1" customHeight="1" outlineLevel="1" x14ac:dyDescent="0.25">
      <c r="B1044" s="166"/>
      <c r="C1044" s="151"/>
      <c r="D1044" s="151"/>
      <c r="E1044" s="152"/>
      <c r="F1044" s="152"/>
      <c r="G1044" s="152"/>
      <c r="H1044" s="151"/>
      <c r="I1044" s="145" t="str">
        <f t="shared" si="20"/>
        <v/>
      </c>
      <c r="J1044" s="136"/>
      <c r="K1044" s="136"/>
      <c r="L1044" s="137"/>
      <c r="M1044" s="137"/>
      <c r="N1044" s="170"/>
      <c r="O1044" s="63"/>
      <c r="P1044" s="63"/>
      <c r="Q1044" s="63"/>
    </row>
    <row r="1045" spans="2:17" ht="15" hidden="1" customHeight="1" outlineLevel="1" x14ac:dyDescent="0.25">
      <c r="B1045" s="166"/>
      <c r="C1045" s="151"/>
      <c r="D1045" s="151"/>
      <c r="E1045" s="152"/>
      <c r="F1045" s="152"/>
      <c r="G1045" s="152"/>
      <c r="H1045" s="151"/>
      <c r="I1045" s="145" t="str">
        <f t="shared" si="20"/>
        <v/>
      </c>
      <c r="J1045" s="136"/>
      <c r="K1045" s="136"/>
      <c r="L1045" s="137"/>
      <c r="M1045" s="137"/>
      <c r="N1045" s="170"/>
      <c r="O1045" s="63"/>
      <c r="P1045" s="63"/>
      <c r="Q1045" s="63"/>
    </row>
    <row r="1046" spans="2:17" ht="15" hidden="1" customHeight="1" outlineLevel="1" x14ac:dyDescent="0.25">
      <c r="B1046" s="166"/>
      <c r="C1046" s="151"/>
      <c r="D1046" s="151"/>
      <c r="E1046" s="152"/>
      <c r="F1046" s="152"/>
      <c r="G1046" s="152"/>
      <c r="H1046" s="151"/>
      <c r="I1046" s="145" t="str">
        <f t="shared" si="20"/>
        <v/>
      </c>
      <c r="J1046" s="136"/>
      <c r="K1046" s="136"/>
      <c r="L1046" s="137"/>
      <c r="M1046" s="137"/>
      <c r="N1046" s="170"/>
      <c r="O1046" s="63"/>
      <c r="P1046" s="63"/>
      <c r="Q1046" s="63"/>
    </row>
    <row r="1047" spans="2:17" ht="15" hidden="1" customHeight="1" outlineLevel="1" x14ac:dyDescent="0.25">
      <c r="B1047" s="166"/>
      <c r="C1047" s="151"/>
      <c r="D1047" s="151"/>
      <c r="E1047" s="152"/>
      <c r="F1047" s="152"/>
      <c r="G1047" s="152"/>
      <c r="H1047" s="151"/>
      <c r="I1047" s="145" t="str">
        <f t="shared" si="20"/>
        <v/>
      </c>
      <c r="J1047" s="136"/>
      <c r="K1047" s="136"/>
      <c r="L1047" s="137"/>
      <c r="M1047" s="137"/>
      <c r="N1047" s="170"/>
      <c r="O1047" s="63"/>
      <c r="P1047" s="63"/>
      <c r="Q1047" s="63"/>
    </row>
    <row r="1048" spans="2:17" ht="15" hidden="1" customHeight="1" outlineLevel="1" x14ac:dyDescent="0.25">
      <c r="B1048" s="166"/>
      <c r="C1048" s="151"/>
      <c r="D1048" s="151"/>
      <c r="E1048" s="152"/>
      <c r="F1048" s="152"/>
      <c r="G1048" s="152"/>
      <c r="H1048" s="151"/>
      <c r="I1048" s="145" t="str">
        <f t="shared" si="20"/>
        <v/>
      </c>
      <c r="J1048" s="136"/>
      <c r="K1048" s="136"/>
      <c r="L1048" s="137"/>
      <c r="M1048" s="137"/>
      <c r="N1048" s="170"/>
      <c r="O1048" s="63"/>
      <c r="P1048" s="63"/>
      <c r="Q1048" s="63"/>
    </row>
    <row r="1049" spans="2:17" ht="15" hidden="1" customHeight="1" outlineLevel="1" x14ac:dyDescent="0.25">
      <c r="B1049" s="166"/>
      <c r="C1049" s="151"/>
      <c r="D1049" s="151"/>
      <c r="E1049" s="152"/>
      <c r="F1049" s="152"/>
      <c r="G1049" s="152"/>
      <c r="H1049" s="151"/>
      <c r="I1049" s="145" t="str">
        <f t="shared" si="20"/>
        <v/>
      </c>
      <c r="J1049" s="136"/>
      <c r="K1049" s="136"/>
      <c r="L1049" s="137"/>
      <c r="M1049" s="137"/>
      <c r="N1049" s="170"/>
      <c r="O1049" s="63"/>
      <c r="P1049" s="63"/>
      <c r="Q1049" s="63"/>
    </row>
    <row r="1050" spans="2:17" ht="15" hidden="1" customHeight="1" outlineLevel="1" x14ac:dyDescent="0.25">
      <c r="B1050" s="166"/>
      <c r="C1050" s="151"/>
      <c r="D1050" s="151"/>
      <c r="E1050" s="152"/>
      <c r="F1050" s="152"/>
      <c r="G1050" s="152"/>
      <c r="H1050" s="151"/>
      <c r="I1050" s="145" t="str">
        <f t="shared" si="20"/>
        <v/>
      </c>
      <c r="J1050" s="136"/>
      <c r="K1050" s="136"/>
      <c r="L1050" s="137"/>
      <c r="M1050" s="137"/>
      <c r="N1050" s="170"/>
      <c r="O1050" s="63"/>
      <c r="P1050" s="63"/>
      <c r="Q1050" s="63"/>
    </row>
    <row r="1051" spans="2:17" ht="15" hidden="1" customHeight="1" outlineLevel="1" x14ac:dyDescent="0.25">
      <c r="B1051" s="166"/>
      <c r="C1051" s="151"/>
      <c r="D1051" s="151"/>
      <c r="E1051" s="152"/>
      <c r="F1051" s="152"/>
      <c r="G1051" s="152"/>
      <c r="H1051" s="151"/>
      <c r="I1051" s="145" t="str">
        <f t="shared" si="20"/>
        <v/>
      </c>
      <c r="J1051" s="136"/>
      <c r="K1051" s="136"/>
      <c r="L1051" s="137"/>
      <c r="M1051" s="137"/>
      <c r="N1051" s="170"/>
      <c r="O1051" s="63"/>
      <c r="P1051" s="63"/>
      <c r="Q1051" s="63"/>
    </row>
    <row r="1052" spans="2:17" ht="15" hidden="1" customHeight="1" outlineLevel="1" x14ac:dyDescent="0.25">
      <c r="B1052" s="166"/>
      <c r="C1052" s="151"/>
      <c r="D1052" s="151"/>
      <c r="E1052" s="152"/>
      <c r="F1052" s="152"/>
      <c r="G1052" s="152"/>
      <c r="H1052" s="151"/>
      <c r="I1052" s="145" t="str">
        <f t="shared" si="20"/>
        <v/>
      </c>
      <c r="J1052" s="136"/>
      <c r="K1052" s="136"/>
      <c r="L1052" s="137"/>
      <c r="M1052" s="137"/>
      <c r="N1052" s="170"/>
      <c r="O1052" s="63"/>
      <c r="P1052" s="63"/>
      <c r="Q1052" s="63"/>
    </row>
    <row r="1053" spans="2:17" ht="15" hidden="1" customHeight="1" outlineLevel="1" x14ac:dyDescent="0.25">
      <c r="B1053" s="166"/>
      <c r="C1053" s="151"/>
      <c r="D1053" s="151"/>
      <c r="E1053" s="152"/>
      <c r="F1053" s="152"/>
      <c r="G1053" s="152"/>
      <c r="H1053" s="151"/>
      <c r="I1053" s="145" t="str">
        <f t="shared" si="20"/>
        <v/>
      </c>
      <c r="J1053" s="136"/>
      <c r="K1053" s="136"/>
      <c r="L1053" s="137"/>
      <c r="M1053" s="137"/>
      <c r="N1053" s="170"/>
      <c r="O1053" s="63"/>
      <c r="P1053" s="63"/>
      <c r="Q1053" s="63"/>
    </row>
    <row r="1054" spans="2:17" ht="15" hidden="1" customHeight="1" outlineLevel="1" x14ac:dyDescent="0.25">
      <c r="B1054" s="166"/>
      <c r="C1054" s="151"/>
      <c r="D1054" s="151"/>
      <c r="E1054" s="152"/>
      <c r="F1054" s="152"/>
      <c r="G1054" s="152"/>
      <c r="H1054" s="151"/>
      <c r="I1054" s="145" t="str">
        <f t="shared" si="20"/>
        <v/>
      </c>
      <c r="J1054" s="136"/>
      <c r="K1054" s="136"/>
      <c r="L1054" s="137"/>
      <c r="M1054" s="137"/>
      <c r="N1054" s="170"/>
      <c r="O1054" s="63"/>
      <c r="P1054" s="63"/>
      <c r="Q1054" s="63"/>
    </row>
    <row r="1055" spans="2:17" ht="15" hidden="1" customHeight="1" outlineLevel="1" x14ac:dyDescent="0.25">
      <c r="B1055" s="166"/>
      <c r="C1055" s="151"/>
      <c r="D1055" s="151"/>
      <c r="E1055" s="152"/>
      <c r="F1055" s="152"/>
      <c r="G1055" s="152"/>
      <c r="H1055" s="151"/>
      <c r="I1055" s="145" t="str">
        <f t="shared" si="20"/>
        <v/>
      </c>
      <c r="J1055" s="136"/>
      <c r="K1055" s="136"/>
      <c r="L1055" s="137"/>
      <c r="M1055" s="137"/>
      <c r="N1055" s="170"/>
      <c r="O1055" s="63"/>
      <c r="P1055" s="63"/>
      <c r="Q1055" s="63"/>
    </row>
    <row r="1056" spans="2:17" ht="15" hidden="1" customHeight="1" outlineLevel="1" x14ac:dyDescent="0.25">
      <c r="B1056" s="166"/>
      <c r="C1056" s="151"/>
      <c r="D1056" s="151"/>
      <c r="E1056" s="152"/>
      <c r="F1056" s="152"/>
      <c r="G1056" s="152"/>
      <c r="H1056" s="151"/>
      <c r="I1056" s="145" t="str">
        <f t="shared" si="20"/>
        <v/>
      </c>
      <c r="J1056" s="136"/>
      <c r="K1056" s="136"/>
      <c r="L1056" s="137"/>
      <c r="M1056" s="137"/>
      <c r="N1056" s="170"/>
      <c r="O1056" s="63"/>
      <c r="P1056" s="63"/>
      <c r="Q1056" s="63"/>
    </row>
    <row r="1057" spans="2:17" ht="15" hidden="1" customHeight="1" outlineLevel="1" x14ac:dyDescent="0.25">
      <c r="B1057" s="166"/>
      <c r="C1057" s="151"/>
      <c r="D1057" s="151"/>
      <c r="E1057" s="152"/>
      <c r="F1057" s="152"/>
      <c r="G1057" s="152"/>
      <c r="H1057" s="151"/>
      <c r="I1057" s="145" t="str">
        <f t="shared" si="20"/>
        <v/>
      </c>
      <c r="J1057" s="136"/>
      <c r="K1057" s="136"/>
      <c r="L1057" s="137"/>
      <c r="M1057" s="137"/>
      <c r="N1057" s="170"/>
      <c r="O1057" s="63"/>
      <c r="P1057" s="63"/>
      <c r="Q1057" s="63"/>
    </row>
    <row r="1058" spans="2:17" ht="15" hidden="1" customHeight="1" outlineLevel="1" x14ac:dyDescent="0.25">
      <c r="B1058" s="166"/>
      <c r="C1058" s="151"/>
      <c r="D1058" s="151"/>
      <c r="E1058" s="152"/>
      <c r="F1058" s="152"/>
      <c r="G1058" s="152"/>
      <c r="H1058" s="151"/>
      <c r="I1058" s="145" t="str">
        <f t="shared" si="20"/>
        <v/>
      </c>
      <c r="J1058" s="136"/>
      <c r="K1058" s="136"/>
      <c r="L1058" s="137"/>
      <c r="M1058" s="137"/>
      <c r="N1058" s="170"/>
      <c r="O1058" s="63"/>
      <c r="P1058" s="63"/>
      <c r="Q1058" s="63"/>
    </row>
    <row r="1059" spans="2:17" ht="15" hidden="1" customHeight="1" outlineLevel="1" x14ac:dyDescent="0.25">
      <c r="B1059" s="166"/>
      <c r="C1059" s="151"/>
      <c r="D1059" s="151"/>
      <c r="E1059" s="152"/>
      <c r="F1059" s="152"/>
      <c r="G1059" s="152"/>
      <c r="H1059" s="151"/>
      <c r="I1059" s="145" t="str">
        <f t="shared" si="20"/>
        <v/>
      </c>
      <c r="J1059" s="136"/>
      <c r="K1059" s="136"/>
      <c r="L1059" s="137"/>
      <c r="M1059" s="137"/>
      <c r="N1059" s="170"/>
      <c r="O1059" s="63"/>
      <c r="P1059" s="63"/>
      <c r="Q1059" s="63"/>
    </row>
    <row r="1060" spans="2:17" ht="15" hidden="1" customHeight="1" outlineLevel="1" x14ac:dyDescent="0.25">
      <c r="B1060" s="166"/>
      <c r="C1060" s="151"/>
      <c r="D1060" s="151"/>
      <c r="E1060" s="152"/>
      <c r="F1060" s="152"/>
      <c r="G1060" s="152"/>
      <c r="H1060" s="151"/>
      <c r="I1060" s="145" t="str">
        <f t="shared" si="20"/>
        <v/>
      </c>
      <c r="J1060" s="136"/>
      <c r="K1060" s="136"/>
      <c r="L1060" s="137"/>
      <c r="M1060" s="137"/>
      <c r="N1060" s="170"/>
      <c r="O1060" s="63"/>
      <c r="P1060" s="63"/>
      <c r="Q1060" s="63"/>
    </row>
    <row r="1061" spans="2:17" ht="15" hidden="1" customHeight="1" outlineLevel="1" x14ac:dyDescent="0.25">
      <c r="B1061" s="166"/>
      <c r="C1061" s="151"/>
      <c r="D1061" s="151"/>
      <c r="E1061" s="152"/>
      <c r="F1061" s="152"/>
      <c r="G1061" s="152"/>
      <c r="H1061" s="151"/>
      <c r="I1061" s="145" t="str">
        <f t="shared" si="20"/>
        <v/>
      </c>
      <c r="J1061" s="136"/>
      <c r="K1061" s="136"/>
      <c r="L1061" s="137"/>
      <c r="M1061" s="137"/>
      <c r="N1061" s="170"/>
      <c r="O1061" s="63"/>
      <c r="P1061" s="63"/>
      <c r="Q1061" s="63"/>
    </row>
    <row r="1062" spans="2:17" ht="15" hidden="1" customHeight="1" outlineLevel="1" x14ac:dyDescent="0.25">
      <c r="B1062" s="166"/>
      <c r="C1062" s="151"/>
      <c r="D1062" s="151"/>
      <c r="E1062" s="152"/>
      <c r="F1062" s="152"/>
      <c r="G1062" s="152"/>
      <c r="H1062" s="151"/>
      <c r="I1062" s="145" t="str">
        <f t="shared" si="20"/>
        <v/>
      </c>
      <c r="J1062" s="136"/>
      <c r="K1062" s="136"/>
      <c r="L1062" s="137"/>
      <c r="M1062" s="137"/>
      <c r="N1062" s="170"/>
      <c r="O1062" s="63"/>
      <c r="P1062" s="63"/>
      <c r="Q1062" s="63"/>
    </row>
    <row r="1063" spans="2:17" ht="15" hidden="1" customHeight="1" outlineLevel="1" x14ac:dyDescent="0.25">
      <c r="B1063" s="166"/>
      <c r="C1063" s="151"/>
      <c r="D1063" s="151"/>
      <c r="E1063" s="152"/>
      <c r="F1063" s="152"/>
      <c r="G1063" s="152"/>
      <c r="H1063" s="151"/>
      <c r="I1063" s="145" t="str">
        <f t="shared" si="20"/>
        <v/>
      </c>
      <c r="J1063" s="136"/>
      <c r="K1063" s="136"/>
      <c r="L1063" s="137"/>
      <c r="M1063" s="137"/>
      <c r="N1063" s="170"/>
      <c r="O1063" s="63"/>
      <c r="P1063" s="63"/>
      <c r="Q1063" s="63"/>
    </row>
    <row r="1064" spans="2:17" ht="15" hidden="1" customHeight="1" outlineLevel="1" x14ac:dyDescent="0.25">
      <c r="B1064" s="166"/>
      <c r="C1064" s="151"/>
      <c r="D1064" s="151"/>
      <c r="E1064" s="152"/>
      <c r="F1064" s="152"/>
      <c r="G1064" s="152"/>
      <c r="H1064" s="151"/>
      <c r="I1064" s="145" t="str">
        <f t="shared" si="20"/>
        <v/>
      </c>
      <c r="J1064" s="136"/>
      <c r="K1064" s="136"/>
      <c r="L1064" s="137"/>
      <c r="M1064" s="137"/>
      <c r="N1064" s="170"/>
      <c r="O1064" s="63"/>
      <c r="P1064" s="63"/>
      <c r="Q1064" s="63"/>
    </row>
    <row r="1065" spans="2:17" ht="15" hidden="1" customHeight="1" outlineLevel="1" x14ac:dyDescent="0.25">
      <c r="B1065" s="166"/>
      <c r="C1065" s="151"/>
      <c r="D1065" s="151"/>
      <c r="E1065" s="152"/>
      <c r="F1065" s="152"/>
      <c r="G1065" s="152"/>
      <c r="H1065" s="151"/>
      <c r="I1065" s="145" t="str">
        <f t="shared" si="20"/>
        <v/>
      </c>
      <c r="J1065" s="136"/>
      <c r="K1065" s="136"/>
      <c r="L1065" s="137"/>
      <c r="M1065" s="137"/>
      <c r="N1065" s="170"/>
      <c r="O1065" s="63"/>
      <c r="P1065" s="63"/>
      <c r="Q1065" s="63"/>
    </row>
    <row r="1066" spans="2:17" ht="15" hidden="1" customHeight="1" outlineLevel="1" x14ac:dyDescent="0.25">
      <c r="B1066" s="166"/>
      <c r="C1066" s="151"/>
      <c r="D1066" s="151"/>
      <c r="E1066" s="152"/>
      <c r="F1066" s="152"/>
      <c r="G1066" s="152"/>
      <c r="H1066" s="151"/>
      <c r="I1066" s="145" t="str">
        <f t="shared" si="20"/>
        <v/>
      </c>
      <c r="J1066" s="136"/>
      <c r="K1066" s="136"/>
      <c r="L1066" s="137"/>
      <c r="M1066" s="137"/>
      <c r="N1066" s="170"/>
      <c r="O1066" s="63"/>
      <c r="P1066" s="63"/>
      <c r="Q1066" s="63"/>
    </row>
    <row r="1067" spans="2:17" ht="15" hidden="1" customHeight="1" outlineLevel="1" x14ac:dyDescent="0.25">
      <c r="B1067" s="166"/>
      <c r="C1067" s="151"/>
      <c r="D1067" s="151"/>
      <c r="E1067" s="152"/>
      <c r="F1067" s="152"/>
      <c r="G1067" s="152"/>
      <c r="H1067" s="151"/>
      <c r="I1067" s="145" t="str">
        <f t="shared" si="20"/>
        <v/>
      </c>
      <c r="J1067" s="136"/>
      <c r="K1067" s="136"/>
      <c r="L1067" s="137"/>
      <c r="M1067" s="137"/>
      <c r="N1067" s="170"/>
      <c r="O1067" s="63"/>
      <c r="P1067" s="63"/>
      <c r="Q1067" s="63"/>
    </row>
    <row r="1068" spans="2:17" ht="15" hidden="1" customHeight="1" outlineLevel="1" x14ac:dyDescent="0.25">
      <c r="B1068" s="166"/>
      <c r="C1068" s="151"/>
      <c r="D1068" s="151"/>
      <c r="E1068" s="152"/>
      <c r="F1068" s="152"/>
      <c r="G1068" s="152"/>
      <c r="H1068" s="151"/>
      <c r="I1068" s="145" t="str">
        <f t="shared" si="20"/>
        <v/>
      </c>
      <c r="J1068" s="136"/>
      <c r="K1068" s="136"/>
      <c r="L1068" s="137"/>
      <c r="M1068" s="137"/>
      <c r="N1068" s="170"/>
      <c r="O1068" s="63"/>
      <c r="P1068" s="63"/>
      <c r="Q1068" s="63"/>
    </row>
    <row r="1069" spans="2:17" ht="15" hidden="1" customHeight="1" outlineLevel="1" x14ac:dyDescent="0.25">
      <c r="B1069" s="166"/>
      <c r="C1069" s="151"/>
      <c r="D1069" s="151"/>
      <c r="E1069" s="152"/>
      <c r="F1069" s="152"/>
      <c r="G1069" s="152"/>
      <c r="H1069" s="151"/>
      <c r="I1069" s="145" t="str">
        <f t="shared" si="20"/>
        <v/>
      </c>
      <c r="J1069" s="136"/>
      <c r="K1069" s="136"/>
      <c r="L1069" s="137"/>
      <c r="M1069" s="137"/>
      <c r="N1069" s="170"/>
      <c r="O1069" s="63"/>
      <c r="P1069" s="63"/>
      <c r="Q1069" s="63"/>
    </row>
    <row r="1070" spans="2:17" ht="15" hidden="1" customHeight="1" outlineLevel="1" x14ac:dyDescent="0.25">
      <c r="B1070" s="166"/>
      <c r="C1070" s="151"/>
      <c r="D1070" s="151"/>
      <c r="E1070" s="152"/>
      <c r="F1070" s="152"/>
      <c r="G1070" s="152"/>
      <c r="H1070" s="151"/>
      <c r="I1070" s="145" t="str">
        <f t="shared" si="20"/>
        <v/>
      </c>
      <c r="J1070" s="136"/>
      <c r="K1070" s="136"/>
      <c r="L1070" s="137"/>
      <c r="M1070" s="137"/>
      <c r="N1070" s="170"/>
      <c r="O1070" s="63"/>
      <c r="P1070" s="63"/>
      <c r="Q1070" s="63"/>
    </row>
    <row r="1071" spans="2:17" ht="15" hidden="1" customHeight="1" outlineLevel="1" x14ac:dyDescent="0.25">
      <c r="B1071" s="166"/>
      <c r="C1071" s="151"/>
      <c r="D1071" s="151"/>
      <c r="E1071" s="152"/>
      <c r="F1071" s="152"/>
      <c r="G1071" s="152"/>
      <c r="H1071" s="151"/>
      <c r="I1071" s="145" t="str">
        <f t="shared" si="20"/>
        <v/>
      </c>
      <c r="J1071" s="136"/>
      <c r="K1071" s="136"/>
      <c r="L1071" s="137"/>
      <c r="M1071" s="137"/>
      <c r="N1071" s="170"/>
      <c r="O1071" s="63"/>
      <c r="P1071" s="63"/>
      <c r="Q1071" s="63"/>
    </row>
    <row r="1072" spans="2:17" ht="15" hidden="1" customHeight="1" outlineLevel="1" x14ac:dyDescent="0.25">
      <c r="B1072" s="166"/>
      <c r="C1072" s="151"/>
      <c r="D1072" s="151"/>
      <c r="E1072" s="152"/>
      <c r="F1072" s="152"/>
      <c r="G1072" s="152"/>
      <c r="H1072" s="151"/>
      <c r="I1072" s="145" t="str">
        <f t="shared" si="20"/>
        <v/>
      </c>
      <c r="J1072" s="136"/>
      <c r="K1072" s="136"/>
      <c r="L1072" s="137"/>
      <c r="M1072" s="137"/>
      <c r="N1072" s="170"/>
      <c r="O1072" s="63"/>
      <c r="P1072" s="63"/>
      <c r="Q1072" s="63"/>
    </row>
    <row r="1073" spans="2:17" ht="15" hidden="1" customHeight="1" outlineLevel="1" x14ac:dyDescent="0.25">
      <c r="B1073" s="166"/>
      <c r="C1073" s="151"/>
      <c r="D1073" s="151"/>
      <c r="E1073" s="152"/>
      <c r="F1073" s="152"/>
      <c r="G1073" s="152"/>
      <c r="H1073" s="151"/>
      <c r="I1073" s="145" t="str">
        <f t="shared" si="20"/>
        <v/>
      </c>
      <c r="J1073" s="136"/>
      <c r="K1073" s="136"/>
      <c r="L1073" s="137"/>
      <c r="M1073" s="137"/>
      <c r="N1073" s="170"/>
      <c r="O1073" s="63"/>
      <c r="P1073" s="63"/>
      <c r="Q1073" s="63"/>
    </row>
    <row r="1074" spans="2:17" ht="15" hidden="1" customHeight="1" outlineLevel="1" x14ac:dyDescent="0.25">
      <c r="B1074" s="166"/>
      <c r="C1074" s="151"/>
      <c r="D1074" s="151"/>
      <c r="E1074" s="152"/>
      <c r="F1074" s="152"/>
      <c r="G1074" s="152"/>
      <c r="H1074" s="151"/>
      <c r="I1074" s="145" t="str">
        <f t="shared" si="20"/>
        <v/>
      </c>
      <c r="J1074" s="136"/>
      <c r="K1074" s="136"/>
      <c r="L1074" s="137"/>
      <c r="M1074" s="137"/>
      <c r="N1074" s="170"/>
      <c r="O1074" s="63"/>
      <c r="P1074" s="63"/>
      <c r="Q1074" s="63"/>
    </row>
    <row r="1075" spans="2:17" ht="15" hidden="1" customHeight="1" outlineLevel="1" x14ac:dyDescent="0.25">
      <c r="B1075" s="166"/>
      <c r="C1075" s="151"/>
      <c r="D1075" s="151"/>
      <c r="E1075" s="152"/>
      <c r="F1075" s="152"/>
      <c r="G1075" s="152"/>
      <c r="H1075" s="151"/>
      <c r="I1075" s="145" t="str">
        <f t="shared" si="20"/>
        <v/>
      </c>
      <c r="J1075" s="136"/>
      <c r="K1075" s="136"/>
      <c r="L1075" s="137"/>
      <c r="M1075" s="137"/>
      <c r="N1075" s="170"/>
      <c r="O1075" s="63"/>
      <c r="P1075" s="63"/>
      <c r="Q1075" s="63"/>
    </row>
    <row r="1076" spans="2:17" ht="15" hidden="1" customHeight="1" outlineLevel="1" x14ac:dyDescent="0.25">
      <c r="B1076" s="166"/>
      <c r="C1076" s="151"/>
      <c r="D1076" s="151"/>
      <c r="E1076" s="152"/>
      <c r="F1076" s="152"/>
      <c r="G1076" s="152"/>
      <c r="H1076" s="151"/>
      <c r="I1076" s="145" t="str">
        <f t="shared" si="20"/>
        <v/>
      </c>
      <c r="J1076" s="136"/>
      <c r="K1076" s="136"/>
      <c r="L1076" s="137"/>
      <c r="M1076" s="137"/>
      <c r="N1076" s="170"/>
      <c r="O1076" s="63"/>
      <c r="P1076" s="63"/>
      <c r="Q1076" s="63"/>
    </row>
    <row r="1077" spans="2:17" ht="15" hidden="1" customHeight="1" outlineLevel="1" x14ac:dyDescent="0.25">
      <c r="B1077" s="166"/>
      <c r="C1077" s="151"/>
      <c r="D1077" s="151"/>
      <c r="E1077" s="152"/>
      <c r="F1077" s="152"/>
      <c r="G1077" s="152"/>
      <c r="H1077" s="151"/>
      <c r="I1077" s="145" t="str">
        <f t="shared" si="20"/>
        <v/>
      </c>
      <c r="J1077" s="136"/>
      <c r="K1077" s="136"/>
      <c r="L1077" s="137"/>
      <c r="M1077" s="137"/>
      <c r="N1077" s="170"/>
      <c r="O1077" s="63"/>
      <c r="P1077" s="63"/>
      <c r="Q1077" s="63"/>
    </row>
    <row r="1078" spans="2:17" ht="15" hidden="1" customHeight="1" outlineLevel="1" x14ac:dyDescent="0.25">
      <c r="B1078" s="166"/>
      <c r="C1078" s="151"/>
      <c r="D1078" s="151"/>
      <c r="E1078" s="152"/>
      <c r="F1078" s="152"/>
      <c r="G1078" s="152"/>
      <c r="H1078" s="151"/>
      <c r="I1078" s="145" t="str">
        <f t="shared" si="20"/>
        <v/>
      </c>
      <c r="J1078" s="136"/>
      <c r="K1078" s="136"/>
      <c r="L1078" s="137"/>
      <c r="M1078" s="137"/>
      <c r="N1078" s="170"/>
      <c r="O1078" s="63"/>
      <c r="P1078" s="63"/>
      <c r="Q1078" s="63"/>
    </row>
    <row r="1079" spans="2:17" ht="15" hidden="1" customHeight="1" outlineLevel="1" x14ac:dyDescent="0.25">
      <c r="B1079" s="166"/>
      <c r="C1079" s="151"/>
      <c r="D1079" s="151"/>
      <c r="E1079" s="152"/>
      <c r="F1079" s="152"/>
      <c r="G1079" s="152"/>
      <c r="H1079" s="151"/>
      <c r="I1079" s="145" t="str">
        <f t="shared" si="20"/>
        <v/>
      </c>
      <c r="J1079" s="136"/>
      <c r="K1079" s="136"/>
      <c r="L1079" s="137"/>
      <c r="M1079" s="137"/>
      <c r="N1079" s="170"/>
      <c r="O1079" s="63"/>
      <c r="P1079" s="63"/>
      <c r="Q1079" s="63"/>
    </row>
    <row r="1080" spans="2:17" ht="15" hidden="1" customHeight="1" outlineLevel="1" x14ac:dyDescent="0.25">
      <c r="B1080" s="166"/>
      <c r="C1080" s="151"/>
      <c r="D1080" s="151"/>
      <c r="E1080" s="152"/>
      <c r="F1080" s="152"/>
      <c r="G1080" s="152"/>
      <c r="H1080" s="151"/>
      <c r="I1080" s="145" t="str">
        <f t="shared" si="20"/>
        <v/>
      </c>
      <c r="J1080" s="136"/>
      <c r="K1080" s="136"/>
      <c r="L1080" s="137"/>
      <c r="M1080" s="137"/>
      <c r="N1080" s="170"/>
      <c r="O1080" s="63"/>
      <c r="P1080" s="63"/>
      <c r="Q1080" s="63"/>
    </row>
    <row r="1081" spans="2:17" ht="15" hidden="1" customHeight="1" outlineLevel="1" x14ac:dyDescent="0.25">
      <c r="B1081" s="166"/>
      <c r="C1081" s="151"/>
      <c r="D1081" s="151"/>
      <c r="E1081" s="152"/>
      <c r="F1081" s="152"/>
      <c r="G1081" s="152"/>
      <c r="H1081" s="151"/>
      <c r="I1081" s="145" t="str">
        <f t="shared" si="20"/>
        <v/>
      </c>
      <c r="J1081" s="136"/>
      <c r="K1081" s="136"/>
      <c r="L1081" s="137"/>
      <c r="M1081" s="137"/>
      <c r="N1081" s="170"/>
      <c r="O1081" s="63"/>
      <c r="P1081" s="63"/>
      <c r="Q1081" s="63"/>
    </row>
    <row r="1082" spans="2:17" ht="15" hidden="1" customHeight="1" outlineLevel="1" x14ac:dyDescent="0.25">
      <c r="B1082" s="166"/>
      <c r="C1082" s="151"/>
      <c r="D1082" s="151"/>
      <c r="E1082" s="152"/>
      <c r="F1082" s="152"/>
      <c r="G1082" s="152"/>
      <c r="H1082" s="151"/>
      <c r="I1082" s="145" t="str">
        <f t="shared" si="20"/>
        <v/>
      </c>
      <c r="J1082" s="136"/>
      <c r="K1082" s="136"/>
      <c r="L1082" s="137"/>
      <c r="M1082" s="137"/>
      <c r="N1082" s="170"/>
      <c r="O1082" s="63"/>
      <c r="P1082" s="63"/>
      <c r="Q1082" s="63"/>
    </row>
    <row r="1083" spans="2:17" ht="15" hidden="1" customHeight="1" outlineLevel="1" x14ac:dyDescent="0.25">
      <c r="B1083" s="166"/>
      <c r="C1083" s="151"/>
      <c r="D1083" s="151"/>
      <c r="E1083" s="152"/>
      <c r="F1083" s="152"/>
      <c r="G1083" s="152"/>
      <c r="H1083" s="151"/>
      <c r="I1083" s="145" t="str">
        <f t="shared" si="20"/>
        <v/>
      </c>
      <c r="J1083" s="136"/>
      <c r="K1083" s="136"/>
      <c r="L1083" s="137"/>
      <c r="M1083" s="137"/>
      <c r="N1083" s="170"/>
      <c r="O1083" s="63"/>
      <c r="P1083" s="63"/>
      <c r="Q1083" s="63"/>
    </row>
    <row r="1084" spans="2:17" ht="15" hidden="1" customHeight="1" outlineLevel="1" x14ac:dyDescent="0.25">
      <c r="B1084" s="166"/>
      <c r="C1084" s="151"/>
      <c r="D1084" s="151"/>
      <c r="E1084" s="152"/>
      <c r="F1084" s="152"/>
      <c r="G1084" s="152"/>
      <c r="H1084" s="151"/>
      <c r="I1084" s="145" t="str">
        <f t="shared" si="20"/>
        <v/>
      </c>
      <c r="J1084" s="136"/>
      <c r="K1084" s="136"/>
      <c r="L1084" s="137"/>
      <c r="M1084" s="137"/>
      <c r="N1084" s="170"/>
      <c r="O1084" s="63"/>
      <c r="P1084" s="63"/>
      <c r="Q1084" s="63"/>
    </row>
    <row r="1085" spans="2:17" ht="15" hidden="1" customHeight="1" outlineLevel="1" x14ac:dyDescent="0.25">
      <c r="B1085" s="166"/>
      <c r="C1085" s="151"/>
      <c r="D1085" s="151"/>
      <c r="E1085" s="152"/>
      <c r="F1085" s="152"/>
      <c r="G1085" s="152"/>
      <c r="H1085" s="151"/>
      <c r="I1085" s="145" t="str">
        <f t="shared" si="20"/>
        <v/>
      </c>
      <c r="J1085" s="136"/>
      <c r="K1085" s="136"/>
      <c r="L1085" s="137"/>
      <c r="M1085" s="137"/>
      <c r="N1085" s="170"/>
      <c r="O1085" s="63"/>
      <c r="P1085" s="63"/>
      <c r="Q1085" s="63"/>
    </row>
    <row r="1086" spans="2:17" ht="15" hidden="1" customHeight="1" outlineLevel="1" x14ac:dyDescent="0.25">
      <c r="B1086" s="166"/>
      <c r="C1086" s="151"/>
      <c r="D1086" s="151"/>
      <c r="E1086" s="152"/>
      <c r="F1086" s="152"/>
      <c r="G1086" s="152"/>
      <c r="H1086" s="151"/>
      <c r="I1086" s="145" t="str">
        <f t="shared" si="20"/>
        <v/>
      </c>
      <c r="J1086" s="136"/>
      <c r="K1086" s="136"/>
      <c r="L1086" s="137"/>
      <c r="M1086" s="137"/>
      <c r="N1086" s="170"/>
      <c r="O1086" s="63"/>
      <c r="P1086" s="63"/>
      <c r="Q1086" s="63"/>
    </row>
    <row r="1087" spans="2:17" ht="15" hidden="1" customHeight="1" outlineLevel="1" x14ac:dyDescent="0.25">
      <c r="B1087" s="166"/>
      <c r="C1087" s="151"/>
      <c r="D1087" s="151"/>
      <c r="E1087" s="152"/>
      <c r="F1087" s="152"/>
      <c r="G1087" s="152"/>
      <c r="H1087" s="151"/>
      <c r="I1087" s="145" t="str">
        <f t="shared" si="20"/>
        <v/>
      </c>
      <c r="J1087" s="136"/>
      <c r="K1087" s="136"/>
      <c r="L1087" s="137"/>
      <c r="M1087" s="137"/>
      <c r="N1087" s="170"/>
      <c r="O1087" s="63"/>
      <c r="P1087" s="63"/>
      <c r="Q1087" s="63"/>
    </row>
    <row r="1088" spans="2:17" ht="15" hidden="1" customHeight="1" outlineLevel="1" x14ac:dyDescent="0.25">
      <c r="B1088" s="166"/>
      <c r="C1088" s="151"/>
      <c r="D1088" s="151"/>
      <c r="E1088" s="152"/>
      <c r="F1088" s="152"/>
      <c r="G1088" s="152"/>
      <c r="H1088" s="151"/>
      <c r="I1088" s="145" t="str">
        <f t="shared" si="20"/>
        <v/>
      </c>
      <c r="J1088" s="136"/>
      <c r="K1088" s="136"/>
      <c r="L1088" s="137"/>
      <c r="M1088" s="137"/>
      <c r="N1088" s="170"/>
      <c r="O1088" s="63"/>
      <c r="P1088" s="63"/>
      <c r="Q1088" s="63"/>
    </row>
    <row r="1089" spans="2:17" ht="15" hidden="1" customHeight="1" outlineLevel="1" x14ac:dyDescent="0.25">
      <c r="B1089" s="166"/>
      <c r="C1089" s="151"/>
      <c r="D1089" s="151"/>
      <c r="E1089" s="152"/>
      <c r="F1089" s="152"/>
      <c r="G1089" s="152"/>
      <c r="H1089" s="151"/>
      <c r="I1089" s="145" t="str">
        <f t="shared" si="20"/>
        <v/>
      </c>
      <c r="J1089" s="136"/>
      <c r="K1089" s="136"/>
      <c r="L1089" s="137"/>
      <c r="M1089" s="137"/>
      <c r="N1089" s="170"/>
      <c r="O1089" s="63"/>
      <c r="P1089" s="63"/>
      <c r="Q1089" s="63"/>
    </row>
    <row r="1090" spans="2:17" ht="15" hidden="1" customHeight="1" outlineLevel="1" x14ac:dyDescent="0.25">
      <c r="B1090" s="166"/>
      <c r="C1090" s="151"/>
      <c r="D1090" s="151"/>
      <c r="E1090" s="152"/>
      <c r="F1090" s="152"/>
      <c r="G1090" s="152"/>
      <c r="H1090" s="151"/>
      <c r="I1090" s="145" t="str">
        <f t="shared" si="20"/>
        <v/>
      </c>
      <c r="J1090" s="136"/>
      <c r="K1090" s="136"/>
      <c r="L1090" s="137"/>
      <c r="M1090" s="137"/>
      <c r="N1090" s="170"/>
      <c r="O1090" s="63"/>
      <c r="P1090" s="63"/>
      <c r="Q1090" s="63"/>
    </row>
    <row r="1091" spans="2:17" ht="15" hidden="1" customHeight="1" outlineLevel="1" x14ac:dyDescent="0.25">
      <c r="B1091" s="166"/>
      <c r="C1091" s="151"/>
      <c r="D1091" s="151"/>
      <c r="E1091" s="152"/>
      <c r="F1091" s="152"/>
      <c r="G1091" s="152"/>
      <c r="H1091" s="151"/>
      <c r="I1091" s="145" t="str">
        <f t="shared" si="20"/>
        <v/>
      </c>
      <c r="J1091" s="136"/>
      <c r="K1091" s="136"/>
      <c r="L1091" s="137"/>
      <c r="M1091" s="137"/>
      <c r="N1091" s="170"/>
      <c r="O1091" s="63"/>
      <c r="P1091" s="63"/>
      <c r="Q1091" s="63"/>
    </row>
    <row r="1092" spans="2:17" ht="15" hidden="1" customHeight="1" outlineLevel="1" x14ac:dyDescent="0.25">
      <c r="B1092" s="166"/>
      <c r="C1092" s="151"/>
      <c r="D1092" s="151"/>
      <c r="E1092" s="152"/>
      <c r="F1092" s="152"/>
      <c r="G1092" s="152"/>
      <c r="H1092" s="151"/>
      <c r="I1092" s="145" t="str">
        <f t="shared" si="20"/>
        <v/>
      </c>
      <c r="J1092" s="136"/>
      <c r="K1092" s="136"/>
      <c r="L1092" s="137"/>
      <c r="M1092" s="137"/>
      <c r="N1092" s="170"/>
      <c r="O1092" s="63"/>
      <c r="P1092" s="63"/>
      <c r="Q1092" s="63"/>
    </row>
    <row r="1093" spans="2:17" ht="15" hidden="1" customHeight="1" outlineLevel="1" x14ac:dyDescent="0.25">
      <c r="B1093" s="166"/>
      <c r="C1093" s="151"/>
      <c r="D1093" s="151"/>
      <c r="E1093" s="152"/>
      <c r="F1093" s="152"/>
      <c r="G1093" s="152"/>
      <c r="H1093" s="151"/>
      <c r="I1093" s="145" t="str">
        <f t="shared" si="20"/>
        <v/>
      </c>
      <c r="J1093" s="136"/>
      <c r="K1093" s="136"/>
      <c r="L1093" s="137"/>
      <c r="M1093" s="137"/>
      <c r="N1093" s="170"/>
      <c r="O1093" s="63"/>
      <c r="P1093" s="63"/>
      <c r="Q1093" s="63"/>
    </row>
    <row r="1094" spans="2:17" ht="15" hidden="1" customHeight="1" outlineLevel="1" x14ac:dyDescent="0.25">
      <c r="B1094" s="166"/>
      <c r="C1094" s="151"/>
      <c r="D1094" s="151"/>
      <c r="E1094" s="152"/>
      <c r="F1094" s="152"/>
      <c r="G1094" s="152"/>
      <c r="H1094" s="151"/>
      <c r="I1094" s="145" t="str">
        <f t="shared" si="20"/>
        <v/>
      </c>
      <c r="J1094" s="136"/>
      <c r="K1094" s="136"/>
      <c r="L1094" s="137"/>
      <c r="M1094" s="137"/>
      <c r="N1094" s="170"/>
      <c r="O1094" s="63"/>
      <c r="P1094" s="63"/>
      <c r="Q1094" s="63"/>
    </row>
    <row r="1095" spans="2:17" ht="15" hidden="1" customHeight="1" outlineLevel="1" x14ac:dyDescent="0.25">
      <c r="B1095" s="166"/>
      <c r="C1095" s="151"/>
      <c r="D1095" s="151"/>
      <c r="E1095" s="152"/>
      <c r="F1095" s="152"/>
      <c r="G1095" s="152"/>
      <c r="H1095" s="151"/>
      <c r="I1095" s="145" t="str">
        <f t="shared" si="20"/>
        <v/>
      </c>
      <c r="J1095" s="136"/>
      <c r="K1095" s="136"/>
      <c r="L1095" s="137"/>
      <c r="M1095" s="137"/>
      <c r="N1095" s="170"/>
      <c r="O1095" s="63"/>
      <c r="P1095" s="63"/>
      <c r="Q1095" s="63"/>
    </row>
    <row r="1096" spans="2:17" ht="15" hidden="1" customHeight="1" outlineLevel="1" x14ac:dyDescent="0.25">
      <c r="B1096" s="166"/>
      <c r="C1096" s="151"/>
      <c r="D1096" s="151"/>
      <c r="E1096" s="152"/>
      <c r="F1096" s="152"/>
      <c r="G1096" s="152"/>
      <c r="H1096" s="151"/>
      <c r="I1096" s="145" t="str">
        <f t="shared" ref="I1096:I1159" si="21">IFERROR(IF(LEN(J1096)&gt;0,ROW(I1096)-ROW($I$7),""),"")</f>
        <v/>
      </c>
      <c r="J1096" s="136"/>
      <c r="K1096" s="136"/>
      <c r="L1096" s="137"/>
      <c r="M1096" s="137"/>
      <c r="N1096" s="170"/>
      <c r="O1096" s="63"/>
      <c r="P1096" s="63"/>
      <c r="Q1096" s="63"/>
    </row>
    <row r="1097" spans="2:17" ht="15" hidden="1" customHeight="1" outlineLevel="1" x14ac:dyDescent="0.25">
      <c r="B1097" s="166"/>
      <c r="C1097" s="151"/>
      <c r="D1097" s="151"/>
      <c r="E1097" s="152"/>
      <c r="F1097" s="152"/>
      <c r="G1097" s="152"/>
      <c r="H1097" s="151"/>
      <c r="I1097" s="145" t="str">
        <f t="shared" si="21"/>
        <v/>
      </c>
      <c r="J1097" s="136"/>
      <c r="K1097" s="136"/>
      <c r="L1097" s="137"/>
      <c r="M1097" s="137"/>
      <c r="N1097" s="170"/>
      <c r="O1097" s="63"/>
      <c r="P1097" s="63"/>
      <c r="Q1097" s="63"/>
    </row>
    <row r="1098" spans="2:17" ht="15" hidden="1" customHeight="1" outlineLevel="1" x14ac:dyDescent="0.25">
      <c r="B1098" s="166"/>
      <c r="C1098" s="151"/>
      <c r="D1098" s="151"/>
      <c r="E1098" s="152"/>
      <c r="F1098" s="152"/>
      <c r="G1098" s="152"/>
      <c r="H1098" s="151"/>
      <c r="I1098" s="145" t="str">
        <f t="shared" si="21"/>
        <v/>
      </c>
      <c r="J1098" s="136"/>
      <c r="K1098" s="136"/>
      <c r="L1098" s="137"/>
      <c r="M1098" s="137"/>
      <c r="N1098" s="170"/>
      <c r="O1098" s="63"/>
      <c r="P1098" s="63"/>
      <c r="Q1098" s="63"/>
    </row>
    <row r="1099" spans="2:17" ht="15" hidden="1" customHeight="1" outlineLevel="1" x14ac:dyDescent="0.25">
      <c r="B1099" s="166"/>
      <c r="C1099" s="151"/>
      <c r="D1099" s="151"/>
      <c r="E1099" s="152"/>
      <c r="F1099" s="152"/>
      <c r="G1099" s="152"/>
      <c r="H1099" s="151"/>
      <c r="I1099" s="145" t="str">
        <f t="shared" si="21"/>
        <v/>
      </c>
      <c r="J1099" s="136"/>
      <c r="K1099" s="136"/>
      <c r="L1099" s="137"/>
      <c r="M1099" s="137"/>
      <c r="N1099" s="170"/>
      <c r="O1099" s="63"/>
      <c r="P1099" s="63"/>
      <c r="Q1099" s="63"/>
    </row>
    <row r="1100" spans="2:17" ht="15" hidden="1" customHeight="1" outlineLevel="1" x14ac:dyDescent="0.25">
      <c r="B1100" s="166"/>
      <c r="C1100" s="151"/>
      <c r="D1100" s="151"/>
      <c r="E1100" s="152"/>
      <c r="F1100" s="152"/>
      <c r="G1100" s="152"/>
      <c r="H1100" s="151"/>
      <c r="I1100" s="145" t="str">
        <f t="shared" si="21"/>
        <v/>
      </c>
      <c r="J1100" s="136"/>
      <c r="K1100" s="136"/>
      <c r="L1100" s="137"/>
      <c r="M1100" s="137"/>
      <c r="N1100" s="170"/>
      <c r="O1100" s="63"/>
      <c r="P1100" s="63"/>
      <c r="Q1100" s="63"/>
    </row>
    <row r="1101" spans="2:17" ht="15" hidden="1" customHeight="1" outlineLevel="1" x14ac:dyDescent="0.25">
      <c r="B1101" s="166"/>
      <c r="C1101" s="151"/>
      <c r="D1101" s="151"/>
      <c r="E1101" s="152"/>
      <c r="F1101" s="152"/>
      <c r="G1101" s="152"/>
      <c r="H1101" s="151"/>
      <c r="I1101" s="145" t="str">
        <f t="shared" si="21"/>
        <v/>
      </c>
      <c r="J1101" s="136"/>
      <c r="K1101" s="136"/>
      <c r="L1101" s="137"/>
      <c r="M1101" s="137"/>
      <c r="N1101" s="170"/>
      <c r="O1101" s="63"/>
      <c r="P1101" s="63"/>
      <c r="Q1101" s="63"/>
    </row>
    <row r="1102" spans="2:17" ht="15" hidden="1" customHeight="1" outlineLevel="1" x14ac:dyDescent="0.25">
      <c r="B1102" s="166"/>
      <c r="C1102" s="151"/>
      <c r="D1102" s="151"/>
      <c r="E1102" s="152"/>
      <c r="F1102" s="152"/>
      <c r="G1102" s="152"/>
      <c r="H1102" s="151"/>
      <c r="I1102" s="145" t="str">
        <f t="shared" si="21"/>
        <v/>
      </c>
      <c r="J1102" s="136"/>
      <c r="K1102" s="136"/>
      <c r="L1102" s="137"/>
      <c r="M1102" s="137"/>
      <c r="N1102" s="170"/>
      <c r="O1102" s="63"/>
      <c r="P1102" s="63"/>
      <c r="Q1102" s="63"/>
    </row>
    <row r="1103" spans="2:17" ht="15" hidden="1" customHeight="1" outlineLevel="1" x14ac:dyDescent="0.25">
      <c r="B1103" s="166"/>
      <c r="C1103" s="151"/>
      <c r="D1103" s="151"/>
      <c r="E1103" s="152"/>
      <c r="F1103" s="152"/>
      <c r="G1103" s="152"/>
      <c r="H1103" s="151"/>
      <c r="I1103" s="145" t="str">
        <f t="shared" si="21"/>
        <v/>
      </c>
      <c r="J1103" s="136"/>
      <c r="K1103" s="136"/>
      <c r="L1103" s="137"/>
      <c r="M1103" s="137"/>
      <c r="N1103" s="170"/>
      <c r="O1103" s="63"/>
      <c r="P1103" s="63"/>
      <c r="Q1103" s="63"/>
    </row>
    <row r="1104" spans="2:17" ht="15" hidden="1" customHeight="1" outlineLevel="1" x14ac:dyDescent="0.25">
      <c r="B1104" s="166"/>
      <c r="C1104" s="151"/>
      <c r="D1104" s="151"/>
      <c r="E1104" s="152"/>
      <c r="F1104" s="152"/>
      <c r="G1104" s="152"/>
      <c r="H1104" s="151"/>
      <c r="I1104" s="145" t="str">
        <f t="shared" si="21"/>
        <v/>
      </c>
      <c r="J1104" s="136"/>
      <c r="K1104" s="136"/>
      <c r="L1104" s="137"/>
      <c r="M1104" s="137"/>
      <c r="N1104" s="170"/>
      <c r="O1104" s="63"/>
      <c r="P1104" s="63"/>
      <c r="Q1104" s="63"/>
    </row>
    <row r="1105" spans="2:17" ht="15" hidden="1" customHeight="1" outlineLevel="1" x14ac:dyDescent="0.25">
      <c r="B1105" s="166"/>
      <c r="C1105" s="151"/>
      <c r="D1105" s="151"/>
      <c r="E1105" s="152"/>
      <c r="F1105" s="152"/>
      <c r="G1105" s="152"/>
      <c r="H1105" s="151"/>
      <c r="I1105" s="145" t="str">
        <f t="shared" si="21"/>
        <v/>
      </c>
      <c r="J1105" s="136"/>
      <c r="K1105" s="136"/>
      <c r="L1105" s="137"/>
      <c r="M1105" s="137"/>
      <c r="N1105" s="170"/>
      <c r="O1105" s="63"/>
      <c r="P1105" s="63"/>
      <c r="Q1105" s="63"/>
    </row>
    <row r="1106" spans="2:17" ht="15" hidden="1" customHeight="1" outlineLevel="1" x14ac:dyDescent="0.25">
      <c r="B1106" s="166"/>
      <c r="C1106" s="151"/>
      <c r="D1106" s="151"/>
      <c r="E1106" s="152"/>
      <c r="F1106" s="152"/>
      <c r="G1106" s="152"/>
      <c r="H1106" s="151"/>
      <c r="I1106" s="145" t="str">
        <f t="shared" si="21"/>
        <v/>
      </c>
      <c r="J1106" s="136"/>
      <c r="K1106" s="136"/>
      <c r="L1106" s="137"/>
      <c r="M1106" s="137"/>
      <c r="N1106" s="170"/>
      <c r="O1106" s="63"/>
      <c r="P1106" s="63"/>
      <c r="Q1106" s="63"/>
    </row>
    <row r="1107" spans="2:17" ht="15" hidden="1" customHeight="1" outlineLevel="1" x14ac:dyDescent="0.25">
      <c r="B1107" s="166"/>
      <c r="C1107" s="151"/>
      <c r="D1107" s="151"/>
      <c r="E1107" s="152"/>
      <c r="F1107" s="152"/>
      <c r="G1107" s="152"/>
      <c r="H1107" s="151"/>
      <c r="I1107" s="145" t="str">
        <f t="shared" si="21"/>
        <v/>
      </c>
      <c r="J1107" s="136"/>
      <c r="K1107" s="136"/>
      <c r="L1107" s="137"/>
      <c r="M1107" s="137"/>
      <c r="N1107" s="170"/>
      <c r="O1107" s="63"/>
      <c r="P1107" s="63"/>
      <c r="Q1107" s="63"/>
    </row>
    <row r="1108" spans="2:17" ht="15" hidden="1" customHeight="1" outlineLevel="1" x14ac:dyDescent="0.25">
      <c r="B1108" s="166"/>
      <c r="C1108" s="151"/>
      <c r="D1108" s="151"/>
      <c r="E1108" s="152"/>
      <c r="F1108" s="152"/>
      <c r="G1108" s="152"/>
      <c r="H1108" s="151"/>
      <c r="I1108" s="145" t="str">
        <f t="shared" si="21"/>
        <v/>
      </c>
      <c r="J1108" s="136"/>
      <c r="K1108" s="136"/>
      <c r="L1108" s="137"/>
      <c r="M1108" s="137"/>
      <c r="N1108" s="170"/>
      <c r="O1108" s="63"/>
      <c r="P1108" s="63"/>
      <c r="Q1108" s="63"/>
    </row>
    <row r="1109" spans="2:17" ht="15" hidden="1" customHeight="1" outlineLevel="1" x14ac:dyDescent="0.25">
      <c r="B1109" s="166"/>
      <c r="C1109" s="151"/>
      <c r="D1109" s="151"/>
      <c r="E1109" s="152"/>
      <c r="F1109" s="152"/>
      <c r="G1109" s="152"/>
      <c r="H1109" s="151"/>
      <c r="I1109" s="145" t="str">
        <f t="shared" si="21"/>
        <v/>
      </c>
      <c r="J1109" s="136"/>
      <c r="K1109" s="136"/>
      <c r="L1109" s="137"/>
      <c r="M1109" s="137"/>
      <c r="N1109" s="170"/>
      <c r="O1109" s="63"/>
      <c r="P1109" s="63"/>
      <c r="Q1109" s="63"/>
    </row>
    <row r="1110" spans="2:17" ht="15" hidden="1" customHeight="1" outlineLevel="1" x14ac:dyDescent="0.25">
      <c r="B1110" s="166"/>
      <c r="C1110" s="151"/>
      <c r="D1110" s="151"/>
      <c r="E1110" s="152"/>
      <c r="F1110" s="152"/>
      <c r="G1110" s="152"/>
      <c r="H1110" s="151"/>
      <c r="I1110" s="145" t="str">
        <f t="shared" si="21"/>
        <v/>
      </c>
      <c r="J1110" s="136"/>
      <c r="K1110" s="136"/>
      <c r="L1110" s="137"/>
      <c r="M1110" s="137"/>
      <c r="N1110" s="170"/>
      <c r="O1110" s="63"/>
      <c r="P1110" s="63"/>
      <c r="Q1110" s="63"/>
    </row>
    <row r="1111" spans="2:17" ht="15" hidden="1" customHeight="1" outlineLevel="1" x14ac:dyDescent="0.25">
      <c r="B1111" s="166"/>
      <c r="C1111" s="151"/>
      <c r="D1111" s="151"/>
      <c r="E1111" s="152"/>
      <c r="F1111" s="152"/>
      <c r="G1111" s="152"/>
      <c r="H1111" s="151"/>
      <c r="I1111" s="145" t="str">
        <f t="shared" si="21"/>
        <v/>
      </c>
      <c r="J1111" s="136"/>
      <c r="K1111" s="136"/>
      <c r="L1111" s="137"/>
      <c r="M1111" s="137"/>
      <c r="N1111" s="170"/>
      <c r="O1111" s="63"/>
      <c r="P1111" s="63"/>
      <c r="Q1111" s="63"/>
    </row>
    <row r="1112" spans="2:17" ht="15" hidden="1" customHeight="1" outlineLevel="1" x14ac:dyDescent="0.25">
      <c r="B1112" s="166"/>
      <c r="C1112" s="151"/>
      <c r="D1112" s="151"/>
      <c r="E1112" s="152"/>
      <c r="F1112" s="152"/>
      <c r="G1112" s="152"/>
      <c r="H1112" s="151"/>
      <c r="I1112" s="145" t="str">
        <f t="shared" si="21"/>
        <v/>
      </c>
      <c r="J1112" s="136"/>
      <c r="K1112" s="136"/>
      <c r="L1112" s="137"/>
      <c r="M1112" s="137"/>
      <c r="N1112" s="170"/>
      <c r="O1112" s="63"/>
      <c r="P1112" s="63"/>
      <c r="Q1112" s="63"/>
    </row>
    <row r="1113" spans="2:17" ht="15" hidden="1" customHeight="1" outlineLevel="1" x14ac:dyDescent="0.25">
      <c r="B1113" s="166"/>
      <c r="C1113" s="151"/>
      <c r="D1113" s="151"/>
      <c r="E1113" s="152"/>
      <c r="F1113" s="152"/>
      <c r="G1113" s="152"/>
      <c r="H1113" s="151"/>
      <c r="I1113" s="145" t="str">
        <f t="shared" si="21"/>
        <v/>
      </c>
      <c r="J1113" s="136"/>
      <c r="K1113" s="136"/>
      <c r="L1113" s="137"/>
      <c r="M1113" s="137"/>
      <c r="N1113" s="170"/>
      <c r="O1113" s="63"/>
      <c r="P1113" s="63"/>
      <c r="Q1113" s="63"/>
    </row>
    <row r="1114" spans="2:17" ht="15" hidden="1" customHeight="1" outlineLevel="1" x14ac:dyDescent="0.25">
      <c r="B1114" s="166"/>
      <c r="C1114" s="151"/>
      <c r="D1114" s="151"/>
      <c r="E1114" s="152"/>
      <c r="F1114" s="152"/>
      <c r="G1114" s="152"/>
      <c r="H1114" s="151"/>
      <c r="I1114" s="145" t="str">
        <f t="shared" si="21"/>
        <v/>
      </c>
      <c r="J1114" s="136"/>
      <c r="K1114" s="136"/>
      <c r="L1114" s="137"/>
      <c r="M1114" s="137"/>
      <c r="N1114" s="170"/>
      <c r="O1114" s="63"/>
      <c r="P1114" s="63"/>
      <c r="Q1114" s="63"/>
    </row>
    <row r="1115" spans="2:17" ht="15" hidden="1" customHeight="1" outlineLevel="1" x14ac:dyDescent="0.25">
      <c r="B1115" s="166"/>
      <c r="C1115" s="151"/>
      <c r="D1115" s="151"/>
      <c r="E1115" s="152"/>
      <c r="F1115" s="152"/>
      <c r="G1115" s="152"/>
      <c r="H1115" s="151"/>
      <c r="I1115" s="145" t="str">
        <f t="shared" si="21"/>
        <v/>
      </c>
      <c r="J1115" s="136"/>
      <c r="K1115" s="136"/>
      <c r="L1115" s="137"/>
      <c r="M1115" s="137"/>
      <c r="N1115" s="170"/>
      <c r="O1115" s="63"/>
      <c r="P1115" s="63"/>
      <c r="Q1115" s="63"/>
    </row>
    <row r="1116" spans="2:17" ht="15" hidden="1" customHeight="1" outlineLevel="1" x14ac:dyDescent="0.25">
      <c r="B1116" s="166"/>
      <c r="C1116" s="151"/>
      <c r="D1116" s="151"/>
      <c r="E1116" s="152"/>
      <c r="F1116" s="152"/>
      <c r="G1116" s="152"/>
      <c r="H1116" s="151"/>
      <c r="I1116" s="145" t="str">
        <f t="shared" si="21"/>
        <v/>
      </c>
      <c r="J1116" s="136"/>
      <c r="K1116" s="136"/>
      <c r="L1116" s="137"/>
      <c r="M1116" s="137"/>
      <c r="N1116" s="170"/>
      <c r="O1116" s="63"/>
      <c r="P1116" s="63"/>
      <c r="Q1116" s="63"/>
    </row>
    <row r="1117" spans="2:17" ht="15" hidden="1" customHeight="1" outlineLevel="1" x14ac:dyDescent="0.25">
      <c r="B1117" s="166"/>
      <c r="C1117" s="151"/>
      <c r="D1117" s="151"/>
      <c r="E1117" s="152"/>
      <c r="F1117" s="152"/>
      <c r="G1117" s="152"/>
      <c r="H1117" s="151"/>
      <c r="I1117" s="145" t="str">
        <f t="shared" si="21"/>
        <v/>
      </c>
      <c r="J1117" s="136"/>
      <c r="K1117" s="136"/>
      <c r="L1117" s="137"/>
      <c r="M1117" s="137"/>
      <c r="N1117" s="170"/>
      <c r="O1117" s="63"/>
      <c r="P1117" s="63"/>
      <c r="Q1117" s="63"/>
    </row>
    <row r="1118" spans="2:17" ht="15" hidden="1" customHeight="1" outlineLevel="1" x14ac:dyDescent="0.25">
      <c r="B1118" s="166"/>
      <c r="C1118" s="151"/>
      <c r="D1118" s="151"/>
      <c r="E1118" s="152"/>
      <c r="F1118" s="152"/>
      <c r="G1118" s="152"/>
      <c r="H1118" s="151"/>
      <c r="I1118" s="145" t="str">
        <f t="shared" si="21"/>
        <v/>
      </c>
      <c r="J1118" s="136"/>
      <c r="K1118" s="136"/>
      <c r="L1118" s="137"/>
      <c r="M1118" s="137"/>
      <c r="N1118" s="170"/>
      <c r="O1118" s="63"/>
      <c r="P1118" s="63"/>
      <c r="Q1118" s="63"/>
    </row>
    <row r="1119" spans="2:17" ht="15" hidden="1" customHeight="1" outlineLevel="1" x14ac:dyDescent="0.25">
      <c r="B1119" s="166"/>
      <c r="C1119" s="151"/>
      <c r="D1119" s="151"/>
      <c r="E1119" s="152"/>
      <c r="F1119" s="152"/>
      <c r="G1119" s="152"/>
      <c r="H1119" s="151"/>
      <c r="I1119" s="145" t="str">
        <f t="shared" si="21"/>
        <v/>
      </c>
      <c r="J1119" s="136"/>
      <c r="K1119" s="136"/>
      <c r="L1119" s="137"/>
      <c r="M1119" s="137"/>
      <c r="N1119" s="170"/>
      <c r="O1119" s="63"/>
      <c r="P1119" s="63"/>
      <c r="Q1119" s="63"/>
    </row>
    <row r="1120" spans="2:17" ht="15" hidden="1" customHeight="1" outlineLevel="1" x14ac:dyDescent="0.25">
      <c r="B1120" s="166"/>
      <c r="C1120" s="151"/>
      <c r="D1120" s="151"/>
      <c r="E1120" s="152"/>
      <c r="F1120" s="152"/>
      <c r="G1120" s="152"/>
      <c r="H1120" s="151"/>
      <c r="I1120" s="145" t="str">
        <f t="shared" si="21"/>
        <v/>
      </c>
      <c r="J1120" s="136"/>
      <c r="K1120" s="136"/>
      <c r="L1120" s="137"/>
      <c r="M1120" s="137"/>
      <c r="N1120" s="170"/>
      <c r="O1120" s="63"/>
      <c r="P1120" s="63"/>
      <c r="Q1120" s="63"/>
    </row>
    <row r="1121" spans="2:17" ht="15" hidden="1" customHeight="1" outlineLevel="1" x14ac:dyDescent="0.25">
      <c r="B1121" s="166"/>
      <c r="C1121" s="151"/>
      <c r="D1121" s="151"/>
      <c r="E1121" s="152"/>
      <c r="F1121" s="152"/>
      <c r="G1121" s="152"/>
      <c r="H1121" s="151"/>
      <c r="I1121" s="145" t="str">
        <f t="shared" si="21"/>
        <v/>
      </c>
      <c r="J1121" s="136"/>
      <c r="K1121" s="136"/>
      <c r="L1121" s="137"/>
      <c r="M1121" s="137"/>
      <c r="N1121" s="170"/>
      <c r="O1121" s="63"/>
      <c r="P1121" s="63"/>
      <c r="Q1121" s="63"/>
    </row>
    <row r="1122" spans="2:17" ht="15" hidden="1" customHeight="1" outlineLevel="1" x14ac:dyDescent="0.25">
      <c r="B1122" s="166"/>
      <c r="C1122" s="151"/>
      <c r="D1122" s="151"/>
      <c r="E1122" s="152"/>
      <c r="F1122" s="152"/>
      <c r="G1122" s="152"/>
      <c r="H1122" s="151"/>
      <c r="I1122" s="145" t="str">
        <f t="shared" si="21"/>
        <v/>
      </c>
      <c r="J1122" s="136"/>
      <c r="K1122" s="136"/>
      <c r="L1122" s="137"/>
      <c r="M1122" s="137"/>
      <c r="N1122" s="170"/>
      <c r="O1122" s="63"/>
      <c r="P1122" s="63"/>
      <c r="Q1122" s="63"/>
    </row>
    <row r="1123" spans="2:17" ht="15" hidden="1" customHeight="1" outlineLevel="1" x14ac:dyDescent="0.25">
      <c r="B1123" s="166"/>
      <c r="C1123" s="151"/>
      <c r="D1123" s="151"/>
      <c r="E1123" s="152"/>
      <c r="F1123" s="152"/>
      <c r="G1123" s="152"/>
      <c r="H1123" s="151"/>
      <c r="I1123" s="145" t="str">
        <f t="shared" si="21"/>
        <v/>
      </c>
      <c r="J1123" s="136"/>
      <c r="K1123" s="136"/>
      <c r="L1123" s="137"/>
      <c r="M1123" s="137"/>
      <c r="N1123" s="170"/>
      <c r="O1123" s="63"/>
      <c r="P1123" s="63"/>
      <c r="Q1123" s="63"/>
    </row>
    <row r="1124" spans="2:17" ht="15" hidden="1" customHeight="1" outlineLevel="1" x14ac:dyDescent="0.25">
      <c r="B1124" s="166"/>
      <c r="C1124" s="151"/>
      <c r="D1124" s="151"/>
      <c r="E1124" s="152"/>
      <c r="F1124" s="152"/>
      <c r="G1124" s="152"/>
      <c r="H1124" s="151"/>
      <c r="I1124" s="145" t="str">
        <f t="shared" si="21"/>
        <v/>
      </c>
      <c r="J1124" s="136"/>
      <c r="K1124" s="136"/>
      <c r="L1124" s="137"/>
      <c r="M1124" s="137"/>
      <c r="N1124" s="170"/>
      <c r="O1124" s="63"/>
      <c r="P1124" s="63"/>
      <c r="Q1124" s="63"/>
    </row>
    <row r="1125" spans="2:17" ht="15" hidden="1" customHeight="1" outlineLevel="1" x14ac:dyDescent="0.25">
      <c r="B1125" s="166"/>
      <c r="C1125" s="151"/>
      <c r="D1125" s="151"/>
      <c r="E1125" s="152"/>
      <c r="F1125" s="152"/>
      <c r="G1125" s="152"/>
      <c r="H1125" s="151"/>
      <c r="I1125" s="145" t="str">
        <f t="shared" si="21"/>
        <v/>
      </c>
      <c r="J1125" s="136"/>
      <c r="K1125" s="136"/>
      <c r="L1125" s="137"/>
      <c r="M1125" s="137"/>
      <c r="N1125" s="170"/>
      <c r="O1125" s="63"/>
      <c r="P1125" s="63"/>
      <c r="Q1125" s="63"/>
    </row>
    <row r="1126" spans="2:17" ht="15" hidden="1" customHeight="1" outlineLevel="1" x14ac:dyDescent="0.25">
      <c r="B1126" s="166"/>
      <c r="C1126" s="151"/>
      <c r="D1126" s="151"/>
      <c r="E1126" s="152"/>
      <c r="F1126" s="152"/>
      <c r="G1126" s="152"/>
      <c r="H1126" s="151"/>
      <c r="I1126" s="145" t="str">
        <f t="shared" si="21"/>
        <v/>
      </c>
      <c r="J1126" s="136"/>
      <c r="K1126" s="136"/>
      <c r="L1126" s="137"/>
      <c r="M1126" s="137"/>
      <c r="N1126" s="170"/>
      <c r="O1126" s="63"/>
      <c r="P1126" s="63"/>
      <c r="Q1126" s="63"/>
    </row>
    <row r="1127" spans="2:17" ht="15" hidden="1" customHeight="1" outlineLevel="1" x14ac:dyDescent="0.25">
      <c r="B1127" s="166"/>
      <c r="C1127" s="151"/>
      <c r="D1127" s="151"/>
      <c r="E1127" s="152"/>
      <c r="F1127" s="152"/>
      <c r="G1127" s="152"/>
      <c r="H1127" s="151"/>
      <c r="I1127" s="145" t="str">
        <f t="shared" si="21"/>
        <v/>
      </c>
      <c r="J1127" s="136"/>
      <c r="K1127" s="136"/>
      <c r="L1127" s="137"/>
      <c r="M1127" s="137"/>
      <c r="N1127" s="170"/>
      <c r="O1127" s="63"/>
      <c r="P1127" s="63"/>
      <c r="Q1127" s="63"/>
    </row>
    <row r="1128" spans="2:17" ht="15" hidden="1" customHeight="1" outlineLevel="1" x14ac:dyDescent="0.25">
      <c r="B1128" s="166"/>
      <c r="C1128" s="151"/>
      <c r="D1128" s="151"/>
      <c r="E1128" s="152"/>
      <c r="F1128" s="152"/>
      <c r="G1128" s="152"/>
      <c r="H1128" s="151"/>
      <c r="I1128" s="145" t="str">
        <f t="shared" si="21"/>
        <v/>
      </c>
      <c r="J1128" s="136"/>
      <c r="K1128" s="136"/>
      <c r="L1128" s="137"/>
      <c r="M1128" s="137"/>
      <c r="N1128" s="170"/>
      <c r="O1128" s="63"/>
      <c r="P1128" s="63"/>
      <c r="Q1128" s="63"/>
    </row>
    <row r="1129" spans="2:17" ht="15" hidden="1" customHeight="1" outlineLevel="1" x14ac:dyDescent="0.25">
      <c r="B1129" s="166"/>
      <c r="C1129" s="151"/>
      <c r="D1129" s="151"/>
      <c r="E1129" s="152"/>
      <c r="F1129" s="152"/>
      <c r="G1129" s="152"/>
      <c r="H1129" s="151"/>
      <c r="I1129" s="145" t="str">
        <f t="shared" si="21"/>
        <v/>
      </c>
      <c r="J1129" s="136"/>
      <c r="K1129" s="136"/>
      <c r="L1129" s="137"/>
      <c r="M1129" s="137"/>
      <c r="N1129" s="170"/>
      <c r="O1129" s="63"/>
      <c r="P1129" s="63"/>
      <c r="Q1129" s="63"/>
    </row>
    <row r="1130" spans="2:17" ht="15" hidden="1" customHeight="1" outlineLevel="1" x14ac:dyDescent="0.25">
      <c r="B1130" s="166"/>
      <c r="C1130" s="151"/>
      <c r="D1130" s="151"/>
      <c r="E1130" s="152"/>
      <c r="F1130" s="152"/>
      <c r="G1130" s="152"/>
      <c r="H1130" s="151"/>
      <c r="I1130" s="145" t="str">
        <f t="shared" si="21"/>
        <v/>
      </c>
      <c r="J1130" s="136"/>
      <c r="K1130" s="136"/>
      <c r="L1130" s="137"/>
      <c r="M1130" s="137"/>
      <c r="N1130" s="170"/>
      <c r="O1130" s="63"/>
      <c r="P1130" s="63"/>
      <c r="Q1130" s="63"/>
    </row>
    <row r="1131" spans="2:17" ht="15" hidden="1" customHeight="1" outlineLevel="1" x14ac:dyDescent="0.25">
      <c r="B1131" s="166"/>
      <c r="C1131" s="151"/>
      <c r="D1131" s="151"/>
      <c r="E1131" s="152"/>
      <c r="F1131" s="152"/>
      <c r="G1131" s="152"/>
      <c r="H1131" s="151"/>
      <c r="I1131" s="145" t="str">
        <f t="shared" si="21"/>
        <v/>
      </c>
      <c r="J1131" s="136"/>
      <c r="K1131" s="136"/>
      <c r="L1131" s="137"/>
      <c r="M1131" s="137"/>
      <c r="N1131" s="170"/>
      <c r="O1131" s="63"/>
      <c r="P1131" s="63"/>
      <c r="Q1131" s="63"/>
    </row>
    <row r="1132" spans="2:17" ht="15" hidden="1" customHeight="1" outlineLevel="1" x14ac:dyDescent="0.25">
      <c r="B1132" s="166"/>
      <c r="C1132" s="151"/>
      <c r="D1132" s="151"/>
      <c r="E1132" s="152"/>
      <c r="F1132" s="152"/>
      <c r="G1132" s="152"/>
      <c r="H1132" s="151"/>
      <c r="I1132" s="145" t="str">
        <f t="shared" si="21"/>
        <v/>
      </c>
      <c r="J1132" s="136"/>
      <c r="K1132" s="136"/>
      <c r="L1132" s="137"/>
      <c r="M1132" s="137"/>
      <c r="N1132" s="170"/>
      <c r="O1132" s="63"/>
      <c r="P1132" s="63"/>
      <c r="Q1132" s="63"/>
    </row>
    <row r="1133" spans="2:17" ht="15" hidden="1" customHeight="1" outlineLevel="1" x14ac:dyDescent="0.25">
      <c r="B1133" s="166"/>
      <c r="C1133" s="151"/>
      <c r="D1133" s="151"/>
      <c r="E1133" s="152"/>
      <c r="F1133" s="152"/>
      <c r="G1133" s="152"/>
      <c r="H1133" s="151"/>
      <c r="I1133" s="145" t="str">
        <f t="shared" si="21"/>
        <v/>
      </c>
      <c r="J1133" s="136"/>
      <c r="K1133" s="136"/>
      <c r="L1133" s="137"/>
      <c r="M1133" s="137"/>
      <c r="N1133" s="170"/>
      <c r="O1133" s="63"/>
      <c r="P1133" s="63"/>
      <c r="Q1133" s="63"/>
    </row>
    <row r="1134" spans="2:17" ht="15" hidden="1" customHeight="1" outlineLevel="1" x14ac:dyDescent="0.25">
      <c r="B1134" s="166"/>
      <c r="C1134" s="151"/>
      <c r="D1134" s="151"/>
      <c r="E1134" s="152"/>
      <c r="F1134" s="152"/>
      <c r="G1134" s="152"/>
      <c r="H1134" s="151"/>
      <c r="I1134" s="145" t="str">
        <f t="shared" si="21"/>
        <v/>
      </c>
      <c r="J1134" s="136"/>
      <c r="K1134" s="136"/>
      <c r="L1134" s="137"/>
      <c r="M1134" s="137"/>
      <c r="N1134" s="170"/>
      <c r="O1134" s="63"/>
      <c r="P1134" s="63"/>
      <c r="Q1134" s="63"/>
    </row>
    <row r="1135" spans="2:17" ht="15" hidden="1" customHeight="1" outlineLevel="1" x14ac:dyDescent="0.25">
      <c r="B1135" s="166"/>
      <c r="C1135" s="151"/>
      <c r="D1135" s="151"/>
      <c r="E1135" s="152"/>
      <c r="F1135" s="152"/>
      <c r="G1135" s="152"/>
      <c r="H1135" s="151"/>
      <c r="I1135" s="145" t="str">
        <f t="shared" si="21"/>
        <v/>
      </c>
      <c r="J1135" s="136"/>
      <c r="K1135" s="136"/>
      <c r="L1135" s="137"/>
      <c r="M1135" s="137"/>
      <c r="N1135" s="170"/>
      <c r="O1135" s="63"/>
      <c r="P1135" s="63"/>
      <c r="Q1135" s="63"/>
    </row>
    <row r="1136" spans="2:17" ht="15" hidden="1" customHeight="1" outlineLevel="1" x14ac:dyDescent="0.25">
      <c r="B1136" s="166"/>
      <c r="C1136" s="151"/>
      <c r="D1136" s="151"/>
      <c r="E1136" s="152"/>
      <c r="F1136" s="152"/>
      <c r="G1136" s="152"/>
      <c r="H1136" s="151"/>
      <c r="I1136" s="145" t="str">
        <f t="shared" si="21"/>
        <v/>
      </c>
      <c r="J1136" s="136"/>
      <c r="K1136" s="136"/>
      <c r="L1136" s="137"/>
      <c r="M1136" s="137"/>
      <c r="N1136" s="170"/>
      <c r="O1136" s="63"/>
      <c r="P1136" s="63"/>
      <c r="Q1136" s="63"/>
    </row>
    <row r="1137" spans="2:17" ht="15" hidden="1" customHeight="1" outlineLevel="1" x14ac:dyDescent="0.25">
      <c r="B1137" s="166"/>
      <c r="C1137" s="151"/>
      <c r="D1137" s="151"/>
      <c r="E1137" s="152"/>
      <c r="F1137" s="152"/>
      <c r="G1137" s="152"/>
      <c r="H1137" s="151"/>
      <c r="I1137" s="145" t="str">
        <f t="shared" si="21"/>
        <v/>
      </c>
      <c r="J1137" s="136"/>
      <c r="K1137" s="136"/>
      <c r="L1137" s="137"/>
      <c r="M1137" s="137"/>
      <c r="N1137" s="170"/>
      <c r="O1137" s="63"/>
      <c r="P1137" s="63"/>
      <c r="Q1137" s="63"/>
    </row>
    <row r="1138" spans="2:17" ht="15" hidden="1" customHeight="1" outlineLevel="1" x14ac:dyDescent="0.25">
      <c r="B1138" s="166"/>
      <c r="C1138" s="151"/>
      <c r="D1138" s="151"/>
      <c r="E1138" s="152"/>
      <c r="F1138" s="152"/>
      <c r="G1138" s="152"/>
      <c r="H1138" s="151"/>
      <c r="I1138" s="145" t="str">
        <f t="shared" si="21"/>
        <v/>
      </c>
      <c r="J1138" s="136"/>
      <c r="K1138" s="136"/>
      <c r="L1138" s="137"/>
      <c r="M1138" s="137"/>
      <c r="N1138" s="170"/>
      <c r="O1138" s="63"/>
      <c r="P1138" s="63"/>
      <c r="Q1138" s="63"/>
    </row>
    <row r="1139" spans="2:17" ht="15" hidden="1" customHeight="1" outlineLevel="1" x14ac:dyDescent="0.25">
      <c r="B1139" s="166"/>
      <c r="C1139" s="151"/>
      <c r="D1139" s="151"/>
      <c r="E1139" s="152"/>
      <c r="F1139" s="152"/>
      <c r="G1139" s="152"/>
      <c r="H1139" s="151"/>
      <c r="I1139" s="145" t="str">
        <f t="shared" si="21"/>
        <v/>
      </c>
      <c r="J1139" s="136"/>
      <c r="K1139" s="136"/>
      <c r="L1139" s="137"/>
      <c r="M1139" s="137"/>
      <c r="N1139" s="170"/>
      <c r="O1139" s="63"/>
      <c r="P1139" s="63"/>
      <c r="Q1139" s="63"/>
    </row>
    <row r="1140" spans="2:17" ht="15" hidden="1" customHeight="1" outlineLevel="1" x14ac:dyDescent="0.25">
      <c r="B1140" s="166"/>
      <c r="C1140" s="151"/>
      <c r="D1140" s="151"/>
      <c r="E1140" s="152"/>
      <c r="F1140" s="152"/>
      <c r="G1140" s="152"/>
      <c r="H1140" s="151"/>
      <c r="I1140" s="145" t="str">
        <f t="shared" si="21"/>
        <v/>
      </c>
      <c r="J1140" s="136"/>
      <c r="K1140" s="136"/>
      <c r="L1140" s="137"/>
      <c r="M1140" s="137"/>
      <c r="N1140" s="170"/>
      <c r="O1140" s="63"/>
      <c r="P1140" s="63"/>
      <c r="Q1140" s="63"/>
    </row>
    <row r="1141" spans="2:17" ht="15" hidden="1" customHeight="1" outlineLevel="1" x14ac:dyDescent="0.25">
      <c r="B1141" s="166"/>
      <c r="C1141" s="151"/>
      <c r="D1141" s="151"/>
      <c r="E1141" s="152"/>
      <c r="F1141" s="152"/>
      <c r="G1141" s="152"/>
      <c r="H1141" s="151"/>
      <c r="I1141" s="145" t="str">
        <f t="shared" si="21"/>
        <v/>
      </c>
      <c r="J1141" s="136"/>
      <c r="K1141" s="136"/>
      <c r="L1141" s="137"/>
      <c r="M1141" s="137"/>
      <c r="N1141" s="170"/>
      <c r="O1141" s="63"/>
      <c r="P1141" s="63"/>
      <c r="Q1141" s="63"/>
    </row>
    <row r="1142" spans="2:17" ht="15" hidden="1" customHeight="1" outlineLevel="1" x14ac:dyDescent="0.25">
      <c r="B1142" s="166"/>
      <c r="C1142" s="151"/>
      <c r="D1142" s="151"/>
      <c r="E1142" s="152"/>
      <c r="F1142" s="152"/>
      <c r="G1142" s="152"/>
      <c r="H1142" s="151"/>
      <c r="I1142" s="145" t="str">
        <f t="shared" si="21"/>
        <v/>
      </c>
      <c r="J1142" s="136"/>
      <c r="K1142" s="136"/>
      <c r="L1142" s="137"/>
      <c r="M1142" s="137"/>
      <c r="N1142" s="170"/>
      <c r="O1142" s="63"/>
      <c r="P1142" s="63"/>
      <c r="Q1142" s="63"/>
    </row>
    <row r="1143" spans="2:17" ht="15" hidden="1" customHeight="1" outlineLevel="1" x14ac:dyDescent="0.25">
      <c r="B1143" s="166"/>
      <c r="C1143" s="151"/>
      <c r="D1143" s="151"/>
      <c r="E1143" s="152"/>
      <c r="F1143" s="152"/>
      <c r="G1143" s="152"/>
      <c r="H1143" s="151"/>
      <c r="I1143" s="145" t="str">
        <f t="shared" si="21"/>
        <v/>
      </c>
      <c r="J1143" s="136"/>
      <c r="K1143" s="136"/>
      <c r="L1143" s="137"/>
      <c r="M1143" s="137"/>
      <c r="N1143" s="170"/>
      <c r="O1143" s="63"/>
      <c r="P1143" s="63"/>
      <c r="Q1143" s="63"/>
    </row>
    <row r="1144" spans="2:17" ht="15" hidden="1" customHeight="1" outlineLevel="1" x14ac:dyDescent="0.25">
      <c r="B1144" s="166"/>
      <c r="C1144" s="151"/>
      <c r="D1144" s="151"/>
      <c r="E1144" s="152"/>
      <c r="F1144" s="152"/>
      <c r="G1144" s="152"/>
      <c r="H1144" s="151"/>
      <c r="I1144" s="145" t="str">
        <f t="shared" si="21"/>
        <v/>
      </c>
      <c r="J1144" s="136"/>
      <c r="K1144" s="136"/>
      <c r="L1144" s="137"/>
      <c r="M1144" s="137"/>
      <c r="N1144" s="170"/>
      <c r="O1144" s="63"/>
      <c r="P1144" s="63"/>
      <c r="Q1144" s="63"/>
    </row>
    <row r="1145" spans="2:17" ht="15" hidden="1" customHeight="1" outlineLevel="1" x14ac:dyDescent="0.25">
      <c r="B1145" s="166"/>
      <c r="C1145" s="151"/>
      <c r="D1145" s="151"/>
      <c r="E1145" s="152"/>
      <c r="F1145" s="152"/>
      <c r="G1145" s="152"/>
      <c r="H1145" s="151"/>
      <c r="I1145" s="145" t="str">
        <f t="shared" si="21"/>
        <v/>
      </c>
      <c r="J1145" s="136"/>
      <c r="K1145" s="136"/>
      <c r="L1145" s="137"/>
      <c r="M1145" s="137"/>
      <c r="N1145" s="170"/>
      <c r="O1145" s="63"/>
      <c r="P1145" s="63"/>
      <c r="Q1145" s="63"/>
    </row>
    <row r="1146" spans="2:17" ht="15" hidden="1" customHeight="1" outlineLevel="1" x14ac:dyDescent="0.25">
      <c r="B1146" s="166"/>
      <c r="C1146" s="151"/>
      <c r="D1146" s="151"/>
      <c r="E1146" s="152"/>
      <c r="F1146" s="152"/>
      <c r="G1146" s="152"/>
      <c r="H1146" s="151"/>
      <c r="I1146" s="145" t="str">
        <f t="shared" si="21"/>
        <v/>
      </c>
      <c r="J1146" s="136"/>
      <c r="K1146" s="136"/>
      <c r="L1146" s="137"/>
      <c r="M1146" s="137"/>
      <c r="N1146" s="170"/>
      <c r="O1146" s="63"/>
      <c r="P1146" s="63"/>
      <c r="Q1146" s="63"/>
    </row>
    <row r="1147" spans="2:17" ht="15" hidden="1" customHeight="1" outlineLevel="1" x14ac:dyDescent="0.25">
      <c r="B1147" s="166"/>
      <c r="C1147" s="151"/>
      <c r="D1147" s="151"/>
      <c r="E1147" s="152"/>
      <c r="F1147" s="152"/>
      <c r="G1147" s="152"/>
      <c r="H1147" s="151"/>
      <c r="I1147" s="145" t="str">
        <f t="shared" si="21"/>
        <v/>
      </c>
      <c r="J1147" s="136"/>
      <c r="K1147" s="136"/>
      <c r="L1147" s="137"/>
      <c r="M1147" s="137"/>
      <c r="N1147" s="170"/>
      <c r="O1147" s="63"/>
      <c r="P1147" s="63"/>
      <c r="Q1147" s="63"/>
    </row>
    <row r="1148" spans="2:17" ht="15" hidden="1" customHeight="1" outlineLevel="1" x14ac:dyDescent="0.25">
      <c r="B1148" s="166"/>
      <c r="C1148" s="151"/>
      <c r="D1148" s="151"/>
      <c r="E1148" s="152"/>
      <c r="F1148" s="152"/>
      <c r="G1148" s="152"/>
      <c r="H1148" s="151"/>
      <c r="I1148" s="145" t="str">
        <f t="shared" si="21"/>
        <v/>
      </c>
      <c r="J1148" s="136"/>
      <c r="K1148" s="136"/>
      <c r="L1148" s="137"/>
      <c r="M1148" s="137"/>
      <c r="N1148" s="170"/>
      <c r="O1148" s="63"/>
      <c r="P1148" s="63"/>
      <c r="Q1148" s="63"/>
    </row>
    <row r="1149" spans="2:17" ht="15" hidden="1" customHeight="1" outlineLevel="1" x14ac:dyDescent="0.25">
      <c r="B1149" s="166"/>
      <c r="C1149" s="151"/>
      <c r="D1149" s="151"/>
      <c r="E1149" s="152"/>
      <c r="F1149" s="152"/>
      <c r="G1149" s="152"/>
      <c r="H1149" s="151"/>
      <c r="I1149" s="145" t="str">
        <f t="shared" si="21"/>
        <v/>
      </c>
      <c r="J1149" s="136"/>
      <c r="K1149" s="136"/>
      <c r="L1149" s="137"/>
      <c r="M1149" s="137"/>
      <c r="N1149" s="170"/>
      <c r="O1149" s="63"/>
      <c r="P1149" s="63"/>
      <c r="Q1149" s="63"/>
    </row>
    <row r="1150" spans="2:17" ht="15" hidden="1" customHeight="1" outlineLevel="1" x14ac:dyDescent="0.25">
      <c r="B1150" s="166"/>
      <c r="C1150" s="151"/>
      <c r="D1150" s="151"/>
      <c r="E1150" s="152"/>
      <c r="F1150" s="152"/>
      <c r="G1150" s="152"/>
      <c r="H1150" s="151"/>
      <c r="I1150" s="145" t="str">
        <f t="shared" si="21"/>
        <v/>
      </c>
      <c r="J1150" s="136"/>
      <c r="K1150" s="136"/>
      <c r="L1150" s="137"/>
      <c r="M1150" s="137"/>
      <c r="N1150" s="170"/>
      <c r="O1150" s="63"/>
      <c r="P1150" s="63"/>
      <c r="Q1150" s="63"/>
    </row>
    <row r="1151" spans="2:17" ht="15" hidden="1" customHeight="1" outlineLevel="1" x14ac:dyDescent="0.25">
      <c r="B1151" s="166"/>
      <c r="C1151" s="151"/>
      <c r="D1151" s="151"/>
      <c r="E1151" s="152"/>
      <c r="F1151" s="152"/>
      <c r="G1151" s="152"/>
      <c r="H1151" s="151"/>
      <c r="I1151" s="145" t="str">
        <f t="shared" si="21"/>
        <v/>
      </c>
      <c r="J1151" s="136"/>
      <c r="K1151" s="136"/>
      <c r="L1151" s="137"/>
      <c r="M1151" s="137"/>
      <c r="N1151" s="170"/>
      <c r="O1151" s="63"/>
      <c r="P1151" s="63"/>
      <c r="Q1151" s="63"/>
    </row>
    <row r="1152" spans="2:17" ht="15" hidden="1" customHeight="1" outlineLevel="1" x14ac:dyDescent="0.25">
      <c r="B1152" s="166"/>
      <c r="C1152" s="151"/>
      <c r="D1152" s="151"/>
      <c r="E1152" s="152"/>
      <c r="F1152" s="152"/>
      <c r="G1152" s="152"/>
      <c r="H1152" s="151"/>
      <c r="I1152" s="145" t="str">
        <f t="shared" si="21"/>
        <v/>
      </c>
      <c r="J1152" s="136"/>
      <c r="K1152" s="136"/>
      <c r="L1152" s="137"/>
      <c r="M1152" s="137"/>
      <c r="N1152" s="170"/>
      <c r="O1152" s="63"/>
      <c r="P1152" s="63"/>
      <c r="Q1152" s="63"/>
    </row>
    <row r="1153" spans="2:17" ht="15" hidden="1" customHeight="1" outlineLevel="1" x14ac:dyDescent="0.25">
      <c r="B1153" s="166"/>
      <c r="C1153" s="151"/>
      <c r="D1153" s="151"/>
      <c r="E1153" s="152"/>
      <c r="F1153" s="152"/>
      <c r="G1153" s="152"/>
      <c r="H1153" s="151"/>
      <c r="I1153" s="145" t="str">
        <f t="shared" si="21"/>
        <v/>
      </c>
      <c r="J1153" s="136"/>
      <c r="K1153" s="136"/>
      <c r="L1153" s="137"/>
      <c r="M1153" s="137"/>
      <c r="N1153" s="170"/>
      <c r="O1153" s="63"/>
      <c r="P1153" s="63"/>
      <c r="Q1153" s="63"/>
    </row>
    <row r="1154" spans="2:17" ht="15" hidden="1" customHeight="1" outlineLevel="1" x14ac:dyDescent="0.25">
      <c r="B1154" s="166"/>
      <c r="C1154" s="151"/>
      <c r="D1154" s="151"/>
      <c r="E1154" s="152"/>
      <c r="F1154" s="152"/>
      <c r="G1154" s="152"/>
      <c r="H1154" s="151"/>
      <c r="I1154" s="145" t="str">
        <f t="shared" si="21"/>
        <v/>
      </c>
      <c r="J1154" s="136"/>
      <c r="K1154" s="136"/>
      <c r="L1154" s="137"/>
      <c r="M1154" s="137"/>
      <c r="N1154" s="170"/>
      <c r="O1154" s="63"/>
      <c r="P1154" s="63"/>
      <c r="Q1154" s="63"/>
    </row>
    <row r="1155" spans="2:17" ht="15" hidden="1" customHeight="1" outlineLevel="1" x14ac:dyDescent="0.25">
      <c r="B1155" s="166"/>
      <c r="C1155" s="151"/>
      <c r="D1155" s="151"/>
      <c r="E1155" s="152"/>
      <c r="F1155" s="152"/>
      <c r="G1155" s="152"/>
      <c r="H1155" s="151"/>
      <c r="I1155" s="145" t="str">
        <f t="shared" si="21"/>
        <v/>
      </c>
      <c r="J1155" s="136"/>
      <c r="K1155" s="136"/>
      <c r="L1155" s="137"/>
      <c r="M1155" s="137"/>
      <c r="N1155" s="170"/>
      <c r="O1155" s="63"/>
      <c r="P1155" s="63"/>
      <c r="Q1155" s="63"/>
    </row>
    <row r="1156" spans="2:17" ht="15" hidden="1" customHeight="1" outlineLevel="1" x14ac:dyDescent="0.25">
      <c r="B1156" s="166"/>
      <c r="C1156" s="151"/>
      <c r="D1156" s="151"/>
      <c r="E1156" s="152"/>
      <c r="F1156" s="152"/>
      <c r="G1156" s="152"/>
      <c r="H1156" s="151"/>
      <c r="I1156" s="145" t="str">
        <f t="shared" si="21"/>
        <v/>
      </c>
      <c r="J1156" s="136"/>
      <c r="K1156" s="136"/>
      <c r="L1156" s="137"/>
      <c r="M1156" s="137"/>
      <c r="N1156" s="170"/>
      <c r="O1156" s="63"/>
      <c r="P1156" s="63"/>
      <c r="Q1156" s="63"/>
    </row>
    <row r="1157" spans="2:17" ht="15" hidden="1" customHeight="1" outlineLevel="1" x14ac:dyDescent="0.25">
      <c r="B1157" s="166"/>
      <c r="C1157" s="151"/>
      <c r="D1157" s="151"/>
      <c r="E1157" s="152"/>
      <c r="F1157" s="152"/>
      <c r="G1157" s="152"/>
      <c r="H1157" s="151"/>
      <c r="I1157" s="145" t="str">
        <f t="shared" si="21"/>
        <v/>
      </c>
      <c r="J1157" s="136"/>
      <c r="K1157" s="136"/>
      <c r="L1157" s="137"/>
      <c r="M1157" s="137"/>
      <c r="N1157" s="170"/>
      <c r="O1157" s="63"/>
      <c r="P1157" s="63"/>
      <c r="Q1157" s="63"/>
    </row>
    <row r="1158" spans="2:17" ht="15" hidden="1" customHeight="1" outlineLevel="1" x14ac:dyDescent="0.25">
      <c r="B1158" s="166"/>
      <c r="C1158" s="151"/>
      <c r="D1158" s="151"/>
      <c r="E1158" s="152"/>
      <c r="F1158" s="152"/>
      <c r="G1158" s="152"/>
      <c r="H1158" s="151"/>
      <c r="I1158" s="145" t="str">
        <f t="shared" si="21"/>
        <v/>
      </c>
      <c r="J1158" s="136"/>
      <c r="K1158" s="136"/>
      <c r="L1158" s="137"/>
      <c r="M1158" s="137"/>
      <c r="N1158" s="170"/>
      <c r="O1158" s="63"/>
      <c r="P1158" s="63"/>
      <c r="Q1158" s="63"/>
    </row>
    <row r="1159" spans="2:17" ht="15" hidden="1" customHeight="1" outlineLevel="1" x14ac:dyDescent="0.25">
      <c r="B1159" s="166"/>
      <c r="C1159" s="151"/>
      <c r="D1159" s="151"/>
      <c r="E1159" s="152"/>
      <c r="F1159" s="152"/>
      <c r="G1159" s="152"/>
      <c r="H1159" s="151"/>
      <c r="I1159" s="145" t="str">
        <f t="shared" si="21"/>
        <v/>
      </c>
      <c r="J1159" s="136"/>
      <c r="K1159" s="136"/>
      <c r="L1159" s="137"/>
      <c r="M1159" s="137"/>
      <c r="N1159" s="170"/>
      <c r="O1159" s="63"/>
      <c r="P1159" s="63"/>
      <c r="Q1159" s="63"/>
    </row>
    <row r="1160" spans="2:17" ht="15" hidden="1" customHeight="1" outlineLevel="1" x14ac:dyDescent="0.25">
      <c r="B1160" s="166"/>
      <c r="C1160" s="151"/>
      <c r="D1160" s="151"/>
      <c r="E1160" s="152"/>
      <c r="F1160" s="152"/>
      <c r="G1160" s="152"/>
      <c r="H1160" s="151"/>
      <c r="I1160" s="145" t="str">
        <f t="shared" ref="I1160:I1223" si="22">IFERROR(IF(LEN(J1160)&gt;0,ROW(I1160)-ROW($I$7),""),"")</f>
        <v/>
      </c>
      <c r="J1160" s="136"/>
      <c r="K1160" s="136"/>
      <c r="L1160" s="137"/>
      <c r="M1160" s="137"/>
      <c r="N1160" s="170"/>
      <c r="O1160" s="63"/>
      <c r="P1160" s="63"/>
      <c r="Q1160" s="63"/>
    </row>
    <row r="1161" spans="2:17" ht="15" hidden="1" customHeight="1" outlineLevel="1" x14ac:dyDescent="0.25">
      <c r="B1161" s="166"/>
      <c r="C1161" s="151"/>
      <c r="D1161" s="151"/>
      <c r="E1161" s="152"/>
      <c r="F1161" s="152"/>
      <c r="G1161" s="152"/>
      <c r="H1161" s="151"/>
      <c r="I1161" s="145" t="str">
        <f t="shared" si="22"/>
        <v/>
      </c>
      <c r="J1161" s="136"/>
      <c r="K1161" s="136"/>
      <c r="L1161" s="137"/>
      <c r="M1161" s="137"/>
      <c r="N1161" s="170"/>
      <c r="O1161" s="63"/>
      <c r="P1161" s="63"/>
      <c r="Q1161" s="63"/>
    </row>
    <row r="1162" spans="2:17" ht="15" hidden="1" customHeight="1" outlineLevel="1" x14ac:dyDescent="0.25">
      <c r="B1162" s="166"/>
      <c r="C1162" s="151"/>
      <c r="D1162" s="151"/>
      <c r="E1162" s="152"/>
      <c r="F1162" s="152"/>
      <c r="G1162" s="152"/>
      <c r="H1162" s="151"/>
      <c r="I1162" s="145" t="str">
        <f t="shared" si="22"/>
        <v/>
      </c>
      <c r="J1162" s="136"/>
      <c r="K1162" s="136"/>
      <c r="L1162" s="137"/>
      <c r="M1162" s="137"/>
      <c r="N1162" s="170"/>
      <c r="O1162" s="63"/>
      <c r="P1162" s="63"/>
      <c r="Q1162" s="63"/>
    </row>
    <row r="1163" spans="2:17" ht="15" hidden="1" customHeight="1" outlineLevel="1" x14ac:dyDescent="0.25">
      <c r="B1163" s="166"/>
      <c r="C1163" s="151"/>
      <c r="D1163" s="151"/>
      <c r="E1163" s="152"/>
      <c r="F1163" s="152"/>
      <c r="G1163" s="152"/>
      <c r="H1163" s="151"/>
      <c r="I1163" s="145" t="str">
        <f t="shared" si="22"/>
        <v/>
      </c>
      <c r="J1163" s="136"/>
      <c r="K1163" s="136"/>
      <c r="L1163" s="137"/>
      <c r="M1163" s="137"/>
      <c r="N1163" s="170"/>
      <c r="O1163" s="63"/>
      <c r="P1163" s="63"/>
      <c r="Q1163" s="63"/>
    </row>
    <row r="1164" spans="2:17" ht="15" hidden="1" customHeight="1" outlineLevel="1" x14ac:dyDescent="0.25">
      <c r="B1164" s="166"/>
      <c r="C1164" s="151"/>
      <c r="D1164" s="151"/>
      <c r="E1164" s="152"/>
      <c r="F1164" s="152"/>
      <c r="G1164" s="152"/>
      <c r="H1164" s="151"/>
      <c r="I1164" s="145" t="str">
        <f t="shared" si="22"/>
        <v/>
      </c>
      <c r="J1164" s="136"/>
      <c r="K1164" s="136"/>
      <c r="L1164" s="137"/>
      <c r="M1164" s="137"/>
      <c r="N1164" s="170"/>
      <c r="O1164" s="63"/>
      <c r="P1164" s="63"/>
      <c r="Q1164" s="63"/>
    </row>
    <row r="1165" spans="2:17" ht="15" hidden="1" customHeight="1" outlineLevel="1" x14ac:dyDescent="0.25">
      <c r="B1165" s="166"/>
      <c r="C1165" s="151"/>
      <c r="D1165" s="151"/>
      <c r="E1165" s="152"/>
      <c r="F1165" s="152"/>
      <c r="G1165" s="152"/>
      <c r="H1165" s="151"/>
      <c r="I1165" s="145" t="str">
        <f t="shared" si="22"/>
        <v/>
      </c>
      <c r="J1165" s="136"/>
      <c r="K1165" s="136"/>
      <c r="L1165" s="137"/>
      <c r="M1165" s="137"/>
      <c r="N1165" s="170"/>
      <c r="O1165" s="63"/>
      <c r="P1165" s="63"/>
      <c r="Q1165" s="63"/>
    </row>
    <row r="1166" spans="2:17" ht="15" hidden="1" customHeight="1" outlineLevel="1" x14ac:dyDescent="0.25">
      <c r="B1166" s="166"/>
      <c r="C1166" s="151"/>
      <c r="D1166" s="151"/>
      <c r="E1166" s="152"/>
      <c r="F1166" s="152"/>
      <c r="G1166" s="152"/>
      <c r="H1166" s="151"/>
      <c r="I1166" s="145" t="str">
        <f t="shared" si="22"/>
        <v/>
      </c>
      <c r="J1166" s="136"/>
      <c r="K1166" s="136"/>
      <c r="L1166" s="137"/>
      <c r="M1166" s="137"/>
      <c r="N1166" s="170"/>
      <c r="O1166" s="63"/>
      <c r="P1166" s="63"/>
      <c r="Q1166" s="63"/>
    </row>
    <row r="1167" spans="2:17" ht="15" hidden="1" customHeight="1" outlineLevel="1" x14ac:dyDescent="0.25">
      <c r="B1167" s="166"/>
      <c r="C1167" s="151"/>
      <c r="D1167" s="151"/>
      <c r="E1167" s="152"/>
      <c r="F1167" s="152"/>
      <c r="G1167" s="152"/>
      <c r="H1167" s="151"/>
      <c r="I1167" s="145" t="str">
        <f t="shared" si="22"/>
        <v/>
      </c>
      <c r="J1167" s="136"/>
      <c r="K1167" s="136"/>
      <c r="L1167" s="137"/>
      <c r="M1167" s="137"/>
      <c r="N1167" s="170"/>
      <c r="O1167" s="63"/>
      <c r="P1167" s="63"/>
      <c r="Q1167" s="63"/>
    </row>
    <row r="1168" spans="2:17" ht="15" hidden="1" customHeight="1" outlineLevel="1" x14ac:dyDescent="0.25">
      <c r="B1168" s="166"/>
      <c r="C1168" s="151"/>
      <c r="D1168" s="151"/>
      <c r="E1168" s="152"/>
      <c r="F1168" s="152"/>
      <c r="G1168" s="152"/>
      <c r="H1168" s="151"/>
      <c r="I1168" s="145" t="str">
        <f t="shared" si="22"/>
        <v/>
      </c>
      <c r="J1168" s="136"/>
      <c r="K1168" s="136"/>
      <c r="L1168" s="137"/>
      <c r="M1168" s="137"/>
      <c r="N1168" s="170"/>
      <c r="O1168" s="63"/>
      <c r="P1168" s="63"/>
      <c r="Q1168" s="63"/>
    </row>
    <row r="1169" spans="2:17" ht="15" hidden="1" customHeight="1" outlineLevel="1" x14ac:dyDescent="0.25">
      <c r="B1169" s="166"/>
      <c r="C1169" s="151"/>
      <c r="D1169" s="151"/>
      <c r="E1169" s="152"/>
      <c r="F1169" s="152"/>
      <c r="G1169" s="152"/>
      <c r="H1169" s="151"/>
      <c r="I1169" s="145" t="str">
        <f t="shared" si="22"/>
        <v/>
      </c>
      <c r="J1169" s="136"/>
      <c r="K1169" s="136"/>
      <c r="L1169" s="137"/>
      <c r="M1169" s="137"/>
      <c r="N1169" s="170"/>
      <c r="O1169" s="63"/>
      <c r="P1169" s="63"/>
      <c r="Q1169" s="63"/>
    </row>
    <row r="1170" spans="2:17" ht="15" hidden="1" customHeight="1" outlineLevel="1" x14ac:dyDescent="0.25">
      <c r="B1170" s="166"/>
      <c r="C1170" s="151"/>
      <c r="D1170" s="151"/>
      <c r="E1170" s="152"/>
      <c r="F1170" s="152"/>
      <c r="G1170" s="152"/>
      <c r="H1170" s="151"/>
      <c r="I1170" s="145" t="str">
        <f t="shared" si="22"/>
        <v/>
      </c>
      <c r="J1170" s="136"/>
      <c r="K1170" s="136"/>
      <c r="L1170" s="137"/>
      <c r="M1170" s="137"/>
      <c r="N1170" s="170"/>
      <c r="O1170" s="63"/>
      <c r="P1170" s="63"/>
      <c r="Q1170" s="63"/>
    </row>
    <row r="1171" spans="2:17" ht="15" hidden="1" customHeight="1" outlineLevel="1" x14ac:dyDescent="0.25">
      <c r="B1171" s="166"/>
      <c r="C1171" s="151"/>
      <c r="D1171" s="151"/>
      <c r="E1171" s="152"/>
      <c r="F1171" s="152"/>
      <c r="G1171" s="152"/>
      <c r="H1171" s="151"/>
      <c r="I1171" s="145" t="str">
        <f t="shared" si="22"/>
        <v/>
      </c>
      <c r="J1171" s="136"/>
      <c r="K1171" s="136"/>
      <c r="L1171" s="137"/>
      <c r="M1171" s="137"/>
      <c r="N1171" s="170"/>
      <c r="O1171" s="63"/>
      <c r="P1171" s="63"/>
      <c r="Q1171" s="63"/>
    </row>
    <row r="1172" spans="2:17" ht="15" hidden="1" customHeight="1" outlineLevel="1" x14ac:dyDescent="0.25">
      <c r="B1172" s="166"/>
      <c r="C1172" s="151"/>
      <c r="D1172" s="151"/>
      <c r="E1172" s="152"/>
      <c r="F1172" s="152"/>
      <c r="G1172" s="152"/>
      <c r="H1172" s="151"/>
      <c r="I1172" s="145" t="str">
        <f t="shared" si="22"/>
        <v/>
      </c>
      <c r="J1172" s="136"/>
      <c r="K1172" s="136"/>
      <c r="L1172" s="137"/>
      <c r="M1172" s="137"/>
      <c r="N1172" s="170"/>
      <c r="O1172" s="63"/>
      <c r="P1172" s="63"/>
      <c r="Q1172" s="63"/>
    </row>
    <row r="1173" spans="2:17" ht="15" hidden="1" customHeight="1" outlineLevel="1" x14ac:dyDescent="0.25">
      <c r="B1173" s="166"/>
      <c r="C1173" s="151"/>
      <c r="D1173" s="151"/>
      <c r="E1173" s="152"/>
      <c r="F1173" s="152"/>
      <c r="G1173" s="152"/>
      <c r="H1173" s="151"/>
      <c r="I1173" s="145" t="str">
        <f t="shared" si="22"/>
        <v/>
      </c>
      <c r="J1173" s="136"/>
      <c r="K1173" s="136"/>
      <c r="L1173" s="137"/>
      <c r="M1173" s="137"/>
      <c r="N1173" s="170"/>
      <c r="O1173" s="63"/>
      <c r="P1173" s="63"/>
      <c r="Q1173" s="63"/>
    </row>
    <row r="1174" spans="2:17" ht="15" hidden="1" customHeight="1" outlineLevel="1" x14ac:dyDescent="0.25">
      <c r="B1174" s="166"/>
      <c r="C1174" s="151"/>
      <c r="D1174" s="151"/>
      <c r="E1174" s="152"/>
      <c r="F1174" s="152"/>
      <c r="G1174" s="152"/>
      <c r="H1174" s="151"/>
      <c r="I1174" s="145" t="str">
        <f t="shared" si="22"/>
        <v/>
      </c>
      <c r="J1174" s="136"/>
      <c r="K1174" s="136"/>
      <c r="L1174" s="137"/>
      <c r="M1174" s="137"/>
      <c r="N1174" s="170"/>
      <c r="O1174" s="63"/>
      <c r="P1174" s="63"/>
      <c r="Q1174" s="63"/>
    </row>
    <row r="1175" spans="2:17" ht="15" hidden="1" customHeight="1" outlineLevel="1" x14ac:dyDescent="0.25">
      <c r="B1175" s="166"/>
      <c r="C1175" s="151"/>
      <c r="D1175" s="151"/>
      <c r="E1175" s="152"/>
      <c r="F1175" s="152"/>
      <c r="G1175" s="152"/>
      <c r="H1175" s="151"/>
      <c r="I1175" s="145" t="str">
        <f t="shared" si="22"/>
        <v/>
      </c>
      <c r="J1175" s="136"/>
      <c r="K1175" s="136"/>
      <c r="L1175" s="137"/>
      <c r="M1175" s="137"/>
      <c r="N1175" s="170"/>
      <c r="O1175" s="63"/>
      <c r="P1175" s="63"/>
      <c r="Q1175" s="63"/>
    </row>
    <row r="1176" spans="2:17" ht="15" hidden="1" customHeight="1" outlineLevel="1" x14ac:dyDescent="0.25">
      <c r="B1176" s="166"/>
      <c r="C1176" s="151"/>
      <c r="D1176" s="151"/>
      <c r="E1176" s="152"/>
      <c r="F1176" s="152"/>
      <c r="G1176" s="152"/>
      <c r="H1176" s="151"/>
      <c r="I1176" s="145" t="str">
        <f t="shared" si="22"/>
        <v/>
      </c>
      <c r="J1176" s="136"/>
      <c r="K1176" s="136"/>
      <c r="L1176" s="137"/>
      <c r="M1176" s="137"/>
      <c r="N1176" s="170"/>
      <c r="O1176" s="63"/>
      <c r="P1176" s="63"/>
      <c r="Q1176" s="63"/>
    </row>
    <row r="1177" spans="2:17" ht="15" hidden="1" customHeight="1" outlineLevel="1" x14ac:dyDescent="0.25">
      <c r="B1177" s="166"/>
      <c r="C1177" s="151"/>
      <c r="D1177" s="151"/>
      <c r="E1177" s="152"/>
      <c r="F1177" s="152"/>
      <c r="G1177" s="152"/>
      <c r="H1177" s="151"/>
      <c r="I1177" s="145" t="str">
        <f t="shared" si="22"/>
        <v/>
      </c>
      <c r="J1177" s="136"/>
      <c r="K1177" s="136"/>
      <c r="L1177" s="137"/>
      <c r="M1177" s="137"/>
      <c r="N1177" s="170"/>
      <c r="O1177" s="63"/>
      <c r="P1177" s="63"/>
      <c r="Q1177" s="63"/>
    </row>
    <row r="1178" spans="2:17" ht="15" hidden="1" customHeight="1" outlineLevel="1" x14ac:dyDescent="0.25">
      <c r="B1178" s="166"/>
      <c r="C1178" s="151"/>
      <c r="D1178" s="151"/>
      <c r="E1178" s="152"/>
      <c r="F1178" s="152"/>
      <c r="G1178" s="152"/>
      <c r="H1178" s="151"/>
      <c r="I1178" s="145" t="str">
        <f t="shared" si="22"/>
        <v/>
      </c>
      <c r="J1178" s="136"/>
      <c r="K1178" s="136"/>
      <c r="L1178" s="137"/>
      <c r="M1178" s="137"/>
      <c r="N1178" s="170"/>
      <c r="O1178" s="63"/>
      <c r="P1178" s="63"/>
      <c r="Q1178" s="63"/>
    </row>
    <row r="1179" spans="2:17" ht="15" hidden="1" customHeight="1" outlineLevel="1" x14ac:dyDescent="0.25">
      <c r="B1179" s="166"/>
      <c r="C1179" s="151"/>
      <c r="D1179" s="151"/>
      <c r="E1179" s="152"/>
      <c r="F1179" s="152"/>
      <c r="G1179" s="152"/>
      <c r="H1179" s="151"/>
      <c r="I1179" s="145" t="str">
        <f t="shared" si="22"/>
        <v/>
      </c>
      <c r="J1179" s="136"/>
      <c r="K1179" s="136"/>
      <c r="L1179" s="137"/>
      <c r="M1179" s="137"/>
      <c r="N1179" s="170"/>
      <c r="O1179" s="63"/>
      <c r="P1179" s="63"/>
      <c r="Q1179" s="63"/>
    </row>
    <row r="1180" spans="2:17" ht="15" hidden="1" customHeight="1" outlineLevel="1" x14ac:dyDescent="0.25">
      <c r="B1180" s="166"/>
      <c r="C1180" s="151"/>
      <c r="D1180" s="151"/>
      <c r="E1180" s="152"/>
      <c r="F1180" s="152"/>
      <c r="G1180" s="152"/>
      <c r="H1180" s="151"/>
      <c r="I1180" s="145" t="str">
        <f t="shared" si="22"/>
        <v/>
      </c>
      <c r="J1180" s="136"/>
      <c r="K1180" s="136"/>
      <c r="L1180" s="137"/>
      <c r="M1180" s="137"/>
      <c r="N1180" s="170"/>
      <c r="O1180" s="63"/>
      <c r="P1180" s="63"/>
      <c r="Q1180" s="63"/>
    </row>
    <row r="1181" spans="2:17" ht="15" hidden="1" customHeight="1" outlineLevel="1" x14ac:dyDescent="0.25">
      <c r="B1181" s="166"/>
      <c r="C1181" s="151"/>
      <c r="D1181" s="151"/>
      <c r="E1181" s="152"/>
      <c r="F1181" s="152"/>
      <c r="G1181" s="152"/>
      <c r="H1181" s="151"/>
      <c r="I1181" s="145" t="str">
        <f t="shared" si="22"/>
        <v/>
      </c>
      <c r="J1181" s="136"/>
      <c r="K1181" s="136"/>
      <c r="L1181" s="137"/>
      <c r="M1181" s="137"/>
      <c r="N1181" s="170"/>
      <c r="O1181" s="63"/>
      <c r="P1181" s="63"/>
      <c r="Q1181" s="63"/>
    </row>
    <row r="1182" spans="2:17" ht="15" hidden="1" customHeight="1" outlineLevel="1" x14ac:dyDescent="0.25">
      <c r="B1182" s="166"/>
      <c r="C1182" s="151"/>
      <c r="D1182" s="151"/>
      <c r="E1182" s="152"/>
      <c r="F1182" s="152"/>
      <c r="G1182" s="152"/>
      <c r="H1182" s="151"/>
      <c r="I1182" s="145" t="str">
        <f t="shared" si="22"/>
        <v/>
      </c>
      <c r="J1182" s="136"/>
      <c r="K1182" s="136"/>
      <c r="L1182" s="137"/>
      <c r="M1182" s="137"/>
      <c r="N1182" s="170"/>
      <c r="O1182" s="63"/>
      <c r="P1182" s="63"/>
      <c r="Q1182" s="63"/>
    </row>
    <row r="1183" spans="2:17" ht="15" hidden="1" customHeight="1" outlineLevel="1" x14ac:dyDescent="0.25">
      <c r="B1183" s="166"/>
      <c r="C1183" s="151"/>
      <c r="D1183" s="151"/>
      <c r="E1183" s="152"/>
      <c r="F1183" s="152"/>
      <c r="G1183" s="152"/>
      <c r="H1183" s="151"/>
      <c r="I1183" s="145" t="str">
        <f t="shared" si="22"/>
        <v/>
      </c>
      <c r="J1183" s="136"/>
      <c r="K1183" s="136"/>
      <c r="L1183" s="137"/>
      <c r="M1183" s="137"/>
      <c r="N1183" s="170"/>
      <c r="O1183" s="63"/>
      <c r="P1183" s="63"/>
      <c r="Q1183" s="63"/>
    </row>
    <row r="1184" spans="2:17" ht="15" hidden="1" customHeight="1" outlineLevel="1" x14ac:dyDescent="0.25">
      <c r="B1184" s="166"/>
      <c r="C1184" s="151"/>
      <c r="D1184" s="151"/>
      <c r="E1184" s="152"/>
      <c r="F1184" s="152"/>
      <c r="G1184" s="152"/>
      <c r="H1184" s="151"/>
      <c r="I1184" s="145" t="str">
        <f t="shared" si="22"/>
        <v/>
      </c>
      <c r="J1184" s="136"/>
      <c r="K1184" s="136"/>
      <c r="L1184" s="137"/>
      <c r="M1184" s="137"/>
      <c r="N1184" s="170"/>
      <c r="O1184" s="63"/>
      <c r="P1184" s="63"/>
      <c r="Q1184" s="63"/>
    </row>
    <row r="1185" spans="2:17" ht="15" hidden="1" customHeight="1" outlineLevel="1" x14ac:dyDescent="0.25">
      <c r="B1185" s="166"/>
      <c r="C1185" s="151"/>
      <c r="D1185" s="151"/>
      <c r="E1185" s="152"/>
      <c r="F1185" s="152"/>
      <c r="G1185" s="152"/>
      <c r="H1185" s="151"/>
      <c r="I1185" s="145" t="str">
        <f t="shared" si="22"/>
        <v/>
      </c>
      <c r="J1185" s="136"/>
      <c r="K1185" s="136"/>
      <c r="L1185" s="137"/>
      <c r="M1185" s="137"/>
      <c r="N1185" s="170"/>
      <c r="O1185" s="63"/>
      <c r="P1185" s="63"/>
      <c r="Q1185" s="63"/>
    </row>
    <row r="1186" spans="2:17" ht="15" hidden="1" customHeight="1" outlineLevel="1" x14ac:dyDescent="0.25">
      <c r="B1186" s="166"/>
      <c r="C1186" s="151"/>
      <c r="D1186" s="151"/>
      <c r="E1186" s="152"/>
      <c r="F1186" s="152"/>
      <c r="G1186" s="152"/>
      <c r="H1186" s="151"/>
      <c r="I1186" s="145" t="str">
        <f t="shared" si="22"/>
        <v/>
      </c>
      <c r="J1186" s="136"/>
      <c r="K1186" s="136"/>
      <c r="L1186" s="137"/>
      <c r="M1186" s="137"/>
      <c r="N1186" s="170"/>
      <c r="O1186" s="63"/>
      <c r="P1186" s="63"/>
      <c r="Q1186" s="63"/>
    </row>
    <row r="1187" spans="2:17" ht="15" hidden="1" customHeight="1" outlineLevel="1" x14ac:dyDescent="0.25">
      <c r="B1187" s="166"/>
      <c r="C1187" s="151"/>
      <c r="D1187" s="151"/>
      <c r="E1187" s="152"/>
      <c r="F1187" s="152"/>
      <c r="G1187" s="152"/>
      <c r="H1187" s="151"/>
      <c r="I1187" s="145" t="str">
        <f t="shared" si="22"/>
        <v/>
      </c>
      <c r="J1187" s="136"/>
      <c r="K1187" s="136"/>
      <c r="L1187" s="137"/>
      <c r="M1187" s="137"/>
      <c r="N1187" s="170"/>
      <c r="O1187" s="63"/>
      <c r="P1187" s="63"/>
      <c r="Q1187" s="63"/>
    </row>
    <row r="1188" spans="2:17" ht="15" hidden="1" customHeight="1" outlineLevel="1" x14ac:dyDescent="0.25">
      <c r="B1188" s="166"/>
      <c r="C1188" s="151"/>
      <c r="D1188" s="151"/>
      <c r="E1188" s="152"/>
      <c r="F1188" s="152"/>
      <c r="G1188" s="152"/>
      <c r="H1188" s="151"/>
      <c r="I1188" s="145" t="str">
        <f t="shared" si="22"/>
        <v/>
      </c>
      <c r="J1188" s="136"/>
      <c r="K1188" s="136"/>
      <c r="L1188" s="137"/>
      <c r="M1188" s="137"/>
      <c r="N1188" s="170"/>
      <c r="O1188" s="63"/>
      <c r="P1188" s="63"/>
      <c r="Q1188" s="63"/>
    </row>
    <row r="1189" spans="2:17" ht="15" hidden="1" customHeight="1" outlineLevel="1" x14ac:dyDescent="0.25">
      <c r="B1189" s="166"/>
      <c r="C1189" s="151"/>
      <c r="D1189" s="151"/>
      <c r="E1189" s="152"/>
      <c r="F1189" s="152"/>
      <c r="G1189" s="152"/>
      <c r="H1189" s="151"/>
      <c r="I1189" s="145" t="str">
        <f t="shared" si="22"/>
        <v/>
      </c>
      <c r="J1189" s="136"/>
      <c r="K1189" s="136"/>
      <c r="L1189" s="137"/>
      <c r="M1189" s="137"/>
      <c r="N1189" s="170"/>
      <c r="O1189" s="63"/>
      <c r="P1189" s="63"/>
      <c r="Q1189" s="63"/>
    </row>
    <row r="1190" spans="2:17" ht="15" hidden="1" customHeight="1" outlineLevel="1" x14ac:dyDescent="0.25">
      <c r="B1190" s="166"/>
      <c r="C1190" s="151"/>
      <c r="D1190" s="151"/>
      <c r="E1190" s="152"/>
      <c r="F1190" s="152"/>
      <c r="G1190" s="152"/>
      <c r="H1190" s="151"/>
      <c r="I1190" s="145" t="str">
        <f t="shared" si="22"/>
        <v/>
      </c>
      <c r="J1190" s="136"/>
      <c r="K1190" s="136"/>
      <c r="L1190" s="137"/>
      <c r="M1190" s="137"/>
      <c r="N1190" s="170"/>
      <c r="O1190" s="63"/>
      <c r="P1190" s="63"/>
      <c r="Q1190" s="63"/>
    </row>
    <row r="1191" spans="2:17" ht="15" hidden="1" customHeight="1" outlineLevel="1" x14ac:dyDescent="0.25">
      <c r="B1191" s="166"/>
      <c r="C1191" s="151"/>
      <c r="D1191" s="151"/>
      <c r="E1191" s="152"/>
      <c r="F1191" s="152"/>
      <c r="G1191" s="152"/>
      <c r="H1191" s="151"/>
      <c r="I1191" s="145" t="str">
        <f t="shared" si="22"/>
        <v/>
      </c>
      <c r="J1191" s="136"/>
      <c r="K1191" s="136"/>
      <c r="L1191" s="137"/>
      <c r="M1191" s="137"/>
      <c r="N1191" s="170"/>
      <c r="O1191" s="63"/>
      <c r="P1191" s="63"/>
      <c r="Q1191" s="63"/>
    </row>
    <row r="1192" spans="2:17" ht="15" hidden="1" customHeight="1" outlineLevel="1" x14ac:dyDescent="0.25">
      <c r="B1192" s="166"/>
      <c r="C1192" s="151"/>
      <c r="D1192" s="151"/>
      <c r="E1192" s="152"/>
      <c r="F1192" s="152"/>
      <c r="G1192" s="152"/>
      <c r="H1192" s="151"/>
      <c r="I1192" s="145" t="str">
        <f t="shared" si="22"/>
        <v/>
      </c>
      <c r="J1192" s="136"/>
      <c r="K1192" s="136"/>
      <c r="L1192" s="137"/>
      <c r="M1192" s="137"/>
      <c r="N1192" s="170"/>
      <c r="O1192" s="63"/>
      <c r="P1192" s="63"/>
      <c r="Q1192" s="63"/>
    </row>
    <row r="1193" spans="2:17" ht="15" hidden="1" customHeight="1" outlineLevel="1" x14ac:dyDescent="0.25">
      <c r="B1193" s="166"/>
      <c r="C1193" s="151"/>
      <c r="D1193" s="151"/>
      <c r="E1193" s="152"/>
      <c r="F1193" s="152"/>
      <c r="G1193" s="152"/>
      <c r="H1193" s="151"/>
      <c r="I1193" s="145" t="str">
        <f t="shared" si="22"/>
        <v/>
      </c>
      <c r="J1193" s="136"/>
      <c r="K1193" s="136"/>
      <c r="L1193" s="137"/>
      <c r="M1193" s="137"/>
      <c r="N1193" s="170"/>
      <c r="O1193" s="63"/>
      <c r="P1193" s="63"/>
      <c r="Q1193" s="63"/>
    </row>
    <row r="1194" spans="2:17" ht="15" hidden="1" customHeight="1" outlineLevel="1" x14ac:dyDescent="0.25">
      <c r="B1194" s="166"/>
      <c r="C1194" s="151"/>
      <c r="D1194" s="151"/>
      <c r="E1194" s="152"/>
      <c r="F1194" s="152"/>
      <c r="G1194" s="152"/>
      <c r="H1194" s="151"/>
      <c r="I1194" s="145" t="str">
        <f t="shared" si="22"/>
        <v/>
      </c>
      <c r="J1194" s="136"/>
      <c r="K1194" s="136"/>
      <c r="L1194" s="137"/>
      <c r="M1194" s="137"/>
      <c r="N1194" s="170"/>
      <c r="O1194" s="63"/>
      <c r="P1194" s="63"/>
      <c r="Q1194" s="63"/>
    </row>
    <row r="1195" spans="2:17" ht="15" hidden="1" customHeight="1" outlineLevel="1" x14ac:dyDescent="0.25">
      <c r="B1195" s="166"/>
      <c r="C1195" s="151"/>
      <c r="D1195" s="151"/>
      <c r="E1195" s="152"/>
      <c r="F1195" s="152"/>
      <c r="G1195" s="152"/>
      <c r="H1195" s="151"/>
      <c r="I1195" s="145" t="str">
        <f t="shared" si="22"/>
        <v/>
      </c>
      <c r="J1195" s="136"/>
      <c r="K1195" s="136"/>
      <c r="L1195" s="137"/>
      <c r="M1195" s="137"/>
      <c r="N1195" s="170"/>
      <c r="O1195" s="63"/>
      <c r="P1195" s="63"/>
      <c r="Q1195" s="63"/>
    </row>
    <row r="1196" spans="2:17" ht="15" hidden="1" customHeight="1" outlineLevel="1" x14ac:dyDescent="0.25">
      <c r="B1196" s="166"/>
      <c r="C1196" s="151"/>
      <c r="D1196" s="151"/>
      <c r="E1196" s="152"/>
      <c r="F1196" s="152"/>
      <c r="G1196" s="152"/>
      <c r="H1196" s="151"/>
      <c r="I1196" s="145" t="str">
        <f t="shared" si="22"/>
        <v/>
      </c>
      <c r="J1196" s="136"/>
      <c r="K1196" s="136"/>
      <c r="L1196" s="137"/>
      <c r="M1196" s="137"/>
      <c r="N1196" s="170"/>
      <c r="O1196" s="63"/>
      <c r="P1196" s="63"/>
      <c r="Q1196" s="63"/>
    </row>
    <row r="1197" spans="2:17" ht="15" hidden="1" customHeight="1" outlineLevel="1" x14ac:dyDescent="0.25">
      <c r="B1197" s="166"/>
      <c r="C1197" s="151"/>
      <c r="D1197" s="151"/>
      <c r="E1197" s="152"/>
      <c r="F1197" s="152"/>
      <c r="G1197" s="152"/>
      <c r="H1197" s="151"/>
      <c r="I1197" s="145" t="str">
        <f t="shared" si="22"/>
        <v/>
      </c>
      <c r="J1197" s="136"/>
      <c r="K1197" s="136"/>
      <c r="L1197" s="137"/>
      <c r="M1197" s="137"/>
      <c r="N1197" s="170"/>
      <c r="O1197" s="63"/>
      <c r="P1197" s="63"/>
      <c r="Q1197" s="63"/>
    </row>
    <row r="1198" spans="2:17" ht="15" hidden="1" customHeight="1" outlineLevel="1" x14ac:dyDescent="0.25">
      <c r="B1198" s="166"/>
      <c r="C1198" s="151"/>
      <c r="D1198" s="151"/>
      <c r="E1198" s="152"/>
      <c r="F1198" s="152"/>
      <c r="G1198" s="152"/>
      <c r="H1198" s="151"/>
      <c r="I1198" s="145" t="str">
        <f t="shared" si="22"/>
        <v/>
      </c>
      <c r="J1198" s="136"/>
      <c r="K1198" s="136"/>
      <c r="L1198" s="137"/>
      <c r="M1198" s="137"/>
      <c r="N1198" s="170"/>
      <c r="O1198" s="63"/>
      <c r="P1198" s="63"/>
      <c r="Q1198" s="63"/>
    </row>
    <row r="1199" spans="2:17" ht="15" hidden="1" customHeight="1" outlineLevel="1" x14ac:dyDescent="0.25">
      <c r="B1199" s="166"/>
      <c r="C1199" s="151"/>
      <c r="D1199" s="151"/>
      <c r="E1199" s="152"/>
      <c r="F1199" s="152"/>
      <c r="G1199" s="152"/>
      <c r="H1199" s="151"/>
      <c r="I1199" s="145" t="str">
        <f t="shared" si="22"/>
        <v/>
      </c>
      <c r="J1199" s="136"/>
      <c r="K1199" s="136"/>
      <c r="L1199" s="137"/>
      <c r="M1199" s="137"/>
      <c r="N1199" s="170"/>
      <c r="O1199" s="63"/>
      <c r="P1199" s="63"/>
      <c r="Q1199" s="63"/>
    </row>
    <row r="1200" spans="2:17" ht="15" hidden="1" customHeight="1" outlineLevel="1" x14ac:dyDescent="0.25">
      <c r="B1200" s="166"/>
      <c r="C1200" s="151"/>
      <c r="D1200" s="151"/>
      <c r="E1200" s="152"/>
      <c r="F1200" s="152"/>
      <c r="G1200" s="152"/>
      <c r="H1200" s="151"/>
      <c r="I1200" s="145" t="str">
        <f t="shared" si="22"/>
        <v/>
      </c>
      <c r="J1200" s="136"/>
      <c r="K1200" s="136"/>
      <c r="L1200" s="137"/>
      <c r="M1200" s="137"/>
      <c r="N1200" s="170"/>
      <c r="O1200" s="63"/>
      <c r="P1200" s="63"/>
      <c r="Q1200" s="63"/>
    </row>
    <row r="1201" spans="2:17" ht="15" hidden="1" customHeight="1" outlineLevel="1" x14ac:dyDescent="0.25">
      <c r="B1201" s="166"/>
      <c r="C1201" s="151"/>
      <c r="D1201" s="151"/>
      <c r="E1201" s="152"/>
      <c r="F1201" s="152"/>
      <c r="G1201" s="152"/>
      <c r="H1201" s="151"/>
      <c r="I1201" s="145" t="str">
        <f t="shared" si="22"/>
        <v/>
      </c>
      <c r="J1201" s="136"/>
      <c r="K1201" s="136"/>
      <c r="L1201" s="137"/>
      <c r="M1201" s="137"/>
      <c r="N1201" s="170"/>
      <c r="O1201" s="63"/>
      <c r="P1201" s="63"/>
      <c r="Q1201" s="63"/>
    </row>
    <row r="1202" spans="2:17" ht="15" hidden="1" customHeight="1" outlineLevel="1" x14ac:dyDescent="0.25">
      <c r="B1202" s="166"/>
      <c r="C1202" s="151"/>
      <c r="D1202" s="151"/>
      <c r="E1202" s="152"/>
      <c r="F1202" s="152"/>
      <c r="G1202" s="152"/>
      <c r="H1202" s="151"/>
      <c r="I1202" s="145" t="str">
        <f t="shared" si="22"/>
        <v/>
      </c>
      <c r="J1202" s="136"/>
      <c r="K1202" s="136"/>
      <c r="L1202" s="137"/>
      <c r="M1202" s="137"/>
      <c r="N1202" s="170"/>
      <c r="O1202" s="63"/>
      <c r="P1202" s="63"/>
      <c r="Q1202" s="63"/>
    </row>
    <row r="1203" spans="2:17" ht="15" hidden="1" customHeight="1" outlineLevel="1" x14ac:dyDescent="0.25">
      <c r="B1203" s="166"/>
      <c r="C1203" s="151"/>
      <c r="D1203" s="151"/>
      <c r="E1203" s="152"/>
      <c r="F1203" s="152"/>
      <c r="G1203" s="152"/>
      <c r="H1203" s="151"/>
      <c r="I1203" s="145" t="str">
        <f t="shared" si="22"/>
        <v/>
      </c>
      <c r="J1203" s="136"/>
      <c r="K1203" s="136"/>
      <c r="L1203" s="137"/>
      <c r="M1203" s="137"/>
      <c r="N1203" s="170"/>
      <c r="O1203" s="63"/>
      <c r="P1203" s="63"/>
      <c r="Q1203" s="63"/>
    </row>
    <row r="1204" spans="2:17" ht="15" hidden="1" customHeight="1" outlineLevel="1" x14ac:dyDescent="0.25">
      <c r="B1204" s="166"/>
      <c r="C1204" s="151"/>
      <c r="D1204" s="151"/>
      <c r="E1204" s="152"/>
      <c r="F1204" s="152"/>
      <c r="G1204" s="152"/>
      <c r="H1204" s="151"/>
      <c r="I1204" s="145" t="str">
        <f t="shared" si="22"/>
        <v/>
      </c>
      <c r="J1204" s="136"/>
      <c r="K1204" s="136"/>
      <c r="L1204" s="137"/>
      <c r="M1204" s="137"/>
      <c r="N1204" s="170"/>
      <c r="O1204" s="63"/>
      <c r="P1204" s="63"/>
      <c r="Q1204" s="63"/>
    </row>
    <row r="1205" spans="2:17" ht="15" hidden="1" customHeight="1" outlineLevel="1" x14ac:dyDescent="0.25">
      <c r="B1205" s="166"/>
      <c r="C1205" s="151"/>
      <c r="D1205" s="151"/>
      <c r="E1205" s="152"/>
      <c r="F1205" s="152"/>
      <c r="G1205" s="152"/>
      <c r="H1205" s="151"/>
      <c r="I1205" s="145" t="str">
        <f t="shared" si="22"/>
        <v/>
      </c>
      <c r="J1205" s="136"/>
      <c r="K1205" s="136"/>
      <c r="L1205" s="137"/>
      <c r="M1205" s="137"/>
      <c r="N1205" s="170"/>
      <c r="O1205" s="63"/>
      <c r="P1205" s="63"/>
      <c r="Q1205" s="63"/>
    </row>
    <row r="1206" spans="2:17" ht="15" hidden="1" customHeight="1" outlineLevel="1" x14ac:dyDescent="0.25">
      <c r="B1206" s="166"/>
      <c r="C1206" s="151"/>
      <c r="D1206" s="151"/>
      <c r="E1206" s="152"/>
      <c r="F1206" s="152"/>
      <c r="G1206" s="152"/>
      <c r="H1206" s="151"/>
      <c r="I1206" s="145" t="str">
        <f t="shared" si="22"/>
        <v/>
      </c>
      <c r="J1206" s="136"/>
      <c r="K1206" s="136"/>
      <c r="L1206" s="137"/>
      <c r="M1206" s="137"/>
      <c r="N1206" s="170"/>
      <c r="O1206" s="63"/>
      <c r="P1206" s="63"/>
      <c r="Q1206" s="63"/>
    </row>
    <row r="1207" spans="2:17" ht="15" hidden="1" customHeight="1" outlineLevel="1" x14ac:dyDescent="0.25">
      <c r="B1207" s="166"/>
      <c r="C1207" s="151"/>
      <c r="D1207" s="151"/>
      <c r="E1207" s="152"/>
      <c r="F1207" s="152"/>
      <c r="G1207" s="152"/>
      <c r="H1207" s="151"/>
      <c r="I1207" s="145" t="str">
        <f t="shared" si="22"/>
        <v/>
      </c>
      <c r="J1207" s="136"/>
      <c r="K1207" s="136"/>
      <c r="L1207" s="137"/>
      <c r="M1207" s="137"/>
      <c r="N1207" s="170"/>
      <c r="O1207" s="63"/>
      <c r="P1207" s="63"/>
      <c r="Q1207" s="63"/>
    </row>
    <row r="1208" spans="2:17" ht="15" hidden="1" customHeight="1" outlineLevel="1" x14ac:dyDescent="0.25">
      <c r="B1208" s="166"/>
      <c r="C1208" s="151"/>
      <c r="D1208" s="151"/>
      <c r="E1208" s="152"/>
      <c r="F1208" s="152"/>
      <c r="G1208" s="152"/>
      <c r="H1208" s="151"/>
      <c r="I1208" s="145" t="str">
        <f t="shared" si="22"/>
        <v/>
      </c>
      <c r="J1208" s="136"/>
      <c r="K1208" s="136"/>
      <c r="L1208" s="137"/>
      <c r="M1208" s="137"/>
      <c r="N1208" s="170"/>
      <c r="O1208" s="63"/>
      <c r="P1208" s="63"/>
      <c r="Q1208" s="63"/>
    </row>
    <row r="1209" spans="2:17" ht="15" hidden="1" customHeight="1" outlineLevel="1" x14ac:dyDescent="0.25">
      <c r="B1209" s="166"/>
      <c r="C1209" s="151"/>
      <c r="D1209" s="151"/>
      <c r="E1209" s="152"/>
      <c r="F1209" s="152"/>
      <c r="G1209" s="152"/>
      <c r="H1209" s="151"/>
      <c r="I1209" s="145" t="str">
        <f t="shared" si="22"/>
        <v/>
      </c>
      <c r="J1209" s="136"/>
      <c r="K1209" s="136"/>
      <c r="L1209" s="137"/>
      <c r="M1209" s="137"/>
      <c r="N1209" s="170"/>
      <c r="O1209" s="63"/>
      <c r="P1209" s="63"/>
      <c r="Q1209" s="63"/>
    </row>
    <row r="1210" spans="2:17" ht="15" hidden="1" customHeight="1" outlineLevel="1" x14ac:dyDescent="0.25">
      <c r="B1210" s="166"/>
      <c r="C1210" s="151"/>
      <c r="D1210" s="151"/>
      <c r="E1210" s="152"/>
      <c r="F1210" s="152"/>
      <c r="G1210" s="152"/>
      <c r="H1210" s="151"/>
      <c r="I1210" s="145" t="str">
        <f t="shared" si="22"/>
        <v/>
      </c>
      <c r="J1210" s="136"/>
      <c r="K1210" s="136"/>
      <c r="L1210" s="137"/>
      <c r="M1210" s="137"/>
      <c r="N1210" s="170"/>
      <c r="O1210" s="63"/>
      <c r="P1210" s="63"/>
      <c r="Q1210" s="63"/>
    </row>
    <row r="1211" spans="2:17" ht="15" hidden="1" customHeight="1" outlineLevel="1" x14ac:dyDescent="0.25">
      <c r="B1211" s="166"/>
      <c r="C1211" s="151"/>
      <c r="D1211" s="151"/>
      <c r="E1211" s="152"/>
      <c r="F1211" s="152"/>
      <c r="G1211" s="152"/>
      <c r="H1211" s="151"/>
      <c r="I1211" s="145" t="str">
        <f t="shared" si="22"/>
        <v/>
      </c>
      <c r="J1211" s="136"/>
      <c r="K1211" s="136"/>
      <c r="L1211" s="137"/>
      <c r="M1211" s="137"/>
      <c r="N1211" s="170"/>
      <c r="O1211" s="63"/>
      <c r="P1211" s="63"/>
      <c r="Q1211" s="63"/>
    </row>
    <row r="1212" spans="2:17" ht="15" hidden="1" customHeight="1" outlineLevel="1" x14ac:dyDescent="0.25">
      <c r="B1212" s="166"/>
      <c r="C1212" s="151"/>
      <c r="D1212" s="151"/>
      <c r="E1212" s="152"/>
      <c r="F1212" s="152"/>
      <c r="G1212" s="152"/>
      <c r="H1212" s="151"/>
      <c r="I1212" s="145" t="str">
        <f t="shared" si="22"/>
        <v/>
      </c>
      <c r="J1212" s="136"/>
      <c r="K1212" s="136"/>
      <c r="L1212" s="137"/>
      <c r="M1212" s="137"/>
      <c r="N1212" s="170"/>
      <c r="O1212" s="63"/>
      <c r="P1212" s="63"/>
      <c r="Q1212" s="63"/>
    </row>
    <row r="1213" spans="2:17" ht="15" hidden="1" customHeight="1" outlineLevel="1" x14ac:dyDescent="0.25">
      <c r="B1213" s="166"/>
      <c r="C1213" s="151"/>
      <c r="D1213" s="151"/>
      <c r="E1213" s="152"/>
      <c r="F1213" s="152"/>
      <c r="G1213" s="152"/>
      <c r="H1213" s="151"/>
      <c r="I1213" s="145" t="str">
        <f t="shared" si="22"/>
        <v/>
      </c>
      <c r="J1213" s="136"/>
      <c r="K1213" s="136"/>
      <c r="L1213" s="137"/>
      <c r="M1213" s="137"/>
      <c r="N1213" s="170"/>
      <c r="O1213" s="63"/>
      <c r="P1213" s="63"/>
      <c r="Q1213" s="63"/>
    </row>
    <row r="1214" spans="2:17" ht="15" hidden="1" customHeight="1" outlineLevel="1" x14ac:dyDescent="0.25">
      <c r="B1214" s="166"/>
      <c r="C1214" s="151"/>
      <c r="D1214" s="151"/>
      <c r="E1214" s="152"/>
      <c r="F1214" s="152"/>
      <c r="G1214" s="152"/>
      <c r="H1214" s="151"/>
      <c r="I1214" s="145" t="str">
        <f t="shared" si="22"/>
        <v/>
      </c>
      <c r="J1214" s="136"/>
      <c r="K1214" s="136"/>
      <c r="L1214" s="137"/>
      <c r="M1214" s="137"/>
      <c r="N1214" s="170"/>
      <c r="O1214" s="63"/>
      <c r="P1214" s="63"/>
      <c r="Q1214" s="63"/>
    </row>
    <row r="1215" spans="2:17" ht="15" hidden="1" customHeight="1" outlineLevel="1" x14ac:dyDescent="0.25">
      <c r="B1215" s="166"/>
      <c r="C1215" s="151"/>
      <c r="D1215" s="151"/>
      <c r="E1215" s="152"/>
      <c r="F1215" s="152"/>
      <c r="G1215" s="152"/>
      <c r="H1215" s="151"/>
      <c r="I1215" s="145" t="str">
        <f t="shared" si="22"/>
        <v/>
      </c>
      <c r="J1215" s="136"/>
      <c r="K1215" s="136"/>
      <c r="L1215" s="137"/>
      <c r="M1215" s="137"/>
      <c r="N1215" s="170"/>
      <c r="O1215" s="63"/>
      <c r="P1215" s="63"/>
      <c r="Q1215" s="63"/>
    </row>
    <row r="1216" spans="2:17" ht="15" hidden="1" customHeight="1" outlineLevel="1" x14ac:dyDescent="0.25">
      <c r="B1216" s="166"/>
      <c r="C1216" s="151"/>
      <c r="D1216" s="151"/>
      <c r="E1216" s="152"/>
      <c r="F1216" s="152"/>
      <c r="G1216" s="152"/>
      <c r="H1216" s="151"/>
      <c r="I1216" s="145" t="str">
        <f t="shared" si="22"/>
        <v/>
      </c>
      <c r="J1216" s="136"/>
      <c r="K1216" s="136"/>
      <c r="L1216" s="137"/>
      <c r="M1216" s="137"/>
      <c r="N1216" s="170"/>
      <c r="O1216" s="63"/>
      <c r="P1216" s="63"/>
      <c r="Q1216" s="63"/>
    </row>
    <row r="1217" spans="2:17" ht="15" hidden="1" customHeight="1" outlineLevel="1" x14ac:dyDescent="0.25">
      <c r="B1217" s="166"/>
      <c r="C1217" s="151"/>
      <c r="D1217" s="151"/>
      <c r="E1217" s="152"/>
      <c r="F1217" s="152"/>
      <c r="G1217" s="152"/>
      <c r="H1217" s="151"/>
      <c r="I1217" s="145" t="str">
        <f t="shared" si="22"/>
        <v/>
      </c>
      <c r="J1217" s="136"/>
      <c r="K1217" s="136"/>
      <c r="L1217" s="137"/>
      <c r="M1217" s="137"/>
      <c r="N1217" s="170"/>
      <c r="O1217" s="63"/>
      <c r="P1217" s="63"/>
      <c r="Q1217" s="63"/>
    </row>
    <row r="1218" spans="2:17" ht="15" hidden="1" customHeight="1" outlineLevel="1" x14ac:dyDescent="0.25">
      <c r="B1218" s="166"/>
      <c r="C1218" s="151"/>
      <c r="D1218" s="151"/>
      <c r="E1218" s="152"/>
      <c r="F1218" s="152"/>
      <c r="G1218" s="152"/>
      <c r="H1218" s="151"/>
      <c r="I1218" s="145" t="str">
        <f t="shared" si="22"/>
        <v/>
      </c>
      <c r="J1218" s="136"/>
      <c r="K1218" s="136"/>
      <c r="L1218" s="137"/>
      <c r="M1218" s="137"/>
      <c r="N1218" s="170"/>
      <c r="O1218" s="63"/>
      <c r="P1218" s="63"/>
      <c r="Q1218" s="63"/>
    </row>
    <row r="1219" spans="2:17" ht="15" hidden="1" customHeight="1" outlineLevel="1" x14ac:dyDescent="0.25">
      <c r="B1219" s="166"/>
      <c r="C1219" s="151"/>
      <c r="D1219" s="151"/>
      <c r="E1219" s="152"/>
      <c r="F1219" s="152"/>
      <c r="G1219" s="152"/>
      <c r="H1219" s="151"/>
      <c r="I1219" s="145" t="str">
        <f t="shared" si="22"/>
        <v/>
      </c>
      <c r="J1219" s="136"/>
      <c r="K1219" s="136"/>
      <c r="L1219" s="137"/>
      <c r="M1219" s="137"/>
      <c r="N1219" s="170"/>
      <c r="O1219" s="63"/>
      <c r="P1219" s="63"/>
      <c r="Q1219" s="63"/>
    </row>
    <row r="1220" spans="2:17" ht="15" hidden="1" customHeight="1" outlineLevel="1" x14ac:dyDescent="0.25">
      <c r="B1220" s="166"/>
      <c r="C1220" s="151"/>
      <c r="D1220" s="151"/>
      <c r="E1220" s="152"/>
      <c r="F1220" s="152"/>
      <c r="G1220" s="152"/>
      <c r="H1220" s="151"/>
      <c r="I1220" s="145" t="str">
        <f t="shared" si="22"/>
        <v/>
      </c>
      <c r="J1220" s="136"/>
      <c r="K1220" s="136"/>
      <c r="L1220" s="137"/>
      <c r="M1220" s="137"/>
      <c r="N1220" s="170"/>
      <c r="O1220" s="63"/>
      <c r="P1220" s="63"/>
      <c r="Q1220" s="63"/>
    </row>
    <row r="1221" spans="2:17" ht="15" hidden="1" customHeight="1" outlineLevel="1" x14ac:dyDescent="0.25">
      <c r="B1221" s="166"/>
      <c r="C1221" s="151"/>
      <c r="D1221" s="151"/>
      <c r="E1221" s="152"/>
      <c r="F1221" s="152"/>
      <c r="G1221" s="152"/>
      <c r="H1221" s="151"/>
      <c r="I1221" s="145" t="str">
        <f t="shared" si="22"/>
        <v/>
      </c>
      <c r="J1221" s="136"/>
      <c r="K1221" s="136"/>
      <c r="L1221" s="137"/>
      <c r="M1221" s="137"/>
      <c r="N1221" s="170"/>
      <c r="O1221" s="63"/>
      <c r="P1221" s="63"/>
      <c r="Q1221" s="63"/>
    </row>
    <row r="1222" spans="2:17" ht="15" hidden="1" customHeight="1" outlineLevel="1" x14ac:dyDescent="0.25">
      <c r="B1222" s="166"/>
      <c r="C1222" s="151"/>
      <c r="D1222" s="151"/>
      <c r="E1222" s="152"/>
      <c r="F1222" s="152"/>
      <c r="G1222" s="152"/>
      <c r="H1222" s="151"/>
      <c r="I1222" s="145" t="str">
        <f t="shared" si="22"/>
        <v/>
      </c>
      <c r="J1222" s="136"/>
      <c r="K1222" s="136"/>
      <c r="L1222" s="137"/>
      <c r="M1222" s="137"/>
      <c r="N1222" s="170"/>
      <c r="O1222" s="63"/>
      <c r="P1222" s="63"/>
      <c r="Q1222" s="63"/>
    </row>
    <row r="1223" spans="2:17" ht="15" hidden="1" customHeight="1" outlineLevel="1" x14ac:dyDescent="0.25">
      <c r="B1223" s="166"/>
      <c r="C1223" s="151"/>
      <c r="D1223" s="151"/>
      <c r="E1223" s="152"/>
      <c r="F1223" s="152"/>
      <c r="G1223" s="152"/>
      <c r="H1223" s="151"/>
      <c r="I1223" s="145" t="str">
        <f t="shared" si="22"/>
        <v/>
      </c>
      <c r="J1223" s="136"/>
      <c r="K1223" s="136"/>
      <c r="L1223" s="137"/>
      <c r="M1223" s="137"/>
      <c r="N1223" s="170"/>
      <c r="O1223" s="63"/>
      <c r="P1223" s="63"/>
      <c r="Q1223" s="63"/>
    </row>
    <row r="1224" spans="2:17" ht="15" hidden="1" customHeight="1" outlineLevel="1" x14ac:dyDescent="0.25">
      <c r="B1224" s="166"/>
      <c r="C1224" s="151"/>
      <c r="D1224" s="151"/>
      <c r="E1224" s="152"/>
      <c r="F1224" s="152"/>
      <c r="G1224" s="152"/>
      <c r="H1224" s="151"/>
      <c r="I1224" s="145" t="str">
        <f t="shared" ref="I1224:I1287" si="23">IFERROR(IF(LEN(J1224)&gt;0,ROW(I1224)-ROW($I$7),""),"")</f>
        <v/>
      </c>
      <c r="J1224" s="136"/>
      <c r="K1224" s="136"/>
      <c r="L1224" s="137"/>
      <c r="M1224" s="137"/>
      <c r="N1224" s="170"/>
      <c r="O1224" s="63"/>
      <c r="P1224" s="63"/>
      <c r="Q1224" s="63"/>
    </row>
    <row r="1225" spans="2:17" ht="15" hidden="1" customHeight="1" outlineLevel="1" x14ac:dyDescent="0.25">
      <c r="B1225" s="166"/>
      <c r="C1225" s="151"/>
      <c r="D1225" s="151"/>
      <c r="E1225" s="152"/>
      <c r="F1225" s="152"/>
      <c r="G1225" s="152"/>
      <c r="H1225" s="151"/>
      <c r="I1225" s="145" t="str">
        <f t="shared" si="23"/>
        <v/>
      </c>
      <c r="J1225" s="136"/>
      <c r="K1225" s="136"/>
      <c r="L1225" s="137"/>
      <c r="M1225" s="137"/>
      <c r="N1225" s="170"/>
      <c r="O1225" s="63"/>
      <c r="P1225" s="63"/>
      <c r="Q1225" s="63"/>
    </row>
    <row r="1226" spans="2:17" ht="15" hidden="1" customHeight="1" outlineLevel="1" x14ac:dyDescent="0.25">
      <c r="B1226" s="166"/>
      <c r="C1226" s="151"/>
      <c r="D1226" s="151"/>
      <c r="E1226" s="152"/>
      <c r="F1226" s="152"/>
      <c r="G1226" s="152"/>
      <c r="H1226" s="151"/>
      <c r="I1226" s="145" t="str">
        <f t="shared" si="23"/>
        <v/>
      </c>
      <c r="J1226" s="136"/>
      <c r="K1226" s="136"/>
      <c r="L1226" s="137"/>
      <c r="M1226" s="137"/>
      <c r="N1226" s="170"/>
      <c r="O1226" s="63"/>
      <c r="P1226" s="63"/>
      <c r="Q1226" s="63"/>
    </row>
    <row r="1227" spans="2:17" ht="15" hidden="1" customHeight="1" outlineLevel="1" x14ac:dyDescent="0.25">
      <c r="B1227" s="166"/>
      <c r="C1227" s="151"/>
      <c r="D1227" s="151"/>
      <c r="E1227" s="152"/>
      <c r="F1227" s="152"/>
      <c r="G1227" s="152"/>
      <c r="H1227" s="151"/>
      <c r="I1227" s="145" t="str">
        <f t="shared" si="23"/>
        <v/>
      </c>
      <c r="J1227" s="136"/>
      <c r="K1227" s="136"/>
      <c r="L1227" s="137"/>
      <c r="M1227" s="137"/>
      <c r="N1227" s="170"/>
      <c r="O1227" s="63"/>
      <c r="P1227" s="63"/>
      <c r="Q1227" s="63"/>
    </row>
    <row r="1228" spans="2:17" ht="15" hidden="1" customHeight="1" outlineLevel="1" x14ac:dyDescent="0.25">
      <c r="B1228" s="166"/>
      <c r="C1228" s="151"/>
      <c r="D1228" s="151"/>
      <c r="E1228" s="152"/>
      <c r="F1228" s="152"/>
      <c r="G1228" s="152"/>
      <c r="H1228" s="151"/>
      <c r="I1228" s="145" t="str">
        <f t="shared" si="23"/>
        <v/>
      </c>
      <c r="J1228" s="136"/>
      <c r="K1228" s="136"/>
      <c r="L1228" s="137"/>
      <c r="M1228" s="137"/>
      <c r="N1228" s="170"/>
      <c r="O1228" s="63"/>
      <c r="P1228" s="63"/>
      <c r="Q1228" s="63"/>
    </row>
    <row r="1229" spans="2:17" ht="15" hidden="1" customHeight="1" outlineLevel="1" x14ac:dyDescent="0.25">
      <c r="B1229" s="166"/>
      <c r="C1229" s="151"/>
      <c r="D1229" s="151"/>
      <c r="E1229" s="152"/>
      <c r="F1229" s="152"/>
      <c r="G1229" s="152"/>
      <c r="H1229" s="151"/>
      <c r="I1229" s="145" t="str">
        <f t="shared" si="23"/>
        <v/>
      </c>
      <c r="J1229" s="136"/>
      <c r="K1229" s="136"/>
      <c r="L1229" s="137"/>
      <c r="M1229" s="137"/>
      <c r="N1229" s="170"/>
      <c r="O1229" s="63"/>
      <c r="P1229" s="63"/>
      <c r="Q1229" s="63"/>
    </row>
    <row r="1230" spans="2:17" ht="15" hidden="1" customHeight="1" outlineLevel="1" x14ac:dyDescent="0.25">
      <c r="B1230" s="166"/>
      <c r="C1230" s="151"/>
      <c r="D1230" s="151"/>
      <c r="E1230" s="152"/>
      <c r="F1230" s="152"/>
      <c r="G1230" s="152"/>
      <c r="H1230" s="151"/>
      <c r="I1230" s="145" t="str">
        <f t="shared" si="23"/>
        <v/>
      </c>
      <c r="J1230" s="136"/>
      <c r="K1230" s="136"/>
      <c r="L1230" s="137"/>
      <c r="M1230" s="137"/>
      <c r="N1230" s="170"/>
      <c r="O1230" s="63"/>
      <c r="P1230" s="63"/>
      <c r="Q1230" s="63"/>
    </row>
    <row r="1231" spans="2:17" ht="15" hidden="1" customHeight="1" outlineLevel="1" x14ac:dyDescent="0.25">
      <c r="B1231" s="166"/>
      <c r="C1231" s="151"/>
      <c r="D1231" s="151"/>
      <c r="E1231" s="152"/>
      <c r="F1231" s="152"/>
      <c r="G1231" s="152"/>
      <c r="H1231" s="151"/>
      <c r="I1231" s="145" t="str">
        <f t="shared" si="23"/>
        <v/>
      </c>
      <c r="J1231" s="136"/>
      <c r="K1231" s="136"/>
      <c r="L1231" s="137"/>
      <c r="M1231" s="137"/>
      <c r="N1231" s="170"/>
      <c r="O1231" s="63"/>
      <c r="P1231" s="63"/>
      <c r="Q1231" s="63"/>
    </row>
    <row r="1232" spans="2:17" ht="15" hidden="1" customHeight="1" outlineLevel="1" x14ac:dyDescent="0.25">
      <c r="B1232" s="166"/>
      <c r="C1232" s="151"/>
      <c r="D1232" s="151"/>
      <c r="E1232" s="152"/>
      <c r="F1232" s="152"/>
      <c r="G1232" s="152"/>
      <c r="H1232" s="151"/>
      <c r="I1232" s="145" t="str">
        <f t="shared" si="23"/>
        <v/>
      </c>
      <c r="J1232" s="136"/>
      <c r="K1232" s="136"/>
      <c r="L1232" s="137"/>
      <c r="M1232" s="137"/>
      <c r="N1232" s="170"/>
      <c r="O1232" s="63"/>
      <c r="P1232" s="63"/>
      <c r="Q1232" s="63"/>
    </row>
    <row r="1233" spans="2:17" ht="15" hidden="1" customHeight="1" outlineLevel="1" x14ac:dyDescent="0.25">
      <c r="B1233" s="166"/>
      <c r="C1233" s="151"/>
      <c r="D1233" s="151"/>
      <c r="E1233" s="152"/>
      <c r="F1233" s="152"/>
      <c r="G1233" s="152"/>
      <c r="H1233" s="151"/>
      <c r="I1233" s="145" t="str">
        <f t="shared" si="23"/>
        <v/>
      </c>
      <c r="J1233" s="136"/>
      <c r="K1233" s="136"/>
      <c r="L1233" s="137"/>
      <c r="M1233" s="137"/>
      <c r="N1233" s="170"/>
      <c r="O1233" s="63"/>
      <c r="P1233" s="63"/>
      <c r="Q1233" s="63"/>
    </row>
    <row r="1234" spans="2:17" ht="15" hidden="1" customHeight="1" outlineLevel="1" x14ac:dyDescent="0.25">
      <c r="B1234" s="166"/>
      <c r="C1234" s="151"/>
      <c r="D1234" s="151"/>
      <c r="E1234" s="152"/>
      <c r="F1234" s="152"/>
      <c r="G1234" s="152"/>
      <c r="H1234" s="151"/>
      <c r="I1234" s="145" t="str">
        <f t="shared" si="23"/>
        <v/>
      </c>
      <c r="J1234" s="136"/>
      <c r="K1234" s="136"/>
      <c r="L1234" s="137"/>
      <c r="M1234" s="137"/>
      <c r="N1234" s="170"/>
      <c r="O1234" s="63"/>
      <c r="P1234" s="63"/>
      <c r="Q1234" s="63"/>
    </row>
    <row r="1235" spans="2:17" ht="15" hidden="1" customHeight="1" outlineLevel="1" x14ac:dyDescent="0.25">
      <c r="B1235" s="166"/>
      <c r="C1235" s="151"/>
      <c r="D1235" s="151"/>
      <c r="E1235" s="152"/>
      <c r="F1235" s="152"/>
      <c r="G1235" s="152"/>
      <c r="H1235" s="151"/>
      <c r="I1235" s="145" t="str">
        <f t="shared" si="23"/>
        <v/>
      </c>
      <c r="J1235" s="136"/>
      <c r="K1235" s="136"/>
      <c r="L1235" s="137"/>
      <c r="M1235" s="137"/>
      <c r="N1235" s="170"/>
      <c r="O1235" s="63"/>
      <c r="P1235" s="63"/>
      <c r="Q1235" s="63"/>
    </row>
    <row r="1236" spans="2:17" ht="15" hidden="1" customHeight="1" outlineLevel="1" x14ac:dyDescent="0.25">
      <c r="B1236" s="166"/>
      <c r="C1236" s="151"/>
      <c r="D1236" s="151"/>
      <c r="E1236" s="152"/>
      <c r="F1236" s="152"/>
      <c r="G1236" s="152"/>
      <c r="H1236" s="151"/>
      <c r="I1236" s="145" t="str">
        <f t="shared" si="23"/>
        <v/>
      </c>
      <c r="J1236" s="136"/>
      <c r="K1236" s="136"/>
      <c r="L1236" s="137"/>
      <c r="M1236" s="137"/>
      <c r="N1236" s="170"/>
      <c r="O1236" s="63"/>
      <c r="P1236" s="63"/>
      <c r="Q1236" s="63"/>
    </row>
    <row r="1237" spans="2:17" ht="15" hidden="1" customHeight="1" outlineLevel="1" x14ac:dyDescent="0.25">
      <c r="B1237" s="166"/>
      <c r="C1237" s="151"/>
      <c r="D1237" s="151"/>
      <c r="E1237" s="152"/>
      <c r="F1237" s="152"/>
      <c r="G1237" s="152"/>
      <c r="H1237" s="151"/>
      <c r="I1237" s="145" t="str">
        <f t="shared" si="23"/>
        <v/>
      </c>
      <c r="J1237" s="136"/>
      <c r="K1237" s="136"/>
      <c r="L1237" s="137"/>
      <c r="M1237" s="137"/>
      <c r="N1237" s="170"/>
      <c r="O1237" s="63"/>
      <c r="P1237" s="63"/>
      <c r="Q1237" s="63"/>
    </row>
    <row r="1238" spans="2:17" ht="15" hidden="1" customHeight="1" outlineLevel="1" x14ac:dyDescent="0.25">
      <c r="B1238" s="166"/>
      <c r="C1238" s="151"/>
      <c r="D1238" s="151"/>
      <c r="E1238" s="152"/>
      <c r="F1238" s="152"/>
      <c r="G1238" s="152"/>
      <c r="H1238" s="151"/>
      <c r="I1238" s="145" t="str">
        <f t="shared" si="23"/>
        <v/>
      </c>
      <c r="J1238" s="136"/>
      <c r="K1238" s="136"/>
      <c r="L1238" s="137"/>
      <c r="M1238" s="137"/>
      <c r="N1238" s="170"/>
      <c r="O1238" s="63"/>
      <c r="P1238" s="63"/>
      <c r="Q1238" s="63"/>
    </row>
    <row r="1239" spans="2:17" ht="15" hidden="1" customHeight="1" outlineLevel="1" x14ac:dyDescent="0.25">
      <c r="B1239" s="166"/>
      <c r="C1239" s="151"/>
      <c r="D1239" s="151"/>
      <c r="E1239" s="152"/>
      <c r="F1239" s="152"/>
      <c r="G1239" s="152"/>
      <c r="H1239" s="151"/>
      <c r="I1239" s="145" t="str">
        <f t="shared" si="23"/>
        <v/>
      </c>
      <c r="J1239" s="136"/>
      <c r="K1239" s="136"/>
      <c r="L1239" s="137"/>
      <c r="M1239" s="137"/>
      <c r="N1239" s="170"/>
      <c r="O1239" s="63"/>
      <c r="P1239" s="63"/>
      <c r="Q1239" s="63"/>
    </row>
    <row r="1240" spans="2:17" ht="15" hidden="1" customHeight="1" outlineLevel="1" x14ac:dyDescent="0.25">
      <c r="B1240" s="166"/>
      <c r="C1240" s="151"/>
      <c r="D1240" s="151"/>
      <c r="E1240" s="152"/>
      <c r="F1240" s="152"/>
      <c r="G1240" s="152"/>
      <c r="H1240" s="151"/>
      <c r="I1240" s="145" t="str">
        <f t="shared" si="23"/>
        <v/>
      </c>
      <c r="J1240" s="136"/>
      <c r="K1240" s="136"/>
      <c r="L1240" s="137"/>
      <c r="M1240" s="137"/>
      <c r="N1240" s="170"/>
      <c r="O1240" s="63"/>
      <c r="P1240" s="63"/>
      <c r="Q1240" s="63"/>
    </row>
    <row r="1241" spans="2:17" ht="15" hidden="1" customHeight="1" outlineLevel="1" x14ac:dyDescent="0.25">
      <c r="B1241" s="166"/>
      <c r="C1241" s="151"/>
      <c r="D1241" s="151"/>
      <c r="E1241" s="152"/>
      <c r="F1241" s="152"/>
      <c r="G1241" s="152"/>
      <c r="H1241" s="151"/>
      <c r="I1241" s="145" t="str">
        <f t="shared" si="23"/>
        <v/>
      </c>
      <c r="J1241" s="136"/>
      <c r="K1241" s="136"/>
      <c r="L1241" s="137"/>
      <c r="M1241" s="137"/>
      <c r="N1241" s="170"/>
      <c r="O1241" s="63"/>
      <c r="P1241" s="63"/>
      <c r="Q1241" s="63"/>
    </row>
    <row r="1242" spans="2:17" ht="15" hidden="1" customHeight="1" outlineLevel="1" x14ac:dyDescent="0.25">
      <c r="B1242" s="166"/>
      <c r="C1242" s="151"/>
      <c r="D1242" s="151"/>
      <c r="E1242" s="152"/>
      <c r="F1242" s="152"/>
      <c r="G1242" s="152"/>
      <c r="H1242" s="151"/>
      <c r="I1242" s="145" t="str">
        <f t="shared" si="23"/>
        <v/>
      </c>
      <c r="J1242" s="136"/>
      <c r="K1242" s="136"/>
      <c r="L1242" s="137"/>
      <c r="M1242" s="137"/>
      <c r="N1242" s="170"/>
      <c r="O1242" s="63"/>
      <c r="P1242" s="63"/>
      <c r="Q1242" s="63"/>
    </row>
    <row r="1243" spans="2:17" ht="15" hidden="1" customHeight="1" outlineLevel="1" x14ac:dyDescent="0.25">
      <c r="B1243" s="166"/>
      <c r="C1243" s="151"/>
      <c r="D1243" s="151"/>
      <c r="E1243" s="152"/>
      <c r="F1243" s="152"/>
      <c r="G1243" s="152"/>
      <c r="H1243" s="151"/>
      <c r="I1243" s="145" t="str">
        <f t="shared" si="23"/>
        <v/>
      </c>
      <c r="J1243" s="136"/>
      <c r="K1243" s="136"/>
      <c r="L1243" s="137"/>
      <c r="M1243" s="137"/>
      <c r="N1243" s="170"/>
      <c r="O1243" s="63"/>
      <c r="P1243" s="63"/>
      <c r="Q1243" s="63"/>
    </row>
    <row r="1244" spans="2:17" ht="15" hidden="1" customHeight="1" outlineLevel="1" x14ac:dyDescent="0.25">
      <c r="B1244" s="166"/>
      <c r="C1244" s="151"/>
      <c r="D1244" s="151"/>
      <c r="E1244" s="152"/>
      <c r="F1244" s="152"/>
      <c r="G1244" s="152"/>
      <c r="H1244" s="151"/>
      <c r="I1244" s="145" t="str">
        <f t="shared" si="23"/>
        <v/>
      </c>
      <c r="J1244" s="136"/>
      <c r="K1244" s="136"/>
      <c r="L1244" s="137"/>
      <c r="M1244" s="137"/>
      <c r="N1244" s="170"/>
      <c r="O1244" s="63"/>
      <c r="P1244" s="63"/>
      <c r="Q1244" s="63"/>
    </row>
    <row r="1245" spans="2:17" ht="15" hidden="1" customHeight="1" outlineLevel="1" x14ac:dyDescent="0.25">
      <c r="B1245" s="166"/>
      <c r="C1245" s="151"/>
      <c r="D1245" s="151"/>
      <c r="E1245" s="152"/>
      <c r="F1245" s="152"/>
      <c r="G1245" s="152"/>
      <c r="H1245" s="151"/>
      <c r="I1245" s="145" t="str">
        <f t="shared" si="23"/>
        <v/>
      </c>
      <c r="J1245" s="136"/>
      <c r="K1245" s="136"/>
      <c r="L1245" s="137"/>
      <c r="M1245" s="137"/>
      <c r="N1245" s="170"/>
      <c r="O1245" s="63"/>
      <c r="P1245" s="63"/>
      <c r="Q1245" s="63"/>
    </row>
    <row r="1246" spans="2:17" ht="15" hidden="1" customHeight="1" outlineLevel="1" x14ac:dyDescent="0.25">
      <c r="B1246" s="166"/>
      <c r="C1246" s="151"/>
      <c r="D1246" s="151"/>
      <c r="E1246" s="152"/>
      <c r="F1246" s="152"/>
      <c r="G1246" s="152"/>
      <c r="H1246" s="151"/>
      <c r="I1246" s="145" t="str">
        <f t="shared" si="23"/>
        <v/>
      </c>
      <c r="J1246" s="136"/>
      <c r="K1246" s="136"/>
      <c r="L1246" s="137"/>
      <c r="M1246" s="137"/>
      <c r="N1246" s="170"/>
      <c r="O1246" s="63"/>
      <c r="P1246" s="63"/>
      <c r="Q1246" s="63"/>
    </row>
    <row r="1247" spans="2:17" ht="15" hidden="1" customHeight="1" outlineLevel="1" x14ac:dyDescent="0.25">
      <c r="B1247" s="166"/>
      <c r="C1247" s="151"/>
      <c r="D1247" s="151"/>
      <c r="E1247" s="152"/>
      <c r="F1247" s="152"/>
      <c r="G1247" s="152"/>
      <c r="H1247" s="151"/>
      <c r="I1247" s="145" t="str">
        <f t="shared" si="23"/>
        <v/>
      </c>
      <c r="J1247" s="136"/>
      <c r="K1247" s="136"/>
      <c r="L1247" s="137"/>
      <c r="M1247" s="137"/>
      <c r="N1247" s="170"/>
      <c r="O1247" s="63"/>
      <c r="P1247" s="63"/>
      <c r="Q1247" s="63"/>
    </row>
    <row r="1248" spans="2:17" ht="15" hidden="1" customHeight="1" outlineLevel="1" x14ac:dyDescent="0.25">
      <c r="B1248" s="166"/>
      <c r="C1248" s="151"/>
      <c r="D1248" s="151"/>
      <c r="E1248" s="152"/>
      <c r="F1248" s="152"/>
      <c r="G1248" s="152"/>
      <c r="H1248" s="151"/>
      <c r="I1248" s="145" t="str">
        <f t="shared" si="23"/>
        <v/>
      </c>
      <c r="J1248" s="136"/>
      <c r="K1248" s="136"/>
      <c r="L1248" s="137"/>
      <c r="M1248" s="137"/>
      <c r="N1248" s="170"/>
      <c r="O1248" s="63"/>
      <c r="P1248" s="63"/>
      <c r="Q1248" s="63"/>
    </row>
    <row r="1249" spans="2:17" ht="15" hidden="1" customHeight="1" outlineLevel="1" x14ac:dyDescent="0.25">
      <c r="B1249" s="166"/>
      <c r="C1249" s="151"/>
      <c r="D1249" s="151"/>
      <c r="E1249" s="152"/>
      <c r="F1249" s="152"/>
      <c r="G1249" s="152"/>
      <c r="H1249" s="151"/>
      <c r="I1249" s="145" t="str">
        <f t="shared" si="23"/>
        <v/>
      </c>
      <c r="J1249" s="136"/>
      <c r="K1249" s="136"/>
      <c r="L1249" s="137"/>
      <c r="M1249" s="137"/>
      <c r="N1249" s="170"/>
      <c r="O1249" s="63"/>
      <c r="P1249" s="63"/>
      <c r="Q1249" s="63"/>
    </row>
    <row r="1250" spans="2:17" ht="15" hidden="1" customHeight="1" outlineLevel="1" x14ac:dyDescent="0.25">
      <c r="B1250" s="166"/>
      <c r="C1250" s="151"/>
      <c r="D1250" s="151"/>
      <c r="E1250" s="152"/>
      <c r="F1250" s="152"/>
      <c r="G1250" s="152"/>
      <c r="H1250" s="151"/>
      <c r="I1250" s="145" t="str">
        <f t="shared" si="23"/>
        <v/>
      </c>
      <c r="J1250" s="136"/>
      <c r="K1250" s="136"/>
      <c r="L1250" s="137"/>
      <c r="M1250" s="137"/>
      <c r="N1250" s="170"/>
      <c r="O1250" s="63"/>
      <c r="P1250" s="63"/>
      <c r="Q1250" s="63"/>
    </row>
    <row r="1251" spans="2:17" ht="15" hidden="1" customHeight="1" outlineLevel="1" x14ac:dyDescent="0.25">
      <c r="B1251" s="166"/>
      <c r="C1251" s="151"/>
      <c r="D1251" s="151"/>
      <c r="E1251" s="152"/>
      <c r="F1251" s="152"/>
      <c r="G1251" s="152"/>
      <c r="H1251" s="151"/>
      <c r="I1251" s="145" t="str">
        <f t="shared" si="23"/>
        <v/>
      </c>
      <c r="J1251" s="136"/>
      <c r="K1251" s="136"/>
      <c r="L1251" s="137"/>
      <c r="M1251" s="137"/>
      <c r="N1251" s="170"/>
      <c r="O1251" s="63"/>
      <c r="P1251" s="63"/>
      <c r="Q1251" s="63"/>
    </row>
    <row r="1252" spans="2:17" ht="15" hidden="1" customHeight="1" outlineLevel="1" x14ac:dyDescent="0.25">
      <c r="B1252" s="166"/>
      <c r="C1252" s="151"/>
      <c r="D1252" s="151"/>
      <c r="E1252" s="152"/>
      <c r="F1252" s="152"/>
      <c r="G1252" s="152"/>
      <c r="H1252" s="151"/>
      <c r="I1252" s="145" t="str">
        <f t="shared" si="23"/>
        <v/>
      </c>
      <c r="J1252" s="136"/>
      <c r="K1252" s="136"/>
      <c r="L1252" s="137"/>
      <c r="M1252" s="137"/>
      <c r="N1252" s="170"/>
      <c r="O1252" s="63"/>
      <c r="P1252" s="63"/>
      <c r="Q1252" s="63"/>
    </row>
    <row r="1253" spans="2:17" ht="15" hidden="1" customHeight="1" outlineLevel="1" x14ac:dyDescent="0.25">
      <c r="B1253" s="166"/>
      <c r="C1253" s="151"/>
      <c r="D1253" s="151"/>
      <c r="E1253" s="152"/>
      <c r="F1253" s="152"/>
      <c r="G1253" s="152"/>
      <c r="H1253" s="151"/>
      <c r="I1253" s="145" t="str">
        <f t="shared" si="23"/>
        <v/>
      </c>
      <c r="J1253" s="136"/>
      <c r="K1253" s="136"/>
      <c r="L1253" s="137"/>
      <c r="M1253" s="137"/>
      <c r="N1253" s="170"/>
      <c r="O1253" s="63"/>
      <c r="P1253" s="63"/>
      <c r="Q1253" s="63"/>
    </row>
    <row r="1254" spans="2:17" ht="15" hidden="1" customHeight="1" outlineLevel="1" x14ac:dyDescent="0.25">
      <c r="B1254" s="166"/>
      <c r="C1254" s="151"/>
      <c r="D1254" s="151"/>
      <c r="E1254" s="152"/>
      <c r="F1254" s="152"/>
      <c r="G1254" s="152"/>
      <c r="H1254" s="151"/>
      <c r="I1254" s="145" t="str">
        <f t="shared" si="23"/>
        <v/>
      </c>
      <c r="J1254" s="136"/>
      <c r="K1254" s="136"/>
      <c r="L1254" s="137"/>
      <c r="M1254" s="137"/>
      <c r="N1254" s="170"/>
      <c r="O1254" s="63"/>
      <c r="P1254" s="63"/>
      <c r="Q1254" s="63"/>
    </row>
    <row r="1255" spans="2:17" ht="15" hidden="1" customHeight="1" outlineLevel="1" x14ac:dyDescent="0.25">
      <c r="B1255" s="166"/>
      <c r="C1255" s="151"/>
      <c r="D1255" s="151"/>
      <c r="E1255" s="152"/>
      <c r="F1255" s="152"/>
      <c r="G1255" s="152"/>
      <c r="H1255" s="151"/>
      <c r="I1255" s="145" t="str">
        <f t="shared" si="23"/>
        <v/>
      </c>
      <c r="J1255" s="136"/>
      <c r="K1255" s="136"/>
      <c r="L1255" s="137"/>
      <c r="M1255" s="137"/>
      <c r="N1255" s="170"/>
      <c r="O1255" s="63"/>
      <c r="P1255" s="63"/>
      <c r="Q1255" s="63"/>
    </row>
    <row r="1256" spans="2:17" ht="15" hidden="1" customHeight="1" outlineLevel="1" x14ac:dyDescent="0.25">
      <c r="B1256" s="166"/>
      <c r="C1256" s="151"/>
      <c r="D1256" s="151"/>
      <c r="E1256" s="152"/>
      <c r="F1256" s="152"/>
      <c r="G1256" s="152"/>
      <c r="H1256" s="151"/>
      <c r="I1256" s="145" t="str">
        <f t="shared" si="23"/>
        <v/>
      </c>
      <c r="J1256" s="136"/>
      <c r="K1256" s="136"/>
      <c r="L1256" s="137"/>
      <c r="M1256" s="137"/>
      <c r="N1256" s="170"/>
      <c r="O1256" s="63"/>
      <c r="P1256" s="63"/>
      <c r="Q1256" s="63"/>
    </row>
    <row r="1257" spans="2:17" ht="15" hidden="1" customHeight="1" outlineLevel="1" x14ac:dyDescent="0.25">
      <c r="B1257" s="166"/>
      <c r="C1257" s="151"/>
      <c r="D1257" s="151"/>
      <c r="E1257" s="152"/>
      <c r="F1257" s="152"/>
      <c r="G1257" s="152"/>
      <c r="H1257" s="151"/>
      <c r="I1257" s="145" t="str">
        <f t="shared" si="23"/>
        <v/>
      </c>
      <c r="J1257" s="136"/>
      <c r="K1257" s="136"/>
      <c r="L1257" s="137"/>
      <c r="M1257" s="137"/>
      <c r="N1257" s="170"/>
      <c r="O1257" s="63"/>
      <c r="P1257" s="63"/>
      <c r="Q1257" s="63"/>
    </row>
    <row r="1258" spans="2:17" ht="15" hidden="1" customHeight="1" outlineLevel="1" x14ac:dyDescent="0.25">
      <c r="B1258" s="166"/>
      <c r="C1258" s="151"/>
      <c r="D1258" s="151"/>
      <c r="E1258" s="152"/>
      <c r="F1258" s="152"/>
      <c r="G1258" s="152"/>
      <c r="H1258" s="151"/>
      <c r="I1258" s="145" t="str">
        <f t="shared" si="23"/>
        <v/>
      </c>
      <c r="J1258" s="136"/>
      <c r="K1258" s="136"/>
      <c r="L1258" s="137"/>
      <c r="M1258" s="137"/>
      <c r="N1258" s="170"/>
      <c r="O1258" s="63"/>
      <c r="P1258" s="63"/>
      <c r="Q1258" s="63"/>
    </row>
    <row r="1259" spans="2:17" ht="15" hidden="1" customHeight="1" outlineLevel="1" x14ac:dyDescent="0.25">
      <c r="B1259" s="166"/>
      <c r="C1259" s="151"/>
      <c r="D1259" s="151"/>
      <c r="E1259" s="152"/>
      <c r="F1259" s="152"/>
      <c r="G1259" s="152"/>
      <c r="H1259" s="151"/>
      <c r="I1259" s="145" t="str">
        <f t="shared" si="23"/>
        <v/>
      </c>
      <c r="J1259" s="136"/>
      <c r="K1259" s="136"/>
      <c r="L1259" s="137"/>
      <c r="M1259" s="137"/>
      <c r="N1259" s="170"/>
      <c r="O1259" s="63"/>
      <c r="P1259" s="63"/>
      <c r="Q1259" s="63"/>
    </row>
    <row r="1260" spans="2:17" ht="15" hidden="1" customHeight="1" outlineLevel="1" x14ac:dyDescent="0.25">
      <c r="B1260" s="166"/>
      <c r="C1260" s="151"/>
      <c r="D1260" s="151"/>
      <c r="E1260" s="152"/>
      <c r="F1260" s="152"/>
      <c r="G1260" s="152"/>
      <c r="H1260" s="151"/>
      <c r="I1260" s="145" t="str">
        <f t="shared" si="23"/>
        <v/>
      </c>
      <c r="J1260" s="136"/>
      <c r="K1260" s="136"/>
      <c r="L1260" s="137"/>
      <c r="M1260" s="137"/>
      <c r="N1260" s="170"/>
      <c r="O1260" s="63"/>
      <c r="P1260" s="63"/>
      <c r="Q1260" s="63"/>
    </row>
    <row r="1261" spans="2:17" ht="15" hidden="1" customHeight="1" outlineLevel="1" x14ac:dyDescent="0.25">
      <c r="B1261" s="166"/>
      <c r="C1261" s="151"/>
      <c r="D1261" s="151"/>
      <c r="E1261" s="152"/>
      <c r="F1261" s="152"/>
      <c r="G1261" s="152"/>
      <c r="H1261" s="151"/>
      <c r="I1261" s="145" t="str">
        <f t="shared" si="23"/>
        <v/>
      </c>
      <c r="J1261" s="136"/>
      <c r="K1261" s="136"/>
      <c r="L1261" s="137"/>
      <c r="M1261" s="137"/>
      <c r="N1261" s="170"/>
      <c r="O1261" s="63"/>
      <c r="P1261" s="63"/>
      <c r="Q1261" s="63"/>
    </row>
    <row r="1262" spans="2:17" ht="15" hidden="1" customHeight="1" outlineLevel="1" x14ac:dyDescent="0.25">
      <c r="B1262" s="166"/>
      <c r="C1262" s="151"/>
      <c r="D1262" s="151"/>
      <c r="E1262" s="152"/>
      <c r="F1262" s="152"/>
      <c r="G1262" s="152"/>
      <c r="H1262" s="151"/>
      <c r="I1262" s="145" t="str">
        <f t="shared" si="23"/>
        <v/>
      </c>
      <c r="J1262" s="136"/>
      <c r="K1262" s="136"/>
      <c r="L1262" s="137"/>
      <c r="M1262" s="137"/>
      <c r="N1262" s="170"/>
      <c r="O1262" s="63"/>
      <c r="P1262" s="63"/>
      <c r="Q1262" s="63"/>
    </row>
    <row r="1263" spans="2:17" ht="15" hidden="1" customHeight="1" outlineLevel="1" x14ac:dyDescent="0.25">
      <c r="B1263" s="166"/>
      <c r="C1263" s="151"/>
      <c r="D1263" s="151"/>
      <c r="E1263" s="152"/>
      <c r="F1263" s="152"/>
      <c r="G1263" s="152"/>
      <c r="H1263" s="151"/>
      <c r="I1263" s="145" t="str">
        <f t="shared" si="23"/>
        <v/>
      </c>
      <c r="J1263" s="136"/>
      <c r="K1263" s="136"/>
      <c r="L1263" s="137"/>
      <c r="M1263" s="137"/>
      <c r="N1263" s="170"/>
      <c r="O1263" s="63"/>
      <c r="P1263" s="63"/>
      <c r="Q1263" s="63"/>
    </row>
    <row r="1264" spans="2:17" ht="15" hidden="1" customHeight="1" outlineLevel="1" x14ac:dyDescent="0.25">
      <c r="B1264" s="166"/>
      <c r="C1264" s="151"/>
      <c r="D1264" s="151"/>
      <c r="E1264" s="152"/>
      <c r="F1264" s="152"/>
      <c r="G1264" s="152"/>
      <c r="H1264" s="151"/>
      <c r="I1264" s="145" t="str">
        <f t="shared" si="23"/>
        <v/>
      </c>
      <c r="J1264" s="136"/>
      <c r="K1264" s="136"/>
      <c r="L1264" s="137"/>
      <c r="M1264" s="137"/>
      <c r="N1264" s="170"/>
      <c r="O1264" s="63"/>
      <c r="P1264" s="63"/>
      <c r="Q1264" s="63"/>
    </row>
    <row r="1265" spans="2:17" ht="15" hidden="1" customHeight="1" outlineLevel="1" x14ac:dyDescent="0.25">
      <c r="B1265" s="166"/>
      <c r="C1265" s="151"/>
      <c r="D1265" s="151"/>
      <c r="E1265" s="152"/>
      <c r="F1265" s="152"/>
      <c r="G1265" s="152"/>
      <c r="H1265" s="151"/>
      <c r="I1265" s="145" t="str">
        <f t="shared" si="23"/>
        <v/>
      </c>
      <c r="J1265" s="136"/>
      <c r="K1265" s="136"/>
      <c r="L1265" s="137"/>
      <c r="M1265" s="137"/>
      <c r="N1265" s="170"/>
      <c r="O1265" s="63"/>
      <c r="P1265" s="63"/>
      <c r="Q1265" s="63"/>
    </row>
    <row r="1266" spans="2:17" ht="15" hidden="1" customHeight="1" outlineLevel="1" x14ac:dyDescent="0.25">
      <c r="B1266" s="166"/>
      <c r="C1266" s="151"/>
      <c r="D1266" s="151"/>
      <c r="E1266" s="152"/>
      <c r="F1266" s="152"/>
      <c r="G1266" s="152"/>
      <c r="H1266" s="151"/>
      <c r="I1266" s="145" t="str">
        <f t="shared" si="23"/>
        <v/>
      </c>
      <c r="J1266" s="136"/>
      <c r="K1266" s="136"/>
      <c r="L1266" s="137"/>
      <c r="M1266" s="137"/>
      <c r="N1266" s="170"/>
      <c r="O1266" s="63"/>
      <c r="P1266" s="63"/>
      <c r="Q1266" s="63"/>
    </row>
    <row r="1267" spans="2:17" ht="15" hidden="1" customHeight="1" outlineLevel="1" x14ac:dyDescent="0.25">
      <c r="B1267" s="166"/>
      <c r="C1267" s="151"/>
      <c r="D1267" s="151"/>
      <c r="E1267" s="152"/>
      <c r="F1267" s="152"/>
      <c r="G1267" s="152"/>
      <c r="H1267" s="151"/>
      <c r="I1267" s="145" t="str">
        <f t="shared" si="23"/>
        <v/>
      </c>
      <c r="J1267" s="136"/>
      <c r="K1267" s="136"/>
      <c r="L1267" s="137"/>
      <c r="M1267" s="137"/>
      <c r="N1267" s="170"/>
      <c r="O1267" s="63"/>
      <c r="P1267" s="63"/>
      <c r="Q1267" s="63"/>
    </row>
    <row r="1268" spans="2:17" ht="15" hidden="1" customHeight="1" outlineLevel="1" x14ac:dyDescent="0.25">
      <c r="B1268" s="166"/>
      <c r="C1268" s="151"/>
      <c r="D1268" s="151"/>
      <c r="E1268" s="152"/>
      <c r="F1268" s="152"/>
      <c r="G1268" s="152"/>
      <c r="H1268" s="151"/>
      <c r="I1268" s="145" t="str">
        <f t="shared" si="23"/>
        <v/>
      </c>
      <c r="J1268" s="136"/>
      <c r="K1268" s="136"/>
      <c r="L1268" s="137"/>
      <c r="M1268" s="137"/>
      <c r="N1268" s="170"/>
      <c r="O1268" s="63"/>
      <c r="P1268" s="63"/>
      <c r="Q1268" s="63"/>
    </row>
    <row r="1269" spans="2:17" ht="15" hidden="1" customHeight="1" outlineLevel="1" x14ac:dyDescent="0.25">
      <c r="B1269" s="166"/>
      <c r="C1269" s="151"/>
      <c r="D1269" s="151"/>
      <c r="E1269" s="152"/>
      <c r="F1269" s="152"/>
      <c r="G1269" s="152"/>
      <c r="H1269" s="151"/>
      <c r="I1269" s="145" t="str">
        <f t="shared" si="23"/>
        <v/>
      </c>
      <c r="J1269" s="136"/>
      <c r="K1269" s="136"/>
      <c r="L1269" s="137"/>
      <c r="M1269" s="137"/>
      <c r="N1269" s="170"/>
      <c r="O1269" s="63"/>
      <c r="P1269" s="63"/>
      <c r="Q1269" s="63"/>
    </row>
    <row r="1270" spans="2:17" ht="15" hidden="1" customHeight="1" outlineLevel="1" x14ac:dyDescent="0.25">
      <c r="B1270" s="166"/>
      <c r="C1270" s="151"/>
      <c r="D1270" s="151"/>
      <c r="E1270" s="152"/>
      <c r="F1270" s="152"/>
      <c r="G1270" s="152"/>
      <c r="H1270" s="151"/>
      <c r="I1270" s="145" t="str">
        <f t="shared" si="23"/>
        <v/>
      </c>
      <c r="J1270" s="136"/>
      <c r="K1270" s="136"/>
      <c r="L1270" s="137"/>
      <c r="M1270" s="137"/>
      <c r="N1270" s="170"/>
      <c r="O1270" s="63"/>
      <c r="P1270" s="63"/>
      <c r="Q1270" s="63"/>
    </row>
    <row r="1271" spans="2:17" ht="15" hidden="1" customHeight="1" outlineLevel="1" x14ac:dyDescent="0.25">
      <c r="B1271" s="166"/>
      <c r="C1271" s="151"/>
      <c r="D1271" s="151"/>
      <c r="E1271" s="152"/>
      <c r="F1271" s="152"/>
      <c r="G1271" s="152"/>
      <c r="H1271" s="151"/>
      <c r="I1271" s="145" t="str">
        <f t="shared" si="23"/>
        <v/>
      </c>
      <c r="J1271" s="136"/>
      <c r="K1271" s="136"/>
      <c r="L1271" s="137"/>
      <c r="M1271" s="137"/>
      <c r="N1271" s="170"/>
      <c r="O1271" s="63"/>
      <c r="P1271" s="63"/>
      <c r="Q1271" s="63"/>
    </row>
    <row r="1272" spans="2:17" ht="15" hidden="1" customHeight="1" outlineLevel="1" x14ac:dyDescent="0.25">
      <c r="B1272" s="166"/>
      <c r="C1272" s="151"/>
      <c r="D1272" s="151"/>
      <c r="E1272" s="152"/>
      <c r="F1272" s="152"/>
      <c r="G1272" s="152"/>
      <c r="H1272" s="151"/>
      <c r="I1272" s="145" t="str">
        <f t="shared" si="23"/>
        <v/>
      </c>
      <c r="J1272" s="136"/>
      <c r="K1272" s="136"/>
      <c r="L1272" s="137"/>
      <c r="M1272" s="137"/>
      <c r="N1272" s="170"/>
      <c r="O1272" s="63"/>
      <c r="P1272" s="63"/>
      <c r="Q1272" s="63"/>
    </row>
    <row r="1273" spans="2:17" ht="15" hidden="1" customHeight="1" outlineLevel="1" x14ac:dyDescent="0.25">
      <c r="B1273" s="166"/>
      <c r="C1273" s="151"/>
      <c r="D1273" s="151"/>
      <c r="E1273" s="152"/>
      <c r="F1273" s="152"/>
      <c r="G1273" s="152"/>
      <c r="H1273" s="151"/>
      <c r="I1273" s="145" t="str">
        <f t="shared" si="23"/>
        <v/>
      </c>
      <c r="J1273" s="136"/>
      <c r="K1273" s="136"/>
      <c r="L1273" s="137"/>
      <c r="M1273" s="137"/>
      <c r="N1273" s="170"/>
      <c r="O1273" s="63"/>
      <c r="P1273" s="63"/>
      <c r="Q1273" s="63"/>
    </row>
    <row r="1274" spans="2:17" ht="15" hidden="1" customHeight="1" outlineLevel="1" x14ac:dyDescent="0.25">
      <c r="B1274" s="166"/>
      <c r="C1274" s="151"/>
      <c r="D1274" s="151"/>
      <c r="E1274" s="152"/>
      <c r="F1274" s="152"/>
      <c r="G1274" s="152"/>
      <c r="H1274" s="151"/>
      <c r="I1274" s="145" t="str">
        <f t="shared" si="23"/>
        <v/>
      </c>
      <c r="J1274" s="136"/>
      <c r="K1274" s="136"/>
      <c r="L1274" s="137"/>
      <c r="M1274" s="137"/>
      <c r="N1274" s="170"/>
      <c r="O1274" s="63"/>
      <c r="P1274" s="63"/>
      <c r="Q1274" s="63"/>
    </row>
    <row r="1275" spans="2:17" ht="15" hidden="1" customHeight="1" outlineLevel="1" x14ac:dyDescent="0.25">
      <c r="B1275" s="166"/>
      <c r="C1275" s="151"/>
      <c r="D1275" s="151"/>
      <c r="E1275" s="152"/>
      <c r="F1275" s="152"/>
      <c r="G1275" s="152"/>
      <c r="H1275" s="151"/>
      <c r="I1275" s="145" t="str">
        <f t="shared" si="23"/>
        <v/>
      </c>
      <c r="J1275" s="136"/>
      <c r="K1275" s="136"/>
      <c r="L1275" s="137"/>
      <c r="M1275" s="137"/>
      <c r="N1275" s="170"/>
      <c r="O1275" s="63"/>
      <c r="P1275" s="63"/>
      <c r="Q1275" s="63"/>
    </row>
    <row r="1276" spans="2:17" ht="15" hidden="1" customHeight="1" outlineLevel="1" x14ac:dyDescent="0.25">
      <c r="B1276" s="166"/>
      <c r="C1276" s="151"/>
      <c r="D1276" s="151"/>
      <c r="E1276" s="152"/>
      <c r="F1276" s="152"/>
      <c r="G1276" s="152"/>
      <c r="H1276" s="151"/>
      <c r="I1276" s="145" t="str">
        <f t="shared" si="23"/>
        <v/>
      </c>
      <c r="J1276" s="136"/>
      <c r="K1276" s="136"/>
      <c r="L1276" s="137"/>
      <c r="M1276" s="137"/>
      <c r="N1276" s="170"/>
      <c r="O1276" s="63"/>
      <c r="P1276" s="63"/>
      <c r="Q1276" s="63"/>
    </row>
    <row r="1277" spans="2:17" ht="15" hidden="1" customHeight="1" outlineLevel="1" x14ac:dyDescent="0.25">
      <c r="B1277" s="166"/>
      <c r="C1277" s="151"/>
      <c r="D1277" s="151"/>
      <c r="E1277" s="152"/>
      <c r="F1277" s="152"/>
      <c r="G1277" s="152"/>
      <c r="H1277" s="151"/>
      <c r="I1277" s="145" t="str">
        <f t="shared" si="23"/>
        <v/>
      </c>
      <c r="J1277" s="136"/>
      <c r="K1277" s="136"/>
      <c r="L1277" s="137"/>
      <c r="M1277" s="137"/>
      <c r="N1277" s="170"/>
      <c r="O1277" s="63"/>
      <c r="P1277" s="63"/>
      <c r="Q1277" s="63"/>
    </row>
    <row r="1278" spans="2:17" ht="15" hidden="1" customHeight="1" outlineLevel="1" x14ac:dyDescent="0.25">
      <c r="B1278" s="166"/>
      <c r="C1278" s="151"/>
      <c r="D1278" s="151"/>
      <c r="E1278" s="152"/>
      <c r="F1278" s="152"/>
      <c r="G1278" s="152"/>
      <c r="H1278" s="151"/>
      <c r="I1278" s="145" t="str">
        <f t="shared" si="23"/>
        <v/>
      </c>
      <c r="J1278" s="136"/>
      <c r="K1278" s="136"/>
      <c r="L1278" s="137"/>
      <c r="M1278" s="137"/>
      <c r="N1278" s="170"/>
      <c r="O1278" s="63"/>
      <c r="P1278" s="63"/>
      <c r="Q1278" s="63"/>
    </row>
    <row r="1279" spans="2:17" ht="15" hidden="1" customHeight="1" outlineLevel="1" x14ac:dyDescent="0.25">
      <c r="B1279" s="166"/>
      <c r="C1279" s="151"/>
      <c r="D1279" s="151"/>
      <c r="E1279" s="152"/>
      <c r="F1279" s="152"/>
      <c r="G1279" s="152"/>
      <c r="H1279" s="151"/>
      <c r="I1279" s="145" t="str">
        <f t="shared" si="23"/>
        <v/>
      </c>
      <c r="J1279" s="136"/>
      <c r="K1279" s="136"/>
      <c r="L1279" s="137"/>
      <c r="M1279" s="137"/>
      <c r="N1279" s="170"/>
      <c r="O1279" s="63"/>
      <c r="P1279" s="63"/>
      <c r="Q1279" s="63"/>
    </row>
    <row r="1280" spans="2:17" ht="15" hidden="1" customHeight="1" outlineLevel="1" x14ac:dyDescent="0.25">
      <c r="B1280" s="166"/>
      <c r="C1280" s="151"/>
      <c r="D1280" s="151"/>
      <c r="E1280" s="152"/>
      <c r="F1280" s="152"/>
      <c r="G1280" s="152"/>
      <c r="H1280" s="151"/>
      <c r="I1280" s="145" t="str">
        <f t="shared" si="23"/>
        <v/>
      </c>
      <c r="J1280" s="136"/>
      <c r="K1280" s="136"/>
      <c r="L1280" s="137"/>
      <c r="M1280" s="137"/>
      <c r="N1280" s="170"/>
      <c r="O1280" s="63"/>
      <c r="P1280" s="63"/>
      <c r="Q1280" s="63"/>
    </row>
    <row r="1281" spans="2:17" ht="15" hidden="1" customHeight="1" outlineLevel="1" x14ac:dyDescent="0.25">
      <c r="B1281" s="166"/>
      <c r="C1281" s="151"/>
      <c r="D1281" s="151"/>
      <c r="E1281" s="152"/>
      <c r="F1281" s="152"/>
      <c r="G1281" s="152"/>
      <c r="H1281" s="151"/>
      <c r="I1281" s="145" t="str">
        <f t="shared" si="23"/>
        <v/>
      </c>
      <c r="J1281" s="136"/>
      <c r="K1281" s="136"/>
      <c r="L1281" s="137"/>
      <c r="M1281" s="137"/>
      <c r="N1281" s="170"/>
      <c r="O1281" s="63"/>
      <c r="P1281" s="63"/>
      <c r="Q1281" s="63"/>
    </row>
    <row r="1282" spans="2:17" ht="15" hidden="1" customHeight="1" outlineLevel="1" x14ac:dyDescent="0.25">
      <c r="B1282" s="166"/>
      <c r="C1282" s="151"/>
      <c r="D1282" s="151"/>
      <c r="E1282" s="152"/>
      <c r="F1282" s="152"/>
      <c r="G1282" s="152"/>
      <c r="H1282" s="151"/>
      <c r="I1282" s="145" t="str">
        <f t="shared" si="23"/>
        <v/>
      </c>
      <c r="J1282" s="136"/>
      <c r="K1282" s="136"/>
      <c r="L1282" s="137"/>
      <c r="M1282" s="137"/>
      <c r="N1282" s="170"/>
      <c r="O1282" s="63"/>
      <c r="P1282" s="63"/>
      <c r="Q1282" s="63"/>
    </row>
    <row r="1283" spans="2:17" ht="15" hidden="1" customHeight="1" outlineLevel="1" x14ac:dyDescent="0.25">
      <c r="B1283" s="166"/>
      <c r="C1283" s="151"/>
      <c r="D1283" s="151"/>
      <c r="E1283" s="152"/>
      <c r="F1283" s="152"/>
      <c r="G1283" s="152"/>
      <c r="H1283" s="151"/>
      <c r="I1283" s="145" t="str">
        <f t="shared" si="23"/>
        <v/>
      </c>
      <c r="J1283" s="136"/>
      <c r="K1283" s="136"/>
      <c r="L1283" s="137"/>
      <c r="M1283" s="137"/>
      <c r="N1283" s="170"/>
      <c r="O1283" s="63"/>
      <c r="P1283" s="63"/>
      <c r="Q1283" s="63"/>
    </row>
    <row r="1284" spans="2:17" ht="15" hidden="1" customHeight="1" outlineLevel="1" x14ac:dyDescent="0.25">
      <c r="B1284" s="166"/>
      <c r="C1284" s="151"/>
      <c r="D1284" s="151"/>
      <c r="E1284" s="152"/>
      <c r="F1284" s="152"/>
      <c r="G1284" s="152"/>
      <c r="H1284" s="151"/>
      <c r="I1284" s="145" t="str">
        <f t="shared" si="23"/>
        <v/>
      </c>
      <c r="J1284" s="136"/>
      <c r="K1284" s="136"/>
      <c r="L1284" s="137"/>
      <c r="M1284" s="137"/>
      <c r="N1284" s="170"/>
      <c r="O1284" s="63"/>
      <c r="P1284" s="63"/>
      <c r="Q1284" s="63"/>
    </row>
    <row r="1285" spans="2:17" ht="15" hidden="1" customHeight="1" outlineLevel="1" x14ac:dyDescent="0.25">
      <c r="B1285" s="166"/>
      <c r="C1285" s="151"/>
      <c r="D1285" s="151"/>
      <c r="E1285" s="152"/>
      <c r="F1285" s="152"/>
      <c r="G1285" s="152"/>
      <c r="H1285" s="151"/>
      <c r="I1285" s="145" t="str">
        <f t="shared" si="23"/>
        <v/>
      </c>
      <c r="J1285" s="136"/>
      <c r="K1285" s="136"/>
      <c r="L1285" s="137"/>
      <c r="M1285" s="137"/>
      <c r="N1285" s="170"/>
      <c r="O1285" s="63"/>
      <c r="P1285" s="63"/>
      <c r="Q1285" s="63"/>
    </row>
    <row r="1286" spans="2:17" ht="15" hidden="1" customHeight="1" outlineLevel="1" x14ac:dyDescent="0.25">
      <c r="B1286" s="166"/>
      <c r="C1286" s="151"/>
      <c r="D1286" s="151"/>
      <c r="E1286" s="152"/>
      <c r="F1286" s="152"/>
      <c r="G1286" s="152"/>
      <c r="H1286" s="151"/>
      <c r="I1286" s="145" t="str">
        <f t="shared" si="23"/>
        <v/>
      </c>
      <c r="J1286" s="136"/>
      <c r="K1286" s="136"/>
      <c r="L1286" s="137"/>
      <c r="M1286" s="137"/>
      <c r="N1286" s="170"/>
      <c r="O1286" s="63"/>
      <c r="P1286" s="63"/>
      <c r="Q1286" s="63"/>
    </row>
    <row r="1287" spans="2:17" ht="15" hidden="1" customHeight="1" outlineLevel="1" x14ac:dyDescent="0.25">
      <c r="B1287" s="166"/>
      <c r="C1287" s="151"/>
      <c r="D1287" s="151"/>
      <c r="E1287" s="152"/>
      <c r="F1287" s="152"/>
      <c r="G1287" s="152"/>
      <c r="H1287" s="151"/>
      <c r="I1287" s="145" t="str">
        <f t="shared" si="23"/>
        <v/>
      </c>
      <c r="J1287" s="136"/>
      <c r="K1287" s="136"/>
      <c r="L1287" s="137"/>
      <c r="M1287" s="137"/>
      <c r="N1287" s="170"/>
      <c r="O1287" s="63"/>
      <c r="P1287" s="63"/>
      <c r="Q1287" s="63"/>
    </row>
    <row r="1288" spans="2:17" ht="15" hidden="1" customHeight="1" outlineLevel="1" x14ac:dyDescent="0.25">
      <c r="B1288" s="166"/>
      <c r="C1288" s="151"/>
      <c r="D1288" s="151"/>
      <c r="E1288" s="152"/>
      <c r="F1288" s="152"/>
      <c r="G1288" s="152"/>
      <c r="H1288" s="151"/>
      <c r="I1288" s="145" t="str">
        <f t="shared" ref="I1288:I1351" si="24">IFERROR(IF(LEN(J1288)&gt;0,ROW(I1288)-ROW($I$7),""),"")</f>
        <v/>
      </c>
      <c r="J1288" s="136"/>
      <c r="K1288" s="136"/>
      <c r="L1288" s="137"/>
      <c r="M1288" s="137"/>
      <c r="N1288" s="170"/>
      <c r="O1288" s="63"/>
      <c r="P1288" s="63"/>
      <c r="Q1288" s="63"/>
    </row>
    <row r="1289" spans="2:17" ht="15" hidden="1" customHeight="1" outlineLevel="1" x14ac:dyDescent="0.25">
      <c r="B1289" s="166"/>
      <c r="C1289" s="151"/>
      <c r="D1289" s="151"/>
      <c r="E1289" s="152"/>
      <c r="F1289" s="152"/>
      <c r="G1289" s="152"/>
      <c r="H1289" s="151"/>
      <c r="I1289" s="145" t="str">
        <f t="shared" si="24"/>
        <v/>
      </c>
      <c r="J1289" s="136"/>
      <c r="K1289" s="136"/>
      <c r="L1289" s="137"/>
      <c r="M1289" s="137"/>
      <c r="N1289" s="170"/>
      <c r="O1289" s="63"/>
      <c r="P1289" s="63"/>
      <c r="Q1289" s="63"/>
    </row>
    <row r="1290" spans="2:17" ht="15" hidden="1" customHeight="1" outlineLevel="1" x14ac:dyDescent="0.25">
      <c r="B1290" s="166"/>
      <c r="C1290" s="151"/>
      <c r="D1290" s="151"/>
      <c r="E1290" s="152"/>
      <c r="F1290" s="152"/>
      <c r="G1290" s="152"/>
      <c r="H1290" s="151"/>
      <c r="I1290" s="145" t="str">
        <f t="shared" si="24"/>
        <v/>
      </c>
      <c r="J1290" s="136"/>
      <c r="K1290" s="136"/>
      <c r="L1290" s="137"/>
      <c r="M1290" s="137"/>
      <c r="N1290" s="170"/>
      <c r="O1290" s="63"/>
      <c r="P1290" s="63"/>
      <c r="Q1290" s="63"/>
    </row>
    <row r="1291" spans="2:17" ht="15" hidden="1" customHeight="1" outlineLevel="1" x14ac:dyDescent="0.25">
      <c r="B1291" s="166"/>
      <c r="C1291" s="151"/>
      <c r="D1291" s="151"/>
      <c r="E1291" s="152"/>
      <c r="F1291" s="152"/>
      <c r="G1291" s="152"/>
      <c r="H1291" s="151"/>
      <c r="I1291" s="145" t="str">
        <f t="shared" si="24"/>
        <v/>
      </c>
      <c r="J1291" s="136"/>
      <c r="K1291" s="136"/>
      <c r="L1291" s="137"/>
      <c r="M1291" s="137"/>
      <c r="N1291" s="170"/>
      <c r="O1291" s="63"/>
      <c r="P1291" s="63"/>
      <c r="Q1291" s="63"/>
    </row>
    <row r="1292" spans="2:17" ht="15" hidden="1" customHeight="1" outlineLevel="1" x14ac:dyDescent="0.25">
      <c r="B1292" s="166"/>
      <c r="C1292" s="151"/>
      <c r="D1292" s="151"/>
      <c r="E1292" s="152"/>
      <c r="F1292" s="152"/>
      <c r="G1292" s="152"/>
      <c r="H1292" s="151"/>
      <c r="I1292" s="145" t="str">
        <f t="shared" si="24"/>
        <v/>
      </c>
      <c r="J1292" s="136"/>
      <c r="K1292" s="136"/>
      <c r="L1292" s="137"/>
      <c r="M1292" s="137"/>
      <c r="N1292" s="170"/>
      <c r="O1292" s="63"/>
      <c r="P1292" s="63"/>
      <c r="Q1292" s="63"/>
    </row>
    <row r="1293" spans="2:17" ht="15" hidden="1" customHeight="1" outlineLevel="1" x14ac:dyDescent="0.25">
      <c r="B1293" s="166"/>
      <c r="C1293" s="151"/>
      <c r="D1293" s="151"/>
      <c r="E1293" s="152"/>
      <c r="F1293" s="152"/>
      <c r="G1293" s="152"/>
      <c r="H1293" s="151"/>
      <c r="I1293" s="145" t="str">
        <f t="shared" si="24"/>
        <v/>
      </c>
      <c r="J1293" s="136"/>
      <c r="K1293" s="136"/>
      <c r="L1293" s="137"/>
      <c r="M1293" s="137"/>
      <c r="N1293" s="170"/>
      <c r="O1293" s="63"/>
      <c r="P1293" s="63"/>
      <c r="Q1293" s="63"/>
    </row>
    <row r="1294" spans="2:17" ht="15" hidden="1" customHeight="1" outlineLevel="1" x14ac:dyDescent="0.25">
      <c r="B1294" s="166"/>
      <c r="C1294" s="151"/>
      <c r="D1294" s="151"/>
      <c r="E1294" s="152"/>
      <c r="F1294" s="152"/>
      <c r="G1294" s="152"/>
      <c r="H1294" s="151"/>
      <c r="I1294" s="145" t="str">
        <f t="shared" si="24"/>
        <v/>
      </c>
      <c r="J1294" s="136"/>
      <c r="K1294" s="136"/>
      <c r="L1294" s="137"/>
      <c r="M1294" s="137"/>
      <c r="N1294" s="170"/>
      <c r="O1294" s="63"/>
      <c r="P1294" s="63"/>
      <c r="Q1294" s="63"/>
    </row>
    <row r="1295" spans="2:17" ht="15" hidden="1" customHeight="1" outlineLevel="1" x14ac:dyDescent="0.25">
      <c r="B1295" s="166"/>
      <c r="C1295" s="151"/>
      <c r="D1295" s="151"/>
      <c r="E1295" s="152"/>
      <c r="F1295" s="152"/>
      <c r="G1295" s="152"/>
      <c r="H1295" s="151"/>
      <c r="I1295" s="145" t="str">
        <f t="shared" si="24"/>
        <v/>
      </c>
      <c r="J1295" s="136"/>
      <c r="K1295" s="136"/>
      <c r="L1295" s="137"/>
      <c r="M1295" s="137"/>
      <c r="N1295" s="170"/>
      <c r="O1295" s="63"/>
      <c r="P1295" s="63"/>
      <c r="Q1295" s="63"/>
    </row>
    <row r="1296" spans="2:17" ht="15" hidden="1" customHeight="1" outlineLevel="1" x14ac:dyDescent="0.25">
      <c r="B1296" s="166"/>
      <c r="C1296" s="151"/>
      <c r="D1296" s="151"/>
      <c r="E1296" s="152"/>
      <c r="F1296" s="152"/>
      <c r="G1296" s="152"/>
      <c r="H1296" s="151"/>
      <c r="I1296" s="145" t="str">
        <f t="shared" si="24"/>
        <v/>
      </c>
      <c r="J1296" s="136"/>
      <c r="K1296" s="136"/>
      <c r="L1296" s="137"/>
      <c r="M1296" s="137"/>
      <c r="N1296" s="170"/>
      <c r="O1296" s="63"/>
      <c r="P1296" s="63"/>
      <c r="Q1296" s="63"/>
    </row>
    <row r="1297" spans="2:17" ht="15" hidden="1" customHeight="1" outlineLevel="1" x14ac:dyDescent="0.25">
      <c r="B1297" s="166"/>
      <c r="C1297" s="151"/>
      <c r="D1297" s="151"/>
      <c r="E1297" s="152"/>
      <c r="F1297" s="152"/>
      <c r="G1297" s="152"/>
      <c r="H1297" s="151"/>
      <c r="I1297" s="145" t="str">
        <f t="shared" si="24"/>
        <v/>
      </c>
      <c r="J1297" s="136"/>
      <c r="K1297" s="136"/>
      <c r="L1297" s="137"/>
      <c r="M1297" s="137"/>
      <c r="N1297" s="170"/>
      <c r="O1297" s="63"/>
      <c r="P1297" s="63"/>
      <c r="Q1297" s="63"/>
    </row>
    <row r="1298" spans="2:17" ht="15" hidden="1" customHeight="1" outlineLevel="1" x14ac:dyDescent="0.25">
      <c r="B1298" s="166"/>
      <c r="C1298" s="151"/>
      <c r="D1298" s="151"/>
      <c r="E1298" s="152"/>
      <c r="F1298" s="152"/>
      <c r="G1298" s="152"/>
      <c r="H1298" s="151"/>
      <c r="I1298" s="145" t="str">
        <f t="shared" si="24"/>
        <v/>
      </c>
      <c r="J1298" s="136"/>
      <c r="K1298" s="136"/>
      <c r="L1298" s="137"/>
      <c r="M1298" s="137"/>
      <c r="N1298" s="170"/>
      <c r="O1298" s="63"/>
      <c r="P1298" s="63"/>
      <c r="Q1298" s="63"/>
    </row>
    <row r="1299" spans="2:17" ht="15" hidden="1" customHeight="1" outlineLevel="1" x14ac:dyDescent="0.25">
      <c r="B1299" s="166"/>
      <c r="C1299" s="151"/>
      <c r="D1299" s="151"/>
      <c r="E1299" s="152"/>
      <c r="F1299" s="152"/>
      <c r="G1299" s="152"/>
      <c r="H1299" s="151"/>
      <c r="I1299" s="145" t="str">
        <f t="shared" si="24"/>
        <v/>
      </c>
      <c r="J1299" s="136"/>
      <c r="K1299" s="136"/>
      <c r="L1299" s="137"/>
      <c r="M1299" s="137"/>
      <c r="N1299" s="170"/>
      <c r="O1299" s="63"/>
      <c r="P1299" s="63"/>
      <c r="Q1299" s="63"/>
    </row>
    <row r="1300" spans="2:17" ht="15" hidden="1" customHeight="1" outlineLevel="1" x14ac:dyDescent="0.25">
      <c r="B1300" s="166"/>
      <c r="C1300" s="151"/>
      <c r="D1300" s="151"/>
      <c r="E1300" s="152"/>
      <c r="F1300" s="152"/>
      <c r="G1300" s="152"/>
      <c r="H1300" s="151"/>
      <c r="I1300" s="145" t="str">
        <f t="shared" si="24"/>
        <v/>
      </c>
      <c r="J1300" s="136"/>
      <c r="K1300" s="136"/>
      <c r="L1300" s="137"/>
      <c r="M1300" s="137"/>
      <c r="N1300" s="170"/>
      <c r="O1300" s="63"/>
      <c r="P1300" s="63"/>
      <c r="Q1300" s="63"/>
    </row>
    <row r="1301" spans="2:17" ht="15" hidden="1" customHeight="1" outlineLevel="1" x14ac:dyDescent="0.25">
      <c r="B1301" s="166"/>
      <c r="C1301" s="151"/>
      <c r="D1301" s="151"/>
      <c r="E1301" s="152"/>
      <c r="F1301" s="152"/>
      <c r="G1301" s="152"/>
      <c r="H1301" s="151"/>
      <c r="I1301" s="145" t="str">
        <f t="shared" si="24"/>
        <v/>
      </c>
      <c r="J1301" s="136"/>
      <c r="K1301" s="136"/>
      <c r="L1301" s="137"/>
      <c r="M1301" s="137"/>
      <c r="N1301" s="170"/>
      <c r="O1301" s="63"/>
      <c r="P1301" s="63"/>
      <c r="Q1301" s="63"/>
    </row>
    <row r="1302" spans="2:17" ht="15" hidden="1" customHeight="1" outlineLevel="1" x14ac:dyDescent="0.25">
      <c r="B1302" s="166"/>
      <c r="C1302" s="151"/>
      <c r="D1302" s="151"/>
      <c r="E1302" s="152"/>
      <c r="F1302" s="152"/>
      <c r="G1302" s="152"/>
      <c r="H1302" s="151"/>
      <c r="I1302" s="145" t="str">
        <f t="shared" si="24"/>
        <v/>
      </c>
      <c r="J1302" s="136"/>
      <c r="K1302" s="136"/>
      <c r="L1302" s="137"/>
      <c r="M1302" s="137"/>
      <c r="N1302" s="170"/>
      <c r="O1302" s="63"/>
      <c r="P1302" s="63"/>
      <c r="Q1302" s="63"/>
    </row>
    <row r="1303" spans="2:17" ht="15" hidden="1" customHeight="1" outlineLevel="1" x14ac:dyDescent="0.25">
      <c r="B1303" s="166"/>
      <c r="C1303" s="151"/>
      <c r="D1303" s="151"/>
      <c r="E1303" s="152"/>
      <c r="F1303" s="152"/>
      <c r="G1303" s="152"/>
      <c r="H1303" s="151"/>
      <c r="I1303" s="145" t="str">
        <f t="shared" si="24"/>
        <v/>
      </c>
      <c r="J1303" s="136"/>
      <c r="K1303" s="136"/>
      <c r="L1303" s="137"/>
      <c r="M1303" s="137"/>
      <c r="N1303" s="170"/>
      <c r="O1303" s="63"/>
      <c r="P1303" s="63"/>
      <c r="Q1303" s="63"/>
    </row>
    <row r="1304" spans="2:17" ht="15" hidden="1" customHeight="1" outlineLevel="1" x14ac:dyDescent="0.25">
      <c r="B1304" s="166"/>
      <c r="C1304" s="151"/>
      <c r="D1304" s="151"/>
      <c r="E1304" s="152"/>
      <c r="F1304" s="152"/>
      <c r="G1304" s="152"/>
      <c r="H1304" s="151"/>
      <c r="I1304" s="145" t="str">
        <f t="shared" si="24"/>
        <v/>
      </c>
      <c r="J1304" s="136"/>
      <c r="K1304" s="136"/>
      <c r="L1304" s="137"/>
      <c r="M1304" s="137"/>
      <c r="N1304" s="170"/>
      <c r="O1304" s="63"/>
      <c r="P1304" s="63"/>
      <c r="Q1304" s="63"/>
    </row>
    <row r="1305" spans="2:17" ht="15" hidden="1" customHeight="1" outlineLevel="1" x14ac:dyDescent="0.25">
      <c r="B1305" s="166"/>
      <c r="C1305" s="151"/>
      <c r="D1305" s="151"/>
      <c r="E1305" s="152"/>
      <c r="F1305" s="152"/>
      <c r="G1305" s="152"/>
      <c r="H1305" s="151"/>
      <c r="I1305" s="145" t="str">
        <f t="shared" si="24"/>
        <v/>
      </c>
      <c r="J1305" s="136"/>
      <c r="K1305" s="136"/>
      <c r="L1305" s="137"/>
      <c r="M1305" s="137"/>
      <c r="N1305" s="170"/>
      <c r="O1305" s="63"/>
      <c r="P1305" s="63"/>
      <c r="Q1305" s="63"/>
    </row>
    <row r="1306" spans="2:17" ht="15" hidden="1" customHeight="1" outlineLevel="1" x14ac:dyDescent="0.25">
      <c r="B1306" s="166"/>
      <c r="C1306" s="151"/>
      <c r="D1306" s="151"/>
      <c r="E1306" s="152"/>
      <c r="F1306" s="152"/>
      <c r="G1306" s="152"/>
      <c r="H1306" s="151"/>
      <c r="I1306" s="145" t="str">
        <f t="shared" si="24"/>
        <v/>
      </c>
      <c r="J1306" s="136"/>
      <c r="K1306" s="136"/>
      <c r="L1306" s="137"/>
      <c r="M1306" s="137"/>
      <c r="N1306" s="170"/>
      <c r="O1306" s="63"/>
      <c r="P1306" s="63"/>
      <c r="Q1306" s="63"/>
    </row>
    <row r="1307" spans="2:17" ht="15" hidden="1" customHeight="1" outlineLevel="1" x14ac:dyDescent="0.25">
      <c r="B1307" s="166"/>
      <c r="C1307" s="151"/>
      <c r="D1307" s="151"/>
      <c r="E1307" s="152"/>
      <c r="F1307" s="152"/>
      <c r="G1307" s="152"/>
      <c r="H1307" s="151"/>
      <c r="I1307" s="145" t="str">
        <f t="shared" si="24"/>
        <v/>
      </c>
      <c r="J1307" s="136"/>
      <c r="K1307" s="136"/>
      <c r="L1307" s="137"/>
      <c r="M1307" s="137"/>
      <c r="N1307" s="170"/>
      <c r="O1307" s="63"/>
      <c r="P1307" s="63"/>
      <c r="Q1307" s="63"/>
    </row>
    <row r="1308" spans="2:17" ht="15" hidden="1" customHeight="1" outlineLevel="1" x14ac:dyDescent="0.25">
      <c r="B1308" s="166"/>
      <c r="C1308" s="151"/>
      <c r="D1308" s="151"/>
      <c r="E1308" s="152"/>
      <c r="F1308" s="152"/>
      <c r="G1308" s="152"/>
      <c r="H1308" s="151"/>
      <c r="I1308" s="145" t="str">
        <f t="shared" si="24"/>
        <v/>
      </c>
      <c r="J1308" s="136"/>
      <c r="K1308" s="136"/>
      <c r="L1308" s="137"/>
      <c r="M1308" s="137"/>
      <c r="N1308" s="170"/>
      <c r="O1308" s="63"/>
      <c r="P1308" s="63"/>
      <c r="Q1308" s="63"/>
    </row>
    <row r="1309" spans="2:17" ht="15" hidden="1" customHeight="1" outlineLevel="1" x14ac:dyDescent="0.25">
      <c r="B1309" s="166"/>
      <c r="C1309" s="151"/>
      <c r="D1309" s="151"/>
      <c r="E1309" s="152"/>
      <c r="F1309" s="152"/>
      <c r="G1309" s="152"/>
      <c r="H1309" s="151"/>
      <c r="I1309" s="145" t="str">
        <f t="shared" si="24"/>
        <v/>
      </c>
      <c r="J1309" s="136"/>
      <c r="K1309" s="136"/>
      <c r="L1309" s="137"/>
      <c r="M1309" s="137"/>
      <c r="N1309" s="170"/>
      <c r="O1309" s="63"/>
      <c r="P1309" s="63"/>
      <c r="Q1309" s="63"/>
    </row>
    <row r="1310" spans="2:17" ht="15" hidden="1" customHeight="1" outlineLevel="1" x14ac:dyDescent="0.25">
      <c r="B1310" s="166"/>
      <c r="C1310" s="151"/>
      <c r="D1310" s="151"/>
      <c r="E1310" s="152"/>
      <c r="F1310" s="152"/>
      <c r="G1310" s="152"/>
      <c r="H1310" s="151"/>
      <c r="I1310" s="145" t="str">
        <f t="shared" si="24"/>
        <v/>
      </c>
      <c r="J1310" s="136"/>
      <c r="K1310" s="136"/>
      <c r="L1310" s="137"/>
      <c r="M1310" s="137"/>
      <c r="N1310" s="170"/>
      <c r="O1310" s="63"/>
      <c r="P1310" s="63"/>
      <c r="Q1310" s="63"/>
    </row>
    <row r="1311" spans="2:17" ht="15" hidden="1" customHeight="1" outlineLevel="1" x14ac:dyDescent="0.25">
      <c r="B1311" s="166"/>
      <c r="C1311" s="151"/>
      <c r="D1311" s="151"/>
      <c r="E1311" s="152"/>
      <c r="F1311" s="152"/>
      <c r="G1311" s="152"/>
      <c r="H1311" s="151"/>
      <c r="I1311" s="145" t="str">
        <f t="shared" si="24"/>
        <v/>
      </c>
      <c r="J1311" s="136"/>
      <c r="K1311" s="136"/>
      <c r="L1311" s="137"/>
      <c r="M1311" s="137"/>
      <c r="N1311" s="170"/>
      <c r="O1311" s="63"/>
      <c r="P1311" s="63"/>
      <c r="Q1311" s="63"/>
    </row>
    <row r="1312" spans="2:17" ht="15" hidden="1" customHeight="1" outlineLevel="1" x14ac:dyDescent="0.25">
      <c r="B1312" s="166"/>
      <c r="C1312" s="151"/>
      <c r="D1312" s="151"/>
      <c r="E1312" s="152"/>
      <c r="F1312" s="152"/>
      <c r="G1312" s="152"/>
      <c r="H1312" s="151"/>
      <c r="I1312" s="145" t="str">
        <f t="shared" si="24"/>
        <v/>
      </c>
      <c r="J1312" s="136"/>
      <c r="K1312" s="136"/>
      <c r="L1312" s="137"/>
      <c r="M1312" s="137"/>
      <c r="N1312" s="170"/>
      <c r="O1312" s="63"/>
      <c r="P1312" s="63"/>
      <c r="Q1312" s="63"/>
    </row>
    <row r="1313" spans="2:17" ht="15" hidden="1" customHeight="1" outlineLevel="1" x14ac:dyDescent="0.25">
      <c r="B1313" s="166"/>
      <c r="C1313" s="151"/>
      <c r="D1313" s="151"/>
      <c r="E1313" s="152"/>
      <c r="F1313" s="152"/>
      <c r="G1313" s="152"/>
      <c r="H1313" s="151"/>
      <c r="I1313" s="145" t="str">
        <f t="shared" si="24"/>
        <v/>
      </c>
      <c r="J1313" s="136"/>
      <c r="K1313" s="136"/>
      <c r="L1313" s="137"/>
      <c r="M1313" s="137"/>
      <c r="N1313" s="170"/>
      <c r="O1313" s="63"/>
      <c r="P1313" s="63"/>
      <c r="Q1313" s="63"/>
    </row>
    <row r="1314" spans="2:17" ht="15" hidden="1" customHeight="1" outlineLevel="1" x14ac:dyDescent="0.25">
      <c r="B1314" s="166"/>
      <c r="C1314" s="151"/>
      <c r="D1314" s="151"/>
      <c r="E1314" s="152"/>
      <c r="F1314" s="152"/>
      <c r="G1314" s="152"/>
      <c r="H1314" s="151"/>
      <c r="I1314" s="145" t="str">
        <f t="shared" si="24"/>
        <v/>
      </c>
      <c r="J1314" s="136"/>
      <c r="K1314" s="136"/>
      <c r="L1314" s="137"/>
      <c r="M1314" s="137"/>
      <c r="N1314" s="170"/>
      <c r="O1314" s="63"/>
      <c r="P1314" s="63"/>
      <c r="Q1314" s="63"/>
    </row>
    <row r="1315" spans="2:17" ht="15" hidden="1" customHeight="1" outlineLevel="1" x14ac:dyDescent="0.25">
      <c r="B1315" s="166"/>
      <c r="C1315" s="151"/>
      <c r="D1315" s="151"/>
      <c r="E1315" s="152"/>
      <c r="F1315" s="152"/>
      <c r="G1315" s="152"/>
      <c r="H1315" s="151"/>
      <c r="I1315" s="145" t="str">
        <f t="shared" si="24"/>
        <v/>
      </c>
      <c r="J1315" s="136"/>
      <c r="K1315" s="136"/>
      <c r="L1315" s="137"/>
      <c r="M1315" s="137"/>
      <c r="N1315" s="170"/>
      <c r="O1315" s="63"/>
      <c r="P1315" s="63"/>
      <c r="Q1315" s="63"/>
    </row>
    <row r="1316" spans="2:17" ht="15" hidden="1" customHeight="1" outlineLevel="1" x14ac:dyDescent="0.25">
      <c r="B1316" s="166"/>
      <c r="C1316" s="151"/>
      <c r="D1316" s="151"/>
      <c r="E1316" s="152"/>
      <c r="F1316" s="152"/>
      <c r="G1316" s="152"/>
      <c r="H1316" s="151"/>
      <c r="I1316" s="145" t="str">
        <f t="shared" si="24"/>
        <v/>
      </c>
      <c r="J1316" s="136"/>
      <c r="K1316" s="136"/>
      <c r="L1316" s="137"/>
      <c r="M1316" s="137"/>
      <c r="N1316" s="170"/>
      <c r="O1316" s="63"/>
      <c r="P1316" s="63"/>
      <c r="Q1316" s="63"/>
    </row>
    <row r="1317" spans="2:17" ht="15" hidden="1" customHeight="1" outlineLevel="1" x14ac:dyDescent="0.25">
      <c r="B1317" s="166"/>
      <c r="C1317" s="151"/>
      <c r="D1317" s="151"/>
      <c r="E1317" s="152"/>
      <c r="F1317" s="152"/>
      <c r="G1317" s="152"/>
      <c r="H1317" s="151"/>
      <c r="I1317" s="145" t="str">
        <f t="shared" si="24"/>
        <v/>
      </c>
      <c r="J1317" s="136"/>
      <c r="K1317" s="136"/>
      <c r="L1317" s="137"/>
      <c r="M1317" s="137"/>
      <c r="N1317" s="170"/>
      <c r="O1317" s="63"/>
      <c r="P1317" s="63"/>
      <c r="Q1317" s="63"/>
    </row>
    <row r="1318" spans="2:17" ht="15" hidden="1" customHeight="1" outlineLevel="1" x14ac:dyDescent="0.25">
      <c r="B1318" s="166"/>
      <c r="C1318" s="151"/>
      <c r="D1318" s="151"/>
      <c r="E1318" s="152"/>
      <c r="F1318" s="152"/>
      <c r="G1318" s="152"/>
      <c r="H1318" s="151"/>
      <c r="I1318" s="145" t="str">
        <f t="shared" si="24"/>
        <v/>
      </c>
      <c r="J1318" s="136"/>
      <c r="K1318" s="136"/>
      <c r="L1318" s="137"/>
      <c r="M1318" s="137"/>
      <c r="N1318" s="170"/>
      <c r="O1318" s="63"/>
      <c r="P1318" s="63"/>
      <c r="Q1318" s="63"/>
    </row>
    <row r="1319" spans="2:17" ht="15" hidden="1" customHeight="1" outlineLevel="1" x14ac:dyDescent="0.25">
      <c r="B1319" s="166"/>
      <c r="C1319" s="151"/>
      <c r="D1319" s="151"/>
      <c r="E1319" s="152"/>
      <c r="F1319" s="152"/>
      <c r="G1319" s="152"/>
      <c r="H1319" s="151"/>
      <c r="I1319" s="145" t="str">
        <f t="shared" si="24"/>
        <v/>
      </c>
      <c r="J1319" s="136"/>
      <c r="K1319" s="136"/>
      <c r="L1319" s="137"/>
      <c r="M1319" s="137"/>
      <c r="N1319" s="170"/>
      <c r="O1319" s="63"/>
      <c r="P1319" s="63"/>
      <c r="Q1319" s="63"/>
    </row>
    <row r="1320" spans="2:17" ht="15" hidden="1" customHeight="1" outlineLevel="1" x14ac:dyDescent="0.25">
      <c r="B1320" s="166"/>
      <c r="C1320" s="151"/>
      <c r="D1320" s="151"/>
      <c r="E1320" s="152"/>
      <c r="F1320" s="152"/>
      <c r="G1320" s="152"/>
      <c r="H1320" s="151"/>
      <c r="I1320" s="145" t="str">
        <f t="shared" si="24"/>
        <v/>
      </c>
      <c r="J1320" s="136"/>
      <c r="K1320" s="136"/>
      <c r="L1320" s="137"/>
      <c r="M1320" s="137"/>
      <c r="N1320" s="170"/>
      <c r="O1320" s="63"/>
      <c r="P1320" s="63"/>
      <c r="Q1320" s="63"/>
    </row>
    <row r="1321" spans="2:17" ht="15" hidden="1" customHeight="1" outlineLevel="1" x14ac:dyDescent="0.25">
      <c r="B1321" s="166"/>
      <c r="C1321" s="151"/>
      <c r="D1321" s="151"/>
      <c r="E1321" s="152"/>
      <c r="F1321" s="152"/>
      <c r="G1321" s="152"/>
      <c r="H1321" s="151"/>
      <c r="I1321" s="145" t="str">
        <f t="shared" si="24"/>
        <v/>
      </c>
      <c r="J1321" s="136"/>
      <c r="K1321" s="136"/>
      <c r="L1321" s="137"/>
      <c r="M1321" s="137"/>
      <c r="N1321" s="170"/>
      <c r="O1321" s="63"/>
      <c r="P1321" s="63"/>
      <c r="Q1321" s="63"/>
    </row>
    <row r="1322" spans="2:17" ht="15" hidden="1" customHeight="1" outlineLevel="1" x14ac:dyDescent="0.25">
      <c r="B1322" s="166"/>
      <c r="C1322" s="151"/>
      <c r="D1322" s="151"/>
      <c r="E1322" s="152"/>
      <c r="F1322" s="152"/>
      <c r="G1322" s="152"/>
      <c r="H1322" s="151"/>
      <c r="I1322" s="145" t="str">
        <f t="shared" si="24"/>
        <v/>
      </c>
      <c r="J1322" s="136"/>
      <c r="K1322" s="136"/>
      <c r="L1322" s="137"/>
      <c r="M1322" s="137"/>
      <c r="N1322" s="170"/>
      <c r="O1322" s="63"/>
      <c r="P1322" s="63"/>
      <c r="Q1322" s="63"/>
    </row>
    <row r="1323" spans="2:17" ht="15" hidden="1" customHeight="1" outlineLevel="1" x14ac:dyDescent="0.25">
      <c r="B1323" s="166"/>
      <c r="C1323" s="151"/>
      <c r="D1323" s="151"/>
      <c r="E1323" s="152"/>
      <c r="F1323" s="152"/>
      <c r="G1323" s="152"/>
      <c r="H1323" s="151"/>
      <c r="I1323" s="145" t="str">
        <f t="shared" si="24"/>
        <v/>
      </c>
      <c r="J1323" s="136"/>
      <c r="K1323" s="136"/>
      <c r="L1323" s="137"/>
      <c r="M1323" s="137"/>
      <c r="N1323" s="170"/>
      <c r="O1323" s="63"/>
      <c r="P1323" s="63"/>
      <c r="Q1323" s="63"/>
    </row>
    <row r="1324" spans="2:17" ht="15" hidden="1" customHeight="1" outlineLevel="1" x14ac:dyDescent="0.25">
      <c r="B1324" s="166"/>
      <c r="C1324" s="151"/>
      <c r="D1324" s="151"/>
      <c r="E1324" s="152"/>
      <c r="F1324" s="152"/>
      <c r="G1324" s="152"/>
      <c r="H1324" s="151"/>
      <c r="I1324" s="145" t="str">
        <f t="shared" si="24"/>
        <v/>
      </c>
      <c r="J1324" s="136"/>
      <c r="K1324" s="136"/>
      <c r="L1324" s="137"/>
      <c r="M1324" s="137"/>
      <c r="N1324" s="170"/>
      <c r="O1324" s="63"/>
      <c r="P1324" s="63"/>
      <c r="Q1324" s="63"/>
    </row>
    <row r="1325" spans="2:17" ht="15" hidden="1" customHeight="1" outlineLevel="1" x14ac:dyDescent="0.25">
      <c r="B1325" s="166"/>
      <c r="C1325" s="151"/>
      <c r="D1325" s="151"/>
      <c r="E1325" s="152"/>
      <c r="F1325" s="152"/>
      <c r="G1325" s="152"/>
      <c r="H1325" s="151"/>
      <c r="I1325" s="145" t="str">
        <f t="shared" si="24"/>
        <v/>
      </c>
      <c r="J1325" s="136"/>
      <c r="K1325" s="136"/>
      <c r="L1325" s="137"/>
      <c r="M1325" s="137"/>
      <c r="N1325" s="170"/>
      <c r="O1325" s="63"/>
      <c r="P1325" s="63"/>
      <c r="Q1325" s="63"/>
    </row>
    <row r="1326" spans="2:17" ht="15" hidden="1" customHeight="1" outlineLevel="1" x14ac:dyDescent="0.25">
      <c r="B1326" s="166"/>
      <c r="C1326" s="151"/>
      <c r="D1326" s="151"/>
      <c r="E1326" s="152"/>
      <c r="F1326" s="152"/>
      <c r="G1326" s="152"/>
      <c r="H1326" s="151"/>
      <c r="I1326" s="145" t="str">
        <f t="shared" si="24"/>
        <v/>
      </c>
      <c r="J1326" s="136"/>
      <c r="K1326" s="136"/>
      <c r="L1326" s="137"/>
      <c r="M1326" s="137"/>
      <c r="N1326" s="170"/>
      <c r="O1326" s="63"/>
      <c r="P1326" s="63"/>
      <c r="Q1326" s="63"/>
    </row>
    <row r="1327" spans="2:17" ht="15" hidden="1" customHeight="1" outlineLevel="1" x14ac:dyDescent="0.25">
      <c r="B1327" s="166"/>
      <c r="C1327" s="151"/>
      <c r="D1327" s="151"/>
      <c r="E1327" s="152"/>
      <c r="F1327" s="152"/>
      <c r="G1327" s="152"/>
      <c r="H1327" s="151"/>
      <c r="I1327" s="145" t="str">
        <f t="shared" si="24"/>
        <v/>
      </c>
      <c r="J1327" s="136"/>
      <c r="K1327" s="136"/>
      <c r="L1327" s="137"/>
      <c r="M1327" s="137"/>
      <c r="N1327" s="170"/>
      <c r="O1327" s="63"/>
      <c r="P1327" s="63"/>
      <c r="Q1327" s="63"/>
    </row>
    <row r="1328" spans="2:17" ht="15" hidden="1" customHeight="1" outlineLevel="1" x14ac:dyDescent="0.25">
      <c r="B1328" s="166"/>
      <c r="C1328" s="151"/>
      <c r="D1328" s="151"/>
      <c r="E1328" s="152"/>
      <c r="F1328" s="152"/>
      <c r="G1328" s="152"/>
      <c r="H1328" s="151"/>
      <c r="I1328" s="145" t="str">
        <f t="shared" si="24"/>
        <v/>
      </c>
      <c r="J1328" s="136"/>
      <c r="K1328" s="136"/>
      <c r="L1328" s="137"/>
      <c r="M1328" s="137"/>
      <c r="N1328" s="170"/>
      <c r="O1328" s="63"/>
      <c r="P1328" s="63"/>
      <c r="Q1328" s="63"/>
    </row>
    <row r="1329" spans="2:17" ht="15" hidden="1" customHeight="1" outlineLevel="1" x14ac:dyDescent="0.25">
      <c r="B1329" s="166"/>
      <c r="C1329" s="151"/>
      <c r="D1329" s="151"/>
      <c r="E1329" s="152"/>
      <c r="F1329" s="152"/>
      <c r="G1329" s="152"/>
      <c r="H1329" s="151"/>
      <c r="I1329" s="145" t="str">
        <f t="shared" si="24"/>
        <v/>
      </c>
      <c r="J1329" s="136"/>
      <c r="K1329" s="136"/>
      <c r="L1329" s="137"/>
      <c r="M1329" s="137"/>
      <c r="N1329" s="170"/>
      <c r="O1329" s="63"/>
      <c r="P1329" s="63"/>
      <c r="Q1329" s="63"/>
    </row>
    <row r="1330" spans="2:17" ht="15" hidden="1" customHeight="1" outlineLevel="1" x14ac:dyDescent="0.25">
      <c r="B1330" s="166"/>
      <c r="C1330" s="151"/>
      <c r="D1330" s="151"/>
      <c r="E1330" s="152"/>
      <c r="F1330" s="152"/>
      <c r="G1330" s="152"/>
      <c r="H1330" s="151"/>
      <c r="I1330" s="145" t="str">
        <f t="shared" si="24"/>
        <v/>
      </c>
      <c r="J1330" s="136"/>
      <c r="K1330" s="136"/>
      <c r="L1330" s="137"/>
      <c r="M1330" s="137"/>
      <c r="N1330" s="170"/>
      <c r="O1330" s="63"/>
      <c r="P1330" s="63"/>
      <c r="Q1330" s="63"/>
    </row>
    <row r="1331" spans="2:17" ht="15" hidden="1" customHeight="1" outlineLevel="1" x14ac:dyDescent="0.25">
      <c r="B1331" s="166"/>
      <c r="C1331" s="151"/>
      <c r="D1331" s="151"/>
      <c r="E1331" s="152"/>
      <c r="F1331" s="152"/>
      <c r="G1331" s="152"/>
      <c r="H1331" s="151"/>
      <c r="I1331" s="145" t="str">
        <f t="shared" si="24"/>
        <v/>
      </c>
      <c r="J1331" s="136"/>
      <c r="K1331" s="136"/>
      <c r="L1331" s="137"/>
      <c r="M1331" s="137"/>
      <c r="N1331" s="170"/>
      <c r="O1331" s="63"/>
      <c r="P1331" s="63"/>
      <c r="Q1331" s="63"/>
    </row>
    <row r="1332" spans="2:17" ht="15" hidden="1" customHeight="1" outlineLevel="1" x14ac:dyDescent="0.25">
      <c r="B1332" s="166"/>
      <c r="C1332" s="151"/>
      <c r="D1332" s="151"/>
      <c r="E1332" s="152"/>
      <c r="F1332" s="152"/>
      <c r="G1332" s="152"/>
      <c r="H1332" s="151"/>
      <c r="I1332" s="145" t="str">
        <f t="shared" si="24"/>
        <v/>
      </c>
      <c r="J1332" s="136"/>
      <c r="K1332" s="136"/>
      <c r="L1332" s="137"/>
      <c r="M1332" s="137"/>
      <c r="N1332" s="170"/>
      <c r="O1332" s="63"/>
      <c r="P1332" s="63"/>
      <c r="Q1332" s="63"/>
    </row>
    <row r="1333" spans="2:17" ht="15" hidden="1" customHeight="1" outlineLevel="1" x14ac:dyDescent="0.25">
      <c r="B1333" s="166"/>
      <c r="C1333" s="151"/>
      <c r="D1333" s="151"/>
      <c r="E1333" s="152"/>
      <c r="F1333" s="152"/>
      <c r="G1333" s="152"/>
      <c r="H1333" s="151"/>
      <c r="I1333" s="145" t="str">
        <f t="shared" si="24"/>
        <v/>
      </c>
      <c r="J1333" s="136"/>
      <c r="K1333" s="136"/>
      <c r="L1333" s="137"/>
      <c r="M1333" s="137"/>
      <c r="N1333" s="170"/>
      <c r="O1333" s="63"/>
      <c r="P1333" s="63"/>
      <c r="Q1333" s="63"/>
    </row>
    <row r="1334" spans="2:17" ht="15" hidden="1" customHeight="1" outlineLevel="1" x14ac:dyDescent="0.25">
      <c r="B1334" s="166"/>
      <c r="C1334" s="151"/>
      <c r="D1334" s="151"/>
      <c r="E1334" s="152"/>
      <c r="F1334" s="152"/>
      <c r="G1334" s="152"/>
      <c r="H1334" s="151"/>
      <c r="I1334" s="145" t="str">
        <f t="shared" si="24"/>
        <v/>
      </c>
      <c r="J1334" s="136"/>
      <c r="K1334" s="136"/>
      <c r="L1334" s="137"/>
      <c r="M1334" s="137"/>
      <c r="N1334" s="170"/>
      <c r="O1334" s="63"/>
      <c r="P1334" s="63"/>
      <c r="Q1334" s="63"/>
    </row>
    <row r="1335" spans="2:17" ht="15" hidden="1" customHeight="1" outlineLevel="1" x14ac:dyDescent="0.25">
      <c r="B1335" s="166"/>
      <c r="C1335" s="151"/>
      <c r="D1335" s="151"/>
      <c r="E1335" s="152"/>
      <c r="F1335" s="152"/>
      <c r="G1335" s="152"/>
      <c r="H1335" s="151"/>
      <c r="I1335" s="145" t="str">
        <f t="shared" si="24"/>
        <v/>
      </c>
      <c r="J1335" s="136"/>
      <c r="K1335" s="136"/>
      <c r="L1335" s="137"/>
      <c r="M1335" s="137"/>
      <c r="N1335" s="170"/>
      <c r="O1335" s="63"/>
      <c r="P1335" s="63"/>
      <c r="Q1335" s="63"/>
    </row>
    <row r="1336" spans="2:17" ht="15" hidden="1" customHeight="1" outlineLevel="1" x14ac:dyDescent="0.25">
      <c r="B1336" s="166"/>
      <c r="C1336" s="151"/>
      <c r="D1336" s="151"/>
      <c r="E1336" s="152"/>
      <c r="F1336" s="152"/>
      <c r="G1336" s="152"/>
      <c r="H1336" s="151"/>
      <c r="I1336" s="145" t="str">
        <f t="shared" si="24"/>
        <v/>
      </c>
      <c r="J1336" s="136"/>
      <c r="K1336" s="136"/>
      <c r="L1336" s="137"/>
      <c r="M1336" s="137"/>
      <c r="N1336" s="170"/>
      <c r="O1336" s="63"/>
      <c r="P1336" s="63"/>
      <c r="Q1336" s="63"/>
    </row>
    <row r="1337" spans="2:17" ht="15" hidden="1" customHeight="1" outlineLevel="1" x14ac:dyDescent="0.25">
      <c r="B1337" s="166"/>
      <c r="C1337" s="151"/>
      <c r="D1337" s="151"/>
      <c r="E1337" s="152"/>
      <c r="F1337" s="152"/>
      <c r="G1337" s="152"/>
      <c r="H1337" s="151"/>
      <c r="I1337" s="145" t="str">
        <f t="shared" si="24"/>
        <v/>
      </c>
      <c r="J1337" s="136"/>
      <c r="K1337" s="136"/>
      <c r="L1337" s="137"/>
      <c r="M1337" s="137"/>
      <c r="N1337" s="170"/>
      <c r="O1337" s="63"/>
      <c r="P1337" s="63"/>
      <c r="Q1337" s="63"/>
    </row>
    <row r="1338" spans="2:17" ht="15" hidden="1" customHeight="1" outlineLevel="1" x14ac:dyDescent="0.25">
      <c r="B1338" s="166"/>
      <c r="C1338" s="151"/>
      <c r="D1338" s="151"/>
      <c r="E1338" s="152"/>
      <c r="F1338" s="152"/>
      <c r="G1338" s="152"/>
      <c r="H1338" s="151"/>
      <c r="I1338" s="145" t="str">
        <f t="shared" si="24"/>
        <v/>
      </c>
      <c r="J1338" s="136"/>
      <c r="K1338" s="136"/>
      <c r="L1338" s="137"/>
      <c r="M1338" s="137"/>
      <c r="N1338" s="170"/>
      <c r="O1338" s="63"/>
      <c r="P1338" s="63"/>
      <c r="Q1338" s="63"/>
    </row>
    <row r="1339" spans="2:17" ht="15" hidden="1" customHeight="1" outlineLevel="1" x14ac:dyDescent="0.25">
      <c r="B1339" s="166"/>
      <c r="C1339" s="151"/>
      <c r="D1339" s="151"/>
      <c r="E1339" s="152"/>
      <c r="F1339" s="152"/>
      <c r="G1339" s="152"/>
      <c r="H1339" s="151"/>
      <c r="I1339" s="145" t="str">
        <f t="shared" si="24"/>
        <v/>
      </c>
      <c r="J1339" s="136"/>
      <c r="K1339" s="136"/>
      <c r="L1339" s="137"/>
      <c r="M1339" s="137"/>
      <c r="N1339" s="170"/>
      <c r="O1339" s="63"/>
      <c r="P1339" s="63"/>
      <c r="Q1339" s="63"/>
    </row>
    <row r="1340" spans="2:17" ht="15" hidden="1" customHeight="1" outlineLevel="1" x14ac:dyDescent="0.25">
      <c r="B1340" s="166"/>
      <c r="C1340" s="151"/>
      <c r="D1340" s="151"/>
      <c r="E1340" s="152"/>
      <c r="F1340" s="152"/>
      <c r="G1340" s="152"/>
      <c r="H1340" s="151"/>
      <c r="I1340" s="145" t="str">
        <f t="shared" si="24"/>
        <v/>
      </c>
      <c r="J1340" s="136"/>
      <c r="K1340" s="136"/>
      <c r="L1340" s="137"/>
      <c r="M1340" s="137"/>
      <c r="N1340" s="170"/>
      <c r="O1340" s="63"/>
      <c r="P1340" s="63"/>
      <c r="Q1340" s="63"/>
    </row>
    <row r="1341" spans="2:17" ht="15" hidden="1" customHeight="1" outlineLevel="1" x14ac:dyDescent="0.25">
      <c r="B1341" s="166"/>
      <c r="C1341" s="151"/>
      <c r="D1341" s="151"/>
      <c r="E1341" s="152"/>
      <c r="F1341" s="152"/>
      <c r="G1341" s="152"/>
      <c r="H1341" s="151"/>
      <c r="I1341" s="145" t="str">
        <f t="shared" si="24"/>
        <v/>
      </c>
      <c r="J1341" s="136"/>
      <c r="K1341" s="136"/>
      <c r="L1341" s="137"/>
      <c r="M1341" s="137"/>
      <c r="N1341" s="170"/>
      <c r="O1341" s="63"/>
      <c r="P1341" s="63"/>
      <c r="Q1341" s="63"/>
    </row>
    <row r="1342" spans="2:17" ht="15" hidden="1" customHeight="1" outlineLevel="1" x14ac:dyDescent="0.25">
      <c r="B1342" s="166"/>
      <c r="C1342" s="151"/>
      <c r="D1342" s="151"/>
      <c r="E1342" s="152"/>
      <c r="F1342" s="152"/>
      <c r="G1342" s="152"/>
      <c r="H1342" s="151"/>
      <c r="I1342" s="145" t="str">
        <f t="shared" si="24"/>
        <v/>
      </c>
      <c r="J1342" s="136"/>
      <c r="K1342" s="136"/>
      <c r="L1342" s="137"/>
      <c r="M1342" s="137"/>
      <c r="N1342" s="170"/>
      <c r="O1342" s="63"/>
      <c r="P1342" s="63"/>
      <c r="Q1342" s="63"/>
    </row>
    <row r="1343" spans="2:17" ht="15" hidden="1" customHeight="1" outlineLevel="1" x14ac:dyDescent="0.25">
      <c r="B1343" s="166"/>
      <c r="C1343" s="151"/>
      <c r="D1343" s="151"/>
      <c r="E1343" s="152"/>
      <c r="F1343" s="152"/>
      <c r="G1343" s="152"/>
      <c r="H1343" s="151"/>
      <c r="I1343" s="145" t="str">
        <f t="shared" si="24"/>
        <v/>
      </c>
      <c r="J1343" s="136"/>
      <c r="K1343" s="136"/>
      <c r="L1343" s="137"/>
      <c r="M1343" s="137"/>
      <c r="N1343" s="170"/>
      <c r="O1343" s="63"/>
      <c r="P1343" s="63"/>
      <c r="Q1343" s="63"/>
    </row>
    <row r="1344" spans="2:17" ht="15" hidden="1" customHeight="1" outlineLevel="1" x14ac:dyDescent="0.25">
      <c r="B1344" s="166"/>
      <c r="C1344" s="151"/>
      <c r="D1344" s="151"/>
      <c r="E1344" s="152"/>
      <c r="F1344" s="152"/>
      <c r="G1344" s="152"/>
      <c r="H1344" s="151"/>
      <c r="I1344" s="145" t="str">
        <f t="shared" si="24"/>
        <v/>
      </c>
      <c r="J1344" s="136"/>
      <c r="K1344" s="136"/>
      <c r="L1344" s="137"/>
      <c r="M1344" s="137"/>
      <c r="N1344" s="170"/>
      <c r="O1344" s="63"/>
      <c r="P1344" s="63"/>
      <c r="Q1344" s="63"/>
    </row>
    <row r="1345" spans="2:17" ht="15" hidden="1" customHeight="1" outlineLevel="1" x14ac:dyDescent="0.25">
      <c r="B1345" s="166"/>
      <c r="C1345" s="151"/>
      <c r="D1345" s="151"/>
      <c r="E1345" s="152"/>
      <c r="F1345" s="152"/>
      <c r="G1345" s="152"/>
      <c r="H1345" s="151"/>
      <c r="I1345" s="145" t="str">
        <f t="shared" si="24"/>
        <v/>
      </c>
      <c r="J1345" s="136"/>
      <c r="K1345" s="136"/>
      <c r="L1345" s="137"/>
      <c r="M1345" s="137"/>
      <c r="N1345" s="170"/>
      <c r="O1345" s="63"/>
      <c r="P1345" s="63"/>
      <c r="Q1345" s="63"/>
    </row>
    <row r="1346" spans="2:17" ht="15" hidden="1" customHeight="1" outlineLevel="1" x14ac:dyDescent="0.25">
      <c r="B1346" s="166"/>
      <c r="C1346" s="151"/>
      <c r="D1346" s="151"/>
      <c r="E1346" s="152"/>
      <c r="F1346" s="152"/>
      <c r="G1346" s="152"/>
      <c r="H1346" s="151"/>
      <c r="I1346" s="145" t="str">
        <f t="shared" si="24"/>
        <v/>
      </c>
      <c r="J1346" s="136"/>
      <c r="K1346" s="136"/>
      <c r="L1346" s="137"/>
      <c r="M1346" s="137"/>
      <c r="N1346" s="170"/>
      <c r="O1346" s="63"/>
      <c r="P1346" s="63"/>
      <c r="Q1346" s="63"/>
    </row>
    <row r="1347" spans="2:17" ht="15" hidden="1" customHeight="1" outlineLevel="1" x14ac:dyDescent="0.25">
      <c r="B1347" s="166"/>
      <c r="C1347" s="151"/>
      <c r="D1347" s="151"/>
      <c r="E1347" s="152"/>
      <c r="F1347" s="152"/>
      <c r="G1347" s="152"/>
      <c r="H1347" s="151"/>
      <c r="I1347" s="145" t="str">
        <f t="shared" si="24"/>
        <v/>
      </c>
      <c r="J1347" s="136"/>
      <c r="K1347" s="136"/>
      <c r="L1347" s="137"/>
      <c r="M1347" s="137"/>
      <c r="N1347" s="170"/>
      <c r="O1347" s="63"/>
      <c r="P1347" s="63"/>
      <c r="Q1347" s="63"/>
    </row>
    <row r="1348" spans="2:17" ht="15" hidden="1" customHeight="1" outlineLevel="1" x14ac:dyDescent="0.25">
      <c r="B1348" s="166"/>
      <c r="C1348" s="151"/>
      <c r="D1348" s="151"/>
      <c r="E1348" s="152"/>
      <c r="F1348" s="152"/>
      <c r="G1348" s="152"/>
      <c r="H1348" s="151"/>
      <c r="I1348" s="145" t="str">
        <f t="shared" si="24"/>
        <v/>
      </c>
      <c r="J1348" s="136"/>
      <c r="K1348" s="136"/>
      <c r="L1348" s="137"/>
      <c r="M1348" s="137"/>
      <c r="N1348" s="170"/>
      <c r="O1348" s="63"/>
      <c r="P1348" s="63"/>
      <c r="Q1348" s="63"/>
    </row>
    <row r="1349" spans="2:17" ht="15" hidden="1" customHeight="1" outlineLevel="1" x14ac:dyDescent="0.25">
      <c r="B1349" s="166"/>
      <c r="C1349" s="151"/>
      <c r="D1349" s="151"/>
      <c r="E1349" s="152"/>
      <c r="F1349" s="152"/>
      <c r="G1349" s="152"/>
      <c r="H1349" s="151"/>
      <c r="I1349" s="145" t="str">
        <f t="shared" si="24"/>
        <v/>
      </c>
      <c r="J1349" s="136"/>
      <c r="K1349" s="136"/>
      <c r="L1349" s="137"/>
      <c r="M1349" s="137"/>
      <c r="N1349" s="170"/>
      <c r="O1349" s="63"/>
      <c r="P1349" s="63"/>
      <c r="Q1349" s="63"/>
    </row>
    <row r="1350" spans="2:17" ht="15" hidden="1" customHeight="1" outlineLevel="1" x14ac:dyDescent="0.25">
      <c r="B1350" s="166"/>
      <c r="C1350" s="151"/>
      <c r="D1350" s="151"/>
      <c r="E1350" s="152"/>
      <c r="F1350" s="152"/>
      <c r="G1350" s="152"/>
      <c r="H1350" s="151"/>
      <c r="I1350" s="145" t="str">
        <f t="shared" si="24"/>
        <v/>
      </c>
      <c r="J1350" s="136"/>
      <c r="K1350" s="136"/>
      <c r="L1350" s="137"/>
      <c r="M1350" s="137"/>
      <c r="N1350" s="170"/>
      <c r="O1350" s="63"/>
      <c r="P1350" s="63"/>
      <c r="Q1350" s="63"/>
    </row>
    <row r="1351" spans="2:17" ht="15" hidden="1" customHeight="1" outlineLevel="1" x14ac:dyDescent="0.25">
      <c r="B1351" s="166"/>
      <c r="C1351" s="151"/>
      <c r="D1351" s="151"/>
      <c r="E1351" s="152"/>
      <c r="F1351" s="152"/>
      <c r="G1351" s="152"/>
      <c r="H1351" s="151"/>
      <c r="I1351" s="145" t="str">
        <f t="shared" si="24"/>
        <v/>
      </c>
      <c r="J1351" s="136"/>
      <c r="K1351" s="136"/>
      <c r="L1351" s="137"/>
      <c r="M1351" s="137"/>
      <c r="N1351" s="170"/>
      <c r="O1351" s="63"/>
      <c r="P1351" s="63"/>
      <c r="Q1351" s="63"/>
    </row>
    <row r="1352" spans="2:17" ht="15" hidden="1" customHeight="1" outlineLevel="1" x14ac:dyDescent="0.25">
      <c r="B1352" s="166"/>
      <c r="C1352" s="151"/>
      <c r="D1352" s="151"/>
      <c r="E1352" s="152"/>
      <c r="F1352" s="152"/>
      <c r="G1352" s="152"/>
      <c r="H1352" s="151"/>
      <c r="I1352" s="145" t="str">
        <f t="shared" ref="I1352:I1415" si="25">IFERROR(IF(LEN(J1352)&gt;0,ROW(I1352)-ROW($I$7),""),"")</f>
        <v/>
      </c>
      <c r="J1352" s="136"/>
      <c r="K1352" s="136"/>
      <c r="L1352" s="137"/>
      <c r="M1352" s="137"/>
      <c r="N1352" s="170"/>
      <c r="O1352" s="63"/>
      <c r="P1352" s="63"/>
      <c r="Q1352" s="63"/>
    </row>
    <row r="1353" spans="2:17" ht="15" hidden="1" customHeight="1" outlineLevel="1" x14ac:dyDescent="0.25">
      <c r="B1353" s="166"/>
      <c r="C1353" s="151"/>
      <c r="D1353" s="151"/>
      <c r="E1353" s="152"/>
      <c r="F1353" s="152"/>
      <c r="G1353" s="152"/>
      <c r="H1353" s="151"/>
      <c r="I1353" s="145" t="str">
        <f t="shared" si="25"/>
        <v/>
      </c>
      <c r="J1353" s="136"/>
      <c r="K1353" s="136"/>
      <c r="L1353" s="137"/>
      <c r="M1353" s="137"/>
      <c r="N1353" s="170"/>
      <c r="O1353" s="63"/>
      <c r="P1353" s="63"/>
      <c r="Q1353" s="63"/>
    </row>
    <row r="1354" spans="2:17" ht="15" hidden="1" customHeight="1" outlineLevel="1" x14ac:dyDescent="0.25">
      <c r="B1354" s="166"/>
      <c r="C1354" s="151"/>
      <c r="D1354" s="151"/>
      <c r="E1354" s="152"/>
      <c r="F1354" s="152"/>
      <c r="G1354" s="152"/>
      <c r="H1354" s="151"/>
      <c r="I1354" s="145" t="str">
        <f t="shared" si="25"/>
        <v/>
      </c>
      <c r="J1354" s="136"/>
      <c r="K1354" s="136"/>
      <c r="L1354" s="137"/>
      <c r="M1354" s="137"/>
      <c r="N1354" s="170"/>
      <c r="O1354" s="63"/>
      <c r="P1354" s="63"/>
      <c r="Q1354" s="63"/>
    </row>
    <row r="1355" spans="2:17" ht="15" hidden="1" customHeight="1" outlineLevel="1" x14ac:dyDescent="0.25">
      <c r="B1355" s="166"/>
      <c r="C1355" s="151"/>
      <c r="D1355" s="151"/>
      <c r="E1355" s="152"/>
      <c r="F1355" s="152"/>
      <c r="G1355" s="152"/>
      <c r="H1355" s="151"/>
      <c r="I1355" s="145" t="str">
        <f t="shared" si="25"/>
        <v/>
      </c>
      <c r="J1355" s="136"/>
      <c r="K1355" s="136"/>
      <c r="L1355" s="137"/>
      <c r="M1355" s="137"/>
      <c r="N1355" s="170"/>
      <c r="O1355" s="63"/>
      <c r="P1355" s="63"/>
      <c r="Q1355" s="63"/>
    </row>
    <row r="1356" spans="2:17" ht="15" hidden="1" customHeight="1" outlineLevel="1" x14ac:dyDescent="0.25">
      <c r="B1356" s="166"/>
      <c r="C1356" s="151"/>
      <c r="D1356" s="151"/>
      <c r="E1356" s="152"/>
      <c r="F1356" s="152"/>
      <c r="G1356" s="152"/>
      <c r="H1356" s="151"/>
      <c r="I1356" s="145" t="str">
        <f t="shared" si="25"/>
        <v/>
      </c>
      <c r="J1356" s="136"/>
      <c r="K1356" s="136"/>
      <c r="L1356" s="137"/>
      <c r="M1356" s="137"/>
      <c r="N1356" s="170"/>
      <c r="O1356" s="63"/>
      <c r="P1356" s="63"/>
      <c r="Q1356" s="63"/>
    </row>
    <row r="1357" spans="2:17" ht="15" hidden="1" customHeight="1" outlineLevel="1" x14ac:dyDescent="0.25">
      <c r="B1357" s="166"/>
      <c r="C1357" s="151"/>
      <c r="D1357" s="151"/>
      <c r="E1357" s="152"/>
      <c r="F1357" s="152"/>
      <c r="G1357" s="152"/>
      <c r="H1357" s="151"/>
      <c r="I1357" s="145" t="str">
        <f t="shared" si="25"/>
        <v/>
      </c>
      <c r="J1357" s="136"/>
      <c r="K1357" s="136"/>
      <c r="L1357" s="137"/>
      <c r="M1357" s="137"/>
      <c r="N1357" s="170"/>
      <c r="O1357" s="63"/>
      <c r="P1357" s="63"/>
      <c r="Q1357" s="63"/>
    </row>
    <row r="1358" spans="2:17" ht="15" hidden="1" customHeight="1" outlineLevel="1" x14ac:dyDescent="0.25">
      <c r="B1358" s="166"/>
      <c r="C1358" s="151"/>
      <c r="D1358" s="151"/>
      <c r="E1358" s="152"/>
      <c r="F1358" s="152"/>
      <c r="G1358" s="152"/>
      <c r="H1358" s="151"/>
      <c r="I1358" s="145" t="str">
        <f t="shared" si="25"/>
        <v/>
      </c>
      <c r="J1358" s="136"/>
      <c r="K1358" s="136"/>
      <c r="L1358" s="137"/>
      <c r="M1358" s="137"/>
      <c r="N1358" s="170"/>
      <c r="O1358" s="63"/>
      <c r="P1358" s="63"/>
      <c r="Q1358" s="63"/>
    </row>
    <row r="1359" spans="2:17" ht="15" hidden="1" customHeight="1" outlineLevel="1" x14ac:dyDescent="0.25">
      <c r="B1359" s="166"/>
      <c r="C1359" s="151"/>
      <c r="D1359" s="151"/>
      <c r="E1359" s="152"/>
      <c r="F1359" s="152"/>
      <c r="G1359" s="152"/>
      <c r="H1359" s="151"/>
      <c r="I1359" s="145" t="str">
        <f t="shared" si="25"/>
        <v/>
      </c>
      <c r="J1359" s="136"/>
      <c r="K1359" s="136"/>
      <c r="L1359" s="137"/>
      <c r="M1359" s="137"/>
      <c r="N1359" s="170"/>
      <c r="O1359" s="63"/>
      <c r="P1359" s="63"/>
      <c r="Q1359" s="63"/>
    </row>
    <row r="1360" spans="2:17" ht="15" hidden="1" customHeight="1" outlineLevel="1" x14ac:dyDescent="0.25">
      <c r="B1360" s="166"/>
      <c r="C1360" s="151"/>
      <c r="D1360" s="151"/>
      <c r="E1360" s="152"/>
      <c r="F1360" s="152"/>
      <c r="G1360" s="152"/>
      <c r="H1360" s="151"/>
      <c r="I1360" s="145" t="str">
        <f t="shared" si="25"/>
        <v/>
      </c>
      <c r="J1360" s="136"/>
      <c r="K1360" s="136"/>
      <c r="L1360" s="137"/>
      <c r="M1360" s="137"/>
      <c r="N1360" s="170"/>
      <c r="O1360" s="63"/>
      <c r="P1360" s="63"/>
      <c r="Q1360" s="63"/>
    </row>
    <row r="1361" spans="2:17" ht="15" hidden="1" customHeight="1" outlineLevel="1" x14ac:dyDescent="0.25">
      <c r="B1361" s="166"/>
      <c r="C1361" s="151"/>
      <c r="D1361" s="151"/>
      <c r="E1361" s="152"/>
      <c r="F1361" s="152"/>
      <c r="G1361" s="152"/>
      <c r="H1361" s="151"/>
      <c r="I1361" s="145" t="str">
        <f t="shared" si="25"/>
        <v/>
      </c>
      <c r="J1361" s="136"/>
      <c r="K1361" s="136"/>
      <c r="L1361" s="137"/>
      <c r="M1361" s="137"/>
      <c r="N1361" s="170"/>
      <c r="O1361" s="63"/>
      <c r="P1361" s="63"/>
      <c r="Q1361" s="63"/>
    </row>
    <row r="1362" spans="2:17" ht="15" hidden="1" customHeight="1" outlineLevel="1" x14ac:dyDescent="0.25">
      <c r="B1362" s="166"/>
      <c r="C1362" s="151"/>
      <c r="D1362" s="151"/>
      <c r="E1362" s="152"/>
      <c r="F1362" s="152"/>
      <c r="G1362" s="152"/>
      <c r="H1362" s="151"/>
      <c r="I1362" s="145" t="str">
        <f t="shared" si="25"/>
        <v/>
      </c>
      <c r="J1362" s="136"/>
      <c r="K1362" s="136"/>
      <c r="L1362" s="137"/>
      <c r="M1362" s="137"/>
      <c r="N1362" s="170"/>
      <c r="O1362" s="63"/>
      <c r="P1362" s="63"/>
      <c r="Q1362" s="63"/>
    </row>
    <row r="1363" spans="2:17" ht="15" hidden="1" customHeight="1" outlineLevel="1" x14ac:dyDescent="0.25">
      <c r="B1363" s="166"/>
      <c r="C1363" s="151"/>
      <c r="D1363" s="151"/>
      <c r="E1363" s="152"/>
      <c r="F1363" s="152"/>
      <c r="G1363" s="152"/>
      <c r="H1363" s="151"/>
      <c r="I1363" s="145" t="str">
        <f t="shared" si="25"/>
        <v/>
      </c>
      <c r="J1363" s="136"/>
      <c r="K1363" s="136"/>
      <c r="L1363" s="137"/>
      <c r="M1363" s="137"/>
      <c r="N1363" s="170"/>
      <c r="O1363" s="63"/>
      <c r="P1363" s="63"/>
      <c r="Q1363" s="63"/>
    </row>
    <row r="1364" spans="2:17" ht="15" hidden="1" customHeight="1" outlineLevel="1" x14ac:dyDescent="0.25">
      <c r="B1364" s="166"/>
      <c r="C1364" s="151"/>
      <c r="D1364" s="151"/>
      <c r="E1364" s="152"/>
      <c r="F1364" s="152"/>
      <c r="G1364" s="152"/>
      <c r="H1364" s="151"/>
      <c r="I1364" s="145" t="str">
        <f t="shared" si="25"/>
        <v/>
      </c>
      <c r="J1364" s="136"/>
      <c r="K1364" s="136"/>
      <c r="L1364" s="137"/>
      <c r="M1364" s="137"/>
      <c r="N1364" s="170"/>
      <c r="O1364" s="63"/>
      <c r="P1364" s="63"/>
      <c r="Q1364" s="63"/>
    </row>
    <row r="1365" spans="2:17" ht="15" hidden="1" customHeight="1" outlineLevel="1" x14ac:dyDescent="0.25">
      <c r="B1365" s="166"/>
      <c r="C1365" s="151"/>
      <c r="D1365" s="151"/>
      <c r="E1365" s="152"/>
      <c r="F1365" s="152"/>
      <c r="G1365" s="152"/>
      <c r="H1365" s="151"/>
      <c r="I1365" s="145" t="str">
        <f t="shared" si="25"/>
        <v/>
      </c>
      <c r="J1365" s="136"/>
      <c r="K1365" s="136"/>
      <c r="L1365" s="137"/>
      <c r="M1365" s="137"/>
      <c r="N1365" s="170"/>
      <c r="O1365" s="63"/>
      <c r="P1365" s="63"/>
      <c r="Q1365" s="63"/>
    </row>
    <row r="1366" spans="2:17" ht="15" hidden="1" customHeight="1" outlineLevel="1" x14ac:dyDescent="0.25">
      <c r="B1366" s="166"/>
      <c r="C1366" s="151"/>
      <c r="D1366" s="151"/>
      <c r="E1366" s="152"/>
      <c r="F1366" s="152"/>
      <c r="G1366" s="152"/>
      <c r="H1366" s="151"/>
      <c r="I1366" s="145" t="str">
        <f t="shared" si="25"/>
        <v/>
      </c>
      <c r="J1366" s="136"/>
      <c r="K1366" s="136"/>
      <c r="L1366" s="137"/>
      <c r="M1366" s="137"/>
      <c r="N1366" s="170"/>
      <c r="O1366" s="63"/>
      <c r="P1366" s="63"/>
      <c r="Q1366" s="63"/>
    </row>
    <row r="1367" spans="2:17" ht="15" hidden="1" customHeight="1" outlineLevel="1" x14ac:dyDescent="0.25">
      <c r="B1367" s="166"/>
      <c r="C1367" s="151"/>
      <c r="D1367" s="151"/>
      <c r="E1367" s="152"/>
      <c r="F1367" s="152"/>
      <c r="G1367" s="152"/>
      <c r="H1367" s="151"/>
      <c r="I1367" s="145" t="str">
        <f t="shared" si="25"/>
        <v/>
      </c>
      <c r="J1367" s="136"/>
      <c r="K1367" s="136"/>
      <c r="L1367" s="137"/>
      <c r="M1367" s="137"/>
      <c r="N1367" s="170"/>
      <c r="O1367" s="63"/>
      <c r="P1367" s="63"/>
      <c r="Q1367" s="63"/>
    </row>
    <row r="1368" spans="2:17" ht="15" hidden="1" customHeight="1" outlineLevel="1" x14ac:dyDescent="0.25">
      <c r="B1368" s="166"/>
      <c r="C1368" s="151"/>
      <c r="D1368" s="151"/>
      <c r="E1368" s="152"/>
      <c r="F1368" s="152"/>
      <c r="G1368" s="152"/>
      <c r="H1368" s="151"/>
      <c r="I1368" s="145" t="str">
        <f t="shared" si="25"/>
        <v/>
      </c>
      <c r="J1368" s="136"/>
      <c r="K1368" s="136"/>
      <c r="L1368" s="137"/>
      <c r="M1368" s="137"/>
      <c r="N1368" s="170"/>
      <c r="O1368" s="63"/>
      <c r="P1368" s="63"/>
      <c r="Q1368" s="63"/>
    </row>
    <row r="1369" spans="2:17" ht="15" hidden="1" customHeight="1" outlineLevel="1" x14ac:dyDescent="0.25">
      <c r="B1369" s="166"/>
      <c r="C1369" s="151"/>
      <c r="D1369" s="151"/>
      <c r="E1369" s="152"/>
      <c r="F1369" s="152"/>
      <c r="G1369" s="152"/>
      <c r="H1369" s="151"/>
      <c r="I1369" s="145" t="str">
        <f t="shared" si="25"/>
        <v/>
      </c>
      <c r="J1369" s="136"/>
      <c r="K1369" s="136"/>
      <c r="L1369" s="137"/>
      <c r="M1369" s="137"/>
      <c r="N1369" s="170"/>
      <c r="O1369" s="63"/>
      <c r="P1369" s="63"/>
      <c r="Q1369" s="63"/>
    </row>
    <row r="1370" spans="2:17" ht="15" hidden="1" customHeight="1" outlineLevel="1" x14ac:dyDescent="0.25">
      <c r="B1370" s="166"/>
      <c r="C1370" s="151"/>
      <c r="D1370" s="151"/>
      <c r="E1370" s="152"/>
      <c r="F1370" s="152"/>
      <c r="G1370" s="152"/>
      <c r="H1370" s="151"/>
      <c r="I1370" s="145" t="str">
        <f t="shared" si="25"/>
        <v/>
      </c>
      <c r="J1370" s="136"/>
      <c r="K1370" s="136"/>
      <c r="L1370" s="137"/>
      <c r="M1370" s="137"/>
      <c r="N1370" s="170"/>
      <c r="O1370" s="63"/>
      <c r="P1370" s="63"/>
      <c r="Q1370" s="63"/>
    </row>
    <row r="1371" spans="2:17" ht="15" hidden="1" customHeight="1" outlineLevel="1" x14ac:dyDescent="0.25">
      <c r="B1371" s="166"/>
      <c r="C1371" s="151"/>
      <c r="D1371" s="151"/>
      <c r="E1371" s="152"/>
      <c r="F1371" s="152"/>
      <c r="G1371" s="152"/>
      <c r="H1371" s="151"/>
      <c r="I1371" s="145" t="str">
        <f t="shared" si="25"/>
        <v/>
      </c>
      <c r="J1371" s="136"/>
      <c r="K1371" s="136"/>
      <c r="L1371" s="137"/>
      <c r="M1371" s="137"/>
      <c r="N1371" s="170"/>
      <c r="O1371" s="63"/>
      <c r="P1371" s="63"/>
      <c r="Q1371" s="63"/>
    </row>
    <row r="1372" spans="2:17" ht="15" hidden="1" customHeight="1" outlineLevel="1" x14ac:dyDescent="0.25">
      <c r="B1372" s="166"/>
      <c r="C1372" s="151"/>
      <c r="D1372" s="151"/>
      <c r="E1372" s="152"/>
      <c r="F1372" s="152"/>
      <c r="G1372" s="152"/>
      <c r="H1372" s="151"/>
      <c r="I1372" s="145" t="str">
        <f t="shared" si="25"/>
        <v/>
      </c>
      <c r="J1372" s="136"/>
      <c r="K1372" s="136"/>
      <c r="L1372" s="137"/>
      <c r="M1372" s="137"/>
      <c r="N1372" s="170"/>
      <c r="O1372" s="63"/>
      <c r="P1372" s="63"/>
      <c r="Q1372" s="63"/>
    </row>
    <row r="1373" spans="2:17" ht="15" hidden="1" customHeight="1" outlineLevel="1" x14ac:dyDescent="0.25">
      <c r="B1373" s="166"/>
      <c r="C1373" s="151"/>
      <c r="D1373" s="151"/>
      <c r="E1373" s="152"/>
      <c r="F1373" s="152"/>
      <c r="G1373" s="152"/>
      <c r="H1373" s="151"/>
      <c r="I1373" s="145" t="str">
        <f t="shared" si="25"/>
        <v/>
      </c>
      <c r="J1373" s="136"/>
      <c r="K1373" s="136"/>
      <c r="L1373" s="137"/>
      <c r="M1373" s="137"/>
      <c r="N1373" s="170"/>
      <c r="O1373" s="63"/>
      <c r="P1373" s="63"/>
      <c r="Q1373" s="63"/>
    </row>
    <row r="1374" spans="2:17" ht="15" hidden="1" customHeight="1" outlineLevel="1" x14ac:dyDescent="0.25">
      <c r="B1374" s="166"/>
      <c r="C1374" s="151"/>
      <c r="D1374" s="151"/>
      <c r="E1374" s="152"/>
      <c r="F1374" s="152"/>
      <c r="G1374" s="152"/>
      <c r="H1374" s="151"/>
      <c r="I1374" s="145" t="str">
        <f t="shared" si="25"/>
        <v/>
      </c>
      <c r="J1374" s="136"/>
      <c r="K1374" s="136"/>
      <c r="L1374" s="137"/>
      <c r="M1374" s="137"/>
      <c r="N1374" s="170"/>
      <c r="O1374" s="63"/>
      <c r="P1374" s="63"/>
      <c r="Q1374" s="63"/>
    </row>
    <row r="1375" spans="2:17" ht="15" hidden="1" customHeight="1" outlineLevel="1" x14ac:dyDescent="0.25">
      <c r="B1375" s="166"/>
      <c r="C1375" s="151"/>
      <c r="D1375" s="151"/>
      <c r="E1375" s="152"/>
      <c r="F1375" s="152"/>
      <c r="G1375" s="152"/>
      <c r="H1375" s="151"/>
      <c r="I1375" s="145" t="str">
        <f t="shared" si="25"/>
        <v/>
      </c>
      <c r="J1375" s="136"/>
      <c r="K1375" s="136"/>
      <c r="L1375" s="137"/>
      <c r="M1375" s="137"/>
      <c r="N1375" s="170"/>
      <c r="O1375" s="63"/>
      <c r="P1375" s="63"/>
      <c r="Q1375" s="63"/>
    </row>
    <row r="1376" spans="2:17" ht="15" hidden="1" customHeight="1" outlineLevel="1" x14ac:dyDescent="0.25">
      <c r="B1376" s="166"/>
      <c r="C1376" s="151"/>
      <c r="D1376" s="151"/>
      <c r="E1376" s="152"/>
      <c r="F1376" s="152"/>
      <c r="G1376" s="152"/>
      <c r="H1376" s="151"/>
      <c r="I1376" s="145" t="str">
        <f t="shared" si="25"/>
        <v/>
      </c>
      <c r="J1376" s="136"/>
      <c r="K1376" s="136"/>
      <c r="L1376" s="137"/>
      <c r="M1376" s="137"/>
      <c r="N1376" s="170"/>
      <c r="O1376" s="63"/>
      <c r="P1376" s="63"/>
      <c r="Q1376" s="63"/>
    </row>
    <row r="1377" spans="2:17" ht="15" hidden="1" customHeight="1" outlineLevel="1" x14ac:dyDescent="0.25">
      <c r="B1377" s="166"/>
      <c r="C1377" s="151"/>
      <c r="D1377" s="151"/>
      <c r="E1377" s="152"/>
      <c r="F1377" s="152"/>
      <c r="G1377" s="152"/>
      <c r="H1377" s="151"/>
      <c r="I1377" s="145" t="str">
        <f t="shared" si="25"/>
        <v/>
      </c>
      <c r="J1377" s="136"/>
      <c r="K1377" s="136"/>
      <c r="L1377" s="137"/>
      <c r="M1377" s="137"/>
      <c r="N1377" s="170"/>
      <c r="O1377" s="63"/>
      <c r="P1377" s="63"/>
      <c r="Q1377" s="63"/>
    </row>
    <row r="1378" spans="2:17" ht="15" hidden="1" customHeight="1" outlineLevel="1" x14ac:dyDescent="0.25">
      <c r="B1378" s="166"/>
      <c r="C1378" s="151"/>
      <c r="D1378" s="151"/>
      <c r="E1378" s="152"/>
      <c r="F1378" s="152"/>
      <c r="G1378" s="152"/>
      <c r="H1378" s="151"/>
      <c r="I1378" s="145" t="str">
        <f t="shared" si="25"/>
        <v/>
      </c>
      <c r="J1378" s="136"/>
      <c r="K1378" s="136"/>
      <c r="L1378" s="137"/>
      <c r="M1378" s="137"/>
      <c r="N1378" s="170"/>
      <c r="O1378" s="63"/>
      <c r="P1378" s="63"/>
      <c r="Q1378" s="63"/>
    </row>
    <row r="1379" spans="2:17" ht="15" hidden="1" customHeight="1" outlineLevel="1" x14ac:dyDescent="0.25">
      <c r="B1379" s="166"/>
      <c r="C1379" s="151"/>
      <c r="D1379" s="151"/>
      <c r="E1379" s="152"/>
      <c r="F1379" s="152"/>
      <c r="G1379" s="152"/>
      <c r="H1379" s="151"/>
      <c r="I1379" s="145" t="str">
        <f t="shared" si="25"/>
        <v/>
      </c>
      <c r="J1379" s="136"/>
      <c r="K1379" s="136"/>
      <c r="L1379" s="137"/>
      <c r="M1379" s="137"/>
      <c r="N1379" s="170"/>
      <c r="O1379" s="63"/>
      <c r="P1379" s="63"/>
      <c r="Q1379" s="63"/>
    </row>
    <row r="1380" spans="2:17" ht="15" hidden="1" customHeight="1" outlineLevel="1" x14ac:dyDescent="0.25">
      <c r="B1380" s="166"/>
      <c r="C1380" s="151"/>
      <c r="D1380" s="151"/>
      <c r="E1380" s="152"/>
      <c r="F1380" s="152"/>
      <c r="G1380" s="152"/>
      <c r="H1380" s="151"/>
      <c r="I1380" s="145" t="str">
        <f t="shared" si="25"/>
        <v/>
      </c>
      <c r="J1380" s="136"/>
      <c r="K1380" s="136"/>
      <c r="L1380" s="137"/>
      <c r="M1380" s="137"/>
      <c r="N1380" s="170"/>
      <c r="O1380" s="63"/>
      <c r="P1380" s="63"/>
      <c r="Q1380" s="63"/>
    </row>
    <row r="1381" spans="2:17" ht="15" hidden="1" customHeight="1" outlineLevel="1" x14ac:dyDescent="0.25">
      <c r="B1381" s="166"/>
      <c r="C1381" s="151"/>
      <c r="D1381" s="151"/>
      <c r="E1381" s="152"/>
      <c r="F1381" s="152"/>
      <c r="G1381" s="152"/>
      <c r="H1381" s="151"/>
      <c r="I1381" s="145" t="str">
        <f t="shared" si="25"/>
        <v/>
      </c>
      <c r="J1381" s="136"/>
      <c r="K1381" s="136"/>
      <c r="L1381" s="137"/>
      <c r="M1381" s="137"/>
      <c r="N1381" s="170"/>
      <c r="O1381" s="63"/>
      <c r="P1381" s="63"/>
      <c r="Q1381" s="63"/>
    </row>
    <row r="1382" spans="2:17" ht="15" hidden="1" customHeight="1" outlineLevel="1" x14ac:dyDescent="0.25">
      <c r="B1382" s="166"/>
      <c r="C1382" s="151"/>
      <c r="D1382" s="151"/>
      <c r="E1382" s="152"/>
      <c r="F1382" s="152"/>
      <c r="G1382" s="152"/>
      <c r="H1382" s="151"/>
      <c r="I1382" s="145" t="str">
        <f t="shared" si="25"/>
        <v/>
      </c>
      <c r="J1382" s="136"/>
      <c r="K1382" s="136"/>
      <c r="L1382" s="137"/>
      <c r="M1382" s="137"/>
      <c r="N1382" s="170"/>
      <c r="O1382" s="63"/>
      <c r="P1382" s="63"/>
      <c r="Q1382" s="63"/>
    </row>
    <row r="1383" spans="2:17" ht="15" hidden="1" customHeight="1" outlineLevel="1" x14ac:dyDescent="0.25">
      <c r="B1383" s="166"/>
      <c r="C1383" s="151"/>
      <c r="D1383" s="151"/>
      <c r="E1383" s="152"/>
      <c r="F1383" s="152"/>
      <c r="G1383" s="152"/>
      <c r="H1383" s="151"/>
      <c r="I1383" s="145" t="str">
        <f t="shared" si="25"/>
        <v/>
      </c>
      <c r="J1383" s="136"/>
      <c r="K1383" s="136"/>
      <c r="L1383" s="137"/>
      <c r="M1383" s="137"/>
      <c r="N1383" s="170"/>
      <c r="O1383" s="63"/>
      <c r="P1383" s="63"/>
      <c r="Q1383" s="63"/>
    </row>
    <row r="1384" spans="2:17" ht="15" hidden="1" customHeight="1" outlineLevel="1" x14ac:dyDescent="0.25">
      <c r="B1384" s="166"/>
      <c r="C1384" s="151"/>
      <c r="D1384" s="151"/>
      <c r="E1384" s="152"/>
      <c r="F1384" s="152"/>
      <c r="G1384" s="152"/>
      <c r="H1384" s="151"/>
      <c r="I1384" s="145" t="str">
        <f t="shared" si="25"/>
        <v/>
      </c>
      <c r="J1384" s="136"/>
      <c r="K1384" s="136"/>
      <c r="L1384" s="137"/>
      <c r="M1384" s="137"/>
      <c r="N1384" s="170"/>
      <c r="O1384" s="63"/>
      <c r="P1384" s="63"/>
      <c r="Q1384" s="63"/>
    </row>
    <row r="1385" spans="2:17" ht="15" hidden="1" customHeight="1" outlineLevel="1" x14ac:dyDescent="0.25">
      <c r="B1385" s="166"/>
      <c r="C1385" s="151"/>
      <c r="D1385" s="151"/>
      <c r="E1385" s="152"/>
      <c r="F1385" s="152"/>
      <c r="G1385" s="152"/>
      <c r="H1385" s="151"/>
      <c r="I1385" s="145" t="str">
        <f t="shared" si="25"/>
        <v/>
      </c>
      <c r="J1385" s="136"/>
      <c r="K1385" s="136"/>
      <c r="L1385" s="137"/>
      <c r="M1385" s="137"/>
      <c r="N1385" s="170"/>
      <c r="O1385" s="63"/>
      <c r="P1385" s="63"/>
      <c r="Q1385" s="63"/>
    </row>
    <row r="1386" spans="2:17" ht="15" hidden="1" customHeight="1" outlineLevel="1" x14ac:dyDescent="0.25">
      <c r="B1386" s="166"/>
      <c r="C1386" s="151"/>
      <c r="D1386" s="151"/>
      <c r="E1386" s="152"/>
      <c r="F1386" s="152"/>
      <c r="G1386" s="152"/>
      <c r="H1386" s="151"/>
      <c r="I1386" s="145" t="str">
        <f t="shared" si="25"/>
        <v/>
      </c>
      <c r="J1386" s="136"/>
      <c r="K1386" s="136"/>
      <c r="L1386" s="137"/>
      <c r="M1386" s="137"/>
      <c r="N1386" s="170"/>
      <c r="O1386" s="63"/>
      <c r="P1386" s="63"/>
      <c r="Q1386" s="63"/>
    </row>
    <row r="1387" spans="2:17" ht="15" hidden="1" customHeight="1" outlineLevel="1" x14ac:dyDescent="0.25">
      <c r="B1387" s="166"/>
      <c r="C1387" s="151"/>
      <c r="D1387" s="151"/>
      <c r="E1387" s="152"/>
      <c r="F1387" s="152"/>
      <c r="G1387" s="152"/>
      <c r="H1387" s="151"/>
      <c r="I1387" s="145" t="str">
        <f t="shared" si="25"/>
        <v/>
      </c>
      <c r="J1387" s="136"/>
      <c r="K1387" s="136"/>
      <c r="L1387" s="137"/>
      <c r="M1387" s="137"/>
      <c r="N1387" s="170"/>
      <c r="O1387" s="63"/>
      <c r="P1387" s="63"/>
      <c r="Q1387" s="63"/>
    </row>
    <row r="1388" spans="2:17" ht="15" hidden="1" customHeight="1" outlineLevel="1" x14ac:dyDescent="0.25">
      <c r="B1388" s="166"/>
      <c r="C1388" s="151"/>
      <c r="D1388" s="151"/>
      <c r="E1388" s="152"/>
      <c r="F1388" s="152"/>
      <c r="G1388" s="152"/>
      <c r="H1388" s="151"/>
      <c r="I1388" s="145" t="str">
        <f t="shared" si="25"/>
        <v/>
      </c>
      <c r="J1388" s="136"/>
      <c r="K1388" s="136"/>
      <c r="L1388" s="137"/>
      <c r="M1388" s="137"/>
      <c r="N1388" s="170"/>
      <c r="O1388" s="63"/>
      <c r="P1388" s="63"/>
      <c r="Q1388" s="63"/>
    </row>
    <row r="1389" spans="2:17" ht="15" hidden="1" customHeight="1" outlineLevel="1" x14ac:dyDescent="0.25">
      <c r="B1389" s="166"/>
      <c r="C1389" s="151"/>
      <c r="D1389" s="151"/>
      <c r="E1389" s="152"/>
      <c r="F1389" s="152"/>
      <c r="G1389" s="152"/>
      <c r="H1389" s="151"/>
      <c r="I1389" s="145" t="str">
        <f t="shared" si="25"/>
        <v/>
      </c>
      <c r="J1389" s="136"/>
      <c r="K1389" s="136"/>
      <c r="L1389" s="137"/>
      <c r="M1389" s="137"/>
      <c r="N1389" s="170"/>
      <c r="O1389" s="63"/>
      <c r="P1389" s="63"/>
      <c r="Q1389" s="63"/>
    </row>
    <row r="1390" spans="2:17" ht="15" hidden="1" customHeight="1" outlineLevel="1" x14ac:dyDescent="0.25">
      <c r="B1390" s="166"/>
      <c r="C1390" s="151"/>
      <c r="D1390" s="151"/>
      <c r="E1390" s="152"/>
      <c r="F1390" s="152"/>
      <c r="G1390" s="152"/>
      <c r="H1390" s="151"/>
      <c r="I1390" s="145" t="str">
        <f t="shared" si="25"/>
        <v/>
      </c>
      <c r="J1390" s="136"/>
      <c r="K1390" s="136"/>
      <c r="L1390" s="137"/>
      <c r="M1390" s="137"/>
      <c r="N1390" s="170"/>
      <c r="O1390" s="63"/>
      <c r="P1390" s="63"/>
      <c r="Q1390" s="63"/>
    </row>
    <row r="1391" spans="2:17" ht="15" hidden="1" customHeight="1" outlineLevel="1" x14ac:dyDescent="0.25">
      <c r="B1391" s="166"/>
      <c r="C1391" s="151"/>
      <c r="D1391" s="151"/>
      <c r="E1391" s="152"/>
      <c r="F1391" s="152"/>
      <c r="G1391" s="152"/>
      <c r="H1391" s="151"/>
      <c r="I1391" s="145" t="str">
        <f t="shared" si="25"/>
        <v/>
      </c>
      <c r="J1391" s="136"/>
      <c r="K1391" s="136"/>
      <c r="L1391" s="137"/>
      <c r="M1391" s="137"/>
      <c r="N1391" s="170"/>
      <c r="O1391" s="63"/>
      <c r="P1391" s="63"/>
      <c r="Q1391" s="63"/>
    </row>
    <row r="1392" spans="2:17" ht="15" hidden="1" customHeight="1" outlineLevel="1" x14ac:dyDescent="0.25">
      <c r="B1392" s="166"/>
      <c r="C1392" s="151"/>
      <c r="D1392" s="151"/>
      <c r="E1392" s="152"/>
      <c r="F1392" s="152"/>
      <c r="G1392" s="152"/>
      <c r="H1392" s="151"/>
      <c r="I1392" s="145" t="str">
        <f t="shared" si="25"/>
        <v/>
      </c>
      <c r="J1392" s="136"/>
      <c r="K1392" s="136"/>
      <c r="L1392" s="137"/>
      <c r="M1392" s="137"/>
      <c r="N1392" s="170"/>
      <c r="O1392" s="63"/>
      <c r="P1392" s="63"/>
      <c r="Q1392" s="63"/>
    </row>
    <row r="1393" spans="2:17" ht="15" hidden="1" customHeight="1" outlineLevel="1" x14ac:dyDescent="0.25">
      <c r="B1393" s="166"/>
      <c r="C1393" s="151"/>
      <c r="D1393" s="151"/>
      <c r="E1393" s="152"/>
      <c r="F1393" s="152"/>
      <c r="G1393" s="152"/>
      <c r="H1393" s="151"/>
      <c r="I1393" s="145" t="str">
        <f t="shared" si="25"/>
        <v/>
      </c>
      <c r="J1393" s="136"/>
      <c r="K1393" s="136"/>
      <c r="L1393" s="137"/>
      <c r="M1393" s="137"/>
      <c r="N1393" s="170"/>
      <c r="O1393" s="63"/>
      <c r="P1393" s="63"/>
      <c r="Q1393" s="63"/>
    </row>
    <row r="1394" spans="2:17" ht="15" hidden="1" customHeight="1" outlineLevel="1" x14ac:dyDescent="0.25">
      <c r="B1394" s="166"/>
      <c r="C1394" s="151"/>
      <c r="D1394" s="151"/>
      <c r="E1394" s="152"/>
      <c r="F1394" s="152"/>
      <c r="G1394" s="152"/>
      <c r="H1394" s="151"/>
      <c r="I1394" s="145" t="str">
        <f t="shared" si="25"/>
        <v/>
      </c>
      <c r="J1394" s="136"/>
      <c r="K1394" s="136"/>
      <c r="L1394" s="137"/>
      <c r="M1394" s="137"/>
      <c r="N1394" s="170"/>
      <c r="O1394" s="63"/>
      <c r="P1394" s="63"/>
      <c r="Q1394" s="63"/>
    </row>
    <row r="1395" spans="2:17" ht="15" hidden="1" customHeight="1" outlineLevel="1" x14ac:dyDescent="0.25">
      <c r="B1395" s="166"/>
      <c r="C1395" s="151"/>
      <c r="D1395" s="151"/>
      <c r="E1395" s="152"/>
      <c r="F1395" s="152"/>
      <c r="G1395" s="152"/>
      <c r="H1395" s="151"/>
      <c r="I1395" s="145" t="str">
        <f t="shared" si="25"/>
        <v/>
      </c>
      <c r="J1395" s="136"/>
      <c r="K1395" s="136"/>
      <c r="L1395" s="137"/>
      <c r="M1395" s="137"/>
      <c r="N1395" s="170"/>
      <c r="O1395" s="63"/>
      <c r="P1395" s="63"/>
      <c r="Q1395" s="63"/>
    </row>
    <row r="1396" spans="2:17" ht="15" hidden="1" customHeight="1" outlineLevel="1" x14ac:dyDescent="0.25">
      <c r="B1396" s="166"/>
      <c r="C1396" s="151"/>
      <c r="D1396" s="151"/>
      <c r="E1396" s="152"/>
      <c r="F1396" s="152"/>
      <c r="G1396" s="152"/>
      <c r="H1396" s="151"/>
      <c r="I1396" s="145" t="str">
        <f t="shared" si="25"/>
        <v/>
      </c>
      <c r="J1396" s="136"/>
      <c r="K1396" s="136"/>
      <c r="L1396" s="137"/>
      <c r="M1396" s="137"/>
      <c r="N1396" s="170"/>
      <c r="O1396" s="63"/>
      <c r="P1396" s="63"/>
      <c r="Q1396" s="63"/>
    </row>
    <row r="1397" spans="2:17" ht="15" hidden="1" customHeight="1" outlineLevel="1" x14ac:dyDescent="0.25">
      <c r="B1397" s="166"/>
      <c r="C1397" s="151"/>
      <c r="D1397" s="151"/>
      <c r="E1397" s="152"/>
      <c r="F1397" s="152"/>
      <c r="G1397" s="152"/>
      <c r="H1397" s="151"/>
      <c r="I1397" s="145" t="str">
        <f t="shared" si="25"/>
        <v/>
      </c>
      <c r="J1397" s="136"/>
      <c r="K1397" s="136"/>
      <c r="L1397" s="137"/>
      <c r="M1397" s="137"/>
      <c r="N1397" s="170"/>
      <c r="O1397" s="63"/>
      <c r="P1397" s="63"/>
      <c r="Q1397" s="63"/>
    </row>
    <row r="1398" spans="2:17" ht="15" hidden="1" customHeight="1" outlineLevel="1" x14ac:dyDescent="0.25">
      <c r="B1398" s="166"/>
      <c r="C1398" s="151"/>
      <c r="D1398" s="151"/>
      <c r="E1398" s="152"/>
      <c r="F1398" s="152"/>
      <c r="G1398" s="152"/>
      <c r="H1398" s="151"/>
      <c r="I1398" s="145" t="str">
        <f t="shared" si="25"/>
        <v/>
      </c>
      <c r="J1398" s="136"/>
      <c r="K1398" s="136"/>
      <c r="L1398" s="137"/>
      <c r="M1398" s="137"/>
      <c r="N1398" s="170"/>
      <c r="O1398" s="63"/>
      <c r="P1398" s="63"/>
      <c r="Q1398" s="63"/>
    </row>
    <row r="1399" spans="2:17" ht="15" hidden="1" customHeight="1" outlineLevel="1" x14ac:dyDescent="0.25">
      <c r="B1399" s="166"/>
      <c r="C1399" s="151"/>
      <c r="D1399" s="151"/>
      <c r="E1399" s="152"/>
      <c r="F1399" s="152"/>
      <c r="G1399" s="152"/>
      <c r="H1399" s="151"/>
      <c r="I1399" s="145" t="str">
        <f t="shared" si="25"/>
        <v/>
      </c>
      <c r="J1399" s="136"/>
      <c r="K1399" s="136"/>
      <c r="L1399" s="137"/>
      <c r="M1399" s="137"/>
      <c r="N1399" s="170"/>
      <c r="O1399" s="63"/>
      <c r="P1399" s="63"/>
      <c r="Q1399" s="63"/>
    </row>
    <row r="1400" spans="2:17" ht="15" hidden="1" customHeight="1" outlineLevel="1" x14ac:dyDescent="0.25">
      <c r="B1400" s="166"/>
      <c r="C1400" s="151"/>
      <c r="D1400" s="151"/>
      <c r="E1400" s="152"/>
      <c r="F1400" s="152"/>
      <c r="G1400" s="152"/>
      <c r="H1400" s="151"/>
      <c r="I1400" s="145" t="str">
        <f t="shared" si="25"/>
        <v/>
      </c>
      <c r="J1400" s="136"/>
      <c r="K1400" s="136"/>
      <c r="L1400" s="137"/>
      <c r="M1400" s="137"/>
      <c r="N1400" s="170"/>
      <c r="O1400" s="63"/>
      <c r="P1400" s="63"/>
      <c r="Q1400" s="63"/>
    </row>
    <row r="1401" spans="2:17" ht="15" hidden="1" customHeight="1" outlineLevel="1" x14ac:dyDescent="0.25">
      <c r="B1401" s="166"/>
      <c r="C1401" s="151"/>
      <c r="D1401" s="151"/>
      <c r="E1401" s="152"/>
      <c r="F1401" s="152"/>
      <c r="G1401" s="152"/>
      <c r="H1401" s="151"/>
      <c r="I1401" s="145" t="str">
        <f t="shared" si="25"/>
        <v/>
      </c>
      <c r="J1401" s="136"/>
      <c r="K1401" s="136"/>
      <c r="L1401" s="137"/>
      <c r="M1401" s="137"/>
      <c r="N1401" s="170"/>
      <c r="O1401" s="63"/>
      <c r="P1401" s="63"/>
      <c r="Q1401" s="63"/>
    </row>
    <row r="1402" spans="2:17" ht="15" hidden="1" customHeight="1" outlineLevel="1" x14ac:dyDescent="0.25">
      <c r="B1402" s="166"/>
      <c r="C1402" s="151"/>
      <c r="D1402" s="151"/>
      <c r="E1402" s="152"/>
      <c r="F1402" s="152"/>
      <c r="G1402" s="152"/>
      <c r="H1402" s="151"/>
      <c r="I1402" s="145" t="str">
        <f t="shared" si="25"/>
        <v/>
      </c>
      <c r="J1402" s="136"/>
      <c r="K1402" s="136"/>
      <c r="L1402" s="137"/>
      <c r="M1402" s="137"/>
      <c r="N1402" s="170"/>
      <c r="O1402" s="63"/>
      <c r="P1402" s="63"/>
      <c r="Q1402" s="63"/>
    </row>
    <row r="1403" spans="2:17" ht="15" hidden="1" customHeight="1" outlineLevel="1" x14ac:dyDescent="0.25">
      <c r="B1403" s="166"/>
      <c r="C1403" s="151"/>
      <c r="D1403" s="151"/>
      <c r="E1403" s="152"/>
      <c r="F1403" s="152"/>
      <c r="G1403" s="152"/>
      <c r="H1403" s="151"/>
      <c r="I1403" s="145" t="str">
        <f t="shared" si="25"/>
        <v/>
      </c>
      <c r="J1403" s="136"/>
      <c r="K1403" s="136"/>
      <c r="L1403" s="137"/>
      <c r="M1403" s="137"/>
      <c r="N1403" s="170"/>
      <c r="O1403" s="63"/>
      <c r="P1403" s="63"/>
      <c r="Q1403" s="63"/>
    </row>
    <row r="1404" spans="2:17" ht="15" hidden="1" customHeight="1" outlineLevel="1" x14ac:dyDescent="0.25">
      <c r="B1404" s="166"/>
      <c r="C1404" s="151"/>
      <c r="D1404" s="151"/>
      <c r="E1404" s="152"/>
      <c r="F1404" s="152"/>
      <c r="G1404" s="152"/>
      <c r="H1404" s="151"/>
      <c r="I1404" s="145" t="str">
        <f t="shared" si="25"/>
        <v/>
      </c>
      <c r="J1404" s="136"/>
      <c r="K1404" s="136"/>
      <c r="L1404" s="137"/>
      <c r="M1404" s="137"/>
      <c r="N1404" s="170"/>
      <c r="O1404" s="63"/>
      <c r="P1404" s="63"/>
      <c r="Q1404" s="63"/>
    </row>
    <row r="1405" spans="2:17" ht="15" hidden="1" customHeight="1" outlineLevel="1" x14ac:dyDescent="0.25">
      <c r="B1405" s="166"/>
      <c r="C1405" s="151"/>
      <c r="D1405" s="151"/>
      <c r="E1405" s="152"/>
      <c r="F1405" s="152"/>
      <c r="G1405" s="152"/>
      <c r="H1405" s="151"/>
      <c r="I1405" s="145" t="str">
        <f t="shared" si="25"/>
        <v/>
      </c>
      <c r="J1405" s="136"/>
      <c r="K1405" s="136"/>
      <c r="L1405" s="137"/>
      <c r="M1405" s="137"/>
      <c r="N1405" s="170"/>
      <c r="O1405" s="63"/>
      <c r="P1405" s="63"/>
      <c r="Q1405" s="63"/>
    </row>
    <row r="1406" spans="2:17" ht="15" hidden="1" customHeight="1" outlineLevel="1" x14ac:dyDescent="0.25">
      <c r="B1406" s="166"/>
      <c r="C1406" s="151"/>
      <c r="D1406" s="151"/>
      <c r="E1406" s="152"/>
      <c r="F1406" s="152"/>
      <c r="G1406" s="152"/>
      <c r="H1406" s="151"/>
      <c r="I1406" s="145" t="str">
        <f t="shared" si="25"/>
        <v/>
      </c>
      <c r="J1406" s="136"/>
      <c r="K1406" s="136"/>
      <c r="L1406" s="137"/>
      <c r="M1406" s="137"/>
      <c r="N1406" s="170"/>
      <c r="O1406" s="63"/>
      <c r="P1406" s="63"/>
      <c r="Q1406" s="63"/>
    </row>
    <row r="1407" spans="2:17" ht="15" hidden="1" customHeight="1" outlineLevel="1" x14ac:dyDescent="0.25">
      <c r="B1407" s="166"/>
      <c r="C1407" s="151"/>
      <c r="D1407" s="151"/>
      <c r="E1407" s="152"/>
      <c r="F1407" s="152"/>
      <c r="G1407" s="152"/>
      <c r="H1407" s="151"/>
      <c r="I1407" s="145" t="str">
        <f t="shared" si="25"/>
        <v/>
      </c>
      <c r="J1407" s="136"/>
      <c r="K1407" s="136"/>
      <c r="L1407" s="137"/>
      <c r="M1407" s="137"/>
      <c r="N1407" s="170"/>
      <c r="O1407" s="63"/>
      <c r="P1407" s="63"/>
      <c r="Q1407" s="63"/>
    </row>
    <row r="1408" spans="2:17" ht="15" hidden="1" customHeight="1" outlineLevel="1" x14ac:dyDescent="0.25">
      <c r="B1408" s="166"/>
      <c r="C1408" s="151"/>
      <c r="D1408" s="151"/>
      <c r="E1408" s="152"/>
      <c r="F1408" s="152"/>
      <c r="G1408" s="152"/>
      <c r="H1408" s="151"/>
      <c r="I1408" s="145" t="str">
        <f t="shared" si="25"/>
        <v/>
      </c>
      <c r="J1408" s="136"/>
      <c r="K1408" s="136"/>
      <c r="L1408" s="137"/>
      <c r="M1408" s="137"/>
      <c r="N1408" s="170"/>
      <c r="O1408" s="63"/>
      <c r="P1408" s="63"/>
      <c r="Q1408" s="63"/>
    </row>
    <row r="1409" spans="2:17" ht="15" hidden="1" customHeight="1" outlineLevel="1" x14ac:dyDescent="0.25">
      <c r="B1409" s="166"/>
      <c r="C1409" s="151"/>
      <c r="D1409" s="151"/>
      <c r="E1409" s="152"/>
      <c r="F1409" s="152"/>
      <c r="G1409" s="152"/>
      <c r="H1409" s="151"/>
      <c r="I1409" s="145" t="str">
        <f t="shared" si="25"/>
        <v/>
      </c>
      <c r="J1409" s="136"/>
      <c r="K1409" s="136"/>
      <c r="L1409" s="137"/>
      <c r="M1409" s="137"/>
      <c r="N1409" s="170"/>
      <c r="O1409" s="63"/>
      <c r="P1409" s="63"/>
      <c r="Q1409" s="63"/>
    </row>
    <row r="1410" spans="2:17" ht="15" hidden="1" customHeight="1" outlineLevel="1" x14ac:dyDescent="0.25">
      <c r="B1410" s="166"/>
      <c r="C1410" s="151"/>
      <c r="D1410" s="151"/>
      <c r="E1410" s="152"/>
      <c r="F1410" s="152"/>
      <c r="G1410" s="152"/>
      <c r="H1410" s="151"/>
      <c r="I1410" s="145" t="str">
        <f t="shared" si="25"/>
        <v/>
      </c>
      <c r="J1410" s="136"/>
      <c r="K1410" s="136"/>
      <c r="L1410" s="137"/>
      <c r="M1410" s="137"/>
      <c r="N1410" s="170"/>
      <c r="O1410" s="63"/>
      <c r="P1410" s="63"/>
      <c r="Q1410" s="63"/>
    </row>
    <row r="1411" spans="2:17" ht="15" hidden="1" customHeight="1" outlineLevel="1" x14ac:dyDescent="0.25">
      <c r="B1411" s="166"/>
      <c r="C1411" s="151"/>
      <c r="D1411" s="151"/>
      <c r="E1411" s="152"/>
      <c r="F1411" s="152"/>
      <c r="G1411" s="152"/>
      <c r="H1411" s="151"/>
      <c r="I1411" s="145" t="str">
        <f t="shared" si="25"/>
        <v/>
      </c>
      <c r="J1411" s="136"/>
      <c r="K1411" s="136"/>
      <c r="L1411" s="137"/>
      <c r="M1411" s="137"/>
      <c r="N1411" s="170"/>
      <c r="O1411" s="63"/>
      <c r="P1411" s="63"/>
      <c r="Q1411" s="63"/>
    </row>
    <row r="1412" spans="2:17" ht="15" hidden="1" customHeight="1" outlineLevel="1" x14ac:dyDescent="0.25">
      <c r="B1412" s="166"/>
      <c r="C1412" s="151"/>
      <c r="D1412" s="151"/>
      <c r="E1412" s="152"/>
      <c r="F1412" s="152"/>
      <c r="G1412" s="152"/>
      <c r="H1412" s="151"/>
      <c r="I1412" s="145" t="str">
        <f t="shared" si="25"/>
        <v/>
      </c>
      <c r="J1412" s="136"/>
      <c r="K1412" s="136"/>
      <c r="L1412" s="137"/>
      <c r="M1412" s="137"/>
      <c r="N1412" s="170"/>
      <c r="O1412" s="63"/>
      <c r="P1412" s="63"/>
      <c r="Q1412" s="63"/>
    </row>
    <row r="1413" spans="2:17" ht="15" hidden="1" customHeight="1" outlineLevel="1" x14ac:dyDescent="0.25">
      <c r="B1413" s="166"/>
      <c r="C1413" s="151"/>
      <c r="D1413" s="151"/>
      <c r="E1413" s="152"/>
      <c r="F1413" s="152"/>
      <c r="G1413" s="152"/>
      <c r="H1413" s="151"/>
      <c r="I1413" s="145" t="str">
        <f t="shared" si="25"/>
        <v/>
      </c>
      <c r="J1413" s="136"/>
      <c r="K1413" s="136"/>
      <c r="L1413" s="137"/>
      <c r="M1413" s="137"/>
      <c r="N1413" s="170"/>
      <c r="O1413" s="63"/>
      <c r="P1413" s="63"/>
      <c r="Q1413" s="63"/>
    </row>
    <row r="1414" spans="2:17" ht="15" hidden="1" customHeight="1" outlineLevel="1" x14ac:dyDescent="0.25">
      <c r="B1414" s="166"/>
      <c r="C1414" s="151"/>
      <c r="D1414" s="151"/>
      <c r="E1414" s="152"/>
      <c r="F1414" s="152"/>
      <c r="G1414" s="152"/>
      <c r="H1414" s="151"/>
      <c r="I1414" s="145" t="str">
        <f t="shared" si="25"/>
        <v/>
      </c>
      <c r="J1414" s="136"/>
      <c r="K1414" s="136"/>
      <c r="L1414" s="137"/>
      <c r="M1414" s="137"/>
      <c r="N1414" s="170"/>
      <c r="O1414" s="63"/>
      <c r="P1414" s="63"/>
      <c r="Q1414" s="63"/>
    </row>
    <row r="1415" spans="2:17" ht="15" hidden="1" customHeight="1" outlineLevel="1" x14ac:dyDescent="0.25">
      <c r="B1415" s="166"/>
      <c r="C1415" s="151"/>
      <c r="D1415" s="151"/>
      <c r="E1415" s="152"/>
      <c r="F1415" s="152"/>
      <c r="G1415" s="152"/>
      <c r="H1415" s="151"/>
      <c r="I1415" s="145" t="str">
        <f t="shared" si="25"/>
        <v/>
      </c>
      <c r="J1415" s="136"/>
      <c r="K1415" s="136"/>
      <c r="L1415" s="137"/>
      <c r="M1415" s="137"/>
      <c r="N1415" s="170"/>
      <c r="O1415" s="63"/>
      <c r="P1415" s="63"/>
      <c r="Q1415" s="63"/>
    </row>
    <row r="1416" spans="2:17" ht="15" hidden="1" customHeight="1" outlineLevel="1" x14ac:dyDescent="0.25">
      <c r="B1416" s="166"/>
      <c r="C1416" s="151"/>
      <c r="D1416" s="151"/>
      <c r="E1416" s="152"/>
      <c r="F1416" s="152"/>
      <c r="G1416" s="152"/>
      <c r="H1416" s="151"/>
      <c r="I1416" s="145" t="str">
        <f t="shared" ref="I1416:I1479" si="26">IFERROR(IF(LEN(J1416)&gt;0,ROW(I1416)-ROW($I$7),""),"")</f>
        <v/>
      </c>
      <c r="J1416" s="136"/>
      <c r="K1416" s="136"/>
      <c r="L1416" s="137"/>
      <c r="M1416" s="137"/>
      <c r="N1416" s="170"/>
      <c r="O1416" s="63"/>
      <c r="P1416" s="63"/>
      <c r="Q1416" s="63"/>
    </row>
    <row r="1417" spans="2:17" ht="15" hidden="1" customHeight="1" outlineLevel="1" x14ac:dyDescent="0.25">
      <c r="B1417" s="166"/>
      <c r="C1417" s="151"/>
      <c r="D1417" s="151"/>
      <c r="E1417" s="152"/>
      <c r="F1417" s="152"/>
      <c r="G1417" s="152"/>
      <c r="H1417" s="151"/>
      <c r="I1417" s="145" t="str">
        <f t="shared" si="26"/>
        <v/>
      </c>
      <c r="J1417" s="136"/>
      <c r="K1417" s="136"/>
      <c r="L1417" s="137"/>
      <c r="M1417" s="137"/>
      <c r="N1417" s="170"/>
      <c r="O1417" s="63"/>
      <c r="P1417" s="63"/>
      <c r="Q1417" s="63"/>
    </row>
    <row r="1418" spans="2:17" ht="15" hidden="1" customHeight="1" outlineLevel="1" x14ac:dyDescent="0.25">
      <c r="B1418" s="166"/>
      <c r="C1418" s="151"/>
      <c r="D1418" s="151"/>
      <c r="E1418" s="152"/>
      <c r="F1418" s="152"/>
      <c r="G1418" s="152"/>
      <c r="H1418" s="151"/>
      <c r="I1418" s="145" t="str">
        <f t="shared" si="26"/>
        <v/>
      </c>
      <c r="J1418" s="136"/>
      <c r="K1418" s="136"/>
      <c r="L1418" s="137"/>
      <c r="M1418" s="137"/>
      <c r="N1418" s="170"/>
      <c r="O1418" s="63"/>
      <c r="P1418" s="63"/>
      <c r="Q1418" s="63"/>
    </row>
    <row r="1419" spans="2:17" ht="15" hidden="1" customHeight="1" outlineLevel="1" x14ac:dyDescent="0.25">
      <c r="B1419" s="166"/>
      <c r="C1419" s="151"/>
      <c r="D1419" s="151"/>
      <c r="E1419" s="152"/>
      <c r="F1419" s="152"/>
      <c r="G1419" s="152"/>
      <c r="H1419" s="151"/>
      <c r="I1419" s="145" t="str">
        <f t="shared" si="26"/>
        <v/>
      </c>
      <c r="J1419" s="136"/>
      <c r="K1419" s="136"/>
      <c r="L1419" s="137"/>
      <c r="M1419" s="137"/>
      <c r="N1419" s="170"/>
      <c r="O1419" s="63"/>
      <c r="P1419" s="63"/>
      <c r="Q1419" s="63"/>
    </row>
    <row r="1420" spans="2:17" ht="15" hidden="1" customHeight="1" outlineLevel="1" x14ac:dyDescent="0.25">
      <c r="B1420" s="166"/>
      <c r="C1420" s="151"/>
      <c r="D1420" s="151"/>
      <c r="E1420" s="152"/>
      <c r="F1420" s="152"/>
      <c r="G1420" s="152"/>
      <c r="H1420" s="151"/>
      <c r="I1420" s="145" t="str">
        <f t="shared" si="26"/>
        <v/>
      </c>
      <c r="J1420" s="136"/>
      <c r="K1420" s="136"/>
      <c r="L1420" s="137"/>
      <c r="M1420" s="137"/>
      <c r="N1420" s="170"/>
      <c r="O1420" s="63"/>
      <c r="P1420" s="63"/>
      <c r="Q1420" s="63"/>
    </row>
    <row r="1421" spans="2:17" ht="15" hidden="1" customHeight="1" outlineLevel="1" x14ac:dyDescent="0.25">
      <c r="B1421" s="166"/>
      <c r="C1421" s="151"/>
      <c r="D1421" s="151"/>
      <c r="E1421" s="152"/>
      <c r="F1421" s="152"/>
      <c r="G1421" s="152"/>
      <c r="H1421" s="151"/>
      <c r="I1421" s="145" t="str">
        <f t="shared" si="26"/>
        <v/>
      </c>
      <c r="J1421" s="136"/>
      <c r="K1421" s="136"/>
      <c r="L1421" s="137"/>
      <c r="M1421" s="137"/>
      <c r="N1421" s="170"/>
      <c r="O1421" s="63"/>
      <c r="P1421" s="63"/>
      <c r="Q1421" s="63"/>
    </row>
    <row r="1422" spans="2:17" ht="15" hidden="1" customHeight="1" outlineLevel="1" x14ac:dyDescent="0.25">
      <c r="B1422" s="166"/>
      <c r="C1422" s="151"/>
      <c r="D1422" s="151"/>
      <c r="E1422" s="152"/>
      <c r="F1422" s="152"/>
      <c r="G1422" s="152"/>
      <c r="H1422" s="151"/>
      <c r="I1422" s="145" t="str">
        <f t="shared" si="26"/>
        <v/>
      </c>
      <c r="J1422" s="136"/>
      <c r="K1422" s="136"/>
      <c r="L1422" s="137"/>
      <c r="M1422" s="137"/>
      <c r="N1422" s="170"/>
      <c r="O1422" s="63"/>
      <c r="P1422" s="63"/>
      <c r="Q1422" s="63"/>
    </row>
    <row r="1423" spans="2:17" ht="15" hidden="1" customHeight="1" outlineLevel="1" x14ac:dyDescent="0.25">
      <c r="B1423" s="166"/>
      <c r="C1423" s="151"/>
      <c r="D1423" s="151"/>
      <c r="E1423" s="152"/>
      <c r="F1423" s="152"/>
      <c r="G1423" s="152"/>
      <c r="H1423" s="151"/>
      <c r="I1423" s="145" t="str">
        <f t="shared" si="26"/>
        <v/>
      </c>
      <c r="J1423" s="136"/>
      <c r="K1423" s="136"/>
      <c r="L1423" s="137"/>
      <c r="M1423" s="137"/>
      <c r="N1423" s="170"/>
      <c r="O1423" s="63"/>
      <c r="P1423" s="63"/>
      <c r="Q1423" s="63"/>
    </row>
    <row r="1424" spans="2:17" ht="15" hidden="1" customHeight="1" outlineLevel="1" x14ac:dyDescent="0.25">
      <c r="B1424" s="166"/>
      <c r="C1424" s="151"/>
      <c r="D1424" s="151"/>
      <c r="E1424" s="152"/>
      <c r="F1424" s="152"/>
      <c r="G1424" s="152"/>
      <c r="H1424" s="151"/>
      <c r="I1424" s="145" t="str">
        <f t="shared" si="26"/>
        <v/>
      </c>
      <c r="J1424" s="136"/>
      <c r="K1424" s="136"/>
      <c r="L1424" s="137"/>
      <c r="M1424" s="137"/>
      <c r="N1424" s="170"/>
      <c r="O1424" s="63"/>
      <c r="P1424" s="63"/>
      <c r="Q1424" s="63"/>
    </row>
    <row r="1425" spans="2:17" ht="15" hidden="1" customHeight="1" outlineLevel="1" x14ac:dyDescent="0.25">
      <c r="B1425" s="166"/>
      <c r="C1425" s="151"/>
      <c r="D1425" s="151"/>
      <c r="E1425" s="152"/>
      <c r="F1425" s="152"/>
      <c r="G1425" s="152"/>
      <c r="H1425" s="151"/>
      <c r="I1425" s="145" t="str">
        <f t="shared" si="26"/>
        <v/>
      </c>
      <c r="J1425" s="136"/>
      <c r="K1425" s="136"/>
      <c r="L1425" s="137"/>
      <c r="M1425" s="137"/>
      <c r="N1425" s="170"/>
      <c r="O1425" s="63"/>
      <c r="P1425" s="63"/>
      <c r="Q1425" s="63"/>
    </row>
    <row r="1426" spans="2:17" ht="15" hidden="1" customHeight="1" outlineLevel="1" x14ac:dyDescent="0.25">
      <c r="B1426" s="166"/>
      <c r="C1426" s="151"/>
      <c r="D1426" s="151"/>
      <c r="E1426" s="152"/>
      <c r="F1426" s="152"/>
      <c r="G1426" s="152"/>
      <c r="H1426" s="151"/>
      <c r="I1426" s="145" t="str">
        <f t="shared" si="26"/>
        <v/>
      </c>
      <c r="J1426" s="136"/>
      <c r="K1426" s="136"/>
      <c r="L1426" s="137"/>
      <c r="M1426" s="137"/>
      <c r="N1426" s="170"/>
      <c r="O1426" s="63"/>
      <c r="P1426" s="63"/>
      <c r="Q1426" s="63"/>
    </row>
    <row r="1427" spans="2:17" ht="15" hidden="1" customHeight="1" outlineLevel="1" x14ac:dyDescent="0.25">
      <c r="B1427" s="166"/>
      <c r="C1427" s="151"/>
      <c r="D1427" s="151"/>
      <c r="E1427" s="152"/>
      <c r="F1427" s="152"/>
      <c r="G1427" s="152"/>
      <c r="H1427" s="151"/>
      <c r="I1427" s="145" t="str">
        <f t="shared" si="26"/>
        <v/>
      </c>
      <c r="J1427" s="136"/>
      <c r="K1427" s="136"/>
      <c r="L1427" s="137"/>
      <c r="M1427" s="137"/>
      <c r="N1427" s="170"/>
      <c r="O1427" s="63"/>
      <c r="P1427" s="63"/>
      <c r="Q1427" s="63"/>
    </row>
    <row r="1428" spans="2:17" ht="15" hidden="1" customHeight="1" outlineLevel="1" x14ac:dyDescent="0.25">
      <c r="B1428" s="166"/>
      <c r="C1428" s="151"/>
      <c r="D1428" s="151"/>
      <c r="E1428" s="152"/>
      <c r="F1428" s="152"/>
      <c r="G1428" s="152"/>
      <c r="H1428" s="151"/>
      <c r="I1428" s="145" t="str">
        <f t="shared" si="26"/>
        <v/>
      </c>
      <c r="J1428" s="136"/>
      <c r="K1428" s="136"/>
      <c r="L1428" s="137"/>
      <c r="M1428" s="137"/>
      <c r="N1428" s="170"/>
      <c r="O1428" s="63"/>
      <c r="P1428" s="63"/>
      <c r="Q1428" s="63"/>
    </row>
    <row r="1429" spans="2:17" ht="15" hidden="1" customHeight="1" outlineLevel="1" x14ac:dyDescent="0.25">
      <c r="B1429" s="166"/>
      <c r="C1429" s="151"/>
      <c r="D1429" s="151"/>
      <c r="E1429" s="152"/>
      <c r="F1429" s="152"/>
      <c r="G1429" s="152"/>
      <c r="H1429" s="151"/>
      <c r="I1429" s="145" t="str">
        <f t="shared" si="26"/>
        <v/>
      </c>
      <c r="J1429" s="136"/>
      <c r="K1429" s="136"/>
      <c r="L1429" s="137"/>
      <c r="M1429" s="137"/>
      <c r="N1429" s="170"/>
      <c r="O1429" s="63"/>
      <c r="P1429" s="63"/>
      <c r="Q1429" s="63"/>
    </row>
    <row r="1430" spans="2:17" ht="15" hidden="1" customHeight="1" outlineLevel="1" x14ac:dyDescent="0.25">
      <c r="B1430" s="166"/>
      <c r="C1430" s="151"/>
      <c r="D1430" s="151"/>
      <c r="E1430" s="152"/>
      <c r="F1430" s="152"/>
      <c r="G1430" s="152"/>
      <c r="H1430" s="151"/>
      <c r="I1430" s="145" t="str">
        <f t="shared" si="26"/>
        <v/>
      </c>
      <c r="J1430" s="136"/>
      <c r="K1430" s="136"/>
      <c r="L1430" s="137"/>
      <c r="M1430" s="137"/>
      <c r="N1430" s="170"/>
      <c r="O1430" s="63"/>
      <c r="P1430" s="63"/>
      <c r="Q1430" s="63"/>
    </row>
    <row r="1431" spans="2:17" ht="15" hidden="1" customHeight="1" outlineLevel="1" x14ac:dyDescent="0.25">
      <c r="B1431" s="166"/>
      <c r="C1431" s="151"/>
      <c r="D1431" s="151"/>
      <c r="E1431" s="152"/>
      <c r="F1431" s="152"/>
      <c r="G1431" s="152"/>
      <c r="H1431" s="151"/>
      <c r="I1431" s="145" t="str">
        <f t="shared" si="26"/>
        <v/>
      </c>
      <c r="J1431" s="136"/>
      <c r="K1431" s="136"/>
      <c r="L1431" s="137"/>
      <c r="M1431" s="137"/>
      <c r="N1431" s="170"/>
      <c r="O1431" s="63"/>
      <c r="P1431" s="63"/>
      <c r="Q1431" s="63"/>
    </row>
    <row r="1432" spans="2:17" ht="15" hidden="1" customHeight="1" outlineLevel="1" x14ac:dyDescent="0.25">
      <c r="B1432" s="166"/>
      <c r="C1432" s="151"/>
      <c r="D1432" s="151"/>
      <c r="E1432" s="152"/>
      <c r="F1432" s="152"/>
      <c r="G1432" s="152"/>
      <c r="H1432" s="151"/>
      <c r="I1432" s="145" t="str">
        <f t="shared" si="26"/>
        <v/>
      </c>
      <c r="J1432" s="136"/>
      <c r="K1432" s="136"/>
      <c r="L1432" s="137"/>
      <c r="M1432" s="137"/>
      <c r="N1432" s="170"/>
      <c r="O1432" s="63"/>
      <c r="P1432" s="63"/>
      <c r="Q1432" s="63"/>
    </row>
    <row r="1433" spans="2:17" ht="15" hidden="1" customHeight="1" outlineLevel="1" x14ac:dyDescent="0.25">
      <c r="B1433" s="166"/>
      <c r="C1433" s="151"/>
      <c r="D1433" s="151"/>
      <c r="E1433" s="152"/>
      <c r="F1433" s="152"/>
      <c r="G1433" s="152"/>
      <c r="H1433" s="151"/>
      <c r="I1433" s="145" t="str">
        <f t="shared" si="26"/>
        <v/>
      </c>
      <c r="J1433" s="136"/>
      <c r="K1433" s="136"/>
      <c r="L1433" s="137"/>
      <c r="M1433" s="137"/>
      <c r="N1433" s="170"/>
      <c r="O1433" s="63"/>
      <c r="P1433" s="63"/>
      <c r="Q1433" s="63"/>
    </row>
    <row r="1434" spans="2:17" ht="15" hidden="1" customHeight="1" outlineLevel="1" x14ac:dyDescent="0.25">
      <c r="B1434" s="166"/>
      <c r="C1434" s="151"/>
      <c r="D1434" s="151"/>
      <c r="E1434" s="152"/>
      <c r="F1434" s="152"/>
      <c r="G1434" s="152"/>
      <c r="H1434" s="151"/>
      <c r="I1434" s="145" t="str">
        <f t="shared" si="26"/>
        <v/>
      </c>
      <c r="J1434" s="136"/>
      <c r="K1434" s="136"/>
      <c r="L1434" s="137"/>
      <c r="M1434" s="137"/>
      <c r="N1434" s="170"/>
      <c r="O1434" s="63"/>
      <c r="P1434" s="63"/>
      <c r="Q1434" s="63"/>
    </row>
    <row r="1435" spans="2:17" ht="15" hidden="1" customHeight="1" outlineLevel="1" x14ac:dyDescent="0.25">
      <c r="B1435" s="166"/>
      <c r="C1435" s="151"/>
      <c r="D1435" s="151"/>
      <c r="E1435" s="152"/>
      <c r="F1435" s="152"/>
      <c r="G1435" s="152"/>
      <c r="H1435" s="151"/>
      <c r="I1435" s="145" t="str">
        <f t="shared" si="26"/>
        <v/>
      </c>
      <c r="J1435" s="136"/>
      <c r="K1435" s="136"/>
      <c r="L1435" s="137"/>
      <c r="M1435" s="137"/>
      <c r="N1435" s="170"/>
      <c r="O1435" s="63"/>
      <c r="P1435" s="63"/>
      <c r="Q1435" s="63"/>
    </row>
    <row r="1436" spans="2:17" ht="15" hidden="1" customHeight="1" outlineLevel="1" x14ac:dyDescent="0.25">
      <c r="B1436" s="166"/>
      <c r="C1436" s="151"/>
      <c r="D1436" s="151"/>
      <c r="E1436" s="152"/>
      <c r="F1436" s="152"/>
      <c r="G1436" s="152"/>
      <c r="H1436" s="151"/>
      <c r="I1436" s="145" t="str">
        <f t="shared" si="26"/>
        <v/>
      </c>
      <c r="J1436" s="136"/>
      <c r="K1436" s="136"/>
      <c r="L1436" s="137"/>
      <c r="M1436" s="137"/>
      <c r="N1436" s="170"/>
      <c r="O1436" s="63"/>
      <c r="P1436" s="63"/>
      <c r="Q1436" s="63"/>
    </row>
    <row r="1437" spans="2:17" ht="15" hidden="1" customHeight="1" outlineLevel="1" x14ac:dyDescent="0.25">
      <c r="B1437" s="166"/>
      <c r="C1437" s="151"/>
      <c r="D1437" s="151"/>
      <c r="E1437" s="152"/>
      <c r="F1437" s="152"/>
      <c r="G1437" s="152"/>
      <c r="H1437" s="151"/>
      <c r="I1437" s="145" t="str">
        <f t="shared" si="26"/>
        <v/>
      </c>
      <c r="J1437" s="136"/>
      <c r="K1437" s="136"/>
      <c r="L1437" s="137"/>
      <c r="M1437" s="137"/>
      <c r="N1437" s="170"/>
      <c r="O1437" s="63"/>
      <c r="P1437" s="63"/>
      <c r="Q1437" s="63"/>
    </row>
    <row r="1438" spans="2:17" ht="15" hidden="1" customHeight="1" outlineLevel="1" x14ac:dyDescent="0.25">
      <c r="B1438" s="166"/>
      <c r="C1438" s="151"/>
      <c r="D1438" s="151"/>
      <c r="E1438" s="152"/>
      <c r="F1438" s="152"/>
      <c r="G1438" s="152"/>
      <c r="H1438" s="151"/>
      <c r="I1438" s="145" t="str">
        <f t="shared" si="26"/>
        <v/>
      </c>
      <c r="J1438" s="136"/>
      <c r="K1438" s="136"/>
      <c r="L1438" s="137"/>
      <c r="M1438" s="137"/>
      <c r="N1438" s="170"/>
      <c r="O1438" s="63"/>
      <c r="P1438" s="63"/>
      <c r="Q1438" s="63"/>
    </row>
    <row r="1439" spans="2:17" ht="15" hidden="1" customHeight="1" outlineLevel="1" x14ac:dyDescent="0.25">
      <c r="B1439" s="166"/>
      <c r="C1439" s="151"/>
      <c r="D1439" s="151"/>
      <c r="E1439" s="152"/>
      <c r="F1439" s="152"/>
      <c r="G1439" s="152"/>
      <c r="H1439" s="151"/>
      <c r="I1439" s="145" t="str">
        <f t="shared" si="26"/>
        <v/>
      </c>
      <c r="J1439" s="136"/>
      <c r="K1439" s="136"/>
      <c r="L1439" s="137"/>
      <c r="M1439" s="137"/>
      <c r="N1439" s="170"/>
      <c r="O1439" s="63"/>
      <c r="P1439" s="63"/>
      <c r="Q1439" s="63"/>
    </row>
    <row r="1440" spans="2:17" ht="15" hidden="1" customHeight="1" outlineLevel="1" x14ac:dyDescent="0.25">
      <c r="B1440" s="166"/>
      <c r="C1440" s="151"/>
      <c r="D1440" s="151"/>
      <c r="E1440" s="152"/>
      <c r="F1440" s="152"/>
      <c r="G1440" s="152"/>
      <c r="H1440" s="151"/>
      <c r="I1440" s="145" t="str">
        <f t="shared" si="26"/>
        <v/>
      </c>
      <c r="J1440" s="136"/>
      <c r="K1440" s="136"/>
      <c r="L1440" s="137"/>
      <c r="M1440" s="137"/>
      <c r="N1440" s="170"/>
      <c r="O1440" s="63"/>
      <c r="P1440" s="63"/>
      <c r="Q1440" s="63"/>
    </row>
    <row r="1441" spans="2:17" ht="15" hidden="1" customHeight="1" outlineLevel="1" x14ac:dyDescent="0.25">
      <c r="B1441" s="166"/>
      <c r="C1441" s="151"/>
      <c r="D1441" s="151"/>
      <c r="E1441" s="152"/>
      <c r="F1441" s="152"/>
      <c r="G1441" s="152"/>
      <c r="H1441" s="151"/>
      <c r="I1441" s="145" t="str">
        <f t="shared" si="26"/>
        <v/>
      </c>
      <c r="J1441" s="136"/>
      <c r="K1441" s="136"/>
      <c r="L1441" s="137"/>
      <c r="M1441" s="137"/>
      <c r="N1441" s="170"/>
      <c r="O1441" s="63"/>
      <c r="P1441" s="63"/>
      <c r="Q1441" s="63"/>
    </row>
    <row r="1442" spans="2:17" ht="15" hidden="1" customHeight="1" outlineLevel="1" x14ac:dyDescent="0.25">
      <c r="B1442" s="166"/>
      <c r="C1442" s="151"/>
      <c r="D1442" s="151"/>
      <c r="E1442" s="152"/>
      <c r="F1442" s="152"/>
      <c r="G1442" s="152"/>
      <c r="H1442" s="151"/>
      <c r="I1442" s="145" t="str">
        <f t="shared" si="26"/>
        <v/>
      </c>
      <c r="J1442" s="136"/>
      <c r="K1442" s="136"/>
      <c r="L1442" s="137"/>
      <c r="M1442" s="137"/>
      <c r="N1442" s="170"/>
      <c r="O1442" s="63"/>
      <c r="P1442" s="63"/>
      <c r="Q1442" s="63"/>
    </row>
    <row r="1443" spans="2:17" ht="15" hidden="1" customHeight="1" outlineLevel="1" x14ac:dyDescent="0.25">
      <c r="B1443" s="166"/>
      <c r="C1443" s="151"/>
      <c r="D1443" s="151"/>
      <c r="E1443" s="152"/>
      <c r="F1443" s="152"/>
      <c r="G1443" s="152"/>
      <c r="H1443" s="151"/>
      <c r="I1443" s="145" t="str">
        <f t="shared" si="26"/>
        <v/>
      </c>
      <c r="J1443" s="136"/>
      <c r="K1443" s="136"/>
      <c r="L1443" s="137"/>
      <c r="M1443" s="137"/>
      <c r="N1443" s="170"/>
      <c r="O1443" s="63"/>
      <c r="P1443" s="63"/>
      <c r="Q1443" s="63"/>
    </row>
    <row r="1444" spans="2:17" ht="15" hidden="1" customHeight="1" outlineLevel="1" x14ac:dyDescent="0.25">
      <c r="B1444" s="166"/>
      <c r="C1444" s="151"/>
      <c r="D1444" s="151"/>
      <c r="E1444" s="152"/>
      <c r="F1444" s="152"/>
      <c r="G1444" s="152"/>
      <c r="H1444" s="151"/>
      <c r="I1444" s="145" t="str">
        <f t="shared" si="26"/>
        <v/>
      </c>
      <c r="J1444" s="136"/>
      <c r="K1444" s="136"/>
      <c r="L1444" s="137"/>
      <c r="M1444" s="137"/>
      <c r="N1444" s="170"/>
      <c r="O1444" s="63"/>
      <c r="P1444" s="63"/>
      <c r="Q1444" s="63"/>
    </row>
    <row r="1445" spans="2:17" ht="15" hidden="1" customHeight="1" outlineLevel="1" x14ac:dyDescent="0.25">
      <c r="B1445" s="166"/>
      <c r="C1445" s="151"/>
      <c r="D1445" s="151"/>
      <c r="E1445" s="152"/>
      <c r="F1445" s="152"/>
      <c r="G1445" s="152"/>
      <c r="H1445" s="151"/>
      <c r="I1445" s="145" t="str">
        <f t="shared" si="26"/>
        <v/>
      </c>
      <c r="J1445" s="136"/>
      <c r="K1445" s="136"/>
      <c r="L1445" s="137"/>
      <c r="M1445" s="137"/>
      <c r="N1445" s="170"/>
      <c r="O1445" s="63"/>
      <c r="P1445" s="63"/>
      <c r="Q1445" s="63"/>
    </row>
    <row r="1446" spans="2:17" ht="15" hidden="1" customHeight="1" outlineLevel="1" x14ac:dyDescent="0.25">
      <c r="B1446" s="166"/>
      <c r="C1446" s="151"/>
      <c r="D1446" s="151"/>
      <c r="E1446" s="152"/>
      <c r="F1446" s="152"/>
      <c r="G1446" s="152"/>
      <c r="H1446" s="151"/>
      <c r="I1446" s="145" t="str">
        <f t="shared" si="26"/>
        <v/>
      </c>
      <c r="J1446" s="136"/>
      <c r="K1446" s="136"/>
      <c r="L1446" s="137"/>
      <c r="M1446" s="137"/>
      <c r="N1446" s="170"/>
      <c r="O1446" s="63"/>
      <c r="P1446" s="63"/>
      <c r="Q1446" s="63"/>
    </row>
    <row r="1447" spans="2:17" ht="15" hidden="1" customHeight="1" outlineLevel="1" x14ac:dyDescent="0.25">
      <c r="B1447" s="166"/>
      <c r="C1447" s="151"/>
      <c r="D1447" s="151"/>
      <c r="E1447" s="152"/>
      <c r="F1447" s="152"/>
      <c r="G1447" s="152"/>
      <c r="H1447" s="151"/>
      <c r="I1447" s="145" t="str">
        <f t="shared" si="26"/>
        <v/>
      </c>
      <c r="J1447" s="136"/>
      <c r="K1447" s="136"/>
      <c r="L1447" s="137"/>
      <c r="M1447" s="137"/>
      <c r="N1447" s="170"/>
      <c r="O1447" s="63"/>
      <c r="P1447" s="63"/>
      <c r="Q1447" s="63"/>
    </row>
    <row r="1448" spans="2:17" ht="15" hidden="1" customHeight="1" outlineLevel="1" x14ac:dyDescent="0.25">
      <c r="B1448" s="166"/>
      <c r="C1448" s="151"/>
      <c r="D1448" s="151"/>
      <c r="E1448" s="152"/>
      <c r="F1448" s="152"/>
      <c r="G1448" s="152"/>
      <c r="H1448" s="151"/>
      <c r="I1448" s="145" t="str">
        <f t="shared" si="26"/>
        <v/>
      </c>
      <c r="J1448" s="136"/>
      <c r="K1448" s="136"/>
      <c r="L1448" s="137"/>
      <c r="M1448" s="137"/>
      <c r="N1448" s="170"/>
      <c r="O1448" s="63"/>
      <c r="P1448" s="63"/>
      <c r="Q1448" s="63"/>
    </row>
    <row r="1449" spans="2:17" ht="15" hidden="1" customHeight="1" outlineLevel="1" x14ac:dyDescent="0.25">
      <c r="B1449" s="166"/>
      <c r="C1449" s="151"/>
      <c r="D1449" s="151"/>
      <c r="E1449" s="152"/>
      <c r="F1449" s="152"/>
      <c r="G1449" s="152"/>
      <c r="H1449" s="151"/>
      <c r="I1449" s="145" t="str">
        <f t="shared" si="26"/>
        <v/>
      </c>
      <c r="J1449" s="136"/>
      <c r="K1449" s="136"/>
      <c r="L1449" s="137"/>
      <c r="M1449" s="137"/>
      <c r="N1449" s="170"/>
      <c r="O1449" s="63"/>
      <c r="P1449" s="63"/>
      <c r="Q1449" s="63"/>
    </row>
    <row r="1450" spans="2:17" ht="15" hidden="1" customHeight="1" outlineLevel="1" x14ac:dyDescent="0.25">
      <c r="B1450" s="166"/>
      <c r="C1450" s="151"/>
      <c r="D1450" s="151"/>
      <c r="E1450" s="152"/>
      <c r="F1450" s="152"/>
      <c r="G1450" s="152"/>
      <c r="H1450" s="151"/>
      <c r="I1450" s="145" t="str">
        <f t="shared" si="26"/>
        <v/>
      </c>
      <c r="J1450" s="136"/>
      <c r="K1450" s="136"/>
      <c r="L1450" s="137"/>
      <c r="M1450" s="137"/>
      <c r="N1450" s="170"/>
      <c r="O1450" s="63"/>
      <c r="P1450" s="63"/>
      <c r="Q1450" s="63"/>
    </row>
    <row r="1451" spans="2:17" ht="15" hidden="1" customHeight="1" outlineLevel="1" x14ac:dyDescent="0.25">
      <c r="B1451" s="166"/>
      <c r="C1451" s="151"/>
      <c r="D1451" s="151"/>
      <c r="E1451" s="152"/>
      <c r="F1451" s="152"/>
      <c r="G1451" s="152"/>
      <c r="H1451" s="151"/>
      <c r="I1451" s="145" t="str">
        <f t="shared" si="26"/>
        <v/>
      </c>
      <c r="J1451" s="136"/>
      <c r="K1451" s="136"/>
      <c r="L1451" s="137"/>
      <c r="M1451" s="137"/>
      <c r="N1451" s="170"/>
      <c r="O1451" s="63"/>
      <c r="P1451" s="63"/>
      <c r="Q1451" s="63"/>
    </row>
    <row r="1452" spans="2:17" ht="15" hidden="1" customHeight="1" outlineLevel="1" x14ac:dyDescent="0.25">
      <c r="B1452" s="166"/>
      <c r="C1452" s="151"/>
      <c r="D1452" s="151"/>
      <c r="E1452" s="152"/>
      <c r="F1452" s="152"/>
      <c r="G1452" s="152"/>
      <c r="H1452" s="151"/>
      <c r="I1452" s="145" t="str">
        <f t="shared" si="26"/>
        <v/>
      </c>
      <c r="J1452" s="136"/>
      <c r="K1452" s="136"/>
      <c r="L1452" s="137"/>
      <c r="M1452" s="137"/>
      <c r="N1452" s="170"/>
      <c r="O1452" s="63"/>
      <c r="P1452" s="63"/>
      <c r="Q1452" s="63"/>
    </row>
    <row r="1453" spans="2:17" ht="15" hidden="1" customHeight="1" outlineLevel="1" x14ac:dyDescent="0.25">
      <c r="B1453" s="166"/>
      <c r="C1453" s="151"/>
      <c r="D1453" s="151"/>
      <c r="E1453" s="152"/>
      <c r="F1453" s="152"/>
      <c r="G1453" s="152"/>
      <c r="H1453" s="151"/>
      <c r="I1453" s="145" t="str">
        <f t="shared" si="26"/>
        <v/>
      </c>
      <c r="J1453" s="136"/>
      <c r="K1453" s="136"/>
      <c r="L1453" s="137"/>
      <c r="M1453" s="137"/>
      <c r="N1453" s="170"/>
      <c r="O1453" s="63"/>
      <c r="P1453" s="63"/>
      <c r="Q1453" s="63"/>
    </row>
    <row r="1454" spans="2:17" ht="15" hidden="1" customHeight="1" outlineLevel="1" x14ac:dyDescent="0.25">
      <c r="B1454" s="166"/>
      <c r="C1454" s="151"/>
      <c r="D1454" s="151"/>
      <c r="E1454" s="152"/>
      <c r="F1454" s="152"/>
      <c r="G1454" s="152"/>
      <c r="H1454" s="151"/>
      <c r="I1454" s="145" t="str">
        <f t="shared" si="26"/>
        <v/>
      </c>
      <c r="J1454" s="136"/>
      <c r="K1454" s="136"/>
      <c r="L1454" s="137"/>
      <c r="M1454" s="137"/>
      <c r="N1454" s="170"/>
      <c r="O1454" s="63"/>
      <c r="P1454" s="63"/>
      <c r="Q1454" s="63"/>
    </row>
    <row r="1455" spans="2:17" ht="15" hidden="1" customHeight="1" outlineLevel="1" x14ac:dyDescent="0.25">
      <c r="B1455" s="166"/>
      <c r="C1455" s="151"/>
      <c r="D1455" s="151"/>
      <c r="E1455" s="152"/>
      <c r="F1455" s="152"/>
      <c r="G1455" s="152"/>
      <c r="H1455" s="151"/>
      <c r="I1455" s="145" t="str">
        <f t="shared" si="26"/>
        <v/>
      </c>
      <c r="J1455" s="136"/>
      <c r="K1455" s="136"/>
      <c r="L1455" s="137"/>
      <c r="M1455" s="137"/>
      <c r="N1455" s="170"/>
      <c r="O1455" s="63"/>
      <c r="P1455" s="63"/>
      <c r="Q1455" s="63"/>
    </row>
    <row r="1456" spans="2:17" ht="15" hidden="1" customHeight="1" outlineLevel="1" x14ac:dyDescent="0.25">
      <c r="B1456" s="166"/>
      <c r="C1456" s="151"/>
      <c r="D1456" s="151"/>
      <c r="E1456" s="152"/>
      <c r="F1456" s="152"/>
      <c r="G1456" s="152"/>
      <c r="H1456" s="151"/>
      <c r="I1456" s="145" t="str">
        <f t="shared" si="26"/>
        <v/>
      </c>
      <c r="J1456" s="136"/>
      <c r="K1456" s="136"/>
      <c r="L1456" s="137"/>
      <c r="M1456" s="137"/>
      <c r="N1456" s="170"/>
      <c r="O1456" s="63"/>
      <c r="P1456" s="63"/>
      <c r="Q1456" s="63"/>
    </row>
    <row r="1457" spans="2:17" ht="15" hidden="1" customHeight="1" outlineLevel="1" x14ac:dyDescent="0.25">
      <c r="B1457" s="166"/>
      <c r="C1457" s="151"/>
      <c r="D1457" s="151"/>
      <c r="E1457" s="152"/>
      <c r="F1457" s="152"/>
      <c r="G1457" s="152"/>
      <c r="H1457" s="151"/>
      <c r="I1457" s="145" t="str">
        <f t="shared" si="26"/>
        <v/>
      </c>
      <c r="J1457" s="136"/>
      <c r="K1457" s="136"/>
      <c r="L1457" s="137"/>
      <c r="M1457" s="137"/>
      <c r="N1457" s="170"/>
      <c r="O1457" s="63"/>
      <c r="P1457" s="63"/>
      <c r="Q1457" s="63"/>
    </row>
    <row r="1458" spans="2:17" ht="15" hidden="1" customHeight="1" outlineLevel="1" x14ac:dyDescent="0.25">
      <c r="B1458" s="166"/>
      <c r="C1458" s="151"/>
      <c r="D1458" s="151"/>
      <c r="E1458" s="152"/>
      <c r="F1458" s="152"/>
      <c r="G1458" s="152"/>
      <c r="H1458" s="151"/>
      <c r="I1458" s="145" t="str">
        <f t="shared" si="26"/>
        <v/>
      </c>
      <c r="J1458" s="136"/>
      <c r="K1458" s="136"/>
      <c r="L1458" s="137"/>
      <c r="M1458" s="137"/>
      <c r="N1458" s="170"/>
      <c r="O1458" s="63"/>
      <c r="P1458" s="63"/>
      <c r="Q1458" s="63"/>
    </row>
    <row r="1459" spans="2:17" ht="15" hidden="1" customHeight="1" outlineLevel="1" x14ac:dyDescent="0.25">
      <c r="B1459" s="166"/>
      <c r="C1459" s="151"/>
      <c r="D1459" s="151"/>
      <c r="E1459" s="152"/>
      <c r="F1459" s="152"/>
      <c r="G1459" s="152"/>
      <c r="H1459" s="151"/>
      <c r="I1459" s="145" t="str">
        <f t="shared" si="26"/>
        <v/>
      </c>
      <c r="J1459" s="136"/>
      <c r="K1459" s="136"/>
      <c r="L1459" s="137"/>
      <c r="M1459" s="137"/>
      <c r="N1459" s="170"/>
      <c r="O1459" s="63"/>
      <c r="P1459" s="63"/>
      <c r="Q1459" s="63"/>
    </row>
    <row r="1460" spans="2:17" ht="15" hidden="1" customHeight="1" outlineLevel="1" x14ac:dyDescent="0.25">
      <c r="B1460" s="166"/>
      <c r="C1460" s="151"/>
      <c r="D1460" s="151"/>
      <c r="E1460" s="152"/>
      <c r="F1460" s="152"/>
      <c r="G1460" s="152"/>
      <c r="H1460" s="151"/>
      <c r="I1460" s="145" t="str">
        <f t="shared" si="26"/>
        <v/>
      </c>
      <c r="J1460" s="136"/>
      <c r="K1460" s="136"/>
      <c r="L1460" s="137"/>
      <c r="M1460" s="137"/>
      <c r="N1460" s="170"/>
      <c r="O1460" s="63"/>
      <c r="P1460" s="63"/>
      <c r="Q1460" s="63"/>
    </row>
    <row r="1461" spans="2:17" ht="15" hidden="1" customHeight="1" outlineLevel="1" x14ac:dyDescent="0.25">
      <c r="B1461" s="166"/>
      <c r="C1461" s="151"/>
      <c r="D1461" s="151"/>
      <c r="E1461" s="152"/>
      <c r="F1461" s="152"/>
      <c r="G1461" s="152"/>
      <c r="H1461" s="151"/>
      <c r="I1461" s="145" t="str">
        <f t="shared" si="26"/>
        <v/>
      </c>
      <c r="J1461" s="136"/>
      <c r="K1461" s="136"/>
      <c r="L1461" s="137"/>
      <c r="M1461" s="137"/>
      <c r="N1461" s="170"/>
      <c r="O1461" s="63"/>
      <c r="P1461" s="63"/>
      <c r="Q1461" s="63"/>
    </row>
    <row r="1462" spans="2:17" ht="15" hidden="1" customHeight="1" outlineLevel="1" x14ac:dyDescent="0.25">
      <c r="B1462" s="166"/>
      <c r="C1462" s="151"/>
      <c r="D1462" s="151"/>
      <c r="E1462" s="152"/>
      <c r="F1462" s="152"/>
      <c r="G1462" s="152"/>
      <c r="H1462" s="151"/>
      <c r="I1462" s="145" t="str">
        <f t="shared" si="26"/>
        <v/>
      </c>
      <c r="J1462" s="136"/>
      <c r="K1462" s="136"/>
      <c r="L1462" s="137"/>
      <c r="M1462" s="137"/>
      <c r="N1462" s="170"/>
      <c r="O1462" s="63"/>
      <c r="P1462" s="63"/>
      <c r="Q1462" s="63"/>
    </row>
    <row r="1463" spans="2:17" ht="15" hidden="1" customHeight="1" outlineLevel="1" x14ac:dyDescent="0.25">
      <c r="B1463" s="166"/>
      <c r="C1463" s="151"/>
      <c r="D1463" s="151"/>
      <c r="E1463" s="152"/>
      <c r="F1463" s="152"/>
      <c r="G1463" s="152"/>
      <c r="H1463" s="151"/>
      <c r="I1463" s="145" t="str">
        <f t="shared" si="26"/>
        <v/>
      </c>
      <c r="J1463" s="136"/>
      <c r="K1463" s="136"/>
      <c r="L1463" s="137"/>
      <c r="M1463" s="137"/>
      <c r="N1463" s="170"/>
      <c r="O1463" s="63"/>
      <c r="P1463" s="63"/>
      <c r="Q1463" s="63"/>
    </row>
    <row r="1464" spans="2:17" ht="15" hidden="1" customHeight="1" outlineLevel="1" x14ac:dyDescent="0.25">
      <c r="B1464" s="166"/>
      <c r="C1464" s="151"/>
      <c r="D1464" s="151"/>
      <c r="E1464" s="152"/>
      <c r="F1464" s="152"/>
      <c r="G1464" s="152"/>
      <c r="H1464" s="151"/>
      <c r="I1464" s="145" t="str">
        <f t="shared" si="26"/>
        <v/>
      </c>
      <c r="J1464" s="136"/>
      <c r="K1464" s="136"/>
      <c r="L1464" s="137"/>
      <c r="M1464" s="137"/>
      <c r="N1464" s="170"/>
      <c r="O1464" s="63"/>
      <c r="P1464" s="63"/>
      <c r="Q1464" s="63"/>
    </row>
    <row r="1465" spans="2:17" ht="15" hidden="1" customHeight="1" outlineLevel="1" x14ac:dyDescent="0.25">
      <c r="B1465" s="166"/>
      <c r="C1465" s="151"/>
      <c r="D1465" s="151"/>
      <c r="E1465" s="152"/>
      <c r="F1465" s="152"/>
      <c r="G1465" s="152"/>
      <c r="H1465" s="151"/>
      <c r="I1465" s="145" t="str">
        <f t="shared" si="26"/>
        <v/>
      </c>
      <c r="J1465" s="136"/>
      <c r="K1465" s="136"/>
      <c r="L1465" s="137"/>
      <c r="M1465" s="137"/>
      <c r="N1465" s="170"/>
      <c r="O1465" s="63"/>
      <c r="P1465" s="63"/>
      <c r="Q1465" s="63"/>
    </row>
    <row r="1466" spans="2:17" ht="15" hidden="1" customHeight="1" outlineLevel="1" x14ac:dyDescent="0.25">
      <c r="B1466" s="166"/>
      <c r="C1466" s="151"/>
      <c r="D1466" s="151"/>
      <c r="E1466" s="152"/>
      <c r="F1466" s="152"/>
      <c r="G1466" s="152"/>
      <c r="H1466" s="151"/>
      <c r="I1466" s="145" t="str">
        <f t="shared" si="26"/>
        <v/>
      </c>
      <c r="J1466" s="136"/>
      <c r="K1466" s="136"/>
      <c r="L1466" s="137"/>
      <c r="M1466" s="137"/>
      <c r="N1466" s="170"/>
      <c r="O1466" s="63"/>
      <c r="P1466" s="63"/>
      <c r="Q1466" s="63"/>
    </row>
    <row r="1467" spans="2:17" ht="15" hidden="1" customHeight="1" outlineLevel="1" x14ac:dyDescent="0.25">
      <c r="B1467" s="166"/>
      <c r="C1467" s="151"/>
      <c r="D1467" s="151"/>
      <c r="E1467" s="152"/>
      <c r="F1467" s="152"/>
      <c r="G1467" s="152"/>
      <c r="H1467" s="151"/>
      <c r="I1467" s="145" t="str">
        <f t="shared" si="26"/>
        <v/>
      </c>
      <c r="J1467" s="136"/>
      <c r="K1467" s="136"/>
      <c r="L1467" s="137"/>
      <c r="M1467" s="137"/>
      <c r="N1467" s="170"/>
      <c r="O1467" s="63"/>
      <c r="P1467" s="63"/>
      <c r="Q1467" s="63"/>
    </row>
    <row r="1468" spans="2:17" ht="15" hidden="1" customHeight="1" outlineLevel="1" x14ac:dyDescent="0.25">
      <c r="B1468" s="166"/>
      <c r="C1468" s="151"/>
      <c r="D1468" s="151"/>
      <c r="E1468" s="152"/>
      <c r="F1468" s="152"/>
      <c r="G1468" s="152"/>
      <c r="H1468" s="151"/>
      <c r="I1468" s="145" t="str">
        <f t="shared" si="26"/>
        <v/>
      </c>
      <c r="J1468" s="136"/>
      <c r="K1468" s="136"/>
      <c r="L1468" s="137"/>
      <c r="M1468" s="137"/>
      <c r="N1468" s="170"/>
      <c r="O1468" s="63"/>
      <c r="P1468" s="63"/>
      <c r="Q1468" s="63"/>
    </row>
    <row r="1469" spans="2:17" ht="15" hidden="1" customHeight="1" outlineLevel="1" x14ac:dyDescent="0.25">
      <c r="B1469" s="166"/>
      <c r="C1469" s="151"/>
      <c r="D1469" s="151"/>
      <c r="E1469" s="152"/>
      <c r="F1469" s="152"/>
      <c r="G1469" s="152"/>
      <c r="H1469" s="151"/>
      <c r="I1469" s="145" t="str">
        <f t="shared" si="26"/>
        <v/>
      </c>
      <c r="J1469" s="136"/>
      <c r="K1469" s="136"/>
      <c r="L1469" s="137"/>
      <c r="M1469" s="137"/>
      <c r="N1469" s="170"/>
      <c r="O1469" s="63"/>
      <c r="P1469" s="63"/>
      <c r="Q1469" s="63"/>
    </row>
    <row r="1470" spans="2:17" ht="15" hidden="1" customHeight="1" outlineLevel="1" x14ac:dyDescent="0.25">
      <c r="B1470" s="166"/>
      <c r="C1470" s="151"/>
      <c r="D1470" s="151"/>
      <c r="E1470" s="152"/>
      <c r="F1470" s="152"/>
      <c r="G1470" s="152"/>
      <c r="H1470" s="151"/>
      <c r="I1470" s="145" t="str">
        <f t="shared" si="26"/>
        <v/>
      </c>
      <c r="J1470" s="136"/>
      <c r="K1470" s="136"/>
      <c r="L1470" s="137"/>
      <c r="M1470" s="137"/>
      <c r="N1470" s="170"/>
      <c r="O1470" s="63"/>
      <c r="P1470" s="63"/>
      <c r="Q1470" s="63"/>
    </row>
    <row r="1471" spans="2:17" ht="15" hidden="1" customHeight="1" outlineLevel="1" x14ac:dyDescent="0.25">
      <c r="B1471" s="166"/>
      <c r="C1471" s="151"/>
      <c r="D1471" s="151"/>
      <c r="E1471" s="152"/>
      <c r="F1471" s="152"/>
      <c r="G1471" s="152"/>
      <c r="H1471" s="151"/>
      <c r="I1471" s="145" t="str">
        <f t="shared" si="26"/>
        <v/>
      </c>
      <c r="J1471" s="136"/>
      <c r="K1471" s="136"/>
      <c r="L1471" s="137"/>
      <c r="M1471" s="137"/>
      <c r="N1471" s="170"/>
      <c r="O1471" s="63"/>
      <c r="P1471" s="63"/>
      <c r="Q1471" s="63"/>
    </row>
    <row r="1472" spans="2:17" ht="15" hidden="1" customHeight="1" outlineLevel="1" x14ac:dyDescent="0.25">
      <c r="B1472" s="166"/>
      <c r="C1472" s="151"/>
      <c r="D1472" s="151"/>
      <c r="E1472" s="152"/>
      <c r="F1472" s="152"/>
      <c r="G1472" s="152"/>
      <c r="H1472" s="151"/>
      <c r="I1472" s="145" t="str">
        <f t="shared" si="26"/>
        <v/>
      </c>
      <c r="J1472" s="136"/>
      <c r="K1472" s="136"/>
      <c r="L1472" s="137"/>
      <c r="M1472" s="137"/>
      <c r="N1472" s="170"/>
      <c r="O1472" s="63"/>
      <c r="P1472" s="63"/>
      <c r="Q1472" s="63"/>
    </row>
    <row r="1473" spans="2:17" ht="15" hidden="1" customHeight="1" outlineLevel="1" x14ac:dyDescent="0.25">
      <c r="B1473" s="166"/>
      <c r="C1473" s="151"/>
      <c r="D1473" s="151"/>
      <c r="E1473" s="152"/>
      <c r="F1473" s="152"/>
      <c r="G1473" s="152"/>
      <c r="H1473" s="151"/>
      <c r="I1473" s="145" t="str">
        <f t="shared" si="26"/>
        <v/>
      </c>
      <c r="J1473" s="136"/>
      <c r="K1473" s="136"/>
      <c r="L1473" s="137"/>
      <c r="M1473" s="137"/>
      <c r="N1473" s="170"/>
      <c r="O1473" s="63"/>
      <c r="P1473" s="63"/>
      <c r="Q1473" s="63"/>
    </row>
    <row r="1474" spans="2:17" ht="15" hidden="1" customHeight="1" outlineLevel="1" x14ac:dyDescent="0.25">
      <c r="B1474" s="166"/>
      <c r="C1474" s="151"/>
      <c r="D1474" s="151"/>
      <c r="E1474" s="152"/>
      <c r="F1474" s="152"/>
      <c r="G1474" s="152"/>
      <c r="H1474" s="151"/>
      <c r="I1474" s="145" t="str">
        <f t="shared" si="26"/>
        <v/>
      </c>
      <c r="J1474" s="136"/>
      <c r="K1474" s="136"/>
      <c r="L1474" s="137"/>
      <c r="M1474" s="137"/>
      <c r="N1474" s="170"/>
      <c r="O1474" s="63"/>
      <c r="P1474" s="63"/>
      <c r="Q1474" s="63"/>
    </row>
    <row r="1475" spans="2:17" ht="15" hidden="1" customHeight="1" outlineLevel="1" x14ac:dyDescent="0.25">
      <c r="B1475" s="166"/>
      <c r="C1475" s="151"/>
      <c r="D1475" s="151"/>
      <c r="E1475" s="152"/>
      <c r="F1475" s="152"/>
      <c r="G1475" s="152"/>
      <c r="H1475" s="151"/>
      <c r="I1475" s="145" t="str">
        <f t="shared" si="26"/>
        <v/>
      </c>
      <c r="J1475" s="136"/>
      <c r="K1475" s="136"/>
      <c r="L1475" s="137"/>
      <c r="M1475" s="137"/>
      <c r="N1475" s="170"/>
      <c r="O1475" s="63"/>
      <c r="P1475" s="63"/>
      <c r="Q1475" s="63"/>
    </row>
    <row r="1476" spans="2:17" ht="15" hidden="1" customHeight="1" outlineLevel="1" x14ac:dyDescent="0.25">
      <c r="B1476" s="166"/>
      <c r="C1476" s="151"/>
      <c r="D1476" s="151"/>
      <c r="E1476" s="152"/>
      <c r="F1476" s="152"/>
      <c r="G1476" s="152"/>
      <c r="H1476" s="151"/>
      <c r="I1476" s="145" t="str">
        <f t="shared" si="26"/>
        <v/>
      </c>
      <c r="J1476" s="136"/>
      <c r="K1476" s="136"/>
      <c r="L1476" s="137"/>
      <c r="M1476" s="137"/>
      <c r="N1476" s="170"/>
      <c r="O1476" s="63"/>
      <c r="P1476" s="63"/>
      <c r="Q1476" s="63"/>
    </row>
    <row r="1477" spans="2:17" ht="15" hidden="1" customHeight="1" outlineLevel="1" x14ac:dyDescent="0.25">
      <c r="B1477" s="166"/>
      <c r="C1477" s="151"/>
      <c r="D1477" s="151"/>
      <c r="E1477" s="152"/>
      <c r="F1477" s="152"/>
      <c r="G1477" s="152"/>
      <c r="H1477" s="151"/>
      <c r="I1477" s="145" t="str">
        <f t="shared" si="26"/>
        <v/>
      </c>
      <c r="J1477" s="136"/>
      <c r="K1477" s="136"/>
      <c r="L1477" s="137"/>
      <c r="M1477" s="137"/>
      <c r="N1477" s="170"/>
      <c r="O1477" s="63"/>
      <c r="P1477" s="63"/>
      <c r="Q1477" s="63"/>
    </row>
    <row r="1478" spans="2:17" ht="15" hidden="1" customHeight="1" outlineLevel="1" x14ac:dyDescent="0.25">
      <c r="B1478" s="166"/>
      <c r="C1478" s="151"/>
      <c r="D1478" s="151"/>
      <c r="E1478" s="152"/>
      <c r="F1478" s="152"/>
      <c r="G1478" s="152"/>
      <c r="H1478" s="151"/>
      <c r="I1478" s="145" t="str">
        <f t="shared" si="26"/>
        <v/>
      </c>
      <c r="J1478" s="136"/>
      <c r="K1478" s="136"/>
      <c r="L1478" s="137"/>
      <c r="M1478" s="137"/>
      <c r="N1478" s="170"/>
      <c r="O1478" s="63"/>
      <c r="P1478" s="63"/>
      <c r="Q1478" s="63"/>
    </row>
    <row r="1479" spans="2:17" ht="15" hidden="1" customHeight="1" outlineLevel="1" x14ac:dyDescent="0.25">
      <c r="B1479" s="166"/>
      <c r="C1479" s="151"/>
      <c r="D1479" s="151"/>
      <c r="E1479" s="152"/>
      <c r="F1479" s="152"/>
      <c r="G1479" s="152"/>
      <c r="H1479" s="151"/>
      <c r="I1479" s="145" t="str">
        <f t="shared" si="26"/>
        <v/>
      </c>
      <c r="J1479" s="136"/>
      <c r="K1479" s="136"/>
      <c r="L1479" s="137"/>
      <c r="M1479" s="137"/>
      <c r="N1479" s="170"/>
      <c r="O1479" s="63"/>
      <c r="P1479" s="63"/>
      <c r="Q1479" s="63"/>
    </row>
    <row r="1480" spans="2:17" ht="15" hidden="1" customHeight="1" outlineLevel="1" x14ac:dyDescent="0.25">
      <c r="B1480" s="166"/>
      <c r="C1480" s="151"/>
      <c r="D1480" s="151"/>
      <c r="E1480" s="152"/>
      <c r="F1480" s="152"/>
      <c r="G1480" s="152"/>
      <c r="H1480" s="151"/>
      <c r="I1480" s="145" t="str">
        <f t="shared" ref="I1480:I1543" si="27">IFERROR(IF(LEN(J1480)&gt;0,ROW(I1480)-ROW($I$7),""),"")</f>
        <v/>
      </c>
      <c r="J1480" s="136"/>
      <c r="K1480" s="136"/>
      <c r="L1480" s="137"/>
      <c r="M1480" s="137"/>
      <c r="N1480" s="170"/>
      <c r="O1480" s="63"/>
      <c r="P1480" s="63"/>
      <c r="Q1480" s="63"/>
    </row>
    <row r="1481" spans="2:17" ht="15" hidden="1" customHeight="1" outlineLevel="1" x14ac:dyDescent="0.25">
      <c r="B1481" s="166"/>
      <c r="C1481" s="151"/>
      <c r="D1481" s="151"/>
      <c r="E1481" s="152"/>
      <c r="F1481" s="152"/>
      <c r="G1481" s="152"/>
      <c r="H1481" s="151"/>
      <c r="I1481" s="145" t="str">
        <f t="shared" si="27"/>
        <v/>
      </c>
      <c r="J1481" s="136"/>
      <c r="K1481" s="136"/>
      <c r="L1481" s="137"/>
      <c r="M1481" s="137"/>
      <c r="N1481" s="170"/>
      <c r="O1481" s="63"/>
      <c r="P1481" s="63"/>
      <c r="Q1481" s="63"/>
    </row>
    <row r="1482" spans="2:17" ht="15" hidden="1" customHeight="1" outlineLevel="1" x14ac:dyDescent="0.25">
      <c r="B1482" s="166"/>
      <c r="C1482" s="151"/>
      <c r="D1482" s="151"/>
      <c r="E1482" s="152"/>
      <c r="F1482" s="152"/>
      <c r="G1482" s="152"/>
      <c r="H1482" s="151"/>
      <c r="I1482" s="145" t="str">
        <f t="shared" si="27"/>
        <v/>
      </c>
      <c r="J1482" s="136"/>
      <c r="K1482" s="136"/>
      <c r="L1482" s="137"/>
      <c r="M1482" s="137"/>
      <c r="N1482" s="170"/>
      <c r="O1482" s="63"/>
      <c r="P1482" s="63"/>
      <c r="Q1482" s="63"/>
    </row>
    <row r="1483" spans="2:17" ht="15" hidden="1" customHeight="1" outlineLevel="1" x14ac:dyDescent="0.25">
      <c r="B1483" s="166"/>
      <c r="C1483" s="151"/>
      <c r="D1483" s="151"/>
      <c r="E1483" s="152"/>
      <c r="F1483" s="152"/>
      <c r="G1483" s="152"/>
      <c r="H1483" s="151"/>
      <c r="I1483" s="145" t="str">
        <f t="shared" si="27"/>
        <v/>
      </c>
      <c r="J1483" s="136"/>
      <c r="K1483" s="136"/>
      <c r="L1483" s="137"/>
      <c r="M1483" s="137"/>
      <c r="N1483" s="170"/>
      <c r="O1483" s="63"/>
      <c r="P1483" s="63"/>
      <c r="Q1483" s="63"/>
    </row>
    <row r="1484" spans="2:17" ht="15" hidden="1" customHeight="1" outlineLevel="1" x14ac:dyDescent="0.25">
      <c r="B1484" s="166"/>
      <c r="C1484" s="151"/>
      <c r="D1484" s="151"/>
      <c r="E1484" s="152"/>
      <c r="F1484" s="152"/>
      <c r="G1484" s="152"/>
      <c r="H1484" s="151"/>
      <c r="I1484" s="145" t="str">
        <f t="shared" si="27"/>
        <v/>
      </c>
      <c r="J1484" s="136"/>
      <c r="K1484" s="136"/>
      <c r="L1484" s="137"/>
      <c r="M1484" s="137"/>
      <c r="N1484" s="170"/>
      <c r="O1484" s="63"/>
      <c r="P1484" s="63"/>
      <c r="Q1484" s="63"/>
    </row>
    <row r="1485" spans="2:17" ht="15" hidden="1" customHeight="1" outlineLevel="1" x14ac:dyDescent="0.25">
      <c r="B1485" s="166"/>
      <c r="C1485" s="151"/>
      <c r="D1485" s="151"/>
      <c r="E1485" s="152"/>
      <c r="F1485" s="152"/>
      <c r="G1485" s="152"/>
      <c r="H1485" s="151"/>
      <c r="I1485" s="145" t="str">
        <f t="shared" si="27"/>
        <v/>
      </c>
      <c r="J1485" s="136"/>
      <c r="K1485" s="136"/>
      <c r="L1485" s="137"/>
      <c r="M1485" s="137"/>
      <c r="N1485" s="170"/>
      <c r="O1485" s="63"/>
      <c r="P1485" s="63"/>
      <c r="Q1485" s="63"/>
    </row>
    <row r="1486" spans="2:17" ht="15" hidden="1" customHeight="1" outlineLevel="1" x14ac:dyDescent="0.25">
      <c r="B1486" s="166"/>
      <c r="C1486" s="151"/>
      <c r="D1486" s="151"/>
      <c r="E1486" s="152"/>
      <c r="F1486" s="152"/>
      <c r="G1486" s="152"/>
      <c r="H1486" s="151"/>
      <c r="I1486" s="145" t="str">
        <f t="shared" si="27"/>
        <v/>
      </c>
      <c r="J1486" s="136"/>
      <c r="K1486" s="136"/>
      <c r="L1486" s="137"/>
      <c r="M1486" s="137"/>
      <c r="N1486" s="170"/>
      <c r="O1486" s="63"/>
      <c r="P1486" s="63"/>
      <c r="Q1486" s="63"/>
    </row>
    <row r="1487" spans="2:17" ht="15" hidden="1" customHeight="1" outlineLevel="1" x14ac:dyDescent="0.25">
      <c r="B1487" s="166"/>
      <c r="C1487" s="151"/>
      <c r="D1487" s="151"/>
      <c r="E1487" s="152"/>
      <c r="F1487" s="152"/>
      <c r="G1487" s="152"/>
      <c r="H1487" s="151"/>
      <c r="I1487" s="145" t="str">
        <f t="shared" si="27"/>
        <v/>
      </c>
      <c r="J1487" s="136"/>
      <c r="K1487" s="136"/>
      <c r="L1487" s="137"/>
      <c r="M1487" s="137"/>
      <c r="N1487" s="170"/>
      <c r="O1487" s="63"/>
      <c r="P1487" s="63"/>
      <c r="Q1487" s="63"/>
    </row>
    <row r="1488" spans="2:17" ht="15" hidden="1" customHeight="1" outlineLevel="1" x14ac:dyDescent="0.25">
      <c r="B1488" s="166"/>
      <c r="C1488" s="151"/>
      <c r="D1488" s="151"/>
      <c r="E1488" s="152"/>
      <c r="F1488" s="152"/>
      <c r="G1488" s="152"/>
      <c r="H1488" s="151"/>
      <c r="I1488" s="145" t="str">
        <f t="shared" si="27"/>
        <v/>
      </c>
      <c r="J1488" s="136"/>
      <c r="K1488" s="136"/>
      <c r="L1488" s="137"/>
      <c r="M1488" s="137"/>
      <c r="N1488" s="170"/>
      <c r="O1488" s="63"/>
      <c r="P1488" s="63"/>
      <c r="Q1488" s="63"/>
    </row>
    <row r="1489" spans="2:17" ht="15" hidden="1" customHeight="1" outlineLevel="1" x14ac:dyDescent="0.25">
      <c r="B1489" s="166"/>
      <c r="C1489" s="151"/>
      <c r="D1489" s="151"/>
      <c r="E1489" s="152"/>
      <c r="F1489" s="152"/>
      <c r="G1489" s="152"/>
      <c r="H1489" s="151"/>
      <c r="I1489" s="145" t="str">
        <f t="shared" si="27"/>
        <v/>
      </c>
      <c r="J1489" s="136"/>
      <c r="K1489" s="136"/>
      <c r="L1489" s="137"/>
      <c r="M1489" s="137"/>
      <c r="N1489" s="170"/>
      <c r="O1489" s="63"/>
      <c r="P1489" s="63"/>
      <c r="Q1489" s="63"/>
    </row>
    <row r="1490" spans="2:17" ht="15" hidden="1" customHeight="1" outlineLevel="1" x14ac:dyDescent="0.25">
      <c r="B1490" s="166"/>
      <c r="C1490" s="151"/>
      <c r="D1490" s="151"/>
      <c r="E1490" s="152"/>
      <c r="F1490" s="152"/>
      <c r="G1490" s="152"/>
      <c r="H1490" s="151"/>
      <c r="I1490" s="145" t="str">
        <f t="shared" si="27"/>
        <v/>
      </c>
      <c r="J1490" s="136"/>
      <c r="K1490" s="136"/>
      <c r="L1490" s="137"/>
      <c r="M1490" s="137"/>
      <c r="N1490" s="170"/>
      <c r="O1490" s="63"/>
      <c r="P1490" s="63"/>
      <c r="Q1490" s="63"/>
    </row>
    <row r="1491" spans="2:17" ht="15" hidden="1" customHeight="1" outlineLevel="1" x14ac:dyDescent="0.25">
      <c r="B1491" s="166"/>
      <c r="C1491" s="151"/>
      <c r="D1491" s="151"/>
      <c r="E1491" s="152"/>
      <c r="F1491" s="152"/>
      <c r="G1491" s="152"/>
      <c r="H1491" s="151"/>
      <c r="I1491" s="145" t="str">
        <f t="shared" si="27"/>
        <v/>
      </c>
      <c r="J1491" s="136"/>
      <c r="K1491" s="136"/>
      <c r="L1491" s="137"/>
      <c r="M1491" s="137"/>
      <c r="N1491" s="170"/>
      <c r="O1491" s="63"/>
      <c r="P1491" s="63"/>
      <c r="Q1491" s="63"/>
    </row>
    <row r="1492" spans="2:17" ht="15" hidden="1" customHeight="1" outlineLevel="1" x14ac:dyDescent="0.25">
      <c r="B1492" s="166"/>
      <c r="C1492" s="151"/>
      <c r="D1492" s="151"/>
      <c r="E1492" s="152"/>
      <c r="F1492" s="152"/>
      <c r="G1492" s="152"/>
      <c r="H1492" s="151"/>
      <c r="I1492" s="145" t="str">
        <f t="shared" si="27"/>
        <v/>
      </c>
      <c r="J1492" s="136"/>
      <c r="K1492" s="136"/>
      <c r="L1492" s="137"/>
      <c r="M1492" s="137"/>
      <c r="N1492" s="170"/>
      <c r="O1492" s="63"/>
      <c r="P1492" s="63"/>
      <c r="Q1492" s="63"/>
    </row>
    <row r="1493" spans="2:17" ht="15" hidden="1" customHeight="1" outlineLevel="1" x14ac:dyDescent="0.25">
      <c r="B1493" s="166"/>
      <c r="C1493" s="151"/>
      <c r="D1493" s="151"/>
      <c r="E1493" s="152"/>
      <c r="F1493" s="152"/>
      <c r="G1493" s="152"/>
      <c r="H1493" s="151"/>
      <c r="I1493" s="145" t="str">
        <f t="shared" si="27"/>
        <v/>
      </c>
      <c r="J1493" s="136"/>
      <c r="K1493" s="136"/>
      <c r="L1493" s="137"/>
      <c r="M1493" s="137"/>
      <c r="N1493" s="170"/>
      <c r="O1493" s="63"/>
      <c r="P1493" s="63"/>
      <c r="Q1493" s="63"/>
    </row>
    <row r="1494" spans="2:17" ht="15" hidden="1" customHeight="1" outlineLevel="1" x14ac:dyDescent="0.25">
      <c r="B1494" s="166"/>
      <c r="C1494" s="151"/>
      <c r="D1494" s="151"/>
      <c r="E1494" s="152"/>
      <c r="F1494" s="152"/>
      <c r="G1494" s="152"/>
      <c r="H1494" s="151"/>
      <c r="I1494" s="145" t="str">
        <f t="shared" si="27"/>
        <v/>
      </c>
      <c r="J1494" s="136"/>
      <c r="K1494" s="136"/>
      <c r="L1494" s="137"/>
      <c r="M1494" s="137"/>
      <c r="N1494" s="170"/>
      <c r="O1494" s="63"/>
      <c r="P1494" s="63"/>
      <c r="Q1494" s="63"/>
    </row>
    <row r="1495" spans="2:17" ht="15" hidden="1" customHeight="1" outlineLevel="1" x14ac:dyDescent="0.25">
      <c r="B1495" s="166"/>
      <c r="C1495" s="151"/>
      <c r="D1495" s="151"/>
      <c r="E1495" s="152"/>
      <c r="F1495" s="152"/>
      <c r="G1495" s="152"/>
      <c r="H1495" s="151"/>
      <c r="I1495" s="145" t="str">
        <f t="shared" si="27"/>
        <v/>
      </c>
      <c r="J1495" s="136"/>
      <c r="K1495" s="136"/>
      <c r="L1495" s="137"/>
      <c r="M1495" s="137"/>
      <c r="N1495" s="170"/>
      <c r="O1495" s="63"/>
      <c r="P1495" s="63"/>
      <c r="Q1495" s="63"/>
    </row>
    <row r="1496" spans="2:17" ht="15" hidden="1" customHeight="1" outlineLevel="1" x14ac:dyDescent="0.25">
      <c r="B1496" s="166"/>
      <c r="C1496" s="151"/>
      <c r="D1496" s="151"/>
      <c r="E1496" s="152"/>
      <c r="F1496" s="152"/>
      <c r="G1496" s="152"/>
      <c r="H1496" s="151"/>
      <c r="I1496" s="145" t="str">
        <f t="shared" si="27"/>
        <v/>
      </c>
      <c r="J1496" s="136"/>
      <c r="K1496" s="136"/>
      <c r="L1496" s="137"/>
      <c r="M1496" s="137"/>
      <c r="N1496" s="170"/>
      <c r="O1496" s="63"/>
      <c r="P1496" s="63"/>
      <c r="Q1496" s="63"/>
    </row>
    <row r="1497" spans="2:17" ht="15" hidden="1" customHeight="1" outlineLevel="1" x14ac:dyDescent="0.25">
      <c r="B1497" s="166"/>
      <c r="C1497" s="151"/>
      <c r="D1497" s="151"/>
      <c r="E1497" s="152"/>
      <c r="F1497" s="152"/>
      <c r="G1497" s="152"/>
      <c r="H1497" s="151"/>
      <c r="I1497" s="145" t="str">
        <f t="shared" si="27"/>
        <v/>
      </c>
      <c r="J1497" s="136"/>
      <c r="K1497" s="136"/>
      <c r="L1497" s="137"/>
      <c r="M1497" s="137"/>
      <c r="N1497" s="170"/>
      <c r="O1497" s="63"/>
      <c r="P1497" s="63"/>
      <c r="Q1497" s="63"/>
    </row>
    <row r="1498" spans="2:17" ht="15" hidden="1" customHeight="1" outlineLevel="1" x14ac:dyDescent="0.25">
      <c r="B1498" s="166"/>
      <c r="C1498" s="151"/>
      <c r="D1498" s="151"/>
      <c r="E1498" s="152"/>
      <c r="F1498" s="152"/>
      <c r="G1498" s="152"/>
      <c r="H1498" s="151"/>
      <c r="I1498" s="145" t="str">
        <f t="shared" si="27"/>
        <v/>
      </c>
      <c r="J1498" s="136"/>
      <c r="K1498" s="136"/>
      <c r="L1498" s="137"/>
      <c r="M1498" s="137"/>
      <c r="N1498" s="170"/>
      <c r="O1498" s="63"/>
      <c r="P1498" s="63"/>
      <c r="Q1498" s="63"/>
    </row>
    <row r="1499" spans="2:17" ht="15" hidden="1" customHeight="1" outlineLevel="1" x14ac:dyDescent="0.25">
      <c r="B1499" s="166"/>
      <c r="C1499" s="151"/>
      <c r="D1499" s="151"/>
      <c r="E1499" s="152"/>
      <c r="F1499" s="152"/>
      <c r="G1499" s="152"/>
      <c r="H1499" s="151"/>
      <c r="I1499" s="145" t="str">
        <f t="shared" si="27"/>
        <v/>
      </c>
      <c r="J1499" s="136"/>
      <c r="K1499" s="136"/>
      <c r="L1499" s="137"/>
      <c r="M1499" s="137"/>
      <c r="N1499" s="170"/>
      <c r="O1499" s="63"/>
      <c r="P1499" s="63"/>
      <c r="Q1499" s="63"/>
    </row>
    <row r="1500" spans="2:17" ht="15" hidden="1" customHeight="1" outlineLevel="1" x14ac:dyDescent="0.25">
      <c r="B1500" s="166"/>
      <c r="C1500" s="151"/>
      <c r="D1500" s="151"/>
      <c r="E1500" s="152"/>
      <c r="F1500" s="152"/>
      <c r="G1500" s="152"/>
      <c r="H1500" s="151"/>
      <c r="I1500" s="145" t="str">
        <f t="shared" si="27"/>
        <v/>
      </c>
      <c r="J1500" s="136"/>
      <c r="K1500" s="136"/>
      <c r="L1500" s="137"/>
      <c r="M1500" s="137"/>
      <c r="N1500" s="170"/>
      <c r="O1500" s="63"/>
      <c r="P1500" s="63"/>
      <c r="Q1500" s="63"/>
    </row>
    <row r="1501" spans="2:17" ht="15" hidden="1" customHeight="1" outlineLevel="1" x14ac:dyDescent="0.25">
      <c r="B1501" s="166"/>
      <c r="C1501" s="151"/>
      <c r="D1501" s="151"/>
      <c r="E1501" s="152"/>
      <c r="F1501" s="152"/>
      <c r="G1501" s="152"/>
      <c r="H1501" s="151"/>
      <c r="I1501" s="145" t="str">
        <f t="shared" si="27"/>
        <v/>
      </c>
      <c r="J1501" s="136"/>
      <c r="K1501" s="136"/>
      <c r="L1501" s="137"/>
      <c r="M1501" s="137"/>
      <c r="N1501" s="170"/>
      <c r="O1501" s="63"/>
      <c r="P1501" s="63"/>
      <c r="Q1501" s="63"/>
    </row>
    <row r="1502" spans="2:17" ht="15" hidden="1" customHeight="1" outlineLevel="1" x14ac:dyDescent="0.25">
      <c r="B1502" s="166"/>
      <c r="C1502" s="151"/>
      <c r="D1502" s="151"/>
      <c r="E1502" s="152"/>
      <c r="F1502" s="152"/>
      <c r="G1502" s="152"/>
      <c r="H1502" s="151"/>
      <c r="I1502" s="145" t="str">
        <f t="shared" si="27"/>
        <v/>
      </c>
      <c r="J1502" s="136"/>
      <c r="K1502" s="136"/>
      <c r="L1502" s="137"/>
      <c r="M1502" s="137"/>
      <c r="N1502" s="170"/>
      <c r="O1502" s="63"/>
      <c r="P1502" s="63"/>
      <c r="Q1502" s="63"/>
    </row>
    <row r="1503" spans="2:17" ht="15" hidden="1" customHeight="1" outlineLevel="1" x14ac:dyDescent="0.25">
      <c r="B1503" s="166"/>
      <c r="C1503" s="151"/>
      <c r="D1503" s="151"/>
      <c r="E1503" s="152"/>
      <c r="F1503" s="152"/>
      <c r="G1503" s="152"/>
      <c r="H1503" s="151"/>
      <c r="I1503" s="145" t="str">
        <f t="shared" si="27"/>
        <v/>
      </c>
      <c r="J1503" s="136"/>
      <c r="K1503" s="136"/>
      <c r="L1503" s="137"/>
      <c r="M1503" s="137"/>
      <c r="N1503" s="170"/>
      <c r="O1503" s="63"/>
      <c r="P1503" s="63"/>
      <c r="Q1503" s="63"/>
    </row>
    <row r="1504" spans="2:17" ht="15" hidden="1" customHeight="1" outlineLevel="1" x14ac:dyDescent="0.25">
      <c r="B1504" s="166"/>
      <c r="C1504" s="151"/>
      <c r="D1504" s="151"/>
      <c r="E1504" s="152"/>
      <c r="F1504" s="152"/>
      <c r="G1504" s="152"/>
      <c r="H1504" s="151"/>
      <c r="I1504" s="145" t="str">
        <f t="shared" si="27"/>
        <v/>
      </c>
      <c r="J1504" s="136"/>
      <c r="K1504" s="136"/>
      <c r="L1504" s="137"/>
      <c r="M1504" s="137"/>
      <c r="N1504" s="170"/>
      <c r="O1504" s="63"/>
      <c r="P1504" s="63"/>
      <c r="Q1504" s="63"/>
    </row>
    <row r="1505" spans="2:17" ht="15" hidden="1" customHeight="1" outlineLevel="1" x14ac:dyDescent="0.25">
      <c r="B1505" s="166"/>
      <c r="C1505" s="151"/>
      <c r="D1505" s="151"/>
      <c r="E1505" s="152"/>
      <c r="F1505" s="152"/>
      <c r="G1505" s="152"/>
      <c r="H1505" s="151"/>
      <c r="I1505" s="145" t="str">
        <f t="shared" si="27"/>
        <v/>
      </c>
      <c r="J1505" s="136"/>
      <c r="K1505" s="136"/>
      <c r="L1505" s="137"/>
      <c r="M1505" s="137"/>
      <c r="N1505" s="170"/>
      <c r="O1505" s="63"/>
      <c r="P1505" s="63"/>
      <c r="Q1505" s="63"/>
    </row>
    <row r="1506" spans="2:17" ht="15" hidden="1" customHeight="1" outlineLevel="1" x14ac:dyDescent="0.25">
      <c r="B1506" s="166"/>
      <c r="C1506" s="151"/>
      <c r="D1506" s="151"/>
      <c r="E1506" s="152"/>
      <c r="F1506" s="152"/>
      <c r="G1506" s="152"/>
      <c r="H1506" s="151"/>
      <c r="I1506" s="145" t="str">
        <f t="shared" si="27"/>
        <v/>
      </c>
      <c r="J1506" s="136"/>
      <c r="K1506" s="136"/>
      <c r="L1506" s="137"/>
      <c r="M1506" s="137"/>
      <c r="N1506" s="170"/>
      <c r="O1506" s="63"/>
      <c r="P1506" s="63"/>
      <c r="Q1506" s="63"/>
    </row>
    <row r="1507" spans="2:17" ht="15" hidden="1" customHeight="1" outlineLevel="1" x14ac:dyDescent="0.25">
      <c r="B1507" s="166"/>
      <c r="C1507" s="151"/>
      <c r="D1507" s="151"/>
      <c r="E1507" s="152"/>
      <c r="F1507" s="152"/>
      <c r="G1507" s="152"/>
      <c r="H1507" s="151"/>
      <c r="I1507" s="145" t="str">
        <f t="shared" si="27"/>
        <v/>
      </c>
      <c r="J1507" s="136"/>
      <c r="K1507" s="136"/>
      <c r="L1507" s="137"/>
      <c r="M1507" s="137"/>
      <c r="N1507" s="170"/>
      <c r="O1507" s="63"/>
      <c r="P1507" s="63"/>
      <c r="Q1507" s="63"/>
    </row>
    <row r="1508" spans="2:17" ht="15" hidden="1" customHeight="1" outlineLevel="1" x14ac:dyDescent="0.25">
      <c r="B1508" s="166"/>
      <c r="C1508" s="151"/>
      <c r="D1508" s="151"/>
      <c r="E1508" s="152"/>
      <c r="F1508" s="152"/>
      <c r="G1508" s="152"/>
      <c r="H1508" s="151"/>
      <c r="I1508" s="145" t="str">
        <f t="shared" si="27"/>
        <v/>
      </c>
      <c r="J1508" s="136"/>
      <c r="K1508" s="136"/>
      <c r="L1508" s="137"/>
      <c r="M1508" s="137"/>
      <c r="N1508" s="170"/>
      <c r="O1508" s="63"/>
      <c r="P1508" s="63"/>
      <c r="Q1508" s="63"/>
    </row>
    <row r="1509" spans="2:17" ht="15" hidden="1" customHeight="1" outlineLevel="1" x14ac:dyDescent="0.25">
      <c r="B1509" s="166"/>
      <c r="C1509" s="151"/>
      <c r="D1509" s="151"/>
      <c r="E1509" s="152"/>
      <c r="F1509" s="152"/>
      <c r="G1509" s="152"/>
      <c r="H1509" s="151"/>
      <c r="I1509" s="145" t="str">
        <f t="shared" si="27"/>
        <v/>
      </c>
      <c r="J1509" s="136"/>
      <c r="K1509" s="136"/>
      <c r="L1509" s="137"/>
      <c r="M1509" s="137"/>
      <c r="N1509" s="170"/>
      <c r="O1509" s="63"/>
      <c r="P1509" s="63"/>
      <c r="Q1509" s="63"/>
    </row>
    <row r="1510" spans="2:17" ht="15" hidden="1" customHeight="1" outlineLevel="1" x14ac:dyDescent="0.25">
      <c r="B1510" s="166"/>
      <c r="C1510" s="151"/>
      <c r="D1510" s="151"/>
      <c r="E1510" s="152"/>
      <c r="F1510" s="152"/>
      <c r="G1510" s="152"/>
      <c r="H1510" s="151"/>
      <c r="I1510" s="145" t="str">
        <f t="shared" si="27"/>
        <v/>
      </c>
      <c r="J1510" s="136"/>
      <c r="K1510" s="136"/>
      <c r="L1510" s="137"/>
      <c r="M1510" s="137"/>
      <c r="N1510" s="170"/>
      <c r="O1510" s="63"/>
      <c r="P1510" s="63"/>
      <c r="Q1510" s="63"/>
    </row>
    <row r="1511" spans="2:17" ht="15" hidden="1" customHeight="1" outlineLevel="1" x14ac:dyDescent="0.25">
      <c r="B1511" s="166"/>
      <c r="C1511" s="151"/>
      <c r="D1511" s="151"/>
      <c r="E1511" s="152"/>
      <c r="F1511" s="152"/>
      <c r="G1511" s="152"/>
      <c r="H1511" s="151"/>
      <c r="I1511" s="145" t="str">
        <f t="shared" si="27"/>
        <v/>
      </c>
      <c r="J1511" s="136"/>
      <c r="K1511" s="136"/>
      <c r="L1511" s="137"/>
      <c r="M1511" s="137"/>
      <c r="N1511" s="170"/>
      <c r="O1511" s="63"/>
      <c r="P1511" s="63"/>
      <c r="Q1511" s="63"/>
    </row>
    <row r="1512" spans="2:17" ht="15" hidden="1" customHeight="1" outlineLevel="1" x14ac:dyDescent="0.25">
      <c r="B1512" s="166"/>
      <c r="C1512" s="151"/>
      <c r="D1512" s="151"/>
      <c r="E1512" s="152"/>
      <c r="F1512" s="152"/>
      <c r="G1512" s="152"/>
      <c r="H1512" s="151"/>
      <c r="I1512" s="145" t="str">
        <f t="shared" si="27"/>
        <v/>
      </c>
      <c r="J1512" s="136"/>
      <c r="K1512" s="136"/>
      <c r="L1512" s="137"/>
      <c r="M1512" s="137"/>
      <c r="N1512" s="170"/>
      <c r="O1512" s="63"/>
      <c r="P1512" s="63"/>
      <c r="Q1512" s="63"/>
    </row>
    <row r="1513" spans="2:17" ht="15" hidden="1" customHeight="1" outlineLevel="1" x14ac:dyDescent="0.25">
      <c r="B1513" s="166"/>
      <c r="C1513" s="151"/>
      <c r="D1513" s="151"/>
      <c r="E1513" s="152"/>
      <c r="F1513" s="152"/>
      <c r="G1513" s="152"/>
      <c r="H1513" s="151"/>
      <c r="I1513" s="145" t="str">
        <f t="shared" si="27"/>
        <v/>
      </c>
      <c r="J1513" s="136"/>
      <c r="K1513" s="136"/>
      <c r="L1513" s="137"/>
      <c r="M1513" s="137"/>
      <c r="N1513" s="170"/>
      <c r="O1513" s="63"/>
      <c r="P1513" s="63"/>
      <c r="Q1513" s="63"/>
    </row>
    <row r="1514" spans="2:17" ht="15" hidden="1" customHeight="1" outlineLevel="1" x14ac:dyDescent="0.25">
      <c r="B1514" s="166"/>
      <c r="C1514" s="151"/>
      <c r="D1514" s="151"/>
      <c r="E1514" s="152"/>
      <c r="F1514" s="152"/>
      <c r="G1514" s="152"/>
      <c r="H1514" s="151"/>
      <c r="I1514" s="145" t="str">
        <f t="shared" si="27"/>
        <v/>
      </c>
      <c r="J1514" s="136"/>
      <c r="K1514" s="136"/>
      <c r="L1514" s="137"/>
      <c r="M1514" s="137"/>
      <c r="N1514" s="170"/>
      <c r="O1514" s="63"/>
      <c r="P1514" s="63"/>
      <c r="Q1514" s="63"/>
    </row>
    <row r="1515" spans="2:17" ht="15" hidden="1" customHeight="1" outlineLevel="1" x14ac:dyDescent="0.25">
      <c r="B1515" s="166"/>
      <c r="C1515" s="151"/>
      <c r="D1515" s="151"/>
      <c r="E1515" s="152"/>
      <c r="F1515" s="152"/>
      <c r="G1515" s="152"/>
      <c r="H1515" s="151"/>
      <c r="I1515" s="145" t="str">
        <f t="shared" si="27"/>
        <v/>
      </c>
      <c r="J1515" s="136"/>
      <c r="K1515" s="136"/>
      <c r="L1515" s="137"/>
      <c r="M1515" s="137"/>
      <c r="N1515" s="170"/>
      <c r="O1515" s="63"/>
      <c r="P1515" s="63"/>
      <c r="Q1515" s="63"/>
    </row>
    <row r="1516" spans="2:17" ht="15" hidden="1" customHeight="1" outlineLevel="1" x14ac:dyDescent="0.25">
      <c r="B1516" s="166"/>
      <c r="C1516" s="151"/>
      <c r="D1516" s="151"/>
      <c r="E1516" s="152"/>
      <c r="F1516" s="152"/>
      <c r="G1516" s="152"/>
      <c r="H1516" s="151"/>
      <c r="I1516" s="145" t="str">
        <f t="shared" si="27"/>
        <v/>
      </c>
      <c r="J1516" s="136"/>
      <c r="K1516" s="136"/>
      <c r="L1516" s="137"/>
      <c r="M1516" s="137"/>
      <c r="N1516" s="170"/>
      <c r="O1516" s="63"/>
      <c r="P1516" s="63"/>
      <c r="Q1516" s="63"/>
    </row>
    <row r="1517" spans="2:17" ht="15" hidden="1" customHeight="1" outlineLevel="1" x14ac:dyDescent="0.25">
      <c r="B1517" s="166"/>
      <c r="C1517" s="151"/>
      <c r="D1517" s="151"/>
      <c r="E1517" s="152"/>
      <c r="F1517" s="152"/>
      <c r="G1517" s="152"/>
      <c r="H1517" s="151"/>
      <c r="I1517" s="145" t="str">
        <f t="shared" si="27"/>
        <v/>
      </c>
      <c r="J1517" s="136"/>
      <c r="K1517" s="136"/>
      <c r="L1517" s="137"/>
      <c r="M1517" s="137"/>
      <c r="N1517" s="170"/>
      <c r="O1517" s="63"/>
      <c r="P1517" s="63"/>
      <c r="Q1517" s="63"/>
    </row>
    <row r="1518" spans="2:17" ht="15" hidden="1" customHeight="1" outlineLevel="1" x14ac:dyDescent="0.25">
      <c r="B1518" s="166"/>
      <c r="C1518" s="151"/>
      <c r="D1518" s="151"/>
      <c r="E1518" s="152"/>
      <c r="F1518" s="152"/>
      <c r="G1518" s="152"/>
      <c r="H1518" s="151"/>
      <c r="I1518" s="145" t="str">
        <f t="shared" si="27"/>
        <v/>
      </c>
      <c r="J1518" s="136"/>
      <c r="K1518" s="136"/>
      <c r="L1518" s="137"/>
      <c r="M1518" s="137"/>
      <c r="N1518" s="170"/>
      <c r="O1518" s="63"/>
      <c r="P1518" s="63"/>
      <c r="Q1518" s="63"/>
    </row>
    <row r="1519" spans="2:17" ht="15" hidden="1" customHeight="1" outlineLevel="1" x14ac:dyDescent="0.25">
      <c r="B1519" s="166"/>
      <c r="C1519" s="151"/>
      <c r="D1519" s="151"/>
      <c r="E1519" s="152"/>
      <c r="F1519" s="152"/>
      <c r="G1519" s="152"/>
      <c r="H1519" s="151"/>
      <c r="I1519" s="145" t="str">
        <f t="shared" si="27"/>
        <v/>
      </c>
      <c r="J1519" s="136"/>
      <c r="K1519" s="136"/>
      <c r="L1519" s="137"/>
      <c r="M1519" s="137"/>
      <c r="N1519" s="170"/>
      <c r="O1519" s="63"/>
      <c r="P1519" s="63"/>
      <c r="Q1519" s="63"/>
    </row>
    <row r="1520" spans="2:17" ht="15" hidden="1" customHeight="1" outlineLevel="1" x14ac:dyDescent="0.25">
      <c r="B1520" s="166"/>
      <c r="C1520" s="151"/>
      <c r="D1520" s="151"/>
      <c r="E1520" s="152"/>
      <c r="F1520" s="152"/>
      <c r="G1520" s="152"/>
      <c r="H1520" s="151"/>
      <c r="I1520" s="145" t="str">
        <f t="shared" si="27"/>
        <v/>
      </c>
      <c r="J1520" s="136"/>
      <c r="K1520" s="136"/>
      <c r="L1520" s="137"/>
      <c r="M1520" s="137"/>
      <c r="N1520" s="170"/>
      <c r="O1520" s="63"/>
      <c r="P1520" s="63"/>
      <c r="Q1520" s="63"/>
    </row>
    <row r="1521" spans="2:17" ht="15" hidden="1" customHeight="1" outlineLevel="1" x14ac:dyDescent="0.25">
      <c r="B1521" s="166"/>
      <c r="C1521" s="151"/>
      <c r="D1521" s="151"/>
      <c r="E1521" s="152"/>
      <c r="F1521" s="152"/>
      <c r="G1521" s="152"/>
      <c r="H1521" s="151"/>
      <c r="I1521" s="145" t="str">
        <f t="shared" si="27"/>
        <v/>
      </c>
      <c r="J1521" s="136"/>
      <c r="K1521" s="136"/>
      <c r="L1521" s="137"/>
      <c r="M1521" s="137"/>
      <c r="N1521" s="170"/>
      <c r="O1521" s="63"/>
      <c r="P1521" s="63"/>
      <c r="Q1521" s="63"/>
    </row>
    <row r="1522" spans="2:17" ht="15" hidden="1" customHeight="1" outlineLevel="1" x14ac:dyDescent="0.25">
      <c r="B1522" s="166"/>
      <c r="C1522" s="151"/>
      <c r="D1522" s="151"/>
      <c r="E1522" s="152"/>
      <c r="F1522" s="152"/>
      <c r="G1522" s="152"/>
      <c r="H1522" s="151"/>
      <c r="I1522" s="145" t="str">
        <f t="shared" si="27"/>
        <v/>
      </c>
      <c r="J1522" s="136"/>
      <c r="K1522" s="136"/>
      <c r="L1522" s="137"/>
      <c r="M1522" s="137"/>
      <c r="N1522" s="170"/>
      <c r="O1522" s="63"/>
      <c r="P1522" s="63"/>
      <c r="Q1522" s="63"/>
    </row>
    <row r="1523" spans="2:17" ht="15" hidden="1" customHeight="1" outlineLevel="1" x14ac:dyDescent="0.25">
      <c r="B1523" s="166"/>
      <c r="C1523" s="151"/>
      <c r="D1523" s="151"/>
      <c r="E1523" s="152"/>
      <c r="F1523" s="152"/>
      <c r="G1523" s="152"/>
      <c r="H1523" s="151"/>
      <c r="I1523" s="145" t="str">
        <f t="shared" si="27"/>
        <v/>
      </c>
      <c r="J1523" s="136"/>
      <c r="K1523" s="136"/>
      <c r="L1523" s="137"/>
      <c r="M1523" s="137"/>
      <c r="N1523" s="170"/>
      <c r="O1523" s="63"/>
      <c r="P1523" s="63"/>
      <c r="Q1523" s="63"/>
    </row>
    <row r="1524" spans="2:17" ht="15" hidden="1" customHeight="1" outlineLevel="1" x14ac:dyDescent="0.25">
      <c r="B1524" s="166"/>
      <c r="C1524" s="151"/>
      <c r="D1524" s="151"/>
      <c r="E1524" s="152"/>
      <c r="F1524" s="152"/>
      <c r="G1524" s="152"/>
      <c r="H1524" s="151"/>
      <c r="I1524" s="145" t="str">
        <f t="shared" si="27"/>
        <v/>
      </c>
      <c r="J1524" s="136"/>
      <c r="K1524" s="136"/>
      <c r="L1524" s="137"/>
      <c r="M1524" s="137"/>
      <c r="N1524" s="170"/>
      <c r="O1524" s="63"/>
      <c r="P1524" s="63"/>
      <c r="Q1524" s="63"/>
    </row>
    <row r="1525" spans="2:17" ht="15" hidden="1" customHeight="1" outlineLevel="1" x14ac:dyDescent="0.25">
      <c r="B1525" s="166"/>
      <c r="C1525" s="151"/>
      <c r="D1525" s="151"/>
      <c r="E1525" s="152"/>
      <c r="F1525" s="152"/>
      <c r="G1525" s="152"/>
      <c r="H1525" s="151"/>
      <c r="I1525" s="145" t="str">
        <f t="shared" si="27"/>
        <v/>
      </c>
      <c r="J1525" s="136"/>
      <c r="K1525" s="136"/>
      <c r="L1525" s="137"/>
      <c r="M1525" s="137"/>
      <c r="N1525" s="170"/>
      <c r="O1525" s="63"/>
      <c r="P1525" s="63"/>
      <c r="Q1525" s="63"/>
    </row>
    <row r="1526" spans="2:17" ht="15" hidden="1" customHeight="1" outlineLevel="1" x14ac:dyDescent="0.25">
      <c r="B1526" s="166"/>
      <c r="C1526" s="151"/>
      <c r="D1526" s="151"/>
      <c r="E1526" s="152"/>
      <c r="F1526" s="152"/>
      <c r="G1526" s="152"/>
      <c r="H1526" s="151"/>
      <c r="I1526" s="145" t="str">
        <f t="shared" si="27"/>
        <v/>
      </c>
      <c r="J1526" s="136"/>
      <c r="K1526" s="136"/>
      <c r="L1526" s="137"/>
      <c r="M1526" s="137"/>
      <c r="N1526" s="170"/>
      <c r="O1526" s="63"/>
      <c r="P1526" s="63"/>
      <c r="Q1526" s="63"/>
    </row>
    <row r="1527" spans="2:17" ht="15" hidden="1" customHeight="1" outlineLevel="1" x14ac:dyDescent="0.25">
      <c r="B1527" s="166"/>
      <c r="C1527" s="151"/>
      <c r="D1527" s="151"/>
      <c r="E1527" s="152"/>
      <c r="F1527" s="152"/>
      <c r="G1527" s="152"/>
      <c r="H1527" s="151"/>
      <c r="I1527" s="145" t="str">
        <f t="shared" si="27"/>
        <v/>
      </c>
      <c r="J1527" s="136"/>
      <c r="K1527" s="136"/>
      <c r="L1527" s="137"/>
      <c r="M1527" s="137"/>
      <c r="N1527" s="170"/>
      <c r="O1527" s="63"/>
      <c r="P1527" s="63"/>
      <c r="Q1527" s="63"/>
    </row>
    <row r="1528" spans="2:17" ht="15" hidden="1" customHeight="1" outlineLevel="1" x14ac:dyDescent="0.25">
      <c r="B1528" s="166"/>
      <c r="C1528" s="151"/>
      <c r="D1528" s="151"/>
      <c r="E1528" s="152"/>
      <c r="F1528" s="152"/>
      <c r="G1528" s="152"/>
      <c r="H1528" s="151"/>
      <c r="I1528" s="145" t="str">
        <f t="shared" si="27"/>
        <v/>
      </c>
      <c r="J1528" s="136"/>
      <c r="K1528" s="136"/>
      <c r="L1528" s="137"/>
      <c r="M1528" s="137"/>
      <c r="N1528" s="170"/>
      <c r="O1528" s="63"/>
      <c r="P1528" s="63"/>
      <c r="Q1528" s="63"/>
    </row>
    <row r="1529" spans="2:17" ht="15" hidden="1" customHeight="1" outlineLevel="1" x14ac:dyDescent="0.25">
      <c r="B1529" s="166"/>
      <c r="C1529" s="151"/>
      <c r="D1529" s="151"/>
      <c r="E1529" s="152"/>
      <c r="F1529" s="152"/>
      <c r="G1529" s="152"/>
      <c r="H1529" s="151"/>
      <c r="I1529" s="145" t="str">
        <f t="shared" si="27"/>
        <v/>
      </c>
      <c r="J1529" s="136"/>
      <c r="K1529" s="136"/>
      <c r="L1529" s="137"/>
      <c r="M1529" s="137"/>
      <c r="N1529" s="170"/>
      <c r="O1529" s="63"/>
      <c r="P1529" s="63"/>
      <c r="Q1529" s="63"/>
    </row>
    <row r="1530" spans="2:17" ht="15" hidden="1" customHeight="1" outlineLevel="1" x14ac:dyDescent="0.25">
      <c r="B1530" s="166"/>
      <c r="C1530" s="151"/>
      <c r="D1530" s="151"/>
      <c r="E1530" s="152"/>
      <c r="F1530" s="152"/>
      <c r="G1530" s="152"/>
      <c r="H1530" s="151"/>
      <c r="I1530" s="145" t="str">
        <f t="shared" si="27"/>
        <v/>
      </c>
      <c r="J1530" s="136"/>
      <c r="K1530" s="136"/>
      <c r="L1530" s="137"/>
      <c r="M1530" s="137"/>
      <c r="N1530" s="170"/>
      <c r="O1530" s="63"/>
      <c r="P1530" s="63"/>
      <c r="Q1530" s="63"/>
    </row>
    <row r="1531" spans="2:17" ht="15" hidden="1" customHeight="1" outlineLevel="1" x14ac:dyDescent="0.25">
      <c r="B1531" s="166"/>
      <c r="C1531" s="151"/>
      <c r="D1531" s="151"/>
      <c r="E1531" s="152"/>
      <c r="F1531" s="152"/>
      <c r="G1531" s="152"/>
      <c r="H1531" s="151"/>
      <c r="I1531" s="145" t="str">
        <f t="shared" si="27"/>
        <v/>
      </c>
      <c r="J1531" s="136"/>
      <c r="K1531" s="136"/>
      <c r="L1531" s="137"/>
      <c r="M1531" s="137"/>
      <c r="N1531" s="170"/>
      <c r="O1531" s="63"/>
      <c r="P1531" s="63"/>
      <c r="Q1531" s="63"/>
    </row>
    <row r="1532" spans="2:17" ht="15" hidden="1" customHeight="1" outlineLevel="1" x14ac:dyDescent="0.25">
      <c r="B1532" s="166"/>
      <c r="C1532" s="151"/>
      <c r="D1532" s="151"/>
      <c r="E1532" s="152"/>
      <c r="F1532" s="152"/>
      <c r="G1532" s="152"/>
      <c r="H1532" s="151"/>
      <c r="I1532" s="145" t="str">
        <f t="shared" si="27"/>
        <v/>
      </c>
      <c r="J1532" s="136"/>
      <c r="K1532" s="136"/>
      <c r="L1532" s="137"/>
      <c r="M1532" s="137"/>
      <c r="N1532" s="170"/>
      <c r="O1532" s="63"/>
      <c r="P1532" s="63"/>
      <c r="Q1532" s="63"/>
    </row>
    <row r="1533" spans="2:17" ht="15" hidden="1" customHeight="1" outlineLevel="1" x14ac:dyDescent="0.25">
      <c r="B1533" s="166"/>
      <c r="C1533" s="151"/>
      <c r="D1533" s="151"/>
      <c r="E1533" s="152"/>
      <c r="F1533" s="152"/>
      <c r="G1533" s="152"/>
      <c r="H1533" s="151"/>
      <c r="I1533" s="145" t="str">
        <f t="shared" si="27"/>
        <v/>
      </c>
      <c r="J1533" s="136"/>
      <c r="K1533" s="136"/>
      <c r="L1533" s="137"/>
      <c r="M1533" s="137"/>
      <c r="N1533" s="170"/>
      <c r="O1533" s="63"/>
      <c r="P1533" s="63"/>
      <c r="Q1533" s="63"/>
    </row>
    <row r="1534" spans="2:17" ht="15" hidden="1" customHeight="1" outlineLevel="1" x14ac:dyDescent="0.25">
      <c r="B1534" s="166"/>
      <c r="C1534" s="151"/>
      <c r="D1534" s="151"/>
      <c r="E1534" s="152"/>
      <c r="F1534" s="152"/>
      <c r="G1534" s="152"/>
      <c r="H1534" s="151"/>
      <c r="I1534" s="145" t="str">
        <f t="shared" si="27"/>
        <v/>
      </c>
      <c r="J1534" s="136"/>
      <c r="K1534" s="136"/>
      <c r="L1534" s="137"/>
      <c r="M1534" s="137"/>
      <c r="N1534" s="170"/>
      <c r="O1534" s="63"/>
      <c r="P1534" s="63"/>
      <c r="Q1534" s="63"/>
    </row>
    <row r="1535" spans="2:17" ht="15" hidden="1" customHeight="1" outlineLevel="1" x14ac:dyDescent="0.25">
      <c r="B1535" s="166"/>
      <c r="C1535" s="151"/>
      <c r="D1535" s="151"/>
      <c r="E1535" s="152"/>
      <c r="F1535" s="152"/>
      <c r="G1535" s="152"/>
      <c r="H1535" s="151"/>
      <c r="I1535" s="145" t="str">
        <f t="shared" si="27"/>
        <v/>
      </c>
      <c r="J1535" s="136"/>
      <c r="K1535" s="136"/>
      <c r="L1535" s="137"/>
      <c r="M1535" s="137"/>
      <c r="N1535" s="170"/>
      <c r="O1535" s="63"/>
      <c r="P1535" s="63"/>
      <c r="Q1535" s="63"/>
    </row>
    <row r="1536" spans="2:17" ht="15" hidden="1" customHeight="1" outlineLevel="1" x14ac:dyDescent="0.25">
      <c r="B1536" s="166"/>
      <c r="C1536" s="151"/>
      <c r="D1536" s="151"/>
      <c r="E1536" s="152"/>
      <c r="F1536" s="152"/>
      <c r="G1536" s="152"/>
      <c r="H1536" s="151"/>
      <c r="I1536" s="145" t="str">
        <f t="shared" si="27"/>
        <v/>
      </c>
      <c r="J1536" s="136"/>
      <c r="K1536" s="136"/>
      <c r="L1536" s="137"/>
      <c r="M1536" s="137"/>
      <c r="N1536" s="170"/>
      <c r="O1536" s="63"/>
      <c r="P1536" s="63"/>
      <c r="Q1536" s="63"/>
    </row>
    <row r="1537" spans="2:17" ht="15" hidden="1" customHeight="1" outlineLevel="1" x14ac:dyDescent="0.25">
      <c r="B1537" s="166"/>
      <c r="C1537" s="151"/>
      <c r="D1537" s="151"/>
      <c r="E1537" s="152"/>
      <c r="F1537" s="152"/>
      <c r="G1537" s="152"/>
      <c r="H1537" s="151"/>
      <c r="I1537" s="145" t="str">
        <f t="shared" si="27"/>
        <v/>
      </c>
      <c r="J1537" s="136"/>
      <c r="K1537" s="136"/>
      <c r="L1537" s="137"/>
      <c r="M1537" s="137"/>
      <c r="N1537" s="170"/>
      <c r="O1537" s="63"/>
      <c r="P1537" s="63"/>
      <c r="Q1537" s="63"/>
    </row>
    <row r="1538" spans="2:17" ht="15" hidden="1" customHeight="1" outlineLevel="1" x14ac:dyDescent="0.25">
      <c r="B1538" s="166"/>
      <c r="C1538" s="151"/>
      <c r="D1538" s="151"/>
      <c r="E1538" s="152"/>
      <c r="F1538" s="152"/>
      <c r="G1538" s="152"/>
      <c r="H1538" s="151"/>
      <c r="I1538" s="145" t="str">
        <f t="shared" si="27"/>
        <v/>
      </c>
      <c r="J1538" s="136"/>
      <c r="K1538" s="136"/>
      <c r="L1538" s="137"/>
      <c r="M1538" s="137"/>
      <c r="N1538" s="170"/>
      <c r="O1538" s="63"/>
      <c r="P1538" s="63"/>
      <c r="Q1538" s="63"/>
    </row>
    <row r="1539" spans="2:17" ht="15" hidden="1" customHeight="1" outlineLevel="1" x14ac:dyDescent="0.25">
      <c r="B1539" s="166"/>
      <c r="C1539" s="151"/>
      <c r="D1539" s="151"/>
      <c r="E1539" s="152"/>
      <c r="F1539" s="152"/>
      <c r="G1539" s="152"/>
      <c r="H1539" s="151"/>
      <c r="I1539" s="145" t="str">
        <f t="shared" si="27"/>
        <v/>
      </c>
      <c r="J1539" s="136"/>
      <c r="K1539" s="136"/>
      <c r="L1539" s="137"/>
      <c r="M1539" s="137"/>
      <c r="N1539" s="170"/>
      <c r="O1539" s="63"/>
      <c r="P1539" s="63"/>
      <c r="Q1539" s="63"/>
    </row>
    <row r="1540" spans="2:17" ht="15" hidden="1" customHeight="1" outlineLevel="1" x14ac:dyDescent="0.25">
      <c r="B1540" s="166"/>
      <c r="C1540" s="151"/>
      <c r="D1540" s="151"/>
      <c r="E1540" s="152"/>
      <c r="F1540" s="152"/>
      <c r="G1540" s="152"/>
      <c r="H1540" s="151"/>
      <c r="I1540" s="145" t="str">
        <f t="shared" si="27"/>
        <v/>
      </c>
      <c r="J1540" s="136"/>
      <c r="K1540" s="136"/>
      <c r="L1540" s="137"/>
      <c r="M1540" s="137"/>
      <c r="N1540" s="170"/>
      <c r="O1540" s="63"/>
      <c r="P1540" s="63"/>
      <c r="Q1540" s="63"/>
    </row>
    <row r="1541" spans="2:17" ht="15" hidden="1" customHeight="1" outlineLevel="1" x14ac:dyDescent="0.25">
      <c r="B1541" s="166"/>
      <c r="C1541" s="151"/>
      <c r="D1541" s="151"/>
      <c r="E1541" s="152"/>
      <c r="F1541" s="152"/>
      <c r="G1541" s="152"/>
      <c r="H1541" s="151"/>
      <c r="I1541" s="145" t="str">
        <f t="shared" si="27"/>
        <v/>
      </c>
      <c r="J1541" s="136"/>
      <c r="K1541" s="136"/>
      <c r="L1541" s="137"/>
      <c r="M1541" s="137"/>
      <c r="N1541" s="170"/>
      <c r="O1541" s="63"/>
      <c r="P1541" s="63"/>
      <c r="Q1541" s="63"/>
    </row>
    <row r="1542" spans="2:17" ht="15" hidden="1" customHeight="1" outlineLevel="1" x14ac:dyDescent="0.25">
      <c r="B1542" s="166"/>
      <c r="C1542" s="151"/>
      <c r="D1542" s="151"/>
      <c r="E1542" s="152"/>
      <c r="F1542" s="152"/>
      <c r="G1542" s="152"/>
      <c r="H1542" s="151"/>
      <c r="I1542" s="145" t="str">
        <f t="shared" si="27"/>
        <v/>
      </c>
      <c r="J1542" s="136"/>
      <c r="K1542" s="136"/>
      <c r="L1542" s="137"/>
      <c r="M1542" s="137"/>
      <c r="N1542" s="170"/>
      <c r="O1542" s="63"/>
      <c r="P1542" s="63"/>
      <c r="Q1542" s="63"/>
    </row>
    <row r="1543" spans="2:17" ht="15" hidden="1" customHeight="1" outlineLevel="1" x14ac:dyDescent="0.25">
      <c r="B1543" s="166"/>
      <c r="C1543" s="151"/>
      <c r="D1543" s="151"/>
      <c r="E1543" s="152"/>
      <c r="F1543" s="152"/>
      <c r="G1543" s="152"/>
      <c r="H1543" s="151"/>
      <c r="I1543" s="145" t="str">
        <f t="shared" si="27"/>
        <v/>
      </c>
      <c r="J1543" s="136"/>
      <c r="K1543" s="136"/>
      <c r="L1543" s="137"/>
      <c r="M1543" s="137"/>
      <c r="N1543" s="170"/>
      <c r="O1543" s="63"/>
      <c r="P1543" s="63"/>
      <c r="Q1543" s="63"/>
    </row>
    <row r="1544" spans="2:17" ht="15" hidden="1" customHeight="1" outlineLevel="1" x14ac:dyDescent="0.25">
      <c r="B1544" s="166"/>
      <c r="C1544" s="151"/>
      <c r="D1544" s="151"/>
      <c r="E1544" s="152"/>
      <c r="F1544" s="152"/>
      <c r="G1544" s="152"/>
      <c r="H1544" s="151"/>
      <c r="I1544" s="145" t="str">
        <f t="shared" ref="I1544:I1607" si="28">IFERROR(IF(LEN(J1544)&gt;0,ROW(I1544)-ROW($I$7),""),"")</f>
        <v/>
      </c>
      <c r="J1544" s="136"/>
      <c r="K1544" s="136"/>
      <c r="L1544" s="137"/>
      <c r="M1544" s="137"/>
      <c r="N1544" s="170"/>
      <c r="O1544" s="63"/>
      <c r="P1544" s="63"/>
      <c r="Q1544" s="63"/>
    </row>
    <row r="1545" spans="2:17" ht="15" hidden="1" customHeight="1" outlineLevel="1" x14ac:dyDescent="0.25">
      <c r="B1545" s="166"/>
      <c r="C1545" s="151"/>
      <c r="D1545" s="151"/>
      <c r="E1545" s="152"/>
      <c r="F1545" s="152"/>
      <c r="G1545" s="152"/>
      <c r="H1545" s="151"/>
      <c r="I1545" s="145" t="str">
        <f t="shared" si="28"/>
        <v/>
      </c>
      <c r="J1545" s="136"/>
      <c r="K1545" s="136"/>
      <c r="L1545" s="137"/>
      <c r="M1545" s="137"/>
      <c r="N1545" s="170"/>
      <c r="O1545" s="63"/>
      <c r="P1545" s="63"/>
      <c r="Q1545" s="63"/>
    </row>
    <row r="1546" spans="2:17" ht="15" hidden="1" customHeight="1" outlineLevel="1" x14ac:dyDescent="0.25">
      <c r="B1546" s="166"/>
      <c r="C1546" s="151"/>
      <c r="D1546" s="151"/>
      <c r="E1546" s="152"/>
      <c r="F1546" s="152"/>
      <c r="G1546" s="152"/>
      <c r="H1546" s="151"/>
      <c r="I1546" s="145" t="str">
        <f t="shared" si="28"/>
        <v/>
      </c>
      <c r="J1546" s="136"/>
      <c r="K1546" s="136"/>
      <c r="L1546" s="137"/>
      <c r="M1546" s="137"/>
      <c r="N1546" s="170"/>
      <c r="O1546" s="63"/>
      <c r="P1546" s="63"/>
      <c r="Q1546" s="63"/>
    </row>
    <row r="1547" spans="2:17" ht="15" hidden="1" customHeight="1" outlineLevel="1" x14ac:dyDescent="0.25">
      <c r="B1547" s="166"/>
      <c r="C1547" s="151"/>
      <c r="D1547" s="151"/>
      <c r="E1547" s="152"/>
      <c r="F1547" s="152"/>
      <c r="G1547" s="152"/>
      <c r="H1547" s="151"/>
      <c r="I1547" s="145" t="str">
        <f t="shared" si="28"/>
        <v/>
      </c>
      <c r="J1547" s="136"/>
      <c r="K1547" s="136"/>
      <c r="L1547" s="137"/>
      <c r="M1547" s="137"/>
      <c r="N1547" s="170"/>
      <c r="O1547" s="63"/>
      <c r="P1547" s="63"/>
      <c r="Q1547" s="63"/>
    </row>
    <row r="1548" spans="2:17" ht="15" hidden="1" customHeight="1" outlineLevel="1" x14ac:dyDescent="0.25">
      <c r="B1548" s="166"/>
      <c r="C1548" s="151"/>
      <c r="D1548" s="151"/>
      <c r="E1548" s="152"/>
      <c r="F1548" s="152"/>
      <c r="G1548" s="152"/>
      <c r="H1548" s="151"/>
      <c r="I1548" s="145" t="str">
        <f t="shared" si="28"/>
        <v/>
      </c>
      <c r="J1548" s="136"/>
      <c r="K1548" s="136"/>
      <c r="L1548" s="137"/>
      <c r="M1548" s="137"/>
      <c r="N1548" s="170"/>
      <c r="O1548" s="63"/>
      <c r="P1548" s="63"/>
      <c r="Q1548" s="63"/>
    </row>
    <row r="1549" spans="2:17" ht="15" hidden="1" customHeight="1" outlineLevel="1" x14ac:dyDescent="0.25">
      <c r="B1549" s="166"/>
      <c r="C1549" s="151"/>
      <c r="D1549" s="151"/>
      <c r="E1549" s="152"/>
      <c r="F1549" s="152"/>
      <c r="G1549" s="152"/>
      <c r="H1549" s="151"/>
      <c r="I1549" s="145" t="str">
        <f t="shared" si="28"/>
        <v/>
      </c>
      <c r="J1549" s="136"/>
      <c r="K1549" s="136"/>
      <c r="L1549" s="137"/>
      <c r="M1549" s="137"/>
      <c r="N1549" s="170"/>
      <c r="O1549" s="63"/>
      <c r="P1549" s="63"/>
      <c r="Q1549" s="63"/>
    </row>
    <row r="1550" spans="2:17" ht="15" hidden="1" customHeight="1" outlineLevel="1" x14ac:dyDescent="0.25">
      <c r="B1550" s="166"/>
      <c r="C1550" s="151"/>
      <c r="D1550" s="151"/>
      <c r="E1550" s="152"/>
      <c r="F1550" s="152"/>
      <c r="G1550" s="152"/>
      <c r="H1550" s="151"/>
      <c r="I1550" s="145" t="str">
        <f t="shared" si="28"/>
        <v/>
      </c>
      <c r="J1550" s="136"/>
      <c r="K1550" s="136"/>
      <c r="L1550" s="137"/>
      <c r="M1550" s="137"/>
      <c r="N1550" s="170"/>
      <c r="O1550" s="63"/>
      <c r="P1550" s="63"/>
      <c r="Q1550" s="63"/>
    </row>
    <row r="1551" spans="2:17" ht="15" hidden="1" customHeight="1" outlineLevel="1" x14ac:dyDescent="0.25">
      <c r="B1551" s="166"/>
      <c r="C1551" s="151"/>
      <c r="D1551" s="151"/>
      <c r="E1551" s="152"/>
      <c r="F1551" s="152"/>
      <c r="G1551" s="152"/>
      <c r="H1551" s="151"/>
      <c r="I1551" s="145" t="str">
        <f t="shared" si="28"/>
        <v/>
      </c>
      <c r="J1551" s="136"/>
      <c r="K1551" s="136"/>
      <c r="L1551" s="137"/>
      <c r="M1551" s="137"/>
      <c r="N1551" s="170"/>
      <c r="O1551" s="63"/>
      <c r="P1551" s="63"/>
      <c r="Q1551" s="63"/>
    </row>
    <row r="1552" spans="2:17" ht="15" hidden="1" customHeight="1" outlineLevel="1" x14ac:dyDescent="0.25">
      <c r="B1552" s="166"/>
      <c r="C1552" s="151"/>
      <c r="D1552" s="151"/>
      <c r="E1552" s="152"/>
      <c r="F1552" s="152"/>
      <c r="G1552" s="152"/>
      <c r="H1552" s="151"/>
      <c r="I1552" s="145" t="str">
        <f t="shared" si="28"/>
        <v/>
      </c>
      <c r="J1552" s="136"/>
      <c r="K1552" s="136"/>
      <c r="L1552" s="137"/>
      <c r="M1552" s="137"/>
      <c r="N1552" s="170"/>
      <c r="O1552" s="63"/>
      <c r="P1552" s="63"/>
      <c r="Q1552" s="63"/>
    </row>
    <row r="1553" spans="2:17" ht="15" hidden="1" customHeight="1" outlineLevel="1" x14ac:dyDescent="0.25">
      <c r="B1553" s="166"/>
      <c r="C1553" s="151"/>
      <c r="D1553" s="151"/>
      <c r="E1553" s="152"/>
      <c r="F1553" s="152"/>
      <c r="G1553" s="152"/>
      <c r="H1553" s="151"/>
      <c r="I1553" s="145" t="str">
        <f t="shared" si="28"/>
        <v/>
      </c>
      <c r="J1553" s="136"/>
      <c r="K1553" s="136"/>
      <c r="L1553" s="137"/>
      <c r="M1553" s="137"/>
      <c r="N1553" s="170"/>
      <c r="O1553" s="63"/>
      <c r="P1553" s="63"/>
      <c r="Q1553" s="63"/>
    </row>
    <row r="1554" spans="2:17" ht="15" hidden="1" customHeight="1" outlineLevel="1" x14ac:dyDescent="0.25">
      <c r="B1554" s="166"/>
      <c r="C1554" s="151"/>
      <c r="D1554" s="151"/>
      <c r="E1554" s="152"/>
      <c r="F1554" s="152"/>
      <c r="G1554" s="152"/>
      <c r="H1554" s="151"/>
      <c r="I1554" s="145" t="str">
        <f t="shared" si="28"/>
        <v/>
      </c>
      <c r="J1554" s="136"/>
      <c r="K1554" s="136"/>
      <c r="L1554" s="137"/>
      <c r="M1554" s="137"/>
      <c r="N1554" s="170"/>
      <c r="O1554" s="63"/>
      <c r="P1554" s="63"/>
      <c r="Q1554" s="63"/>
    </row>
    <row r="1555" spans="2:17" ht="15" hidden="1" customHeight="1" outlineLevel="1" x14ac:dyDescent="0.25">
      <c r="B1555" s="166"/>
      <c r="C1555" s="151"/>
      <c r="D1555" s="151"/>
      <c r="E1555" s="152"/>
      <c r="F1555" s="152"/>
      <c r="G1555" s="152"/>
      <c r="H1555" s="151"/>
      <c r="I1555" s="145" t="str">
        <f t="shared" si="28"/>
        <v/>
      </c>
      <c r="J1555" s="136"/>
      <c r="K1555" s="136"/>
      <c r="L1555" s="137"/>
      <c r="M1555" s="137"/>
      <c r="N1555" s="170"/>
      <c r="O1555" s="63"/>
      <c r="P1555" s="63"/>
      <c r="Q1555" s="63"/>
    </row>
    <row r="1556" spans="2:17" ht="15" hidden="1" customHeight="1" outlineLevel="1" x14ac:dyDescent="0.25">
      <c r="B1556" s="166"/>
      <c r="C1556" s="151"/>
      <c r="D1556" s="151"/>
      <c r="E1556" s="152"/>
      <c r="F1556" s="152"/>
      <c r="G1556" s="152"/>
      <c r="H1556" s="151"/>
      <c r="I1556" s="145" t="str">
        <f t="shared" si="28"/>
        <v/>
      </c>
      <c r="J1556" s="136"/>
      <c r="K1556" s="136"/>
      <c r="L1556" s="137"/>
      <c r="M1556" s="137"/>
      <c r="N1556" s="170"/>
      <c r="O1556" s="63"/>
      <c r="P1556" s="63"/>
      <c r="Q1556" s="63"/>
    </row>
    <row r="1557" spans="2:17" ht="15" hidden="1" customHeight="1" outlineLevel="1" x14ac:dyDescent="0.25">
      <c r="B1557" s="166"/>
      <c r="C1557" s="151"/>
      <c r="D1557" s="151"/>
      <c r="E1557" s="152"/>
      <c r="F1557" s="152"/>
      <c r="G1557" s="152"/>
      <c r="H1557" s="151"/>
      <c r="I1557" s="145" t="str">
        <f t="shared" si="28"/>
        <v/>
      </c>
      <c r="J1557" s="136"/>
      <c r="K1557" s="136"/>
      <c r="L1557" s="137"/>
      <c r="M1557" s="137"/>
      <c r="N1557" s="170"/>
      <c r="O1557" s="63"/>
      <c r="P1557" s="63"/>
      <c r="Q1557" s="63"/>
    </row>
    <row r="1558" spans="2:17" ht="15" hidden="1" customHeight="1" outlineLevel="1" x14ac:dyDescent="0.25">
      <c r="B1558" s="166"/>
      <c r="C1558" s="151"/>
      <c r="D1558" s="151"/>
      <c r="E1558" s="152"/>
      <c r="F1558" s="152"/>
      <c r="G1558" s="152"/>
      <c r="H1558" s="151"/>
      <c r="I1558" s="145" t="str">
        <f t="shared" si="28"/>
        <v/>
      </c>
      <c r="J1558" s="136"/>
      <c r="K1558" s="136"/>
      <c r="L1558" s="137"/>
      <c r="M1558" s="137"/>
      <c r="N1558" s="170"/>
      <c r="O1558" s="63"/>
      <c r="P1558" s="63"/>
      <c r="Q1558" s="63"/>
    </row>
    <row r="1559" spans="2:17" ht="15" hidden="1" customHeight="1" outlineLevel="1" x14ac:dyDescent="0.25">
      <c r="B1559" s="166"/>
      <c r="C1559" s="151"/>
      <c r="D1559" s="151"/>
      <c r="E1559" s="152"/>
      <c r="F1559" s="152"/>
      <c r="G1559" s="152"/>
      <c r="H1559" s="151"/>
      <c r="I1559" s="145" t="str">
        <f t="shared" si="28"/>
        <v/>
      </c>
      <c r="J1559" s="136"/>
      <c r="K1559" s="136"/>
      <c r="L1559" s="137"/>
      <c r="M1559" s="137"/>
      <c r="N1559" s="170"/>
      <c r="O1559" s="63"/>
      <c r="P1559" s="63"/>
      <c r="Q1559" s="63"/>
    </row>
    <row r="1560" spans="2:17" ht="15" hidden="1" customHeight="1" outlineLevel="1" x14ac:dyDescent="0.25">
      <c r="B1560" s="166"/>
      <c r="C1560" s="151"/>
      <c r="D1560" s="151"/>
      <c r="E1560" s="152"/>
      <c r="F1560" s="152"/>
      <c r="G1560" s="152"/>
      <c r="H1560" s="151"/>
      <c r="I1560" s="145" t="str">
        <f t="shared" si="28"/>
        <v/>
      </c>
      <c r="J1560" s="136"/>
      <c r="K1560" s="136"/>
      <c r="L1560" s="137"/>
      <c r="M1560" s="137"/>
      <c r="N1560" s="170"/>
      <c r="O1560" s="63"/>
      <c r="P1560" s="63"/>
      <c r="Q1560" s="63"/>
    </row>
    <row r="1561" spans="2:17" ht="15" hidden="1" customHeight="1" outlineLevel="1" x14ac:dyDescent="0.25">
      <c r="B1561" s="166"/>
      <c r="C1561" s="151"/>
      <c r="D1561" s="151"/>
      <c r="E1561" s="152"/>
      <c r="F1561" s="152"/>
      <c r="G1561" s="152"/>
      <c r="H1561" s="151"/>
      <c r="I1561" s="145" t="str">
        <f t="shared" si="28"/>
        <v/>
      </c>
      <c r="J1561" s="136"/>
      <c r="K1561" s="136"/>
      <c r="L1561" s="137"/>
      <c r="M1561" s="137"/>
      <c r="N1561" s="170"/>
      <c r="O1561" s="63"/>
      <c r="P1561" s="63"/>
      <c r="Q1561" s="63"/>
    </row>
    <row r="1562" spans="2:17" ht="15" hidden="1" customHeight="1" outlineLevel="1" x14ac:dyDescent="0.25">
      <c r="B1562" s="166"/>
      <c r="C1562" s="151"/>
      <c r="D1562" s="151"/>
      <c r="E1562" s="152"/>
      <c r="F1562" s="152"/>
      <c r="G1562" s="152"/>
      <c r="H1562" s="151"/>
      <c r="I1562" s="145" t="str">
        <f t="shared" si="28"/>
        <v/>
      </c>
      <c r="J1562" s="136"/>
      <c r="K1562" s="136"/>
      <c r="L1562" s="137"/>
      <c r="M1562" s="137"/>
      <c r="N1562" s="170"/>
      <c r="O1562" s="63"/>
      <c r="P1562" s="63"/>
      <c r="Q1562" s="63"/>
    </row>
    <row r="1563" spans="2:17" ht="15" hidden="1" customHeight="1" outlineLevel="1" x14ac:dyDescent="0.25">
      <c r="B1563" s="166"/>
      <c r="C1563" s="151"/>
      <c r="D1563" s="151"/>
      <c r="E1563" s="152"/>
      <c r="F1563" s="152"/>
      <c r="G1563" s="152"/>
      <c r="H1563" s="151"/>
      <c r="I1563" s="145" t="str">
        <f t="shared" si="28"/>
        <v/>
      </c>
      <c r="J1563" s="136"/>
      <c r="K1563" s="136"/>
      <c r="L1563" s="137"/>
      <c r="M1563" s="137"/>
      <c r="N1563" s="170"/>
      <c r="O1563" s="63"/>
      <c r="P1563" s="63"/>
      <c r="Q1563" s="63"/>
    </row>
    <row r="1564" spans="2:17" ht="15" hidden="1" customHeight="1" outlineLevel="1" x14ac:dyDescent="0.25">
      <c r="B1564" s="166"/>
      <c r="C1564" s="151"/>
      <c r="D1564" s="151"/>
      <c r="E1564" s="152"/>
      <c r="F1564" s="152"/>
      <c r="G1564" s="152"/>
      <c r="H1564" s="151"/>
      <c r="I1564" s="145" t="str">
        <f t="shared" si="28"/>
        <v/>
      </c>
      <c r="J1564" s="136"/>
      <c r="K1564" s="136"/>
      <c r="L1564" s="137"/>
      <c r="M1564" s="137"/>
      <c r="N1564" s="170"/>
      <c r="O1564" s="63"/>
      <c r="P1564" s="63"/>
      <c r="Q1564" s="63"/>
    </row>
    <row r="1565" spans="2:17" ht="15" hidden="1" customHeight="1" outlineLevel="1" x14ac:dyDescent="0.25">
      <c r="B1565" s="166"/>
      <c r="C1565" s="151"/>
      <c r="D1565" s="151"/>
      <c r="E1565" s="152"/>
      <c r="F1565" s="152"/>
      <c r="G1565" s="152"/>
      <c r="H1565" s="151"/>
      <c r="I1565" s="145" t="str">
        <f t="shared" si="28"/>
        <v/>
      </c>
      <c r="J1565" s="136"/>
      <c r="K1565" s="136"/>
      <c r="L1565" s="137"/>
      <c r="M1565" s="137"/>
      <c r="N1565" s="170"/>
      <c r="O1565" s="63"/>
      <c r="P1565" s="63"/>
      <c r="Q1565" s="63"/>
    </row>
    <row r="1566" spans="2:17" ht="15" hidden="1" customHeight="1" outlineLevel="1" x14ac:dyDescent="0.25">
      <c r="B1566" s="166"/>
      <c r="C1566" s="151"/>
      <c r="D1566" s="151"/>
      <c r="E1566" s="152"/>
      <c r="F1566" s="152"/>
      <c r="G1566" s="152"/>
      <c r="H1566" s="151"/>
      <c r="I1566" s="145" t="str">
        <f t="shared" si="28"/>
        <v/>
      </c>
      <c r="J1566" s="136"/>
      <c r="K1566" s="136"/>
      <c r="L1566" s="137"/>
      <c r="M1566" s="137"/>
      <c r="N1566" s="170"/>
      <c r="O1566" s="63"/>
      <c r="P1566" s="63"/>
      <c r="Q1566" s="63"/>
    </row>
    <row r="1567" spans="2:17" ht="15" hidden="1" customHeight="1" outlineLevel="1" x14ac:dyDescent="0.25">
      <c r="B1567" s="166"/>
      <c r="C1567" s="151"/>
      <c r="D1567" s="151"/>
      <c r="E1567" s="152"/>
      <c r="F1567" s="152"/>
      <c r="G1567" s="152"/>
      <c r="H1567" s="151"/>
      <c r="I1567" s="145" t="str">
        <f t="shared" si="28"/>
        <v/>
      </c>
      <c r="J1567" s="136"/>
      <c r="K1567" s="136"/>
      <c r="L1567" s="137"/>
      <c r="M1567" s="137"/>
      <c r="N1567" s="170"/>
      <c r="O1567" s="63"/>
      <c r="P1567" s="63"/>
      <c r="Q1567" s="63"/>
    </row>
    <row r="1568" spans="2:17" ht="15" hidden="1" customHeight="1" outlineLevel="1" x14ac:dyDescent="0.25">
      <c r="B1568" s="166"/>
      <c r="C1568" s="151"/>
      <c r="D1568" s="151"/>
      <c r="E1568" s="152"/>
      <c r="F1568" s="152"/>
      <c r="G1568" s="152"/>
      <c r="H1568" s="151"/>
      <c r="I1568" s="145" t="str">
        <f t="shared" si="28"/>
        <v/>
      </c>
      <c r="J1568" s="136"/>
      <c r="K1568" s="136"/>
      <c r="L1568" s="137"/>
      <c r="M1568" s="137"/>
      <c r="N1568" s="170"/>
      <c r="O1568" s="63"/>
      <c r="P1568" s="63"/>
      <c r="Q1568" s="63"/>
    </row>
    <row r="1569" spans="2:17" ht="15" hidden="1" customHeight="1" outlineLevel="1" x14ac:dyDescent="0.25">
      <c r="B1569" s="166"/>
      <c r="C1569" s="151"/>
      <c r="D1569" s="151"/>
      <c r="E1569" s="152"/>
      <c r="F1569" s="152"/>
      <c r="G1569" s="152"/>
      <c r="H1569" s="151"/>
      <c r="I1569" s="145" t="str">
        <f t="shared" si="28"/>
        <v/>
      </c>
      <c r="J1569" s="136"/>
      <c r="K1569" s="136"/>
      <c r="L1569" s="137"/>
      <c r="M1569" s="137"/>
      <c r="N1569" s="170"/>
      <c r="O1569" s="63"/>
      <c r="P1569" s="63"/>
      <c r="Q1569" s="63"/>
    </row>
    <row r="1570" spans="2:17" ht="15" hidden="1" customHeight="1" outlineLevel="1" x14ac:dyDescent="0.25">
      <c r="B1570" s="166"/>
      <c r="C1570" s="151"/>
      <c r="D1570" s="151"/>
      <c r="E1570" s="152"/>
      <c r="F1570" s="152"/>
      <c r="G1570" s="152"/>
      <c r="H1570" s="151"/>
      <c r="I1570" s="145" t="str">
        <f t="shared" si="28"/>
        <v/>
      </c>
      <c r="J1570" s="136"/>
      <c r="K1570" s="136"/>
      <c r="L1570" s="137"/>
      <c r="M1570" s="137"/>
      <c r="N1570" s="170"/>
      <c r="O1570" s="63"/>
      <c r="P1570" s="63"/>
      <c r="Q1570" s="63"/>
    </row>
    <row r="1571" spans="2:17" ht="15" hidden="1" customHeight="1" outlineLevel="1" x14ac:dyDescent="0.25">
      <c r="B1571" s="166"/>
      <c r="C1571" s="151"/>
      <c r="D1571" s="151"/>
      <c r="E1571" s="152"/>
      <c r="F1571" s="152"/>
      <c r="G1571" s="152"/>
      <c r="H1571" s="151"/>
      <c r="I1571" s="145" t="str">
        <f t="shared" si="28"/>
        <v/>
      </c>
      <c r="J1571" s="136"/>
      <c r="K1571" s="136"/>
      <c r="L1571" s="137"/>
      <c r="M1571" s="137"/>
      <c r="N1571" s="170"/>
      <c r="O1571" s="63"/>
      <c r="P1571" s="63"/>
      <c r="Q1571" s="63"/>
    </row>
    <row r="1572" spans="2:17" ht="15" hidden="1" customHeight="1" outlineLevel="1" x14ac:dyDescent="0.25">
      <c r="B1572" s="166"/>
      <c r="C1572" s="151"/>
      <c r="D1572" s="151"/>
      <c r="E1572" s="152"/>
      <c r="F1572" s="152"/>
      <c r="G1572" s="152"/>
      <c r="H1572" s="151"/>
      <c r="I1572" s="145" t="str">
        <f t="shared" si="28"/>
        <v/>
      </c>
      <c r="J1572" s="136"/>
      <c r="K1572" s="136"/>
      <c r="L1572" s="137"/>
      <c r="M1572" s="137"/>
      <c r="N1572" s="170"/>
      <c r="O1572" s="63"/>
      <c r="P1572" s="63"/>
      <c r="Q1572" s="63"/>
    </row>
    <row r="1573" spans="2:17" ht="15" hidden="1" customHeight="1" outlineLevel="1" x14ac:dyDescent="0.25">
      <c r="B1573" s="166"/>
      <c r="C1573" s="151"/>
      <c r="D1573" s="151"/>
      <c r="E1573" s="152"/>
      <c r="F1573" s="152"/>
      <c r="G1573" s="152"/>
      <c r="H1573" s="151"/>
      <c r="I1573" s="145" t="str">
        <f t="shared" si="28"/>
        <v/>
      </c>
      <c r="J1573" s="136"/>
      <c r="K1573" s="136"/>
      <c r="L1573" s="137"/>
      <c r="M1573" s="137"/>
      <c r="N1573" s="170"/>
      <c r="O1573" s="63"/>
      <c r="P1573" s="63"/>
      <c r="Q1573" s="63"/>
    </row>
    <row r="1574" spans="2:17" ht="15" hidden="1" customHeight="1" outlineLevel="1" x14ac:dyDescent="0.25">
      <c r="B1574" s="166"/>
      <c r="C1574" s="151"/>
      <c r="D1574" s="151"/>
      <c r="E1574" s="152"/>
      <c r="F1574" s="152"/>
      <c r="G1574" s="152"/>
      <c r="H1574" s="151"/>
      <c r="I1574" s="145" t="str">
        <f t="shared" si="28"/>
        <v/>
      </c>
      <c r="J1574" s="136"/>
      <c r="K1574" s="136"/>
      <c r="L1574" s="137"/>
      <c r="M1574" s="137"/>
      <c r="N1574" s="170"/>
      <c r="O1574" s="63"/>
      <c r="P1574" s="63"/>
      <c r="Q1574" s="63"/>
    </row>
    <row r="1575" spans="2:17" ht="15" hidden="1" customHeight="1" outlineLevel="1" x14ac:dyDescent="0.25">
      <c r="B1575" s="166"/>
      <c r="C1575" s="151"/>
      <c r="D1575" s="151"/>
      <c r="E1575" s="152"/>
      <c r="F1575" s="152"/>
      <c r="G1575" s="152"/>
      <c r="H1575" s="151"/>
      <c r="I1575" s="145" t="str">
        <f t="shared" si="28"/>
        <v/>
      </c>
      <c r="J1575" s="136"/>
      <c r="K1575" s="136"/>
      <c r="L1575" s="137"/>
      <c r="M1575" s="137"/>
      <c r="N1575" s="170"/>
      <c r="O1575" s="63"/>
      <c r="P1575" s="63"/>
      <c r="Q1575" s="63"/>
    </row>
    <row r="1576" spans="2:17" ht="15" hidden="1" customHeight="1" outlineLevel="1" x14ac:dyDescent="0.25">
      <c r="B1576" s="166"/>
      <c r="C1576" s="151"/>
      <c r="D1576" s="151"/>
      <c r="E1576" s="152"/>
      <c r="F1576" s="152"/>
      <c r="G1576" s="152"/>
      <c r="H1576" s="151"/>
      <c r="I1576" s="145" t="str">
        <f t="shared" si="28"/>
        <v/>
      </c>
      <c r="J1576" s="136"/>
      <c r="K1576" s="136"/>
      <c r="L1576" s="137"/>
      <c r="M1576" s="137"/>
      <c r="N1576" s="170"/>
      <c r="O1576" s="63"/>
      <c r="P1576" s="63"/>
      <c r="Q1576" s="63"/>
    </row>
    <row r="1577" spans="2:17" ht="15" hidden="1" customHeight="1" outlineLevel="1" x14ac:dyDescent="0.25">
      <c r="B1577" s="166"/>
      <c r="C1577" s="151"/>
      <c r="D1577" s="151"/>
      <c r="E1577" s="152"/>
      <c r="F1577" s="152"/>
      <c r="G1577" s="152"/>
      <c r="H1577" s="151"/>
      <c r="I1577" s="145" t="str">
        <f t="shared" si="28"/>
        <v/>
      </c>
      <c r="J1577" s="136"/>
      <c r="K1577" s="136"/>
      <c r="L1577" s="137"/>
      <c r="M1577" s="137"/>
      <c r="N1577" s="170"/>
      <c r="O1577" s="63"/>
      <c r="P1577" s="63"/>
      <c r="Q1577" s="63"/>
    </row>
    <row r="1578" spans="2:17" ht="15" hidden="1" customHeight="1" outlineLevel="1" x14ac:dyDescent="0.25">
      <c r="B1578" s="166"/>
      <c r="C1578" s="151"/>
      <c r="D1578" s="151"/>
      <c r="E1578" s="152"/>
      <c r="F1578" s="152"/>
      <c r="G1578" s="152"/>
      <c r="H1578" s="151"/>
      <c r="I1578" s="145" t="str">
        <f t="shared" si="28"/>
        <v/>
      </c>
      <c r="J1578" s="136"/>
      <c r="K1578" s="136"/>
      <c r="L1578" s="137"/>
      <c r="M1578" s="137"/>
      <c r="N1578" s="170"/>
      <c r="O1578" s="63"/>
      <c r="P1578" s="63"/>
      <c r="Q1578" s="63"/>
    </row>
    <row r="1579" spans="2:17" ht="15" hidden="1" customHeight="1" outlineLevel="1" x14ac:dyDescent="0.25">
      <c r="B1579" s="166"/>
      <c r="C1579" s="151"/>
      <c r="D1579" s="151"/>
      <c r="E1579" s="152"/>
      <c r="F1579" s="152"/>
      <c r="G1579" s="152"/>
      <c r="H1579" s="151"/>
      <c r="I1579" s="145" t="str">
        <f t="shared" si="28"/>
        <v/>
      </c>
      <c r="J1579" s="136"/>
      <c r="K1579" s="136"/>
      <c r="L1579" s="137"/>
      <c r="M1579" s="137"/>
      <c r="N1579" s="170"/>
      <c r="O1579" s="63"/>
      <c r="P1579" s="63"/>
      <c r="Q1579" s="63"/>
    </row>
    <row r="1580" spans="2:17" ht="15" hidden="1" customHeight="1" outlineLevel="1" x14ac:dyDescent="0.25">
      <c r="B1580" s="166"/>
      <c r="C1580" s="151"/>
      <c r="D1580" s="151"/>
      <c r="E1580" s="152"/>
      <c r="F1580" s="152"/>
      <c r="G1580" s="152"/>
      <c r="H1580" s="151"/>
      <c r="I1580" s="145" t="str">
        <f t="shared" si="28"/>
        <v/>
      </c>
      <c r="J1580" s="136"/>
      <c r="K1580" s="136"/>
      <c r="L1580" s="137"/>
      <c r="M1580" s="137"/>
      <c r="N1580" s="170"/>
      <c r="O1580" s="63"/>
      <c r="P1580" s="63"/>
      <c r="Q1580" s="63"/>
    </row>
    <row r="1581" spans="2:17" ht="15" hidden="1" customHeight="1" outlineLevel="1" x14ac:dyDescent="0.25">
      <c r="B1581" s="166"/>
      <c r="C1581" s="151"/>
      <c r="D1581" s="151"/>
      <c r="E1581" s="152"/>
      <c r="F1581" s="152"/>
      <c r="G1581" s="152"/>
      <c r="H1581" s="151"/>
      <c r="I1581" s="145" t="str">
        <f t="shared" si="28"/>
        <v/>
      </c>
      <c r="J1581" s="136"/>
      <c r="K1581" s="136"/>
      <c r="L1581" s="137"/>
      <c r="M1581" s="137"/>
      <c r="N1581" s="170"/>
      <c r="O1581" s="63"/>
      <c r="P1581" s="63"/>
      <c r="Q1581" s="63"/>
    </row>
    <row r="1582" spans="2:17" ht="15" hidden="1" customHeight="1" outlineLevel="1" x14ac:dyDescent="0.25">
      <c r="B1582" s="166"/>
      <c r="C1582" s="151"/>
      <c r="D1582" s="151"/>
      <c r="E1582" s="152"/>
      <c r="F1582" s="152"/>
      <c r="G1582" s="152"/>
      <c r="H1582" s="151"/>
      <c r="I1582" s="145" t="str">
        <f t="shared" si="28"/>
        <v/>
      </c>
      <c r="J1582" s="136"/>
      <c r="K1582" s="136"/>
      <c r="L1582" s="137"/>
      <c r="M1582" s="137"/>
      <c r="N1582" s="170"/>
      <c r="O1582" s="63"/>
      <c r="P1582" s="63"/>
      <c r="Q1582" s="63"/>
    </row>
    <row r="1583" spans="2:17" ht="15" hidden="1" customHeight="1" outlineLevel="1" x14ac:dyDescent="0.25">
      <c r="B1583" s="166"/>
      <c r="C1583" s="151"/>
      <c r="D1583" s="151"/>
      <c r="E1583" s="152"/>
      <c r="F1583" s="152"/>
      <c r="G1583" s="152"/>
      <c r="H1583" s="151"/>
      <c r="I1583" s="145" t="str">
        <f t="shared" si="28"/>
        <v/>
      </c>
      <c r="J1583" s="136"/>
      <c r="K1583" s="136"/>
      <c r="L1583" s="137"/>
      <c r="M1583" s="137"/>
      <c r="N1583" s="170"/>
      <c r="O1583" s="63"/>
      <c r="P1583" s="63"/>
      <c r="Q1583" s="63"/>
    </row>
    <row r="1584" spans="2:17" ht="15" hidden="1" customHeight="1" outlineLevel="1" x14ac:dyDescent="0.25">
      <c r="B1584" s="166"/>
      <c r="C1584" s="151"/>
      <c r="D1584" s="151"/>
      <c r="E1584" s="152"/>
      <c r="F1584" s="152"/>
      <c r="G1584" s="152"/>
      <c r="H1584" s="151"/>
      <c r="I1584" s="145" t="str">
        <f t="shared" si="28"/>
        <v/>
      </c>
      <c r="J1584" s="136"/>
      <c r="K1584" s="136"/>
      <c r="L1584" s="137"/>
      <c r="M1584" s="137"/>
      <c r="N1584" s="170"/>
      <c r="O1584" s="63"/>
      <c r="P1584" s="63"/>
      <c r="Q1584" s="63"/>
    </row>
    <row r="1585" spans="2:17" ht="15" hidden="1" customHeight="1" outlineLevel="1" x14ac:dyDescent="0.25">
      <c r="B1585" s="166"/>
      <c r="C1585" s="151"/>
      <c r="D1585" s="151"/>
      <c r="E1585" s="152"/>
      <c r="F1585" s="152"/>
      <c r="G1585" s="152"/>
      <c r="H1585" s="151"/>
      <c r="I1585" s="145" t="str">
        <f t="shared" si="28"/>
        <v/>
      </c>
      <c r="J1585" s="136"/>
      <c r="K1585" s="136"/>
      <c r="L1585" s="137"/>
      <c r="M1585" s="137"/>
      <c r="N1585" s="170"/>
      <c r="O1585" s="63"/>
      <c r="P1585" s="63"/>
      <c r="Q1585" s="63"/>
    </row>
    <row r="1586" spans="2:17" ht="15" hidden="1" customHeight="1" outlineLevel="1" x14ac:dyDescent="0.25">
      <c r="B1586" s="166"/>
      <c r="C1586" s="151"/>
      <c r="D1586" s="151"/>
      <c r="E1586" s="152"/>
      <c r="F1586" s="152"/>
      <c r="G1586" s="152"/>
      <c r="H1586" s="151"/>
      <c r="I1586" s="145" t="str">
        <f t="shared" si="28"/>
        <v/>
      </c>
      <c r="J1586" s="136"/>
      <c r="K1586" s="136"/>
      <c r="L1586" s="137"/>
      <c r="M1586" s="137"/>
      <c r="N1586" s="170"/>
      <c r="O1586" s="63"/>
      <c r="P1586" s="63"/>
      <c r="Q1586" s="63"/>
    </row>
    <row r="1587" spans="2:17" ht="15" hidden="1" customHeight="1" outlineLevel="1" x14ac:dyDescent="0.25">
      <c r="B1587" s="166"/>
      <c r="C1587" s="151"/>
      <c r="D1587" s="151"/>
      <c r="E1587" s="152"/>
      <c r="F1587" s="152"/>
      <c r="G1587" s="152"/>
      <c r="H1587" s="151"/>
      <c r="I1587" s="145" t="str">
        <f t="shared" si="28"/>
        <v/>
      </c>
      <c r="J1587" s="136"/>
      <c r="K1587" s="136"/>
      <c r="L1587" s="137"/>
      <c r="M1587" s="137"/>
      <c r="N1587" s="170"/>
      <c r="O1587" s="63"/>
      <c r="P1587" s="63"/>
      <c r="Q1587" s="63"/>
    </row>
    <row r="1588" spans="2:17" ht="15" hidden="1" customHeight="1" outlineLevel="1" x14ac:dyDescent="0.25">
      <c r="B1588" s="166"/>
      <c r="C1588" s="151"/>
      <c r="D1588" s="151"/>
      <c r="E1588" s="152"/>
      <c r="F1588" s="152"/>
      <c r="G1588" s="152"/>
      <c r="H1588" s="151"/>
      <c r="I1588" s="145" t="str">
        <f t="shared" si="28"/>
        <v/>
      </c>
      <c r="J1588" s="136"/>
      <c r="K1588" s="136"/>
      <c r="L1588" s="137"/>
      <c r="M1588" s="137"/>
      <c r="N1588" s="170"/>
      <c r="O1588" s="63"/>
      <c r="P1588" s="63"/>
      <c r="Q1588" s="63"/>
    </row>
    <row r="1589" spans="2:17" ht="15" hidden="1" customHeight="1" outlineLevel="1" x14ac:dyDescent="0.25">
      <c r="B1589" s="166"/>
      <c r="C1589" s="151"/>
      <c r="D1589" s="151"/>
      <c r="E1589" s="152"/>
      <c r="F1589" s="152"/>
      <c r="G1589" s="152"/>
      <c r="H1589" s="151"/>
      <c r="I1589" s="145" t="str">
        <f t="shared" si="28"/>
        <v/>
      </c>
      <c r="J1589" s="136"/>
      <c r="K1589" s="136"/>
      <c r="L1589" s="137"/>
      <c r="M1589" s="137"/>
      <c r="N1589" s="170"/>
      <c r="O1589" s="63"/>
      <c r="P1589" s="63"/>
      <c r="Q1589" s="63"/>
    </row>
    <row r="1590" spans="2:17" ht="15" hidden="1" customHeight="1" outlineLevel="1" x14ac:dyDescent="0.25">
      <c r="B1590" s="166"/>
      <c r="C1590" s="151"/>
      <c r="D1590" s="151"/>
      <c r="E1590" s="152"/>
      <c r="F1590" s="152"/>
      <c r="G1590" s="152"/>
      <c r="H1590" s="151"/>
      <c r="I1590" s="145" t="str">
        <f t="shared" si="28"/>
        <v/>
      </c>
      <c r="J1590" s="136"/>
      <c r="K1590" s="136"/>
      <c r="L1590" s="137"/>
      <c r="M1590" s="137"/>
      <c r="N1590" s="170"/>
      <c r="O1590" s="63"/>
      <c r="P1590" s="63"/>
      <c r="Q1590" s="63"/>
    </row>
    <row r="1591" spans="2:17" ht="15" hidden="1" customHeight="1" outlineLevel="1" x14ac:dyDescent="0.25">
      <c r="B1591" s="166"/>
      <c r="C1591" s="151"/>
      <c r="D1591" s="151"/>
      <c r="E1591" s="152"/>
      <c r="F1591" s="152"/>
      <c r="G1591" s="152"/>
      <c r="H1591" s="151"/>
      <c r="I1591" s="145" t="str">
        <f t="shared" si="28"/>
        <v/>
      </c>
      <c r="J1591" s="136"/>
      <c r="K1591" s="136"/>
      <c r="L1591" s="137"/>
      <c r="M1591" s="137"/>
      <c r="N1591" s="170"/>
      <c r="O1591" s="63"/>
      <c r="P1591" s="63"/>
      <c r="Q1591" s="63"/>
    </row>
    <row r="1592" spans="2:17" ht="15" hidden="1" customHeight="1" outlineLevel="1" x14ac:dyDescent="0.25">
      <c r="B1592" s="166"/>
      <c r="C1592" s="151"/>
      <c r="D1592" s="151"/>
      <c r="E1592" s="152"/>
      <c r="F1592" s="152"/>
      <c r="G1592" s="152"/>
      <c r="H1592" s="151"/>
      <c r="I1592" s="145" t="str">
        <f t="shared" si="28"/>
        <v/>
      </c>
      <c r="J1592" s="136"/>
      <c r="K1592" s="136"/>
      <c r="L1592" s="137"/>
      <c r="M1592" s="137"/>
      <c r="N1592" s="170"/>
      <c r="O1592" s="63"/>
      <c r="P1592" s="63"/>
      <c r="Q1592" s="63"/>
    </row>
    <row r="1593" spans="2:17" ht="15" hidden="1" customHeight="1" outlineLevel="1" x14ac:dyDescent="0.25">
      <c r="B1593" s="166"/>
      <c r="C1593" s="151"/>
      <c r="D1593" s="151"/>
      <c r="E1593" s="152"/>
      <c r="F1593" s="152"/>
      <c r="G1593" s="152"/>
      <c r="H1593" s="151"/>
      <c r="I1593" s="145" t="str">
        <f t="shared" si="28"/>
        <v/>
      </c>
      <c r="J1593" s="136"/>
      <c r="K1593" s="136"/>
      <c r="L1593" s="137"/>
      <c r="M1593" s="137"/>
      <c r="N1593" s="170"/>
      <c r="O1593" s="63"/>
      <c r="P1593" s="63"/>
      <c r="Q1593" s="63"/>
    </row>
    <row r="1594" spans="2:17" ht="15" hidden="1" customHeight="1" outlineLevel="1" x14ac:dyDescent="0.25">
      <c r="B1594" s="166"/>
      <c r="C1594" s="151"/>
      <c r="D1594" s="151"/>
      <c r="E1594" s="152"/>
      <c r="F1594" s="152"/>
      <c r="G1594" s="152"/>
      <c r="H1594" s="151"/>
      <c r="I1594" s="145" t="str">
        <f t="shared" si="28"/>
        <v/>
      </c>
      <c r="J1594" s="136"/>
      <c r="K1594" s="136"/>
      <c r="L1594" s="137"/>
      <c r="M1594" s="137"/>
      <c r="N1594" s="170"/>
      <c r="O1594" s="63"/>
      <c r="P1594" s="63"/>
      <c r="Q1594" s="63"/>
    </row>
    <row r="1595" spans="2:17" ht="15" hidden="1" customHeight="1" outlineLevel="1" x14ac:dyDescent="0.25">
      <c r="B1595" s="166"/>
      <c r="C1595" s="151"/>
      <c r="D1595" s="151"/>
      <c r="E1595" s="152"/>
      <c r="F1595" s="152"/>
      <c r="G1595" s="152"/>
      <c r="H1595" s="151"/>
      <c r="I1595" s="145" t="str">
        <f t="shared" si="28"/>
        <v/>
      </c>
      <c r="J1595" s="136"/>
      <c r="K1595" s="136"/>
      <c r="L1595" s="137"/>
      <c r="M1595" s="137"/>
      <c r="N1595" s="170"/>
      <c r="O1595" s="63"/>
      <c r="P1595" s="63"/>
      <c r="Q1595" s="63"/>
    </row>
    <row r="1596" spans="2:17" ht="15" hidden="1" customHeight="1" outlineLevel="1" x14ac:dyDescent="0.25">
      <c r="B1596" s="166"/>
      <c r="C1596" s="151"/>
      <c r="D1596" s="151"/>
      <c r="E1596" s="152"/>
      <c r="F1596" s="152"/>
      <c r="G1596" s="152"/>
      <c r="H1596" s="151"/>
      <c r="I1596" s="145" t="str">
        <f t="shared" si="28"/>
        <v/>
      </c>
      <c r="J1596" s="136"/>
      <c r="K1596" s="136"/>
      <c r="L1596" s="137"/>
      <c r="M1596" s="137"/>
      <c r="N1596" s="170"/>
      <c r="O1596" s="63"/>
      <c r="P1596" s="63"/>
      <c r="Q1596" s="63"/>
    </row>
    <row r="1597" spans="2:17" ht="15" hidden="1" customHeight="1" outlineLevel="1" x14ac:dyDescent="0.25">
      <c r="B1597" s="166"/>
      <c r="C1597" s="151"/>
      <c r="D1597" s="151"/>
      <c r="E1597" s="152"/>
      <c r="F1597" s="152"/>
      <c r="G1597" s="152"/>
      <c r="H1597" s="151"/>
      <c r="I1597" s="145" t="str">
        <f t="shared" si="28"/>
        <v/>
      </c>
      <c r="J1597" s="136"/>
      <c r="K1597" s="136"/>
      <c r="L1597" s="137"/>
      <c r="M1597" s="137"/>
      <c r="N1597" s="170"/>
      <c r="O1597" s="63"/>
      <c r="P1597" s="63"/>
      <c r="Q1597" s="63"/>
    </row>
    <row r="1598" spans="2:17" ht="15" hidden="1" customHeight="1" outlineLevel="1" x14ac:dyDescent="0.25">
      <c r="B1598" s="166"/>
      <c r="C1598" s="151"/>
      <c r="D1598" s="151"/>
      <c r="E1598" s="152"/>
      <c r="F1598" s="152"/>
      <c r="G1598" s="152"/>
      <c r="H1598" s="151"/>
      <c r="I1598" s="145" t="str">
        <f t="shared" si="28"/>
        <v/>
      </c>
      <c r="J1598" s="136"/>
      <c r="K1598" s="136"/>
      <c r="L1598" s="137"/>
      <c r="M1598" s="137"/>
      <c r="N1598" s="170"/>
      <c r="O1598" s="63"/>
      <c r="P1598" s="63"/>
      <c r="Q1598" s="63"/>
    </row>
    <row r="1599" spans="2:17" ht="15" hidden="1" customHeight="1" outlineLevel="1" x14ac:dyDescent="0.25">
      <c r="B1599" s="166"/>
      <c r="C1599" s="151"/>
      <c r="D1599" s="151"/>
      <c r="E1599" s="152"/>
      <c r="F1599" s="152"/>
      <c r="G1599" s="152"/>
      <c r="H1599" s="151"/>
      <c r="I1599" s="145" t="str">
        <f t="shared" si="28"/>
        <v/>
      </c>
      <c r="J1599" s="136"/>
      <c r="K1599" s="136"/>
      <c r="L1599" s="137"/>
      <c r="M1599" s="137"/>
      <c r="N1599" s="170"/>
      <c r="O1599" s="63"/>
      <c r="P1599" s="63"/>
      <c r="Q1599" s="63"/>
    </row>
    <row r="1600" spans="2:17" ht="15" hidden="1" customHeight="1" outlineLevel="1" x14ac:dyDescent="0.25">
      <c r="B1600" s="166"/>
      <c r="C1600" s="151"/>
      <c r="D1600" s="151"/>
      <c r="E1600" s="152"/>
      <c r="F1600" s="152"/>
      <c r="G1600" s="152"/>
      <c r="H1600" s="151"/>
      <c r="I1600" s="145" t="str">
        <f t="shared" si="28"/>
        <v/>
      </c>
      <c r="J1600" s="136"/>
      <c r="K1600" s="136"/>
      <c r="L1600" s="137"/>
      <c r="M1600" s="137"/>
      <c r="N1600" s="170"/>
      <c r="O1600" s="63"/>
      <c r="P1600" s="63"/>
      <c r="Q1600" s="63"/>
    </row>
    <row r="1601" spans="2:17" ht="15" hidden="1" customHeight="1" outlineLevel="1" x14ac:dyDescent="0.25">
      <c r="B1601" s="166"/>
      <c r="C1601" s="151"/>
      <c r="D1601" s="151"/>
      <c r="E1601" s="152"/>
      <c r="F1601" s="152"/>
      <c r="G1601" s="152"/>
      <c r="H1601" s="151"/>
      <c r="I1601" s="145" t="str">
        <f t="shared" si="28"/>
        <v/>
      </c>
      <c r="J1601" s="136"/>
      <c r="K1601" s="136"/>
      <c r="L1601" s="137"/>
      <c r="M1601" s="137"/>
      <c r="N1601" s="170"/>
      <c r="O1601" s="63"/>
      <c r="P1601" s="63"/>
      <c r="Q1601" s="63"/>
    </row>
    <row r="1602" spans="2:17" ht="15" hidden="1" customHeight="1" outlineLevel="1" x14ac:dyDescent="0.25">
      <c r="B1602" s="166"/>
      <c r="C1602" s="151"/>
      <c r="D1602" s="151"/>
      <c r="E1602" s="152"/>
      <c r="F1602" s="152"/>
      <c r="G1602" s="152"/>
      <c r="H1602" s="151"/>
      <c r="I1602" s="145" t="str">
        <f t="shared" si="28"/>
        <v/>
      </c>
      <c r="J1602" s="136"/>
      <c r="K1602" s="136"/>
      <c r="L1602" s="137"/>
      <c r="M1602" s="137"/>
      <c r="N1602" s="170"/>
      <c r="O1602" s="63"/>
      <c r="P1602" s="63"/>
      <c r="Q1602" s="63"/>
    </row>
    <row r="1603" spans="2:17" ht="15" hidden="1" customHeight="1" outlineLevel="1" x14ac:dyDescent="0.25">
      <c r="B1603" s="166"/>
      <c r="C1603" s="151"/>
      <c r="D1603" s="151"/>
      <c r="E1603" s="152"/>
      <c r="F1603" s="152"/>
      <c r="G1603" s="152"/>
      <c r="H1603" s="151"/>
      <c r="I1603" s="145" t="str">
        <f t="shared" si="28"/>
        <v/>
      </c>
      <c r="J1603" s="136"/>
      <c r="K1603" s="136"/>
      <c r="L1603" s="137"/>
      <c r="M1603" s="137"/>
      <c r="N1603" s="170"/>
      <c r="O1603" s="63"/>
      <c r="P1603" s="63"/>
      <c r="Q1603" s="63"/>
    </row>
    <row r="1604" spans="2:17" ht="15" hidden="1" customHeight="1" outlineLevel="1" x14ac:dyDescent="0.25">
      <c r="B1604" s="166"/>
      <c r="C1604" s="151"/>
      <c r="D1604" s="151"/>
      <c r="E1604" s="152"/>
      <c r="F1604" s="152"/>
      <c r="G1604" s="152"/>
      <c r="H1604" s="151"/>
      <c r="I1604" s="145" t="str">
        <f t="shared" si="28"/>
        <v/>
      </c>
      <c r="J1604" s="136"/>
      <c r="K1604" s="136"/>
      <c r="L1604" s="137"/>
      <c r="M1604" s="137"/>
      <c r="N1604" s="170"/>
      <c r="O1604" s="63"/>
      <c r="P1604" s="63"/>
      <c r="Q1604" s="63"/>
    </row>
    <row r="1605" spans="2:17" ht="15" hidden="1" customHeight="1" outlineLevel="1" x14ac:dyDescent="0.25">
      <c r="B1605" s="166"/>
      <c r="C1605" s="151"/>
      <c r="D1605" s="151"/>
      <c r="E1605" s="152"/>
      <c r="F1605" s="152"/>
      <c r="G1605" s="152"/>
      <c r="H1605" s="151"/>
      <c r="I1605" s="145" t="str">
        <f t="shared" si="28"/>
        <v/>
      </c>
      <c r="J1605" s="136"/>
      <c r="K1605" s="136"/>
      <c r="L1605" s="137"/>
      <c r="M1605" s="137"/>
      <c r="N1605" s="170"/>
      <c r="O1605" s="63"/>
      <c r="P1605" s="63"/>
      <c r="Q1605" s="63"/>
    </row>
    <row r="1606" spans="2:17" ht="15" hidden="1" customHeight="1" outlineLevel="1" x14ac:dyDescent="0.25">
      <c r="B1606" s="166"/>
      <c r="C1606" s="151"/>
      <c r="D1606" s="151"/>
      <c r="E1606" s="152"/>
      <c r="F1606" s="152"/>
      <c r="G1606" s="152"/>
      <c r="H1606" s="151"/>
      <c r="I1606" s="145" t="str">
        <f t="shared" si="28"/>
        <v/>
      </c>
      <c r="J1606" s="136"/>
      <c r="K1606" s="136"/>
      <c r="L1606" s="137"/>
      <c r="M1606" s="137"/>
      <c r="N1606" s="170"/>
      <c r="O1606" s="63"/>
      <c r="P1606" s="63"/>
      <c r="Q1606" s="63"/>
    </row>
    <row r="1607" spans="2:17" ht="15" hidden="1" customHeight="1" outlineLevel="1" x14ac:dyDescent="0.25">
      <c r="B1607" s="166"/>
      <c r="C1607" s="151"/>
      <c r="D1607" s="151"/>
      <c r="E1607" s="152"/>
      <c r="F1607" s="152"/>
      <c r="G1607" s="152"/>
      <c r="H1607" s="151"/>
      <c r="I1607" s="145" t="str">
        <f t="shared" si="28"/>
        <v/>
      </c>
      <c r="J1607" s="136"/>
      <c r="K1607" s="136"/>
      <c r="L1607" s="137"/>
      <c r="M1607" s="137"/>
      <c r="N1607" s="170"/>
      <c r="O1607" s="63"/>
      <c r="P1607" s="63"/>
      <c r="Q1607" s="63"/>
    </row>
    <row r="1608" spans="2:17" ht="15" hidden="1" customHeight="1" outlineLevel="1" x14ac:dyDescent="0.25">
      <c r="B1608" s="166"/>
      <c r="C1608" s="151"/>
      <c r="D1608" s="151"/>
      <c r="E1608" s="152"/>
      <c r="F1608" s="152"/>
      <c r="G1608" s="152"/>
      <c r="H1608" s="151"/>
      <c r="I1608" s="145" t="str">
        <f t="shared" ref="I1608:I1671" si="29">IFERROR(IF(LEN(J1608)&gt;0,ROW(I1608)-ROW($I$7),""),"")</f>
        <v/>
      </c>
      <c r="J1608" s="136"/>
      <c r="K1608" s="136"/>
      <c r="L1608" s="137"/>
      <c r="M1608" s="137"/>
      <c r="N1608" s="170"/>
      <c r="O1608" s="63"/>
      <c r="P1608" s="63"/>
      <c r="Q1608" s="63"/>
    </row>
    <row r="1609" spans="2:17" ht="15" hidden="1" customHeight="1" outlineLevel="1" x14ac:dyDescent="0.25">
      <c r="B1609" s="166"/>
      <c r="C1609" s="151"/>
      <c r="D1609" s="151"/>
      <c r="E1609" s="152"/>
      <c r="F1609" s="152"/>
      <c r="G1609" s="152"/>
      <c r="H1609" s="151"/>
      <c r="I1609" s="145" t="str">
        <f t="shared" si="29"/>
        <v/>
      </c>
      <c r="J1609" s="136"/>
      <c r="K1609" s="136"/>
      <c r="L1609" s="137"/>
      <c r="M1609" s="137"/>
      <c r="N1609" s="170"/>
      <c r="O1609" s="63"/>
      <c r="P1609" s="63"/>
      <c r="Q1609" s="63"/>
    </row>
    <row r="1610" spans="2:17" ht="15" hidden="1" customHeight="1" outlineLevel="1" x14ac:dyDescent="0.25">
      <c r="B1610" s="166"/>
      <c r="C1610" s="151"/>
      <c r="D1610" s="151"/>
      <c r="E1610" s="152"/>
      <c r="F1610" s="152"/>
      <c r="G1610" s="152"/>
      <c r="H1610" s="151"/>
      <c r="I1610" s="145" t="str">
        <f t="shared" si="29"/>
        <v/>
      </c>
      <c r="J1610" s="136"/>
      <c r="K1610" s="136"/>
      <c r="L1610" s="137"/>
      <c r="M1610" s="137"/>
      <c r="N1610" s="170"/>
      <c r="O1610" s="63"/>
      <c r="P1610" s="63"/>
      <c r="Q1610" s="63"/>
    </row>
    <row r="1611" spans="2:17" ht="15" hidden="1" customHeight="1" outlineLevel="1" x14ac:dyDescent="0.25">
      <c r="B1611" s="166"/>
      <c r="C1611" s="151"/>
      <c r="D1611" s="151"/>
      <c r="E1611" s="152"/>
      <c r="F1611" s="152"/>
      <c r="G1611" s="152"/>
      <c r="H1611" s="151"/>
      <c r="I1611" s="145" t="str">
        <f t="shared" si="29"/>
        <v/>
      </c>
      <c r="J1611" s="136"/>
      <c r="K1611" s="136"/>
      <c r="L1611" s="137"/>
      <c r="M1611" s="137"/>
      <c r="N1611" s="170"/>
      <c r="O1611" s="63"/>
      <c r="P1611" s="63"/>
      <c r="Q1611" s="63"/>
    </row>
    <row r="1612" spans="2:17" ht="15" hidden="1" customHeight="1" outlineLevel="1" x14ac:dyDescent="0.25">
      <c r="B1612" s="166"/>
      <c r="C1612" s="151"/>
      <c r="D1612" s="151"/>
      <c r="E1612" s="152"/>
      <c r="F1612" s="152"/>
      <c r="G1612" s="152"/>
      <c r="H1612" s="151"/>
      <c r="I1612" s="145" t="str">
        <f t="shared" si="29"/>
        <v/>
      </c>
      <c r="J1612" s="136"/>
      <c r="K1612" s="136"/>
      <c r="L1612" s="137"/>
      <c r="M1612" s="137"/>
      <c r="N1612" s="170"/>
      <c r="O1612" s="63"/>
      <c r="P1612" s="63"/>
      <c r="Q1612" s="63"/>
    </row>
    <row r="1613" spans="2:17" ht="15" hidden="1" customHeight="1" outlineLevel="1" x14ac:dyDescent="0.25">
      <c r="B1613" s="166"/>
      <c r="C1613" s="151"/>
      <c r="D1613" s="151"/>
      <c r="E1613" s="152"/>
      <c r="F1613" s="152"/>
      <c r="G1613" s="152"/>
      <c r="H1613" s="151"/>
      <c r="I1613" s="145" t="str">
        <f t="shared" si="29"/>
        <v/>
      </c>
      <c r="J1613" s="136"/>
      <c r="K1613" s="136"/>
      <c r="L1613" s="137"/>
      <c r="M1613" s="137"/>
      <c r="N1613" s="170"/>
      <c r="O1613" s="63"/>
      <c r="P1613" s="63"/>
      <c r="Q1613" s="63"/>
    </row>
    <row r="1614" spans="2:17" ht="15" hidden="1" customHeight="1" outlineLevel="1" x14ac:dyDescent="0.25">
      <c r="B1614" s="166"/>
      <c r="C1614" s="151"/>
      <c r="D1614" s="151"/>
      <c r="E1614" s="152"/>
      <c r="F1614" s="152"/>
      <c r="G1614" s="152"/>
      <c r="H1614" s="151"/>
      <c r="I1614" s="145" t="str">
        <f t="shared" si="29"/>
        <v/>
      </c>
      <c r="J1614" s="136"/>
      <c r="K1614" s="136"/>
      <c r="L1614" s="137"/>
      <c r="M1614" s="137"/>
      <c r="N1614" s="170"/>
      <c r="O1614" s="63"/>
      <c r="P1614" s="63"/>
      <c r="Q1614" s="63"/>
    </row>
    <row r="1615" spans="2:17" ht="15" hidden="1" customHeight="1" outlineLevel="1" x14ac:dyDescent="0.25">
      <c r="B1615" s="166"/>
      <c r="C1615" s="151"/>
      <c r="D1615" s="151"/>
      <c r="E1615" s="152"/>
      <c r="F1615" s="152"/>
      <c r="G1615" s="152"/>
      <c r="H1615" s="151"/>
      <c r="I1615" s="145" t="str">
        <f t="shared" si="29"/>
        <v/>
      </c>
      <c r="J1615" s="136"/>
      <c r="K1615" s="136"/>
      <c r="L1615" s="137"/>
      <c r="M1615" s="137"/>
      <c r="N1615" s="170"/>
      <c r="O1615" s="63"/>
      <c r="P1615" s="63"/>
      <c r="Q1615" s="63"/>
    </row>
    <row r="1616" spans="2:17" ht="15" hidden="1" customHeight="1" outlineLevel="1" x14ac:dyDescent="0.25">
      <c r="B1616" s="166"/>
      <c r="C1616" s="151"/>
      <c r="D1616" s="151"/>
      <c r="E1616" s="152"/>
      <c r="F1616" s="152"/>
      <c r="G1616" s="152"/>
      <c r="H1616" s="151"/>
      <c r="I1616" s="145" t="str">
        <f t="shared" si="29"/>
        <v/>
      </c>
      <c r="J1616" s="136"/>
      <c r="K1616" s="136"/>
      <c r="L1616" s="137"/>
      <c r="M1616" s="137"/>
      <c r="N1616" s="170"/>
      <c r="O1616" s="63"/>
      <c r="P1616" s="63"/>
      <c r="Q1616" s="63"/>
    </row>
    <row r="1617" spans="2:17" ht="15" hidden="1" customHeight="1" outlineLevel="1" x14ac:dyDescent="0.25">
      <c r="B1617" s="166"/>
      <c r="C1617" s="151"/>
      <c r="D1617" s="151"/>
      <c r="E1617" s="152"/>
      <c r="F1617" s="152"/>
      <c r="G1617" s="152"/>
      <c r="H1617" s="151"/>
      <c r="I1617" s="145" t="str">
        <f t="shared" si="29"/>
        <v/>
      </c>
      <c r="J1617" s="136"/>
      <c r="K1617" s="136"/>
      <c r="L1617" s="137"/>
      <c r="M1617" s="137"/>
      <c r="N1617" s="170"/>
      <c r="O1617" s="63"/>
      <c r="P1617" s="63"/>
      <c r="Q1617" s="63"/>
    </row>
    <row r="1618" spans="2:17" ht="15" hidden="1" customHeight="1" outlineLevel="1" x14ac:dyDescent="0.25">
      <c r="B1618" s="166"/>
      <c r="C1618" s="151"/>
      <c r="D1618" s="151"/>
      <c r="E1618" s="152"/>
      <c r="F1618" s="152"/>
      <c r="G1618" s="152"/>
      <c r="H1618" s="151"/>
      <c r="I1618" s="145" t="str">
        <f t="shared" si="29"/>
        <v/>
      </c>
      <c r="J1618" s="136"/>
      <c r="K1618" s="136"/>
      <c r="L1618" s="137"/>
      <c r="M1618" s="137"/>
      <c r="N1618" s="170"/>
      <c r="O1618" s="63"/>
      <c r="P1618" s="63"/>
      <c r="Q1618" s="63"/>
    </row>
    <row r="1619" spans="2:17" ht="15" hidden="1" customHeight="1" outlineLevel="1" x14ac:dyDescent="0.25">
      <c r="B1619" s="166"/>
      <c r="C1619" s="151"/>
      <c r="D1619" s="151"/>
      <c r="E1619" s="152"/>
      <c r="F1619" s="152"/>
      <c r="G1619" s="152"/>
      <c r="H1619" s="151"/>
      <c r="I1619" s="145" t="str">
        <f t="shared" si="29"/>
        <v/>
      </c>
      <c r="J1619" s="136"/>
      <c r="K1619" s="136"/>
      <c r="L1619" s="137"/>
      <c r="M1619" s="137"/>
      <c r="N1619" s="170"/>
      <c r="O1619" s="63"/>
      <c r="P1619" s="63"/>
      <c r="Q1619" s="63"/>
    </row>
    <row r="1620" spans="2:17" ht="15" hidden="1" customHeight="1" outlineLevel="1" x14ac:dyDescent="0.25">
      <c r="B1620" s="166"/>
      <c r="C1620" s="151"/>
      <c r="D1620" s="151"/>
      <c r="E1620" s="152"/>
      <c r="F1620" s="152"/>
      <c r="G1620" s="152"/>
      <c r="H1620" s="151"/>
      <c r="I1620" s="145" t="str">
        <f t="shared" si="29"/>
        <v/>
      </c>
      <c r="J1620" s="136"/>
      <c r="K1620" s="136"/>
      <c r="L1620" s="137"/>
      <c r="M1620" s="137"/>
      <c r="N1620" s="170"/>
      <c r="O1620" s="63"/>
      <c r="P1620" s="63"/>
      <c r="Q1620" s="63"/>
    </row>
    <row r="1621" spans="2:17" ht="15" hidden="1" customHeight="1" outlineLevel="1" x14ac:dyDescent="0.25">
      <c r="B1621" s="166"/>
      <c r="C1621" s="151"/>
      <c r="D1621" s="151"/>
      <c r="E1621" s="152"/>
      <c r="F1621" s="152"/>
      <c r="G1621" s="152"/>
      <c r="H1621" s="151"/>
      <c r="I1621" s="145" t="str">
        <f t="shared" si="29"/>
        <v/>
      </c>
      <c r="J1621" s="136"/>
      <c r="K1621" s="136"/>
      <c r="L1621" s="137"/>
      <c r="M1621" s="137"/>
      <c r="N1621" s="170"/>
      <c r="O1621" s="63"/>
      <c r="P1621" s="63"/>
      <c r="Q1621" s="63"/>
    </row>
    <row r="1622" spans="2:17" ht="15" hidden="1" customHeight="1" outlineLevel="1" x14ac:dyDescent="0.25">
      <c r="B1622" s="166"/>
      <c r="C1622" s="151"/>
      <c r="D1622" s="151"/>
      <c r="E1622" s="152"/>
      <c r="F1622" s="152"/>
      <c r="G1622" s="152"/>
      <c r="H1622" s="151"/>
      <c r="I1622" s="145" t="str">
        <f t="shared" si="29"/>
        <v/>
      </c>
      <c r="J1622" s="136"/>
      <c r="K1622" s="136"/>
      <c r="L1622" s="137"/>
      <c r="M1622" s="137"/>
      <c r="N1622" s="170"/>
      <c r="O1622" s="63"/>
      <c r="P1622" s="63"/>
      <c r="Q1622" s="63"/>
    </row>
    <row r="1623" spans="2:17" ht="15" hidden="1" customHeight="1" outlineLevel="1" x14ac:dyDescent="0.25">
      <c r="B1623" s="166"/>
      <c r="C1623" s="151"/>
      <c r="D1623" s="151"/>
      <c r="E1623" s="152"/>
      <c r="F1623" s="152"/>
      <c r="G1623" s="152"/>
      <c r="H1623" s="151"/>
      <c r="I1623" s="145" t="str">
        <f t="shared" si="29"/>
        <v/>
      </c>
      <c r="J1623" s="136"/>
      <c r="K1623" s="136"/>
      <c r="L1623" s="137"/>
      <c r="M1623" s="137"/>
      <c r="N1623" s="170"/>
      <c r="O1623" s="63"/>
      <c r="P1623" s="63"/>
      <c r="Q1623" s="63"/>
    </row>
    <row r="1624" spans="2:17" ht="15" hidden="1" customHeight="1" outlineLevel="1" x14ac:dyDescent="0.25">
      <c r="B1624" s="166"/>
      <c r="C1624" s="151"/>
      <c r="D1624" s="151"/>
      <c r="E1624" s="152"/>
      <c r="F1624" s="152"/>
      <c r="G1624" s="152"/>
      <c r="H1624" s="151"/>
      <c r="I1624" s="145" t="str">
        <f t="shared" si="29"/>
        <v/>
      </c>
      <c r="J1624" s="136"/>
      <c r="K1624" s="136"/>
      <c r="L1624" s="137"/>
      <c r="M1624" s="137"/>
      <c r="N1624" s="170"/>
      <c r="O1624" s="63"/>
      <c r="P1624" s="63"/>
      <c r="Q1624" s="63"/>
    </row>
    <row r="1625" spans="2:17" ht="15" hidden="1" customHeight="1" outlineLevel="1" x14ac:dyDescent="0.25">
      <c r="B1625" s="166"/>
      <c r="C1625" s="151"/>
      <c r="D1625" s="151"/>
      <c r="E1625" s="152"/>
      <c r="F1625" s="152"/>
      <c r="G1625" s="152"/>
      <c r="H1625" s="151"/>
      <c r="I1625" s="145" t="str">
        <f t="shared" si="29"/>
        <v/>
      </c>
      <c r="J1625" s="136"/>
      <c r="K1625" s="136"/>
      <c r="L1625" s="137"/>
      <c r="M1625" s="137"/>
      <c r="N1625" s="170"/>
      <c r="O1625" s="63"/>
      <c r="P1625" s="63"/>
      <c r="Q1625" s="63"/>
    </row>
    <row r="1626" spans="2:17" ht="15" hidden="1" customHeight="1" outlineLevel="1" x14ac:dyDescent="0.25">
      <c r="B1626" s="166"/>
      <c r="C1626" s="151"/>
      <c r="D1626" s="151"/>
      <c r="E1626" s="152"/>
      <c r="F1626" s="152"/>
      <c r="G1626" s="152"/>
      <c r="H1626" s="151"/>
      <c r="I1626" s="145" t="str">
        <f t="shared" si="29"/>
        <v/>
      </c>
      <c r="J1626" s="136"/>
      <c r="K1626" s="136"/>
      <c r="L1626" s="137"/>
      <c r="M1626" s="137"/>
      <c r="N1626" s="170"/>
      <c r="O1626" s="63"/>
      <c r="P1626" s="63"/>
      <c r="Q1626" s="63"/>
    </row>
    <row r="1627" spans="2:17" ht="15" hidden="1" customHeight="1" outlineLevel="1" x14ac:dyDescent="0.25">
      <c r="B1627" s="166"/>
      <c r="C1627" s="151"/>
      <c r="D1627" s="151"/>
      <c r="E1627" s="152"/>
      <c r="F1627" s="152"/>
      <c r="G1627" s="152"/>
      <c r="H1627" s="151"/>
      <c r="I1627" s="145" t="str">
        <f t="shared" si="29"/>
        <v/>
      </c>
      <c r="J1627" s="136"/>
      <c r="K1627" s="136"/>
      <c r="L1627" s="137"/>
      <c r="M1627" s="137"/>
      <c r="N1627" s="170"/>
      <c r="O1627" s="63"/>
      <c r="P1627" s="63"/>
      <c r="Q1627" s="63"/>
    </row>
    <row r="1628" spans="2:17" ht="15" hidden="1" customHeight="1" outlineLevel="1" x14ac:dyDescent="0.25">
      <c r="B1628" s="166"/>
      <c r="C1628" s="151"/>
      <c r="D1628" s="151"/>
      <c r="E1628" s="152"/>
      <c r="F1628" s="152"/>
      <c r="G1628" s="152"/>
      <c r="H1628" s="151"/>
      <c r="I1628" s="145" t="str">
        <f t="shared" si="29"/>
        <v/>
      </c>
      <c r="J1628" s="136"/>
      <c r="K1628" s="136"/>
      <c r="L1628" s="137"/>
      <c r="M1628" s="137"/>
      <c r="N1628" s="170"/>
      <c r="O1628" s="63"/>
      <c r="P1628" s="63"/>
      <c r="Q1628" s="63"/>
    </row>
    <row r="1629" spans="2:17" ht="15" hidden="1" customHeight="1" outlineLevel="1" x14ac:dyDescent="0.25">
      <c r="B1629" s="166"/>
      <c r="C1629" s="151"/>
      <c r="D1629" s="151"/>
      <c r="E1629" s="152"/>
      <c r="F1629" s="152"/>
      <c r="G1629" s="152"/>
      <c r="H1629" s="151"/>
      <c r="I1629" s="145" t="str">
        <f t="shared" si="29"/>
        <v/>
      </c>
      <c r="J1629" s="136"/>
      <c r="K1629" s="136"/>
      <c r="L1629" s="137"/>
      <c r="M1629" s="137"/>
      <c r="N1629" s="170"/>
      <c r="O1629" s="63"/>
      <c r="P1629" s="63"/>
      <c r="Q1629" s="63"/>
    </row>
    <row r="1630" spans="2:17" ht="15" hidden="1" customHeight="1" outlineLevel="1" x14ac:dyDescent="0.25">
      <c r="B1630" s="166"/>
      <c r="C1630" s="151"/>
      <c r="D1630" s="151"/>
      <c r="E1630" s="152"/>
      <c r="F1630" s="152"/>
      <c r="G1630" s="152"/>
      <c r="H1630" s="151"/>
      <c r="I1630" s="145" t="str">
        <f t="shared" si="29"/>
        <v/>
      </c>
      <c r="J1630" s="136"/>
      <c r="K1630" s="136"/>
      <c r="L1630" s="137"/>
      <c r="M1630" s="137"/>
      <c r="N1630" s="170"/>
      <c r="O1630" s="63"/>
      <c r="P1630" s="63"/>
      <c r="Q1630" s="63"/>
    </row>
    <row r="1631" spans="2:17" ht="15" hidden="1" customHeight="1" outlineLevel="1" x14ac:dyDescent="0.25">
      <c r="B1631" s="166"/>
      <c r="C1631" s="151"/>
      <c r="D1631" s="151"/>
      <c r="E1631" s="152"/>
      <c r="F1631" s="152"/>
      <c r="G1631" s="152"/>
      <c r="H1631" s="151"/>
      <c r="I1631" s="145" t="str">
        <f t="shared" si="29"/>
        <v/>
      </c>
      <c r="J1631" s="136"/>
      <c r="K1631" s="136"/>
      <c r="L1631" s="137"/>
      <c r="M1631" s="137"/>
      <c r="N1631" s="170"/>
      <c r="O1631" s="63"/>
      <c r="P1631" s="63"/>
      <c r="Q1631" s="63"/>
    </row>
    <row r="1632" spans="2:17" ht="15" hidden="1" customHeight="1" outlineLevel="1" x14ac:dyDescent="0.25">
      <c r="B1632" s="166"/>
      <c r="C1632" s="151"/>
      <c r="D1632" s="151"/>
      <c r="E1632" s="152"/>
      <c r="F1632" s="152"/>
      <c r="G1632" s="152"/>
      <c r="H1632" s="151"/>
      <c r="I1632" s="145" t="str">
        <f t="shared" si="29"/>
        <v/>
      </c>
      <c r="J1632" s="136"/>
      <c r="K1632" s="136"/>
      <c r="L1632" s="137"/>
      <c r="M1632" s="137"/>
      <c r="N1632" s="170"/>
      <c r="O1632" s="63"/>
      <c r="P1632" s="63"/>
      <c r="Q1632" s="63"/>
    </row>
    <row r="1633" spans="2:17" ht="15" hidden="1" customHeight="1" outlineLevel="1" x14ac:dyDescent="0.25">
      <c r="B1633" s="166"/>
      <c r="C1633" s="151"/>
      <c r="D1633" s="151"/>
      <c r="E1633" s="152"/>
      <c r="F1633" s="152"/>
      <c r="G1633" s="152"/>
      <c r="H1633" s="151"/>
      <c r="I1633" s="145" t="str">
        <f t="shared" si="29"/>
        <v/>
      </c>
      <c r="J1633" s="136"/>
      <c r="K1633" s="136"/>
      <c r="L1633" s="137"/>
      <c r="M1633" s="137"/>
      <c r="N1633" s="170"/>
      <c r="O1633" s="63"/>
      <c r="P1633" s="63"/>
      <c r="Q1633" s="63"/>
    </row>
    <row r="1634" spans="2:17" ht="15" hidden="1" customHeight="1" outlineLevel="1" x14ac:dyDescent="0.25">
      <c r="B1634" s="166"/>
      <c r="C1634" s="151"/>
      <c r="D1634" s="151"/>
      <c r="E1634" s="152"/>
      <c r="F1634" s="152"/>
      <c r="G1634" s="152"/>
      <c r="H1634" s="151"/>
      <c r="I1634" s="145" t="str">
        <f t="shared" si="29"/>
        <v/>
      </c>
      <c r="J1634" s="136"/>
      <c r="K1634" s="136"/>
      <c r="L1634" s="137"/>
      <c r="M1634" s="137"/>
      <c r="N1634" s="170"/>
      <c r="O1634" s="63"/>
      <c r="P1634" s="63"/>
      <c r="Q1634" s="63"/>
    </row>
    <row r="1635" spans="2:17" ht="15" hidden="1" customHeight="1" outlineLevel="1" x14ac:dyDescent="0.25">
      <c r="B1635" s="166"/>
      <c r="C1635" s="151"/>
      <c r="D1635" s="151"/>
      <c r="E1635" s="152"/>
      <c r="F1635" s="152"/>
      <c r="G1635" s="152"/>
      <c r="H1635" s="151"/>
      <c r="I1635" s="145" t="str">
        <f t="shared" si="29"/>
        <v/>
      </c>
      <c r="J1635" s="136"/>
      <c r="K1635" s="136"/>
      <c r="L1635" s="137"/>
      <c r="M1635" s="137"/>
      <c r="N1635" s="170"/>
      <c r="O1635" s="63"/>
      <c r="P1635" s="63"/>
      <c r="Q1635" s="63"/>
    </row>
    <row r="1636" spans="2:17" ht="15" hidden="1" customHeight="1" outlineLevel="1" x14ac:dyDescent="0.25">
      <c r="B1636" s="166"/>
      <c r="C1636" s="151"/>
      <c r="D1636" s="151"/>
      <c r="E1636" s="152"/>
      <c r="F1636" s="152"/>
      <c r="G1636" s="152"/>
      <c r="H1636" s="151"/>
      <c r="I1636" s="145" t="str">
        <f t="shared" si="29"/>
        <v/>
      </c>
      <c r="J1636" s="136"/>
      <c r="K1636" s="136"/>
      <c r="L1636" s="137"/>
      <c r="M1636" s="137"/>
      <c r="N1636" s="170"/>
      <c r="O1636" s="63"/>
      <c r="P1636" s="63"/>
      <c r="Q1636" s="63"/>
    </row>
    <row r="1637" spans="2:17" ht="15" hidden="1" customHeight="1" outlineLevel="1" x14ac:dyDescent="0.25">
      <c r="B1637" s="166"/>
      <c r="C1637" s="151"/>
      <c r="D1637" s="151"/>
      <c r="E1637" s="152"/>
      <c r="F1637" s="152"/>
      <c r="G1637" s="152"/>
      <c r="H1637" s="151"/>
      <c r="I1637" s="145" t="str">
        <f t="shared" si="29"/>
        <v/>
      </c>
      <c r="J1637" s="136"/>
      <c r="K1637" s="136"/>
      <c r="L1637" s="137"/>
      <c r="M1637" s="137"/>
      <c r="N1637" s="170"/>
      <c r="O1637" s="63"/>
      <c r="P1637" s="63"/>
      <c r="Q1637" s="63"/>
    </row>
    <row r="1638" spans="2:17" ht="15" hidden="1" customHeight="1" outlineLevel="1" x14ac:dyDescent="0.25">
      <c r="B1638" s="166"/>
      <c r="C1638" s="151"/>
      <c r="D1638" s="151"/>
      <c r="E1638" s="152"/>
      <c r="F1638" s="152"/>
      <c r="G1638" s="152"/>
      <c r="H1638" s="151"/>
      <c r="I1638" s="145" t="str">
        <f t="shared" si="29"/>
        <v/>
      </c>
      <c r="J1638" s="136"/>
      <c r="K1638" s="136"/>
      <c r="L1638" s="137"/>
      <c r="M1638" s="137"/>
      <c r="N1638" s="170"/>
      <c r="O1638" s="63"/>
      <c r="P1638" s="63"/>
      <c r="Q1638" s="63"/>
    </row>
    <row r="1639" spans="2:17" ht="15" hidden="1" customHeight="1" outlineLevel="1" x14ac:dyDescent="0.25">
      <c r="B1639" s="166"/>
      <c r="C1639" s="151"/>
      <c r="D1639" s="151"/>
      <c r="E1639" s="152"/>
      <c r="F1639" s="152"/>
      <c r="G1639" s="152"/>
      <c r="H1639" s="151"/>
      <c r="I1639" s="145" t="str">
        <f t="shared" si="29"/>
        <v/>
      </c>
      <c r="J1639" s="136"/>
      <c r="K1639" s="136"/>
      <c r="L1639" s="137"/>
      <c r="M1639" s="137"/>
      <c r="N1639" s="170"/>
      <c r="O1639" s="63"/>
      <c r="P1639" s="63"/>
      <c r="Q1639" s="63"/>
    </row>
    <row r="1640" spans="2:17" ht="15" hidden="1" customHeight="1" outlineLevel="1" x14ac:dyDescent="0.25">
      <c r="B1640" s="166"/>
      <c r="C1640" s="151"/>
      <c r="D1640" s="151"/>
      <c r="E1640" s="152"/>
      <c r="F1640" s="152"/>
      <c r="G1640" s="152"/>
      <c r="H1640" s="151"/>
      <c r="I1640" s="145" t="str">
        <f t="shared" si="29"/>
        <v/>
      </c>
      <c r="J1640" s="136"/>
      <c r="K1640" s="136"/>
      <c r="L1640" s="137"/>
      <c r="M1640" s="137"/>
      <c r="N1640" s="170"/>
      <c r="O1640" s="63"/>
      <c r="P1640" s="63"/>
      <c r="Q1640" s="63"/>
    </row>
    <row r="1641" spans="2:17" ht="15" hidden="1" customHeight="1" outlineLevel="1" x14ac:dyDescent="0.25">
      <c r="B1641" s="166"/>
      <c r="C1641" s="151"/>
      <c r="D1641" s="151"/>
      <c r="E1641" s="152"/>
      <c r="F1641" s="152"/>
      <c r="G1641" s="152"/>
      <c r="H1641" s="151"/>
      <c r="I1641" s="145" t="str">
        <f t="shared" si="29"/>
        <v/>
      </c>
      <c r="J1641" s="136"/>
      <c r="K1641" s="136"/>
      <c r="L1641" s="137"/>
      <c r="M1641" s="137"/>
      <c r="N1641" s="170"/>
      <c r="O1641" s="63"/>
      <c r="P1641" s="63"/>
      <c r="Q1641" s="63"/>
    </row>
    <row r="1642" spans="2:17" ht="15" hidden="1" customHeight="1" outlineLevel="1" x14ac:dyDescent="0.25">
      <c r="B1642" s="166"/>
      <c r="C1642" s="151"/>
      <c r="D1642" s="151"/>
      <c r="E1642" s="152"/>
      <c r="F1642" s="152"/>
      <c r="G1642" s="152"/>
      <c r="H1642" s="151"/>
      <c r="I1642" s="145" t="str">
        <f t="shared" si="29"/>
        <v/>
      </c>
      <c r="J1642" s="136"/>
      <c r="K1642" s="136"/>
      <c r="L1642" s="137"/>
      <c r="M1642" s="137"/>
      <c r="N1642" s="170"/>
      <c r="O1642" s="63"/>
      <c r="P1642" s="63"/>
      <c r="Q1642" s="63"/>
    </row>
    <row r="1643" spans="2:17" ht="15" hidden="1" customHeight="1" outlineLevel="1" x14ac:dyDescent="0.25">
      <c r="B1643" s="166"/>
      <c r="C1643" s="151"/>
      <c r="D1643" s="151"/>
      <c r="E1643" s="152"/>
      <c r="F1643" s="152"/>
      <c r="G1643" s="152"/>
      <c r="H1643" s="151"/>
      <c r="I1643" s="145" t="str">
        <f t="shared" si="29"/>
        <v/>
      </c>
      <c r="J1643" s="136"/>
      <c r="K1643" s="136"/>
      <c r="L1643" s="137"/>
      <c r="M1643" s="137"/>
      <c r="N1643" s="170"/>
      <c r="O1643" s="63"/>
      <c r="P1643" s="63"/>
      <c r="Q1643" s="63"/>
    </row>
    <row r="1644" spans="2:17" ht="15" hidden="1" customHeight="1" outlineLevel="1" x14ac:dyDescent="0.25">
      <c r="B1644" s="166"/>
      <c r="C1644" s="151"/>
      <c r="D1644" s="151"/>
      <c r="E1644" s="152"/>
      <c r="F1644" s="152"/>
      <c r="G1644" s="152"/>
      <c r="H1644" s="151"/>
      <c r="I1644" s="145" t="str">
        <f t="shared" si="29"/>
        <v/>
      </c>
      <c r="J1644" s="136"/>
      <c r="K1644" s="136"/>
      <c r="L1644" s="137"/>
      <c r="M1644" s="137"/>
      <c r="N1644" s="170"/>
      <c r="O1644" s="63"/>
      <c r="P1644" s="63"/>
      <c r="Q1644" s="63"/>
    </row>
    <row r="1645" spans="2:17" ht="15" hidden="1" customHeight="1" outlineLevel="1" x14ac:dyDescent="0.25">
      <c r="B1645" s="166"/>
      <c r="C1645" s="151"/>
      <c r="D1645" s="151"/>
      <c r="E1645" s="152"/>
      <c r="F1645" s="152"/>
      <c r="G1645" s="152"/>
      <c r="H1645" s="151"/>
      <c r="I1645" s="145" t="str">
        <f t="shared" si="29"/>
        <v/>
      </c>
      <c r="J1645" s="136"/>
      <c r="K1645" s="136"/>
      <c r="L1645" s="137"/>
      <c r="M1645" s="137"/>
      <c r="N1645" s="170"/>
      <c r="O1645" s="63"/>
      <c r="P1645" s="63"/>
      <c r="Q1645" s="63"/>
    </row>
    <row r="1646" spans="2:17" ht="15" hidden="1" customHeight="1" outlineLevel="1" x14ac:dyDescent="0.25">
      <c r="B1646" s="166"/>
      <c r="C1646" s="151"/>
      <c r="D1646" s="151"/>
      <c r="E1646" s="152"/>
      <c r="F1646" s="152"/>
      <c r="G1646" s="152"/>
      <c r="H1646" s="151"/>
      <c r="I1646" s="145" t="str">
        <f t="shared" si="29"/>
        <v/>
      </c>
      <c r="J1646" s="136"/>
      <c r="K1646" s="136"/>
      <c r="L1646" s="137"/>
      <c r="M1646" s="137"/>
      <c r="N1646" s="170"/>
      <c r="O1646" s="63"/>
      <c r="P1646" s="63"/>
      <c r="Q1646" s="63"/>
    </row>
    <row r="1647" spans="2:17" ht="15" hidden="1" customHeight="1" outlineLevel="1" x14ac:dyDescent="0.25">
      <c r="B1647" s="166"/>
      <c r="C1647" s="151"/>
      <c r="D1647" s="151"/>
      <c r="E1647" s="152"/>
      <c r="F1647" s="152"/>
      <c r="G1647" s="152"/>
      <c r="H1647" s="151"/>
      <c r="I1647" s="145" t="str">
        <f t="shared" si="29"/>
        <v/>
      </c>
      <c r="J1647" s="136"/>
      <c r="K1647" s="136"/>
      <c r="L1647" s="137"/>
      <c r="M1647" s="137"/>
      <c r="N1647" s="170"/>
      <c r="O1647" s="63"/>
      <c r="P1647" s="63"/>
      <c r="Q1647" s="63"/>
    </row>
    <row r="1648" spans="2:17" ht="15" hidden="1" customHeight="1" outlineLevel="1" x14ac:dyDescent="0.25">
      <c r="B1648" s="166"/>
      <c r="C1648" s="151"/>
      <c r="D1648" s="151"/>
      <c r="E1648" s="152"/>
      <c r="F1648" s="152"/>
      <c r="G1648" s="152"/>
      <c r="H1648" s="151"/>
      <c r="I1648" s="145" t="str">
        <f t="shared" si="29"/>
        <v/>
      </c>
      <c r="J1648" s="136"/>
      <c r="K1648" s="136"/>
      <c r="L1648" s="137"/>
      <c r="M1648" s="137"/>
      <c r="N1648" s="170"/>
      <c r="O1648" s="63"/>
      <c r="P1648" s="63"/>
      <c r="Q1648" s="63"/>
    </row>
    <row r="1649" spans="2:17" ht="15" hidden="1" customHeight="1" outlineLevel="1" x14ac:dyDescent="0.25">
      <c r="B1649" s="166"/>
      <c r="C1649" s="151"/>
      <c r="D1649" s="151"/>
      <c r="E1649" s="152"/>
      <c r="F1649" s="152"/>
      <c r="G1649" s="152"/>
      <c r="H1649" s="151"/>
      <c r="I1649" s="145" t="str">
        <f t="shared" si="29"/>
        <v/>
      </c>
      <c r="J1649" s="136"/>
      <c r="K1649" s="136"/>
      <c r="L1649" s="137"/>
      <c r="M1649" s="137"/>
      <c r="N1649" s="170"/>
      <c r="O1649" s="63"/>
      <c r="P1649" s="63"/>
      <c r="Q1649" s="63"/>
    </row>
    <row r="1650" spans="2:17" ht="15" hidden="1" customHeight="1" outlineLevel="1" x14ac:dyDescent="0.25">
      <c r="B1650" s="166"/>
      <c r="C1650" s="151"/>
      <c r="D1650" s="151"/>
      <c r="E1650" s="152"/>
      <c r="F1650" s="152"/>
      <c r="G1650" s="152"/>
      <c r="H1650" s="151"/>
      <c r="I1650" s="145" t="str">
        <f t="shared" si="29"/>
        <v/>
      </c>
      <c r="J1650" s="136"/>
      <c r="K1650" s="136"/>
      <c r="L1650" s="137"/>
      <c r="M1650" s="137"/>
      <c r="N1650" s="170"/>
      <c r="O1650" s="63"/>
      <c r="P1650" s="63"/>
      <c r="Q1650" s="63"/>
    </row>
    <row r="1651" spans="2:17" ht="15" hidden="1" customHeight="1" outlineLevel="1" x14ac:dyDescent="0.25">
      <c r="B1651" s="166"/>
      <c r="C1651" s="151"/>
      <c r="D1651" s="151"/>
      <c r="E1651" s="152"/>
      <c r="F1651" s="152"/>
      <c r="G1651" s="152"/>
      <c r="H1651" s="151"/>
      <c r="I1651" s="145" t="str">
        <f t="shared" si="29"/>
        <v/>
      </c>
      <c r="J1651" s="136"/>
      <c r="K1651" s="136"/>
      <c r="L1651" s="137"/>
      <c r="M1651" s="137"/>
      <c r="N1651" s="170"/>
      <c r="O1651" s="63"/>
      <c r="P1651" s="63"/>
      <c r="Q1651" s="63"/>
    </row>
    <row r="1652" spans="2:17" ht="15" hidden="1" customHeight="1" outlineLevel="1" x14ac:dyDescent="0.25">
      <c r="B1652" s="166"/>
      <c r="C1652" s="151"/>
      <c r="D1652" s="151"/>
      <c r="E1652" s="152"/>
      <c r="F1652" s="152"/>
      <c r="G1652" s="152"/>
      <c r="H1652" s="151"/>
      <c r="I1652" s="145" t="str">
        <f t="shared" si="29"/>
        <v/>
      </c>
      <c r="J1652" s="136"/>
      <c r="K1652" s="136"/>
      <c r="L1652" s="137"/>
      <c r="M1652" s="137"/>
      <c r="N1652" s="170"/>
      <c r="O1652" s="63"/>
      <c r="P1652" s="63"/>
      <c r="Q1652" s="63"/>
    </row>
    <row r="1653" spans="2:17" ht="15" hidden="1" customHeight="1" outlineLevel="1" x14ac:dyDescent="0.25">
      <c r="B1653" s="166"/>
      <c r="C1653" s="151"/>
      <c r="D1653" s="151"/>
      <c r="E1653" s="152"/>
      <c r="F1653" s="152"/>
      <c r="G1653" s="152"/>
      <c r="H1653" s="151"/>
      <c r="I1653" s="145" t="str">
        <f t="shared" si="29"/>
        <v/>
      </c>
      <c r="J1653" s="136"/>
      <c r="K1653" s="136"/>
      <c r="L1653" s="137"/>
      <c r="M1653" s="137"/>
      <c r="N1653" s="170"/>
      <c r="O1653" s="63"/>
      <c r="P1653" s="63"/>
      <c r="Q1653" s="63"/>
    </row>
    <row r="1654" spans="2:17" ht="15" hidden="1" customHeight="1" outlineLevel="1" x14ac:dyDescent="0.25">
      <c r="B1654" s="166"/>
      <c r="C1654" s="151"/>
      <c r="D1654" s="151"/>
      <c r="E1654" s="152"/>
      <c r="F1654" s="152"/>
      <c r="G1654" s="152"/>
      <c r="H1654" s="151"/>
      <c r="I1654" s="145" t="str">
        <f t="shared" si="29"/>
        <v/>
      </c>
      <c r="J1654" s="136"/>
      <c r="K1654" s="136"/>
      <c r="L1654" s="137"/>
      <c r="M1654" s="137"/>
      <c r="N1654" s="170"/>
      <c r="O1654" s="63"/>
      <c r="P1654" s="63"/>
      <c r="Q1654" s="63"/>
    </row>
    <row r="1655" spans="2:17" ht="15" hidden="1" customHeight="1" outlineLevel="1" x14ac:dyDescent="0.25">
      <c r="B1655" s="166"/>
      <c r="C1655" s="151"/>
      <c r="D1655" s="151"/>
      <c r="E1655" s="152"/>
      <c r="F1655" s="152"/>
      <c r="G1655" s="152"/>
      <c r="H1655" s="151"/>
      <c r="I1655" s="145" t="str">
        <f t="shared" si="29"/>
        <v/>
      </c>
      <c r="J1655" s="136"/>
      <c r="K1655" s="136"/>
      <c r="L1655" s="137"/>
      <c r="M1655" s="137"/>
      <c r="N1655" s="170"/>
      <c r="O1655" s="63"/>
      <c r="P1655" s="63"/>
      <c r="Q1655" s="63"/>
    </row>
    <row r="1656" spans="2:17" ht="15" hidden="1" customHeight="1" outlineLevel="1" x14ac:dyDescent="0.25">
      <c r="B1656" s="166"/>
      <c r="C1656" s="151"/>
      <c r="D1656" s="151"/>
      <c r="E1656" s="152"/>
      <c r="F1656" s="152"/>
      <c r="G1656" s="152"/>
      <c r="H1656" s="151"/>
      <c r="I1656" s="145" t="str">
        <f t="shared" si="29"/>
        <v/>
      </c>
      <c r="J1656" s="136"/>
      <c r="K1656" s="136"/>
      <c r="L1656" s="137"/>
      <c r="M1656" s="137"/>
      <c r="N1656" s="170"/>
      <c r="O1656" s="63"/>
      <c r="P1656" s="63"/>
      <c r="Q1656" s="63"/>
    </row>
    <row r="1657" spans="2:17" ht="15" hidden="1" customHeight="1" outlineLevel="1" x14ac:dyDescent="0.25">
      <c r="B1657" s="166"/>
      <c r="C1657" s="151"/>
      <c r="D1657" s="151"/>
      <c r="E1657" s="152"/>
      <c r="F1657" s="152"/>
      <c r="G1657" s="152"/>
      <c r="H1657" s="151"/>
      <c r="I1657" s="145" t="str">
        <f t="shared" si="29"/>
        <v/>
      </c>
      <c r="J1657" s="136"/>
      <c r="K1657" s="136"/>
      <c r="L1657" s="137"/>
      <c r="M1657" s="137"/>
      <c r="N1657" s="170"/>
      <c r="O1657" s="63"/>
      <c r="P1657" s="63"/>
      <c r="Q1657" s="63"/>
    </row>
    <row r="1658" spans="2:17" ht="15" hidden="1" customHeight="1" outlineLevel="1" x14ac:dyDescent="0.25">
      <c r="B1658" s="166"/>
      <c r="C1658" s="151"/>
      <c r="D1658" s="151"/>
      <c r="E1658" s="152"/>
      <c r="F1658" s="152"/>
      <c r="G1658" s="152"/>
      <c r="H1658" s="151"/>
      <c r="I1658" s="145" t="str">
        <f t="shared" si="29"/>
        <v/>
      </c>
      <c r="J1658" s="136"/>
      <c r="K1658" s="136"/>
      <c r="L1658" s="137"/>
      <c r="M1658" s="137"/>
      <c r="N1658" s="170"/>
      <c r="O1658" s="63"/>
      <c r="P1658" s="63"/>
      <c r="Q1658" s="63"/>
    </row>
    <row r="1659" spans="2:17" ht="15" hidden="1" customHeight="1" outlineLevel="1" x14ac:dyDescent="0.25">
      <c r="B1659" s="166"/>
      <c r="C1659" s="151"/>
      <c r="D1659" s="151"/>
      <c r="E1659" s="152"/>
      <c r="F1659" s="152"/>
      <c r="G1659" s="152"/>
      <c r="H1659" s="151"/>
      <c r="I1659" s="145" t="str">
        <f t="shared" si="29"/>
        <v/>
      </c>
      <c r="J1659" s="136"/>
      <c r="K1659" s="136"/>
      <c r="L1659" s="137"/>
      <c r="M1659" s="137"/>
      <c r="N1659" s="170"/>
      <c r="O1659" s="63"/>
      <c r="P1659" s="63"/>
      <c r="Q1659" s="63"/>
    </row>
    <row r="1660" spans="2:17" ht="15" hidden="1" customHeight="1" outlineLevel="1" x14ac:dyDescent="0.25">
      <c r="B1660" s="166"/>
      <c r="C1660" s="151"/>
      <c r="D1660" s="151"/>
      <c r="E1660" s="152"/>
      <c r="F1660" s="152"/>
      <c r="G1660" s="152"/>
      <c r="H1660" s="151"/>
      <c r="I1660" s="145" t="str">
        <f t="shared" si="29"/>
        <v/>
      </c>
      <c r="J1660" s="136"/>
      <c r="K1660" s="136"/>
      <c r="L1660" s="137"/>
      <c r="M1660" s="137"/>
      <c r="N1660" s="170"/>
      <c r="O1660" s="63"/>
      <c r="P1660" s="63"/>
      <c r="Q1660" s="63"/>
    </row>
    <row r="1661" spans="2:17" ht="15" hidden="1" customHeight="1" outlineLevel="1" x14ac:dyDescent="0.25">
      <c r="B1661" s="166"/>
      <c r="C1661" s="151"/>
      <c r="D1661" s="151"/>
      <c r="E1661" s="152"/>
      <c r="F1661" s="152"/>
      <c r="G1661" s="152"/>
      <c r="H1661" s="151"/>
      <c r="I1661" s="145" t="str">
        <f t="shared" si="29"/>
        <v/>
      </c>
      <c r="J1661" s="136"/>
      <c r="K1661" s="136"/>
      <c r="L1661" s="137"/>
      <c r="M1661" s="137"/>
      <c r="N1661" s="170"/>
      <c r="O1661" s="63"/>
      <c r="P1661" s="63"/>
      <c r="Q1661" s="63"/>
    </row>
    <row r="1662" spans="2:17" ht="15" hidden="1" customHeight="1" outlineLevel="1" x14ac:dyDescent="0.25">
      <c r="B1662" s="166"/>
      <c r="C1662" s="151"/>
      <c r="D1662" s="151"/>
      <c r="E1662" s="152"/>
      <c r="F1662" s="152"/>
      <c r="G1662" s="152"/>
      <c r="H1662" s="151"/>
      <c r="I1662" s="145" t="str">
        <f t="shared" si="29"/>
        <v/>
      </c>
      <c r="J1662" s="136"/>
      <c r="K1662" s="136"/>
      <c r="L1662" s="137"/>
      <c r="M1662" s="137"/>
      <c r="N1662" s="170"/>
      <c r="O1662" s="63"/>
      <c r="P1662" s="63"/>
      <c r="Q1662" s="63"/>
    </row>
    <row r="1663" spans="2:17" ht="15" hidden="1" customHeight="1" outlineLevel="1" x14ac:dyDescent="0.25">
      <c r="B1663" s="166"/>
      <c r="C1663" s="151"/>
      <c r="D1663" s="151"/>
      <c r="E1663" s="152"/>
      <c r="F1663" s="152"/>
      <c r="G1663" s="152"/>
      <c r="H1663" s="151"/>
      <c r="I1663" s="145" t="str">
        <f t="shared" si="29"/>
        <v/>
      </c>
      <c r="J1663" s="136"/>
      <c r="K1663" s="136"/>
      <c r="L1663" s="137"/>
      <c r="M1663" s="137"/>
      <c r="N1663" s="170"/>
      <c r="O1663" s="63"/>
      <c r="P1663" s="63"/>
      <c r="Q1663" s="63"/>
    </row>
    <row r="1664" spans="2:17" ht="15" hidden="1" customHeight="1" outlineLevel="1" x14ac:dyDescent="0.25">
      <c r="B1664" s="166"/>
      <c r="C1664" s="151"/>
      <c r="D1664" s="151"/>
      <c r="E1664" s="152"/>
      <c r="F1664" s="152"/>
      <c r="G1664" s="152"/>
      <c r="H1664" s="151"/>
      <c r="I1664" s="145" t="str">
        <f t="shared" si="29"/>
        <v/>
      </c>
      <c r="J1664" s="136"/>
      <c r="K1664" s="136"/>
      <c r="L1664" s="137"/>
      <c r="M1664" s="137"/>
      <c r="N1664" s="170"/>
      <c r="O1664" s="63"/>
      <c r="P1664" s="63"/>
      <c r="Q1664" s="63"/>
    </row>
    <row r="1665" spans="2:17" ht="15" hidden="1" customHeight="1" outlineLevel="1" x14ac:dyDescent="0.25">
      <c r="B1665" s="166"/>
      <c r="C1665" s="151"/>
      <c r="D1665" s="151"/>
      <c r="E1665" s="152"/>
      <c r="F1665" s="152"/>
      <c r="G1665" s="152"/>
      <c r="H1665" s="151"/>
      <c r="I1665" s="145" t="str">
        <f t="shared" si="29"/>
        <v/>
      </c>
      <c r="J1665" s="136"/>
      <c r="K1665" s="136"/>
      <c r="L1665" s="137"/>
      <c r="M1665" s="137"/>
      <c r="N1665" s="170"/>
      <c r="O1665" s="63"/>
      <c r="P1665" s="63"/>
      <c r="Q1665" s="63"/>
    </row>
    <row r="1666" spans="2:17" ht="15" hidden="1" customHeight="1" outlineLevel="1" x14ac:dyDescent="0.25">
      <c r="B1666" s="166"/>
      <c r="C1666" s="151"/>
      <c r="D1666" s="151"/>
      <c r="E1666" s="152"/>
      <c r="F1666" s="152"/>
      <c r="G1666" s="152"/>
      <c r="H1666" s="151"/>
      <c r="I1666" s="145" t="str">
        <f t="shared" si="29"/>
        <v/>
      </c>
      <c r="J1666" s="136"/>
      <c r="K1666" s="136"/>
      <c r="L1666" s="137"/>
      <c r="M1666" s="137"/>
      <c r="N1666" s="170"/>
      <c r="O1666" s="63"/>
      <c r="P1666" s="63"/>
      <c r="Q1666" s="63"/>
    </row>
    <row r="1667" spans="2:17" ht="15" hidden="1" customHeight="1" outlineLevel="1" x14ac:dyDescent="0.25">
      <c r="B1667" s="166"/>
      <c r="C1667" s="151"/>
      <c r="D1667" s="151"/>
      <c r="E1667" s="152"/>
      <c r="F1667" s="152"/>
      <c r="G1667" s="152"/>
      <c r="H1667" s="151"/>
      <c r="I1667" s="145" t="str">
        <f t="shared" si="29"/>
        <v/>
      </c>
      <c r="J1667" s="136"/>
      <c r="K1667" s="136"/>
      <c r="L1667" s="137"/>
      <c r="M1667" s="137"/>
      <c r="N1667" s="170"/>
      <c r="O1667" s="63"/>
      <c r="P1667" s="63"/>
      <c r="Q1667" s="63"/>
    </row>
    <row r="1668" spans="2:17" ht="15" hidden="1" customHeight="1" outlineLevel="1" x14ac:dyDescent="0.25">
      <c r="B1668" s="166"/>
      <c r="C1668" s="151"/>
      <c r="D1668" s="151"/>
      <c r="E1668" s="152"/>
      <c r="F1668" s="152"/>
      <c r="G1668" s="152"/>
      <c r="H1668" s="151"/>
      <c r="I1668" s="145" t="str">
        <f t="shared" si="29"/>
        <v/>
      </c>
      <c r="J1668" s="136"/>
      <c r="K1668" s="136"/>
      <c r="L1668" s="137"/>
      <c r="M1668" s="137"/>
      <c r="N1668" s="170"/>
      <c r="O1668" s="63"/>
      <c r="P1668" s="63"/>
      <c r="Q1668" s="63"/>
    </row>
    <row r="1669" spans="2:17" ht="15" hidden="1" customHeight="1" outlineLevel="1" x14ac:dyDescent="0.25">
      <c r="B1669" s="166"/>
      <c r="C1669" s="151"/>
      <c r="D1669" s="151"/>
      <c r="E1669" s="152"/>
      <c r="F1669" s="152"/>
      <c r="G1669" s="152"/>
      <c r="H1669" s="151"/>
      <c r="I1669" s="145" t="str">
        <f t="shared" si="29"/>
        <v/>
      </c>
      <c r="J1669" s="136"/>
      <c r="K1669" s="136"/>
      <c r="L1669" s="137"/>
      <c r="M1669" s="137"/>
      <c r="N1669" s="170"/>
      <c r="O1669" s="63"/>
      <c r="P1669" s="63"/>
      <c r="Q1669" s="63"/>
    </row>
    <row r="1670" spans="2:17" ht="15" hidden="1" customHeight="1" outlineLevel="1" x14ac:dyDescent="0.25">
      <c r="B1670" s="166"/>
      <c r="C1670" s="151"/>
      <c r="D1670" s="151"/>
      <c r="E1670" s="152"/>
      <c r="F1670" s="152"/>
      <c r="G1670" s="152"/>
      <c r="H1670" s="151"/>
      <c r="I1670" s="145" t="str">
        <f t="shared" si="29"/>
        <v/>
      </c>
      <c r="J1670" s="136"/>
      <c r="K1670" s="136"/>
      <c r="L1670" s="137"/>
      <c r="M1670" s="137"/>
      <c r="N1670" s="170"/>
      <c r="O1670" s="63"/>
      <c r="P1670" s="63"/>
      <c r="Q1670" s="63"/>
    </row>
    <row r="1671" spans="2:17" ht="15" hidden="1" customHeight="1" outlineLevel="1" x14ac:dyDescent="0.25">
      <c r="B1671" s="166"/>
      <c r="C1671" s="151"/>
      <c r="D1671" s="151"/>
      <c r="E1671" s="152"/>
      <c r="F1671" s="152"/>
      <c r="G1671" s="152"/>
      <c r="H1671" s="151"/>
      <c r="I1671" s="145" t="str">
        <f t="shared" si="29"/>
        <v/>
      </c>
      <c r="J1671" s="136"/>
      <c r="K1671" s="136"/>
      <c r="L1671" s="137"/>
      <c r="M1671" s="137"/>
      <c r="N1671" s="170"/>
      <c r="O1671" s="63"/>
      <c r="P1671" s="63"/>
      <c r="Q1671" s="63"/>
    </row>
    <row r="1672" spans="2:17" ht="15" hidden="1" customHeight="1" outlineLevel="1" x14ac:dyDescent="0.25">
      <c r="B1672" s="166"/>
      <c r="C1672" s="151"/>
      <c r="D1672" s="151"/>
      <c r="E1672" s="152"/>
      <c r="F1672" s="152"/>
      <c r="G1672" s="152"/>
      <c r="H1672" s="151"/>
      <c r="I1672" s="145" t="str">
        <f t="shared" ref="I1672:I1735" si="30">IFERROR(IF(LEN(J1672)&gt;0,ROW(I1672)-ROW($I$7),""),"")</f>
        <v/>
      </c>
      <c r="J1672" s="136"/>
      <c r="K1672" s="136"/>
      <c r="L1672" s="137"/>
      <c r="M1672" s="137"/>
      <c r="N1672" s="170"/>
      <c r="O1672" s="63"/>
      <c r="P1672" s="63"/>
      <c r="Q1672" s="63"/>
    </row>
    <row r="1673" spans="2:17" ht="15" hidden="1" customHeight="1" outlineLevel="1" x14ac:dyDescent="0.25">
      <c r="B1673" s="166"/>
      <c r="C1673" s="151"/>
      <c r="D1673" s="151"/>
      <c r="E1673" s="152"/>
      <c r="F1673" s="152"/>
      <c r="G1673" s="152"/>
      <c r="H1673" s="151"/>
      <c r="I1673" s="145" t="str">
        <f t="shared" si="30"/>
        <v/>
      </c>
      <c r="J1673" s="136"/>
      <c r="K1673" s="136"/>
      <c r="L1673" s="137"/>
      <c r="M1673" s="137"/>
      <c r="N1673" s="170"/>
      <c r="O1673" s="63"/>
      <c r="P1673" s="63"/>
      <c r="Q1673" s="63"/>
    </row>
    <row r="1674" spans="2:17" ht="15" hidden="1" customHeight="1" outlineLevel="1" x14ac:dyDescent="0.25">
      <c r="B1674" s="166"/>
      <c r="C1674" s="151"/>
      <c r="D1674" s="151"/>
      <c r="E1674" s="152"/>
      <c r="F1674" s="152"/>
      <c r="G1674" s="152"/>
      <c r="H1674" s="151"/>
      <c r="I1674" s="145" t="str">
        <f t="shared" si="30"/>
        <v/>
      </c>
      <c r="J1674" s="136"/>
      <c r="K1674" s="136"/>
      <c r="L1674" s="137"/>
      <c r="M1674" s="137"/>
      <c r="N1674" s="170"/>
      <c r="O1674" s="63"/>
      <c r="P1674" s="63"/>
      <c r="Q1674" s="63"/>
    </row>
    <row r="1675" spans="2:17" ht="15" hidden="1" customHeight="1" outlineLevel="1" x14ac:dyDescent="0.25">
      <c r="B1675" s="166"/>
      <c r="C1675" s="151"/>
      <c r="D1675" s="151"/>
      <c r="E1675" s="152"/>
      <c r="F1675" s="152"/>
      <c r="G1675" s="152"/>
      <c r="H1675" s="151"/>
      <c r="I1675" s="145" t="str">
        <f t="shared" si="30"/>
        <v/>
      </c>
      <c r="J1675" s="136"/>
      <c r="K1675" s="136"/>
      <c r="L1675" s="137"/>
      <c r="M1675" s="137"/>
      <c r="N1675" s="170"/>
      <c r="O1675" s="63"/>
      <c r="P1675" s="63"/>
      <c r="Q1675" s="63"/>
    </row>
    <row r="1676" spans="2:17" ht="15" hidden="1" customHeight="1" outlineLevel="1" x14ac:dyDescent="0.25">
      <c r="B1676" s="166"/>
      <c r="C1676" s="151"/>
      <c r="D1676" s="151"/>
      <c r="E1676" s="152"/>
      <c r="F1676" s="152"/>
      <c r="G1676" s="152"/>
      <c r="H1676" s="151"/>
      <c r="I1676" s="145" t="str">
        <f t="shared" si="30"/>
        <v/>
      </c>
      <c r="J1676" s="136"/>
      <c r="K1676" s="136"/>
      <c r="L1676" s="137"/>
      <c r="M1676" s="137"/>
      <c r="N1676" s="170"/>
      <c r="O1676" s="63"/>
      <c r="P1676" s="63"/>
      <c r="Q1676" s="63"/>
    </row>
    <row r="1677" spans="2:17" ht="15" hidden="1" customHeight="1" outlineLevel="1" x14ac:dyDescent="0.25">
      <c r="B1677" s="166"/>
      <c r="C1677" s="151"/>
      <c r="D1677" s="151"/>
      <c r="E1677" s="152"/>
      <c r="F1677" s="152"/>
      <c r="G1677" s="152"/>
      <c r="H1677" s="151"/>
      <c r="I1677" s="145" t="str">
        <f t="shared" si="30"/>
        <v/>
      </c>
      <c r="J1677" s="136"/>
      <c r="K1677" s="136"/>
      <c r="L1677" s="137"/>
      <c r="M1677" s="137"/>
      <c r="N1677" s="170"/>
      <c r="O1677" s="63"/>
      <c r="P1677" s="63"/>
      <c r="Q1677" s="63"/>
    </row>
    <row r="1678" spans="2:17" ht="15" hidden="1" customHeight="1" outlineLevel="1" x14ac:dyDescent="0.25">
      <c r="B1678" s="166"/>
      <c r="C1678" s="151"/>
      <c r="D1678" s="151"/>
      <c r="E1678" s="152"/>
      <c r="F1678" s="152"/>
      <c r="G1678" s="152"/>
      <c r="H1678" s="151"/>
      <c r="I1678" s="145" t="str">
        <f t="shared" si="30"/>
        <v/>
      </c>
      <c r="J1678" s="136"/>
      <c r="K1678" s="136"/>
      <c r="L1678" s="137"/>
      <c r="M1678" s="137"/>
      <c r="N1678" s="170"/>
      <c r="O1678" s="63"/>
      <c r="P1678" s="63"/>
      <c r="Q1678" s="63"/>
    </row>
    <row r="1679" spans="2:17" ht="15" hidden="1" customHeight="1" outlineLevel="1" x14ac:dyDescent="0.25">
      <c r="B1679" s="166"/>
      <c r="C1679" s="151"/>
      <c r="D1679" s="151"/>
      <c r="E1679" s="152"/>
      <c r="F1679" s="152"/>
      <c r="G1679" s="152"/>
      <c r="H1679" s="151"/>
      <c r="I1679" s="145" t="str">
        <f t="shared" si="30"/>
        <v/>
      </c>
      <c r="J1679" s="136"/>
      <c r="K1679" s="136"/>
      <c r="L1679" s="137"/>
      <c r="M1679" s="137"/>
      <c r="N1679" s="170"/>
      <c r="O1679" s="63"/>
      <c r="P1679" s="63"/>
      <c r="Q1679" s="63"/>
    </row>
    <row r="1680" spans="2:17" ht="15" hidden="1" customHeight="1" outlineLevel="1" x14ac:dyDescent="0.25">
      <c r="B1680" s="166"/>
      <c r="C1680" s="151"/>
      <c r="D1680" s="151"/>
      <c r="E1680" s="152"/>
      <c r="F1680" s="152"/>
      <c r="G1680" s="152"/>
      <c r="H1680" s="151"/>
      <c r="I1680" s="145" t="str">
        <f t="shared" si="30"/>
        <v/>
      </c>
      <c r="J1680" s="136"/>
      <c r="K1680" s="136"/>
      <c r="L1680" s="137"/>
      <c r="M1680" s="137"/>
      <c r="N1680" s="170"/>
      <c r="O1680" s="63"/>
      <c r="P1680" s="63"/>
      <c r="Q1680" s="63"/>
    </row>
    <row r="1681" spans="2:17" ht="15" hidden="1" customHeight="1" outlineLevel="1" x14ac:dyDescent="0.25">
      <c r="B1681" s="166"/>
      <c r="C1681" s="151"/>
      <c r="D1681" s="151"/>
      <c r="E1681" s="152"/>
      <c r="F1681" s="152"/>
      <c r="G1681" s="152"/>
      <c r="H1681" s="151"/>
      <c r="I1681" s="145" t="str">
        <f t="shared" si="30"/>
        <v/>
      </c>
      <c r="J1681" s="136"/>
      <c r="K1681" s="136"/>
      <c r="L1681" s="137"/>
      <c r="M1681" s="137"/>
      <c r="N1681" s="170"/>
      <c r="O1681" s="63"/>
      <c r="P1681" s="63"/>
      <c r="Q1681" s="63"/>
    </row>
    <row r="1682" spans="2:17" ht="15" hidden="1" customHeight="1" outlineLevel="1" x14ac:dyDescent="0.25">
      <c r="B1682" s="166"/>
      <c r="C1682" s="151"/>
      <c r="D1682" s="151"/>
      <c r="E1682" s="152"/>
      <c r="F1682" s="152"/>
      <c r="G1682" s="152"/>
      <c r="H1682" s="151"/>
      <c r="I1682" s="145" t="str">
        <f t="shared" si="30"/>
        <v/>
      </c>
      <c r="J1682" s="136"/>
      <c r="K1682" s="136"/>
      <c r="L1682" s="137"/>
      <c r="M1682" s="137"/>
      <c r="N1682" s="170"/>
      <c r="O1682" s="63"/>
      <c r="P1682" s="63"/>
      <c r="Q1682" s="63"/>
    </row>
    <row r="1683" spans="2:17" ht="15" hidden="1" customHeight="1" outlineLevel="1" x14ac:dyDescent="0.25">
      <c r="B1683" s="166"/>
      <c r="C1683" s="151"/>
      <c r="D1683" s="151"/>
      <c r="E1683" s="152"/>
      <c r="F1683" s="152"/>
      <c r="G1683" s="152"/>
      <c r="H1683" s="151"/>
      <c r="I1683" s="145" t="str">
        <f t="shared" si="30"/>
        <v/>
      </c>
      <c r="J1683" s="136"/>
      <c r="K1683" s="136"/>
      <c r="L1683" s="137"/>
      <c r="M1683" s="137"/>
      <c r="N1683" s="170"/>
      <c r="O1683" s="63"/>
      <c r="P1683" s="63"/>
      <c r="Q1683" s="63"/>
    </row>
    <row r="1684" spans="2:17" ht="15" hidden="1" customHeight="1" outlineLevel="1" x14ac:dyDescent="0.25">
      <c r="B1684" s="166"/>
      <c r="C1684" s="151"/>
      <c r="D1684" s="151"/>
      <c r="E1684" s="152"/>
      <c r="F1684" s="152"/>
      <c r="G1684" s="152"/>
      <c r="H1684" s="151"/>
      <c r="I1684" s="145" t="str">
        <f t="shared" si="30"/>
        <v/>
      </c>
      <c r="J1684" s="136"/>
      <c r="K1684" s="136"/>
      <c r="L1684" s="137"/>
      <c r="M1684" s="137"/>
      <c r="N1684" s="170"/>
      <c r="O1684" s="63"/>
      <c r="P1684" s="63"/>
      <c r="Q1684" s="63"/>
    </row>
    <row r="1685" spans="2:17" ht="15" hidden="1" customHeight="1" outlineLevel="1" x14ac:dyDescent="0.25">
      <c r="B1685" s="166"/>
      <c r="C1685" s="151"/>
      <c r="D1685" s="151"/>
      <c r="E1685" s="152"/>
      <c r="F1685" s="152"/>
      <c r="G1685" s="152"/>
      <c r="H1685" s="151"/>
      <c r="I1685" s="145" t="str">
        <f t="shared" si="30"/>
        <v/>
      </c>
      <c r="J1685" s="136"/>
      <c r="K1685" s="136"/>
      <c r="L1685" s="137"/>
      <c r="M1685" s="137"/>
      <c r="N1685" s="170"/>
      <c r="O1685" s="63"/>
      <c r="P1685" s="63"/>
      <c r="Q1685" s="63"/>
    </row>
    <row r="1686" spans="2:17" ht="15" hidden="1" customHeight="1" outlineLevel="1" x14ac:dyDescent="0.25">
      <c r="B1686" s="166"/>
      <c r="C1686" s="151"/>
      <c r="D1686" s="151"/>
      <c r="E1686" s="152"/>
      <c r="F1686" s="152"/>
      <c r="G1686" s="152"/>
      <c r="H1686" s="151"/>
      <c r="I1686" s="145" t="str">
        <f t="shared" si="30"/>
        <v/>
      </c>
      <c r="J1686" s="136"/>
      <c r="K1686" s="136"/>
      <c r="L1686" s="137"/>
      <c r="M1686" s="137"/>
      <c r="N1686" s="170"/>
      <c r="O1686" s="63"/>
      <c r="P1686" s="63"/>
      <c r="Q1686" s="63"/>
    </row>
    <row r="1687" spans="2:17" ht="15" hidden="1" customHeight="1" outlineLevel="1" x14ac:dyDescent="0.25">
      <c r="B1687" s="166"/>
      <c r="C1687" s="151"/>
      <c r="D1687" s="151"/>
      <c r="E1687" s="152"/>
      <c r="F1687" s="152"/>
      <c r="G1687" s="152"/>
      <c r="H1687" s="151"/>
      <c r="I1687" s="145" t="str">
        <f t="shared" si="30"/>
        <v/>
      </c>
      <c r="J1687" s="136"/>
      <c r="K1687" s="136"/>
      <c r="L1687" s="137"/>
      <c r="M1687" s="137"/>
      <c r="N1687" s="170"/>
      <c r="O1687" s="63"/>
      <c r="P1687" s="63"/>
      <c r="Q1687" s="63"/>
    </row>
    <row r="1688" spans="2:17" ht="15" hidden="1" customHeight="1" outlineLevel="1" x14ac:dyDescent="0.25">
      <c r="B1688" s="166"/>
      <c r="C1688" s="151"/>
      <c r="D1688" s="151"/>
      <c r="E1688" s="152"/>
      <c r="F1688" s="152"/>
      <c r="G1688" s="152"/>
      <c r="H1688" s="151"/>
      <c r="I1688" s="145" t="str">
        <f t="shared" si="30"/>
        <v/>
      </c>
      <c r="J1688" s="136"/>
      <c r="K1688" s="136"/>
      <c r="L1688" s="137"/>
      <c r="M1688" s="137"/>
      <c r="N1688" s="170"/>
      <c r="O1688" s="63"/>
      <c r="P1688" s="63"/>
      <c r="Q1688" s="63"/>
    </row>
    <row r="1689" spans="2:17" ht="15" hidden="1" customHeight="1" outlineLevel="1" x14ac:dyDescent="0.25">
      <c r="B1689" s="166"/>
      <c r="C1689" s="151"/>
      <c r="D1689" s="151"/>
      <c r="E1689" s="152"/>
      <c r="F1689" s="152"/>
      <c r="G1689" s="152"/>
      <c r="H1689" s="151"/>
      <c r="I1689" s="145" t="str">
        <f t="shared" si="30"/>
        <v/>
      </c>
      <c r="J1689" s="136"/>
      <c r="K1689" s="136"/>
      <c r="L1689" s="137"/>
      <c r="M1689" s="137"/>
      <c r="N1689" s="170"/>
      <c r="O1689" s="63"/>
      <c r="P1689" s="63"/>
      <c r="Q1689" s="63"/>
    </row>
    <row r="1690" spans="2:17" ht="15" hidden="1" customHeight="1" outlineLevel="1" x14ac:dyDescent="0.25">
      <c r="B1690" s="166"/>
      <c r="C1690" s="151"/>
      <c r="D1690" s="151"/>
      <c r="E1690" s="152"/>
      <c r="F1690" s="152"/>
      <c r="G1690" s="152"/>
      <c r="H1690" s="151"/>
      <c r="I1690" s="145" t="str">
        <f t="shared" si="30"/>
        <v/>
      </c>
      <c r="J1690" s="136"/>
      <c r="K1690" s="136"/>
      <c r="L1690" s="137"/>
      <c r="M1690" s="137"/>
      <c r="N1690" s="170"/>
      <c r="O1690" s="63"/>
      <c r="P1690" s="63"/>
      <c r="Q1690" s="63"/>
    </row>
    <row r="1691" spans="2:17" ht="15" hidden="1" customHeight="1" outlineLevel="1" x14ac:dyDescent="0.25">
      <c r="B1691" s="166"/>
      <c r="C1691" s="151"/>
      <c r="D1691" s="151"/>
      <c r="E1691" s="152"/>
      <c r="F1691" s="152"/>
      <c r="G1691" s="152"/>
      <c r="H1691" s="151"/>
      <c r="I1691" s="145" t="str">
        <f t="shared" si="30"/>
        <v/>
      </c>
      <c r="J1691" s="136"/>
      <c r="K1691" s="136"/>
      <c r="L1691" s="137"/>
      <c r="M1691" s="137"/>
      <c r="N1691" s="170"/>
      <c r="O1691" s="63"/>
      <c r="P1691" s="63"/>
      <c r="Q1691" s="63"/>
    </row>
    <row r="1692" spans="2:17" ht="15" hidden="1" customHeight="1" outlineLevel="1" x14ac:dyDescent="0.25">
      <c r="B1692" s="166"/>
      <c r="C1692" s="151"/>
      <c r="D1692" s="151"/>
      <c r="E1692" s="152"/>
      <c r="F1692" s="152"/>
      <c r="G1692" s="152"/>
      <c r="H1692" s="151"/>
      <c r="I1692" s="145" t="str">
        <f t="shared" si="30"/>
        <v/>
      </c>
      <c r="J1692" s="136"/>
      <c r="K1692" s="136"/>
      <c r="L1692" s="137"/>
      <c r="M1692" s="137"/>
      <c r="N1692" s="170"/>
      <c r="O1692" s="63"/>
      <c r="P1692" s="63"/>
      <c r="Q1692" s="63"/>
    </row>
    <row r="1693" spans="2:17" ht="15" hidden="1" customHeight="1" outlineLevel="1" x14ac:dyDescent="0.25">
      <c r="B1693" s="166"/>
      <c r="C1693" s="151"/>
      <c r="D1693" s="151"/>
      <c r="E1693" s="152"/>
      <c r="F1693" s="152"/>
      <c r="G1693" s="152"/>
      <c r="H1693" s="151"/>
      <c r="I1693" s="145" t="str">
        <f t="shared" si="30"/>
        <v/>
      </c>
      <c r="J1693" s="136"/>
      <c r="K1693" s="136"/>
      <c r="L1693" s="137"/>
      <c r="M1693" s="137"/>
      <c r="N1693" s="170"/>
      <c r="O1693" s="63"/>
      <c r="P1693" s="63"/>
      <c r="Q1693" s="63"/>
    </row>
    <row r="1694" spans="2:17" ht="15" hidden="1" customHeight="1" outlineLevel="1" x14ac:dyDescent="0.25">
      <c r="B1694" s="166"/>
      <c r="C1694" s="151"/>
      <c r="D1694" s="151"/>
      <c r="E1694" s="152"/>
      <c r="F1694" s="152"/>
      <c r="G1694" s="152"/>
      <c r="H1694" s="151"/>
      <c r="I1694" s="145" t="str">
        <f t="shared" si="30"/>
        <v/>
      </c>
      <c r="J1694" s="136"/>
      <c r="K1694" s="136"/>
      <c r="L1694" s="137"/>
      <c r="M1694" s="137"/>
      <c r="N1694" s="170"/>
      <c r="O1694" s="63"/>
      <c r="P1694" s="63"/>
      <c r="Q1694" s="63"/>
    </row>
    <row r="1695" spans="2:17" ht="15" hidden="1" customHeight="1" outlineLevel="1" x14ac:dyDescent="0.25">
      <c r="B1695" s="166"/>
      <c r="C1695" s="151"/>
      <c r="D1695" s="151"/>
      <c r="E1695" s="152"/>
      <c r="F1695" s="152"/>
      <c r="G1695" s="152"/>
      <c r="H1695" s="151"/>
      <c r="I1695" s="145" t="str">
        <f t="shared" si="30"/>
        <v/>
      </c>
      <c r="J1695" s="136"/>
      <c r="K1695" s="136"/>
      <c r="L1695" s="137"/>
      <c r="M1695" s="137"/>
      <c r="N1695" s="170"/>
      <c r="O1695" s="63"/>
      <c r="P1695" s="63"/>
      <c r="Q1695" s="63"/>
    </row>
    <row r="1696" spans="2:17" ht="15" hidden="1" customHeight="1" outlineLevel="1" x14ac:dyDescent="0.25">
      <c r="B1696" s="166"/>
      <c r="C1696" s="151"/>
      <c r="D1696" s="151"/>
      <c r="E1696" s="152"/>
      <c r="F1696" s="152"/>
      <c r="G1696" s="152"/>
      <c r="H1696" s="151"/>
      <c r="I1696" s="145" t="str">
        <f t="shared" si="30"/>
        <v/>
      </c>
      <c r="J1696" s="136"/>
      <c r="K1696" s="136"/>
      <c r="L1696" s="137"/>
      <c r="M1696" s="137"/>
      <c r="N1696" s="170"/>
      <c r="O1696" s="63"/>
      <c r="P1696" s="63"/>
      <c r="Q1696" s="63"/>
    </row>
    <row r="1697" spans="2:17" ht="15" hidden="1" customHeight="1" outlineLevel="1" x14ac:dyDescent="0.25">
      <c r="B1697" s="166"/>
      <c r="C1697" s="151"/>
      <c r="D1697" s="151"/>
      <c r="E1697" s="152"/>
      <c r="F1697" s="152"/>
      <c r="G1697" s="152"/>
      <c r="H1697" s="151"/>
      <c r="I1697" s="145" t="str">
        <f t="shared" si="30"/>
        <v/>
      </c>
      <c r="J1697" s="136"/>
      <c r="K1697" s="136"/>
      <c r="L1697" s="137"/>
      <c r="M1697" s="137"/>
      <c r="N1697" s="170"/>
      <c r="O1697" s="63"/>
      <c r="P1697" s="63"/>
      <c r="Q1697" s="63"/>
    </row>
    <row r="1698" spans="2:17" ht="15" hidden="1" customHeight="1" outlineLevel="1" x14ac:dyDescent="0.25">
      <c r="B1698" s="166"/>
      <c r="C1698" s="151"/>
      <c r="D1698" s="151"/>
      <c r="E1698" s="152"/>
      <c r="F1698" s="152"/>
      <c r="G1698" s="152"/>
      <c r="H1698" s="151"/>
      <c r="I1698" s="145" t="str">
        <f t="shared" si="30"/>
        <v/>
      </c>
      <c r="J1698" s="136"/>
      <c r="K1698" s="136"/>
      <c r="L1698" s="137"/>
      <c r="M1698" s="137"/>
      <c r="N1698" s="170"/>
      <c r="O1698" s="63"/>
      <c r="P1698" s="63"/>
      <c r="Q1698" s="63"/>
    </row>
    <row r="1699" spans="2:17" ht="15" hidden="1" customHeight="1" outlineLevel="1" x14ac:dyDescent="0.25">
      <c r="B1699" s="166"/>
      <c r="C1699" s="151"/>
      <c r="D1699" s="151"/>
      <c r="E1699" s="152"/>
      <c r="F1699" s="152"/>
      <c r="G1699" s="152"/>
      <c r="H1699" s="151"/>
      <c r="I1699" s="145" t="str">
        <f t="shared" si="30"/>
        <v/>
      </c>
      <c r="J1699" s="136"/>
      <c r="K1699" s="136"/>
      <c r="L1699" s="137"/>
      <c r="M1699" s="137"/>
      <c r="N1699" s="170"/>
      <c r="O1699" s="63"/>
      <c r="P1699" s="63"/>
      <c r="Q1699" s="63"/>
    </row>
    <row r="1700" spans="2:17" ht="15" hidden="1" customHeight="1" outlineLevel="1" x14ac:dyDescent="0.25">
      <c r="B1700" s="166"/>
      <c r="C1700" s="151"/>
      <c r="D1700" s="151"/>
      <c r="E1700" s="152"/>
      <c r="F1700" s="152"/>
      <c r="G1700" s="152"/>
      <c r="H1700" s="151"/>
      <c r="I1700" s="145" t="str">
        <f t="shared" si="30"/>
        <v/>
      </c>
      <c r="J1700" s="136"/>
      <c r="K1700" s="136"/>
      <c r="L1700" s="137"/>
      <c r="M1700" s="137"/>
      <c r="N1700" s="170"/>
      <c r="O1700" s="63"/>
      <c r="P1700" s="63"/>
      <c r="Q1700" s="63"/>
    </row>
    <row r="1701" spans="2:17" ht="15" hidden="1" customHeight="1" outlineLevel="1" x14ac:dyDescent="0.25">
      <c r="B1701" s="166"/>
      <c r="C1701" s="151"/>
      <c r="D1701" s="151"/>
      <c r="E1701" s="152"/>
      <c r="F1701" s="152"/>
      <c r="G1701" s="152"/>
      <c r="H1701" s="151"/>
      <c r="I1701" s="145" t="str">
        <f t="shared" si="30"/>
        <v/>
      </c>
      <c r="J1701" s="136"/>
      <c r="K1701" s="136"/>
      <c r="L1701" s="137"/>
      <c r="M1701" s="137"/>
      <c r="N1701" s="170"/>
      <c r="O1701" s="63"/>
      <c r="P1701" s="63"/>
      <c r="Q1701" s="63"/>
    </row>
    <row r="1702" spans="2:17" ht="15" hidden="1" customHeight="1" outlineLevel="1" x14ac:dyDescent="0.25">
      <c r="B1702" s="166"/>
      <c r="C1702" s="151"/>
      <c r="D1702" s="151"/>
      <c r="E1702" s="152"/>
      <c r="F1702" s="152"/>
      <c r="G1702" s="152"/>
      <c r="H1702" s="151"/>
      <c r="I1702" s="145" t="str">
        <f t="shared" si="30"/>
        <v/>
      </c>
      <c r="J1702" s="136"/>
      <c r="K1702" s="136"/>
      <c r="L1702" s="137"/>
      <c r="M1702" s="137"/>
      <c r="N1702" s="170"/>
      <c r="O1702" s="63"/>
      <c r="P1702" s="63"/>
      <c r="Q1702" s="63"/>
    </row>
    <row r="1703" spans="2:17" ht="15" hidden="1" customHeight="1" outlineLevel="1" x14ac:dyDescent="0.25">
      <c r="B1703" s="166"/>
      <c r="C1703" s="151"/>
      <c r="D1703" s="151"/>
      <c r="E1703" s="152"/>
      <c r="F1703" s="152"/>
      <c r="G1703" s="152"/>
      <c r="H1703" s="151"/>
      <c r="I1703" s="145" t="str">
        <f t="shared" si="30"/>
        <v/>
      </c>
      <c r="J1703" s="136"/>
      <c r="K1703" s="136"/>
      <c r="L1703" s="137"/>
      <c r="M1703" s="137"/>
      <c r="N1703" s="170"/>
      <c r="O1703" s="63"/>
      <c r="P1703" s="63"/>
      <c r="Q1703" s="63"/>
    </row>
    <row r="1704" spans="2:17" ht="15" hidden="1" customHeight="1" outlineLevel="1" x14ac:dyDescent="0.25">
      <c r="B1704" s="166"/>
      <c r="C1704" s="151"/>
      <c r="D1704" s="151"/>
      <c r="E1704" s="152"/>
      <c r="F1704" s="152"/>
      <c r="G1704" s="152"/>
      <c r="H1704" s="151"/>
      <c r="I1704" s="145" t="str">
        <f t="shared" si="30"/>
        <v/>
      </c>
      <c r="J1704" s="136"/>
      <c r="K1704" s="136"/>
      <c r="L1704" s="137"/>
      <c r="M1704" s="137"/>
      <c r="N1704" s="170"/>
      <c r="O1704" s="63"/>
      <c r="P1704" s="63"/>
      <c r="Q1704" s="63"/>
    </row>
    <row r="1705" spans="2:17" ht="15" hidden="1" customHeight="1" outlineLevel="1" x14ac:dyDescent="0.25">
      <c r="B1705" s="166"/>
      <c r="C1705" s="151"/>
      <c r="D1705" s="151"/>
      <c r="E1705" s="152"/>
      <c r="F1705" s="152"/>
      <c r="G1705" s="152"/>
      <c r="H1705" s="151"/>
      <c r="I1705" s="145" t="str">
        <f t="shared" si="30"/>
        <v/>
      </c>
      <c r="J1705" s="136"/>
      <c r="K1705" s="136"/>
      <c r="L1705" s="137"/>
      <c r="M1705" s="137"/>
      <c r="N1705" s="170"/>
      <c r="O1705" s="63"/>
      <c r="P1705" s="63"/>
      <c r="Q1705" s="63"/>
    </row>
    <row r="1706" spans="2:17" ht="15" hidden="1" customHeight="1" outlineLevel="1" x14ac:dyDescent="0.25">
      <c r="B1706" s="166"/>
      <c r="C1706" s="151"/>
      <c r="D1706" s="151"/>
      <c r="E1706" s="152"/>
      <c r="F1706" s="152"/>
      <c r="G1706" s="152"/>
      <c r="H1706" s="151"/>
      <c r="I1706" s="145" t="str">
        <f t="shared" si="30"/>
        <v/>
      </c>
      <c r="J1706" s="136"/>
      <c r="K1706" s="136"/>
      <c r="L1706" s="137"/>
      <c r="M1706" s="137"/>
      <c r="N1706" s="170"/>
      <c r="O1706" s="63"/>
      <c r="P1706" s="63"/>
      <c r="Q1706" s="63"/>
    </row>
    <row r="1707" spans="2:17" ht="15" hidden="1" customHeight="1" outlineLevel="1" x14ac:dyDescent="0.25">
      <c r="B1707" s="166"/>
      <c r="C1707" s="151"/>
      <c r="D1707" s="151"/>
      <c r="E1707" s="152"/>
      <c r="F1707" s="152"/>
      <c r="G1707" s="152"/>
      <c r="H1707" s="151"/>
      <c r="I1707" s="145" t="str">
        <f t="shared" si="30"/>
        <v/>
      </c>
      <c r="J1707" s="136"/>
      <c r="K1707" s="136"/>
      <c r="L1707" s="137"/>
      <c r="M1707" s="137"/>
      <c r="N1707" s="170"/>
      <c r="O1707" s="63"/>
      <c r="P1707" s="63"/>
      <c r="Q1707" s="63"/>
    </row>
    <row r="1708" spans="2:17" ht="15" hidden="1" customHeight="1" outlineLevel="1" x14ac:dyDescent="0.25">
      <c r="B1708" s="166"/>
      <c r="C1708" s="151"/>
      <c r="D1708" s="151"/>
      <c r="E1708" s="152"/>
      <c r="F1708" s="152"/>
      <c r="G1708" s="152"/>
      <c r="H1708" s="151"/>
      <c r="I1708" s="145" t="str">
        <f t="shared" si="30"/>
        <v/>
      </c>
      <c r="J1708" s="136"/>
      <c r="K1708" s="136"/>
      <c r="L1708" s="137"/>
      <c r="M1708" s="137"/>
      <c r="N1708" s="170"/>
      <c r="O1708" s="63"/>
      <c r="P1708" s="63"/>
      <c r="Q1708" s="63"/>
    </row>
    <row r="1709" spans="2:17" ht="15" hidden="1" customHeight="1" outlineLevel="1" x14ac:dyDescent="0.25">
      <c r="B1709" s="166"/>
      <c r="C1709" s="151"/>
      <c r="D1709" s="151"/>
      <c r="E1709" s="152"/>
      <c r="F1709" s="152"/>
      <c r="G1709" s="152"/>
      <c r="H1709" s="151"/>
      <c r="I1709" s="145" t="str">
        <f t="shared" si="30"/>
        <v/>
      </c>
      <c r="J1709" s="136"/>
      <c r="K1709" s="136"/>
      <c r="L1709" s="137"/>
      <c r="M1709" s="137"/>
      <c r="N1709" s="170"/>
      <c r="O1709" s="63"/>
      <c r="P1709" s="63"/>
      <c r="Q1709" s="63"/>
    </row>
    <row r="1710" spans="2:17" ht="15" hidden="1" customHeight="1" outlineLevel="1" x14ac:dyDescent="0.25">
      <c r="B1710" s="166"/>
      <c r="C1710" s="151"/>
      <c r="D1710" s="151"/>
      <c r="E1710" s="152"/>
      <c r="F1710" s="152"/>
      <c r="G1710" s="152"/>
      <c r="H1710" s="151"/>
      <c r="I1710" s="145" t="str">
        <f t="shared" si="30"/>
        <v/>
      </c>
      <c r="J1710" s="136"/>
      <c r="K1710" s="136"/>
      <c r="L1710" s="137"/>
      <c r="M1710" s="137"/>
      <c r="N1710" s="170"/>
      <c r="O1710" s="63"/>
      <c r="P1710" s="63"/>
      <c r="Q1710" s="63"/>
    </row>
    <row r="1711" spans="2:17" ht="15" hidden="1" customHeight="1" outlineLevel="1" x14ac:dyDescent="0.25">
      <c r="B1711" s="166"/>
      <c r="C1711" s="151"/>
      <c r="D1711" s="151"/>
      <c r="E1711" s="152"/>
      <c r="F1711" s="152"/>
      <c r="G1711" s="152"/>
      <c r="H1711" s="151"/>
      <c r="I1711" s="145" t="str">
        <f t="shared" si="30"/>
        <v/>
      </c>
      <c r="J1711" s="136"/>
      <c r="K1711" s="136"/>
      <c r="L1711" s="137"/>
      <c r="M1711" s="137"/>
      <c r="N1711" s="170"/>
      <c r="O1711" s="63"/>
      <c r="P1711" s="63"/>
      <c r="Q1711" s="63"/>
    </row>
    <row r="1712" spans="2:17" ht="15" hidden="1" customHeight="1" outlineLevel="1" x14ac:dyDescent="0.25">
      <c r="B1712" s="166"/>
      <c r="C1712" s="151"/>
      <c r="D1712" s="151"/>
      <c r="E1712" s="152"/>
      <c r="F1712" s="152"/>
      <c r="G1712" s="152"/>
      <c r="H1712" s="151"/>
      <c r="I1712" s="145" t="str">
        <f t="shared" si="30"/>
        <v/>
      </c>
      <c r="J1712" s="136"/>
      <c r="K1712" s="136"/>
      <c r="L1712" s="137"/>
      <c r="M1712" s="137"/>
      <c r="N1712" s="170"/>
      <c r="O1712" s="63"/>
      <c r="P1712" s="63"/>
      <c r="Q1712" s="63"/>
    </row>
    <row r="1713" spans="2:17" ht="15" hidden="1" customHeight="1" outlineLevel="1" x14ac:dyDescent="0.25">
      <c r="B1713" s="166"/>
      <c r="C1713" s="151"/>
      <c r="D1713" s="151"/>
      <c r="E1713" s="152"/>
      <c r="F1713" s="152"/>
      <c r="G1713" s="152"/>
      <c r="H1713" s="151"/>
      <c r="I1713" s="145" t="str">
        <f t="shared" si="30"/>
        <v/>
      </c>
      <c r="J1713" s="136"/>
      <c r="K1713" s="136"/>
      <c r="L1713" s="137"/>
      <c r="M1713" s="137"/>
      <c r="N1713" s="170"/>
      <c r="O1713" s="63"/>
      <c r="P1713" s="63"/>
      <c r="Q1713" s="63"/>
    </row>
    <row r="1714" spans="2:17" ht="15" hidden="1" customHeight="1" outlineLevel="1" x14ac:dyDescent="0.25">
      <c r="B1714" s="166"/>
      <c r="C1714" s="151"/>
      <c r="D1714" s="151"/>
      <c r="E1714" s="152"/>
      <c r="F1714" s="152"/>
      <c r="G1714" s="152"/>
      <c r="H1714" s="151"/>
      <c r="I1714" s="145" t="str">
        <f t="shared" si="30"/>
        <v/>
      </c>
      <c r="J1714" s="136"/>
      <c r="K1714" s="136"/>
      <c r="L1714" s="137"/>
      <c r="M1714" s="137"/>
      <c r="N1714" s="170"/>
      <c r="O1714" s="63"/>
      <c r="P1714" s="63"/>
      <c r="Q1714" s="63"/>
    </row>
    <row r="1715" spans="2:17" ht="15" hidden="1" customHeight="1" outlineLevel="1" x14ac:dyDescent="0.25">
      <c r="B1715" s="166"/>
      <c r="C1715" s="151"/>
      <c r="D1715" s="151"/>
      <c r="E1715" s="152"/>
      <c r="F1715" s="152"/>
      <c r="G1715" s="152"/>
      <c r="H1715" s="151"/>
      <c r="I1715" s="145" t="str">
        <f t="shared" si="30"/>
        <v/>
      </c>
      <c r="J1715" s="136"/>
      <c r="K1715" s="136"/>
      <c r="L1715" s="137"/>
      <c r="M1715" s="137"/>
      <c r="N1715" s="170"/>
      <c r="O1715" s="63"/>
      <c r="P1715" s="63"/>
      <c r="Q1715" s="63"/>
    </row>
    <row r="1716" spans="2:17" ht="15" hidden="1" customHeight="1" outlineLevel="1" x14ac:dyDescent="0.25">
      <c r="B1716" s="166"/>
      <c r="C1716" s="151"/>
      <c r="D1716" s="151"/>
      <c r="E1716" s="152"/>
      <c r="F1716" s="152"/>
      <c r="G1716" s="152"/>
      <c r="H1716" s="151"/>
      <c r="I1716" s="145" t="str">
        <f t="shared" si="30"/>
        <v/>
      </c>
      <c r="J1716" s="136"/>
      <c r="K1716" s="136"/>
      <c r="L1716" s="137"/>
      <c r="M1716" s="137"/>
      <c r="N1716" s="170"/>
      <c r="O1716" s="63"/>
      <c r="P1716" s="63"/>
      <c r="Q1716" s="63"/>
    </row>
    <row r="1717" spans="2:17" ht="15" hidden="1" customHeight="1" outlineLevel="1" x14ac:dyDescent="0.25">
      <c r="B1717" s="166"/>
      <c r="C1717" s="151"/>
      <c r="D1717" s="151"/>
      <c r="E1717" s="152"/>
      <c r="F1717" s="152"/>
      <c r="G1717" s="152"/>
      <c r="H1717" s="151"/>
      <c r="I1717" s="145" t="str">
        <f t="shared" si="30"/>
        <v/>
      </c>
      <c r="J1717" s="136"/>
      <c r="K1717" s="136"/>
      <c r="L1717" s="137"/>
      <c r="M1717" s="137"/>
      <c r="N1717" s="170"/>
      <c r="O1717" s="63"/>
      <c r="P1717" s="63"/>
      <c r="Q1717" s="63"/>
    </row>
    <row r="1718" spans="2:17" ht="15" hidden="1" customHeight="1" outlineLevel="1" x14ac:dyDescent="0.25">
      <c r="B1718" s="166"/>
      <c r="C1718" s="151"/>
      <c r="D1718" s="151"/>
      <c r="E1718" s="152"/>
      <c r="F1718" s="152"/>
      <c r="G1718" s="152"/>
      <c r="H1718" s="151"/>
      <c r="I1718" s="145" t="str">
        <f t="shared" si="30"/>
        <v/>
      </c>
      <c r="J1718" s="136"/>
      <c r="K1718" s="136"/>
      <c r="L1718" s="137"/>
      <c r="M1718" s="137"/>
      <c r="N1718" s="170"/>
      <c r="O1718" s="63"/>
      <c r="P1718" s="63"/>
      <c r="Q1718" s="63"/>
    </row>
    <row r="1719" spans="2:17" ht="15" hidden="1" customHeight="1" outlineLevel="1" x14ac:dyDescent="0.25">
      <c r="B1719" s="166"/>
      <c r="C1719" s="151"/>
      <c r="D1719" s="151"/>
      <c r="E1719" s="152"/>
      <c r="F1719" s="152"/>
      <c r="G1719" s="152"/>
      <c r="H1719" s="151"/>
      <c r="I1719" s="145" t="str">
        <f t="shared" si="30"/>
        <v/>
      </c>
      <c r="J1719" s="136"/>
      <c r="K1719" s="136"/>
      <c r="L1719" s="137"/>
      <c r="M1719" s="137"/>
      <c r="N1719" s="170"/>
      <c r="O1719" s="63"/>
      <c r="P1719" s="63"/>
      <c r="Q1719" s="63"/>
    </row>
    <row r="1720" spans="2:17" ht="15" hidden="1" customHeight="1" outlineLevel="1" x14ac:dyDescent="0.25">
      <c r="B1720" s="166"/>
      <c r="C1720" s="151"/>
      <c r="D1720" s="151"/>
      <c r="E1720" s="152"/>
      <c r="F1720" s="152"/>
      <c r="G1720" s="152"/>
      <c r="H1720" s="151"/>
      <c r="I1720" s="145" t="str">
        <f t="shared" si="30"/>
        <v/>
      </c>
      <c r="J1720" s="136"/>
      <c r="K1720" s="136"/>
      <c r="L1720" s="137"/>
      <c r="M1720" s="137"/>
      <c r="N1720" s="170"/>
      <c r="O1720" s="63"/>
      <c r="P1720" s="63"/>
      <c r="Q1720" s="63"/>
    </row>
    <row r="1721" spans="2:17" ht="15" hidden="1" customHeight="1" outlineLevel="1" x14ac:dyDescent="0.25">
      <c r="B1721" s="166"/>
      <c r="C1721" s="151"/>
      <c r="D1721" s="151"/>
      <c r="E1721" s="152"/>
      <c r="F1721" s="152"/>
      <c r="G1721" s="152"/>
      <c r="H1721" s="151"/>
      <c r="I1721" s="145" t="str">
        <f t="shared" si="30"/>
        <v/>
      </c>
      <c r="J1721" s="136"/>
      <c r="K1721" s="136"/>
      <c r="L1721" s="137"/>
      <c r="M1721" s="137"/>
      <c r="N1721" s="170"/>
      <c r="O1721" s="63"/>
      <c r="P1721" s="63"/>
      <c r="Q1721" s="63"/>
    </row>
    <row r="1722" spans="2:17" ht="15" hidden="1" customHeight="1" outlineLevel="1" x14ac:dyDescent="0.25">
      <c r="B1722" s="166"/>
      <c r="C1722" s="151"/>
      <c r="D1722" s="151"/>
      <c r="E1722" s="152"/>
      <c r="F1722" s="152"/>
      <c r="G1722" s="152"/>
      <c r="H1722" s="151"/>
      <c r="I1722" s="145" t="str">
        <f t="shared" si="30"/>
        <v/>
      </c>
      <c r="J1722" s="136"/>
      <c r="K1722" s="136"/>
      <c r="L1722" s="137"/>
      <c r="M1722" s="137"/>
      <c r="N1722" s="170"/>
      <c r="O1722" s="63"/>
      <c r="P1722" s="63"/>
      <c r="Q1722" s="63"/>
    </row>
    <row r="1723" spans="2:17" ht="15" hidden="1" customHeight="1" outlineLevel="1" x14ac:dyDescent="0.25">
      <c r="B1723" s="166"/>
      <c r="C1723" s="151"/>
      <c r="D1723" s="151"/>
      <c r="E1723" s="152"/>
      <c r="F1723" s="152"/>
      <c r="G1723" s="152"/>
      <c r="H1723" s="151"/>
      <c r="I1723" s="145" t="str">
        <f t="shared" si="30"/>
        <v/>
      </c>
      <c r="J1723" s="136"/>
      <c r="K1723" s="136"/>
      <c r="L1723" s="137"/>
      <c r="M1723" s="137"/>
      <c r="N1723" s="170"/>
      <c r="O1723" s="63"/>
      <c r="P1723" s="63"/>
      <c r="Q1723" s="63"/>
    </row>
    <row r="1724" spans="2:17" ht="15" hidden="1" customHeight="1" outlineLevel="1" x14ac:dyDescent="0.25">
      <c r="B1724" s="166"/>
      <c r="C1724" s="151"/>
      <c r="D1724" s="151"/>
      <c r="E1724" s="152"/>
      <c r="F1724" s="152"/>
      <c r="G1724" s="152"/>
      <c r="H1724" s="151"/>
      <c r="I1724" s="145" t="str">
        <f t="shared" si="30"/>
        <v/>
      </c>
      <c r="J1724" s="136"/>
      <c r="K1724" s="136"/>
      <c r="L1724" s="137"/>
      <c r="M1724" s="137"/>
      <c r="N1724" s="170"/>
      <c r="O1724" s="63"/>
      <c r="P1724" s="63"/>
      <c r="Q1724" s="63"/>
    </row>
    <row r="1725" spans="2:17" ht="15" hidden="1" customHeight="1" outlineLevel="1" x14ac:dyDescent="0.25">
      <c r="B1725" s="166"/>
      <c r="C1725" s="151"/>
      <c r="D1725" s="151"/>
      <c r="E1725" s="152"/>
      <c r="F1725" s="152"/>
      <c r="G1725" s="152"/>
      <c r="H1725" s="151"/>
      <c r="I1725" s="145" t="str">
        <f t="shared" si="30"/>
        <v/>
      </c>
      <c r="J1725" s="136"/>
      <c r="K1725" s="136"/>
      <c r="L1725" s="137"/>
      <c r="M1725" s="137"/>
      <c r="N1725" s="170"/>
      <c r="O1725" s="63"/>
      <c r="P1725" s="63"/>
      <c r="Q1725" s="63"/>
    </row>
    <row r="1726" spans="2:17" ht="15" hidden="1" customHeight="1" outlineLevel="1" x14ac:dyDescent="0.25">
      <c r="B1726" s="166"/>
      <c r="C1726" s="151"/>
      <c r="D1726" s="151"/>
      <c r="E1726" s="152"/>
      <c r="F1726" s="152"/>
      <c r="G1726" s="152"/>
      <c r="H1726" s="151"/>
      <c r="I1726" s="145" t="str">
        <f t="shared" si="30"/>
        <v/>
      </c>
      <c r="J1726" s="136"/>
      <c r="K1726" s="136"/>
      <c r="L1726" s="137"/>
      <c r="M1726" s="137"/>
      <c r="N1726" s="170"/>
      <c r="O1726" s="63"/>
      <c r="P1726" s="63"/>
      <c r="Q1726" s="63"/>
    </row>
    <row r="1727" spans="2:17" ht="15" hidden="1" customHeight="1" outlineLevel="1" x14ac:dyDescent="0.25">
      <c r="B1727" s="166"/>
      <c r="C1727" s="151"/>
      <c r="D1727" s="151"/>
      <c r="E1727" s="152"/>
      <c r="F1727" s="152"/>
      <c r="G1727" s="152"/>
      <c r="H1727" s="151"/>
      <c r="I1727" s="145" t="str">
        <f t="shared" si="30"/>
        <v/>
      </c>
      <c r="J1727" s="136"/>
      <c r="K1727" s="136"/>
      <c r="L1727" s="137"/>
      <c r="M1727" s="137"/>
      <c r="N1727" s="170"/>
      <c r="O1727" s="63"/>
      <c r="P1727" s="63"/>
      <c r="Q1727" s="63"/>
    </row>
    <row r="1728" spans="2:17" ht="15" hidden="1" customHeight="1" outlineLevel="1" x14ac:dyDescent="0.25">
      <c r="B1728" s="166"/>
      <c r="C1728" s="151"/>
      <c r="D1728" s="151"/>
      <c r="E1728" s="152"/>
      <c r="F1728" s="152"/>
      <c r="G1728" s="152"/>
      <c r="H1728" s="151"/>
      <c r="I1728" s="145" t="str">
        <f t="shared" si="30"/>
        <v/>
      </c>
      <c r="J1728" s="136"/>
      <c r="K1728" s="136"/>
      <c r="L1728" s="137"/>
      <c r="M1728" s="137"/>
      <c r="N1728" s="170"/>
      <c r="O1728" s="63"/>
      <c r="P1728" s="63"/>
      <c r="Q1728" s="63"/>
    </row>
    <row r="1729" spans="2:17" ht="15" hidden="1" customHeight="1" outlineLevel="1" x14ac:dyDescent="0.25">
      <c r="B1729" s="166"/>
      <c r="C1729" s="151"/>
      <c r="D1729" s="151"/>
      <c r="E1729" s="152"/>
      <c r="F1729" s="152"/>
      <c r="G1729" s="152"/>
      <c r="H1729" s="151"/>
      <c r="I1729" s="145" t="str">
        <f t="shared" si="30"/>
        <v/>
      </c>
      <c r="J1729" s="136"/>
      <c r="K1729" s="136"/>
      <c r="L1729" s="137"/>
      <c r="M1729" s="137"/>
      <c r="N1729" s="170"/>
      <c r="O1729" s="63"/>
      <c r="P1729" s="63"/>
      <c r="Q1729" s="63"/>
    </row>
    <row r="1730" spans="2:17" ht="15" hidden="1" customHeight="1" outlineLevel="1" x14ac:dyDescent="0.25">
      <c r="B1730" s="166"/>
      <c r="C1730" s="151"/>
      <c r="D1730" s="151"/>
      <c r="E1730" s="152"/>
      <c r="F1730" s="152"/>
      <c r="G1730" s="152"/>
      <c r="H1730" s="151"/>
      <c r="I1730" s="145" t="str">
        <f t="shared" si="30"/>
        <v/>
      </c>
      <c r="J1730" s="136"/>
      <c r="K1730" s="136"/>
      <c r="L1730" s="137"/>
      <c r="M1730" s="137"/>
      <c r="N1730" s="170"/>
      <c r="O1730" s="63"/>
      <c r="P1730" s="63"/>
      <c r="Q1730" s="63"/>
    </row>
    <row r="1731" spans="2:17" ht="15" hidden="1" customHeight="1" outlineLevel="1" x14ac:dyDescent="0.25">
      <c r="B1731" s="166"/>
      <c r="C1731" s="151"/>
      <c r="D1731" s="151"/>
      <c r="E1731" s="152"/>
      <c r="F1731" s="152"/>
      <c r="G1731" s="152"/>
      <c r="H1731" s="151"/>
      <c r="I1731" s="145" t="str">
        <f t="shared" si="30"/>
        <v/>
      </c>
      <c r="J1731" s="136"/>
      <c r="K1731" s="136"/>
      <c r="L1731" s="137"/>
      <c r="M1731" s="137"/>
      <c r="N1731" s="170"/>
      <c r="O1731" s="63"/>
      <c r="P1731" s="63"/>
      <c r="Q1731" s="63"/>
    </row>
    <row r="1732" spans="2:17" ht="15" hidden="1" customHeight="1" outlineLevel="1" x14ac:dyDescent="0.25">
      <c r="B1732" s="166"/>
      <c r="C1732" s="151"/>
      <c r="D1732" s="151"/>
      <c r="E1732" s="152"/>
      <c r="F1732" s="152"/>
      <c r="G1732" s="152"/>
      <c r="H1732" s="151"/>
      <c r="I1732" s="145" t="str">
        <f t="shared" si="30"/>
        <v/>
      </c>
      <c r="J1732" s="136"/>
      <c r="K1732" s="136"/>
      <c r="L1732" s="137"/>
      <c r="M1732" s="137"/>
      <c r="N1732" s="170"/>
      <c r="O1732" s="63"/>
      <c r="P1732" s="63"/>
      <c r="Q1732" s="63"/>
    </row>
    <row r="1733" spans="2:17" ht="15" hidden="1" customHeight="1" outlineLevel="1" x14ac:dyDescent="0.25">
      <c r="B1733" s="166"/>
      <c r="C1733" s="151"/>
      <c r="D1733" s="151"/>
      <c r="E1733" s="152"/>
      <c r="F1733" s="152"/>
      <c r="G1733" s="152"/>
      <c r="H1733" s="151"/>
      <c r="I1733" s="145" t="str">
        <f t="shared" si="30"/>
        <v/>
      </c>
      <c r="J1733" s="136"/>
      <c r="K1733" s="136"/>
      <c r="L1733" s="137"/>
      <c r="M1733" s="137"/>
      <c r="N1733" s="170"/>
      <c r="O1733" s="63"/>
      <c r="P1733" s="63"/>
      <c r="Q1733" s="63"/>
    </row>
    <row r="1734" spans="2:17" ht="15" hidden="1" customHeight="1" outlineLevel="1" x14ac:dyDescent="0.25">
      <c r="B1734" s="166"/>
      <c r="C1734" s="151"/>
      <c r="D1734" s="151"/>
      <c r="E1734" s="152"/>
      <c r="F1734" s="152"/>
      <c r="G1734" s="152"/>
      <c r="H1734" s="151"/>
      <c r="I1734" s="145" t="str">
        <f t="shared" si="30"/>
        <v/>
      </c>
      <c r="J1734" s="136"/>
      <c r="K1734" s="136"/>
      <c r="L1734" s="137"/>
      <c r="M1734" s="137"/>
      <c r="N1734" s="170"/>
      <c r="O1734" s="63"/>
      <c r="P1734" s="63"/>
      <c r="Q1734" s="63"/>
    </row>
    <row r="1735" spans="2:17" ht="15" hidden="1" customHeight="1" outlineLevel="1" x14ac:dyDescent="0.25">
      <c r="B1735" s="166"/>
      <c r="C1735" s="151"/>
      <c r="D1735" s="151"/>
      <c r="E1735" s="152"/>
      <c r="F1735" s="152"/>
      <c r="G1735" s="152"/>
      <c r="H1735" s="151"/>
      <c r="I1735" s="145" t="str">
        <f t="shared" si="30"/>
        <v/>
      </c>
      <c r="J1735" s="136"/>
      <c r="K1735" s="136"/>
      <c r="L1735" s="137"/>
      <c r="M1735" s="137"/>
      <c r="N1735" s="170"/>
      <c r="O1735" s="63"/>
      <c r="P1735" s="63"/>
      <c r="Q1735" s="63"/>
    </row>
    <row r="1736" spans="2:17" ht="15" hidden="1" customHeight="1" outlineLevel="1" x14ac:dyDescent="0.25">
      <c r="B1736" s="166"/>
      <c r="C1736" s="151"/>
      <c r="D1736" s="151"/>
      <c r="E1736" s="152"/>
      <c r="F1736" s="152"/>
      <c r="G1736" s="152"/>
      <c r="H1736" s="151"/>
      <c r="I1736" s="145" t="str">
        <f t="shared" ref="I1736:I1799" si="31">IFERROR(IF(LEN(J1736)&gt;0,ROW(I1736)-ROW($I$7),""),"")</f>
        <v/>
      </c>
      <c r="J1736" s="136"/>
      <c r="K1736" s="136"/>
      <c r="L1736" s="137"/>
      <c r="M1736" s="137"/>
      <c r="N1736" s="170"/>
      <c r="O1736" s="63"/>
      <c r="P1736" s="63"/>
      <c r="Q1736" s="63"/>
    </row>
    <row r="1737" spans="2:17" ht="15" hidden="1" customHeight="1" outlineLevel="1" x14ac:dyDescent="0.25">
      <c r="B1737" s="166"/>
      <c r="C1737" s="151"/>
      <c r="D1737" s="151"/>
      <c r="E1737" s="152"/>
      <c r="F1737" s="152"/>
      <c r="G1737" s="152"/>
      <c r="H1737" s="151"/>
      <c r="I1737" s="145" t="str">
        <f t="shared" si="31"/>
        <v/>
      </c>
      <c r="J1737" s="136"/>
      <c r="K1737" s="136"/>
      <c r="L1737" s="137"/>
      <c r="M1737" s="137"/>
      <c r="N1737" s="170"/>
      <c r="O1737" s="63"/>
      <c r="P1737" s="63"/>
      <c r="Q1737" s="63"/>
    </row>
    <row r="1738" spans="2:17" ht="15" hidden="1" customHeight="1" outlineLevel="1" x14ac:dyDescent="0.25">
      <c r="B1738" s="166"/>
      <c r="C1738" s="151"/>
      <c r="D1738" s="151"/>
      <c r="E1738" s="152"/>
      <c r="F1738" s="152"/>
      <c r="G1738" s="152"/>
      <c r="H1738" s="151"/>
      <c r="I1738" s="145" t="str">
        <f t="shared" si="31"/>
        <v/>
      </c>
      <c r="J1738" s="136"/>
      <c r="K1738" s="136"/>
      <c r="L1738" s="137"/>
      <c r="M1738" s="137"/>
      <c r="N1738" s="170"/>
      <c r="O1738" s="63"/>
      <c r="P1738" s="63"/>
      <c r="Q1738" s="63"/>
    </row>
    <row r="1739" spans="2:17" ht="15" hidden="1" customHeight="1" outlineLevel="1" x14ac:dyDescent="0.25">
      <c r="B1739" s="166"/>
      <c r="C1739" s="151"/>
      <c r="D1739" s="151"/>
      <c r="E1739" s="152"/>
      <c r="F1739" s="152"/>
      <c r="G1739" s="152"/>
      <c r="H1739" s="151"/>
      <c r="I1739" s="145" t="str">
        <f t="shared" si="31"/>
        <v/>
      </c>
      <c r="J1739" s="136"/>
      <c r="K1739" s="136"/>
      <c r="L1739" s="137"/>
      <c r="M1739" s="137"/>
      <c r="N1739" s="170"/>
      <c r="O1739" s="63"/>
      <c r="P1739" s="63"/>
      <c r="Q1739" s="63"/>
    </row>
    <row r="1740" spans="2:17" ht="15" hidden="1" customHeight="1" outlineLevel="1" x14ac:dyDescent="0.25">
      <c r="B1740" s="166"/>
      <c r="C1740" s="151"/>
      <c r="D1740" s="151"/>
      <c r="E1740" s="152"/>
      <c r="F1740" s="152"/>
      <c r="G1740" s="152"/>
      <c r="H1740" s="151"/>
      <c r="I1740" s="145" t="str">
        <f t="shared" si="31"/>
        <v/>
      </c>
      <c r="J1740" s="136"/>
      <c r="K1740" s="136"/>
      <c r="L1740" s="137"/>
      <c r="M1740" s="137"/>
      <c r="N1740" s="170"/>
      <c r="O1740" s="63"/>
      <c r="P1740" s="63"/>
      <c r="Q1740" s="63"/>
    </row>
    <row r="1741" spans="2:17" ht="15" hidden="1" customHeight="1" outlineLevel="1" x14ac:dyDescent="0.25">
      <c r="B1741" s="166"/>
      <c r="C1741" s="151"/>
      <c r="D1741" s="151"/>
      <c r="E1741" s="152"/>
      <c r="F1741" s="152"/>
      <c r="G1741" s="152"/>
      <c r="H1741" s="151"/>
      <c r="I1741" s="145" t="str">
        <f t="shared" si="31"/>
        <v/>
      </c>
      <c r="J1741" s="136"/>
      <c r="K1741" s="136"/>
      <c r="L1741" s="137"/>
      <c r="M1741" s="137"/>
      <c r="N1741" s="170"/>
      <c r="O1741" s="63"/>
      <c r="P1741" s="63"/>
      <c r="Q1741" s="63"/>
    </row>
    <row r="1742" spans="2:17" ht="15" hidden="1" customHeight="1" outlineLevel="1" x14ac:dyDescent="0.25">
      <c r="B1742" s="166"/>
      <c r="C1742" s="151"/>
      <c r="D1742" s="151"/>
      <c r="E1742" s="152"/>
      <c r="F1742" s="152"/>
      <c r="G1742" s="152"/>
      <c r="H1742" s="151"/>
      <c r="I1742" s="145" t="str">
        <f t="shared" si="31"/>
        <v/>
      </c>
      <c r="J1742" s="136"/>
      <c r="K1742" s="136"/>
      <c r="L1742" s="137"/>
      <c r="M1742" s="137"/>
      <c r="N1742" s="170"/>
      <c r="O1742" s="63"/>
      <c r="P1742" s="63"/>
      <c r="Q1742" s="63"/>
    </row>
    <row r="1743" spans="2:17" ht="15" hidden="1" customHeight="1" outlineLevel="1" x14ac:dyDescent="0.25">
      <c r="B1743" s="166"/>
      <c r="C1743" s="151"/>
      <c r="D1743" s="151"/>
      <c r="E1743" s="152"/>
      <c r="F1743" s="152"/>
      <c r="G1743" s="152"/>
      <c r="H1743" s="151"/>
      <c r="I1743" s="145" t="str">
        <f t="shared" si="31"/>
        <v/>
      </c>
      <c r="J1743" s="136"/>
      <c r="K1743" s="136"/>
      <c r="L1743" s="137"/>
      <c r="M1743" s="137"/>
      <c r="N1743" s="170"/>
      <c r="O1743" s="63"/>
      <c r="P1743" s="63"/>
      <c r="Q1743" s="63"/>
    </row>
    <row r="1744" spans="2:17" ht="15" hidden="1" customHeight="1" outlineLevel="1" x14ac:dyDescent="0.25">
      <c r="B1744" s="166"/>
      <c r="C1744" s="151"/>
      <c r="D1744" s="151"/>
      <c r="E1744" s="152"/>
      <c r="F1744" s="152"/>
      <c r="G1744" s="152"/>
      <c r="H1744" s="151"/>
      <c r="I1744" s="145" t="str">
        <f t="shared" si="31"/>
        <v/>
      </c>
      <c r="J1744" s="136"/>
      <c r="K1744" s="136"/>
      <c r="L1744" s="137"/>
      <c r="M1744" s="137"/>
      <c r="N1744" s="170"/>
      <c r="O1744" s="63"/>
      <c r="P1744" s="63"/>
      <c r="Q1744" s="63"/>
    </row>
    <row r="1745" spans="2:17" ht="15" hidden="1" customHeight="1" outlineLevel="1" x14ac:dyDescent="0.25">
      <c r="B1745" s="166"/>
      <c r="C1745" s="151"/>
      <c r="D1745" s="151"/>
      <c r="E1745" s="152"/>
      <c r="F1745" s="152"/>
      <c r="G1745" s="152"/>
      <c r="H1745" s="151"/>
      <c r="I1745" s="145" t="str">
        <f t="shared" si="31"/>
        <v/>
      </c>
      <c r="J1745" s="136"/>
      <c r="K1745" s="136"/>
      <c r="L1745" s="137"/>
      <c r="M1745" s="137"/>
      <c r="N1745" s="170"/>
      <c r="O1745" s="63"/>
      <c r="P1745" s="63"/>
      <c r="Q1745" s="63"/>
    </row>
    <row r="1746" spans="2:17" ht="15" hidden="1" customHeight="1" outlineLevel="1" x14ac:dyDescent="0.25">
      <c r="B1746" s="166"/>
      <c r="C1746" s="151"/>
      <c r="D1746" s="151"/>
      <c r="E1746" s="152"/>
      <c r="F1746" s="152"/>
      <c r="G1746" s="152"/>
      <c r="H1746" s="151"/>
      <c r="I1746" s="145" t="str">
        <f t="shared" si="31"/>
        <v/>
      </c>
      <c r="J1746" s="136"/>
      <c r="K1746" s="136"/>
      <c r="L1746" s="137"/>
      <c r="M1746" s="137"/>
      <c r="N1746" s="170"/>
      <c r="O1746" s="63"/>
      <c r="P1746" s="63"/>
      <c r="Q1746" s="63"/>
    </row>
    <row r="1747" spans="2:17" ht="15" hidden="1" customHeight="1" outlineLevel="1" x14ac:dyDescent="0.25">
      <c r="B1747" s="166"/>
      <c r="C1747" s="151"/>
      <c r="D1747" s="151"/>
      <c r="E1747" s="152"/>
      <c r="F1747" s="152"/>
      <c r="G1747" s="152"/>
      <c r="H1747" s="151"/>
      <c r="I1747" s="145" t="str">
        <f t="shared" si="31"/>
        <v/>
      </c>
      <c r="J1747" s="136"/>
      <c r="K1747" s="136"/>
      <c r="L1747" s="137"/>
      <c r="M1747" s="137"/>
      <c r="N1747" s="170"/>
      <c r="O1747" s="63"/>
      <c r="P1747" s="63"/>
      <c r="Q1747" s="63"/>
    </row>
    <row r="1748" spans="2:17" ht="15" hidden="1" customHeight="1" outlineLevel="1" x14ac:dyDescent="0.25">
      <c r="B1748" s="166"/>
      <c r="C1748" s="151"/>
      <c r="D1748" s="151"/>
      <c r="E1748" s="152"/>
      <c r="F1748" s="152"/>
      <c r="G1748" s="152"/>
      <c r="H1748" s="151"/>
      <c r="I1748" s="145" t="str">
        <f t="shared" si="31"/>
        <v/>
      </c>
      <c r="J1748" s="136"/>
      <c r="K1748" s="136"/>
      <c r="L1748" s="137"/>
      <c r="M1748" s="137"/>
      <c r="N1748" s="170"/>
      <c r="O1748" s="63"/>
      <c r="P1748" s="63"/>
      <c r="Q1748" s="63"/>
    </row>
    <row r="1749" spans="2:17" ht="15" hidden="1" customHeight="1" outlineLevel="1" x14ac:dyDescent="0.25">
      <c r="B1749" s="166"/>
      <c r="C1749" s="151"/>
      <c r="D1749" s="151"/>
      <c r="E1749" s="152"/>
      <c r="F1749" s="152"/>
      <c r="G1749" s="152"/>
      <c r="H1749" s="151"/>
      <c r="I1749" s="145" t="str">
        <f t="shared" si="31"/>
        <v/>
      </c>
      <c r="J1749" s="136"/>
      <c r="K1749" s="136"/>
      <c r="L1749" s="137"/>
      <c r="M1749" s="137"/>
      <c r="N1749" s="170"/>
      <c r="O1749" s="63"/>
      <c r="P1749" s="63"/>
      <c r="Q1749" s="63"/>
    </row>
    <row r="1750" spans="2:17" ht="15" hidden="1" customHeight="1" outlineLevel="1" x14ac:dyDescent="0.25">
      <c r="B1750" s="166"/>
      <c r="C1750" s="151"/>
      <c r="D1750" s="151"/>
      <c r="E1750" s="152"/>
      <c r="F1750" s="152"/>
      <c r="G1750" s="152"/>
      <c r="H1750" s="151"/>
      <c r="I1750" s="145" t="str">
        <f t="shared" si="31"/>
        <v/>
      </c>
      <c r="J1750" s="136"/>
      <c r="K1750" s="136"/>
      <c r="L1750" s="137"/>
      <c r="M1750" s="137"/>
      <c r="N1750" s="170"/>
      <c r="O1750" s="63"/>
      <c r="P1750" s="63"/>
      <c r="Q1750" s="63"/>
    </row>
    <row r="1751" spans="2:17" ht="15" hidden="1" customHeight="1" outlineLevel="1" x14ac:dyDescent="0.25">
      <c r="B1751" s="166"/>
      <c r="C1751" s="151"/>
      <c r="D1751" s="151"/>
      <c r="E1751" s="152"/>
      <c r="F1751" s="152"/>
      <c r="G1751" s="152"/>
      <c r="H1751" s="151"/>
      <c r="I1751" s="145" t="str">
        <f t="shared" si="31"/>
        <v/>
      </c>
      <c r="J1751" s="136"/>
      <c r="K1751" s="136"/>
      <c r="L1751" s="137"/>
      <c r="M1751" s="137"/>
      <c r="N1751" s="170"/>
      <c r="O1751" s="63"/>
      <c r="P1751" s="63"/>
      <c r="Q1751" s="63"/>
    </row>
    <row r="1752" spans="2:17" ht="15" hidden="1" customHeight="1" outlineLevel="1" x14ac:dyDescent="0.25">
      <c r="B1752" s="166"/>
      <c r="C1752" s="151"/>
      <c r="D1752" s="151"/>
      <c r="E1752" s="152"/>
      <c r="F1752" s="152"/>
      <c r="G1752" s="152"/>
      <c r="H1752" s="151"/>
      <c r="I1752" s="145" t="str">
        <f t="shared" si="31"/>
        <v/>
      </c>
      <c r="J1752" s="136"/>
      <c r="K1752" s="136"/>
      <c r="L1752" s="137"/>
      <c r="M1752" s="137"/>
      <c r="N1752" s="170"/>
      <c r="O1752" s="63"/>
      <c r="P1752" s="63"/>
      <c r="Q1752" s="63"/>
    </row>
    <row r="1753" spans="2:17" ht="15" hidden="1" customHeight="1" outlineLevel="1" x14ac:dyDescent="0.25">
      <c r="B1753" s="166"/>
      <c r="C1753" s="151"/>
      <c r="D1753" s="151"/>
      <c r="E1753" s="152"/>
      <c r="F1753" s="152"/>
      <c r="G1753" s="152"/>
      <c r="H1753" s="151"/>
      <c r="I1753" s="145" t="str">
        <f t="shared" si="31"/>
        <v/>
      </c>
      <c r="J1753" s="136"/>
      <c r="K1753" s="136"/>
      <c r="L1753" s="137"/>
      <c r="M1753" s="137"/>
      <c r="N1753" s="170"/>
      <c r="O1753" s="63"/>
      <c r="P1753" s="63"/>
      <c r="Q1753" s="63"/>
    </row>
    <row r="1754" spans="2:17" ht="15" hidden="1" customHeight="1" outlineLevel="1" x14ac:dyDescent="0.25">
      <c r="B1754" s="166"/>
      <c r="C1754" s="151"/>
      <c r="D1754" s="151"/>
      <c r="E1754" s="152"/>
      <c r="F1754" s="152"/>
      <c r="G1754" s="152"/>
      <c r="H1754" s="151"/>
      <c r="I1754" s="145" t="str">
        <f t="shared" si="31"/>
        <v/>
      </c>
      <c r="J1754" s="136"/>
      <c r="K1754" s="136"/>
      <c r="L1754" s="137"/>
      <c r="M1754" s="137"/>
      <c r="N1754" s="170"/>
      <c r="O1754" s="63"/>
      <c r="P1754" s="63"/>
      <c r="Q1754" s="63"/>
    </row>
    <row r="1755" spans="2:17" ht="15" hidden="1" customHeight="1" outlineLevel="1" x14ac:dyDescent="0.25">
      <c r="B1755" s="166"/>
      <c r="C1755" s="151"/>
      <c r="D1755" s="151"/>
      <c r="E1755" s="152"/>
      <c r="F1755" s="152"/>
      <c r="G1755" s="152"/>
      <c r="H1755" s="151"/>
      <c r="I1755" s="145" t="str">
        <f t="shared" si="31"/>
        <v/>
      </c>
      <c r="J1755" s="136"/>
      <c r="K1755" s="136"/>
      <c r="L1755" s="137"/>
      <c r="M1755" s="137"/>
      <c r="N1755" s="170"/>
      <c r="O1755" s="63"/>
      <c r="P1755" s="63"/>
      <c r="Q1755" s="63"/>
    </row>
    <row r="1756" spans="2:17" ht="15" hidden="1" customHeight="1" outlineLevel="1" x14ac:dyDescent="0.25">
      <c r="B1756" s="166"/>
      <c r="C1756" s="151"/>
      <c r="D1756" s="151"/>
      <c r="E1756" s="152"/>
      <c r="F1756" s="152"/>
      <c r="G1756" s="152"/>
      <c r="H1756" s="151"/>
      <c r="I1756" s="145" t="str">
        <f t="shared" si="31"/>
        <v/>
      </c>
      <c r="J1756" s="136"/>
      <c r="K1756" s="136"/>
      <c r="L1756" s="137"/>
      <c r="M1756" s="137"/>
      <c r="N1756" s="170"/>
      <c r="O1756" s="63"/>
      <c r="P1756" s="63"/>
      <c r="Q1756" s="63"/>
    </row>
    <row r="1757" spans="2:17" ht="15" hidden="1" customHeight="1" outlineLevel="1" x14ac:dyDescent="0.25">
      <c r="B1757" s="166"/>
      <c r="C1757" s="151"/>
      <c r="D1757" s="151"/>
      <c r="E1757" s="152"/>
      <c r="F1757" s="152"/>
      <c r="G1757" s="152"/>
      <c r="H1757" s="151"/>
      <c r="I1757" s="145" t="str">
        <f t="shared" si="31"/>
        <v/>
      </c>
      <c r="J1757" s="136"/>
      <c r="K1757" s="136"/>
      <c r="L1757" s="137"/>
      <c r="M1757" s="137"/>
      <c r="N1757" s="170"/>
      <c r="O1757" s="63"/>
      <c r="P1757" s="63"/>
      <c r="Q1757" s="63"/>
    </row>
    <row r="1758" spans="2:17" ht="15" hidden="1" customHeight="1" outlineLevel="1" x14ac:dyDescent="0.25">
      <c r="B1758" s="166"/>
      <c r="C1758" s="151"/>
      <c r="D1758" s="151"/>
      <c r="E1758" s="152"/>
      <c r="F1758" s="152"/>
      <c r="G1758" s="152"/>
      <c r="H1758" s="151"/>
      <c r="I1758" s="145" t="str">
        <f t="shared" si="31"/>
        <v/>
      </c>
      <c r="J1758" s="136"/>
      <c r="K1758" s="136"/>
      <c r="L1758" s="137"/>
      <c r="M1758" s="137"/>
      <c r="N1758" s="170"/>
      <c r="O1758" s="63"/>
      <c r="P1758" s="63"/>
      <c r="Q1758" s="63"/>
    </row>
    <row r="1759" spans="2:17" ht="15" hidden="1" customHeight="1" outlineLevel="1" x14ac:dyDescent="0.25">
      <c r="B1759" s="166"/>
      <c r="C1759" s="151"/>
      <c r="D1759" s="151"/>
      <c r="E1759" s="152"/>
      <c r="F1759" s="152"/>
      <c r="G1759" s="152"/>
      <c r="H1759" s="151"/>
      <c r="I1759" s="145" t="str">
        <f t="shared" si="31"/>
        <v/>
      </c>
      <c r="J1759" s="136"/>
      <c r="K1759" s="136"/>
      <c r="L1759" s="137"/>
      <c r="M1759" s="137"/>
      <c r="N1759" s="170"/>
      <c r="O1759" s="63"/>
      <c r="P1759" s="63"/>
      <c r="Q1759" s="63"/>
    </row>
    <row r="1760" spans="2:17" ht="15" hidden="1" customHeight="1" outlineLevel="1" x14ac:dyDescent="0.25">
      <c r="B1760" s="166"/>
      <c r="C1760" s="151"/>
      <c r="D1760" s="151"/>
      <c r="E1760" s="152"/>
      <c r="F1760" s="152"/>
      <c r="G1760" s="152"/>
      <c r="H1760" s="151"/>
      <c r="I1760" s="145" t="str">
        <f t="shared" si="31"/>
        <v/>
      </c>
      <c r="J1760" s="136"/>
      <c r="K1760" s="136"/>
      <c r="L1760" s="137"/>
      <c r="M1760" s="137"/>
      <c r="N1760" s="170"/>
      <c r="O1760" s="63"/>
      <c r="P1760" s="63"/>
      <c r="Q1760" s="63"/>
    </row>
    <row r="1761" spans="2:17" ht="15" hidden="1" customHeight="1" outlineLevel="1" x14ac:dyDescent="0.25">
      <c r="B1761" s="166"/>
      <c r="C1761" s="151"/>
      <c r="D1761" s="151"/>
      <c r="E1761" s="152"/>
      <c r="F1761" s="152"/>
      <c r="G1761" s="152"/>
      <c r="H1761" s="151"/>
      <c r="I1761" s="145" t="str">
        <f t="shared" si="31"/>
        <v/>
      </c>
      <c r="J1761" s="136"/>
      <c r="K1761" s="136"/>
      <c r="L1761" s="137"/>
      <c r="M1761" s="137"/>
      <c r="N1761" s="170"/>
      <c r="O1761" s="63"/>
      <c r="P1761" s="63"/>
      <c r="Q1761" s="63"/>
    </row>
    <row r="1762" spans="2:17" ht="15" hidden="1" customHeight="1" outlineLevel="1" x14ac:dyDescent="0.25">
      <c r="B1762" s="166"/>
      <c r="C1762" s="151"/>
      <c r="D1762" s="151"/>
      <c r="E1762" s="152"/>
      <c r="F1762" s="152"/>
      <c r="G1762" s="152"/>
      <c r="H1762" s="151"/>
      <c r="I1762" s="145" t="str">
        <f t="shared" si="31"/>
        <v/>
      </c>
      <c r="J1762" s="136"/>
      <c r="K1762" s="136"/>
      <c r="L1762" s="137"/>
      <c r="M1762" s="137"/>
      <c r="N1762" s="170"/>
      <c r="O1762" s="63"/>
      <c r="P1762" s="63"/>
      <c r="Q1762" s="63"/>
    </row>
    <row r="1763" spans="2:17" ht="15" hidden="1" customHeight="1" outlineLevel="1" x14ac:dyDescent="0.25">
      <c r="B1763" s="166"/>
      <c r="C1763" s="151"/>
      <c r="D1763" s="151"/>
      <c r="E1763" s="152"/>
      <c r="F1763" s="152"/>
      <c r="G1763" s="152"/>
      <c r="H1763" s="151"/>
      <c r="I1763" s="145" t="str">
        <f t="shared" si="31"/>
        <v/>
      </c>
      <c r="J1763" s="136"/>
      <c r="K1763" s="136"/>
      <c r="L1763" s="137"/>
      <c r="M1763" s="137"/>
      <c r="N1763" s="170"/>
      <c r="O1763" s="63"/>
      <c r="P1763" s="63"/>
      <c r="Q1763" s="63"/>
    </row>
    <row r="1764" spans="2:17" ht="15" hidden="1" customHeight="1" outlineLevel="1" x14ac:dyDescent="0.25">
      <c r="B1764" s="166"/>
      <c r="C1764" s="151"/>
      <c r="D1764" s="151"/>
      <c r="E1764" s="152"/>
      <c r="F1764" s="152"/>
      <c r="G1764" s="152"/>
      <c r="H1764" s="151"/>
      <c r="I1764" s="145" t="str">
        <f t="shared" si="31"/>
        <v/>
      </c>
      <c r="J1764" s="136"/>
      <c r="K1764" s="136"/>
      <c r="L1764" s="137"/>
      <c r="M1764" s="137"/>
      <c r="N1764" s="170"/>
      <c r="O1764" s="63"/>
      <c r="P1764" s="63"/>
      <c r="Q1764" s="63"/>
    </row>
    <row r="1765" spans="2:17" ht="15" hidden="1" customHeight="1" outlineLevel="1" x14ac:dyDescent="0.25">
      <c r="B1765" s="166"/>
      <c r="C1765" s="151"/>
      <c r="D1765" s="151"/>
      <c r="E1765" s="152"/>
      <c r="F1765" s="152"/>
      <c r="G1765" s="152"/>
      <c r="H1765" s="151"/>
      <c r="I1765" s="145" t="str">
        <f t="shared" si="31"/>
        <v/>
      </c>
      <c r="J1765" s="136"/>
      <c r="K1765" s="136"/>
      <c r="L1765" s="137"/>
      <c r="M1765" s="137"/>
      <c r="N1765" s="170"/>
      <c r="O1765" s="63"/>
      <c r="P1765" s="63"/>
      <c r="Q1765" s="63"/>
    </row>
    <row r="1766" spans="2:17" ht="15" hidden="1" customHeight="1" outlineLevel="1" x14ac:dyDescent="0.25">
      <c r="B1766" s="166"/>
      <c r="C1766" s="151"/>
      <c r="D1766" s="151"/>
      <c r="E1766" s="152"/>
      <c r="F1766" s="152"/>
      <c r="G1766" s="152"/>
      <c r="H1766" s="151"/>
      <c r="I1766" s="145" t="str">
        <f t="shared" si="31"/>
        <v/>
      </c>
      <c r="J1766" s="136"/>
      <c r="K1766" s="136"/>
      <c r="L1766" s="137"/>
      <c r="M1766" s="137"/>
      <c r="N1766" s="170"/>
      <c r="O1766" s="63"/>
      <c r="P1766" s="63"/>
      <c r="Q1766" s="63"/>
    </row>
    <row r="1767" spans="2:17" ht="15" hidden="1" customHeight="1" outlineLevel="1" x14ac:dyDescent="0.25">
      <c r="B1767" s="166"/>
      <c r="C1767" s="151"/>
      <c r="D1767" s="151"/>
      <c r="E1767" s="152"/>
      <c r="F1767" s="152"/>
      <c r="G1767" s="152"/>
      <c r="H1767" s="151"/>
      <c r="I1767" s="145" t="str">
        <f t="shared" si="31"/>
        <v/>
      </c>
      <c r="J1767" s="136"/>
      <c r="K1767" s="136"/>
      <c r="L1767" s="137"/>
      <c r="M1767" s="137"/>
      <c r="N1767" s="170"/>
      <c r="O1767" s="63"/>
      <c r="P1767" s="63"/>
      <c r="Q1767" s="63"/>
    </row>
    <row r="1768" spans="2:17" ht="15" hidden="1" customHeight="1" outlineLevel="1" x14ac:dyDescent="0.25">
      <c r="B1768" s="166"/>
      <c r="C1768" s="151"/>
      <c r="D1768" s="151"/>
      <c r="E1768" s="152"/>
      <c r="F1768" s="152"/>
      <c r="G1768" s="152"/>
      <c r="H1768" s="151"/>
      <c r="I1768" s="145" t="str">
        <f t="shared" si="31"/>
        <v/>
      </c>
      <c r="J1768" s="136"/>
      <c r="K1768" s="136"/>
      <c r="L1768" s="137"/>
      <c r="M1768" s="137"/>
      <c r="N1768" s="170"/>
      <c r="O1768" s="63"/>
      <c r="P1768" s="63"/>
      <c r="Q1768" s="63"/>
    </row>
    <row r="1769" spans="2:17" ht="15" hidden="1" customHeight="1" outlineLevel="1" x14ac:dyDescent="0.25">
      <c r="B1769" s="166"/>
      <c r="C1769" s="151"/>
      <c r="D1769" s="151"/>
      <c r="E1769" s="152"/>
      <c r="F1769" s="152"/>
      <c r="G1769" s="152"/>
      <c r="H1769" s="151"/>
      <c r="I1769" s="145" t="str">
        <f t="shared" si="31"/>
        <v/>
      </c>
      <c r="J1769" s="136"/>
      <c r="K1769" s="136"/>
      <c r="L1769" s="137"/>
      <c r="M1769" s="137"/>
      <c r="N1769" s="170"/>
      <c r="O1769" s="63"/>
      <c r="P1769" s="63"/>
      <c r="Q1769" s="63"/>
    </row>
    <row r="1770" spans="2:17" ht="15" hidden="1" customHeight="1" outlineLevel="1" x14ac:dyDescent="0.25">
      <c r="B1770" s="166"/>
      <c r="C1770" s="151"/>
      <c r="D1770" s="151"/>
      <c r="E1770" s="152"/>
      <c r="F1770" s="152"/>
      <c r="G1770" s="152"/>
      <c r="H1770" s="151"/>
      <c r="I1770" s="145" t="str">
        <f t="shared" si="31"/>
        <v/>
      </c>
      <c r="J1770" s="136"/>
      <c r="K1770" s="136"/>
      <c r="L1770" s="137"/>
      <c r="M1770" s="137"/>
      <c r="N1770" s="170"/>
      <c r="O1770" s="63"/>
      <c r="P1770" s="63"/>
      <c r="Q1770" s="63"/>
    </row>
    <row r="1771" spans="2:17" ht="15" hidden="1" customHeight="1" outlineLevel="1" x14ac:dyDescent="0.25">
      <c r="B1771" s="166"/>
      <c r="C1771" s="151"/>
      <c r="D1771" s="151"/>
      <c r="E1771" s="152"/>
      <c r="F1771" s="152"/>
      <c r="G1771" s="152"/>
      <c r="H1771" s="151"/>
      <c r="I1771" s="145" t="str">
        <f t="shared" si="31"/>
        <v/>
      </c>
      <c r="J1771" s="136"/>
      <c r="K1771" s="136"/>
      <c r="L1771" s="137"/>
      <c r="M1771" s="137"/>
      <c r="N1771" s="170"/>
      <c r="O1771" s="63"/>
      <c r="P1771" s="63"/>
      <c r="Q1771" s="63"/>
    </row>
    <row r="1772" spans="2:17" ht="15" hidden="1" customHeight="1" outlineLevel="1" x14ac:dyDescent="0.25">
      <c r="B1772" s="166"/>
      <c r="C1772" s="151"/>
      <c r="D1772" s="151"/>
      <c r="E1772" s="152"/>
      <c r="F1772" s="152"/>
      <c r="G1772" s="152"/>
      <c r="H1772" s="151"/>
      <c r="I1772" s="145" t="str">
        <f t="shared" si="31"/>
        <v/>
      </c>
      <c r="J1772" s="136"/>
      <c r="K1772" s="136"/>
      <c r="L1772" s="137"/>
      <c r="M1772" s="137"/>
      <c r="N1772" s="170"/>
      <c r="O1772" s="63"/>
      <c r="P1772" s="63"/>
      <c r="Q1772" s="63"/>
    </row>
    <row r="1773" spans="2:17" ht="15" hidden="1" customHeight="1" outlineLevel="1" x14ac:dyDescent="0.25">
      <c r="B1773" s="166"/>
      <c r="C1773" s="151"/>
      <c r="D1773" s="151"/>
      <c r="E1773" s="152"/>
      <c r="F1773" s="152"/>
      <c r="G1773" s="152"/>
      <c r="H1773" s="151"/>
      <c r="I1773" s="145" t="str">
        <f t="shared" si="31"/>
        <v/>
      </c>
      <c r="J1773" s="136"/>
      <c r="K1773" s="136"/>
      <c r="L1773" s="137"/>
      <c r="M1773" s="137"/>
      <c r="N1773" s="170"/>
      <c r="O1773" s="63"/>
      <c r="P1773" s="63"/>
      <c r="Q1773" s="63"/>
    </row>
    <row r="1774" spans="2:17" ht="15" hidden="1" customHeight="1" outlineLevel="1" x14ac:dyDescent="0.25">
      <c r="B1774" s="166"/>
      <c r="C1774" s="151"/>
      <c r="D1774" s="151"/>
      <c r="E1774" s="152"/>
      <c r="F1774" s="152"/>
      <c r="G1774" s="152"/>
      <c r="H1774" s="151"/>
      <c r="I1774" s="145" t="str">
        <f t="shared" si="31"/>
        <v/>
      </c>
      <c r="J1774" s="136"/>
      <c r="K1774" s="136"/>
      <c r="L1774" s="137"/>
      <c r="M1774" s="137"/>
      <c r="N1774" s="170"/>
      <c r="O1774" s="63"/>
      <c r="P1774" s="63"/>
      <c r="Q1774" s="63"/>
    </row>
    <row r="1775" spans="2:17" ht="15" hidden="1" customHeight="1" outlineLevel="1" x14ac:dyDescent="0.25">
      <c r="B1775" s="166"/>
      <c r="C1775" s="151"/>
      <c r="D1775" s="151"/>
      <c r="E1775" s="152"/>
      <c r="F1775" s="152"/>
      <c r="G1775" s="152"/>
      <c r="H1775" s="151"/>
      <c r="I1775" s="145" t="str">
        <f t="shared" si="31"/>
        <v/>
      </c>
      <c r="J1775" s="136"/>
      <c r="K1775" s="136"/>
      <c r="L1775" s="137"/>
      <c r="M1775" s="137"/>
      <c r="N1775" s="170"/>
      <c r="O1775" s="63"/>
      <c r="P1775" s="63"/>
      <c r="Q1775" s="63"/>
    </row>
    <row r="1776" spans="2:17" ht="15" hidden="1" customHeight="1" outlineLevel="1" x14ac:dyDescent="0.25">
      <c r="B1776" s="166"/>
      <c r="C1776" s="151"/>
      <c r="D1776" s="151"/>
      <c r="E1776" s="152"/>
      <c r="F1776" s="152"/>
      <c r="G1776" s="152"/>
      <c r="H1776" s="151"/>
      <c r="I1776" s="145" t="str">
        <f t="shared" si="31"/>
        <v/>
      </c>
      <c r="J1776" s="136"/>
      <c r="K1776" s="136"/>
      <c r="L1776" s="137"/>
      <c r="M1776" s="137"/>
      <c r="N1776" s="170"/>
      <c r="O1776" s="63"/>
      <c r="P1776" s="63"/>
      <c r="Q1776" s="63"/>
    </row>
    <row r="1777" spans="2:17" ht="15" hidden="1" customHeight="1" outlineLevel="1" x14ac:dyDescent="0.25">
      <c r="B1777" s="166"/>
      <c r="C1777" s="151"/>
      <c r="D1777" s="151"/>
      <c r="E1777" s="152"/>
      <c r="F1777" s="152"/>
      <c r="G1777" s="152"/>
      <c r="H1777" s="151"/>
      <c r="I1777" s="145" t="str">
        <f t="shared" si="31"/>
        <v/>
      </c>
      <c r="J1777" s="136"/>
      <c r="K1777" s="136"/>
      <c r="L1777" s="137"/>
      <c r="M1777" s="137"/>
      <c r="N1777" s="170"/>
      <c r="O1777" s="63"/>
      <c r="P1777" s="63"/>
      <c r="Q1777" s="63"/>
    </row>
    <row r="1778" spans="2:17" ht="15" hidden="1" customHeight="1" outlineLevel="1" x14ac:dyDescent="0.25">
      <c r="B1778" s="166"/>
      <c r="C1778" s="151"/>
      <c r="D1778" s="151"/>
      <c r="E1778" s="152"/>
      <c r="F1778" s="152"/>
      <c r="G1778" s="152"/>
      <c r="H1778" s="151"/>
      <c r="I1778" s="145" t="str">
        <f t="shared" si="31"/>
        <v/>
      </c>
      <c r="J1778" s="136"/>
      <c r="K1778" s="136"/>
      <c r="L1778" s="137"/>
      <c r="M1778" s="137"/>
      <c r="N1778" s="170"/>
      <c r="O1778" s="63"/>
      <c r="P1778" s="63"/>
      <c r="Q1778" s="63"/>
    </row>
    <row r="1779" spans="2:17" ht="15" hidden="1" customHeight="1" outlineLevel="1" x14ac:dyDescent="0.25">
      <c r="B1779" s="166"/>
      <c r="C1779" s="151"/>
      <c r="D1779" s="151"/>
      <c r="E1779" s="152"/>
      <c r="F1779" s="152"/>
      <c r="G1779" s="152"/>
      <c r="H1779" s="151"/>
      <c r="I1779" s="145" t="str">
        <f t="shared" si="31"/>
        <v/>
      </c>
      <c r="J1779" s="136"/>
      <c r="K1779" s="136"/>
      <c r="L1779" s="137"/>
      <c r="M1779" s="137"/>
      <c r="N1779" s="170"/>
      <c r="O1779" s="63"/>
      <c r="P1779" s="63"/>
      <c r="Q1779" s="63"/>
    </row>
    <row r="1780" spans="2:17" ht="15" hidden="1" customHeight="1" outlineLevel="1" x14ac:dyDescent="0.25">
      <c r="B1780" s="166"/>
      <c r="C1780" s="151"/>
      <c r="D1780" s="151"/>
      <c r="E1780" s="152"/>
      <c r="F1780" s="152"/>
      <c r="G1780" s="152"/>
      <c r="H1780" s="151"/>
      <c r="I1780" s="145" t="str">
        <f t="shared" si="31"/>
        <v/>
      </c>
      <c r="J1780" s="136"/>
      <c r="K1780" s="136"/>
      <c r="L1780" s="137"/>
      <c r="M1780" s="137"/>
      <c r="N1780" s="170"/>
      <c r="O1780" s="63"/>
      <c r="P1780" s="63"/>
      <c r="Q1780" s="63"/>
    </row>
    <row r="1781" spans="2:17" ht="15" hidden="1" customHeight="1" outlineLevel="1" x14ac:dyDescent="0.25">
      <c r="B1781" s="166"/>
      <c r="C1781" s="151"/>
      <c r="D1781" s="151"/>
      <c r="E1781" s="152"/>
      <c r="F1781" s="152"/>
      <c r="G1781" s="152"/>
      <c r="H1781" s="151"/>
      <c r="I1781" s="145" t="str">
        <f t="shared" si="31"/>
        <v/>
      </c>
      <c r="J1781" s="136"/>
      <c r="K1781" s="136"/>
      <c r="L1781" s="137"/>
      <c r="M1781" s="137"/>
      <c r="N1781" s="170"/>
      <c r="O1781" s="63"/>
      <c r="P1781" s="63"/>
      <c r="Q1781" s="63"/>
    </row>
    <row r="1782" spans="2:17" ht="15" hidden="1" customHeight="1" outlineLevel="1" x14ac:dyDescent="0.25">
      <c r="B1782" s="166"/>
      <c r="C1782" s="151"/>
      <c r="D1782" s="151"/>
      <c r="E1782" s="152"/>
      <c r="F1782" s="152"/>
      <c r="G1782" s="152"/>
      <c r="H1782" s="151"/>
      <c r="I1782" s="145" t="str">
        <f t="shared" si="31"/>
        <v/>
      </c>
      <c r="J1782" s="136"/>
      <c r="K1782" s="136"/>
      <c r="L1782" s="137"/>
      <c r="M1782" s="137"/>
      <c r="N1782" s="170"/>
      <c r="O1782" s="63"/>
      <c r="P1782" s="63"/>
      <c r="Q1782" s="63"/>
    </row>
    <row r="1783" spans="2:17" ht="15" hidden="1" customHeight="1" outlineLevel="1" x14ac:dyDescent="0.25">
      <c r="B1783" s="166"/>
      <c r="C1783" s="151"/>
      <c r="D1783" s="151"/>
      <c r="E1783" s="152"/>
      <c r="F1783" s="152"/>
      <c r="G1783" s="152"/>
      <c r="H1783" s="151"/>
      <c r="I1783" s="145" t="str">
        <f t="shared" si="31"/>
        <v/>
      </c>
      <c r="J1783" s="136"/>
      <c r="K1783" s="136"/>
      <c r="L1783" s="137"/>
      <c r="M1783" s="137"/>
      <c r="N1783" s="170"/>
      <c r="O1783" s="63"/>
      <c r="P1783" s="63"/>
      <c r="Q1783" s="63"/>
    </row>
    <row r="1784" spans="2:17" ht="15" hidden="1" customHeight="1" outlineLevel="1" x14ac:dyDescent="0.25">
      <c r="B1784" s="166"/>
      <c r="C1784" s="151"/>
      <c r="D1784" s="151"/>
      <c r="E1784" s="152"/>
      <c r="F1784" s="152"/>
      <c r="G1784" s="152"/>
      <c r="H1784" s="151"/>
      <c r="I1784" s="145" t="str">
        <f t="shared" si="31"/>
        <v/>
      </c>
      <c r="J1784" s="136"/>
      <c r="K1784" s="136"/>
      <c r="L1784" s="137"/>
      <c r="M1784" s="137"/>
      <c r="N1784" s="170"/>
      <c r="O1784" s="63"/>
      <c r="P1784" s="63"/>
      <c r="Q1784" s="63"/>
    </row>
    <row r="1785" spans="2:17" ht="15" hidden="1" customHeight="1" outlineLevel="1" x14ac:dyDescent="0.25">
      <c r="B1785" s="166"/>
      <c r="C1785" s="151"/>
      <c r="D1785" s="151"/>
      <c r="E1785" s="152"/>
      <c r="F1785" s="152"/>
      <c r="G1785" s="152"/>
      <c r="H1785" s="151"/>
      <c r="I1785" s="145" t="str">
        <f t="shared" si="31"/>
        <v/>
      </c>
      <c r="J1785" s="136"/>
      <c r="K1785" s="136"/>
      <c r="L1785" s="137"/>
      <c r="M1785" s="137"/>
      <c r="N1785" s="170"/>
      <c r="O1785" s="63"/>
      <c r="P1785" s="63"/>
      <c r="Q1785" s="63"/>
    </row>
    <row r="1786" spans="2:17" ht="15" hidden="1" customHeight="1" outlineLevel="1" x14ac:dyDescent="0.25">
      <c r="B1786" s="166"/>
      <c r="C1786" s="151"/>
      <c r="D1786" s="151"/>
      <c r="E1786" s="152"/>
      <c r="F1786" s="152"/>
      <c r="G1786" s="152"/>
      <c r="H1786" s="151"/>
      <c r="I1786" s="145" t="str">
        <f t="shared" si="31"/>
        <v/>
      </c>
      <c r="J1786" s="136"/>
      <c r="K1786" s="136"/>
      <c r="L1786" s="137"/>
      <c r="M1786" s="137"/>
      <c r="N1786" s="170"/>
      <c r="O1786" s="63"/>
      <c r="P1786" s="63"/>
      <c r="Q1786" s="63"/>
    </row>
    <row r="1787" spans="2:17" ht="15" hidden="1" customHeight="1" outlineLevel="1" x14ac:dyDescent="0.25">
      <c r="B1787" s="166"/>
      <c r="C1787" s="151"/>
      <c r="D1787" s="151"/>
      <c r="E1787" s="152"/>
      <c r="F1787" s="152"/>
      <c r="G1787" s="152"/>
      <c r="H1787" s="151"/>
      <c r="I1787" s="145" t="str">
        <f t="shared" si="31"/>
        <v/>
      </c>
      <c r="J1787" s="136"/>
      <c r="K1787" s="136"/>
      <c r="L1787" s="137"/>
      <c r="M1787" s="137"/>
      <c r="N1787" s="170"/>
      <c r="O1787" s="63"/>
      <c r="P1787" s="63"/>
      <c r="Q1787" s="63"/>
    </row>
    <row r="1788" spans="2:17" ht="15" hidden="1" customHeight="1" outlineLevel="1" x14ac:dyDescent="0.25">
      <c r="B1788" s="166"/>
      <c r="C1788" s="151"/>
      <c r="D1788" s="151"/>
      <c r="E1788" s="152"/>
      <c r="F1788" s="152"/>
      <c r="G1788" s="152"/>
      <c r="H1788" s="151"/>
      <c r="I1788" s="145" t="str">
        <f t="shared" si="31"/>
        <v/>
      </c>
      <c r="J1788" s="136"/>
      <c r="K1788" s="136"/>
      <c r="L1788" s="137"/>
      <c r="M1788" s="137"/>
      <c r="N1788" s="170"/>
      <c r="O1788" s="63"/>
      <c r="P1788" s="63"/>
      <c r="Q1788" s="63"/>
    </row>
    <row r="1789" spans="2:17" ht="15" hidden="1" customHeight="1" outlineLevel="1" x14ac:dyDescent="0.25">
      <c r="B1789" s="166"/>
      <c r="C1789" s="151"/>
      <c r="D1789" s="151"/>
      <c r="E1789" s="152"/>
      <c r="F1789" s="152"/>
      <c r="G1789" s="152"/>
      <c r="H1789" s="151"/>
      <c r="I1789" s="145" t="str">
        <f t="shared" si="31"/>
        <v/>
      </c>
      <c r="J1789" s="136"/>
      <c r="K1789" s="136"/>
      <c r="L1789" s="137"/>
      <c r="M1789" s="137"/>
      <c r="N1789" s="170"/>
      <c r="O1789" s="63"/>
      <c r="P1789" s="63"/>
      <c r="Q1789" s="63"/>
    </row>
    <row r="1790" spans="2:17" ht="15" hidden="1" customHeight="1" outlineLevel="1" x14ac:dyDescent="0.25">
      <c r="B1790" s="166"/>
      <c r="C1790" s="151"/>
      <c r="D1790" s="151"/>
      <c r="E1790" s="152"/>
      <c r="F1790" s="152"/>
      <c r="G1790" s="152"/>
      <c r="H1790" s="151"/>
      <c r="I1790" s="145" t="str">
        <f t="shared" si="31"/>
        <v/>
      </c>
      <c r="J1790" s="136"/>
      <c r="K1790" s="136"/>
      <c r="L1790" s="137"/>
      <c r="M1790" s="137"/>
      <c r="N1790" s="170"/>
      <c r="O1790" s="63"/>
      <c r="P1790" s="63"/>
      <c r="Q1790" s="63"/>
    </row>
    <row r="1791" spans="2:17" ht="15" hidden="1" customHeight="1" outlineLevel="1" x14ac:dyDescent="0.25">
      <c r="B1791" s="166"/>
      <c r="C1791" s="151"/>
      <c r="D1791" s="151"/>
      <c r="E1791" s="152"/>
      <c r="F1791" s="152"/>
      <c r="G1791" s="152"/>
      <c r="H1791" s="151"/>
      <c r="I1791" s="145" t="str">
        <f t="shared" si="31"/>
        <v/>
      </c>
      <c r="J1791" s="136"/>
      <c r="K1791" s="136"/>
      <c r="L1791" s="137"/>
      <c r="M1791" s="137"/>
      <c r="N1791" s="170"/>
      <c r="O1791" s="63"/>
      <c r="P1791" s="63"/>
      <c r="Q1791" s="63"/>
    </row>
    <row r="1792" spans="2:17" ht="15" hidden="1" customHeight="1" outlineLevel="1" x14ac:dyDescent="0.25">
      <c r="B1792" s="166"/>
      <c r="C1792" s="151"/>
      <c r="D1792" s="151"/>
      <c r="E1792" s="152"/>
      <c r="F1792" s="152"/>
      <c r="G1792" s="152"/>
      <c r="H1792" s="151"/>
      <c r="I1792" s="145" t="str">
        <f t="shared" si="31"/>
        <v/>
      </c>
      <c r="J1792" s="136"/>
      <c r="K1792" s="136"/>
      <c r="L1792" s="137"/>
      <c r="M1792" s="137"/>
      <c r="N1792" s="170"/>
      <c r="O1792" s="63"/>
      <c r="P1792" s="63"/>
      <c r="Q1792" s="63"/>
    </row>
    <row r="1793" spans="2:17" ht="15" hidden="1" customHeight="1" outlineLevel="1" x14ac:dyDescent="0.25">
      <c r="B1793" s="166"/>
      <c r="C1793" s="151"/>
      <c r="D1793" s="151"/>
      <c r="E1793" s="152"/>
      <c r="F1793" s="152"/>
      <c r="G1793" s="152"/>
      <c r="H1793" s="151"/>
      <c r="I1793" s="145" t="str">
        <f t="shared" si="31"/>
        <v/>
      </c>
      <c r="J1793" s="136"/>
      <c r="K1793" s="136"/>
      <c r="L1793" s="137"/>
      <c r="M1793" s="137"/>
      <c r="N1793" s="170"/>
      <c r="O1793" s="63"/>
      <c r="P1793" s="63"/>
      <c r="Q1793" s="63"/>
    </row>
    <row r="1794" spans="2:17" ht="15" hidden="1" customHeight="1" outlineLevel="1" x14ac:dyDescent="0.25">
      <c r="B1794" s="166"/>
      <c r="C1794" s="151"/>
      <c r="D1794" s="151"/>
      <c r="E1794" s="152"/>
      <c r="F1794" s="152"/>
      <c r="G1794" s="152"/>
      <c r="H1794" s="151"/>
      <c r="I1794" s="145" t="str">
        <f t="shared" si="31"/>
        <v/>
      </c>
      <c r="J1794" s="136"/>
      <c r="K1794" s="136"/>
      <c r="L1794" s="137"/>
      <c r="M1794" s="137"/>
      <c r="N1794" s="170"/>
      <c r="O1794" s="63"/>
      <c r="P1794" s="63"/>
      <c r="Q1794" s="63"/>
    </row>
    <row r="1795" spans="2:17" ht="15" hidden="1" customHeight="1" outlineLevel="1" x14ac:dyDescent="0.25">
      <c r="B1795" s="166"/>
      <c r="C1795" s="151"/>
      <c r="D1795" s="151"/>
      <c r="E1795" s="152"/>
      <c r="F1795" s="152"/>
      <c r="G1795" s="152"/>
      <c r="H1795" s="151"/>
      <c r="I1795" s="145" t="str">
        <f t="shared" si="31"/>
        <v/>
      </c>
      <c r="J1795" s="136"/>
      <c r="K1795" s="136"/>
      <c r="L1795" s="137"/>
      <c r="M1795" s="137"/>
      <c r="N1795" s="170"/>
      <c r="O1795" s="63"/>
      <c r="P1795" s="63"/>
      <c r="Q1795" s="63"/>
    </row>
    <row r="1796" spans="2:17" ht="15" hidden="1" customHeight="1" outlineLevel="1" x14ac:dyDescent="0.25">
      <c r="B1796" s="166"/>
      <c r="C1796" s="151"/>
      <c r="D1796" s="151"/>
      <c r="E1796" s="152"/>
      <c r="F1796" s="152"/>
      <c r="G1796" s="152"/>
      <c r="H1796" s="151"/>
      <c r="I1796" s="145" t="str">
        <f t="shared" si="31"/>
        <v/>
      </c>
      <c r="J1796" s="136"/>
      <c r="K1796" s="136"/>
      <c r="L1796" s="137"/>
      <c r="M1796" s="137"/>
      <c r="N1796" s="170"/>
      <c r="O1796" s="63"/>
      <c r="P1796" s="63"/>
      <c r="Q1796" s="63"/>
    </row>
    <row r="1797" spans="2:17" ht="15" hidden="1" customHeight="1" outlineLevel="1" x14ac:dyDescent="0.25">
      <c r="B1797" s="166"/>
      <c r="C1797" s="151"/>
      <c r="D1797" s="151"/>
      <c r="E1797" s="152"/>
      <c r="F1797" s="152"/>
      <c r="G1797" s="152"/>
      <c r="H1797" s="151"/>
      <c r="I1797" s="145" t="str">
        <f t="shared" si="31"/>
        <v/>
      </c>
      <c r="J1797" s="136"/>
      <c r="K1797" s="136"/>
      <c r="L1797" s="137"/>
      <c r="M1797" s="137"/>
      <c r="N1797" s="170"/>
      <c r="O1797" s="63"/>
      <c r="P1797" s="63"/>
      <c r="Q1797" s="63"/>
    </row>
    <row r="1798" spans="2:17" ht="15" hidden="1" customHeight="1" outlineLevel="1" x14ac:dyDescent="0.25">
      <c r="B1798" s="166"/>
      <c r="C1798" s="151"/>
      <c r="D1798" s="151"/>
      <c r="E1798" s="152"/>
      <c r="F1798" s="152"/>
      <c r="G1798" s="152"/>
      <c r="H1798" s="151"/>
      <c r="I1798" s="145" t="str">
        <f t="shared" si="31"/>
        <v/>
      </c>
      <c r="J1798" s="136"/>
      <c r="K1798" s="136"/>
      <c r="L1798" s="137"/>
      <c r="M1798" s="137"/>
      <c r="N1798" s="170"/>
      <c r="O1798" s="63"/>
      <c r="P1798" s="63"/>
      <c r="Q1798" s="63"/>
    </row>
    <row r="1799" spans="2:17" ht="15" hidden="1" customHeight="1" outlineLevel="1" x14ac:dyDescent="0.25">
      <c r="B1799" s="166"/>
      <c r="C1799" s="151"/>
      <c r="D1799" s="151"/>
      <c r="E1799" s="152"/>
      <c r="F1799" s="152"/>
      <c r="G1799" s="152"/>
      <c r="H1799" s="151"/>
      <c r="I1799" s="145" t="str">
        <f t="shared" si="31"/>
        <v/>
      </c>
      <c r="J1799" s="136"/>
      <c r="K1799" s="136"/>
      <c r="L1799" s="137"/>
      <c r="M1799" s="137"/>
      <c r="N1799" s="170"/>
      <c r="O1799" s="63"/>
      <c r="P1799" s="63"/>
      <c r="Q1799" s="63"/>
    </row>
    <row r="1800" spans="2:17" ht="15" hidden="1" customHeight="1" outlineLevel="1" x14ac:dyDescent="0.25">
      <c r="B1800" s="166"/>
      <c r="C1800" s="151"/>
      <c r="D1800" s="151"/>
      <c r="E1800" s="152"/>
      <c r="F1800" s="152"/>
      <c r="G1800" s="152"/>
      <c r="H1800" s="151"/>
      <c r="I1800" s="145" t="str">
        <f t="shared" ref="I1800:I1863" si="32">IFERROR(IF(LEN(J1800)&gt;0,ROW(I1800)-ROW($I$7),""),"")</f>
        <v/>
      </c>
      <c r="J1800" s="136"/>
      <c r="K1800" s="136"/>
      <c r="L1800" s="137"/>
      <c r="M1800" s="137"/>
      <c r="N1800" s="170"/>
      <c r="O1800" s="63"/>
      <c r="P1800" s="63"/>
      <c r="Q1800" s="63"/>
    </row>
    <row r="1801" spans="2:17" ht="15" hidden="1" customHeight="1" outlineLevel="1" x14ac:dyDescent="0.25">
      <c r="B1801" s="166"/>
      <c r="C1801" s="151"/>
      <c r="D1801" s="151"/>
      <c r="E1801" s="152"/>
      <c r="F1801" s="152"/>
      <c r="G1801" s="152"/>
      <c r="H1801" s="151"/>
      <c r="I1801" s="145" t="str">
        <f t="shared" si="32"/>
        <v/>
      </c>
      <c r="J1801" s="136"/>
      <c r="K1801" s="136"/>
      <c r="L1801" s="137"/>
      <c r="M1801" s="137"/>
      <c r="N1801" s="170"/>
      <c r="O1801" s="63"/>
      <c r="P1801" s="63"/>
      <c r="Q1801" s="63"/>
    </row>
    <row r="1802" spans="2:17" ht="15" hidden="1" customHeight="1" outlineLevel="1" x14ac:dyDescent="0.25">
      <c r="B1802" s="166"/>
      <c r="C1802" s="151"/>
      <c r="D1802" s="151"/>
      <c r="E1802" s="152"/>
      <c r="F1802" s="152"/>
      <c r="G1802" s="152"/>
      <c r="H1802" s="151"/>
      <c r="I1802" s="145" t="str">
        <f t="shared" si="32"/>
        <v/>
      </c>
      <c r="J1802" s="136"/>
      <c r="K1802" s="136"/>
      <c r="L1802" s="137"/>
      <c r="M1802" s="137"/>
      <c r="N1802" s="170"/>
      <c r="O1802" s="63"/>
      <c r="P1802" s="63"/>
      <c r="Q1802" s="63"/>
    </row>
    <row r="1803" spans="2:17" ht="15" hidden="1" customHeight="1" outlineLevel="1" x14ac:dyDescent="0.25">
      <c r="B1803" s="166"/>
      <c r="C1803" s="151"/>
      <c r="D1803" s="151"/>
      <c r="E1803" s="152"/>
      <c r="F1803" s="152"/>
      <c r="G1803" s="152"/>
      <c r="H1803" s="151"/>
      <c r="I1803" s="145" t="str">
        <f t="shared" si="32"/>
        <v/>
      </c>
      <c r="J1803" s="136"/>
      <c r="K1803" s="136"/>
      <c r="L1803" s="137"/>
      <c r="M1803" s="137"/>
      <c r="N1803" s="170"/>
      <c r="O1803" s="63"/>
      <c r="P1803" s="63"/>
      <c r="Q1803" s="63"/>
    </row>
    <row r="1804" spans="2:17" ht="15" hidden="1" customHeight="1" outlineLevel="1" x14ac:dyDescent="0.25">
      <c r="B1804" s="166"/>
      <c r="C1804" s="151"/>
      <c r="D1804" s="151"/>
      <c r="E1804" s="152"/>
      <c r="F1804" s="152"/>
      <c r="G1804" s="152"/>
      <c r="H1804" s="151"/>
      <c r="I1804" s="145" t="str">
        <f t="shared" si="32"/>
        <v/>
      </c>
      <c r="J1804" s="136"/>
      <c r="K1804" s="136"/>
      <c r="L1804" s="137"/>
      <c r="M1804" s="137"/>
      <c r="N1804" s="170"/>
      <c r="O1804" s="63"/>
      <c r="P1804" s="63"/>
      <c r="Q1804" s="63"/>
    </row>
    <row r="1805" spans="2:17" ht="15" hidden="1" customHeight="1" outlineLevel="1" x14ac:dyDescent="0.25">
      <c r="B1805" s="166"/>
      <c r="C1805" s="151"/>
      <c r="D1805" s="151"/>
      <c r="E1805" s="152"/>
      <c r="F1805" s="152"/>
      <c r="G1805" s="152"/>
      <c r="H1805" s="151"/>
      <c r="I1805" s="145" t="str">
        <f t="shared" si="32"/>
        <v/>
      </c>
      <c r="J1805" s="136"/>
      <c r="K1805" s="136"/>
      <c r="L1805" s="137"/>
      <c r="M1805" s="137"/>
      <c r="N1805" s="170"/>
      <c r="O1805" s="63"/>
      <c r="P1805" s="63"/>
      <c r="Q1805" s="63"/>
    </row>
    <row r="1806" spans="2:17" ht="15" hidden="1" customHeight="1" outlineLevel="1" x14ac:dyDescent="0.25">
      <c r="B1806" s="166"/>
      <c r="C1806" s="151"/>
      <c r="D1806" s="151"/>
      <c r="E1806" s="152"/>
      <c r="F1806" s="152"/>
      <c r="G1806" s="152"/>
      <c r="H1806" s="151"/>
      <c r="I1806" s="145" t="str">
        <f t="shared" si="32"/>
        <v/>
      </c>
      <c r="J1806" s="136"/>
      <c r="K1806" s="136"/>
      <c r="L1806" s="137"/>
      <c r="M1806" s="137"/>
      <c r="N1806" s="170"/>
      <c r="O1806" s="63"/>
      <c r="P1806" s="63"/>
      <c r="Q1806" s="63"/>
    </row>
    <row r="1807" spans="2:17" ht="15" hidden="1" customHeight="1" outlineLevel="1" x14ac:dyDescent="0.25">
      <c r="B1807" s="166"/>
      <c r="C1807" s="151"/>
      <c r="D1807" s="151"/>
      <c r="E1807" s="152"/>
      <c r="F1807" s="152"/>
      <c r="G1807" s="152"/>
      <c r="H1807" s="151"/>
      <c r="I1807" s="145" t="str">
        <f t="shared" si="32"/>
        <v/>
      </c>
      <c r="J1807" s="136"/>
      <c r="K1807" s="136"/>
      <c r="L1807" s="137"/>
      <c r="M1807" s="137"/>
      <c r="N1807" s="170"/>
      <c r="O1807" s="63"/>
      <c r="P1807" s="63"/>
      <c r="Q1807" s="63"/>
    </row>
    <row r="1808" spans="2:17" ht="15" hidden="1" customHeight="1" outlineLevel="1" x14ac:dyDescent="0.25">
      <c r="B1808" s="166"/>
      <c r="C1808" s="151"/>
      <c r="D1808" s="151"/>
      <c r="E1808" s="152"/>
      <c r="F1808" s="152"/>
      <c r="G1808" s="152"/>
      <c r="H1808" s="151"/>
      <c r="I1808" s="145" t="str">
        <f t="shared" si="32"/>
        <v/>
      </c>
      <c r="J1808" s="136"/>
      <c r="K1808" s="136"/>
      <c r="L1808" s="137"/>
      <c r="M1808" s="137"/>
      <c r="N1808" s="170"/>
      <c r="O1808" s="63"/>
      <c r="P1808" s="63"/>
      <c r="Q1808" s="63"/>
    </row>
    <row r="1809" spans="2:17" ht="15" hidden="1" customHeight="1" outlineLevel="1" x14ac:dyDescent="0.25">
      <c r="B1809" s="166"/>
      <c r="C1809" s="151"/>
      <c r="D1809" s="151"/>
      <c r="E1809" s="152"/>
      <c r="F1809" s="152"/>
      <c r="G1809" s="152"/>
      <c r="H1809" s="151"/>
      <c r="I1809" s="145" t="str">
        <f t="shared" si="32"/>
        <v/>
      </c>
      <c r="J1809" s="136"/>
      <c r="K1809" s="136"/>
      <c r="L1809" s="137"/>
      <c r="M1809" s="137"/>
      <c r="N1809" s="170"/>
      <c r="O1809" s="63"/>
      <c r="P1809" s="63"/>
      <c r="Q1809" s="63"/>
    </row>
    <row r="1810" spans="2:17" ht="15" hidden="1" customHeight="1" outlineLevel="1" x14ac:dyDescent="0.25">
      <c r="B1810" s="166"/>
      <c r="C1810" s="151"/>
      <c r="D1810" s="151"/>
      <c r="E1810" s="152"/>
      <c r="F1810" s="152"/>
      <c r="G1810" s="152"/>
      <c r="H1810" s="151"/>
      <c r="I1810" s="145" t="str">
        <f t="shared" si="32"/>
        <v/>
      </c>
      <c r="J1810" s="136"/>
      <c r="K1810" s="136"/>
      <c r="L1810" s="137"/>
      <c r="M1810" s="137"/>
      <c r="N1810" s="170"/>
      <c r="O1810" s="63"/>
      <c r="P1810" s="63"/>
      <c r="Q1810" s="63"/>
    </row>
    <row r="1811" spans="2:17" ht="15" hidden="1" customHeight="1" outlineLevel="1" x14ac:dyDescent="0.25">
      <c r="B1811" s="166"/>
      <c r="C1811" s="151"/>
      <c r="D1811" s="151"/>
      <c r="E1811" s="152"/>
      <c r="F1811" s="152"/>
      <c r="G1811" s="152"/>
      <c r="H1811" s="151"/>
      <c r="I1811" s="145" t="str">
        <f t="shared" si="32"/>
        <v/>
      </c>
      <c r="J1811" s="136"/>
      <c r="K1811" s="136"/>
      <c r="L1811" s="137"/>
      <c r="M1811" s="137"/>
      <c r="N1811" s="170"/>
      <c r="O1811" s="63"/>
      <c r="P1811" s="63"/>
      <c r="Q1811" s="63"/>
    </row>
    <row r="1812" spans="2:17" ht="15" hidden="1" customHeight="1" outlineLevel="1" x14ac:dyDescent="0.25">
      <c r="B1812" s="166"/>
      <c r="C1812" s="151"/>
      <c r="D1812" s="151"/>
      <c r="E1812" s="152"/>
      <c r="F1812" s="152"/>
      <c r="G1812" s="152"/>
      <c r="H1812" s="151"/>
      <c r="I1812" s="145" t="str">
        <f t="shared" si="32"/>
        <v/>
      </c>
      <c r="J1812" s="136"/>
      <c r="K1812" s="136"/>
      <c r="L1812" s="137"/>
      <c r="M1812" s="137"/>
      <c r="N1812" s="170"/>
      <c r="O1812" s="63"/>
      <c r="P1812" s="63"/>
      <c r="Q1812" s="63"/>
    </row>
    <row r="1813" spans="2:17" ht="15" hidden="1" customHeight="1" outlineLevel="1" x14ac:dyDescent="0.25">
      <c r="B1813" s="166"/>
      <c r="C1813" s="151"/>
      <c r="D1813" s="151"/>
      <c r="E1813" s="152"/>
      <c r="F1813" s="152"/>
      <c r="G1813" s="152"/>
      <c r="H1813" s="151"/>
      <c r="I1813" s="145" t="str">
        <f t="shared" si="32"/>
        <v/>
      </c>
      <c r="J1813" s="136"/>
      <c r="K1813" s="136"/>
      <c r="L1813" s="137"/>
      <c r="M1813" s="137"/>
      <c r="N1813" s="170"/>
      <c r="O1813" s="63"/>
      <c r="P1813" s="63"/>
      <c r="Q1813" s="63"/>
    </row>
    <row r="1814" spans="2:17" ht="15" hidden="1" customHeight="1" outlineLevel="1" x14ac:dyDescent="0.25">
      <c r="B1814" s="166"/>
      <c r="C1814" s="151"/>
      <c r="D1814" s="151"/>
      <c r="E1814" s="152"/>
      <c r="F1814" s="152"/>
      <c r="G1814" s="152"/>
      <c r="H1814" s="151"/>
      <c r="I1814" s="145" t="str">
        <f t="shared" si="32"/>
        <v/>
      </c>
      <c r="J1814" s="136"/>
      <c r="K1814" s="136"/>
      <c r="L1814" s="137"/>
      <c r="M1814" s="137"/>
      <c r="N1814" s="170"/>
      <c r="O1814" s="63"/>
      <c r="P1814" s="63"/>
      <c r="Q1814" s="63"/>
    </row>
    <row r="1815" spans="2:17" ht="15" hidden="1" customHeight="1" outlineLevel="1" x14ac:dyDescent="0.25">
      <c r="B1815" s="166"/>
      <c r="C1815" s="151"/>
      <c r="D1815" s="151"/>
      <c r="E1815" s="152"/>
      <c r="F1815" s="152"/>
      <c r="G1815" s="152"/>
      <c r="H1815" s="151"/>
      <c r="I1815" s="145" t="str">
        <f t="shared" si="32"/>
        <v/>
      </c>
      <c r="J1815" s="136"/>
      <c r="K1815" s="136"/>
      <c r="L1815" s="137"/>
      <c r="M1815" s="137"/>
      <c r="N1815" s="170"/>
      <c r="O1815" s="63"/>
      <c r="P1815" s="63"/>
      <c r="Q1815" s="63"/>
    </row>
    <row r="1816" spans="2:17" ht="15" hidden="1" customHeight="1" outlineLevel="1" x14ac:dyDescent="0.25">
      <c r="B1816" s="166"/>
      <c r="C1816" s="151"/>
      <c r="D1816" s="151"/>
      <c r="E1816" s="152"/>
      <c r="F1816" s="152"/>
      <c r="G1816" s="152"/>
      <c r="H1816" s="151"/>
      <c r="I1816" s="145" t="str">
        <f t="shared" si="32"/>
        <v/>
      </c>
      <c r="J1816" s="136"/>
      <c r="K1816" s="136"/>
      <c r="L1816" s="137"/>
      <c r="M1816" s="137"/>
      <c r="N1816" s="170"/>
      <c r="O1816" s="63"/>
      <c r="P1816" s="63"/>
      <c r="Q1816" s="63"/>
    </row>
    <row r="1817" spans="2:17" ht="15" hidden="1" customHeight="1" outlineLevel="1" x14ac:dyDescent="0.25">
      <c r="B1817" s="166"/>
      <c r="C1817" s="151"/>
      <c r="D1817" s="151"/>
      <c r="E1817" s="152"/>
      <c r="F1817" s="152"/>
      <c r="G1817" s="152"/>
      <c r="H1817" s="151"/>
      <c r="I1817" s="145" t="str">
        <f t="shared" si="32"/>
        <v/>
      </c>
      <c r="J1817" s="136"/>
      <c r="K1817" s="136"/>
      <c r="L1817" s="137"/>
      <c r="M1817" s="137"/>
      <c r="N1817" s="170"/>
      <c r="O1817" s="63"/>
      <c r="P1817" s="63"/>
      <c r="Q1817" s="63"/>
    </row>
    <row r="1818" spans="2:17" ht="15" hidden="1" customHeight="1" outlineLevel="1" x14ac:dyDescent="0.25">
      <c r="B1818" s="166"/>
      <c r="C1818" s="151"/>
      <c r="D1818" s="151"/>
      <c r="E1818" s="152"/>
      <c r="F1818" s="152"/>
      <c r="G1818" s="152"/>
      <c r="H1818" s="151"/>
      <c r="I1818" s="145" t="str">
        <f t="shared" si="32"/>
        <v/>
      </c>
      <c r="J1818" s="136"/>
      <c r="K1818" s="136"/>
      <c r="L1818" s="137"/>
      <c r="M1818" s="137"/>
      <c r="N1818" s="170"/>
      <c r="O1818" s="63"/>
      <c r="P1818" s="63"/>
      <c r="Q1818" s="63"/>
    </row>
    <row r="1819" spans="2:17" ht="15" hidden="1" customHeight="1" outlineLevel="1" x14ac:dyDescent="0.25">
      <c r="B1819" s="166"/>
      <c r="C1819" s="151"/>
      <c r="D1819" s="151"/>
      <c r="E1819" s="152"/>
      <c r="F1819" s="152"/>
      <c r="G1819" s="152"/>
      <c r="H1819" s="151"/>
      <c r="I1819" s="145" t="str">
        <f t="shared" si="32"/>
        <v/>
      </c>
      <c r="J1819" s="136"/>
      <c r="K1819" s="136"/>
      <c r="L1819" s="137"/>
      <c r="M1819" s="137"/>
      <c r="N1819" s="170"/>
      <c r="O1819" s="63"/>
      <c r="P1819" s="63"/>
      <c r="Q1819" s="63"/>
    </row>
    <row r="1820" spans="2:17" ht="15" hidden="1" customHeight="1" outlineLevel="1" x14ac:dyDescent="0.25">
      <c r="B1820" s="166"/>
      <c r="C1820" s="151"/>
      <c r="D1820" s="151"/>
      <c r="E1820" s="152"/>
      <c r="F1820" s="152"/>
      <c r="G1820" s="152"/>
      <c r="H1820" s="151"/>
      <c r="I1820" s="145" t="str">
        <f t="shared" si="32"/>
        <v/>
      </c>
      <c r="J1820" s="136"/>
      <c r="K1820" s="136"/>
      <c r="L1820" s="137"/>
      <c r="M1820" s="137"/>
      <c r="N1820" s="170"/>
      <c r="O1820" s="63"/>
      <c r="P1820" s="63"/>
      <c r="Q1820" s="63"/>
    </row>
    <row r="1821" spans="2:17" ht="15" hidden="1" customHeight="1" outlineLevel="1" x14ac:dyDescent="0.25">
      <c r="B1821" s="166"/>
      <c r="C1821" s="151"/>
      <c r="D1821" s="151"/>
      <c r="E1821" s="152"/>
      <c r="F1821" s="152"/>
      <c r="G1821" s="152"/>
      <c r="H1821" s="151"/>
      <c r="I1821" s="145" t="str">
        <f t="shared" si="32"/>
        <v/>
      </c>
      <c r="J1821" s="136"/>
      <c r="K1821" s="136"/>
      <c r="L1821" s="137"/>
      <c r="M1821" s="137"/>
      <c r="N1821" s="170"/>
      <c r="O1821" s="63"/>
      <c r="P1821" s="63"/>
      <c r="Q1821" s="63"/>
    </row>
    <row r="1822" spans="2:17" ht="15" hidden="1" customHeight="1" outlineLevel="1" x14ac:dyDescent="0.25">
      <c r="B1822" s="166"/>
      <c r="C1822" s="151"/>
      <c r="D1822" s="151"/>
      <c r="E1822" s="152"/>
      <c r="F1822" s="152"/>
      <c r="G1822" s="152"/>
      <c r="H1822" s="151"/>
      <c r="I1822" s="145" t="str">
        <f t="shared" si="32"/>
        <v/>
      </c>
      <c r="J1822" s="136"/>
      <c r="K1822" s="136"/>
      <c r="L1822" s="137"/>
      <c r="M1822" s="137"/>
      <c r="N1822" s="170"/>
      <c r="O1822" s="63"/>
      <c r="P1822" s="63"/>
      <c r="Q1822" s="63"/>
    </row>
    <row r="1823" spans="2:17" ht="15" hidden="1" customHeight="1" outlineLevel="1" x14ac:dyDescent="0.25">
      <c r="B1823" s="166"/>
      <c r="C1823" s="151"/>
      <c r="D1823" s="151"/>
      <c r="E1823" s="152"/>
      <c r="F1823" s="152"/>
      <c r="G1823" s="152"/>
      <c r="H1823" s="151"/>
      <c r="I1823" s="145" t="str">
        <f t="shared" si="32"/>
        <v/>
      </c>
      <c r="J1823" s="136"/>
      <c r="K1823" s="136"/>
      <c r="L1823" s="137"/>
      <c r="M1823" s="137"/>
      <c r="N1823" s="170"/>
      <c r="O1823" s="63"/>
      <c r="P1823" s="63"/>
      <c r="Q1823" s="63"/>
    </row>
    <row r="1824" spans="2:17" ht="15" hidden="1" customHeight="1" outlineLevel="1" x14ac:dyDescent="0.25">
      <c r="B1824" s="166"/>
      <c r="C1824" s="151"/>
      <c r="D1824" s="151"/>
      <c r="E1824" s="152"/>
      <c r="F1824" s="152"/>
      <c r="G1824" s="152"/>
      <c r="H1824" s="151"/>
      <c r="I1824" s="145" t="str">
        <f t="shared" si="32"/>
        <v/>
      </c>
      <c r="J1824" s="136"/>
      <c r="K1824" s="136"/>
      <c r="L1824" s="137"/>
      <c r="M1824" s="137"/>
      <c r="N1824" s="170"/>
      <c r="O1824" s="63"/>
      <c r="P1824" s="63"/>
      <c r="Q1824" s="63"/>
    </row>
    <row r="1825" spans="2:17" ht="15" hidden="1" customHeight="1" outlineLevel="1" x14ac:dyDescent="0.25">
      <c r="B1825" s="166"/>
      <c r="C1825" s="151"/>
      <c r="D1825" s="151"/>
      <c r="E1825" s="152"/>
      <c r="F1825" s="152"/>
      <c r="G1825" s="152"/>
      <c r="H1825" s="151"/>
      <c r="I1825" s="145" t="str">
        <f t="shared" si="32"/>
        <v/>
      </c>
      <c r="J1825" s="136"/>
      <c r="K1825" s="136"/>
      <c r="L1825" s="137"/>
      <c r="M1825" s="137"/>
      <c r="N1825" s="170"/>
      <c r="O1825" s="63"/>
      <c r="P1825" s="63"/>
      <c r="Q1825" s="63"/>
    </row>
    <row r="1826" spans="2:17" ht="15" hidden="1" customHeight="1" outlineLevel="1" x14ac:dyDescent="0.25">
      <c r="B1826" s="166"/>
      <c r="C1826" s="151"/>
      <c r="D1826" s="151"/>
      <c r="E1826" s="152"/>
      <c r="F1826" s="152"/>
      <c r="G1826" s="152"/>
      <c r="H1826" s="151"/>
      <c r="I1826" s="145" t="str">
        <f t="shared" si="32"/>
        <v/>
      </c>
      <c r="J1826" s="136"/>
      <c r="K1826" s="136"/>
      <c r="L1826" s="137"/>
      <c r="M1826" s="137"/>
      <c r="N1826" s="170"/>
      <c r="O1826" s="63"/>
      <c r="P1826" s="63"/>
      <c r="Q1826" s="63"/>
    </row>
    <row r="1827" spans="2:17" ht="15" hidden="1" customHeight="1" outlineLevel="1" x14ac:dyDescent="0.25">
      <c r="B1827" s="166"/>
      <c r="C1827" s="151"/>
      <c r="D1827" s="151"/>
      <c r="E1827" s="152"/>
      <c r="F1827" s="152"/>
      <c r="G1827" s="152"/>
      <c r="H1827" s="151"/>
      <c r="I1827" s="145" t="str">
        <f t="shared" si="32"/>
        <v/>
      </c>
      <c r="J1827" s="136"/>
      <c r="K1827" s="136"/>
      <c r="L1827" s="137"/>
      <c r="M1827" s="137"/>
      <c r="N1827" s="170"/>
      <c r="O1827" s="63"/>
      <c r="P1827" s="63"/>
      <c r="Q1827" s="63"/>
    </row>
    <row r="1828" spans="2:17" ht="15" hidden="1" customHeight="1" outlineLevel="1" x14ac:dyDescent="0.25">
      <c r="B1828" s="166"/>
      <c r="C1828" s="151"/>
      <c r="D1828" s="151"/>
      <c r="E1828" s="152"/>
      <c r="F1828" s="152"/>
      <c r="G1828" s="152"/>
      <c r="H1828" s="151"/>
      <c r="I1828" s="145" t="str">
        <f t="shared" si="32"/>
        <v/>
      </c>
      <c r="J1828" s="136"/>
      <c r="K1828" s="136"/>
      <c r="L1828" s="137"/>
      <c r="M1828" s="137"/>
      <c r="N1828" s="170"/>
      <c r="O1828" s="63"/>
      <c r="P1828" s="63"/>
      <c r="Q1828" s="63"/>
    </row>
    <row r="1829" spans="2:17" ht="15" hidden="1" customHeight="1" outlineLevel="1" x14ac:dyDescent="0.25">
      <c r="B1829" s="166"/>
      <c r="C1829" s="151"/>
      <c r="D1829" s="151"/>
      <c r="E1829" s="152"/>
      <c r="F1829" s="152"/>
      <c r="G1829" s="152"/>
      <c r="H1829" s="151"/>
      <c r="I1829" s="145" t="str">
        <f t="shared" si="32"/>
        <v/>
      </c>
      <c r="J1829" s="136"/>
      <c r="K1829" s="136"/>
      <c r="L1829" s="137"/>
      <c r="M1829" s="137"/>
      <c r="N1829" s="170"/>
      <c r="O1829" s="63"/>
      <c r="P1829" s="63"/>
      <c r="Q1829" s="63"/>
    </row>
    <row r="1830" spans="2:17" ht="15" hidden="1" customHeight="1" outlineLevel="1" x14ac:dyDescent="0.25">
      <c r="B1830" s="166"/>
      <c r="C1830" s="151"/>
      <c r="D1830" s="151"/>
      <c r="E1830" s="152"/>
      <c r="F1830" s="152"/>
      <c r="G1830" s="152"/>
      <c r="H1830" s="151"/>
      <c r="I1830" s="145" t="str">
        <f t="shared" si="32"/>
        <v/>
      </c>
      <c r="J1830" s="136"/>
      <c r="K1830" s="136"/>
      <c r="L1830" s="137"/>
      <c r="M1830" s="137"/>
      <c r="N1830" s="170"/>
      <c r="O1830" s="63"/>
      <c r="P1830" s="63"/>
      <c r="Q1830" s="63"/>
    </row>
    <row r="1831" spans="2:17" ht="15" hidden="1" customHeight="1" outlineLevel="1" x14ac:dyDescent="0.25">
      <c r="B1831" s="166"/>
      <c r="C1831" s="151"/>
      <c r="D1831" s="151"/>
      <c r="E1831" s="152"/>
      <c r="F1831" s="152"/>
      <c r="G1831" s="152"/>
      <c r="H1831" s="151"/>
      <c r="I1831" s="145" t="str">
        <f t="shared" si="32"/>
        <v/>
      </c>
      <c r="J1831" s="136"/>
      <c r="K1831" s="136"/>
      <c r="L1831" s="137"/>
      <c r="M1831" s="137"/>
      <c r="N1831" s="170"/>
      <c r="O1831" s="63"/>
      <c r="P1831" s="63"/>
      <c r="Q1831" s="63"/>
    </row>
    <row r="1832" spans="2:17" ht="15" hidden="1" customHeight="1" outlineLevel="1" x14ac:dyDescent="0.25">
      <c r="B1832" s="166"/>
      <c r="C1832" s="151"/>
      <c r="D1832" s="151"/>
      <c r="E1832" s="152"/>
      <c r="F1832" s="152"/>
      <c r="G1832" s="152"/>
      <c r="H1832" s="151"/>
      <c r="I1832" s="145" t="str">
        <f t="shared" si="32"/>
        <v/>
      </c>
      <c r="J1832" s="136"/>
      <c r="K1832" s="136"/>
      <c r="L1832" s="137"/>
      <c r="M1832" s="137"/>
      <c r="N1832" s="170"/>
      <c r="O1832" s="63"/>
      <c r="P1832" s="63"/>
      <c r="Q1832" s="63"/>
    </row>
    <row r="1833" spans="2:17" ht="15" hidden="1" customHeight="1" outlineLevel="1" x14ac:dyDescent="0.25">
      <c r="B1833" s="166"/>
      <c r="C1833" s="151"/>
      <c r="D1833" s="151"/>
      <c r="E1833" s="152"/>
      <c r="F1833" s="152"/>
      <c r="G1833" s="152"/>
      <c r="H1833" s="151"/>
      <c r="I1833" s="145" t="str">
        <f t="shared" si="32"/>
        <v/>
      </c>
      <c r="J1833" s="136"/>
      <c r="K1833" s="136"/>
      <c r="L1833" s="137"/>
      <c r="M1833" s="137"/>
      <c r="N1833" s="170"/>
      <c r="O1833" s="63"/>
      <c r="P1833" s="63"/>
      <c r="Q1833" s="63"/>
    </row>
    <row r="1834" spans="2:17" ht="15" hidden="1" customHeight="1" outlineLevel="1" x14ac:dyDescent="0.25">
      <c r="B1834" s="166"/>
      <c r="C1834" s="151"/>
      <c r="D1834" s="151"/>
      <c r="E1834" s="152"/>
      <c r="F1834" s="152"/>
      <c r="G1834" s="152"/>
      <c r="H1834" s="151"/>
      <c r="I1834" s="145" t="str">
        <f t="shared" si="32"/>
        <v/>
      </c>
      <c r="J1834" s="136"/>
      <c r="K1834" s="136"/>
      <c r="L1834" s="137"/>
      <c r="M1834" s="137"/>
      <c r="N1834" s="170"/>
      <c r="O1834" s="63"/>
      <c r="P1834" s="63"/>
      <c r="Q1834" s="63"/>
    </row>
    <row r="1835" spans="2:17" ht="15" hidden="1" customHeight="1" outlineLevel="1" x14ac:dyDescent="0.25">
      <c r="B1835" s="166"/>
      <c r="C1835" s="151"/>
      <c r="D1835" s="151"/>
      <c r="E1835" s="152"/>
      <c r="F1835" s="152"/>
      <c r="G1835" s="152"/>
      <c r="H1835" s="151"/>
      <c r="I1835" s="145" t="str">
        <f t="shared" si="32"/>
        <v/>
      </c>
      <c r="J1835" s="136"/>
      <c r="K1835" s="136"/>
      <c r="L1835" s="137"/>
      <c r="M1835" s="137"/>
      <c r="N1835" s="170"/>
      <c r="O1835" s="63"/>
      <c r="P1835" s="63"/>
      <c r="Q1835" s="63"/>
    </row>
    <row r="1836" spans="2:17" ht="15" hidden="1" customHeight="1" outlineLevel="1" x14ac:dyDescent="0.25">
      <c r="B1836" s="166"/>
      <c r="C1836" s="151"/>
      <c r="D1836" s="151"/>
      <c r="E1836" s="152"/>
      <c r="F1836" s="152"/>
      <c r="G1836" s="152"/>
      <c r="H1836" s="151"/>
      <c r="I1836" s="145" t="str">
        <f t="shared" si="32"/>
        <v/>
      </c>
      <c r="J1836" s="136"/>
      <c r="K1836" s="136"/>
      <c r="L1836" s="137"/>
      <c r="M1836" s="137"/>
      <c r="N1836" s="170"/>
      <c r="O1836" s="63"/>
      <c r="P1836" s="63"/>
      <c r="Q1836" s="63"/>
    </row>
    <row r="1837" spans="2:17" ht="15" hidden="1" customHeight="1" outlineLevel="1" x14ac:dyDescent="0.25">
      <c r="B1837" s="166"/>
      <c r="C1837" s="151"/>
      <c r="D1837" s="151"/>
      <c r="E1837" s="152"/>
      <c r="F1837" s="152"/>
      <c r="G1837" s="152"/>
      <c r="H1837" s="151"/>
      <c r="I1837" s="145" t="str">
        <f t="shared" si="32"/>
        <v/>
      </c>
      <c r="J1837" s="136"/>
      <c r="K1837" s="136"/>
      <c r="L1837" s="137"/>
      <c r="M1837" s="137"/>
      <c r="N1837" s="170"/>
      <c r="O1837" s="63"/>
      <c r="P1837" s="63"/>
      <c r="Q1837" s="63"/>
    </row>
    <row r="1838" spans="2:17" ht="15" hidden="1" customHeight="1" outlineLevel="1" x14ac:dyDescent="0.25">
      <c r="B1838" s="166"/>
      <c r="C1838" s="151"/>
      <c r="D1838" s="151"/>
      <c r="E1838" s="152"/>
      <c r="F1838" s="152"/>
      <c r="G1838" s="152"/>
      <c r="H1838" s="151"/>
      <c r="I1838" s="145" t="str">
        <f t="shared" si="32"/>
        <v/>
      </c>
      <c r="J1838" s="136"/>
      <c r="K1838" s="136"/>
      <c r="L1838" s="137"/>
      <c r="M1838" s="137"/>
      <c r="N1838" s="170"/>
      <c r="O1838" s="63"/>
      <c r="P1838" s="63"/>
      <c r="Q1838" s="63"/>
    </row>
    <row r="1839" spans="2:17" ht="15" hidden="1" customHeight="1" outlineLevel="1" x14ac:dyDescent="0.25">
      <c r="B1839" s="166"/>
      <c r="C1839" s="151"/>
      <c r="D1839" s="151"/>
      <c r="E1839" s="152"/>
      <c r="F1839" s="152"/>
      <c r="G1839" s="152"/>
      <c r="H1839" s="151"/>
      <c r="I1839" s="145" t="str">
        <f t="shared" si="32"/>
        <v/>
      </c>
      <c r="J1839" s="136"/>
      <c r="K1839" s="136"/>
      <c r="L1839" s="137"/>
      <c r="M1839" s="137"/>
      <c r="N1839" s="170"/>
      <c r="O1839" s="63"/>
      <c r="P1839" s="63"/>
      <c r="Q1839" s="63"/>
    </row>
    <row r="1840" spans="2:17" ht="15" hidden="1" customHeight="1" outlineLevel="1" x14ac:dyDescent="0.25">
      <c r="B1840" s="166"/>
      <c r="C1840" s="151"/>
      <c r="D1840" s="151"/>
      <c r="E1840" s="152"/>
      <c r="F1840" s="152"/>
      <c r="G1840" s="152"/>
      <c r="H1840" s="151"/>
      <c r="I1840" s="145" t="str">
        <f t="shared" si="32"/>
        <v/>
      </c>
      <c r="J1840" s="136"/>
      <c r="K1840" s="136"/>
      <c r="L1840" s="137"/>
      <c r="M1840" s="137"/>
      <c r="N1840" s="170"/>
      <c r="O1840" s="63"/>
      <c r="P1840" s="63"/>
      <c r="Q1840" s="63"/>
    </row>
    <row r="1841" spans="2:17" ht="15" hidden="1" customHeight="1" outlineLevel="1" x14ac:dyDescent="0.25">
      <c r="B1841" s="166"/>
      <c r="C1841" s="151"/>
      <c r="D1841" s="151"/>
      <c r="E1841" s="152"/>
      <c r="F1841" s="152"/>
      <c r="G1841" s="152"/>
      <c r="H1841" s="151"/>
      <c r="I1841" s="145" t="str">
        <f t="shared" si="32"/>
        <v/>
      </c>
      <c r="J1841" s="136"/>
      <c r="K1841" s="136"/>
      <c r="L1841" s="137"/>
      <c r="M1841" s="137"/>
      <c r="N1841" s="170"/>
      <c r="O1841" s="63"/>
      <c r="P1841" s="63"/>
      <c r="Q1841" s="63"/>
    </row>
    <row r="1842" spans="2:17" ht="15" hidden="1" customHeight="1" outlineLevel="1" x14ac:dyDescent="0.25">
      <c r="B1842" s="166"/>
      <c r="C1842" s="151"/>
      <c r="D1842" s="151"/>
      <c r="E1842" s="152"/>
      <c r="F1842" s="152"/>
      <c r="G1842" s="152"/>
      <c r="H1842" s="151"/>
      <c r="I1842" s="145" t="str">
        <f t="shared" si="32"/>
        <v/>
      </c>
      <c r="J1842" s="136"/>
      <c r="K1842" s="136"/>
      <c r="L1842" s="137"/>
      <c r="M1842" s="137"/>
      <c r="N1842" s="170"/>
      <c r="O1842" s="63"/>
      <c r="P1842" s="63"/>
      <c r="Q1842" s="63"/>
    </row>
    <row r="1843" spans="2:17" ht="15" hidden="1" customHeight="1" outlineLevel="1" x14ac:dyDescent="0.25">
      <c r="B1843" s="166"/>
      <c r="C1843" s="151"/>
      <c r="D1843" s="151"/>
      <c r="E1843" s="152"/>
      <c r="F1843" s="152"/>
      <c r="G1843" s="152"/>
      <c r="H1843" s="151"/>
      <c r="I1843" s="145" t="str">
        <f t="shared" si="32"/>
        <v/>
      </c>
      <c r="J1843" s="136"/>
      <c r="K1843" s="136"/>
      <c r="L1843" s="137"/>
      <c r="M1843" s="137"/>
      <c r="N1843" s="170"/>
      <c r="O1843" s="63"/>
      <c r="P1843" s="63"/>
      <c r="Q1843" s="63"/>
    </row>
    <row r="1844" spans="2:17" ht="15" hidden="1" customHeight="1" outlineLevel="1" x14ac:dyDescent="0.25">
      <c r="B1844" s="166"/>
      <c r="C1844" s="151"/>
      <c r="D1844" s="151"/>
      <c r="E1844" s="152"/>
      <c r="F1844" s="152"/>
      <c r="G1844" s="152"/>
      <c r="H1844" s="151"/>
      <c r="I1844" s="145" t="str">
        <f t="shared" si="32"/>
        <v/>
      </c>
      <c r="J1844" s="136"/>
      <c r="K1844" s="136"/>
      <c r="L1844" s="137"/>
      <c r="M1844" s="137"/>
      <c r="N1844" s="170"/>
      <c r="O1844" s="63"/>
      <c r="P1844" s="63"/>
      <c r="Q1844" s="63"/>
    </row>
    <row r="1845" spans="2:17" ht="15" hidden="1" customHeight="1" outlineLevel="1" x14ac:dyDescent="0.25">
      <c r="B1845" s="166"/>
      <c r="C1845" s="151"/>
      <c r="D1845" s="151"/>
      <c r="E1845" s="152"/>
      <c r="F1845" s="152"/>
      <c r="G1845" s="152"/>
      <c r="H1845" s="151"/>
      <c r="I1845" s="145" t="str">
        <f t="shared" si="32"/>
        <v/>
      </c>
      <c r="J1845" s="136"/>
      <c r="K1845" s="136"/>
      <c r="L1845" s="137"/>
      <c r="M1845" s="137"/>
      <c r="N1845" s="170"/>
      <c r="O1845" s="63"/>
      <c r="P1845" s="63"/>
      <c r="Q1845" s="63"/>
    </row>
    <row r="1846" spans="2:17" ht="15" hidden="1" customHeight="1" outlineLevel="1" x14ac:dyDescent="0.25">
      <c r="B1846" s="166"/>
      <c r="C1846" s="151"/>
      <c r="D1846" s="151"/>
      <c r="E1846" s="152"/>
      <c r="F1846" s="152"/>
      <c r="G1846" s="152"/>
      <c r="H1846" s="151"/>
      <c r="I1846" s="145" t="str">
        <f t="shared" si="32"/>
        <v/>
      </c>
      <c r="J1846" s="136"/>
      <c r="K1846" s="136"/>
      <c r="L1846" s="137"/>
      <c r="M1846" s="137"/>
      <c r="N1846" s="170"/>
      <c r="O1846" s="63"/>
      <c r="P1846" s="63"/>
      <c r="Q1846" s="63"/>
    </row>
    <row r="1847" spans="2:17" ht="15" hidden="1" customHeight="1" outlineLevel="1" x14ac:dyDescent="0.25">
      <c r="B1847" s="166"/>
      <c r="C1847" s="151"/>
      <c r="D1847" s="151"/>
      <c r="E1847" s="152"/>
      <c r="F1847" s="152"/>
      <c r="G1847" s="152"/>
      <c r="H1847" s="151"/>
      <c r="I1847" s="145" t="str">
        <f t="shared" si="32"/>
        <v/>
      </c>
      <c r="J1847" s="136"/>
      <c r="K1847" s="136"/>
      <c r="L1847" s="137"/>
      <c r="M1847" s="137"/>
      <c r="N1847" s="170"/>
      <c r="O1847" s="63"/>
      <c r="P1847" s="63"/>
      <c r="Q1847" s="63"/>
    </row>
    <row r="1848" spans="2:17" ht="15" hidden="1" customHeight="1" outlineLevel="1" x14ac:dyDescent="0.25">
      <c r="B1848" s="166"/>
      <c r="C1848" s="151"/>
      <c r="D1848" s="151"/>
      <c r="E1848" s="152"/>
      <c r="F1848" s="152"/>
      <c r="G1848" s="152"/>
      <c r="H1848" s="151"/>
      <c r="I1848" s="145" t="str">
        <f t="shared" si="32"/>
        <v/>
      </c>
      <c r="J1848" s="136"/>
      <c r="K1848" s="136"/>
      <c r="L1848" s="137"/>
      <c r="M1848" s="137"/>
      <c r="N1848" s="170"/>
      <c r="O1848" s="63"/>
      <c r="P1848" s="63"/>
      <c r="Q1848" s="63"/>
    </row>
    <row r="1849" spans="2:17" ht="15" hidden="1" customHeight="1" outlineLevel="1" x14ac:dyDescent="0.25">
      <c r="B1849" s="166"/>
      <c r="C1849" s="151"/>
      <c r="D1849" s="151"/>
      <c r="E1849" s="152"/>
      <c r="F1849" s="152"/>
      <c r="G1849" s="152"/>
      <c r="H1849" s="151"/>
      <c r="I1849" s="145" t="str">
        <f t="shared" si="32"/>
        <v/>
      </c>
      <c r="J1849" s="136"/>
      <c r="K1849" s="136"/>
      <c r="L1849" s="137"/>
      <c r="M1849" s="137"/>
      <c r="N1849" s="170"/>
      <c r="O1849" s="63"/>
      <c r="P1849" s="63"/>
      <c r="Q1849" s="63"/>
    </row>
    <row r="1850" spans="2:17" ht="15" hidden="1" customHeight="1" outlineLevel="1" x14ac:dyDescent="0.25">
      <c r="B1850" s="166"/>
      <c r="C1850" s="151"/>
      <c r="D1850" s="151"/>
      <c r="E1850" s="152"/>
      <c r="F1850" s="152"/>
      <c r="G1850" s="152"/>
      <c r="H1850" s="151"/>
      <c r="I1850" s="145" t="str">
        <f t="shared" si="32"/>
        <v/>
      </c>
      <c r="J1850" s="136"/>
      <c r="K1850" s="136"/>
      <c r="L1850" s="137"/>
      <c r="M1850" s="137"/>
      <c r="N1850" s="170"/>
      <c r="O1850" s="63"/>
      <c r="P1850" s="63"/>
      <c r="Q1850" s="63"/>
    </row>
    <row r="1851" spans="2:17" ht="15" hidden="1" customHeight="1" outlineLevel="1" x14ac:dyDescent="0.25">
      <c r="B1851" s="166"/>
      <c r="C1851" s="151"/>
      <c r="D1851" s="151"/>
      <c r="E1851" s="152"/>
      <c r="F1851" s="152"/>
      <c r="G1851" s="152"/>
      <c r="H1851" s="151"/>
      <c r="I1851" s="145" t="str">
        <f t="shared" si="32"/>
        <v/>
      </c>
      <c r="J1851" s="136"/>
      <c r="K1851" s="136"/>
      <c r="L1851" s="137"/>
      <c r="M1851" s="137"/>
      <c r="N1851" s="170"/>
      <c r="O1851" s="63"/>
      <c r="P1851" s="63"/>
      <c r="Q1851" s="63"/>
    </row>
    <row r="1852" spans="2:17" ht="15" hidden="1" customHeight="1" outlineLevel="1" x14ac:dyDescent="0.25">
      <c r="B1852" s="166"/>
      <c r="C1852" s="151"/>
      <c r="D1852" s="151"/>
      <c r="E1852" s="152"/>
      <c r="F1852" s="152"/>
      <c r="G1852" s="152"/>
      <c r="H1852" s="151"/>
      <c r="I1852" s="145" t="str">
        <f t="shared" si="32"/>
        <v/>
      </c>
      <c r="J1852" s="136"/>
      <c r="K1852" s="136"/>
      <c r="L1852" s="137"/>
      <c r="M1852" s="137"/>
      <c r="N1852" s="170"/>
      <c r="O1852" s="63"/>
      <c r="P1852" s="63"/>
      <c r="Q1852" s="63"/>
    </row>
    <row r="1853" spans="2:17" ht="15" hidden="1" customHeight="1" outlineLevel="1" x14ac:dyDescent="0.25">
      <c r="B1853" s="166"/>
      <c r="C1853" s="151"/>
      <c r="D1853" s="151"/>
      <c r="E1853" s="152"/>
      <c r="F1853" s="152"/>
      <c r="G1853" s="152"/>
      <c r="H1853" s="151"/>
      <c r="I1853" s="145" t="str">
        <f t="shared" si="32"/>
        <v/>
      </c>
      <c r="J1853" s="136"/>
      <c r="K1853" s="136"/>
      <c r="L1853" s="137"/>
      <c r="M1853" s="137"/>
      <c r="N1853" s="170"/>
      <c r="O1853" s="63"/>
      <c r="P1853" s="63"/>
      <c r="Q1853" s="63"/>
    </row>
    <row r="1854" spans="2:17" ht="15" hidden="1" customHeight="1" outlineLevel="1" x14ac:dyDescent="0.25">
      <c r="B1854" s="166"/>
      <c r="C1854" s="151"/>
      <c r="D1854" s="151"/>
      <c r="E1854" s="152"/>
      <c r="F1854" s="152"/>
      <c r="G1854" s="152"/>
      <c r="H1854" s="151"/>
      <c r="I1854" s="145" t="str">
        <f t="shared" si="32"/>
        <v/>
      </c>
      <c r="J1854" s="136"/>
      <c r="K1854" s="136"/>
      <c r="L1854" s="137"/>
      <c r="M1854" s="137"/>
      <c r="N1854" s="170"/>
      <c r="O1854" s="63"/>
      <c r="P1854" s="63"/>
      <c r="Q1854" s="63"/>
    </row>
    <row r="1855" spans="2:17" ht="15" hidden="1" customHeight="1" outlineLevel="1" x14ac:dyDescent="0.25">
      <c r="B1855" s="166"/>
      <c r="C1855" s="151"/>
      <c r="D1855" s="151"/>
      <c r="E1855" s="152"/>
      <c r="F1855" s="152"/>
      <c r="G1855" s="152"/>
      <c r="H1855" s="151"/>
      <c r="I1855" s="145" t="str">
        <f t="shared" si="32"/>
        <v/>
      </c>
      <c r="J1855" s="136"/>
      <c r="K1855" s="136"/>
      <c r="L1855" s="137"/>
      <c r="M1855" s="137"/>
      <c r="N1855" s="170"/>
      <c r="O1855" s="63"/>
      <c r="P1855" s="63"/>
      <c r="Q1855" s="63"/>
    </row>
    <row r="1856" spans="2:17" ht="15" hidden="1" customHeight="1" outlineLevel="1" x14ac:dyDescent="0.25">
      <c r="B1856" s="166"/>
      <c r="C1856" s="151"/>
      <c r="D1856" s="151"/>
      <c r="E1856" s="152"/>
      <c r="F1856" s="152"/>
      <c r="G1856" s="152"/>
      <c r="H1856" s="151"/>
      <c r="I1856" s="145" t="str">
        <f t="shared" si="32"/>
        <v/>
      </c>
      <c r="J1856" s="136"/>
      <c r="K1856" s="136"/>
      <c r="L1856" s="137"/>
      <c r="M1856" s="137"/>
      <c r="N1856" s="170"/>
      <c r="O1856" s="63"/>
      <c r="P1856" s="63"/>
      <c r="Q1856" s="63"/>
    </row>
    <row r="1857" spans="2:17" ht="15" hidden="1" customHeight="1" outlineLevel="1" x14ac:dyDescent="0.25">
      <c r="B1857" s="166"/>
      <c r="C1857" s="151"/>
      <c r="D1857" s="151"/>
      <c r="E1857" s="152"/>
      <c r="F1857" s="152"/>
      <c r="G1857" s="152"/>
      <c r="H1857" s="151"/>
      <c r="I1857" s="145" t="str">
        <f t="shared" si="32"/>
        <v/>
      </c>
      <c r="J1857" s="136"/>
      <c r="K1857" s="136"/>
      <c r="L1857" s="137"/>
      <c r="M1857" s="137"/>
      <c r="N1857" s="170"/>
      <c r="O1857" s="63"/>
      <c r="P1857" s="63"/>
      <c r="Q1857" s="63"/>
    </row>
    <row r="1858" spans="2:17" ht="15" hidden="1" customHeight="1" outlineLevel="1" x14ac:dyDescent="0.25">
      <c r="B1858" s="166"/>
      <c r="C1858" s="151"/>
      <c r="D1858" s="151"/>
      <c r="E1858" s="152"/>
      <c r="F1858" s="152"/>
      <c r="G1858" s="152"/>
      <c r="H1858" s="151"/>
      <c r="I1858" s="145" t="str">
        <f t="shared" si="32"/>
        <v/>
      </c>
      <c r="J1858" s="136"/>
      <c r="K1858" s="136"/>
      <c r="L1858" s="137"/>
      <c r="M1858" s="137"/>
      <c r="N1858" s="170"/>
      <c r="O1858" s="63"/>
      <c r="P1858" s="63"/>
      <c r="Q1858" s="63"/>
    </row>
    <row r="1859" spans="2:17" ht="15" hidden="1" customHeight="1" outlineLevel="1" x14ac:dyDescent="0.25">
      <c r="B1859" s="166"/>
      <c r="C1859" s="151"/>
      <c r="D1859" s="151"/>
      <c r="E1859" s="152"/>
      <c r="F1859" s="152"/>
      <c r="G1859" s="152"/>
      <c r="H1859" s="151"/>
      <c r="I1859" s="145" t="str">
        <f t="shared" si="32"/>
        <v/>
      </c>
      <c r="J1859" s="136"/>
      <c r="K1859" s="136"/>
      <c r="L1859" s="137"/>
      <c r="M1859" s="137"/>
      <c r="N1859" s="170"/>
      <c r="O1859" s="63"/>
      <c r="P1859" s="63"/>
      <c r="Q1859" s="63"/>
    </row>
    <row r="1860" spans="2:17" ht="15" hidden="1" customHeight="1" outlineLevel="1" x14ac:dyDescent="0.25">
      <c r="B1860" s="166"/>
      <c r="C1860" s="151"/>
      <c r="D1860" s="151"/>
      <c r="E1860" s="152"/>
      <c r="F1860" s="152"/>
      <c r="G1860" s="152"/>
      <c r="H1860" s="151"/>
      <c r="I1860" s="145" t="str">
        <f t="shared" si="32"/>
        <v/>
      </c>
      <c r="J1860" s="136"/>
      <c r="K1860" s="136"/>
      <c r="L1860" s="137"/>
      <c r="M1860" s="137"/>
      <c r="N1860" s="170"/>
      <c r="O1860" s="63"/>
      <c r="P1860" s="63"/>
      <c r="Q1860" s="63"/>
    </row>
    <row r="1861" spans="2:17" ht="15" hidden="1" customHeight="1" outlineLevel="1" x14ac:dyDescent="0.25">
      <c r="B1861" s="166"/>
      <c r="C1861" s="151"/>
      <c r="D1861" s="151"/>
      <c r="E1861" s="152"/>
      <c r="F1861" s="152"/>
      <c r="G1861" s="152"/>
      <c r="H1861" s="151"/>
      <c r="I1861" s="145" t="str">
        <f t="shared" si="32"/>
        <v/>
      </c>
      <c r="J1861" s="136"/>
      <c r="K1861" s="136"/>
      <c r="L1861" s="137"/>
      <c r="M1861" s="137"/>
      <c r="N1861" s="170"/>
      <c r="O1861" s="63"/>
      <c r="P1861" s="63"/>
      <c r="Q1861" s="63"/>
    </row>
    <row r="1862" spans="2:17" ht="15" hidden="1" customHeight="1" outlineLevel="1" x14ac:dyDescent="0.25">
      <c r="B1862" s="166"/>
      <c r="C1862" s="151"/>
      <c r="D1862" s="151"/>
      <c r="E1862" s="152"/>
      <c r="F1862" s="152"/>
      <c r="G1862" s="152"/>
      <c r="H1862" s="151"/>
      <c r="I1862" s="145" t="str">
        <f t="shared" si="32"/>
        <v/>
      </c>
      <c r="J1862" s="136"/>
      <c r="K1862" s="136"/>
      <c r="L1862" s="137"/>
      <c r="M1862" s="137"/>
      <c r="N1862" s="170"/>
      <c r="O1862" s="63"/>
      <c r="P1862" s="63"/>
      <c r="Q1862" s="63"/>
    </row>
    <row r="1863" spans="2:17" ht="15" hidden="1" customHeight="1" outlineLevel="1" x14ac:dyDescent="0.25">
      <c r="B1863" s="166"/>
      <c r="C1863" s="151"/>
      <c r="D1863" s="151"/>
      <c r="E1863" s="152"/>
      <c r="F1863" s="152"/>
      <c r="G1863" s="152"/>
      <c r="H1863" s="151"/>
      <c r="I1863" s="145" t="str">
        <f t="shared" si="32"/>
        <v/>
      </c>
      <c r="J1863" s="136"/>
      <c r="K1863" s="136"/>
      <c r="L1863" s="137"/>
      <c r="M1863" s="137"/>
      <c r="N1863" s="170"/>
      <c r="O1863" s="63"/>
      <c r="P1863" s="63"/>
      <c r="Q1863" s="63"/>
    </row>
    <row r="1864" spans="2:17" ht="15" hidden="1" customHeight="1" outlineLevel="1" x14ac:dyDescent="0.25">
      <c r="B1864" s="166"/>
      <c r="C1864" s="151"/>
      <c r="D1864" s="151"/>
      <c r="E1864" s="152"/>
      <c r="F1864" s="152"/>
      <c r="G1864" s="152"/>
      <c r="H1864" s="151"/>
      <c r="I1864" s="145" t="str">
        <f t="shared" ref="I1864:I1927" si="33">IFERROR(IF(LEN(J1864)&gt;0,ROW(I1864)-ROW($I$7),""),"")</f>
        <v/>
      </c>
      <c r="J1864" s="136"/>
      <c r="K1864" s="136"/>
      <c r="L1864" s="137"/>
      <c r="M1864" s="137"/>
      <c r="N1864" s="170"/>
      <c r="O1864" s="63"/>
      <c r="P1864" s="63"/>
      <c r="Q1864" s="63"/>
    </row>
    <row r="1865" spans="2:17" ht="15" hidden="1" customHeight="1" outlineLevel="1" x14ac:dyDescent="0.25">
      <c r="B1865" s="166"/>
      <c r="C1865" s="151"/>
      <c r="D1865" s="151"/>
      <c r="E1865" s="152"/>
      <c r="F1865" s="152"/>
      <c r="G1865" s="152"/>
      <c r="H1865" s="151"/>
      <c r="I1865" s="145" t="str">
        <f t="shared" si="33"/>
        <v/>
      </c>
      <c r="J1865" s="136"/>
      <c r="K1865" s="136"/>
      <c r="L1865" s="137"/>
      <c r="M1865" s="137"/>
      <c r="N1865" s="170"/>
      <c r="O1865" s="63"/>
      <c r="P1865" s="63"/>
      <c r="Q1865" s="63"/>
    </row>
    <row r="1866" spans="2:17" ht="15" hidden="1" customHeight="1" outlineLevel="1" x14ac:dyDescent="0.25">
      <c r="B1866" s="166"/>
      <c r="C1866" s="151"/>
      <c r="D1866" s="151"/>
      <c r="E1866" s="152"/>
      <c r="F1866" s="152"/>
      <c r="G1866" s="152"/>
      <c r="H1866" s="151"/>
      <c r="I1866" s="145" t="str">
        <f t="shared" si="33"/>
        <v/>
      </c>
      <c r="J1866" s="136"/>
      <c r="K1866" s="136"/>
      <c r="L1866" s="137"/>
      <c r="M1866" s="137"/>
      <c r="N1866" s="170"/>
      <c r="O1866" s="63"/>
      <c r="P1866" s="63"/>
      <c r="Q1866" s="63"/>
    </row>
    <row r="1867" spans="2:17" ht="15" hidden="1" customHeight="1" outlineLevel="1" x14ac:dyDescent="0.25">
      <c r="B1867" s="166"/>
      <c r="C1867" s="151"/>
      <c r="D1867" s="151"/>
      <c r="E1867" s="152"/>
      <c r="F1867" s="152"/>
      <c r="G1867" s="152"/>
      <c r="H1867" s="151"/>
      <c r="I1867" s="145" t="str">
        <f t="shared" si="33"/>
        <v/>
      </c>
      <c r="J1867" s="136"/>
      <c r="K1867" s="136"/>
      <c r="L1867" s="137"/>
      <c r="M1867" s="137"/>
      <c r="N1867" s="170"/>
      <c r="O1867" s="63"/>
      <c r="P1867" s="63"/>
      <c r="Q1867" s="63"/>
    </row>
    <row r="1868" spans="2:17" ht="15" hidden="1" customHeight="1" outlineLevel="1" x14ac:dyDescent="0.25">
      <c r="B1868" s="166"/>
      <c r="C1868" s="151"/>
      <c r="D1868" s="151"/>
      <c r="E1868" s="152"/>
      <c r="F1868" s="152"/>
      <c r="G1868" s="152"/>
      <c r="H1868" s="151"/>
      <c r="I1868" s="145" t="str">
        <f t="shared" si="33"/>
        <v/>
      </c>
      <c r="J1868" s="136"/>
      <c r="K1868" s="136"/>
      <c r="L1868" s="137"/>
      <c r="M1868" s="137"/>
      <c r="N1868" s="170"/>
      <c r="O1868" s="63"/>
      <c r="P1868" s="63"/>
      <c r="Q1868" s="63"/>
    </row>
    <row r="1869" spans="2:17" ht="15" hidden="1" customHeight="1" outlineLevel="1" x14ac:dyDescent="0.25">
      <c r="B1869" s="166"/>
      <c r="C1869" s="151"/>
      <c r="D1869" s="151"/>
      <c r="E1869" s="152"/>
      <c r="F1869" s="152"/>
      <c r="G1869" s="152"/>
      <c r="H1869" s="151"/>
      <c r="I1869" s="145" t="str">
        <f t="shared" si="33"/>
        <v/>
      </c>
      <c r="J1869" s="136"/>
      <c r="K1869" s="136"/>
      <c r="L1869" s="137"/>
      <c r="M1869" s="137"/>
      <c r="N1869" s="170"/>
      <c r="O1869" s="63"/>
      <c r="P1869" s="63"/>
      <c r="Q1869" s="63"/>
    </row>
    <row r="1870" spans="2:17" ht="15" hidden="1" customHeight="1" outlineLevel="1" x14ac:dyDescent="0.25">
      <c r="B1870" s="166"/>
      <c r="C1870" s="151"/>
      <c r="D1870" s="151"/>
      <c r="E1870" s="152"/>
      <c r="F1870" s="152"/>
      <c r="G1870" s="152"/>
      <c r="H1870" s="151"/>
      <c r="I1870" s="145" t="str">
        <f t="shared" si="33"/>
        <v/>
      </c>
      <c r="J1870" s="136"/>
      <c r="K1870" s="136"/>
      <c r="L1870" s="137"/>
      <c r="M1870" s="137"/>
      <c r="N1870" s="170"/>
      <c r="O1870" s="63"/>
      <c r="P1870" s="63"/>
      <c r="Q1870" s="63"/>
    </row>
    <row r="1871" spans="2:17" ht="15" hidden="1" customHeight="1" outlineLevel="1" x14ac:dyDescent="0.25">
      <c r="B1871" s="166"/>
      <c r="C1871" s="151"/>
      <c r="D1871" s="151"/>
      <c r="E1871" s="152"/>
      <c r="F1871" s="152"/>
      <c r="G1871" s="152"/>
      <c r="H1871" s="151"/>
      <c r="I1871" s="145" t="str">
        <f t="shared" si="33"/>
        <v/>
      </c>
      <c r="J1871" s="136"/>
      <c r="K1871" s="136"/>
      <c r="L1871" s="137"/>
      <c r="M1871" s="137"/>
      <c r="N1871" s="170"/>
      <c r="O1871" s="63"/>
      <c r="P1871" s="63"/>
      <c r="Q1871" s="63"/>
    </row>
    <row r="1872" spans="2:17" ht="15" hidden="1" customHeight="1" outlineLevel="1" x14ac:dyDescent="0.25">
      <c r="B1872" s="166"/>
      <c r="C1872" s="151"/>
      <c r="D1872" s="151"/>
      <c r="E1872" s="152"/>
      <c r="F1872" s="152"/>
      <c r="G1872" s="152"/>
      <c r="H1872" s="151"/>
      <c r="I1872" s="145" t="str">
        <f t="shared" si="33"/>
        <v/>
      </c>
      <c r="J1872" s="136"/>
      <c r="K1872" s="136"/>
      <c r="L1872" s="137"/>
      <c r="M1872" s="137"/>
      <c r="N1872" s="170"/>
      <c r="O1872" s="63"/>
      <c r="P1872" s="63"/>
      <c r="Q1872" s="63"/>
    </row>
    <row r="1873" spans="2:17" ht="15" hidden="1" customHeight="1" outlineLevel="1" x14ac:dyDescent="0.25">
      <c r="B1873" s="166"/>
      <c r="C1873" s="151"/>
      <c r="D1873" s="151"/>
      <c r="E1873" s="152"/>
      <c r="F1873" s="152"/>
      <c r="G1873" s="152"/>
      <c r="H1873" s="151"/>
      <c r="I1873" s="145" t="str">
        <f t="shared" si="33"/>
        <v/>
      </c>
      <c r="J1873" s="136"/>
      <c r="K1873" s="136"/>
      <c r="L1873" s="137"/>
      <c r="M1873" s="137"/>
      <c r="N1873" s="170"/>
      <c r="O1873" s="63"/>
      <c r="P1873" s="63"/>
      <c r="Q1873" s="63"/>
    </row>
    <row r="1874" spans="2:17" ht="15" hidden="1" customHeight="1" outlineLevel="1" x14ac:dyDescent="0.25">
      <c r="B1874" s="166"/>
      <c r="C1874" s="151"/>
      <c r="D1874" s="151"/>
      <c r="E1874" s="152"/>
      <c r="F1874" s="152"/>
      <c r="G1874" s="152"/>
      <c r="H1874" s="151"/>
      <c r="I1874" s="145" t="str">
        <f t="shared" si="33"/>
        <v/>
      </c>
      <c r="J1874" s="136"/>
      <c r="K1874" s="136"/>
      <c r="L1874" s="137"/>
      <c r="M1874" s="137"/>
      <c r="N1874" s="170"/>
      <c r="O1874" s="63"/>
      <c r="P1874" s="63"/>
      <c r="Q1874" s="63"/>
    </row>
    <row r="1875" spans="2:17" ht="15" hidden="1" customHeight="1" outlineLevel="1" x14ac:dyDescent="0.25">
      <c r="B1875" s="166"/>
      <c r="C1875" s="151"/>
      <c r="D1875" s="151"/>
      <c r="E1875" s="152"/>
      <c r="F1875" s="152"/>
      <c r="G1875" s="152"/>
      <c r="H1875" s="151"/>
      <c r="I1875" s="145" t="str">
        <f t="shared" si="33"/>
        <v/>
      </c>
      <c r="J1875" s="136"/>
      <c r="K1875" s="136"/>
      <c r="L1875" s="137"/>
      <c r="M1875" s="137"/>
      <c r="N1875" s="170"/>
      <c r="O1875" s="63"/>
      <c r="P1875" s="63"/>
      <c r="Q1875" s="63"/>
    </row>
    <row r="1876" spans="2:17" ht="15" hidden="1" customHeight="1" outlineLevel="1" x14ac:dyDescent="0.25">
      <c r="B1876" s="166"/>
      <c r="C1876" s="151"/>
      <c r="D1876" s="151"/>
      <c r="E1876" s="152"/>
      <c r="F1876" s="152"/>
      <c r="G1876" s="152"/>
      <c r="H1876" s="151"/>
      <c r="I1876" s="145" t="str">
        <f t="shared" si="33"/>
        <v/>
      </c>
      <c r="J1876" s="136"/>
      <c r="K1876" s="136"/>
      <c r="L1876" s="137"/>
      <c r="M1876" s="137"/>
      <c r="N1876" s="170"/>
      <c r="O1876" s="63"/>
      <c r="P1876" s="63"/>
      <c r="Q1876" s="63"/>
    </row>
    <row r="1877" spans="2:17" ht="15" hidden="1" customHeight="1" outlineLevel="1" x14ac:dyDescent="0.25">
      <c r="B1877" s="166"/>
      <c r="C1877" s="151"/>
      <c r="D1877" s="151"/>
      <c r="E1877" s="152"/>
      <c r="F1877" s="152"/>
      <c r="G1877" s="152"/>
      <c r="H1877" s="151"/>
      <c r="I1877" s="145" t="str">
        <f t="shared" si="33"/>
        <v/>
      </c>
      <c r="J1877" s="136"/>
      <c r="K1877" s="136"/>
      <c r="L1877" s="137"/>
      <c r="M1877" s="137"/>
      <c r="N1877" s="170"/>
      <c r="O1877" s="63"/>
      <c r="P1877" s="63"/>
      <c r="Q1877" s="63"/>
    </row>
    <row r="1878" spans="2:17" ht="15" hidden="1" customHeight="1" outlineLevel="1" x14ac:dyDescent="0.25">
      <c r="B1878" s="166"/>
      <c r="C1878" s="151"/>
      <c r="D1878" s="151"/>
      <c r="E1878" s="152"/>
      <c r="F1878" s="152"/>
      <c r="G1878" s="152"/>
      <c r="H1878" s="151"/>
      <c r="I1878" s="145" t="str">
        <f t="shared" si="33"/>
        <v/>
      </c>
      <c r="J1878" s="136"/>
      <c r="K1878" s="136"/>
      <c r="L1878" s="137"/>
      <c r="M1878" s="137"/>
      <c r="N1878" s="170"/>
      <c r="O1878" s="63"/>
      <c r="P1878" s="63"/>
      <c r="Q1878" s="63"/>
    </row>
    <row r="1879" spans="2:17" ht="15" hidden="1" customHeight="1" outlineLevel="1" x14ac:dyDescent="0.25">
      <c r="B1879" s="166"/>
      <c r="C1879" s="151"/>
      <c r="D1879" s="151"/>
      <c r="E1879" s="152"/>
      <c r="F1879" s="152"/>
      <c r="G1879" s="152"/>
      <c r="H1879" s="151"/>
      <c r="I1879" s="145" t="str">
        <f t="shared" si="33"/>
        <v/>
      </c>
      <c r="J1879" s="136"/>
      <c r="K1879" s="136"/>
      <c r="L1879" s="137"/>
      <c r="M1879" s="137"/>
      <c r="N1879" s="170"/>
      <c r="O1879" s="63"/>
      <c r="P1879" s="63"/>
      <c r="Q1879" s="63"/>
    </row>
    <row r="1880" spans="2:17" ht="15" hidden="1" customHeight="1" outlineLevel="1" x14ac:dyDescent="0.25">
      <c r="B1880" s="166"/>
      <c r="C1880" s="151"/>
      <c r="D1880" s="151"/>
      <c r="E1880" s="152"/>
      <c r="F1880" s="152"/>
      <c r="G1880" s="152"/>
      <c r="H1880" s="151"/>
      <c r="I1880" s="145" t="str">
        <f t="shared" si="33"/>
        <v/>
      </c>
      <c r="J1880" s="136"/>
      <c r="K1880" s="136"/>
      <c r="L1880" s="137"/>
      <c r="M1880" s="137"/>
      <c r="N1880" s="170"/>
      <c r="O1880" s="63"/>
      <c r="P1880" s="63"/>
      <c r="Q1880" s="63"/>
    </row>
    <row r="1881" spans="2:17" ht="15" hidden="1" customHeight="1" outlineLevel="1" x14ac:dyDescent="0.25">
      <c r="B1881" s="166"/>
      <c r="C1881" s="151"/>
      <c r="D1881" s="151"/>
      <c r="E1881" s="152"/>
      <c r="F1881" s="152"/>
      <c r="G1881" s="152"/>
      <c r="H1881" s="151"/>
      <c r="I1881" s="145" t="str">
        <f t="shared" si="33"/>
        <v/>
      </c>
      <c r="J1881" s="136"/>
      <c r="K1881" s="136"/>
      <c r="L1881" s="137"/>
      <c r="M1881" s="137"/>
      <c r="N1881" s="170"/>
      <c r="O1881" s="63"/>
      <c r="P1881" s="63"/>
      <c r="Q1881" s="63"/>
    </row>
    <row r="1882" spans="2:17" ht="15" hidden="1" customHeight="1" outlineLevel="1" x14ac:dyDescent="0.25">
      <c r="B1882" s="166"/>
      <c r="C1882" s="151"/>
      <c r="D1882" s="151"/>
      <c r="E1882" s="152"/>
      <c r="F1882" s="152"/>
      <c r="G1882" s="152"/>
      <c r="H1882" s="151"/>
      <c r="I1882" s="145" t="str">
        <f t="shared" si="33"/>
        <v/>
      </c>
      <c r="J1882" s="136"/>
      <c r="K1882" s="136"/>
      <c r="L1882" s="137"/>
      <c r="M1882" s="137"/>
      <c r="N1882" s="170"/>
      <c r="O1882" s="63"/>
      <c r="P1882" s="63"/>
      <c r="Q1882" s="63"/>
    </row>
    <row r="1883" spans="2:17" ht="15" hidden="1" customHeight="1" outlineLevel="1" x14ac:dyDescent="0.25">
      <c r="B1883" s="166"/>
      <c r="C1883" s="151"/>
      <c r="D1883" s="151"/>
      <c r="E1883" s="152"/>
      <c r="F1883" s="152"/>
      <c r="G1883" s="152"/>
      <c r="H1883" s="151"/>
      <c r="I1883" s="145" t="str">
        <f t="shared" si="33"/>
        <v/>
      </c>
      <c r="J1883" s="136"/>
      <c r="K1883" s="136"/>
      <c r="L1883" s="137"/>
      <c r="M1883" s="137"/>
      <c r="N1883" s="170"/>
      <c r="O1883" s="63"/>
      <c r="P1883" s="63"/>
      <c r="Q1883" s="63"/>
    </row>
    <row r="1884" spans="2:17" ht="15" hidden="1" customHeight="1" outlineLevel="1" x14ac:dyDescent="0.25">
      <c r="B1884" s="166"/>
      <c r="C1884" s="151"/>
      <c r="D1884" s="151"/>
      <c r="E1884" s="152"/>
      <c r="F1884" s="152"/>
      <c r="G1884" s="152"/>
      <c r="H1884" s="151"/>
      <c r="I1884" s="145" t="str">
        <f t="shared" si="33"/>
        <v/>
      </c>
      <c r="J1884" s="136"/>
      <c r="K1884" s="136"/>
      <c r="L1884" s="137"/>
      <c r="M1884" s="137"/>
      <c r="N1884" s="170"/>
      <c r="O1884" s="63"/>
      <c r="P1884" s="63"/>
      <c r="Q1884" s="63"/>
    </row>
    <row r="1885" spans="2:17" ht="15" hidden="1" customHeight="1" outlineLevel="1" x14ac:dyDescent="0.25">
      <c r="B1885" s="166"/>
      <c r="C1885" s="151"/>
      <c r="D1885" s="151"/>
      <c r="E1885" s="152"/>
      <c r="F1885" s="152"/>
      <c r="G1885" s="152"/>
      <c r="H1885" s="151"/>
      <c r="I1885" s="145" t="str">
        <f t="shared" si="33"/>
        <v/>
      </c>
      <c r="J1885" s="136"/>
      <c r="K1885" s="136"/>
      <c r="L1885" s="137"/>
      <c r="M1885" s="137"/>
      <c r="N1885" s="170"/>
      <c r="O1885" s="63"/>
      <c r="P1885" s="63"/>
      <c r="Q1885" s="63"/>
    </row>
    <row r="1886" spans="2:17" ht="15" hidden="1" customHeight="1" outlineLevel="1" x14ac:dyDescent="0.25">
      <c r="B1886" s="166"/>
      <c r="C1886" s="151"/>
      <c r="D1886" s="151"/>
      <c r="E1886" s="152"/>
      <c r="F1886" s="152"/>
      <c r="G1886" s="152"/>
      <c r="H1886" s="151"/>
      <c r="I1886" s="145" t="str">
        <f t="shared" si="33"/>
        <v/>
      </c>
      <c r="J1886" s="136"/>
      <c r="K1886" s="136"/>
      <c r="L1886" s="137"/>
      <c r="M1886" s="137"/>
      <c r="N1886" s="170"/>
      <c r="O1886" s="63"/>
      <c r="P1886" s="63"/>
      <c r="Q1886" s="63"/>
    </row>
    <row r="1887" spans="2:17" ht="15" hidden="1" customHeight="1" outlineLevel="1" x14ac:dyDescent="0.25">
      <c r="B1887" s="166"/>
      <c r="C1887" s="151"/>
      <c r="D1887" s="151"/>
      <c r="E1887" s="152"/>
      <c r="F1887" s="152"/>
      <c r="G1887" s="152"/>
      <c r="H1887" s="151"/>
      <c r="I1887" s="145" t="str">
        <f t="shared" si="33"/>
        <v/>
      </c>
      <c r="J1887" s="136"/>
      <c r="K1887" s="136"/>
      <c r="L1887" s="137"/>
      <c r="M1887" s="137"/>
      <c r="N1887" s="170"/>
      <c r="O1887" s="63"/>
      <c r="P1887" s="63"/>
      <c r="Q1887" s="63"/>
    </row>
    <row r="1888" spans="2:17" ht="15" hidden="1" customHeight="1" outlineLevel="1" x14ac:dyDescent="0.25">
      <c r="B1888" s="166"/>
      <c r="C1888" s="151"/>
      <c r="D1888" s="151"/>
      <c r="E1888" s="152"/>
      <c r="F1888" s="152"/>
      <c r="G1888" s="152"/>
      <c r="H1888" s="151"/>
      <c r="I1888" s="145" t="str">
        <f t="shared" si="33"/>
        <v/>
      </c>
      <c r="J1888" s="136"/>
      <c r="K1888" s="136"/>
      <c r="L1888" s="137"/>
      <c r="M1888" s="137"/>
      <c r="N1888" s="170"/>
      <c r="O1888" s="63"/>
      <c r="P1888" s="63"/>
      <c r="Q1888" s="63"/>
    </row>
    <row r="1889" spans="2:17" ht="15" hidden="1" customHeight="1" outlineLevel="1" x14ac:dyDescent="0.25">
      <c r="B1889" s="166"/>
      <c r="C1889" s="151"/>
      <c r="D1889" s="151"/>
      <c r="E1889" s="152"/>
      <c r="F1889" s="152"/>
      <c r="G1889" s="152"/>
      <c r="H1889" s="151"/>
      <c r="I1889" s="145" t="str">
        <f t="shared" si="33"/>
        <v/>
      </c>
      <c r="J1889" s="136"/>
      <c r="K1889" s="136"/>
      <c r="L1889" s="137"/>
      <c r="M1889" s="137"/>
      <c r="N1889" s="170"/>
      <c r="O1889" s="63"/>
      <c r="P1889" s="63"/>
      <c r="Q1889" s="63"/>
    </row>
    <row r="1890" spans="2:17" ht="15" hidden="1" customHeight="1" outlineLevel="1" x14ac:dyDescent="0.25">
      <c r="B1890" s="166"/>
      <c r="C1890" s="151"/>
      <c r="D1890" s="151"/>
      <c r="E1890" s="152"/>
      <c r="F1890" s="152"/>
      <c r="G1890" s="152"/>
      <c r="H1890" s="151"/>
      <c r="I1890" s="145" t="str">
        <f t="shared" si="33"/>
        <v/>
      </c>
      <c r="J1890" s="136"/>
      <c r="K1890" s="136"/>
      <c r="L1890" s="137"/>
      <c r="M1890" s="137"/>
      <c r="N1890" s="170"/>
      <c r="O1890" s="63"/>
      <c r="P1890" s="63"/>
      <c r="Q1890" s="63"/>
    </row>
    <row r="1891" spans="2:17" ht="15" hidden="1" customHeight="1" outlineLevel="1" x14ac:dyDescent="0.25">
      <c r="B1891" s="166"/>
      <c r="C1891" s="151"/>
      <c r="D1891" s="151"/>
      <c r="E1891" s="152"/>
      <c r="F1891" s="152"/>
      <c r="G1891" s="152"/>
      <c r="H1891" s="151"/>
      <c r="I1891" s="145" t="str">
        <f t="shared" si="33"/>
        <v/>
      </c>
      <c r="J1891" s="136"/>
      <c r="K1891" s="136"/>
      <c r="L1891" s="137"/>
      <c r="M1891" s="137"/>
      <c r="N1891" s="170"/>
      <c r="O1891" s="63"/>
      <c r="P1891" s="63"/>
      <c r="Q1891" s="63"/>
    </row>
    <row r="1892" spans="2:17" ht="15" hidden="1" customHeight="1" outlineLevel="1" x14ac:dyDescent="0.25">
      <c r="B1892" s="166"/>
      <c r="C1892" s="151"/>
      <c r="D1892" s="151"/>
      <c r="E1892" s="152"/>
      <c r="F1892" s="152"/>
      <c r="G1892" s="152"/>
      <c r="H1892" s="151"/>
      <c r="I1892" s="145" t="str">
        <f t="shared" si="33"/>
        <v/>
      </c>
      <c r="J1892" s="136"/>
      <c r="K1892" s="136"/>
      <c r="L1892" s="137"/>
      <c r="M1892" s="137"/>
      <c r="N1892" s="170"/>
      <c r="O1892" s="63"/>
      <c r="P1892" s="63"/>
      <c r="Q1892" s="63"/>
    </row>
    <row r="1893" spans="2:17" ht="15" hidden="1" customHeight="1" outlineLevel="1" x14ac:dyDescent="0.25">
      <c r="B1893" s="166"/>
      <c r="C1893" s="151"/>
      <c r="D1893" s="151"/>
      <c r="E1893" s="152"/>
      <c r="F1893" s="152"/>
      <c r="G1893" s="152"/>
      <c r="H1893" s="151"/>
      <c r="I1893" s="145" t="str">
        <f t="shared" si="33"/>
        <v/>
      </c>
      <c r="J1893" s="136"/>
      <c r="K1893" s="136"/>
      <c r="L1893" s="137"/>
      <c r="M1893" s="137"/>
      <c r="N1893" s="170"/>
      <c r="O1893" s="63"/>
      <c r="P1893" s="63"/>
      <c r="Q1893" s="63"/>
    </row>
    <row r="1894" spans="2:17" ht="15" hidden="1" customHeight="1" outlineLevel="1" x14ac:dyDescent="0.25">
      <c r="B1894" s="166"/>
      <c r="C1894" s="151"/>
      <c r="D1894" s="151"/>
      <c r="E1894" s="152"/>
      <c r="F1894" s="152"/>
      <c r="G1894" s="152"/>
      <c r="H1894" s="151"/>
      <c r="I1894" s="145" t="str">
        <f t="shared" si="33"/>
        <v/>
      </c>
      <c r="J1894" s="136"/>
      <c r="K1894" s="136"/>
      <c r="L1894" s="137"/>
      <c r="M1894" s="137"/>
      <c r="N1894" s="170"/>
      <c r="O1894" s="63"/>
      <c r="P1894" s="63"/>
      <c r="Q1894" s="63"/>
    </row>
    <row r="1895" spans="2:17" ht="15" hidden="1" customHeight="1" outlineLevel="1" x14ac:dyDescent="0.25">
      <c r="B1895" s="166"/>
      <c r="C1895" s="151"/>
      <c r="D1895" s="151"/>
      <c r="E1895" s="152"/>
      <c r="F1895" s="152"/>
      <c r="G1895" s="152"/>
      <c r="H1895" s="151"/>
      <c r="I1895" s="145" t="str">
        <f t="shared" si="33"/>
        <v/>
      </c>
      <c r="J1895" s="136"/>
      <c r="K1895" s="136"/>
      <c r="L1895" s="137"/>
      <c r="M1895" s="137"/>
      <c r="N1895" s="170"/>
      <c r="O1895" s="63"/>
      <c r="P1895" s="63"/>
      <c r="Q1895" s="63"/>
    </row>
    <row r="1896" spans="2:17" ht="15" hidden="1" customHeight="1" outlineLevel="1" x14ac:dyDescent="0.25">
      <c r="B1896" s="166"/>
      <c r="C1896" s="151"/>
      <c r="D1896" s="151"/>
      <c r="E1896" s="152"/>
      <c r="F1896" s="152"/>
      <c r="G1896" s="152"/>
      <c r="H1896" s="151"/>
      <c r="I1896" s="145" t="str">
        <f t="shared" si="33"/>
        <v/>
      </c>
      <c r="J1896" s="136"/>
      <c r="K1896" s="136"/>
      <c r="L1896" s="137"/>
      <c r="M1896" s="137"/>
      <c r="N1896" s="170"/>
      <c r="O1896" s="63"/>
      <c r="P1896" s="63"/>
      <c r="Q1896" s="63"/>
    </row>
    <row r="1897" spans="2:17" ht="15" hidden="1" customHeight="1" outlineLevel="1" x14ac:dyDescent="0.25">
      <c r="B1897" s="166"/>
      <c r="C1897" s="151"/>
      <c r="D1897" s="151"/>
      <c r="E1897" s="152"/>
      <c r="F1897" s="152"/>
      <c r="G1897" s="152"/>
      <c r="H1897" s="151"/>
      <c r="I1897" s="145" t="str">
        <f t="shared" si="33"/>
        <v/>
      </c>
      <c r="J1897" s="136"/>
      <c r="K1897" s="136"/>
      <c r="L1897" s="137"/>
      <c r="M1897" s="137"/>
      <c r="N1897" s="170"/>
      <c r="O1897" s="63"/>
      <c r="P1897" s="63"/>
      <c r="Q1897" s="63"/>
    </row>
    <row r="1898" spans="2:17" ht="15" hidden="1" customHeight="1" outlineLevel="1" x14ac:dyDescent="0.25">
      <c r="B1898" s="166"/>
      <c r="C1898" s="151"/>
      <c r="D1898" s="151"/>
      <c r="E1898" s="152"/>
      <c r="F1898" s="152"/>
      <c r="G1898" s="152"/>
      <c r="H1898" s="151"/>
      <c r="I1898" s="145" t="str">
        <f t="shared" si="33"/>
        <v/>
      </c>
      <c r="J1898" s="136"/>
      <c r="K1898" s="136"/>
      <c r="L1898" s="137"/>
      <c r="M1898" s="137"/>
      <c r="N1898" s="170"/>
      <c r="O1898" s="63"/>
      <c r="P1898" s="63"/>
      <c r="Q1898" s="63"/>
    </row>
    <row r="1899" spans="2:17" ht="15" hidden="1" customHeight="1" outlineLevel="1" x14ac:dyDescent="0.25">
      <c r="B1899" s="166"/>
      <c r="C1899" s="151"/>
      <c r="D1899" s="151"/>
      <c r="E1899" s="152"/>
      <c r="F1899" s="152"/>
      <c r="G1899" s="152"/>
      <c r="H1899" s="151"/>
      <c r="I1899" s="145" t="str">
        <f t="shared" si="33"/>
        <v/>
      </c>
      <c r="J1899" s="136"/>
      <c r="K1899" s="136"/>
      <c r="L1899" s="137"/>
      <c r="M1899" s="137"/>
      <c r="N1899" s="170"/>
      <c r="O1899" s="63"/>
      <c r="P1899" s="63"/>
      <c r="Q1899" s="63"/>
    </row>
    <row r="1900" spans="2:17" ht="15" hidden="1" customHeight="1" outlineLevel="1" x14ac:dyDescent="0.25">
      <c r="B1900" s="166"/>
      <c r="C1900" s="151"/>
      <c r="D1900" s="151"/>
      <c r="E1900" s="152"/>
      <c r="F1900" s="152"/>
      <c r="G1900" s="152"/>
      <c r="H1900" s="151"/>
      <c r="I1900" s="145" t="str">
        <f t="shared" si="33"/>
        <v/>
      </c>
      <c r="J1900" s="136"/>
      <c r="K1900" s="136"/>
      <c r="L1900" s="137"/>
      <c r="M1900" s="137"/>
      <c r="N1900" s="170"/>
      <c r="O1900" s="63"/>
      <c r="P1900" s="63"/>
      <c r="Q1900" s="63"/>
    </row>
    <row r="1901" spans="2:17" ht="15" hidden="1" customHeight="1" outlineLevel="1" x14ac:dyDescent="0.25">
      <c r="B1901" s="166"/>
      <c r="C1901" s="151"/>
      <c r="D1901" s="151"/>
      <c r="E1901" s="152"/>
      <c r="F1901" s="152"/>
      <c r="G1901" s="152"/>
      <c r="H1901" s="151"/>
      <c r="I1901" s="145" t="str">
        <f t="shared" si="33"/>
        <v/>
      </c>
      <c r="J1901" s="136"/>
      <c r="K1901" s="136"/>
      <c r="L1901" s="137"/>
      <c r="M1901" s="137"/>
      <c r="N1901" s="170"/>
      <c r="O1901" s="63"/>
      <c r="P1901" s="63"/>
      <c r="Q1901" s="63"/>
    </row>
    <row r="1902" spans="2:17" ht="15" hidden="1" customHeight="1" outlineLevel="1" x14ac:dyDescent="0.25">
      <c r="B1902" s="166"/>
      <c r="C1902" s="151"/>
      <c r="D1902" s="151"/>
      <c r="E1902" s="152"/>
      <c r="F1902" s="152"/>
      <c r="G1902" s="152"/>
      <c r="H1902" s="151"/>
      <c r="I1902" s="145" t="str">
        <f t="shared" si="33"/>
        <v/>
      </c>
      <c r="J1902" s="136"/>
      <c r="K1902" s="136"/>
      <c r="L1902" s="137"/>
      <c r="M1902" s="137"/>
      <c r="N1902" s="170"/>
      <c r="O1902" s="63"/>
      <c r="P1902" s="63"/>
      <c r="Q1902" s="63"/>
    </row>
    <row r="1903" spans="2:17" ht="15" hidden="1" customHeight="1" outlineLevel="1" x14ac:dyDescent="0.25">
      <c r="B1903" s="166"/>
      <c r="C1903" s="151"/>
      <c r="D1903" s="151"/>
      <c r="E1903" s="152"/>
      <c r="F1903" s="152"/>
      <c r="G1903" s="152"/>
      <c r="H1903" s="151"/>
      <c r="I1903" s="145" t="str">
        <f t="shared" si="33"/>
        <v/>
      </c>
      <c r="J1903" s="136"/>
      <c r="K1903" s="136"/>
      <c r="L1903" s="137"/>
      <c r="M1903" s="137"/>
      <c r="N1903" s="170"/>
      <c r="O1903" s="63"/>
      <c r="P1903" s="63"/>
      <c r="Q1903" s="63"/>
    </row>
    <row r="1904" spans="2:17" ht="15" hidden="1" customHeight="1" outlineLevel="1" x14ac:dyDescent="0.25">
      <c r="B1904" s="166"/>
      <c r="C1904" s="151"/>
      <c r="D1904" s="151"/>
      <c r="E1904" s="152"/>
      <c r="F1904" s="152"/>
      <c r="G1904" s="152"/>
      <c r="H1904" s="151"/>
      <c r="I1904" s="145" t="str">
        <f t="shared" si="33"/>
        <v/>
      </c>
      <c r="J1904" s="136"/>
      <c r="K1904" s="136"/>
      <c r="L1904" s="137"/>
      <c r="M1904" s="137"/>
      <c r="N1904" s="170"/>
      <c r="O1904" s="63"/>
      <c r="P1904" s="63"/>
      <c r="Q1904" s="63"/>
    </row>
    <row r="1905" spans="2:17" ht="15" hidden="1" customHeight="1" outlineLevel="1" x14ac:dyDescent="0.25">
      <c r="B1905" s="166"/>
      <c r="C1905" s="151"/>
      <c r="D1905" s="151"/>
      <c r="E1905" s="152"/>
      <c r="F1905" s="152"/>
      <c r="G1905" s="152"/>
      <c r="H1905" s="151"/>
      <c r="I1905" s="145" t="str">
        <f t="shared" si="33"/>
        <v/>
      </c>
      <c r="J1905" s="136"/>
      <c r="K1905" s="136"/>
      <c r="L1905" s="137"/>
      <c r="M1905" s="137"/>
      <c r="N1905" s="170"/>
      <c r="O1905" s="63"/>
      <c r="P1905" s="63"/>
      <c r="Q1905" s="63"/>
    </row>
    <row r="1906" spans="2:17" ht="15" hidden="1" customHeight="1" outlineLevel="1" x14ac:dyDescent="0.25">
      <c r="B1906" s="166"/>
      <c r="C1906" s="151"/>
      <c r="D1906" s="151"/>
      <c r="E1906" s="152"/>
      <c r="F1906" s="152"/>
      <c r="G1906" s="152"/>
      <c r="H1906" s="151"/>
      <c r="I1906" s="145" t="str">
        <f t="shared" si="33"/>
        <v/>
      </c>
      <c r="J1906" s="136"/>
      <c r="K1906" s="136"/>
      <c r="L1906" s="137"/>
      <c r="M1906" s="137"/>
      <c r="N1906" s="170"/>
      <c r="O1906" s="63"/>
      <c r="P1906" s="63"/>
      <c r="Q1906" s="63"/>
    </row>
    <row r="1907" spans="2:17" ht="15" hidden="1" customHeight="1" outlineLevel="1" x14ac:dyDescent="0.25">
      <c r="B1907" s="166"/>
      <c r="C1907" s="151"/>
      <c r="D1907" s="151"/>
      <c r="E1907" s="152"/>
      <c r="F1907" s="152"/>
      <c r="G1907" s="152"/>
      <c r="H1907" s="151"/>
      <c r="I1907" s="145" t="str">
        <f t="shared" si="33"/>
        <v/>
      </c>
      <c r="J1907" s="136"/>
      <c r="K1907" s="136"/>
      <c r="L1907" s="137"/>
      <c r="M1907" s="137"/>
      <c r="N1907" s="170"/>
      <c r="O1907" s="63"/>
      <c r="P1907" s="63"/>
      <c r="Q1907" s="63"/>
    </row>
    <row r="1908" spans="2:17" ht="15" hidden="1" customHeight="1" outlineLevel="1" x14ac:dyDescent="0.25">
      <c r="B1908" s="166"/>
      <c r="C1908" s="151"/>
      <c r="D1908" s="151"/>
      <c r="E1908" s="152"/>
      <c r="F1908" s="152"/>
      <c r="G1908" s="152"/>
      <c r="H1908" s="151"/>
      <c r="I1908" s="145" t="str">
        <f t="shared" si="33"/>
        <v/>
      </c>
      <c r="J1908" s="136"/>
      <c r="K1908" s="136"/>
      <c r="L1908" s="137"/>
      <c r="M1908" s="137"/>
      <c r="N1908" s="170"/>
      <c r="O1908" s="63"/>
      <c r="P1908" s="63"/>
      <c r="Q1908" s="63"/>
    </row>
    <row r="1909" spans="2:17" ht="15" hidden="1" customHeight="1" outlineLevel="1" x14ac:dyDescent="0.25">
      <c r="B1909" s="166"/>
      <c r="C1909" s="151"/>
      <c r="D1909" s="151"/>
      <c r="E1909" s="152"/>
      <c r="F1909" s="152"/>
      <c r="G1909" s="152"/>
      <c r="H1909" s="151"/>
      <c r="I1909" s="145" t="str">
        <f t="shared" si="33"/>
        <v/>
      </c>
      <c r="J1909" s="136"/>
      <c r="K1909" s="136"/>
      <c r="L1909" s="137"/>
      <c r="M1909" s="137"/>
      <c r="N1909" s="170"/>
      <c r="O1909" s="63"/>
      <c r="P1909" s="63"/>
      <c r="Q1909" s="63"/>
    </row>
    <row r="1910" spans="2:17" ht="15" hidden="1" customHeight="1" outlineLevel="1" x14ac:dyDescent="0.25">
      <c r="B1910" s="166"/>
      <c r="C1910" s="151"/>
      <c r="D1910" s="151"/>
      <c r="E1910" s="152"/>
      <c r="F1910" s="152"/>
      <c r="G1910" s="152"/>
      <c r="H1910" s="151"/>
      <c r="I1910" s="145" t="str">
        <f t="shared" si="33"/>
        <v/>
      </c>
      <c r="J1910" s="136"/>
      <c r="K1910" s="136"/>
      <c r="L1910" s="137"/>
      <c r="M1910" s="137"/>
      <c r="N1910" s="170"/>
      <c r="O1910" s="63"/>
      <c r="P1910" s="63"/>
      <c r="Q1910" s="63"/>
    </row>
    <row r="1911" spans="2:17" ht="15" hidden="1" customHeight="1" outlineLevel="1" x14ac:dyDescent="0.25">
      <c r="B1911" s="166"/>
      <c r="C1911" s="151"/>
      <c r="D1911" s="151"/>
      <c r="E1911" s="152"/>
      <c r="F1911" s="152"/>
      <c r="G1911" s="152"/>
      <c r="H1911" s="151"/>
      <c r="I1911" s="145" t="str">
        <f t="shared" si="33"/>
        <v/>
      </c>
      <c r="J1911" s="136"/>
      <c r="K1911" s="136"/>
      <c r="L1911" s="137"/>
      <c r="M1911" s="137"/>
      <c r="N1911" s="170"/>
      <c r="O1911" s="63"/>
      <c r="P1911" s="63"/>
      <c r="Q1911" s="63"/>
    </row>
    <row r="1912" spans="2:17" ht="15" hidden="1" customHeight="1" outlineLevel="1" x14ac:dyDescent="0.25">
      <c r="B1912" s="166"/>
      <c r="C1912" s="151"/>
      <c r="D1912" s="151"/>
      <c r="E1912" s="152"/>
      <c r="F1912" s="152"/>
      <c r="G1912" s="152"/>
      <c r="H1912" s="151"/>
      <c r="I1912" s="145" t="str">
        <f t="shared" si="33"/>
        <v/>
      </c>
      <c r="J1912" s="136"/>
      <c r="K1912" s="136"/>
      <c r="L1912" s="137"/>
      <c r="M1912" s="137"/>
      <c r="N1912" s="170"/>
      <c r="O1912" s="63"/>
      <c r="P1912" s="63"/>
      <c r="Q1912" s="63"/>
    </row>
    <row r="1913" spans="2:17" ht="15" hidden="1" customHeight="1" outlineLevel="1" x14ac:dyDescent="0.25">
      <c r="B1913" s="166"/>
      <c r="C1913" s="151"/>
      <c r="D1913" s="151"/>
      <c r="E1913" s="152"/>
      <c r="F1913" s="152"/>
      <c r="G1913" s="152"/>
      <c r="H1913" s="151"/>
      <c r="I1913" s="145" t="str">
        <f t="shared" si="33"/>
        <v/>
      </c>
      <c r="J1913" s="136"/>
      <c r="K1913" s="136"/>
      <c r="L1913" s="137"/>
      <c r="M1913" s="137"/>
      <c r="N1913" s="170"/>
      <c r="O1913" s="63"/>
      <c r="P1913" s="63"/>
      <c r="Q1913" s="63"/>
    </row>
    <row r="1914" spans="2:17" ht="15" hidden="1" customHeight="1" outlineLevel="1" x14ac:dyDescent="0.25">
      <c r="B1914" s="166"/>
      <c r="C1914" s="151"/>
      <c r="D1914" s="151"/>
      <c r="E1914" s="152"/>
      <c r="F1914" s="152"/>
      <c r="G1914" s="152"/>
      <c r="H1914" s="151"/>
      <c r="I1914" s="145" t="str">
        <f t="shared" si="33"/>
        <v/>
      </c>
      <c r="J1914" s="136"/>
      <c r="K1914" s="136"/>
      <c r="L1914" s="137"/>
      <c r="M1914" s="137"/>
      <c r="N1914" s="170"/>
      <c r="O1914" s="63"/>
      <c r="P1914" s="63"/>
      <c r="Q1914" s="63"/>
    </row>
    <row r="1915" spans="2:17" ht="15" hidden="1" customHeight="1" outlineLevel="1" x14ac:dyDescent="0.25">
      <c r="B1915" s="166"/>
      <c r="C1915" s="151"/>
      <c r="D1915" s="151"/>
      <c r="E1915" s="152"/>
      <c r="F1915" s="152"/>
      <c r="G1915" s="152"/>
      <c r="H1915" s="151"/>
      <c r="I1915" s="145" t="str">
        <f t="shared" si="33"/>
        <v/>
      </c>
      <c r="J1915" s="136"/>
      <c r="K1915" s="136"/>
      <c r="L1915" s="137"/>
      <c r="M1915" s="137"/>
      <c r="N1915" s="170"/>
      <c r="O1915" s="63"/>
      <c r="P1915" s="63"/>
      <c r="Q1915" s="63"/>
    </row>
    <row r="1916" spans="2:17" ht="15" hidden="1" customHeight="1" outlineLevel="1" x14ac:dyDescent="0.25">
      <c r="B1916" s="166"/>
      <c r="C1916" s="151"/>
      <c r="D1916" s="151"/>
      <c r="E1916" s="152"/>
      <c r="F1916" s="152"/>
      <c r="G1916" s="152"/>
      <c r="H1916" s="151"/>
      <c r="I1916" s="145" t="str">
        <f t="shared" si="33"/>
        <v/>
      </c>
      <c r="J1916" s="136"/>
      <c r="K1916" s="136"/>
      <c r="L1916" s="137"/>
      <c r="M1916" s="137"/>
      <c r="N1916" s="170"/>
      <c r="O1916" s="63"/>
      <c r="P1916" s="63"/>
      <c r="Q1916" s="63"/>
    </row>
    <row r="1917" spans="2:17" ht="15" hidden="1" customHeight="1" outlineLevel="1" x14ac:dyDescent="0.25">
      <c r="B1917" s="166"/>
      <c r="C1917" s="151"/>
      <c r="D1917" s="151"/>
      <c r="E1917" s="152"/>
      <c r="F1917" s="152"/>
      <c r="G1917" s="152"/>
      <c r="H1917" s="151"/>
      <c r="I1917" s="145" t="str">
        <f t="shared" si="33"/>
        <v/>
      </c>
      <c r="J1917" s="136"/>
      <c r="K1917" s="136"/>
      <c r="L1917" s="137"/>
      <c r="M1917" s="137"/>
      <c r="N1917" s="170"/>
      <c r="O1917" s="63"/>
      <c r="P1917" s="63"/>
      <c r="Q1917" s="63"/>
    </row>
    <row r="1918" spans="2:17" ht="15" hidden="1" customHeight="1" outlineLevel="1" x14ac:dyDescent="0.25">
      <c r="B1918" s="166"/>
      <c r="C1918" s="151"/>
      <c r="D1918" s="151"/>
      <c r="E1918" s="152"/>
      <c r="F1918" s="152"/>
      <c r="G1918" s="152"/>
      <c r="H1918" s="151"/>
      <c r="I1918" s="145" t="str">
        <f t="shared" si="33"/>
        <v/>
      </c>
      <c r="J1918" s="136"/>
      <c r="K1918" s="136"/>
      <c r="L1918" s="137"/>
      <c r="M1918" s="137"/>
      <c r="N1918" s="170"/>
      <c r="O1918" s="63"/>
      <c r="P1918" s="63"/>
      <c r="Q1918" s="63"/>
    </row>
    <row r="1919" spans="2:17" ht="15" hidden="1" customHeight="1" outlineLevel="1" x14ac:dyDescent="0.25">
      <c r="B1919" s="166"/>
      <c r="C1919" s="151"/>
      <c r="D1919" s="151"/>
      <c r="E1919" s="152"/>
      <c r="F1919" s="152"/>
      <c r="G1919" s="152"/>
      <c r="H1919" s="151"/>
      <c r="I1919" s="145" t="str">
        <f t="shared" si="33"/>
        <v/>
      </c>
      <c r="J1919" s="136"/>
      <c r="K1919" s="136"/>
      <c r="L1919" s="137"/>
      <c r="M1919" s="137"/>
      <c r="N1919" s="170"/>
      <c r="O1919" s="63"/>
      <c r="P1919" s="63"/>
      <c r="Q1919" s="63"/>
    </row>
    <row r="1920" spans="2:17" ht="15" hidden="1" customHeight="1" outlineLevel="1" x14ac:dyDescent="0.25">
      <c r="B1920" s="166"/>
      <c r="C1920" s="151"/>
      <c r="D1920" s="151"/>
      <c r="E1920" s="152"/>
      <c r="F1920" s="152"/>
      <c r="G1920" s="152"/>
      <c r="H1920" s="151"/>
      <c r="I1920" s="145" t="str">
        <f t="shared" si="33"/>
        <v/>
      </c>
      <c r="J1920" s="136"/>
      <c r="K1920" s="136"/>
      <c r="L1920" s="137"/>
      <c r="M1920" s="137"/>
      <c r="N1920" s="170"/>
      <c r="O1920" s="63"/>
      <c r="P1920" s="63"/>
      <c r="Q1920" s="63"/>
    </row>
    <row r="1921" spans="2:17" ht="15" hidden="1" customHeight="1" outlineLevel="1" x14ac:dyDescent="0.25">
      <c r="B1921" s="166"/>
      <c r="C1921" s="151"/>
      <c r="D1921" s="151"/>
      <c r="E1921" s="152"/>
      <c r="F1921" s="152"/>
      <c r="G1921" s="152"/>
      <c r="H1921" s="151"/>
      <c r="I1921" s="145" t="str">
        <f t="shared" si="33"/>
        <v/>
      </c>
      <c r="J1921" s="136"/>
      <c r="K1921" s="136"/>
      <c r="L1921" s="137"/>
      <c r="M1921" s="137"/>
      <c r="N1921" s="170"/>
      <c r="O1921" s="63"/>
      <c r="P1921" s="63"/>
      <c r="Q1921" s="63"/>
    </row>
    <row r="1922" spans="2:17" ht="15" hidden="1" customHeight="1" outlineLevel="1" x14ac:dyDescent="0.25">
      <c r="B1922" s="166"/>
      <c r="C1922" s="151"/>
      <c r="D1922" s="151"/>
      <c r="E1922" s="152"/>
      <c r="F1922" s="152"/>
      <c r="G1922" s="152"/>
      <c r="H1922" s="151"/>
      <c r="I1922" s="145" t="str">
        <f t="shared" si="33"/>
        <v/>
      </c>
      <c r="J1922" s="136"/>
      <c r="K1922" s="136"/>
      <c r="L1922" s="137"/>
      <c r="M1922" s="137"/>
      <c r="N1922" s="170"/>
      <c r="O1922" s="63"/>
      <c r="P1922" s="63"/>
      <c r="Q1922" s="63"/>
    </row>
    <row r="1923" spans="2:17" ht="15" hidden="1" customHeight="1" outlineLevel="1" x14ac:dyDescent="0.25">
      <c r="B1923" s="166"/>
      <c r="C1923" s="151"/>
      <c r="D1923" s="151"/>
      <c r="E1923" s="152"/>
      <c r="F1923" s="152"/>
      <c r="G1923" s="152"/>
      <c r="H1923" s="151"/>
      <c r="I1923" s="145" t="str">
        <f t="shared" si="33"/>
        <v/>
      </c>
      <c r="J1923" s="136"/>
      <c r="K1923" s="136"/>
      <c r="L1923" s="137"/>
      <c r="M1923" s="137"/>
      <c r="N1923" s="170"/>
      <c r="O1923" s="63"/>
      <c r="P1923" s="63"/>
      <c r="Q1923" s="63"/>
    </row>
    <row r="1924" spans="2:17" ht="15" hidden="1" customHeight="1" outlineLevel="1" x14ac:dyDescent="0.25">
      <c r="B1924" s="166"/>
      <c r="C1924" s="151"/>
      <c r="D1924" s="151"/>
      <c r="E1924" s="152"/>
      <c r="F1924" s="152"/>
      <c r="G1924" s="152"/>
      <c r="H1924" s="151"/>
      <c r="I1924" s="145" t="str">
        <f t="shared" si="33"/>
        <v/>
      </c>
      <c r="J1924" s="136"/>
      <c r="K1924" s="136"/>
      <c r="L1924" s="137"/>
      <c r="M1924" s="137"/>
      <c r="N1924" s="170"/>
      <c r="O1924" s="63"/>
      <c r="P1924" s="63"/>
      <c r="Q1924" s="63"/>
    </row>
    <row r="1925" spans="2:17" ht="15" hidden="1" customHeight="1" outlineLevel="1" x14ac:dyDescent="0.25">
      <c r="B1925" s="166"/>
      <c r="C1925" s="151"/>
      <c r="D1925" s="151"/>
      <c r="E1925" s="152"/>
      <c r="F1925" s="152"/>
      <c r="G1925" s="152"/>
      <c r="H1925" s="151"/>
      <c r="I1925" s="145" t="str">
        <f t="shared" si="33"/>
        <v/>
      </c>
      <c r="J1925" s="136"/>
      <c r="K1925" s="136"/>
      <c r="L1925" s="137"/>
      <c r="M1925" s="137"/>
      <c r="N1925" s="170"/>
      <c r="O1925" s="63"/>
      <c r="P1925" s="63"/>
      <c r="Q1925" s="63"/>
    </row>
    <row r="1926" spans="2:17" ht="15" hidden="1" customHeight="1" outlineLevel="1" x14ac:dyDescent="0.25">
      <c r="B1926" s="166"/>
      <c r="C1926" s="151"/>
      <c r="D1926" s="151"/>
      <c r="E1926" s="152"/>
      <c r="F1926" s="152"/>
      <c r="G1926" s="152"/>
      <c r="H1926" s="151"/>
      <c r="I1926" s="145" t="str">
        <f t="shared" si="33"/>
        <v/>
      </c>
      <c r="J1926" s="136"/>
      <c r="K1926" s="136"/>
      <c r="L1926" s="137"/>
      <c r="M1926" s="137"/>
      <c r="N1926" s="170"/>
      <c r="O1926" s="63"/>
      <c r="P1926" s="63"/>
      <c r="Q1926" s="63"/>
    </row>
    <row r="1927" spans="2:17" ht="15" hidden="1" customHeight="1" outlineLevel="1" x14ac:dyDescent="0.25">
      <c r="B1927" s="166"/>
      <c r="C1927" s="151"/>
      <c r="D1927" s="151"/>
      <c r="E1927" s="152"/>
      <c r="F1927" s="152"/>
      <c r="G1927" s="152"/>
      <c r="H1927" s="151"/>
      <c r="I1927" s="145" t="str">
        <f t="shared" si="33"/>
        <v/>
      </c>
      <c r="J1927" s="136"/>
      <c r="K1927" s="136"/>
      <c r="L1927" s="137"/>
      <c r="M1927" s="137"/>
      <c r="N1927" s="170"/>
      <c r="O1927" s="63"/>
      <c r="P1927" s="63"/>
      <c r="Q1927" s="63"/>
    </row>
    <row r="1928" spans="2:17" ht="15" hidden="1" customHeight="1" outlineLevel="1" x14ac:dyDescent="0.25">
      <c r="B1928" s="166"/>
      <c r="C1928" s="151"/>
      <c r="D1928" s="151"/>
      <c r="E1928" s="152"/>
      <c r="F1928" s="152"/>
      <c r="G1928" s="152"/>
      <c r="H1928" s="151"/>
      <c r="I1928" s="145" t="str">
        <f t="shared" ref="I1928:I1991" si="34">IFERROR(IF(LEN(J1928)&gt;0,ROW(I1928)-ROW($I$7),""),"")</f>
        <v/>
      </c>
      <c r="J1928" s="136"/>
      <c r="K1928" s="136"/>
      <c r="L1928" s="137"/>
      <c r="M1928" s="137"/>
      <c r="N1928" s="170"/>
      <c r="O1928" s="63"/>
      <c r="P1928" s="63"/>
      <c r="Q1928" s="63"/>
    </row>
    <row r="1929" spans="2:17" ht="15" hidden="1" customHeight="1" outlineLevel="1" x14ac:dyDescent="0.25">
      <c r="B1929" s="166"/>
      <c r="C1929" s="151"/>
      <c r="D1929" s="151"/>
      <c r="E1929" s="152"/>
      <c r="F1929" s="152"/>
      <c r="G1929" s="152"/>
      <c r="H1929" s="151"/>
      <c r="I1929" s="145" t="str">
        <f t="shared" si="34"/>
        <v/>
      </c>
      <c r="J1929" s="136"/>
      <c r="K1929" s="136"/>
      <c r="L1929" s="137"/>
      <c r="M1929" s="137"/>
      <c r="N1929" s="170"/>
      <c r="O1929" s="63"/>
      <c r="P1929" s="63"/>
      <c r="Q1929" s="63"/>
    </row>
    <row r="1930" spans="2:17" ht="15" hidden="1" customHeight="1" outlineLevel="1" x14ac:dyDescent="0.25">
      <c r="B1930" s="166"/>
      <c r="C1930" s="151"/>
      <c r="D1930" s="151"/>
      <c r="E1930" s="152"/>
      <c r="F1930" s="152"/>
      <c r="G1930" s="152"/>
      <c r="H1930" s="151"/>
      <c r="I1930" s="145" t="str">
        <f t="shared" si="34"/>
        <v/>
      </c>
      <c r="J1930" s="136"/>
      <c r="K1930" s="136"/>
      <c r="L1930" s="137"/>
      <c r="M1930" s="137"/>
      <c r="N1930" s="170"/>
      <c r="O1930" s="63"/>
      <c r="P1930" s="63"/>
      <c r="Q1930" s="63"/>
    </row>
    <row r="1931" spans="2:17" ht="15" hidden="1" customHeight="1" outlineLevel="1" x14ac:dyDescent="0.25">
      <c r="B1931" s="166"/>
      <c r="C1931" s="151"/>
      <c r="D1931" s="151"/>
      <c r="E1931" s="152"/>
      <c r="F1931" s="152"/>
      <c r="G1931" s="152"/>
      <c r="H1931" s="151"/>
      <c r="I1931" s="145" t="str">
        <f t="shared" si="34"/>
        <v/>
      </c>
      <c r="J1931" s="136"/>
      <c r="K1931" s="136"/>
      <c r="L1931" s="137"/>
      <c r="M1931" s="137"/>
      <c r="N1931" s="170"/>
      <c r="O1931" s="63"/>
      <c r="P1931" s="63"/>
      <c r="Q1931" s="63"/>
    </row>
    <row r="1932" spans="2:17" ht="15" hidden="1" customHeight="1" outlineLevel="1" x14ac:dyDescent="0.25">
      <c r="B1932" s="166"/>
      <c r="C1932" s="151"/>
      <c r="D1932" s="151"/>
      <c r="E1932" s="152"/>
      <c r="F1932" s="152"/>
      <c r="G1932" s="152"/>
      <c r="H1932" s="151"/>
      <c r="I1932" s="145" t="str">
        <f t="shared" si="34"/>
        <v/>
      </c>
      <c r="J1932" s="136"/>
      <c r="K1932" s="136"/>
      <c r="L1932" s="137"/>
      <c r="M1932" s="137"/>
      <c r="N1932" s="170"/>
      <c r="O1932" s="63"/>
      <c r="P1932" s="63"/>
      <c r="Q1932" s="63"/>
    </row>
    <row r="1933" spans="2:17" ht="15" hidden="1" customHeight="1" outlineLevel="1" x14ac:dyDescent="0.25">
      <c r="B1933" s="166"/>
      <c r="C1933" s="151"/>
      <c r="D1933" s="151"/>
      <c r="E1933" s="152"/>
      <c r="F1933" s="152"/>
      <c r="G1933" s="152"/>
      <c r="H1933" s="151"/>
      <c r="I1933" s="145" t="str">
        <f t="shared" si="34"/>
        <v/>
      </c>
      <c r="J1933" s="136"/>
      <c r="K1933" s="136"/>
      <c r="L1933" s="137"/>
      <c r="M1933" s="137"/>
      <c r="N1933" s="170"/>
      <c r="O1933" s="63"/>
      <c r="P1933" s="63"/>
      <c r="Q1933" s="63"/>
    </row>
    <row r="1934" spans="2:17" ht="15" hidden="1" customHeight="1" outlineLevel="1" x14ac:dyDescent="0.25">
      <c r="B1934" s="166"/>
      <c r="C1934" s="151"/>
      <c r="D1934" s="151"/>
      <c r="E1934" s="152"/>
      <c r="F1934" s="152"/>
      <c r="G1934" s="152"/>
      <c r="H1934" s="151"/>
      <c r="I1934" s="145" t="str">
        <f t="shared" si="34"/>
        <v/>
      </c>
      <c r="J1934" s="136"/>
      <c r="K1934" s="136"/>
      <c r="L1934" s="137"/>
      <c r="M1934" s="137"/>
      <c r="N1934" s="170"/>
      <c r="O1934" s="63"/>
      <c r="P1934" s="63"/>
      <c r="Q1934" s="63"/>
    </row>
    <row r="1935" spans="2:17" ht="15" hidden="1" customHeight="1" outlineLevel="1" x14ac:dyDescent="0.25">
      <c r="B1935" s="166"/>
      <c r="C1935" s="151"/>
      <c r="D1935" s="151"/>
      <c r="E1935" s="152"/>
      <c r="F1935" s="152"/>
      <c r="G1935" s="152"/>
      <c r="H1935" s="151"/>
      <c r="I1935" s="145" t="str">
        <f t="shared" si="34"/>
        <v/>
      </c>
      <c r="J1935" s="136"/>
      <c r="K1935" s="136"/>
      <c r="L1935" s="137"/>
      <c r="M1935" s="137"/>
      <c r="N1935" s="170"/>
      <c r="O1935" s="63"/>
      <c r="P1935" s="63"/>
      <c r="Q1935" s="63"/>
    </row>
    <row r="1936" spans="2:17" ht="15" hidden="1" customHeight="1" outlineLevel="1" x14ac:dyDescent="0.25">
      <c r="B1936" s="166"/>
      <c r="C1936" s="151"/>
      <c r="D1936" s="151"/>
      <c r="E1936" s="152"/>
      <c r="F1936" s="152"/>
      <c r="G1936" s="152"/>
      <c r="H1936" s="151"/>
      <c r="I1936" s="145" t="str">
        <f t="shared" si="34"/>
        <v/>
      </c>
      <c r="J1936" s="136"/>
      <c r="K1936" s="136"/>
      <c r="L1936" s="137"/>
      <c r="M1936" s="137"/>
      <c r="N1936" s="170"/>
      <c r="O1936" s="63"/>
      <c r="P1936" s="63"/>
      <c r="Q1936" s="63"/>
    </row>
    <row r="1937" spans="2:17" ht="15" hidden="1" customHeight="1" outlineLevel="1" x14ac:dyDescent="0.25">
      <c r="B1937" s="166"/>
      <c r="C1937" s="151"/>
      <c r="D1937" s="151"/>
      <c r="E1937" s="152"/>
      <c r="F1937" s="152"/>
      <c r="G1937" s="152"/>
      <c r="H1937" s="151"/>
      <c r="I1937" s="145" t="str">
        <f t="shared" si="34"/>
        <v/>
      </c>
      <c r="J1937" s="136"/>
      <c r="K1937" s="136"/>
      <c r="L1937" s="137"/>
      <c r="M1937" s="137"/>
      <c r="N1937" s="170"/>
      <c r="O1937" s="63"/>
      <c r="P1937" s="63"/>
      <c r="Q1937" s="63"/>
    </row>
    <row r="1938" spans="2:17" ht="15" hidden="1" customHeight="1" outlineLevel="1" x14ac:dyDescent="0.25">
      <c r="B1938" s="166"/>
      <c r="C1938" s="151"/>
      <c r="D1938" s="151"/>
      <c r="E1938" s="152"/>
      <c r="F1938" s="152"/>
      <c r="G1938" s="152"/>
      <c r="H1938" s="151"/>
      <c r="I1938" s="145" t="str">
        <f t="shared" si="34"/>
        <v/>
      </c>
      <c r="J1938" s="136"/>
      <c r="K1938" s="136"/>
      <c r="L1938" s="137"/>
      <c r="M1938" s="137"/>
      <c r="N1938" s="170"/>
      <c r="O1938" s="63"/>
      <c r="P1938" s="63"/>
      <c r="Q1938" s="63"/>
    </row>
    <row r="1939" spans="2:17" ht="15" hidden="1" customHeight="1" outlineLevel="1" x14ac:dyDescent="0.25">
      <c r="B1939" s="166"/>
      <c r="C1939" s="151"/>
      <c r="D1939" s="151"/>
      <c r="E1939" s="152"/>
      <c r="F1939" s="152"/>
      <c r="G1939" s="152"/>
      <c r="H1939" s="151"/>
      <c r="I1939" s="145" t="str">
        <f t="shared" si="34"/>
        <v/>
      </c>
      <c r="J1939" s="136"/>
      <c r="K1939" s="136"/>
      <c r="L1939" s="137"/>
      <c r="M1939" s="137"/>
      <c r="N1939" s="170"/>
      <c r="O1939" s="63"/>
      <c r="P1939" s="63"/>
      <c r="Q1939" s="63"/>
    </row>
    <row r="1940" spans="2:17" ht="15" hidden="1" customHeight="1" outlineLevel="1" x14ac:dyDescent="0.25">
      <c r="B1940" s="166"/>
      <c r="C1940" s="151"/>
      <c r="D1940" s="151"/>
      <c r="E1940" s="152"/>
      <c r="F1940" s="152"/>
      <c r="G1940" s="152"/>
      <c r="H1940" s="151"/>
      <c r="I1940" s="145" t="str">
        <f t="shared" si="34"/>
        <v/>
      </c>
      <c r="J1940" s="136"/>
      <c r="K1940" s="136"/>
      <c r="L1940" s="137"/>
      <c r="M1940" s="137"/>
      <c r="N1940" s="170"/>
      <c r="O1940" s="63"/>
      <c r="P1940" s="63"/>
      <c r="Q1940" s="63"/>
    </row>
    <row r="1941" spans="2:17" ht="15" hidden="1" customHeight="1" outlineLevel="1" x14ac:dyDescent="0.25">
      <c r="B1941" s="166"/>
      <c r="C1941" s="151"/>
      <c r="D1941" s="151"/>
      <c r="E1941" s="152"/>
      <c r="F1941" s="152"/>
      <c r="G1941" s="152"/>
      <c r="H1941" s="151"/>
      <c r="I1941" s="145" t="str">
        <f t="shared" si="34"/>
        <v/>
      </c>
      <c r="J1941" s="136"/>
      <c r="K1941" s="136"/>
      <c r="L1941" s="137"/>
      <c r="M1941" s="137"/>
      <c r="N1941" s="170"/>
      <c r="O1941" s="63"/>
      <c r="P1941" s="63"/>
      <c r="Q1941" s="63"/>
    </row>
    <row r="1942" spans="2:17" ht="15" hidden="1" customHeight="1" outlineLevel="1" x14ac:dyDescent="0.25">
      <c r="B1942" s="166"/>
      <c r="C1942" s="151"/>
      <c r="D1942" s="151"/>
      <c r="E1942" s="152"/>
      <c r="F1942" s="152"/>
      <c r="G1942" s="152"/>
      <c r="H1942" s="151"/>
      <c r="I1942" s="145" t="str">
        <f t="shared" si="34"/>
        <v/>
      </c>
      <c r="J1942" s="136"/>
      <c r="K1942" s="136"/>
      <c r="L1942" s="137"/>
      <c r="M1942" s="137"/>
      <c r="N1942" s="170"/>
      <c r="O1942" s="63"/>
      <c r="P1942" s="63"/>
      <c r="Q1942" s="63"/>
    </row>
    <row r="1943" spans="2:17" ht="15" hidden="1" customHeight="1" outlineLevel="1" x14ac:dyDescent="0.25">
      <c r="B1943" s="166"/>
      <c r="C1943" s="151"/>
      <c r="D1943" s="151"/>
      <c r="E1943" s="152"/>
      <c r="F1943" s="152"/>
      <c r="G1943" s="152"/>
      <c r="H1943" s="151"/>
      <c r="I1943" s="145" t="str">
        <f t="shared" si="34"/>
        <v/>
      </c>
      <c r="J1943" s="136"/>
      <c r="K1943" s="136"/>
      <c r="L1943" s="137"/>
      <c r="M1943" s="137"/>
      <c r="N1943" s="170"/>
      <c r="O1943" s="63"/>
      <c r="P1943" s="63"/>
      <c r="Q1943" s="63"/>
    </row>
    <row r="1944" spans="2:17" ht="15" hidden="1" customHeight="1" outlineLevel="1" x14ac:dyDescent="0.25">
      <c r="B1944" s="166"/>
      <c r="C1944" s="151"/>
      <c r="D1944" s="151"/>
      <c r="E1944" s="152"/>
      <c r="F1944" s="152"/>
      <c r="G1944" s="152"/>
      <c r="H1944" s="151"/>
      <c r="I1944" s="145" t="str">
        <f t="shared" si="34"/>
        <v/>
      </c>
      <c r="J1944" s="136"/>
      <c r="K1944" s="136"/>
      <c r="L1944" s="137"/>
      <c r="M1944" s="137"/>
      <c r="N1944" s="170"/>
      <c r="O1944" s="63"/>
      <c r="P1944" s="63"/>
      <c r="Q1944" s="63"/>
    </row>
    <row r="1945" spans="2:17" ht="15" hidden="1" customHeight="1" outlineLevel="1" x14ac:dyDescent="0.25">
      <c r="B1945" s="166"/>
      <c r="C1945" s="151"/>
      <c r="D1945" s="151"/>
      <c r="E1945" s="152"/>
      <c r="F1945" s="152"/>
      <c r="G1945" s="152"/>
      <c r="H1945" s="151"/>
      <c r="I1945" s="145" t="str">
        <f t="shared" si="34"/>
        <v/>
      </c>
      <c r="J1945" s="136"/>
      <c r="K1945" s="136"/>
      <c r="L1945" s="137"/>
      <c r="M1945" s="137"/>
      <c r="N1945" s="170"/>
      <c r="O1945" s="63"/>
      <c r="P1945" s="63"/>
      <c r="Q1945" s="63"/>
    </row>
    <row r="1946" spans="2:17" ht="15" hidden="1" customHeight="1" outlineLevel="1" x14ac:dyDescent="0.25">
      <c r="B1946" s="166"/>
      <c r="C1946" s="151"/>
      <c r="D1946" s="151"/>
      <c r="E1946" s="152"/>
      <c r="F1946" s="152"/>
      <c r="G1946" s="152"/>
      <c r="H1946" s="151"/>
      <c r="I1946" s="145" t="str">
        <f t="shared" si="34"/>
        <v/>
      </c>
      <c r="J1946" s="136"/>
      <c r="K1946" s="136"/>
      <c r="L1946" s="137"/>
      <c r="M1946" s="137"/>
      <c r="N1946" s="170"/>
      <c r="O1946" s="63"/>
      <c r="P1946" s="63"/>
      <c r="Q1946" s="63"/>
    </row>
    <row r="1947" spans="2:17" ht="15" hidden="1" customHeight="1" outlineLevel="1" x14ac:dyDescent="0.25">
      <c r="B1947" s="166"/>
      <c r="C1947" s="151"/>
      <c r="D1947" s="151"/>
      <c r="E1947" s="152"/>
      <c r="F1947" s="152"/>
      <c r="G1947" s="152"/>
      <c r="H1947" s="151"/>
      <c r="I1947" s="145" t="str">
        <f t="shared" si="34"/>
        <v/>
      </c>
      <c r="J1947" s="136"/>
      <c r="K1947" s="136"/>
      <c r="L1947" s="137"/>
      <c r="M1947" s="137"/>
      <c r="N1947" s="170"/>
      <c r="O1947" s="63"/>
      <c r="P1947" s="63"/>
      <c r="Q1947" s="63"/>
    </row>
    <row r="1948" spans="2:17" ht="15" hidden="1" customHeight="1" outlineLevel="1" x14ac:dyDescent="0.25">
      <c r="B1948" s="166"/>
      <c r="C1948" s="151"/>
      <c r="D1948" s="151"/>
      <c r="E1948" s="152"/>
      <c r="F1948" s="152"/>
      <c r="G1948" s="152"/>
      <c r="H1948" s="151"/>
      <c r="I1948" s="145" t="str">
        <f t="shared" si="34"/>
        <v/>
      </c>
      <c r="J1948" s="136"/>
      <c r="K1948" s="136"/>
      <c r="L1948" s="137"/>
      <c r="M1948" s="137"/>
      <c r="N1948" s="170"/>
      <c r="O1948" s="63"/>
      <c r="P1948" s="63"/>
      <c r="Q1948" s="63"/>
    </row>
    <row r="1949" spans="2:17" ht="15" hidden="1" customHeight="1" outlineLevel="1" x14ac:dyDescent="0.25">
      <c r="B1949" s="166"/>
      <c r="C1949" s="151"/>
      <c r="D1949" s="151"/>
      <c r="E1949" s="152"/>
      <c r="F1949" s="152"/>
      <c r="G1949" s="152"/>
      <c r="H1949" s="151"/>
      <c r="I1949" s="145" t="str">
        <f t="shared" si="34"/>
        <v/>
      </c>
      <c r="J1949" s="136"/>
      <c r="K1949" s="136"/>
      <c r="L1949" s="137"/>
      <c r="M1949" s="137"/>
      <c r="N1949" s="170"/>
      <c r="O1949" s="63"/>
      <c r="P1949" s="63"/>
      <c r="Q1949" s="63"/>
    </row>
    <row r="1950" spans="2:17" ht="15" hidden="1" customHeight="1" outlineLevel="1" x14ac:dyDescent="0.25">
      <c r="B1950" s="166"/>
      <c r="C1950" s="151"/>
      <c r="D1950" s="151"/>
      <c r="E1950" s="152"/>
      <c r="F1950" s="152"/>
      <c r="G1950" s="152"/>
      <c r="H1950" s="151"/>
      <c r="I1950" s="145" t="str">
        <f t="shared" si="34"/>
        <v/>
      </c>
      <c r="J1950" s="136"/>
      <c r="K1950" s="136"/>
      <c r="L1950" s="137"/>
      <c r="M1950" s="137"/>
      <c r="N1950" s="170"/>
      <c r="O1950" s="63"/>
      <c r="P1950" s="63"/>
      <c r="Q1950" s="63"/>
    </row>
    <row r="1951" spans="2:17" ht="15" hidden="1" customHeight="1" outlineLevel="1" x14ac:dyDescent="0.25">
      <c r="B1951" s="166"/>
      <c r="C1951" s="151"/>
      <c r="D1951" s="151"/>
      <c r="E1951" s="152"/>
      <c r="F1951" s="152"/>
      <c r="G1951" s="152"/>
      <c r="H1951" s="151"/>
      <c r="I1951" s="145" t="str">
        <f t="shared" si="34"/>
        <v/>
      </c>
      <c r="J1951" s="136"/>
      <c r="K1951" s="136"/>
      <c r="L1951" s="137"/>
      <c r="M1951" s="137"/>
      <c r="N1951" s="170"/>
      <c r="O1951" s="63"/>
      <c r="P1951" s="63"/>
      <c r="Q1951" s="63"/>
    </row>
    <row r="1952" spans="2:17" ht="15" hidden="1" customHeight="1" outlineLevel="1" x14ac:dyDescent="0.25">
      <c r="B1952" s="166"/>
      <c r="C1952" s="151"/>
      <c r="D1952" s="151"/>
      <c r="E1952" s="152"/>
      <c r="F1952" s="152"/>
      <c r="G1952" s="152"/>
      <c r="H1952" s="151"/>
      <c r="I1952" s="145" t="str">
        <f t="shared" si="34"/>
        <v/>
      </c>
      <c r="J1952" s="136"/>
      <c r="K1952" s="136"/>
      <c r="L1952" s="137"/>
      <c r="M1952" s="137"/>
      <c r="N1952" s="170"/>
      <c r="O1952" s="63"/>
      <c r="P1952" s="63"/>
      <c r="Q1952" s="63"/>
    </row>
    <row r="1953" spans="2:17" ht="15" hidden="1" customHeight="1" outlineLevel="1" x14ac:dyDescent="0.25">
      <c r="B1953" s="166"/>
      <c r="C1953" s="151"/>
      <c r="D1953" s="151"/>
      <c r="E1953" s="152"/>
      <c r="F1953" s="152"/>
      <c r="G1953" s="152"/>
      <c r="H1953" s="151"/>
      <c r="I1953" s="145" t="str">
        <f t="shared" si="34"/>
        <v/>
      </c>
      <c r="J1953" s="136"/>
      <c r="K1953" s="136"/>
      <c r="L1953" s="137"/>
      <c r="M1953" s="137"/>
      <c r="N1953" s="170"/>
      <c r="O1953" s="63"/>
      <c r="P1953" s="63"/>
      <c r="Q1953" s="63"/>
    </row>
    <row r="1954" spans="2:17" ht="15" hidden="1" customHeight="1" outlineLevel="1" x14ac:dyDescent="0.25">
      <c r="B1954" s="166"/>
      <c r="C1954" s="151"/>
      <c r="D1954" s="151"/>
      <c r="E1954" s="152"/>
      <c r="F1954" s="152"/>
      <c r="G1954" s="152"/>
      <c r="H1954" s="151"/>
      <c r="I1954" s="145" t="str">
        <f t="shared" si="34"/>
        <v/>
      </c>
      <c r="J1954" s="136"/>
      <c r="K1954" s="136"/>
      <c r="L1954" s="137"/>
      <c r="M1954" s="137"/>
      <c r="N1954" s="170"/>
      <c r="O1954" s="63"/>
      <c r="P1954" s="63"/>
      <c r="Q1954" s="63"/>
    </row>
    <row r="1955" spans="2:17" ht="15" hidden="1" customHeight="1" outlineLevel="1" x14ac:dyDescent="0.25">
      <c r="B1955" s="166"/>
      <c r="C1955" s="151"/>
      <c r="D1955" s="151"/>
      <c r="E1955" s="152"/>
      <c r="F1955" s="152"/>
      <c r="G1955" s="152"/>
      <c r="H1955" s="151"/>
      <c r="I1955" s="145" t="str">
        <f t="shared" si="34"/>
        <v/>
      </c>
      <c r="J1955" s="136"/>
      <c r="K1955" s="136"/>
      <c r="L1955" s="137"/>
      <c r="M1955" s="137"/>
      <c r="N1955" s="170"/>
      <c r="O1955" s="63"/>
      <c r="P1955" s="63"/>
      <c r="Q1955" s="63"/>
    </row>
    <row r="1956" spans="2:17" ht="15" hidden="1" customHeight="1" outlineLevel="1" x14ac:dyDescent="0.25">
      <c r="B1956" s="166"/>
      <c r="C1956" s="151"/>
      <c r="D1956" s="151"/>
      <c r="E1956" s="152"/>
      <c r="F1956" s="152"/>
      <c r="G1956" s="152"/>
      <c r="H1956" s="151"/>
      <c r="I1956" s="145" t="str">
        <f t="shared" si="34"/>
        <v/>
      </c>
      <c r="J1956" s="136"/>
      <c r="K1956" s="136"/>
      <c r="L1956" s="137"/>
      <c r="M1956" s="137"/>
      <c r="N1956" s="170"/>
      <c r="O1956" s="63"/>
      <c r="P1956" s="63"/>
      <c r="Q1956" s="63"/>
    </row>
    <row r="1957" spans="2:17" ht="15" hidden="1" customHeight="1" outlineLevel="1" x14ac:dyDescent="0.25">
      <c r="B1957" s="166"/>
      <c r="C1957" s="151"/>
      <c r="D1957" s="151"/>
      <c r="E1957" s="152"/>
      <c r="F1957" s="152"/>
      <c r="G1957" s="152"/>
      <c r="H1957" s="151"/>
      <c r="I1957" s="145" t="str">
        <f t="shared" si="34"/>
        <v/>
      </c>
      <c r="J1957" s="136"/>
      <c r="K1957" s="136"/>
      <c r="L1957" s="137"/>
      <c r="M1957" s="137"/>
      <c r="N1957" s="170"/>
      <c r="O1957" s="63"/>
      <c r="P1957" s="63"/>
      <c r="Q1957" s="63"/>
    </row>
    <row r="1958" spans="2:17" ht="15" hidden="1" customHeight="1" outlineLevel="1" x14ac:dyDescent="0.25">
      <c r="B1958" s="166"/>
      <c r="C1958" s="151"/>
      <c r="D1958" s="151"/>
      <c r="E1958" s="152"/>
      <c r="F1958" s="152"/>
      <c r="G1958" s="152"/>
      <c r="H1958" s="151"/>
      <c r="I1958" s="145" t="str">
        <f t="shared" si="34"/>
        <v/>
      </c>
      <c r="J1958" s="136"/>
      <c r="K1958" s="136"/>
      <c r="L1958" s="137"/>
      <c r="M1958" s="137"/>
      <c r="N1958" s="170"/>
      <c r="O1958" s="63"/>
      <c r="P1958" s="63"/>
      <c r="Q1958" s="63"/>
    </row>
    <row r="1959" spans="2:17" ht="15" hidden="1" customHeight="1" outlineLevel="1" x14ac:dyDescent="0.25">
      <c r="B1959" s="166"/>
      <c r="C1959" s="151"/>
      <c r="D1959" s="151"/>
      <c r="E1959" s="152"/>
      <c r="F1959" s="152"/>
      <c r="G1959" s="152"/>
      <c r="H1959" s="151"/>
      <c r="I1959" s="145" t="str">
        <f t="shared" si="34"/>
        <v/>
      </c>
      <c r="J1959" s="136"/>
      <c r="K1959" s="136"/>
      <c r="L1959" s="137"/>
      <c r="M1959" s="137"/>
      <c r="N1959" s="170"/>
      <c r="O1959" s="63"/>
      <c r="P1959" s="63"/>
      <c r="Q1959" s="63"/>
    </row>
    <row r="1960" spans="2:17" ht="15" hidden="1" customHeight="1" outlineLevel="1" x14ac:dyDescent="0.25">
      <c r="B1960" s="166"/>
      <c r="C1960" s="151"/>
      <c r="D1960" s="151"/>
      <c r="E1960" s="152"/>
      <c r="F1960" s="152"/>
      <c r="G1960" s="152"/>
      <c r="H1960" s="151"/>
      <c r="I1960" s="145" t="str">
        <f t="shared" si="34"/>
        <v/>
      </c>
      <c r="J1960" s="136"/>
      <c r="K1960" s="136"/>
      <c r="L1960" s="137"/>
      <c r="M1960" s="137"/>
      <c r="N1960" s="170"/>
      <c r="O1960" s="63"/>
      <c r="P1960" s="63"/>
      <c r="Q1960" s="63"/>
    </row>
    <row r="1961" spans="2:17" ht="15" hidden="1" customHeight="1" outlineLevel="1" x14ac:dyDescent="0.25">
      <c r="B1961" s="166"/>
      <c r="C1961" s="151"/>
      <c r="D1961" s="151"/>
      <c r="E1961" s="152"/>
      <c r="F1961" s="152"/>
      <c r="G1961" s="152"/>
      <c r="H1961" s="151"/>
      <c r="I1961" s="145" t="str">
        <f t="shared" si="34"/>
        <v/>
      </c>
      <c r="J1961" s="136"/>
      <c r="K1961" s="136"/>
      <c r="L1961" s="137"/>
      <c r="M1961" s="137"/>
      <c r="N1961" s="170"/>
      <c r="O1961" s="63"/>
      <c r="P1961" s="63"/>
      <c r="Q1961" s="63"/>
    </row>
    <row r="1962" spans="2:17" ht="15" hidden="1" customHeight="1" outlineLevel="1" x14ac:dyDescent="0.25">
      <c r="B1962" s="166"/>
      <c r="C1962" s="151"/>
      <c r="D1962" s="151"/>
      <c r="E1962" s="152"/>
      <c r="F1962" s="152"/>
      <c r="G1962" s="152"/>
      <c r="H1962" s="151"/>
      <c r="I1962" s="145" t="str">
        <f t="shared" si="34"/>
        <v/>
      </c>
      <c r="J1962" s="136"/>
      <c r="K1962" s="136"/>
      <c r="L1962" s="137"/>
      <c r="M1962" s="137"/>
      <c r="N1962" s="170"/>
      <c r="O1962" s="63"/>
      <c r="P1962" s="63"/>
      <c r="Q1962" s="63"/>
    </row>
    <row r="1963" spans="2:17" ht="15" hidden="1" customHeight="1" outlineLevel="1" x14ac:dyDescent="0.25">
      <c r="B1963" s="166"/>
      <c r="C1963" s="151"/>
      <c r="D1963" s="151"/>
      <c r="E1963" s="152"/>
      <c r="F1963" s="152"/>
      <c r="G1963" s="152"/>
      <c r="H1963" s="151"/>
      <c r="I1963" s="145" t="str">
        <f t="shared" si="34"/>
        <v/>
      </c>
      <c r="J1963" s="136"/>
      <c r="K1963" s="136"/>
      <c r="L1963" s="137"/>
      <c r="M1963" s="137"/>
      <c r="N1963" s="170"/>
      <c r="O1963" s="63"/>
      <c r="P1963" s="63"/>
      <c r="Q1963" s="63"/>
    </row>
    <row r="1964" spans="2:17" ht="15" hidden="1" customHeight="1" outlineLevel="1" x14ac:dyDescent="0.25">
      <c r="B1964" s="166"/>
      <c r="C1964" s="151"/>
      <c r="D1964" s="151"/>
      <c r="E1964" s="152"/>
      <c r="F1964" s="152"/>
      <c r="G1964" s="152"/>
      <c r="H1964" s="151"/>
      <c r="I1964" s="145" t="str">
        <f t="shared" si="34"/>
        <v/>
      </c>
      <c r="J1964" s="136"/>
      <c r="K1964" s="136"/>
      <c r="L1964" s="137"/>
      <c r="M1964" s="137"/>
      <c r="N1964" s="170"/>
      <c r="O1964" s="63"/>
      <c r="P1964" s="63"/>
      <c r="Q1964" s="63"/>
    </row>
    <row r="1965" spans="2:17" ht="15" hidden="1" customHeight="1" outlineLevel="1" x14ac:dyDescent="0.25">
      <c r="B1965" s="166"/>
      <c r="C1965" s="151"/>
      <c r="D1965" s="151"/>
      <c r="E1965" s="152"/>
      <c r="F1965" s="152"/>
      <c r="G1965" s="152"/>
      <c r="H1965" s="151"/>
      <c r="I1965" s="145" t="str">
        <f t="shared" si="34"/>
        <v/>
      </c>
      <c r="J1965" s="136"/>
      <c r="K1965" s="136"/>
      <c r="L1965" s="137"/>
      <c r="M1965" s="137"/>
      <c r="N1965" s="170"/>
      <c r="O1965" s="63"/>
      <c r="P1965" s="63"/>
      <c r="Q1965" s="63"/>
    </row>
    <row r="1966" spans="2:17" ht="15" hidden="1" customHeight="1" outlineLevel="1" x14ac:dyDescent="0.25">
      <c r="B1966" s="166"/>
      <c r="C1966" s="151"/>
      <c r="D1966" s="151"/>
      <c r="E1966" s="152"/>
      <c r="F1966" s="152"/>
      <c r="G1966" s="152"/>
      <c r="H1966" s="151"/>
      <c r="I1966" s="145" t="str">
        <f t="shared" si="34"/>
        <v/>
      </c>
      <c r="J1966" s="136"/>
      <c r="K1966" s="136"/>
      <c r="L1966" s="137"/>
      <c r="M1966" s="137"/>
      <c r="N1966" s="170"/>
      <c r="O1966" s="63"/>
      <c r="P1966" s="63"/>
      <c r="Q1966" s="63"/>
    </row>
    <row r="1967" spans="2:17" ht="15" hidden="1" customHeight="1" outlineLevel="1" x14ac:dyDescent="0.25">
      <c r="B1967" s="166"/>
      <c r="C1967" s="151"/>
      <c r="D1967" s="151"/>
      <c r="E1967" s="152"/>
      <c r="F1967" s="152"/>
      <c r="G1967" s="152"/>
      <c r="H1967" s="151"/>
      <c r="I1967" s="145" t="str">
        <f t="shared" si="34"/>
        <v/>
      </c>
      <c r="J1967" s="136"/>
      <c r="K1967" s="136"/>
      <c r="L1967" s="137"/>
      <c r="M1967" s="137"/>
      <c r="N1967" s="170"/>
      <c r="O1967" s="63"/>
      <c r="P1967" s="63"/>
      <c r="Q1967" s="63"/>
    </row>
    <row r="1968" spans="2:17" ht="15" hidden="1" customHeight="1" outlineLevel="1" x14ac:dyDescent="0.25">
      <c r="B1968" s="166"/>
      <c r="C1968" s="151"/>
      <c r="D1968" s="151"/>
      <c r="E1968" s="152"/>
      <c r="F1968" s="152"/>
      <c r="G1968" s="152"/>
      <c r="H1968" s="151"/>
      <c r="I1968" s="145" t="str">
        <f t="shared" si="34"/>
        <v/>
      </c>
      <c r="J1968" s="136"/>
      <c r="K1968" s="136"/>
      <c r="L1968" s="137"/>
      <c r="M1968" s="137"/>
      <c r="N1968" s="170"/>
      <c r="O1968" s="63"/>
      <c r="P1968" s="63"/>
      <c r="Q1968" s="63"/>
    </row>
    <row r="1969" spans="2:17" ht="15" hidden="1" customHeight="1" outlineLevel="1" x14ac:dyDescent="0.25">
      <c r="B1969" s="166"/>
      <c r="C1969" s="151"/>
      <c r="D1969" s="151"/>
      <c r="E1969" s="152"/>
      <c r="F1969" s="152"/>
      <c r="G1969" s="152"/>
      <c r="H1969" s="151"/>
      <c r="I1969" s="145" t="str">
        <f t="shared" si="34"/>
        <v/>
      </c>
      <c r="J1969" s="136"/>
      <c r="K1969" s="136"/>
      <c r="L1969" s="137"/>
      <c r="M1969" s="137"/>
      <c r="N1969" s="170"/>
      <c r="O1969" s="63"/>
      <c r="P1969" s="63"/>
      <c r="Q1969" s="63"/>
    </row>
    <row r="1970" spans="2:17" ht="15" hidden="1" customHeight="1" outlineLevel="1" x14ac:dyDescent="0.25">
      <c r="B1970" s="166"/>
      <c r="C1970" s="151"/>
      <c r="D1970" s="151"/>
      <c r="E1970" s="152"/>
      <c r="F1970" s="152"/>
      <c r="G1970" s="152"/>
      <c r="H1970" s="151"/>
      <c r="I1970" s="145" t="str">
        <f t="shared" si="34"/>
        <v/>
      </c>
      <c r="J1970" s="136"/>
      <c r="K1970" s="136"/>
      <c r="L1970" s="137"/>
      <c r="M1970" s="137"/>
      <c r="N1970" s="170"/>
      <c r="O1970" s="63"/>
      <c r="P1970" s="63"/>
      <c r="Q1970" s="63"/>
    </row>
    <row r="1971" spans="2:17" ht="15" hidden="1" customHeight="1" outlineLevel="1" x14ac:dyDescent="0.25">
      <c r="B1971" s="166"/>
      <c r="C1971" s="151"/>
      <c r="D1971" s="151"/>
      <c r="E1971" s="152"/>
      <c r="F1971" s="152"/>
      <c r="G1971" s="152"/>
      <c r="H1971" s="151"/>
      <c r="I1971" s="145" t="str">
        <f t="shared" si="34"/>
        <v/>
      </c>
      <c r="J1971" s="136"/>
      <c r="K1971" s="136"/>
      <c r="L1971" s="137"/>
      <c r="M1971" s="137"/>
      <c r="N1971" s="170"/>
      <c r="O1971" s="63"/>
      <c r="P1971" s="63"/>
      <c r="Q1971" s="63"/>
    </row>
    <row r="1972" spans="2:17" ht="15" hidden="1" customHeight="1" outlineLevel="1" x14ac:dyDescent="0.25">
      <c r="B1972" s="166"/>
      <c r="C1972" s="151"/>
      <c r="D1972" s="151"/>
      <c r="E1972" s="152"/>
      <c r="F1972" s="152"/>
      <c r="G1972" s="152"/>
      <c r="H1972" s="151"/>
      <c r="I1972" s="145" t="str">
        <f t="shared" si="34"/>
        <v/>
      </c>
      <c r="J1972" s="136"/>
      <c r="K1972" s="136"/>
      <c r="L1972" s="137"/>
      <c r="M1972" s="137"/>
      <c r="N1972" s="170"/>
      <c r="O1972" s="63"/>
      <c r="P1972" s="63"/>
      <c r="Q1972" s="63"/>
    </row>
    <row r="1973" spans="2:17" ht="15" hidden="1" customHeight="1" outlineLevel="1" x14ac:dyDescent="0.25">
      <c r="B1973" s="166"/>
      <c r="C1973" s="151"/>
      <c r="D1973" s="151"/>
      <c r="E1973" s="152"/>
      <c r="F1973" s="152"/>
      <c r="G1973" s="152"/>
      <c r="H1973" s="151"/>
      <c r="I1973" s="145" t="str">
        <f t="shared" si="34"/>
        <v/>
      </c>
      <c r="J1973" s="136"/>
      <c r="K1973" s="136"/>
      <c r="L1973" s="137"/>
      <c r="M1973" s="137"/>
      <c r="N1973" s="170"/>
      <c r="O1973" s="63"/>
      <c r="P1973" s="63"/>
      <c r="Q1973" s="63"/>
    </row>
    <row r="1974" spans="2:17" ht="15" hidden="1" customHeight="1" outlineLevel="1" x14ac:dyDescent="0.25">
      <c r="B1974" s="166"/>
      <c r="C1974" s="151"/>
      <c r="D1974" s="151"/>
      <c r="E1974" s="152"/>
      <c r="F1974" s="152"/>
      <c r="G1974" s="152"/>
      <c r="H1974" s="151"/>
      <c r="I1974" s="145" t="str">
        <f t="shared" si="34"/>
        <v/>
      </c>
      <c r="J1974" s="136"/>
      <c r="K1974" s="136"/>
      <c r="L1974" s="137"/>
      <c r="M1974" s="137"/>
      <c r="N1974" s="170"/>
      <c r="O1974" s="63"/>
      <c r="P1974" s="63"/>
      <c r="Q1974" s="63"/>
    </row>
    <row r="1975" spans="2:17" ht="15" hidden="1" customHeight="1" outlineLevel="1" x14ac:dyDescent="0.25">
      <c r="B1975" s="166"/>
      <c r="C1975" s="151"/>
      <c r="D1975" s="151"/>
      <c r="E1975" s="152"/>
      <c r="F1975" s="152"/>
      <c r="G1975" s="152"/>
      <c r="H1975" s="151"/>
      <c r="I1975" s="145" t="str">
        <f t="shared" si="34"/>
        <v/>
      </c>
      <c r="J1975" s="136"/>
      <c r="K1975" s="136"/>
      <c r="L1975" s="137"/>
      <c r="M1975" s="137"/>
      <c r="N1975" s="170"/>
      <c r="O1975" s="63"/>
      <c r="P1975" s="63"/>
      <c r="Q1975" s="63"/>
    </row>
    <row r="1976" spans="2:17" ht="15" hidden="1" customHeight="1" outlineLevel="1" x14ac:dyDescent="0.25">
      <c r="B1976" s="166"/>
      <c r="C1976" s="151"/>
      <c r="D1976" s="151"/>
      <c r="E1976" s="152"/>
      <c r="F1976" s="152"/>
      <c r="G1976" s="152"/>
      <c r="H1976" s="151"/>
      <c r="I1976" s="145" t="str">
        <f t="shared" si="34"/>
        <v/>
      </c>
      <c r="J1976" s="136"/>
      <c r="K1976" s="136"/>
      <c r="L1976" s="137"/>
      <c r="M1976" s="137"/>
      <c r="N1976" s="170"/>
      <c r="O1976" s="63"/>
      <c r="P1976" s="63"/>
      <c r="Q1976" s="63"/>
    </row>
    <row r="1977" spans="2:17" ht="15" hidden="1" customHeight="1" outlineLevel="1" x14ac:dyDescent="0.25">
      <c r="B1977" s="166"/>
      <c r="C1977" s="151"/>
      <c r="D1977" s="151"/>
      <c r="E1977" s="152"/>
      <c r="F1977" s="152"/>
      <c r="G1977" s="152"/>
      <c r="H1977" s="151"/>
      <c r="I1977" s="145" t="str">
        <f t="shared" si="34"/>
        <v/>
      </c>
      <c r="J1977" s="136"/>
      <c r="K1977" s="136"/>
      <c r="L1977" s="137"/>
      <c r="M1977" s="137"/>
      <c r="N1977" s="170"/>
      <c r="O1977" s="63"/>
      <c r="P1977" s="63"/>
      <c r="Q1977" s="63"/>
    </row>
    <row r="1978" spans="2:17" ht="15" hidden="1" customHeight="1" outlineLevel="1" x14ac:dyDescent="0.25">
      <c r="B1978" s="166"/>
      <c r="C1978" s="151"/>
      <c r="D1978" s="151"/>
      <c r="E1978" s="152"/>
      <c r="F1978" s="152"/>
      <c r="G1978" s="152"/>
      <c r="H1978" s="151"/>
      <c r="I1978" s="145" t="str">
        <f t="shared" si="34"/>
        <v/>
      </c>
      <c r="J1978" s="136"/>
      <c r="K1978" s="136"/>
      <c r="L1978" s="137"/>
      <c r="M1978" s="137"/>
      <c r="N1978" s="170"/>
      <c r="O1978" s="63"/>
      <c r="P1978" s="63"/>
      <c r="Q1978" s="63"/>
    </row>
    <row r="1979" spans="2:17" ht="15" hidden="1" customHeight="1" outlineLevel="1" x14ac:dyDescent="0.25">
      <c r="B1979" s="166"/>
      <c r="C1979" s="151"/>
      <c r="D1979" s="151"/>
      <c r="E1979" s="152"/>
      <c r="F1979" s="152"/>
      <c r="G1979" s="152"/>
      <c r="H1979" s="151"/>
      <c r="I1979" s="145" t="str">
        <f t="shared" si="34"/>
        <v/>
      </c>
      <c r="J1979" s="136"/>
      <c r="K1979" s="136"/>
      <c r="L1979" s="137"/>
      <c r="M1979" s="137"/>
      <c r="N1979" s="170"/>
      <c r="O1979" s="63"/>
      <c r="P1979" s="63"/>
      <c r="Q1979" s="63"/>
    </row>
    <row r="1980" spans="2:17" ht="15" hidden="1" customHeight="1" outlineLevel="1" x14ac:dyDescent="0.25">
      <c r="B1980" s="166"/>
      <c r="C1980" s="151"/>
      <c r="D1980" s="151"/>
      <c r="E1980" s="152"/>
      <c r="F1980" s="152"/>
      <c r="G1980" s="152"/>
      <c r="H1980" s="151"/>
      <c r="I1980" s="145" t="str">
        <f t="shared" si="34"/>
        <v/>
      </c>
      <c r="J1980" s="136"/>
      <c r="K1980" s="136"/>
      <c r="L1980" s="137"/>
      <c r="M1980" s="137"/>
      <c r="N1980" s="170"/>
      <c r="O1980" s="63"/>
      <c r="P1980" s="63"/>
      <c r="Q1980" s="63"/>
    </row>
    <row r="1981" spans="2:17" ht="15" hidden="1" customHeight="1" outlineLevel="1" x14ac:dyDescent="0.25">
      <c r="B1981" s="166"/>
      <c r="C1981" s="151"/>
      <c r="D1981" s="151"/>
      <c r="E1981" s="152"/>
      <c r="F1981" s="152"/>
      <c r="G1981" s="152"/>
      <c r="H1981" s="151"/>
      <c r="I1981" s="145" t="str">
        <f t="shared" si="34"/>
        <v/>
      </c>
      <c r="J1981" s="136"/>
      <c r="K1981" s="136"/>
      <c r="L1981" s="137"/>
      <c r="M1981" s="137"/>
      <c r="N1981" s="170"/>
      <c r="O1981" s="63"/>
      <c r="P1981" s="63"/>
      <c r="Q1981" s="63"/>
    </row>
    <row r="1982" spans="2:17" ht="15" hidden="1" customHeight="1" outlineLevel="1" x14ac:dyDescent="0.25">
      <c r="B1982" s="166"/>
      <c r="C1982" s="151"/>
      <c r="D1982" s="151"/>
      <c r="E1982" s="152"/>
      <c r="F1982" s="152"/>
      <c r="G1982" s="152"/>
      <c r="H1982" s="151"/>
      <c r="I1982" s="145" t="str">
        <f t="shared" si="34"/>
        <v/>
      </c>
      <c r="J1982" s="136"/>
      <c r="K1982" s="136"/>
      <c r="L1982" s="137"/>
      <c r="M1982" s="137"/>
      <c r="N1982" s="170"/>
      <c r="O1982" s="63"/>
      <c r="P1982" s="63"/>
      <c r="Q1982" s="63"/>
    </row>
    <row r="1983" spans="2:17" ht="15" hidden="1" customHeight="1" outlineLevel="1" x14ac:dyDescent="0.25">
      <c r="B1983" s="166"/>
      <c r="C1983" s="151"/>
      <c r="D1983" s="151"/>
      <c r="E1983" s="152"/>
      <c r="F1983" s="152"/>
      <c r="G1983" s="152"/>
      <c r="H1983" s="151"/>
      <c r="I1983" s="145" t="str">
        <f t="shared" si="34"/>
        <v/>
      </c>
      <c r="J1983" s="136"/>
      <c r="K1983" s="136"/>
      <c r="L1983" s="137"/>
      <c r="M1983" s="137"/>
      <c r="N1983" s="170"/>
      <c r="O1983" s="63"/>
      <c r="P1983" s="63"/>
      <c r="Q1983" s="63"/>
    </row>
    <row r="1984" spans="2:17" ht="15" hidden="1" customHeight="1" outlineLevel="1" x14ac:dyDescent="0.25">
      <c r="B1984" s="166"/>
      <c r="C1984" s="151"/>
      <c r="D1984" s="151"/>
      <c r="E1984" s="152"/>
      <c r="F1984" s="152"/>
      <c r="G1984" s="152"/>
      <c r="H1984" s="151"/>
      <c r="I1984" s="145" t="str">
        <f t="shared" si="34"/>
        <v/>
      </c>
      <c r="J1984" s="136"/>
      <c r="K1984" s="136"/>
      <c r="L1984" s="137"/>
      <c r="M1984" s="137"/>
      <c r="N1984" s="170"/>
      <c r="O1984" s="63"/>
      <c r="P1984" s="63"/>
      <c r="Q1984" s="63"/>
    </row>
    <row r="1985" spans="2:17" ht="15" hidden="1" customHeight="1" outlineLevel="1" x14ac:dyDescent="0.25">
      <c r="B1985" s="166"/>
      <c r="C1985" s="151"/>
      <c r="D1985" s="151"/>
      <c r="E1985" s="152"/>
      <c r="F1985" s="152"/>
      <c r="G1985" s="152"/>
      <c r="H1985" s="151"/>
      <c r="I1985" s="145" t="str">
        <f t="shared" si="34"/>
        <v/>
      </c>
      <c r="J1985" s="136"/>
      <c r="K1985" s="136"/>
      <c r="L1985" s="137"/>
      <c r="M1985" s="137"/>
      <c r="N1985" s="170"/>
      <c r="O1985" s="63"/>
      <c r="P1985" s="63"/>
      <c r="Q1985" s="63"/>
    </row>
    <row r="1986" spans="2:17" ht="15" hidden="1" customHeight="1" outlineLevel="1" x14ac:dyDescent="0.25">
      <c r="B1986" s="166"/>
      <c r="C1986" s="151"/>
      <c r="D1986" s="151"/>
      <c r="E1986" s="152"/>
      <c r="F1986" s="152"/>
      <c r="G1986" s="152"/>
      <c r="H1986" s="151"/>
      <c r="I1986" s="145" t="str">
        <f t="shared" si="34"/>
        <v/>
      </c>
      <c r="J1986" s="136"/>
      <c r="K1986" s="136"/>
      <c r="L1986" s="137"/>
      <c r="M1986" s="137"/>
      <c r="N1986" s="170"/>
      <c r="O1986" s="63"/>
      <c r="P1986" s="63"/>
      <c r="Q1986" s="63"/>
    </row>
    <row r="1987" spans="2:17" ht="15" hidden="1" customHeight="1" outlineLevel="1" x14ac:dyDescent="0.25">
      <c r="B1987" s="166"/>
      <c r="C1987" s="151"/>
      <c r="D1987" s="151"/>
      <c r="E1987" s="152"/>
      <c r="F1987" s="152"/>
      <c r="G1987" s="152"/>
      <c r="H1987" s="151"/>
      <c r="I1987" s="145" t="str">
        <f t="shared" si="34"/>
        <v/>
      </c>
      <c r="J1987" s="136"/>
      <c r="K1987" s="136"/>
      <c r="L1987" s="137"/>
      <c r="M1987" s="137"/>
      <c r="N1987" s="170"/>
      <c r="O1987" s="63"/>
      <c r="P1987" s="63"/>
      <c r="Q1987" s="63"/>
    </row>
    <row r="1988" spans="2:17" ht="15" hidden="1" customHeight="1" outlineLevel="1" x14ac:dyDescent="0.25">
      <c r="B1988" s="166"/>
      <c r="C1988" s="151"/>
      <c r="D1988" s="151"/>
      <c r="E1988" s="152"/>
      <c r="F1988" s="152"/>
      <c r="G1988" s="152"/>
      <c r="H1988" s="151"/>
      <c r="I1988" s="145" t="str">
        <f t="shared" si="34"/>
        <v/>
      </c>
      <c r="J1988" s="136"/>
      <c r="K1988" s="136"/>
      <c r="L1988" s="137"/>
      <c r="M1988" s="137"/>
      <c r="N1988" s="170"/>
      <c r="O1988" s="63"/>
      <c r="P1988" s="63"/>
      <c r="Q1988" s="63"/>
    </row>
    <row r="1989" spans="2:17" ht="15" hidden="1" customHeight="1" outlineLevel="1" x14ac:dyDescent="0.25">
      <c r="B1989" s="166"/>
      <c r="C1989" s="151"/>
      <c r="D1989" s="151"/>
      <c r="E1989" s="152"/>
      <c r="F1989" s="152"/>
      <c r="G1989" s="152"/>
      <c r="H1989" s="151"/>
      <c r="I1989" s="145" t="str">
        <f t="shared" si="34"/>
        <v/>
      </c>
      <c r="J1989" s="136"/>
      <c r="K1989" s="136"/>
      <c r="L1989" s="137"/>
      <c r="M1989" s="137"/>
      <c r="N1989" s="170"/>
      <c r="O1989" s="63"/>
      <c r="P1989" s="63"/>
      <c r="Q1989" s="63"/>
    </row>
    <row r="1990" spans="2:17" ht="15" hidden="1" customHeight="1" outlineLevel="1" x14ac:dyDescent="0.25">
      <c r="B1990" s="166"/>
      <c r="C1990" s="151"/>
      <c r="D1990" s="151"/>
      <c r="E1990" s="152"/>
      <c r="F1990" s="152"/>
      <c r="G1990" s="152"/>
      <c r="H1990" s="151"/>
      <c r="I1990" s="145" t="str">
        <f t="shared" si="34"/>
        <v/>
      </c>
      <c r="J1990" s="136"/>
      <c r="K1990" s="136"/>
      <c r="L1990" s="137"/>
      <c r="M1990" s="137"/>
      <c r="N1990" s="170"/>
      <c r="O1990" s="63"/>
      <c r="P1990" s="63"/>
      <c r="Q1990" s="63"/>
    </row>
    <row r="1991" spans="2:17" ht="15" hidden="1" customHeight="1" outlineLevel="1" x14ac:dyDescent="0.25">
      <c r="B1991" s="166"/>
      <c r="C1991" s="151"/>
      <c r="D1991" s="151"/>
      <c r="E1991" s="152"/>
      <c r="F1991" s="152"/>
      <c r="G1991" s="152"/>
      <c r="H1991" s="151"/>
      <c r="I1991" s="145" t="str">
        <f t="shared" si="34"/>
        <v/>
      </c>
      <c r="J1991" s="136"/>
      <c r="K1991" s="136"/>
      <c r="L1991" s="137"/>
      <c r="M1991" s="137"/>
      <c r="N1991" s="170"/>
      <c r="O1991" s="63"/>
      <c r="P1991" s="63"/>
      <c r="Q1991" s="63"/>
    </row>
    <row r="1992" spans="2:17" ht="15" hidden="1" customHeight="1" outlineLevel="1" x14ac:dyDescent="0.25">
      <c r="B1992" s="166"/>
      <c r="C1992" s="151"/>
      <c r="D1992" s="151"/>
      <c r="E1992" s="152"/>
      <c r="F1992" s="152"/>
      <c r="G1992" s="152"/>
      <c r="H1992" s="151"/>
      <c r="I1992" s="145" t="str">
        <f t="shared" ref="I1992:I2007" si="35">IFERROR(IF(LEN(J1992)&gt;0,ROW(I1992)-ROW($I$7),""),"")</f>
        <v/>
      </c>
      <c r="J1992" s="136"/>
      <c r="K1992" s="136"/>
      <c r="L1992" s="137"/>
      <c r="M1992" s="137"/>
      <c r="N1992" s="170"/>
      <c r="O1992" s="63"/>
      <c r="P1992" s="63"/>
      <c r="Q1992" s="63"/>
    </row>
    <row r="1993" spans="2:17" ht="15" hidden="1" customHeight="1" outlineLevel="1" x14ac:dyDescent="0.25">
      <c r="B1993" s="166"/>
      <c r="C1993" s="151"/>
      <c r="D1993" s="151"/>
      <c r="E1993" s="152"/>
      <c r="F1993" s="152"/>
      <c r="G1993" s="152"/>
      <c r="H1993" s="151"/>
      <c r="I1993" s="145" t="str">
        <f t="shared" si="35"/>
        <v/>
      </c>
      <c r="J1993" s="136"/>
      <c r="K1993" s="136"/>
      <c r="L1993" s="137"/>
      <c r="M1993" s="137"/>
      <c r="N1993" s="170"/>
      <c r="O1993" s="63"/>
      <c r="P1993" s="63"/>
      <c r="Q1993" s="63"/>
    </row>
    <row r="1994" spans="2:17" ht="15" hidden="1" customHeight="1" outlineLevel="1" x14ac:dyDescent="0.25">
      <c r="B1994" s="166"/>
      <c r="C1994" s="151"/>
      <c r="D1994" s="151"/>
      <c r="E1994" s="152"/>
      <c r="F1994" s="152"/>
      <c r="G1994" s="152"/>
      <c r="H1994" s="151"/>
      <c r="I1994" s="145" t="str">
        <f t="shared" si="35"/>
        <v/>
      </c>
      <c r="J1994" s="136"/>
      <c r="K1994" s="136"/>
      <c r="L1994" s="137"/>
      <c r="M1994" s="137"/>
      <c r="N1994" s="170"/>
      <c r="O1994" s="63"/>
      <c r="P1994" s="63"/>
      <c r="Q1994" s="63"/>
    </row>
    <row r="1995" spans="2:17" ht="15" hidden="1" customHeight="1" outlineLevel="1" x14ac:dyDescent="0.25">
      <c r="B1995" s="166"/>
      <c r="C1995" s="151"/>
      <c r="D1995" s="151"/>
      <c r="E1995" s="152"/>
      <c r="F1995" s="152"/>
      <c r="G1995" s="152"/>
      <c r="H1995" s="151"/>
      <c r="I1995" s="145" t="str">
        <f t="shared" si="35"/>
        <v/>
      </c>
      <c r="J1995" s="136"/>
      <c r="K1995" s="136"/>
      <c r="L1995" s="137"/>
      <c r="M1995" s="137"/>
      <c r="N1995" s="170"/>
      <c r="O1995" s="63"/>
      <c r="P1995" s="63"/>
      <c r="Q1995" s="63"/>
    </row>
    <row r="1996" spans="2:17" ht="15" hidden="1" customHeight="1" outlineLevel="1" x14ac:dyDescent="0.25">
      <c r="B1996" s="166"/>
      <c r="C1996" s="151"/>
      <c r="D1996" s="151"/>
      <c r="E1996" s="152"/>
      <c r="F1996" s="152"/>
      <c r="G1996" s="152"/>
      <c r="H1996" s="151"/>
      <c r="I1996" s="145" t="str">
        <f t="shared" si="35"/>
        <v/>
      </c>
      <c r="J1996" s="136"/>
      <c r="K1996" s="136"/>
      <c r="L1996" s="137"/>
      <c r="M1996" s="137"/>
      <c r="N1996" s="170"/>
      <c r="O1996" s="63"/>
      <c r="P1996" s="63"/>
      <c r="Q1996" s="63"/>
    </row>
    <row r="1997" spans="2:17" ht="15" hidden="1" customHeight="1" outlineLevel="1" x14ac:dyDescent="0.25">
      <c r="B1997" s="166"/>
      <c r="C1997" s="151"/>
      <c r="D1997" s="151"/>
      <c r="E1997" s="152"/>
      <c r="F1997" s="152"/>
      <c r="G1997" s="152"/>
      <c r="H1997" s="151"/>
      <c r="I1997" s="145" t="str">
        <f t="shared" si="35"/>
        <v/>
      </c>
      <c r="J1997" s="136"/>
      <c r="K1997" s="136"/>
      <c r="L1997" s="137"/>
      <c r="M1997" s="137"/>
      <c r="N1997" s="170"/>
      <c r="O1997" s="63"/>
      <c r="P1997" s="63"/>
      <c r="Q1997" s="63"/>
    </row>
    <row r="1998" spans="2:17" ht="15" hidden="1" customHeight="1" outlineLevel="1" x14ac:dyDescent="0.25">
      <c r="B1998" s="166"/>
      <c r="C1998" s="151"/>
      <c r="D1998" s="151"/>
      <c r="E1998" s="152"/>
      <c r="F1998" s="152"/>
      <c r="G1998" s="152"/>
      <c r="H1998" s="151"/>
      <c r="I1998" s="145" t="str">
        <f t="shared" si="35"/>
        <v/>
      </c>
      <c r="J1998" s="136"/>
      <c r="K1998" s="136"/>
      <c r="L1998" s="137"/>
      <c r="M1998" s="137"/>
      <c r="N1998" s="170"/>
      <c r="O1998" s="63"/>
      <c r="P1998" s="63"/>
      <c r="Q1998" s="63"/>
    </row>
    <row r="1999" spans="2:17" ht="15" hidden="1" customHeight="1" outlineLevel="1" x14ac:dyDescent="0.25">
      <c r="B1999" s="166"/>
      <c r="C1999" s="151"/>
      <c r="D1999" s="151"/>
      <c r="E1999" s="152"/>
      <c r="F1999" s="152"/>
      <c r="G1999" s="152"/>
      <c r="H1999" s="151"/>
      <c r="I1999" s="145" t="str">
        <f t="shared" si="35"/>
        <v/>
      </c>
      <c r="J1999" s="136"/>
      <c r="K1999" s="136"/>
      <c r="L1999" s="137"/>
      <c r="M1999" s="137"/>
      <c r="N1999" s="170"/>
      <c r="O1999" s="63"/>
      <c r="P1999" s="63"/>
      <c r="Q1999" s="63"/>
    </row>
    <row r="2000" spans="2:17" ht="15" hidden="1" customHeight="1" outlineLevel="1" x14ac:dyDescent="0.25">
      <c r="B2000" s="166"/>
      <c r="C2000" s="151"/>
      <c r="D2000" s="151"/>
      <c r="E2000" s="152"/>
      <c r="F2000" s="152"/>
      <c r="G2000" s="152"/>
      <c r="H2000" s="151"/>
      <c r="I2000" s="145" t="str">
        <f t="shared" si="35"/>
        <v/>
      </c>
      <c r="J2000" s="136"/>
      <c r="K2000" s="136"/>
      <c r="L2000" s="137"/>
      <c r="M2000" s="137"/>
      <c r="N2000" s="170"/>
      <c r="O2000" s="63"/>
      <c r="P2000" s="63"/>
      <c r="Q2000" s="63"/>
    </row>
    <row r="2001" spans="2:17" ht="15" hidden="1" customHeight="1" outlineLevel="1" x14ac:dyDescent="0.25">
      <c r="B2001" s="166"/>
      <c r="C2001" s="151"/>
      <c r="D2001" s="151"/>
      <c r="E2001" s="152"/>
      <c r="F2001" s="152"/>
      <c r="G2001" s="152"/>
      <c r="H2001" s="151"/>
      <c r="I2001" s="145" t="str">
        <f t="shared" si="35"/>
        <v/>
      </c>
      <c r="J2001" s="136"/>
      <c r="K2001" s="136"/>
      <c r="L2001" s="137"/>
      <c r="M2001" s="137"/>
      <c r="N2001" s="170"/>
      <c r="O2001" s="63"/>
      <c r="P2001" s="63"/>
      <c r="Q2001" s="63"/>
    </row>
    <row r="2002" spans="2:17" ht="15" hidden="1" customHeight="1" outlineLevel="1" x14ac:dyDescent="0.25">
      <c r="B2002" s="166"/>
      <c r="C2002" s="151"/>
      <c r="D2002" s="151"/>
      <c r="E2002" s="152"/>
      <c r="F2002" s="152"/>
      <c r="G2002" s="152"/>
      <c r="H2002" s="151"/>
      <c r="I2002" s="145" t="str">
        <f t="shared" si="35"/>
        <v/>
      </c>
      <c r="J2002" s="136"/>
      <c r="K2002" s="136"/>
      <c r="L2002" s="137"/>
      <c r="M2002" s="137"/>
      <c r="N2002" s="170"/>
      <c r="O2002" s="63"/>
      <c r="P2002" s="63"/>
      <c r="Q2002" s="63"/>
    </row>
    <row r="2003" spans="2:17" ht="15" hidden="1" customHeight="1" outlineLevel="1" x14ac:dyDescent="0.25">
      <c r="B2003" s="166"/>
      <c r="C2003" s="151"/>
      <c r="D2003" s="151"/>
      <c r="E2003" s="152"/>
      <c r="F2003" s="152"/>
      <c r="G2003" s="152"/>
      <c r="H2003" s="151"/>
      <c r="I2003" s="145" t="str">
        <f t="shared" si="35"/>
        <v/>
      </c>
      <c r="J2003" s="136"/>
      <c r="K2003" s="136"/>
      <c r="L2003" s="137"/>
      <c r="M2003" s="137"/>
      <c r="N2003" s="170"/>
      <c r="O2003" s="63"/>
      <c r="P2003" s="63"/>
      <c r="Q2003" s="63"/>
    </row>
    <row r="2004" spans="2:17" ht="15" hidden="1" customHeight="1" outlineLevel="1" x14ac:dyDescent="0.25">
      <c r="B2004" s="166"/>
      <c r="C2004" s="151"/>
      <c r="D2004" s="151"/>
      <c r="E2004" s="152"/>
      <c r="F2004" s="152"/>
      <c r="G2004" s="152"/>
      <c r="H2004" s="151"/>
      <c r="I2004" s="145" t="str">
        <f t="shared" si="35"/>
        <v/>
      </c>
      <c r="J2004" s="136"/>
      <c r="K2004" s="136"/>
      <c r="L2004" s="137"/>
      <c r="M2004" s="137"/>
      <c r="N2004" s="170"/>
      <c r="O2004" s="63"/>
      <c r="P2004" s="63"/>
      <c r="Q2004" s="63"/>
    </row>
    <row r="2005" spans="2:17" ht="15" hidden="1" customHeight="1" outlineLevel="1" x14ac:dyDescent="0.25">
      <c r="B2005" s="166"/>
      <c r="C2005" s="151"/>
      <c r="D2005" s="151"/>
      <c r="E2005" s="152"/>
      <c r="F2005" s="152"/>
      <c r="G2005" s="152"/>
      <c r="H2005" s="151"/>
      <c r="I2005" s="145" t="str">
        <f t="shared" si="35"/>
        <v/>
      </c>
      <c r="J2005" s="136"/>
      <c r="K2005" s="136"/>
      <c r="L2005" s="137"/>
      <c r="M2005" s="137"/>
      <c r="N2005" s="170"/>
      <c r="O2005" s="63"/>
      <c r="P2005" s="63"/>
      <c r="Q2005" s="63"/>
    </row>
    <row r="2006" spans="2:17" ht="15" hidden="1" customHeight="1" outlineLevel="1" x14ac:dyDescent="0.25">
      <c r="B2006" s="166"/>
      <c r="C2006" s="151"/>
      <c r="D2006" s="151"/>
      <c r="E2006" s="152"/>
      <c r="F2006" s="152"/>
      <c r="G2006" s="152"/>
      <c r="H2006" s="151"/>
      <c r="I2006" s="145" t="str">
        <f t="shared" si="35"/>
        <v/>
      </c>
      <c r="J2006" s="136"/>
      <c r="K2006" s="136"/>
      <c r="L2006" s="137"/>
      <c r="M2006" s="137"/>
      <c r="N2006" s="170"/>
      <c r="O2006" s="63"/>
      <c r="P2006" s="63"/>
      <c r="Q2006" s="63"/>
    </row>
    <row r="2007" spans="2:17" ht="15" hidden="1" customHeight="1" outlineLevel="1" collapsed="1" x14ac:dyDescent="0.25">
      <c r="B2007" s="166"/>
      <c r="C2007" s="151"/>
      <c r="D2007" s="151"/>
      <c r="E2007" s="152"/>
      <c r="F2007" s="152"/>
      <c r="G2007" s="152"/>
      <c r="H2007" s="151"/>
      <c r="I2007" s="145" t="str">
        <f t="shared" si="35"/>
        <v/>
      </c>
      <c r="J2007" s="136"/>
      <c r="K2007" s="136"/>
      <c r="L2007" s="137"/>
      <c r="M2007" s="137"/>
      <c r="N2007" s="170"/>
      <c r="O2007" s="63"/>
      <c r="P2007" s="63"/>
      <c r="Q2007" s="63"/>
    </row>
    <row r="2008" spans="2:17" collapsed="1" x14ac:dyDescent="0.25">
      <c r="B2008" s="162"/>
      <c r="C2008" s="163"/>
      <c r="D2008" s="163"/>
      <c r="E2008" s="163"/>
      <c r="F2008" s="163"/>
      <c r="G2008" s="163"/>
      <c r="H2008" s="163"/>
      <c r="I2008" s="164"/>
      <c r="J2008" s="164"/>
      <c r="K2008" s="164"/>
      <c r="L2008" s="164"/>
      <c r="M2008" s="164"/>
      <c r="N2008" s="165"/>
    </row>
    <row r="2009" spans="2:17" x14ac:dyDescent="0.25">
      <c r="E2009" s="19"/>
      <c r="F2009" s="19"/>
      <c r="G2009" s="19"/>
      <c r="J2009" s="19"/>
      <c r="K2009" s="19"/>
      <c r="L2009" s="19"/>
      <c r="M2009" s="19"/>
      <c r="N2009" s="50"/>
      <c r="O2009" s="50"/>
    </row>
    <row r="2010" spans="2:17" ht="15" customHeight="1" x14ac:dyDescent="0.25">
      <c r="E2010" s="19"/>
      <c r="F2010" s="19"/>
      <c r="G2010" s="19"/>
      <c r="J2010" s="19"/>
      <c r="K2010" s="19"/>
      <c r="L2010" s="19"/>
      <c r="M2010" s="19"/>
    </row>
    <row r="2011" spans="2:17" ht="15" customHeight="1" x14ac:dyDescent="0.25">
      <c r="E2011" s="19"/>
      <c r="F2011" s="19"/>
      <c r="G2011" s="19"/>
      <c r="J2011" s="19"/>
      <c r="K2011" s="19"/>
      <c r="L2011" s="19"/>
      <c r="M2011" s="19"/>
    </row>
  </sheetData>
  <sheetProtection algorithmName="SHA-512" hashValue="3IiFO5X4wGkkUnmWSFDsLdkxditlTiCPiP+eCir891kwcj4s29uAwc81xuscLW29915Av7sUHjEZy6reeJOEsA==" saltValue="2OT49EvMNFTL9gVG2JFrBA==" spinCount="100000" sheet="1" objects="1" scenarios="1"/>
  <pageMargins left="0.31496062992125984" right="0.31496062992125984" top="0.31496062992125984" bottom="0.31496062992125984" header="0.31496062992125984" footer="0.31496062992125984"/>
  <pageSetup paperSize="9" scale="52" fitToHeight="0" orientation="portrait" r:id="rId1"/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5C011237-7F37-4125-B31E-5500EAA7CE6D}">
            <xm:f>$Q$6=Calc!$O$19</xm:f>
            <x14:dxf>
              <numFmt numFmtId="164" formatCode="dd/mm/yyyy;@"/>
            </x14:dxf>
          </x14:cfRule>
          <x14:cfRule type="expression" priority="14" id="{E206BED7-7240-4683-B529-A5E5A7D0587D}">
            <xm:f>$Q$6=Calc!$O$20</xm:f>
            <x14:dxf>
              <numFmt numFmtId="170" formatCode="m/d/yyyy;@"/>
            </x14:dxf>
          </x14:cfRule>
          <x14:cfRule type="expression" priority="15" id="{E3C9564C-CD06-4FA3-934B-76CC7A3AA19E}">
            <xm:f>$Q$6=Calc!$O$21</xm:f>
            <x14:dxf>
              <numFmt numFmtId="169" formatCode="d/m/yy;@"/>
            </x14:dxf>
          </x14:cfRule>
          <x14:cfRule type="expression" priority="16" id="{E0BD0586-7B70-4820-A4F8-4F336B9C114F}">
            <xm:f>$Q$6=Calc!$O$22</xm:f>
            <x14:dxf>
              <numFmt numFmtId="168" formatCode="yyyy\-mm\-dd;@"/>
            </x14:dxf>
          </x14:cfRule>
          <x14:cfRule type="expression" priority="17" id="{035D2EAB-6CBF-4AA5-8FA5-ED23D111FD25}">
            <xm:f>$Q$6=Calc!$O$23</xm:f>
            <x14:dxf>
              <numFmt numFmtId="167" formatCode="m/d/yy;@"/>
            </x14:dxf>
          </x14:cfRule>
          <x14:cfRule type="expression" priority="18" id="{E57B1E6D-F5E2-4FBC-B308-333D75E44EEB}">
            <xm:f>$Q$6=Calc!$O$24</xm:f>
            <x14:dxf>
              <numFmt numFmtId="166" formatCode="[$-409]d\-mmm\-yy;@"/>
            </x14:dxf>
          </x14:cfRule>
          <xm:sqref>L8:M2007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39B2D4B-E718-40FD-BE4B-3CAB484BD502}">
          <x14:formula1>
            <xm:f>OFFSET(Calc!$Y$4,0,0,COUNTIF(Calc!$Y$4:$Y$103,"?*"),)</xm:f>
          </x14:formula1>
          <xm:sqref>K8:K2007</xm:sqref>
        </x14:dataValidation>
        <x14:dataValidation type="list" allowBlank="1" showInputMessage="1" showErrorMessage="1" xr:uid="{2CAB5417-7D59-4FF9-8470-42DA73CB993F}">
          <x14:formula1>
            <xm:f>Calc!$O$19:$O$24</xm:f>
          </x14:formula1>
          <xm:sqref>Q6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3B0C5-EC8E-4D39-B2F9-C829564D8A69}">
  <sheetPr codeName="Sheet3">
    <pageSetUpPr fitToPage="1"/>
  </sheetPr>
  <dimension ref="A1:P1015"/>
  <sheetViews>
    <sheetView showGridLines="0" showRowColHeaders="0" zoomScaleNormal="100" workbookViewId="0">
      <pane ySplit="14" topLeftCell="A15" activePane="bottomLeft" state="frozen"/>
      <selection activeCell="F6" sqref="F6"/>
      <selection pane="bottomLeft" activeCell="A15" sqref="A15"/>
    </sheetView>
  </sheetViews>
  <sheetFormatPr defaultColWidth="8.85546875" defaultRowHeight="15" x14ac:dyDescent="0.25"/>
  <cols>
    <col min="1" max="1" width="3.7109375" style="1" customWidth="1"/>
    <col min="2" max="2" width="1.7109375" style="1" customWidth="1"/>
    <col min="3" max="3" width="7.7109375" style="1" customWidth="1"/>
    <col min="4" max="4" width="64.7109375" style="1" customWidth="1"/>
    <col min="5" max="5" width="18.7109375" style="73" customWidth="1"/>
    <col min="6" max="7" width="16.7109375" style="71" customWidth="1"/>
    <col min="8" max="8" width="17.7109375" style="73" customWidth="1"/>
    <col min="9" max="9" width="14" style="1" customWidth="1"/>
    <col min="10" max="10" width="1.7109375" style="1" customWidth="1"/>
    <col min="11" max="11" width="3.7109375" style="1" customWidth="1"/>
    <col min="12" max="12" width="8.85546875" style="1"/>
    <col min="13" max="13" width="3.7109375" style="2" hidden="1" customWidth="1"/>
    <col min="14" max="14" width="20.7109375" style="2" hidden="1" customWidth="1"/>
    <col min="15" max="15" width="3.7109375" style="2" hidden="1" customWidth="1"/>
    <col min="16" max="16" width="3.7109375" style="54" hidden="1" customWidth="1"/>
    <col min="17" max="16384" width="8.85546875" style="1"/>
  </cols>
  <sheetData>
    <row r="1" spans="1:16" ht="6.75" customHeight="1" x14ac:dyDescent="0.25">
      <c r="E1" s="1"/>
      <c r="P1" s="66"/>
    </row>
    <row r="2" spans="1:16" s="28" customFormat="1" ht="20.100000000000001" customHeight="1" x14ac:dyDescent="0.3">
      <c r="A2" s="25"/>
      <c r="B2" s="75"/>
      <c r="C2" s="76"/>
      <c r="D2" s="246" t="s">
        <v>54</v>
      </c>
      <c r="E2" s="26"/>
      <c r="F2" s="72"/>
      <c r="G2" s="72"/>
      <c r="H2" s="77"/>
      <c r="I2" s="78"/>
      <c r="J2" s="78"/>
      <c r="M2" s="29"/>
      <c r="N2" s="29"/>
      <c r="O2" s="29"/>
      <c r="P2" s="67"/>
    </row>
    <row r="3" spans="1:16" s="180" customFormat="1" ht="24" customHeight="1" x14ac:dyDescent="0.35">
      <c r="A3" s="173"/>
      <c r="B3" s="174"/>
      <c r="C3" s="175"/>
      <c r="D3" s="247" t="s">
        <v>55</v>
      </c>
      <c r="E3" s="176"/>
      <c r="F3" s="177"/>
      <c r="G3" s="177"/>
      <c r="H3" s="178"/>
      <c r="I3" s="179"/>
      <c r="J3" s="179"/>
      <c r="M3" s="181"/>
      <c r="N3" s="182" t="s">
        <v>60</v>
      </c>
      <c r="O3" s="182">
        <v>1</v>
      </c>
      <c r="P3" s="183"/>
    </row>
    <row r="4" spans="1:16" ht="5.0999999999999996" customHeight="1" x14ac:dyDescent="0.25">
      <c r="E4" s="1"/>
      <c r="P4" s="68"/>
    </row>
    <row r="5" spans="1:16" ht="5.0999999999999996" customHeight="1" x14ac:dyDescent="0.25">
      <c r="B5" s="55"/>
      <c r="C5" s="56"/>
      <c r="D5" s="56"/>
      <c r="E5" s="56"/>
      <c r="F5" s="79"/>
      <c r="G5" s="79"/>
      <c r="H5" s="80"/>
      <c r="I5" s="56"/>
      <c r="J5" s="57"/>
      <c r="P5" s="68"/>
    </row>
    <row r="6" spans="1:16" ht="15.75" x14ac:dyDescent="0.25">
      <c r="B6" s="58"/>
      <c r="C6" s="90" t="s">
        <v>67</v>
      </c>
      <c r="D6" s="91"/>
      <c r="E6" s="193" t="s">
        <v>61</v>
      </c>
      <c r="F6" s="248" t="s">
        <v>4</v>
      </c>
      <c r="G6" s="248"/>
      <c r="H6" s="91"/>
      <c r="I6" s="91"/>
      <c r="J6" s="59"/>
    </row>
    <row r="7" spans="1:16" x14ac:dyDescent="0.25">
      <c r="B7" s="58"/>
      <c r="C7" s="8"/>
      <c r="D7" s="8"/>
      <c r="E7" s="8"/>
      <c r="F7" s="81"/>
      <c r="G7" s="81"/>
      <c r="H7" s="89"/>
      <c r="I7" s="8"/>
      <c r="J7" s="59"/>
    </row>
    <row r="8" spans="1:16" x14ac:dyDescent="0.25">
      <c r="B8" s="58"/>
      <c r="C8" s="8"/>
      <c r="D8" s="8"/>
      <c r="E8" s="8"/>
      <c r="F8" s="81"/>
      <c r="G8" s="81"/>
      <c r="H8" s="89"/>
      <c r="I8" s="8"/>
      <c r="J8" s="59"/>
    </row>
    <row r="9" spans="1:16" ht="14.45" customHeight="1" x14ac:dyDescent="0.25">
      <c r="B9" s="58"/>
      <c r="C9" s="8"/>
      <c r="D9" s="8"/>
      <c r="E9" s="8"/>
      <c r="F9" s="81"/>
      <c r="G9" s="81"/>
      <c r="H9" s="89"/>
      <c r="I9" s="8"/>
      <c r="J9" s="59"/>
    </row>
    <row r="10" spans="1:16" ht="14.45" customHeight="1" x14ac:dyDescent="0.25">
      <c r="B10" s="58"/>
      <c r="C10" s="8"/>
      <c r="D10" s="8"/>
      <c r="E10" s="8"/>
      <c r="F10" s="81"/>
      <c r="G10" s="81"/>
      <c r="H10" s="89"/>
      <c r="I10" s="8"/>
      <c r="J10" s="59"/>
    </row>
    <row r="11" spans="1:16" x14ac:dyDescent="0.25">
      <c r="B11" s="58"/>
      <c r="C11" s="8"/>
      <c r="D11" s="8"/>
      <c r="E11" s="8"/>
      <c r="F11" s="81"/>
      <c r="G11" s="81"/>
      <c r="H11" s="89"/>
      <c r="I11" s="8"/>
      <c r="J11" s="59"/>
    </row>
    <row r="12" spans="1:16" s="6" customFormat="1" ht="14.25" customHeight="1" x14ac:dyDescent="0.25">
      <c r="B12" s="58"/>
      <c r="C12" s="84"/>
      <c r="D12" s="85"/>
      <c r="E12" s="8"/>
      <c r="F12" s="81"/>
      <c r="G12" s="102"/>
      <c r="H12" s="103"/>
      <c r="I12" s="104"/>
      <c r="J12" s="59"/>
      <c r="M12" s="17"/>
      <c r="N12" s="17"/>
      <c r="O12" s="17"/>
      <c r="P12" s="69"/>
    </row>
    <row r="13" spans="1:16" s="4" customFormat="1" ht="5.0999999999999996" customHeight="1" x14ac:dyDescent="0.3">
      <c r="B13" s="58"/>
      <c r="C13" s="8"/>
      <c r="D13" s="8"/>
      <c r="E13" s="8"/>
      <c r="F13" s="81"/>
      <c r="G13" s="81"/>
      <c r="H13" s="89"/>
      <c r="I13" s="8"/>
      <c r="J13" s="59"/>
      <c r="M13" s="5"/>
      <c r="N13" s="5"/>
      <c r="O13" s="5"/>
      <c r="P13" s="70"/>
    </row>
    <row r="14" spans="1:16" s="3" customFormat="1" ht="20.100000000000001" customHeight="1" x14ac:dyDescent="0.25">
      <c r="B14" s="16"/>
      <c r="C14" s="124" t="s">
        <v>0</v>
      </c>
      <c r="D14" s="125" t="s">
        <v>81</v>
      </c>
      <c r="E14" s="124" t="s">
        <v>10</v>
      </c>
      <c r="F14" s="126" t="s">
        <v>13</v>
      </c>
      <c r="G14" s="126" t="s">
        <v>11</v>
      </c>
      <c r="H14" s="241" t="s">
        <v>101</v>
      </c>
      <c r="I14" s="124" t="s">
        <v>51</v>
      </c>
      <c r="J14" s="120"/>
      <c r="M14" s="117"/>
      <c r="N14" s="117"/>
      <c r="O14" s="117"/>
      <c r="P14" s="118"/>
    </row>
    <row r="15" spans="1:16" s="3" customFormat="1" ht="15" customHeight="1" x14ac:dyDescent="0.25">
      <c r="B15" s="13"/>
      <c r="C15" s="127">
        <v>1</v>
      </c>
      <c r="D15" s="128" t="str">
        <f>IFERROR(INDEX(Calc!$B$4:$L$2003,MATCH($O$3&amp;"-"&amp;C15,Calc!$I$4:$I$2003,0),2),"")</f>
        <v>Finish the student lesson plan</v>
      </c>
      <c r="E15" s="127" t="str">
        <f>IFERROR(INDEX(Calc!$B$4:$L$2003,MATCH($O$3&amp;"-"&amp;$C15,Calc!$I$4:$I$2003,0),3),"")</f>
        <v>Jessica Alba</v>
      </c>
      <c r="F15" s="242">
        <f>IFERROR(INDEX(Calc!$B$4:$L$2003,MATCH($O$3&amp;"-"&amp;$C15,Calc!$I$4:$I$2003,0),4),"")</f>
        <v>44566</v>
      </c>
      <c r="G15" s="242">
        <f>IFERROR(INDEX(Calc!$B$4:$L$2003,MATCH($O$3&amp;"-"&amp;$C15,Calc!$I$4:$I$2003,0),5),"")</f>
        <v>44571</v>
      </c>
      <c r="H15" s="129" t="str">
        <f>IFERROR(IF(I15="Closed","―",INDEX(Calc!$B$4:$L$2003,MATCH($O$3&amp;"-"&amp;$C15,Calc!$I$4:$I$2003,0),10)),"")</f>
        <v>―</v>
      </c>
      <c r="I15" s="130" t="s">
        <v>50</v>
      </c>
      <c r="J15" s="116"/>
      <c r="M15" s="117"/>
      <c r="N15" s="117"/>
      <c r="O15" s="117"/>
      <c r="P15" s="118"/>
    </row>
    <row r="16" spans="1:16" x14ac:dyDescent="0.25">
      <c r="B16" s="58"/>
      <c r="C16" s="127">
        <v>2</v>
      </c>
      <c r="D16" s="128" t="str">
        <f>IFERROR(INDEX(Calc!$B$4:$L$2003,MATCH($O$3&amp;"-"&amp;C16,Calc!$I$4:$I$2003,0),2),"")</f>
        <v>Create a financial monthly reporting template</v>
      </c>
      <c r="E16" s="127" t="str">
        <f>IFERROR(INDEX(Calc!$B$4:$L$2003,MATCH($O$3&amp;"-"&amp;$C16,Calc!$I$4:$I$2003,0),3),"")</f>
        <v>Scarlett Johansson</v>
      </c>
      <c r="F16" s="242">
        <f>IFERROR(INDEX(Calc!$B$4:$L$2003,MATCH($O$3&amp;"-"&amp;$C16,Calc!$I$4:$I$2003,0),4),"")</f>
        <v>44567</v>
      </c>
      <c r="G16" s="242">
        <f>IFERROR(INDEX(Calc!$B$4:$L$2003,MATCH($O$3&amp;"-"&amp;$C16,Calc!$I$4:$I$2003,0),5),"")</f>
        <v>44586</v>
      </c>
      <c r="H16" s="129" t="str">
        <f>IFERROR(IF(I16="Closed","―",INDEX(Calc!$B$4:$L$2003,MATCH($O$3&amp;"-"&amp;$C16,Calc!$I$4:$I$2003,0),10)),"")</f>
        <v>―</v>
      </c>
      <c r="I16" s="130" t="s">
        <v>50</v>
      </c>
      <c r="J16" s="59"/>
    </row>
    <row r="17" spans="2:12" x14ac:dyDescent="0.25">
      <c r="B17" s="58"/>
      <c r="C17" s="127">
        <v>3</v>
      </c>
      <c r="D17" s="128" t="str">
        <f>IFERROR(INDEX(Calc!$B$4:$L$2003,MATCH($O$3&amp;"-"&amp;C17,Calc!$I$4:$I$2003,0),2),"")</f>
        <v>Check our free and paid products</v>
      </c>
      <c r="E17" s="127" t="str">
        <f>IFERROR(INDEX(Calc!$B$4:$L$2003,MATCH($O$3&amp;"-"&amp;$C17,Calc!$I$4:$I$2003,0),3),"")</f>
        <v>Emma Stone</v>
      </c>
      <c r="F17" s="242">
        <f>IFERROR(INDEX(Calc!$B$4:$L$2003,MATCH($O$3&amp;"-"&amp;$C17,Calc!$I$4:$I$2003,0),4),"")</f>
        <v>44568</v>
      </c>
      <c r="G17" s="242">
        <f>IFERROR(INDEX(Calc!$B$4:$L$2003,MATCH($O$3&amp;"-"&amp;$C17,Calc!$I$4:$I$2003,0),5),"")</f>
        <v>44591</v>
      </c>
      <c r="H17" s="129">
        <f ca="1">IFERROR(IF(I17="Closed","―",INDEX(Calc!$B$4:$L$2003,MATCH($O$3&amp;"-"&amp;$C17,Calc!$I$4:$I$2003,0),10)),"")</f>
        <v>-122</v>
      </c>
      <c r="I17" s="130" t="s">
        <v>48</v>
      </c>
      <c r="J17" s="59"/>
    </row>
    <row r="18" spans="2:12" x14ac:dyDescent="0.25">
      <c r="B18" s="58"/>
      <c r="C18" s="127">
        <v>4</v>
      </c>
      <c r="D18" s="128" t="str">
        <f>IFERROR(INDEX(Calc!$B$4:$L$2003,MATCH($O$3&amp;"-"&amp;C18,Calc!$I$4:$I$2003,0),2),"")</f>
        <v>Create an employee attendance management tool</v>
      </c>
      <c r="E18" s="127" t="str">
        <f>IFERROR(INDEX(Calc!$B$4:$L$2003,MATCH($O$3&amp;"-"&amp;$C18,Calc!$I$4:$I$2003,0),3),"")</f>
        <v>Jessica Alba</v>
      </c>
      <c r="F18" s="242">
        <f>IFERROR(INDEX(Calc!$B$4:$L$2003,MATCH($O$3&amp;"-"&amp;$C18,Calc!$I$4:$I$2003,0),4),"")</f>
        <v>44573</v>
      </c>
      <c r="G18" s="242">
        <f>IFERROR(INDEX(Calc!$B$4:$L$2003,MATCH($O$3&amp;"-"&amp;$C18,Calc!$I$4:$I$2003,0),5),"")</f>
        <v>44587</v>
      </c>
      <c r="H18" s="129">
        <f ca="1">IFERROR(IF(I18="Closed","―",INDEX(Calc!$B$4:$L$2003,MATCH($O$3&amp;"-"&amp;$C18,Calc!$I$4:$I$2003,0),10)),"")</f>
        <v>-126</v>
      </c>
      <c r="I18" s="130" t="s">
        <v>48</v>
      </c>
      <c r="J18" s="59"/>
    </row>
    <row r="19" spans="2:12" x14ac:dyDescent="0.25">
      <c r="B19" s="58"/>
      <c r="C19" s="127">
        <v>5</v>
      </c>
      <c r="D19" s="128" t="str">
        <f>IFERROR(INDEX(Calc!$B$4:$L$2003,MATCH($O$3&amp;"-"&amp;C19,Calc!$I$4:$I$2003,0),2),"")</f>
        <v>Finish the student lesson plan</v>
      </c>
      <c r="E19" s="127" t="str">
        <f>IFERROR(INDEX(Calc!$B$4:$L$2003,MATCH($O$3&amp;"-"&amp;$C19,Calc!$I$4:$I$2003,0),3),"")</f>
        <v>John Stones</v>
      </c>
      <c r="F19" s="242">
        <f>IFERROR(INDEX(Calc!$B$4:$L$2003,MATCH($O$3&amp;"-"&amp;$C19,Calc!$I$4:$I$2003,0),4),"")</f>
        <v>44566</v>
      </c>
      <c r="G19" s="242">
        <f>IFERROR(INDEX(Calc!$B$4:$L$2003,MATCH($O$3&amp;"-"&amp;$C19,Calc!$I$4:$I$2003,0),5),"")</f>
        <v>44589</v>
      </c>
      <c r="H19" s="129" t="str">
        <f>IFERROR(IF(I19="Closed","―",INDEX(Calc!$B$4:$L$2003,MATCH($O$3&amp;"-"&amp;$C19,Calc!$I$4:$I$2003,0),10)),"")</f>
        <v>―</v>
      </c>
      <c r="I19" s="130" t="s">
        <v>50</v>
      </c>
      <c r="J19" s="59"/>
      <c r="L19" s="65"/>
    </row>
    <row r="20" spans="2:12" ht="14.45" customHeight="1" x14ac:dyDescent="0.25">
      <c r="B20" s="58"/>
      <c r="C20" s="127">
        <v>6</v>
      </c>
      <c r="D20" s="128" t="str">
        <f>IFERROR(INDEX(Calc!$B$4:$L$2003,MATCH($O$3&amp;"-"&amp;C20,Calc!$I$4:$I$2003,0),2),"")</f>
        <v/>
      </c>
      <c r="E20" s="127" t="str">
        <f>IFERROR(INDEX(Calc!$B$4:$L$2003,MATCH($O$3&amp;"-"&amp;$C20,Calc!$I$4:$I$2003,0),3),"")</f>
        <v/>
      </c>
      <c r="F20" s="242" t="str">
        <f>IFERROR(INDEX(Calc!$B$4:$L$2003,MATCH($O$3&amp;"-"&amp;$C20,Calc!$I$4:$I$2003,0),4),"")</f>
        <v/>
      </c>
      <c r="G20" s="242" t="str">
        <f>IFERROR(INDEX(Calc!$B$4:$L$2003,MATCH($O$3&amp;"-"&amp;$C20,Calc!$I$4:$I$2003,0),5),"")</f>
        <v/>
      </c>
      <c r="H20" s="129" t="str">
        <f>IFERROR(IF(I20="Closed","―",INDEX(Calc!$B$4:$L$2003,MATCH($O$3&amp;"-"&amp;$C20,Calc!$I$4:$I$2003,0),10)),"")</f>
        <v/>
      </c>
      <c r="I20" s="130"/>
      <c r="J20" s="59"/>
    </row>
    <row r="21" spans="2:12" x14ac:dyDescent="0.25">
      <c r="B21" s="58"/>
      <c r="C21" s="127">
        <v>7</v>
      </c>
      <c r="D21" s="128" t="str">
        <f>IFERROR(INDEX(Calc!$B$4:$L$2003,MATCH($O$3&amp;"-"&amp;C21,Calc!$I$4:$I$2003,0),2),"")</f>
        <v/>
      </c>
      <c r="E21" s="127" t="str">
        <f>IFERROR(INDEX(Calc!$B$4:$L$2003,MATCH($O$3&amp;"-"&amp;$C21,Calc!$I$4:$I$2003,0),3),"")</f>
        <v/>
      </c>
      <c r="F21" s="242" t="str">
        <f>IFERROR(INDEX(Calc!$B$4:$L$2003,MATCH($O$3&amp;"-"&amp;$C21,Calc!$I$4:$I$2003,0),4),"")</f>
        <v/>
      </c>
      <c r="G21" s="242" t="str">
        <f>IFERROR(INDEX(Calc!$B$4:$L$2003,MATCH($O$3&amp;"-"&amp;$C21,Calc!$I$4:$I$2003,0),5),"")</f>
        <v/>
      </c>
      <c r="H21" s="129" t="str">
        <f>IFERROR(IF(I21="Closed","―",INDEX(Calc!$B$4:$L$2003,MATCH($O$3&amp;"-"&amp;$C21,Calc!$I$4:$I$2003,0),10)),"")</f>
        <v/>
      </c>
      <c r="I21" s="130"/>
      <c r="J21" s="59"/>
    </row>
    <row r="22" spans="2:12" x14ac:dyDescent="0.25">
      <c r="B22" s="58"/>
      <c r="C22" s="127">
        <v>8</v>
      </c>
      <c r="D22" s="128" t="str">
        <f>IFERROR(INDEX(Calc!$B$4:$L$2003,MATCH($O$3&amp;"-"&amp;C22,Calc!$I$4:$I$2003,0),2),"")</f>
        <v/>
      </c>
      <c r="E22" s="127" t="str">
        <f>IFERROR(INDEX(Calc!$B$4:$L$2003,MATCH($O$3&amp;"-"&amp;$C22,Calc!$I$4:$I$2003,0),3),"")</f>
        <v/>
      </c>
      <c r="F22" s="242" t="str">
        <f>IFERROR(INDEX(Calc!$B$4:$L$2003,MATCH($O$3&amp;"-"&amp;$C22,Calc!$I$4:$I$2003,0),4),"")</f>
        <v/>
      </c>
      <c r="G22" s="242" t="str">
        <f>IFERROR(INDEX(Calc!$B$4:$L$2003,MATCH($O$3&amp;"-"&amp;$C22,Calc!$I$4:$I$2003,0),5),"")</f>
        <v/>
      </c>
      <c r="H22" s="129" t="str">
        <f>IFERROR(IF(I22="Closed","―",INDEX(Calc!$B$4:$L$2003,MATCH($O$3&amp;"-"&amp;$C22,Calc!$I$4:$I$2003,0),10)),"")</f>
        <v/>
      </c>
      <c r="I22" s="130"/>
      <c r="J22" s="59"/>
    </row>
    <row r="23" spans="2:12" x14ac:dyDescent="0.25">
      <c r="B23" s="58"/>
      <c r="C23" s="127">
        <v>9</v>
      </c>
      <c r="D23" s="128" t="str">
        <f>IFERROR(INDEX(Calc!$B$4:$L$2003,MATCH($O$3&amp;"-"&amp;C23,Calc!$I$4:$I$2003,0),2),"")</f>
        <v/>
      </c>
      <c r="E23" s="127" t="str">
        <f>IFERROR(INDEX(Calc!$B$4:$L$2003,MATCH($O$3&amp;"-"&amp;$C23,Calc!$I$4:$I$2003,0),3),"")</f>
        <v/>
      </c>
      <c r="F23" s="242" t="str">
        <f>IFERROR(INDEX(Calc!$B$4:$L$2003,MATCH($O$3&amp;"-"&amp;$C23,Calc!$I$4:$I$2003,0),4),"")</f>
        <v/>
      </c>
      <c r="G23" s="242" t="str">
        <f>IFERROR(INDEX(Calc!$B$4:$L$2003,MATCH($O$3&amp;"-"&amp;$C23,Calc!$I$4:$I$2003,0),5),"")</f>
        <v/>
      </c>
      <c r="H23" s="129" t="str">
        <f>IFERROR(IF(I23="Closed","―",INDEX(Calc!$B$4:$L$2003,MATCH($O$3&amp;"-"&amp;$C23,Calc!$I$4:$I$2003,0),10)),"")</f>
        <v/>
      </c>
      <c r="I23" s="130"/>
      <c r="J23" s="59"/>
    </row>
    <row r="24" spans="2:12" x14ac:dyDescent="0.25">
      <c r="B24" s="58"/>
      <c r="C24" s="127">
        <v>10</v>
      </c>
      <c r="D24" s="128" t="str">
        <f>IFERROR(INDEX(Calc!$B$4:$L$2003,MATCH($O$3&amp;"-"&amp;C24,Calc!$I$4:$I$2003,0),2),"")</f>
        <v/>
      </c>
      <c r="E24" s="127" t="str">
        <f>IFERROR(INDEX(Calc!$B$4:$L$2003,MATCH($O$3&amp;"-"&amp;$C24,Calc!$I$4:$I$2003,0),3),"")</f>
        <v/>
      </c>
      <c r="F24" s="242" t="str">
        <f>IFERROR(INDEX(Calc!$B$4:$L$2003,MATCH($O$3&amp;"-"&amp;$C24,Calc!$I$4:$I$2003,0),4),"")</f>
        <v/>
      </c>
      <c r="G24" s="242" t="str">
        <f>IFERROR(INDEX(Calc!$B$4:$L$2003,MATCH($O$3&amp;"-"&amp;$C24,Calc!$I$4:$I$2003,0),5),"")</f>
        <v/>
      </c>
      <c r="H24" s="129" t="str">
        <f>IFERROR(IF(I24="Closed","―",INDEX(Calc!$B$4:$L$2003,MATCH($O$3&amp;"-"&amp;$C24,Calc!$I$4:$I$2003,0),10)),"")</f>
        <v/>
      </c>
      <c r="I24" s="130"/>
      <c r="J24" s="59"/>
    </row>
    <row r="25" spans="2:12" x14ac:dyDescent="0.25">
      <c r="B25" s="58"/>
      <c r="C25" s="127">
        <v>11</v>
      </c>
      <c r="D25" s="128" t="str">
        <f>IFERROR(INDEX(Calc!$B$4:$L$2003,MATCH($O$3&amp;"-"&amp;C25,Calc!$I$4:$I$2003,0),2),"")</f>
        <v/>
      </c>
      <c r="E25" s="127" t="str">
        <f>IFERROR(INDEX(Calc!$B$4:$L$2003,MATCH($O$3&amp;"-"&amp;$C25,Calc!$I$4:$I$2003,0),3),"")</f>
        <v/>
      </c>
      <c r="F25" s="242" t="str">
        <f>IFERROR(INDEX(Calc!$B$4:$L$2003,MATCH($O$3&amp;"-"&amp;$C25,Calc!$I$4:$I$2003,0),4),"")</f>
        <v/>
      </c>
      <c r="G25" s="242" t="str">
        <f>IFERROR(INDEX(Calc!$B$4:$L$2003,MATCH($O$3&amp;"-"&amp;$C25,Calc!$I$4:$I$2003,0),5),"")</f>
        <v/>
      </c>
      <c r="H25" s="129" t="str">
        <f>IFERROR(IF(I25="Closed","―",INDEX(Calc!$B$4:$L$2003,MATCH($O$3&amp;"-"&amp;$C25,Calc!$I$4:$I$2003,0),10)),"")</f>
        <v/>
      </c>
      <c r="I25" s="130"/>
      <c r="J25" s="59"/>
    </row>
    <row r="26" spans="2:12" x14ac:dyDescent="0.25">
      <c r="B26" s="58"/>
      <c r="C26" s="127">
        <v>12</v>
      </c>
      <c r="D26" s="128" t="str">
        <f>IFERROR(INDEX(Calc!$B$4:$L$2003,MATCH($O$3&amp;"-"&amp;C26,Calc!$I$4:$I$2003,0),2),"")</f>
        <v/>
      </c>
      <c r="E26" s="127" t="str">
        <f>IFERROR(INDEX(Calc!$B$4:$L$2003,MATCH($O$3&amp;"-"&amp;$C26,Calc!$I$4:$I$2003,0),3),"")</f>
        <v/>
      </c>
      <c r="F26" s="242" t="str">
        <f>IFERROR(INDEX(Calc!$B$4:$L$2003,MATCH($O$3&amp;"-"&amp;$C26,Calc!$I$4:$I$2003,0),4),"")</f>
        <v/>
      </c>
      <c r="G26" s="242" t="str">
        <f>IFERROR(INDEX(Calc!$B$4:$L$2003,MATCH($O$3&amp;"-"&amp;$C26,Calc!$I$4:$I$2003,0),5),"")</f>
        <v/>
      </c>
      <c r="H26" s="129" t="str">
        <f>IFERROR(IF(I26="Closed","―",INDEX(Calc!$B$4:$L$2003,MATCH($O$3&amp;"-"&amp;$C26,Calc!$I$4:$I$2003,0),10)),"")</f>
        <v/>
      </c>
      <c r="I26" s="130"/>
      <c r="J26" s="59"/>
    </row>
    <row r="27" spans="2:12" x14ac:dyDescent="0.25">
      <c r="B27" s="58"/>
      <c r="C27" s="127">
        <v>13</v>
      </c>
      <c r="D27" s="128" t="str">
        <f>IFERROR(INDEX(Calc!$B$4:$L$2003,MATCH($O$3&amp;"-"&amp;C27,Calc!$I$4:$I$2003,0),2),"")</f>
        <v/>
      </c>
      <c r="E27" s="127" t="str">
        <f>IFERROR(INDEX(Calc!$B$4:$L$2003,MATCH($O$3&amp;"-"&amp;$C27,Calc!$I$4:$I$2003,0),3),"")</f>
        <v/>
      </c>
      <c r="F27" s="242" t="str">
        <f>IFERROR(INDEX(Calc!$B$4:$L$2003,MATCH($O$3&amp;"-"&amp;$C27,Calc!$I$4:$I$2003,0),4),"")</f>
        <v/>
      </c>
      <c r="G27" s="242" t="str">
        <f>IFERROR(INDEX(Calc!$B$4:$L$2003,MATCH($O$3&amp;"-"&amp;$C27,Calc!$I$4:$I$2003,0),5),"")</f>
        <v/>
      </c>
      <c r="H27" s="129" t="str">
        <f>IFERROR(IF(I27="Closed","―",INDEX(Calc!$B$4:$L$2003,MATCH($O$3&amp;"-"&amp;$C27,Calc!$I$4:$I$2003,0),10)),"")</f>
        <v/>
      </c>
      <c r="I27" s="130"/>
      <c r="J27" s="59"/>
    </row>
    <row r="28" spans="2:12" ht="15.75" customHeight="1" x14ac:dyDescent="0.25">
      <c r="B28" s="58"/>
      <c r="C28" s="127">
        <v>14</v>
      </c>
      <c r="D28" s="128" t="str">
        <f>IFERROR(INDEX(Calc!$B$4:$L$2003,MATCH($O$3&amp;"-"&amp;C28,Calc!$I$4:$I$2003,0),2),"")</f>
        <v/>
      </c>
      <c r="E28" s="127" t="str">
        <f>IFERROR(INDEX(Calc!$B$4:$L$2003,MATCH($O$3&amp;"-"&amp;$C28,Calc!$I$4:$I$2003,0),3),"")</f>
        <v/>
      </c>
      <c r="F28" s="242" t="str">
        <f>IFERROR(INDEX(Calc!$B$4:$L$2003,MATCH($O$3&amp;"-"&amp;$C28,Calc!$I$4:$I$2003,0),4),"")</f>
        <v/>
      </c>
      <c r="G28" s="242" t="str">
        <f>IFERROR(INDEX(Calc!$B$4:$L$2003,MATCH($O$3&amp;"-"&amp;$C28,Calc!$I$4:$I$2003,0),5),"")</f>
        <v/>
      </c>
      <c r="H28" s="129" t="str">
        <f>IFERROR(IF(I28="Closed","―",INDEX(Calc!$B$4:$L$2003,MATCH($O$3&amp;"-"&amp;$C28,Calc!$I$4:$I$2003,0),10)),"")</f>
        <v/>
      </c>
      <c r="I28" s="130"/>
      <c r="J28" s="59"/>
    </row>
    <row r="29" spans="2:12" x14ac:dyDescent="0.25">
      <c r="B29" s="58"/>
      <c r="C29" s="127">
        <v>15</v>
      </c>
      <c r="D29" s="128" t="str">
        <f>IFERROR(INDEX(Calc!$B$4:$L$2003,MATCH($O$3&amp;"-"&amp;C29,Calc!$I$4:$I$2003,0),2),"")</f>
        <v/>
      </c>
      <c r="E29" s="127" t="str">
        <f>IFERROR(INDEX(Calc!$B$4:$L$2003,MATCH($O$3&amp;"-"&amp;$C29,Calc!$I$4:$I$2003,0),3),"")</f>
        <v/>
      </c>
      <c r="F29" s="242" t="str">
        <f>IFERROR(INDEX(Calc!$B$4:$L$2003,MATCH($O$3&amp;"-"&amp;$C29,Calc!$I$4:$I$2003,0),4),"")</f>
        <v/>
      </c>
      <c r="G29" s="242" t="str">
        <f>IFERROR(INDEX(Calc!$B$4:$L$2003,MATCH($O$3&amp;"-"&amp;$C29,Calc!$I$4:$I$2003,0),5),"")</f>
        <v/>
      </c>
      <c r="H29" s="129" t="str">
        <f>IFERROR(IF(I29="Closed","―",INDEX(Calc!$B$4:$L$2003,MATCH($O$3&amp;"-"&amp;$C29,Calc!$I$4:$I$2003,0),10)),"")</f>
        <v/>
      </c>
      <c r="I29" s="130"/>
      <c r="J29" s="59"/>
    </row>
    <row r="30" spans="2:12" x14ac:dyDescent="0.25">
      <c r="B30" s="58"/>
      <c r="C30" s="127">
        <v>16</v>
      </c>
      <c r="D30" s="128" t="str">
        <f>IFERROR(INDEX(Calc!$B$4:$L$2003,MATCH($O$3&amp;"-"&amp;C30,Calc!$I$4:$I$2003,0),2),"")</f>
        <v/>
      </c>
      <c r="E30" s="127" t="str">
        <f>IFERROR(INDEX(Calc!$B$4:$L$2003,MATCH($O$3&amp;"-"&amp;$C30,Calc!$I$4:$I$2003,0),3),"")</f>
        <v/>
      </c>
      <c r="F30" s="242" t="str">
        <f>IFERROR(INDEX(Calc!$B$4:$L$2003,MATCH($O$3&amp;"-"&amp;$C30,Calc!$I$4:$I$2003,0),4),"")</f>
        <v/>
      </c>
      <c r="G30" s="242" t="str">
        <f>IFERROR(INDEX(Calc!$B$4:$L$2003,MATCH($O$3&amp;"-"&amp;$C30,Calc!$I$4:$I$2003,0),5),"")</f>
        <v/>
      </c>
      <c r="H30" s="129" t="str">
        <f>IFERROR(IF(I30="Closed","―",INDEX(Calc!$B$4:$L$2003,MATCH($O$3&amp;"-"&amp;$C30,Calc!$I$4:$I$2003,0),10)),"")</f>
        <v/>
      </c>
      <c r="I30" s="130"/>
      <c r="J30" s="59"/>
    </row>
    <row r="31" spans="2:12" x14ac:dyDescent="0.25">
      <c r="B31" s="58"/>
      <c r="C31" s="127">
        <v>17</v>
      </c>
      <c r="D31" s="128" t="str">
        <f>IFERROR(INDEX(Calc!$B$4:$L$2003,MATCH($O$3&amp;"-"&amp;C31,Calc!$I$4:$I$2003,0),2),"")</f>
        <v/>
      </c>
      <c r="E31" s="127" t="str">
        <f>IFERROR(INDEX(Calc!$B$4:$L$2003,MATCH($O$3&amp;"-"&amp;$C31,Calc!$I$4:$I$2003,0),3),"")</f>
        <v/>
      </c>
      <c r="F31" s="242" t="str">
        <f>IFERROR(INDEX(Calc!$B$4:$L$2003,MATCH($O$3&amp;"-"&amp;$C31,Calc!$I$4:$I$2003,0),4),"")</f>
        <v/>
      </c>
      <c r="G31" s="242" t="str">
        <f>IFERROR(INDEX(Calc!$B$4:$L$2003,MATCH($O$3&amp;"-"&amp;$C31,Calc!$I$4:$I$2003,0),5),"")</f>
        <v/>
      </c>
      <c r="H31" s="129" t="str">
        <f>IFERROR(IF(I31="Closed","―",INDEX(Calc!$B$4:$L$2003,MATCH($O$3&amp;"-"&amp;$C31,Calc!$I$4:$I$2003,0),10)),"")</f>
        <v/>
      </c>
      <c r="I31" s="130"/>
      <c r="J31" s="59"/>
    </row>
    <row r="32" spans="2:12" x14ac:dyDescent="0.25">
      <c r="B32" s="58"/>
      <c r="C32" s="127">
        <v>18</v>
      </c>
      <c r="D32" s="128" t="str">
        <f>IFERROR(INDEX(Calc!$B$4:$L$2003,MATCH($O$3&amp;"-"&amp;C32,Calc!$I$4:$I$2003,0),2),"")</f>
        <v/>
      </c>
      <c r="E32" s="127" t="str">
        <f>IFERROR(INDEX(Calc!$B$4:$L$2003,MATCH($O$3&amp;"-"&amp;$C32,Calc!$I$4:$I$2003,0),3),"")</f>
        <v/>
      </c>
      <c r="F32" s="242" t="str">
        <f>IFERROR(INDEX(Calc!$B$4:$L$2003,MATCH($O$3&amp;"-"&amp;$C32,Calc!$I$4:$I$2003,0),4),"")</f>
        <v/>
      </c>
      <c r="G32" s="242" t="str">
        <f>IFERROR(INDEX(Calc!$B$4:$L$2003,MATCH($O$3&amp;"-"&amp;$C32,Calc!$I$4:$I$2003,0),5),"")</f>
        <v/>
      </c>
      <c r="H32" s="129" t="str">
        <f>IFERROR(IF(I32="Closed","―",INDEX(Calc!$B$4:$L$2003,MATCH($O$3&amp;"-"&amp;$C32,Calc!$I$4:$I$2003,0),10)),"")</f>
        <v/>
      </c>
      <c r="I32" s="130"/>
      <c r="J32" s="59"/>
    </row>
    <row r="33" spans="2:10" x14ac:dyDescent="0.25">
      <c r="B33" s="58"/>
      <c r="C33" s="127">
        <v>19</v>
      </c>
      <c r="D33" s="128" t="str">
        <f>IFERROR(INDEX(Calc!$B$4:$L$2003,MATCH($O$3&amp;"-"&amp;C33,Calc!$I$4:$I$2003,0),2),"")</f>
        <v/>
      </c>
      <c r="E33" s="127" t="str">
        <f>IFERROR(INDEX(Calc!$B$4:$L$2003,MATCH($O$3&amp;"-"&amp;$C33,Calc!$I$4:$I$2003,0),3),"")</f>
        <v/>
      </c>
      <c r="F33" s="242" t="str">
        <f>IFERROR(INDEX(Calc!$B$4:$L$2003,MATCH($O$3&amp;"-"&amp;$C33,Calc!$I$4:$I$2003,0),4),"")</f>
        <v/>
      </c>
      <c r="G33" s="242" t="str">
        <f>IFERROR(INDEX(Calc!$B$4:$L$2003,MATCH($O$3&amp;"-"&amp;$C33,Calc!$I$4:$I$2003,0),5),"")</f>
        <v/>
      </c>
      <c r="H33" s="129" t="str">
        <f>IFERROR(IF(I33="Closed","―",INDEX(Calc!$B$4:$L$2003,MATCH($O$3&amp;"-"&amp;$C33,Calc!$I$4:$I$2003,0),10)),"")</f>
        <v/>
      </c>
      <c r="I33" s="130"/>
      <c r="J33" s="59"/>
    </row>
    <row r="34" spans="2:10" x14ac:dyDescent="0.25">
      <c r="B34" s="58"/>
      <c r="C34" s="127">
        <v>20</v>
      </c>
      <c r="D34" s="128" t="str">
        <f>IFERROR(INDEX(Calc!$B$4:$L$2003,MATCH($O$3&amp;"-"&amp;C34,Calc!$I$4:$I$2003,0),2),"")</f>
        <v/>
      </c>
      <c r="E34" s="127" t="str">
        <f>IFERROR(INDEX(Calc!$B$4:$L$2003,MATCH($O$3&amp;"-"&amp;$C34,Calc!$I$4:$I$2003,0),3),"")</f>
        <v/>
      </c>
      <c r="F34" s="242" t="str">
        <f>IFERROR(INDEX(Calc!$B$4:$L$2003,MATCH($O$3&amp;"-"&amp;$C34,Calc!$I$4:$I$2003,0),4),"")</f>
        <v/>
      </c>
      <c r="G34" s="242" t="str">
        <f>IFERROR(INDEX(Calc!$B$4:$L$2003,MATCH($O$3&amp;"-"&amp;$C34,Calc!$I$4:$I$2003,0),5),"")</f>
        <v/>
      </c>
      <c r="H34" s="129" t="str">
        <f>IFERROR(IF(I34="Closed","―",INDEX(Calc!$B$4:$L$2003,MATCH($O$3&amp;"-"&amp;$C34,Calc!$I$4:$I$2003,0),10)),"")</f>
        <v/>
      </c>
      <c r="I34" s="130"/>
      <c r="J34" s="59"/>
    </row>
    <row r="35" spans="2:10" x14ac:dyDescent="0.25">
      <c r="B35" s="58"/>
      <c r="C35" s="127">
        <v>21</v>
      </c>
      <c r="D35" s="128" t="str">
        <f>IFERROR(INDEX(Calc!$B$4:$L$2003,MATCH($O$3&amp;"-"&amp;C35,Calc!$I$4:$I$2003,0),2),"")</f>
        <v/>
      </c>
      <c r="E35" s="127" t="str">
        <f>IFERROR(INDEX(Calc!$B$4:$L$2003,MATCH($O$3&amp;"-"&amp;$C35,Calc!$I$4:$I$2003,0),3),"")</f>
        <v/>
      </c>
      <c r="F35" s="242" t="str">
        <f>IFERROR(INDEX(Calc!$B$4:$L$2003,MATCH($O$3&amp;"-"&amp;$C35,Calc!$I$4:$I$2003,0),4),"")</f>
        <v/>
      </c>
      <c r="G35" s="242" t="str">
        <f>IFERROR(INDEX(Calc!$B$4:$L$2003,MATCH($O$3&amp;"-"&amp;$C35,Calc!$I$4:$I$2003,0),5),"")</f>
        <v/>
      </c>
      <c r="H35" s="129" t="str">
        <f>IFERROR(IF(I35="Closed","―",INDEX(Calc!$B$4:$L$2003,MATCH($O$3&amp;"-"&amp;$C35,Calc!$I$4:$I$2003,0),10)),"")</f>
        <v/>
      </c>
      <c r="I35" s="130"/>
      <c r="J35" s="59"/>
    </row>
    <row r="36" spans="2:10" x14ac:dyDescent="0.25">
      <c r="B36" s="58"/>
      <c r="C36" s="127">
        <v>22</v>
      </c>
      <c r="D36" s="128" t="str">
        <f>IFERROR(INDEX(Calc!$B$4:$L$2003,MATCH($O$3&amp;"-"&amp;C36,Calc!$I$4:$I$2003,0),2),"")</f>
        <v/>
      </c>
      <c r="E36" s="127" t="str">
        <f>IFERROR(INDEX(Calc!$B$4:$L$2003,MATCH($O$3&amp;"-"&amp;$C36,Calc!$I$4:$I$2003,0),3),"")</f>
        <v/>
      </c>
      <c r="F36" s="242" t="str">
        <f>IFERROR(INDEX(Calc!$B$4:$L$2003,MATCH($O$3&amp;"-"&amp;$C36,Calc!$I$4:$I$2003,0),4),"")</f>
        <v/>
      </c>
      <c r="G36" s="242" t="str">
        <f>IFERROR(INDEX(Calc!$B$4:$L$2003,MATCH($O$3&amp;"-"&amp;$C36,Calc!$I$4:$I$2003,0),5),"")</f>
        <v/>
      </c>
      <c r="H36" s="129" t="str">
        <f>IFERROR(IF(I36="Closed","―",INDEX(Calc!$B$4:$L$2003,MATCH($O$3&amp;"-"&amp;$C36,Calc!$I$4:$I$2003,0),10)),"")</f>
        <v/>
      </c>
      <c r="I36" s="130"/>
      <c r="J36" s="59"/>
    </row>
    <row r="37" spans="2:10" x14ac:dyDescent="0.25">
      <c r="B37" s="58"/>
      <c r="C37" s="127">
        <v>23</v>
      </c>
      <c r="D37" s="128" t="str">
        <f>IFERROR(INDEX(Calc!$B$4:$L$2003,MATCH($O$3&amp;"-"&amp;C37,Calc!$I$4:$I$2003,0),2),"")</f>
        <v/>
      </c>
      <c r="E37" s="127" t="str">
        <f>IFERROR(INDEX(Calc!$B$4:$L$2003,MATCH($O$3&amp;"-"&amp;$C37,Calc!$I$4:$I$2003,0),3),"")</f>
        <v/>
      </c>
      <c r="F37" s="242" t="str">
        <f>IFERROR(INDEX(Calc!$B$4:$L$2003,MATCH($O$3&amp;"-"&amp;$C37,Calc!$I$4:$I$2003,0),4),"")</f>
        <v/>
      </c>
      <c r="G37" s="242" t="str">
        <f>IFERROR(INDEX(Calc!$B$4:$L$2003,MATCH($O$3&amp;"-"&amp;$C37,Calc!$I$4:$I$2003,0),5),"")</f>
        <v/>
      </c>
      <c r="H37" s="129" t="str">
        <f>IFERROR(IF(I37="Closed","―",INDEX(Calc!$B$4:$L$2003,MATCH($O$3&amp;"-"&amp;$C37,Calc!$I$4:$I$2003,0),10)),"")</f>
        <v/>
      </c>
      <c r="I37" s="130"/>
      <c r="J37" s="59"/>
    </row>
    <row r="38" spans="2:10" x14ac:dyDescent="0.25">
      <c r="B38" s="58"/>
      <c r="C38" s="127">
        <v>24</v>
      </c>
      <c r="D38" s="128" t="str">
        <f>IFERROR(INDEX(Calc!$B$4:$L$2003,MATCH($O$3&amp;"-"&amp;C38,Calc!$I$4:$I$2003,0),2),"")</f>
        <v/>
      </c>
      <c r="E38" s="127" t="str">
        <f>IFERROR(INDEX(Calc!$B$4:$L$2003,MATCH($O$3&amp;"-"&amp;$C38,Calc!$I$4:$I$2003,0),3),"")</f>
        <v/>
      </c>
      <c r="F38" s="242" t="str">
        <f>IFERROR(INDEX(Calc!$B$4:$L$2003,MATCH($O$3&amp;"-"&amp;$C38,Calc!$I$4:$I$2003,0),4),"")</f>
        <v/>
      </c>
      <c r="G38" s="242" t="str">
        <f>IFERROR(INDEX(Calc!$B$4:$L$2003,MATCH($O$3&amp;"-"&amp;$C38,Calc!$I$4:$I$2003,0),5),"")</f>
        <v/>
      </c>
      <c r="H38" s="129" t="str">
        <f>IFERROR(IF(I38="Closed","―",INDEX(Calc!$B$4:$L$2003,MATCH($O$3&amp;"-"&amp;$C38,Calc!$I$4:$I$2003,0),10)),"")</f>
        <v/>
      </c>
      <c r="I38" s="130"/>
      <c r="J38" s="59"/>
    </row>
    <row r="39" spans="2:10" x14ac:dyDescent="0.25">
      <c r="B39" s="58"/>
      <c r="C39" s="127">
        <v>25</v>
      </c>
      <c r="D39" s="128" t="str">
        <f>IFERROR(INDEX(Calc!$B$4:$L$2003,MATCH($O$3&amp;"-"&amp;C39,Calc!$I$4:$I$2003,0),2),"")</f>
        <v/>
      </c>
      <c r="E39" s="127" t="str">
        <f>IFERROR(INDEX(Calc!$B$4:$L$2003,MATCH($O$3&amp;"-"&amp;$C39,Calc!$I$4:$I$2003,0),3),"")</f>
        <v/>
      </c>
      <c r="F39" s="242" t="str">
        <f>IFERROR(INDEX(Calc!$B$4:$L$2003,MATCH($O$3&amp;"-"&amp;$C39,Calc!$I$4:$I$2003,0),4),"")</f>
        <v/>
      </c>
      <c r="G39" s="242" t="str">
        <f>IFERROR(INDEX(Calc!$B$4:$L$2003,MATCH($O$3&amp;"-"&amp;$C39,Calc!$I$4:$I$2003,0),5),"")</f>
        <v/>
      </c>
      <c r="H39" s="129" t="str">
        <f>IFERROR(IF(I39="Closed","―",INDEX(Calc!$B$4:$L$2003,MATCH($O$3&amp;"-"&amp;$C39,Calc!$I$4:$I$2003,0),10)),"")</f>
        <v/>
      </c>
      <c r="I39" s="130"/>
      <c r="J39" s="59"/>
    </row>
    <row r="40" spans="2:10" x14ac:dyDescent="0.25">
      <c r="B40" s="58"/>
      <c r="C40" s="127">
        <v>26</v>
      </c>
      <c r="D40" s="128" t="str">
        <f>IFERROR(INDEX(Calc!$B$4:$L$2003,MATCH($O$3&amp;"-"&amp;C40,Calc!$I$4:$I$2003,0),2),"")</f>
        <v/>
      </c>
      <c r="E40" s="127" t="str">
        <f>IFERROR(INDEX(Calc!$B$4:$L$2003,MATCH($O$3&amp;"-"&amp;$C40,Calc!$I$4:$I$2003,0),3),"")</f>
        <v/>
      </c>
      <c r="F40" s="242" t="str">
        <f>IFERROR(INDEX(Calc!$B$4:$L$2003,MATCH($O$3&amp;"-"&amp;$C40,Calc!$I$4:$I$2003,0),4),"")</f>
        <v/>
      </c>
      <c r="G40" s="242" t="str">
        <f>IFERROR(INDEX(Calc!$B$4:$L$2003,MATCH($O$3&amp;"-"&amp;$C40,Calc!$I$4:$I$2003,0),5),"")</f>
        <v/>
      </c>
      <c r="H40" s="129" t="str">
        <f>IFERROR(IF(I40="Closed","―",INDEX(Calc!$B$4:$L$2003,MATCH($O$3&amp;"-"&amp;$C40,Calc!$I$4:$I$2003,0),10)),"")</f>
        <v/>
      </c>
      <c r="I40" s="130"/>
      <c r="J40" s="59"/>
    </row>
    <row r="41" spans="2:10" x14ac:dyDescent="0.25">
      <c r="B41" s="58"/>
      <c r="C41" s="127">
        <v>27</v>
      </c>
      <c r="D41" s="128" t="str">
        <f>IFERROR(INDEX(Calc!$B$4:$L$2003,MATCH($O$3&amp;"-"&amp;C41,Calc!$I$4:$I$2003,0),2),"")</f>
        <v/>
      </c>
      <c r="E41" s="127" t="str">
        <f>IFERROR(INDEX(Calc!$B$4:$L$2003,MATCH($O$3&amp;"-"&amp;$C41,Calc!$I$4:$I$2003,0),3),"")</f>
        <v/>
      </c>
      <c r="F41" s="242" t="str">
        <f>IFERROR(INDEX(Calc!$B$4:$L$2003,MATCH($O$3&amp;"-"&amp;$C41,Calc!$I$4:$I$2003,0),4),"")</f>
        <v/>
      </c>
      <c r="G41" s="242" t="str">
        <f>IFERROR(INDEX(Calc!$B$4:$L$2003,MATCH($O$3&amp;"-"&amp;$C41,Calc!$I$4:$I$2003,0),5),"")</f>
        <v/>
      </c>
      <c r="H41" s="129" t="str">
        <f>IFERROR(IF(I41="Closed","―",INDEX(Calc!$B$4:$L$2003,MATCH($O$3&amp;"-"&amp;$C41,Calc!$I$4:$I$2003,0),10)),"")</f>
        <v/>
      </c>
      <c r="I41" s="130"/>
      <c r="J41" s="59"/>
    </row>
    <row r="42" spans="2:10" x14ac:dyDescent="0.25">
      <c r="B42" s="58"/>
      <c r="C42" s="127">
        <v>28</v>
      </c>
      <c r="D42" s="128" t="str">
        <f>IFERROR(INDEX(Calc!$B$4:$L$2003,MATCH($O$3&amp;"-"&amp;C42,Calc!$I$4:$I$2003,0),2),"")</f>
        <v/>
      </c>
      <c r="E42" s="127" t="str">
        <f>IFERROR(INDEX(Calc!$B$4:$L$2003,MATCH($O$3&amp;"-"&amp;$C42,Calc!$I$4:$I$2003,0),3),"")</f>
        <v/>
      </c>
      <c r="F42" s="242" t="str">
        <f>IFERROR(INDEX(Calc!$B$4:$L$2003,MATCH($O$3&amp;"-"&amp;$C42,Calc!$I$4:$I$2003,0),4),"")</f>
        <v/>
      </c>
      <c r="G42" s="242" t="str">
        <f>IFERROR(INDEX(Calc!$B$4:$L$2003,MATCH($O$3&amp;"-"&amp;$C42,Calc!$I$4:$I$2003,0),5),"")</f>
        <v/>
      </c>
      <c r="H42" s="129" t="str">
        <f>IFERROR(IF(I42="Closed","―",INDEX(Calc!$B$4:$L$2003,MATCH($O$3&amp;"-"&amp;$C42,Calc!$I$4:$I$2003,0),10)),"")</f>
        <v/>
      </c>
      <c r="I42" s="130"/>
      <c r="J42" s="59"/>
    </row>
    <row r="43" spans="2:10" x14ac:dyDescent="0.25">
      <c r="B43" s="58"/>
      <c r="C43" s="127">
        <v>29</v>
      </c>
      <c r="D43" s="128" t="str">
        <f>IFERROR(INDEX(Calc!$B$4:$L$2003,MATCH($O$3&amp;"-"&amp;C43,Calc!$I$4:$I$2003,0),2),"")</f>
        <v/>
      </c>
      <c r="E43" s="127" t="str">
        <f>IFERROR(INDEX(Calc!$B$4:$L$2003,MATCH($O$3&amp;"-"&amp;$C43,Calc!$I$4:$I$2003,0),3),"")</f>
        <v/>
      </c>
      <c r="F43" s="242" t="str">
        <f>IFERROR(INDEX(Calc!$B$4:$L$2003,MATCH($O$3&amp;"-"&amp;$C43,Calc!$I$4:$I$2003,0),4),"")</f>
        <v/>
      </c>
      <c r="G43" s="242" t="str">
        <f>IFERROR(INDEX(Calc!$B$4:$L$2003,MATCH($O$3&amp;"-"&amp;$C43,Calc!$I$4:$I$2003,0),5),"")</f>
        <v/>
      </c>
      <c r="H43" s="129" t="str">
        <f>IFERROR(IF(I43="Closed","―",INDEX(Calc!$B$4:$L$2003,MATCH($O$3&amp;"-"&amp;$C43,Calc!$I$4:$I$2003,0),10)),"")</f>
        <v/>
      </c>
      <c r="I43" s="130"/>
      <c r="J43" s="59"/>
    </row>
    <row r="44" spans="2:10" x14ac:dyDescent="0.25">
      <c r="B44" s="58"/>
      <c r="C44" s="127">
        <v>30</v>
      </c>
      <c r="D44" s="128" t="str">
        <f>IFERROR(INDEX(Calc!$B$4:$L$2003,MATCH($O$3&amp;"-"&amp;C44,Calc!$I$4:$I$2003,0),2),"")</f>
        <v/>
      </c>
      <c r="E44" s="127" t="str">
        <f>IFERROR(INDEX(Calc!$B$4:$L$2003,MATCH($O$3&amp;"-"&amp;$C44,Calc!$I$4:$I$2003,0),3),"")</f>
        <v/>
      </c>
      <c r="F44" s="242" t="str">
        <f>IFERROR(INDEX(Calc!$B$4:$L$2003,MATCH($O$3&amp;"-"&amp;$C44,Calc!$I$4:$I$2003,0),4),"")</f>
        <v/>
      </c>
      <c r="G44" s="242" t="str">
        <f>IFERROR(INDEX(Calc!$B$4:$L$2003,MATCH($O$3&amp;"-"&amp;$C44,Calc!$I$4:$I$2003,0),5),"")</f>
        <v/>
      </c>
      <c r="H44" s="129" t="str">
        <f>IFERROR(IF(I44="Closed","―",INDEX(Calc!$B$4:$L$2003,MATCH($O$3&amp;"-"&amp;$C44,Calc!$I$4:$I$2003,0),10)),"")</f>
        <v/>
      </c>
      <c r="I44" s="130"/>
      <c r="J44" s="59"/>
    </row>
    <row r="45" spans="2:10" x14ac:dyDescent="0.25">
      <c r="B45" s="58"/>
      <c r="C45" s="127">
        <v>31</v>
      </c>
      <c r="D45" s="128" t="str">
        <f>IFERROR(INDEX(Calc!$B$4:$L$2003,MATCH($O$3&amp;"-"&amp;C45,Calc!$I$4:$I$2003,0),2),"")</f>
        <v/>
      </c>
      <c r="E45" s="127" t="str">
        <f>IFERROR(INDEX(Calc!$B$4:$L$2003,MATCH($O$3&amp;"-"&amp;$C45,Calc!$I$4:$I$2003,0),3),"")</f>
        <v/>
      </c>
      <c r="F45" s="242" t="str">
        <f>IFERROR(INDEX(Calc!$B$4:$L$2003,MATCH($O$3&amp;"-"&amp;$C45,Calc!$I$4:$I$2003,0),4),"")</f>
        <v/>
      </c>
      <c r="G45" s="242" t="str">
        <f>IFERROR(INDEX(Calc!$B$4:$L$2003,MATCH($O$3&amp;"-"&amp;$C45,Calc!$I$4:$I$2003,0),5),"")</f>
        <v/>
      </c>
      <c r="H45" s="129" t="str">
        <f>IFERROR(IF(I45="Closed","―",INDEX(Calc!$B$4:$L$2003,MATCH($O$3&amp;"-"&amp;$C45,Calc!$I$4:$I$2003,0),10)),"")</f>
        <v/>
      </c>
      <c r="I45" s="130"/>
      <c r="J45" s="59"/>
    </row>
    <row r="46" spans="2:10" x14ac:dyDescent="0.25">
      <c r="B46" s="58"/>
      <c r="C46" s="127">
        <v>32</v>
      </c>
      <c r="D46" s="128" t="str">
        <f>IFERROR(INDEX(Calc!$B$4:$L$2003,MATCH($O$3&amp;"-"&amp;C46,Calc!$I$4:$I$2003,0),2),"")</f>
        <v/>
      </c>
      <c r="E46" s="127" t="str">
        <f>IFERROR(INDEX(Calc!$B$4:$L$2003,MATCH($O$3&amp;"-"&amp;$C46,Calc!$I$4:$I$2003,0),3),"")</f>
        <v/>
      </c>
      <c r="F46" s="242" t="str">
        <f>IFERROR(INDEX(Calc!$B$4:$L$2003,MATCH($O$3&amp;"-"&amp;$C46,Calc!$I$4:$I$2003,0),4),"")</f>
        <v/>
      </c>
      <c r="G46" s="242" t="str">
        <f>IFERROR(INDEX(Calc!$B$4:$L$2003,MATCH($O$3&amp;"-"&amp;$C46,Calc!$I$4:$I$2003,0),5),"")</f>
        <v/>
      </c>
      <c r="H46" s="129" t="str">
        <f>IFERROR(IF(I46="Closed","―",INDEX(Calc!$B$4:$L$2003,MATCH($O$3&amp;"-"&amp;$C46,Calc!$I$4:$I$2003,0),10)),"")</f>
        <v/>
      </c>
      <c r="I46" s="130"/>
      <c r="J46" s="59"/>
    </row>
    <row r="47" spans="2:10" x14ac:dyDescent="0.25">
      <c r="B47" s="58"/>
      <c r="C47" s="127">
        <v>33</v>
      </c>
      <c r="D47" s="128" t="str">
        <f>IFERROR(INDEX(Calc!$B$4:$L$2003,MATCH($O$3&amp;"-"&amp;C47,Calc!$I$4:$I$2003,0),2),"")</f>
        <v/>
      </c>
      <c r="E47" s="127" t="str">
        <f>IFERROR(INDEX(Calc!$B$4:$L$2003,MATCH($O$3&amp;"-"&amp;$C47,Calc!$I$4:$I$2003,0),3),"")</f>
        <v/>
      </c>
      <c r="F47" s="242" t="str">
        <f>IFERROR(INDEX(Calc!$B$4:$L$2003,MATCH($O$3&amp;"-"&amp;$C47,Calc!$I$4:$I$2003,0),4),"")</f>
        <v/>
      </c>
      <c r="G47" s="242" t="str">
        <f>IFERROR(INDEX(Calc!$B$4:$L$2003,MATCH($O$3&amp;"-"&amp;$C47,Calc!$I$4:$I$2003,0),5),"")</f>
        <v/>
      </c>
      <c r="H47" s="129" t="str">
        <f>IFERROR(IF(I47="Closed","―",INDEX(Calc!$B$4:$L$2003,MATCH($O$3&amp;"-"&amp;$C47,Calc!$I$4:$I$2003,0),10)),"")</f>
        <v/>
      </c>
      <c r="I47" s="130"/>
      <c r="J47" s="59"/>
    </row>
    <row r="48" spans="2:10" x14ac:dyDescent="0.25">
      <c r="B48" s="58"/>
      <c r="C48" s="127">
        <v>34</v>
      </c>
      <c r="D48" s="128" t="str">
        <f>IFERROR(INDEX(Calc!$B$4:$L$2003,MATCH($O$3&amp;"-"&amp;C48,Calc!$I$4:$I$2003,0),2),"")</f>
        <v/>
      </c>
      <c r="E48" s="127" t="str">
        <f>IFERROR(INDEX(Calc!$B$4:$L$2003,MATCH($O$3&amp;"-"&amp;$C48,Calc!$I$4:$I$2003,0),3),"")</f>
        <v/>
      </c>
      <c r="F48" s="242" t="str">
        <f>IFERROR(INDEX(Calc!$B$4:$L$2003,MATCH($O$3&amp;"-"&amp;$C48,Calc!$I$4:$I$2003,0),4),"")</f>
        <v/>
      </c>
      <c r="G48" s="242" t="str">
        <f>IFERROR(INDEX(Calc!$B$4:$L$2003,MATCH($O$3&amp;"-"&amp;$C48,Calc!$I$4:$I$2003,0),5),"")</f>
        <v/>
      </c>
      <c r="H48" s="129" t="str">
        <f>IFERROR(IF(I48="Closed","―",INDEX(Calc!$B$4:$L$2003,MATCH($O$3&amp;"-"&amp;$C48,Calc!$I$4:$I$2003,0),10)),"")</f>
        <v/>
      </c>
      <c r="I48" s="130"/>
      <c r="J48" s="59"/>
    </row>
    <row r="49" spans="2:10" x14ac:dyDescent="0.25">
      <c r="B49" s="58"/>
      <c r="C49" s="127">
        <v>35</v>
      </c>
      <c r="D49" s="128" t="str">
        <f>IFERROR(INDEX(Calc!$B$4:$L$2003,MATCH($O$3&amp;"-"&amp;C49,Calc!$I$4:$I$2003,0),2),"")</f>
        <v/>
      </c>
      <c r="E49" s="127" t="str">
        <f>IFERROR(INDEX(Calc!$B$4:$L$2003,MATCH($O$3&amp;"-"&amp;$C49,Calc!$I$4:$I$2003,0),3),"")</f>
        <v/>
      </c>
      <c r="F49" s="242" t="str">
        <f>IFERROR(INDEX(Calc!$B$4:$L$2003,MATCH($O$3&amp;"-"&amp;$C49,Calc!$I$4:$I$2003,0),4),"")</f>
        <v/>
      </c>
      <c r="G49" s="242" t="str">
        <f>IFERROR(INDEX(Calc!$B$4:$L$2003,MATCH($O$3&amp;"-"&amp;$C49,Calc!$I$4:$I$2003,0),5),"")</f>
        <v/>
      </c>
      <c r="H49" s="129" t="str">
        <f>IFERROR(IF(I49="Closed","―",INDEX(Calc!$B$4:$L$2003,MATCH($O$3&amp;"-"&amp;$C49,Calc!$I$4:$I$2003,0),10)),"")</f>
        <v/>
      </c>
      <c r="I49" s="130"/>
      <c r="J49" s="59"/>
    </row>
    <row r="50" spans="2:10" x14ac:dyDescent="0.25">
      <c r="B50" s="58"/>
      <c r="C50" s="127">
        <v>36</v>
      </c>
      <c r="D50" s="128" t="str">
        <f>IFERROR(INDEX(Calc!$B$4:$L$2003,MATCH($O$3&amp;"-"&amp;C50,Calc!$I$4:$I$2003,0),2),"")</f>
        <v/>
      </c>
      <c r="E50" s="127" t="str">
        <f>IFERROR(INDEX(Calc!$B$4:$L$2003,MATCH($O$3&amp;"-"&amp;$C50,Calc!$I$4:$I$2003,0),3),"")</f>
        <v/>
      </c>
      <c r="F50" s="242" t="str">
        <f>IFERROR(INDEX(Calc!$B$4:$L$2003,MATCH($O$3&amp;"-"&amp;$C50,Calc!$I$4:$I$2003,0),4),"")</f>
        <v/>
      </c>
      <c r="G50" s="242" t="str">
        <f>IFERROR(INDEX(Calc!$B$4:$L$2003,MATCH($O$3&amp;"-"&amp;$C50,Calc!$I$4:$I$2003,0),5),"")</f>
        <v/>
      </c>
      <c r="H50" s="129" t="str">
        <f>IFERROR(IF(I50="Closed","―",INDEX(Calc!$B$4:$L$2003,MATCH($O$3&amp;"-"&amp;$C50,Calc!$I$4:$I$2003,0),10)),"")</f>
        <v/>
      </c>
      <c r="I50" s="130"/>
      <c r="J50" s="59"/>
    </row>
    <row r="51" spans="2:10" x14ac:dyDescent="0.25">
      <c r="B51" s="58"/>
      <c r="C51" s="127">
        <v>37</v>
      </c>
      <c r="D51" s="128" t="str">
        <f>IFERROR(INDEX(Calc!$B$4:$L$2003,MATCH($O$3&amp;"-"&amp;C51,Calc!$I$4:$I$2003,0),2),"")</f>
        <v/>
      </c>
      <c r="E51" s="127" t="str">
        <f>IFERROR(INDEX(Calc!$B$4:$L$2003,MATCH($O$3&amp;"-"&amp;$C51,Calc!$I$4:$I$2003,0),3),"")</f>
        <v/>
      </c>
      <c r="F51" s="242" t="str">
        <f>IFERROR(INDEX(Calc!$B$4:$L$2003,MATCH($O$3&amp;"-"&amp;$C51,Calc!$I$4:$I$2003,0),4),"")</f>
        <v/>
      </c>
      <c r="G51" s="242" t="str">
        <f>IFERROR(INDEX(Calc!$B$4:$L$2003,MATCH($O$3&amp;"-"&amp;$C51,Calc!$I$4:$I$2003,0),5),"")</f>
        <v/>
      </c>
      <c r="H51" s="129" t="str">
        <f>IFERROR(IF(I51="Closed","―",INDEX(Calc!$B$4:$L$2003,MATCH($O$3&amp;"-"&amp;$C51,Calc!$I$4:$I$2003,0),10)),"")</f>
        <v/>
      </c>
      <c r="I51" s="130"/>
      <c r="J51" s="59"/>
    </row>
    <row r="52" spans="2:10" x14ac:dyDescent="0.25">
      <c r="B52" s="58"/>
      <c r="C52" s="127">
        <v>38</v>
      </c>
      <c r="D52" s="128" t="str">
        <f>IFERROR(INDEX(Calc!$B$4:$L$2003,MATCH($O$3&amp;"-"&amp;C52,Calc!$I$4:$I$2003,0),2),"")</f>
        <v/>
      </c>
      <c r="E52" s="127" t="str">
        <f>IFERROR(INDEX(Calc!$B$4:$L$2003,MATCH($O$3&amp;"-"&amp;$C52,Calc!$I$4:$I$2003,0),3),"")</f>
        <v/>
      </c>
      <c r="F52" s="242" t="str">
        <f>IFERROR(INDEX(Calc!$B$4:$L$2003,MATCH($O$3&amp;"-"&amp;$C52,Calc!$I$4:$I$2003,0),4),"")</f>
        <v/>
      </c>
      <c r="G52" s="242" t="str">
        <f>IFERROR(INDEX(Calc!$B$4:$L$2003,MATCH($O$3&amp;"-"&amp;$C52,Calc!$I$4:$I$2003,0),5),"")</f>
        <v/>
      </c>
      <c r="H52" s="129" t="str">
        <f>IFERROR(IF(I52="Closed","―",INDEX(Calc!$B$4:$L$2003,MATCH($O$3&amp;"-"&amp;$C52,Calc!$I$4:$I$2003,0),10)),"")</f>
        <v/>
      </c>
      <c r="I52" s="130"/>
      <c r="J52" s="59"/>
    </row>
    <row r="53" spans="2:10" x14ac:dyDescent="0.25">
      <c r="B53" s="58"/>
      <c r="C53" s="127">
        <v>39</v>
      </c>
      <c r="D53" s="128" t="str">
        <f>IFERROR(INDEX(Calc!$B$4:$L$2003,MATCH($O$3&amp;"-"&amp;C53,Calc!$I$4:$I$2003,0),2),"")</f>
        <v/>
      </c>
      <c r="E53" s="127" t="str">
        <f>IFERROR(INDEX(Calc!$B$4:$L$2003,MATCH($O$3&amp;"-"&amp;$C53,Calc!$I$4:$I$2003,0),3),"")</f>
        <v/>
      </c>
      <c r="F53" s="242" t="str">
        <f>IFERROR(INDEX(Calc!$B$4:$L$2003,MATCH($O$3&amp;"-"&amp;$C53,Calc!$I$4:$I$2003,0),4),"")</f>
        <v/>
      </c>
      <c r="G53" s="242" t="str">
        <f>IFERROR(INDEX(Calc!$B$4:$L$2003,MATCH($O$3&amp;"-"&amp;$C53,Calc!$I$4:$I$2003,0),5),"")</f>
        <v/>
      </c>
      <c r="H53" s="129" t="str">
        <f>IFERROR(IF(I53="Closed","―",INDEX(Calc!$B$4:$L$2003,MATCH($O$3&amp;"-"&amp;$C53,Calc!$I$4:$I$2003,0),10)),"")</f>
        <v/>
      </c>
      <c r="I53" s="130"/>
      <c r="J53" s="59"/>
    </row>
    <row r="54" spans="2:10" x14ac:dyDescent="0.25">
      <c r="B54" s="58"/>
      <c r="C54" s="127">
        <v>40</v>
      </c>
      <c r="D54" s="128" t="str">
        <f>IFERROR(INDEX(Calc!$B$4:$L$2003,MATCH($O$3&amp;"-"&amp;C54,Calc!$I$4:$I$2003,0),2),"")</f>
        <v/>
      </c>
      <c r="E54" s="127" t="str">
        <f>IFERROR(INDEX(Calc!$B$4:$L$2003,MATCH($O$3&amp;"-"&amp;$C54,Calc!$I$4:$I$2003,0),3),"")</f>
        <v/>
      </c>
      <c r="F54" s="242" t="str">
        <f>IFERROR(INDEX(Calc!$B$4:$L$2003,MATCH($O$3&amp;"-"&amp;$C54,Calc!$I$4:$I$2003,0),4),"")</f>
        <v/>
      </c>
      <c r="G54" s="242" t="str">
        <f>IFERROR(INDEX(Calc!$B$4:$L$2003,MATCH($O$3&amp;"-"&amp;$C54,Calc!$I$4:$I$2003,0),5),"")</f>
        <v/>
      </c>
      <c r="H54" s="129" t="str">
        <f>IFERROR(IF(I54="Closed","―",INDEX(Calc!$B$4:$L$2003,MATCH($O$3&amp;"-"&amp;$C54,Calc!$I$4:$I$2003,0),10)),"")</f>
        <v/>
      </c>
      <c r="I54" s="130"/>
      <c r="J54" s="59"/>
    </row>
    <row r="55" spans="2:10" x14ac:dyDescent="0.25">
      <c r="B55" s="58"/>
      <c r="C55" s="127">
        <v>41</v>
      </c>
      <c r="D55" s="128" t="str">
        <f>IFERROR(INDEX(Calc!$B$4:$L$2003,MATCH($O$3&amp;"-"&amp;C55,Calc!$I$4:$I$2003,0),2),"")</f>
        <v/>
      </c>
      <c r="E55" s="127" t="str">
        <f>IFERROR(INDEX(Calc!$B$4:$L$2003,MATCH($O$3&amp;"-"&amp;$C55,Calc!$I$4:$I$2003,0),3),"")</f>
        <v/>
      </c>
      <c r="F55" s="242" t="str">
        <f>IFERROR(INDEX(Calc!$B$4:$L$2003,MATCH($O$3&amp;"-"&amp;$C55,Calc!$I$4:$I$2003,0),4),"")</f>
        <v/>
      </c>
      <c r="G55" s="242" t="str">
        <f>IFERROR(INDEX(Calc!$B$4:$L$2003,MATCH($O$3&amp;"-"&amp;$C55,Calc!$I$4:$I$2003,0),5),"")</f>
        <v/>
      </c>
      <c r="H55" s="129" t="str">
        <f>IFERROR(IF(I55="Closed","―",INDEX(Calc!$B$4:$L$2003,MATCH($O$3&amp;"-"&amp;$C55,Calc!$I$4:$I$2003,0),10)),"")</f>
        <v/>
      </c>
      <c r="I55" s="130"/>
      <c r="J55" s="59"/>
    </row>
    <row r="56" spans="2:10" x14ac:dyDescent="0.25">
      <c r="B56" s="58"/>
      <c r="C56" s="127">
        <v>42</v>
      </c>
      <c r="D56" s="128" t="str">
        <f>IFERROR(INDEX(Calc!$B$4:$L$2003,MATCH($O$3&amp;"-"&amp;C56,Calc!$I$4:$I$2003,0),2),"")</f>
        <v/>
      </c>
      <c r="E56" s="127" t="str">
        <f>IFERROR(INDEX(Calc!$B$4:$L$2003,MATCH($O$3&amp;"-"&amp;$C56,Calc!$I$4:$I$2003,0),3),"")</f>
        <v/>
      </c>
      <c r="F56" s="242" t="str">
        <f>IFERROR(INDEX(Calc!$B$4:$L$2003,MATCH($O$3&amp;"-"&amp;$C56,Calc!$I$4:$I$2003,0),4),"")</f>
        <v/>
      </c>
      <c r="G56" s="242" t="str">
        <f>IFERROR(INDEX(Calc!$B$4:$L$2003,MATCH($O$3&amp;"-"&amp;$C56,Calc!$I$4:$I$2003,0),5),"")</f>
        <v/>
      </c>
      <c r="H56" s="129" t="str">
        <f>IFERROR(IF(I56="Closed","―",INDEX(Calc!$B$4:$L$2003,MATCH($O$3&amp;"-"&amp;$C56,Calc!$I$4:$I$2003,0),10)),"")</f>
        <v/>
      </c>
      <c r="I56" s="130"/>
      <c r="J56" s="59"/>
    </row>
    <row r="57" spans="2:10" x14ac:dyDescent="0.25">
      <c r="B57" s="58"/>
      <c r="C57" s="127">
        <v>43</v>
      </c>
      <c r="D57" s="128" t="str">
        <f>IFERROR(INDEX(Calc!$B$4:$L$2003,MATCH($O$3&amp;"-"&amp;C57,Calc!$I$4:$I$2003,0),2),"")</f>
        <v/>
      </c>
      <c r="E57" s="127" t="str">
        <f>IFERROR(INDEX(Calc!$B$4:$L$2003,MATCH($O$3&amp;"-"&amp;$C57,Calc!$I$4:$I$2003,0),3),"")</f>
        <v/>
      </c>
      <c r="F57" s="242" t="str">
        <f>IFERROR(INDEX(Calc!$B$4:$L$2003,MATCH($O$3&amp;"-"&amp;$C57,Calc!$I$4:$I$2003,0),4),"")</f>
        <v/>
      </c>
      <c r="G57" s="242" t="str">
        <f>IFERROR(INDEX(Calc!$B$4:$L$2003,MATCH($O$3&amp;"-"&amp;$C57,Calc!$I$4:$I$2003,0),5),"")</f>
        <v/>
      </c>
      <c r="H57" s="129" t="str">
        <f>IFERROR(IF(I57="Closed","―",INDEX(Calc!$B$4:$L$2003,MATCH($O$3&amp;"-"&amp;$C57,Calc!$I$4:$I$2003,0),10)),"")</f>
        <v/>
      </c>
      <c r="I57" s="130"/>
      <c r="J57" s="59"/>
    </row>
    <row r="58" spans="2:10" x14ac:dyDescent="0.25">
      <c r="B58" s="58"/>
      <c r="C58" s="127">
        <v>44</v>
      </c>
      <c r="D58" s="128" t="str">
        <f>IFERROR(INDEX(Calc!$B$4:$L$2003,MATCH($O$3&amp;"-"&amp;C58,Calc!$I$4:$I$2003,0),2),"")</f>
        <v/>
      </c>
      <c r="E58" s="127" t="str">
        <f>IFERROR(INDEX(Calc!$B$4:$L$2003,MATCH($O$3&amp;"-"&amp;$C58,Calc!$I$4:$I$2003,0),3),"")</f>
        <v/>
      </c>
      <c r="F58" s="242" t="str">
        <f>IFERROR(INDEX(Calc!$B$4:$L$2003,MATCH($O$3&amp;"-"&amp;$C58,Calc!$I$4:$I$2003,0),4),"")</f>
        <v/>
      </c>
      <c r="G58" s="242" t="str">
        <f>IFERROR(INDEX(Calc!$B$4:$L$2003,MATCH($O$3&amp;"-"&amp;$C58,Calc!$I$4:$I$2003,0),5),"")</f>
        <v/>
      </c>
      <c r="H58" s="129" t="str">
        <f>IFERROR(IF(I58="Closed","―",INDEX(Calc!$B$4:$L$2003,MATCH($O$3&amp;"-"&amp;$C58,Calc!$I$4:$I$2003,0),10)),"")</f>
        <v/>
      </c>
      <c r="I58" s="130"/>
      <c r="J58" s="59"/>
    </row>
    <row r="59" spans="2:10" x14ac:dyDescent="0.25">
      <c r="B59" s="58"/>
      <c r="C59" s="127">
        <v>45</v>
      </c>
      <c r="D59" s="128" t="str">
        <f>IFERROR(INDEX(Calc!$B$4:$L$2003,MATCH($O$3&amp;"-"&amp;C59,Calc!$I$4:$I$2003,0),2),"")</f>
        <v/>
      </c>
      <c r="E59" s="127" t="str">
        <f>IFERROR(INDEX(Calc!$B$4:$L$2003,MATCH($O$3&amp;"-"&amp;$C59,Calc!$I$4:$I$2003,0),3),"")</f>
        <v/>
      </c>
      <c r="F59" s="242" t="str">
        <f>IFERROR(INDEX(Calc!$B$4:$L$2003,MATCH($O$3&amp;"-"&amp;$C59,Calc!$I$4:$I$2003,0),4),"")</f>
        <v/>
      </c>
      <c r="G59" s="242" t="str">
        <f>IFERROR(INDEX(Calc!$B$4:$L$2003,MATCH($O$3&amp;"-"&amp;$C59,Calc!$I$4:$I$2003,0),5),"")</f>
        <v/>
      </c>
      <c r="H59" s="129" t="str">
        <f>IFERROR(IF(I59="Closed","―",INDEX(Calc!$B$4:$L$2003,MATCH($O$3&amp;"-"&amp;$C59,Calc!$I$4:$I$2003,0),10)),"")</f>
        <v/>
      </c>
      <c r="I59" s="130"/>
      <c r="J59" s="59"/>
    </row>
    <row r="60" spans="2:10" x14ac:dyDescent="0.25">
      <c r="B60" s="58"/>
      <c r="C60" s="127">
        <v>46</v>
      </c>
      <c r="D60" s="128" t="str">
        <f>IFERROR(INDEX(Calc!$B$4:$L$2003,MATCH($O$3&amp;"-"&amp;C60,Calc!$I$4:$I$2003,0),2),"")</f>
        <v/>
      </c>
      <c r="E60" s="127" t="str">
        <f>IFERROR(INDEX(Calc!$B$4:$L$2003,MATCH($O$3&amp;"-"&amp;$C60,Calc!$I$4:$I$2003,0),3),"")</f>
        <v/>
      </c>
      <c r="F60" s="242" t="str">
        <f>IFERROR(INDEX(Calc!$B$4:$L$2003,MATCH($O$3&amp;"-"&amp;$C60,Calc!$I$4:$I$2003,0),4),"")</f>
        <v/>
      </c>
      <c r="G60" s="242" t="str">
        <f>IFERROR(INDEX(Calc!$B$4:$L$2003,MATCH($O$3&amp;"-"&amp;$C60,Calc!$I$4:$I$2003,0),5),"")</f>
        <v/>
      </c>
      <c r="H60" s="129" t="str">
        <f>IFERROR(IF(I60="Closed","―",INDEX(Calc!$B$4:$L$2003,MATCH($O$3&amp;"-"&amp;$C60,Calc!$I$4:$I$2003,0),10)),"")</f>
        <v/>
      </c>
      <c r="I60" s="130"/>
      <c r="J60" s="59"/>
    </row>
    <row r="61" spans="2:10" x14ac:dyDescent="0.25">
      <c r="B61" s="58"/>
      <c r="C61" s="127">
        <v>47</v>
      </c>
      <c r="D61" s="128" t="str">
        <f>IFERROR(INDEX(Calc!$B$4:$L$2003,MATCH($O$3&amp;"-"&amp;C61,Calc!$I$4:$I$2003,0),2),"")</f>
        <v/>
      </c>
      <c r="E61" s="127" t="str">
        <f>IFERROR(INDEX(Calc!$B$4:$L$2003,MATCH($O$3&amp;"-"&amp;$C61,Calc!$I$4:$I$2003,0),3),"")</f>
        <v/>
      </c>
      <c r="F61" s="242" t="str">
        <f>IFERROR(INDEX(Calc!$B$4:$L$2003,MATCH($O$3&amp;"-"&amp;$C61,Calc!$I$4:$I$2003,0),4),"")</f>
        <v/>
      </c>
      <c r="G61" s="242" t="str">
        <f>IFERROR(INDEX(Calc!$B$4:$L$2003,MATCH($O$3&amp;"-"&amp;$C61,Calc!$I$4:$I$2003,0),5),"")</f>
        <v/>
      </c>
      <c r="H61" s="129" t="str">
        <f>IFERROR(IF(I61="Closed","―",INDEX(Calc!$B$4:$L$2003,MATCH($O$3&amp;"-"&amp;$C61,Calc!$I$4:$I$2003,0),10)),"")</f>
        <v/>
      </c>
      <c r="I61" s="130"/>
      <c r="J61" s="59"/>
    </row>
    <row r="62" spans="2:10" x14ac:dyDescent="0.25">
      <c r="B62" s="58"/>
      <c r="C62" s="127">
        <v>48</v>
      </c>
      <c r="D62" s="128" t="str">
        <f>IFERROR(INDEX(Calc!$B$4:$L$2003,MATCH($O$3&amp;"-"&amp;C62,Calc!$I$4:$I$2003,0),2),"")</f>
        <v/>
      </c>
      <c r="E62" s="127" t="str">
        <f>IFERROR(INDEX(Calc!$B$4:$L$2003,MATCH($O$3&amp;"-"&amp;$C62,Calc!$I$4:$I$2003,0),3),"")</f>
        <v/>
      </c>
      <c r="F62" s="242" t="str">
        <f>IFERROR(INDEX(Calc!$B$4:$L$2003,MATCH($O$3&amp;"-"&amp;$C62,Calc!$I$4:$I$2003,0),4),"")</f>
        <v/>
      </c>
      <c r="G62" s="242" t="str">
        <f>IFERROR(INDEX(Calc!$B$4:$L$2003,MATCH($O$3&amp;"-"&amp;$C62,Calc!$I$4:$I$2003,0),5),"")</f>
        <v/>
      </c>
      <c r="H62" s="129" t="str">
        <f>IFERROR(IF(I62="Closed","―",INDEX(Calc!$B$4:$L$2003,MATCH($O$3&amp;"-"&amp;$C62,Calc!$I$4:$I$2003,0),10)),"")</f>
        <v/>
      </c>
      <c r="I62" s="130"/>
      <c r="J62" s="59"/>
    </row>
    <row r="63" spans="2:10" x14ac:dyDescent="0.25">
      <c r="B63" s="58"/>
      <c r="C63" s="127">
        <v>49</v>
      </c>
      <c r="D63" s="128" t="str">
        <f>IFERROR(INDEX(Calc!$B$4:$L$2003,MATCH($O$3&amp;"-"&amp;C63,Calc!$I$4:$I$2003,0),2),"")</f>
        <v/>
      </c>
      <c r="E63" s="127" t="str">
        <f>IFERROR(INDEX(Calc!$B$4:$L$2003,MATCH($O$3&amp;"-"&amp;$C63,Calc!$I$4:$I$2003,0),3),"")</f>
        <v/>
      </c>
      <c r="F63" s="242" t="str">
        <f>IFERROR(INDEX(Calc!$B$4:$L$2003,MATCH($O$3&amp;"-"&amp;$C63,Calc!$I$4:$I$2003,0),4),"")</f>
        <v/>
      </c>
      <c r="G63" s="242" t="str">
        <f>IFERROR(INDEX(Calc!$B$4:$L$2003,MATCH($O$3&amp;"-"&amp;$C63,Calc!$I$4:$I$2003,0),5),"")</f>
        <v/>
      </c>
      <c r="H63" s="129" t="str">
        <f>IFERROR(IF(I63="Closed","―",INDEX(Calc!$B$4:$L$2003,MATCH($O$3&amp;"-"&amp;$C63,Calc!$I$4:$I$2003,0),10)),"")</f>
        <v/>
      </c>
      <c r="I63" s="130"/>
      <c r="J63" s="59"/>
    </row>
    <row r="64" spans="2:10" x14ac:dyDescent="0.25">
      <c r="B64" s="58"/>
      <c r="C64" s="127">
        <v>50</v>
      </c>
      <c r="D64" s="128" t="str">
        <f>IFERROR(INDEX(Calc!$B$4:$L$2003,MATCH($O$3&amp;"-"&amp;C64,Calc!$I$4:$I$2003,0),2),"")</f>
        <v/>
      </c>
      <c r="E64" s="127" t="str">
        <f>IFERROR(INDEX(Calc!$B$4:$L$2003,MATCH($O$3&amp;"-"&amp;$C64,Calc!$I$4:$I$2003,0),3),"")</f>
        <v/>
      </c>
      <c r="F64" s="242" t="str">
        <f>IFERROR(INDEX(Calc!$B$4:$L$2003,MATCH($O$3&amp;"-"&amp;$C64,Calc!$I$4:$I$2003,0),4),"")</f>
        <v/>
      </c>
      <c r="G64" s="242" t="str">
        <f>IFERROR(INDEX(Calc!$B$4:$L$2003,MATCH($O$3&amp;"-"&amp;$C64,Calc!$I$4:$I$2003,0),5),"")</f>
        <v/>
      </c>
      <c r="H64" s="129" t="str">
        <f>IFERROR(IF(I64="Closed","―",INDEX(Calc!$B$4:$L$2003,MATCH($O$3&amp;"-"&amp;$C64,Calc!$I$4:$I$2003,0),10)),"")</f>
        <v/>
      </c>
      <c r="I64" s="130"/>
      <c r="J64" s="59"/>
    </row>
    <row r="65" spans="2:10" x14ac:dyDescent="0.25">
      <c r="B65" s="58"/>
      <c r="C65" s="127">
        <v>51</v>
      </c>
      <c r="D65" s="128" t="str">
        <f>IFERROR(INDEX(Calc!$B$4:$L$2003,MATCH($O$3&amp;"-"&amp;C65,Calc!$I$4:$I$2003,0),2),"")</f>
        <v/>
      </c>
      <c r="E65" s="127" t="str">
        <f>IFERROR(INDEX(Calc!$B$4:$L$2003,MATCH($O$3&amp;"-"&amp;$C65,Calc!$I$4:$I$2003,0),3),"")</f>
        <v/>
      </c>
      <c r="F65" s="242" t="str">
        <f>IFERROR(INDEX(Calc!$B$4:$L$2003,MATCH($O$3&amp;"-"&amp;$C65,Calc!$I$4:$I$2003,0),4),"")</f>
        <v/>
      </c>
      <c r="G65" s="242" t="str">
        <f>IFERROR(INDEX(Calc!$B$4:$L$2003,MATCH($O$3&amp;"-"&amp;$C65,Calc!$I$4:$I$2003,0),5),"")</f>
        <v/>
      </c>
      <c r="H65" s="129" t="str">
        <f>IFERROR(IF(I65="Closed","―",INDEX(Calc!$B$4:$L$2003,MATCH($O$3&amp;"-"&amp;$C65,Calc!$I$4:$I$2003,0),10)),"")</f>
        <v/>
      </c>
      <c r="I65" s="130"/>
      <c r="J65" s="59"/>
    </row>
    <row r="66" spans="2:10" x14ac:dyDescent="0.25">
      <c r="B66" s="58"/>
      <c r="C66" s="127">
        <v>52</v>
      </c>
      <c r="D66" s="128" t="str">
        <f>IFERROR(INDEX(Calc!$B$4:$L$2003,MATCH($O$3&amp;"-"&amp;C66,Calc!$I$4:$I$2003,0),2),"")</f>
        <v/>
      </c>
      <c r="E66" s="127" t="str">
        <f>IFERROR(INDEX(Calc!$B$4:$L$2003,MATCH($O$3&amp;"-"&amp;$C66,Calc!$I$4:$I$2003,0),3),"")</f>
        <v/>
      </c>
      <c r="F66" s="242" t="str">
        <f>IFERROR(INDEX(Calc!$B$4:$L$2003,MATCH($O$3&amp;"-"&amp;$C66,Calc!$I$4:$I$2003,0),4),"")</f>
        <v/>
      </c>
      <c r="G66" s="242" t="str">
        <f>IFERROR(INDEX(Calc!$B$4:$L$2003,MATCH($O$3&amp;"-"&amp;$C66,Calc!$I$4:$I$2003,0),5),"")</f>
        <v/>
      </c>
      <c r="H66" s="129" t="str">
        <f>IFERROR(IF(I66="Closed","―",INDEX(Calc!$B$4:$L$2003,MATCH($O$3&amp;"-"&amp;$C66,Calc!$I$4:$I$2003,0),10)),"")</f>
        <v/>
      </c>
      <c r="I66" s="130"/>
      <c r="J66" s="59"/>
    </row>
    <row r="67" spans="2:10" x14ac:dyDescent="0.25">
      <c r="B67" s="58"/>
      <c r="C67" s="127">
        <v>53</v>
      </c>
      <c r="D67" s="128" t="str">
        <f>IFERROR(INDEX(Calc!$B$4:$L$2003,MATCH($O$3&amp;"-"&amp;C67,Calc!$I$4:$I$2003,0),2),"")</f>
        <v/>
      </c>
      <c r="E67" s="127" t="str">
        <f>IFERROR(INDEX(Calc!$B$4:$L$2003,MATCH($O$3&amp;"-"&amp;$C67,Calc!$I$4:$I$2003,0),3),"")</f>
        <v/>
      </c>
      <c r="F67" s="242" t="str">
        <f>IFERROR(INDEX(Calc!$B$4:$L$2003,MATCH($O$3&amp;"-"&amp;$C67,Calc!$I$4:$I$2003,0),4),"")</f>
        <v/>
      </c>
      <c r="G67" s="242" t="str">
        <f>IFERROR(INDEX(Calc!$B$4:$L$2003,MATCH($O$3&amp;"-"&amp;$C67,Calc!$I$4:$I$2003,0),5),"")</f>
        <v/>
      </c>
      <c r="H67" s="129" t="str">
        <f>IFERROR(IF(I67="Closed","―",INDEX(Calc!$B$4:$L$2003,MATCH($O$3&amp;"-"&amp;$C67,Calc!$I$4:$I$2003,0),10)),"")</f>
        <v/>
      </c>
      <c r="I67" s="130"/>
      <c r="J67" s="59"/>
    </row>
    <row r="68" spans="2:10" x14ac:dyDescent="0.25">
      <c r="B68" s="58"/>
      <c r="C68" s="127">
        <v>54</v>
      </c>
      <c r="D68" s="128" t="str">
        <f>IFERROR(INDEX(Calc!$B$4:$L$2003,MATCH($O$3&amp;"-"&amp;C68,Calc!$I$4:$I$2003,0),2),"")</f>
        <v/>
      </c>
      <c r="E68" s="127" t="str">
        <f>IFERROR(INDEX(Calc!$B$4:$L$2003,MATCH($O$3&amp;"-"&amp;$C68,Calc!$I$4:$I$2003,0),3),"")</f>
        <v/>
      </c>
      <c r="F68" s="242" t="str">
        <f>IFERROR(INDEX(Calc!$B$4:$L$2003,MATCH($O$3&amp;"-"&amp;$C68,Calc!$I$4:$I$2003,0),4),"")</f>
        <v/>
      </c>
      <c r="G68" s="242" t="str">
        <f>IFERROR(INDEX(Calc!$B$4:$L$2003,MATCH($O$3&amp;"-"&amp;$C68,Calc!$I$4:$I$2003,0),5),"")</f>
        <v/>
      </c>
      <c r="H68" s="129" t="str">
        <f>IFERROR(IF(I68="Closed","―",INDEX(Calc!$B$4:$L$2003,MATCH($O$3&amp;"-"&amp;$C68,Calc!$I$4:$I$2003,0),10)),"")</f>
        <v/>
      </c>
      <c r="I68" s="130"/>
      <c r="J68" s="59"/>
    </row>
    <row r="69" spans="2:10" x14ac:dyDescent="0.25">
      <c r="B69" s="58"/>
      <c r="C69" s="127">
        <v>55</v>
      </c>
      <c r="D69" s="128" t="str">
        <f>IFERROR(INDEX(Calc!$B$4:$L$2003,MATCH($O$3&amp;"-"&amp;C69,Calc!$I$4:$I$2003,0),2),"")</f>
        <v/>
      </c>
      <c r="E69" s="127" t="str">
        <f>IFERROR(INDEX(Calc!$B$4:$L$2003,MATCH($O$3&amp;"-"&amp;$C69,Calc!$I$4:$I$2003,0),3),"")</f>
        <v/>
      </c>
      <c r="F69" s="242" t="str">
        <f>IFERROR(INDEX(Calc!$B$4:$L$2003,MATCH($O$3&amp;"-"&amp;$C69,Calc!$I$4:$I$2003,0),4),"")</f>
        <v/>
      </c>
      <c r="G69" s="242" t="str">
        <f>IFERROR(INDEX(Calc!$B$4:$L$2003,MATCH($O$3&amp;"-"&amp;$C69,Calc!$I$4:$I$2003,0),5),"")</f>
        <v/>
      </c>
      <c r="H69" s="129" t="str">
        <f>IFERROR(IF(I69="Closed","―",INDEX(Calc!$B$4:$L$2003,MATCH($O$3&amp;"-"&amp;$C69,Calc!$I$4:$I$2003,0),10)),"")</f>
        <v/>
      </c>
      <c r="I69" s="130"/>
      <c r="J69" s="59"/>
    </row>
    <row r="70" spans="2:10" x14ac:dyDescent="0.25">
      <c r="B70" s="58"/>
      <c r="C70" s="127">
        <v>56</v>
      </c>
      <c r="D70" s="128" t="str">
        <f>IFERROR(INDEX(Calc!$B$4:$L$2003,MATCH($O$3&amp;"-"&amp;C70,Calc!$I$4:$I$2003,0),2),"")</f>
        <v/>
      </c>
      <c r="E70" s="127" t="str">
        <f>IFERROR(INDEX(Calc!$B$4:$L$2003,MATCH($O$3&amp;"-"&amp;$C70,Calc!$I$4:$I$2003,0),3),"")</f>
        <v/>
      </c>
      <c r="F70" s="242" t="str">
        <f>IFERROR(INDEX(Calc!$B$4:$L$2003,MATCH($O$3&amp;"-"&amp;$C70,Calc!$I$4:$I$2003,0),4),"")</f>
        <v/>
      </c>
      <c r="G70" s="242" t="str">
        <f>IFERROR(INDEX(Calc!$B$4:$L$2003,MATCH($O$3&amp;"-"&amp;$C70,Calc!$I$4:$I$2003,0),5),"")</f>
        <v/>
      </c>
      <c r="H70" s="129" t="str">
        <f>IFERROR(IF(I70="Closed","―",INDEX(Calc!$B$4:$L$2003,MATCH($O$3&amp;"-"&amp;$C70,Calc!$I$4:$I$2003,0),10)),"")</f>
        <v/>
      </c>
      <c r="I70" s="130"/>
      <c r="J70" s="59"/>
    </row>
    <row r="71" spans="2:10" x14ac:dyDescent="0.25">
      <c r="B71" s="58"/>
      <c r="C71" s="127">
        <v>57</v>
      </c>
      <c r="D71" s="128" t="str">
        <f>IFERROR(INDEX(Calc!$B$4:$L$2003,MATCH($O$3&amp;"-"&amp;C71,Calc!$I$4:$I$2003,0),2),"")</f>
        <v/>
      </c>
      <c r="E71" s="127" t="str">
        <f>IFERROR(INDEX(Calc!$B$4:$L$2003,MATCH($O$3&amp;"-"&amp;$C71,Calc!$I$4:$I$2003,0),3),"")</f>
        <v/>
      </c>
      <c r="F71" s="242" t="str">
        <f>IFERROR(INDEX(Calc!$B$4:$L$2003,MATCH($O$3&amp;"-"&amp;$C71,Calc!$I$4:$I$2003,0),4),"")</f>
        <v/>
      </c>
      <c r="G71" s="242" t="str">
        <f>IFERROR(INDEX(Calc!$B$4:$L$2003,MATCH($O$3&amp;"-"&amp;$C71,Calc!$I$4:$I$2003,0),5),"")</f>
        <v/>
      </c>
      <c r="H71" s="129" t="str">
        <f>IFERROR(IF(I71="Closed","―",INDEX(Calc!$B$4:$L$2003,MATCH($O$3&amp;"-"&amp;$C71,Calc!$I$4:$I$2003,0),10)),"")</f>
        <v/>
      </c>
      <c r="I71" s="130"/>
      <c r="J71" s="59"/>
    </row>
    <row r="72" spans="2:10" x14ac:dyDescent="0.25">
      <c r="B72" s="58"/>
      <c r="C72" s="127">
        <v>58</v>
      </c>
      <c r="D72" s="128" t="str">
        <f>IFERROR(INDEX(Calc!$B$4:$L$2003,MATCH($O$3&amp;"-"&amp;C72,Calc!$I$4:$I$2003,0),2),"")</f>
        <v/>
      </c>
      <c r="E72" s="127" t="str">
        <f>IFERROR(INDEX(Calc!$B$4:$L$2003,MATCH($O$3&amp;"-"&amp;$C72,Calc!$I$4:$I$2003,0),3),"")</f>
        <v/>
      </c>
      <c r="F72" s="242" t="str">
        <f>IFERROR(INDEX(Calc!$B$4:$L$2003,MATCH($O$3&amp;"-"&amp;$C72,Calc!$I$4:$I$2003,0),4),"")</f>
        <v/>
      </c>
      <c r="G72" s="242" t="str">
        <f>IFERROR(INDEX(Calc!$B$4:$L$2003,MATCH($O$3&amp;"-"&amp;$C72,Calc!$I$4:$I$2003,0),5),"")</f>
        <v/>
      </c>
      <c r="H72" s="129" t="str">
        <f>IFERROR(IF(I72="Closed","―",INDEX(Calc!$B$4:$L$2003,MATCH($O$3&amp;"-"&amp;$C72,Calc!$I$4:$I$2003,0),10)),"")</f>
        <v/>
      </c>
      <c r="I72" s="130"/>
      <c r="J72" s="59"/>
    </row>
    <row r="73" spans="2:10" x14ac:dyDescent="0.25">
      <c r="B73" s="58"/>
      <c r="C73" s="127">
        <v>59</v>
      </c>
      <c r="D73" s="128" t="str">
        <f>IFERROR(INDEX(Calc!$B$4:$L$2003,MATCH($O$3&amp;"-"&amp;C73,Calc!$I$4:$I$2003,0),2),"")</f>
        <v/>
      </c>
      <c r="E73" s="127" t="str">
        <f>IFERROR(INDEX(Calc!$B$4:$L$2003,MATCH($O$3&amp;"-"&amp;$C73,Calc!$I$4:$I$2003,0),3),"")</f>
        <v/>
      </c>
      <c r="F73" s="242" t="str">
        <f>IFERROR(INDEX(Calc!$B$4:$L$2003,MATCH($O$3&amp;"-"&amp;$C73,Calc!$I$4:$I$2003,0),4),"")</f>
        <v/>
      </c>
      <c r="G73" s="242" t="str">
        <f>IFERROR(INDEX(Calc!$B$4:$L$2003,MATCH($O$3&amp;"-"&amp;$C73,Calc!$I$4:$I$2003,0),5),"")</f>
        <v/>
      </c>
      <c r="H73" s="129" t="str">
        <f>IFERROR(IF(I73="Closed","―",INDEX(Calc!$B$4:$L$2003,MATCH($O$3&amp;"-"&amp;$C73,Calc!$I$4:$I$2003,0),10)),"")</f>
        <v/>
      </c>
      <c r="I73" s="130"/>
      <c r="J73" s="59"/>
    </row>
    <row r="74" spans="2:10" x14ac:dyDescent="0.25">
      <c r="B74" s="58"/>
      <c r="C74" s="127">
        <v>60</v>
      </c>
      <c r="D74" s="128" t="str">
        <f>IFERROR(INDEX(Calc!$B$4:$L$2003,MATCH($O$3&amp;"-"&amp;C74,Calc!$I$4:$I$2003,0),2),"")</f>
        <v/>
      </c>
      <c r="E74" s="127" t="str">
        <f>IFERROR(INDEX(Calc!$B$4:$L$2003,MATCH($O$3&amp;"-"&amp;$C74,Calc!$I$4:$I$2003,0),3),"")</f>
        <v/>
      </c>
      <c r="F74" s="242" t="str">
        <f>IFERROR(INDEX(Calc!$B$4:$L$2003,MATCH($O$3&amp;"-"&amp;$C74,Calc!$I$4:$I$2003,0),4),"")</f>
        <v/>
      </c>
      <c r="G74" s="242" t="str">
        <f>IFERROR(INDEX(Calc!$B$4:$L$2003,MATCH($O$3&amp;"-"&amp;$C74,Calc!$I$4:$I$2003,0),5),"")</f>
        <v/>
      </c>
      <c r="H74" s="129" t="str">
        <f>IFERROR(IF(I74="Closed","―",INDEX(Calc!$B$4:$L$2003,MATCH($O$3&amp;"-"&amp;$C74,Calc!$I$4:$I$2003,0),10)),"")</f>
        <v/>
      </c>
      <c r="I74" s="130"/>
      <c r="J74" s="59"/>
    </row>
    <row r="75" spans="2:10" x14ac:dyDescent="0.25">
      <c r="B75" s="58"/>
      <c r="C75" s="127">
        <v>61</v>
      </c>
      <c r="D75" s="128" t="str">
        <f>IFERROR(INDEX(Calc!$B$4:$L$2003,MATCH($O$3&amp;"-"&amp;C75,Calc!$I$4:$I$2003,0),2),"")</f>
        <v/>
      </c>
      <c r="E75" s="127" t="str">
        <f>IFERROR(INDEX(Calc!$B$4:$L$2003,MATCH($O$3&amp;"-"&amp;$C75,Calc!$I$4:$I$2003,0),3),"")</f>
        <v/>
      </c>
      <c r="F75" s="242" t="str">
        <f>IFERROR(INDEX(Calc!$B$4:$L$2003,MATCH($O$3&amp;"-"&amp;$C75,Calc!$I$4:$I$2003,0),4),"")</f>
        <v/>
      </c>
      <c r="G75" s="242" t="str">
        <f>IFERROR(INDEX(Calc!$B$4:$L$2003,MATCH($O$3&amp;"-"&amp;$C75,Calc!$I$4:$I$2003,0),5),"")</f>
        <v/>
      </c>
      <c r="H75" s="129" t="str">
        <f>IFERROR(IF(I75="Closed","―",INDEX(Calc!$B$4:$L$2003,MATCH($O$3&amp;"-"&amp;$C75,Calc!$I$4:$I$2003,0),10)),"")</f>
        <v/>
      </c>
      <c r="I75" s="130"/>
      <c r="J75" s="59"/>
    </row>
    <row r="76" spans="2:10" x14ac:dyDescent="0.25">
      <c r="B76" s="58"/>
      <c r="C76" s="127">
        <v>62</v>
      </c>
      <c r="D76" s="128" t="str">
        <f>IFERROR(INDEX(Calc!$B$4:$L$2003,MATCH($O$3&amp;"-"&amp;C76,Calc!$I$4:$I$2003,0),2),"")</f>
        <v/>
      </c>
      <c r="E76" s="127" t="str">
        <f>IFERROR(INDEX(Calc!$B$4:$L$2003,MATCH($O$3&amp;"-"&amp;$C76,Calc!$I$4:$I$2003,0),3),"")</f>
        <v/>
      </c>
      <c r="F76" s="242" t="str">
        <f>IFERROR(INDEX(Calc!$B$4:$L$2003,MATCH($O$3&amp;"-"&amp;$C76,Calc!$I$4:$I$2003,0),4),"")</f>
        <v/>
      </c>
      <c r="G76" s="242" t="str">
        <f>IFERROR(INDEX(Calc!$B$4:$L$2003,MATCH($O$3&amp;"-"&amp;$C76,Calc!$I$4:$I$2003,0),5),"")</f>
        <v/>
      </c>
      <c r="H76" s="129" t="str">
        <f>IFERROR(IF(I76="Closed","―",INDEX(Calc!$B$4:$L$2003,MATCH($O$3&amp;"-"&amp;$C76,Calc!$I$4:$I$2003,0),10)),"")</f>
        <v/>
      </c>
      <c r="I76" s="130"/>
      <c r="J76" s="59"/>
    </row>
    <row r="77" spans="2:10" x14ac:dyDescent="0.25">
      <c r="B77" s="58"/>
      <c r="C77" s="127">
        <v>63</v>
      </c>
      <c r="D77" s="128" t="str">
        <f>IFERROR(INDEX(Calc!$B$4:$L$2003,MATCH($O$3&amp;"-"&amp;C77,Calc!$I$4:$I$2003,0),2),"")</f>
        <v/>
      </c>
      <c r="E77" s="127" t="str">
        <f>IFERROR(INDEX(Calc!$B$4:$L$2003,MATCH($O$3&amp;"-"&amp;$C77,Calc!$I$4:$I$2003,0),3),"")</f>
        <v/>
      </c>
      <c r="F77" s="242" t="str">
        <f>IFERROR(INDEX(Calc!$B$4:$L$2003,MATCH($O$3&amp;"-"&amp;$C77,Calc!$I$4:$I$2003,0),4),"")</f>
        <v/>
      </c>
      <c r="G77" s="242" t="str">
        <f>IFERROR(INDEX(Calc!$B$4:$L$2003,MATCH($O$3&amp;"-"&amp;$C77,Calc!$I$4:$I$2003,0),5),"")</f>
        <v/>
      </c>
      <c r="H77" s="129" t="str">
        <f>IFERROR(IF(I77="Closed","―",INDEX(Calc!$B$4:$L$2003,MATCH($O$3&amp;"-"&amp;$C77,Calc!$I$4:$I$2003,0),10)),"")</f>
        <v/>
      </c>
      <c r="I77" s="130"/>
      <c r="J77" s="59"/>
    </row>
    <row r="78" spans="2:10" x14ac:dyDescent="0.25">
      <c r="B78" s="58"/>
      <c r="C78" s="127">
        <v>64</v>
      </c>
      <c r="D78" s="128" t="str">
        <f>IFERROR(INDEX(Calc!$B$4:$L$2003,MATCH($O$3&amp;"-"&amp;C78,Calc!$I$4:$I$2003,0),2),"")</f>
        <v/>
      </c>
      <c r="E78" s="127" t="str">
        <f>IFERROR(INDEX(Calc!$B$4:$L$2003,MATCH($O$3&amp;"-"&amp;$C78,Calc!$I$4:$I$2003,0),3),"")</f>
        <v/>
      </c>
      <c r="F78" s="242" t="str">
        <f>IFERROR(INDEX(Calc!$B$4:$L$2003,MATCH($O$3&amp;"-"&amp;$C78,Calc!$I$4:$I$2003,0),4),"")</f>
        <v/>
      </c>
      <c r="G78" s="242" t="str">
        <f>IFERROR(INDEX(Calc!$B$4:$L$2003,MATCH($O$3&amp;"-"&amp;$C78,Calc!$I$4:$I$2003,0),5),"")</f>
        <v/>
      </c>
      <c r="H78" s="129" t="str">
        <f>IFERROR(IF(I78="Closed","―",INDEX(Calc!$B$4:$L$2003,MATCH($O$3&amp;"-"&amp;$C78,Calc!$I$4:$I$2003,0),10)),"")</f>
        <v/>
      </c>
      <c r="I78" s="130"/>
      <c r="J78" s="59"/>
    </row>
    <row r="79" spans="2:10" x14ac:dyDescent="0.25">
      <c r="B79" s="58"/>
      <c r="C79" s="127">
        <v>65</v>
      </c>
      <c r="D79" s="128" t="str">
        <f>IFERROR(INDEX(Calc!$B$4:$L$2003,MATCH($O$3&amp;"-"&amp;C79,Calc!$I$4:$I$2003,0),2),"")</f>
        <v/>
      </c>
      <c r="E79" s="127" t="str">
        <f>IFERROR(INDEX(Calc!$B$4:$L$2003,MATCH($O$3&amp;"-"&amp;$C79,Calc!$I$4:$I$2003,0),3),"")</f>
        <v/>
      </c>
      <c r="F79" s="242" t="str">
        <f>IFERROR(INDEX(Calc!$B$4:$L$2003,MATCH($O$3&amp;"-"&amp;$C79,Calc!$I$4:$I$2003,0),4),"")</f>
        <v/>
      </c>
      <c r="G79" s="242" t="str">
        <f>IFERROR(INDEX(Calc!$B$4:$L$2003,MATCH($O$3&amp;"-"&amp;$C79,Calc!$I$4:$I$2003,0),5),"")</f>
        <v/>
      </c>
      <c r="H79" s="129" t="str">
        <f>IFERROR(IF(I79="Closed","―",INDEX(Calc!$B$4:$L$2003,MATCH($O$3&amp;"-"&amp;$C79,Calc!$I$4:$I$2003,0),10)),"")</f>
        <v/>
      </c>
      <c r="I79" s="130"/>
      <c r="J79" s="59"/>
    </row>
    <row r="80" spans="2:10" x14ac:dyDescent="0.25">
      <c r="B80" s="58"/>
      <c r="C80" s="127">
        <v>66</v>
      </c>
      <c r="D80" s="128" t="str">
        <f>IFERROR(INDEX(Calc!$B$4:$L$2003,MATCH($O$3&amp;"-"&amp;C80,Calc!$I$4:$I$2003,0),2),"")</f>
        <v/>
      </c>
      <c r="E80" s="127" t="str">
        <f>IFERROR(INDEX(Calc!$B$4:$L$2003,MATCH($O$3&amp;"-"&amp;$C80,Calc!$I$4:$I$2003,0),3),"")</f>
        <v/>
      </c>
      <c r="F80" s="242" t="str">
        <f>IFERROR(INDEX(Calc!$B$4:$L$2003,MATCH($O$3&amp;"-"&amp;$C80,Calc!$I$4:$I$2003,0),4),"")</f>
        <v/>
      </c>
      <c r="G80" s="242" t="str">
        <f>IFERROR(INDEX(Calc!$B$4:$L$2003,MATCH($O$3&amp;"-"&amp;$C80,Calc!$I$4:$I$2003,0),5),"")</f>
        <v/>
      </c>
      <c r="H80" s="129" t="str">
        <f>IFERROR(IF(I80="Closed","―",INDEX(Calc!$B$4:$L$2003,MATCH($O$3&amp;"-"&amp;$C80,Calc!$I$4:$I$2003,0),10)),"")</f>
        <v/>
      </c>
      <c r="I80" s="130"/>
      <c r="J80" s="59"/>
    </row>
    <row r="81" spans="2:10" x14ac:dyDescent="0.25">
      <c r="B81" s="58"/>
      <c r="C81" s="127">
        <v>67</v>
      </c>
      <c r="D81" s="128" t="str">
        <f>IFERROR(INDEX(Calc!$B$4:$L$2003,MATCH($O$3&amp;"-"&amp;C81,Calc!$I$4:$I$2003,0),2),"")</f>
        <v/>
      </c>
      <c r="E81" s="127" t="str">
        <f>IFERROR(INDEX(Calc!$B$4:$L$2003,MATCH($O$3&amp;"-"&amp;$C81,Calc!$I$4:$I$2003,0),3),"")</f>
        <v/>
      </c>
      <c r="F81" s="242" t="str">
        <f>IFERROR(INDEX(Calc!$B$4:$L$2003,MATCH($O$3&amp;"-"&amp;$C81,Calc!$I$4:$I$2003,0),4),"")</f>
        <v/>
      </c>
      <c r="G81" s="242" t="str">
        <f>IFERROR(INDEX(Calc!$B$4:$L$2003,MATCH($O$3&amp;"-"&amp;$C81,Calc!$I$4:$I$2003,0),5),"")</f>
        <v/>
      </c>
      <c r="H81" s="129" t="str">
        <f>IFERROR(IF(I81="Closed","―",INDEX(Calc!$B$4:$L$2003,MATCH($O$3&amp;"-"&amp;$C81,Calc!$I$4:$I$2003,0),10)),"")</f>
        <v/>
      </c>
      <c r="I81" s="130"/>
      <c r="J81" s="59"/>
    </row>
    <row r="82" spans="2:10" x14ac:dyDescent="0.25">
      <c r="B82" s="58"/>
      <c r="C82" s="127">
        <v>68</v>
      </c>
      <c r="D82" s="128" t="str">
        <f>IFERROR(INDEX(Calc!$B$4:$L$2003,MATCH($O$3&amp;"-"&amp;C82,Calc!$I$4:$I$2003,0),2),"")</f>
        <v/>
      </c>
      <c r="E82" s="127" t="str">
        <f>IFERROR(INDEX(Calc!$B$4:$L$2003,MATCH($O$3&amp;"-"&amp;$C82,Calc!$I$4:$I$2003,0),3),"")</f>
        <v/>
      </c>
      <c r="F82" s="242" t="str">
        <f>IFERROR(INDEX(Calc!$B$4:$L$2003,MATCH($O$3&amp;"-"&amp;$C82,Calc!$I$4:$I$2003,0),4),"")</f>
        <v/>
      </c>
      <c r="G82" s="242" t="str">
        <f>IFERROR(INDEX(Calc!$B$4:$L$2003,MATCH($O$3&amp;"-"&amp;$C82,Calc!$I$4:$I$2003,0),5),"")</f>
        <v/>
      </c>
      <c r="H82" s="129" t="str">
        <f>IFERROR(IF(I82="Closed","―",INDEX(Calc!$B$4:$L$2003,MATCH($O$3&amp;"-"&amp;$C82,Calc!$I$4:$I$2003,0),10)),"")</f>
        <v/>
      </c>
      <c r="I82" s="130"/>
      <c r="J82" s="59"/>
    </row>
    <row r="83" spans="2:10" x14ac:dyDescent="0.25">
      <c r="B83" s="58"/>
      <c r="C83" s="127">
        <v>69</v>
      </c>
      <c r="D83" s="128" t="str">
        <f>IFERROR(INDEX(Calc!$B$4:$L$2003,MATCH($O$3&amp;"-"&amp;C83,Calc!$I$4:$I$2003,0),2),"")</f>
        <v/>
      </c>
      <c r="E83" s="127" t="str">
        <f>IFERROR(INDEX(Calc!$B$4:$L$2003,MATCH($O$3&amp;"-"&amp;$C83,Calc!$I$4:$I$2003,0),3),"")</f>
        <v/>
      </c>
      <c r="F83" s="242" t="str">
        <f>IFERROR(INDEX(Calc!$B$4:$L$2003,MATCH($O$3&amp;"-"&amp;$C83,Calc!$I$4:$I$2003,0),4),"")</f>
        <v/>
      </c>
      <c r="G83" s="242" t="str">
        <f>IFERROR(INDEX(Calc!$B$4:$L$2003,MATCH($O$3&amp;"-"&amp;$C83,Calc!$I$4:$I$2003,0),5),"")</f>
        <v/>
      </c>
      <c r="H83" s="129" t="str">
        <f>IFERROR(IF(I83="Closed","―",INDEX(Calc!$B$4:$L$2003,MATCH($O$3&amp;"-"&amp;$C83,Calc!$I$4:$I$2003,0),10)),"")</f>
        <v/>
      </c>
      <c r="I83" s="130"/>
      <c r="J83" s="59"/>
    </row>
    <row r="84" spans="2:10" x14ac:dyDescent="0.25">
      <c r="B84" s="58"/>
      <c r="C84" s="127">
        <v>70</v>
      </c>
      <c r="D84" s="128" t="str">
        <f>IFERROR(INDEX(Calc!$B$4:$L$2003,MATCH($O$3&amp;"-"&amp;C84,Calc!$I$4:$I$2003,0),2),"")</f>
        <v/>
      </c>
      <c r="E84" s="127" t="str">
        <f>IFERROR(INDEX(Calc!$B$4:$L$2003,MATCH($O$3&amp;"-"&amp;$C84,Calc!$I$4:$I$2003,0),3),"")</f>
        <v/>
      </c>
      <c r="F84" s="242" t="str">
        <f>IFERROR(INDEX(Calc!$B$4:$L$2003,MATCH($O$3&amp;"-"&amp;$C84,Calc!$I$4:$I$2003,0),4),"")</f>
        <v/>
      </c>
      <c r="G84" s="242" t="str">
        <f>IFERROR(INDEX(Calc!$B$4:$L$2003,MATCH($O$3&amp;"-"&amp;$C84,Calc!$I$4:$I$2003,0),5),"")</f>
        <v/>
      </c>
      <c r="H84" s="129" t="str">
        <f>IFERROR(IF(I84="Closed","―",INDEX(Calc!$B$4:$L$2003,MATCH($O$3&amp;"-"&amp;$C84,Calc!$I$4:$I$2003,0),10)),"")</f>
        <v/>
      </c>
      <c r="I84" s="130"/>
      <c r="J84" s="59"/>
    </row>
    <row r="85" spans="2:10" x14ac:dyDescent="0.25">
      <c r="B85" s="58"/>
      <c r="C85" s="127">
        <v>71</v>
      </c>
      <c r="D85" s="128" t="str">
        <f>IFERROR(INDEX(Calc!$B$4:$L$2003,MATCH($O$3&amp;"-"&amp;C85,Calc!$I$4:$I$2003,0),2),"")</f>
        <v/>
      </c>
      <c r="E85" s="127" t="str">
        <f>IFERROR(INDEX(Calc!$B$4:$L$2003,MATCH($O$3&amp;"-"&amp;$C85,Calc!$I$4:$I$2003,0),3),"")</f>
        <v/>
      </c>
      <c r="F85" s="242" t="str">
        <f>IFERROR(INDEX(Calc!$B$4:$L$2003,MATCH($O$3&amp;"-"&amp;$C85,Calc!$I$4:$I$2003,0),4),"")</f>
        <v/>
      </c>
      <c r="G85" s="242" t="str">
        <f>IFERROR(INDEX(Calc!$B$4:$L$2003,MATCH($O$3&amp;"-"&amp;$C85,Calc!$I$4:$I$2003,0),5),"")</f>
        <v/>
      </c>
      <c r="H85" s="129" t="str">
        <f>IFERROR(IF(I85="Closed","―",INDEX(Calc!$B$4:$L$2003,MATCH($O$3&amp;"-"&amp;$C85,Calc!$I$4:$I$2003,0),10)),"")</f>
        <v/>
      </c>
      <c r="I85" s="130"/>
      <c r="J85" s="59"/>
    </row>
    <row r="86" spans="2:10" x14ac:dyDescent="0.25">
      <c r="B86" s="58"/>
      <c r="C86" s="127">
        <v>72</v>
      </c>
      <c r="D86" s="128" t="str">
        <f>IFERROR(INDEX(Calc!$B$4:$L$2003,MATCH($O$3&amp;"-"&amp;C86,Calc!$I$4:$I$2003,0),2),"")</f>
        <v/>
      </c>
      <c r="E86" s="127" t="str">
        <f>IFERROR(INDEX(Calc!$B$4:$L$2003,MATCH($O$3&amp;"-"&amp;$C86,Calc!$I$4:$I$2003,0),3),"")</f>
        <v/>
      </c>
      <c r="F86" s="242" t="str">
        <f>IFERROR(INDEX(Calc!$B$4:$L$2003,MATCH($O$3&amp;"-"&amp;$C86,Calc!$I$4:$I$2003,0),4),"")</f>
        <v/>
      </c>
      <c r="G86" s="242" t="str">
        <f>IFERROR(INDEX(Calc!$B$4:$L$2003,MATCH($O$3&amp;"-"&amp;$C86,Calc!$I$4:$I$2003,0),5),"")</f>
        <v/>
      </c>
      <c r="H86" s="129" t="str">
        <f>IFERROR(IF(I86="Closed","―",INDEX(Calc!$B$4:$L$2003,MATCH($O$3&amp;"-"&amp;$C86,Calc!$I$4:$I$2003,0),10)),"")</f>
        <v/>
      </c>
      <c r="I86" s="130"/>
      <c r="J86" s="59"/>
    </row>
    <row r="87" spans="2:10" x14ac:dyDescent="0.25">
      <c r="B87" s="58"/>
      <c r="C87" s="127">
        <v>73</v>
      </c>
      <c r="D87" s="128" t="str">
        <f>IFERROR(INDEX(Calc!$B$4:$L$2003,MATCH($O$3&amp;"-"&amp;C87,Calc!$I$4:$I$2003,0),2),"")</f>
        <v/>
      </c>
      <c r="E87" s="127" t="str">
        <f>IFERROR(INDEX(Calc!$B$4:$L$2003,MATCH($O$3&amp;"-"&amp;$C87,Calc!$I$4:$I$2003,0),3),"")</f>
        <v/>
      </c>
      <c r="F87" s="242" t="str">
        <f>IFERROR(INDEX(Calc!$B$4:$L$2003,MATCH($O$3&amp;"-"&amp;$C87,Calc!$I$4:$I$2003,0),4),"")</f>
        <v/>
      </c>
      <c r="G87" s="242" t="str">
        <f>IFERROR(INDEX(Calc!$B$4:$L$2003,MATCH($O$3&amp;"-"&amp;$C87,Calc!$I$4:$I$2003,0),5),"")</f>
        <v/>
      </c>
      <c r="H87" s="129" t="str">
        <f>IFERROR(IF(I87="Closed","―",INDEX(Calc!$B$4:$L$2003,MATCH($O$3&amp;"-"&amp;$C87,Calc!$I$4:$I$2003,0),10)),"")</f>
        <v/>
      </c>
      <c r="I87" s="130"/>
      <c r="J87" s="59"/>
    </row>
    <row r="88" spans="2:10" x14ac:dyDescent="0.25">
      <c r="B88" s="58"/>
      <c r="C88" s="127">
        <v>74</v>
      </c>
      <c r="D88" s="128" t="str">
        <f>IFERROR(INDEX(Calc!$B$4:$L$2003,MATCH($O$3&amp;"-"&amp;C88,Calc!$I$4:$I$2003,0),2),"")</f>
        <v/>
      </c>
      <c r="E88" s="127" t="str">
        <f>IFERROR(INDEX(Calc!$B$4:$L$2003,MATCH($O$3&amp;"-"&amp;$C88,Calc!$I$4:$I$2003,0),3),"")</f>
        <v/>
      </c>
      <c r="F88" s="242" t="str">
        <f>IFERROR(INDEX(Calc!$B$4:$L$2003,MATCH($O$3&amp;"-"&amp;$C88,Calc!$I$4:$I$2003,0),4),"")</f>
        <v/>
      </c>
      <c r="G88" s="242" t="str">
        <f>IFERROR(INDEX(Calc!$B$4:$L$2003,MATCH($O$3&amp;"-"&amp;$C88,Calc!$I$4:$I$2003,0),5),"")</f>
        <v/>
      </c>
      <c r="H88" s="129" t="str">
        <f>IFERROR(IF(I88="Closed","―",INDEX(Calc!$B$4:$L$2003,MATCH($O$3&amp;"-"&amp;$C88,Calc!$I$4:$I$2003,0),10)),"")</f>
        <v/>
      </c>
      <c r="I88" s="130"/>
      <c r="J88" s="59"/>
    </row>
    <row r="89" spans="2:10" x14ac:dyDescent="0.25">
      <c r="B89" s="58"/>
      <c r="C89" s="127">
        <v>75</v>
      </c>
      <c r="D89" s="128" t="str">
        <f>IFERROR(INDEX(Calc!$B$4:$L$2003,MATCH($O$3&amp;"-"&amp;C89,Calc!$I$4:$I$2003,0),2),"")</f>
        <v/>
      </c>
      <c r="E89" s="127" t="str">
        <f>IFERROR(INDEX(Calc!$B$4:$L$2003,MATCH($O$3&amp;"-"&amp;$C89,Calc!$I$4:$I$2003,0),3),"")</f>
        <v/>
      </c>
      <c r="F89" s="242" t="str">
        <f>IFERROR(INDEX(Calc!$B$4:$L$2003,MATCH($O$3&amp;"-"&amp;$C89,Calc!$I$4:$I$2003,0),4),"")</f>
        <v/>
      </c>
      <c r="G89" s="242" t="str">
        <f>IFERROR(INDEX(Calc!$B$4:$L$2003,MATCH($O$3&amp;"-"&amp;$C89,Calc!$I$4:$I$2003,0),5),"")</f>
        <v/>
      </c>
      <c r="H89" s="129" t="str">
        <f>IFERROR(IF(I89="Closed","―",INDEX(Calc!$B$4:$L$2003,MATCH($O$3&amp;"-"&amp;$C89,Calc!$I$4:$I$2003,0),10)),"")</f>
        <v/>
      </c>
      <c r="I89" s="130"/>
      <c r="J89" s="59"/>
    </row>
    <row r="90" spans="2:10" x14ac:dyDescent="0.25">
      <c r="B90" s="58"/>
      <c r="C90" s="127">
        <v>76</v>
      </c>
      <c r="D90" s="128" t="str">
        <f>IFERROR(INDEX(Calc!$B$4:$L$2003,MATCH($O$3&amp;"-"&amp;C90,Calc!$I$4:$I$2003,0),2),"")</f>
        <v/>
      </c>
      <c r="E90" s="127" t="str">
        <f>IFERROR(INDEX(Calc!$B$4:$L$2003,MATCH($O$3&amp;"-"&amp;$C90,Calc!$I$4:$I$2003,0),3),"")</f>
        <v/>
      </c>
      <c r="F90" s="242" t="str">
        <f>IFERROR(INDEX(Calc!$B$4:$L$2003,MATCH($O$3&amp;"-"&amp;$C90,Calc!$I$4:$I$2003,0),4),"")</f>
        <v/>
      </c>
      <c r="G90" s="242" t="str">
        <f>IFERROR(INDEX(Calc!$B$4:$L$2003,MATCH($O$3&amp;"-"&amp;$C90,Calc!$I$4:$I$2003,0),5),"")</f>
        <v/>
      </c>
      <c r="H90" s="129" t="str">
        <f>IFERROR(IF(I90="Closed","―",INDEX(Calc!$B$4:$L$2003,MATCH($O$3&amp;"-"&amp;$C90,Calc!$I$4:$I$2003,0),10)),"")</f>
        <v/>
      </c>
      <c r="I90" s="130"/>
      <c r="J90" s="59"/>
    </row>
    <row r="91" spans="2:10" x14ac:dyDescent="0.25">
      <c r="B91" s="58"/>
      <c r="C91" s="127">
        <v>77</v>
      </c>
      <c r="D91" s="128" t="str">
        <f>IFERROR(INDEX(Calc!$B$4:$L$2003,MATCH($O$3&amp;"-"&amp;C91,Calc!$I$4:$I$2003,0),2),"")</f>
        <v/>
      </c>
      <c r="E91" s="127" t="str">
        <f>IFERROR(INDEX(Calc!$B$4:$L$2003,MATCH($O$3&amp;"-"&amp;$C91,Calc!$I$4:$I$2003,0),3),"")</f>
        <v/>
      </c>
      <c r="F91" s="242" t="str">
        <f>IFERROR(INDEX(Calc!$B$4:$L$2003,MATCH($O$3&amp;"-"&amp;$C91,Calc!$I$4:$I$2003,0),4),"")</f>
        <v/>
      </c>
      <c r="G91" s="242" t="str">
        <f>IFERROR(INDEX(Calc!$B$4:$L$2003,MATCH($O$3&amp;"-"&amp;$C91,Calc!$I$4:$I$2003,0),5),"")</f>
        <v/>
      </c>
      <c r="H91" s="129" t="str">
        <f>IFERROR(IF(I91="Closed","―",INDEX(Calc!$B$4:$L$2003,MATCH($O$3&amp;"-"&amp;$C91,Calc!$I$4:$I$2003,0),10)),"")</f>
        <v/>
      </c>
      <c r="I91" s="130"/>
      <c r="J91" s="59"/>
    </row>
    <row r="92" spans="2:10" x14ac:dyDescent="0.25">
      <c r="B92" s="58"/>
      <c r="C92" s="127">
        <v>78</v>
      </c>
      <c r="D92" s="128" t="str">
        <f>IFERROR(INDEX(Calc!$B$4:$L$2003,MATCH($O$3&amp;"-"&amp;C92,Calc!$I$4:$I$2003,0),2),"")</f>
        <v/>
      </c>
      <c r="E92" s="127" t="str">
        <f>IFERROR(INDEX(Calc!$B$4:$L$2003,MATCH($O$3&amp;"-"&amp;$C92,Calc!$I$4:$I$2003,0),3),"")</f>
        <v/>
      </c>
      <c r="F92" s="242" t="str">
        <f>IFERROR(INDEX(Calc!$B$4:$L$2003,MATCH($O$3&amp;"-"&amp;$C92,Calc!$I$4:$I$2003,0),4),"")</f>
        <v/>
      </c>
      <c r="G92" s="242" t="str">
        <f>IFERROR(INDEX(Calc!$B$4:$L$2003,MATCH($O$3&amp;"-"&amp;$C92,Calc!$I$4:$I$2003,0),5),"")</f>
        <v/>
      </c>
      <c r="H92" s="129" t="str">
        <f>IFERROR(IF(I92="Closed","―",INDEX(Calc!$B$4:$L$2003,MATCH($O$3&amp;"-"&amp;$C92,Calc!$I$4:$I$2003,0),10)),"")</f>
        <v/>
      </c>
      <c r="I92" s="130"/>
      <c r="J92" s="59"/>
    </row>
    <row r="93" spans="2:10" x14ac:dyDescent="0.25">
      <c r="B93" s="58"/>
      <c r="C93" s="127">
        <v>79</v>
      </c>
      <c r="D93" s="128" t="str">
        <f>IFERROR(INDEX(Calc!$B$4:$L$2003,MATCH($O$3&amp;"-"&amp;C93,Calc!$I$4:$I$2003,0),2),"")</f>
        <v/>
      </c>
      <c r="E93" s="127" t="str">
        <f>IFERROR(INDEX(Calc!$B$4:$L$2003,MATCH($O$3&amp;"-"&amp;$C93,Calc!$I$4:$I$2003,0),3),"")</f>
        <v/>
      </c>
      <c r="F93" s="242" t="str">
        <f>IFERROR(INDEX(Calc!$B$4:$L$2003,MATCH($O$3&amp;"-"&amp;$C93,Calc!$I$4:$I$2003,0),4),"")</f>
        <v/>
      </c>
      <c r="G93" s="242" t="str">
        <f>IFERROR(INDEX(Calc!$B$4:$L$2003,MATCH($O$3&amp;"-"&amp;$C93,Calc!$I$4:$I$2003,0),5),"")</f>
        <v/>
      </c>
      <c r="H93" s="129" t="str">
        <f>IFERROR(IF(I93="Closed","―",INDEX(Calc!$B$4:$L$2003,MATCH($O$3&amp;"-"&amp;$C93,Calc!$I$4:$I$2003,0),10)),"")</f>
        <v/>
      </c>
      <c r="I93" s="130"/>
      <c r="J93" s="59"/>
    </row>
    <row r="94" spans="2:10" x14ac:dyDescent="0.25">
      <c r="B94" s="58"/>
      <c r="C94" s="127">
        <v>80</v>
      </c>
      <c r="D94" s="128" t="str">
        <f>IFERROR(INDEX(Calc!$B$4:$L$2003,MATCH($O$3&amp;"-"&amp;C94,Calc!$I$4:$I$2003,0),2),"")</f>
        <v/>
      </c>
      <c r="E94" s="127" t="str">
        <f>IFERROR(INDEX(Calc!$B$4:$L$2003,MATCH($O$3&amp;"-"&amp;$C94,Calc!$I$4:$I$2003,0),3),"")</f>
        <v/>
      </c>
      <c r="F94" s="242" t="str">
        <f>IFERROR(INDEX(Calc!$B$4:$L$2003,MATCH($O$3&amp;"-"&amp;$C94,Calc!$I$4:$I$2003,0),4),"")</f>
        <v/>
      </c>
      <c r="G94" s="242" t="str">
        <f>IFERROR(INDEX(Calc!$B$4:$L$2003,MATCH($O$3&amp;"-"&amp;$C94,Calc!$I$4:$I$2003,0),5),"")</f>
        <v/>
      </c>
      <c r="H94" s="129" t="str">
        <f>IFERROR(IF(I94="Closed","―",INDEX(Calc!$B$4:$L$2003,MATCH($O$3&amp;"-"&amp;$C94,Calc!$I$4:$I$2003,0),10)),"")</f>
        <v/>
      </c>
      <c r="I94" s="130"/>
      <c r="J94" s="59"/>
    </row>
    <row r="95" spans="2:10" x14ac:dyDescent="0.25">
      <c r="B95" s="58"/>
      <c r="C95" s="127">
        <v>81</v>
      </c>
      <c r="D95" s="128" t="str">
        <f>IFERROR(INDEX(Calc!$B$4:$L$2003,MATCH($O$3&amp;"-"&amp;C95,Calc!$I$4:$I$2003,0),2),"")</f>
        <v/>
      </c>
      <c r="E95" s="127" t="str">
        <f>IFERROR(INDEX(Calc!$B$4:$L$2003,MATCH($O$3&amp;"-"&amp;$C95,Calc!$I$4:$I$2003,0),3),"")</f>
        <v/>
      </c>
      <c r="F95" s="242" t="str">
        <f>IFERROR(INDEX(Calc!$B$4:$L$2003,MATCH($O$3&amp;"-"&amp;$C95,Calc!$I$4:$I$2003,0),4),"")</f>
        <v/>
      </c>
      <c r="G95" s="242" t="str">
        <f>IFERROR(INDEX(Calc!$B$4:$L$2003,MATCH($O$3&amp;"-"&amp;$C95,Calc!$I$4:$I$2003,0),5),"")</f>
        <v/>
      </c>
      <c r="H95" s="129" t="str">
        <f>IFERROR(IF(I95="Closed","―",INDEX(Calc!$B$4:$L$2003,MATCH($O$3&amp;"-"&amp;$C95,Calc!$I$4:$I$2003,0),10)),"")</f>
        <v/>
      </c>
      <c r="I95" s="130"/>
      <c r="J95" s="59"/>
    </row>
    <row r="96" spans="2:10" x14ac:dyDescent="0.25">
      <c r="B96" s="58"/>
      <c r="C96" s="127">
        <v>82</v>
      </c>
      <c r="D96" s="128" t="str">
        <f>IFERROR(INDEX(Calc!$B$4:$L$2003,MATCH($O$3&amp;"-"&amp;C96,Calc!$I$4:$I$2003,0),2),"")</f>
        <v/>
      </c>
      <c r="E96" s="127" t="str">
        <f>IFERROR(INDEX(Calc!$B$4:$L$2003,MATCH($O$3&amp;"-"&amp;$C96,Calc!$I$4:$I$2003,0),3),"")</f>
        <v/>
      </c>
      <c r="F96" s="242" t="str">
        <f>IFERROR(INDEX(Calc!$B$4:$L$2003,MATCH($O$3&amp;"-"&amp;$C96,Calc!$I$4:$I$2003,0),4),"")</f>
        <v/>
      </c>
      <c r="G96" s="242" t="str">
        <f>IFERROR(INDEX(Calc!$B$4:$L$2003,MATCH($O$3&amp;"-"&amp;$C96,Calc!$I$4:$I$2003,0),5),"")</f>
        <v/>
      </c>
      <c r="H96" s="129" t="str">
        <f>IFERROR(IF(I96="Closed","―",INDEX(Calc!$B$4:$L$2003,MATCH($O$3&amp;"-"&amp;$C96,Calc!$I$4:$I$2003,0),10)),"")</f>
        <v/>
      </c>
      <c r="I96" s="130"/>
      <c r="J96" s="59"/>
    </row>
    <row r="97" spans="2:10" x14ac:dyDescent="0.25">
      <c r="B97" s="58"/>
      <c r="C97" s="127">
        <v>83</v>
      </c>
      <c r="D97" s="128" t="str">
        <f>IFERROR(INDEX(Calc!$B$4:$L$2003,MATCH($O$3&amp;"-"&amp;C97,Calc!$I$4:$I$2003,0),2),"")</f>
        <v/>
      </c>
      <c r="E97" s="127" t="str">
        <f>IFERROR(INDEX(Calc!$B$4:$L$2003,MATCH($O$3&amp;"-"&amp;$C97,Calc!$I$4:$I$2003,0),3),"")</f>
        <v/>
      </c>
      <c r="F97" s="242" t="str">
        <f>IFERROR(INDEX(Calc!$B$4:$L$2003,MATCH($O$3&amp;"-"&amp;$C97,Calc!$I$4:$I$2003,0),4),"")</f>
        <v/>
      </c>
      <c r="G97" s="242" t="str">
        <f>IFERROR(INDEX(Calc!$B$4:$L$2003,MATCH($O$3&amp;"-"&amp;$C97,Calc!$I$4:$I$2003,0),5),"")</f>
        <v/>
      </c>
      <c r="H97" s="129" t="str">
        <f>IFERROR(IF(I97="Closed","―",INDEX(Calc!$B$4:$L$2003,MATCH($O$3&amp;"-"&amp;$C97,Calc!$I$4:$I$2003,0),10)),"")</f>
        <v/>
      </c>
      <c r="I97" s="130"/>
      <c r="J97" s="59"/>
    </row>
    <row r="98" spans="2:10" x14ac:dyDescent="0.25">
      <c r="B98" s="58"/>
      <c r="C98" s="127">
        <v>84</v>
      </c>
      <c r="D98" s="128" t="str">
        <f>IFERROR(INDEX(Calc!$B$4:$L$2003,MATCH($O$3&amp;"-"&amp;C98,Calc!$I$4:$I$2003,0),2),"")</f>
        <v/>
      </c>
      <c r="E98" s="127" t="str">
        <f>IFERROR(INDEX(Calc!$B$4:$L$2003,MATCH($O$3&amp;"-"&amp;$C98,Calc!$I$4:$I$2003,0),3),"")</f>
        <v/>
      </c>
      <c r="F98" s="242" t="str">
        <f>IFERROR(INDEX(Calc!$B$4:$L$2003,MATCH($O$3&amp;"-"&amp;$C98,Calc!$I$4:$I$2003,0),4),"")</f>
        <v/>
      </c>
      <c r="G98" s="242" t="str">
        <f>IFERROR(INDEX(Calc!$B$4:$L$2003,MATCH($O$3&amp;"-"&amp;$C98,Calc!$I$4:$I$2003,0),5),"")</f>
        <v/>
      </c>
      <c r="H98" s="129" t="str">
        <f>IFERROR(IF(I98="Closed","―",INDEX(Calc!$B$4:$L$2003,MATCH($O$3&amp;"-"&amp;$C98,Calc!$I$4:$I$2003,0),10)),"")</f>
        <v/>
      </c>
      <c r="I98" s="130"/>
      <c r="J98" s="59"/>
    </row>
    <row r="99" spans="2:10" x14ac:dyDescent="0.25">
      <c r="B99" s="58"/>
      <c r="C99" s="127">
        <v>85</v>
      </c>
      <c r="D99" s="128" t="str">
        <f>IFERROR(INDEX(Calc!$B$4:$L$2003,MATCH($O$3&amp;"-"&amp;C99,Calc!$I$4:$I$2003,0),2),"")</f>
        <v/>
      </c>
      <c r="E99" s="127" t="str">
        <f>IFERROR(INDEX(Calc!$B$4:$L$2003,MATCH($O$3&amp;"-"&amp;$C99,Calc!$I$4:$I$2003,0),3),"")</f>
        <v/>
      </c>
      <c r="F99" s="242" t="str">
        <f>IFERROR(INDEX(Calc!$B$4:$L$2003,MATCH($O$3&amp;"-"&amp;$C99,Calc!$I$4:$I$2003,0),4),"")</f>
        <v/>
      </c>
      <c r="G99" s="242" t="str">
        <f>IFERROR(INDEX(Calc!$B$4:$L$2003,MATCH($O$3&amp;"-"&amp;$C99,Calc!$I$4:$I$2003,0),5),"")</f>
        <v/>
      </c>
      <c r="H99" s="129" t="str">
        <f>IFERROR(IF(I99="Closed","―",INDEX(Calc!$B$4:$L$2003,MATCH($O$3&amp;"-"&amp;$C99,Calc!$I$4:$I$2003,0),10)),"")</f>
        <v/>
      </c>
      <c r="I99" s="130"/>
      <c r="J99" s="59"/>
    </row>
    <row r="100" spans="2:10" x14ac:dyDescent="0.25">
      <c r="B100" s="58"/>
      <c r="C100" s="127">
        <v>86</v>
      </c>
      <c r="D100" s="128" t="str">
        <f>IFERROR(INDEX(Calc!$B$4:$L$2003,MATCH($O$3&amp;"-"&amp;C100,Calc!$I$4:$I$2003,0),2),"")</f>
        <v/>
      </c>
      <c r="E100" s="127" t="str">
        <f>IFERROR(INDEX(Calc!$B$4:$L$2003,MATCH($O$3&amp;"-"&amp;$C100,Calc!$I$4:$I$2003,0),3),"")</f>
        <v/>
      </c>
      <c r="F100" s="242" t="str">
        <f>IFERROR(INDEX(Calc!$B$4:$L$2003,MATCH($O$3&amp;"-"&amp;$C100,Calc!$I$4:$I$2003,0),4),"")</f>
        <v/>
      </c>
      <c r="G100" s="242" t="str">
        <f>IFERROR(INDEX(Calc!$B$4:$L$2003,MATCH($O$3&amp;"-"&amp;$C100,Calc!$I$4:$I$2003,0),5),"")</f>
        <v/>
      </c>
      <c r="H100" s="129" t="str">
        <f>IFERROR(IF(I100="Closed","―",INDEX(Calc!$B$4:$L$2003,MATCH($O$3&amp;"-"&amp;$C100,Calc!$I$4:$I$2003,0),10)),"")</f>
        <v/>
      </c>
      <c r="I100" s="130"/>
      <c r="J100" s="59"/>
    </row>
    <row r="101" spans="2:10" x14ac:dyDescent="0.25">
      <c r="B101" s="58"/>
      <c r="C101" s="127">
        <v>87</v>
      </c>
      <c r="D101" s="128" t="str">
        <f>IFERROR(INDEX(Calc!$B$4:$L$2003,MATCH($O$3&amp;"-"&amp;C101,Calc!$I$4:$I$2003,0),2),"")</f>
        <v/>
      </c>
      <c r="E101" s="127" t="str">
        <f>IFERROR(INDEX(Calc!$B$4:$L$2003,MATCH($O$3&amp;"-"&amp;$C101,Calc!$I$4:$I$2003,0),3),"")</f>
        <v/>
      </c>
      <c r="F101" s="242" t="str">
        <f>IFERROR(INDEX(Calc!$B$4:$L$2003,MATCH($O$3&amp;"-"&amp;$C101,Calc!$I$4:$I$2003,0),4),"")</f>
        <v/>
      </c>
      <c r="G101" s="242" t="str">
        <f>IFERROR(INDEX(Calc!$B$4:$L$2003,MATCH($O$3&amp;"-"&amp;$C101,Calc!$I$4:$I$2003,0),5),"")</f>
        <v/>
      </c>
      <c r="H101" s="129" t="str">
        <f>IFERROR(IF(I101="Closed","―",INDEX(Calc!$B$4:$L$2003,MATCH($O$3&amp;"-"&amp;$C101,Calc!$I$4:$I$2003,0),10)),"")</f>
        <v/>
      </c>
      <c r="I101" s="130"/>
      <c r="J101" s="59"/>
    </row>
    <row r="102" spans="2:10" x14ac:dyDescent="0.25">
      <c r="B102" s="58"/>
      <c r="C102" s="127">
        <v>88</v>
      </c>
      <c r="D102" s="128" t="str">
        <f>IFERROR(INDEX(Calc!$B$4:$L$2003,MATCH($O$3&amp;"-"&amp;C102,Calc!$I$4:$I$2003,0),2),"")</f>
        <v/>
      </c>
      <c r="E102" s="127" t="str">
        <f>IFERROR(INDEX(Calc!$B$4:$L$2003,MATCH($O$3&amp;"-"&amp;$C102,Calc!$I$4:$I$2003,0),3),"")</f>
        <v/>
      </c>
      <c r="F102" s="242" t="str">
        <f>IFERROR(INDEX(Calc!$B$4:$L$2003,MATCH($O$3&amp;"-"&amp;$C102,Calc!$I$4:$I$2003,0),4),"")</f>
        <v/>
      </c>
      <c r="G102" s="242" t="str">
        <f>IFERROR(INDEX(Calc!$B$4:$L$2003,MATCH($O$3&amp;"-"&amp;$C102,Calc!$I$4:$I$2003,0),5),"")</f>
        <v/>
      </c>
      <c r="H102" s="129" t="str">
        <f>IFERROR(IF(I102="Closed","―",INDEX(Calc!$B$4:$L$2003,MATCH($O$3&amp;"-"&amp;$C102,Calc!$I$4:$I$2003,0),10)),"")</f>
        <v/>
      </c>
      <c r="I102" s="130"/>
      <c r="J102" s="59"/>
    </row>
    <row r="103" spans="2:10" x14ac:dyDescent="0.25">
      <c r="B103" s="58"/>
      <c r="C103" s="127">
        <v>89</v>
      </c>
      <c r="D103" s="128" t="str">
        <f>IFERROR(INDEX(Calc!$B$4:$L$2003,MATCH($O$3&amp;"-"&amp;C103,Calc!$I$4:$I$2003,0),2),"")</f>
        <v/>
      </c>
      <c r="E103" s="127" t="str">
        <f>IFERROR(INDEX(Calc!$B$4:$L$2003,MATCH($O$3&amp;"-"&amp;$C103,Calc!$I$4:$I$2003,0),3),"")</f>
        <v/>
      </c>
      <c r="F103" s="242" t="str">
        <f>IFERROR(INDEX(Calc!$B$4:$L$2003,MATCH($O$3&amp;"-"&amp;$C103,Calc!$I$4:$I$2003,0),4),"")</f>
        <v/>
      </c>
      <c r="G103" s="242" t="str">
        <f>IFERROR(INDEX(Calc!$B$4:$L$2003,MATCH($O$3&amp;"-"&amp;$C103,Calc!$I$4:$I$2003,0),5),"")</f>
        <v/>
      </c>
      <c r="H103" s="129" t="str">
        <f>IFERROR(IF(I103="Closed","―",INDEX(Calc!$B$4:$L$2003,MATCH($O$3&amp;"-"&amp;$C103,Calc!$I$4:$I$2003,0),10)),"")</f>
        <v/>
      </c>
      <c r="I103" s="130"/>
      <c r="J103" s="59"/>
    </row>
    <row r="104" spans="2:10" x14ac:dyDescent="0.25">
      <c r="B104" s="58"/>
      <c r="C104" s="127">
        <v>90</v>
      </c>
      <c r="D104" s="128" t="str">
        <f>IFERROR(INDEX(Calc!$B$4:$L$2003,MATCH($O$3&amp;"-"&amp;C104,Calc!$I$4:$I$2003,0),2),"")</f>
        <v/>
      </c>
      <c r="E104" s="127" t="str">
        <f>IFERROR(INDEX(Calc!$B$4:$L$2003,MATCH($O$3&amp;"-"&amp;$C104,Calc!$I$4:$I$2003,0),3),"")</f>
        <v/>
      </c>
      <c r="F104" s="242" t="str">
        <f>IFERROR(INDEX(Calc!$B$4:$L$2003,MATCH($O$3&amp;"-"&amp;$C104,Calc!$I$4:$I$2003,0),4),"")</f>
        <v/>
      </c>
      <c r="G104" s="242" t="str">
        <f>IFERROR(INDEX(Calc!$B$4:$L$2003,MATCH($O$3&amp;"-"&amp;$C104,Calc!$I$4:$I$2003,0),5),"")</f>
        <v/>
      </c>
      <c r="H104" s="129" t="str">
        <f>IFERROR(IF(I104="Closed","―",INDEX(Calc!$B$4:$L$2003,MATCH($O$3&amp;"-"&amp;$C104,Calc!$I$4:$I$2003,0),10)),"")</f>
        <v/>
      </c>
      <c r="I104" s="130"/>
      <c r="J104" s="59"/>
    </row>
    <row r="105" spans="2:10" x14ac:dyDescent="0.25">
      <c r="B105" s="58"/>
      <c r="C105" s="127">
        <v>91</v>
      </c>
      <c r="D105" s="128" t="str">
        <f>IFERROR(INDEX(Calc!$B$4:$L$2003,MATCH($O$3&amp;"-"&amp;C105,Calc!$I$4:$I$2003,0),2),"")</f>
        <v/>
      </c>
      <c r="E105" s="127" t="str">
        <f>IFERROR(INDEX(Calc!$B$4:$L$2003,MATCH($O$3&amp;"-"&amp;$C105,Calc!$I$4:$I$2003,0),3),"")</f>
        <v/>
      </c>
      <c r="F105" s="242" t="str">
        <f>IFERROR(INDEX(Calc!$B$4:$L$2003,MATCH($O$3&amp;"-"&amp;$C105,Calc!$I$4:$I$2003,0),4),"")</f>
        <v/>
      </c>
      <c r="G105" s="242" t="str">
        <f>IFERROR(INDEX(Calc!$B$4:$L$2003,MATCH($O$3&amp;"-"&amp;$C105,Calc!$I$4:$I$2003,0),5),"")</f>
        <v/>
      </c>
      <c r="H105" s="129" t="str">
        <f>IFERROR(IF(I105="Closed","―",INDEX(Calc!$B$4:$L$2003,MATCH($O$3&amp;"-"&amp;$C105,Calc!$I$4:$I$2003,0),10)),"")</f>
        <v/>
      </c>
      <c r="I105" s="130"/>
      <c r="J105" s="59"/>
    </row>
    <row r="106" spans="2:10" x14ac:dyDescent="0.25">
      <c r="B106" s="58"/>
      <c r="C106" s="127">
        <v>92</v>
      </c>
      <c r="D106" s="128" t="str">
        <f>IFERROR(INDEX(Calc!$B$4:$L$2003,MATCH($O$3&amp;"-"&amp;C106,Calc!$I$4:$I$2003,0),2),"")</f>
        <v/>
      </c>
      <c r="E106" s="127" t="str">
        <f>IFERROR(INDEX(Calc!$B$4:$L$2003,MATCH($O$3&amp;"-"&amp;$C106,Calc!$I$4:$I$2003,0),3),"")</f>
        <v/>
      </c>
      <c r="F106" s="242" t="str">
        <f>IFERROR(INDEX(Calc!$B$4:$L$2003,MATCH($O$3&amp;"-"&amp;$C106,Calc!$I$4:$I$2003,0),4),"")</f>
        <v/>
      </c>
      <c r="G106" s="242" t="str">
        <f>IFERROR(INDEX(Calc!$B$4:$L$2003,MATCH($O$3&amp;"-"&amp;$C106,Calc!$I$4:$I$2003,0),5),"")</f>
        <v/>
      </c>
      <c r="H106" s="129" t="str">
        <f>IFERROR(IF(I106="Closed","―",INDEX(Calc!$B$4:$L$2003,MATCH($O$3&amp;"-"&amp;$C106,Calc!$I$4:$I$2003,0),10)),"")</f>
        <v/>
      </c>
      <c r="I106" s="130"/>
      <c r="J106" s="59"/>
    </row>
    <row r="107" spans="2:10" x14ac:dyDescent="0.25">
      <c r="B107" s="58"/>
      <c r="C107" s="127">
        <v>93</v>
      </c>
      <c r="D107" s="128" t="str">
        <f>IFERROR(INDEX(Calc!$B$4:$L$2003,MATCH($O$3&amp;"-"&amp;C107,Calc!$I$4:$I$2003,0),2),"")</f>
        <v/>
      </c>
      <c r="E107" s="127" t="str">
        <f>IFERROR(INDEX(Calc!$B$4:$L$2003,MATCH($O$3&amp;"-"&amp;$C107,Calc!$I$4:$I$2003,0),3),"")</f>
        <v/>
      </c>
      <c r="F107" s="242" t="str">
        <f>IFERROR(INDEX(Calc!$B$4:$L$2003,MATCH($O$3&amp;"-"&amp;$C107,Calc!$I$4:$I$2003,0),4),"")</f>
        <v/>
      </c>
      <c r="G107" s="242" t="str">
        <f>IFERROR(INDEX(Calc!$B$4:$L$2003,MATCH($O$3&amp;"-"&amp;$C107,Calc!$I$4:$I$2003,0),5),"")</f>
        <v/>
      </c>
      <c r="H107" s="129" t="str">
        <f>IFERROR(IF(I107="Closed","―",INDEX(Calc!$B$4:$L$2003,MATCH($O$3&amp;"-"&amp;$C107,Calc!$I$4:$I$2003,0),10)),"")</f>
        <v/>
      </c>
      <c r="I107" s="130"/>
      <c r="J107" s="59"/>
    </row>
    <row r="108" spans="2:10" x14ac:dyDescent="0.25">
      <c r="B108" s="58"/>
      <c r="C108" s="127">
        <v>94</v>
      </c>
      <c r="D108" s="128" t="str">
        <f>IFERROR(INDEX(Calc!$B$4:$L$2003,MATCH($O$3&amp;"-"&amp;C108,Calc!$I$4:$I$2003,0),2),"")</f>
        <v/>
      </c>
      <c r="E108" s="127" t="str">
        <f>IFERROR(INDEX(Calc!$B$4:$L$2003,MATCH($O$3&amp;"-"&amp;$C108,Calc!$I$4:$I$2003,0),3),"")</f>
        <v/>
      </c>
      <c r="F108" s="242" t="str">
        <f>IFERROR(INDEX(Calc!$B$4:$L$2003,MATCH($O$3&amp;"-"&amp;$C108,Calc!$I$4:$I$2003,0),4),"")</f>
        <v/>
      </c>
      <c r="G108" s="242" t="str">
        <f>IFERROR(INDEX(Calc!$B$4:$L$2003,MATCH($O$3&amp;"-"&amp;$C108,Calc!$I$4:$I$2003,0),5),"")</f>
        <v/>
      </c>
      <c r="H108" s="129" t="str">
        <f>IFERROR(IF(I108="Closed","―",INDEX(Calc!$B$4:$L$2003,MATCH($O$3&amp;"-"&amp;$C108,Calc!$I$4:$I$2003,0),10)),"")</f>
        <v/>
      </c>
      <c r="I108" s="130"/>
      <c r="J108" s="59"/>
    </row>
    <row r="109" spans="2:10" x14ac:dyDescent="0.25">
      <c r="B109" s="58"/>
      <c r="C109" s="127">
        <v>95</v>
      </c>
      <c r="D109" s="128" t="str">
        <f>IFERROR(INDEX(Calc!$B$4:$L$2003,MATCH($O$3&amp;"-"&amp;C109,Calc!$I$4:$I$2003,0),2),"")</f>
        <v/>
      </c>
      <c r="E109" s="127" t="str">
        <f>IFERROR(INDEX(Calc!$B$4:$L$2003,MATCH($O$3&amp;"-"&amp;$C109,Calc!$I$4:$I$2003,0),3),"")</f>
        <v/>
      </c>
      <c r="F109" s="242" t="str">
        <f>IFERROR(INDEX(Calc!$B$4:$L$2003,MATCH($O$3&amp;"-"&amp;$C109,Calc!$I$4:$I$2003,0),4),"")</f>
        <v/>
      </c>
      <c r="G109" s="242" t="str">
        <f>IFERROR(INDEX(Calc!$B$4:$L$2003,MATCH($O$3&amp;"-"&amp;$C109,Calc!$I$4:$I$2003,0),5),"")</f>
        <v/>
      </c>
      <c r="H109" s="129" t="str">
        <f>IFERROR(IF(I109="Closed","―",INDEX(Calc!$B$4:$L$2003,MATCH($O$3&amp;"-"&amp;$C109,Calc!$I$4:$I$2003,0),10)),"")</f>
        <v/>
      </c>
      <c r="I109" s="130"/>
      <c r="J109" s="59"/>
    </row>
    <row r="110" spans="2:10" x14ac:dyDescent="0.25">
      <c r="B110" s="58"/>
      <c r="C110" s="127">
        <v>96</v>
      </c>
      <c r="D110" s="128" t="str">
        <f>IFERROR(INDEX(Calc!$B$4:$L$2003,MATCH($O$3&amp;"-"&amp;C110,Calc!$I$4:$I$2003,0),2),"")</f>
        <v/>
      </c>
      <c r="E110" s="127" t="str">
        <f>IFERROR(INDEX(Calc!$B$4:$L$2003,MATCH($O$3&amp;"-"&amp;$C110,Calc!$I$4:$I$2003,0),3),"")</f>
        <v/>
      </c>
      <c r="F110" s="242" t="str">
        <f>IFERROR(INDEX(Calc!$B$4:$L$2003,MATCH($O$3&amp;"-"&amp;$C110,Calc!$I$4:$I$2003,0),4),"")</f>
        <v/>
      </c>
      <c r="G110" s="242" t="str">
        <f>IFERROR(INDEX(Calc!$B$4:$L$2003,MATCH($O$3&amp;"-"&amp;$C110,Calc!$I$4:$I$2003,0),5),"")</f>
        <v/>
      </c>
      <c r="H110" s="129" t="str">
        <f>IFERROR(IF(I110="Closed","―",INDEX(Calc!$B$4:$L$2003,MATCH($O$3&amp;"-"&amp;$C110,Calc!$I$4:$I$2003,0),10)),"")</f>
        <v/>
      </c>
      <c r="I110" s="130"/>
      <c r="J110" s="59"/>
    </row>
    <row r="111" spans="2:10" x14ac:dyDescent="0.25">
      <c r="B111" s="58"/>
      <c r="C111" s="127">
        <v>97</v>
      </c>
      <c r="D111" s="128" t="str">
        <f>IFERROR(INDEX(Calc!$B$4:$L$2003,MATCH($O$3&amp;"-"&amp;C111,Calc!$I$4:$I$2003,0),2),"")</f>
        <v/>
      </c>
      <c r="E111" s="127" t="str">
        <f>IFERROR(INDEX(Calc!$B$4:$L$2003,MATCH($O$3&amp;"-"&amp;$C111,Calc!$I$4:$I$2003,0),3),"")</f>
        <v/>
      </c>
      <c r="F111" s="242" t="str">
        <f>IFERROR(INDEX(Calc!$B$4:$L$2003,MATCH($O$3&amp;"-"&amp;$C111,Calc!$I$4:$I$2003,0),4),"")</f>
        <v/>
      </c>
      <c r="G111" s="242" t="str">
        <f>IFERROR(INDEX(Calc!$B$4:$L$2003,MATCH($O$3&amp;"-"&amp;$C111,Calc!$I$4:$I$2003,0),5),"")</f>
        <v/>
      </c>
      <c r="H111" s="129" t="str">
        <f>IFERROR(IF(I111="Closed","―",INDEX(Calc!$B$4:$L$2003,MATCH($O$3&amp;"-"&amp;$C111,Calc!$I$4:$I$2003,0),10)),"")</f>
        <v/>
      </c>
      <c r="I111" s="130"/>
      <c r="J111" s="59"/>
    </row>
    <row r="112" spans="2:10" x14ac:dyDescent="0.25">
      <c r="B112" s="58"/>
      <c r="C112" s="127">
        <v>98</v>
      </c>
      <c r="D112" s="128" t="str">
        <f>IFERROR(INDEX(Calc!$B$4:$L$2003,MATCH($O$3&amp;"-"&amp;C112,Calc!$I$4:$I$2003,0),2),"")</f>
        <v/>
      </c>
      <c r="E112" s="127" t="str">
        <f>IFERROR(INDEX(Calc!$B$4:$L$2003,MATCH($O$3&amp;"-"&amp;$C112,Calc!$I$4:$I$2003,0),3),"")</f>
        <v/>
      </c>
      <c r="F112" s="242" t="str">
        <f>IFERROR(INDEX(Calc!$B$4:$L$2003,MATCH($O$3&amp;"-"&amp;$C112,Calc!$I$4:$I$2003,0),4),"")</f>
        <v/>
      </c>
      <c r="G112" s="242" t="str">
        <f>IFERROR(INDEX(Calc!$B$4:$L$2003,MATCH($O$3&amp;"-"&amp;$C112,Calc!$I$4:$I$2003,0),5),"")</f>
        <v/>
      </c>
      <c r="H112" s="129" t="str">
        <f>IFERROR(IF(I112="Closed","―",INDEX(Calc!$B$4:$L$2003,MATCH($O$3&amp;"-"&amp;$C112,Calc!$I$4:$I$2003,0),10)),"")</f>
        <v/>
      </c>
      <c r="I112" s="130"/>
      <c r="J112" s="59"/>
    </row>
    <row r="113" spans="2:10" x14ac:dyDescent="0.25">
      <c r="B113" s="58"/>
      <c r="C113" s="127">
        <v>99</v>
      </c>
      <c r="D113" s="128" t="str">
        <f>IFERROR(INDEX(Calc!$B$4:$L$2003,MATCH($O$3&amp;"-"&amp;C113,Calc!$I$4:$I$2003,0),2),"")</f>
        <v/>
      </c>
      <c r="E113" s="127" t="str">
        <f>IFERROR(INDEX(Calc!$B$4:$L$2003,MATCH($O$3&amp;"-"&amp;$C113,Calc!$I$4:$I$2003,0),3),"")</f>
        <v/>
      </c>
      <c r="F113" s="242" t="str">
        <f>IFERROR(INDEX(Calc!$B$4:$L$2003,MATCH($O$3&amp;"-"&amp;$C113,Calc!$I$4:$I$2003,0),4),"")</f>
        <v/>
      </c>
      <c r="G113" s="242" t="str">
        <f>IFERROR(INDEX(Calc!$B$4:$L$2003,MATCH($O$3&amp;"-"&amp;$C113,Calc!$I$4:$I$2003,0),5),"")</f>
        <v/>
      </c>
      <c r="H113" s="129" t="str">
        <f>IFERROR(IF(I113="Closed","―",INDEX(Calc!$B$4:$L$2003,MATCH($O$3&amp;"-"&amp;$C113,Calc!$I$4:$I$2003,0),10)),"")</f>
        <v/>
      </c>
      <c r="I113" s="130"/>
      <c r="J113" s="59"/>
    </row>
    <row r="114" spans="2:10" x14ac:dyDescent="0.25">
      <c r="B114" s="58"/>
      <c r="C114" s="127">
        <v>100</v>
      </c>
      <c r="D114" s="128" t="str">
        <f>IFERROR(INDEX(Calc!$B$4:$L$2003,MATCH($O$3&amp;"-"&amp;C114,Calc!$I$4:$I$2003,0),2),"")</f>
        <v/>
      </c>
      <c r="E114" s="127" t="str">
        <f>IFERROR(INDEX(Calc!$B$4:$L$2003,MATCH($O$3&amp;"-"&amp;$C114,Calc!$I$4:$I$2003,0),3),"")</f>
        <v/>
      </c>
      <c r="F114" s="242" t="str">
        <f>IFERROR(INDEX(Calc!$B$4:$L$2003,MATCH($O$3&amp;"-"&amp;$C114,Calc!$I$4:$I$2003,0),4),"")</f>
        <v/>
      </c>
      <c r="G114" s="242" t="str">
        <f>IFERROR(INDEX(Calc!$B$4:$L$2003,MATCH($O$3&amp;"-"&amp;$C114,Calc!$I$4:$I$2003,0),5),"")</f>
        <v/>
      </c>
      <c r="H114" s="129" t="str">
        <f>IFERROR(IF(I114="Closed","―",INDEX(Calc!$B$4:$L$2003,MATCH($O$3&amp;"-"&amp;$C114,Calc!$I$4:$I$2003,0),10)),"")</f>
        <v/>
      </c>
      <c r="I114" s="130"/>
      <c r="J114" s="59"/>
    </row>
    <row r="115" spans="2:10" x14ac:dyDescent="0.25">
      <c r="B115" s="58"/>
      <c r="C115" s="127">
        <v>101</v>
      </c>
      <c r="D115" s="128" t="str">
        <f>IFERROR(INDEX(Calc!$B$4:$L$2003,MATCH($O$3&amp;"-"&amp;C115,Calc!$I$4:$I$2003,0),2),"")</f>
        <v/>
      </c>
      <c r="E115" s="127" t="str">
        <f>IFERROR(INDEX(Calc!$B$4:$L$2003,MATCH($O$3&amp;"-"&amp;$C115,Calc!$I$4:$I$2003,0),3),"")</f>
        <v/>
      </c>
      <c r="F115" s="242" t="str">
        <f>IFERROR(INDEX(Calc!$B$4:$L$2003,MATCH($O$3&amp;"-"&amp;$C115,Calc!$I$4:$I$2003,0),4),"")</f>
        <v/>
      </c>
      <c r="G115" s="242" t="str">
        <f>IFERROR(INDEX(Calc!$B$4:$L$2003,MATCH($O$3&amp;"-"&amp;$C115,Calc!$I$4:$I$2003,0),5),"")</f>
        <v/>
      </c>
      <c r="H115" s="129" t="str">
        <f>IFERROR(IF(I115="Closed","―",INDEX(Calc!$B$4:$L$2003,MATCH($O$3&amp;"-"&amp;$C115,Calc!$I$4:$I$2003,0),10)),"")</f>
        <v/>
      </c>
      <c r="I115" s="130"/>
      <c r="J115" s="59"/>
    </row>
    <row r="116" spans="2:10" x14ac:dyDescent="0.25">
      <c r="B116" s="58"/>
      <c r="C116" s="127">
        <v>102</v>
      </c>
      <c r="D116" s="128" t="str">
        <f>IFERROR(INDEX(Calc!$B$4:$L$2003,MATCH($O$3&amp;"-"&amp;C116,Calc!$I$4:$I$2003,0),2),"")</f>
        <v/>
      </c>
      <c r="E116" s="127" t="str">
        <f>IFERROR(INDEX(Calc!$B$4:$L$2003,MATCH($O$3&amp;"-"&amp;$C116,Calc!$I$4:$I$2003,0),3),"")</f>
        <v/>
      </c>
      <c r="F116" s="242" t="str">
        <f>IFERROR(INDEX(Calc!$B$4:$L$2003,MATCH($O$3&amp;"-"&amp;$C116,Calc!$I$4:$I$2003,0),4),"")</f>
        <v/>
      </c>
      <c r="G116" s="242" t="str">
        <f>IFERROR(INDEX(Calc!$B$4:$L$2003,MATCH($O$3&amp;"-"&amp;$C116,Calc!$I$4:$I$2003,0),5),"")</f>
        <v/>
      </c>
      <c r="H116" s="129" t="str">
        <f>IFERROR(IF(I116="Closed","―",INDEX(Calc!$B$4:$L$2003,MATCH($O$3&amp;"-"&amp;$C116,Calc!$I$4:$I$2003,0),10)),"")</f>
        <v/>
      </c>
      <c r="I116" s="130"/>
      <c r="J116" s="59"/>
    </row>
    <row r="117" spans="2:10" x14ac:dyDescent="0.25">
      <c r="B117" s="58"/>
      <c r="C117" s="127">
        <v>103</v>
      </c>
      <c r="D117" s="128" t="str">
        <f>IFERROR(INDEX(Calc!$B$4:$L$2003,MATCH($O$3&amp;"-"&amp;C117,Calc!$I$4:$I$2003,0),2),"")</f>
        <v/>
      </c>
      <c r="E117" s="127" t="str">
        <f>IFERROR(INDEX(Calc!$B$4:$L$2003,MATCH($O$3&amp;"-"&amp;$C117,Calc!$I$4:$I$2003,0),3),"")</f>
        <v/>
      </c>
      <c r="F117" s="242" t="str">
        <f>IFERROR(INDEX(Calc!$B$4:$L$2003,MATCH($O$3&amp;"-"&amp;$C117,Calc!$I$4:$I$2003,0),4),"")</f>
        <v/>
      </c>
      <c r="G117" s="242" t="str">
        <f>IFERROR(INDEX(Calc!$B$4:$L$2003,MATCH($O$3&amp;"-"&amp;$C117,Calc!$I$4:$I$2003,0),5),"")</f>
        <v/>
      </c>
      <c r="H117" s="129" t="str">
        <f>IFERROR(IF(I117="Closed","―",INDEX(Calc!$B$4:$L$2003,MATCH($O$3&amp;"-"&amp;$C117,Calc!$I$4:$I$2003,0),10)),"")</f>
        <v/>
      </c>
      <c r="I117" s="130"/>
      <c r="J117" s="59"/>
    </row>
    <row r="118" spans="2:10" x14ac:dyDescent="0.25">
      <c r="B118" s="58"/>
      <c r="C118" s="127">
        <v>104</v>
      </c>
      <c r="D118" s="128" t="str">
        <f>IFERROR(INDEX(Calc!$B$4:$L$2003,MATCH($O$3&amp;"-"&amp;C118,Calc!$I$4:$I$2003,0),2),"")</f>
        <v/>
      </c>
      <c r="E118" s="127" t="str">
        <f>IFERROR(INDEX(Calc!$B$4:$L$2003,MATCH($O$3&amp;"-"&amp;$C118,Calc!$I$4:$I$2003,0),3),"")</f>
        <v/>
      </c>
      <c r="F118" s="242" t="str">
        <f>IFERROR(INDEX(Calc!$B$4:$L$2003,MATCH($O$3&amp;"-"&amp;$C118,Calc!$I$4:$I$2003,0),4),"")</f>
        <v/>
      </c>
      <c r="G118" s="242" t="str">
        <f>IFERROR(INDEX(Calc!$B$4:$L$2003,MATCH($O$3&amp;"-"&amp;$C118,Calc!$I$4:$I$2003,0),5),"")</f>
        <v/>
      </c>
      <c r="H118" s="129" t="str">
        <f>IFERROR(IF(I118="Closed","―",INDEX(Calc!$B$4:$L$2003,MATCH($O$3&amp;"-"&amp;$C118,Calc!$I$4:$I$2003,0),10)),"")</f>
        <v/>
      </c>
      <c r="I118" s="130"/>
      <c r="J118" s="59"/>
    </row>
    <row r="119" spans="2:10" x14ac:dyDescent="0.25">
      <c r="B119" s="58"/>
      <c r="C119" s="127">
        <v>105</v>
      </c>
      <c r="D119" s="128" t="str">
        <f>IFERROR(INDEX(Calc!$B$4:$L$2003,MATCH($O$3&amp;"-"&amp;C119,Calc!$I$4:$I$2003,0),2),"")</f>
        <v/>
      </c>
      <c r="E119" s="127" t="str">
        <f>IFERROR(INDEX(Calc!$B$4:$L$2003,MATCH($O$3&amp;"-"&amp;$C119,Calc!$I$4:$I$2003,0),3),"")</f>
        <v/>
      </c>
      <c r="F119" s="242" t="str">
        <f>IFERROR(INDEX(Calc!$B$4:$L$2003,MATCH($O$3&amp;"-"&amp;$C119,Calc!$I$4:$I$2003,0),4),"")</f>
        <v/>
      </c>
      <c r="G119" s="242" t="str">
        <f>IFERROR(INDEX(Calc!$B$4:$L$2003,MATCH($O$3&amp;"-"&amp;$C119,Calc!$I$4:$I$2003,0),5),"")</f>
        <v/>
      </c>
      <c r="H119" s="129" t="str">
        <f>IFERROR(IF(I119="Closed","―",INDEX(Calc!$B$4:$L$2003,MATCH($O$3&amp;"-"&amp;$C119,Calc!$I$4:$I$2003,0),10)),"")</f>
        <v/>
      </c>
      <c r="I119" s="130"/>
      <c r="J119" s="59"/>
    </row>
    <row r="120" spans="2:10" x14ac:dyDescent="0.25">
      <c r="B120" s="58"/>
      <c r="C120" s="127">
        <v>106</v>
      </c>
      <c r="D120" s="128" t="str">
        <f>IFERROR(INDEX(Calc!$B$4:$L$2003,MATCH($O$3&amp;"-"&amp;C120,Calc!$I$4:$I$2003,0),2),"")</f>
        <v/>
      </c>
      <c r="E120" s="127" t="str">
        <f>IFERROR(INDEX(Calc!$B$4:$L$2003,MATCH($O$3&amp;"-"&amp;$C120,Calc!$I$4:$I$2003,0),3),"")</f>
        <v/>
      </c>
      <c r="F120" s="242" t="str">
        <f>IFERROR(INDEX(Calc!$B$4:$L$2003,MATCH($O$3&amp;"-"&amp;$C120,Calc!$I$4:$I$2003,0),4),"")</f>
        <v/>
      </c>
      <c r="G120" s="242" t="str">
        <f>IFERROR(INDEX(Calc!$B$4:$L$2003,MATCH($O$3&amp;"-"&amp;$C120,Calc!$I$4:$I$2003,0),5),"")</f>
        <v/>
      </c>
      <c r="H120" s="129" t="str">
        <f>IFERROR(IF(I120="Closed","―",INDEX(Calc!$B$4:$L$2003,MATCH($O$3&amp;"-"&amp;$C120,Calc!$I$4:$I$2003,0),10)),"")</f>
        <v/>
      </c>
      <c r="I120" s="130"/>
      <c r="J120" s="59"/>
    </row>
    <row r="121" spans="2:10" x14ac:dyDescent="0.25">
      <c r="B121" s="58"/>
      <c r="C121" s="127">
        <v>107</v>
      </c>
      <c r="D121" s="128" t="str">
        <f>IFERROR(INDEX(Calc!$B$4:$L$2003,MATCH($O$3&amp;"-"&amp;C121,Calc!$I$4:$I$2003,0),2),"")</f>
        <v/>
      </c>
      <c r="E121" s="127" t="str">
        <f>IFERROR(INDEX(Calc!$B$4:$L$2003,MATCH($O$3&amp;"-"&amp;$C121,Calc!$I$4:$I$2003,0),3),"")</f>
        <v/>
      </c>
      <c r="F121" s="242" t="str">
        <f>IFERROR(INDEX(Calc!$B$4:$L$2003,MATCH($O$3&amp;"-"&amp;$C121,Calc!$I$4:$I$2003,0),4),"")</f>
        <v/>
      </c>
      <c r="G121" s="242" t="str">
        <f>IFERROR(INDEX(Calc!$B$4:$L$2003,MATCH($O$3&amp;"-"&amp;$C121,Calc!$I$4:$I$2003,0),5),"")</f>
        <v/>
      </c>
      <c r="H121" s="129" t="str">
        <f>IFERROR(IF(I121="Closed","―",INDEX(Calc!$B$4:$L$2003,MATCH($O$3&amp;"-"&amp;$C121,Calc!$I$4:$I$2003,0),10)),"")</f>
        <v/>
      </c>
      <c r="I121" s="130"/>
      <c r="J121" s="59"/>
    </row>
    <row r="122" spans="2:10" x14ac:dyDescent="0.25">
      <c r="B122" s="58"/>
      <c r="C122" s="127">
        <v>108</v>
      </c>
      <c r="D122" s="128" t="str">
        <f>IFERROR(INDEX(Calc!$B$4:$L$2003,MATCH($O$3&amp;"-"&amp;C122,Calc!$I$4:$I$2003,0),2),"")</f>
        <v/>
      </c>
      <c r="E122" s="127" t="str">
        <f>IFERROR(INDEX(Calc!$B$4:$L$2003,MATCH($O$3&amp;"-"&amp;$C122,Calc!$I$4:$I$2003,0),3),"")</f>
        <v/>
      </c>
      <c r="F122" s="242" t="str">
        <f>IFERROR(INDEX(Calc!$B$4:$L$2003,MATCH($O$3&amp;"-"&amp;$C122,Calc!$I$4:$I$2003,0),4),"")</f>
        <v/>
      </c>
      <c r="G122" s="242" t="str">
        <f>IFERROR(INDEX(Calc!$B$4:$L$2003,MATCH($O$3&amp;"-"&amp;$C122,Calc!$I$4:$I$2003,0),5),"")</f>
        <v/>
      </c>
      <c r="H122" s="129" t="str">
        <f>IFERROR(IF(I122="Closed","―",INDEX(Calc!$B$4:$L$2003,MATCH($O$3&amp;"-"&amp;$C122,Calc!$I$4:$I$2003,0),10)),"")</f>
        <v/>
      </c>
      <c r="I122" s="130"/>
      <c r="J122" s="59"/>
    </row>
    <row r="123" spans="2:10" x14ac:dyDescent="0.25">
      <c r="B123" s="58"/>
      <c r="C123" s="127">
        <v>109</v>
      </c>
      <c r="D123" s="128" t="str">
        <f>IFERROR(INDEX(Calc!$B$4:$L$2003,MATCH($O$3&amp;"-"&amp;C123,Calc!$I$4:$I$2003,0),2),"")</f>
        <v/>
      </c>
      <c r="E123" s="127" t="str">
        <f>IFERROR(INDEX(Calc!$B$4:$L$2003,MATCH($O$3&amp;"-"&amp;$C123,Calc!$I$4:$I$2003,0),3),"")</f>
        <v/>
      </c>
      <c r="F123" s="242" t="str">
        <f>IFERROR(INDEX(Calc!$B$4:$L$2003,MATCH($O$3&amp;"-"&amp;$C123,Calc!$I$4:$I$2003,0),4),"")</f>
        <v/>
      </c>
      <c r="G123" s="242" t="str">
        <f>IFERROR(INDEX(Calc!$B$4:$L$2003,MATCH($O$3&amp;"-"&amp;$C123,Calc!$I$4:$I$2003,0),5),"")</f>
        <v/>
      </c>
      <c r="H123" s="129" t="str">
        <f>IFERROR(IF(I123="Closed","―",INDEX(Calc!$B$4:$L$2003,MATCH($O$3&amp;"-"&amp;$C123,Calc!$I$4:$I$2003,0),10)),"")</f>
        <v/>
      </c>
      <c r="I123" s="130"/>
      <c r="J123" s="59"/>
    </row>
    <row r="124" spans="2:10" x14ac:dyDescent="0.25">
      <c r="B124" s="58"/>
      <c r="C124" s="127">
        <v>110</v>
      </c>
      <c r="D124" s="128" t="str">
        <f>IFERROR(INDEX(Calc!$B$4:$L$2003,MATCH($O$3&amp;"-"&amp;C124,Calc!$I$4:$I$2003,0),2),"")</f>
        <v/>
      </c>
      <c r="E124" s="127" t="str">
        <f>IFERROR(INDEX(Calc!$B$4:$L$2003,MATCH($O$3&amp;"-"&amp;$C124,Calc!$I$4:$I$2003,0),3),"")</f>
        <v/>
      </c>
      <c r="F124" s="242" t="str">
        <f>IFERROR(INDEX(Calc!$B$4:$L$2003,MATCH($O$3&amp;"-"&amp;$C124,Calc!$I$4:$I$2003,0),4),"")</f>
        <v/>
      </c>
      <c r="G124" s="242" t="str">
        <f>IFERROR(INDEX(Calc!$B$4:$L$2003,MATCH($O$3&amp;"-"&amp;$C124,Calc!$I$4:$I$2003,0),5),"")</f>
        <v/>
      </c>
      <c r="H124" s="129" t="str">
        <f>IFERROR(IF(I124="Closed","―",INDEX(Calc!$B$4:$L$2003,MATCH($O$3&amp;"-"&amp;$C124,Calc!$I$4:$I$2003,0),10)),"")</f>
        <v/>
      </c>
      <c r="I124" s="130"/>
      <c r="J124" s="59"/>
    </row>
    <row r="125" spans="2:10" x14ac:dyDescent="0.25">
      <c r="B125" s="58"/>
      <c r="C125" s="127">
        <v>111</v>
      </c>
      <c r="D125" s="128" t="str">
        <f>IFERROR(INDEX(Calc!$B$4:$L$2003,MATCH($O$3&amp;"-"&amp;C125,Calc!$I$4:$I$2003,0),2),"")</f>
        <v/>
      </c>
      <c r="E125" s="127" t="str">
        <f>IFERROR(INDEX(Calc!$B$4:$L$2003,MATCH($O$3&amp;"-"&amp;$C125,Calc!$I$4:$I$2003,0),3),"")</f>
        <v/>
      </c>
      <c r="F125" s="242" t="str">
        <f>IFERROR(INDEX(Calc!$B$4:$L$2003,MATCH($O$3&amp;"-"&amp;$C125,Calc!$I$4:$I$2003,0),4),"")</f>
        <v/>
      </c>
      <c r="G125" s="242" t="str">
        <f>IFERROR(INDEX(Calc!$B$4:$L$2003,MATCH($O$3&amp;"-"&amp;$C125,Calc!$I$4:$I$2003,0),5),"")</f>
        <v/>
      </c>
      <c r="H125" s="129" t="str">
        <f>IFERROR(IF(I125="Closed","―",INDEX(Calc!$B$4:$L$2003,MATCH($O$3&amp;"-"&amp;$C125,Calc!$I$4:$I$2003,0),10)),"")</f>
        <v/>
      </c>
      <c r="I125" s="130"/>
      <c r="J125" s="59"/>
    </row>
    <row r="126" spans="2:10" x14ac:dyDescent="0.25">
      <c r="B126" s="58"/>
      <c r="C126" s="127">
        <v>112</v>
      </c>
      <c r="D126" s="128" t="str">
        <f>IFERROR(INDEX(Calc!$B$4:$L$2003,MATCH($O$3&amp;"-"&amp;C126,Calc!$I$4:$I$2003,0),2),"")</f>
        <v/>
      </c>
      <c r="E126" s="127" t="str">
        <f>IFERROR(INDEX(Calc!$B$4:$L$2003,MATCH($O$3&amp;"-"&amp;$C126,Calc!$I$4:$I$2003,0),3),"")</f>
        <v/>
      </c>
      <c r="F126" s="242" t="str">
        <f>IFERROR(INDEX(Calc!$B$4:$L$2003,MATCH($O$3&amp;"-"&amp;$C126,Calc!$I$4:$I$2003,0),4),"")</f>
        <v/>
      </c>
      <c r="G126" s="242" t="str">
        <f>IFERROR(INDEX(Calc!$B$4:$L$2003,MATCH($O$3&amp;"-"&amp;$C126,Calc!$I$4:$I$2003,0),5),"")</f>
        <v/>
      </c>
      <c r="H126" s="129" t="str">
        <f>IFERROR(IF(I126="Closed","―",INDEX(Calc!$B$4:$L$2003,MATCH($O$3&amp;"-"&amp;$C126,Calc!$I$4:$I$2003,0),10)),"")</f>
        <v/>
      </c>
      <c r="I126" s="130"/>
      <c r="J126" s="59"/>
    </row>
    <row r="127" spans="2:10" x14ac:dyDescent="0.25">
      <c r="B127" s="58"/>
      <c r="C127" s="127">
        <v>113</v>
      </c>
      <c r="D127" s="128" t="str">
        <f>IFERROR(INDEX(Calc!$B$4:$L$2003,MATCH($O$3&amp;"-"&amp;C127,Calc!$I$4:$I$2003,0),2),"")</f>
        <v/>
      </c>
      <c r="E127" s="127" t="str">
        <f>IFERROR(INDEX(Calc!$B$4:$L$2003,MATCH($O$3&amp;"-"&amp;$C127,Calc!$I$4:$I$2003,0),3),"")</f>
        <v/>
      </c>
      <c r="F127" s="242" t="str">
        <f>IFERROR(INDEX(Calc!$B$4:$L$2003,MATCH($O$3&amp;"-"&amp;$C127,Calc!$I$4:$I$2003,0),4),"")</f>
        <v/>
      </c>
      <c r="G127" s="242" t="str">
        <f>IFERROR(INDEX(Calc!$B$4:$L$2003,MATCH($O$3&amp;"-"&amp;$C127,Calc!$I$4:$I$2003,0),5),"")</f>
        <v/>
      </c>
      <c r="H127" s="129" t="str">
        <f>IFERROR(IF(I127="Closed","―",INDEX(Calc!$B$4:$L$2003,MATCH($O$3&amp;"-"&amp;$C127,Calc!$I$4:$I$2003,0),10)),"")</f>
        <v/>
      </c>
      <c r="I127" s="130"/>
      <c r="J127" s="59"/>
    </row>
    <row r="128" spans="2:10" x14ac:dyDescent="0.25">
      <c r="B128" s="58"/>
      <c r="C128" s="127">
        <v>114</v>
      </c>
      <c r="D128" s="128" t="str">
        <f>IFERROR(INDEX(Calc!$B$4:$L$2003,MATCH($O$3&amp;"-"&amp;C128,Calc!$I$4:$I$2003,0),2),"")</f>
        <v/>
      </c>
      <c r="E128" s="127" t="str">
        <f>IFERROR(INDEX(Calc!$B$4:$L$2003,MATCH($O$3&amp;"-"&amp;$C128,Calc!$I$4:$I$2003,0),3),"")</f>
        <v/>
      </c>
      <c r="F128" s="242" t="str">
        <f>IFERROR(INDEX(Calc!$B$4:$L$2003,MATCH($O$3&amp;"-"&amp;$C128,Calc!$I$4:$I$2003,0),4),"")</f>
        <v/>
      </c>
      <c r="G128" s="242" t="str">
        <f>IFERROR(INDEX(Calc!$B$4:$L$2003,MATCH($O$3&amp;"-"&amp;$C128,Calc!$I$4:$I$2003,0),5),"")</f>
        <v/>
      </c>
      <c r="H128" s="129" t="str">
        <f>IFERROR(IF(I128="Closed","―",INDEX(Calc!$B$4:$L$2003,MATCH($O$3&amp;"-"&amp;$C128,Calc!$I$4:$I$2003,0),10)),"")</f>
        <v/>
      </c>
      <c r="I128" s="130"/>
      <c r="J128" s="59"/>
    </row>
    <row r="129" spans="2:10" x14ac:dyDescent="0.25">
      <c r="B129" s="58"/>
      <c r="C129" s="127">
        <v>115</v>
      </c>
      <c r="D129" s="128" t="str">
        <f>IFERROR(INDEX(Calc!$B$4:$L$2003,MATCH($O$3&amp;"-"&amp;C129,Calc!$I$4:$I$2003,0),2),"")</f>
        <v/>
      </c>
      <c r="E129" s="127" t="str">
        <f>IFERROR(INDEX(Calc!$B$4:$L$2003,MATCH($O$3&amp;"-"&amp;$C129,Calc!$I$4:$I$2003,0),3),"")</f>
        <v/>
      </c>
      <c r="F129" s="242" t="str">
        <f>IFERROR(INDEX(Calc!$B$4:$L$2003,MATCH($O$3&amp;"-"&amp;$C129,Calc!$I$4:$I$2003,0),4),"")</f>
        <v/>
      </c>
      <c r="G129" s="242" t="str">
        <f>IFERROR(INDEX(Calc!$B$4:$L$2003,MATCH($O$3&amp;"-"&amp;$C129,Calc!$I$4:$I$2003,0),5),"")</f>
        <v/>
      </c>
      <c r="H129" s="129" t="str">
        <f>IFERROR(IF(I129="Closed","―",INDEX(Calc!$B$4:$L$2003,MATCH($O$3&amp;"-"&amp;$C129,Calc!$I$4:$I$2003,0),10)),"")</f>
        <v/>
      </c>
      <c r="I129" s="130"/>
      <c r="J129" s="59"/>
    </row>
    <row r="130" spans="2:10" x14ac:dyDescent="0.25">
      <c r="B130" s="58"/>
      <c r="C130" s="127">
        <v>116</v>
      </c>
      <c r="D130" s="128" t="str">
        <f>IFERROR(INDEX(Calc!$B$4:$L$2003,MATCH($O$3&amp;"-"&amp;C130,Calc!$I$4:$I$2003,0),2),"")</f>
        <v/>
      </c>
      <c r="E130" s="127" t="str">
        <f>IFERROR(INDEX(Calc!$B$4:$L$2003,MATCH($O$3&amp;"-"&amp;$C130,Calc!$I$4:$I$2003,0),3),"")</f>
        <v/>
      </c>
      <c r="F130" s="242" t="str">
        <f>IFERROR(INDEX(Calc!$B$4:$L$2003,MATCH($O$3&amp;"-"&amp;$C130,Calc!$I$4:$I$2003,0),4),"")</f>
        <v/>
      </c>
      <c r="G130" s="242" t="str">
        <f>IFERROR(INDEX(Calc!$B$4:$L$2003,MATCH($O$3&amp;"-"&amp;$C130,Calc!$I$4:$I$2003,0),5),"")</f>
        <v/>
      </c>
      <c r="H130" s="129" t="str">
        <f>IFERROR(IF(I130="Closed","―",INDEX(Calc!$B$4:$L$2003,MATCH($O$3&amp;"-"&amp;$C130,Calc!$I$4:$I$2003,0),10)),"")</f>
        <v/>
      </c>
      <c r="I130" s="130"/>
      <c r="J130" s="59"/>
    </row>
    <row r="131" spans="2:10" x14ac:dyDescent="0.25">
      <c r="B131" s="58"/>
      <c r="C131" s="127">
        <v>117</v>
      </c>
      <c r="D131" s="128" t="str">
        <f>IFERROR(INDEX(Calc!$B$4:$L$2003,MATCH($O$3&amp;"-"&amp;C131,Calc!$I$4:$I$2003,0),2),"")</f>
        <v/>
      </c>
      <c r="E131" s="127" t="str">
        <f>IFERROR(INDEX(Calc!$B$4:$L$2003,MATCH($O$3&amp;"-"&amp;$C131,Calc!$I$4:$I$2003,0),3),"")</f>
        <v/>
      </c>
      <c r="F131" s="242" t="str">
        <f>IFERROR(INDEX(Calc!$B$4:$L$2003,MATCH($O$3&amp;"-"&amp;$C131,Calc!$I$4:$I$2003,0),4),"")</f>
        <v/>
      </c>
      <c r="G131" s="242" t="str">
        <f>IFERROR(INDEX(Calc!$B$4:$L$2003,MATCH($O$3&amp;"-"&amp;$C131,Calc!$I$4:$I$2003,0),5),"")</f>
        <v/>
      </c>
      <c r="H131" s="129" t="str">
        <f>IFERROR(IF(I131="Closed","―",INDEX(Calc!$B$4:$L$2003,MATCH($O$3&amp;"-"&amp;$C131,Calc!$I$4:$I$2003,0),10)),"")</f>
        <v/>
      </c>
      <c r="I131" s="130"/>
      <c r="J131" s="59"/>
    </row>
    <row r="132" spans="2:10" x14ac:dyDescent="0.25">
      <c r="B132" s="58"/>
      <c r="C132" s="127">
        <v>118</v>
      </c>
      <c r="D132" s="128" t="str">
        <f>IFERROR(INDEX(Calc!$B$4:$L$2003,MATCH($O$3&amp;"-"&amp;C132,Calc!$I$4:$I$2003,0),2),"")</f>
        <v/>
      </c>
      <c r="E132" s="127" t="str">
        <f>IFERROR(INDEX(Calc!$B$4:$L$2003,MATCH($O$3&amp;"-"&amp;$C132,Calc!$I$4:$I$2003,0),3),"")</f>
        <v/>
      </c>
      <c r="F132" s="242" t="str">
        <f>IFERROR(INDEX(Calc!$B$4:$L$2003,MATCH($O$3&amp;"-"&amp;$C132,Calc!$I$4:$I$2003,0),4),"")</f>
        <v/>
      </c>
      <c r="G132" s="242" t="str">
        <f>IFERROR(INDEX(Calc!$B$4:$L$2003,MATCH($O$3&amp;"-"&amp;$C132,Calc!$I$4:$I$2003,0),5),"")</f>
        <v/>
      </c>
      <c r="H132" s="129" t="str">
        <f>IFERROR(IF(I132="Closed","―",INDEX(Calc!$B$4:$L$2003,MATCH($O$3&amp;"-"&amp;$C132,Calc!$I$4:$I$2003,0),10)),"")</f>
        <v/>
      </c>
      <c r="I132" s="130"/>
      <c r="J132" s="59"/>
    </row>
    <row r="133" spans="2:10" x14ac:dyDescent="0.25">
      <c r="B133" s="58"/>
      <c r="C133" s="127">
        <v>119</v>
      </c>
      <c r="D133" s="128" t="str">
        <f>IFERROR(INDEX(Calc!$B$4:$L$2003,MATCH($O$3&amp;"-"&amp;C133,Calc!$I$4:$I$2003,0),2),"")</f>
        <v/>
      </c>
      <c r="E133" s="127" t="str">
        <f>IFERROR(INDEX(Calc!$B$4:$L$2003,MATCH($O$3&amp;"-"&amp;$C133,Calc!$I$4:$I$2003,0),3),"")</f>
        <v/>
      </c>
      <c r="F133" s="242" t="str">
        <f>IFERROR(INDEX(Calc!$B$4:$L$2003,MATCH($O$3&amp;"-"&amp;$C133,Calc!$I$4:$I$2003,0),4),"")</f>
        <v/>
      </c>
      <c r="G133" s="242" t="str">
        <f>IFERROR(INDEX(Calc!$B$4:$L$2003,MATCH($O$3&amp;"-"&amp;$C133,Calc!$I$4:$I$2003,0),5),"")</f>
        <v/>
      </c>
      <c r="H133" s="129" t="str">
        <f>IFERROR(IF(I133="Closed","―",INDEX(Calc!$B$4:$L$2003,MATCH($O$3&amp;"-"&amp;$C133,Calc!$I$4:$I$2003,0),10)),"")</f>
        <v/>
      </c>
      <c r="I133" s="130"/>
      <c r="J133" s="59"/>
    </row>
    <row r="134" spans="2:10" x14ac:dyDescent="0.25">
      <c r="B134" s="58"/>
      <c r="C134" s="127">
        <v>120</v>
      </c>
      <c r="D134" s="128" t="str">
        <f>IFERROR(INDEX(Calc!$B$4:$L$2003,MATCH($O$3&amp;"-"&amp;C134,Calc!$I$4:$I$2003,0),2),"")</f>
        <v/>
      </c>
      <c r="E134" s="127" t="str">
        <f>IFERROR(INDEX(Calc!$B$4:$L$2003,MATCH($O$3&amp;"-"&amp;$C134,Calc!$I$4:$I$2003,0),3),"")</f>
        <v/>
      </c>
      <c r="F134" s="242" t="str">
        <f>IFERROR(INDEX(Calc!$B$4:$L$2003,MATCH($O$3&amp;"-"&amp;$C134,Calc!$I$4:$I$2003,0),4),"")</f>
        <v/>
      </c>
      <c r="G134" s="242" t="str">
        <f>IFERROR(INDEX(Calc!$B$4:$L$2003,MATCH($O$3&amp;"-"&amp;$C134,Calc!$I$4:$I$2003,0),5),"")</f>
        <v/>
      </c>
      <c r="H134" s="129" t="str">
        <f>IFERROR(IF(I134="Closed","―",INDEX(Calc!$B$4:$L$2003,MATCH($O$3&amp;"-"&amp;$C134,Calc!$I$4:$I$2003,0),10)),"")</f>
        <v/>
      </c>
      <c r="I134" s="130"/>
      <c r="J134" s="59"/>
    </row>
    <row r="135" spans="2:10" x14ac:dyDescent="0.25">
      <c r="B135" s="58"/>
      <c r="C135" s="127">
        <v>121</v>
      </c>
      <c r="D135" s="128" t="str">
        <f>IFERROR(INDEX(Calc!$B$4:$L$2003,MATCH($O$3&amp;"-"&amp;C135,Calc!$I$4:$I$2003,0),2),"")</f>
        <v/>
      </c>
      <c r="E135" s="127" t="str">
        <f>IFERROR(INDEX(Calc!$B$4:$L$2003,MATCH($O$3&amp;"-"&amp;$C135,Calc!$I$4:$I$2003,0),3),"")</f>
        <v/>
      </c>
      <c r="F135" s="242" t="str">
        <f>IFERROR(INDEX(Calc!$B$4:$L$2003,MATCH($O$3&amp;"-"&amp;$C135,Calc!$I$4:$I$2003,0),4),"")</f>
        <v/>
      </c>
      <c r="G135" s="242" t="str">
        <f>IFERROR(INDEX(Calc!$B$4:$L$2003,MATCH($O$3&amp;"-"&amp;$C135,Calc!$I$4:$I$2003,0),5),"")</f>
        <v/>
      </c>
      <c r="H135" s="129" t="str">
        <f>IFERROR(IF(I135="Closed","―",INDEX(Calc!$B$4:$L$2003,MATCH($O$3&amp;"-"&amp;$C135,Calc!$I$4:$I$2003,0),10)),"")</f>
        <v/>
      </c>
      <c r="I135" s="130"/>
      <c r="J135" s="59"/>
    </row>
    <row r="136" spans="2:10" x14ac:dyDescent="0.25">
      <c r="B136" s="58"/>
      <c r="C136" s="127">
        <v>122</v>
      </c>
      <c r="D136" s="128" t="str">
        <f>IFERROR(INDEX(Calc!$B$4:$L$2003,MATCH($O$3&amp;"-"&amp;C136,Calc!$I$4:$I$2003,0),2),"")</f>
        <v/>
      </c>
      <c r="E136" s="127" t="str">
        <f>IFERROR(INDEX(Calc!$B$4:$L$2003,MATCH($O$3&amp;"-"&amp;$C136,Calc!$I$4:$I$2003,0),3),"")</f>
        <v/>
      </c>
      <c r="F136" s="242" t="str">
        <f>IFERROR(INDEX(Calc!$B$4:$L$2003,MATCH($O$3&amp;"-"&amp;$C136,Calc!$I$4:$I$2003,0),4),"")</f>
        <v/>
      </c>
      <c r="G136" s="242" t="str">
        <f>IFERROR(INDEX(Calc!$B$4:$L$2003,MATCH($O$3&amp;"-"&amp;$C136,Calc!$I$4:$I$2003,0),5),"")</f>
        <v/>
      </c>
      <c r="H136" s="129" t="str">
        <f>IFERROR(IF(I136="Closed","―",INDEX(Calc!$B$4:$L$2003,MATCH($O$3&amp;"-"&amp;$C136,Calc!$I$4:$I$2003,0),10)),"")</f>
        <v/>
      </c>
      <c r="I136" s="130"/>
      <c r="J136" s="59"/>
    </row>
    <row r="137" spans="2:10" x14ac:dyDescent="0.25">
      <c r="B137" s="58"/>
      <c r="C137" s="127">
        <v>123</v>
      </c>
      <c r="D137" s="128" t="str">
        <f>IFERROR(INDEX(Calc!$B$4:$L$2003,MATCH($O$3&amp;"-"&amp;C137,Calc!$I$4:$I$2003,0),2),"")</f>
        <v/>
      </c>
      <c r="E137" s="127" t="str">
        <f>IFERROR(INDEX(Calc!$B$4:$L$2003,MATCH($O$3&amp;"-"&amp;$C137,Calc!$I$4:$I$2003,0),3),"")</f>
        <v/>
      </c>
      <c r="F137" s="242" t="str">
        <f>IFERROR(INDEX(Calc!$B$4:$L$2003,MATCH($O$3&amp;"-"&amp;$C137,Calc!$I$4:$I$2003,0),4),"")</f>
        <v/>
      </c>
      <c r="G137" s="242" t="str">
        <f>IFERROR(INDEX(Calc!$B$4:$L$2003,MATCH($O$3&amp;"-"&amp;$C137,Calc!$I$4:$I$2003,0),5),"")</f>
        <v/>
      </c>
      <c r="H137" s="129" t="str">
        <f>IFERROR(IF(I137="Closed","―",INDEX(Calc!$B$4:$L$2003,MATCH($O$3&amp;"-"&amp;$C137,Calc!$I$4:$I$2003,0),10)),"")</f>
        <v/>
      </c>
      <c r="I137" s="130"/>
      <c r="J137" s="59"/>
    </row>
    <row r="138" spans="2:10" x14ac:dyDescent="0.25">
      <c r="B138" s="58"/>
      <c r="C138" s="127">
        <v>124</v>
      </c>
      <c r="D138" s="128" t="str">
        <f>IFERROR(INDEX(Calc!$B$4:$L$2003,MATCH($O$3&amp;"-"&amp;C138,Calc!$I$4:$I$2003,0),2),"")</f>
        <v/>
      </c>
      <c r="E138" s="127" t="str">
        <f>IFERROR(INDEX(Calc!$B$4:$L$2003,MATCH($O$3&amp;"-"&amp;$C138,Calc!$I$4:$I$2003,0),3),"")</f>
        <v/>
      </c>
      <c r="F138" s="242" t="str">
        <f>IFERROR(INDEX(Calc!$B$4:$L$2003,MATCH($O$3&amp;"-"&amp;$C138,Calc!$I$4:$I$2003,0),4),"")</f>
        <v/>
      </c>
      <c r="G138" s="242" t="str">
        <f>IFERROR(INDEX(Calc!$B$4:$L$2003,MATCH($O$3&amp;"-"&amp;$C138,Calc!$I$4:$I$2003,0),5),"")</f>
        <v/>
      </c>
      <c r="H138" s="129" t="str">
        <f>IFERROR(IF(I138="Closed","―",INDEX(Calc!$B$4:$L$2003,MATCH($O$3&amp;"-"&amp;$C138,Calc!$I$4:$I$2003,0),10)),"")</f>
        <v/>
      </c>
      <c r="I138" s="130"/>
      <c r="J138" s="59"/>
    </row>
    <row r="139" spans="2:10" x14ac:dyDescent="0.25">
      <c r="B139" s="58"/>
      <c r="C139" s="127">
        <v>125</v>
      </c>
      <c r="D139" s="128" t="str">
        <f>IFERROR(INDEX(Calc!$B$4:$L$2003,MATCH($O$3&amp;"-"&amp;C139,Calc!$I$4:$I$2003,0),2),"")</f>
        <v/>
      </c>
      <c r="E139" s="127" t="str">
        <f>IFERROR(INDEX(Calc!$B$4:$L$2003,MATCH($O$3&amp;"-"&amp;$C139,Calc!$I$4:$I$2003,0),3),"")</f>
        <v/>
      </c>
      <c r="F139" s="242" t="str">
        <f>IFERROR(INDEX(Calc!$B$4:$L$2003,MATCH($O$3&amp;"-"&amp;$C139,Calc!$I$4:$I$2003,0),4),"")</f>
        <v/>
      </c>
      <c r="G139" s="242" t="str">
        <f>IFERROR(INDEX(Calc!$B$4:$L$2003,MATCH($O$3&amp;"-"&amp;$C139,Calc!$I$4:$I$2003,0),5),"")</f>
        <v/>
      </c>
      <c r="H139" s="129" t="str">
        <f>IFERROR(IF(I139="Closed","―",INDEX(Calc!$B$4:$L$2003,MATCH($O$3&amp;"-"&amp;$C139,Calc!$I$4:$I$2003,0),10)),"")</f>
        <v/>
      </c>
      <c r="I139" s="130"/>
      <c r="J139" s="59"/>
    </row>
    <row r="140" spans="2:10" x14ac:dyDescent="0.25">
      <c r="B140" s="58"/>
      <c r="C140" s="127">
        <v>126</v>
      </c>
      <c r="D140" s="128" t="str">
        <f>IFERROR(INDEX(Calc!$B$4:$L$2003,MATCH($O$3&amp;"-"&amp;C140,Calc!$I$4:$I$2003,0),2),"")</f>
        <v/>
      </c>
      <c r="E140" s="127" t="str">
        <f>IFERROR(INDEX(Calc!$B$4:$L$2003,MATCH($O$3&amp;"-"&amp;$C140,Calc!$I$4:$I$2003,0),3),"")</f>
        <v/>
      </c>
      <c r="F140" s="242" t="str">
        <f>IFERROR(INDEX(Calc!$B$4:$L$2003,MATCH($O$3&amp;"-"&amp;$C140,Calc!$I$4:$I$2003,0),4),"")</f>
        <v/>
      </c>
      <c r="G140" s="242" t="str">
        <f>IFERROR(INDEX(Calc!$B$4:$L$2003,MATCH($O$3&amp;"-"&amp;$C140,Calc!$I$4:$I$2003,0),5),"")</f>
        <v/>
      </c>
      <c r="H140" s="129" t="str">
        <f>IFERROR(IF(I140="Closed","―",INDEX(Calc!$B$4:$L$2003,MATCH($O$3&amp;"-"&amp;$C140,Calc!$I$4:$I$2003,0),10)),"")</f>
        <v/>
      </c>
      <c r="I140" s="130"/>
      <c r="J140" s="59"/>
    </row>
    <row r="141" spans="2:10" x14ac:dyDescent="0.25">
      <c r="B141" s="58"/>
      <c r="C141" s="127">
        <v>127</v>
      </c>
      <c r="D141" s="128" t="str">
        <f>IFERROR(INDEX(Calc!$B$4:$L$2003,MATCH($O$3&amp;"-"&amp;C141,Calc!$I$4:$I$2003,0),2),"")</f>
        <v/>
      </c>
      <c r="E141" s="127" t="str">
        <f>IFERROR(INDEX(Calc!$B$4:$L$2003,MATCH($O$3&amp;"-"&amp;$C141,Calc!$I$4:$I$2003,0),3),"")</f>
        <v/>
      </c>
      <c r="F141" s="242" t="str">
        <f>IFERROR(INDEX(Calc!$B$4:$L$2003,MATCH($O$3&amp;"-"&amp;$C141,Calc!$I$4:$I$2003,0),4),"")</f>
        <v/>
      </c>
      <c r="G141" s="242" t="str">
        <f>IFERROR(INDEX(Calc!$B$4:$L$2003,MATCH($O$3&amp;"-"&amp;$C141,Calc!$I$4:$I$2003,0),5),"")</f>
        <v/>
      </c>
      <c r="H141" s="129" t="str">
        <f>IFERROR(IF(I141="Closed","―",INDEX(Calc!$B$4:$L$2003,MATCH($O$3&amp;"-"&amp;$C141,Calc!$I$4:$I$2003,0),10)),"")</f>
        <v/>
      </c>
      <c r="I141" s="130"/>
      <c r="J141" s="59"/>
    </row>
    <row r="142" spans="2:10" x14ac:dyDescent="0.25">
      <c r="B142" s="58"/>
      <c r="C142" s="127">
        <v>128</v>
      </c>
      <c r="D142" s="128" t="str">
        <f>IFERROR(INDEX(Calc!$B$4:$L$2003,MATCH($O$3&amp;"-"&amp;C142,Calc!$I$4:$I$2003,0),2),"")</f>
        <v/>
      </c>
      <c r="E142" s="127" t="str">
        <f>IFERROR(INDEX(Calc!$B$4:$L$2003,MATCH($O$3&amp;"-"&amp;$C142,Calc!$I$4:$I$2003,0),3),"")</f>
        <v/>
      </c>
      <c r="F142" s="242" t="str">
        <f>IFERROR(INDEX(Calc!$B$4:$L$2003,MATCH($O$3&amp;"-"&amp;$C142,Calc!$I$4:$I$2003,0),4),"")</f>
        <v/>
      </c>
      <c r="G142" s="242" t="str">
        <f>IFERROR(INDEX(Calc!$B$4:$L$2003,MATCH($O$3&amp;"-"&amp;$C142,Calc!$I$4:$I$2003,0),5),"")</f>
        <v/>
      </c>
      <c r="H142" s="129" t="str">
        <f>IFERROR(IF(I142="Closed","―",INDEX(Calc!$B$4:$L$2003,MATCH($O$3&amp;"-"&amp;$C142,Calc!$I$4:$I$2003,0),10)),"")</f>
        <v/>
      </c>
      <c r="I142" s="130"/>
      <c r="J142" s="59"/>
    </row>
    <row r="143" spans="2:10" x14ac:dyDescent="0.25">
      <c r="B143" s="58"/>
      <c r="C143" s="127">
        <v>129</v>
      </c>
      <c r="D143" s="128" t="str">
        <f>IFERROR(INDEX(Calc!$B$4:$L$2003,MATCH($O$3&amp;"-"&amp;C143,Calc!$I$4:$I$2003,0),2),"")</f>
        <v/>
      </c>
      <c r="E143" s="127" t="str">
        <f>IFERROR(INDEX(Calc!$B$4:$L$2003,MATCH($O$3&amp;"-"&amp;$C143,Calc!$I$4:$I$2003,0),3),"")</f>
        <v/>
      </c>
      <c r="F143" s="242" t="str">
        <f>IFERROR(INDEX(Calc!$B$4:$L$2003,MATCH($O$3&amp;"-"&amp;$C143,Calc!$I$4:$I$2003,0),4),"")</f>
        <v/>
      </c>
      <c r="G143" s="242" t="str">
        <f>IFERROR(INDEX(Calc!$B$4:$L$2003,MATCH($O$3&amp;"-"&amp;$C143,Calc!$I$4:$I$2003,0),5),"")</f>
        <v/>
      </c>
      <c r="H143" s="129" t="str">
        <f>IFERROR(IF(I143="Closed","―",INDEX(Calc!$B$4:$L$2003,MATCH($O$3&amp;"-"&amp;$C143,Calc!$I$4:$I$2003,0),10)),"")</f>
        <v/>
      </c>
      <c r="I143" s="130"/>
      <c r="J143" s="59"/>
    </row>
    <row r="144" spans="2:10" x14ac:dyDescent="0.25">
      <c r="B144" s="58"/>
      <c r="C144" s="127">
        <v>130</v>
      </c>
      <c r="D144" s="128" t="str">
        <f>IFERROR(INDEX(Calc!$B$4:$L$2003,MATCH($O$3&amp;"-"&amp;C144,Calc!$I$4:$I$2003,0),2),"")</f>
        <v/>
      </c>
      <c r="E144" s="127" t="str">
        <f>IFERROR(INDEX(Calc!$B$4:$L$2003,MATCH($O$3&amp;"-"&amp;$C144,Calc!$I$4:$I$2003,0),3),"")</f>
        <v/>
      </c>
      <c r="F144" s="242" t="str">
        <f>IFERROR(INDEX(Calc!$B$4:$L$2003,MATCH($O$3&amp;"-"&amp;$C144,Calc!$I$4:$I$2003,0),4),"")</f>
        <v/>
      </c>
      <c r="G144" s="242" t="str">
        <f>IFERROR(INDEX(Calc!$B$4:$L$2003,MATCH($O$3&amp;"-"&amp;$C144,Calc!$I$4:$I$2003,0),5),"")</f>
        <v/>
      </c>
      <c r="H144" s="129" t="str">
        <f>IFERROR(IF(I144="Closed","―",INDEX(Calc!$B$4:$L$2003,MATCH($O$3&amp;"-"&amp;$C144,Calc!$I$4:$I$2003,0),10)),"")</f>
        <v/>
      </c>
      <c r="I144" s="130"/>
      <c r="J144" s="59"/>
    </row>
    <row r="145" spans="2:10" x14ac:dyDescent="0.25">
      <c r="B145" s="58"/>
      <c r="C145" s="127">
        <v>131</v>
      </c>
      <c r="D145" s="128" t="str">
        <f>IFERROR(INDEX(Calc!$B$4:$L$2003,MATCH($O$3&amp;"-"&amp;C145,Calc!$I$4:$I$2003,0),2),"")</f>
        <v/>
      </c>
      <c r="E145" s="127" t="str">
        <f>IFERROR(INDEX(Calc!$B$4:$L$2003,MATCH($O$3&amp;"-"&amp;$C145,Calc!$I$4:$I$2003,0),3),"")</f>
        <v/>
      </c>
      <c r="F145" s="242" t="str">
        <f>IFERROR(INDEX(Calc!$B$4:$L$2003,MATCH($O$3&amp;"-"&amp;$C145,Calc!$I$4:$I$2003,0),4),"")</f>
        <v/>
      </c>
      <c r="G145" s="242" t="str">
        <f>IFERROR(INDEX(Calc!$B$4:$L$2003,MATCH($O$3&amp;"-"&amp;$C145,Calc!$I$4:$I$2003,0),5),"")</f>
        <v/>
      </c>
      <c r="H145" s="129" t="str">
        <f>IFERROR(IF(I145="Closed","―",INDEX(Calc!$B$4:$L$2003,MATCH($O$3&amp;"-"&amp;$C145,Calc!$I$4:$I$2003,0),10)),"")</f>
        <v/>
      </c>
      <c r="I145" s="130"/>
      <c r="J145" s="59"/>
    </row>
    <row r="146" spans="2:10" x14ac:dyDescent="0.25">
      <c r="B146" s="58"/>
      <c r="C146" s="127">
        <v>132</v>
      </c>
      <c r="D146" s="128" t="str">
        <f>IFERROR(INDEX(Calc!$B$4:$L$2003,MATCH($O$3&amp;"-"&amp;C146,Calc!$I$4:$I$2003,0),2),"")</f>
        <v/>
      </c>
      <c r="E146" s="127" t="str">
        <f>IFERROR(INDEX(Calc!$B$4:$L$2003,MATCH($O$3&amp;"-"&amp;$C146,Calc!$I$4:$I$2003,0),3),"")</f>
        <v/>
      </c>
      <c r="F146" s="242" t="str">
        <f>IFERROR(INDEX(Calc!$B$4:$L$2003,MATCH($O$3&amp;"-"&amp;$C146,Calc!$I$4:$I$2003,0),4),"")</f>
        <v/>
      </c>
      <c r="G146" s="242" t="str">
        <f>IFERROR(INDEX(Calc!$B$4:$L$2003,MATCH($O$3&amp;"-"&amp;$C146,Calc!$I$4:$I$2003,0),5),"")</f>
        <v/>
      </c>
      <c r="H146" s="129" t="str">
        <f>IFERROR(IF(I146="Closed","―",INDEX(Calc!$B$4:$L$2003,MATCH($O$3&amp;"-"&amp;$C146,Calc!$I$4:$I$2003,0),10)),"")</f>
        <v/>
      </c>
      <c r="I146" s="130"/>
      <c r="J146" s="59"/>
    </row>
    <row r="147" spans="2:10" x14ac:dyDescent="0.25">
      <c r="B147" s="58"/>
      <c r="C147" s="127">
        <v>133</v>
      </c>
      <c r="D147" s="128" t="str">
        <f>IFERROR(INDEX(Calc!$B$4:$L$2003,MATCH($O$3&amp;"-"&amp;C147,Calc!$I$4:$I$2003,0),2),"")</f>
        <v/>
      </c>
      <c r="E147" s="127" t="str">
        <f>IFERROR(INDEX(Calc!$B$4:$L$2003,MATCH($O$3&amp;"-"&amp;$C147,Calc!$I$4:$I$2003,0),3),"")</f>
        <v/>
      </c>
      <c r="F147" s="242" t="str">
        <f>IFERROR(INDEX(Calc!$B$4:$L$2003,MATCH($O$3&amp;"-"&amp;$C147,Calc!$I$4:$I$2003,0),4),"")</f>
        <v/>
      </c>
      <c r="G147" s="242" t="str">
        <f>IFERROR(INDEX(Calc!$B$4:$L$2003,MATCH($O$3&amp;"-"&amp;$C147,Calc!$I$4:$I$2003,0),5),"")</f>
        <v/>
      </c>
      <c r="H147" s="129" t="str">
        <f>IFERROR(IF(I147="Closed","―",INDEX(Calc!$B$4:$L$2003,MATCH($O$3&amp;"-"&amp;$C147,Calc!$I$4:$I$2003,0),10)),"")</f>
        <v/>
      </c>
      <c r="I147" s="130"/>
      <c r="J147" s="59"/>
    </row>
    <row r="148" spans="2:10" x14ac:dyDescent="0.25">
      <c r="B148" s="58"/>
      <c r="C148" s="127">
        <v>134</v>
      </c>
      <c r="D148" s="128" t="str">
        <f>IFERROR(INDEX(Calc!$B$4:$L$2003,MATCH($O$3&amp;"-"&amp;C148,Calc!$I$4:$I$2003,0),2),"")</f>
        <v/>
      </c>
      <c r="E148" s="127" t="str">
        <f>IFERROR(INDEX(Calc!$B$4:$L$2003,MATCH($O$3&amp;"-"&amp;$C148,Calc!$I$4:$I$2003,0),3),"")</f>
        <v/>
      </c>
      <c r="F148" s="242" t="str">
        <f>IFERROR(INDEX(Calc!$B$4:$L$2003,MATCH($O$3&amp;"-"&amp;$C148,Calc!$I$4:$I$2003,0),4),"")</f>
        <v/>
      </c>
      <c r="G148" s="242" t="str">
        <f>IFERROR(INDEX(Calc!$B$4:$L$2003,MATCH($O$3&amp;"-"&amp;$C148,Calc!$I$4:$I$2003,0),5),"")</f>
        <v/>
      </c>
      <c r="H148" s="129" t="str">
        <f>IFERROR(IF(I148="Closed","―",INDEX(Calc!$B$4:$L$2003,MATCH($O$3&amp;"-"&amp;$C148,Calc!$I$4:$I$2003,0),10)),"")</f>
        <v/>
      </c>
      <c r="I148" s="130"/>
      <c r="J148" s="59"/>
    </row>
    <row r="149" spans="2:10" x14ac:dyDescent="0.25">
      <c r="B149" s="58"/>
      <c r="C149" s="127">
        <v>135</v>
      </c>
      <c r="D149" s="128" t="str">
        <f>IFERROR(INDEX(Calc!$B$4:$L$2003,MATCH($O$3&amp;"-"&amp;C149,Calc!$I$4:$I$2003,0),2),"")</f>
        <v/>
      </c>
      <c r="E149" s="127" t="str">
        <f>IFERROR(INDEX(Calc!$B$4:$L$2003,MATCH($O$3&amp;"-"&amp;$C149,Calc!$I$4:$I$2003,0),3),"")</f>
        <v/>
      </c>
      <c r="F149" s="242" t="str">
        <f>IFERROR(INDEX(Calc!$B$4:$L$2003,MATCH($O$3&amp;"-"&amp;$C149,Calc!$I$4:$I$2003,0),4),"")</f>
        <v/>
      </c>
      <c r="G149" s="242" t="str">
        <f>IFERROR(INDEX(Calc!$B$4:$L$2003,MATCH($O$3&amp;"-"&amp;$C149,Calc!$I$4:$I$2003,0),5),"")</f>
        <v/>
      </c>
      <c r="H149" s="129" t="str">
        <f>IFERROR(IF(I149="Closed","―",INDEX(Calc!$B$4:$L$2003,MATCH($O$3&amp;"-"&amp;$C149,Calc!$I$4:$I$2003,0),10)),"")</f>
        <v/>
      </c>
      <c r="I149" s="130"/>
      <c r="J149" s="59"/>
    </row>
    <row r="150" spans="2:10" x14ac:dyDescent="0.25">
      <c r="B150" s="58"/>
      <c r="C150" s="127">
        <v>136</v>
      </c>
      <c r="D150" s="128" t="str">
        <f>IFERROR(INDEX(Calc!$B$4:$L$2003,MATCH($O$3&amp;"-"&amp;C150,Calc!$I$4:$I$2003,0),2),"")</f>
        <v/>
      </c>
      <c r="E150" s="127" t="str">
        <f>IFERROR(INDEX(Calc!$B$4:$L$2003,MATCH($O$3&amp;"-"&amp;$C150,Calc!$I$4:$I$2003,0),3),"")</f>
        <v/>
      </c>
      <c r="F150" s="242" t="str">
        <f>IFERROR(INDEX(Calc!$B$4:$L$2003,MATCH($O$3&amp;"-"&amp;$C150,Calc!$I$4:$I$2003,0),4),"")</f>
        <v/>
      </c>
      <c r="G150" s="242" t="str">
        <f>IFERROR(INDEX(Calc!$B$4:$L$2003,MATCH($O$3&amp;"-"&amp;$C150,Calc!$I$4:$I$2003,0),5),"")</f>
        <v/>
      </c>
      <c r="H150" s="129" t="str">
        <f>IFERROR(IF(I150="Closed","―",INDEX(Calc!$B$4:$L$2003,MATCH($O$3&amp;"-"&amp;$C150,Calc!$I$4:$I$2003,0),10)),"")</f>
        <v/>
      </c>
      <c r="I150" s="130"/>
      <c r="J150" s="59"/>
    </row>
    <row r="151" spans="2:10" x14ac:dyDescent="0.25">
      <c r="B151" s="58"/>
      <c r="C151" s="127">
        <v>137</v>
      </c>
      <c r="D151" s="128" t="str">
        <f>IFERROR(INDEX(Calc!$B$4:$L$2003,MATCH($O$3&amp;"-"&amp;C151,Calc!$I$4:$I$2003,0),2),"")</f>
        <v/>
      </c>
      <c r="E151" s="127" t="str">
        <f>IFERROR(INDEX(Calc!$B$4:$L$2003,MATCH($O$3&amp;"-"&amp;$C151,Calc!$I$4:$I$2003,0),3),"")</f>
        <v/>
      </c>
      <c r="F151" s="242" t="str">
        <f>IFERROR(INDEX(Calc!$B$4:$L$2003,MATCH($O$3&amp;"-"&amp;$C151,Calc!$I$4:$I$2003,0),4),"")</f>
        <v/>
      </c>
      <c r="G151" s="242" t="str">
        <f>IFERROR(INDEX(Calc!$B$4:$L$2003,MATCH($O$3&amp;"-"&amp;$C151,Calc!$I$4:$I$2003,0),5),"")</f>
        <v/>
      </c>
      <c r="H151" s="129" t="str">
        <f>IFERROR(IF(I151="Closed","―",INDEX(Calc!$B$4:$L$2003,MATCH($O$3&amp;"-"&amp;$C151,Calc!$I$4:$I$2003,0),10)),"")</f>
        <v/>
      </c>
      <c r="I151" s="130"/>
      <c r="J151" s="59"/>
    </row>
    <row r="152" spans="2:10" x14ac:dyDescent="0.25">
      <c r="B152" s="58"/>
      <c r="C152" s="127">
        <v>138</v>
      </c>
      <c r="D152" s="128" t="str">
        <f>IFERROR(INDEX(Calc!$B$4:$L$2003,MATCH($O$3&amp;"-"&amp;C152,Calc!$I$4:$I$2003,0),2),"")</f>
        <v/>
      </c>
      <c r="E152" s="127" t="str">
        <f>IFERROR(INDEX(Calc!$B$4:$L$2003,MATCH($O$3&amp;"-"&amp;$C152,Calc!$I$4:$I$2003,0),3),"")</f>
        <v/>
      </c>
      <c r="F152" s="242" t="str">
        <f>IFERROR(INDEX(Calc!$B$4:$L$2003,MATCH($O$3&amp;"-"&amp;$C152,Calc!$I$4:$I$2003,0),4),"")</f>
        <v/>
      </c>
      <c r="G152" s="242" t="str">
        <f>IFERROR(INDEX(Calc!$B$4:$L$2003,MATCH($O$3&amp;"-"&amp;$C152,Calc!$I$4:$I$2003,0),5),"")</f>
        <v/>
      </c>
      <c r="H152" s="129" t="str">
        <f>IFERROR(IF(I152="Closed","―",INDEX(Calc!$B$4:$L$2003,MATCH($O$3&amp;"-"&amp;$C152,Calc!$I$4:$I$2003,0),10)),"")</f>
        <v/>
      </c>
      <c r="I152" s="130"/>
      <c r="J152" s="59"/>
    </row>
    <row r="153" spans="2:10" x14ac:dyDescent="0.25">
      <c r="B153" s="58"/>
      <c r="C153" s="127">
        <v>139</v>
      </c>
      <c r="D153" s="128" t="str">
        <f>IFERROR(INDEX(Calc!$B$4:$L$2003,MATCH($O$3&amp;"-"&amp;C153,Calc!$I$4:$I$2003,0),2),"")</f>
        <v/>
      </c>
      <c r="E153" s="127" t="str">
        <f>IFERROR(INDEX(Calc!$B$4:$L$2003,MATCH($O$3&amp;"-"&amp;$C153,Calc!$I$4:$I$2003,0),3),"")</f>
        <v/>
      </c>
      <c r="F153" s="242" t="str">
        <f>IFERROR(INDEX(Calc!$B$4:$L$2003,MATCH($O$3&amp;"-"&amp;$C153,Calc!$I$4:$I$2003,0),4),"")</f>
        <v/>
      </c>
      <c r="G153" s="242" t="str">
        <f>IFERROR(INDEX(Calc!$B$4:$L$2003,MATCH($O$3&amp;"-"&amp;$C153,Calc!$I$4:$I$2003,0),5),"")</f>
        <v/>
      </c>
      <c r="H153" s="129" t="str">
        <f>IFERROR(IF(I153="Closed","―",INDEX(Calc!$B$4:$L$2003,MATCH($O$3&amp;"-"&amp;$C153,Calc!$I$4:$I$2003,0),10)),"")</f>
        <v/>
      </c>
      <c r="I153" s="130"/>
      <c r="J153" s="59"/>
    </row>
    <row r="154" spans="2:10" x14ac:dyDescent="0.25">
      <c r="B154" s="58"/>
      <c r="C154" s="127">
        <v>140</v>
      </c>
      <c r="D154" s="128" t="str">
        <f>IFERROR(INDEX(Calc!$B$4:$L$2003,MATCH($O$3&amp;"-"&amp;C154,Calc!$I$4:$I$2003,0),2),"")</f>
        <v/>
      </c>
      <c r="E154" s="127" t="str">
        <f>IFERROR(INDEX(Calc!$B$4:$L$2003,MATCH($O$3&amp;"-"&amp;$C154,Calc!$I$4:$I$2003,0),3),"")</f>
        <v/>
      </c>
      <c r="F154" s="242" t="str">
        <f>IFERROR(INDEX(Calc!$B$4:$L$2003,MATCH($O$3&amp;"-"&amp;$C154,Calc!$I$4:$I$2003,0),4),"")</f>
        <v/>
      </c>
      <c r="G154" s="242" t="str">
        <f>IFERROR(INDEX(Calc!$B$4:$L$2003,MATCH($O$3&amp;"-"&amp;$C154,Calc!$I$4:$I$2003,0),5),"")</f>
        <v/>
      </c>
      <c r="H154" s="129" t="str">
        <f>IFERROR(IF(I154="Closed","―",INDEX(Calc!$B$4:$L$2003,MATCH($O$3&amp;"-"&amp;$C154,Calc!$I$4:$I$2003,0),10)),"")</f>
        <v/>
      </c>
      <c r="I154" s="130"/>
      <c r="J154" s="59"/>
    </row>
    <row r="155" spans="2:10" x14ac:dyDescent="0.25">
      <c r="B155" s="58"/>
      <c r="C155" s="127">
        <v>141</v>
      </c>
      <c r="D155" s="128" t="str">
        <f>IFERROR(INDEX(Calc!$B$4:$L$2003,MATCH($O$3&amp;"-"&amp;C155,Calc!$I$4:$I$2003,0),2),"")</f>
        <v/>
      </c>
      <c r="E155" s="127" t="str">
        <f>IFERROR(INDEX(Calc!$B$4:$L$2003,MATCH($O$3&amp;"-"&amp;$C155,Calc!$I$4:$I$2003,0),3),"")</f>
        <v/>
      </c>
      <c r="F155" s="242" t="str">
        <f>IFERROR(INDEX(Calc!$B$4:$L$2003,MATCH($O$3&amp;"-"&amp;$C155,Calc!$I$4:$I$2003,0),4),"")</f>
        <v/>
      </c>
      <c r="G155" s="242" t="str">
        <f>IFERROR(INDEX(Calc!$B$4:$L$2003,MATCH($O$3&amp;"-"&amp;$C155,Calc!$I$4:$I$2003,0),5),"")</f>
        <v/>
      </c>
      <c r="H155" s="129" t="str">
        <f>IFERROR(IF(I155="Closed","―",INDEX(Calc!$B$4:$L$2003,MATCH($O$3&amp;"-"&amp;$C155,Calc!$I$4:$I$2003,0),10)),"")</f>
        <v/>
      </c>
      <c r="I155" s="130"/>
      <c r="J155" s="59"/>
    </row>
    <row r="156" spans="2:10" x14ac:dyDescent="0.25">
      <c r="B156" s="58"/>
      <c r="C156" s="127">
        <v>142</v>
      </c>
      <c r="D156" s="128" t="str">
        <f>IFERROR(INDEX(Calc!$B$4:$L$2003,MATCH($O$3&amp;"-"&amp;C156,Calc!$I$4:$I$2003,0),2),"")</f>
        <v/>
      </c>
      <c r="E156" s="127" t="str">
        <f>IFERROR(INDEX(Calc!$B$4:$L$2003,MATCH($O$3&amp;"-"&amp;$C156,Calc!$I$4:$I$2003,0),3),"")</f>
        <v/>
      </c>
      <c r="F156" s="242" t="str">
        <f>IFERROR(INDEX(Calc!$B$4:$L$2003,MATCH($O$3&amp;"-"&amp;$C156,Calc!$I$4:$I$2003,0),4),"")</f>
        <v/>
      </c>
      <c r="G156" s="242" t="str">
        <f>IFERROR(INDEX(Calc!$B$4:$L$2003,MATCH($O$3&amp;"-"&amp;$C156,Calc!$I$4:$I$2003,0),5),"")</f>
        <v/>
      </c>
      <c r="H156" s="129" t="str">
        <f>IFERROR(IF(I156="Closed","―",INDEX(Calc!$B$4:$L$2003,MATCH($O$3&amp;"-"&amp;$C156,Calc!$I$4:$I$2003,0),10)),"")</f>
        <v/>
      </c>
      <c r="I156" s="130"/>
      <c r="J156" s="59"/>
    </row>
    <row r="157" spans="2:10" x14ac:dyDescent="0.25">
      <c r="B157" s="58"/>
      <c r="C157" s="127">
        <v>143</v>
      </c>
      <c r="D157" s="128" t="str">
        <f>IFERROR(INDEX(Calc!$B$4:$L$2003,MATCH($O$3&amp;"-"&amp;C157,Calc!$I$4:$I$2003,0),2),"")</f>
        <v/>
      </c>
      <c r="E157" s="127" t="str">
        <f>IFERROR(INDEX(Calc!$B$4:$L$2003,MATCH($O$3&amp;"-"&amp;$C157,Calc!$I$4:$I$2003,0),3),"")</f>
        <v/>
      </c>
      <c r="F157" s="242" t="str">
        <f>IFERROR(INDEX(Calc!$B$4:$L$2003,MATCH($O$3&amp;"-"&amp;$C157,Calc!$I$4:$I$2003,0),4),"")</f>
        <v/>
      </c>
      <c r="G157" s="242" t="str">
        <f>IFERROR(INDEX(Calc!$B$4:$L$2003,MATCH($O$3&amp;"-"&amp;$C157,Calc!$I$4:$I$2003,0),5),"")</f>
        <v/>
      </c>
      <c r="H157" s="129" t="str">
        <f>IFERROR(IF(I157="Closed","―",INDEX(Calc!$B$4:$L$2003,MATCH($O$3&amp;"-"&amp;$C157,Calc!$I$4:$I$2003,0),10)),"")</f>
        <v/>
      </c>
      <c r="I157" s="130"/>
      <c r="J157" s="59"/>
    </row>
    <row r="158" spans="2:10" x14ac:dyDescent="0.25">
      <c r="B158" s="58"/>
      <c r="C158" s="127">
        <v>144</v>
      </c>
      <c r="D158" s="128" t="str">
        <f>IFERROR(INDEX(Calc!$B$4:$L$2003,MATCH($O$3&amp;"-"&amp;C158,Calc!$I$4:$I$2003,0),2),"")</f>
        <v/>
      </c>
      <c r="E158" s="127" t="str">
        <f>IFERROR(INDEX(Calc!$B$4:$L$2003,MATCH($O$3&amp;"-"&amp;$C158,Calc!$I$4:$I$2003,0),3),"")</f>
        <v/>
      </c>
      <c r="F158" s="242" t="str">
        <f>IFERROR(INDEX(Calc!$B$4:$L$2003,MATCH($O$3&amp;"-"&amp;$C158,Calc!$I$4:$I$2003,0),4),"")</f>
        <v/>
      </c>
      <c r="G158" s="242" t="str">
        <f>IFERROR(INDEX(Calc!$B$4:$L$2003,MATCH($O$3&amp;"-"&amp;$C158,Calc!$I$4:$I$2003,0),5),"")</f>
        <v/>
      </c>
      <c r="H158" s="129" t="str">
        <f>IFERROR(IF(I158="Closed","―",INDEX(Calc!$B$4:$L$2003,MATCH($O$3&amp;"-"&amp;$C158,Calc!$I$4:$I$2003,0),10)),"")</f>
        <v/>
      </c>
      <c r="I158" s="130"/>
      <c r="J158" s="59"/>
    </row>
    <row r="159" spans="2:10" x14ac:dyDescent="0.25">
      <c r="B159" s="58"/>
      <c r="C159" s="127">
        <v>145</v>
      </c>
      <c r="D159" s="128" t="str">
        <f>IFERROR(INDEX(Calc!$B$4:$L$2003,MATCH($O$3&amp;"-"&amp;C159,Calc!$I$4:$I$2003,0),2),"")</f>
        <v/>
      </c>
      <c r="E159" s="127" t="str">
        <f>IFERROR(INDEX(Calc!$B$4:$L$2003,MATCH($O$3&amp;"-"&amp;$C159,Calc!$I$4:$I$2003,0),3),"")</f>
        <v/>
      </c>
      <c r="F159" s="242" t="str">
        <f>IFERROR(INDEX(Calc!$B$4:$L$2003,MATCH($O$3&amp;"-"&amp;$C159,Calc!$I$4:$I$2003,0),4),"")</f>
        <v/>
      </c>
      <c r="G159" s="242" t="str">
        <f>IFERROR(INDEX(Calc!$B$4:$L$2003,MATCH($O$3&amp;"-"&amp;$C159,Calc!$I$4:$I$2003,0),5),"")</f>
        <v/>
      </c>
      <c r="H159" s="129" t="str">
        <f>IFERROR(IF(I159="Closed","―",INDEX(Calc!$B$4:$L$2003,MATCH($O$3&amp;"-"&amp;$C159,Calc!$I$4:$I$2003,0),10)),"")</f>
        <v/>
      </c>
      <c r="I159" s="130"/>
      <c r="J159" s="59"/>
    </row>
    <row r="160" spans="2:10" x14ac:dyDescent="0.25">
      <c r="B160" s="58"/>
      <c r="C160" s="127">
        <v>146</v>
      </c>
      <c r="D160" s="128" t="str">
        <f>IFERROR(INDEX(Calc!$B$4:$L$2003,MATCH($O$3&amp;"-"&amp;C160,Calc!$I$4:$I$2003,0),2),"")</f>
        <v/>
      </c>
      <c r="E160" s="127" t="str">
        <f>IFERROR(INDEX(Calc!$B$4:$L$2003,MATCH($O$3&amp;"-"&amp;$C160,Calc!$I$4:$I$2003,0),3),"")</f>
        <v/>
      </c>
      <c r="F160" s="242" t="str">
        <f>IFERROR(INDEX(Calc!$B$4:$L$2003,MATCH($O$3&amp;"-"&amp;$C160,Calc!$I$4:$I$2003,0),4),"")</f>
        <v/>
      </c>
      <c r="G160" s="242" t="str">
        <f>IFERROR(INDEX(Calc!$B$4:$L$2003,MATCH($O$3&amp;"-"&amp;$C160,Calc!$I$4:$I$2003,0),5),"")</f>
        <v/>
      </c>
      <c r="H160" s="129" t="str">
        <f>IFERROR(IF(I160="Closed","―",INDEX(Calc!$B$4:$L$2003,MATCH($O$3&amp;"-"&amp;$C160,Calc!$I$4:$I$2003,0),10)),"")</f>
        <v/>
      </c>
      <c r="I160" s="130"/>
      <c r="J160" s="59"/>
    </row>
    <row r="161" spans="2:10" x14ac:dyDescent="0.25">
      <c r="B161" s="58"/>
      <c r="C161" s="127">
        <v>147</v>
      </c>
      <c r="D161" s="128" t="str">
        <f>IFERROR(INDEX(Calc!$B$4:$L$2003,MATCH($O$3&amp;"-"&amp;C161,Calc!$I$4:$I$2003,0),2),"")</f>
        <v/>
      </c>
      <c r="E161" s="127" t="str">
        <f>IFERROR(INDEX(Calc!$B$4:$L$2003,MATCH($O$3&amp;"-"&amp;$C161,Calc!$I$4:$I$2003,0),3),"")</f>
        <v/>
      </c>
      <c r="F161" s="242" t="str">
        <f>IFERROR(INDEX(Calc!$B$4:$L$2003,MATCH($O$3&amp;"-"&amp;$C161,Calc!$I$4:$I$2003,0),4),"")</f>
        <v/>
      </c>
      <c r="G161" s="242" t="str">
        <f>IFERROR(INDEX(Calc!$B$4:$L$2003,MATCH($O$3&amp;"-"&amp;$C161,Calc!$I$4:$I$2003,0),5),"")</f>
        <v/>
      </c>
      <c r="H161" s="129" t="str">
        <f>IFERROR(IF(I161="Closed","―",INDEX(Calc!$B$4:$L$2003,MATCH($O$3&amp;"-"&amp;$C161,Calc!$I$4:$I$2003,0),10)),"")</f>
        <v/>
      </c>
      <c r="I161" s="130"/>
      <c r="J161" s="59"/>
    </row>
    <row r="162" spans="2:10" x14ac:dyDescent="0.25">
      <c r="B162" s="58"/>
      <c r="C162" s="127">
        <v>148</v>
      </c>
      <c r="D162" s="128" t="str">
        <f>IFERROR(INDEX(Calc!$B$4:$L$2003,MATCH($O$3&amp;"-"&amp;C162,Calc!$I$4:$I$2003,0),2),"")</f>
        <v/>
      </c>
      <c r="E162" s="127" t="str">
        <f>IFERROR(INDEX(Calc!$B$4:$L$2003,MATCH($O$3&amp;"-"&amp;$C162,Calc!$I$4:$I$2003,0),3),"")</f>
        <v/>
      </c>
      <c r="F162" s="242" t="str">
        <f>IFERROR(INDEX(Calc!$B$4:$L$2003,MATCH($O$3&amp;"-"&amp;$C162,Calc!$I$4:$I$2003,0),4),"")</f>
        <v/>
      </c>
      <c r="G162" s="242" t="str">
        <f>IFERROR(INDEX(Calc!$B$4:$L$2003,MATCH($O$3&amp;"-"&amp;$C162,Calc!$I$4:$I$2003,0),5),"")</f>
        <v/>
      </c>
      <c r="H162" s="129" t="str">
        <f>IFERROR(IF(I162="Closed","―",INDEX(Calc!$B$4:$L$2003,MATCH($O$3&amp;"-"&amp;$C162,Calc!$I$4:$I$2003,0),10)),"")</f>
        <v/>
      </c>
      <c r="I162" s="130"/>
      <c r="J162" s="59"/>
    </row>
    <row r="163" spans="2:10" x14ac:dyDescent="0.25">
      <c r="B163" s="58"/>
      <c r="C163" s="127">
        <v>149</v>
      </c>
      <c r="D163" s="128" t="str">
        <f>IFERROR(INDEX(Calc!$B$4:$L$2003,MATCH($O$3&amp;"-"&amp;C163,Calc!$I$4:$I$2003,0),2),"")</f>
        <v/>
      </c>
      <c r="E163" s="127" t="str">
        <f>IFERROR(INDEX(Calc!$B$4:$L$2003,MATCH($O$3&amp;"-"&amp;$C163,Calc!$I$4:$I$2003,0),3),"")</f>
        <v/>
      </c>
      <c r="F163" s="242" t="str">
        <f>IFERROR(INDEX(Calc!$B$4:$L$2003,MATCH($O$3&amp;"-"&amp;$C163,Calc!$I$4:$I$2003,0),4),"")</f>
        <v/>
      </c>
      <c r="G163" s="242" t="str">
        <f>IFERROR(INDEX(Calc!$B$4:$L$2003,MATCH($O$3&amp;"-"&amp;$C163,Calc!$I$4:$I$2003,0),5),"")</f>
        <v/>
      </c>
      <c r="H163" s="129" t="str">
        <f>IFERROR(IF(I163="Closed","―",INDEX(Calc!$B$4:$L$2003,MATCH($O$3&amp;"-"&amp;$C163,Calc!$I$4:$I$2003,0),10)),"")</f>
        <v/>
      </c>
      <c r="I163" s="130"/>
      <c r="J163" s="59"/>
    </row>
    <row r="164" spans="2:10" x14ac:dyDescent="0.25">
      <c r="B164" s="58"/>
      <c r="C164" s="127">
        <v>150</v>
      </c>
      <c r="D164" s="128" t="str">
        <f>IFERROR(INDEX(Calc!$B$4:$L$2003,MATCH($O$3&amp;"-"&amp;C164,Calc!$I$4:$I$2003,0),2),"")</f>
        <v/>
      </c>
      <c r="E164" s="127" t="str">
        <f>IFERROR(INDEX(Calc!$B$4:$L$2003,MATCH($O$3&amp;"-"&amp;$C164,Calc!$I$4:$I$2003,0),3),"")</f>
        <v/>
      </c>
      <c r="F164" s="242" t="str">
        <f>IFERROR(INDEX(Calc!$B$4:$L$2003,MATCH($O$3&amp;"-"&amp;$C164,Calc!$I$4:$I$2003,0),4),"")</f>
        <v/>
      </c>
      <c r="G164" s="242" t="str">
        <f>IFERROR(INDEX(Calc!$B$4:$L$2003,MATCH($O$3&amp;"-"&amp;$C164,Calc!$I$4:$I$2003,0),5),"")</f>
        <v/>
      </c>
      <c r="H164" s="129" t="str">
        <f>IFERROR(IF(I164="Closed","―",INDEX(Calc!$B$4:$L$2003,MATCH($O$3&amp;"-"&amp;$C164,Calc!$I$4:$I$2003,0),10)),"")</f>
        <v/>
      </c>
      <c r="I164" s="130"/>
      <c r="J164" s="59"/>
    </row>
    <row r="165" spans="2:10" x14ac:dyDescent="0.25">
      <c r="B165" s="58"/>
      <c r="C165" s="127">
        <v>151</v>
      </c>
      <c r="D165" s="128" t="str">
        <f>IFERROR(INDEX(Calc!$B$4:$L$2003,MATCH($O$3&amp;"-"&amp;C165,Calc!$I$4:$I$2003,0),2),"")</f>
        <v/>
      </c>
      <c r="E165" s="127" t="str">
        <f>IFERROR(INDEX(Calc!$B$4:$L$2003,MATCH($O$3&amp;"-"&amp;$C165,Calc!$I$4:$I$2003,0),3),"")</f>
        <v/>
      </c>
      <c r="F165" s="242" t="str">
        <f>IFERROR(INDEX(Calc!$B$4:$L$2003,MATCH($O$3&amp;"-"&amp;$C165,Calc!$I$4:$I$2003,0),4),"")</f>
        <v/>
      </c>
      <c r="G165" s="242" t="str">
        <f>IFERROR(INDEX(Calc!$B$4:$L$2003,MATCH($O$3&amp;"-"&amp;$C165,Calc!$I$4:$I$2003,0),5),"")</f>
        <v/>
      </c>
      <c r="H165" s="129" t="str">
        <f>IFERROR(IF(I165="Closed","―",INDEX(Calc!$B$4:$L$2003,MATCH($O$3&amp;"-"&amp;$C165,Calc!$I$4:$I$2003,0),10)),"")</f>
        <v/>
      </c>
      <c r="I165" s="130"/>
      <c r="J165" s="59"/>
    </row>
    <row r="166" spans="2:10" x14ac:dyDescent="0.25">
      <c r="B166" s="58"/>
      <c r="C166" s="127">
        <v>152</v>
      </c>
      <c r="D166" s="128" t="str">
        <f>IFERROR(INDEX(Calc!$B$4:$L$2003,MATCH($O$3&amp;"-"&amp;C166,Calc!$I$4:$I$2003,0),2),"")</f>
        <v/>
      </c>
      <c r="E166" s="127" t="str">
        <f>IFERROR(INDEX(Calc!$B$4:$L$2003,MATCH($O$3&amp;"-"&amp;$C166,Calc!$I$4:$I$2003,0),3),"")</f>
        <v/>
      </c>
      <c r="F166" s="242" t="str">
        <f>IFERROR(INDEX(Calc!$B$4:$L$2003,MATCH($O$3&amp;"-"&amp;$C166,Calc!$I$4:$I$2003,0),4),"")</f>
        <v/>
      </c>
      <c r="G166" s="242" t="str">
        <f>IFERROR(INDEX(Calc!$B$4:$L$2003,MATCH($O$3&amp;"-"&amp;$C166,Calc!$I$4:$I$2003,0),5),"")</f>
        <v/>
      </c>
      <c r="H166" s="129" t="str">
        <f>IFERROR(IF(I166="Closed","―",INDEX(Calc!$B$4:$L$2003,MATCH($O$3&amp;"-"&amp;$C166,Calc!$I$4:$I$2003,0),10)),"")</f>
        <v/>
      </c>
      <c r="I166" s="130"/>
      <c r="J166" s="59"/>
    </row>
    <row r="167" spans="2:10" x14ac:dyDescent="0.25">
      <c r="B167" s="58"/>
      <c r="C167" s="127">
        <v>153</v>
      </c>
      <c r="D167" s="128" t="str">
        <f>IFERROR(INDEX(Calc!$B$4:$L$2003,MATCH($O$3&amp;"-"&amp;C167,Calc!$I$4:$I$2003,0),2),"")</f>
        <v/>
      </c>
      <c r="E167" s="127" t="str">
        <f>IFERROR(INDEX(Calc!$B$4:$L$2003,MATCH($O$3&amp;"-"&amp;$C167,Calc!$I$4:$I$2003,0),3),"")</f>
        <v/>
      </c>
      <c r="F167" s="242" t="str">
        <f>IFERROR(INDEX(Calc!$B$4:$L$2003,MATCH($O$3&amp;"-"&amp;$C167,Calc!$I$4:$I$2003,0),4),"")</f>
        <v/>
      </c>
      <c r="G167" s="242" t="str">
        <f>IFERROR(INDEX(Calc!$B$4:$L$2003,MATCH($O$3&amp;"-"&amp;$C167,Calc!$I$4:$I$2003,0),5),"")</f>
        <v/>
      </c>
      <c r="H167" s="129" t="str">
        <f>IFERROR(IF(I167="Closed","―",INDEX(Calc!$B$4:$L$2003,MATCH($O$3&amp;"-"&amp;$C167,Calc!$I$4:$I$2003,0),10)),"")</f>
        <v/>
      </c>
      <c r="I167" s="130"/>
      <c r="J167" s="59"/>
    </row>
    <row r="168" spans="2:10" x14ac:dyDescent="0.25">
      <c r="B168" s="58"/>
      <c r="C168" s="127">
        <v>154</v>
      </c>
      <c r="D168" s="128" t="str">
        <f>IFERROR(INDEX(Calc!$B$4:$L$2003,MATCH($O$3&amp;"-"&amp;C168,Calc!$I$4:$I$2003,0),2),"")</f>
        <v/>
      </c>
      <c r="E168" s="127" t="str">
        <f>IFERROR(INDEX(Calc!$B$4:$L$2003,MATCH($O$3&amp;"-"&amp;$C168,Calc!$I$4:$I$2003,0),3),"")</f>
        <v/>
      </c>
      <c r="F168" s="242" t="str">
        <f>IFERROR(INDEX(Calc!$B$4:$L$2003,MATCH($O$3&amp;"-"&amp;$C168,Calc!$I$4:$I$2003,0),4),"")</f>
        <v/>
      </c>
      <c r="G168" s="242" t="str">
        <f>IFERROR(INDEX(Calc!$B$4:$L$2003,MATCH($O$3&amp;"-"&amp;$C168,Calc!$I$4:$I$2003,0),5),"")</f>
        <v/>
      </c>
      <c r="H168" s="129" t="str">
        <f>IFERROR(IF(I168="Closed","―",INDEX(Calc!$B$4:$L$2003,MATCH($O$3&amp;"-"&amp;$C168,Calc!$I$4:$I$2003,0),10)),"")</f>
        <v/>
      </c>
      <c r="I168" s="130"/>
      <c r="J168" s="59"/>
    </row>
    <row r="169" spans="2:10" x14ac:dyDescent="0.25">
      <c r="B169" s="58"/>
      <c r="C169" s="127">
        <v>155</v>
      </c>
      <c r="D169" s="128" t="str">
        <f>IFERROR(INDEX(Calc!$B$4:$L$2003,MATCH($O$3&amp;"-"&amp;C169,Calc!$I$4:$I$2003,0),2),"")</f>
        <v/>
      </c>
      <c r="E169" s="127" t="str">
        <f>IFERROR(INDEX(Calc!$B$4:$L$2003,MATCH($O$3&amp;"-"&amp;$C169,Calc!$I$4:$I$2003,0),3),"")</f>
        <v/>
      </c>
      <c r="F169" s="242" t="str">
        <f>IFERROR(INDEX(Calc!$B$4:$L$2003,MATCH($O$3&amp;"-"&amp;$C169,Calc!$I$4:$I$2003,0),4),"")</f>
        <v/>
      </c>
      <c r="G169" s="242" t="str">
        <f>IFERROR(INDEX(Calc!$B$4:$L$2003,MATCH($O$3&amp;"-"&amp;$C169,Calc!$I$4:$I$2003,0),5),"")</f>
        <v/>
      </c>
      <c r="H169" s="129" t="str">
        <f>IFERROR(IF(I169="Closed","―",INDEX(Calc!$B$4:$L$2003,MATCH($O$3&amp;"-"&amp;$C169,Calc!$I$4:$I$2003,0),10)),"")</f>
        <v/>
      </c>
      <c r="I169" s="130"/>
      <c r="J169" s="59"/>
    </row>
    <row r="170" spans="2:10" x14ac:dyDescent="0.25">
      <c r="B170" s="58"/>
      <c r="C170" s="127">
        <v>156</v>
      </c>
      <c r="D170" s="128" t="str">
        <f>IFERROR(INDEX(Calc!$B$4:$L$2003,MATCH($O$3&amp;"-"&amp;C170,Calc!$I$4:$I$2003,0),2),"")</f>
        <v/>
      </c>
      <c r="E170" s="127" t="str">
        <f>IFERROR(INDEX(Calc!$B$4:$L$2003,MATCH($O$3&amp;"-"&amp;$C170,Calc!$I$4:$I$2003,0),3),"")</f>
        <v/>
      </c>
      <c r="F170" s="242" t="str">
        <f>IFERROR(INDEX(Calc!$B$4:$L$2003,MATCH($O$3&amp;"-"&amp;$C170,Calc!$I$4:$I$2003,0),4),"")</f>
        <v/>
      </c>
      <c r="G170" s="242" t="str">
        <f>IFERROR(INDEX(Calc!$B$4:$L$2003,MATCH($O$3&amp;"-"&amp;$C170,Calc!$I$4:$I$2003,0),5),"")</f>
        <v/>
      </c>
      <c r="H170" s="129" t="str">
        <f>IFERROR(IF(I170="Closed","―",INDEX(Calc!$B$4:$L$2003,MATCH($O$3&amp;"-"&amp;$C170,Calc!$I$4:$I$2003,0),10)),"")</f>
        <v/>
      </c>
      <c r="I170" s="130"/>
      <c r="J170" s="59"/>
    </row>
    <row r="171" spans="2:10" x14ac:dyDescent="0.25">
      <c r="B171" s="58"/>
      <c r="C171" s="127">
        <v>157</v>
      </c>
      <c r="D171" s="128" t="str">
        <f>IFERROR(INDEX(Calc!$B$4:$L$2003,MATCH($O$3&amp;"-"&amp;C171,Calc!$I$4:$I$2003,0),2),"")</f>
        <v/>
      </c>
      <c r="E171" s="127" t="str">
        <f>IFERROR(INDEX(Calc!$B$4:$L$2003,MATCH($O$3&amp;"-"&amp;$C171,Calc!$I$4:$I$2003,0),3),"")</f>
        <v/>
      </c>
      <c r="F171" s="242" t="str">
        <f>IFERROR(INDEX(Calc!$B$4:$L$2003,MATCH($O$3&amp;"-"&amp;$C171,Calc!$I$4:$I$2003,0),4),"")</f>
        <v/>
      </c>
      <c r="G171" s="242" t="str">
        <f>IFERROR(INDEX(Calc!$B$4:$L$2003,MATCH($O$3&amp;"-"&amp;$C171,Calc!$I$4:$I$2003,0),5),"")</f>
        <v/>
      </c>
      <c r="H171" s="129" t="str">
        <f>IFERROR(IF(I171="Closed","―",INDEX(Calc!$B$4:$L$2003,MATCH($O$3&amp;"-"&amp;$C171,Calc!$I$4:$I$2003,0),10)),"")</f>
        <v/>
      </c>
      <c r="I171" s="130"/>
      <c r="J171" s="59"/>
    </row>
    <row r="172" spans="2:10" x14ac:dyDescent="0.25">
      <c r="B172" s="58"/>
      <c r="C172" s="127">
        <v>158</v>
      </c>
      <c r="D172" s="128" t="str">
        <f>IFERROR(INDEX(Calc!$B$4:$L$2003,MATCH($O$3&amp;"-"&amp;C172,Calc!$I$4:$I$2003,0),2),"")</f>
        <v/>
      </c>
      <c r="E172" s="127" t="str">
        <f>IFERROR(INDEX(Calc!$B$4:$L$2003,MATCH($O$3&amp;"-"&amp;$C172,Calc!$I$4:$I$2003,0),3),"")</f>
        <v/>
      </c>
      <c r="F172" s="242" t="str">
        <f>IFERROR(INDEX(Calc!$B$4:$L$2003,MATCH($O$3&amp;"-"&amp;$C172,Calc!$I$4:$I$2003,0),4),"")</f>
        <v/>
      </c>
      <c r="G172" s="242" t="str">
        <f>IFERROR(INDEX(Calc!$B$4:$L$2003,MATCH($O$3&amp;"-"&amp;$C172,Calc!$I$4:$I$2003,0),5),"")</f>
        <v/>
      </c>
      <c r="H172" s="129" t="str">
        <f>IFERROR(IF(I172="Closed","―",INDEX(Calc!$B$4:$L$2003,MATCH($O$3&amp;"-"&amp;$C172,Calc!$I$4:$I$2003,0),10)),"")</f>
        <v/>
      </c>
      <c r="I172" s="130"/>
      <c r="J172" s="59"/>
    </row>
    <row r="173" spans="2:10" x14ac:dyDescent="0.25">
      <c r="B173" s="58"/>
      <c r="C173" s="127">
        <v>159</v>
      </c>
      <c r="D173" s="128" t="str">
        <f>IFERROR(INDEX(Calc!$B$4:$L$2003,MATCH($O$3&amp;"-"&amp;C173,Calc!$I$4:$I$2003,0),2),"")</f>
        <v/>
      </c>
      <c r="E173" s="127" t="str">
        <f>IFERROR(INDEX(Calc!$B$4:$L$2003,MATCH($O$3&amp;"-"&amp;$C173,Calc!$I$4:$I$2003,0),3),"")</f>
        <v/>
      </c>
      <c r="F173" s="242" t="str">
        <f>IFERROR(INDEX(Calc!$B$4:$L$2003,MATCH($O$3&amp;"-"&amp;$C173,Calc!$I$4:$I$2003,0),4),"")</f>
        <v/>
      </c>
      <c r="G173" s="242" t="str">
        <f>IFERROR(INDEX(Calc!$B$4:$L$2003,MATCH($O$3&amp;"-"&amp;$C173,Calc!$I$4:$I$2003,0),5),"")</f>
        <v/>
      </c>
      <c r="H173" s="129" t="str">
        <f>IFERROR(IF(I173="Closed","―",INDEX(Calc!$B$4:$L$2003,MATCH($O$3&amp;"-"&amp;$C173,Calc!$I$4:$I$2003,0),10)),"")</f>
        <v/>
      </c>
      <c r="I173" s="130"/>
      <c r="J173" s="59"/>
    </row>
    <row r="174" spans="2:10" x14ac:dyDescent="0.25">
      <c r="B174" s="58"/>
      <c r="C174" s="127">
        <v>160</v>
      </c>
      <c r="D174" s="128" t="str">
        <f>IFERROR(INDEX(Calc!$B$4:$L$2003,MATCH($O$3&amp;"-"&amp;C174,Calc!$I$4:$I$2003,0),2),"")</f>
        <v/>
      </c>
      <c r="E174" s="127" t="str">
        <f>IFERROR(INDEX(Calc!$B$4:$L$2003,MATCH($O$3&amp;"-"&amp;$C174,Calc!$I$4:$I$2003,0),3),"")</f>
        <v/>
      </c>
      <c r="F174" s="242" t="str">
        <f>IFERROR(INDEX(Calc!$B$4:$L$2003,MATCH($O$3&amp;"-"&amp;$C174,Calc!$I$4:$I$2003,0),4),"")</f>
        <v/>
      </c>
      <c r="G174" s="242" t="str">
        <f>IFERROR(INDEX(Calc!$B$4:$L$2003,MATCH($O$3&amp;"-"&amp;$C174,Calc!$I$4:$I$2003,0),5),"")</f>
        <v/>
      </c>
      <c r="H174" s="129" t="str">
        <f>IFERROR(IF(I174="Closed","―",INDEX(Calc!$B$4:$L$2003,MATCH($O$3&amp;"-"&amp;$C174,Calc!$I$4:$I$2003,0),10)),"")</f>
        <v/>
      </c>
      <c r="I174" s="130"/>
      <c r="J174" s="59"/>
    </row>
    <row r="175" spans="2:10" x14ac:dyDescent="0.25">
      <c r="B175" s="58"/>
      <c r="C175" s="127">
        <v>161</v>
      </c>
      <c r="D175" s="128" t="str">
        <f>IFERROR(INDEX(Calc!$B$4:$L$2003,MATCH($O$3&amp;"-"&amp;C175,Calc!$I$4:$I$2003,0),2),"")</f>
        <v/>
      </c>
      <c r="E175" s="127" t="str">
        <f>IFERROR(INDEX(Calc!$B$4:$L$2003,MATCH($O$3&amp;"-"&amp;$C175,Calc!$I$4:$I$2003,0),3),"")</f>
        <v/>
      </c>
      <c r="F175" s="242" t="str">
        <f>IFERROR(INDEX(Calc!$B$4:$L$2003,MATCH($O$3&amp;"-"&amp;$C175,Calc!$I$4:$I$2003,0),4),"")</f>
        <v/>
      </c>
      <c r="G175" s="242" t="str">
        <f>IFERROR(INDEX(Calc!$B$4:$L$2003,MATCH($O$3&amp;"-"&amp;$C175,Calc!$I$4:$I$2003,0),5),"")</f>
        <v/>
      </c>
      <c r="H175" s="129" t="str">
        <f>IFERROR(IF(I175="Closed","―",INDEX(Calc!$B$4:$L$2003,MATCH($O$3&amp;"-"&amp;$C175,Calc!$I$4:$I$2003,0),10)),"")</f>
        <v/>
      </c>
      <c r="I175" s="130"/>
      <c r="J175" s="59"/>
    </row>
    <row r="176" spans="2:10" x14ac:dyDescent="0.25">
      <c r="B176" s="58"/>
      <c r="C176" s="127">
        <v>162</v>
      </c>
      <c r="D176" s="128" t="str">
        <f>IFERROR(INDEX(Calc!$B$4:$L$2003,MATCH($O$3&amp;"-"&amp;C176,Calc!$I$4:$I$2003,0),2),"")</f>
        <v/>
      </c>
      <c r="E176" s="127" t="str">
        <f>IFERROR(INDEX(Calc!$B$4:$L$2003,MATCH($O$3&amp;"-"&amp;$C176,Calc!$I$4:$I$2003,0),3),"")</f>
        <v/>
      </c>
      <c r="F176" s="242" t="str">
        <f>IFERROR(INDEX(Calc!$B$4:$L$2003,MATCH($O$3&amp;"-"&amp;$C176,Calc!$I$4:$I$2003,0),4),"")</f>
        <v/>
      </c>
      <c r="G176" s="242" t="str">
        <f>IFERROR(INDEX(Calc!$B$4:$L$2003,MATCH($O$3&amp;"-"&amp;$C176,Calc!$I$4:$I$2003,0),5),"")</f>
        <v/>
      </c>
      <c r="H176" s="129" t="str">
        <f>IFERROR(IF(I176="Closed","―",INDEX(Calc!$B$4:$L$2003,MATCH($O$3&amp;"-"&amp;$C176,Calc!$I$4:$I$2003,0),10)),"")</f>
        <v/>
      </c>
      <c r="I176" s="130"/>
      <c r="J176" s="59"/>
    </row>
    <row r="177" spans="2:10" x14ac:dyDescent="0.25">
      <c r="B177" s="58"/>
      <c r="C177" s="127">
        <v>163</v>
      </c>
      <c r="D177" s="128" t="str">
        <f>IFERROR(INDEX(Calc!$B$4:$L$2003,MATCH($O$3&amp;"-"&amp;C177,Calc!$I$4:$I$2003,0),2),"")</f>
        <v/>
      </c>
      <c r="E177" s="127" t="str">
        <f>IFERROR(INDEX(Calc!$B$4:$L$2003,MATCH($O$3&amp;"-"&amp;$C177,Calc!$I$4:$I$2003,0),3),"")</f>
        <v/>
      </c>
      <c r="F177" s="242" t="str">
        <f>IFERROR(INDEX(Calc!$B$4:$L$2003,MATCH($O$3&amp;"-"&amp;$C177,Calc!$I$4:$I$2003,0),4),"")</f>
        <v/>
      </c>
      <c r="G177" s="242" t="str">
        <f>IFERROR(INDEX(Calc!$B$4:$L$2003,MATCH($O$3&amp;"-"&amp;$C177,Calc!$I$4:$I$2003,0),5),"")</f>
        <v/>
      </c>
      <c r="H177" s="129" t="str">
        <f>IFERROR(IF(I177="Closed","―",INDEX(Calc!$B$4:$L$2003,MATCH($O$3&amp;"-"&amp;$C177,Calc!$I$4:$I$2003,0),10)),"")</f>
        <v/>
      </c>
      <c r="I177" s="130"/>
      <c r="J177" s="59"/>
    </row>
    <row r="178" spans="2:10" x14ac:dyDescent="0.25">
      <c r="B178" s="58"/>
      <c r="C178" s="127">
        <v>164</v>
      </c>
      <c r="D178" s="128" t="str">
        <f>IFERROR(INDEX(Calc!$B$4:$L$2003,MATCH($O$3&amp;"-"&amp;C178,Calc!$I$4:$I$2003,0),2),"")</f>
        <v/>
      </c>
      <c r="E178" s="127" t="str">
        <f>IFERROR(INDEX(Calc!$B$4:$L$2003,MATCH($O$3&amp;"-"&amp;$C178,Calc!$I$4:$I$2003,0),3),"")</f>
        <v/>
      </c>
      <c r="F178" s="242" t="str">
        <f>IFERROR(INDEX(Calc!$B$4:$L$2003,MATCH($O$3&amp;"-"&amp;$C178,Calc!$I$4:$I$2003,0),4),"")</f>
        <v/>
      </c>
      <c r="G178" s="242" t="str">
        <f>IFERROR(INDEX(Calc!$B$4:$L$2003,MATCH($O$3&amp;"-"&amp;$C178,Calc!$I$4:$I$2003,0),5),"")</f>
        <v/>
      </c>
      <c r="H178" s="129" t="str">
        <f>IFERROR(IF(I178="Closed","―",INDEX(Calc!$B$4:$L$2003,MATCH($O$3&amp;"-"&amp;$C178,Calc!$I$4:$I$2003,0),10)),"")</f>
        <v/>
      </c>
      <c r="I178" s="130"/>
      <c r="J178" s="59"/>
    </row>
    <row r="179" spans="2:10" x14ac:dyDescent="0.25">
      <c r="B179" s="58"/>
      <c r="C179" s="127">
        <v>165</v>
      </c>
      <c r="D179" s="128" t="str">
        <f>IFERROR(INDEX(Calc!$B$4:$L$2003,MATCH($O$3&amp;"-"&amp;C179,Calc!$I$4:$I$2003,0),2),"")</f>
        <v/>
      </c>
      <c r="E179" s="127" t="str">
        <f>IFERROR(INDEX(Calc!$B$4:$L$2003,MATCH($O$3&amp;"-"&amp;$C179,Calc!$I$4:$I$2003,0),3),"")</f>
        <v/>
      </c>
      <c r="F179" s="242" t="str">
        <f>IFERROR(INDEX(Calc!$B$4:$L$2003,MATCH($O$3&amp;"-"&amp;$C179,Calc!$I$4:$I$2003,0),4),"")</f>
        <v/>
      </c>
      <c r="G179" s="242" t="str">
        <f>IFERROR(INDEX(Calc!$B$4:$L$2003,MATCH($O$3&amp;"-"&amp;$C179,Calc!$I$4:$I$2003,0),5),"")</f>
        <v/>
      </c>
      <c r="H179" s="129" t="str">
        <f>IFERROR(IF(I179="Closed","―",INDEX(Calc!$B$4:$L$2003,MATCH($O$3&amp;"-"&amp;$C179,Calc!$I$4:$I$2003,0),10)),"")</f>
        <v/>
      </c>
      <c r="I179" s="130"/>
      <c r="J179" s="59"/>
    </row>
    <row r="180" spans="2:10" x14ac:dyDescent="0.25">
      <c r="B180" s="58"/>
      <c r="C180" s="127">
        <v>166</v>
      </c>
      <c r="D180" s="128" t="str">
        <f>IFERROR(INDEX(Calc!$B$4:$L$2003,MATCH($O$3&amp;"-"&amp;C180,Calc!$I$4:$I$2003,0),2),"")</f>
        <v/>
      </c>
      <c r="E180" s="127" t="str">
        <f>IFERROR(INDEX(Calc!$B$4:$L$2003,MATCH($O$3&amp;"-"&amp;$C180,Calc!$I$4:$I$2003,0),3),"")</f>
        <v/>
      </c>
      <c r="F180" s="242" t="str">
        <f>IFERROR(INDEX(Calc!$B$4:$L$2003,MATCH($O$3&amp;"-"&amp;$C180,Calc!$I$4:$I$2003,0),4),"")</f>
        <v/>
      </c>
      <c r="G180" s="242" t="str">
        <f>IFERROR(INDEX(Calc!$B$4:$L$2003,MATCH($O$3&amp;"-"&amp;$C180,Calc!$I$4:$I$2003,0),5),"")</f>
        <v/>
      </c>
      <c r="H180" s="129" t="str">
        <f>IFERROR(IF(I180="Closed","―",INDEX(Calc!$B$4:$L$2003,MATCH($O$3&amp;"-"&amp;$C180,Calc!$I$4:$I$2003,0),10)),"")</f>
        <v/>
      </c>
      <c r="I180" s="130"/>
      <c r="J180" s="59"/>
    </row>
    <row r="181" spans="2:10" x14ac:dyDescent="0.25">
      <c r="B181" s="58"/>
      <c r="C181" s="127">
        <v>167</v>
      </c>
      <c r="D181" s="128" t="str">
        <f>IFERROR(INDEX(Calc!$B$4:$L$2003,MATCH($O$3&amp;"-"&amp;C181,Calc!$I$4:$I$2003,0),2),"")</f>
        <v/>
      </c>
      <c r="E181" s="127" t="str">
        <f>IFERROR(INDEX(Calc!$B$4:$L$2003,MATCH($O$3&amp;"-"&amp;$C181,Calc!$I$4:$I$2003,0),3),"")</f>
        <v/>
      </c>
      <c r="F181" s="242" t="str">
        <f>IFERROR(INDEX(Calc!$B$4:$L$2003,MATCH($O$3&amp;"-"&amp;$C181,Calc!$I$4:$I$2003,0),4),"")</f>
        <v/>
      </c>
      <c r="G181" s="242" t="str">
        <f>IFERROR(INDEX(Calc!$B$4:$L$2003,MATCH($O$3&amp;"-"&amp;$C181,Calc!$I$4:$I$2003,0),5),"")</f>
        <v/>
      </c>
      <c r="H181" s="129" t="str">
        <f>IFERROR(IF(I181="Closed","―",INDEX(Calc!$B$4:$L$2003,MATCH($O$3&amp;"-"&amp;$C181,Calc!$I$4:$I$2003,0),10)),"")</f>
        <v/>
      </c>
      <c r="I181" s="130"/>
      <c r="J181" s="59"/>
    </row>
    <row r="182" spans="2:10" x14ac:dyDescent="0.25">
      <c r="B182" s="58"/>
      <c r="C182" s="127">
        <v>168</v>
      </c>
      <c r="D182" s="128" t="str">
        <f>IFERROR(INDEX(Calc!$B$4:$L$2003,MATCH($O$3&amp;"-"&amp;C182,Calc!$I$4:$I$2003,0),2),"")</f>
        <v/>
      </c>
      <c r="E182" s="127" t="str">
        <f>IFERROR(INDEX(Calc!$B$4:$L$2003,MATCH($O$3&amp;"-"&amp;$C182,Calc!$I$4:$I$2003,0),3),"")</f>
        <v/>
      </c>
      <c r="F182" s="242" t="str">
        <f>IFERROR(INDEX(Calc!$B$4:$L$2003,MATCH($O$3&amp;"-"&amp;$C182,Calc!$I$4:$I$2003,0),4),"")</f>
        <v/>
      </c>
      <c r="G182" s="242" t="str">
        <f>IFERROR(INDEX(Calc!$B$4:$L$2003,MATCH($O$3&amp;"-"&amp;$C182,Calc!$I$4:$I$2003,0),5),"")</f>
        <v/>
      </c>
      <c r="H182" s="129" t="str">
        <f>IFERROR(IF(I182="Closed","―",INDEX(Calc!$B$4:$L$2003,MATCH($O$3&amp;"-"&amp;$C182,Calc!$I$4:$I$2003,0),10)),"")</f>
        <v/>
      </c>
      <c r="I182" s="130"/>
      <c r="J182" s="59"/>
    </row>
    <row r="183" spans="2:10" x14ac:dyDescent="0.25">
      <c r="B183" s="58"/>
      <c r="C183" s="127">
        <v>169</v>
      </c>
      <c r="D183" s="128" t="str">
        <f>IFERROR(INDEX(Calc!$B$4:$L$2003,MATCH($O$3&amp;"-"&amp;C183,Calc!$I$4:$I$2003,0),2),"")</f>
        <v/>
      </c>
      <c r="E183" s="127" t="str">
        <f>IFERROR(INDEX(Calc!$B$4:$L$2003,MATCH($O$3&amp;"-"&amp;$C183,Calc!$I$4:$I$2003,0),3),"")</f>
        <v/>
      </c>
      <c r="F183" s="242" t="str">
        <f>IFERROR(INDEX(Calc!$B$4:$L$2003,MATCH($O$3&amp;"-"&amp;$C183,Calc!$I$4:$I$2003,0),4),"")</f>
        <v/>
      </c>
      <c r="G183" s="242" t="str">
        <f>IFERROR(INDEX(Calc!$B$4:$L$2003,MATCH($O$3&amp;"-"&amp;$C183,Calc!$I$4:$I$2003,0),5),"")</f>
        <v/>
      </c>
      <c r="H183" s="129" t="str">
        <f>IFERROR(IF(I183="Closed","―",INDEX(Calc!$B$4:$L$2003,MATCH($O$3&amp;"-"&amp;$C183,Calc!$I$4:$I$2003,0),10)),"")</f>
        <v/>
      </c>
      <c r="I183" s="130"/>
      <c r="J183" s="59"/>
    </row>
    <row r="184" spans="2:10" x14ac:dyDescent="0.25">
      <c r="B184" s="58"/>
      <c r="C184" s="127">
        <v>170</v>
      </c>
      <c r="D184" s="128" t="str">
        <f>IFERROR(INDEX(Calc!$B$4:$L$2003,MATCH($O$3&amp;"-"&amp;C184,Calc!$I$4:$I$2003,0),2),"")</f>
        <v/>
      </c>
      <c r="E184" s="127" t="str">
        <f>IFERROR(INDEX(Calc!$B$4:$L$2003,MATCH($O$3&amp;"-"&amp;$C184,Calc!$I$4:$I$2003,0),3),"")</f>
        <v/>
      </c>
      <c r="F184" s="242" t="str">
        <f>IFERROR(INDEX(Calc!$B$4:$L$2003,MATCH($O$3&amp;"-"&amp;$C184,Calc!$I$4:$I$2003,0),4),"")</f>
        <v/>
      </c>
      <c r="G184" s="242" t="str">
        <f>IFERROR(INDEX(Calc!$B$4:$L$2003,MATCH($O$3&amp;"-"&amp;$C184,Calc!$I$4:$I$2003,0),5),"")</f>
        <v/>
      </c>
      <c r="H184" s="129" t="str">
        <f>IFERROR(IF(I184="Closed","―",INDEX(Calc!$B$4:$L$2003,MATCH($O$3&amp;"-"&amp;$C184,Calc!$I$4:$I$2003,0),10)),"")</f>
        <v/>
      </c>
      <c r="I184" s="130"/>
      <c r="J184" s="59"/>
    </row>
    <row r="185" spans="2:10" x14ac:dyDescent="0.25">
      <c r="B185" s="58"/>
      <c r="C185" s="127">
        <v>171</v>
      </c>
      <c r="D185" s="128" t="str">
        <f>IFERROR(INDEX(Calc!$B$4:$L$2003,MATCH($O$3&amp;"-"&amp;C185,Calc!$I$4:$I$2003,0),2),"")</f>
        <v/>
      </c>
      <c r="E185" s="127" t="str">
        <f>IFERROR(INDEX(Calc!$B$4:$L$2003,MATCH($O$3&amp;"-"&amp;$C185,Calc!$I$4:$I$2003,0),3),"")</f>
        <v/>
      </c>
      <c r="F185" s="242" t="str">
        <f>IFERROR(INDEX(Calc!$B$4:$L$2003,MATCH($O$3&amp;"-"&amp;$C185,Calc!$I$4:$I$2003,0),4),"")</f>
        <v/>
      </c>
      <c r="G185" s="242" t="str">
        <f>IFERROR(INDEX(Calc!$B$4:$L$2003,MATCH($O$3&amp;"-"&amp;$C185,Calc!$I$4:$I$2003,0),5),"")</f>
        <v/>
      </c>
      <c r="H185" s="129" t="str">
        <f>IFERROR(IF(I185="Closed","―",INDEX(Calc!$B$4:$L$2003,MATCH($O$3&amp;"-"&amp;$C185,Calc!$I$4:$I$2003,0),10)),"")</f>
        <v/>
      </c>
      <c r="I185" s="130"/>
      <c r="J185" s="59"/>
    </row>
    <row r="186" spans="2:10" x14ac:dyDescent="0.25">
      <c r="B186" s="58"/>
      <c r="C186" s="127">
        <v>172</v>
      </c>
      <c r="D186" s="128" t="str">
        <f>IFERROR(INDEX(Calc!$B$4:$L$2003,MATCH($O$3&amp;"-"&amp;C186,Calc!$I$4:$I$2003,0),2),"")</f>
        <v/>
      </c>
      <c r="E186" s="127" t="str">
        <f>IFERROR(INDEX(Calc!$B$4:$L$2003,MATCH($O$3&amp;"-"&amp;$C186,Calc!$I$4:$I$2003,0),3),"")</f>
        <v/>
      </c>
      <c r="F186" s="242" t="str">
        <f>IFERROR(INDEX(Calc!$B$4:$L$2003,MATCH($O$3&amp;"-"&amp;$C186,Calc!$I$4:$I$2003,0),4),"")</f>
        <v/>
      </c>
      <c r="G186" s="242" t="str">
        <f>IFERROR(INDEX(Calc!$B$4:$L$2003,MATCH($O$3&amp;"-"&amp;$C186,Calc!$I$4:$I$2003,0),5),"")</f>
        <v/>
      </c>
      <c r="H186" s="129" t="str">
        <f>IFERROR(IF(I186="Closed","―",INDEX(Calc!$B$4:$L$2003,MATCH($O$3&amp;"-"&amp;$C186,Calc!$I$4:$I$2003,0),10)),"")</f>
        <v/>
      </c>
      <c r="I186" s="130"/>
      <c r="J186" s="59"/>
    </row>
    <row r="187" spans="2:10" x14ac:dyDescent="0.25">
      <c r="B187" s="58"/>
      <c r="C187" s="127">
        <v>173</v>
      </c>
      <c r="D187" s="128" t="str">
        <f>IFERROR(INDEX(Calc!$B$4:$L$2003,MATCH($O$3&amp;"-"&amp;C187,Calc!$I$4:$I$2003,0),2),"")</f>
        <v/>
      </c>
      <c r="E187" s="127" t="str">
        <f>IFERROR(INDEX(Calc!$B$4:$L$2003,MATCH($O$3&amp;"-"&amp;$C187,Calc!$I$4:$I$2003,0),3),"")</f>
        <v/>
      </c>
      <c r="F187" s="242" t="str">
        <f>IFERROR(INDEX(Calc!$B$4:$L$2003,MATCH($O$3&amp;"-"&amp;$C187,Calc!$I$4:$I$2003,0),4),"")</f>
        <v/>
      </c>
      <c r="G187" s="242" t="str">
        <f>IFERROR(INDEX(Calc!$B$4:$L$2003,MATCH($O$3&amp;"-"&amp;$C187,Calc!$I$4:$I$2003,0),5),"")</f>
        <v/>
      </c>
      <c r="H187" s="129" t="str">
        <f>IFERROR(IF(I187="Closed","―",INDEX(Calc!$B$4:$L$2003,MATCH($O$3&amp;"-"&amp;$C187,Calc!$I$4:$I$2003,0),10)),"")</f>
        <v/>
      </c>
      <c r="I187" s="130"/>
      <c r="J187" s="59"/>
    </row>
    <row r="188" spans="2:10" x14ac:dyDescent="0.25">
      <c r="B188" s="58"/>
      <c r="C188" s="127">
        <v>174</v>
      </c>
      <c r="D188" s="128" t="str">
        <f>IFERROR(INDEX(Calc!$B$4:$L$2003,MATCH($O$3&amp;"-"&amp;C188,Calc!$I$4:$I$2003,0),2),"")</f>
        <v/>
      </c>
      <c r="E188" s="127" t="str">
        <f>IFERROR(INDEX(Calc!$B$4:$L$2003,MATCH($O$3&amp;"-"&amp;$C188,Calc!$I$4:$I$2003,0),3),"")</f>
        <v/>
      </c>
      <c r="F188" s="242" t="str">
        <f>IFERROR(INDEX(Calc!$B$4:$L$2003,MATCH($O$3&amp;"-"&amp;$C188,Calc!$I$4:$I$2003,0),4),"")</f>
        <v/>
      </c>
      <c r="G188" s="242" t="str">
        <f>IFERROR(INDEX(Calc!$B$4:$L$2003,MATCH($O$3&amp;"-"&amp;$C188,Calc!$I$4:$I$2003,0),5),"")</f>
        <v/>
      </c>
      <c r="H188" s="129" t="str">
        <f>IFERROR(IF(I188="Closed","―",INDEX(Calc!$B$4:$L$2003,MATCH($O$3&amp;"-"&amp;$C188,Calc!$I$4:$I$2003,0),10)),"")</f>
        <v/>
      </c>
      <c r="I188" s="130"/>
      <c r="J188" s="59"/>
    </row>
    <row r="189" spans="2:10" x14ac:dyDescent="0.25">
      <c r="B189" s="58"/>
      <c r="C189" s="127">
        <v>175</v>
      </c>
      <c r="D189" s="128" t="str">
        <f>IFERROR(INDEX(Calc!$B$4:$L$2003,MATCH($O$3&amp;"-"&amp;C189,Calc!$I$4:$I$2003,0),2),"")</f>
        <v/>
      </c>
      <c r="E189" s="127" t="str">
        <f>IFERROR(INDEX(Calc!$B$4:$L$2003,MATCH($O$3&amp;"-"&amp;$C189,Calc!$I$4:$I$2003,0),3),"")</f>
        <v/>
      </c>
      <c r="F189" s="242" t="str">
        <f>IFERROR(INDEX(Calc!$B$4:$L$2003,MATCH($O$3&amp;"-"&amp;$C189,Calc!$I$4:$I$2003,0),4),"")</f>
        <v/>
      </c>
      <c r="G189" s="242" t="str">
        <f>IFERROR(INDEX(Calc!$B$4:$L$2003,MATCH($O$3&amp;"-"&amp;$C189,Calc!$I$4:$I$2003,0),5),"")</f>
        <v/>
      </c>
      <c r="H189" s="129" t="str">
        <f>IFERROR(IF(I189="Closed","―",INDEX(Calc!$B$4:$L$2003,MATCH($O$3&amp;"-"&amp;$C189,Calc!$I$4:$I$2003,0),10)),"")</f>
        <v/>
      </c>
      <c r="I189" s="130"/>
      <c r="J189" s="59"/>
    </row>
    <row r="190" spans="2:10" x14ac:dyDescent="0.25">
      <c r="B190" s="58"/>
      <c r="C190" s="127">
        <v>176</v>
      </c>
      <c r="D190" s="128" t="str">
        <f>IFERROR(INDEX(Calc!$B$4:$L$2003,MATCH($O$3&amp;"-"&amp;C190,Calc!$I$4:$I$2003,0),2),"")</f>
        <v/>
      </c>
      <c r="E190" s="127" t="str">
        <f>IFERROR(INDEX(Calc!$B$4:$L$2003,MATCH($O$3&amp;"-"&amp;$C190,Calc!$I$4:$I$2003,0),3),"")</f>
        <v/>
      </c>
      <c r="F190" s="242" t="str">
        <f>IFERROR(INDEX(Calc!$B$4:$L$2003,MATCH($O$3&amp;"-"&amp;$C190,Calc!$I$4:$I$2003,0),4),"")</f>
        <v/>
      </c>
      <c r="G190" s="242" t="str">
        <f>IFERROR(INDEX(Calc!$B$4:$L$2003,MATCH($O$3&amp;"-"&amp;$C190,Calc!$I$4:$I$2003,0),5),"")</f>
        <v/>
      </c>
      <c r="H190" s="129" t="str">
        <f>IFERROR(IF(I190="Closed","―",INDEX(Calc!$B$4:$L$2003,MATCH($O$3&amp;"-"&amp;$C190,Calc!$I$4:$I$2003,0),10)),"")</f>
        <v/>
      </c>
      <c r="I190" s="130"/>
      <c r="J190" s="59"/>
    </row>
    <row r="191" spans="2:10" x14ac:dyDescent="0.25">
      <c r="B191" s="58"/>
      <c r="C191" s="127">
        <v>177</v>
      </c>
      <c r="D191" s="128" t="str">
        <f>IFERROR(INDEX(Calc!$B$4:$L$2003,MATCH($O$3&amp;"-"&amp;C191,Calc!$I$4:$I$2003,0),2),"")</f>
        <v/>
      </c>
      <c r="E191" s="127" t="str">
        <f>IFERROR(INDEX(Calc!$B$4:$L$2003,MATCH($O$3&amp;"-"&amp;$C191,Calc!$I$4:$I$2003,0),3),"")</f>
        <v/>
      </c>
      <c r="F191" s="242" t="str">
        <f>IFERROR(INDEX(Calc!$B$4:$L$2003,MATCH($O$3&amp;"-"&amp;$C191,Calc!$I$4:$I$2003,0),4),"")</f>
        <v/>
      </c>
      <c r="G191" s="242" t="str">
        <f>IFERROR(INDEX(Calc!$B$4:$L$2003,MATCH($O$3&amp;"-"&amp;$C191,Calc!$I$4:$I$2003,0),5),"")</f>
        <v/>
      </c>
      <c r="H191" s="129" t="str">
        <f>IFERROR(IF(I191="Closed","―",INDEX(Calc!$B$4:$L$2003,MATCH($O$3&amp;"-"&amp;$C191,Calc!$I$4:$I$2003,0),10)),"")</f>
        <v/>
      </c>
      <c r="I191" s="130"/>
      <c r="J191" s="59"/>
    </row>
    <row r="192" spans="2:10" x14ac:dyDescent="0.25">
      <c r="B192" s="58"/>
      <c r="C192" s="127">
        <v>178</v>
      </c>
      <c r="D192" s="128" t="str">
        <f>IFERROR(INDEX(Calc!$B$4:$L$2003,MATCH($O$3&amp;"-"&amp;C192,Calc!$I$4:$I$2003,0),2),"")</f>
        <v/>
      </c>
      <c r="E192" s="127" t="str">
        <f>IFERROR(INDEX(Calc!$B$4:$L$2003,MATCH($O$3&amp;"-"&amp;$C192,Calc!$I$4:$I$2003,0),3),"")</f>
        <v/>
      </c>
      <c r="F192" s="242" t="str">
        <f>IFERROR(INDEX(Calc!$B$4:$L$2003,MATCH($O$3&amp;"-"&amp;$C192,Calc!$I$4:$I$2003,0),4),"")</f>
        <v/>
      </c>
      <c r="G192" s="242" t="str">
        <f>IFERROR(INDEX(Calc!$B$4:$L$2003,MATCH($O$3&amp;"-"&amp;$C192,Calc!$I$4:$I$2003,0),5),"")</f>
        <v/>
      </c>
      <c r="H192" s="129" t="str">
        <f>IFERROR(IF(I192="Closed","―",INDEX(Calc!$B$4:$L$2003,MATCH($O$3&amp;"-"&amp;$C192,Calc!$I$4:$I$2003,0),10)),"")</f>
        <v/>
      </c>
      <c r="I192" s="130"/>
      <c r="J192" s="59"/>
    </row>
    <row r="193" spans="2:10" x14ac:dyDescent="0.25">
      <c r="B193" s="58"/>
      <c r="C193" s="127">
        <v>179</v>
      </c>
      <c r="D193" s="128" t="str">
        <f>IFERROR(INDEX(Calc!$B$4:$L$2003,MATCH($O$3&amp;"-"&amp;C193,Calc!$I$4:$I$2003,0),2),"")</f>
        <v/>
      </c>
      <c r="E193" s="127" t="str">
        <f>IFERROR(INDEX(Calc!$B$4:$L$2003,MATCH($O$3&amp;"-"&amp;$C193,Calc!$I$4:$I$2003,0),3),"")</f>
        <v/>
      </c>
      <c r="F193" s="242" t="str">
        <f>IFERROR(INDEX(Calc!$B$4:$L$2003,MATCH($O$3&amp;"-"&amp;$C193,Calc!$I$4:$I$2003,0),4),"")</f>
        <v/>
      </c>
      <c r="G193" s="242" t="str">
        <f>IFERROR(INDEX(Calc!$B$4:$L$2003,MATCH($O$3&amp;"-"&amp;$C193,Calc!$I$4:$I$2003,0),5),"")</f>
        <v/>
      </c>
      <c r="H193" s="129" t="str">
        <f>IFERROR(IF(I193="Closed","―",INDEX(Calc!$B$4:$L$2003,MATCH($O$3&amp;"-"&amp;$C193,Calc!$I$4:$I$2003,0),10)),"")</f>
        <v/>
      </c>
      <c r="I193" s="130"/>
      <c r="J193" s="59"/>
    </row>
    <row r="194" spans="2:10" x14ac:dyDescent="0.25">
      <c r="B194" s="58"/>
      <c r="C194" s="127">
        <v>180</v>
      </c>
      <c r="D194" s="128" t="str">
        <f>IFERROR(INDEX(Calc!$B$4:$L$2003,MATCH($O$3&amp;"-"&amp;C194,Calc!$I$4:$I$2003,0),2),"")</f>
        <v/>
      </c>
      <c r="E194" s="127" t="str">
        <f>IFERROR(INDEX(Calc!$B$4:$L$2003,MATCH($O$3&amp;"-"&amp;$C194,Calc!$I$4:$I$2003,0),3),"")</f>
        <v/>
      </c>
      <c r="F194" s="242" t="str">
        <f>IFERROR(INDEX(Calc!$B$4:$L$2003,MATCH($O$3&amp;"-"&amp;$C194,Calc!$I$4:$I$2003,0),4),"")</f>
        <v/>
      </c>
      <c r="G194" s="242" t="str">
        <f>IFERROR(INDEX(Calc!$B$4:$L$2003,MATCH($O$3&amp;"-"&amp;$C194,Calc!$I$4:$I$2003,0),5),"")</f>
        <v/>
      </c>
      <c r="H194" s="129" t="str">
        <f>IFERROR(IF(I194="Closed","―",INDEX(Calc!$B$4:$L$2003,MATCH($O$3&amp;"-"&amp;$C194,Calc!$I$4:$I$2003,0),10)),"")</f>
        <v/>
      </c>
      <c r="I194" s="130"/>
      <c r="J194" s="59"/>
    </row>
    <row r="195" spans="2:10" x14ac:dyDescent="0.25">
      <c r="B195" s="58"/>
      <c r="C195" s="127">
        <v>181</v>
      </c>
      <c r="D195" s="128" t="str">
        <f>IFERROR(INDEX(Calc!$B$4:$L$2003,MATCH($O$3&amp;"-"&amp;C195,Calc!$I$4:$I$2003,0),2),"")</f>
        <v/>
      </c>
      <c r="E195" s="127" t="str">
        <f>IFERROR(INDEX(Calc!$B$4:$L$2003,MATCH($O$3&amp;"-"&amp;$C195,Calc!$I$4:$I$2003,0),3),"")</f>
        <v/>
      </c>
      <c r="F195" s="242" t="str">
        <f>IFERROR(INDEX(Calc!$B$4:$L$2003,MATCH($O$3&amp;"-"&amp;$C195,Calc!$I$4:$I$2003,0),4),"")</f>
        <v/>
      </c>
      <c r="G195" s="242" t="str">
        <f>IFERROR(INDEX(Calc!$B$4:$L$2003,MATCH($O$3&amp;"-"&amp;$C195,Calc!$I$4:$I$2003,0),5),"")</f>
        <v/>
      </c>
      <c r="H195" s="129" t="str">
        <f>IFERROR(IF(I195="Closed","―",INDEX(Calc!$B$4:$L$2003,MATCH($O$3&amp;"-"&amp;$C195,Calc!$I$4:$I$2003,0),10)),"")</f>
        <v/>
      </c>
      <c r="I195" s="130"/>
      <c r="J195" s="59"/>
    </row>
    <row r="196" spans="2:10" x14ac:dyDescent="0.25">
      <c r="B196" s="58"/>
      <c r="C196" s="127">
        <v>182</v>
      </c>
      <c r="D196" s="128" t="str">
        <f>IFERROR(INDEX(Calc!$B$4:$L$2003,MATCH($O$3&amp;"-"&amp;C196,Calc!$I$4:$I$2003,0),2),"")</f>
        <v/>
      </c>
      <c r="E196" s="127" t="str">
        <f>IFERROR(INDEX(Calc!$B$4:$L$2003,MATCH($O$3&amp;"-"&amp;$C196,Calc!$I$4:$I$2003,0),3),"")</f>
        <v/>
      </c>
      <c r="F196" s="242" t="str">
        <f>IFERROR(INDEX(Calc!$B$4:$L$2003,MATCH($O$3&amp;"-"&amp;$C196,Calc!$I$4:$I$2003,0),4),"")</f>
        <v/>
      </c>
      <c r="G196" s="242" t="str">
        <f>IFERROR(INDEX(Calc!$B$4:$L$2003,MATCH($O$3&amp;"-"&amp;$C196,Calc!$I$4:$I$2003,0),5),"")</f>
        <v/>
      </c>
      <c r="H196" s="129" t="str">
        <f>IFERROR(IF(I196="Closed","―",INDEX(Calc!$B$4:$L$2003,MATCH($O$3&amp;"-"&amp;$C196,Calc!$I$4:$I$2003,0),10)),"")</f>
        <v/>
      </c>
      <c r="I196" s="130"/>
      <c r="J196" s="59"/>
    </row>
    <row r="197" spans="2:10" x14ac:dyDescent="0.25">
      <c r="B197" s="58"/>
      <c r="C197" s="127">
        <v>183</v>
      </c>
      <c r="D197" s="128" t="str">
        <f>IFERROR(INDEX(Calc!$B$4:$L$2003,MATCH($O$3&amp;"-"&amp;C197,Calc!$I$4:$I$2003,0),2),"")</f>
        <v/>
      </c>
      <c r="E197" s="127" t="str">
        <f>IFERROR(INDEX(Calc!$B$4:$L$2003,MATCH($O$3&amp;"-"&amp;$C197,Calc!$I$4:$I$2003,0),3),"")</f>
        <v/>
      </c>
      <c r="F197" s="242" t="str">
        <f>IFERROR(INDEX(Calc!$B$4:$L$2003,MATCH($O$3&amp;"-"&amp;$C197,Calc!$I$4:$I$2003,0),4),"")</f>
        <v/>
      </c>
      <c r="G197" s="242" t="str">
        <f>IFERROR(INDEX(Calc!$B$4:$L$2003,MATCH($O$3&amp;"-"&amp;$C197,Calc!$I$4:$I$2003,0),5),"")</f>
        <v/>
      </c>
      <c r="H197" s="129" t="str">
        <f>IFERROR(IF(I197="Closed","―",INDEX(Calc!$B$4:$L$2003,MATCH($O$3&amp;"-"&amp;$C197,Calc!$I$4:$I$2003,0),10)),"")</f>
        <v/>
      </c>
      <c r="I197" s="130"/>
      <c r="J197" s="59"/>
    </row>
    <row r="198" spans="2:10" x14ac:dyDescent="0.25">
      <c r="B198" s="58"/>
      <c r="C198" s="127">
        <v>184</v>
      </c>
      <c r="D198" s="128" t="str">
        <f>IFERROR(INDEX(Calc!$B$4:$L$2003,MATCH($O$3&amp;"-"&amp;C198,Calc!$I$4:$I$2003,0),2),"")</f>
        <v/>
      </c>
      <c r="E198" s="127" t="str">
        <f>IFERROR(INDEX(Calc!$B$4:$L$2003,MATCH($O$3&amp;"-"&amp;$C198,Calc!$I$4:$I$2003,0),3),"")</f>
        <v/>
      </c>
      <c r="F198" s="242" t="str">
        <f>IFERROR(INDEX(Calc!$B$4:$L$2003,MATCH($O$3&amp;"-"&amp;$C198,Calc!$I$4:$I$2003,0),4),"")</f>
        <v/>
      </c>
      <c r="G198" s="242" t="str">
        <f>IFERROR(INDEX(Calc!$B$4:$L$2003,MATCH($O$3&amp;"-"&amp;$C198,Calc!$I$4:$I$2003,0),5),"")</f>
        <v/>
      </c>
      <c r="H198" s="129" t="str">
        <f>IFERROR(IF(I198="Closed","―",INDEX(Calc!$B$4:$L$2003,MATCH($O$3&amp;"-"&amp;$C198,Calc!$I$4:$I$2003,0),10)),"")</f>
        <v/>
      </c>
      <c r="I198" s="130"/>
      <c r="J198" s="59"/>
    </row>
    <row r="199" spans="2:10" x14ac:dyDescent="0.25">
      <c r="B199" s="58"/>
      <c r="C199" s="127">
        <v>185</v>
      </c>
      <c r="D199" s="128" t="str">
        <f>IFERROR(INDEX(Calc!$B$4:$L$2003,MATCH($O$3&amp;"-"&amp;C199,Calc!$I$4:$I$2003,0),2),"")</f>
        <v/>
      </c>
      <c r="E199" s="127" t="str">
        <f>IFERROR(INDEX(Calc!$B$4:$L$2003,MATCH($O$3&amp;"-"&amp;$C199,Calc!$I$4:$I$2003,0),3),"")</f>
        <v/>
      </c>
      <c r="F199" s="242" t="str">
        <f>IFERROR(INDEX(Calc!$B$4:$L$2003,MATCH($O$3&amp;"-"&amp;$C199,Calc!$I$4:$I$2003,0),4),"")</f>
        <v/>
      </c>
      <c r="G199" s="242" t="str">
        <f>IFERROR(INDEX(Calc!$B$4:$L$2003,MATCH($O$3&amp;"-"&amp;$C199,Calc!$I$4:$I$2003,0),5),"")</f>
        <v/>
      </c>
      <c r="H199" s="129" t="str">
        <f>IFERROR(IF(I199="Closed","―",INDEX(Calc!$B$4:$L$2003,MATCH($O$3&amp;"-"&amp;$C199,Calc!$I$4:$I$2003,0),10)),"")</f>
        <v/>
      </c>
      <c r="I199" s="130"/>
      <c r="J199" s="59"/>
    </row>
    <row r="200" spans="2:10" x14ac:dyDescent="0.25">
      <c r="B200" s="58"/>
      <c r="C200" s="127">
        <v>186</v>
      </c>
      <c r="D200" s="128" t="str">
        <f>IFERROR(INDEX(Calc!$B$4:$L$2003,MATCH($O$3&amp;"-"&amp;C200,Calc!$I$4:$I$2003,0),2),"")</f>
        <v/>
      </c>
      <c r="E200" s="127" t="str">
        <f>IFERROR(INDEX(Calc!$B$4:$L$2003,MATCH($O$3&amp;"-"&amp;$C200,Calc!$I$4:$I$2003,0),3),"")</f>
        <v/>
      </c>
      <c r="F200" s="242" t="str">
        <f>IFERROR(INDEX(Calc!$B$4:$L$2003,MATCH($O$3&amp;"-"&amp;$C200,Calc!$I$4:$I$2003,0),4),"")</f>
        <v/>
      </c>
      <c r="G200" s="242" t="str">
        <f>IFERROR(INDEX(Calc!$B$4:$L$2003,MATCH($O$3&amp;"-"&amp;$C200,Calc!$I$4:$I$2003,0),5),"")</f>
        <v/>
      </c>
      <c r="H200" s="129" t="str">
        <f>IFERROR(IF(I200="Closed","―",INDEX(Calc!$B$4:$L$2003,MATCH($O$3&amp;"-"&amp;$C200,Calc!$I$4:$I$2003,0),10)),"")</f>
        <v/>
      </c>
      <c r="I200" s="130"/>
      <c r="J200" s="59"/>
    </row>
    <row r="201" spans="2:10" x14ac:dyDescent="0.25">
      <c r="B201" s="58"/>
      <c r="C201" s="127">
        <v>187</v>
      </c>
      <c r="D201" s="128" t="str">
        <f>IFERROR(INDEX(Calc!$B$4:$L$2003,MATCH($O$3&amp;"-"&amp;C201,Calc!$I$4:$I$2003,0),2),"")</f>
        <v/>
      </c>
      <c r="E201" s="127" t="str">
        <f>IFERROR(INDEX(Calc!$B$4:$L$2003,MATCH($O$3&amp;"-"&amp;$C201,Calc!$I$4:$I$2003,0),3),"")</f>
        <v/>
      </c>
      <c r="F201" s="242" t="str">
        <f>IFERROR(INDEX(Calc!$B$4:$L$2003,MATCH($O$3&amp;"-"&amp;$C201,Calc!$I$4:$I$2003,0),4),"")</f>
        <v/>
      </c>
      <c r="G201" s="242" t="str">
        <f>IFERROR(INDEX(Calc!$B$4:$L$2003,MATCH($O$3&amp;"-"&amp;$C201,Calc!$I$4:$I$2003,0),5),"")</f>
        <v/>
      </c>
      <c r="H201" s="129" t="str">
        <f>IFERROR(IF(I201="Closed","―",INDEX(Calc!$B$4:$L$2003,MATCH($O$3&amp;"-"&amp;$C201,Calc!$I$4:$I$2003,0),10)),"")</f>
        <v/>
      </c>
      <c r="I201" s="130"/>
      <c r="J201" s="59"/>
    </row>
    <row r="202" spans="2:10" x14ac:dyDescent="0.25">
      <c r="B202" s="58"/>
      <c r="C202" s="127">
        <v>188</v>
      </c>
      <c r="D202" s="128" t="str">
        <f>IFERROR(INDEX(Calc!$B$4:$L$2003,MATCH($O$3&amp;"-"&amp;C202,Calc!$I$4:$I$2003,0),2),"")</f>
        <v/>
      </c>
      <c r="E202" s="127" t="str">
        <f>IFERROR(INDEX(Calc!$B$4:$L$2003,MATCH($O$3&amp;"-"&amp;$C202,Calc!$I$4:$I$2003,0),3),"")</f>
        <v/>
      </c>
      <c r="F202" s="242" t="str">
        <f>IFERROR(INDEX(Calc!$B$4:$L$2003,MATCH($O$3&amp;"-"&amp;$C202,Calc!$I$4:$I$2003,0),4),"")</f>
        <v/>
      </c>
      <c r="G202" s="242" t="str">
        <f>IFERROR(INDEX(Calc!$B$4:$L$2003,MATCH($O$3&amp;"-"&amp;$C202,Calc!$I$4:$I$2003,0),5),"")</f>
        <v/>
      </c>
      <c r="H202" s="129" t="str">
        <f>IFERROR(IF(I202="Closed","―",INDEX(Calc!$B$4:$L$2003,MATCH($O$3&amp;"-"&amp;$C202,Calc!$I$4:$I$2003,0),10)),"")</f>
        <v/>
      </c>
      <c r="I202" s="130"/>
      <c r="J202" s="59"/>
    </row>
    <row r="203" spans="2:10" x14ac:dyDescent="0.25">
      <c r="B203" s="58"/>
      <c r="C203" s="127">
        <v>189</v>
      </c>
      <c r="D203" s="128" t="str">
        <f>IFERROR(INDEX(Calc!$B$4:$L$2003,MATCH($O$3&amp;"-"&amp;C203,Calc!$I$4:$I$2003,0),2),"")</f>
        <v/>
      </c>
      <c r="E203" s="127" t="str">
        <f>IFERROR(INDEX(Calc!$B$4:$L$2003,MATCH($O$3&amp;"-"&amp;$C203,Calc!$I$4:$I$2003,0),3),"")</f>
        <v/>
      </c>
      <c r="F203" s="242" t="str">
        <f>IFERROR(INDEX(Calc!$B$4:$L$2003,MATCH($O$3&amp;"-"&amp;$C203,Calc!$I$4:$I$2003,0),4),"")</f>
        <v/>
      </c>
      <c r="G203" s="242" t="str">
        <f>IFERROR(INDEX(Calc!$B$4:$L$2003,MATCH($O$3&amp;"-"&amp;$C203,Calc!$I$4:$I$2003,0),5),"")</f>
        <v/>
      </c>
      <c r="H203" s="129" t="str">
        <f>IFERROR(IF(I203="Closed","―",INDEX(Calc!$B$4:$L$2003,MATCH($O$3&amp;"-"&amp;$C203,Calc!$I$4:$I$2003,0),10)),"")</f>
        <v/>
      </c>
      <c r="I203" s="130"/>
      <c r="J203" s="59"/>
    </row>
    <row r="204" spans="2:10" x14ac:dyDescent="0.25">
      <c r="B204" s="58"/>
      <c r="C204" s="127">
        <v>190</v>
      </c>
      <c r="D204" s="128" t="str">
        <f>IFERROR(INDEX(Calc!$B$4:$L$2003,MATCH($O$3&amp;"-"&amp;C204,Calc!$I$4:$I$2003,0),2),"")</f>
        <v/>
      </c>
      <c r="E204" s="127" t="str">
        <f>IFERROR(INDEX(Calc!$B$4:$L$2003,MATCH($O$3&amp;"-"&amp;$C204,Calc!$I$4:$I$2003,0),3),"")</f>
        <v/>
      </c>
      <c r="F204" s="242" t="str">
        <f>IFERROR(INDEX(Calc!$B$4:$L$2003,MATCH($O$3&amp;"-"&amp;$C204,Calc!$I$4:$I$2003,0),4),"")</f>
        <v/>
      </c>
      <c r="G204" s="242" t="str">
        <f>IFERROR(INDEX(Calc!$B$4:$L$2003,MATCH($O$3&amp;"-"&amp;$C204,Calc!$I$4:$I$2003,0),5),"")</f>
        <v/>
      </c>
      <c r="H204" s="129" t="str">
        <f>IFERROR(IF(I204="Closed","―",INDEX(Calc!$B$4:$L$2003,MATCH($O$3&amp;"-"&amp;$C204,Calc!$I$4:$I$2003,0),10)),"")</f>
        <v/>
      </c>
      <c r="I204" s="130"/>
      <c r="J204" s="59"/>
    </row>
    <row r="205" spans="2:10" x14ac:dyDescent="0.25">
      <c r="B205" s="58"/>
      <c r="C205" s="127">
        <v>191</v>
      </c>
      <c r="D205" s="128" t="str">
        <f>IFERROR(INDEX(Calc!$B$4:$L$2003,MATCH($O$3&amp;"-"&amp;C205,Calc!$I$4:$I$2003,0),2),"")</f>
        <v/>
      </c>
      <c r="E205" s="127" t="str">
        <f>IFERROR(INDEX(Calc!$B$4:$L$2003,MATCH($O$3&amp;"-"&amp;$C205,Calc!$I$4:$I$2003,0),3),"")</f>
        <v/>
      </c>
      <c r="F205" s="242" t="str">
        <f>IFERROR(INDEX(Calc!$B$4:$L$2003,MATCH($O$3&amp;"-"&amp;$C205,Calc!$I$4:$I$2003,0),4),"")</f>
        <v/>
      </c>
      <c r="G205" s="242" t="str">
        <f>IFERROR(INDEX(Calc!$B$4:$L$2003,MATCH($O$3&amp;"-"&amp;$C205,Calc!$I$4:$I$2003,0),5),"")</f>
        <v/>
      </c>
      <c r="H205" s="129" t="str">
        <f>IFERROR(IF(I205="Closed","―",INDEX(Calc!$B$4:$L$2003,MATCH($O$3&amp;"-"&amp;$C205,Calc!$I$4:$I$2003,0),10)),"")</f>
        <v/>
      </c>
      <c r="I205" s="130"/>
      <c r="J205" s="59"/>
    </row>
    <row r="206" spans="2:10" x14ac:dyDescent="0.25">
      <c r="B206" s="58"/>
      <c r="C206" s="127">
        <v>192</v>
      </c>
      <c r="D206" s="128" t="str">
        <f>IFERROR(INDEX(Calc!$B$4:$L$2003,MATCH($O$3&amp;"-"&amp;C206,Calc!$I$4:$I$2003,0),2),"")</f>
        <v/>
      </c>
      <c r="E206" s="127" t="str">
        <f>IFERROR(INDEX(Calc!$B$4:$L$2003,MATCH($O$3&amp;"-"&amp;$C206,Calc!$I$4:$I$2003,0),3),"")</f>
        <v/>
      </c>
      <c r="F206" s="242" t="str">
        <f>IFERROR(INDEX(Calc!$B$4:$L$2003,MATCH($O$3&amp;"-"&amp;$C206,Calc!$I$4:$I$2003,0),4),"")</f>
        <v/>
      </c>
      <c r="G206" s="242" t="str">
        <f>IFERROR(INDEX(Calc!$B$4:$L$2003,MATCH($O$3&amp;"-"&amp;$C206,Calc!$I$4:$I$2003,0),5),"")</f>
        <v/>
      </c>
      <c r="H206" s="129" t="str">
        <f>IFERROR(IF(I206="Closed","―",INDEX(Calc!$B$4:$L$2003,MATCH($O$3&amp;"-"&amp;$C206,Calc!$I$4:$I$2003,0),10)),"")</f>
        <v/>
      </c>
      <c r="I206" s="130"/>
      <c r="J206" s="59"/>
    </row>
    <row r="207" spans="2:10" x14ac:dyDescent="0.25">
      <c r="B207" s="58"/>
      <c r="C207" s="127">
        <v>193</v>
      </c>
      <c r="D207" s="128" t="str">
        <f>IFERROR(INDEX(Calc!$B$4:$L$2003,MATCH($O$3&amp;"-"&amp;C207,Calc!$I$4:$I$2003,0),2),"")</f>
        <v/>
      </c>
      <c r="E207" s="127" t="str">
        <f>IFERROR(INDEX(Calc!$B$4:$L$2003,MATCH($O$3&amp;"-"&amp;$C207,Calc!$I$4:$I$2003,0),3),"")</f>
        <v/>
      </c>
      <c r="F207" s="242" t="str">
        <f>IFERROR(INDEX(Calc!$B$4:$L$2003,MATCH($O$3&amp;"-"&amp;$C207,Calc!$I$4:$I$2003,0),4),"")</f>
        <v/>
      </c>
      <c r="G207" s="242" t="str">
        <f>IFERROR(INDEX(Calc!$B$4:$L$2003,MATCH($O$3&amp;"-"&amp;$C207,Calc!$I$4:$I$2003,0),5),"")</f>
        <v/>
      </c>
      <c r="H207" s="129" t="str">
        <f>IFERROR(IF(I207="Closed","―",INDEX(Calc!$B$4:$L$2003,MATCH($O$3&amp;"-"&amp;$C207,Calc!$I$4:$I$2003,0),10)),"")</f>
        <v/>
      </c>
      <c r="I207" s="130"/>
      <c r="J207" s="59"/>
    </row>
    <row r="208" spans="2:10" x14ac:dyDescent="0.25">
      <c r="B208" s="58"/>
      <c r="C208" s="127">
        <v>194</v>
      </c>
      <c r="D208" s="128" t="str">
        <f>IFERROR(INDEX(Calc!$B$4:$L$2003,MATCH($O$3&amp;"-"&amp;C208,Calc!$I$4:$I$2003,0),2),"")</f>
        <v/>
      </c>
      <c r="E208" s="127" t="str">
        <f>IFERROR(INDEX(Calc!$B$4:$L$2003,MATCH($O$3&amp;"-"&amp;$C208,Calc!$I$4:$I$2003,0),3),"")</f>
        <v/>
      </c>
      <c r="F208" s="242" t="str">
        <f>IFERROR(INDEX(Calc!$B$4:$L$2003,MATCH($O$3&amp;"-"&amp;$C208,Calc!$I$4:$I$2003,0),4),"")</f>
        <v/>
      </c>
      <c r="G208" s="242" t="str">
        <f>IFERROR(INDEX(Calc!$B$4:$L$2003,MATCH($O$3&amp;"-"&amp;$C208,Calc!$I$4:$I$2003,0),5),"")</f>
        <v/>
      </c>
      <c r="H208" s="129" t="str">
        <f>IFERROR(IF(I208="Closed","―",INDEX(Calc!$B$4:$L$2003,MATCH($O$3&amp;"-"&amp;$C208,Calc!$I$4:$I$2003,0),10)),"")</f>
        <v/>
      </c>
      <c r="I208" s="130"/>
      <c r="J208" s="59"/>
    </row>
    <row r="209" spans="2:10" x14ac:dyDescent="0.25">
      <c r="B209" s="58"/>
      <c r="C209" s="127">
        <v>195</v>
      </c>
      <c r="D209" s="128" t="str">
        <f>IFERROR(INDEX(Calc!$B$4:$L$2003,MATCH($O$3&amp;"-"&amp;C209,Calc!$I$4:$I$2003,0),2),"")</f>
        <v/>
      </c>
      <c r="E209" s="127" t="str">
        <f>IFERROR(INDEX(Calc!$B$4:$L$2003,MATCH($O$3&amp;"-"&amp;$C209,Calc!$I$4:$I$2003,0),3),"")</f>
        <v/>
      </c>
      <c r="F209" s="242" t="str">
        <f>IFERROR(INDEX(Calc!$B$4:$L$2003,MATCH($O$3&amp;"-"&amp;$C209,Calc!$I$4:$I$2003,0),4),"")</f>
        <v/>
      </c>
      <c r="G209" s="242" t="str">
        <f>IFERROR(INDEX(Calc!$B$4:$L$2003,MATCH($O$3&amp;"-"&amp;$C209,Calc!$I$4:$I$2003,0),5),"")</f>
        <v/>
      </c>
      <c r="H209" s="129" t="str">
        <f>IFERROR(IF(I209="Closed","―",INDEX(Calc!$B$4:$L$2003,MATCH($O$3&amp;"-"&amp;$C209,Calc!$I$4:$I$2003,0),10)),"")</f>
        <v/>
      </c>
      <c r="I209" s="130"/>
      <c r="J209" s="59"/>
    </row>
    <row r="210" spans="2:10" x14ac:dyDescent="0.25">
      <c r="B210" s="58"/>
      <c r="C210" s="127">
        <v>196</v>
      </c>
      <c r="D210" s="128" t="str">
        <f>IFERROR(INDEX(Calc!$B$4:$L$2003,MATCH($O$3&amp;"-"&amp;C210,Calc!$I$4:$I$2003,0),2),"")</f>
        <v/>
      </c>
      <c r="E210" s="127" t="str">
        <f>IFERROR(INDEX(Calc!$B$4:$L$2003,MATCH($O$3&amp;"-"&amp;$C210,Calc!$I$4:$I$2003,0),3),"")</f>
        <v/>
      </c>
      <c r="F210" s="242" t="str">
        <f>IFERROR(INDEX(Calc!$B$4:$L$2003,MATCH($O$3&amp;"-"&amp;$C210,Calc!$I$4:$I$2003,0),4),"")</f>
        <v/>
      </c>
      <c r="G210" s="242" t="str">
        <f>IFERROR(INDEX(Calc!$B$4:$L$2003,MATCH($O$3&amp;"-"&amp;$C210,Calc!$I$4:$I$2003,0),5),"")</f>
        <v/>
      </c>
      <c r="H210" s="129" t="str">
        <f>IFERROR(IF(I210="Closed","―",INDEX(Calc!$B$4:$L$2003,MATCH($O$3&amp;"-"&amp;$C210,Calc!$I$4:$I$2003,0),10)),"")</f>
        <v/>
      </c>
      <c r="I210" s="130"/>
      <c r="J210" s="59"/>
    </row>
    <row r="211" spans="2:10" x14ac:dyDescent="0.25">
      <c r="B211" s="58"/>
      <c r="C211" s="127">
        <v>197</v>
      </c>
      <c r="D211" s="128" t="str">
        <f>IFERROR(INDEX(Calc!$B$4:$L$2003,MATCH($O$3&amp;"-"&amp;C211,Calc!$I$4:$I$2003,0),2),"")</f>
        <v/>
      </c>
      <c r="E211" s="127" t="str">
        <f>IFERROR(INDEX(Calc!$B$4:$L$2003,MATCH($O$3&amp;"-"&amp;$C211,Calc!$I$4:$I$2003,0),3),"")</f>
        <v/>
      </c>
      <c r="F211" s="242" t="str">
        <f>IFERROR(INDEX(Calc!$B$4:$L$2003,MATCH($O$3&amp;"-"&amp;$C211,Calc!$I$4:$I$2003,0),4),"")</f>
        <v/>
      </c>
      <c r="G211" s="242" t="str">
        <f>IFERROR(INDEX(Calc!$B$4:$L$2003,MATCH($O$3&amp;"-"&amp;$C211,Calc!$I$4:$I$2003,0),5),"")</f>
        <v/>
      </c>
      <c r="H211" s="129" t="str">
        <f>IFERROR(IF(I211="Closed","―",INDEX(Calc!$B$4:$L$2003,MATCH($O$3&amp;"-"&amp;$C211,Calc!$I$4:$I$2003,0),10)),"")</f>
        <v/>
      </c>
      <c r="I211" s="130"/>
      <c r="J211" s="59"/>
    </row>
    <row r="212" spans="2:10" x14ac:dyDescent="0.25">
      <c r="B212" s="58"/>
      <c r="C212" s="127">
        <v>198</v>
      </c>
      <c r="D212" s="128" t="str">
        <f>IFERROR(INDEX(Calc!$B$4:$L$2003,MATCH($O$3&amp;"-"&amp;C212,Calc!$I$4:$I$2003,0),2),"")</f>
        <v/>
      </c>
      <c r="E212" s="127" t="str">
        <f>IFERROR(INDEX(Calc!$B$4:$L$2003,MATCH($O$3&amp;"-"&amp;$C212,Calc!$I$4:$I$2003,0),3),"")</f>
        <v/>
      </c>
      <c r="F212" s="242" t="str">
        <f>IFERROR(INDEX(Calc!$B$4:$L$2003,MATCH($O$3&amp;"-"&amp;$C212,Calc!$I$4:$I$2003,0),4),"")</f>
        <v/>
      </c>
      <c r="G212" s="242" t="str">
        <f>IFERROR(INDEX(Calc!$B$4:$L$2003,MATCH($O$3&amp;"-"&amp;$C212,Calc!$I$4:$I$2003,0),5),"")</f>
        <v/>
      </c>
      <c r="H212" s="129" t="str">
        <f>IFERROR(IF(I212="Closed","―",INDEX(Calc!$B$4:$L$2003,MATCH($O$3&amp;"-"&amp;$C212,Calc!$I$4:$I$2003,0),10)),"")</f>
        <v/>
      </c>
      <c r="I212" s="130"/>
      <c r="J212" s="59"/>
    </row>
    <row r="213" spans="2:10" x14ac:dyDescent="0.25">
      <c r="B213" s="58"/>
      <c r="C213" s="127">
        <v>199</v>
      </c>
      <c r="D213" s="128" t="str">
        <f>IFERROR(INDEX(Calc!$B$4:$L$2003,MATCH($O$3&amp;"-"&amp;C213,Calc!$I$4:$I$2003,0),2),"")</f>
        <v/>
      </c>
      <c r="E213" s="127" t="str">
        <f>IFERROR(INDEX(Calc!$B$4:$L$2003,MATCH($O$3&amp;"-"&amp;$C213,Calc!$I$4:$I$2003,0),3),"")</f>
        <v/>
      </c>
      <c r="F213" s="242" t="str">
        <f>IFERROR(INDEX(Calc!$B$4:$L$2003,MATCH($O$3&amp;"-"&amp;$C213,Calc!$I$4:$I$2003,0),4),"")</f>
        <v/>
      </c>
      <c r="G213" s="242" t="str">
        <f>IFERROR(INDEX(Calc!$B$4:$L$2003,MATCH($O$3&amp;"-"&amp;$C213,Calc!$I$4:$I$2003,0),5),"")</f>
        <v/>
      </c>
      <c r="H213" s="129" t="str">
        <f>IFERROR(IF(I213="Closed","―",INDEX(Calc!$B$4:$L$2003,MATCH($O$3&amp;"-"&amp;$C213,Calc!$I$4:$I$2003,0),10)),"")</f>
        <v/>
      </c>
      <c r="I213" s="130"/>
      <c r="J213" s="59"/>
    </row>
    <row r="214" spans="2:10" x14ac:dyDescent="0.25">
      <c r="B214" s="58"/>
      <c r="C214" s="127">
        <v>200</v>
      </c>
      <c r="D214" s="128" t="str">
        <f>IFERROR(INDEX(Calc!$B$4:$L$2003,MATCH($O$3&amp;"-"&amp;C214,Calc!$I$4:$I$2003,0),2),"")</f>
        <v/>
      </c>
      <c r="E214" s="127" t="str">
        <f>IFERROR(INDEX(Calc!$B$4:$L$2003,MATCH($O$3&amp;"-"&amp;$C214,Calc!$I$4:$I$2003,0),3),"")</f>
        <v/>
      </c>
      <c r="F214" s="242" t="str">
        <f>IFERROR(INDEX(Calc!$B$4:$L$2003,MATCH($O$3&amp;"-"&amp;$C214,Calc!$I$4:$I$2003,0),4),"")</f>
        <v/>
      </c>
      <c r="G214" s="242" t="str">
        <f>IFERROR(INDEX(Calc!$B$4:$L$2003,MATCH($O$3&amp;"-"&amp;$C214,Calc!$I$4:$I$2003,0),5),"")</f>
        <v/>
      </c>
      <c r="H214" s="129" t="str">
        <f>IFERROR(IF(I214="Closed","―",INDEX(Calc!$B$4:$L$2003,MATCH($O$3&amp;"-"&amp;$C214,Calc!$I$4:$I$2003,0),10)),"")</f>
        <v/>
      </c>
      <c r="I214" s="130"/>
      <c r="J214" s="59"/>
    </row>
    <row r="215" spans="2:10" x14ac:dyDescent="0.25">
      <c r="B215" s="58"/>
      <c r="C215" s="127">
        <v>201</v>
      </c>
      <c r="D215" s="128" t="str">
        <f>IFERROR(INDEX(Calc!$B$4:$L$2003,MATCH($O$3&amp;"-"&amp;C215,Calc!$I$4:$I$2003,0),2),"")</f>
        <v/>
      </c>
      <c r="E215" s="127" t="str">
        <f>IFERROR(INDEX(Calc!$B$4:$L$2003,MATCH($O$3&amp;"-"&amp;$C215,Calc!$I$4:$I$2003,0),3),"")</f>
        <v/>
      </c>
      <c r="F215" s="242" t="str">
        <f>IFERROR(INDEX(Calc!$B$4:$L$2003,MATCH($O$3&amp;"-"&amp;$C215,Calc!$I$4:$I$2003,0),4),"")</f>
        <v/>
      </c>
      <c r="G215" s="242" t="str">
        <f>IFERROR(INDEX(Calc!$B$4:$L$2003,MATCH($O$3&amp;"-"&amp;$C215,Calc!$I$4:$I$2003,0),5),"")</f>
        <v/>
      </c>
      <c r="H215" s="129" t="str">
        <f>IFERROR(IF(I215="Closed","―",INDEX(Calc!$B$4:$L$2003,MATCH($O$3&amp;"-"&amp;$C215,Calc!$I$4:$I$2003,0),10)),"")</f>
        <v/>
      </c>
      <c r="I215" s="130"/>
      <c r="J215" s="59"/>
    </row>
    <row r="216" spans="2:10" x14ac:dyDescent="0.25">
      <c r="B216" s="58"/>
      <c r="C216" s="127">
        <v>202</v>
      </c>
      <c r="D216" s="128" t="str">
        <f>IFERROR(INDEX(Calc!$B$4:$L$2003,MATCH($O$3&amp;"-"&amp;C216,Calc!$I$4:$I$2003,0),2),"")</f>
        <v/>
      </c>
      <c r="E216" s="127" t="str">
        <f>IFERROR(INDEX(Calc!$B$4:$L$2003,MATCH($O$3&amp;"-"&amp;$C216,Calc!$I$4:$I$2003,0),3),"")</f>
        <v/>
      </c>
      <c r="F216" s="242" t="str">
        <f>IFERROR(INDEX(Calc!$B$4:$L$2003,MATCH($O$3&amp;"-"&amp;$C216,Calc!$I$4:$I$2003,0),4),"")</f>
        <v/>
      </c>
      <c r="G216" s="242" t="str">
        <f>IFERROR(INDEX(Calc!$B$4:$L$2003,MATCH($O$3&amp;"-"&amp;$C216,Calc!$I$4:$I$2003,0),5),"")</f>
        <v/>
      </c>
      <c r="H216" s="129" t="str">
        <f>IFERROR(IF(I216="Closed","―",INDEX(Calc!$B$4:$L$2003,MATCH($O$3&amp;"-"&amp;$C216,Calc!$I$4:$I$2003,0),10)),"")</f>
        <v/>
      </c>
      <c r="I216" s="130"/>
      <c r="J216" s="59"/>
    </row>
    <row r="217" spans="2:10" x14ac:dyDescent="0.25">
      <c r="B217" s="58"/>
      <c r="C217" s="127">
        <v>203</v>
      </c>
      <c r="D217" s="128" t="str">
        <f>IFERROR(INDEX(Calc!$B$4:$L$2003,MATCH($O$3&amp;"-"&amp;C217,Calc!$I$4:$I$2003,0),2),"")</f>
        <v/>
      </c>
      <c r="E217" s="127" t="str">
        <f>IFERROR(INDEX(Calc!$B$4:$L$2003,MATCH($O$3&amp;"-"&amp;$C217,Calc!$I$4:$I$2003,0),3),"")</f>
        <v/>
      </c>
      <c r="F217" s="242" t="str">
        <f>IFERROR(INDEX(Calc!$B$4:$L$2003,MATCH($O$3&amp;"-"&amp;$C217,Calc!$I$4:$I$2003,0),4),"")</f>
        <v/>
      </c>
      <c r="G217" s="242" t="str">
        <f>IFERROR(INDEX(Calc!$B$4:$L$2003,MATCH($O$3&amp;"-"&amp;$C217,Calc!$I$4:$I$2003,0),5),"")</f>
        <v/>
      </c>
      <c r="H217" s="129" t="str">
        <f>IFERROR(IF(I217="Closed","―",INDEX(Calc!$B$4:$L$2003,MATCH($O$3&amp;"-"&amp;$C217,Calc!$I$4:$I$2003,0),10)),"")</f>
        <v/>
      </c>
      <c r="I217" s="130"/>
      <c r="J217" s="59"/>
    </row>
    <row r="218" spans="2:10" x14ac:dyDescent="0.25">
      <c r="B218" s="58"/>
      <c r="C218" s="127">
        <v>204</v>
      </c>
      <c r="D218" s="128" t="str">
        <f>IFERROR(INDEX(Calc!$B$4:$L$2003,MATCH($O$3&amp;"-"&amp;C218,Calc!$I$4:$I$2003,0),2),"")</f>
        <v/>
      </c>
      <c r="E218" s="127" t="str">
        <f>IFERROR(INDEX(Calc!$B$4:$L$2003,MATCH($O$3&amp;"-"&amp;$C218,Calc!$I$4:$I$2003,0),3),"")</f>
        <v/>
      </c>
      <c r="F218" s="242" t="str">
        <f>IFERROR(INDEX(Calc!$B$4:$L$2003,MATCH($O$3&amp;"-"&amp;$C218,Calc!$I$4:$I$2003,0),4),"")</f>
        <v/>
      </c>
      <c r="G218" s="242" t="str">
        <f>IFERROR(INDEX(Calc!$B$4:$L$2003,MATCH($O$3&amp;"-"&amp;$C218,Calc!$I$4:$I$2003,0),5),"")</f>
        <v/>
      </c>
      <c r="H218" s="129" t="str">
        <f>IFERROR(IF(I218="Closed","―",INDEX(Calc!$B$4:$L$2003,MATCH($O$3&amp;"-"&amp;$C218,Calc!$I$4:$I$2003,0),10)),"")</f>
        <v/>
      </c>
      <c r="I218" s="130"/>
      <c r="J218" s="59"/>
    </row>
    <row r="219" spans="2:10" x14ac:dyDescent="0.25">
      <c r="B219" s="58"/>
      <c r="C219" s="127">
        <v>205</v>
      </c>
      <c r="D219" s="128" t="str">
        <f>IFERROR(INDEX(Calc!$B$4:$L$2003,MATCH($O$3&amp;"-"&amp;C219,Calc!$I$4:$I$2003,0),2),"")</f>
        <v/>
      </c>
      <c r="E219" s="127" t="str">
        <f>IFERROR(INDEX(Calc!$B$4:$L$2003,MATCH($O$3&amp;"-"&amp;$C219,Calc!$I$4:$I$2003,0),3),"")</f>
        <v/>
      </c>
      <c r="F219" s="242" t="str">
        <f>IFERROR(INDEX(Calc!$B$4:$L$2003,MATCH($O$3&amp;"-"&amp;$C219,Calc!$I$4:$I$2003,0),4),"")</f>
        <v/>
      </c>
      <c r="G219" s="242" t="str">
        <f>IFERROR(INDEX(Calc!$B$4:$L$2003,MATCH($O$3&amp;"-"&amp;$C219,Calc!$I$4:$I$2003,0),5),"")</f>
        <v/>
      </c>
      <c r="H219" s="129" t="str">
        <f>IFERROR(IF(I219="Closed","―",INDEX(Calc!$B$4:$L$2003,MATCH($O$3&amp;"-"&amp;$C219,Calc!$I$4:$I$2003,0),10)),"")</f>
        <v/>
      </c>
      <c r="I219" s="130"/>
      <c r="J219" s="59"/>
    </row>
    <row r="220" spans="2:10" x14ac:dyDescent="0.25">
      <c r="B220" s="58"/>
      <c r="C220" s="127">
        <v>206</v>
      </c>
      <c r="D220" s="128" t="str">
        <f>IFERROR(INDEX(Calc!$B$4:$L$2003,MATCH($O$3&amp;"-"&amp;C220,Calc!$I$4:$I$2003,0),2),"")</f>
        <v/>
      </c>
      <c r="E220" s="127" t="str">
        <f>IFERROR(INDEX(Calc!$B$4:$L$2003,MATCH($O$3&amp;"-"&amp;$C220,Calc!$I$4:$I$2003,0),3),"")</f>
        <v/>
      </c>
      <c r="F220" s="242" t="str">
        <f>IFERROR(INDEX(Calc!$B$4:$L$2003,MATCH($O$3&amp;"-"&amp;$C220,Calc!$I$4:$I$2003,0),4),"")</f>
        <v/>
      </c>
      <c r="G220" s="242" t="str">
        <f>IFERROR(INDEX(Calc!$B$4:$L$2003,MATCH($O$3&amp;"-"&amp;$C220,Calc!$I$4:$I$2003,0),5),"")</f>
        <v/>
      </c>
      <c r="H220" s="129" t="str">
        <f>IFERROR(IF(I220="Closed","―",INDEX(Calc!$B$4:$L$2003,MATCH($O$3&amp;"-"&amp;$C220,Calc!$I$4:$I$2003,0),10)),"")</f>
        <v/>
      </c>
      <c r="I220" s="130"/>
      <c r="J220" s="59"/>
    </row>
    <row r="221" spans="2:10" x14ac:dyDescent="0.25">
      <c r="B221" s="58"/>
      <c r="C221" s="127">
        <v>207</v>
      </c>
      <c r="D221" s="128" t="str">
        <f>IFERROR(INDEX(Calc!$B$4:$L$2003,MATCH($O$3&amp;"-"&amp;C221,Calc!$I$4:$I$2003,0),2),"")</f>
        <v/>
      </c>
      <c r="E221" s="127" t="str">
        <f>IFERROR(INDEX(Calc!$B$4:$L$2003,MATCH($O$3&amp;"-"&amp;$C221,Calc!$I$4:$I$2003,0),3),"")</f>
        <v/>
      </c>
      <c r="F221" s="242" t="str">
        <f>IFERROR(INDEX(Calc!$B$4:$L$2003,MATCH($O$3&amp;"-"&amp;$C221,Calc!$I$4:$I$2003,0),4),"")</f>
        <v/>
      </c>
      <c r="G221" s="242" t="str">
        <f>IFERROR(INDEX(Calc!$B$4:$L$2003,MATCH($O$3&amp;"-"&amp;$C221,Calc!$I$4:$I$2003,0),5),"")</f>
        <v/>
      </c>
      <c r="H221" s="129" t="str">
        <f>IFERROR(IF(I221="Closed","―",INDEX(Calc!$B$4:$L$2003,MATCH($O$3&amp;"-"&amp;$C221,Calc!$I$4:$I$2003,0),10)),"")</f>
        <v/>
      </c>
      <c r="I221" s="130"/>
      <c r="J221" s="59"/>
    </row>
    <row r="222" spans="2:10" x14ac:dyDescent="0.25">
      <c r="B222" s="58"/>
      <c r="C222" s="127">
        <v>208</v>
      </c>
      <c r="D222" s="128" t="str">
        <f>IFERROR(INDEX(Calc!$B$4:$L$2003,MATCH($O$3&amp;"-"&amp;C222,Calc!$I$4:$I$2003,0),2),"")</f>
        <v/>
      </c>
      <c r="E222" s="127" t="str">
        <f>IFERROR(INDEX(Calc!$B$4:$L$2003,MATCH($O$3&amp;"-"&amp;$C222,Calc!$I$4:$I$2003,0),3),"")</f>
        <v/>
      </c>
      <c r="F222" s="242" t="str">
        <f>IFERROR(INDEX(Calc!$B$4:$L$2003,MATCH($O$3&amp;"-"&amp;$C222,Calc!$I$4:$I$2003,0),4),"")</f>
        <v/>
      </c>
      <c r="G222" s="242" t="str">
        <f>IFERROR(INDEX(Calc!$B$4:$L$2003,MATCH($O$3&amp;"-"&amp;$C222,Calc!$I$4:$I$2003,0),5),"")</f>
        <v/>
      </c>
      <c r="H222" s="129" t="str">
        <f>IFERROR(IF(I222="Closed","―",INDEX(Calc!$B$4:$L$2003,MATCH($O$3&amp;"-"&amp;$C222,Calc!$I$4:$I$2003,0),10)),"")</f>
        <v/>
      </c>
      <c r="I222" s="130"/>
      <c r="J222" s="59"/>
    </row>
    <row r="223" spans="2:10" x14ac:dyDescent="0.25">
      <c r="B223" s="58"/>
      <c r="C223" s="127">
        <v>209</v>
      </c>
      <c r="D223" s="128" t="str">
        <f>IFERROR(INDEX(Calc!$B$4:$L$2003,MATCH($O$3&amp;"-"&amp;C223,Calc!$I$4:$I$2003,0),2),"")</f>
        <v/>
      </c>
      <c r="E223" s="127" t="str">
        <f>IFERROR(INDEX(Calc!$B$4:$L$2003,MATCH($O$3&amp;"-"&amp;$C223,Calc!$I$4:$I$2003,0),3),"")</f>
        <v/>
      </c>
      <c r="F223" s="242" t="str">
        <f>IFERROR(INDEX(Calc!$B$4:$L$2003,MATCH($O$3&amp;"-"&amp;$C223,Calc!$I$4:$I$2003,0),4),"")</f>
        <v/>
      </c>
      <c r="G223" s="242" t="str">
        <f>IFERROR(INDEX(Calc!$B$4:$L$2003,MATCH($O$3&amp;"-"&amp;$C223,Calc!$I$4:$I$2003,0),5),"")</f>
        <v/>
      </c>
      <c r="H223" s="129" t="str">
        <f>IFERROR(IF(I223="Closed","―",INDEX(Calc!$B$4:$L$2003,MATCH($O$3&amp;"-"&amp;$C223,Calc!$I$4:$I$2003,0),10)),"")</f>
        <v/>
      </c>
      <c r="I223" s="130"/>
      <c r="J223" s="59"/>
    </row>
    <row r="224" spans="2:10" x14ac:dyDescent="0.25">
      <c r="B224" s="58"/>
      <c r="C224" s="127">
        <v>210</v>
      </c>
      <c r="D224" s="128" t="str">
        <f>IFERROR(INDEX(Calc!$B$4:$L$2003,MATCH($O$3&amp;"-"&amp;C224,Calc!$I$4:$I$2003,0),2),"")</f>
        <v/>
      </c>
      <c r="E224" s="127" t="str">
        <f>IFERROR(INDEX(Calc!$B$4:$L$2003,MATCH($O$3&amp;"-"&amp;$C224,Calc!$I$4:$I$2003,0),3),"")</f>
        <v/>
      </c>
      <c r="F224" s="242" t="str">
        <f>IFERROR(INDEX(Calc!$B$4:$L$2003,MATCH($O$3&amp;"-"&amp;$C224,Calc!$I$4:$I$2003,0),4),"")</f>
        <v/>
      </c>
      <c r="G224" s="242" t="str">
        <f>IFERROR(INDEX(Calc!$B$4:$L$2003,MATCH($O$3&amp;"-"&amp;$C224,Calc!$I$4:$I$2003,0),5),"")</f>
        <v/>
      </c>
      <c r="H224" s="129" t="str">
        <f>IFERROR(IF(I224="Closed","―",INDEX(Calc!$B$4:$L$2003,MATCH($O$3&amp;"-"&amp;$C224,Calc!$I$4:$I$2003,0),10)),"")</f>
        <v/>
      </c>
      <c r="I224" s="130"/>
      <c r="J224" s="59"/>
    </row>
    <row r="225" spans="2:10" x14ac:dyDescent="0.25">
      <c r="B225" s="58"/>
      <c r="C225" s="127">
        <v>211</v>
      </c>
      <c r="D225" s="128" t="str">
        <f>IFERROR(INDEX(Calc!$B$4:$L$2003,MATCH($O$3&amp;"-"&amp;C225,Calc!$I$4:$I$2003,0),2),"")</f>
        <v/>
      </c>
      <c r="E225" s="127" t="str">
        <f>IFERROR(INDEX(Calc!$B$4:$L$2003,MATCH($O$3&amp;"-"&amp;$C225,Calc!$I$4:$I$2003,0),3),"")</f>
        <v/>
      </c>
      <c r="F225" s="242" t="str">
        <f>IFERROR(INDEX(Calc!$B$4:$L$2003,MATCH($O$3&amp;"-"&amp;$C225,Calc!$I$4:$I$2003,0),4),"")</f>
        <v/>
      </c>
      <c r="G225" s="242" t="str">
        <f>IFERROR(INDEX(Calc!$B$4:$L$2003,MATCH($O$3&amp;"-"&amp;$C225,Calc!$I$4:$I$2003,0),5),"")</f>
        <v/>
      </c>
      <c r="H225" s="129" t="str">
        <f>IFERROR(IF(I225="Closed","―",INDEX(Calc!$B$4:$L$2003,MATCH($O$3&amp;"-"&amp;$C225,Calc!$I$4:$I$2003,0),10)),"")</f>
        <v/>
      </c>
      <c r="I225" s="130"/>
      <c r="J225" s="59"/>
    </row>
    <row r="226" spans="2:10" x14ac:dyDescent="0.25">
      <c r="B226" s="58"/>
      <c r="C226" s="127">
        <v>212</v>
      </c>
      <c r="D226" s="128" t="str">
        <f>IFERROR(INDEX(Calc!$B$4:$L$2003,MATCH($O$3&amp;"-"&amp;C226,Calc!$I$4:$I$2003,0),2),"")</f>
        <v/>
      </c>
      <c r="E226" s="127" t="str">
        <f>IFERROR(INDEX(Calc!$B$4:$L$2003,MATCH($O$3&amp;"-"&amp;$C226,Calc!$I$4:$I$2003,0),3),"")</f>
        <v/>
      </c>
      <c r="F226" s="242" t="str">
        <f>IFERROR(INDEX(Calc!$B$4:$L$2003,MATCH($O$3&amp;"-"&amp;$C226,Calc!$I$4:$I$2003,0),4),"")</f>
        <v/>
      </c>
      <c r="G226" s="242" t="str">
        <f>IFERROR(INDEX(Calc!$B$4:$L$2003,MATCH($O$3&amp;"-"&amp;$C226,Calc!$I$4:$I$2003,0),5),"")</f>
        <v/>
      </c>
      <c r="H226" s="129" t="str">
        <f>IFERROR(IF(I226="Closed","―",INDEX(Calc!$B$4:$L$2003,MATCH($O$3&amp;"-"&amp;$C226,Calc!$I$4:$I$2003,0),10)),"")</f>
        <v/>
      </c>
      <c r="I226" s="130"/>
      <c r="J226" s="59"/>
    </row>
    <row r="227" spans="2:10" x14ac:dyDescent="0.25">
      <c r="B227" s="58"/>
      <c r="C227" s="127">
        <v>213</v>
      </c>
      <c r="D227" s="128" t="str">
        <f>IFERROR(INDEX(Calc!$B$4:$L$2003,MATCH($O$3&amp;"-"&amp;C227,Calc!$I$4:$I$2003,0),2),"")</f>
        <v/>
      </c>
      <c r="E227" s="127" t="str">
        <f>IFERROR(INDEX(Calc!$B$4:$L$2003,MATCH($O$3&amp;"-"&amp;$C227,Calc!$I$4:$I$2003,0),3),"")</f>
        <v/>
      </c>
      <c r="F227" s="242" t="str">
        <f>IFERROR(INDEX(Calc!$B$4:$L$2003,MATCH($O$3&amp;"-"&amp;$C227,Calc!$I$4:$I$2003,0),4),"")</f>
        <v/>
      </c>
      <c r="G227" s="242" t="str">
        <f>IFERROR(INDEX(Calc!$B$4:$L$2003,MATCH($O$3&amp;"-"&amp;$C227,Calc!$I$4:$I$2003,0),5),"")</f>
        <v/>
      </c>
      <c r="H227" s="129" t="str">
        <f>IFERROR(IF(I227="Closed","―",INDEX(Calc!$B$4:$L$2003,MATCH($O$3&amp;"-"&amp;$C227,Calc!$I$4:$I$2003,0),10)),"")</f>
        <v/>
      </c>
      <c r="I227" s="130"/>
      <c r="J227" s="59"/>
    </row>
    <row r="228" spans="2:10" x14ac:dyDescent="0.25">
      <c r="B228" s="58"/>
      <c r="C228" s="127">
        <v>214</v>
      </c>
      <c r="D228" s="128" t="str">
        <f>IFERROR(INDEX(Calc!$B$4:$L$2003,MATCH($O$3&amp;"-"&amp;C228,Calc!$I$4:$I$2003,0),2),"")</f>
        <v/>
      </c>
      <c r="E228" s="127" t="str">
        <f>IFERROR(INDEX(Calc!$B$4:$L$2003,MATCH($O$3&amp;"-"&amp;$C228,Calc!$I$4:$I$2003,0),3),"")</f>
        <v/>
      </c>
      <c r="F228" s="242" t="str">
        <f>IFERROR(INDEX(Calc!$B$4:$L$2003,MATCH($O$3&amp;"-"&amp;$C228,Calc!$I$4:$I$2003,0),4),"")</f>
        <v/>
      </c>
      <c r="G228" s="242" t="str">
        <f>IFERROR(INDEX(Calc!$B$4:$L$2003,MATCH($O$3&amp;"-"&amp;$C228,Calc!$I$4:$I$2003,0),5),"")</f>
        <v/>
      </c>
      <c r="H228" s="129" t="str">
        <f>IFERROR(IF(I228="Closed","―",INDEX(Calc!$B$4:$L$2003,MATCH($O$3&amp;"-"&amp;$C228,Calc!$I$4:$I$2003,0),10)),"")</f>
        <v/>
      </c>
      <c r="I228" s="130"/>
      <c r="J228" s="59"/>
    </row>
    <row r="229" spans="2:10" x14ac:dyDescent="0.25">
      <c r="B229" s="58"/>
      <c r="C229" s="127">
        <v>215</v>
      </c>
      <c r="D229" s="128" t="str">
        <f>IFERROR(INDEX(Calc!$B$4:$L$2003,MATCH($O$3&amp;"-"&amp;C229,Calc!$I$4:$I$2003,0),2),"")</f>
        <v/>
      </c>
      <c r="E229" s="127" t="str">
        <f>IFERROR(INDEX(Calc!$B$4:$L$2003,MATCH($O$3&amp;"-"&amp;$C229,Calc!$I$4:$I$2003,0),3),"")</f>
        <v/>
      </c>
      <c r="F229" s="242" t="str">
        <f>IFERROR(INDEX(Calc!$B$4:$L$2003,MATCH($O$3&amp;"-"&amp;$C229,Calc!$I$4:$I$2003,0),4),"")</f>
        <v/>
      </c>
      <c r="G229" s="242" t="str">
        <f>IFERROR(INDEX(Calc!$B$4:$L$2003,MATCH($O$3&amp;"-"&amp;$C229,Calc!$I$4:$I$2003,0),5),"")</f>
        <v/>
      </c>
      <c r="H229" s="129" t="str">
        <f>IFERROR(IF(I229="Closed","―",INDEX(Calc!$B$4:$L$2003,MATCH($O$3&amp;"-"&amp;$C229,Calc!$I$4:$I$2003,0),10)),"")</f>
        <v/>
      </c>
      <c r="I229" s="130"/>
      <c r="J229" s="59"/>
    </row>
    <row r="230" spans="2:10" x14ac:dyDescent="0.25">
      <c r="B230" s="58"/>
      <c r="C230" s="127">
        <v>216</v>
      </c>
      <c r="D230" s="128" t="str">
        <f>IFERROR(INDEX(Calc!$B$4:$L$2003,MATCH($O$3&amp;"-"&amp;C230,Calc!$I$4:$I$2003,0),2),"")</f>
        <v/>
      </c>
      <c r="E230" s="127" t="str">
        <f>IFERROR(INDEX(Calc!$B$4:$L$2003,MATCH($O$3&amp;"-"&amp;$C230,Calc!$I$4:$I$2003,0),3),"")</f>
        <v/>
      </c>
      <c r="F230" s="242" t="str">
        <f>IFERROR(INDEX(Calc!$B$4:$L$2003,MATCH($O$3&amp;"-"&amp;$C230,Calc!$I$4:$I$2003,0),4),"")</f>
        <v/>
      </c>
      <c r="G230" s="242" t="str">
        <f>IFERROR(INDEX(Calc!$B$4:$L$2003,MATCH($O$3&amp;"-"&amp;$C230,Calc!$I$4:$I$2003,0),5),"")</f>
        <v/>
      </c>
      <c r="H230" s="129" t="str">
        <f>IFERROR(IF(I230="Closed","―",INDEX(Calc!$B$4:$L$2003,MATCH($O$3&amp;"-"&amp;$C230,Calc!$I$4:$I$2003,0),10)),"")</f>
        <v/>
      </c>
      <c r="I230" s="130"/>
      <c r="J230" s="59"/>
    </row>
    <row r="231" spans="2:10" x14ac:dyDescent="0.25">
      <c r="B231" s="58"/>
      <c r="C231" s="127">
        <v>217</v>
      </c>
      <c r="D231" s="128" t="str">
        <f>IFERROR(INDEX(Calc!$B$4:$L$2003,MATCH($O$3&amp;"-"&amp;C231,Calc!$I$4:$I$2003,0),2),"")</f>
        <v/>
      </c>
      <c r="E231" s="127" t="str">
        <f>IFERROR(INDEX(Calc!$B$4:$L$2003,MATCH($O$3&amp;"-"&amp;$C231,Calc!$I$4:$I$2003,0),3),"")</f>
        <v/>
      </c>
      <c r="F231" s="242" t="str">
        <f>IFERROR(INDEX(Calc!$B$4:$L$2003,MATCH($O$3&amp;"-"&amp;$C231,Calc!$I$4:$I$2003,0),4),"")</f>
        <v/>
      </c>
      <c r="G231" s="242" t="str">
        <f>IFERROR(INDEX(Calc!$B$4:$L$2003,MATCH($O$3&amp;"-"&amp;$C231,Calc!$I$4:$I$2003,0),5),"")</f>
        <v/>
      </c>
      <c r="H231" s="129" t="str">
        <f>IFERROR(IF(I231="Closed","―",INDEX(Calc!$B$4:$L$2003,MATCH($O$3&amp;"-"&amp;$C231,Calc!$I$4:$I$2003,0),10)),"")</f>
        <v/>
      </c>
      <c r="I231" s="130"/>
      <c r="J231" s="59"/>
    </row>
    <row r="232" spans="2:10" x14ac:dyDescent="0.25">
      <c r="B232" s="58"/>
      <c r="C232" s="127">
        <v>218</v>
      </c>
      <c r="D232" s="128" t="str">
        <f>IFERROR(INDEX(Calc!$B$4:$L$2003,MATCH($O$3&amp;"-"&amp;C232,Calc!$I$4:$I$2003,0),2),"")</f>
        <v/>
      </c>
      <c r="E232" s="127" t="str">
        <f>IFERROR(INDEX(Calc!$B$4:$L$2003,MATCH($O$3&amp;"-"&amp;$C232,Calc!$I$4:$I$2003,0),3),"")</f>
        <v/>
      </c>
      <c r="F232" s="242" t="str">
        <f>IFERROR(INDEX(Calc!$B$4:$L$2003,MATCH($O$3&amp;"-"&amp;$C232,Calc!$I$4:$I$2003,0),4),"")</f>
        <v/>
      </c>
      <c r="G232" s="242" t="str">
        <f>IFERROR(INDEX(Calc!$B$4:$L$2003,MATCH($O$3&amp;"-"&amp;$C232,Calc!$I$4:$I$2003,0),5),"")</f>
        <v/>
      </c>
      <c r="H232" s="129" t="str">
        <f>IFERROR(IF(I232="Closed","―",INDEX(Calc!$B$4:$L$2003,MATCH($O$3&amp;"-"&amp;$C232,Calc!$I$4:$I$2003,0),10)),"")</f>
        <v/>
      </c>
      <c r="I232" s="130"/>
      <c r="J232" s="59"/>
    </row>
    <row r="233" spans="2:10" x14ac:dyDescent="0.25">
      <c r="B233" s="58"/>
      <c r="C233" s="127">
        <v>219</v>
      </c>
      <c r="D233" s="128" t="str">
        <f>IFERROR(INDEX(Calc!$B$4:$L$2003,MATCH($O$3&amp;"-"&amp;C233,Calc!$I$4:$I$2003,0),2),"")</f>
        <v/>
      </c>
      <c r="E233" s="127" t="str">
        <f>IFERROR(INDEX(Calc!$B$4:$L$2003,MATCH($O$3&amp;"-"&amp;$C233,Calc!$I$4:$I$2003,0),3),"")</f>
        <v/>
      </c>
      <c r="F233" s="242" t="str">
        <f>IFERROR(INDEX(Calc!$B$4:$L$2003,MATCH($O$3&amp;"-"&amp;$C233,Calc!$I$4:$I$2003,0),4),"")</f>
        <v/>
      </c>
      <c r="G233" s="242" t="str">
        <f>IFERROR(INDEX(Calc!$B$4:$L$2003,MATCH($O$3&amp;"-"&amp;$C233,Calc!$I$4:$I$2003,0),5),"")</f>
        <v/>
      </c>
      <c r="H233" s="129" t="str">
        <f>IFERROR(IF(I233="Closed","―",INDEX(Calc!$B$4:$L$2003,MATCH($O$3&amp;"-"&amp;$C233,Calc!$I$4:$I$2003,0),10)),"")</f>
        <v/>
      </c>
      <c r="I233" s="130"/>
      <c r="J233" s="59"/>
    </row>
    <row r="234" spans="2:10" x14ac:dyDescent="0.25">
      <c r="B234" s="58"/>
      <c r="C234" s="127">
        <v>220</v>
      </c>
      <c r="D234" s="128" t="str">
        <f>IFERROR(INDEX(Calc!$B$4:$L$2003,MATCH($O$3&amp;"-"&amp;C234,Calc!$I$4:$I$2003,0),2),"")</f>
        <v/>
      </c>
      <c r="E234" s="127" t="str">
        <f>IFERROR(INDEX(Calc!$B$4:$L$2003,MATCH($O$3&amp;"-"&amp;$C234,Calc!$I$4:$I$2003,0),3),"")</f>
        <v/>
      </c>
      <c r="F234" s="242" t="str">
        <f>IFERROR(INDEX(Calc!$B$4:$L$2003,MATCH($O$3&amp;"-"&amp;$C234,Calc!$I$4:$I$2003,0),4),"")</f>
        <v/>
      </c>
      <c r="G234" s="242" t="str">
        <f>IFERROR(INDEX(Calc!$B$4:$L$2003,MATCH($O$3&amp;"-"&amp;$C234,Calc!$I$4:$I$2003,0),5),"")</f>
        <v/>
      </c>
      <c r="H234" s="129" t="str">
        <f>IFERROR(IF(I234="Closed","―",INDEX(Calc!$B$4:$L$2003,MATCH($O$3&amp;"-"&amp;$C234,Calc!$I$4:$I$2003,0),10)),"")</f>
        <v/>
      </c>
      <c r="I234" s="130"/>
      <c r="J234" s="59"/>
    </row>
    <row r="235" spans="2:10" x14ac:dyDescent="0.25">
      <c r="B235" s="58"/>
      <c r="C235" s="127">
        <v>221</v>
      </c>
      <c r="D235" s="128" t="str">
        <f>IFERROR(INDEX(Calc!$B$4:$L$2003,MATCH($O$3&amp;"-"&amp;C235,Calc!$I$4:$I$2003,0),2),"")</f>
        <v/>
      </c>
      <c r="E235" s="127" t="str">
        <f>IFERROR(INDEX(Calc!$B$4:$L$2003,MATCH($O$3&amp;"-"&amp;$C235,Calc!$I$4:$I$2003,0),3),"")</f>
        <v/>
      </c>
      <c r="F235" s="242" t="str">
        <f>IFERROR(INDEX(Calc!$B$4:$L$2003,MATCH($O$3&amp;"-"&amp;$C235,Calc!$I$4:$I$2003,0),4),"")</f>
        <v/>
      </c>
      <c r="G235" s="242" t="str">
        <f>IFERROR(INDEX(Calc!$B$4:$L$2003,MATCH($O$3&amp;"-"&amp;$C235,Calc!$I$4:$I$2003,0),5),"")</f>
        <v/>
      </c>
      <c r="H235" s="129" t="str">
        <f>IFERROR(IF(I235="Closed","―",INDEX(Calc!$B$4:$L$2003,MATCH($O$3&amp;"-"&amp;$C235,Calc!$I$4:$I$2003,0),10)),"")</f>
        <v/>
      </c>
      <c r="I235" s="130"/>
      <c r="J235" s="59"/>
    </row>
    <row r="236" spans="2:10" x14ac:dyDescent="0.25">
      <c r="B236" s="58"/>
      <c r="C236" s="127">
        <v>222</v>
      </c>
      <c r="D236" s="128" t="str">
        <f>IFERROR(INDEX(Calc!$B$4:$L$2003,MATCH($O$3&amp;"-"&amp;C236,Calc!$I$4:$I$2003,0),2),"")</f>
        <v/>
      </c>
      <c r="E236" s="127" t="str">
        <f>IFERROR(INDEX(Calc!$B$4:$L$2003,MATCH($O$3&amp;"-"&amp;$C236,Calc!$I$4:$I$2003,0),3),"")</f>
        <v/>
      </c>
      <c r="F236" s="242" t="str">
        <f>IFERROR(INDEX(Calc!$B$4:$L$2003,MATCH($O$3&amp;"-"&amp;$C236,Calc!$I$4:$I$2003,0),4),"")</f>
        <v/>
      </c>
      <c r="G236" s="242" t="str">
        <f>IFERROR(INDEX(Calc!$B$4:$L$2003,MATCH($O$3&amp;"-"&amp;$C236,Calc!$I$4:$I$2003,0),5),"")</f>
        <v/>
      </c>
      <c r="H236" s="129" t="str">
        <f>IFERROR(IF(I236="Closed","―",INDEX(Calc!$B$4:$L$2003,MATCH($O$3&amp;"-"&amp;$C236,Calc!$I$4:$I$2003,0),10)),"")</f>
        <v/>
      </c>
      <c r="I236" s="130"/>
      <c r="J236" s="59"/>
    </row>
    <row r="237" spans="2:10" x14ac:dyDescent="0.25">
      <c r="B237" s="58"/>
      <c r="C237" s="127">
        <v>223</v>
      </c>
      <c r="D237" s="128" t="str">
        <f>IFERROR(INDEX(Calc!$B$4:$L$2003,MATCH($O$3&amp;"-"&amp;C237,Calc!$I$4:$I$2003,0),2),"")</f>
        <v/>
      </c>
      <c r="E237" s="127" t="str">
        <f>IFERROR(INDEX(Calc!$B$4:$L$2003,MATCH($O$3&amp;"-"&amp;$C237,Calc!$I$4:$I$2003,0),3),"")</f>
        <v/>
      </c>
      <c r="F237" s="242" t="str">
        <f>IFERROR(INDEX(Calc!$B$4:$L$2003,MATCH($O$3&amp;"-"&amp;$C237,Calc!$I$4:$I$2003,0),4),"")</f>
        <v/>
      </c>
      <c r="G237" s="242" t="str">
        <f>IFERROR(INDEX(Calc!$B$4:$L$2003,MATCH($O$3&amp;"-"&amp;$C237,Calc!$I$4:$I$2003,0),5),"")</f>
        <v/>
      </c>
      <c r="H237" s="129" t="str">
        <f>IFERROR(IF(I237="Closed","―",INDEX(Calc!$B$4:$L$2003,MATCH($O$3&amp;"-"&amp;$C237,Calc!$I$4:$I$2003,0),10)),"")</f>
        <v/>
      </c>
      <c r="I237" s="130"/>
      <c r="J237" s="59"/>
    </row>
    <row r="238" spans="2:10" x14ac:dyDescent="0.25">
      <c r="B238" s="58"/>
      <c r="C238" s="127">
        <v>224</v>
      </c>
      <c r="D238" s="128" t="str">
        <f>IFERROR(INDEX(Calc!$B$4:$L$2003,MATCH($O$3&amp;"-"&amp;C238,Calc!$I$4:$I$2003,0),2),"")</f>
        <v/>
      </c>
      <c r="E238" s="127" t="str">
        <f>IFERROR(INDEX(Calc!$B$4:$L$2003,MATCH($O$3&amp;"-"&amp;$C238,Calc!$I$4:$I$2003,0),3),"")</f>
        <v/>
      </c>
      <c r="F238" s="242" t="str">
        <f>IFERROR(INDEX(Calc!$B$4:$L$2003,MATCH($O$3&amp;"-"&amp;$C238,Calc!$I$4:$I$2003,0),4),"")</f>
        <v/>
      </c>
      <c r="G238" s="242" t="str">
        <f>IFERROR(INDEX(Calc!$B$4:$L$2003,MATCH($O$3&amp;"-"&amp;$C238,Calc!$I$4:$I$2003,0),5),"")</f>
        <v/>
      </c>
      <c r="H238" s="129" t="str">
        <f>IFERROR(IF(I238="Closed","―",INDEX(Calc!$B$4:$L$2003,MATCH($O$3&amp;"-"&amp;$C238,Calc!$I$4:$I$2003,0),10)),"")</f>
        <v/>
      </c>
      <c r="I238" s="130"/>
      <c r="J238" s="59"/>
    </row>
    <row r="239" spans="2:10" x14ac:dyDescent="0.25">
      <c r="B239" s="58"/>
      <c r="C239" s="127">
        <v>225</v>
      </c>
      <c r="D239" s="128" t="str">
        <f>IFERROR(INDEX(Calc!$B$4:$L$2003,MATCH($O$3&amp;"-"&amp;C239,Calc!$I$4:$I$2003,0),2),"")</f>
        <v/>
      </c>
      <c r="E239" s="127" t="str">
        <f>IFERROR(INDEX(Calc!$B$4:$L$2003,MATCH($O$3&amp;"-"&amp;$C239,Calc!$I$4:$I$2003,0),3),"")</f>
        <v/>
      </c>
      <c r="F239" s="242" t="str">
        <f>IFERROR(INDEX(Calc!$B$4:$L$2003,MATCH($O$3&amp;"-"&amp;$C239,Calc!$I$4:$I$2003,0),4),"")</f>
        <v/>
      </c>
      <c r="G239" s="242" t="str">
        <f>IFERROR(INDEX(Calc!$B$4:$L$2003,MATCH($O$3&amp;"-"&amp;$C239,Calc!$I$4:$I$2003,0),5),"")</f>
        <v/>
      </c>
      <c r="H239" s="129" t="str">
        <f>IFERROR(IF(I239="Closed","―",INDEX(Calc!$B$4:$L$2003,MATCH($O$3&amp;"-"&amp;$C239,Calc!$I$4:$I$2003,0),10)),"")</f>
        <v/>
      </c>
      <c r="I239" s="130"/>
      <c r="J239" s="59"/>
    </row>
    <row r="240" spans="2:10" x14ac:dyDescent="0.25">
      <c r="B240" s="58"/>
      <c r="C240" s="127">
        <v>226</v>
      </c>
      <c r="D240" s="128" t="str">
        <f>IFERROR(INDEX(Calc!$B$4:$L$2003,MATCH($O$3&amp;"-"&amp;C240,Calc!$I$4:$I$2003,0),2),"")</f>
        <v/>
      </c>
      <c r="E240" s="127" t="str">
        <f>IFERROR(INDEX(Calc!$B$4:$L$2003,MATCH($O$3&amp;"-"&amp;$C240,Calc!$I$4:$I$2003,0),3),"")</f>
        <v/>
      </c>
      <c r="F240" s="242" t="str">
        <f>IFERROR(INDEX(Calc!$B$4:$L$2003,MATCH($O$3&amp;"-"&amp;$C240,Calc!$I$4:$I$2003,0),4),"")</f>
        <v/>
      </c>
      <c r="G240" s="242" t="str">
        <f>IFERROR(INDEX(Calc!$B$4:$L$2003,MATCH($O$3&amp;"-"&amp;$C240,Calc!$I$4:$I$2003,0),5),"")</f>
        <v/>
      </c>
      <c r="H240" s="129" t="str">
        <f>IFERROR(IF(I240="Closed","―",INDEX(Calc!$B$4:$L$2003,MATCH($O$3&amp;"-"&amp;$C240,Calc!$I$4:$I$2003,0),10)),"")</f>
        <v/>
      </c>
      <c r="I240" s="130"/>
      <c r="J240" s="59"/>
    </row>
    <row r="241" spans="2:10" x14ac:dyDescent="0.25">
      <c r="B241" s="58"/>
      <c r="C241" s="127">
        <v>227</v>
      </c>
      <c r="D241" s="128" t="str">
        <f>IFERROR(INDEX(Calc!$B$4:$L$2003,MATCH($O$3&amp;"-"&amp;C241,Calc!$I$4:$I$2003,0),2),"")</f>
        <v/>
      </c>
      <c r="E241" s="127" t="str">
        <f>IFERROR(INDEX(Calc!$B$4:$L$2003,MATCH($O$3&amp;"-"&amp;$C241,Calc!$I$4:$I$2003,0),3),"")</f>
        <v/>
      </c>
      <c r="F241" s="242" t="str">
        <f>IFERROR(INDEX(Calc!$B$4:$L$2003,MATCH($O$3&amp;"-"&amp;$C241,Calc!$I$4:$I$2003,0),4),"")</f>
        <v/>
      </c>
      <c r="G241" s="242" t="str">
        <f>IFERROR(INDEX(Calc!$B$4:$L$2003,MATCH($O$3&amp;"-"&amp;$C241,Calc!$I$4:$I$2003,0),5),"")</f>
        <v/>
      </c>
      <c r="H241" s="129" t="str">
        <f>IFERROR(IF(I241="Closed","―",INDEX(Calc!$B$4:$L$2003,MATCH($O$3&amp;"-"&amp;$C241,Calc!$I$4:$I$2003,0),10)),"")</f>
        <v/>
      </c>
      <c r="I241" s="130"/>
      <c r="J241" s="59"/>
    </row>
    <row r="242" spans="2:10" x14ac:dyDescent="0.25">
      <c r="B242" s="58"/>
      <c r="C242" s="127">
        <v>228</v>
      </c>
      <c r="D242" s="128" t="str">
        <f>IFERROR(INDEX(Calc!$B$4:$L$2003,MATCH($O$3&amp;"-"&amp;C242,Calc!$I$4:$I$2003,0),2),"")</f>
        <v/>
      </c>
      <c r="E242" s="127" t="str">
        <f>IFERROR(INDEX(Calc!$B$4:$L$2003,MATCH($O$3&amp;"-"&amp;$C242,Calc!$I$4:$I$2003,0),3),"")</f>
        <v/>
      </c>
      <c r="F242" s="242" t="str">
        <f>IFERROR(INDEX(Calc!$B$4:$L$2003,MATCH($O$3&amp;"-"&amp;$C242,Calc!$I$4:$I$2003,0),4),"")</f>
        <v/>
      </c>
      <c r="G242" s="242" t="str">
        <f>IFERROR(INDEX(Calc!$B$4:$L$2003,MATCH($O$3&amp;"-"&amp;$C242,Calc!$I$4:$I$2003,0),5),"")</f>
        <v/>
      </c>
      <c r="H242" s="129" t="str">
        <f>IFERROR(IF(I242="Closed","―",INDEX(Calc!$B$4:$L$2003,MATCH($O$3&amp;"-"&amp;$C242,Calc!$I$4:$I$2003,0),10)),"")</f>
        <v/>
      </c>
      <c r="I242" s="130"/>
      <c r="J242" s="59"/>
    </row>
    <row r="243" spans="2:10" x14ac:dyDescent="0.25">
      <c r="B243" s="58"/>
      <c r="C243" s="127">
        <v>229</v>
      </c>
      <c r="D243" s="128" t="str">
        <f>IFERROR(INDEX(Calc!$B$4:$L$2003,MATCH($O$3&amp;"-"&amp;C243,Calc!$I$4:$I$2003,0),2),"")</f>
        <v/>
      </c>
      <c r="E243" s="127" t="str">
        <f>IFERROR(INDEX(Calc!$B$4:$L$2003,MATCH($O$3&amp;"-"&amp;$C243,Calc!$I$4:$I$2003,0),3),"")</f>
        <v/>
      </c>
      <c r="F243" s="242" t="str">
        <f>IFERROR(INDEX(Calc!$B$4:$L$2003,MATCH($O$3&amp;"-"&amp;$C243,Calc!$I$4:$I$2003,0),4),"")</f>
        <v/>
      </c>
      <c r="G243" s="242" t="str">
        <f>IFERROR(INDEX(Calc!$B$4:$L$2003,MATCH($O$3&amp;"-"&amp;$C243,Calc!$I$4:$I$2003,0),5),"")</f>
        <v/>
      </c>
      <c r="H243" s="129" t="str">
        <f>IFERROR(IF(I243="Closed","―",INDEX(Calc!$B$4:$L$2003,MATCH($O$3&amp;"-"&amp;$C243,Calc!$I$4:$I$2003,0),10)),"")</f>
        <v/>
      </c>
      <c r="I243" s="130"/>
      <c r="J243" s="59"/>
    </row>
    <row r="244" spans="2:10" x14ac:dyDescent="0.25">
      <c r="B244" s="58"/>
      <c r="C244" s="127">
        <v>230</v>
      </c>
      <c r="D244" s="128" t="str">
        <f>IFERROR(INDEX(Calc!$B$4:$L$2003,MATCH($O$3&amp;"-"&amp;C244,Calc!$I$4:$I$2003,0),2),"")</f>
        <v/>
      </c>
      <c r="E244" s="127" t="str">
        <f>IFERROR(INDEX(Calc!$B$4:$L$2003,MATCH($O$3&amp;"-"&amp;$C244,Calc!$I$4:$I$2003,0),3),"")</f>
        <v/>
      </c>
      <c r="F244" s="242" t="str">
        <f>IFERROR(INDEX(Calc!$B$4:$L$2003,MATCH($O$3&amp;"-"&amp;$C244,Calc!$I$4:$I$2003,0),4),"")</f>
        <v/>
      </c>
      <c r="G244" s="242" t="str">
        <f>IFERROR(INDEX(Calc!$B$4:$L$2003,MATCH($O$3&amp;"-"&amp;$C244,Calc!$I$4:$I$2003,0),5),"")</f>
        <v/>
      </c>
      <c r="H244" s="129" t="str">
        <f>IFERROR(IF(I244="Closed","―",INDEX(Calc!$B$4:$L$2003,MATCH($O$3&amp;"-"&amp;$C244,Calc!$I$4:$I$2003,0),10)),"")</f>
        <v/>
      </c>
      <c r="I244" s="130"/>
      <c r="J244" s="59"/>
    </row>
    <row r="245" spans="2:10" x14ac:dyDescent="0.25">
      <c r="B245" s="58"/>
      <c r="C245" s="127">
        <v>231</v>
      </c>
      <c r="D245" s="128" t="str">
        <f>IFERROR(INDEX(Calc!$B$4:$L$2003,MATCH($O$3&amp;"-"&amp;C245,Calc!$I$4:$I$2003,0),2),"")</f>
        <v/>
      </c>
      <c r="E245" s="127" t="str">
        <f>IFERROR(INDEX(Calc!$B$4:$L$2003,MATCH($O$3&amp;"-"&amp;$C245,Calc!$I$4:$I$2003,0),3),"")</f>
        <v/>
      </c>
      <c r="F245" s="242" t="str">
        <f>IFERROR(INDEX(Calc!$B$4:$L$2003,MATCH($O$3&amp;"-"&amp;$C245,Calc!$I$4:$I$2003,0),4),"")</f>
        <v/>
      </c>
      <c r="G245" s="242" t="str">
        <f>IFERROR(INDEX(Calc!$B$4:$L$2003,MATCH($O$3&amp;"-"&amp;$C245,Calc!$I$4:$I$2003,0),5),"")</f>
        <v/>
      </c>
      <c r="H245" s="129" t="str">
        <f>IFERROR(IF(I245="Closed","―",INDEX(Calc!$B$4:$L$2003,MATCH($O$3&amp;"-"&amp;$C245,Calc!$I$4:$I$2003,0),10)),"")</f>
        <v/>
      </c>
      <c r="I245" s="130"/>
      <c r="J245" s="59"/>
    </row>
    <row r="246" spans="2:10" x14ac:dyDescent="0.25">
      <c r="B246" s="58"/>
      <c r="C246" s="127">
        <v>232</v>
      </c>
      <c r="D246" s="128" t="str">
        <f>IFERROR(INDEX(Calc!$B$4:$L$2003,MATCH($O$3&amp;"-"&amp;C246,Calc!$I$4:$I$2003,0),2),"")</f>
        <v/>
      </c>
      <c r="E246" s="127" t="str">
        <f>IFERROR(INDEX(Calc!$B$4:$L$2003,MATCH($O$3&amp;"-"&amp;$C246,Calc!$I$4:$I$2003,0),3),"")</f>
        <v/>
      </c>
      <c r="F246" s="242" t="str">
        <f>IFERROR(INDEX(Calc!$B$4:$L$2003,MATCH($O$3&amp;"-"&amp;$C246,Calc!$I$4:$I$2003,0),4),"")</f>
        <v/>
      </c>
      <c r="G246" s="242" t="str">
        <f>IFERROR(INDEX(Calc!$B$4:$L$2003,MATCH($O$3&amp;"-"&amp;$C246,Calc!$I$4:$I$2003,0),5),"")</f>
        <v/>
      </c>
      <c r="H246" s="129" t="str">
        <f>IFERROR(IF(I246="Closed","―",INDEX(Calc!$B$4:$L$2003,MATCH($O$3&amp;"-"&amp;$C246,Calc!$I$4:$I$2003,0),10)),"")</f>
        <v/>
      </c>
      <c r="I246" s="130"/>
      <c r="J246" s="59"/>
    </row>
    <row r="247" spans="2:10" x14ac:dyDescent="0.25">
      <c r="B247" s="58"/>
      <c r="C247" s="127">
        <v>233</v>
      </c>
      <c r="D247" s="128" t="str">
        <f>IFERROR(INDEX(Calc!$B$4:$L$2003,MATCH($O$3&amp;"-"&amp;C247,Calc!$I$4:$I$2003,0),2),"")</f>
        <v/>
      </c>
      <c r="E247" s="127" t="str">
        <f>IFERROR(INDEX(Calc!$B$4:$L$2003,MATCH($O$3&amp;"-"&amp;$C247,Calc!$I$4:$I$2003,0),3),"")</f>
        <v/>
      </c>
      <c r="F247" s="242" t="str">
        <f>IFERROR(INDEX(Calc!$B$4:$L$2003,MATCH($O$3&amp;"-"&amp;$C247,Calc!$I$4:$I$2003,0),4),"")</f>
        <v/>
      </c>
      <c r="G247" s="242" t="str">
        <f>IFERROR(INDEX(Calc!$B$4:$L$2003,MATCH($O$3&amp;"-"&amp;$C247,Calc!$I$4:$I$2003,0),5),"")</f>
        <v/>
      </c>
      <c r="H247" s="129" t="str">
        <f>IFERROR(IF(I247="Closed","―",INDEX(Calc!$B$4:$L$2003,MATCH($O$3&amp;"-"&amp;$C247,Calc!$I$4:$I$2003,0),10)),"")</f>
        <v/>
      </c>
      <c r="I247" s="130"/>
      <c r="J247" s="59"/>
    </row>
    <row r="248" spans="2:10" x14ac:dyDescent="0.25">
      <c r="B248" s="58"/>
      <c r="C248" s="127">
        <v>234</v>
      </c>
      <c r="D248" s="128" t="str">
        <f>IFERROR(INDEX(Calc!$B$4:$L$2003,MATCH($O$3&amp;"-"&amp;C248,Calc!$I$4:$I$2003,0),2),"")</f>
        <v/>
      </c>
      <c r="E248" s="127" t="str">
        <f>IFERROR(INDEX(Calc!$B$4:$L$2003,MATCH($O$3&amp;"-"&amp;$C248,Calc!$I$4:$I$2003,0),3),"")</f>
        <v/>
      </c>
      <c r="F248" s="242" t="str">
        <f>IFERROR(INDEX(Calc!$B$4:$L$2003,MATCH($O$3&amp;"-"&amp;$C248,Calc!$I$4:$I$2003,0),4),"")</f>
        <v/>
      </c>
      <c r="G248" s="242" t="str">
        <f>IFERROR(INDEX(Calc!$B$4:$L$2003,MATCH($O$3&amp;"-"&amp;$C248,Calc!$I$4:$I$2003,0),5),"")</f>
        <v/>
      </c>
      <c r="H248" s="129" t="str">
        <f>IFERROR(IF(I248="Closed","―",INDEX(Calc!$B$4:$L$2003,MATCH($O$3&amp;"-"&amp;$C248,Calc!$I$4:$I$2003,0),10)),"")</f>
        <v/>
      </c>
      <c r="I248" s="130"/>
      <c r="J248" s="59"/>
    </row>
    <row r="249" spans="2:10" x14ac:dyDescent="0.25">
      <c r="B249" s="58"/>
      <c r="C249" s="127">
        <v>235</v>
      </c>
      <c r="D249" s="128" t="str">
        <f>IFERROR(INDEX(Calc!$B$4:$L$2003,MATCH($O$3&amp;"-"&amp;C249,Calc!$I$4:$I$2003,0),2),"")</f>
        <v/>
      </c>
      <c r="E249" s="127" t="str">
        <f>IFERROR(INDEX(Calc!$B$4:$L$2003,MATCH($O$3&amp;"-"&amp;$C249,Calc!$I$4:$I$2003,0),3),"")</f>
        <v/>
      </c>
      <c r="F249" s="242" t="str">
        <f>IFERROR(INDEX(Calc!$B$4:$L$2003,MATCH($O$3&amp;"-"&amp;$C249,Calc!$I$4:$I$2003,0),4),"")</f>
        <v/>
      </c>
      <c r="G249" s="242" t="str">
        <f>IFERROR(INDEX(Calc!$B$4:$L$2003,MATCH($O$3&amp;"-"&amp;$C249,Calc!$I$4:$I$2003,0),5),"")</f>
        <v/>
      </c>
      <c r="H249" s="129" t="str">
        <f>IFERROR(IF(I249="Closed","―",INDEX(Calc!$B$4:$L$2003,MATCH($O$3&amp;"-"&amp;$C249,Calc!$I$4:$I$2003,0),10)),"")</f>
        <v/>
      </c>
      <c r="I249" s="130"/>
      <c r="J249" s="59"/>
    </row>
    <row r="250" spans="2:10" x14ac:dyDescent="0.25">
      <c r="B250" s="58"/>
      <c r="C250" s="127">
        <v>236</v>
      </c>
      <c r="D250" s="128" t="str">
        <f>IFERROR(INDEX(Calc!$B$4:$L$2003,MATCH($O$3&amp;"-"&amp;C250,Calc!$I$4:$I$2003,0),2),"")</f>
        <v/>
      </c>
      <c r="E250" s="127" t="str">
        <f>IFERROR(INDEX(Calc!$B$4:$L$2003,MATCH($O$3&amp;"-"&amp;$C250,Calc!$I$4:$I$2003,0),3),"")</f>
        <v/>
      </c>
      <c r="F250" s="242" t="str">
        <f>IFERROR(INDEX(Calc!$B$4:$L$2003,MATCH($O$3&amp;"-"&amp;$C250,Calc!$I$4:$I$2003,0),4),"")</f>
        <v/>
      </c>
      <c r="G250" s="242" t="str">
        <f>IFERROR(INDEX(Calc!$B$4:$L$2003,MATCH($O$3&amp;"-"&amp;$C250,Calc!$I$4:$I$2003,0),5),"")</f>
        <v/>
      </c>
      <c r="H250" s="129" t="str">
        <f>IFERROR(IF(I250="Closed","―",INDEX(Calc!$B$4:$L$2003,MATCH($O$3&amp;"-"&amp;$C250,Calc!$I$4:$I$2003,0),10)),"")</f>
        <v/>
      </c>
      <c r="I250" s="130"/>
      <c r="J250" s="59"/>
    </row>
    <row r="251" spans="2:10" x14ac:dyDescent="0.25">
      <c r="B251" s="58"/>
      <c r="C251" s="127">
        <v>237</v>
      </c>
      <c r="D251" s="128" t="str">
        <f>IFERROR(INDEX(Calc!$B$4:$L$2003,MATCH($O$3&amp;"-"&amp;C251,Calc!$I$4:$I$2003,0),2),"")</f>
        <v/>
      </c>
      <c r="E251" s="127" t="str">
        <f>IFERROR(INDEX(Calc!$B$4:$L$2003,MATCH($O$3&amp;"-"&amp;$C251,Calc!$I$4:$I$2003,0),3),"")</f>
        <v/>
      </c>
      <c r="F251" s="242" t="str">
        <f>IFERROR(INDEX(Calc!$B$4:$L$2003,MATCH($O$3&amp;"-"&amp;$C251,Calc!$I$4:$I$2003,0),4),"")</f>
        <v/>
      </c>
      <c r="G251" s="242" t="str">
        <f>IFERROR(INDEX(Calc!$B$4:$L$2003,MATCH($O$3&amp;"-"&amp;$C251,Calc!$I$4:$I$2003,0),5),"")</f>
        <v/>
      </c>
      <c r="H251" s="129" t="str">
        <f>IFERROR(IF(I251="Closed","―",INDEX(Calc!$B$4:$L$2003,MATCH($O$3&amp;"-"&amp;$C251,Calc!$I$4:$I$2003,0),10)),"")</f>
        <v/>
      </c>
      <c r="I251" s="130"/>
      <c r="J251" s="59"/>
    </row>
    <row r="252" spans="2:10" x14ac:dyDescent="0.25">
      <c r="B252" s="58"/>
      <c r="C252" s="127">
        <v>238</v>
      </c>
      <c r="D252" s="128" t="str">
        <f>IFERROR(INDEX(Calc!$B$4:$L$2003,MATCH($O$3&amp;"-"&amp;C252,Calc!$I$4:$I$2003,0),2),"")</f>
        <v/>
      </c>
      <c r="E252" s="127" t="str">
        <f>IFERROR(INDEX(Calc!$B$4:$L$2003,MATCH($O$3&amp;"-"&amp;$C252,Calc!$I$4:$I$2003,0),3),"")</f>
        <v/>
      </c>
      <c r="F252" s="242" t="str">
        <f>IFERROR(INDEX(Calc!$B$4:$L$2003,MATCH($O$3&amp;"-"&amp;$C252,Calc!$I$4:$I$2003,0),4),"")</f>
        <v/>
      </c>
      <c r="G252" s="242" t="str">
        <f>IFERROR(INDEX(Calc!$B$4:$L$2003,MATCH($O$3&amp;"-"&amp;$C252,Calc!$I$4:$I$2003,0),5),"")</f>
        <v/>
      </c>
      <c r="H252" s="129" t="str">
        <f>IFERROR(IF(I252="Closed","―",INDEX(Calc!$B$4:$L$2003,MATCH($O$3&amp;"-"&amp;$C252,Calc!$I$4:$I$2003,0),10)),"")</f>
        <v/>
      </c>
      <c r="I252" s="130"/>
      <c r="J252" s="59"/>
    </row>
    <row r="253" spans="2:10" x14ac:dyDescent="0.25">
      <c r="B253" s="58"/>
      <c r="C253" s="127">
        <v>239</v>
      </c>
      <c r="D253" s="128" t="str">
        <f>IFERROR(INDEX(Calc!$B$4:$L$2003,MATCH($O$3&amp;"-"&amp;C253,Calc!$I$4:$I$2003,0),2),"")</f>
        <v/>
      </c>
      <c r="E253" s="127" t="str">
        <f>IFERROR(INDEX(Calc!$B$4:$L$2003,MATCH($O$3&amp;"-"&amp;$C253,Calc!$I$4:$I$2003,0),3),"")</f>
        <v/>
      </c>
      <c r="F253" s="242" t="str">
        <f>IFERROR(INDEX(Calc!$B$4:$L$2003,MATCH($O$3&amp;"-"&amp;$C253,Calc!$I$4:$I$2003,0),4),"")</f>
        <v/>
      </c>
      <c r="G253" s="242" t="str">
        <f>IFERROR(INDEX(Calc!$B$4:$L$2003,MATCH($O$3&amp;"-"&amp;$C253,Calc!$I$4:$I$2003,0),5),"")</f>
        <v/>
      </c>
      <c r="H253" s="129" t="str">
        <f>IFERROR(IF(I253="Closed","―",INDEX(Calc!$B$4:$L$2003,MATCH($O$3&amp;"-"&amp;$C253,Calc!$I$4:$I$2003,0),10)),"")</f>
        <v/>
      </c>
      <c r="I253" s="130"/>
      <c r="J253" s="59"/>
    </row>
    <row r="254" spans="2:10" x14ac:dyDescent="0.25">
      <c r="B254" s="58"/>
      <c r="C254" s="127">
        <v>240</v>
      </c>
      <c r="D254" s="128" t="str">
        <f>IFERROR(INDEX(Calc!$B$4:$L$2003,MATCH($O$3&amp;"-"&amp;C254,Calc!$I$4:$I$2003,0),2),"")</f>
        <v/>
      </c>
      <c r="E254" s="127" t="str">
        <f>IFERROR(INDEX(Calc!$B$4:$L$2003,MATCH($O$3&amp;"-"&amp;$C254,Calc!$I$4:$I$2003,0),3),"")</f>
        <v/>
      </c>
      <c r="F254" s="242" t="str">
        <f>IFERROR(INDEX(Calc!$B$4:$L$2003,MATCH($O$3&amp;"-"&amp;$C254,Calc!$I$4:$I$2003,0),4),"")</f>
        <v/>
      </c>
      <c r="G254" s="242" t="str">
        <f>IFERROR(INDEX(Calc!$B$4:$L$2003,MATCH($O$3&amp;"-"&amp;$C254,Calc!$I$4:$I$2003,0),5),"")</f>
        <v/>
      </c>
      <c r="H254" s="129" t="str">
        <f>IFERROR(IF(I254="Closed","―",INDEX(Calc!$B$4:$L$2003,MATCH($O$3&amp;"-"&amp;$C254,Calc!$I$4:$I$2003,0),10)),"")</f>
        <v/>
      </c>
      <c r="I254" s="130"/>
      <c r="J254" s="59"/>
    </row>
    <row r="255" spans="2:10" x14ac:dyDescent="0.25">
      <c r="B255" s="58"/>
      <c r="C255" s="127">
        <v>241</v>
      </c>
      <c r="D255" s="128" t="str">
        <f>IFERROR(INDEX(Calc!$B$4:$L$2003,MATCH($O$3&amp;"-"&amp;C255,Calc!$I$4:$I$2003,0),2),"")</f>
        <v/>
      </c>
      <c r="E255" s="127" t="str">
        <f>IFERROR(INDEX(Calc!$B$4:$L$2003,MATCH($O$3&amp;"-"&amp;$C255,Calc!$I$4:$I$2003,0),3),"")</f>
        <v/>
      </c>
      <c r="F255" s="242" t="str">
        <f>IFERROR(INDEX(Calc!$B$4:$L$2003,MATCH($O$3&amp;"-"&amp;$C255,Calc!$I$4:$I$2003,0),4),"")</f>
        <v/>
      </c>
      <c r="G255" s="242" t="str">
        <f>IFERROR(INDEX(Calc!$B$4:$L$2003,MATCH($O$3&amp;"-"&amp;$C255,Calc!$I$4:$I$2003,0),5),"")</f>
        <v/>
      </c>
      <c r="H255" s="129" t="str">
        <f>IFERROR(IF(I255="Closed","―",INDEX(Calc!$B$4:$L$2003,MATCH($O$3&amp;"-"&amp;$C255,Calc!$I$4:$I$2003,0),10)),"")</f>
        <v/>
      </c>
      <c r="I255" s="130"/>
      <c r="J255" s="59"/>
    </row>
    <row r="256" spans="2:10" x14ac:dyDescent="0.25">
      <c r="B256" s="58"/>
      <c r="C256" s="127">
        <v>242</v>
      </c>
      <c r="D256" s="128" t="str">
        <f>IFERROR(INDEX(Calc!$B$4:$L$2003,MATCH($O$3&amp;"-"&amp;C256,Calc!$I$4:$I$2003,0),2),"")</f>
        <v/>
      </c>
      <c r="E256" s="127" t="str">
        <f>IFERROR(INDEX(Calc!$B$4:$L$2003,MATCH($O$3&amp;"-"&amp;$C256,Calc!$I$4:$I$2003,0),3),"")</f>
        <v/>
      </c>
      <c r="F256" s="242" t="str">
        <f>IFERROR(INDEX(Calc!$B$4:$L$2003,MATCH($O$3&amp;"-"&amp;$C256,Calc!$I$4:$I$2003,0),4),"")</f>
        <v/>
      </c>
      <c r="G256" s="242" t="str">
        <f>IFERROR(INDEX(Calc!$B$4:$L$2003,MATCH($O$3&amp;"-"&amp;$C256,Calc!$I$4:$I$2003,0),5),"")</f>
        <v/>
      </c>
      <c r="H256" s="129" t="str">
        <f>IFERROR(IF(I256="Closed","―",INDEX(Calc!$B$4:$L$2003,MATCH($O$3&amp;"-"&amp;$C256,Calc!$I$4:$I$2003,0),10)),"")</f>
        <v/>
      </c>
      <c r="I256" s="130"/>
      <c r="J256" s="59"/>
    </row>
    <row r="257" spans="2:10" x14ac:dyDescent="0.25">
      <c r="B257" s="58"/>
      <c r="C257" s="127">
        <v>243</v>
      </c>
      <c r="D257" s="128" t="str">
        <f>IFERROR(INDEX(Calc!$B$4:$L$2003,MATCH($O$3&amp;"-"&amp;C257,Calc!$I$4:$I$2003,0),2),"")</f>
        <v/>
      </c>
      <c r="E257" s="127" t="str">
        <f>IFERROR(INDEX(Calc!$B$4:$L$2003,MATCH($O$3&amp;"-"&amp;$C257,Calc!$I$4:$I$2003,0),3),"")</f>
        <v/>
      </c>
      <c r="F257" s="242" t="str">
        <f>IFERROR(INDEX(Calc!$B$4:$L$2003,MATCH($O$3&amp;"-"&amp;$C257,Calc!$I$4:$I$2003,0),4),"")</f>
        <v/>
      </c>
      <c r="G257" s="242" t="str">
        <f>IFERROR(INDEX(Calc!$B$4:$L$2003,MATCH($O$3&amp;"-"&amp;$C257,Calc!$I$4:$I$2003,0),5),"")</f>
        <v/>
      </c>
      <c r="H257" s="129" t="str">
        <f>IFERROR(IF(I257="Closed","―",INDEX(Calc!$B$4:$L$2003,MATCH($O$3&amp;"-"&amp;$C257,Calc!$I$4:$I$2003,0),10)),"")</f>
        <v/>
      </c>
      <c r="I257" s="130"/>
      <c r="J257" s="59"/>
    </row>
    <row r="258" spans="2:10" x14ac:dyDescent="0.25">
      <c r="B258" s="58"/>
      <c r="C258" s="127">
        <v>244</v>
      </c>
      <c r="D258" s="128" t="str">
        <f>IFERROR(INDEX(Calc!$B$4:$L$2003,MATCH($O$3&amp;"-"&amp;C258,Calc!$I$4:$I$2003,0),2),"")</f>
        <v/>
      </c>
      <c r="E258" s="127" t="str">
        <f>IFERROR(INDEX(Calc!$B$4:$L$2003,MATCH($O$3&amp;"-"&amp;$C258,Calc!$I$4:$I$2003,0),3),"")</f>
        <v/>
      </c>
      <c r="F258" s="242" t="str">
        <f>IFERROR(INDEX(Calc!$B$4:$L$2003,MATCH($O$3&amp;"-"&amp;$C258,Calc!$I$4:$I$2003,0),4),"")</f>
        <v/>
      </c>
      <c r="G258" s="242" t="str">
        <f>IFERROR(INDEX(Calc!$B$4:$L$2003,MATCH($O$3&amp;"-"&amp;$C258,Calc!$I$4:$I$2003,0),5),"")</f>
        <v/>
      </c>
      <c r="H258" s="129" t="str">
        <f>IFERROR(IF(I258="Closed","―",INDEX(Calc!$B$4:$L$2003,MATCH($O$3&amp;"-"&amp;$C258,Calc!$I$4:$I$2003,0),10)),"")</f>
        <v/>
      </c>
      <c r="I258" s="130"/>
      <c r="J258" s="59"/>
    </row>
    <row r="259" spans="2:10" x14ac:dyDescent="0.25">
      <c r="B259" s="58"/>
      <c r="C259" s="127">
        <v>245</v>
      </c>
      <c r="D259" s="128" t="str">
        <f>IFERROR(INDEX(Calc!$B$4:$L$2003,MATCH($O$3&amp;"-"&amp;C259,Calc!$I$4:$I$2003,0),2),"")</f>
        <v/>
      </c>
      <c r="E259" s="127" t="str">
        <f>IFERROR(INDEX(Calc!$B$4:$L$2003,MATCH($O$3&amp;"-"&amp;$C259,Calc!$I$4:$I$2003,0),3),"")</f>
        <v/>
      </c>
      <c r="F259" s="242" t="str">
        <f>IFERROR(INDEX(Calc!$B$4:$L$2003,MATCH($O$3&amp;"-"&amp;$C259,Calc!$I$4:$I$2003,0),4),"")</f>
        <v/>
      </c>
      <c r="G259" s="242" t="str">
        <f>IFERROR(INDEX(Calc!$B$4:$L$2003,MATCH($O$3&amp;"-"&amp;$C259,Calc!$I$4:$I$2003,0),5),"")</f>
        <v/>
      </c>
      <c r="H259" s="129" t="str">
        <f>IFERROR(IF(I259="Closed","―",INDEX(Calc!$B$4:$L$2003,MATCH($O$3&amp;"-"&amp;$C259,Calc!$I$4:$I$2003,0),10)),"")</f>
        <v/>
      </c>
      <c r="I259" s="130"/>
      <c r="J259" s="59"/>
    </row>
    <row r="260" spans="2:10" x14ac:dyDescent="0.25">
      <c r="B260" s="58"/>
      <c r="C260" s="127">
        <v>246</v>
      </c>
      <c r="D260" s="128" t="str">
        <f>IFERROR(INDEX(Calc!$B$4:$L$2003,MATCH($O$3&amp;"-"&amp;C260,Calc!$I$4:$I$2003,0),2),"")</f>
        <v/>
      </c>
      <c r="E260" s="127" t="str">
        <f>IFERROR(INDEX(Calc!$B$4:$L$2003,MATCH($O$3&amp;"-"&amp;$C260,Calc!$I$4:$I$2003,0),3),"")</f>
        <v/>
      </c>
      <c r="F260" s="242" t="str">
        <f>IFERROR(INDEX(Calc!$B$4:$L$2003,MATCH($O$3&amp;"-"&amp;$C260,Calc!$I$4:$I$2003,0),4),"")</f>
        <v/>
      </c>
      <c r="G260" s="242" t="str">
        <f>IFERROR(INDEX(Calc!$B$4:$L$2003,MATCH($O$3&amp;"-"&amp;$C260,Calc!$I$4:$I$2003,0),5),"")</f>
        <v/>
      </c>
      <c r="H260" s="129" t="str">
        <f>IFERROR(IF(I260="Closed","―",INDEX(Calc!$B$4:$L$2003,MATCH($O$3&amp;"-"&amp;$C260,Calc!$I$4:$I$2003,0),10)),"")</f>
        <v/>
      </c>
      <c r="I260" s="130"/>
      <c r="J260" s="59"/>
    </row>
    <row r="261" spans="2:10" x14ac:dyDescent="0.25">
      <c r="B261" s="58"/>
      <c r="C261" s="127">
        <v>247</v>
      </c>
      <c r="D261" s="128" t="str">
        <f>IFERROR(INDEX(Calc!$B$4:$L$2003,MATCH($O$3&amp;"-"&amp;C261,Calc!$I$4:$I$2003,0),2),"")</f>
        <v/>
      </c>
      <c r="E261" s="127" t="str">
        <f>IFERROR(INDEX(Calc!$B$4:$L$2003,MATCH($O$3&amp;"-"&amp;$C261,Calc!$I$4:$I$2003,0),3),"")</f>
        <v/>
      </c>
      <c r="F261" s="242" t="str">
        <f>IFERROR(INDEX(Calc!$B$4:$L$2003,MATCH($O$3&amp;"-"&amp;$C261,Calc!$I$4:$I$2003,0),4),"")</f>
        <v/>
      </c>
      <c r="G261" s="242" t="str">
        <f>IFERROR(INDEX(Calc!$B$4:$L$2003,MATCH($O$3&amp;"-"&amp;$C261,Calc!$I$4:$I$2003,0),5),"")</f>
        <v/>
      </c>
      <c r="H261" s="129" t="str">
        <f>IFERROR(IF(I261="Closed","―",INDEX(Calc!$B$4:$L$2003,MATCH($O$3&amp;"-"&amp;$C261,Calc!$I$4:$I$2003,0),10)),"")</f>
        <v/>
      </c>
      <c r="I261" s="130"/>
      <c r="J261" s="59"/>
    </row>
    <row r="262" spans="2:10" x14ac:dyDescent="0.25">
      <c r="B262" s="58"/>
      <c r="C262" s="127">
        <v>248</v>
      </c>
      <c r="D262" s="128" t="str">
        <f>IFERROR(INDEX(Calc!$B$4:$L$2003,MATCH($O$3&amp;"-"&amp;C262,Calc!$I$4:$I$2003,0),2),"")</f>
        <v/>
      </c>
      <c r="E262" s="127" t="str">
        <f>IFERROR(INDEX(Calc!$B$4:$L$2003,MATCH($O$3&amp;"-"&amp;$C262,Calc!$I$4:$I$2003,0),3),"")</f>
        <v/>
      </c>
      <c r="F262" s="242" t="str">
        <f>IFERROR(INDEX(Calc!$B$4:$L$2003,MATCH($O$3&amp;"-"&amp;$C262,Calc!$I$4:$I$2003,0),4),"")</f>
        <v/>
      </c>
      <c r="G262" s="242" t="str">
        <f>IFERROR(INDEX(Calc!$B$4:$L$2003,MATCH($O$3&amp;"-"&amp;$C262,Calc!$I$4:$I$2003,0),5),"")</f>
        <v/>
      </c>
      <c r="H262" s="129" t="str">
        <f>IFERROR(IF(I262="Closed","―",INDEX(Calc!$B$4:$L$2003,MATCH($O$3&amp;"-"&amp;$C262,Calc!$I$4:$I$2003,0),10)),"")</f>
        <v/>
      </c>
      <c r="I262" s="130"/>
      <c r="J262" s="59"/>
    </row>
    <row r="263" spans="2:10" x14ac:dyDescent="0.25">
      <c r="B263" s="58"/>
      <c r="C263" s="127">
        <v>249</v>
      </c>
      <c r="D263" s="128" t="str">
        <f>IFERROR(INDEX(Calc!$B$4:$L$2003,MATCH($O$3&amp;"-"&amp;C263,Calc!$I$4:$I$2003,0),2),"")</f>
        <v/>
      </c>
      <c r="E263" s="127" t="str">
        <f>IFERROR(INDEX(Calc!$B$4:$L$2003,MATCH($O$3&amp;"-"&amp;$C263,Calc!$I$4:$I$2003,0),3),"")</f>
        <v/>
      </c>
      <c r="F263" s="242" t="str">
        <f>IFERROR(INDEX(Calc!$B$4:$L$2003,MATCH($O$3&amp;"-"&amp;$C263,Calc!$I$4:$I$2003,0),4),"")</f>
        <v/>
      </c>
      <c r="G263" s="242" t="str">
        <f>IFERROR(INDEX(Calc!$B$4:$L$2003,MATCH($O$3&amp;"-"&amp;$C263,Calc!$I$4:$I$2003,0),5),"")</f>
        <v/>
      </c>
      <c r="H263" s="129" t="str">
        <f>IFERROR(IF(I263="Closed","―",INDEX(Calc!$B$4:$L$2003,MATCH($O$3&amp;"-"&amp;$C263,Calc!$I$4:$I$2003,0),10)),"")</f>
        <v/>
      </c>
      <c r="I263" s="130"/>
      <c r="J263" s="59"/>
    </row>
    <row r="264" spans="2:10" x14ac:dyDescent="0.25">
      <c r="B264" s="58"/>
      <c r="C264" s="127">
        <v>250</v>
      </c>
      <c r="D264" s="128" t="str">
        <f>IFERROR(INDEX(Calc!$B$4:$L$2003,MATCH($O$3&amp;"-"&amp;C264,Calc!$I$4:$I$2003,0),2),"")</f>
        <v/>
      </c>
      <c r="E264" s="127" t="str">
        <f>IFERROR(INDEX(Calc!$B$4:$L$2003,MATCH($O$3&amp;"-"&amp;$C264,Calc!$I$4:$I$2003,0),3),"")</f>
        <v/>
      </c>
      <c r="F264" s="242" t="str">
        <f>IFERROR(INDEX(Calc!$B$4:$L$2003,MATCH($O$3&amp;"-"&amp;$C264,Calc!$I$4:$I$2003,0),4),"")</f>
        <v/>
      </c>
      <c r="G264" s="242" t="str">
        <f>IFERROR(INDEX(Calc!$B$4:$L$2003,MATCH($O$3&amp;"-"&amp;$C264,Calc!$I$4:$I$2003,0),5),"")</f>
        <v/>
      </c>
      <c r="H264" s="129" t="str">
        <f>IFERROR(IF(I264="Closed","―",INDEX(Calc!$B$4:$L$2003,MATCH($O$3&amp;"-"&amp;$C264,Calc!$I$4:$I$2003,0),10)),"")</f>
        <v/>
      </c>
      <c r="I264" s="130"/>
      <c r="J264" s="59"/>
    </row>
    <row r="265" spans="2:10" x14ac:dyDescent="0.25">
      <c r="B265" s="58"/>
      <c r="C265" s="127">
        <v>251</v>
      </c>
      <c r="D265" s="128" t="str">
        <f>IFERROR(INDEX(Calc!$B$4:$L$2003,MATCH($O$3&amp;"-"&amp;C265,Calc!$I$4:$I$2003,0),2),"")</f>
        <v/>
      </c>
      <c r="E265" s="127" t="str">
        <f>IFERROR(INDEX(Calc!$B$4:$L$2003,MATCH($O$3&amp;"-"&amp;$C265,Calc!$I$4:$I$2003,0),3),"")</f>
        <v/>
      </c>
      <c r="F265" s="242" t="str">
        <f>IFERROR(INDEX(Calc!$B$4:$L$2003,MATCH($O$3&amp;"-"&amp;$C265,Calc!$I$4:$I$2003,0),4),"")</f>
        <v/>
      </c>
      <c r="G265" s="242" t="str">
        <f>IFERROR(INDEX(Calc!$B$4:$L$2003,MATCH($O$3&amp;"-"&amp;$C265,Calc!$I$4:$I$2003,0),5),"")</f>
        <v/>
      </c>
      <c r="H265" s="129" t="str">
        <f>IFERROR(IF(I265="Closed","―",INDEX(Calc!$B$4:$L$2003,MATCH($O$3&amp;"-"&amp;$C265,Calc!$I$4:$I$2003,0),10)),"")</f>
        <v/>
      </c>
      <c r="I265" s="130"/>
      <c r="J265" s="59"/>
    </row>
    <row r="266" spans="2:10" x14ac:dyDescent="0.25">
      <c r="B266" s="58"/>
      <c r="C266" s="127">
        <v>252</v>
      </c>
      <c r="D266" s="128" t="str">
        <f>IFERROR(INDEX(Calc!$B$4:$L$2003,MATCH($O$3&amp;"-"&amp;C266,Calc!$I$4:$I$2003,0),2),"")</f>
        <v/>
      </c>
      <c r="E266" s="127" t="str">
        <f>IFERROR(INDEX(Calc!$B$4:$L$2003,MATCH($O$3&amp;"-"&amp;$C266,Calc!$I$4:$I$2003,0),3),"")</f>
        <v/>
      </c>
      <c r="F266" s="242" t="str">
        <f>IFERROR(INDEX(Calc!$B$4:$L$2003,MATCH($O$3&amp;"-"&amp;$C266,Calc!$I$4:$I$2003,0),4),"")</f>
        <v/>
      </c>
      <c r="G266" s="242" t="str">
        <f>IFERROR(INDEX(Calc!$B$4:$L$2003,MATCH($O$3&amp;"-"&amp;$C266,Calc!$I$4:$I$2003,0),5),"")</f>
        <v/>
      </c>
      <c r="H266" s="129" t="str">
        <f>IFERROR(IF(I266="Closed","―",INDEX(Calc!$B$4:$L$2003,MATCH($O$3&amp;"-"&amp;$C266,Calc!$I$4:$I$2003,0),10)),"")</f>
        <v/>
      </c>
      <c r="I266" s="130"/>
      <c r="J266" s="59"/>
    </row>
    <row r="267" spans="2:10" x14ac:dyDescent="0.25">
      <c r="B267" s="58"/>
      <c r="C267" s="127">
        <v>253</v>
      </c>
      <c r="D267" s="128" t="str">
        <f>IFERROR(INDEX(Calc!$B$4:$L$2003,MATCH($O$3&amp;"-"&amp;C267,Calc!$I$4:$I$2003,0),2),"")</f>
        <v/>
      </c>
      <c r="E267" s="127" t="str">
        <f>IFERROR(INDEX(Calc!$B$4:$L$2003,MATCH($O$3&amp;"-"&amp;$C267,Calc!$I$4:$I$2003,0),3),"")</f>
        <v/>
      </c>
      <c r="F267" s="242" t="str">
        <f>IFERROR(INDEX(Calc!$B$4:$L$2003,MATCH($O$3&amp;"-"&amp;$C267,Calc!$I$4:$I$2003,0),4),"")</f>
        <v/>
      </c>
      <c r="G267" s="242" t="str">
        <f>IFERROR(INDEX(Calc!$B$4:$L$2003,MATCH($O$3&amp;"-"&amp;$C267,Calc!$I$4:$I$2003,0),5),"")</f>
        <v/>
      </c>
      <c r="H267" s="129" t="str">
        <f>IFERROR(IF(I267="Closed","―",INDEX(Calc!$B$4:$L$2003,MATCH($O$3&amp;"-"&amp;$C267,Calc!$I$4:$I$2003,0),10)),"")</f>
        <v/>
      </c>
      <c r="I267" s="130"/>
      <c r="J267" s="59"/>
    </row>
    <row r="268" spans="2:10" x14ac:dyDescent="0.25">
      <c r="B268" s="58"/>
      <c r="C268" s="127">
        <v>254</v>
      </c>
      <c r="D268" s="128" t="str">
        <f>IFERROR(INDEX(Calc!$B$4:$L$2003,MATCH($O$3&amp;"-"&amp;C268,Calc!$I$4:$I$2003,0),2),"")</f>
        <v/>
      </c>
      <c r="E268" s="127" t="str">
        <f>IFERROR(INDEX(Calc!$B$4:$L$2003,MATCH($O$3&amp;"-"&amp;$C268,Calc!$I$4:$I$2003,0),3),"")</f>
        <v/>
      </c>
      <c r="F268" s="242" t="str">
        <f>IFERROR(INDEX(Calc!$B$4:$L$2003,MATCH($O$3&amp;"-"&amp;$C268,Calc!$I$4:$I$2003,0),4),"")</f>
        <v/>
      </c>
      <c r="G268" s="242" t="str">
        <f>IFERROR(INDEX(Calc!$B$4:$L$2003,MATCH($O$3&amp;"-"&amp;$C268,Calc!$I$4:$I$2003,0),5),"")</f>
        <v/>
      </c>
      <c r="H268" s="129" t="str">
        <f>IFERROR(IF(I268="Closed","―",INDEX(Calc!$B$4:$L$2003,MATCH($O$3&amp;"-"&amp;$C268,Calc!$I$4:$I$2003,0),10)),"")</f>
        <v/>
      </c>
      <c r="I268" s="130"/>
      <c r="J268" s="59"/>
    </row>
    <row r="269" spans="2:10" x14ac:dyDescent="0.25">
      <c r="B269" s="58"/>
      <c r="C269" s="127">
        <v>255</v>
      </c>
      <c r="D269" s="128" t="str">
        <f>IFERROR(INDEX(Calc!$B$4:$L$2003,MATCH($O$3&amp;"-"&amp;C269,Calc!$I$4:$I$2003,0),2),"")</f>
        <v/>
      </c>
      <c r="E269" s="127" t="str">
        <f>IFERROR(INDEX(Calc!$B$4:$L$2003,MATCH($O$3&amp;"-"&amp;$C269,Calc!$I$4:$I$2003,0),3),"")</f>
        <v/>
      </c>
      <c r="F269" s="242" t="str">
        <f>IFERROR(INDEX(Calc!$B$4:$L$2003,MATCH($O$3&amp;"-"&amp;$C269,Calc!$I$4:$I$2003,0),4),"")</f>
        <v/>
      </c>
      <c r="G269" s="242" t="str">
        <f>IFERROR(INDEX(Calc!$B$4:$L$2003,MATCH($O$3&amp;"-"&amp;$C269,Calc!$I$4:$I$2003,0),5),"")</f>
        <v/>
      </c>
      <c r="H269" s="129" t="str">
        <f>IFERROR(IF(I269="Closed","―",INDEX(Calc!$B$4:$L$2003,MATCH($O$3&amp;"-"&amp;$C269,Calc!$I$4:$I$2003,0),10)),"")</f>
        <v/>
      </c>
      <c r="I269" s="130"/>
      <c r="J269" s="59"/>
    </row>
    <row r="270" spans="2:10" x14ac:dyDescent="0.25">
      <c r="B270" s="58"/>
      <c r="C270" s="127">
        <v>256</v>
      </c>
      <c r="D270" s="128" t="str">
        <f>IFERROR(INDEX(Calc!$B$4:$L$2003,MATCH($O$3&amp;"-"&amp;C270,Calc!$I$4:$I$2003,0),2),"")</f>
        <v/>
      </c>
      <c r="E270" s="127" t="str">
        <f>IFERROR(INDEX(Calc!$B$4:$L$2003,MATCH($O$3&amp;"-"&amp;$C270,Calc!$I$4:$I$2003,0),3),"")</f>
        <v/>
      </c>
      <c r="F270" s="242" t="str">
        <f>IFERROR(INDEX(Calc!$B$4:$L$2003,MATCH($O$3&amp;"-"&amp;$C270,Calc!$I$4:$I$2003,0),4),"")</f>
        <v/>
      </c>
      <c r="G270" s="242" t="str">
        <f>IFERROR(INDEX(Calc!$B$4:$L$2003,MATCH($O$3&amp;"-"&amp;$C270,Calc!$I$4:$I$2003,0),5),"")</f>
        <v/>
      </c>
      <c r="H270" s="129" t="str">
        <f>IFERROR(IF(I270="Closed","―",INDEX(Calc!$B$4:$L$2003,MATCH($O$3&amp;"-"&amp;$C270,Calc!$I$4:$I$2003,0),10)),"")</f>
        <v/>
      </c>
      <c r="I270" s="130"/>
      <c r="J270" s="59"/>
    </row>
    <row r="271" spans="2:10" x14ac:dyDescent="0.25">
      <c r="B271" s="58"/>
      <c r="C271" s="127">
        <v>257</v>
      </c>
      <c r="D271" s="128" t="str">
        <f>IFERROR(INDEX(Calc!$B$4:$L$2003,MATCH($O$3&amp;"-"&amp;C271,Calc!$I$4:$I$2003,0),2),"")</f>
        <v/>
      </c>
      <c r="E271" s="127" t="str">
        <f>IFERROR(INDEX(Calc!$B$4:$L$2003,MATCH($O$3&amp;"-"&amp;$C271,Calc!$I$4:$I$2003,0),3),"")</f>
        <v/>
      </c>
      <c r="F271" s="242" t="str">
        <f>IFERROR(INDEX(Calc!$B$4:$L$2003,MATCH($O$3&amp;"-"&amp;$C271,Calc!$I$4:$I$2003,0),4),"")</f>
        <v/>
      </c>
      <c r="G271" s="242" t="str">
        <f>IFERROR(INDEX(Calc!$B$4:$L$2003,MATCH($O$3&amp;"-"&amp;$C271,Calc!$I$4:$I$2003,0),5),"")</f>
        <v/>
      </c>
      <c r="H271" s="129" t="str">
        <f>IFERROR(IF(I271="Closed","―",INDEX(Calc!$B$4:$L$2003,MATCH($O$3&amp;"-"&amp;$C271,Calc!$I$4:$I$2003,0),10)),"")</f>
        <v/>
      </c>
      <c r="I271" s="130"/>
      <c r="J271" s="59"/>
    </row>
    <row r="272" spans="2:10" x14ac:dyDescent="0.25">
      <c r="B272" s="58"/>
      <c r="C272" s="127">
        <v>258</v>
      </c>
      <c r="D272" s="128" t="str">
        <f>IFERROR(INDEX(Calc!$B$4:$L$2003,MATCH($O$3&amp;"-"&amp;C272,Calc!$I$4:$I$2003,0),2),"")</f>
        <v/>
      </c>
      <c r="E272" s="127" t="str">
        <f>IFERROR(INDEX(Calc!$B$4:$L$2003,MATCH($O$3&amp;"-"&amp;$C272,Calc!$I$4:$I$2003,0),3),"")</f>
        <v/>
      </c>
      <c r="F272" s="242" t="str">
        <f>IFERROR(INDEX(Calc!$B$4:$L$2003,MATCH($O$3&amp;"-"&amp;$C272,Calc!$I$4:$I$2003,0),4),"")</f>
        <v/>
      </c>
      <c r="G272" s="242" t="str">
        <f>IFERROR(INDEX(Calc!$B$4:$L$2003,MATCH($O$3&amp;"-"&amp;$C272,Calc!$I$4:$I$2003,0),5),"")</f>
        <v/>
      </c>
      <c r="H272" s="129" t="str">
        <f>IFERROR(IF(I272="Closed","―",INDEX(Calc!$B$4:$L$2003,MATCH($O$3&amp;"-"&amp;$C272,Calc!$I$4:$I$2003,0),10)),"")</f>
        <v/>
      </c>
      <c r="I272" s="130"/>
      <c r="J272" s="59"/>
    </row>
    <row r="273" spans="2:10" x14ac:dyDescent="0.25">
      <c r="B273" s="58"/>
      <c r="C273" s="127">
        <v>259</v>
      </c>
      <c r="D273" s="128" t="str">
        <f>IFERROR(INDEX(Calc!$B$4:$L$2003,MATCH($O$3&amp;"-"&amp;C273,Calc!$I$4:$I$2003,0),2),"")</f>
        <v/>
      </c>
      <c r="E273" s="127" t="str">
        <f>IFERROR(INDEX(Calc!$B$4:$L$2003,MATCH($O$3&amp;"-"&amp;$C273,Calc!$I$4:$I$2003,0),3),"")</f>
        <v/>
      </c>
      <c r="F273" s="242" t="str">
        <f>IFERROR(INDEX(Calc!$B$4:$L$2003,MATCH($O$3&amp;"-"&amp;$C273,Calc!$I$4:$I$2003,0),4),"")</f>
        <v/>
      </c>
      <c r="G273" s="242" t="str">
        <f>IFERROR(INDEX(Calc!$B$4:$L$2003,MATCH($O$3&amp;"-"&amp;$C273,Calc!$I$4:$I$2003,0),5),"")</f>
        <v/>
      </c>
      <c r="H273" s="129" t="str">
        <f>IFERROR(IF(I273="Closed","―",INDEX(Calc!$B$4:$L$2003,MATCH($O$3&amp;"-"&amp;$C273,Calc!$I$4:$I$2003,0),10)),"")</f>
        <v/>
      </c>
      <c r="I273" s="130"/>
      <c r="J273" s="59"/>
    </row>
    <row r="274" spans="2:10" x14ac:dyDescent="0.25">
      <c r="B274" s="58"/>
      <c r="C274" s="127">
        <v>260</v>
      </c>
      <c r="D274" s="128" t="str">
        <f>IFERROR(INDEX(Calc!$B$4:$L$2003,MATCH($O$3&amp;"-"&amp;C274,Calc!$I$4:$I$2003,0),2),"")</f>
        <v/>
      </c>
      <c r="E274" s="127" t="str">
        <f>IFERROR(INDEX(Calc!$B$4:$L$2003,MATCH($O$3&amp;"-"&amp;$C274,Calc!$I$4:$I$2003,0),3),"")</f>
        <v/>
      </c>
      <c r="F274" s="242" t="str">
        <f>IFERROR(INDEX(Calc!$B$4:$L$2003,MATCH($O$3&amp;"-"&amp;$C274,Calc!$I$4:$I$2003,0),4),"")</f>
        <v/>
      </c>
      <c r="G274" s="242" t="str">
        <f>IFERROR(INDEX(Calc!$B$4:$L$2003,MATCH($O$3&amp;"-"&amp;$C274,Calc!$I$4:$I$2003,0),5),"")</f>
        <v/>
      </c>
      <c r="H274" s="129" t="str">
        <f>IFERROR(IF(I274="Closed","―",INDEX(Calc!$B$4:$L$2003,MATCH($O$3&amp;"-"&amp;$C274,Calc!$I$4:$I$2003,0),10)),"")</f>
        <v/>
      </c>
      <c r="I274" s="130"/>
      <c r="J274" s="59"/>
    </row>
    <row r="275" spans="2:10" x14ac:dyDescent="0.25">
      <c r="B275" s="58"/>
      <c r="C275" s="127">
        <v>261</v>
      </c>
      <c r="D275" s="128" t="str">
        <f>IFERROR(INDEX(Calc!$B$4:$L$2003,MATCH($O$3&amp;"-"&amp;C275,Calc!$I$4:$I$2003,0),2),"")</f>
        <v/>
      </c>
      <c r="E275" s="127" t="str">
        <f>IFERROR(INDEX(Calc!$B$4:$L$2003,MATCH($O$3&amp;"-"&amp;$C275,Calc!$I$4:$I$2003,0),3),"")</f>
        <v/>
      </c>
      <c r="F275" s="242" t="str">
        <f>IFERROR(INDEX(Calc!$B$4:$L$2003,MATCH($O$3&amp;"-"&amp;$C275,Calc!$I$4:$I$2003,0),4),"")</f>
        <v/>
      </c>
      <c r="G275" s="242" t="str">
        <f>IFERROR(INDEX(Calc!$B$4:$L$2003,MATCH($O$3&amp;"-"&amp;$C275,Calc!$I$4:$I$2003,0),5),"")</f>
        <v/>
      </c>
      <c r="H275" s="129" t="str">
        <f>IFERROR(IF(I275="Closed","―",INDEX(Calc!$B$4:$L$2003,MATCH($O$3&amp;"-"&amp;$C275,Calc!$I$4:$I$2003,0),10)),"")</f>
        <v/>
      </c>
      <c r="I275" s="130"/>
      <c r="J275" s="59"/>
    </row>
    <row r="276" spans="2:10" x14ac:dyDescent="0.25">
      <c r="B276" s="58"/>
      <c r="C276" s="127">
        <v>262</v>
      </c>
      <c r="D276" s="128" t="str">
        <f>IFERROR(INDEX(Calc!$B$4:$L$2003,MATCH($O$3&amp;"-"&amp;C276,Calc!$I$4:$I$2003,0),2),"")</f>
        <v/>
      </c>
      <c r="E276" s="127" t="str">
        <f>IFERROR(INDEX(Calc!$B$4:$L$2003,MATCH($O$3&amp;"-"&amp;$C276,Calc!$I$4:$I$2003,0),3),"")</f>
        <v/>
      </c>
      <c r="F276" s="242" t="str">
        <f>IFERROR(INDEX(Calc!$B$4:$L$2003,MATCH($O$3&amp;"-"&amp;$C276,Calc!$I$4:$I$2003,0),4),"")</f>
        <v/>
      </c>
      <c r="G276" s="242" t="str">
        <f>IFERROR(INDEX(Calc!$B$4:$L$2003,MATCH($O$3&amp;"-"&amp;$C276,Calc!$I$4:$I$2003,0),5),"")</f>
        <v/>
      </c>
      <c r="H276" s="129" t="str">
        <f>IFERROR(IF(I276="Closed","―",INDEX(Calc!$B$4:$L$2003,MATCH($O$3&amp;"-"&amp;$C276,Calc!$I$4:$I$2003,0),10)),"")</f>
        <v/>
      </c>
      <c r="I276" s="130"/>
      <c r="J276" s="59"/>
    </row>
    <row r="277" spans="2:10" x14ac:dyDescent="0.25">
      <c r="B277" s="58"/>
      <c r="C277" s="127">
        <v>263</v>
      </c>
      <c r="D277" s="128" t="str">
        <f>IFERROR(INDEX(Calc!$B$4:$L$2003,MATCH($O$3&amp;"-"&amp;C277,Calc!$I$4:$I$2003,0),2),"")</f>
        <v/>
      </c>
      <c r="E277" s="127" t="str">
        <f>IFERROR(INDEX(Calc!$B$4:$L$2003,MATCH($O$3&amp;"-"&amp;$C277,Calc!$I$4:$I$2003,0),3),"")</f>
        <v/>
      </c>
      <c r="F277" s="242" t="str">
        <f>IFERROR(INDEX(Calc!$B$4:$L$2003,MATCH($O$3&amp;"-"&amp;$C277,Calc!$I$4:$I$2003,0),4),"")</f>
        <v/>
      </c>
      <c r="G277" s="242" t="str">
        <f>IFERROR(INDEX(Calc!$B$4:$L$2003,MATCH($O$3&amp;"-"&amp;$C277,Calc!$I$4:$I$2003,0),5),"")</f>
        <v/>
      </c>
      <c r="H277" s="129" t="str">
        <f>IFERROR(IF(I277="Closed","―",INDEX(Calc!$B$4:$L$2003,MATCH($O$3&amp;"-"&amp;$C277,Calc!$I$4:$I$2003,0),10)),"")</f>
        <v/>
      </c>
      <c r="I277" s="130"/>
      <c r="J277" s="59"/>
    </row>
    <row r="278" spans="2:10" x14ac:dyDescent="0.25">
      <c r="B278" s="58"/>
      <c r="C278" s="127">
        <v>264</v>
      </c>
      <c r="D278" s="128" t="str">
        <f>IFERROR(INDEX(Calc!$B$4:$L$2003,MATCH($O$3&amp;"-"&amp;C278,Calc!$I$4:$I$2003,0),2),"")</f>
        <v/>
      </c>
      <c r="E278" s="127" t="str">
        <f>IFERROR(INDEX(Calc!$B$4:$L$2003,MATCH($O$3&amp;"-"&amp;$C278,Calc!$I$4:$I$2003,0),3),"")</f>
        <v/>
      </c>
      <c r="F278" s="242" t="str">
        <f>IFERROR(INDEX(Calc!$B$4:$L$2003,MATCH($O$3&amp;"-"&amp;$C278,Calc!$I$4:$I$2003,0),4),"")</f>
        <v/>
      </c>
      <c r="G278" s="242" t="str">
        <f>IFERROR(INDEX(Calc!$B$4:$L$2003,MATCH($O$3&amp;"-"&amp;$C278,Calc!$I$4:$I$2003,0),5),"")</f>
        <v/>
      </c>
      <c r="H278" s="129" t="str">
        <f>IFERROR(IF(I278="Closed","―",INDEX(Calc!$B$4:$L$2003,MATCH($O$3&amp;"-"&amp;$C278,Calc!$I$4:$I$2003,0),10)),"")</f>
        <v/>
      </c>
      <c r="I278" s="130"/>
      <c r="J278" s="59"/>
    </row>
    <row r="279" spans="2:10" x14ac:dyDescent="0.25">
      <c r="B279" s="58"/>
      <c r="C279" s="127">
        <v>265</v>
      </c>
      <c r="D279" s="128" t="str">
        <f>IFERROR(INDEX(Calc!$B$4:$L$2003,MATCH($O$3&amp;"-"&amp;C279,Calc!$I$4:$I$2003,0),2),"")</f>
        <v/>
      </c>
      <c r="E279" s="127" t="str">
        <f>IFERROR(INDEX(Calc!$B$4:$L$2003,MATCH($O$3&amp;"-"&amp;$C279,Calc!$I$4:$I$2003,0),3),"")</f>
        <v/>
      </c>
      <c r="F279" s="242" t="str">
        <f>IFERROR(INDEX(Calc!$B$4:$L$2003,MATCH($O$3&amp;"-"&amp;$C279,Calc!$I$4:$I$2003,0),4),"")</f>
        <v/>
      </c>
      <c r="G279" s="242" t="str">
        <f>IFERROR(INDEX(Calc!$B$4:$L$2003,MATCH($O$3&amp;"-"&amp;$C279,Calc!$I$4:$I$2003,0),5),"")</f>
        <v/>
      </c>
      <c r="H279" s="129" t="str">
        <f>IFERROR(IF(I279="Closed","―",INDEX(Calc!$B$4:$L$2003,MATCH($O$3&amp;"-"&amp;$C279,Calc!$I$4:$I$2003,0),10)),"")</f>
        <v/>
      </c>
      <c r="I279" s="130"/>
      <c r="J279" s="59"/>
    </row>
    <row r="280" spans="2:10" x14ac:dyDescent="0.25">
      <c r="B280" s="58"/>
      <c r="C280" s="127">
        <v>266</v>
      </c>
      <c r="D280" s="128" t="str">
        <f>IFERROR(INDEX(Calc!$B$4:$L$2003,MATCH($O$3&amp;"-"&amp;C280,Calc!$I$4:$I$2003,0),2),"")</f>
        <v/>
      </c>
      <c r="E280" s="127" t="str">
        <f>IFERROR(INDEX(Calc!$B$4:$L$2003,MATCH($O$3&amp;"-"&amp;$C280,Calc!$I$4:$I$2003,0),3),"")</f>
        <v/>
      </c>
      <c r="F280" s="242" t="str">
        <f>IFERROR(INDEX(Calc!$B$4:$L$2003,MATCH($O$3&amp;"-"&amp;$C280,Calc!$I$4:$I$2003,0),4),"")</f>
        <v/>
      </c>
      <c r="G280" s="242" t="str">
        <f>IFERROR(INDEX(Calc!$B$4:$L$2003,MATCH($O$3&amp;"-"&amp;$C280,Calc!$I$4:$I$2003,0),5),"")</f>
        <v/>
      </c>
      <c r="H280" s="129" t="str">
        <f>IFERROR(IF(I280="Closed","―",INDEX(Calc!$B$4:$L$2003,MATCH($O$3&amp;"-"&amp;$C280,Calc!$I$4:$I$2003,0),10)),"")</f>
        <v/>
      </c>
      <c r="I280" s="130"/>
      <c r="J280" s="59"/>
    </row>
    <row r="281" spans="2:10" x14ac:dyDescent="0.25">
      <c r="B281" s="58"/>
      <c r="C281" s="127">
        <v>267</v>
      </c>
      <c r="D281" s="128" t="str">
        <f>IFERROR(INDEX(Calc!$B$4:$L$2003,MATCH($O$3&amp;"-"&amp;C281,Calc!$I$4:$I$2003,0),2),"")</f>
        <v/>
      </c>
      <c r="E281" s="127" t="str">
        <f>IFERROR(INDEX(Calc!$B$4:$L$2003,MATCH($O$3&amp;"-"&amp;$C281,Calc!$I$4:$I$2003,0),3),"")</f>
        <v/>
      </c>
      <c r="F281" s="242" t="str">
        <f>IFERROR(INDEX(Calc!$B$4:$L$2003,MATCH($O$3&amp;"-"&amp;$C281,Calc!$I$4:$I$2003,0),4),"")</f>
        <v/>
      </c>
      <c r="G281" s="242" t="str">
        <f>IFERROR(INDEX(Calc!$B$4:$L$2003,MATCH($O$3&amp;"-"&amp;$C281,Calc!$I$4:$I$2003,0),5),"")</f>
        <v/>
      </c>
      <c r="H281" s="129" t="str">
        <f>IFERROR(IF(I281="Closed","―",INDEX(Calc!$B$4:$L$2003,MATCH($O$3&amp;"-"&amp;$C281,Calc!$I$4:$I$2003,0),10)),"")</f>
        <v/>
      </c>
      <c r="I281" s="130"/>
      <c r="J281" s="59"/>
    </row>
    <row r="282" spans="2:10" x14ac:dyDescent="0.25">
      <c r="B282" s="58"/>
      <c r="C282" s="127">
        <v>268</v>
      </c>
      <c r="D282" s="128" t="str">
        <f>IFERROR(INDEX(Calc!$B$4:$L$2003,MATCH($O$3&amp;"-"&amp;C282,Calc!$I$4:$I$2003,0),2),"")</f>
        <v/>
      </c>
      <c r="E282" s="127" t="str">
        <f>IFERROR(INDEX(Calc!$B$4:$L$2003,MATCH($O$3&amp;"-"&amp;$C282,Calc!$I$4:$I$2003,0),3),"")</f>
        <v/>
      </c>
      <c r="F282" s="242" t="str">
        <f>IFERROR(INDEX(Calc!$B$4:$L$2003,MATCH($O$3&amp;"-"&amp;$C282,Calc!$I$4:$I$2003,0),4),"")</f>
        <v/>
      </c>
      <c r="G282" s="242" t="str">
        <f>IFERROR(INDEX(Calc!$B$4:$L$2003,MATCH($O$3&amp;"-"&amp;$C282,Calc!$I$4:$I$2003,0),5),"")</f>
        <v/>
      </c>
      <c r="H282" s="129" t="str">
        <f>IFERROR(IF(I282="Closed","―",INDEX(Calc!$B$4:$L$2003,MATCH($O$3&amp;"-"&amp;$C282,Calc!$I$4:$I$2003,0),10)),"")</f>
        <v/>
      </c>
      <c r="I282" s="130"/>
      <c r="J282" s="59"/>
    </row>
    <row r="283" spans="2:10" x14ac:dyDescent="0.25">
      <c r="B283" s="58"/>
      <c r="C283" s="127">
        <v>269</v>
      </c>
      <c r="D283" s="128" t="str">
        <f>IFERROR(INDEX(Calc!$B$4:$L$2003,MATCH($O$3&amp;"-"&amp;C283,Calc!$I$4:$I$2003,0),2),"")</f>
        <v/>
      </c>
      <c r="E283" s="127" t="str">
        <f>IFERROR(INDEX(Calc!$B$4:$L$2003,MATCH($O$3&amp;"-"&amp;$C283,Calc!$I$4:$I$2003,0),3),"")</f>
        <v/>
      </c>
      <c r="F283" s="242" t="str">
        <f>IFERROR(INDEX(Calc!$B$4:$L$2003,MATCH($O$3&amp;"-"&amp;$C283,Calc!$I$4:$I$2003,0),4),"")</f>
        <v/>
      </c>
      <c r="G283" s="242" t="str">
        <f>IFERROR(INDEX(Calc!$B$4:$L$2003,MATCH($O$3&amp;"-"&amp;$C283,Calc!$I$4:$I$2003,0),5),"")</f>
        <v/>
      </c>
      <c r="H283" s="129" t="str">
        <f>IFERROR(IF(I283="Closed","―",INDEX(Calc!$B$4:$L$2003,MATCH($O$3&amp;"-"&amp;$C283,Calc!$I$4:$I$2003,0),10)),"")</f>
        <v/>
      </c>
      <c r="I283" s="130"/>
      <c r="J283" s="59"/>
    </row>
    <row r="284" spans="2:10" x14ac:dyDescent="0.25">
      <c r="B284" s="58"/>
      <c r="C284" s="127">
        <v>270</v>
      </c>
      <c r="D284" s="128" t="str">
        <f>IFERROR(INDEX(Calc!$B$4:$L$2003,MATCH($O$3&amp;"-"&amp;C284,Calc!$I$4:$I$2003,0),2),"")</f>
        <v/>
      </c>
      <c r="E284" s="127" t="str">
        <f>IFERROR(INDEX(Calc!$B$4:$L$2003,MATCH($O$3&amp;"-"&amp;$C284,Calc!$I$4:$I$2003,0),3),"")</f>
        <v/>
      </c>
      <c r="F284" s="242" t="str">
        <f>IFERROR(INDEX(Calc!$B$4:$L$2003,MATCH($O$3&amp;"-"&amp;$C284,Calc!$I$4:$I$2003,0),4),"")</f>
        <v/>
      </c>
      <c r="G284" s="242" t="str">
        <f>IFERROR(INDEX(Calc!$B$4:$L$2003,MATCH($O$3&amp;"-"&amp;$C284,Calc!$I$4:$I$2003,0),5),"")</f>
        <v/>
      </c>
      <c r="H284" s="129" t="str">
        <f>IFERROR(IF(I284="Closed","―",INDEX(Calc!$B$4:$L$2003,MATCH($O$3&amp;"-"&amp;$C284,Calc!$I$4:$I$2003,0),10)),"")</f>
        <v/>
      </c>
      <c r="I284" s="130"/>
      <c r="J284" s="59"/>
    </row>
    <row r="285" spans="2:10" x14ac:dyDescent="0.25">
      <c r="B285" s="58"/>
      <c r="C285" s="127">
        <v>271</v>
      </c>
      <c r="D285" s="128" t="str">
        <f>IFERROR(INDEX(Calc!$B$4:$L$2003,MATCH($O$3&amp;"-"&amp;C285,Calc!$I$4:$I$2003,0),2),"")</f>
        <v/>
      </c>
      <c r="E285" s="127" t="str">
        <f>IFERROR(INDEX(Calc!$B$4:$L$2003,MATCH($O$3&amp;"-"&amp;$C285,Calc!$I$4:$I$2003,0),3),"")</f>
        <v/>
      </c>
      <c r="F285" s="242" t="str">
        <f>IFERROR(INDEX(Calc!$B$4:$L$2003,MATCH($O$3&amp;"-"&amp;$C285,Calc!$I$4:$I$2003,0),4),"")</f>
        <v/>
      </c>
      <c r="G285" s="242" t="str">
        <f>IFERROR(INDEX(Calc!$B$4:$L$2003,MATCH($O$3&amp;"-"&amp;$C285,Calc!$I$4:$I$2003,0),5),"")</f>
        <v/>
      </c>
      <c r="H285" s="129" t="str">
        <f>IFERROR(IF(I285="Closed","―",INDEX(Calc!$B$4:$L$2003,MATCH($O$3&amp;"-"&amp;$C285,Calc!$I$4:$I$2003,0),10)),"")</f>
        <v/>
      </c>
      <c r="I285" s="130"/>
      <c r="J285" s="59"/>
    </row>
    <row r="286" spans="2:10" x14ac:dyDescent="0.25">
      <c r="B286" s="58"/>
      <c r="C286" s="127">
        <v>272</v>
      </c>
      <c r="D286" s="128" t="str">
        <f>IFERROR(INDEX(Calc!$B$4:$L$2003,MATCH($O$3&amp;"-"&amp;C286,Calc!$I$4:$I$2003,0),2),"")</f>
        <v/>
      </c>
      <c r="E286" s="127" t="str">
        <f>IFERROR(INDEX(Calc!$B$4:$L$2003,MATCH($O$3&amp;"-"&amp;$C286,Calc!$I$4:$I$2003,0),3),"")</f>
        <v/>
      </c>
      <c r="F286" s="242" t="str">
        <f>IFERROR(INDEX(Calc!$B$4:$L$2003,MATCH($O$3&amp;"-"&amp;$C286,Calc!$I$4:$I$2003,0),4),"")</f>
        <v/>
      </c>
      <c r="G286" s="242" t="str">
        <f>IFERROR(INDEX(Calc!$B$4:$L$2003,MATCH($O$3&amp;"-"&amp;$C286,Calc!$I$4:$I$2003,0),5),"")</f>
        <v/>
      </c>
      <c r="H286" s="129" t="str">
        <f>IFERROR(IF(I286="Closed","―",INDEX(Calc!$B$4:$L$2003,MATCH($O$3&amp;"-"&amp;$C286,Calc!$I$4:$I$2003,0),10)),"")</f>
        <v/>
      </c>
      <c r="I286" s="130"/>
      <c r="J286" s="59"/>
    </row>
    <row r="287" spans="2:10" x14ac:dyDescent="0.25">
      <c r="B287" s="58"/>
      <c r="C287" s="127">
        <v>273</v>
      </c>
      <c r="D287" s="128" t="str">
        <f>IFERROR(INDEX(Calc!$B$4:$L$2003,MATCH($O$3&amp;"-"&amp;C287,Calc!$I$4:$I$2003,0),2),"")</f>
        <v/>
      </c>
      <c r="E287" s="127" t="str">
        <f>IFERROR(INDEX(Calc!$B$4:$L$2003,MATCH($O$3&amp;"-"&amp;$C287,Calc!$I$4:$I$2003,0),3),"")</f>
        <v/>
      </c>
      <c r="F287" s="242" t="str">
        <f>IFERROR(INDEX(Calc!$B$4:$L$2003,MATCH($O$3&amp;"-"&amp;$C287,Calc!$I$4:$I$2003,0),4),"")</f>
        <v/>
      </c>
      <c r="G287" s="242" t="str">
        <f>IFERROR(INDEX(Calc!$B$4:$L$2003,MATCH($O$3&amp;"-"&amp;$C287,Calc!$I$4:$I$2003,0),5),"")</f>
        <v/>
      </c>
      <c r="H287" s="129" t="str">
        <f>IFERROR(IF(I287="Closed","―",INDEX(Calc!$B$4:$L$2003,MATCH($O$3&amp;"-"&amp;$C287,Calc!$I$4:$I$2003,0),10)),"")</f>
        <v/>
      </c>
      <c r="I287" s="130"/>
      <c r="J287" s="59"/>
    </row>
    <row r="288" spans="2:10" x14ac:dyDescent="0.25">
      <c r="B288" s="58"/>
      <c r="C288" s="127">
        <v>274</v>
      </c>
      <c r="D288" s="128" t="str">
        <f>IFERROR(INDEX(Calc!$B$4:$L$2003,MATCH($O$3&amp;"-"&amp;C288,Calc!$I$4:$I$2003,0),2),"")</f>
        <v/>
      </c>
      <c r="E288" s="127" t="str">
        <f>IFERROR(INDEX(Calc!$B$4:$L$2003,MATCH($O$3&amp;"-"&amp;$C288,Calc!$I$4:$I$2003,0),3),"")</f>
        <v/>
      </c>
      <c r="F288" s="242" t="str">
        <f>IFERROR(INDEX(Calc!$B$4:$L$2003,MATCH($O$3&amp;"-"&amp;$C288,Calc!$I$4:$I$2003,0),4),"")</f>
        <v/>
      </c>
      <c r="G288" s="242" t="str">
        <f>IFERROR(INDEX(Calc!$B$4:$L$2003,MATCH($O$3&amp;"-"&amp;$C288,Calc!$I$4:$I$2003,0),5),"")</f>
        <v/>
      </c>
      <c r="H288" s="129" t="str">
        <f>IFERROR(IF(I288="Closed","―",INDEX(Calc!$B$4:$L$2003,MATCH($O$3&amp;"-"&amp;$C288,Calc!$I$4:$I$2003,0),10)),"")</f>
        <v/>
      </c>
      <c r="I288" s="130"/>
      <c r="J288" s="59"/>
    </row>
    <row r="289" spans="2:10" x14ac:dyDescent="0.25">
      <c r="B289" s="58"/>
      <c r="C289" s="127">
        <v>275</v>
      </c>
      <c r="D289" s="128" t="str">
        <f>IFERROR(INDEX(Calc!$B$4:$L$2003,MATCH($O$3&amp;"-"&amp;C289,Calc!$I$4:$I$2003,0),2),"")</f>
        <v/>
      </c>
      <c r="E289" s="127" t="str">
        <f>IFERROR(INDEX(Calc!$B$4:$L$2003,MATCH($O$3&amp;"-"&amp;$C289,Calc!$I$4:$I$2003,0),3),"")</f>
        <v/>
      </c>
      <c r="F289" s="242" t="str">
        <f>IFERROR(INDEX(Calc!$B$4:$L$2003,MATCH($O$3&amp;"-"&amp;$C289,Calc!$I$4:$I$2003,0),4),"")</f>
        <v/>
      </c>
      <c r="G289" s="242" t="str">
        <f>IFERROR(INDEX(Calc!$B$4:$L$2003,MATCH($O$3&amp;"-"&amp;$C289,Calc!$I$4:$I$2003,0),5),"")</f>
        <v/>
      </c>
      <c r="H289" s="129" t="str">
        <f>IFERROR(IF(I289="Closed","―",INDEX(Calc!$B$4:$L$2003,MATCH($O$3&amp;"-"&amp;$C289,Calc!$I$4:$I$2003,0),10)),"")</f>
        <v/>
      </c>
      <c r="I289" s="130"/>
      <c r="J289" s="59"/>
    </row>
    <row r="290" spans="2:10" x14ac:dyDescent="0.25">
      <c r="B290" s="58"/>
      <c r="C290" s="127">
        <v>276</v>
      </c>
      <c r="D290" s="128" t="str">
        <f>IFERROR(INDEX(Calc!$B$4:$L$2003,MATCH($O$3&amp;"-"&amp;C290,Calc!$I$4:$I$2003,0),2),"")</f>
        <v/>
      </c>
      <c r="E290" s="127" t="str">
        <f>IFERROR(INDEX(Calc!$B$4:$L$2003,MATCH($O$3&amp;"-"&amp;$C290,Calc!$I$4:$I$2003,0),3),"")</f>
        <v/>
      </c>
      <c r="F290" s="242" t="str">
        <f>IFERROR(INDEX(Calc!$B$4:$L$2003,MATCH($O$3&amp;"-"&amp;$C290,Calc!$I$4:$I$2003,0),4),"")</f>
        <v/>
      </c>
      <c r="G290" s="242" t="str">
        <f>IFERROR(INDEX(Calc!$B$4:$L$2003,MATCH($O$3&amp;"-"&amp;$C290,Calc!$I$4:$I$2003,0),5),"")</f>
        <v/>
      </c>
      <c r="H290" s="129" t="str">
        <f>IFERROR(IF(I290="Closed","―",INDEX(Calc!$B$4:$L$2003,MATCH($O$3&amp;"-"&amp;$C290,Calc!$I$4:$I$2003,0),10)),"")</f>
        <v/>
      </c>
      <c r="I290" s="130"/>
      <c r="J290" s="59"/>
    </row>
    <row r="291" spans="2:10" x14ac:dyDescent="0.25">
      <c r="B291" s="58"/>
      <c r="C291" s="127">
        <v>277</v>
      </c>
      <c r="D291" s="128" t="str">
        <f>IFERROR(INDEX(Calc!$B$4:$L$2003,MATCH($O$3&amp;"-"&amp;C291,Calc!$I$4:$I$2003,0),2),"")</f>
        <v/>
      </c>
      <c r="E291" s="127" t="str">
        <f>IFERROR(INDEX(Calc!$B$4:$L$2003,MATCH($O$3&amp;"-"&amp;$C291,Calc!$I$4:$I$2003,0),3),"")</f>
        <v/>
      </c>
      <c r="F291" s="242" t="str">
        <f>IFERROR(INDEX(Calc!$B$4:$L$2003,MATCH($O$3&amp;"-"&amp;$C291,Calc!$I$4:$I$2003,0),4),"")</f>
        <v/>
      </c>
      <c r="G291" s="242" t="str">
        <f>IFERROR(INDEX(Calc!$B$4:$L$2003,MATCH($O$3&amp;"-"&amp;$C291,Calc!$I$4:$I$2003,0),5),"")</f>
        <v/>
      </c>
      <c r="H291" s="129" t="str">
        <f>IFERROR(IF(I291="Closed","―",INDEX(Calc!$B$4:$L$2003,MATCH($O$3&amp;"-"&amp;$C291,Calc!$I$4:$I$2003,0),10)),"")</f>
        <v/>
      </c>
      <c r="I291" s="130"/>
      <c r="J291" s="59"/>
    </row>
    <row r="292" spans="2:10" x14ac:dyDescent="0.25">
      <c r="B292" s="58"/>
      <c r="C292" s="127">
        <v>278</v>
      </c>
      <c r="D292" s="128" t="str">
        <f>IFERROR(INDEX(Calc!$B$4:$L$2003,MATCH($O$3&amp;"-"&amp;C292,Calc!$I$4:$I$2003,0),2),"")</f>
        <v/>
      </c>
      <c r="E292" s="127" t="str">
        <f>IFERROR(INDEX(Calc!$B$4:$L$2003,MATCH($O$3&amp;"-"&amp;$C292,Calc!$I$4:$I$2003,0),3),"")</f>
        <v/>
      </c>
      <c r="F292" s="242" t="str">
        <f>IFERROR(INDEX(Calc!$B$4:$L$2003,MATCH($O$3&amp;"-"&amp;$C292,Calc!$I$4:$I$2003,0),4),"")</f>
        <v/>
      </c>
      <c r="G292" s="242" t="str">
        <f>IFERROR(INDEX(Calc!$B$4:$L$2003,MATCH($O$3&amp;"-"&amp;$C292,Calc!$I$4:$I$2003,0),5),"")</f>
        <v/>
      </c>
      <c r="H292" s="129" t="str">
        <f>IFERROR(IF(I292="Closed","―",INDEX(Calc!$B$4:$L$2003,MATCH($O$3&amp;"-"&amp;$C292,Calc!$I$4:$I$2003,0),10)),"")</f>
        <v/>
      </c>
      <c r="I292" s="130"/>
      <c r="J292" s="59"/>
    </row>
    <row r="293" spans="2:10" x14ac:dyDescent="0.25">
      <c r="B293" s="58"/>
      <c r="C293" s="127">
        <v>279</v>
      </c>
      <c r="D293" s="128" t="str">
        <f>IFERROR(INDEX(Calc!$B$4:$L$2003,MATCH($O$3&amp;"-"&amp;C293,Calc!$I$4:$I$2003,0),2),"")</f>
        <v/>
      </c>
      <c r="E293" s="127" t="str">
        <f>IFERROR(INDEX(Calc!$B$4:$L$2003,MATCH($O$3&amp;"-"&amp;$C293,Calc!$I$4:$I$2003,0),3),"")</f>
        <v/>
      </c>
      <c r="F293" s="242" t="str">
        <f>IFERROR(INDEX(Calc!$B$4:$L$2003,MATCH($O$3&amp;"-"&amp;$C293,Calc!$I$4:$I$2003,0),4),"")</f>
        <v/>
      </c>
      <c r="G293" s="242" t="str">
        <f>IFERROR(INDEX(Calc!$B$4:$L$2003,MATCH($O$3&amp;"-"&amp;$C293,Calc!$I$4:$I$2003,0),5),"")</f>
        <v/>
      </c>
      <c r="H293" s="129" t="str">
        <f>IFERROR(IF(I293="Closed","―",INDEX(Calc!$B$4:$L$2003,MATCH($O$3&amp;"-"&amp;$C293,Calc!$I$4:$I$2003,0),10)),"")</f>
        <v/>
      </c>
      <c r="I293" s="130"/>
      <c r="J293" s="59"/>
    </row>
    <row r="294" spans="2:10" x14ac:dyDescent="0.25">
      <c r="B294" s="58"/>
      <c r="C294" s="127">
        <v>280</v>
      </c>
      <c r="D294" s="128" t="str">
        <f>IFERROR(INDEX(Calc!$B$4:$L$2003,MATCH($O$3&amp;"-"&amp;C294,Calc!$I$4:$I$2003,0),2),"")</f>
        <v/>
      </c>
      <c r="E294" s="127" t="str">
        <f>IFERROR(INDEX(Calc!$B$4:$L$2003,MATCH($O$3&amp;"-"&amp;$C294,Calc!$I$4:$I$2003,0),3),"")</f>
        <v/>
      </c>
      <c r="F294" s="242" t="str">
        <f>IFERROR(INDEX(Calc!$B$4:$L$2003,MATCH($O$3&amp;"-"&amp;$C294,Calc!$I$4:$I$2003,0),4),"")</f>
        <v/>
      </c>
      <c r="G294" s="242" t="str">
        <f>IFERROR(INDEX(Calc!$B$4:$L$2003,MATCH($O$3&amp;"-"&amp;$C294,Calc!$I$4:$I$2003,0),5),"")</f>
        <v/>
      </c>
      <c r="H294" s="129" t="str">
        <f>IFERROR(IF(I294="Closed","―",INDEX(Calc!$B$4:$L$2003,MATCH($O$3&amp;"-"&amp;$C294,Calc!$I$4:$I$2003,0),10)),"")</f>
        <v/>
      </c>
      <c r="I294" s="130"/>
      <c r="J294" s="59"/>
    </row>
    <row r="295" spans="2:10" x14ac:dyDescent="0.25">
      <c r="B295" s="58"/>
      <c r="C295" s="127">
        <v>281</v>
      </c>
      <c r="D295" s="128" t="str">
        <f>IFERROR(INDEX(Calc!$B$4:$L$2003,MATCH($O$3&amp;"-"&amp;C295,Calc!$I$4:$I$2003,0),2),"")</f>
        <v/>
      </c>
      <c r="E295" s="127" t="str">
        <f>IFERROR(INDEX(Calc!$B$4:$L$2003,MATCH($O$3&amp;"-"&amp;$C295,Calc!$I$4:$I$2003,0),3),"")</f>
        <v/>
      </c>
      <c r="F295" s="242" t="str">
        <f>IFERROR(INDEX(Calc!$B$4:$L$2003,MATCH($O$3&amp;"-"&amp;$C295,Calc!$I$4:$I$2003,0),4),"")</f>
        <v/>
      </c>
      <c r="G295" s="242" t="str">
        <f>IFERROR(INDEX(Calc!$B$4:$L$2003,MATCH($O$3&amp;"-"&amp;$C295,Calc!$I$4:$I$2003,0),5),"")</f>
        <v/>
      </c>
      <c r="H295" s="129" t="str">
        <f>IFERROR(IF(I295="Closed","―",INDEX(Calc!$B$4:$L$2003,MATCH($O$3&amp;"-"&amp;$C295,Calc!$I$4:$I$2003,0),10)),"")</f>
        <v/>
      </c>
      <c r="I295" s="130"/>
      <c r="J295" s="59"/>
    </row>
    <row r="296" spans="2:10" x14ac:dyDescent="0.25">
      <c r="B296" s="58"/>
      <c r="C296" s="127">
        <v>282</v>
      </c>
      <c r="D296" s="128" t="str">
        <f>IFERROR(INDEX(Calc!$B$4:$L$2003,MATCH($O$3&amp;"-"&amp;C296,Calc!$I$4:$I$2003,0),2),"")</f>
        <v/>
      </c>
      <c r="E296" s="127" t="str">
        <f>IFERROR(INDEX(Calc!$B$4:$L$2003,MATCH($O$3&amp;"-"&amp;$C296,Calc!$I$4:$I$2003,0),3),"")</f>
        <v/>
      </c>
      <c r="F296" s="242" t="str">
        <f>IFERROR(INDEX(Calc!$B$4:$L$2003,MATCH($O$3&amp;"-"&amp;$C296,Calc!$I$4:$I$2003,0),4),"")</f>
        <v/>
      </c>
      <c r="G296" s="242" t="str">
        <f>IFERROR(INDEX(Calc!$B$4:$L$2003,MATCH($O$3&amp;"-"&amp;$C296,Calc!$I$4:$I$2003,0),5),"")</f>
        <v/>
      </c>
      <c r="H296" s="129" t="str">
        <f>IFERROR(IF(I296="Closed","―",INDEX(Calc!$B$4:$L$2003,MATCH($O$3&amp;"-"&amp;$C296,Calc!$I$4:$I$2003,0),10)),"")</f>
        <v/>
      </c>
      <c r="I296" s="130"/>
      <c r="J296" s="59"/>
    </row>
    <row r="297" spans="2:10" x14ac:dyDescent="0.25">
      <c r="B297" s="58"/>
      <c r="C297" s="127">
        <v>283</v>
      </c>
      <c r="D297" s="128" t="str">
        <f>IFERROR(INDEX(Calc!$B$4:$L$2003,MATCH($O$3&amp;"-"&amp;C297,Calc!$I$4:$I$2003,0),2),"")</f>
        <v/>
      </c>
      <c r="E297" s="127" t="str">
        <f>IFERROR(INDEX(Calc!$B$4:$L$2003,MATCH($O$3&amp;"-"&amp;$C297,Calc!$I$4:$I$2003,0),3),"")</f>
        <v/>
      </c>
      <c r="F297" s="242" t="str">
        <f>IFERROR(INDEX(Calc!$B$4:$L$2003,MATCH($O$3&amp;"-"&amp;$C297,Calc!$I$4:$I$2003,0),4),"")</f>
        <v/>
      </c>
      <c r="G297" s="242" t="str">
        <f>IFERROR(INDEX(Calc!$B$4:$L$2003,MATCH($O$3&amp;"-"&amp;$C297,Calc!$I$4:$I$2003,0),5),"")</f>
        <v/>
      </c>
      <c r="H297" s="129" t="str">
        <f>IFERROR(IF(I297="Closed","―",INDEX(Calc!$B$4:$L$2003,MATCH($O$3&amp;"-"&amp;$C297,Calc!$I$4:$I$2003,0),10)),"")</f>
        <v/>
      </c>
      <c r="I297" s="130"/>
      <c r="J297" s="59"/>
    </row>
    <row r="298" spans="2:10" x14ac:dyDescent="0.25">
      <c r="B298" s="58"/>
      <c r="C298" s="127">
        <v>284</v>
      </c>
      <c r="D298" s="128" t="str">
        <f>IFERROR(INDEX(Calc!$B$4:$L$2003,MATCH($O$3&amp;"-"&amp;C298,Calc!$I$4:$I$2003,0),2),"")</f>
        <v/>
      </c>
      <c r="E298" s="127" t="str">
        <f>IFERROR(INDEX(Calc!$B$4:$L$2003,MATCH($O$3&amp;"-"&amp;$C298,Calc!$I$4:$I$2003,0),3),"")</f>
        <v/>
      </c>
      <c r="F298" s="242" t="str">
        <f>IFERROR(INDEX(Calc!$B$4:$L$2003,MATCH($O$3&amp;"-"&amp;$C298,Calc!$I$4:$I$2003,0),4),"")</f>
        <v/>
      </c>
      <c r="G298" s="242" t="str">
        <f>IFERROR(INDEX(Calc!$B$4:$L$2003,MATCH($O$3&amp;"-"&amp;$C298,Calc!$I$4:$I$2003,0),5),"")</f>
        <v/>
      </c>
      <c r="H298" s="129" t="str">
        <f>IFERROR(IF(I298="Closed","―",INDEX(Calc!$B$4:$L$2003,MATCH($O$3&amp;"-"&amp;$C298,Calc!$I$4:$I$2003,0),10)),"")</f>
        <v/>
      </c>
      <c r="I298" s="130"/>
      <c r="J298" s="59"/>
    </row>
    <row r="299" spans="2:10" x14ac:dyDescent="0.25">
      <c r="B299" s="58"/>
      <c r="C299" s="127">
        <v>285</v>
      </c>
      <c r="D299" s="128" t="str">
        <f>IFERROR(INDEX(Calc!$B$4:$L$2003,MATCH($O$3&amp;"-"&amp;C299,Calc!$I$4:$I$2003,0),2),"")</f>
        <v/>
      </c>
      <c r="E299" s="127" t="str">
        <f>IFERROR(INDEX(Calc!$B$4:$L$2003,MATCH($O$3&amp;"-"&amp;$C299,Calc!$I$4:$I$2003,0),3),"")</f>
        <v/>
      </c>
      <c r="F299" s="242" t="str">
        <f>IFERROR(INDEX(Calc!$B$4:$L$2003,MATCH($O$3&amp;"-"&amp;$C299,Calc!$I$4:$I$2003,0),4),"")</f>
        <v/>
      </c>
      <c r="G299" s="242" t="str">
        <f>IFERROR(INDEX(Calc!$B$4:$L$2003,MATCH($O$3&amp;"-"&amp;$C299,Calc!$I$4:$I$2003,0),5),"")</f>
        <v/>
      </c>
      <c r="H299" s="129" t="str">
        <f>IFERROR(IF(I299="Closed","―",INDEX(Calc!$B$4:$L$2003,MATCH($O$3&amp;"-"&amp;$C299,Calc!$I$4:$I$2003,0),10)),"")</f>
        <v/>
      </c>
      <c r="I299" s="130"/>
      <c r="J299" s="59"/>
    </row>
    <row r="300" spans="2:10" x14ac:dyDescent="0.25">
      <c r="B300" s="58"/>
      <c r="C300" s="127">
        <v>286</v>
      </c>
      <c r="D300" s="128" t="str">
        <f>IFERROR(INDEX(Calc!$B$4:$L$2003,MATCH($O$3&amp;"-"&amp;C300,Calc!$I$4:$I$2003,0),2),"")</f>
        <v/>
      </c>
      <c r="E300" s="127" t="str">
        <f>IFERROR(INDEX(Calc!$B$4:$L$2003,MATCH($O$3&amp;"-"&amp;$C300,Calc!$I$4:$I$2003,0),3),"")</f>
        <v/>
      </c>
      <c r="F300" s="242" t="str">
        <f>IFERROR(INDEX(Calc!$B$4:$L$2003,MATCH($O$3&amp;"-"&amp;$C300,Calc!$I$4:$I$2003,0),4),"")</f>
        <v/>
      </c>
      <c r="G300" s="242" t="str">
        <f>IFERROR(INDEX(Calc!$B$4:$L$2003,MATCH($O$3&amp;"-"&amp;$C300,Calc!$I$4:$I$2003,0),5),"")</f>
        <v/>
      </c>
      <c r="H300" s="129" t="str">
        <f>IFERROR(IF(I300="Closed","―",INDEX(Calc!$B$4:$L$2003,MATCH($O$3&amp;"-"&amp;$C300,Calc!$I$4:$I$2003,0),10)),"")</f>
        <v/>
      </c>
      <c r="I300" s="130"/>
      <c r="J300" s="59"/>
    </row>
    <row r="301" spans="2:10" x14ac:dyDescent="0.25">
      <c r="B301" s="58"/>
      <c r="C301" s="127">
        <v>287</v>
      </c>
      <c r="D301" s="128" t="str">
        <f>IFERROR(INDEX(Calc!$B$4:$L$2003,MATCH($O$3&amp;"-"&amp;C301,Calc!$I$4:$I$2003,0),2),"")</f>
        <v/>
      </c>
      <c r="E301" s="127" t="str">
        <f>IFERROR(INDEX(Calc!$B$4:$L$2003,MATCH($O$3&amp;"-"&amp;$C301,Calc!$I$4:$I$2003,0),3),"")</f>
        <v/>
      </c>
      <c r="F301" s="242" t="str">
        <f>IFERROR(INDEX(Calc!$B$4:$L$2003,MATCH($O$3&amp;"-"&amp;$C301,Calc!$I$4:$I$2003,0),4),"")</f>
        <v/>
      </c>
      <c r="G301" s="242" t="str">
        <f>IFERROR(INDEX(Calc!$B$4:$L$2003,MATCH($O$3&amp;"-"&amp;$C301,Calc!$I$4:$I$2003,0),5),"")</f>
        <v/>
      </c>
      <c r="H301" s="129" t="str">
        <f>IFERROR(IF(I301="Closed","―",INDEX(Calc!$B$4:$L$2003,MATCH($O$3&amp;"-"&amp;$C301,Calc!$I$4:$I$2003,0),10)),"")</f>
        <v/>
      </c>
      <c r="I301" s="130"/>
      <c r="J301" s="59"/>
    </row>
    <row r="302" spans="2:10" x14ac:dyDescent="0.25">
      <c r="B302" s="58"/>
      <c r="C302" s="127">
        <v>288</v>
      </c>
      <c r="D302" s="128" t="str">
        <f>IFERROR(INDEX(Calc!$B$4:$L$2003,MATCH($O$3&amp;"-"&amp;C302,Calc!$I$4:$I$2003,0),2),"")</f>
        <v/>
      </c>
      <c r="E302" s="127" t="str">
        <f>IFERROR(INDEX(Calc!$B$4:$L$2003,MATCH($O$3&amp;"-"&amp;$C302,Calc!$I$4:$I$2003,0),3),"")</f>
        <v/>
      </c>
      <c r="F302" s="242" t="str">
        <f>IFERROR(INDEX(Calc!$B$4:$L$2003,MATCH($O$3&amp;"-"&amp;$C302,Calc!$I$4:$I$2003,0),4),"")</f>
        <v/>
      </c>
      <c r="G302" s="242" t="str">
        <f>IFERROR(INDEX(Calc!$B$4:$L$2003,MATCH($O$3&amp;"-"&amp;$C302,Calc!$I$4:$I$2003,0),5),"")</f>
        <v/>
      </c>
      <c r="H302" s="129" t="str">
        <f>IFERROR(IF(I302="Closed","―",INDEX(Calc!$B$4:$L$2003,MATCH($O$3&amp;"-"&amp;$C302,Calc!$I$4:$I$2003,0),10)),"")</f>
        <v/>
      </c>
      <c r="I302" s="130"/>
      <c r="J302" s="59"/>
    </row>
    <row r="303" spans="2:10" x14ac:dyDescent="0.25">
      <c r="B303" s="58"/>
      <c r="C303" s="127">
        <v>289</v>
      </c>
      <c r="D303" s="128" t="str">
        <f>IFERROR(INDEX(Calc!$B$4:$L$2003,MATCH($O$3&amp;"-"&amp;C303,Calc!$I$4:$I$2003,0),2),"")</f>
        <v/>
      </c>
      <c r="E303" s="127" t="str">
        <f>IFERROR(INDEX(Calc!$B$4:$L$2003,MATCH($O$3&amp;"-"&amp;$C303,Calc!$I$4:$I$2003,0),3),"")</f>
        <v/>
      </c>
      <c r="F303" s="242" t="str">
        <f>IFERROR(INDEX(Calc!$B$4:$L$2003,MATCH($O$3&amp;"-"&amp;$C303,Calc!$I$4:$I$2003,0),4),"")</f>
        <v/>
      </c>
      <c r="G303" s="242" t="str">
        <f>IFERROR(INDEX(Calc!$B$4:$L$2003,MATCH($O$3&amp;"-"&amp;$C303,Calc!$I$4:$I$2003,0),5),"")</f>
        <v/>
      </c>
      <c r="H303" s="129" t="str">
        <f>IFERROR(IF(I303="Closed","―",INDEX(Calc!$B$4:$L$2003,MATCH($O$3&amp;"-"&amp;$C303,Calc!$I$4:$I$2003,0),10)),"")</f>
        <v/>
      </c>
      <c r="I303" s="130"/>
      <c r="J303" s="59"/>
    </row>
    <row r="304" spans="2:10" x14ac:dyDescent="0.25">
      <c r="B304" s="58"/>
      <c r="C304" s="127">
        <v>290</v>
      </c>
      <c r="D304" s="128" t="str">
        <f>IFERROR(INDEX(Calc!$B$4:$L$2003,MATCH($O$3&amp;"-"&amp;C304,Calc!$I$4:$I$2003,0),2),"")</f>
        <v/>
      </c>
      <c r="E304" s="127" t="str">
        <f>IFERROR(INDEX(Calc!$B$4:$L$2003,MATCH($O$3&amp;"-"&amp;$C304,Calc!$I$4:$I$2003,0),3),"")</f>
        <v/>
      </c>
      <c r="F304" s="242" t="str">
        <f>IFERROR(INDEX(Calc!$B$4:$L$2003,MATCH($O$3&amp;"-"&amp;$C304,Calc!$I$4:$I$2003,0),4),"")</f>
        <v/>
      </c>
      <c r="G304" s="242" t="str">
        <f>IFERROR(INDEX(Calc!$B$4:$L$2003,MATCH($O$3&amp;"-"&amp;$C304,Calc!$I$4:$I$2003,0),5),"")</f>
        <v/>
      </c>
      <c r="H304" s="129" t="str">
        <f>IFERROR(IF(I304="Closed","―",INDEX(Calc!$B$4:$L$2003,MATCH($O$3&amp;"-"&amp;$C304,Calc!$I$4:$I$2003,0),10)),"")</f>
        <v/>
      </c>
      <c r="I304" s="130"/>
      <c r="J304" s="59"/>
    </row>
    <row r="305" spans="2:10" x14ac:dyDescent="0.25">
      <c r="B305" s="58"/>
      <c r="C305" s="127">
        <v>291</v>
      </c>
      <c r="D305" s="128" t="str">
        <f>IFERROR(INDEX(Calc!$B$4:$L$2003,MATCH($O$3&amp;"-"&amp;C305,Calc!$I$4:$I$2003,0),2),"")</f>
        <v/>
      </c>
      <c r="E305" s="127" t="str">
        <f>IFERROR(INDEX(Calc!$B$4:$L$2003,MATCH($O$3&amp;"-"&amp;$C305,Calc!$I$4:$I$2003,0),3),"")</f>
        <v/>
      </c>
      <c r="F305" s="242" t="str">
        <f>IFERROR(INDEX(Calc!$B$4:$L$2003,MATCH($O$3&amp;"-"&amp;$C305,Calc!$I$4:$I$2003,0),4),"")</f>
        <v/>
      </c>
      <c r="G305" s="242" t="str">
        <f>IFERROR(INDEX(Calc!$B$4:$L$2003,MATCH($O$3&amp;"-"&amp;$C305,Calc!$I$4:$I$2003,0),5),"")</f>
        <v/>
      </c>
      <c r="H305" s="129" t="str">
        <f>IFERROR(IF(I305="Closed","―",INDEX(Calc!$B$4:$L$2003,MATCH($O$3&amp;"-"&amp;$C305,Calc!$I$4:$I$2003,0),10)),"")</f>
        <v/>
      </c>
      <c r="I305" s="130"/>
      <c r="J305" s="59"/>
    </row>
    <row r="306" spans="2:10" x14ac:dyDescent="0.25">
      <c r="B306" s="58"/>
      <c r="C306" s="127">
        <v>292</v>
      </c>
      <c r="D306" s="128" t="str">
        <f>IFERROR(INDEX(Calc!$B$4:$L$2003,MATCH($O$3&amp;"-"&amp;C306,Calc!$I$4:$I$2003,0),2),"")</f>
        <v/>
      </c>
      <c r="E306" s="127" t="str">
        <f>IFERROR(INDEX(Calc!$B$4:$L$2003,MATCH($O$3&amp;"-"&amp;$C306,Calc!$I$4:$I$2003,0),3),"")</f>
        <v/>
      </c>
      <c r="F306" s="242" t="str">
        <f>IFERROR(INDEX(Calc!$B$4:$L$2003,MATCH($O$3&amp;"-"&amp;$C306,Calc!$I$4:$I$2003,0),4),"")</f>
        <v/>
      </c>
      <c r="G306" s="242" t="str">
        <f>IFERROR(INDEX(Calc!$B$4:$L$2003,MATCH($O$3&amp;"-"&amp;$C306,Calc!$I$4:$I$2003,0),5),"")</f>
        <v/>
      </c>
      <c r="H306" s="129" t="str">
        <f>IFERROR(IF(I306="Closed","―",INDEX(Calc!$B$4:$L$2003,MATCH($O$3&amp;"-"&amp;$C306,Calc!$I$4:$I$2003,0),10)),"")</f>
        <v/>
      </c>
      <c r="I306" s="130"/>
      <c r="J306" s="59"/>
    </row>
    <row r="307" spans="2:10" x14ac:dyDescent="0.25">
      <c r="B307" s="58"/>
      <c r="C307" s="127">
        <v>293</v>
      </c>
      <c r="D307" s="128" t="str">
        <f>IFERROR(INDEX(Calc!$B$4:$L$2003,MATCH($O$3&amp;"-"&amp;C307,Calc!$I$4:$I$2003,0),2),"")</f>
        <v/>
      </c>
      <c r="E307" s="127" t="str">
        <f>IFERROR(INDEX(Calc!$B$4:$L$2003,MATCH($O$3&amp;"-"&amp;$C307,Calc!$I$4:$I$2003,0),3),"")</f>
        <v/>
      </c>
      <c r="F307" s="242" t="str">
        <f>IFERROR(INDEX(Calc!$B$4:$L$2003,MATCH($O$3&amp;"-"&amp;$C307,Calc!$I$4:$I$2003,0),4),"")</f>
        <v/>
      </c>
      <c r="G307" s="242" t="str">
        <f>IFERROR(INDEX(Calc!$B$4:$L$2003,MATCH($O$3&amp;"-"&amp;$C307,Calc!$I$4:$I$2003,0),5),"")</f>
        <v/>
      </c>
      <c r="H307" s="129" t="str">
        <f>IFERROR(IF(I307="Closed","―",INDEX(Calc!$B$4:$L$2003,MATCH($O$3&amp;"-"&amp;$C307,Calc!$I$4:$I$2003,0),10)),"")</f>
        <v/>
      </c>
      <c r="I307" s="130"/>
      <c r="J307" s="59"/>
    </row>
    <row r="308" spans="2:10" x14ac:dyDescent="0.25">
      <c r="B308" s="58"/>
      <c r="C308" s="127">
        <v>294</v>
      </c>
      <c r="D308" s="128" t="str">
        <f>IFERROR(INDEX(Calc!$B$4:$L$2003,MATCH($O$3&amp;"-"&amp;C308,Calc!$I$4:$I$2003,0),2),"")</f>
        <v/>
      </c>
      <c r="E308" s="127" t="str">
        <f>IFERROR(INDEX(Calc!$B$4:$L$2003,MATCH($O$3&amp;"-"&amp;$C308,Calc!$I$4:$I$2003,0),3),"")</f>
        <v/>
      </c>
      <c r="F308" s="242" t="str">
        <f>IFERROR(INDEX(Calc!$B$4:$L$2003,MATCH($O$3&amp;"-"&amp;$C308,Calc!$I$4:$I$2003,0),4),"")</f>
        <v/>
      </c>
      <c r="G308" s="242" t="str">
        <f>IFERROR(INDEX(Calc!$B$4:$L$2003,MATCH($O$3&amp;"-"&amp;$C308,Calc!$I$4:$I$2003,0),5),"")</f>
        <v/>
      </c>
      <c r="H308" s="129" t="str">
        <f>IFERROR(IF(I308="Closed","―",INDEX(Calc!$B$4:$L$2003,MATCH($O$3&amp;"-"&amp;$C308,Calc!$I$4:$I$2003,0),10)),"")</f>
        <v/>
      </c>
      <c r="I308" s="130"/>
      <c r="J308" s="59"/>
    </row>
    <row r="309" spans="2:10" x14ac:dyDescent="0.25">
      <c r="B309" s="58"/>
      <c r="C309" s="127">
        <v>295</v>
      </c>
      <c r="D309" s="128" t="str">
        <f>IFERROR(INDEX(Calc!$B$4:$L$2003,MATCH($O$3&amp;"-"&amp;C309,Calc!$I$4:$I$2003,0),2),"")</f>
        <v/>
      </c>
      <c r="E309" s="127" t="str">
        <f>IFERROR(INDEX(Calc!$B$4:$L$2003,MATCH($O$3&amp;"-"&amp;$C309,Calc!$I$4:$I$2003,0),3),"")</f>
        <v/>
      </c>
      <c r="F309" s="242" t="str">
        <f>IFERROR(INDEX(Calc!$B$4:$L$2003,MATCH($O$3&amp;"-"&amp;$C309,Calc!$I$4:$I$2003,0),4),"")</f>
        <v/>
      </c>
      <c r="G309" s="242" t="str">
        <f>IFERROR(INDEX(Calc!$B$4:$L$2003,MATCH($O$3&amp;"-"&amp;$C309,Calc!$I$4:$I$2003,0),5),"")</f>
        <v/>
      </c>
      <c r="H309" s="129" t="str">
        <f>IFERROR(IF(I309="Closed","―",INDEX(Calc!$B$4:$L$2003,MATCH($O$3&amp;"-"&amp;$C309,Calc!$I$4:$I$2003,0),10)),"")</f>
        <v/>
      </c>
      <c r="I309" s="130"/>
      <c r="J309" s="59"/>
    </row>
    <row r="310" spans="2:10" x14ac:dyDescent="0.25">
      <c r="B310" s="58"/>
      <c r="C310" s="127">
        <v>296</v>
      </c>
      <c r="D310" s="128" t="str">
        <f>IFERROR(INDEX(Calc!$B$4:$L$2003,MATCH($O$3&amp;"-"&amp;C310,Calc!$I$4:$I$2003,0),2),"")</f>
        <v/>
      </c>
      <c r="E310" s="127" t="str">
        <f>IFERROR(INDEX(Calc!$B$4:$L$2003,MATCH($O$3&amp;"-"&amp;$C310,Calc!$I$4:$I$2003,0),3),"")</f>
        <v/>
      </c>
      <c r="F310" s="242" t="str">
        <f>IFERROR(INDEX(Calc!$B$4:$L$2003,MATCH($O$3&amp;"-"&amp;$C310,Calc!$I$4:$I$2003,0),4),"")</f>
        <v/>
      </c>
      <c r="G310" s="242" t="str">
        <f>IFERROR(INDEX(Calc!$B$4:$L$2003,MATCH($O$3&amp;"-"&amp;$C310,Calc!$I$4:$I$2003,0),5),"")</f>
        <v/>
      </c>
      <c r="H310" s="129" t="str">
        <f>IFERROR(IF(I310="Closed","―",INDEX(Calc!$B$4:$L$2003,MATCH($O$3&amp;"-"&amp;$C310,Calc!$I$4:$I$2003,0),10)),"")</f>
        <v/>
      </c>
      <c r="I310" s="130"/>
      <c r="J310" s="59"/>
    </row>
    <row r="311" spans="2:10" x14ac:dyDescent="0.25">
      <c r="B311" s="58"/>
      <c r="C311" s="127">
        <v>297</v>
      </c>
      <c r="D311" s="128" t="str">
        <f>IFERROR(INDEX(Calc!$B$4:$L$2003,MATCH($O$3&amp;"-"&amp;C311,Calc!$I$4:$I$2003,0),2),"")</f>
        <v/>
      </c>
      <c r="E311" s="127" t="str">
        <f>IFERROR(INDEX(Calc!$B$4:$L$2003,MATCH($O$3&amp;"-"&amp;$C311,Calc!$I$4:$I$2003,0),3),"")</f>
        <v/>
      </c>
      <c r="F311" s="242" t="str">
        <f>IFERROR(INDEX(Calc!$B$4:$L$2003,MATCH($O$3&amp;"-"&amp;$C311,Calc!$I$4:$I$2003,0),4),"")</f>
        <v/>
      </c>
      <c r="G311" s="242" t="str">
        <f>IFERROR(INDEX(Calc!$B$4:$L$2003,MATCH($O$3&amp;"-"&amp;$C311,Calc!$I$4:$I$2003,0),5),"")</f>
        <v/>
      </c>
      <c r="H311" s="129" t="str">
        <f>IFERROR(IF(I311="Closed","―",INDEX(Calc!$B$4:$L$2003,MATCH($O$3&amp;"-"&amp;$C311,Calc!$I$4:$I$2003,0),10)),"")</f>
        <v/>
      </c>
      <c r="I311" s="130"/>
      <c r="J311" s="59"/>
    </row>
    <row r="312" spans="2:10" x14ac:dyDescent="0.25">
      <c r="B312" s="58"/>
      <c r="C312" s="127">
        <v>298</v>
      </c>
      <c r="D312" s="128" t="str">
        <f>IFERROR(INDEX(Calc!$B$4:$L$2003,MATCH($O$3&amp;"-"&amp;C312,Calc!$I$4:$I$2003,0),2),"")</f>
        <v/>
      </c>
      <c r="E312" s="127" t="str">
        <f>IFERROR(INDEX(Calc!$B$4:$L$2003,MATCH($O$3&amp;"-"&amp;$C312,Calc!$I$4:$I$2003,0),3),"")</f>
        <v/>
      </c>
      <c r="F312" s="242" t="str">
        <f>IFERROR(INDEX(Calc!$B$4:$L$2003,MATCH($O$3&amp;"-"&amp;$C312,Calc!$I$4:$I$2003,0),4),"")</f>
        <v/>
      </c>
      <c r="G312" s="242" t="str">
        <f>IFERROR(INDEX(Calc!$B$4:$L$2003,MATCH($O$3&amp;"-"&amp;$C312,Calc!$I$4:$I$2003,0),5),"")</f>
        <v/>
      </c>
      <c r="H312" s="129" t="str">
        <f>IFERROR(IF(I312="Closed","―",INDEX(Calc!$B$4:$L$2003,MATCH($O$3&amp;"-"&amp;$C312,Calc!$I$4:$I$2003,0),10)),"")</f>
        <v/>
      </c>
      <c r="I312" s="130"/>
      <c r="J312" s="59"/>
    </row>
    <row r="313" spans="2:10" x14ac:dyDescent="0.25">
      <c r="B313" s="58"/>
      <c r="C313" s="127">
        <v>299</v>
      </c>
      <c r="D313" s="128" t="str">
        <f>IFERROR(INDEX(Calc!$B$4:$L$2003,MATCH($O$3&amp;"-"&amp;C313,Calc!$I$4:$I$2003,0),2),"")</f>
        <v/>
      </c>
      <c r="E313" s="127" t="str">
        <f>IFERROR(INDEX(Calc!$B$4:$L$2003,MATCH($O$3&amp;"-"&amp;$C313,Calc!$I$4:$I$2003,0),3),"")</f>
        <v/>
      </c>
      <c r="F313" s="242" t="str">
        <f>IFERROR(INDEX(Calc!$B$4:$L$2003,MATCH($O$3&amp;"-"&amp;$C313,Calc!$I$4:$I$2003,0),4),"")</f>
        <v/>
      </c>
      <c r="G313" s="242" t="str">
        <f>IFERROR(INDEX(Calc!$B$4:$L$2003,MATCH($O$3&amp;"-"&amp;$C313,Calc!$I$4:$I$2003,0),5),"")</f>
        <v/>
      </c>
      <c r="H313" s="129" t="str">
        <f>IFERROR(IF(I313="Closed","―",INDEX(Calc!$B$4:$L$2003,MATCH($O$3&amp;"-"&amp;$C313,Calc!$I$4:$I$2003,0),10)),"")</f>
        <v/>
      </c>
      <c r="I313" s="130"/>
      <c r="J313" s="59"/>
    </row>
    <row r="314" spans="2:10" x14ac:dyDescent="0.25">
      <c r="B314" s="58"/>
      <c r="C314" s="127">
        <v>300</v>
      </c>
      <c r="D314" s="128" t="str">
        <f>IFERROR(INDEX(Calc!$B$4:$L$2003,MATCH($O$3&amp;"-"&amp;C314,Calc!$I$4:$I$2003,0),2),"")</f>
        <v/>
      </c>
      <c r="E314" s="127" t="str">
        <f>IFERROR(INDEX(Calc!$B$4:$L$2003,MATCH($O$3&amp;"-"&amp;$C314,Calc!$I$4:$I$2003,0),3),"")</f>
        <v/>
      </c>
      <c r="F314" s="242" t="str">
        <f>IFERROR(INDEX(Calc!$B$4:$L$2003,MATCH($O$3&amp;"-"&amp;$C314,Calc!$I$4:$I$2003,0),4),"")</f>
        <v/>
      </c>
      <c r="G314" s="242" t="str">
        <f>IFERROR(INDEX(Calc!$B$4:$L$2003,MATCH($O$3&amp;"-"&amp;$C314,Calc!$I$4:$I$2003,0),5),"")</f>
        <v/>
      </c>
      <c r="H314" s="129" t="str">
        <f>IFERROR(IF(I314="Closed","―",INDEX(Calc!$B$4:$L$2003,MATCH($O$3&amp;"-"&amp;$C314,Calc!$I$4:$I$2003,0),10)),"")</f>
        <v/>
      </c>
      <c r="I314" s="130"/>
      <c r="J314" s="59"/>
    </row>
    <row r="315" spans="2:10" x14ac:dyDescent="0.25">
      <c r="B315" s="58"/>
      <c r="C315" s="127">
        <v>301</v>
      </c>
      <c r="D315" s="128" t="str">
        <f>IFERROR(INDEX(Calc!$B$4:$L$2003,MATCH($O$3&amp;"-"&amp;C315,Calc!$I$4:$I$2003,0),2),"")</f>
        <v/>
      </c>
      <c r="E315" s="127" t="str">
        <f>IFERROR(INDEX(Calc!$B$4:$L$2003,MATCH($O$3&amp;"-"&amp;$C315,Calc!$I$4:$I$2003,0),3),"")</f>
        <v/>
      </c>
      <c r="F315" s="242" t="str">
        <f>IFERROR(INDEX(Calc!$B$4:$L$2003,MATCH($O$3&amp;"-"&amp;$C315,Calc!$I$4:$I$2003,0),4),"")</f>
        <v/>
      </c>
      <c r="G315" s="242" t="str">
        <f>IFERROR(INDEX(Calc!$B$4:$L$2003,MATCH($O$3&amp;"-"&amp;$C315,Calc!$I$4:$I$2003,0),5),"")</f>
        <v/>
      </c>
      <c r="H315" s="129" t="str">
        <f>IFERROR(IF(I315="Closed","―",INDEX(Calc!$B$4:$L$2003,MATCH($O$3&amp;"-"&amp;$C315,Calc!$I$4:$I$2003,0),10)),"")</f>
        <v/>
      </c>
      <c r="I315" s="130"/>
      <c r="J315" s="59"/>
    </row>
    <row r="316" spans="2:10" x14ac:dyDescent="0.25">
      <c r="B316" s="58"/>
      <c r="C316" s="127">
        <v>302</v>
      </c>
      <c r="D316" s="128" t="str">
        <f>IFERROR(INDEX(Calc!$B$4:$L$2003,MATCH($O$3&amp;"-"&amp;C316,Calc!$I$4:$I$2003,0),2),"")</f>
        <v/>
      </c>
      <c r="E316" s="127" t="str">
        <f>IFERROR(INDEX(Calc!$B$4:$L$2003,MATCH($O$3&amp;"-"&amp;$C316,Calc!$I$4:$I$2003,0),3),"")</f>
        <v/>
      </c>
      <c r="F316" s="242" t="str">
        <f>IFERROR(INDEX(Calc!$B$4:$L$2003,MATCH($O$3&amp;"-"&amp;$C316,Calc!$I$4:$I$2003,0),4),"")</f>
        <v/>
      </c>
      <c r="G316" s="242" t="str">
        <f>IFERROR(INDEX(Calc!$B$4:$L$2003,MATCH($O$3&amp;"-"&amp;$C316,Calc!$I$4:$I$2003,0),5),"")</f>
        <v/>
      </c>
      <c r="H316" s="129" t="str">
        <f>IFERROR(IF(I316="Closed","―",INDEX(Calc!$B$4:$L$2003,MATCH($O$3&amp;"-"&amp;$C316,Calc!$I$4:$I$2003,0),10)),"")</f>
        <v/>
      </c>
      <c r="I316" s="130"/>
      <c r="J316" s="59"/>
    </row>
    <row r="317" spans="2:10" x14ac:dyDescent="0.25">
      <c r="B317" s="58"/>
      <c r="C317" s="127">
        <v>303</v>
      </c>
      <c r="D317" s="128" t="str">
        <f>IFERROR(INDEX(Calc!$B$4:$L$2003,MATCH($O$3&amp;"-"&amp;C317,Calc!$I$4:$I$2003,0),2),"")</f>
        <v/>
      </c>
      <c r="E317" s="127" t="str">
        <f>IFERROR(INDEX(Calc!$B$4:$L$2003,MATCH($O$3&amp;"-"&amp;$C317,Calc!$I$4:$I$2003,0),3),"")</f>
        <v/>
      </c>
      <c r="F317" s="242" t="str">
        <f>IFERROR(INDEX(Calc!$B$4:$L$2003,MATCH($O$3&amp;"-"&amp;$C317,Calc!$I$4:$I$2003,0),4),"")</f>
        <v/>
      </c>
      <c r="G317" s="242" t="str">
        <f>IFERROR(INDEX(Calc!$B$4:$L$2003,MATCH($O$3&amp;"-"&amp;$C317,Calc!$I$4:$I$2003,0),5),"")</f>
        <v/>
      </c>
      <c r="H317" s="129" t="str">
        <f>IFERROR(IF(I317="Closed","―",INDEX(Calc!$B$4:$L$2003,MATCH($O$3&amp;"-"&amp;$C317,Calc!$I$4:$I$2003,0),10)),"")</f>
        <v/>
      </c>
      <c r="I317" s="130"/>
      <c r="J317" s="59"/>
    </row>
    <row r="318" spans="2:10" x14ac:dyDescent="0.25">
      <c r="B318" s="58"/>
      <c r="C318" s="127">
        <v>304</v>
      </c>
      <c r="D318" s="128" t="str">
        <f>IFERROR(INDEX(Calc!$B$4:$L$2003,MATCH($O$3&amp;"-"&amp;C318,Calc!$I$4:$I$2003,0),2),"")</f>
        <v/>
      </c>
      <c r="E318" s="127" t="str">
        <f>IFERROR(INDEX(Calc!$B$4:$L$2003,MATCH($O$3&amp;"-"&amp;$C318,Calc!$I$4:$I$2003,0),3),"")</f>
        <v/>
      </c>
      <c r="F318" s="242" t="str">
        <f>IFERROR(INDEX(Calc!$B$4:$L$2003,MATCH($O$3&amp;"-"&amp;$C318,Calc!$I$4:$I$2003,0),4),"")</f>
        <v/>
      </c>
      <c r="G318" s="242" t="str">
        <f>IFERROR(INDEX(Calc!$B$4:$L$2003,MATCH($O$3&amp;"-"&amp;$C318,Calc!$I$4:$I$2003,0),5),"")</f>
        <v/>
      </c>
      <c r="H318" s="129" t="str">
        <f>IFERROR(IF(I318="Closed","―",INDEX(Calc!$B$4:$L$2003,MATCH($O$3&amp;"-"&amp;$C318,Calc!$I$4:$I$2003,0),10)),"")</f>
        <v/>
      </c>
      <c r="I318" s="130"/>
      <c r="J318" s="59"/>
    </row>
    <row r="319" spans="2:10" x14ac:dyDescent="0.25">
      <c r="B319" s="58"/>
      <c r="C319" s="127">
        <v>305</v>
      </c>
      <c r="D319" s="128" t="str">
        <f>IFERROR(INDEX(Calc!$B$4:$L$2003,MATCH($O$3&amp;"-"&amp;C319,Calc!$I$4:$I$2003,0),2),"")</f>
        <v/>
      </c>
      <c r="E319" s="127" t="str">
        <f>IFERROR(INDEX(Calc!$B$4:$L$2003,MATCH($O$3&amp;"-"&amp;$C319,Calc!$I$4:$I$2003,0),3),"")</f>
        <v/>
      </c>
      <c r="F319" s="242" t="str">
        <f>IFERROR(INDEX(Calc!$B$4:$L$2003,MATCH($O$3&amp;"-"&amp;$C319,Calc!$I$4:$I$2003,0),4),"")</f>
        <v/>
      </c>
      <c r="G319" s="242" t="str">
        <f>IFERROR(INDEX(Calc!$B$4:$L$2003,MATCH($O$3&amp;"-"&amp;$C319,Calc!$I$4:$I$2003,0),5),"")</f>
        <v/>
      </c>
      <c r="H319" s="129" t="str">
        <f>IFERROR(IF(I319="Closed","―",INDEX(Calc!$B$4:$L$2003,MATCH($O$3&amp;"-"&amp;$C319,Calc!$I$4:$I$2003,0),10)),"")</f>
        <v/>
      </c>
      <c r="I319" s="130"/>
      <c r="J319" s="59"/>
    </row>
    <row r="320" spans="2:10" x14ac:dyDescent="0.25">
      <c r="B320" s="58"/>
      <c r="C320" s="127">
        <v>306</v>
      </c>
      <c r="D320" s="128" t="str">
        <f>IFERROR(INDEX(Calc!$B$4:$L$2003,MATCH($O$3&amp;"-"&amp;C320,Calc!$I$4:$I$2003,0),2),"")</f>
        <v/>
      </c>
      <c r="E320" s="127" t="str">
        <f>IFERROR(INDEX(Calc!$B$4:$L$2003,MATCH($O$3&amp;"-"&amp;$C320,Calc!$I$4:$I$2003,0),3),"")</f>
        <v/>
      </c>
      <c r="F320" s="242" t="str">
        <f>IFERROR(INDEX(Calc!$B$4:$L$2003,MATCH($O$3&amp;"-"&amp;$C320,Calc!$I$4:$I$2003,0),4),"")</f>
        <v/>
      </c>
      <c r="G320" s="242" t="str">
        <f>IFERROR(INDEX(Calc!$B$4:$L$2003,MATCH($O$3&amp;"-"&amp;$C320,Calc!$I$4:$I$2003,0),5),"")</f>
        <v/>
      </c>
      <c r="H320" s="129" t="str">
        <f>IFERROR(IF(I320="Closed","―",INDEX(Calc!$B$4:$L$2003,MATCH($O$3&amp;"-"&amp;$C320,Calc!$I$4:$I$2003,0),10)),"")</f>
        <v/>
      </c>
      <c r="I320" s="130"/>
      <c r="J320" s="59"/>
    </row>
    <row r="321" spans="2:10" x14ac:dyDescent="0.25">
      <c r="B321" s="58"/>
      <c r="C321" s="127">
        <v>307</v>
      </c>
      <c r="D321" s="128" t="str">
        <f>IFERROR(INDEX(Calc!$B$4:$L$2003,MATCH($O$3&amp;"-"&amp;C321,Calc!$I$4:$I$2003,0),2),"")</f>
        <v/>
      </c>
      <c r="E321" s="127" t="str">
        <f>IFERROR(INDEX(Calc!$B$4:$L$2003,MATCH($O$3&amp;"-"&amp;$C321,Calc!$I$4:$I$2003,0),3),"")</f>
        <v/>
      </c>
      <c r="F321" s="242" t="str">
        <f>IFERROR(INDEX(Calc!$B$4:$L$2003,MATCH($O$3&amp;"-"&amp;$C321,Calc!$I$4:$I$2003,0),4),"")</f>
        <v/>
      </c>
      <c r="G321" s="242" t="str">
        <f>IFERROR(INDEX(Calc!$B$4:$L$2003,MATCH($O$3&amp;"-"&amp;$C321,Calc!$I$4:$I$2003,0),5),"")</f>
        <v/>
      </c>
      <c r="H321" s="129" t="str">
        <f>IFERROR(IF(I321="Closed","―",INDEX(Calc!$B$4:$L$2003,MATCH($O$3&amp;"-"&amp;$C321,Calc!$I$4:$I$2003,0),10)),"")</f>
        <v/>
      </c>
      <c r="I321" s="130"/>
      <c r="J321" s="59"/>
    </row>
    <row r="322" spans="2:10" x14ac:dyDescent="0.25">
      <c r="B322" s="58"/>
      <c r="C322" s="127">
        <v>308</v>
      </c>
      <c r="D322" s="128" t="str">
        <f>IFERROR(INDEX(Calc!$B$4:$L$2003,MATCH($O$3&amp;"-"&amp;C322,Calc!$I$4:$I$2003,0),2),"")</f>
        <v/>
      </c>
      <c r="E322" s="127" t="str">
        <f>IFERROR(INDEX(Calc!$B$4:$L$2003,MATCH($O$3&amp;"-"&amp;$C322,Calc!$I$4:$I$2003,0),3),"")</f>
        <v/>
      </c>
      <c r="F322" s="242" t="str">
        <f>IFERROR(INDEX(Calc!$B$4:$L$2003,MATCH($O$3&amp;"-"&amp;$C322,Calc!$I$4:$I$2003,0),4),"")</f>
        <v/>
      </c>
      <c r="G322" s="242" t="str">
        <f>IFERROR(INDEX(Calc!$B$4:$L$2003,MATCH($O$3&amp;"-"&amp;$C322,Calc!$I$4:$I$2003,0),5),"")</f>
        <v/>
      </c>
      <c r="H322" s="129" t="str">
        <f>IFERROR(IF(I322="Closed","―",INDEX(Calc!$B$4:$L$2003,MATCH($O$3&amp;"-"&amp;$C322,Calc!$I$4:$I$2003,0),10)),"")</f>
        <v/>
      </c>
      <c r="I322" s="130"/>
      <c r="J322" s="59"/>
    </row>
    <row r="323" spans="2:10" x14ac:dyDescent="0.25">
      <c r="B323" s="58"/>
      <c r="C323" s="127">
        <v>309</v>
      </c>
      <c r="D323" s="128" t="str">
        <f>IFERROR(INDEX(Calc!$B$4:$L$2003,MATCH($O$3&amp;"-"&amp;C323,Calc!$I$4:$I$2003,0),2),"")</f>
        <v/>
      </c>
      <c r="E323" s="127" t="str">
        <f>IFERROR(INDEX(Calc!$B$4:$L$2003,MATCH($O$3&amp;"-"&amp;$C323,Calc!$I$4:$I$2003,0),3),"")</f>
        <v/>
      </c>
      <c r="F323" s="242" t="str">
        <f>IFERROR(INDEX(Calc!$B$4:$L$2003,MATCH($O$3&amp;"-"&amp;$C323,Calc!$I$4:$I$2003,0),4),"")</f>
        <v/>
      </c>
      <c r="G323" s="242" t="str">
        <f>IFERROR(INDEX(Calc!$B$4:$L$2003,MATCH($O$3&amp;"-"&amp;$C323,Calc!$I$4:$I$2003,0),5),"")</f>
        <v/>
      </c>
      <c r="H323" s="129" t="str">
        <f>IFERROR(IF(I323="Closed","―",INDEX(Calc!$B$4:$L$2003,MATCH($O$3&amp;"-"&amp;$C323,Calc!$I$4:$I$2003,0),10)),"")</f>
        <v/>
      </c>
      <c r="I323" s="130"/>
      <c r="J323" s="59"/>
    </row>
    <row r="324" spans="2:10" x14ac:dyDescent="0.25">
      <c r="B324" s="58"/>
      <c r="C324" s="127">
        <v>310</v>
      </c>
      <c r="D324" s="128" t="str">
        <f>IFERROR(INDEX(Calc!$B$4:$L$2003,MATCH($O$3&amp;"-"&amp;C324,Calc!$I$4:$I$2003,0),2),"")</f>
        <v/>
      </c>
      <c r="E324" s="127" t="str">
        <f>IFERROR(INDEX(Calc!$B$4:$L$2003,MATCH($O$3&amp;"-"&amp;$C324,Calc!$I$4:$I$2003,0),3),"")</f>
        <v/>
      </c>
      <c r="F324" s="242" t="str">
        <f>IFERROR(INDEX(Calc!$B$4:$L$2003,MATCH($O$3&amp;"-"&amp;$C324,Calc!$I$4:$I$2003,0),4),"")</f>
        <v/>
      </c>
      <c r="G324" s="242" t="str">
        <f>IFERROR(INDEX(Calc!$B$4:$L$2003,MATCH($O$3&amp;"-"&amp;$C324,Calc!$I$4:$I$2003,0),5),"")</f>
        <v/>
      </c>
      <c r="H324" s="129" t="str">
        <f>IFERROR(IF(I324="Closed","―",INDEX(Calc!$B$4:$L$2003,MATCH($O$3&amp;"-"&amp;$C324,Calc!$I$4:$I$2003,0),10)),"")</f>
        <v/>
      </c>
      <c r="I324" s="130"/>
      <c r="J324" s="59"/>
    </row>
    <row r="325" spans="2:10" x14ac:dyDescent="0.25">
      <c r="B325" s="58"/>
      <c r="C325" s="127">
        <v>311</v>
      </c>
      <c r="D325" s="128" t="str">
        <f>IFERROR(INDEX(Calc!$B$4:$L$2003,MATCH($O$3&amp;"-"&amp;C325,Calc!$I$4:$I$2003,0),2),"")</f>
        <v/>
      </c>
      <c r="E325" s="127" t="str">
        <f>IFERROR(INDEX(Calc!$B$4:$L$2003,MATCH($O$3&amp;"-"&amp;$C325,Calc!$I$4:$I$2003,0),3),"")</f>
        <v/>
      </c>
      <c r="F325" s="242" t="str">
        <f>IFERROR(INDEX(Calc!$B$4:$L$2003,MATCH($O$3&amp;"-"&amp;$C325,Calc!$I$4:$I$2003,0),4),"")</f>
        <v/>
      </c>
      <c r="G325" s="242" t="str">
        <f>IFERROR(INDEX(Calc!$B$4:$L$2003,MATCH($O$3&amp;"-"&amp;$C325,Calc!$I$4:$I$2003,0),5),"")</f>
        <v/>
      </c>
      <c r="H325" s="129" t="str">
        <f>IFERROR(IF(I325="Closed","―",INDEX(Calc!$B$4:$L$2003,MATCH($O$3&amp;"-"&amp;$C325,Calc!$I$4:$I$2003,0),10)),"")</f>
        <v/>
      </c>
      <c r="I325" s="130"/>
      <c r="J325" s="59"/>
    </row>
    <row r="326" spans="2:10" x14ac:dyDescent="0.25">
      <c r="B326" s="58"/>
      <c r="C326" s="127">
        <v>312</v>
      </c>
      <c r="D326" s="128" t="str">
        <f>IFERROR(INDEX(Calc!$B$4:$L$2003,MATCH($O$3&amp;"-"&amp;C326,Calc!$I$4:$I$2003,0),2),"")</f>
        <v/>
      </c>
      <c r="E326" s="127" t="str">
        <f>IFERROR(INDEX(Calc!$B$4:$L$2003,MATCH($O$3&amp;"-"&amp;$C326,Calc!$I$4:$I$2003,0),3),"")</f>
        <v/>
      </c>
      <c r="F326" s="242" t="str">
        <f>IFERROR(INDEX(Calc!$B$4:$L$2003,MATCH($O$3&amp;"-"&amp;$C326,Calc!$I$4:$I$2003,0),4),"")</f>
        <v/>
      </c>
      <c r="G326" s="242" t="str">
        <f>IFERROR(INDEX(Calc!$B$4:$L$2003,MATCH($O$3&amp;"-"&amp;$C326,Calc!$I$4:$I$2003,0),5),"")</f>
        <v/>
      </c>
      <c r="H326" s="129" t="str">
        <f>IFERROR(IF(I326="Closed","―",INDEX(Calc!$B$4:$L$2003,MATCH($O$3&amp;"-"&amp;$C326,Calc!$I$4:$I$2003,0),10)),"")</f>
        <v/>
      </c>
      <c r="I326" s="130"/>
      <c r="J326" s="59"/>
    </row>
    <row r="327" spans="2:10" x14ac:dyDescent="0.25">
      <c r="B327" s="58"/>
      <c r="C327" s="127">
        <v>313</v>
      </c>
      <c r="D327" s="128" t="str">
        <f>IFERROR(INDEX(Calc!$B$4:$L$2003,MATCH($O$3&amp;"-"&amp;C327,Calc!$I$4:$I$2003,0),2),"")</f>
        <v/>
      </c>
      <c r="E327" s="127" t="str">
        <f>IFERROR(INDEX(Calc!$B$4:$L$2003,MATCH($O$3&amp;"-"&amp;$C327,Calc!$I$4:$I$2003,0),3),"")</f>
        <v/>
      </c>
      <c r="F327" s="242" t="str">
        <f>IFERROR(INDEX(Calc!$B$4:$L$2003,MATCH($O$3&amp;"-"&amp;$C327,Calc!$I$4:$I$2003,0),4),"")</f>
        <v/>
      </c>
      <c r="G327" s="242" t="str">
        <f>IFERROR(INDEX(Calc!$B$4:$L$2003,MATCH($O$3&amp;"-"&amp;$C327,Calc!$I$4:$I$2003,0),5),"")</f>
        <v/>
      </c>
      <c r="H327" s="129" t="str">
        <f>IFERROR(IF(I327="Closed","―",INDEX(Calc!$B$4:$L$2003,MATCH($O$3&amp;"-"&amp;$C327,Calc!$I$4:$I$2003,0),10)),"")</f>
        <v/>
      </c>
      <c r="I327" s="130"/>
      <c r="J327" s="59"/>
    </row>
    <row r="328" spans="2:10" x14ac:dyDescent="0.25">
      <c r="B328" s="58"/>
      <c r="C328" s="127">
        <v>314</v>
      </c>
      <c r="D328" s="128" t="str">
        <f>IFERROR(INDEX(Calc!$B$4:$L$2003,MATCH($O$3&amp;"-"&amp;C328,Calc!$I$4:$I$2003,0),2),"")</f>
        <v/>
      </c>
      <c r="E328" s="127" t="str">
        <f>IFERROR(INDEX(Calc!$B$4:$L$2003,MATCH($O$3&amp;"-"&amp;$C328,Calc!$I$4:$I$2003,0),3),"")</f>
        <v/>
      </c>
      <c r="F328" s="242" t="str">
        <f>IFERROR(INDEX(Calc!$B$4:$L$2003,MATCH($O$3&amp;"-"&amp;$C328,Calc!$I$4:$I$2003,0),4),"")</f>
        <v/>
      </c>
      <c r="G328" s="242" t="str">
        <f>IFERROR(INDEX(Calc!$B$4:$L$2003,MATCH($O$3&amp;"-"&amp;$C328,Calc!$I$4:$I$2003,0),5),"")</f>
        <v/>
      </c>
      <c r="H328" s="129" t="str">
        <f>IFERROR(IF(I328="Closed","―",INDEX(Calc!$B$4:$L$2003,MATCH($O$3&amp;"-"&amp;$C328,Calc!$I$4:$I$2003,0),10)),"")</f>
        <v/>
      </c>
      <c r="I328" s="130"/>
      <c r="J328" s="59"/>
    </row>
    <row r="329" spans="2:10" x14ac:dyDescent="0.25">
      <c r="B329" s="58"/>
      <c r="C329" s="127">
        <v>315</v>
      </c>
      <c r="D329" s="128" t="str">
        <f>IFERROR(INDEX(Calc!$B$4:$L$2003,MATCH($O$3&amp;"-"&amp;C329,Calc!$I$4:$I$2003,0),2),"")</f>
        <v/>
      </c>
      <c r="E329" s="127" t="str">
        <f>IFERROR(INDEX(Calc!$B$4:$L$2003,MATCH($O$3&amp;"-"&amp;$C329,Calc!$I$4:$I$2003,0),3),"")</f>
        <v/>
      </c>
      <c r="F329" s="242" t="str">
        <f>IFERROR(INDEX(Calc!$B$4:$L$2003,MATCH($O$3&amp;"-"&amp;$C329,Calc!$I$4:$I$2003,0),4),"")</f>
        <v/>
      </c>
      <c r="G329" s="242" t="str">
        <f>IFERROR(INDEX(Calc!$B$4:$L$2003,MATCH($O$3&amp;"-"&amp;$C329,Calc!$I$4:$I$2003,0),5),"")</f>
        <v/>
      </c>
      <c r="H329" s="129" t="str">
        <f>IFERROR(IF(I329="Closed","―",INDEX(Calc!$B$4:$L$2003,MATCH($O$3&amp;"-"&amp;$C329,Calc!$I$4:$I$2003,0),10)),"")</f>
        <v/>
      </c>
      <c r="I329" s="130"/>
      <c r="J329" s="59"/>
    </row>
    <row r="330" spans="2:10" x14ac:dyDescent="0.25">
      <c r="B330" s="58"/>
      <c r="C330" s="127">
        <v>316</v>
      </c>
      <c r="D330" s="128" t="str">
        <f>IFERROR(INDEX(Calc!$B$4:$L$2003,MATCH($O$3&amp;"-"&amp;C330,Calc!$I$4:$I$2003,0),2),"")</f>
        <v/>
      </c>
      <c r="E330" s="127" t="str">
        <f>IFERROR(INDEX(Calc!$B$4:$L$2003,MATCH($O$3&amp;"-"&amp;$C330,Calc!$I$4:$I$2003,0),3),"")</f>
        <v/>
      </c>
      <c r="F330" s="242" t="str">
        <f>IFERROR(INDEX(Calc!$B$4:$L$2003,MATCH($O$3&amp;"-"&amp;$C330,Calc!$I$4:$I$2003,0),4),"")</f>
        <v/>
      </c>
      <c r="G330" s="242" t="str">
        <f>IFERROR(INDEX(Calc!$B$4:$L$2003,MATCH($O$3&amp;"-"&amp;$C330,Calc!$I$4:$I$2003,0),5),"")</f>
        <v/>
      </c>
      <c r="H330" s="129" t="str">
        <f>IFERROR(IF(I330="Closed","―",INDEX(Calc!$B$4:$L$2003,MATCH($O$3&amp;"-"&amp;$C330,Calc!$I$4:$I$2003,0),10)),"")</f>
        <v/>
      </c>
      <c r="I330" s="130"/>
      <c r="J330" s="59"/>
    </row>
    <row r="331" spans="2:10" x14ac:dyDescent="0.25">
      <c r="B331" s="58"/>
      <c r="C331" s="127">
        <v>317</v>
      </c>
      <c r="D331" s="128" t="str">
        <f>IFERROR(INDEX(Calc!$B$4:$L$2003,MATCH($O$3&amp;"-"&amp;C331,Calc!$I$4:$I$2003,0),2),"")</f>
        <v/>
      </c>
      <c r="E331" s="127" t="str">
        <f>IFERROR(INDEX(Calc!$B$4:$L$2003,MATCH($O$3&amp;"-"&amp;$C331,Calc!$I$4:$I$2003,0),3),"")</f>
        <v/>
      </c>
      <c r="F331" s="242" t="str">
        <f>IFERROR(INDEX(Calc!$B$4:$L$2003,MATCH($O$3&amp;"-"&amp;$C331,Calc!$I$4:$I$2003,0),4),"")</f>
        <v/>
      </c>
      <c r="G331" s="242" t="str">
        <f>IFERROR(INDEX(Calc!$B$4:$L$2003,MATCH($O$3&amp;"-"&amp;$C331,Calc!$I$4:$I$2003,0),5),"")</f>
        <v/>
      </c>
      <c r="H331" s="129" t="str">
        <f>IFERROR(IF(I331="Closed","―",INDEX(Calc!$B$4:$L$2003,MATCH($O$3&amp;"-"&amp;$C331,Calc!$I$4:$I$2003,0),10)),"")</f>
        <v/>
      </c>
      <c r="I331" s="130"/>
      <c r="J331" s="59"/>
    </row>
    <row r="332" spans="2:10" x14ac:dyDescent="0.25">
      <c r="B332" s="58"/>
      <c r="C332" s="127">
        <v>318</v>
      </c>
      <c r="D332" s="128" t="str">
        <f>IFERROR(INDEX(Calc!$B$4:$L$2003,MATCH($O$3&amp;"-"&amp;C332,Calc!$I$4:$I$2003,0),2),"")</f>
        <v/>
      </c>
      <c r="E332" s="127" t="str">
        <f>IFERROR(INDEX(Calc!$B$4:$L$2003,MATCH($O$3&amp;"-"&amp;$C332,Calc!$I$4:$I$2003,0),3),"")</f>
        <v/>
      </c>
      <c r="F332" s="242" t="str">
        <f>IFERROR(INDEX(Calc!$B$4:$L$2003,MATCH($O$3&amp;"-"&amp;$C332,Calc!$I$4:$I$2003,0),4),"")</f>
        <v/>
      </c>
      <c r="G332" s="242" t="str">
        <f>IFERROR(INDEX(Calc!$B$4:$L$2003,MATCH($O$3&amp;"-"&amp;$C332,Calc!$I$4:$I$2003,0),5),"")</f>
        <v/>
      </c>
      <c r="H332" s="129" t="str">
        <f>IFERROR(IF(I332="Closed","―",INDEX(Calc!$B$4:$L$2003,MATCH($O$3&amp;"-"&amp;$C332,Calc!$I$4:$I$2003,0),10)),"")</f>
        <v/>
      </c>
      <c r="I332" s="130"/>
      <c r="J332" s="59"/>
    </row>
    <row r="333" spans="2:10" x14ac:dyDescent="0.25">
      <c r="B333" s="58"/>
      <c r="C333" s="127">
        <v>319</v>
      </c>
      <c r="D333" s="128" t="str">
        <f>IFERROR(INDEX(Calc!$B$4:$L$2003,MATCH($O$3&amp;"-"&amp;C333,Calc!$I$4:$I$2003,0),2),"")</f>
        <v/>
      </c>
      <c r="E333" s="127" t="str">
        <f>IFERROR(INDEX(Calc!$B$4:$L$2003,MATCH($O$3&amp;"-"&amp;$C333,Calc!$I$4:$I$2003,0),3),"")</f>
        <v/>
      </c>
      <c r="F333" s="242" t="str">
        <f>IFERROR(INDEX(Calc!$B$4:$L$2003,MATCH($O$3&amp;"-"&amp;$C333,Calc!$I$4:$I$2003,0),4),"")</f>
        <v/>
      </c>
      <c r="G333" s="242" t="str">
        <f>IFERROR(INDEX(Calc!$B$4:$L$2003,MATCH($O$3&amp;"-"&amp;$C333,Calc!$I$4:$I$2003,0),5),"")</f>
        <v/>
      </c>
      <c r="H333" s="129" t="str">
        <f>IFERROR(IF(I333="Closed","―",INDEX(Calc!$B$4:$L$2003,MATCH($O$3&amp;"-"&amp;$C333,Calc!$I$4:$I$2003,0),10)),"")</f>
        <v/>
      </c>
      <c r="I333" s="130"/>
      <c r="J333" s="59"/>
    </row>
    <row r="334" spans="2:10" x14ac:dyDescent="0.25">
      <c r="B334" s="58"/>
      <c r="C334" s="127">
        <v>320</v>
      </c>
      <c r="D334" s="128" t="str">
        <f>IFERROR(INDEX(Calc!$B$4:$L$2003,MATCH($O$3&amp;"-"&amp;C334,Calc!$I$4:$I$2003,0),2),"")</f>
        <v/>
      </c>
      <c r="E334" s="127" t="str">
        <f>IFERROR(INDEX(Calc!$B$4:$L$2003,MATCH($O$3&amp;"-"&amp;$C334,Calc!$I$4:$I$2003,0),3),"")</f>
        <v/>
      </c>
      <c r="F334" s="242" t="str">
        <f>IFERROR(INDEX(Calc!$B$4:$L$2003,MATCH($O$3&amp;"-"&amp;$C334,Calc!$I$4:$I$2003,0),4),"")</f>
        <v/>
      </c>
      <c r="G334" s="242" t="str">
        <f>IFERROR(INDEX(Calc!$B$4:$L$2003,MATCH($O$3&amp;"-"&amp;$C334,Calc!$I$4:$I$2003,0),5),"")</f>
        <v/>
      </c>
      <c r="H334" s="129" t="str">
        <f>IFERROR(IF(I334="Closed","―",INDEX(Calc!$B$4:$L$2003,MATCH($O$3&amp;"-"&amp;$C334,Calc!$I$4:$I$2003,0),10)),"")</f>
        <v/>
      </c>
      <c r="I334" s="130"/>
      <c r="J334" s="59"/>
    </row>
    <row r="335" spans="2:10" x14ac:dyDescent="0.25">
      <c r="B335" s="58"/>
      <c r="C335" s="127">
        <v>321</v>
      </c>
      <c r="D335" s="128" t="str">
        <f>IFERROR(INDEX(Calc!$B$4:$L$2003,MATCH($O$3&amp;"-"&amp;C335,Calc!$I$4:$I$2003,0),2),"")</f>
        <v/>
      </c>
      <c r="E335" s="127" t="str">
        <f>IFERROR(INDEX(Calc!$B$4:$L$2003,MATCH($O$3&amp;"-"&amp;$C335,Calc!$I$4:$I$2003,0),3),"")</f>
        <v/>
      </c>
      <c r="F335" s="242" t="str">
        <f>IFERROR(INDEX(Calc!$B$4:$L$2003,MATCH($O$3&amp;"-"&amp;$C335,Calc!$I$4:$I$2003,0),4),"")</f>
        <v/>
      </c>
      <c r="G335" s="242" t="str">
        <f>IFERROR(INDEX(Calc!$B$4:$L$2003,MATCH($O$3&amp;"-"&amp;$C335,Calc!$I$4:$I$2003,0),5),"")</f>
        <v/>
      </c>
      <c r="H335" s="129" t="str">
        <f>IFERROR(IF(I335="Closed","―",INDEX(Calc!$B$4:$L$2003,MATCH($O$3&amp;"-"&amp;$C335,Calc!$I$4:$I$2003,0),10)),"")</f>
        <v/>
      </c>
      <c r="I335" s="130"/>
      <c r="J335" s="59"/>
    </row>
    <row r="336" spans="2:10" x14ac:dyDescent="0.25">
      <c r="B336" s="58"/>
      <c r="C336" s="127">
        <v>322</v>
      </c>
      <c r="D336" s="128" t="str">
        <f>IFERROR(INDEX(Calc!$B$4:$L$2003,MATCH($O$3&amp;"-"&amp;C336,Calc!$I$4:$I$2003,0),2),"")</f>
        <v/>
      </c>
      <c r="E336" s="127" t="str">
        <f>IFERROR(INDEX(Calc!$B$4:$L$2003,MATCH($O$3&amp;"-"&amp;$C336,Calc!$I$4:$I$2003,0),3),"")</f>
        <v/>
      </c>
      <c r="F336" s="242" t="str">
        <f>IFERROR(INDEX(Calc!$B$4:$L$2003,MATCH($O$3&amp;"-"&amp;$C336,Calc!$I$4:$I$2003,0),4),"")</f>
        <v/>
      </c>
      <c r="G336" s="242" t="str">
        <f>IFERROR(INDEX(Calc!$B$4:$L$2003,MATCH($O$3&amp;"-"&amp;$C336,Calc!$I$4:$I$2003,0),5),"")</f>
        <v/>
      </c>
      <c r="H336" s="129" t="str">
        <f>IFERROR(IF(I336="Closed","―",INDEX(Calc!$B$4:$L$2003,MATCH($O$3&amp;"-"&amp;$C336,Calc!$I$4:$I$2003,0),10)),"")</f>
        <v/>
      </c>
      <c r="I336" s="130"/>
      <c r="J336" s="59"/>
    </row>
    <row r="337" spans="2:10" x14ac:dyDescent="0.25">
      <c r="B337" s="58"/>
      <c r="C337" s="127">
        <v>323</v>
      </c>
      <c r="D337" s="128" t="str">
        <f>IFERROR(INDEX(Calc!$B$4:$L$2003,MATCH($O$3&amp;"-"&amp;C337,Calc!$I$4:$I$2003,0),2),"")</f>
        <v/>
      </c>
      <c r="E337" s="127" t="str">
        <f>IFERROR(INDEX(Calc!$B$4:$L$2003,MATCH($O$3&amp;"-"&amp;$C337,Calc!$I$4:$I$2003,0),3),"")</f>
        <v/>
      </c>
      <c r="F337" s="242" t="str">
        <f>IFERROR(INDEX(Calc!$B$4:$L$2003,MATCH($O$3&amp;"-"&amp;$C337,Calc!$I$4:$I$2003,0),4),"")</f>
        <v/>
      </c>
      <c r="G337" s="242" t="str">
        <f>IFERROR(INDEX(Calc!$B$4:$L$2003,MATCH($O$3&amp;"-"&amp;$C337,Calc!$I$4:$I$2003,0),5),"")</f>
        <v/>
      </c>
      <c r="H337" s="129" t="str">
        <f>IFERROR(IF(I337="Closed","―",INDEX(Calc!$B$4:$L$2003,MATCH($O$3&amp;"-"&amp;$C337,Calc!$I$4:$I$2003,0),10)),"")</f>
        <v/>
      </c>
      <c r="I337" s="130"/>
      <c r="J337" s="59"/>
    </row>
    <row r="338" spans="2:10" x14ac:dyDescent="0.25">
      <c r="B338" s="58"/>
      <c r="C338" s="127">
        <v>324</v>
      </c>
      <c r="D338" s="128" t="str">
        <f>IFERROR(INDEX(Calc!$B$4:$L$2003,MATCH($O$3&amp;"-"&amp;C338,Calc!$I$4:$I$2003,0),2),"")</f>
        <v/>
      </c>
      <c r="E338" s="127" t="str">
        <f>IFERROR(INDEX(Calc!$B$4:$L$2003,MATCH($O$3&amp;"-"&amp;$C338,Calc!$I$4:$I$2003,0),3),"")</f>
        <v/>
      </c>
      <c r="F338" s="242" t="str">
        <f>IFERROR(INDEX(Calc!$B$4:$L$2003,MATCH($O$3&amp;"-"&amp;$C338,Calc!$I$4:$I$2003,0),4),"")</f>
        <v/>
      </c>
      <c r="G338" s="242" t="str">
        <f>IFERROR(INDEX(Calc!$B$4:$L$2003,MATCH($O$3&amp;"-"&amp;$C338,Calc!$I$4:$I$2003,0),5),"")</f>
        <v/>
      </c>
      <c r="H338" s="129" t="str">
        <f>IFERROR(IF(I338="Closed","―",INDEX(Calc!$B$4:$L$2003,MATCH($O$3&amp;"-"&amp;$C338,Calc!$I$4:$I$2003,0),10)),"")</f>
        <v/>
      </c>
      <c r="I338" s="130"/>
      <c r="J338" s="59"/>
    </row>
    <row r="339" spans="2:10" x14ac:dyDescent="0.25">
      <c r="B339" s="58"/>
      <c r="C339" s="127">
        <v>325</v>
      </c>
      <c r="D339" s="128" t="str">
        <f>IFERROR(INDEX(Calc!$B$4:$L$2003,MATCH($O$3&amp;"-"&amp;C339,Calc!$I$4:$I$2003,0),2),"")</f>
        <v/>
      </c>
      <c r="E339" s="127" t="str">
        <f>IFERROR(INDEX(Calc!$B$4:$L$2003,MATCH($O$3&amp;"-"&amp;$C339,Calc!$I$4:$I$2003,0),3),"")</f>
        <v/>
      </c>
      <c r="F339" s="242" t="str">
        <f>IFERROR(INDEX(Calc!$B$4:$L$2003,MATCH($O$3&amp;"-"&amp;$C339,Calc!$I$4:$I$2003,0),4),"")</f>
        <v/>
      </c>
      <c r="G339" s="242" t="str">
        <f>IFERROR(INDEX(Calc!$B$4:$L$2003,MATCH($O$3&amp;"-"&amp;$C339,Calc!$I$4:$I$2003,0),5),"")</f>
        <v/>
      </c>
      <c r="H339" s="129" t="str">
        <f>IFERROR(IF(I339="Closed","―",INDEX(Calc!$B$4:$L$2003,MATCH($O$3&amp;"-"&amp;$C339,Calc!$I$4:$I$2003,0),10)),"")</f>
        <v/>
      </c>
      <c r="I339" s="130"/>
      <c r="J339" s="59"/>
    </row>
    <row r="340" spans="2:10" x14ac:dyDescent="0.25">
      <c r="B340" s="58"/>
      <c r="C340" s="127">
        <v>326</v>
      </c>
      <c r="D340" s="128" t="str">
        <f>IFERROR(INDEX(Calc!$B$4:$L$2003,MATCH($O$3&amp;"-"&amp;C340,Calc!$I$4:$I$2003,0),2),"")</f>
        <v/>
      </c>
      <c r="E340" s="127" t="str">
        <f>IFERROR(INDEX(Calc!$B$4:$L$2003,MATCH($O$3&amp;"-"&amp;$C340,Calc!$I$4:$I$2003,0),3),"")</f>
        <v/>
      </c>
      <c r="F340" s="242" t="str">
        <f>IFERROR(INDEX(Calc!$B$4:$L$2003,MATCH($O$3&amp;"-"&amp;$C340,Calc!$I$4:$I$2003,0),4),"")</f>
        <v/>
      </c>
      <c r="G340" s="242" t="str">
        <f>IFERROR(INDEX(Calc!$B$4:$L$2003,MATCH($O$3&amp;"-"&amp;$C340,Calc!$I$4:$I$2003,0),5),"")</f>
        <v/>
      </c>
      <c r="H340" s="129" t="str">
        <f>IFERROR(IF(I340="Closed","―",INDEX(Calc!$B$4:$L$2003,MATCH($O$3&amp;"-"&amp;$C340,Calc!$I$4:$I$2003,0),10)),"")</f>
        <v/>
      </c>
      <c r="I340" s="130"/>
      <c r="J340" s="59"/>
    </row>
    <row r="341" spans="2:10" x14ac:dyDescent="0.25">
      <c r="B341" s="58"/>
      <c r="C341" s="127">
        <v>327</v>
      </c>
      <c r="D341" s="128" t="str">
        <f>IFERROR(INDEX(Calc!$B$4:$L$2003,MATCH($O$3&amp;"-"&amp;C341,Calc!$I$4:$I$2003,0),2),"")</f>
        <v/>
      </c>
      <c r="E341" s="127" t="str">
        <f>IFERROR(INDEX(Calc!$B$4:$L$2003,MATCH($O$3&amp;"-"&amp;$C341,Calc!$I$4:$I$2003,0),3),"")</f>
        <v/>
      </c>
      <c r="F341" s="242" t="str">
        <f>IFERROR(INDEX(Calc!$B$4:$L$2003,MATCH($O$3&amp;"-"&amp;$C341,Calc!$I$4:$I$2003,0),4),"")</f>
        <v/>
      </c>
      <c r="G341" s="242" t="str">
        <f>IFERROR(INDEX(Calc!$B$4:$L$2003,MATCH($O$3&amp;"-"&amp;$C341,Calc!$I$4:$I$2003,0),5),"")</f>
        <v/>
      </c>
      <c r="H341" s="129" t="str">
        <f>IFERROR(IF(I341="Closed","―",INDEX(Calc!$B$4:$L$2003,MATCH($O$3&amp;"-"&amp;$C341,Calc!$I$4:$I$2003,0),10)),"")</f>
        <v/>
      </c>
      <c r="I341" s="130"/>
      <c r="J341" s="59"/>
    </row>
    <row r="342" spans="2:10" x14ac:dyDescent="0.25">
      <c r="B342" s="58"/>
      <c r="C342" s="127">
        <v>328</v>
      </c>
      <c r="D342" s="128" t="str">
        <f>IFERROR(INDEX(Calc!$B$4:$L$2003,MATCH($O$3&amp;"-"&amp;C342,Calc!$I$4:$I$2003,0),2),"")</f>
        <v/>
      </c>
      <c r="E342" s="127" t="str">
        <f>IFERROR(INDEX(Calc!$B$4:$L$2003,MATCH($O$3&amp;"-"&amp;$C342,Calc!$I$4:$I$2003,0),3),"")</f>
        <v/>
      </c>
      <c r="F342" s="242" t="str">
        <f>IFERROR(INDEX(Calc!$B$4:$L$2003,MATCH($O$3&amp;"-"&amp;$C342,Calc!$I$4:$I$2003,0),4),"")</f>
        <v/>
      </c>
      <c r="G342" s="242" t="str">
        <f>IFERROR(INDEX(Calc!$B$4:$L$2003,MATCH($O$3&amp;"-"&amp;$C342,Calc!$I$4:$I$2003,0),5),"")</f>
        <v/>
      </c>
      <c r="H342" s="129" t="str">
        <f>IFERROR(IF(I342="Closed","―",INDEX(Calc!$B$4:$L$2003,MATCH($O$3&amp;"-"&amp;$C342,Calc!$I$4:$I$2003,0),10)),"")</f>
        <v/>
      </c>
      <c r="I342" s="130"/>
      <c r="J342" s="59"/>
    </row>
    <row r="343" spans="2:10" x14ac:dyDescent="0.25">
      <c r="B343" s="58"/>
      <c r="C343" s="127">
        <v>329</v>
      </c>
      <c r="D343" s="128" t="str">
        <f>IFERROR(INDEX(Calc!$B$4:$L$2003,MATCH($O$3&amp;"-"&amp;C343,Calc!$I$4:$I$2003,0),2),"")</f>
        <v/>
      </c>
      <c r="E343" s="127" t="str">
        <f>IFERROR(INDEX(Calc!$B$4:$L$2003,MATCH($O$3&amp;"-"&amp;$C343,Calc!$I$4:$I$2003,0),3),"")</f>
        <v/>
      </c>
      <c r="F343" s="242" t="str">
        <f>IFERROR(INDEX(Calc!$B$4:$L$2003,MATCH($O$3&amp;"-"&amp;$C343,Calc!$I$4:$I$2003,0),4),"")</f>
        <v/>
      </c>
      <c r="G343" s="242" t="str">
        <f>IFERROR(INDEX(Calc!$B$4:$L$2003,MATCH($O$3&amp;"-"&amp;$C343,Calc!$I$4:$I$2003,0),5),"")</f>
        <v/>
      </c>
      <c r="H343" s="129" t="str">
        <f>IFERROR(IF(I343="Closed","―",INDEX(Calc!$B$4:$L$2003,MATCH($O$3&amp;"-"&amp;$C343,Calc!$I$4:$I$2003,0),10)),"")</f>
        <v/>
      </c>
      <c r="I343" s="130"/>
      <c r="J343" s="59"/>
    </row>
    <row r="344" spans="2:10" x14ac:dyDescent="0.25">
      <c r="B344" s="58"/>
      <c r="C344" s="127">
        <v>330</v>
      </c>
      <c r="D344" s="128" t="str">
        <f>IFERROR(INDEX(Calc!$B$4:$L$2003,MATCH($O$3&amp;"-"&amp;C344,Calc!$I$4:$I$2003,0),2),"")</f>
        <v/>
      </c>
      <c r="E344" s="127" t="str">
        <f>IFERROR(INDEX(Calc!$B$4:$L$2003,MATCH($O$3&amp;"-"&amp;$C344,Calc!$I$4:$I$2003,0),3),"")</f>
        <v/>
      </c>
      <c r="F344" s="242" t="str">
        <f>IFERROR(INDEX(Calc!$B$4:$L$2003,MATCH($O$3&amp;"-"&amp;$C344,Calc!$I$4:$I$2003,0),4),"")</f>
        <v/>
      </c>
      <c r="G344" s="242" t="str">
        <f>IFERROR(INDEX(Calc!$B$4:$L$2003,MATCH($O$3&amp;"-"&amp;$C344,Calc!$I$4:$I$2003,0),5),"")</f>
        <v/>
      </c>
      <c r="H344" s="129" t="str">
        <f>IFERROR(IF(I344="Closed","―",INDEX(Calc!$B$4:$L$2003,MATCH($O$3&amp;"-"&amp;$C344,Calc!$I$4:$I$2003,0),10)),"")</f>
        <v/>
      </c>
      <c r="I344" s="130"/>
      <c r="J344" s="59"/>
    </row>
    <row r="345" spans="2:10" x14ac:dyDescent="0.25">
      <c r="B345" s="58"/>
      <c r="C345" s="127">
        <v>331</v>
      </c>
      <c r="D345" s="128" t="str">
        <f>IFERROR(INDEX(Calc!$B$4:$L$2003,MATCH($O$3&amp;"-"&amp;C345,Calc!$I$4:$I$2003,0),2),"")</f>
        <v/>
      </c>
      <c r="E345" s="127" t="str">
        <f>IFERROR(INDEX(Calc!$B$4:$L$2003,MATCH($O$3&amp;"-"&amp;$C345,Calc!$I$4:$I$2003,0),3),"")</f>
        <v/>
      </c>
      <c r="F345" s="242" t="str">
        <f>IFERROR(INDEX(Calc!$B$4:$L$2003,MATCH($O$3&amp;"-"&amp;$C345,Calc!$I$4:$I$2003,0),4),"")</f>
        <v/>
      </c>
      <c r="G345" s="242" t="str">
        <f>IFERROR(INDEX(Calc!$B$4:$L$2003,MATCH($O$3&amp;"-"&amp;$C345,Calc!$I$4:$I$2003,0),5),"")</f>
        <v/>
      </c>
      <c r="H345" s="129" t="str">
        <f>IFERROR(IF(I345="Closed","―",INDEX(Calc!$B$4:$L$2003,MATCH($O$3&amp;"-"&amp;$C345,Calc!$I$4:$I$2003,0),10)),"")</f>
        <v/>
      </c>
      <c r="I345" s="130"/>
      <c r="J345" s="59"/>
    </row>
    <row r="346" spans="2:10" x14ac:dyDescent="0.25">
      <c r="B346" s="58"/>
      <c r="C346" s="127">
        <v>332</v>
      </c>
      <c r="D346" s="128" t="str">
        <f>IFERROR(INDEX(Calc!$B$4:$L$2003,MATCH($O$3&amp;"-"&amp;C346,Calc!$I$4:$I$2003,0),2),"")</f>
        <v/>
      </c>
      <c r="E346" s="127" t="str">
        <f>IFERROR(INDEX(Calc!$B$4:$L$2003,MATCH($O$3&amp;"-"&amp;$C346,Calc!$I$4:$I$2003,0),3),"")</f>
        <v/>
      </c>
      <c r="F346" s="242" t="str">
        <f>IFERROR(INDEX(Calc!$B$4:$L$2003,MATCH($O$3&amp;"-"&amp;$C346,Calc!$I$4:$I$2003,0),4),"")</f>
        <v/>
      </c>
      <c r="G346" s="242" t="str">
        <f>IFERROR(INDEX(Calc!$B$4:$L$2003,MATCH($O$3&amp;"-"&amp;$C346,Calc!$I$4:$I$2003,0),5),"")</f>
        <v/>
      </c>
      <c r="H346" s="129" t="str">
        <f>IFERROR(IF(I346="Closed","―",INDEX(Calc!$B$4:$L$2003,MATCH($O$3&amp;"-"&amp;$C346,Calc!$I$4:$I$2003,0),10)),"")</f>
        <v/>
      </c>
      <c r="I346" s="130"/>
      <c r="J346" s="59"/>
    </row>
    <row r="347" spans="2:10" x14ac:dyDescent="0.25">
      <c r="B347" s="58"/>
      <c r="C347" s="127">
        <v>333</v>
      </c>
      <c r="D347" s="128" t="str">
        <f>IFERROR(INDEX(Calc!$B$4:$L$2003,MATCH($O$3&amp;"-"&amp;C347,Calc!$I$4:$I$2003,0),2),"")</f>
        <v/>
      </c>
      <c r="E347" s="127" t="str">
        <f>IFERROR(INDEX(Calc!$B$4:$L$2003,MATCH($O$3&amp;"-"&amp;$C347,Calc!$I$4:$I$2003,0),3),"")</f>
        <v/>
      </c>
      <c r="F347" s="242" t="str">
        <f>IFERROR(INDEX(Calc!$B$4:$L$2003,MATCH($O$3&amp;"-"&amp;$C347,Calc!$I$4:$I$2003,0),4),"")</f>
        <v/>
      </c>
      <c r="G347" s="242" t="str">
        <f>IFERROR(INDEX(Calc!$B$4:$L$2003,MATCH($O$3&amp;"-"&amp;$C347,Calc!$I$4:$I$2003,0),5),"")</f>
        <v/>
      </c>
      <c r="H347" s="129" t="str">
        <f>IFERROR(IF(I347="Closed","―",INDEX(Calc!$B$4:$L$2003,MATCH($O$3&amp;"-"&amp;$C347,Calc!$I$4:$I$2003,0),10)),"")</f>
        <v/>
      </c>
      <c r="I347" s="130"/>
      <c r="J347" s="59"/>
    </row>
    <row r="348" spans="2:10" x14ac:dyDescent="0.25">
      <c r="B348" s="58"/>
      <c r="C348" s="127">
        <v>334</v>
      </c>
      <c r="D348" s="128" t="str">
        <f>IFERROR(INDEX(Calc!$B$4:$L$2003,MATCH($O$3&amp;"-"&amp;C348,Calc!$I$4:$I$2003,0),2),"")</f>
        <v/>
      </c>
      <c r="E348" s="127" t="str">
        <f>IFERROR(INDEX(Calc!$B$4:$L$2003,MATCH($O$3&amp;"-"&amp;$C348,Calc!$I$4:$I$2003,0),3),"")</f>
        <v/>
      </c>
      <c r="F348" s="242" t="str">
        <f>IFERROR(INDEX(Calc!$B$4:$L$2003,MATCH($O$3&amp;"-"&amp;$C348,Calc!$I$4:$I$2003,0),4),"")</f>
        <v/>
      </c>
      <c r="G348" s="242" t="str">
        <f>IFERROR(INDEX(Calc!$B$4:$L$2003,MATCH($O$3&amp;"-"&amp;$C348,Calc!$I$4:$I$2003,0),5),"")</f>
        <v/>
      </c>
      <c r="H348" s="129" t="str">
        <f>IFERROR(IF(I348="Closed","―",INDEX(Calc!$B$4:$L$2003,MATCH($O$3&amp;"-"&amp;$C348,Calc!$I$4:$I$2003,0),10)),"")</f>
        <v/>
      </c>
      <c r="I348" s="130"/>
      <c r="J348" s="59"/>
    </row>
    <row r="349" spans="2:10" x14ac:dyDescent="0.25">
      <c r="B349" s="58"/>
      <c r="C349" s="127">
        <v>335</v>
      </c>
      <c r="D349" s="128" t="str">
        <f>IFERROR(INDEX(Calc!$B$4:$L$2003,MATCH($O$3&amp;"-"&amp;C349,Calc!$I$4:$I$2003,0),2),"")</f>
        <v/>
      </c>
      <c r="E349" s="127" t="str">
        <f>IFERROR(INDEX(Calc!$B$4:$L$2003,MATCH($O$3&amp;"-"&amp;$C349,Calc!$I$4:$I$2003,0),3),"")</f>
        <v/>
      </c>
      <c r="F349" s="242" t="str">
        <f>IFERROR(INDEX(Calc!$B$4:$L$2003,MATCH($O$3&amp;"-"&amp;$C349,Calc!$I$4:$I$2003,0),4),"")</f>
        <v/>
      </c>
      <c r="G349" s="242" t="str">
        <f>IFERROR(INDEX(Calc!$B$4:$L$2003,MATCH($O$3&amp;"-"&amp;$C349,Calc!$I$4:$I$2003,0),5),"")</f>
        <v/>
      </c>
      <c r="H349" s="129" t="str">
        <f>IFERROR(IF(I349="Closed","―",INDEX(Calc!$B$4:$L$2003,MATCH($O$3&amp;"-"&amp;$C349,Calc!$I$4:$I$2003,0),10)),"")</f>
        <v/>
      </c>
      <c r="I349" s="130"/>
      <c r="J349" s="59"/>
    </row>
    <row r="350" spans="2:10" x14ac:dyDescent="0.25">
      <c r="B350" s="58"/>
      <c r="C350" s="127">
        <v>336</v>
      </c>
      <c r="D350" s="128" t="str">
        <f>IFERROR(INDEX(Calc!$B$4:$L$2003,MATCH($O$3&amp;"-"&amp;C350,Calc!$I$4:$I$2003,0),2),"")</f>
        <v/>
      </c>
      <c r="E350" s="127" t="str">
        <f>IFERROR(INDEX(Calc!$B$4:$L$2003,MATCH($O$3&amp;"-"&amp;$C350,Calc!$I$4:$I$2003,0),3),"")</f>
        <v/>
      </c>
      <c r="F350" s="242" t="str">
        <f>IFERROR(INDEX(Calc!$B$4:$L$2003,MATCH($O$3&amp;"-"&amp;$C350,Calc!$I$4:$I$2003,0),4),"")</f>
        <v/>
      </c>
      <c r="G350" s="242" t="str">
        <f>IFERROR(INDEX(Calc!$B$4:$L$2003,MATCH($O$3&amp;"-"&amp;$C350,Calc!$I$4:$I$2003,0),5),"")</f>
        <v/>
      </c>
      <c r="H350" s="129" t="str">
        <f>IFERROR(IF(I350="Closed","―",INDEX(Calc!$B$4:$L$2003,MATCH($O$3&amp;"-"&amp;$C350,Calc!$I$4:$I$2003,0),10)),"")</f>
        <v/>
      </c>
      <c r="I350" s="130"/>
      <c r="J350" s="59"/>
    </row>
    <row r="351" spans="2:10" x14ac:dyDescent="0.25">
      <c r="B351" s="58"/>
      <c r="C351" s="127">
        <v>337</v>
      </c>
      <c r="D351" s="128" t="str">
        <f>IFERROR(INDEX(Calc!$B$4:$L$2003,MATCH($O$3&amp;"-"&amp;C351,Calc!$I$4:$I$2003,0),2),"")</f>
        <v/>
      </c>
      <c r="E351" s="127" t="str">
        <f>IFERROR(INDEX(Calc!$B$4:$L$2003,MATCH($O$3&amp;"-"&amp;$C351,Calc!$I$4:$I$2003,0),3),"")</f>
        <v/>
      </c>
      <c r="F351" s="242" t="str">
        <f>IFERROR(INDEX(Calc!$B$4:$L$2003,MATCH($O$3&amp;"-"&amp;$C351,Calc!$I$4:$I$2003,0),4),"")</f>
        <v/>
      </c>
      <c r="G351" s="242" t="str">
        <f>IFERROR(INDEX(Calc!$B$4:$L$2003,MATCH($O$3&amp;"-"&amp;$C351,Calc!$I$4:$I$2003,0),5),"")</f>
        <v/>
      </c>
      <c r="H351" s="129" t="str">
        <f>IFERROR(IF(I351="Closed","―",INDEX(Calc!$B$4:$L$2003,MATCH($O$3&amp;"-"&amp;$C351,Calc!$I$4:$I$2003,0),10)),"")</f>
        <v/>
      </c>
      <c r="I351" s="130"/>
      <c r="J351" s="59"/>
    </row>
    <row r="352" spans="2:10" x14ac:dyDescent="0.25">
      <c r="B352" s="58"/>
      <c r="C352" s="127">
        <v>338</v>
      </c>
      <c r="D352" s="128" t="str">
        <f>IFERROR(INDEX(Calc!$B$4:$L$2003,MATCH($O$3&amp;"-"&amp;C352,Calc!$I$4:$I$2003,0),2),"")</f>
        <v/>
      </c>
      <c r="E352" s="127" t="str">
        <f>IFERROR(INDEX(Calc!$B$4:$L$2003,MATCH($O$3&amp;"-"&amp;$C352,Calc!$I$4:$I$2003,0),3),"")</f>
        <v/>
      </c>
      <c r="F352" s="242" t="str">
        <f>IFERROR(INDEX(Calc!$B$4:$L$2003,MATCH($O$3&amp;"-"&amp;$C352,Calc!$I$4:$I$2003,0),4),"")</f>
        <v/>
      </c>
      <c r="G352" s="242" t="str">
        <f>IFERROR(INDEX(Calc!$B$4:$L$2003,MATCH($O$3&amp;"-"&amp;$C352,Calc!$I$4:$I$2003,0),5),"")</f>
        <v/>
      </c>
      <c r="H352" s="129" t="str">
        <f>IFERROR(IF(I352="Closed","―",INDEX(Calc!$B$4:$L$2003,MATCH($O$3&amp;"-"&amp;$C352,Calc!$I$4:$I$2003,0),10)),"")</f>
        <v/>
      </c>
      <c r="I352" s="130"/>
      <c r="J352" s="59"/>
    </row>
    <row r="353" spans="2:10" x14ac:dyDescent="0.25">
      <c r="B353" s="58"/>
      <c r="C353" s="127">
        <v>339</v>
      </c>
      <c r="D353" s="128" t="str">
        <f>IFERROR(INDEX(Calc!$B$4:$L$2003,MATCH($O$3&amp;"-"&amp;C353,Calc!$I$4:$I$2003,0),2),"")</f>
        <v/>
      </c>
      <c r="E353" s="127" t="str">
        <f>IFERROR(INDEX(Calc!$B$4:$L$2003,MATCH($O$3&amp;"-"&amp;$C353,Calc!$I$4:$I$2003,0),3),"")</f>
        <v/>
      </c>
      <c r="F353" s="242" t="str">
        <f>IFERROR(INDEX(Calc!$B$4:$L$2003,MATCH($O$3&amp;"-"&amp;$C353,Calc!$I$4:$I$2003,0),4),"")</f>
        <v/>
      </c>
      <c r="G353" s="242" t="str">
        <f>IFERROR(INDEX(Calc!$B$4:$L$2003,MATCH($O$3&amp;"-"&amp;$C353,Calc!$I$4:$I$2003,0),5),"")</f>
        <v/>
      </c>
      <c r="H353" s="129" t="str">
        <f>IFERROR(IF(I353="Closed","―",INDEX(Calc!$B$4:$L$2003,MATCH($O$3&amp;"-"&amp;$C353,Calc!$I$4:$I$2003,0),10)),"")</f>
        <v/>
      </c>
      <c r="I353" s="130"/>
      <c r="J353" s="59"/>
    </row>
    <row r="354" spans="2:10" x14ac:dyDescent="0.25">
      <c r="B354" s="58"/>
      <c r="C354" s="127">
        <v>340</v>
      </c>
      <c r="D354" s="128" t="str">
        <f>IFERROR(INDEX(Calc!$B$4:$L$2003,MATCH($O$3&amp;"-"&amp;C354,Calc!$I$4:$I$2003,0),2),"")</f>
        <v/>
      </c>
      <c r="E354" s="127" t="str">
        <f>IFERROR(INDEX(Calc!$B$4:$L$2003,MATCH($O$3&amp;"-"&amp;$C354,Calc!$I$4:$I$2003,0),3),"")</f>
        <v/>
      </c>
      <c r="F354" s="242" t="str">
        <f>IFERROR(INDEX(Calc!$B$4:$L$2003,MATCH($O$3&amp;"-"&amp;$C354,Calc!$I$4:$I$2003,0),4),"")</f>
        <v/>
      </c>
      <c r="G354" s="242" t="str">
        <f>IFERROR(INDEX(Calc!$B$4:$L$2003,MATCH($O$3&amp;"-"&amp;$C354,Calc!$I$4:$I$2003,0),5),"")</f>
        <v/>
      </c>
      <c r="H354" s="129" t="str">
        <f>IFERROR(IF(I354="Closed","―",INDEX(Calc!$B$4:$L$2003,MATCH($O$3&amp;"-"&amp;$C354,Calc!$I$4:$I$2003,0),10)),"")</f>
        <v/>
      </c>
      <c r="I354" s="130"/>
      <c r="J354" s="59"/>
    </row>
    <row r="355" spans="2:10" x14ac:dyDescent="0.25">
      <c r="B355" s="58"/>
      <c r="C355" s="127">
        <v>341</v>
      </c>
      <c r="D355" s="128" t="str">
        <f>IFERROR(INDEX(Calc!$B$4:$L$2003,MATCH($O$3&amp;"-"&amp;C355,Calc!$I$4:$I$2003,0),2),"")</f>
        <v/>
      </c>
      <c r="E355" s="127" t="str">
        <f>IFERROR(INDEX(Calc!$B$4:$L$2003,MATCH($O$3&amp;"-"&amp;$C355,Calc!$I$4:$I$2003,0),3),"")</f>
        <v/>
      </c>
      <c r="F355" s="242" t="str">
        <f>IFERROR(INDEX(Calc!$B$4:$L$2003,MATCH($O$3&amp;"-"&amp;$C355,Calc!$I$4:$I$2003,0),4),"")</f>
        <v/>
      </c>
      <c r="G355" s="242" t="str">
        <f>IFERROR(INDEX(Calc!$B$4:$L$2003,MATCH($O$3&amp;"-"&amp;$C355,Calc!$I$4:$I$2003,0),5),"")</f>
        <v/>
      </c>
      <c r="H355" s="129" t="str">
        <f>IFERROR(IF(I355="Closed","―",INDEX(Calc!$B$4:$L$2003,MATCH($O$3&amp;"-"&amp;$C355,Calc!$I$4:$I$2003,0),10)),"")</f>
        <v/>
      </c>
      <c r="I355" s="130"/>
      <c r="J355" s="59"/>
    </row>
    <row r="356" spans="2:10" x14ac:dyDescent="0.25">
      <c r="B356" s="58"/>
      <c r="C356" s="127">
        <v>342</v>
      </c>
      <c r="D356" s="128" t="str">
        <f>IFERROR(INDEX(Calc!$B$4:$L$2003,MATCH($O$3&amp;"-"&amp;C356,Calc!$I$4:$I$2003,0),2),"")</f>
        <v/>
      </c>
      <c r="E356" s="127" t="str">
        <f>IFERROR(INDEX(Calc!$B$4:$L$2003,MATCH($O$3&amp;"-"&amp;$C356,Calc!$I$4:$I$2003,0),3),"")</f>
        <v/>
      </c>
      <c r="F356" s="242" t="str">
        <f>IFERROR(INDEX(Calc!$B$4:$L$2003,MATCH($O$3&amp;"-"&amp;$C356,Calc!$I$4:$I$2003,0),4),"")</f>
        <v/>
      </c>
      <c r="G356" s="242" t="str">
        <f>IFERROR(INDEX(Calc!$B$4:$L$2003,MATCH($O$3&amp;"-"&amp;$C356,Calc!$I$4:$I$2003,0),5),"")</f>
        <v/>
      </c>
      <c r="H356" s="129" t="str">
        <f>IFERROR(IF(I356="Closed","―",INDEX(Calc!$B$4:$L$2003,MATCH($O$3&amp;"-"&amp;$C356,Calc!$I$4:$I$2003,0),10)),"")</f>
        <v/>
      </c>
      <c r="I356" s="130"/>
      <c r="J356" s="59"/>
    </row>
    <row r="357" spans="2:10" x14ac:dyDescent="0.25">
      <c r="B357" s="58"/>
      <c r="C357" s="127">
        <v>343</v>
      </c>
      <c r="D357" s="128" t="str">
        <f>IFERROR(INDEX(Calc!$B$4:$L$2003,MATCH($O$3&amp;"-"&amp;C357,Calc!$I$4:$I$2003,0),2),"")</f>
        <v/>
      </c>
      <c r="E357" s="127" t="str">
        <f>IFERROR(INDEX(Calc!$B$4:$L$2003,MATCH($O$3&amp;"-"&amp;$C357,Calc!$I$4:$I$2003,0),3),"")</f>
        <v/>
      </c>
      <c r="F357" s="242" t="str">
        <f>IFERROR(INDEX(Calc!$B$4:$L$2003,MATCH($O$3&amp;"-"&amp;$C357,Calc!$I$4:$I$2003,0),4),"")</f>
        <v/>
      </c>
      <c r="G357" s="242" t="str">
        <f>IFERROR(INDEX(Calc!$B$4:$L$2003,MATCH($O$3&amp;"-"&amp;$C357,Calc!$I$4:$I$2003,0),5),"")</f>
        <v/>
      </c>
      <c r="H357" s="129" t="str">
        <f>IFERROR(IF(I357="Closed","―",INDEX(Calc!$B$4:$L$2003,MATCH($O$3&amp;"-"&amp;$C357,Calc!$I$4:$I$2003,0),10)),"")</f>
        <v/>
      </c>
      <c r="I357" s="130"/>
      <c r="J357" s="59"/>
    </row>
    <row r="358" spans="2:10" x14ac:dyDescent="0.25">
      <c r="B358" s="58"/>
      <c r="C358" s="127">
        <v>344</v>
      </c>
      <c r="D358" s="128" t="str">
        <f>IFERROR(INDEX(Calc!$B$4:$L$2003,MATCH($O$3&amp;"-"&amp;C358,Calc!$I$4:$I$2003,0),2),"")</f>
        <v/>
      </c>
      <c r="E358" s="127" t="str">
        <f>IFERROR(INDEX(Calc!$B$4:$L$2003,MATCH($O$3&amp;"-"&amp;$C358,Calc!$I$4:$I$2003,0),3),"")</f>
        <v/>
      </c>
      <c r="F358" s="242" t="str">
        <f>IFERROR(INDEX(Calc!$B$4:$L$2003,MATCH($O$3&amp;"-"&amp;$C358,Calc!$I$4:$I$2003,0),4),"")</f>
        <v/>
      </c>
      <c r="G358" s="242" t="str">
        <f>IFERROR(INDEX(Calc!$B$4:$L$2003,MATCH($O$3&amp;"-"&amp;$C358,Calc!$I$4:$I$2003,0),5),"")</f>
        <v/>
      </c>
      <c r="H358" s="129" t="str">
        <f>IFERROR(IF(I358="Closed","―",INDEX(Calc!$B$4:$L$2003,MATCH($O$3&amp;"-"&amp;$C358,Calc!$I$4:$I$2003,0),10)),"")</f>
        <v/>
      </c>
      <c r="I358" s="130"/>
      <c r="J358" s="59"/>
    </row>
    <row r="359" spans="2:10" x14ac:dyDescent="0.25">
      <c r="B359" s="58"/>
      <c r="C359" s="127">
        <v>345</v>
      </c>
      <c r="D359" s="128" t="str">
        <f>IFERROR(INDEX(Calc!$B$4:$L$2003,MATCH($O$3&amp;"-"&amp;C359,Calc!$I$4:$I$2003,0),2),"")</f>
        <v/>
      </c>
      <c r="E359" s="127" t="str">
        <f>IFERROR(INDEX(Calc!$B$4:$L$2003,MATCH($O$3&amp;"-"&amp;$C359,Calc!$I$4:$I$2003,0),3),"")</f>
        <v/>
      </c>
      <c r="F359" s="242" t="str">
        <f>IFERROR(INDEX(Calc!$B$4:$L$2003,MATCH($O$3&amp;"-"&amp;$C359,Calc!$I$4:$I$2003,0),4),"")</f>
        <v/>
      </c>
      <c r="G359" s="242" t="str">
        <f>IFERROR(INDEX(Calc!$B$4:$L$2003,MATCH($O$3&amp;"-"&amp;$C359,Calc!$I$4:$I$2003,0),5),"")</f>
        <v/>
      </c>
      <c r="H359" s="129" t="str">
        <f>IFERROR(IF(I359="Closed","―",INDEX(Calc!$B$4:$L$2003,MATCH($O$3&amp;"-"&amp;$C359,Calc!$I$4:$I$2003,0),10)),"")</f>
        <v/>
      </c>
      <c r="I359" s="130"/>
      <c r="J359" s="59"/>
    </row>
    <row r="360" spans="2:10" x14ac:dyDescent="0.25">
      <c r="B360" s="58"/>
      <c r="C360" s="127">
        <v>346</v>
      </c>
      <c r="D360" s="128" t="str">
        <f>IFERROR(INDEX(Calc!$B$4:$L$2003,MATCH($O$3&amp;"-"&amp;C360,Calc!$I$4:$I$2003,0),2),"")</f>
        <v/>
      </c>
      <c r="E360" s="127" t="str">
        <f>IFERROR(INDEX(Calc!$B$4:$L$2003,MATCH($O$3&amp;"-"&amp;$C360,Calc!$I$4:$I$2003,0),3),"")</f>
        <v/>
      </c>
      <c r="F360" s="242" t="str">
        <f>IFERROR(INDEX(Calc!$B$4:$L$2003,MATCH($O$3&amp;"-"&amp;$C360,Calc!$I$4:$I$2003,0),4),"")</f>
        <v/>
      </c>
      <c r="G360" s="242" t="str">
        <f>IFERROR(INDEX(Calc!$B$4:$L$2003,MATCH($O$3&amp;"-"&amp;$C360,Calc!$I$4:$I$2003,0),5),"")</f>
        <v/>
      </c>
      <c r="H360" s="129" t="str">
        <f>IFERROR(IF(I360="Closed","―",INDEX(Calc!$B$4:$L$2003,MATCH($O$3&amp;"-"&amp;$C360,Calc!$I$4:$I$2003,0),10)),"")</f>
        <v/>
      </c>
      <c r="I360" s="130"/>
      <c r="J360" s="59"/>
    </row>
    <row r="361" spans="2:10" x14ac:dyDescent="0.25">
      <c r="B361" s="58"/>
      <c r="C361" s="127">
        <v>347</v>
      </c>
      <c r="D361" s="128" t="str">
        <f>IFERROR(INDEX(Calc!$B$4:$L$2003,MATCH($O$3&amp;"-"&amp;C361,Calc!$I$4:$I$2003,0),2),"")</f>
        <v/>
      </c>
      <c r="E361" s="127" t="str">
        <f>IFERROR(INDEX(Calc!$B$4:$L$2003,MATCH($O$3&amp;"-"&amp;$C361,Calc!$I$4:$I$2003,0),3),"")</f>
        <v/>
      </c>
      <c r="F361" s="242" t="str">
        <f>IFERROR(INDEX(Calc!$B$4:$L$2003,MATCH($O$3&amp;"-"&amp;$C361,Calc!$I$4:$I$2003,0),4),"")</f>
        <v/>
      </c>
      <c r="G361" s="242" t="str">
        <f>IFERROR(INDEX(Calc!$B$4:$L$2003,MATCH($O$3&amp;"-"&amp;$C361,Calc!$I$4:$I$2003,0),5),"")</f>
        <v/>
      </c>
      <c r="H361" s="129" t="str">
        <f>IFERROR(IF(I361="Closed","―",INDEX(Calc!$B$4:$L$2003,MATCH($O$3&amp;"-"&amp;$C361,Calc!$I$4:$I$2003,0),10)),"")</f>
        <v/>
      </c>
      <c r="I361" s="130"/>
      <c r="J361" s="59"/>
    </row>
    <row r="362" spans="2:10" x14ac:dyDescent="0.25">
      <c r="B362" s="58"/>
      <c r="C362" s="127">
        <v>348</v>
      </c>
      <c r="D362" s="128" t="str">
        <f>IFERROR(INDEX(Calc!$B$4:$L$2003,MATCH($O$3&amp;"-"&amp;C362,Calc!$I$4:$I$2003,0),2),"")</f>
        <v/>
      </c>
      <c r="E362" s="127" t="str">
        <f>IFERROR(INDEX(Calc!$B$4:$L$2003,MATCH($O$3&amp;"-"&amp;$C362,Calc!$I$4:$I$2003,0),3),"")</f>
        <v/>
      </c>
      <c r="F362" s="242" t="str">
        <f>IFERROR(INDEX(Calc!$B$4:$L$2003,MATCH($O$3&amp;"-"&amp;$C362,Calc!$I$4:$I$2003,0),4),"")</f>
        <v/>
      </c>
      <c r="G362" s="242" t="str">
        <f>IFERROR(INDEX(Calc!$B$4:$L$2003,MATCH($O$3&amp;"-"&amp;$C362,Calc!$I$4:$I$2003,0),5),"")</f>
        <v/>
      </c>
      <c r="H362" s="129" t="str">
        <f>IFERROR(IF(I362="Closed","―",INDEX(Calc!$B$4:$L$2003,MATCH($O$3&amp;"-"&amp;$C362,Calc!$I$4:$I$2003,0),10)),"")</f>
        <v/>
      </c>
      <c r="I362" s="130"/>
      <c r="J362" s="59"/>
    </row>
    <row r="363" spans="2:10" x14ac:dyDescent="0.25">
      <c r="B363" s="58"/>
      <c r="C363" s="127">
        <v>349</v>
      </c>
      <c r="D363" s="128" t="str">
        <f>IFERROR(INDEX(Calc!$B$4:$L$2003,MATCH($O$3&amp;"-"&amp;C363,Calc!$I$4:$I$2003,0),2),"")</f>
        <v/>
      </c>
      <c r="E363" s="127" t="str">
        <f>IFERROR(INDEX(Calc!$B$4:$L$2003,MATCH($O$3&amp;"-"&amp;$C363,Calc!$I$4:$I$2003,0),3),"")</f>
        <v/>
      </c>
      <c r="F363" s="242" t="str">
        <f>IFERROR(INDEX(Calc!$B$4:$L$2003,MATCH($O$3&amp;"-"&amp;$C363,Calc!$I$4:$I$2003,0),4),"")</f>
        <v/>
      </c>
      <c r="G363" s="242" t="str">
        <f>IFERROR(INDEX(Calc!$B$4:$L$2003,MATCH($O$3&amp;"-"&amp;$C363,Calc!$I$4:$I$2003,0),5),"")</f>
        <v/>
      </c>
      <c r="H363" s="129" t="str">
        <f>IFERROR(IF(I363="Closed","―",INDEX(Calc!$B$4:$L$2003,MATCH($O$3&amp;"-"&amp;$C363,Calc!$I$4:$I$2003,0),10)),"")</f>
        <v/>
      </c>
      <c r="I363" s="130"/>
      <c r="J363" s="59"/>
    </row>
    <row r="364" spans="2:10" x14ac:dyDescent="0.25">
      <c r="B364" s="58"/>
      <c r="C364" s="127">
        <v>350</v>
      </c>
      <c r="D364" s="128" t="str">
        <f>IFERROR(INDEX(Calc!$B$4:$L$2003,MATCH($O$3&amp;"-"&amp;C364,Calc!$I$4:$I$2003,0),2),"")</f>
        <v/>
      </c>
      <c r="E364" s="127" t="str">
        <f>IFERROR(INDEX(Calc!$B$4:$L$2003,MATCH($O$3&amp;"-"&amp;$C364,Calc!$I$4:$I$2003,0),3),"")</f>
        <v/>
      </c>
      <c r="F364" s="242" t="str">
        <f>IFERROR(INDEX(Calc!$B$4:$L$2003,MATCH($O$3&amp;"-"&amp;$C364,Calc!$I$4:$I$2003,0),4),"")</f>
        <v/>
      </c>
      <c r="G364" s="242" t="str">
        <f>IFERROR(INDEX(Calc!$B$4:$L$2003,MATCH($O$3&amp;"-"&amp;$C364,Calc!$I$4:$I$2003,0),5),"")</f>
        <v/>
      </c>
      <c r="H364" s="129" t="str">
        <f>IFERROR(IF(I364="Closed","―",INDEX(Calc!$B$4:$L$2003,MATCH($O$3&amp;"-"&amp;$C364,Calc!$I$4:$I$2003,0),10)),"")</f>
        <v/>
      </c>
      <c r="I364" s="130"/>
      <c r="J364" s="59"/>
    </row>
    <row r="365" spans="2:10" x14ac:dyDescent="0.25">
      <c r="B365" s="58"/>
      <c r="C365" s="127">
        <v>351</v>
      </c>
      <c r="D365" s="128" t="str">
        <f>IFERROR(INDEX(Calc!$B$4:$L$2003,MATCH($O$3&amp;"-"&amp;C365,Calc!$I$4:$I$2003,0),2),"")</f>
        <v/>
      </c>
      <c r="E365" s="127" t="str">
        <f>IFERROR(INDEX(Calc!$B$4:$L$2003,MATCH($O$3&amp;"-"&amp;$C365,Calc!$I$4:$I$2003,0),3),"")</f>
        <v/>
      </c>
      <c r="F365" s="242" t="str">
        <f>IFERROR(INDEX(Calc!$B$4:$L$2003,MATCH($O$3&amp;"-"&amp;$C365,Calc!$I$4:$I$2003,0),4),"")</f>
        <v/>
      </c>
      <c r="G365" s="242" t="str">
        <f>IFERROR(INDEX(Calc!$B$4:$L$2003,MATCH($O$3&amp;"-"&amp;$C365,Calc!$I$4:$I$2003,0),5),"")</f>
        <v/>
      </c>
      <c r="H365" s="129" t="str">
        <f>IFERROR(IF(I365="Closed","―",INDEX(Calc!$B$4:$L$2003,MATCH($O$3&amp;"-"&amp;$C365,Calc!$I$4:$I$2003,0),10)),"")</f>
        <v/>
      </c>
      <c r="I365" s="130"/>
      <c r="J365" s="59"/>
    </row>
    <row r="366" spans="2:10" x14ac:dyDescent="0.25">
      <c r="B366" s="58"/>
      <c r="C366" s="127">
        <v>352</v>
      </c>
      <c r="D366" s="128" t="str">
        <f>IFERROR(INDEX(Calc!$B$4:$L$2003,MATCH($O$3&amp;"-"&amp;C366,Calc!$I$4:$I$2003,0),2),"")</f>
        <v/>
      </c>
      <c r="E366" s="127" t="str">
        <f>IFERROR(INDEX(Calc!$B$4:$L$2003,MATCH($O$3&amp;"-"&amp;$C366,Calc!$I$4:$I$2003,0),3),"")</f>
        <v/>
      </c>
      <c r="F366" s="242" t="str">
        <f>IFERROR(INDEX(Calc!$B$4:$L$2003,MATCH($O$3&amp;"-"&amp;$C366,Calc!$I$4:$I$2003,0),4),"")</f>
        <v/>
      </c>
      <c r="G366" s="242" t="str">
        <f>IFERROR(INDEX(Calc!$B$4:$L$2003,MATCH($O$3&amp;"-"&amp;$C366,Calc!$I$4:$I$2003,0),5),"")</f>
        <v/>
      </c>
      <c r="H366" s="129" t="str">
        <f>IFERROR(IF(I366="Closed","―",INDEX(Calc!$B$4:$L$2003,MATCH($O$3&amp;"-"&amp;$C366,Calc!$I$4:$I$2003,0),10)),"")</f>
        <v/>
      </c>
      <c r="I366" s="130"/>
      <c r="J366" s="59"/>
    </row>
    <row r="367" spans="2:10" x14ac:dyDescent="0.25">
      <c r="B367" s="58"/>
      <c r="C367" s="127">
        <v>353</v>
      </c>
      <c r="D367" s="128" t="str">
        <f>IFERROR(INDEX(Calc!$B$4:$L$2003,MATCH($O$3&amp;"-"&amp;C367,Calc!$I$4:$I$2003,0),2),"")</f>
        <v/>
      </c>
      <c r="E367" s="127" t="str">
        <f>IFERROR(INDEX(Calc!$B$4:$L$2003,MATCH($O$3&amp;"-"&amp;$C367,Calc!$I$4:$I$2003,0),3),"")</f>
        <v/>
      </c>
      <c r="F367" s="242" t="str">
        <f>IFERROR(INDEX(Calc!$B$4:$L$2003,MATCH($O$3&amp;"-"&amp;$C367,Calc!$I$4:$I$2003,0),4),"")</f>
        <v/>
      </c>
      <c r="G367" s="242" t="str">
        <f>IFERROR(INDEX(Calc!$B$4:$L$2003,MATCH($O$3&amp;"-"&amp;$C367,Calc!$I$4:$I$2003,0),5),"")</f>
        <v/>
      </c>
      <c r="H367" s="129" t="str">
        <f>IFERROR(IF(I367="Closed","―",INDEX(Calc!$B$4:$L$2003,MATCH($O$3&amp;"-"&amp;$C367,Calc!$I$4:$I$2003,0),10)),"")</f>
        <v/>
      </c>
      <c r="I367" s="130"/>
      <c r="J367" s="59"/>
    </row>
    <row r="368" spans="2:10" x14ac:dyDescent="0.25">
      <c r="B368" s="58"/>
      <c r="C368" s="127">
        <v>354</v>
      </c>
      <c r="D368" s="128" t="str">
        <f>IFERROR(INDEX(Calc!$B$4:$L$2003,MATCH($O$3&amp;"-"&amp;C368,Calc!$I$4:$I$2003,0),2),"")</f>
        <v/>
      </c>
      <c r="E368" s="127" t="str">
        <f>IFERROR(INDEX(Calc!$B$4:$L$2003,MATCH($O$3&amp;"-"&amp;$C368,Calc!$I$4:$I$2003,0),3),"")</f>
        <v/>
      </c>
      <c r="F368" s="242" t="str">
        <f>IFERROR(INDEX(Calc!$B$4:$L$2003,MATCH($O$3&amp;"-"&amp;$C368,Calc!$I$4:$I$2003,0),4),"")</f>
        <v/>
      </c>
      <c r="G368" s="242" t="str">
        <f>IFERROR(INDEX(Calc!$B$4:$L$2003,MATCH($O$3&amp;"-"&amp;$C368,Calc!$I$4:$I$2003,0),5),"")</f>
        <v/>
      </c>
      <c r="H368" s="129" t="str">
        <f>IFERROR(IF(I368="Closed","―",INDEX(Calc!$B$4:$L$2003,MATCH($O$3&amp;"-"&amp;$C368,Calc!$I$4:$I$2003,0),10)),"")</f>
        <v/>
      </c>
      <c r="I368" s="130"/>
      <c r="J368" s="59"/>
    </row>
    <row r="369" spans="2:10" x14ac:dyDescent="0.25">
      <c r="B369" s="58"/>
      <c r="C369" s="127">
        <v>355</v>
      </c>
      <c r="D369" s="128" t="str">
        <f>IFERROR(INDEX(Calc!$B$4:$L$2003,MATCH($O$3&amp;"-"&amp;C369,Calc!$I$4:$I$2003,0),2),"")</f>
        <v/>
      </c>
      <c r="E369" s="127" t="str">
        <f>IFERROR(INDEX(Calc!$B$4:$L$2003,MATCH($O$3&amp;"-"&amp;$C369,Calc!$I$4:$I$2003,0),3),"")</f>
        <v/>
      </c>
      <c r="F369" s="242" t="str">
        <f>IFERROR(INDEX(Calc!$B$4:$L$2003,MATCH($O$3&amp;"-"&amp;$C369,Calc!$I$4:$I$2003,0),4),"")</f>
        <v/>
      </c>
      <c r="G369" s="242" t="str">
        <f>IFERROR(INDEX(Calc!$B$4:$L$2003,MATCH($O$3&amp;"-"&amp;$C369,Calc!$I$4:$I$2003,0),5),"")</f>
        <v/>
      </c>
      <c r="H369" s="129" t="str">
        <f>IFERROR(IF(I369="Closed","―",INDEX(Calc!$B$4:$L$2003,MATCH($O$3&amp;"-"&amp;$C369,Calc!$I$4:$I$2003,0),10)),"")</f>
        <v/>
      </c>
      <c r="I369" s="130"/>
      <c r="J369" s="59"/>
    </row>
    <row r="370" spans="2:10" x14ac:dyDescent="0.25">
      <c r="B370" s="58"/>
      <c r="C370" s="127">
        <v>356</v>
      </c>
      <c r="D370" s="128" t="str">
        <f>IFERROR(INDEX(Calc!$B$4:$L$2003,MATCH($O$3&amp;"-"&amp;C370,Calc!$I$4:$I$2003,0),2),"")</f>
        <v/>
      </c>
      <c r="E370" s="127" t="str">
        <f>IFERROR(INDEX(Calc!$B$4:$L$2003,MATCH($O$3&amp;"-"&amp;$C370,Calc!$I$4:$I$2003,0),3),"")</f>
        <v/>
      </c>
      <c r="F370" s="242" t="str">
        <f>IFERROR(INDEX(Calc!$B$4:$L$2003,MATCH($O$3&amp;"-"&amp;$C370,Calc!$I$4:$I$2003,0),4),"")</f>
        <v/>
      </c>
      <c r="G370" s="242" t="str">
        <f>IFERROR(INDEX(Calc!$B$4:$L$2003,MATCH($O$3&amp;"-"&amp;$C370,Calc!$I$4:$I$2003,0),5),"")</f>
        <v/>
      </c>
      <c r="H370" s="129" t="str">
        <f>IFERROR(IF(I370="Closed","―",INDEX(Calc!$B$4:$L$2003,MATCH($O$3&amp;"-"&amp;$C370,Calc!$I$4:$I$2003,0),10)),"")</f>
        <v/>
      </c>
      <c r="I370" s="130"/>
      <c r="J370" s="59"/>
    </row>
    <row r="371" spans="2:10" x14ac:dyDescent="0.25">
      <c r="B371" s="58"/>
      <c r="C371" s="127">
        <v>357</v>
      </c>
      <c r="D371" s="128" t="str">
        <f>IFERROR(INDEX(Calc!$B$4:$L$2003,MATCH($O$3&amp;"-"&amp;C371,Calc!$I$4:$I$2003,0),2),"")</f>
        <v/>
      </c>
      <c r="E371" s="127" t="str">
        <f>IFERROR(INDEX(Calc!$B$4:$L$2003,MATCH($O$3&amp;"-"&amp;$C371,Calc!$I$4:$I$2003,0),3),"")</f>
        <v/>
      </c>
      <c r="F371" s="242" t="str">
        <f>IFERROR(INDEX(Calc!$B$4:$L$2003,MATCH($O$3&amp;"-"&amp;$C371,Calc!$I$4:$I$2003,0),4),"")</f>
        <v/>
      </c>
      <c r="G371" s="242" t="str">
        <f>IFERROR(INDEX(Calc!$B$4:$L$2003,MATCH($O$3&amp;"-"&amp;$C371,Calc!$I$4:$I$2003,0),5),"")</f>
        <v/>
      </c>
      <c r="H371" s="129" t="str">
        <f>IFERROR(IF(I371="Closed","―",INDEX(Calc!$B$4:$L$2003,MATCH($O$3&amp;"-"&amp;$C371,Calc!$I$4:$I$2003,0),10)),"")</f>
        <v/>
      </c>
      <c r="I371" s="130"/>
      <c r="J371" s="59"/>
    </row>
    <row r="372" spans="2:10" x14ac:dyDescent="0.25">
      <c r="B372" s="58"/>
      <c r="C372" s="127">
        <v>358</v>
      </c>
      <c r="D372" s="128" t="str">
        <f>IFERROR(INDEX(Calc!$B$4:$L$2003,MATCH($O$3&amp;"-"&amp;C372,Calc!$I$4:$I$2003,0),2),"")</f>
        <v/>
      </c>
      <c r="E372" s="127" t="str">
        <f>IFERROR(INDEX(Calc!$B$4:$L$2003,MATCH($O$3&amp;"-"&amp;$C372,Calc!$I$4:$I$2003,0),3),"")</f>
        <v/>
      </c>
      <c r="F372" s="242" t="str">
        <f>IFERROR(INDEX(Calc!$B$4:$L$2003,MATCH($O$3&amp;"-"&amp;$C372,Calc!$I$4:$I$2003,0),4),"")</f>
        <v/>
      </c>
      <c r="G372" s="242" t="str">
        <f>IFERROR(INDEX(Calc!$B$4:$L$2003,MATCH($O$3&amp;"-"&amp;$C372,Calc!$I$4:$I$2003,0),5),"")</f>
        <v/>
      </c>
      <c r="H372" s="129" t="str">
        <f>IFERROR(IF(I372="Closed","―",INDEX(Calc!$B$4:$L$2003,MATCH($O$3&amp;"-"&amp;$C372,Calc!$I$4:$I$2003,0),10)),"")</f>
        <v/>
      </c>
      <c r="I372" s="130"/>
      <c r="J372" s="59"/>
    </row>
    <row r="373" spans="2:10" x14ac:dyDescent="0.25">
      <c r="B373" s="58"/>
      <c r="C373" s="127">
        <v>359</v>
      </c>
      <c r="D373" s="128" t="str">
        <f>IFERROR(INDEX(Calc!$B$4:$L$2003,MATCH($O$3&amp;"-"&amp;C373,Calc!$I$4:$I$2003,0),2),"")</f>
        <v/>
      </c>
      <c r="E373" s="127" t="str">
        <f>IFERROR(INDEX(Calc!$B$4:$L$2003,MATCH($O$3&amp;"-"&amp;$C373,Calc!$I$4:$I$2003,0),3),"")</f>
        <v/>
      </c>
      <c r="F373" s="242" t="str">
        <f>IFERROR(INDEX(Calc!$B$4:$L$2003,MATCH($O$3&amp;"-"&amp;$C373,Calc!$I$4:$I$2003,0),4),"")</f>
        <v/>
      </c>
      <c r="G373" s="242" t="str">
        <f>IFERROR(INDEX(Calc!$B$4:$L$2003,MATCH($O$3&amp;"-"&amp;$C373,Calc!$I$4:$I$2003,0),5),"")</f>
        <v/>
      </c>
      <c r="H373" s="129" t="str">
        <f>IFERROR(IF(I373="Closed","―",INDEX(Calc!$B$4:$L$2003,MATCH($O$3&amp;"-"&amp;$C373,Calc!$I$4:$I$2003,0),10)),"")</f>
        <v/>
      </c>
      <c r="I373" s="130"/>
      <c r="J373" s="59"/>
    </row>
    <row r="374" spans="2:10" x14ac:dyDescent="0.25">
      <c r="B374" s="58"/>
      <c r="C374" s="127">
        <v>360</v>
      </c>
      <c r="D374" s="128" t="str">
        <f>IFERROR(INDEX(Calc!$B$4:$L$2003,MATCH($O$3&amp;"-"&amp;C374,Calc!$I$4:$I$2003,0),2),"")</f>
        <v/>
      </c>
      <c r="E374" s="127" t="str">
        <f>IFERROR(INDEX(Calc!$B$4:$L$2003,MATCH($O$3&amp;"-"&amp;$C374,Calc!$I$4:$I$2003,0),3),"")</f>
        <v/>
      </c>
      <c r="F374" s="242" t="str">
        <f>IFERROR(INDEX(Calc!$B$4:$L$2003,MATCH($O$3&amp;"-"&amp;$C374,Calc!$I$4:$I$2003,0),4),"")</f>
        <v/>
      </c>
      <c r="G374" s="242" t="str">
        <f>IFERROR(INDEX(Calc!$B$4:$L$2003,MATCH($O$3&amp;"-"&amp;$C374,Calc!$I$4:$I$2003,0),5),"")</f>
        <v/>
      </c>
      <c r="H374" s="129" t="str">
        <f>IFERROR(IF(I374="Closed","―",INDEX(Calc!$B$4:$L$2003,MATCH($O$3&amp;"-"&amp;$C374,Calc!$I$4:$I$2003,0),10)),"")</f>
        <v/>
      </c>
      <c r="I374" s="130"/>
      <c r="J374" s="59"/>
    </row>
    <row r="375" spans="2:10" x14ac:dyDescent="0.25">
      <c r="B375" s="58"/>
      <c r="C375" s="127">
        <v>361</v>
      </c>
      <c r="D375" s="128" t="str">
        <f>IFERROR(INDEX(Calc!$B$4:$L$2003,MATCH($O$3&amp;"-"&amp;C375,Calc!$I$4:$I$2003,0),2),"")</f>
        <v/>
      </c>
      <c r="E375" s="127" t="str">
        <f>IFERROR(INDEX(Calc!$B$4:$L$2003,MATCH($O$3&amp;"-"&amp;$C375,Calc!$I$4:$I$2003,0),3),"")</f>
        <v/>
      </c>
      <c r="F375" s="242" t="str">
        <f>IFERROR(INDEX(Calc!$B$4:$L$2003,MATCH($O$3&amp;"-"&amp;$C375,Calc!$I$4:$I$2003,0),4),"")</f>
        <v/>
      </c>
      <c r="G375" s="242" t="str">
        <f>IFERROR(INDEX(Calc!$B$4:$L$2003,MATCH($O$3&amp;"-"&amp;$C375,Calc!$I$4:$I$2003,0),5),"")</f>
        <v/>
      </c>
      <c r="H375" s="129" t="str">
        <f>IFERROR(IF(I375="Closed","―",INDEX(Calc!$B$4:$L$2003,MATCH($O$3&amp;"-"&amp;$C375,Calc!$I$4:$I$2003,0),10)),"")</f>
        <v/>
      </c>
      <c r="I375" s="130"/>
      <c r="J375" s="59"/>
    </row>
    <row r="376" spans="2:10" x14ac:dyDescent="0.25">
      <c r="B376" s="58"/>
      <c r="C376" s="127">
        <v>362</v>
      </c>
      <c r="D376" s="128" t="str">
        <f>IFERROR(INDEX(Calc!$B$4:$L$2003,MATCH($O$3&amp;"-"&amp;C376,Calc!$I$4:$I$2003,0),2),"")</f>
        <v/>
      </c>
      <c r="E376" s="127" t="str">
        <f>IFERROR(INDEX(Calc!$B$4:$L$2003,MATCH($O$3&amp;"-"&amp;$C376,Calc!$I$4:$I$2003,0),3),"")</f>
        <v/>
      </c>
      <c r="F376" s="242" t="str">
        <f>IFERROR(INDEX(Calc!$B$4:$L$2003,MATCH($O$3&amp;"-"&amp;$C376,Calc!$I$4:$I$2003,0),4),"")</f>
        <v/>
      </c>
      <c r="G376" s="242" t="str">
        <f>IFERROR(INDEX(Calc!$B$4:$L$2003,MATCH($O$3&amp;"-"&amp;$C376,Calc!$I$4:$I$2003,0),5),"")</f>
        <v/>
      </c>
      <c r="H376" s="129" t="str">
        <f>IFERROR(IF(I376="Closed","―",INDEX(Calc!$B$4:$L$2003,MATCH($O$3&amp;"-"&amp;$C376,Calc!$I$4:$I$2003,0),10)),"")</f>
        <v/>
      </c>
      <c r="I376" s="130"/>
      <c r="J376" s="59"/>
    </row>
    <row r="377" spans="2:10" x14ac:dyDescent="0.25">
      <c r="B377" s="58"/>
      <c r="C377" s="127">
        <v>363</v>
      </c>
      <c r="D377" s="128" t="str">
        <f>IFERROR(INDEX(Calc!$B$4:$L$2003,MATCH($O$3&amp;"-"&amp;C377,Calc!$I$4:$I$2003,0),2),"")</f>
        <v/>
      </c>
      <c r="E377" s="127" t="str">
        <f>IFERROR(INDEX(Calc!$B$4:$L$2003,MATCH($O$3&amp;"-"&amp;$C377,Calc!$I$4:$I$2003,0),3),"")</f>
        <v/>
      </c>
      <c r="F377" s="242" t="str">
        <f>IFERROR(INDEX(Calc!$B$4:$L$2003,MATCH($O$3&amp;"-"&amp;$C377,Calc!$I$4:$I$2003,0),4),"")</f>
        <v/>
      </c>
      <c r="G377" s="242" t="str">
        <f>IFERROR(INDEX(Calc!$B$4:$L$2003,MATCH($O$3&amp;"-"&amp;$C377,Calc!$I$4:$I$2003,0),5),"")</f>
        <v/>
      </c>
      <c r="H377" s="129" t="str">
        <f>IFERROR(IF(I377="Closed","―",INDEX(Calc!$B$4:$L$2003,MATCH($O$3&amp;"-"&amp;$C377,Calc!$I$4:$I$2003,0),10)),"")</f>
        <v/>
      </c>
      <c r="I377" s="130"/>
      <c r="J377" s="59"/>
    </row>
    <row r="378" spans="2:10" x14ac:dyDescent="0.25">
      <c r="B378" s="58"/>
      <c r="C378" s="127">
        <v>364</v>
      </c>
      <c r="D378" s="128" t="str">
        <f>IFERROR(INDEX(Calc!$B$4:$L$2003,MATCH($O$3&amp;"-"&amp;C378,Calc!$I$4:$I$2003,0),2),"")</f>
        <v/>
      </c>
      <c r="E378" s="127" t="str">
        <f>IFERROR(INDEX(Calc!$B$4:$L$2003,MATCH($O$3&amp;"-"&amp;$C378,Calc!$I$4:$I$2003,0),3),"")</f>
        <v/>
      </c>
      <c r="F378" s="242" t="str">
        <f>IFERROR(INDEX(Calc!$B$4:$L$2003,MATCH($O$3&amp;"-"&amp;$C378,Calc!$I$4:$I$2003,0),4),"")</f>
        <v/>
      </c>
      <c r="G378" s="242" t="str">
        <f>IFERROR(INDEX(Calc!$B$4:$L$2003,MATCH($O$3&amp;"-"&amp;$C378,Calc!$I$4:$I$2003,0),5),"")</f>
        <v/>
      </c>
      <c r="H378" s="129" t="str">
        <f>IFERROR(IF(I378="Closed","―",INDEX(Calc!$B$4:$L$2003,MATCH($O$3&amp;"-"&amp;$C378,Calc!$I$4:$I$2003,0),10)),"")</f>
        <v/>
      </c>
      <c r="I378" s="130"/>
      <c r="J378" s="59"/>
    </row>
    <row r="379" spans="2:10" x14ac:dyDescent="0.25">
      <c r="B379" s="58"/>
      <c r="C379" s="127">
        <v>365</v>
      </c>
      <c r="D379" s="128" t="str">
        <f>IFERROR(INDEX(Calc!$B$4:$L$2003,MATCH($O$3&amp;"-"&amp;C379,Calc!$I$4:$I$2003,0),2),"")</f>
        <v/>
      </c>
      <c r="E379" s="127" t="str">
        <f>IFERROR(INDEX(Calc!$B$4:$L$2003,MATCH($O$3&amp;"-"&amp;$C379,Calc!$I$4:$I$2003,0),3),"")</f>
        <v/>
      </c>
      <c r="F379" s="242" t="str">
        <f>IFERROR(INDEX(Calc!$B$4:$L$2003,MATCH($O$3&amp;"-"&amp;$C379,Calc!$I$4:$I$2003,0),4),"")</f>
        <v/>
      </c>
      <c r="G379" s="242" t="str">
        <f>IFERROR(INDEX(Calc!$B$4:$L$2003,MATCH($O$3&amp;"-"&amp;$C379,Calc!$I$4:$I$2003,0),5),"")</f>
        <v/>
      </c>
      <c r="H379" s="129" t="str">
        <f>IFERROR(IF(I379="Closed","―",INDEX(Calc!$B$4:$L$2003,MATCH($O$3&amp;"-"&amp;$C379,Calc!$I$4:$I$2003,0),10)),"")</f>
        <v/>
      </c>
      <c r="I379" s="130"/>
      <c r="J379" s="59"/>
    </row>
    <row r="380" spans="2:10" x14ac:dyDescent="0.25">
      <c r="B380" s="58"/>
      <c r="C380" s="127">
        <v>366</v>
      </c>
      <c r="D380" s="128" t="str">
        <f>IFERROR(INDEX(Calc!$B$4:$L$2003,MATCH($O$3&amp;"-"&amp;C380,Calc!$I$4:$I$2003,0),2),"")</f>
        <v/>
      </c>
      <c r="E380" s="127" t="str">
        <f>IFERROR(INDEX(Calc!$B$4:$L$2003,MATCH($O$3&amp;"-"&amp;$C380,Calc!$I$4:$I$2003,0),3),"")</f>
        <v/>
      </c>
      <c r="F380" s="242" t="str">
        <f>IFERROR(INDEX(Calc!$B$4:$L$2003,MATCH($O$3&amp;"-"&amp;$C380,Calc!$I$4:$I$2003,0),4),"")</f>
        <v/>
      </c>
      <c r="G380" s="242" t="str">
        <f>IFERROR(INDEX(Calc!$B$4:$L$2003,MATCH($O$3&amp;"-"&amp;$C380,Calc!$I$4:$I$2003,0),5),"")</f>
        <v/>
      </c>
      <c r="H380" s="129" t="str">
        <f>IFERROR(IF(I380="Closed","―",INDEX(Calc!$B$4:$L$2003,MATCH($O$3&amp;"-"&amp;$C380,Calc!$I$4:$I$2003,0),10)),"")</f>
        <v/>
      </c>
      <c r="I380" s="130"/>
      <c r="J380" s="59"/>
    </row>
    <row r="381" spans="2:10" x14ac:dyDescent="0.25">
      <c r="B381" s="58"/>
      <c r="C381" s="127">
        <v>367</v>
      </c>
      <c r="D381" s="128" t="str">
        <f>IFERROR(INDEX(Calc!$B$4:$L$2003,MATCH($O$3&amp;"-"&amp;C381,Calc!$I$4:$I$2003,0),2),"")</f>
        <v/>
      </c>
      <c r="E381" s="127" t="str">
        <f>IFERROR(INDEX(Calc!$B$4:$L$2003,MATCH($O$3&amp;"-"&amp;$C381,Calc!$I$4:$I$2003,0),3),"")</f>
        <v/>
      </c>
      <c r="F381" s="242" t="str">
        <f>IFERROR(INDEX(Calc!$B$4:$L$2003,MATCH($O$3&amp;"-"&amp;$C381,Calc!$I$4:$I$2003,0),4),"")</f>
        <v/>
      </c>
      <c r="G381" s="242" t="str">
        <f>IFERROR(INDEX(Calc!$B$4:$L$2003,MATCH($O$3&amp;"-"&amp;$C381,Calc!$I$4:$I$2003,0),5),"")</f>
        <v/>
      </c>
      <c r="H381" s="129" t="str">
        <f>IFERROR(IF(I381="Closed","―",INDEX(Calc!$B$4:$L$2003,MATCH($O$3&amp;"-"&amp;$C381,Calc!$I$4:$I$2003,0),10)),"")</f>
        <v/>
      </c>
      <c r="I381" s="130"/>
      <c r="J381" s="59"/>
    </row>
    <row r="382" spans="2:10" x14ac:dyDescent="0.25">
      <c r="B382" s="58"/>
      <c r="C382" s="127">
        <v>368</v>
      </c>
      <c r="D382" s="128" t="str">
        <f>IFERROR(INDEX(Calc!$B$4:$L$2003,MATCH($O$3&amp;"-"&amp;C382,Calc!$I$4:$I$2003,0),2),"")</f>
        <v/>
      </c>
      <c r="E382" s="127" t="str">
        <f>IFERROR(INDEX(Calc!$B$4:$L$2003,MATCH($O$3&amp;"-"&amp;$C382,Calc!$I$4:$I$2003,0),3),"")</f>
        <v/>
      </c>
      <c r="F382" s="242" t="str">
        <f>IFERROR(INDEX(Calc!$B$4:$L$2003,MATCH($O$3&amp;"-"&amp;$C382,Calc!$I$4:$I$2003,0),4),"")</f>
        <v/>
      </c>
      <c r="G382" s="242" t="str">
        <f>IFERROR(INDEX(Calc!$B$4:$L$2003,MATCH($O$3&amp;"-"&amp;$C382,Calc!$I$4:$I$2003,0),5),"")</f>
        <v/>
      </c>
      <c r="H382" s="129" t="str">
        <f>IFERROR(IF(I382="Closed","―",INDEX(Calc!$B$4:$L$2003,MATCH($O$3&amp;"-"&amp;$C382,Calc!$I$4:$I$2003,0),10)),"")</f>
        <v/>
      </c>
      <c r="I382" s="130"/>
      <c r="J382" s="59"/>
    </row>
    <row r="383" spans="2:10" x14ac:dyDescent="0.25">
      <c r="B383" s="58"/>
      <c r="C383" s="127">
        <v>369</v>
      </c>
      <c r="D383" s="128" t="str">
        <f>IFERROR(INDEX(Calc!$B$4:$L$2003,MATCH($O$3&amp;"-"&amp;C383,Calc!$I$4:$I$2003,0),2),"")</f>
        <v/>
      </c>
      <c r="E383" s="127" t="str">
        <f>IFERROR(INDEX(Calc!$B$4:$L$2003,MATCH($O$3&amp;"-"&amp;$C383,Calc!$I$4:$I$2003,0),3),"")</f>
        <v/>
      </c>
      <c r="F383" s="242" t="str">
        <f>IFERROR(INDEX(Calc!$B$4:$L$2003,MATCH($O$3&amp;"-"&amp;$C383,Calc!$I$4:$I$2003,0),4),"")</f>
        <v/>
      </c>
      <c r="G383" s="242" t="str">
        <f>IFERROR(INDEX(Calc!$B$4:$L$2003,MATCH($O$3&amp;"-"&amp;$C383,Calc!$I$4:$I$2003,0),5),"")</f>
        <v/>
      </c>
      <c r="H383" s="129" t="str">
        <f>IFERROR(IF(I383="Closed","―",INDEX(Calc!$B$4:$L$2003,MATCH($O$3&amp;"-"&amp;$C383,Calc!$I$4:$I$2003,0),10)),"")</f>
        <v/>
      </c>
      <c r="I383" s="130"/>
      <c r="J383" s="59"/>
    </row>
    <row r="384" spans="2:10" x14ac:dyDescent="0.25">
      <c r="B384" s="58"/>
      <c r="C384" s="127">
        <v>370</v>
      </c>
      <c r="D384" s="128" t="str">
        <f>IFERROR(INDEX(Calc!$B$4:$L$2003,MATCH($O$3&amp;"-"&amp;C384,Calc!$I$4:$I$2003,0),2),"")</f>
        <v/>
      </c>
      <c r="E384" s="127" t="str">
        <f>IFERROR(INDEX(Calc!$B$4:$L$2003,MATCH($O$3&amp;"-"&amp;$C384,Calc!$I$4:$I$2003,0),3),"")</f>
        <v/>
      </c>
      <c r="F384" s="242" t="str">
        <f>IFERROR(INDEX(Calc!$B$4:$L$2003,MATCH($O$3&amp;"-"&amp;$C384,Calc!$I$4:$I$2003,0),4),"")</f>
        <v/>
      </c>
      <c r="G384" s="242" t="str">
        <f>IFERROR(INDEX(Calc!$B$4:$L$2003,MATCH($O$3&amp;"-"&amp;$C384,Calc!$I$4:$I$2003,0),5),"")</f>
        <v/>
      </c>
      <c r="H384" s="129" t="str">
        <f>IFERROR(IF(I384="Closed","―",INDEX(Calc!$B$4:$L$2003,MATCH($O$3&amp;"-"&amp;$C384,Calc!$I$4:$I$2003,0),10)),"")</f>
        <v/>
      </c>
      <c r="I384" s="130"/>
      <c r="J384" s="59"/>
    </row>
    <row r="385" spans="2:10" x14ac:dyDescent="0.25">
      <c r="B385" s="58"/>
      <c r="C385" s="127">
        <v>371</v>
      </c>
      <c r="D385" s="128" t="str">
        <f>IFERROR(INDEX(Calc!$B$4:$L$2003,MATCH($O$3&amp;"-"&amp;C385,Calc!$I$4:$I$2003,0),2),"")</f>
        <v/>
      </c>
      <c r="E385" s="127" t="str">
        <f>IFERROR(INDEX(Calc!$B$4:$L$2003,MATCH($O$3&amp;"-"&amp;$C385,Calc!$I$4:$I$2003,0),3),"")</f>
        <v/>
      </c>
      <c r="F385" s="242" t="str">
        <f>IFERROR(INDEX(Calc!$B$4:$L$2003,MATCH($O$3&amp;"-"&amp;$C385,Calc!$I$4:$I$2003,0),4),"")</f>
        <v/>
      </c>
      <c r="G385" s="242" t="str">
        <f>IFERROR(INDEX(Calc!$B$4:$L$2003,MATCH($O$3&amp;"-"&amp;$C385,Calc!$I$4:$I$2003,0),5),"")</f>
        <v/>
      </c>
      <c r="H385" s="129" t="str">
        <f>IFERROR(IF(I385="Closed","―",INDEX(Calc!$B$4:$L$2003,MATCH($O$3&amp;"-"&amp;$C385,Calc!$I$4:$I$2003,0),10)),"")</f>
        <v/>
      </c>
      <c r="I385" s="130"/>
      <c r="J385" s="59"/>
    </row>
    <row r="386" spans="2:10" x14ac:dyDescent="0.25">
      <c r="B386" s="58"/>
      <c r="C386" s="127">
        <v>372</v>
      </c>
      <c r="D386" s="128" t="str">
        <f>IFERROR(INDEX(Calc!$B$4:$L$2003,MATCH($O$3&amp;"-"&amp;C386,Calc!$I$4:$I$2003,0),2),"")</f>
        <v/>
      </c>
      <c r="E386" s="127" t="str">
        <f>IFERROR(INDEX(Calc!$B$4:$L$2003,MATCH($O$3&amp;"-"&amp;$C386,Calc!$I$4:$I$2003,0),3),"")</f>
        <v/>
      </c>
      <c r="F386" s="242" t="str">
        <f>IFERROR(INDEX(Calc!$B$4:$L$2003,MATCH($O$3&amp;"-"&amp;$C386,Calc!$I$4:$I$2003,0),4),"")</f>
        <v/>
      </c>
      <c r="G386" s="242" t="str">
        <f>IFERROR(INDEX(Calc!$B$4:$L$2003,MATCH($O$3&amp;"-"&amp;$C386,Calc!$I$4:$I$2003,0),5),"")</f>
        <v/>
      </c>
      <c r="H386" s="129" t="str">
        <f>IFERROR(IF(I386="Closed","―",INDEX(Calc!$B$4:$L$2003,MATCH($O$3&amp;"-"&amp;$C386,Calc!$I$4:$I$2003,0),10)),"")</f>
        <v/>
      </c>
      <c r="I386" s="130"/>
      <c r="J386" s="59"/>
    </row>
    <row r="387" spans="2:10" x14ac:dyDescent="0.25">
      <c r="B387" s="58"/>
      <c r="C387" s="127">
        <v>373</v>
      </c>
      <c r="D387" s="128" t="str">
        <f>IFERROR(INDEX(Calc!$B$4:$L$2003,MATCH($O$3&amp;"-"&amp;C387,Calc!$I$4:$I$2003,0),2),"")</f>
        <v/>
      </c>
      <c r="E387" s="127" t="str">
        <f>IFERROR(INDEX(Calc!$B$4:$L$2003,MATCH($O$3&amp;"-"&amp;$C387,Calc!$I$4:$I$2003,0),3),"")</f>
        <v/>
      </c>
      <c r="F387" s="242" t="str">
        <f>IFERROR(INDEX(Calc!$B$4:$L$2003,MATCH($O$3&amp;"-"&amp;$C387,Calc!$I$4:$I$2003,0),4),"")</f>
        <v/>
      </c>
      <c r="G387" s="242" t="str">
        <f>IFERROR(INDEX(Calc!$B$4:$L$2003,MATCH($O$3&amp;"-"&amp;$C387,Calc!$I$4:$I$2003,0),5),"")</f>
        <v/>
      </c>
      <c r="H387" s="129" t="str">
        <f>IFERROR(IF(I387="Closed","―",INDEX(Calc!$B$4:$L$2003,MATCH($O$3&amp;"-"&amp;$C387,Calc!$I$4:$I$2003,0),10)),"")</f>
        <v/>
      </c>
      <c r="I387" s="130"/>
      <c r="J387" s="59"/>
    </row>
    <row r="388" spans="2:10" x14ac:dyDescent="0.25">
      <c r="B388" s="58"/>
      <c r="C388" s="127">
        <v>374</v>
      </c>
      <c r="D388" s="128" t="str">
        <f>IFERROR(INDEX(Calc!$B$4:$L$2003,MATCH($O$3&amp;"-"&amp;C388,Calc!$I$4:$I$2003,0),2),"")</f>
        <v/>
      </c>
      <c r="E388" s="127" t="str">
        <f>IFERROR(INDEX(Calc!$B$4:$L$2003,MATCH($O$3&amp;"-"&amp;$C388,Calc!$I$4:$I$2003,0),3),"")</f>
        <v/>
      </c>
      <c r="F388" s="242" t="str">
        <f>IFERROR(INDEX(Calc!$B$4:$L$2003,MATCH($O$3&amp;"-"&amp;$C388,Calc!$I$4:$I$2003,0),4),"")</f>
        <v/>
      </c>
      <c r="G388" s="242" t="str">
        <f>IFERROR(INDEX(Calc!$B$4:$L$2003,MATCH($O$3&amp;"-"&amp;$C388,Calc!$I$4:$I$2003,0),5),"")</f>
        <v/>
      </c>
      <c r="H388" s="129" t="str">
        <f>IFERROR(IF(I388="Closed","―",INDEX(Calc!$B$4:$L$2003,MATCH($O$3&amp;"-"&amp;$C388,Calc!$I$4:$I$2003,0),10)),"")</f>
        <v/>
      </c>
      <c r="I388" s="130"/>
      <c r="J388" s="59"/>
    </row>
    <row r="389" spans="2:10" x14ac:dyDescent="0.25">
      <c r="B389" s="58"/>
      <c r="C389" s="127">
        <v>375</v>
      </c>
      <c r="D389" s="128" t="str">
        <f>IFERROR(INDEX(Calc!$B$4:$L$2003,MATCH($O$3&amp;"-"&amp;C389,Calc!$I$4:$I$2003,0),2),"")</f>
        <v/>
      </c>
      <c r="E389" s="127" t="str">
        <f>IFERROR(INDEX(Calc!$B$4:$L$2003,MATCH($O$3&amp;"-"&amp;$C389,Calc!$I$4:$I$2003,0),3),"")</f>
        <v/>
      </c>
      <c r="F389" s="242" t="str">
        <f>IFERROR(INDEX(Calc!$B$4:$L$2003,MATCH($O$3&amp;"-"&amp;$C389,Calc!$I$4:$I$2003,0),4),"")</f>
        <v/>
      </c>
      <c r="G389" s="242" t="str">
        <f>IFERROR(INDEX(Calc!$B$4:$L$2003,MATCH($O$3&amp;"-"&amp;$C389,Calc!$I$4:$I$2003,0),5),"")</f>
        <v/>
      </c>
      <c r="H389" s="129" t="str">
        <f>IFERROR(IF(I389="Closed","―",INDEX(Calc!$B$4:$L$2003,MATCH($O$3&amp;"-"&amp;$C389,Calc!$I$4:$I$2003,0),10)),"")</f>
        <v/>
      </c>
      <c r="I389" s="130"/>
      <c r="J389" s="59"/>
    </row>
    <row r="390" spans="2:10" x14ac:dyDescent="0.25">
      <c r="B390" s="58"/>
      <c r="C390" s="127">
        <v>376</v>
      </c>
      <c r="D390" s="128" t="str">
        <f>IFERROR(INDEX(Calc!$B$4:$L$2003,MATCH($O$3&amp;"-"&amp;C390,Calc!$I$4:$I$2003,0),2),"")</f>
        <v/>
      </c>
      <c r="E390" s="127" t="str">
        <f>IFERROR(INDEX(Calc!$B$4:$L$2003,MATCH($O$3&amp;"-"&amp;$C390,Calc!$I$4:$I$2003,0),3),"")</f>
        <v/>
      </c>
      <c r="F390" s="242" t="str">
        <f>IFERROR(INDEX(Calc!$B$4:$L$2003,MATCH($O$3&amp;"-"&amp;$C390,Calc!$I$4:$I$2003,0),4),"")</f>
        <v/>
      </c>
      <c r="G390" s="242" t="str">
        <f>IFERROR(INDEX(Calc!$B$4:$L$2003,MATCH($O$3&amp;"-"&amp;$C390,Calc!$I$4:$I$2003,0),5),"")</f>
        <v/>
      </c>
      <c r="H390" s="129" t="str">
        <f>IFERROR(IF(I390="Closed","―",INDEX(Calc!$B$4:$L$2003,MATCH($O$3&amp;"-"&amp;$C390,Calc!$I$4:$I$2003,0),10)),"")</f>
        <v/>
      </c>
      <c r="I390" s="130"/>
      <c r="J390" s="59"/>
    </row>
    <row r="391" spans="2:10" x14ac:dyDescent="0.25">
      <c r="B391" s="58"/>
      <c r="C391" s="127">
        <v>377</v>
      </c>
      <c r="D391" s="128" t="str">
        <f>IFERROR(INDEX(Calc!$B$4:$L$2003,MATCH($O$3&amp;"-"&amp;C391,Calc!$I$4:$I$2003,0),2),"")</f>
        <v/>
      </c>
      <c r="E391" s="127" t="str">
        <f>IFERROR(INDEX(Calc!$B$4:$L$2003,MATCH($O$3&amp;"-"&amp;$C391,Calc!$I$4:$I$2003,0),3),"")</f>
        <v/>
      </c>
      <c r="F391" s="242" t="str">
        <f>IFERROR(INDEX(Calc!$B$4:$L$2003,MATCH($O$3&amp;"-"&amp;$C391,Calc!$I$4:$I$2003,0),4),"")</f>
        <v/>
      </c>
      <c r="G391" s="242" t="str">
        <f>IFERROR(INDEX(Calc!$B$4:$L$2003,MATCH($O$3&amp;"-"&amp;$C391,Calc!$I$4:$I$2003,0),5),"")</f>
        <v/>
      </c>
      <c r="H391" s="129" t="str">
        <f>IFERROR(IF(I391="Closed","―",INDEX(Calc!$B$4:$L$2003,MATCH($O$3&amp;"-"&amp;$C391,Calc!$I$4:$I$2003,0),10)),"")</f>
        <v/>
      </c>
      <c r="I391" s="130"/>
      <c r="J391" s="59"/>
    </row>
    <row r="392" spans="2:10" x14ac:dyDescent="0.25">
      <c r="B392" s="58"/>
      <c r="C392" s="127">
        <v>378</v>
      </c>
      <c r="D392" s="128" t="str">
        <f>IFERROR(INDEX(Calc!$B$4:$L$2003,MATCH($O$3&amp;"-"&amp;C392,Calc!$I$4:$I$2003,0),2),"")</f>
        <v/>
      </c>
      <c r="E392" s="127" t="str">
        <f>IFERROR(INDEX(Calc!$B$4:$L$2003,MATCH($O$3&amp;"-"&amp;$C392,Calc!$I$4:$I$2003,0),3),"")</f>
        <v/>
      </c>
      <c r="F392" s="242" t="str">
        <f>IFERROR(INDEX(Calc!$B$4:$L$2003,MATCH($O$3&amp;"-"&amp;$C392,Calc!$I$4:$I$2003,0),4),"")</f>
        <v/>
      </c>
      <c r="G392" s="242" t="str">
        <f>IFERROR(INDEX(Calc!$B$4:$L$2003,MATCH($O$3&amp;"-"&amp;$C392,Calc!$I$4:$I$2003,0),5),"")</f>
        <v/>
      </c>
      <c r="H392" s="129" t="str">
        <f>IFERROR(IF(I392="Closed","―",INDEX(Calc!$B$4:$L$2003,MATCH($O$3&amp;"-"&amp;$C392,Calc!$I$4:$I$2003,0),10)),"")</f>
        <v/>
      </c>
      <c r="I392" s="130"/>
      <c r="J392" s="59"/>
    </row>
    <row r="393" spans="2:10" x14ac:dyDescent="0.25">
      <c r="B393" s="58"/>
      <c r="C393" s="127">
        <v>379</v>
      </c>
      <c r="D393" s="128" t="str">
        <f>IFERROR(INDEX(Calc!$B$4:$L$2003,MATCH($O$3&amp;"-"&amp;C393,Calc!$I$4:$I$2003,0),2),"")</f>
        <v/>
      </c>
      <c r="E393" s="127" t="str">
        <f>IFERROR(INDEX(Calc!$B$4:$L$2003,MATCH($O$3&amp;"-"&amp;$C393,Calc!$I$4:$I$2003,0),3),"")</f>
        <v/>
      </c>
      <c r="F393" s="242" t="str">
        <f>IFERROR(INDEX(Calc!$B$4:$L$2003,MATCH($O$3&amp;"-"&amp;$C393,Calc!$I$4:$I$2003,0),4),"")</f>
        <v/>
      </c>
      <c r="G393" s="242" t="str">
        <f>IFERROR(INDEX(Calc!$B$4:$L$2003,MATCH($O$3&amp;"-"&amp;$C393,Calc!$I$4:$I$2003,0),5),"")</f>
        <v/>
      </c>
      <c r="H393" s="129" t="str">
        <f>IFERROR(IF(I393="Closed","―",INDEX(Calc!$B$4:$L$2003,MATCH($O$3&amp;"-"&amp;$C393,Calc!$I$4:$I$2003,0),10)),"")</f>
        <v/>
      </c>
      <c r="I393" s="130"/>
      <c r="J393" s="59"/>
    </row>
    <row r="394" spans="2:10" x14ac:dyDescent="0.25">
      <c r="B394" s="58"/>
      <c r="C394" s="127">
        <v>380</v>
      </c>
      <c r="D394" s="128" t="str">
        <f>IFERROR(INDEX(Calc!$B$4:$L$2003,MATCH($O$3&amp;"-"&amp;C394,Calc!$I$4:$I$2003,0),2),"")</f>
        <v/>
      </c>
      <c r="E394" s="127" t="str">
        <f>IFERROR(INDEX(Calc!$B$4:$L$2003,MATCH($O$3&amp;"-"&amp;$C394,Calc!$I$4:$I$2003,0),3),"")</f>
        <v/>
      </c>
      <c r="F394" s="242" t="str">
        <f>IFERROR(INDEX(Calc!$B$4:$L$2003,MATCH($O$3&amp;"-"&amp;$C394,Calc!$I$4:$I$2003,0),4),"")</f>
        <v/>
      </c>
      <c r="G394" s="242" t="str">
        <f>IFERROR(INDEX(Calc!$B$4:$L$2003,MATCH($O$3&amp;"-"&amp;$C394,Calc!$I$4:$I$2003,0),5),"")</f>
        <v/>
      </c>
      <c r="H394" s="129" t="str">
        <f>IFERROR(IF(I394="Closed","―",INDEX(Calc!$B$4:$L$2003,MATCH($O$3&amp;"-"&amp;$C394,Calc!$I$4:$I$2003,0),10)),"")</f>
        <v/>
      </c>
      <c r="I394" s="130"/>
      <c r="J394" s="59"/>
    </row>
    <row r="395" spans="2:10" x14ac:dyDescent="0.25">
      <c r="B395" s="58"/>
      <c r="C395" s="127">
        <v>381</v>
      </c>
      <c r="D395" s="128" t="str">
        <f>IFERROR(INDEX(Calc!$B$4:$L$2003,MATCH($O$3&amp;"-"&amp;C395,Calc!$I$4:$I$2003,0),2),"")</f>
        <v/>
      </c>
      <c r="E395" s="127" t="str">
        <f>IFERROR(INDEX(Calc!$B$4:$L$2003,MATCH($O$3&amp;"-"&amp;$C395,Calc!$I$4:$I$2003,0),3),"")</f>
        <v/>
      </c>
      <c r="F395" s="242" t="str">
        <f>IFERROR(INDEX(Calc!$B$4:$L$2003,MATCH($O$3&amp;"-"&amp;$C395,Calc!$I$4:$I$2003,0),4),"")</f>
        <v/>
      </c>
      <c r="G395" s="242" t="str">
        <f>IFERROR(INDEX(Calc!$B$4:$L$2003,MATCH($O$3&amp;"-"&amp;$C395,Calc!$I$4:$I$2003,0),5),"")</f>
        <v/>
      </c>
      <c r="H395" s="129" t="str">
        <f>IFERROR(IF(I395="Closed","―",INDEX(Calc!$B$4:$L$2003,MATCH($O$3&amp;"-"&amp;$C395,Calc!$I$4:$I$2003,0),10)),"")</f>
        <v/>
      </c>
      <c r="I395" s="130"/>
      <c r="J395" s="59"/>
    </row>
    <row r="396" spans="2:10" x14ac:dyDescent="0.25">
      <c r="B396" s="58"/>
      <c r="C396" s="127">
        <v>382</v>
      </c>
      <c r="D396" s="128" t="str">
        <f>IFERROR(INDEX(Calc!$B$4:$L$2003,MATCH($O$3&amp;"-"&amp;C396,Calc!$I$4:$I$2003,0),2),"")</f>
        <v/>
      </c>
      <c r="E396" s="127" t="str">
        <f>IFERROR(INDEX(Calc!$B$4:$L$2003,MATCH($O$3&amp;"-"&amp;$C396,Calc!$I$4:$I$2003,0),3),"")</f>
        <v/>
      </c>
      <c r="F396" s="242" t="str">
        <f>IFERROR(INDEX(Calc!$B$4:$L$2003,MATCH($O$3&amp;"-"&amp;$C396,Calc!$I$4:$I$2003,0),4),"")</f>
        <v/>
      </c>
      <c r="G396" s="242" t="str">
        <f>IFERROR(INDEX(Calc!$B$4:$L$2003,MATCH($O$3&amp;"-"&amp;$C396,Calc!$I$4:$I$2003,0),5),"")</f>
        <v/>
      </c>
      <c r="H396" s="129" t="str">
        <f>IFERROR(IF(I396="Closed","―",INDEX(Calc!$B$4:$L$2003,MATCH($O$3&amp;"-"&amp;$C396,Calc!$I$4:$I$2003,0),10)),"")</f>
        <v/>
      </c>
      <c r="I396" s="130"/>
      <c r="J396" s="59"/>
    </row>
    <row r="397" spans="2:10" x14ac:dyDescent="0.25">
      <c r="B397" s="58"/>
      <c r="C397" s="127">
        <v>383</v>
      </c>
      <c r="D397" s="128" t="str">
        <f>IFERROR(INDEX(Calc!$B$4:$L$2003,MATCH($O$3&amp;"-"&amp;C397,Calc!$I$4:$I$2003,0),2),"")</f>
        <v/>
      </c>
      <c r="E397" s="127" t="str">
        <f>IFERROR(INDEX(Calc!$B$4:$L$2003,MATCH($O$3&amp;"-"&amp;$C397,Calc!$I$4:$I$2003,0),3),"")</f>
        <v/>
      </c>
      <c r="F397" s="242" t="str">
        <f>IFERROR(INDEX(Calc!$B$4:$L$2003,MATCH($O$3&amp;"-"&amp;$C397,Calc!$I$4:$I$2003,0),4),"")</f>
        <v/>
      </c>
      <c r="G397" s="242" t="str">
        <f>IFERROR(INDEX(Calc!$B$4:$L$2003,MATCH($O$3&amp;"-"&amp;$C397,Calc!$I$4:$I$2003,0),5),"")</f>
        <v/>
      </c>
      <c r="H397" s="129" t="str">
        <f>IFERROR(IF(I397="Closed","―",INDEX(Calc!$B$4:$L$2003,MATCH($O$3&amp;"-"&amp;$C397,Calc!$I$4:$I$2003,0),10)),"")</f>
        <v/>
      </c>
      <c r="I397" s="130"/>
      <c r="J397" s="59"/>
    </row>
    <row r="398" spans="2:10" x14ac:dyDescent="0.25">
      <c r="B398" s="58"/>
      <c r="C398" s="127">
        <v>384</v>
      </c>
      <c r="D398" s="128" t="str">
        <f>IFERROR(INDEX(Calc!$B$4:$L$2003,MATCH($O$3&amp;"-"&amp;C398,Calc!$I$4:$I$2003,0),2),"")</f>
        <v/>
      </c>
      <c r="E398" s="127" t="str">
        <f>IFERROR(INDEX(Calc!$B$4:$L$2003,MATCH($O$3&amp;"-"&amp;$C398,Calc!$I$4:$I$2003,0),3),"")</f>
        <v/>
      </c>
      <c r="F398" s="242" t="str">
        <f>IFERROR(INDEX(Calc!$B$4:$L$2003,MATCH($O$3&amp;"-"&amp;$C398,Calc!$I$4:$I$2003,0),4),"")</f>
        <v/>
      </c>
      <c r="G398" s="242" t="str">
        <f>IFERROR(INDEX(Calc!$B$4:$L$2003,MATCH($O$3&amp;"-"&amp;$C398,Calc!$I$4:$I$2003,0),5),"")</f>
        <v/>
      </c>
      <c r="H398" s="129" t="str">
        <f>IFERROR(IF(I398="Closed","―",INDEX(Calc!$B$4:$L$2003,MATCH($O$3&amp;"-"&amp;$C398,Calc!$I$4:$I$2003,0),10)),"")</f>
        <v/>
      </c>
      <c r="I398" s="130"/>
      <c r="J398" s="59"/>
    </row>
    <row r="399" spans="2:10" x14ac:dyDescent="0.25">
      <c r="B399" s="58"/>
      <c r="C399" s="127">
        <v>385</v>
      </c>
      <c r="D399" s="128" t="str">
        <f>IFERROR(INDEX(Calc!$B$4:$L$2003,MATCH($O$3&amp;"-"&amp;C399,Calc!$I$4:$I$2003,0),2),"")</f>
        <v/>
      </c>
      <c r="E399" s="127" t="str">
        <f>IFERROR(INDEX(Calc!$B$4:$L$2003,MATCH($O$3&amp;"-"&amp;$C399,Calc!$I$4:$I$2003,0),3),"")</f>
        <v/>
      </c>
      <c r="F399" s="242" t="str">
        <f>IFERROR(INDEX(Calc!$B$4:$L$2003,MATCH($O$3&amp;"-"&amp;$C399,Calc!$I$4:$I$2003,0),4),"")</f>
        <v/>
      </c>
      <c r="G399" s="242" t="str">
        <f>IFERROR(INDEX(Calc!$B$4:$L$2003,MATCH($O$3&amp;"-"&amp;$C399,Calc!$I$4:$I$2003,0),5),"")</f>
        <v/>
      </c>
      <c r="H399" s="129" t="str">
        <f>IFERROR(IF(I399="Closed","―",INDEX(Calc!$B$4:$L$2003,MATCH($O$3&amp;"-"&amp;$C399,Calc!$I$4:$I$2003,0),10)),"")</f>
        <v/>
      </c>
      <c r="I399" s="130"/>
      <c r="J399" s="59"/>
    </row>
    <row r="400" spans="2:10" x14ac:dyDescent="0.25">
      <c r="B400" s="58"/>
      <c r="C400" s="127">
        <v>386</v>
      </c>
      <c r="D400" s="128" t="str">
        <f>IFERROR(INDEX(Calc!$B$4:$L$2003,MATCH($O$3&amp;"-"&amp;C400,Calc!$I$4:$I$2003,0),2),"")</f>
        <v/>
      </c>
      <c r="E400" s="127" t="str">
        <f>IFERROR(INDEX(Calc!$B$4:$L$2003,MATCH($O$3&amp;"-"&amp;$C400,Calc!$I$4:$I$2003,0),3),"")</f>
        <v/>
      </c>
      <c r="F400" s="242" t="str">
        <f>IFERROR(INDEX(Calc!$B$4:$L$2003,MATCH($O$3&amp;"-"&amp;$C400,Calc!$I$4:$I$2003,0),4),"")</f>
        <v/>
      </c>
      <c r="G400" s="242" t="str">
        <f>IFERROR(INDEX(Calc!$B$4:$L$2003,MATCH($O$3&amp;"-"&amp;$C400,Calc!$I$4:$I$2003,0),5),"")</f>
        <v/>
      </c>
      <c r="H400" s="129" t="str">
        <f>IFERROR(IF(I400="Closed","―",INDEX(Calc!$B$4:$L$2003,MATCH($O$3&amp;"-"&amp;$C400,Calc!$I$4:$I$2003,0),10)),"")</f>
        <v/>
      </c>
      <c r="I400" s="130"/>
      <c r="J400" s="59"/>
    </row>
    <row r="401" spans="2:10" x14ac:dyDescent="0.25">
      <c r="B401" s="58"/>
      <c r="C401" s="127">
        <v>387</v>
      </c>
      <c r="D401" s="128" t="str">
        <f>IFERROR(INDEX(Calc!$B$4:$L$2003,MATCH($O$3&amp;"-"&amp;C401,Calc!$I$4:$I$2003,0),2),"")</f>
        <v/>
      </c>
      <c r="E401" s="127" t="str">
        <f>IFERROR(INDEX(Calc!$B$4:$L$2003,MATCH($O$3&amp;"-"&amp;$C401,Calc!$I$4:$I$2003,0),3),"")</f>
        <v/>
      </c>
      <c r="F401" s="242" t="str">
        <f>IFERROR(INDEX(Calc!$B$4:$L$2003,MATCH($O$3&amp;"-"&amp;$C401,Calc!$I$4:$I$2003,0),4),"")</f>
        <v/>
      </c>
      <c r="G401" s="242" t="str">
        <f>IFERROR(INDEX(Calc!$B$4:$L$2003,MATCH($O$3&amp;"-"&amp;$C401,Calc!$I$4:$I$2003,0),5),"")</f>
        <v/>
      </c>
      <c r="H401" s="129" t="str">
        <f>IFERROR(IF(I401="Closed","―",INDEX(Calc!$B$4:$L$2003,MATCH($O$3&amp;"-"&amp;$C401,Calc!$I$4:$I$2003,0),10)),"")</f>
        <v/>
      </c>
      <c r="I401" s="130"/>
      <c r="J401" s="59"/>
    </row>
    <row r="402" spans="2:10" x14ac:dyDescent="0.25">
      <c r="B402" s="58"/>
      <c r="C402" s="127">
        <v>388</v>
      </c>
      <c r="D402" s="128" t="str">
        <f>IFERROR(INDEX(Calc!$B$4:$L$2003,MATCH($O$3&amp;"-"&amp;C402,Calc!$I$4:$I$2003,0),2),"")</f>
        <v/>
      </c>
      <c r="E402" s="127" t="str">
        <f>IFERROR(INDEX(Calc!$B$4:$L$2003,MATCH($O$3&amp;"-"&amp;$C402,Calc!$I$4:$I$2003,0),3),"")</f>
        <v/>
      </c>
      <c r="F402" s="242" t="str">
        <f>IFERROR(INDEX(Calc!$B$4:$L$2003,MATCH($O$3&amp;"-"&amp;$C402,Calc!$I$4:$I$2003,0),4),"")</f>
        <v/>
      </c>
      <c r="G402" s="242" t="str">
        <f>IFERROR(INDEX(Calc!$B$4:$L$2003,MATCH($O$3&amp;"-"&amp;$C402,Calc!$I$4:$I$2003,0),5),"")</f>
        <v/>
      </c>
      <c r="H402" s="129" t="str">
        <f>IFERROR(IF(I402="Closed","―",INDEX(Calc!$B$4:$L$2003,MATCH($O$3&amp;"-"&amp;$C402,Calc!$I$4:$I$2003,0),10)),"")</f>
        <v/>
      </c>
      <c r="I402" s="130"/>
      <c r="J402" s="59"/>
    </row>
    <row r="403" spans="2:10" x14ac:dyDescent="0.25">
      <c r="B403" s="58"/>
      <c r="C403" s="127">
        <v>389</v>
      </c>
      <c r="D403" s="128" t="str">
        <f>IFERROR(INDEX(Calc!$B$4:$L$2003,MATCH($O$3&amp;"-"&amp;C403,Calc!$I$4:$I$2003,0),2),"")</f>
        <v/>
      </c>
      <c r="E403" s="127" t="str">
        <f>IFERROR(INDEX(Calc!$B$4:$L$2003,MATCH($O$3&amp;"-"&amp;$C403,Calc!$I$4:$I$2003,0),3),"")</f>
        <v/>
      </c>
      <c r="F403" s="242" t="str">
        <f>IFERROR(INDEX(Calc!$B$4:$L$2003,MATCH($O$3&amp;"-"&amp;$C403,Calc!$I$4:$I$2003,0),4),"")</f>
        <v/>
      </c>
      <c r="G403" s="242" t="str">
        <f>IFERROR(INDEX(Calc!$B$4:$L$2003,MATCH($O$3&amp;"-"&amp;$C403,Calc!$I$4:$I$2003,0),5),"")</f>
        <v/>
      </c>
      <c r="H403" s="129" t="str">
        <f>IFERROR(IF(I403="Closed","―",INDEX(Calc!$B$4:$L$2003,MATCH($O$3&amp;"-"&amp;$C403,Calc!$I$4:$I$2003,0),10)),"")</f>
        <v/>
      </c>
      <c r="I403" s="130"/>
      <c r="J403" s="59"/>
    </row>
    <row r="404" spans="2:10" x14ac:dyDescent="0.25">
      <c r="B404" s="58"/>
      <c r="C404" s="127">
        <v>390</v>
      </c>
      <c r="D404" s="128" t="str">
        <f>IFERROR(INDEX(Calc!$B$4:$L$2003,MATCH($O$3&amp;"-"&amp;C404,Calc!$I$4:$I$2003,0),2),"")</f>
        <v/>
      </c>
      <c r="E404" s="127" t="str">
        <f>IFERROR(INDEX(Calc!$B$4:$L$2003,MATCH($O$3&amp;"-"&amp;$C404,Calc!$I$4:$I$2003,0),3),"")</f>
        <v/>
      </c>
      <c r="F404" s="242" t="str">
        <f>IFERROR(INDEX(Calc!$B$4:$L$2003,MATCH($O$3&amp;"-"&amp;$C404,Calc!$I$4:$I$2003,0),4),"")</f>
        <v/>
      </c>
      <c r="G404" s="242" t="str">
        <f>IFERROR(INDEX(Calc!$B$4:$L$2003,MATCH($O$3&amp;"-"&amp;$C404,Calc!$I$4:$I$2003,0),5),"")</f>
        <v/>
      </c>
      <c r="H404" s="129" t="str">
        <f>IFERROR(IF(I404="Closed","―",INDEX(Calc!$B$4:$L$2003,MATCH($O$3&amp;"-"&amp;$C404,Calc!$I$4:$I$2003,0),10)),"")</f>
        <v/>
      </c>
      <c r="I404" s="130"/>
      <c r="J404" s="59"/>
    </row>
    <row r="405" spans="2:10" x14ac:dyDescent="0.25">
      <c r="B405" s="58"/>
      <c r="C405" s="127">
        <v>391</v>
      </c>
      <c r="D405" s="128" t="str">
        <f>IFERROR(INDEX(Calc!$B$4:$L$2003,MATCH($O$3&amp;"-"&amp;C405,Calc!$I$4:$I$2003,0),2),"")</f>
        <v/>
      </c>
      <c r="E405" s="127" t="str">
        <f>IFERROR(INDEX(Calc!$B$4:$L$2003,MATCH($O$3&amp;"-"&amp;$C405,Calc!$I$4:$I$2003,0),3),"")</f>
        <v/>
      </c>
      <c r="F405" s="242" t="str">
        <f>IFERROR(INDEX(Calc!$B$4:$L$2003,MATCH($O$3&amp;"-"&amp;$C405,Calc!$I$4:$I$2003,0),4),"")</f>
        <v/>
      </c>
      <c r="G405" s="242" t="str">
        <f>IFERROR(INDEX(Calc!$B$4:$L$2003,MATCH($O$3&amp;"-"&amp;$C405,Calc!$I$4:$I$2003,0),5),"")</f>
        <v/>
      </c>
      <c r="H405" s="129" t="str">
        <f>IFERROR(IF(I405="Closed","―",INDEX(Calc!$B$4:$L$2003,MATCH($O$3&amp;"-"&amp;$C405,Calc!$I$4:$I$2003,0),10)),"")</f>
        <v/>
      </c>
      <c r="I405" s="130"/>
      <c r="J405" s="59"/>
    </row>
    <row r="406" spans="2:10" x14ac:dyDescent="0.25">
      <c r="B406" s="58"/>
      <c r="C406" s="127">
        <v>392</v>
      </c>
      <c r="D406" s="128" t="str">
        <f>IFERROR(INDEX(Calc!$B$4:$L$2003,MATCH($O$3&amp;"-"&amp;C406,Calc!$I$4:$I$2003,0),2),"")</f>
        <v/>
      </c>
      <c r="E406" s="127" t="str">
        <f>IFERROR(INDEX(Calc!$B$4:$L$2003,MATCH($O$3&amp;"-"&amp;$C406,Calc!$I$4:$I$2003,0),3),"")</f>
        <v/>
      </c>
      <c r="F406" s="242" t="str">
        <f>IFERROR(INDEX(Calc!$B$4:$L$2003,MATCH($O$3&amp;"-"&amp;$C406,Calc!$I$4:$I$2003,0),4),"")</f>
        <v/>
      </c>
      <c r="G406" s="242" t="str">
        <f>IFERROR(INDEX(Calc!$B$4:$L$2003,MATCH($O$3&amp;"-"&amp;$C406,Calc!$I$4:$I$2003,0),5),"")</f>
        <v/>
      </c>
      <c r="H406" s="129" t="str">
        <f>IFERROR(IF(I406="Closed","―",INDEX(Calc!$B$4:$L$2003,MATCH($O$3&amp;"-"&amp;$C406,Calc!$I$4:$I$2003,0),10)),"")</f>
        <v/>
      </c>
      <c r="I406" s="130"/>
      <c r="J406" s="59"/>
    </row>
    <row r="407" spans="2:10" x14ac:dyDescent="0.25">
      <c r="B407" s="58"/>
      <c r="C407" s="127">
        <v>393</v>
      </c>
      <c r="D407" s="128" t="str">
        <f>IFERROR(INDEX(Calc!$B$4:$L$2003,MATCH($O$3&amp;"-"&amp;C407,Calc!$I$4:$I$2003,0),2),"")</f>
        <v/>
      </c>
      <c r="E407" s="127" t="str">
        <f>IFERROR(INDEX(Calc!$B$4:$L$2003,MATCH($O$3&amp;"-"&amp;$C407,Calc!$I$4:$I$2003,0),3),"")</f>
        <v/>
      </c>
      <c r="F407" s="242" t="str">
        <f>IFERROR(INDEX(Calc!$B$4:$L$2003,MATCH($O$3&amp;"-"&amp;$C407,Calc!$I$4:$I$2003,0),4),"")</f>
        <v/>
      </c>
      <c r="G407" s="242" t="str">
        <f>IFERROR(INDEX(Calc!$B$4:$L$2003,MATCH($O$3&amp;"-"&amp;$C407,Calc!$I$4:$I$2003,0),5),"")</f>
        <v/>
      </c>
      <c r="H407" s="129" t="str">
        <f>IFERROR(IF(I407="Closed","―",INDEX(Calc!$B$4:$L$2003,MATCH($O$3&amp;"-"&amp;$C407,Calc!$I$4:$I$2003,0),10)),"")</f>
        <v/>
      </c>
      <c r="I407" s="130"/>
      <c r="J407" s="59"/>
    </row>
    <row r="408" spans="2:10" x14ac:dyDescent="0.25">
      <c r="B408" s="58"/>
      <c r="C408" s="127">
        <v>394</v>
      </c>
      <c r="D408" s="128" t="str">
        <f>IFERROR(INDEX(Calc!$B$4:$L$2003,MATCH($O$3&amp;"-"&amp;C408,Calc!$I$4:$I$2003,0),2),"")</f>
        <v/>
      </c>
      <c r="E408" s="127" t="str">
        <f>IFERROR(INDEX(Calc!$B$4:$L$2003,MATCH($O$3&amp;"-"&amp;$C408,Calc!$I$4:$I$2003,0),3),"")</f>
        <v/>
      </c>
      <c r="F408" s="242" t="str">
        <f>IFERROR(INDEX(Calc!$B$4:$L$2003,MATCH($O$3&amp;"-"&amp;$C408,Calc!$I$4:$I$2003,0),4),"")</f>
        <v/>
      </c>
      <c r="G408" s="242" t="str">
        <f>IFERROR(INDEX(Calc!$B$4:$L$2003,MATCH($O$3&amp;"-"&amp;$C408,Calc!$I$4:$I$2003,0),5),"")</f>
        <v/>
      </c>
      <c r="H408" s="129" t="str">
        <f>IFERROR(IF(I408="Closed","―",INDEX(Calc!$B$4:$L$2003,MATCH($O$3&amp;"-"&amp;$C408,Calc!$I$4:$I$2003,0),10)),"")</f>
        <v/>
      </c>
      <c r="I408" s="130"/>
      <c r="J408" s="59"/>
    </row>
    <row r="409" spans="2:10" x14ac:dyDescent="0.25">
      <c r="B409" s="58"/>
      <c r="C409" s="127">
        <v>395</v>
      </c>
      <c r="D409" s="128" t="str">
        <f>IFERROR(INDEX(Calc!$B$4:$L$2003,MATCH($O$3&amp;"-"&amp;C409,Calc!$I$4:$I$2003,0),2),"")</f>
        <v/>
      </c>
      <c r="E409" s="127" t="str">
        <f>IFERROR(INDEX(Calc!$B$4:$L$2003,MATCH($O$3&amp;"-"&amp;$C409,Calc!$I$4:$I$2003,0),3),"")</f>
        <v/>
      </c>
      <c r="F409" s="242" t="str">
        <f>IFERROR(INDEX(Calc!$B$4:$L$2003,MATCH($O$3&amp;"-"&amp;$C409,Calc!$I$4:$I$2003,0),4),"")</f>
        <v/>
      </c>
      <c r="G409" s="242" t="str">
        <f>IFERROR(INDEX(Calc!$B$4:$L$2003,MATCH($O$3&amp;"-"&amp;$C409,Calc!$I$4:$I$2003,0),5),"")</f>
        <v/>
      </c>
      <c r="H409" s="129" t="str">
        <f>IFERROR(IF(I409="Closed","―",INDEX(Calc!$B$4:$L$2003,MATCH($O$3&amp;"-"&amp;$C409,Calc!$I$4:$I$2003,0),10)),"")</f>
        <v/>
      </c>
      <c r="I409" s="130"/>
      <c r="J409" s="59"/>
    </row>
    <row r="410" spans="2:10" x14ac:dyDescent="0.25">
      <c r="B410" s="58"/>
      <c r="C410" s="127">
        <v>396</v>
      </c>
      <c r="D410" s="128" t="str">
        <f>IFERROR(INDEX(Calc!$B$4:$L$2003,MATCH($O$3&amp;"-"&amp;C410,Calc!$I$4:$I$2003,0),2),"")</f>
        <v/>
      </c>
      <c r="E410" s="127" t="str">
        <f>IFERROR(INDEX(Calc!$B$4:$L$2003,MATCH($O$3&amp;"-"&amp;$C410,Calc!$I$4:$I$2003,0),3),"")</f>
        <v/>
      </c>
      <c r="F410" s="242" t="str">
        <f>IFERROR(INDEX(Calc!$B$4:$L$2003,MATCH($O$3&amp;"-"&amp;$C410,Calc!$I$4:$I$2003,0),4),"")</f>
        <v/>
      </c>
      <c r="G410" s="242" t="str">
        <f>IFERROR(INDEX(Calc!$B$4:$L$2003,MATCH($O$3&amp;"-"&amp;$C410,Calc!$I$4:$I$2003,0),5),"")</f>
        <v/>
      </c>
      <c r="H410" s="129" t="str">
        <f>IFERROR(IF(I410="Closed","―",INDEX(Calc!$B$4:$L$2003,MATCH($O$3&amp;"-"&amp;$C410,Calc!$I$4:$I$2003,0),10)),"")</f>
        <v/>
      </c>
      <c r="I410" s="130"/>
      <c r="J410" s="59"/>
    </row>
    <row r="411" spans="2:10" x14ac:dyDescent="0.25">
      <c r="B411" s="58"/>
      <c r="C411" s="127">
        <v>397</v>
      </c>
      <c r="D411" s="128" t="str">
        <f>IFERROR(INDEX(Calc!$B$4:$L$2003,MATCH($O$3&amp;"-"&amp;C411,Calc!$I$4:$I$2003,0),2),"")</f>
        <v/>
      </c>
      <c r="E411" s="127" t="str">
        <f>IFERROR(INDEX(Calc!$B$4:$L$2003,MATCH($O$3&amp;"-"&amp;$C411,Calc!$I$4:$I$2003,0),3),"")</f>
        <v/>
      </c>
      <c r="F411" s="242" t="str">
        <f>IFERROR(INDEX(Calc!$B$4:$L$2003,MATCH($O$3&amp;"-"&amp;$C411,Calc!$I$4:$I$2003,0),4),"")</f>
        <v/>
      </c>
      <c r="G411" s="242" t="str">
        <f>IFERROR(INDEX(Calc!$B$4:$L$2003,MATCH($O$3&amp;"-"&amp;$C411,Calc!$I$4:$I$2003,0),5),"")</f>
        <v/>
      </c>
      <c r="H411" s="129" t="str">
        <f>IFERROR(IF(I411="Closed","―",INDEX(Calc!$B$4:$L$2003,MATCH($O$3&amp;"-"&amp;$C411,Calc!$I$4:$I$2003,0),10)),"")</f>
        <v/>
      </c>
      <c r="I411" s="130"/>
      <c r="J411" s="59"/>
    </row>
    <row r="412" spans="2:10" x14ac:dyDescent="0.25">
      <c r="B412" s="58"/>
      <c r="C412" s="127">
        <v>398</v>
      </c>
      <c r="D412" s="128" t="str">
        <f>IFERROR(INDEX(Calc!$B$4:$L$2003,MATCH($O$3&amp;"-"&amp;C412,Calc!$I$4:$I$2003,0),2),"")</f>
        <v/>
      </c>
      <c r="E412" s="127" t="str">
        <f>IFERROR(INDEX(Calc!$B$4:$L$2003,MATCH($O$3&amp;"-"&amp;$C412,Calc!$I$4:$I$2003,0),3),"")</f>
        <v/>
      </c>
      <c r="F412" s="242" t="str">
        <f>IFERROR(INDEX(Calc!$B$4:$L$2003,MATCH($O$3&amp;"-"&amp;$C412,Calc!$I$4:$I$2003,0),4),"")</f>
        <v/>
      </c>
      <c r="G412" s="242" t="str">
        <f>IFERROR(INDEX(Calc!$B$4:$L$2003,MATCH($O$3&amp;"-"&amp;$C412,Calc!$I$4:$I$2003,0),5),"")</f>
        <v/>
      </c>
      <c r="H412" s="129" t="str">
        <f>IFERROR(IF(I412="Closed","―",INDEX(Calc!$B$4:$L$2003,MATCH($O$3&amp;"-"&amp;$C412,Calc!$I$4:$I$2003,0),10)),"")</f>
        <v/>
      </c>
      <c r="I412" s="130"/>
      <c r="J412" s="59"/>
    </row>
    <row r="413" spans="2:10" x14ac:dyDescent="0.25">
      <c r="B413" s="58"/>
      <c r="C413" s="127">
        <v>399</v>
      </c>
      <c r="D413" s="128" t="str">
        <f>IFERROR(INDEX(Calc!$B$4:$L$2003,MATCH($O$3&amp;"-"&amp;C413,Calc!$I$4:$I$2003,0),2),"")</f>
        <v/>
      </c>
      <c r="E413" s="127" t="str">
        <f>IFERROR(INDEX(Calc!$B$4:$L$2003,MATCH($O$3&amp;"-"&amp;$C413,Calc!$I$4:$I$2003,0),3),"")</f>
        <v/>
      </c>
      <c r="F413" s="242" t="str">
        <f>IFERROR(INDEX(Calc!$B$4:$L$2003,MATCH($O$3&amp;"-"&amp;$C413,Calc!$I$4:$I$2003,0),4),"")</f>
        <v/>
      </c>
      <c r="G413" s="242" t="str">
        <f>IFERROR(INDEX(Calc!$B$4:$L$2003,MATCH($O$3&amp;"-"&amp;$C413,Calc!$I$4:$I$2003,0),5),"")</f>
        <v/>
      </c>
      <c r="H413" s="129" t="str">
        <f>IFERROR(IF(I413="Closed","―",INDEX(Calc!$B$4:$L$2003,MATCH($O$3&amp;"-"&amp;$C413,Calc!$I$4:$I$2003,0),10)),"")</f>
        <v/>
      </c>
      <c r="I413" s="130"/>
      <c r="J413" s="59"/>
    </row>
    <row r="414" spans="2:10" x14ac:dyDescent="0.25">
      <c r="B414" s="58"/>
      <c r="C414" s="127">
        <v>400</v>
      </c>
      <c r="D414" s="128" t="str">
        <f>IFERROR(INDEX(Calc!$B$4:$L$2003,MATCH($O$3&amp;"-"&amp;C414,Calc!$I$4:$I$2003,0),2),"")</f>
        <v/>
      </c>
      <c r="E414" s="127" t="str">
        <f>IFERROR(INDEX(Calc!$B$4:$L$2003,MATCH($O$3&amp;"-"&amp;$C414,Calc!$I$4:$I$2003,0),3),"")</f>
        <v/>
      </c>
      <c r="F414" s="242" t="str">
        <f>IFERROR(INDEX(Calc!$B$4:$L$2003,MATCH($O$3&amp;"-"&amp;$C414,Calc!$I$4:$I$2003,0),4),"")</f>
        <v/>
      </c>
      <c r="G414" s="242" t="str">
        <f>IFERROR(INDEX(Calc!$B$4:$L$2003,MATCH($O$3&amp;"-"&amp;$C414,Calc!$I$4:$I$2003,0),5),"")</f>
        <v/>
      </c>
      <c r="H414" s="129" t="str">
        <f>IFERROR(IF(I414="Closed","―",INDEX(Calc!$B$4:$L$2003,MATCH($O$3&amp;"-"&amp;$C414,Calc!$I$4:$I$2003,0),10)),"")</f>
        <v/>
      </c>
      <c r="I414" s="130"/>
      <c r="J414" s="59"/>
    </row>
    <row r="415" spans="2:10" x14ac:dyDescent="0.25">
      <c r="B415" s="58"/>
      <c r="C415" s="127">
        <v>401</v>
      </c>
      <c r="D415" s="128" t="str">
        <f>IFERROR(INDEX(Calc!$B$4:$L$2003,MATCH($O$3&amp;"-"&amp;C415,Calc!$I$4:$I$2003,0),2),"")</f>
        <v/>
      </c>
      <c r="E415" s="127" t="str">
        <f>IFERROR(INDEX(Calc!$B$4:$L$2003,MATCH($O$3&amp;"-"&amp;$C415,Calc!$I$4:$I$2003,0),3),"")</f>
        <v/>
      </c>
      <c r="F415" s="242" t="str">
        <f>IFERROR(INDEX(Calc!$B$4:$L$2003,MATCH($O$3&amp;"-"&amp;$C415,Calc!$I$4:$I$2003,0),4),"")</f>
        <v/>
      </c>
      <c r="G415" s="242" t="str">
        <f>IFERROR(INDEX(Calc!$B$4:$L$2003,MATCH($O$3&amp;"-"&amp;$C415,Calc!$I$4:$I$2003,0),5),"")</f>
        <v/>
      </c>
      <c r="H415" s="129" t="str">
        <f>IFERROR(IF(I415="Closed","―",INDEX(Calc!$B$4:$L$2003,MATCH($O$3&amp;"-"&amp;$C415,Calc!$I$4:$I$2003,0),10)),"")</f>
        <v/>
      </c>
      <c r="I415" s="130"/>
      <c r="J415" s="59"/>
    </row>
    <row r="416" spans="2:10" x14ac:dyDescent="0.25">
      <c r="B416" s="58"/>
      <c r="C416" s="127">
        <v>402</v>
      </c>
      <c r="D416" s="128" t="str">
        <f>IFERROR(INDEX(Calc!$B$4:$L$2003,MATCH($O$3&amp;"-"&amp;C416,Calc!$I$4:$I$2003,0),2),"")</f>
        <v/>
      </c>
      <c r="E416" s="127" t="str">
        <f>IFERROR(INDEX(Calc!$B$4:$L$2003,MATCH($O$3&amp;"-"&amp;$C416,Calc!$I$4:$I$2003,0),3),"")</f>
        <v/>
      </c>
      <c r="F416" s="242" t="str">
        <f>IFERROR(INDEX(Calc!$B$4:$L$2003,MATCH($O$3&amp;"-"&amp;$C416,Calc!$I$4:$I$2003,0),4),"")</f>
        <v/>
      </c>
      <c r="G416" s="242" t="str">
        <f>IFERROR(INDEX(Calc!$B$4:$L$2003,MATCH($O$3&amp;"-"&amp;$C416,Calc!$I$4:$I$2003,0),5),"")</f>
        <v/>
      </c>
      <c r="H416" s="129" t="str">
        <f>IFERROR(IF(I416="Closed","―",INDEX(Calc!$B$4:$L$2003,MATCH($O$3&amp;"-"&amp;$C416,Calc!$I$4:$I$2003,0),10)),"")</f>
        <v/>
      </c>
      <c r="I416" s="130"/>
      <c r="J416" s="59"/>
    </row>
    <row r="417" spans="2:10" x14ac:dyDescent="0.25">
      <c r="B417" s="58"/>
      <c r="C417" s="127">
        <v>403</v>
      </c>
      <c r="D417" s="128" t="str">
        <f>IFERROR(INDEX(Calc!$B$4:$L$2003,MATCH($O$3&amp;"-"&amp;C417,Calc!$I$4:$I$2003,0),2),"")</f>
        <v/>
      </c>
      <c r="E417" s="127" t="str">
        <f>IFERROR(INDEX(Calc!$B$4:$L$2003,MATCH($O$3&amp;"-"&amp;$C417,Calc!$I$4:$I$2003,0),3),"")</f>
        <v/>
      </c>
      <c r="F417" s="242" t="str">
        <f>IFERROR(INDEX(Calc!$B$4:$L$2003,MATCH($O$3&amp;"-"&amp;$C417,Calc!$I$4:$I$2003,0),4),"")</f>
        <v/>
      </c>
      <c r="G417" s="242" t="str">
        <f>IFERROR(INDEX(Calc!$B$4:$L$2003,MATCH($O$3&amp;"-"&amp;$C417,Calc!$I$4:$I$2003,0),5),"")</f>
        <v/>
      </c>
      <c r="H417" s="129" t="str">
        <f>IFERROR(IF(I417="Closed","―",INDEX(Calc!$B$4:$L$2003,MATCH($O$3&amp;"-"&amp;$C417,Calc!$I$4:$I$2003,0),10)),"")</f>
        <v/>
      </c>
      <c r="I417" s="130"/>
      <c r="J417" s="59"/>
    </row>
    <row r="418" spans="2:10" x14ac:dyDescent="0.25">
      <c r="B418" s="58"/>
      <c r="C418" s="127">
        <v>404</v>
      </c>
      <c r="D418" s="128" t="str">
        <f>IFERROR(INDEX(Calc!$B$4:$L$2003,MATCH($O$3&amp;"-"&amp;C418,Calc!$I$4:$I$2003,0),2),"")</f>
        <v/>
      </c>
      <c r="E418" s="127" t="str">
        <f>IFERROR(INDEX(Calc!$B$4:$L$2003,MATCH($O$3&amp;"-"&amp;$C418,Calc!$I$4:$I$2003,0),3),"")</f>
        <v/>
      </c>
      <c r="F418" s="242" t="str">
        <f>IFERROR(INDEX(Calc!$B$4:$L$2003,MATCH($O$3&amp;"-"&amp;$C418,Calc!$I$4:$I$2003,0),4),"")</f>
        <v/>
      </c>
      <c r="G418" s="242" t="str">
        <f>IFERROR(INDEX(Calc!$B$4:$L$2003,MATCH($O$3&amp;"-"&amp;$C418,Calc!$I$4:$I$2003,0),5),"")</f>
        <v/>
      </c>
      <c r="H418" s="129" t="str">
        <f>IFERROR(IF(I418="Closed","―",INDEX(Calc!$B$4:$L$2003,MATCH($O$3&amp;"-"&amp;$C418,Calc!$I$4:$I$2003,0),10)),"")</f>
        <v/>
      </c>
      <c r="I418" s="130"/>
      <c r="J418" s="59"/>
    </row>
    <row r="419" spans="2:10" x14ac:dyDescent="0.25">
      <c r="B419" s="58"/>
      <c r="C419" s="127">
        <v>405</v>
      </c>
      <c r="D419" s="128" t="str">
        <f>IFERROR(INDEX(Calc!$B$4:$L$2003,MATCH($O$3&amp;"-"&amp;C419,Calc!$I$4:$I$2003,0),2),"")</f>
        <v/>
      </c>
      <c r="E419" s="127" t="str">
        <f>IFERROR(INDEX(Calc!$B$4:$L$2003,MATCH($O$3&amp;"-"&amp;$C419,Calc!$I$4:$I$2003,0),3),"")</f>
        <v/>
      </c>
      <c r="F419" s="242" t="str">
        <f>IFERROR(INDEX(Calc!$B$4:$L$2003,MATCH($O$3&amp;"-"&amp;$C419,Calc!$I$4:$I$2003,0),4),"")</f>
        <v/>
      </c>
      <c r="G419" s="242" t="str">
        <f>IFERROR(INDEX(Calc!$B$4:$L$2003,MATCH($O$3&amp;"-"&amp;$C419,Calc!$I$4:$I$2003,0),5),"")</f>
        <v/>
      </c>
      <c r="H419" s="129" t="str">
        <f>IFERROR(IF(I419="Closed","―",INDEX(Calc!$B$4:$L$2003,MATCH($O$3&amp;"-"&amp;$C419,Calc!$I$4:$I$2003,0),10)),"")</f>
        <v/>
      </c>
      <c r="I419" s="130"/>
      <c r="J419" s="59"/>
    </row>
    <row r="420" spans="2:10" x14ac:dyDescent="0.25">
      <c r="B420" s="58"/>
      <c r="C420" s="127">
        <v>406</v>
      </c>
      <c r="D420" s="128" t="str">
        <f>IFERROR(INDEX(Calc!$B$4:$L$2003,MATCH($O$3&amp;"-"&amp;C420,Calc!$I$4:$I$2003,0),2),"")</f>
        <v/>
      </c>
      <c r="E420" s="127" t="str">
        <f>IFERROR(INDEX(Calc!$B$4:$L$2003,MATCH($O$3&amp;"-"&amp;$C420,Calc!$I$4:$I$2003,0),3),"")</f>
        <v/>
      </c>
      <c r="F420" s="242" t="str">
        <f>IFERROR(INDEX(Calc!$B$4:$L$2003,MATCH($O$3&amp;"-"&amp;$C420,Calc!$I$4:$I$2003,0),4),"")</f>
        <v/>
      </c>
      <c r="G420" s="242" t="str">
        <f>IFERROR(INDEX(Calc!$B$4:$L$2003,MATCH($O$3&amp;"-"&amp;$C420,Calc!$I$4:$I$2003,0),5),"")</f>
        <v/>
      </c>
      <c r="H420" s="129" t="str">
        <f>IFERROR(IF(I420="Closed","―",INDEX(Calc!$B$4:$L$2003,MATCH($O$3&amp;"-"&amp;$C420,Calc!$I$4:$I$2003,0),10)),"")</f>
        <v/>
      </c>
      <c r="I420" s="130"/>
      <c r="J420" s="59"/>
    </row>
    <row r="421" spans="2:10" x14ac:dyDescent="0.25">
      <c r="B421" s="58"/>
      <c r="C421" s="127">
        <v>407</v>
      </c>
      <c r="D421" s="128" t="str">
        <f>IFERROR(INDEX(Calc!$B$4:$L$2003,MATCH($O$3&amp;"-"&amp;C421,Calc!$I$4:$I$2003,0),2),"")</f>
        <v/>
      </c>
      <c r="E421" s="127" t="str">
        <f>IFERROR(INDEX(Calc!$B$4:$L$2003,MATCH($O$3&amp;"-"&amp;$C421,Calc!$I$4:$I$2003,0),3),"")</f>
        <v/>
      </c>
      <c r="F421" s="242" t="str">
        <f>IFERROR(INDEX(Calc!$B$4:$L$2003,MATCH($O$3&amp;"-"&amp;$C421,Calc!$I$4:$I$2003,0),4),"")</f>
        <v/>
      </c>
      <c r="G421" s="242" t="str">
        <f>IFERROR(INDEX(Calc!$B$4:$L$2003,MATCH($O$3&amp;"-"&amp;$C421,Calc!$I$4:$I$2003,0),5),"")</f>
        <v/>
      </c>
      <c r="H421" s="129" t="str">
        <f>IFERROR(IF(I421="Closed","―",INDEX(Calc!$B$4:$L$2003,MATCH($O$3&amp;"-"&amp;$C421,Calc!$I$4:$I$2003,0),10)),"")</f>
        <v/>
      </c>
      <c r="I421" s="130"/>
      <c r="J421" s="59"/>
    </row>
    <row r="422" spans="2:10" x14ac:dyDescent="0.25">
      <c r="B422" s="58"/>
      <c r="C422" s="127">
        <v>408</v>
      </c>
      <c r="D422" s="128" t="str">
        <f>IFERROR(INDEX(Calc!$B$4:$L$2003,MATCH($O$3&amp;"-"&amp;C422,Calc!$I$4:$I$2003,0),2),"")</f>
        <v/>
      </c>
      <c r="E422" s="127" t="str">
        <f>IFERROR(INDEX(Calc!$B$4:$L$2003,MATCH($O$3&amp;"-"&amp;$C422,Calc!$I$4:$I$2003,0),3),"")</f>
        <v/>
      </c>
      <c r="F422" s="242" t="str">
        <f>IFERROR(INDEX(Calc!$B$4:$L$2003,MATCH($O$3&amp;"-"&amp;$C422,Calc!$I$4:$I$2003,0),4),"")</f>
        <v/>
      </c>
      <c r="G422" s="242" t="str">
        <f>IFERROR(INDEX(Calc!$B$4:$L$2003,MATCH($O$3&amp;"-"&amp;$C422,Calc!$I$4:$I$2003,0),5),"")</f>
        <v/>
      </c>
      <c r="H422" s="129" t="str">
        <f>IFERROR(IF(I422="Closed","―",INDEX(Calc!$B$4:$L$2003,MATCH($O$3&amp;"-"&amp;$C422,Calc!$I$4:$I$2003,0),10)),"")</f>
        <v/>
      </c>
      <c r="I422" s="130"/>
      <c r="J422" s="59"/>
    </row>
    <row r="423" spans="2:10" x14ac:dyDescent="0.25">
      <c r="B423" s="58"/>
      <c r="C423" s="127">
        <v>409</v>
      </c>
      <c r="D423" s="128" t="str">
        <f>IFERROR(INDEX(Calc!$B$4:$L$2003,MATCH($O$3&amp;"-"&amp;C423,Calc!$I$4:$I$2003,0),2),"")</f>
        <v/>
      </c>
      <c r="E423" s="127" t="str">
        <f>IFERROR(INDEX(Calc!$B$4:$L$2003,MATCH($O$3&amp;"-"&amp;$C423,Calc!$I$4:$I$2003,0),3),"")</f>
        <v/>
      </c>
      <c r="F423" s="242" t="str">
        <f>IFERROR(INDEX(Calc!$B$4:$L$2003,MATCH($O$3&amp;"-"&amp;$C423,Calc!$I$4:$I$2003,0),4),"")</f>
        <v/>
      </c>
      <c r="G423" s="242" t="str">
        <f>IFERROR(INDEX(Calc!$B$4:$L$2003,MATCH($O$3&amp;"-"&amp;$C423,Calc!$I$4:$I$2003,0),5),"")</f>
        <v/>
      </c>
      <c r="H423" s="129" t="str">
        <f>IFERROR(IF(I423="Closed","―",INDEX(Calc!$B$4:$L$2003,MATCH($O$3&amp;"-"&amp;$C423,Calc!$I$4:$I$2003,0),10)),"")</f>
        <v/>
      </c>
      <c r="I423" s="130"/>
      <c r="J423" s="59"/>
    </row>
    <row r="424" spans="2:10" x14ac:dyDescent="0.25">
      <c r="B424" s="58"/>
      <c r="C424" s="127">
        <v>410</v>
      </c>
      <c r="D424" s="128" t="str">
        <f>IFERROR(INDEX(Calc!$B$4:$L$2003,MATCH($O$3&amp;"-"&amp;C424,Calc!$I$4:$I$2003,0),2),"")</f>
        <v/>
      </c>
      <c r="E424" s="127" t="str">
        <f>IFERROR(INDEX(Calc!$B$4:$L$2003,MATCH($O$3&amp;"-"&amp;$C424,Calc!$I$4:$I$2003,0),3),"")</f>
        <v/>
      </c>
      <c r="F424" s="242" t="str">
        <f>IFERROR(INDEX(Calc!$B$4:$L$2003,MATCH($O$3&amp;"-"&amp;$C424,Calc!$I$4:$I$2003,0),4),"")</f>
        <v/>
      </c>
      <c r="G424" s="242" t="str">
        <f>IFERROR(INDEX(Calc!$B$4:$L$2003,MATCH($O$3&amp;"-"&amp;$C424,Calc!$I$4:$I$2003,0),5),"")</f>
        <v/>
      </c>
      <c r="H424" s="129" t="str">
        <f>IFERROR(IF(I424="Closed","―",INDEX(Calc!$B$4:$L$2003,MATCH($O$3&amp;"-"&amp;$C424,Calc!$I$4:$I$2003,0),10)),"")</f>
        <v/>
      </c>
      <c r="I424" s="130"/>
      <c r="J424" s="59"/>
    </row>
    <row r="425" spans="2:10" x14ac:dyDescent="0.25">
      <c r="B425" s="58"/>
      <c r="C425" s="127">
        <v>411</v>
      </c>
      <c r="D425" s="128" t="str">
        <f>IFERROR(INDEX(Calc!$B$4:$L$2003,MATCH($O$3&amp;"-"&amp;C425,Calc!$I$4:$I$2003,0),2),"")</f>
        <v/>
      </c>
      <c r="E425" s="127" t="str">
        <f>IFERROR(INDEX(Calc!$B$4:$L$2003,MATCH($O$3&amp;"-"&amp;$C425,Calc!$I$4:$I$2003,0),3),"")</f>
        <v/>
      </c>
      <c r="F425" s="242" t="str">
        <f>IFERROR(INDEX(Calc!$B$4:$L$2003,MATCH($O$3&amp;"-"&amp;$C425,Calc!$I$4:$I$2003,0),4),"")</f>
        <v/>
      </c>
      <c r="G425" s="242" t="str">
        <f>IFERROR(INDEX(Calc!$B$4:$L$2003,MATCH($O$3&amp;"-"&amp;$C425,Calc!$I$4:$I$2003,0),5),"")</f>
        <v/>
      </c>
      <c r="H425" s="129" t="str">
        <f>IFERROR(IF(I425="Closed","―",INDEX(Calc!$B$4:$L$2003,MATCH($O$3&amp;"-"&amp;$C425,Calc!$I$4:$I$2003,0),10)),"")</f>
        <v/>
      </c>
      <c r="I425" s="130"/>
      <c r="J425" s="59"/>
    </row>
    <row r="426" spans="2:10" x14ac:dyDescent="0.25">
      <c r="B426" s="58"/>
      <c r="C426" s="127">
        <v>412</v>
      </c>
      <c r="D426" s="128" t="str">
        <f>IFERROR(INDEX(Calc!$B$4:$L$2003,MATCH($O$3&amp;"-"&amp;C426,Calc!$I$4:$I$2003,0),2),"")</f>
        <v/>
      </c>
      <c r="E426" s="127" t="str">
        <f>IFERROR(INDEX(Calc!$B$4:$L$2003,MATCH($O$3&amp;"-"&amp;$C426,Calc!$I$4:$I$2003,0),3),"")</f>
        <v/>
      </c>
      <c r="F426" s="242" t="str">
        <f>IFERROR(INDEX(Calc!$B$4:$L$2003,MATCH($O$3&amp;"-"&amp;$C426,Calc!$I$4:$I$2003,0),4),"")</f>
        <v/>
      </c>
      <c r="G426" s="242" t="str">
        <f>IFERROR(INDEX(Calc!$B$4:$L$2003,MATCH($O$3&amp;"-"&amp;$C426,Calc!$I$4:$I$2003,0),5),"")</f>
        <v/>
      </c>
      <c r="H426" s="129" t="str">
        <f>IFERROR(IF(I426="Closed","―",INDEX(Calc!$B$4:$L$2003,MATCH($O$3&amp;"-"&amp;$C426,Calc!$I$4:$I$2003,0),10)),"")</f>
        <v/>
      </c>
      <c r="I426" s="130"/>
      <c r="J426" s="59"/>
    </row>
    <row r="427" spans="2:10" x14ac:dyDescent="0.25">
      <c r="B427" s="58"/>
      <c r="C427" s="127">
        <v>413</v>
      </c>
      <c r="D427" s="128" t="str">
        <f>IFERROR(INDEX(Calc!$B$4:$L$2003,MATCH($O$3&amp;"-"&amp;C427,Calc!$I$4:$I$2003,0),2),"")</f>
        <v/>
      </c>
      <c r="E427" s="127" t="str">
        <f>IFERROR(INDEX(Calc!$B$4:$L$2003,MATCH($O$3&amp;"-"&amp;$C427,Calc!$I$4:$I$2003,0),3),"")</f>
        <v/>
      </c>
      <c r="F427" s="242" t="str">
        <f>IFERROR(INDEX(Calc!$B$4:$L$2003,MATCH($O$3&amp;"-"&amp;$C427,Calc!$I$4:$I$2003,0),4),"")</f>
        <v/>
      </c>
      <c r="G427" s="242" t="str">
        <f>IFERROR(INDEX(Calc!$B$4:$L$2003,MATCH($O$3&amp;"-"&amp;$C427,Calc!$I$4:$I$2003,0),5),"")</f>
        <v/>
      </c>
      <c r="H427" s="129" t="str">
        <f>IFERROR(IF(I427="Closed","―",INDEX(Calc!$B$4:$L$2003,MATCH($O$3&amp;"-"&amp;$C427,Calc!$I$4:$I$2003,0),10)),"")</f>
        <v/>
      </c>
      <c r="I427" s="130"/>
      <c r="J427" s="59"/>
    </row>
    <row r="428" spans="2:10" x14ac:dyDescent="0.25">
      <c r="B428" s="58"/>
      <c r="C428" s="127">
        <v>414</v>
      </c>
      <c r="D428" s="128" t="str">
        <f>IFERROR(INDEX(Calc!$B$4:$L$2003,MATCH($O$3&amp;"-"&amp;C428,Calc!$I$4:$I$2003,0),2),"")</f>
        <v/>
      </c>
      <c r="E428" s="127" t="str">
        <f>IFERROR(INDEX(Calc!$B$4:$L$2003,MATCH($O$3&amp;"-"&amp;$C428,Calc!$I$4:$I$2003,0),3),"")</f>
        <v/>
      </c>
      <c r="F428" s="242" t="str">
        <f>IFERROR(INDEX(Calc!$B$4:$L$2003,MATCH($O$3&amp;"-"&amp;$C428,Calc!$I$4:$I$2003,0),4),"")</f>
        <v/>
      </c>
      <c r="G428" s="242" t="str">
        <f>IFERROR(INDEX(Calc!$B$4:$L$2003,MATCH($O$3&amp;"-"&amp;$C428,Calc!$I$4:$I$2003,0),5),"")</f>
        <v/>
      </c>
      <c r="H428" s="129" t="str">
        <f>IFERROR(IF(I428="Closed","―",INDEX(Calc!$B$4:$L$2003,MATCH($O$3&amp;"-"&amp;$C428,Calc!$I$4:$I$2003,0),10)),"")</f>
        <v/>
      </c>
      <c r="I428" s="130"/>
      <c r="J428" s="59"/>
    </row>
    <row r="429" spans="2:10" x14ac:dyDescent="0.25">
      <c r="B429" s="58"/>
      <c r="C429" s="127">
        <v>415</v>
      </c>
      <c r="D429" s="128" t="str">
        <f>IFERROR(INDEX(Calc!$B$4:$L$2003,MATCH($O$3&amp;"-"&amp;C429,Calc!$I$4:$I$2003,0),2),"")</f>
        <v/>
      </c>
      <c r="E429" s="127" t="str">
        <f>IFERROR(INDEX(Calc!$B$4:$L$2003,MATCH($O$3&amp;"-"&amp;$C429,Calc!$I$4:$I$2003,0),3),"")</f>
        <v/>
      </c>
      <c r="F429" s="242" t="str">
        <f>IFERROR(INDEX(Calc!$B$4:$L$2003,MATCH($O$3&amp;"-"&amp;$C429,Calc!$I$4:$I$2003,0),4),"")</f>
        <v/>
      </c>
      <c r="G429" s="242" t="str">
        <f>IFERROR(INDEX(Calc!$B$4:$L$2003,MATCH($O$3&amp;"-"&amp;$C429,Calc!$I$4:$I$2003,0),5),"")</f>
        <v/>
      </c>
      <c r="H429" s="129" t="str">
        <f>IFERROR(IF(I429="Closed","―",INDEX(Calc!$B$4:$L$2003,MATCH($O$3&amp;"-"&amp;$C429,Calc!$I$4:$I$2003,0),10)),"")</f>
        <v/>
      </c>
      <c r="I429" s="130"/>
      <c r="J429" s="59"/>
    </row>
    <row r="430" spans="2:10" x14ac:dyDescent="0.25">
      <c r="B430" s="58"/>
      <c r="C430" s="127">
        <v>416</v>
      </c>
      <c r="D430" s="128" t="str">
        <f>IFERROR(INDEX(Calc!$B$4:$L$2003,MATCH($O$3&amp;"-"&amp;C430,Calc!$I$4:$I$2003,0),2),"")</f>
        <v/>
      </c>
      <c r="E430" s="127" t="str">
        <f>IFERROR(INDEX(Calc!$B$4:$L$2003,MATCH($O$3&amp;"-"&amp;$C430,Calc!$I$4:$I$2003,0),3),"")</f>
        <v/>
      </c>
      <c r="F430" s="242" t="str">
        <f>IFERROR(INDEX(Calc!$B$4:$L$2003,MATCH($O$3&amp;"-"&amp;$C430,Calc!$I$4:$I$2003,0),4),"")</f>
        <v/>
      </c>
      <c r="G430" s="242" t="str">
        <f>IFERROR(INDEX(Calc!$B$4:$L$2003,MATCH($O$3&amp;"-"&amp;$C430,Calc!$I$4:$I$2003,0),5),"")</f>
        <v/>
      </c>
      <c r="H430" s="129" t="str">
        <f>IFERROR(IF(I430="Closed","―",INDEX(Calc!$B$4:$L$2003,MATCH($O$3&amp;"-"&amp;$C430,Calc!$I$4:$I$2003,0),10)),"")</f>
        <v/>
      </c>
      <c r="I430" s="130"/>
      <c r="J430" s="59"/>
    </row>
    <row r="431" spans="2:10" x14ac:dyDescent="0.25">
      <c r="B431" s="58"/>
      <c r="C431" s="127">
        <v>417</v>
      </c>
      <c r="D431" s="128" t="str">
        <f>IFERROR(INDEX(Calc!$B$4:$L$2003,MATCH($O$3&amp;"-"&amp;C431,Calc!$I$4:$I$2003,0),2),"")</f>
        <v/>
      </c>
      <c r="E431" s="127" t="str">
        <f>IFERROR(INDEX(Calc!$B$4:$L$2003,MATCH($O$3&amp;"-"&amp;$C431,Calc!$I$4:$I$2003,0),3),"")</f>
        <v/>
      </c>
      <c r="F431" s="242" t="str">
        <f>IFERROR(INDEX(Calc!$B$4:$L$2003,MATCH($O$3&amp;"-"&amp;$C431,Calc!$I$4:$I$2003,0),4),"")</f>
        <v/>
      </c>
      <c r="G431" s="242" t="str">
        <f>IFERROR(INDEX(Calc!$B$4:$L$2003,MATCH($O$3&amp;"-"&amp;$C431,Calc!$I$4:$I$2003,0),5),"")</f>
        <v/>
      </c>
      <c r="H431" s="129" t="str">
        <f>IFERROR(IF(I431="Closed","―",INDEX(Calc!$B$4:$L$2003,MATCH($O$3&amp;"-"&amp;$C431,Calc!$I$4:$I$2003,0),10)),"")</f>
        <v/>
      </c>
      <c r="I431" s="130"/>
      <c r="J431" s="59"/>
    </row>
    <row r="432" spans="2:10" x14ac:dyDescent="0.25">
      <c r="B432" s="58"/>
      <c r="C432" s="127">
        <v>418</v>
      </c>
      <c r="D432" s="128" t="str">
        <f>IFERROR(INDEX(Calc!$B$4:$L$2003,MATCH($O$3&amp;"-"&amp;C432,Calc!$I$4:$I$2003,0),2),"")</f>
        <v/>
      </c>
      <c r="E432" s="127" t="str">
        <f>IFERROR(INDEX(Calc!$B$4:$L$2003,MATCH($O$3&amp;"-"&amp;$C432,Calc!$I$4:$I$2003,0),3),"")</f>
        <v/>
      </c>
      <c r="F432" s="242" t="str">
        <f>IFERROR(INDEX(Calc!$B$4:$L$2003,MATCH($O$3&amp;"-"&amp;$C432,Calc!$I$4:$I$2003,0),4),"")</f>
        <v/>
      </c>
      <c r="G432" s="242" t="str">
        <f>IFERROR(INDEX(Calc!$B$4:$L$2003,MATCH($O$3&amp;"-"&amp;$C432,Calc!$I$4:$I$2003,0),5),"")</f>
        <v/>
      </c>
      <c r="H432" s="129" t="str">
        <f>IFERROR(IF(I432="Closed","―",INDEX(Calc!$B$4:$L$2003,MATCH($O$3&amp;"-"&amp;$C432,Calc!$I$4:$I$2003,0),10)),"")</f>
        <v/>
      </c>
      <c r="I432" s="130"/>
      <c r="J432" s="59"/>
    </row>
    <row r="433" spans="2:10" x14ac:dyDescent="0.25">
      <c r="B433" s="58"/>
      <c r="C433" s="127">
        <v>419</v>
      </c>
      <c r="D433" s="128" t="str">
        <f>IFERROR(INDEX(Calc!$B$4:$L$2003,MATCH($O$3&amp;"-"&amp;C433,Calc!$I$4:$I$2003,0),2),"")</f>
        <v/>
      </c>
      <c r="E433" s="127" t="str">
        <f>IFERROR(INDEX(Calc!$B$4:$L$2003,MATCH($O$3&amp;"-"&amp;$C433,Calc!$I$4:$I$2003,0),3),"")</f>
        <v/>
      </c>
      <c r="F433" s="242" t="str">
        <f>IFERROR(INDEX(Calc!$B$4:$L$2003,MATCH($O$3&amp;"-"&amp;$C433,Calc!$I$4:$I$2003,0),4),"")</f>
        <v/>
      </c>
      <c r="G433" s="242" t="str">
        <f>IFERROR(INDEX(Calc!$B$4:$L$2003,MATCH($O$3&amp;"-"&amp;$C433,Calc!$I$4:$I$2003,0),5),"")</f>
        <v/>
      </c>
      <c r="H433" s="129" t="str">
        <f>IFERROR(IF(I433="Closed","―",INDEX(Calc!$B$4:$L$2003,MATCH($O$3&amp;"-"&amp;$C433,Calc!$I$4:$I$2003,0),10)),"")</f>
        <v/>
      </c>
      <c r="I433" s="130"/>
      <c r="J433" s="59"/>
    </row>
    <row r="434" spans="2:10" x14ac:dyDescent="0.25">
      <c r="B434" s="58"/>
      <c r="C434" s="127">
        <v>420</v>
      </c>
      <c r="D434" s="128" t="str">
        <f>IFERROR(INDEX(Calc!$B$4:$L$2003,MATCH($O$3&amp;"-"&amp;C434,Calc!$I$4:$I$2003,0),2),"")</f>
        <v/>
      </c>
      <c r="E434" s="127" t="str">
        <f>IFERROR(INDEX(Calc!$B$4:$L$2003,MATCH($O$3&amp;"-"&amp;$C434,Calc!$I$4:$I$2003,0),3),"")</f>
        <v/>
      </c>
      <c r="F434" s="242" t="str">
        <f>IFERROR(INDEX(Calc!$B$4:$L$2003,MATCH($O$3&amp;"-"&amp;$C434,Calc!$I$4:$I$2003,0),4),"")</f>
        <v/>
      </c>
      <c r="G434" s="242" t="str">
        <f>IFERROR(INDEX(Calc!$B$4:$L$2003,MATCH($O$3&amp;"-"&amp;$C434,Calc!$I$4:$I$2003,0),5),"")</f>
        <v/>
      </c>
      <c r="H434" s="129" t="str">
        <f>IFERROR(IF(I434="Closed","―",INDEX(Calc!$B$4:$L$2003,MATCH($O$3&amp;"-"&amp;$C434,Calc!$I$4:$I$2003,0),10)),"")</f>
        <v/>
      </c>
      <c r="I434" s="130"/>
      <c r="J434" s="59"/>
    </row>
    <row r="435" spans="2:10" x14ac:dyDescent="0.25">
      <c r="B435" s="58"/>
      <c r="C435" s="127">
        <v>421</v>
      </c>
      <c r="D435" s="128" t="str">
        <f>IFERROR(INDEX(Calc!$B$4:$L$2003,MATCH($O$3&amp;"-"&amp;C435,Calc!$I$4:$I$2003,0),2),"")</f>
        <v/>
      </c>
      <c r="E435" s="127" t="str">
        <f>IFERROR(INDEX(Calc!$B$4:$L$2003,MATCH($O$3&amp;"-"&amp;$C435,Calc!$I$4:$I$2003,0),3),"")</f>
        <v/>
      </c>
      <c r="F435" s="242" t="str">
        <f>IFERROR(INDEX(Calc!$B$4:$L$2003,MATCH($O$3&amp;"-"&amp;$C435,Calc!$I$4:$I$2003,0),4),"")</f>
        <v/>
      </c>
      <c r="G435" s="242" t="str">
        <f>IFERROR(INDEX(Calc!$B$4:$L$2003,MATCH($O$3&amp;"-"&amp;$C435,Calc!$I$4:$I$2003,0),5),"")</f>
        <v/>
      </c>
      <c r="H435" s="129" t="str">
        <f>IFERROR(IF(I435="Closed","―",INDEX(Calc!$B$4:$L$2003,MATCH($O$3&amp;"-"&amp;$C435,Calc!$I$4:$I$2003,0),10)),"")</f>
        <v/>
      </c>
      <c r="I435" s="130"/>
      <c r="J435" s="59"/>
    </row>
    <row r="436" spans="2:10" x14ac:dyDescent="0.25">
      <c r="B436" s="58"/>
      <c r="C436" s="127">
        <v>422</v>
      </c>
      <c r="D436" s="128" t="str">
        <f>IFERROR(INDEX(Calc!$B$4:$L$2003,MATCH($O$3&amp;"-"&amp;C436,Calc!$I$4:$I$2003,0),2),"")</f>
        <v/>
      </c>
      <c r="E436" s="127" t="str">
        <f>IFERROR(INDEX(Calc!$B$4:$L$2003,MATCH($O$3&amp;"-"&amp;$C436,Calc!$I$4:$I$2003,0),3),"")</f>
        <v/>
      </c>
      <c r="F436" s="242" t="str">
        <f>IFERROR(INDEX(Calc!$B$4:$L$2003,MATCH($O$3&amp;"-"&amp;$C436,Calc!$I$4:$I$2003,0),4),"")</f>
        <v/>
      </c>
      <c r="G436" s="242" t="str">
        <f>IFERROR(INDEX(Calc!$B$4:$L$2003,MATCH($O$3&amp;"-"&amp;$C436,Calc!$I$4:$I$2003,0),5),"")</f>
        <v/>
      </c>
      <c r="H436" s="129" t="str">
        <f>IFERROR(IF(I436="Closed","―",INDEX(Calc!$B$4:$L$2003,MATCH($O$3&amp;"-"&amp;$C436,Calc!$I$4:$I$2003,0),10)),"")</f>
        <v/>
      </c>
      <c r="I436" s="130"/>
      <c r="J436" s="59"/>
    </row>
    <row r="437" spans="2:10" x14ac:dyDescent="0.25">
      <c r="B437" s="58"/>
      <c r="C437" s="127">
        <v>423</v>
      </c>
      <c r="D437" s="128" t="str">
        <f>IFERROR(INDEX(Calc!$B$4:$L$2003,MATCH($O$3&amp;"-"&amp;C437,Calc!$I$4:$I$2003,0),2),"")</f>
        <v/>
      </c>
      <c r="E437" s="127" t="str">
        <f>IFERROR(INDEX(Calc!$B$4:$L$2003,MATCH($O$3&amp;"-"&amp;$C437,Calc!$I$4:$I$2003,0),3),"")</f>
        <v/>
      </c>
      <c r="F437" s="242" t="str">
        <f>IFERROR(INDEX(Calc!$B$4:$L$2003,MATCH($O$3&amp;"-"&amp;$C437,Calc!$I$4:$I$2003,0),4),"")</f>
        <v/>
      </c>
      <c r="G437" s="242" t="str">
        <f>IFERROR(INDEX(Calc!$B$4:$L$2003,MATCH($O$3&amp;"-"&amp;$C437,Calc!$I$4:$I$2003,0),5),"")</f>
        <v/>
      </c>
      <c r="H437" s="129" t="str">
        <f>IFERROR(IF(I437="Closed","―",INDEX(Calc!$B$4:$L$2003,MATCH($O$3&amp;"-"&amp;$C437,Calc!$I$4:$I$2003,0),10)),"")</f>
        <v/>
      </c>
      <c r="I437" s="130"/>
      <c r="J437" s="59"/>
    </row>
    <row r="438" spans="2:10" x14ac:dyDescent="0.25">
      <c r="B438" s="58"/>
      <c r="C438" s="127">
        <v>424</v>
      </c>
      <c r="D438" s="128" t="str">
        <f>IFERROR(INDEX(Calc!$B$4:$L$2003,MATCH($O$3&amp;"-"&amp;C438,Calc!$I$4:$I$2003,0),2),"")</f>
        <v/>
      </c>
      <c r="E438" s="127" t="str">
        <f>IFERROR(INDEX(Calc!$B$4:$L$2003,MATCH($O$3&amp;"-"&amp;$C438,Calc!$I$4:$I$2003,0),3),"")</f>
        <v/>
      </c>
      <c r="F438" s="242" t="str">
        <f>IFERROR(INDEX(Calc!$B$4:$L$2003,MATCH($O$3&amp;"-"&amp;$C438,Calc!$I$4:$I$2003,0),4),"")</f>
        <v/>
      </c>
      <c r="G438" s="242" t="str">
        <f>IFERROR(INDEX(Calc!$B$4:$L$2003,MATCH($O$3&amp;"-"&amp;$C438,Calc!$I$4:$I$2003,0),5),"")</f>
        <v/>
      </c>
      <c r="H438" s="129" t="str">
        <f>IFERROR(IF(I438="Closed","―",INDEX(Calc!$B$4:$L$2003,MATCH($O$3&amp;"-"&amp;$C438,Calc!$I$4:$I$2003,0),10)),"")</f>
        <v/>
      </c>
      <c r="I438" s="130"/>
      <c r="J438" s="59"/>
    </row>
    <row r="439" spans="2:10" x14ac:dyDescent="0.25">
      <c r="B439" s="58"/>
      <c r="C439" s="127">
        <v>425</v>
      </c>
      <c r="D439" s="128" t="str">
        <f>IFERROR(INDEX(Calc!$B$4:$L$2003,MATCH($O$3&amp;"-"&amp;C439,Calc!$I$4:$I$2003,0),2),"")</f>
        <v/>
      </c>
      <c r="E439" s="127" t="str">
        <f>IFERROR(INDEX(Calc!$B$4:$L$2003,MATCH($O$3&amp;"-"&amp;$C439,Calc!$I$4:$I$2003,0),3),"")</f>
        <v/>
      </c>
      <c r="F439" s="242" t="str">
        <f>IFERROR(INDEX(Calc!$B$4:$L$2003,MATCH($O$3&amp;"-"&amp;$C439,Calc!$I$4:$I$2003,0),4),"")</f>
        <v/>
      </c>
      <c r="G439" s="242" t="str">
        <f>IFERROR(INDEX(Calc!$B$4:$L$2003,MATCH($O$3&amp;"-"&amp;$C439,Calc!$I$4:$I$2003,0),5),"")</f>
        <v/>
      </c>
      <c r="H439" s="129" t="str">
        <f>IFERROR(IF(I439="Closed","―",INDEX(Calc!$B$4:$L$2003,MATCH($O$3&amp;"-"&amp;$C439,Calc!$I$4:$I$2003,0),10)),"")</f>
        <v/>
      </c>
      <c r="I439" s="130"/>
      <c r="J439" s="59"/>
    </row>
    <row r="440" spans="2:10" x14ac:dyDescent="0.25">
      <c r="B440" s="58"/>
      <c r="C440" s="127">
        <v>426</v>
      </c>
      <c r="D440" s="128" t="str">
        <f>IFERROR(INDEX(Calc!$B$4:$L$2003,MATCH($O$3&amp;"-"&amp;C440,Calc!$I$4:$I$2003,0),2),"")</f>
        <v/>
      </c>
      <c r="E440" s="127" t="str">
        <f>IFERROR(INDEX(Calc!$B$4:$L$2003,MATCH($O$3&amp;"-"&amp;$C440,Calc!$I$4:$I$2003,0),3),"")</f>
        <v/>
      </c>
      <c r="F440" s="242" t="str">
        <f>IFERROR(INDEX(Calc!$B$4:$L$2003,MATCH($O$3&amp;"-"&amp;$C440,Calc!$I$4:$I$2003,0),4),"")</f>
        <v/>
      </c>
      <c r="G440" s="242" t="str">
        <f>IFERROR(INDEX(Calc!$B$4:$L$2003,MATCH($O$3&amp;"-"&amp;$C440,Calc!$I$4:$I$2003,0),5),"")</f>
        <v/>
      </c>
      <c r="H440" s="129" t="str">
        <f>IFERROR(IF(I440="Closed","―",INDEX(Calc!$B$4:$L$2003,MATCH($O$3&amp;"-"&amp;$C440,Calc!$I$4:$I$2003,0),10)),"")</f>
        <v/>
      </c>
      <c r="I440" s="130"/>
      <c r="J440" s="59"/>
    </row>
    <row r="441" spans="2:10" x14ac:dyDescent="0.25">
      <c r="B441" s="58"/>
      <c r="C441" s="127">
        <v>427</v>
      </c>
      <c r="D441" s="128" t="str">
        <f>IFERROR(INDEX(Calc!$B$4:$L$2003,MATCH($O$3&amp;"-"&amp;C441,Calc!$I$4:$I$2003,0),2),"")</f>
        <v/>
      </c>
      <c r="E441" s="127" t="str">
        <f>IFERROR(INDEX(Calc!$B$4:$L$2003,MATCH($O$3&amp;"-"&amp;$C441,Calc!$I$4:$I$2003,0),3),"")</f>
        <v/>
      </c>
      <c r="F441" s="242" t="str">
        <f>IFERROR(INDEX(Calc!$B$4:$L$2003,MATCH($O$3&amp;"-"&amp;$C441,Calc!$I$4:$I$2003,0),4),"")</f>
        <v/>
      </c>
      <c r="G441" s="242" t="str">
        <f>IFERROR(INDEX(Calc!$B$4:$L$2003,MATCH($O$3&amp;"-"&amp;$C441,Calc!$I$4:$I$2003,0),5),"")</f>
        <v/>
      </c>
      <c r="H441" s="129" t="str">
        <f>IFERROR(IF(I441="Closed","―",INDEX(Calc!$B$4:$L$2003,MATCH($O$3&amp;"-"&amp;$C441,Calc!$I$4:$I$2003,0),10)),"")</f>
        <v/>
      </c>
      <c r="I441" s="130"/>
      <c r="J441" s="59"/>
    </row>
    <row r="442" spans="2:10" x14ac:dyDescent="0.25">
      <c r="B442" s="58"/>
      <c r="C442" s="127">
        <v>428</v>
      </c>
      <c r="D442" s="128" t="str">
        <f>IFERROR(INDEX(Calc!$B$4:$L$2003,MATCH($O$3&amp;"-"&amp;C442,Calc!$I$4:$I$2003,0),2),"")</f>
        <v/>
      </c>
      <c r="E442" s="127" t="str">
        <f>IFERROR(INDEX(Calc!$B$4:$L$2003,MATCH($O$3&amp;"-"&amp;$C442,Calc!$I$4:$I$2003,0),3),"")</f>
        <v/>
      </c>
      <c r="F442" s="242" t="str">
        <f>IFERROR(INDEX(Calc!$B$4:$L$2003,MATCH($O$3&amp;"-"&amp;$C442,Calc!$I$4:$I$2003,0),4),"")</f>
        <v/>
      </c>
      <c r="G442" s="242" t="str">
        <f>IFERROR(INDEX(Calc!$B$4:$L$2003,MATCH($O$3&amp;"-"&amp;$C442,Calc!$I$4:$I$2003,0),5),"")</f>
        <v/>
      </c>
      <c r="H442" s="129" t="str">
        <f>IFERROR(IF(I442="Closed","―",INDEX(Calc!$B$4:$L$2003,MATCH($O$3&amp;"-"&amp;$C442,Calc!$I$4:$I$2003,0),10)),"")</f>
        <v/>
      </c>
      <c r="I442" s="130"/>
      <c r="J442" s="59"/>
    </row>
    <row r="443" spans="2:10" x14ac:dyDescent="0.25">
      <c r="B443" s="58"/>
      <c r="C443" s="127">
        <v>429</v>
      </c>
      <c r="D443" s="128" t="str">
        <f>IFERROR(INDEX(Calc!$B$4:$L$2003,MATCH($O$3&amp;"-"&amp;C443,Calc!$I$4:$I$2003,0),2),"")</f>
        <v/>
      </c>
      <c r="E443" s="127" t="str">
        <f>IFERROR(INDEX(Calc!$B$4:$L$2003,MATCH($O$3&amp;"-"&amp;$C443,Calc!$I$4:$I$2003,0),3),"")</f>
        <v/>
      </c>
      <c r="F443" s="242" t="str">
        <f>IFERROR(INDEX(Calc!$B$4:$L$2003,MATCH($O$3&amp;"-"&amp;$C443,Calc!$I$4:$I$2003,0),4),"")</f>
        <v/>
      </c>
      <c r="G443" s="242" t="str">
        <f>IFERROR(INDEX(Calc!$B$4:$L$2003,MATCH($O$3&amp;"-"&amp;$C443,Calc!$I$4:$I$2003,0),5),"")</f>
        <v/>
      </c>
      <c r="H443" s="129" t="str">
        <f>IFERROR(IF(I443="Closed","―",INDEX(Calc!$B$4:$L$2003,MATCH($O$3&amp;"-"&amp;$C443,Calc!$I$4:$I$2003,0),10)),"")</f>
        <v/>
      </c>
      <c r="I443" s="130"/>
      <c r="J443" s="59"/>
    </row>
    <row r="444" spans="2:10" x14ac:dyDescent="0.25">
      <c r="B444" s="58"/>
      <c r="C444" s="127">
        <v>430</v>
      </c>
      <c r="D444" s="128" t="str">
        <f>IFERROR(INDEX(Calc!$B$4:$L$2003,MATCH($O$3&amp;"-"&amp;C444,Calc!$I$4:$I$2003,0),2),"")</f>
        <v/>
      </c>
      <c r="E444" s="127" t="str">
        <f>IFERROR(INDEX(Calc!$B$4:$L$2003,MATCH($O$3&amp;"-"&amp;$C444,Calc!$I$4:$I$2003,0),3),"")</f>
        <v/>
      </c>
      <c r="F444" s="242" t="str">
        <f>IFERROR(INDEX(Calc!$B$4:$L$2003,MATCH($O$3&amp;"-"&amp;$C444,Calc!$I$4:$I$2003,0),4),"")</f>
        <v/>
      </c>
      <c r="G444" s="242" t="str">
        <f>IFERROR(INDEX(Calc!$B$4:$L$2003,MATCH($O$3&amp;"-"&amp;$C444,Calc!$I$4:$I$2003,0),5),"")</f>
        <v/>
      </c>
      <c r="H444" s="129" t="str">
        <f>IFERROR(IF(I444="Closed","―",INDEX(Calc!$B$4:$L$2003,MATCH($O$3&amp;"-"&amp;$C444,Calc!$I$4:$I$2003,0),10)),"")</f>
        <v/>
      </c>
      <c r="I444" s="130"/>
      <c r="J444" s="59"/>
    </row>
    <row r="445" spans="2:10" x14ac:dyDescent="0.25">
      <c r="B445" s="58"/>
      <c r="C445" s="127">
        <v>431</v>
      </c>
      <c r="D445" s="128" t="str">
        <f>IFERROR(INDEX(Calc!$B$4:$L$2003,MATCH($O$3&amp;"-"&amp;C445,Calc!$I$4:$I$2003,0),2),"")</f>
        <v/>
      </c>
      <c r="E445" s="127" t="str">
        <f>IFERROR(INDEX(Calc!$B$4:$L$2003,MATCH($O$3&amp;"-"&amp;$C445,Calc!$I$4:$I$2003,0),3),"")</f>
        <v/>
      </c>
      <c r="F445" s="242" t="str">
        <f>IFERROR(INDEX(Calc!$B$4:$L$2003,MATCH($O$3&amp;"-"&amp;$C445,Calc!$I$4:$I$2003,0),4),"")</f>
        <v/>
      </c>
      <c r="G445" s="242" t="str">
        <f>IFERROR(INDEX(Calc!$B$4:$L$2003,MATCH($O$3&amp;"-"&amp;$C445,Calc!$I$4:$I$2003,0),5),"")</f>
        <v/>
      </c>
      <c r="H445" s="129" t="str">
        <f>IFERROR(IF(I445="Closed","―",INDEX(Calc!$B$4:$L$2003,MATCH($O$3&amp;"-"&amp;$C445,Calc!$I$4:$I$2003,0),10)),"")</f>
        <v/>
      </c>
      <c r="I445" s="130"/>
      <c r="J445" s="59"/>
    </row>
    <row r="446" spans="2:10" x14ac:dyDescent="0.25">
      <c r="B446" s="58"/>
      <c r="C446" s="127">
        <v>432</v>
      </c>
      <c r="D446" s="128" t="str">
        <f>IFERROR(INDEX(Calc!$B$4:$L$2003,MATCH($O$3&amp;"-"&amp;C446,Calc!$I$4:$I$2003,0),2),"")</f>
        <v/>
      </c>
      <c r="E446" s="127" t="str">
        <f>IFERROR(INDEX(Calc!$B$4:$L$2003,MATCH($O$3&amp;"-"&amp;$C446,Calc!$I$4:$I$2003,0),3),"")</f>
        <v/>
      </c>
      <c r="F446" s="242" t="str">
        <f>IFERROR(INDEX(Calc!$B$4:$L$2003,MATCH($O$3&amp;"-"&amp;$C446,Calc!$I$4:$I$2003,0),4),"")</f>
        <v/>
      </c>
      <c r="G446" s="242" t="str">
        <f>IFERROR(INDEX(Calc!$B$4:$L$2003,MATCH($O$3&amp;"-"&amp;$C446,Calc!$I$4:$I$2003,0),5),"")</f>
        <v/>
      </c>
      <c r="H446" s="129" t="str">
        <f>IFERROR(IF(I446="Closed","―",INDEX(Calc!$B$4:$L$2003,MATCH($O$3&amp;"-"&amp;$C446,Calc!$I$4:$I$2003,0),10)),"")</f>
        <v/>
      </c>
      <c r="I446" s="130"/>
      <c r="J446" s="59"/>
    </row>
    <row r="447" spans="2:10" x14ac:dyDescent="0.25">
      <c r="B447" s="58"/>
      <c r="C447" s="127">
        <v>433</v>
      </c>
      <c r="D447" s="128" t="str">
        <f>IFERROR(INDEX(Calc!$B$4:$L$2003,MATCH($O$3&amp;"-"&amp;C447,Calc!$I$4:$I$2003,0),2),"")</f>
        <v/>
      </c>
      <c r="E447" s="127" t="str">
        <f>IFERROR(INDEX(Calc!$B$4:$L$2003,MATCH($O$3&amp;"-"&amp;$C447,Calc!$I$4:$I$2003,0),3),"")</f>
        <v/>
      </c>
      <c r="F447" s="242" t="str">
        <f>IFERROR(INDEX(Calc!$B$4:$L$2003,MATCH($O$3&amp;"-"&amp;$C447,Calc!$I$4:$I$2003,0),4),"")</f>
        <v/>
      </c>
      <c r="G447" s="242" t="str">
        <f>IFERROR(INDEX(Calc!$B$4:$L$2003,MATCH($O$3&amp;"-"&amp;$C447,Calc!$I$4:$I$2003,0),5),"")</f>
        <v/>
      </c>
      <c r="H447" s="129" t="str">
        <f>IFERROR(IF(I447="Closed","―",INDEX(Calc!$B$4:$L$2003,MATCH($O$3&amp;"-"&amp;$C447,Calc!$I$4:$I$2003,0),10)),"")</f>
        <v/>
      </c>
      <c r="I447" s="130"/>
      <c r="J447" s="59"/>
    </row>
    <row r="448" spans="2:10" x14ac:dyDescent="0.25">
      <c r="B448" s="58"/>
      <c r="C448" s="127">
        <v>434</v>
      </c>
      <c r="D448" s="128" t="str">
        <f>IFERROR(INDEX(Calc!$B$4:$L$2003,MATCH($O$3&amp;"-"&amp;C448,Calc!$I$4:$I$2003,0),2),"")</f>
        <v/>
      </c>
      <c r="E448" s="127" t="str">
        <f>IFERROR(INDEX(Calc!$B$4:$L$2003,MATCH($O$3&amp;"-"&amp;$C448,Calc!$I$4:$I$2003,0),3),"")</f>
        <v/>
      </c>
      <c r="F448" s="242" t="str">
        <f>IFERROR(INDEX(Calc!$B$4:$L$2003,MATCH($O$3&amp;"-"&amp;$C448,Calc!$I$4:$I$2003,0),4),"")</f>
        <v/>
      </c>
      <c r="G448" s="242" t="str">
        <f>IFERROR(INDEX(Calc!$B$4:$L$2003,MATCH($O$3&amp;"-"&amp;$C448,Calc!$I$4:$I$2003,0),5),"")</f>
        <v/>
      </c>
      <c r="H448" s="129" t="str">
        <f>IFERROR(IF(I448="Closed","―",INDEX(Calc!$B$4:$L$2003,MATCH($O$3&amp;"-"&amp;$C448,Calc!$I$4:$I$2003,0),10)),"")</f>
        <v/>
      </c>
      <c r="I448" s="130"/>
      <c r="J448" s="59"/>
    </row>
    <row r="449" spans="2:10" x14ac:dyDescent="0.25">
      <c r="B449" s="58"/>
      <c r="C449" s="127">
        <v>435</v>
      </c>
      <c r="D449" s="128" t="str">
        <f>IFERROR(INDEX(Calc!$B$4:$L$2003,MATCH($O$3&amp;"-"&amp;C449,Calc!$I$4:$I$2003,0),2),"")</f>
        <v/>
      </c>
      <c r="E449" s="127" t="str">
        <f>IFERROR(INDEX(Calc!$B$4:$L$2003,MATCH($O$3&amp;"-"&amp;$C449,Calc!$I$4:$I$2003,0),3),"")</f>
        <v/>
      </c>
      <c r="F449" s="242" t="str">
        <f>IFERROR(INDEX(Calc!$B$4:$L$2003,MATCH($O$3&amp;"-"&amp;$C449,Calc!$I$4:$I$2003,0),4),"")</f>
        <v/>
      </c>
      <c r="G449" s="242" t="str">
        <f>IFERROR(INDEX(Calc!$B$4:$L$2003,MATCH($O$3&amp;"-"&amp;$C449,Calc!$I$4:$I$2003,0),5),"")</f>
        <v/>
      </c>
      <c r="H449" s="129" t="str">
        <f>IFERROR(IF(I449="Closed","―",INDEX(Calc!$B$4:$L$2003,MATCH($O$3&amp;"-"&amp;$C449,Calc!$I$4:$I$2003,0),10)),"")</f>
        <v/>
      </c>
      <c r="I449" s="130"/>
      <c r="J449" s="59"/>
    </row>
    <row r="450" spans="2:10" x14ac:dyDescent="0.25">
      <c r="B450" s="58"/>
      <c r="C450" s="127">
        <v>436</v>
      </c>
      <c r="D450" s="128" t="str">
        <f>IFERROR(INDEX(Calc!$B$4:$L$2003,MATCH($O$3&amp;"-"&amp;C450,Calc!$I$4:$I$2003,0),2),"")</f>
        <v/>
      </c>
      <c r="E450" s="127" t="str">
        <f>IFERROR(INDEX(Calc!$B$4:$L$2003,MATCH($O$3&amp;"-"&amp;$C450,Calc!$I$4:$I$2003,0),3),"")</f>
        <v/>
      </c>
      <c r="F450" s="242" t="str">
        <f>IFERROR(INDEX(Calc!$B$4:$L$2003,MATCH($O$3&amp;"-"&amp;$C450,Calc!$I$4:$I$2003,0),4),"")</f>
        <v/>
      </c>
      <c r="G450" s="242" t="str">
        <f>IFERROR(INDEX(Calc!$B$4:$L$2003,MATCH($O$3&amp;"-"&amp;$C450,Calc!$I$4:$I$2003,0),5),"")</f>
        <v/>
      </c>
      <c r="H450" s="129" t="str">
        <f>IFERROR(IF(I450="Closed","―",INDEX(Calc!$B$4:$L$2003,MATCH($O$3&amp;"-"&amp;$C450,Calc!$I$4:$I$2003,0),10)),"")</f>
        <v/>
      </c>
      <c r="I450" s="130"/>
      <c r="J450" s="59"/>
    </row>
    <row r="451" spans="2:10" x14ac:dyDescent="0.25">
      <c r="B451" s="58"/>
      <c r="C451" s="127">
        <v>437</v>
      </c>
      <c r="D451" s="128" t="str">
        <f>IFERROR(INDEX(Calc!$B$4:$L$2003,MATCH($O$3&amp;"-"&amp;C451,Calc!$I$4:$I$2003,0),2),"")</f>
        <v/>
      </c>
      <c r="E451" s="127" t="str">
        <f>IFERROR(INDEX(Calc!$B$4:$L$2003,MATCH($O$3&amp;"-"&amp;$C451,Calc!$I$4:$I$2003,0),3),"")</f>
        <v/>
      </c>
      <c r="F451" s="242" t="str">
        <f>IFERROR(INDEX(Calc!$B$4:$L$2003,MATCH($O$3&amp;"-"&amp;$C451,Calc!$I$4:$I$2003,0),4),"")</f>
        <v/>
      </c>
      <c r="G451" s="242" t="str">
        <f>IFERROR(INDEX(Calc!$B$4:$L$2003,MATCH($O$3&amp;"-"&amp;$C451,Calc!$I$4:$I$2003,0),5),"")</f>
        <v/>
      </c>
      <c r="H451" s="129" t="str">
        <f>IFERROR(IF(I451="Closed","―",INDEX(Calc!$B$4:$L$2003,MATCH($O$3&amp;"-"&amp;$C451,Calc!$I$4:$I$2003,0),10)),"")</f>
        <v/>
      </c>
      <c r="I451" s="130"/>
      <c r="J451" s="59"/>
    </row>
    <row r="452" spans="2:10" x14ac:dyDescent="0.25">
      <c r="B452" s="58"/>
      <c r="C452" s="127">
        <v>438</v>
      </c>
      <c r="D452" s="128" t="str">
        <f>IFERROR(INDEX(Calc!$B$4:$L$2003,MATCH($O$3&amp;"-"&amp;C452,Calc!$I$4:$I$2003,0),2),"")</f>
        <v/>
      </c>
      <c r="E452" s="127" t="str">
        <f>IFERROR(INDEX(Calc!$B$4:$L$2003,MATCH($O$3&amp;"-"&amp;$C452,Calc!$I$4:$I$2003,0),3),"")</f>
        <v/>
      </c>
      <c r="F452" s="242" t="str">
        <f>IFERROR(INDEX(Calc!$B$4:$L$2003,MATCH($O$3&amp;"-"&amp;$C452,Calc!$I$4:$I$2003,0),4),"")</f>
        <v/>
      </c>
      <c r="G452" s="242" t="str">
        <f>IFERROR(INDEX(Calc!$B$4:$L$2003,MATCH($O$3&amp;"-"&amp;$C452,Calc!$I$4:$I$2003,0),5),"")</f>
        <v/>
      </c>
      <c r="H452" s="129" t="str">
        <f>IFERROR(IF(I452="Closed","―",INDEX(Calc!$B$4:$L$2003,MATCH($O$3&amp;"-"&amp;$C452,Calc!$I$4:$I$2003,0),10)),"")</f>
        <v/>
      </c>
      <c r="I452" s="130"/>
      <c r="J452" s="59"/>
    </row>
    <row r="453" spans="2:10" x14ac:dyDescent="0.25">
      <c r="B453" s="58"/>
      <c r="C453" s="127">
        <v>439</v>
      </c>
      <c r="D453" s="128" t="str">
        <f>IFERROR(INDEX(Calc!$B$4:$L$2003,MATCH($O$3&amp;"-"&amp;C453,Calc!$I$4:$I$2003,0),2),"")</f>
        <v/>
      </c>
      <c r="E453" s="127" t="str">
        <f>IFERROR(INDEX(Calc!$B$4:$L$2003,MATCH($O$3&amp;"-"&amp;$C453,Calc!$I$4:$I$2003,0),3),"")</f>
        <v/>
      </c>
      <c r="F453" s="242" t="str">
        <f>IFERROR(INDEX(Calc!$B$4:$L$2003,MATCH($O$3&amp;"-"&amp;$C453,Calc!$I$4:$I$2003,0),4),"")</f>
        <v/>
      </c>
      <c r="G453" s="242" t="str">
        <f>IFERROR(INDEX(Calc!$B$4:$L$2003,MATCH($O$3&amp;"-"&amp;$C453,Calc!$I$4:$I$2003,0),5),"")</f>
        <v/>
      </c>
      <c r="H453" s="129" t="str">
        <f>IFERROR(IF(I453="Closed","―",INDEX(Calc!$B$4:$L$2003,MATCH($O$3&amp;"-"&amp;$C453,Calc!$I$4:$I$2003,0),10)),"")</f>
        <v/>
      </c>
      <c r="I453" s="130"/>
      <c r="J453" s="59"/>
    </row>
    <row r="454" spans="2:10" x14ac:dyDescent="0.25">
      <c r="B454" s="58"/>
      <c r="C454" s="127">
        <v>440</v>
      </c>
      <c r="D454" s="128" t="str">
        <f>IFERROR(INDEX(Calc!$B$4:$L$2003,MATCH($O$3&amp;"-"&amp;C454,Calc!$I$4:$I$2003,0),2),"")</f>
        <v/>
      </c>
      <c r="E454" s="127" t="str">
        <f>IFERROR(INDEX(Calc!$B$4:$L$2003,MATCH($O$3&amp;"-"&amp;$C454,Calc!$I$4:$I$2003,0),3),"")</f>
        <v/>
      </c>
      <c r="F454" s="242" t="str">
        <f>IFERROR(INDEX(Calc!$B$4:$L$2003,MATCH($O$3&amp;"-"&amp;$C454,Calc!$I$4:$I$2003,0),4),"")</f>
        <v/>
      </c>
      <c r="G454" s="242" t="str">
        <f>IFERROR(INDEX(Calc!$B$4:$L$2003,MATCH($O$3&amp;"-"&amp;$C454,Calc!$I$4:$I$2003,0),5),"")</f>
        <v/>
      </c>
      <c r="H454" s="129" t="str">
        <f>IFERROR(IF(I454="Closed","―",INDEX(Calc!$B$4:$L$2003,MATCH($O$3&amp;"-"&amp;$C454,Calc!$I$4:$I$2003,0),10)),"")</f>
        <v/>
      </c>
      <c r="I454" s="130"/>
      <c r="J454" s="59"/>
    </row>
    <row r="455" spans="2:10" x14ac:dyDescent="0.25">
      <c r="B455" s="58"/>
      <c r="C455" s="127">
        <v>441</v>
      </c>
      <c r="D455" s="128" t="str">
        <f>IFERROR(INDEX(Calc!$B$4:$L$2003,MATCH($O$3&amp;"-"&amp;C455,Calc!$I$4:$I$2003,0),2),"")</f>
        <v/>
      </c>
      <c r="E455" s="127" t="str">
        <f>IFERROR(INDEX(Calc!$B$4:$L$2003,MATCH($O$3&amp;"-"&amp;$C455,Calc!$I$4:$I$2003,0),3),"")</f>
        <v/>
      </c>
      <c r="F455" s="242" t="str">
        <f>IFERROR(INDEX(Calc!$B$4:$L$2003,MATCH($O$3&amp;"-"&amp;$C455,Calc!$I$4:$I$2003,0),4),"")</f>
        <v/>
      </c>
      <c r="G455" s="242" t="str">
        <f>IFERROR(INDEX(Calc!$B$4:$L$2003,MATCH($O$3&amp;"-"&amp;$C455,Calc!$I$4:$I$2003,0),5),"")</f>
        <v/>
      </c>
      <c r="H455" s="129" t="str">
        <f>IFERROR(IF(I455="Closed","―",INDEX(Calc!$B$4:$L$2003,MATCH($O$3&amp;"-"&amp;$C455,Calc!$I$4:$I$2003,0),10)),"")</f>
        <v/>
      </c>
      <c r="I455" s="130"/>
      <c r="J455" s="59"/>
    </row>
    <row r="456" spans="2:10" x14ac:dyDescent="0.25">
      <c r="B456" s="58"/>
      <c r="C456" s="127">
        <v>442</v>
      </c>
      <c r="D456" s="128" t="str">
        <f>IFERROR(INDEX(Calc!$B$4:$L$2003,MATCH($O$3&amp;"-"&amp;C456,Calc!$I$4:$I$2003,0),2),"")</f>
        <v/>
      </c>
      <c r="E456" s="127" t="str">
        <f>IFERROR(INDEX(Calc!$B$4:$L$2003,MATCH($O$3&amp;"-"&amp;$C456,Calc!$I$4:$I$2003,0),3),"")</f>
        <v/>
      </c>
      <c r="F456" s="242" t="str">
        <f>IFERROR(INDEX(Calc!$B$4:$L$2003,MATCH($O$3&amp;"-"&amp;$C456,Calc!$I$4:$I$2003,0),4),"")</f>
        <v/>
      </c>
      <c r="G456" s="242" t="str">
        <f>IFERROR(INDEX(Calc!$B$4:$L$2003,MATCH($O$3&amp;"-"&amp;$C456,Calc!$I$4:$I$2003,0),5),"")</f>
        <v/>
      </c>
      <c r="H456" s="129" t="str">
        <f>IFERROR(IF(I456="Closed","―",INDEX(Calc!$B$4:$L$2003,MATCH($O$3&amp;"-"&amp;$C456,Calc!$I$4:$I$2003,0),10)),"")</f>
        <v/>
      </c>
      <c r="I456" s="130"/>
      <c r="J456" s="59"/>
    </row>
    <row r="457" spans="2:10" x14ac:dyDescent="0.25">
      <c r="B457" s="58"/>
      <c r="C457" s="127">
        <v>443</v>
      </c>
      <c r="D457" s="128" t="str">
        <f>IFERROR(INDEX(Calc!$B$4:$L$2003,MATCH($O$3&amp;"-"&amp;C457,Calc!$I$4:$I$2003,0),2),"")</f>
        <v/>
      </c>
      <c r="E457" s="127" t="str">
        <f>IFERROR(INDEX(Calc!$B$4:$L$2003,MATCH($O$3&amp;"-"&amp;$C457,Calc!$I$4:$I$2003,0),3),"")</f>
        <v/>
      </c>
      <c r="F457" s="242" t="str">
        <f>IFERROR(INDEX(Calc!$B$4:$L$2003,MATCH($O$3&amp;"-"&amp;$C457,Calc!$I$4:$I$2003,0),4),"")</f>
        <v/>
      </c>
      <c r="G457" s="242" t="str">
        <f>IFERROR(INDEX(Calc!$B$4:$L$2003,MATCH($O$3&amp;"-"&amp;$C457,Calc!$I$4:$I$2003,0),5),"")</f>
        <v/>
      </c>
      <c r="H457" s="129" t="str">
        <f>IFERROR(IF(I457="Closed","―",INDEX(Calc!$B$4:$L$2003,MATCH($O$3&amp;"-"&amp;$C457,Calc!$I$4:$I$2003,0),10)),"")</f>
        <v/>
      </c>
      <c r="I457" s="130"/>
      <c r="J457" s="59"/>
    </row>
    <row r="458" spans="2:10" x14ac:dyDescent="0.25">
      <c r="B458" s="58"/>
      <c r="C458" s="127">
        <v>444</v>
      </c>
      <c r="D458" s="128" t="str">
        <f>IFERROR(INDEX(Calc!$B$4:$L$2003,MATCH($O$3&amp;"-"&amp;C458,Calc!$I$4:$I$2003,0),2),"")</f>
        <v/>
      </c>
      <c r="E458" s="127" t="str">
        <f>IFERROR(INDEX(Calc!$B$4:$L$2003,MATCH($O$3&amp;"-"&amp;$C458,Calc!$I$4:$I$2003,0),3),"")</f>
        <v/>
      </c>
      <c r="F458" s="242" t="str">
        <f>IFERROR(INDEX(Calc!$B$4:$L$2003,MATCH($O$3&amp;"-"&amp;$C458,Calc!$I$4:$I$2003,0),4),"")</f>
        <v/>
      </c>
      <c r="G458" s="242" t="str">
        <f>IFERROR(INDEX(Calc!$B$4:$L$2003,MATCH($O$3&amp;"-"&amp;$C458,Calc!$I$4:$I$2003,0),5),"")</f>
        <v/>
      </c>
      <c r="H458" s="129" t="str">
        <f>IFERROR(IF(I458="Closed","―",INDEX(Calc!$B$4:$L$2003,MATCH($O$3&amp;"-"&amp;$C458,Calc!$I$4:$I$2003,0),10)),"")</f>
        <v/>
      </c>
      <c r="I458" s="130"/>
      <c r="J458" s="59"/>
    </row>
    <row r="459" spans="2:10" x14ac:dyDescent="0.25">
      <c r="B459" s="58"/>
      <c r="C459" s="127">
        <v>445</v>
      </c>
      <c r="D459" s="128" t="str">
        <f>IFERROR(INDEX(Calc!$B$4:$L$2003,MATCH($O$3&amp;"-"&amp;C459,Calc!$I$4:$I$2003,0),2),"")</f>
        <v/>
      </c>
      <c r="E459" s="127" t="str">
        <f>IFERROR(INDEX(Calc!$B$4:$L$2003,MATCH($O$3&amp;"-"&amp;$C459,Calc!$I$4:$I$2003,0),3),"")</f>
        <v/>
      </c>
      <c r="F459" s="242" t="str">
        <f>IFERROR(INDEX(Calc!$B$4:$L$2003,MATCH($O$3&amp;"-"&amp;$C459,Calc!$I$4:$I$2003,0),4),"")</f>
        <v/>
      </c>
      <c r="G459" s="242" t="str">
        <f>IFERROR(INDEX(Calc!$B$4:$L$2003,MATCH($O$3&amp;"-"&amp;$C459,Calc!$I$4:$I$2003,0),5),"")</f>
        <v/>
      </c>
      <c r="H459" s="129" t="str">
        <f>IFERROR(IF(I459="Closed","―",INDEX(Calc!$B$4:$L$2003,MATCH($O$3&amp;"-"&amp;$C459,Calc!$I$4:$I$2003,0),10)),"")</f>
        <v/>
      </c>
      <c r="I459" s="130"/>
      <c r="J459" s="59"/>
    </row>
    <row r="460" spans="2:10" x14ac:dyDescent="0.25">
      <c r="B460" s="58"/>
      <c r="C460" s="127">
        <v>446</v>
      </c>
      <c r="D460" s="128" t="str">
        <f>IFERROR(INDEX(Calc!$B$4:$L$2003,MATCH($O$3&amp;"-"&amp;C460,Calc!$I$4:$I$2003,0),2),"")</f>
        <v/>
      </c>
      <c r="E460" s="127" t="str">
        <f>IFERROR(INDEX(Calc!$B$4:$L$2003,MATCH($O$3&amp;"-"&amp;$C460,Calc!$I$4:$I$2003,0),3),"")</f>
        <v/>
      </c>
      <c r="F460" s="242" t="str">
        <f>IFERROR(INDEX(Calc!$B$4:$L$2003,MATCH($O$3&amp;"-"&amp;$C460,Calc!$I$4:$I$2003,0),4),"")</f>
        <v/>
      </c>
      <c r="G460" s="242" t="str">
        <f>IFERROR(INDEX(Calc!$B$4:$L$2003,MATCH($O$3&amp;"-"&amp;$C460,Calc!$I$4:$I$2003,0),5),"")</f>
        <v/>
      </c>
      <c r="H460" s="129" t="str">
        <f>IFERROR(IF(I460="Closed","―",INDEX(Calc!$B$4:$L$2003,MATCH($O$3&amp;"-"&amp;$C460,Calc!$I$4:$I$2003,0),10)),"")</f>
        <v/>
      </c>
      <c r="I460" s="130"/>
      <c r="J460" s="59"/>
    </row>
    <row r="461" spans="2:10" x14ac:dyDescent="0.25">
      <c r="B461" s="58"/>
      <c r="C461" s="127">
        <v>447</v>
      </c>
      <c r="D461" s="128" t="str">
        <f>IFERROR(INDEX(Calc!$B$4:$L$2003,MATCH($O$3&amp;"-"&amp;C461,Calc!$I$4:$I$2003,0),2),"")</f>
        <v/>
      </c>
      <c r="E461" s="127" t="str">
        <f>IFERROR(INDEX(Calc!$B$4:$L$2003,MATCH($O$3&amp;"-"&amp;$C461,Calc!$I$4:$I$2003,0),3),"")</f>
        <v/>
      </c>
      <c r="F461" s="242" t="str">
        <f>IFERROR(INDEX(Calc!$B$4:$L$2003,MATCH($O$3&amp;"-"&amp;$C461,Calc!$I$4:$I$2003,0),4),"")</f>
        <v/>
      </c>
      <c r="G461" s="242" t="str">
        <f>IFERROR(INDEX(Calc!$B$4:$L$2003,MATCH($O$3&amp;"-"&amp;$C461,Calc!$I$4:$I$2003,0),5),"")</f>
        <v/>
      </c>
      <c r="H461" s="129" t="str">
        <f>IFERROR(IF(I461="Closed","―",INDEX(Calc!$B$4:$L$2003,MATCH($O$3&amp;"-"&amp;$C461,Calc!$I$4:$I$2003,0),10)),"")</f>
        <v/>
      </c>
      <c r="I461" s="130"/>
      <c r="J461" s="59"/>
    </row>
    <row r="462" spans="2:10" x14ac:dyDescent="0.25">
      <c r="B462" s="58"/>
      <c r="C462" s="127">
        <v>448</v>
      </c>
      <c r="D462" s="128" t="str">
        <f>IFERROR(INDEX(Calc!$B$4:$L$2003,MATCH($O$3&amp;"-"&amp;C462,Calc!$I$4:$I$2003,0),2),"")</f>
        <v/>
      </c>
      <c r="E462" s="127" t="str">
        <f>IFERROR(INDEX(Calc!$B$4:$L$2003,MATCH($O$3&amp;"-"&amp;$C462,Calc!$I$4:$I$2003,0),3),"")</f>
        <v/>
      </c>
      <c r="F462" s="242" t="str">
        <f>IFERROR(INDEX(Calc!$B$4:$L$2003,MATCH($O$3&amp;"-"&amp;$C462,Calc!$I$4:$I$2003,0),4),"")</f>
        <v/>
      </c>
      <c r="G462" s="242" t="str">
        <f>IFERROR(INDEX(Calc!$B$4:$L$2003,MATCH($O$3&amp;"-"&amp;$C462,Calc!$I$4:$I$2003,0),5),"")</f>
        <v/>
      </c>
      <c r="H462" s="129" t="str">
        <f>IFERROR(IF(I462="Closed","―",INDEX(Calc!$B$4:$L$2003,MATCH($O$3&amp;"-"&amp;$C462,Calc!$I$4:$I$2003,0),10)),"")</f>
        <v/>
      </c>
      <c r="I462" s="130"/>
      <c r="J462" s="59"/>
    </row>
    <row r="463" spans="2:10" x14ac:dyDescent="0.25">
      <c r="B463" s="58"/>
      <c r="C463" s="127">
        <v>449</v>
      </c>
      <c r="D463" s="128" t="str">
        <f>IFERROR(INDEX(Calc!$B$4:$L$2003,MATCH($O$3&amp;"-"&amp;C463,Calc!$I$4:$I$2003,0),2),"")</f>
        <v/>
      </c>
      <c r="E463" s="127" t="str">
        <f>IFERROR(INDEX(Calc!$B$4:$L$2003,MATCH($O$3&amp;"-"&amp;$C463,Calc!$I$4:$I$2003,0),3),"")</f>
        <v/>
      </c>
      <c r="F463" s="242" t="str">
        <f>IFERROR(INDEX(Calc!$B$4:$L$2003,MATCH($O$3&amp;"-"&amp;$C463,Calc!$I$4:$I$2003,0),4),"")</f>
        <v/>
      </c>
      <c r="G463" s="242" t="str">
        <f>IFERROR(INDEX(Calc!$B$4:$L$2003,MATCH($O$3&amp;"-"&amp;$C463,Calc!$I$4:$I$2003,0),5),"")</f>
        <v/>
      </c>
      <c r="H463" s="129" t="str">
        <f>IFERROR(IF(I463="Closed","―",INDEX(Calc!$B$4:$L$2003,MATCH($O$3&amp;"-"&amp;$C463,Calc!$I$4:$I$2003,0),10)),"")</f>
        <v/>
      </c>
      <c r="I463" s="130"/>
      <c r="J463" s="59"/>
    </row>
    <row r="464" spans="2:10" x14ac:dyDescent="0.25">
      <c r="B464" s="58"/>
      <c r="C464" s="127">
        <v>450</v>
      </c>
      <c r="D464" s="128" t="str">
        <f>IFERROR(INDEX(Calc!$B$4:$L$2003,MATCH($O$3&amp;"-"&amp;C464,Calc!$I$4:$I$2003,0),2),"")</f>
        <v/>
      </c>
      <c r="E464" s="127" t="str">
        <f>IFERROR(INDEX(Calc!$B$4:$L$2003,MATCH($O$3&amp;"-"&amp;$C464,Calc!$I$4:$I$2003,0),3),"")</f>
        <v/>
      </c>
      <c r="F464" s="242" t="str">
        <f>IFERROR(INDEX(Calc!$B$4:$L$2003,MATCH($O$3&amp;"-"&amp;$C464,Calc!$I$4:$I$2003,0),4),"")</f>
        <v/>
      </c>
      <c r="G464" s="242" t="str">
        <f>IFERROR(INDEX(Calc!$B$4:$L$2003,MATCH($O$3&amp;"-"&amp;$C464,Calc!$I$4:$I$2003,0),5),"")</f>
        <v/>
      </c>
      <c r="H464" s="129" t="str">
        <f>IFERROR(IF(I464="Closed","―",INDEX(Calc!$B$4:$L$2003,MATCH($O$3&amp;"-"&amp;$C464,Calc!$I$4:$I$2003,0),10)),"")</f>
        <v/>
      </c>
      <c r="I464" s="130"/>
      <c r="J464" s="59"/>
    </row>
    <row r="465" spans="2:10" x14ac:dyDescent="0.25">
      <c r="B465" s="58"/>
      <c r="C465" s="127">
        <v>451</v>
      </c>
      <c r="D465" s="128" t="str">
        <f>IFERROR(INDEX(Calc!$B$4:$L$2003,MATCH($O$3&amp;"-"&amp;C465,Calc!$I$4:$I$2003,0),2),"")</f>
        <v/>
      </c>
      <c r="E465" s="127" t="str">
        <f>IFERROR(INDEX(Calc!$B$4:$L$2003,MATCH($O$3&amp;"-"&amp;$C465,Calc!$I$4:$I$2003,0),3),"")</f>
        <v/>
      </c>
      <c r="F465" s="242" t="str">
        <f>IFERROR(INDEX(Calc!$B$4:$L$2003,MATCH($O$3&amp;"-"&amp;$C465,Calc!$I$4:$I$2003,0),4),"")</f>
        <v/>
      </c>
      <c r="G465" s="242" t="str">
        <f>IFERROR(INDEX(Calc!$B$4:$L$2003,MATCH($O$3&amp;"-"&amp;$C465,Calc!$I$4:$I$2003,0),5),"")</f>
        <v/>
      </c>
      <c r="H465" s="129" t="str">
        <f>IFERROR(IF(I465="Closed","―",INDEX(Calc!$B$4:$L$2003,MATCH($O$3&amp;"-"&amp;$C465,Calc!$I$4:$I$2003,0),10)),"")</f>
        <v/>
      </c>
      <c r="I465" s="130"/>
      <c r="J465" s="59"/>
    </row>
    <row r="466" spans="2:10" x14ac:dyDescent="0.25">
      <c r="B466" s="58"/>
      <c r="C466" s="127">
        <v>452</v>
      </c>
      <c r="D466" s="128" t="str">
        <f>IFERROR(INDEX(Calc!$B$4:$L$2003,MATCH($O$3&amp;"-"&amp;C466,Calc!$I$4:$I$2003,0),2),"")</f>
        <v/>
      </c>
      <c r="E466" s="127" t="str">
        <f>IFERROR(INDEX(Calc!$B$4:$L$2003,MATCH($O$3&amp;"-"&amp;$C466,Calc!$I$4:$I$2003,0),3),"")</f>
        <v/>
      </c>
      <c r="F466" s="242" t="str">
        <f>IFERROR(INDEX(Calc!$B$4:$L$2003,MATCH($O$3&amp;"-"&amp;$C466,Calc!$I$4:$I$2003,0),4),"")</f>
        <v/>
      </c>
      <c r="G466" s="242" t="str">
        <f>IFERROR(INDEX(Calc!$B$4:$L$2003,MATCH($O$3&amp;"-"&amp;$C466,Calc!$I$4:$I$2003,0),5),"")</f>
        <v/>
      </c>
      <c r="H466" s="129" t="str">
        <f>IFERROR(IF(I466="Closed","―",INDEX(Calc!$B$4:$L$2003,MATCH($O$3&amp;"-"&amp;$C466,Calc!$I$4:$I$2003,0),10)),"")</f>
        <v/>
      </c>
      <c r="I466" s="130"/>
      <c r="J466" s="59"/>
    </row>
    <row r="467" spans="2:10" x14ac:dyDescent="0.25">
      <c r="B467" s="58"/>
      <c r="C467" s="127">
        <v>453</v>
      </c>
      <c r="D467" s="128" t="str">
        <f>IFERROR(INDEX(Calc!$B$4:$L$2003,MATCH($O$3&amp;"-"&amp;C467,Calc!$I$4:$I$2003,0),2),"")</f>
        <v/>
      </c>
      <c r="E467" s="127" t="str">
        <f>IFERROR(INDEX(Calc!$B$4:$L$2003,MATCH($O$3&amp;"-"&amp;$C467,Calc!$I$4:$I$2003,0),3),"")</f>
        <v/>
      </c>
      <c r="F467" s="242" t="str">
        <f>IFERROR(INDEX(Calc!$B$4:$L$2003,MATCH($O$3&amp;"-"&amp;$C467,Calc!$I$4:$I$2003,0),4),"")</f>
        <v/>
      </c>
      <c r="G467" s="242" t="str">
        <f>IFERROR(INDEX(Calc!$B$4:$L$2003,MATCH($O$3&amp;"-"&amp;$C467,Calc!$I$4:$I$2003,0),5),"")</f>
        <v/>
      </c>
      <c r="H467" s="129" t="str">
        <f>IFERROR(IF(I467="Closed","―",INDEX(Calc!$B$4:$L$2003,MATCH($O$3&amp;"-"&amp;$C467,Calc!$I$4:$I$2003,0),10)),"")</f>
        <v/>
      </c>
      <c r="I467" s="130"/>
      <c r="J467" s="59"/>
    </row>
    <row r="468" spans="2:10" x14ac:dyDescent="0.25">
      <c r="B468" s="58"/>
      <c r="C468" s="127">
        <v>454</v>
      </c>
      <c r="D468" s="128" t="str">
        <f>IFERROR(INDEX(Calc!$B$4:$L$2003,MATCH($O$3&amp;"-"&amp;C468,Calc!$I$4:$I$2003,0),2),"")</f>
        <v/>
      </c>
      <c r="E468" s="127" t="str">
        <f>IFERROR(INDEX(Calc!$B$4:$L$2003,MATCH($O$3&amp;"-"&amp;$C468,Calc!$I$4:$I$2003,0),3),"")</f>
        <v/>
      </c>
      <c r="F468" s="242" t="str">
        <f>IFERROR(INDEX(Calc!$B$4:$L$2003,MATCH($O$3&amp;"-"&amp;$C468,Calc!$I$4:$I$2003,0),4),"")</f>
        <v/>
      </c>
      <c r="G468" s="242" t="str">
        <f>IFERROR(INDEX(Calc!$B$4:$L$2003,MATCH($O$3&amp;"-"&amp;$C468,Calc!$I$4:$I$2003,0),5),"")</f>
        <v/>
      </c>
      <c r="H468" s="129" t="str">
        <f>IFERROR(IF(I468="Closed","―",INDEX(Calc!$B$4:$L$2003,MATCH($O$3&amp;"-"&amp;$C468,Calc!$I$4:$I$2003,0),10)),"")</f>
        <v/>
      </c>
      <c r="I468" s="130"/>
      <c r="J468" s="59"/>
    </row>
    <row r="469" spans="2:10" x14ac:dyDescent="0.25">
      <c r="B469" s="58"/>
      <c r="C469" s="127">
        <v>455</v>
      </c>
      <c r="D469" s="128" t="str">
        <f>IFERROR(INDEX(Calc!$B$4:$L$2003,MATCH($O$3&amp;"-"&amp;C469,Calc!$I$4:$I$2003,0),2),"")</f>
        <v/>
      </c>
      <c r="E469" s="127" t="str">
        <f>IFERROR(INDEX(Calc!$B$4:$L$2003,MATCH($O$3&amp;"-"&amp;$C469,Calc!$I$4:$I$2003,0),3),"")</f>
        <v/>
      </c>
      <c r="F469" s="242" t="str">
        <f>IFERROR(INDEX(Calc!$B$4:$L$2003,MATCH($O$3&amp;"-"&amp;$C469,Calc!$I$4:$I$2003,0),4),"")</f>
        <v/>
      </c>
      <c r="G469" s="242" t="str">
        <f>IFERROR(INDEX(Calc!$B$4:$L$2003,MATCH($O$3&amp;"-"&amp;$C469,Calc!$I$4:$I$2003,0),5),"")</f>
        <v/>
      </c>
      <c r="H469" s="129" t="str">
        <f>IFERROR(IF(I469="Closed","―",INDEX(Calc!$B$4:$L$2003,MATCH($O$3&amp;"-"&amp;$C469,Calc!$I$4:$I$2003,0),10)),"")</f>
        <v/>
      </c>
      <c r="I469" s="130"/>
      <c r="J469" s="59"/>
    </row>
    <row r="470" spans="2:10" x14ac:dyDescent="0.25">
      <c r="B470" s="58"/>
      <c r="C470" s="127">
        <v>456</v>
      </c>
      <c r="D470" s="128" t="str">
        <f>IFERROR(INDEX(Calc!$B$4:$L$2003,MATCH($O$3&amp;"-"&amp;C470,Calc!$I$4:$I$2003,0),2),"")</f>
        <v/>
      </c>
      <c r="E470" s="127" t="str">
        <f>IFERROR(INDEX(Calc!$B$4:$L$2003,MATCH($O$3&amp;"-"&amp;$C470,Calc!$I$4:$I$2003,0),3),"")</f>
        <v/>
      </c>
      <c r="F470" s="242" t="str">
        <f>IFERROR(INDEX(Calc!$B$4:$L$2003,MATCH($O$3&amp;"-"&amp;$C470,Calc!$I$4:$I$2003,0),4),"")</f>
        <v/>
      </c>
      <c r="G470" s="242" t="str">
        <f>IFERROR(INDEX(Calc!$B$4:$L$2003,MATCH($O$3&amp;"-"&amp;$C470,Calc!$I$4:$I$2003,0),5),"")</f>
        <v/>
      </c>
      <c r="H470" s="129" t="str">
        <f>IFERROR(IF(I470="Closed","―",INDEX(Calc!$B$4:$L$2003,MATCH($O$3&amp;"-"&amp;$C470,Calc!$I$4:$I$2003,0),10)),"")</f>
        <v/>
      </c>
      <c r="I470" s="130"/>
      <c r="J470" s="59"/>
    </row>
    <row r="471" spans="2:10" x14ac:dyDescent="0.25">
      <c r="B471" s="58"/>
      <c r="C471" s="127">
        <v>457</v>
      </c>
      <c r="D471" s="128" t="str">
        <f>IFERROR(INDEX(Calc!$B$4:$L$2003,MATCH($O$3&amp;"-"&amp;C471,Calc!$I$4:$I$2003,0),2),"")</f>
        <v/>
      </c>
      <c r="E471" s="127" t="str">
        <f>IFERROR(INDEX(Calc!$B$4:$L$2003,MATCH($O$3&amp;"-"&amp;$C471,Calc!$I$4:$I$2003,0),3),"")</f>
        <v/>
      </c>
      <c r="F471" s="242" t="str">
        <f>IFERROR(INDEX(Calc!$B$4:$L$2003,MATCH($O$3&amp;"-"&amp;$C471,Calc!$I$4:$I$2003,0),4),"")</f>
        <v/>
      </c>
      <c r="G471" s="242" t="str">
        <f>IFERROR(INDEX(Calc!$B$4:$L$2003,MATCH($O$3&amp;"-"&amp;$C471,Calc!$I$4:$I$2003,0),5),"")</f>
        <v/>
      </c>
      <c r="H471" s="129" t="str">
        <f>IFERROR(IF(I471="Closed","―",INDEX(Calc!$B$4:$L$2003,MATCH($O$3&amp;"-"&amp;$C471,Calc!$I$4:$I$2003,0),10)),"")</f>
        <v/>
      </c>
      <c r="I471" s="130"/>
      <c r="J471" s="59"/>
    </row>
    <row r="472" spans="2:10" x14ac:dyDescent="0.25">
      <c r="B472" s="58"/>
      <c r="C472" s="127">
        <v>458</v>
      </c>
      <c r="D472" s="128" t="str">
        <f>IFERROR(INDEX(Calc!$B$4:$L$2003,MATCH($O$3&amp;"-"&amp;C472,Calc!$I$4:$I$2003,0),2),"")</f>
        <v/>
      </c>
      <c r="E472" s="127" t="str">
        <f>IFERROR(INDEX(Calc!$B$4:$L$2003,MATCH($O$3&amp;"-"&amp;$C472,Calc!$I$4:$I$2003,0),3),"")</f>
        <v/>
      </c>
      <c r="F472" s="242" t="str">
        <f>IFERROR(INDEX(Calc!$B$4:$L$2003,MATCH($O$3&amp;"-"&amp;$C472,Calc!$I$4:$I$2003,0),4),"")</f>
        <v/>
      </c>
      <c r="G472" s="242" t="str">
        <f>IFERROR(INDEX(Calc!$B$4:$L$2003,MATCH($O$3&amp;"-"&amp;$C472,Calc!$I$4:$I$2003,0),5),"")</f>
        <v/>
      </c>
      <c r="H472" s="129" t="str">
        <f>IFERROR(IF(I472="Closed","―",INDEX(Calc!$B$4:$L$2003,MATCH($O$3&amp;"-"&amp;$C472,Calc!$I$4:$I$2003,0),10)),"")</f>
        <v/>
      </c>
      <c r="I472" s="130"/>
      <c r="J472" s="59"/>
    </row>
    <row r="473" spans="2:10" x14ac:dyDescent="0.25">
      <c r="B473" s="58"/>
      <c r="C473" s="127">
        <v>459</v>
      </c>
      <c r="D473" s="128" t="str">
        <f>IFERROR(INDEX(Calc!$B$4:$L$2003,MATCH($O$3&amp;"-"&amp;C473,Calc!$I$4:$I$2003,0),2),"")</f>
        <v/>
      </c>
      <c r="E473" s="127" t="str">
        <f>IFERROR(INDEX(Calc!$B$4:$L$2003,MATCH($O$3&amp;"-"&amp;$C473,Calc!$I$4:$I$2003,0),3),"")</f>
        <v/>
      </c>
      <c r="F473" s="242" t="str">
        <f>IFERROR(INDEX(Calc!$B$4:$L$2003,MATCH($O$3&amp;"-"&amp;$C473,Calc!$I$4:$I$2003,0),4),"")</f>
        <v/>
      </c>
      <c r="G473" s="242" t="str">
        <f>IFERROR(INDEX(Calc!$B$4:$L$2003,MATCH($O$3&amp;"-"&amp;$C473,Calc!$I$4:$I$2003,0),5),"")</f>
        <v/>
      </c>
      <c r="H473" s="129" t="str">
        <f>IFERROR(IF(I473="Closed","―",INDEX(Calc!$B$4:$L$2003,MATCH($O$3&amp;"-"&amp;$C473,Calc!$I$4:$I$2003,0),10)),"")</f>
        <v/>
      </c>
      <c r="I473" s="130"/>
      <c r="J473" s="59"/>
    </row>
    <row r="474" spans="2:10" x14ac:dyDescent="0.25">
      <c r="B474" s="58"/>
      <c r="C474" s="127">
        <v>460</v>
      </c>
      <c r="D474" s="128" t="str">
        <f>IFERROR(INDEX(Calc!$B$4:$L$2003,MATCH($O$3&amp;"-"&amp;C474,Calc!$I$4:$I$2003,0),2),"")</f>
        <v/>
      </c>
      <c r="E474" s="127" t="str">
        <f>IFERROR(INDEX(Calc!$B$4:$L$2003,MATCH($O$3&amp;"-"&amp;$C474,Calc!$I$4:$I$2003,0),3),"")</f>
        <v/>
      </c>
      <c r="F474" s="242" t="str">
        <f>IFERROR(INDEX(Calc!$B$4:$L$2003,MATCH($O$3&amp;"-"&amp;$C474,Calc!$I$4:$I$2003,0),4),"")</f>
        <v/>
      </c>
      <c r="G474" s="242" t="str">
        <f>IFERROR(INDEX(Calc!$B$4:$L$2003,MATCH($O$3&amp;"-"&amp;$C474,Calc!$I$4:$I$2003,0),5),"")</f>
        <v/>
      </c>
      <c r="H474" s="129" t="str">
        <f>IFERROR(IF(I474="Closed","―",INDEX(Calc!$B$4:$L$2003,MATCH($O$3&amp;"-"&amp;$C474,Calc!$I$4:$I$2003,0),10)),"")</f>
        <v/>
      </c>
      <c r="I474" s="130"/>
      <c r="J474" s="59"/>
    </row>
    <row r="475" spans="2:10" x14ac:dyDescent="0.25">
      <c r="B475" s="58"/>
      <c r="C475" s="127">
        <v>461</v>
      </c>
      <c r="D475" s="128" t="str">
        <f>IFERROR(INDEX(Calc!$B$4:$L$2003,MATCH($O$3&amp;"-"&amp;C475,Calc!$I$4:$I$2003,0),2),"")</f>
        <v/>
      </c>
      <c r="E475" s="127" t="str">
        <f>IFERROR(INDEX(Calc!$B$4:$L$2003,MATCH($O$3&amp;"-"&amp;$C475,Calc!$I$4:$I$2003,0),3),"")</f>
        <v/>
      </c>
      <c r="F475" s="242" t="str">
        <f>IFERROR(INDEX(Calc!$B$4:$L$2003,MATCH($O$3&amp;"-"&amp;$C475,Calc!$I$4:$I$2003,0),4),"")</f>
        <v/>
      </c>
      <c r="G475" s="242" t="str">
        <f>IFERROR(INDEX(Calc!$B$4:$L$2003,MATCH($O$3&amp;"-"&amp;$C475,Calc!$I$4:$I$2003,0),5),"")</f>
        <v/>
      </c>
      <c r="H475" s="129" t="str">
        <f>IFERROR(IF(I475="Closed","―",INDEX(Calc!$B$4:$L$2003,MATCH($O$3&amp;"-"&amp;$C475,Calc!$I$4:$I$2003,0),10)),"")</f>
        <v/>
      </c>
      <c r="I475" s="130"/>
      <c r="J475" s="59"/>
    </row>
    <row r="476" spans="2:10" x14ac:dyDescent="0.25">
      <c r="B476" s="58"/>
      <c r="C476" s="127">
        <v>462</v>
      </c>
      <c r="D476" s="128" t="str">
        <f>IFERROR(INDEX(Calc!$B$4:$L$2003,MATCH($O$3&amp;"-"&amp;C476,Calc!$I$4:$I$2003,0),2),"")</f>
        <v/>
      </c>
      <c r="E476" s="127" t="str">
        <f>IFERROR(INDEX(Calc!$B$4:$L$2003,MATCH($O$3&amp;"-"&amp;$C476,Calc!$I$4:$I$2003,0),3),"")</f>
        <v/>
      </c>
      <c r="F476" s="242" t="str">
        <f>IFERROR(INDEX(Calc!$B$4:$L$2003,MATCH($O$3&amp;"-"&amp;$C476,Calc!$I$4:$I$2003,0),4),"")</f>
        <v/>
      </c>
      <c r="G476" s="242" t="str">
        <f>IFERROR(INDEX(Calc!$B$4:$L$2003,MATCH($O$3&amp;"-"&amp;$C476,Calc!$I$4:$I$2003,0),5),"")</f>
        <v/>
      </c>
      <c r="H476" s="129" t="str">
        <f>IFERROR(IF(I476="Closed","―",INDEX(Calc!$B$4:$L$2003,MATCH($O$3&amp;"-"&amp;$C476,Calc!$I$4:$I$2003,0),10)),"")</f>
        <v/>
      </c>
      <c r="I476" s="130"/>
      <c r="J476" s="59"/>
    </row>
    <row r="477" spans="2:10" x14ac:dyDescent="0.25">
      <c r="B477" s="58"/>
      <c r="C477" s="127">
        <v>463</v>
      </c>
      <c r="D477" s="128" t="str">
        <f>IFERROR(INDEX(Calc!$B$4:$L$2003,MATCH($O$3&amp;"-"&amp;C477,Calc!$I$4:$I$2003,0),2),"")</f>
        <v/>
      </c>
      <c r="E477" s="127" t="str">
        <f>IFERROR(INDEX(Calc!$B$4:$L$2003,MATCH($O$3&amp;"-"&amp;$C477,Calc!$I$4:$I$2003,0),3),"")</f>
        <v/>
      </c>
      <c r="F477" s="242" t="str">
        <f>IFERROR(INDEX(Calc!$B$4:$L$2003,MATCH($O$3&amp;"-"&amp;$C477,Calc!$I$4:$I$2003,0),4),"")</f>
        <v/>
      </c>
      <c r="G477" s="242" t="str">
        <f>IFERROR(INDEX(Calc!$B$4:$L$2003,MATCH($O$3&amp;"-"&amp;$C477,Calc!$I$4:$I$2003,0),5),"")</f>
        <v/>
      </c>
      <c r="H477" s="129" t="str">
        <f>IFERROR(IF(I477="Closed","―",INDEX(Calc!$B$4:$L$2003,MATCH($O$3&amp;"-"&amp;$C477,Calc!$I$4:$I$2003,0),10)),"")</f>
        <v/>
      </c>
      <c r="I477" s="130"/>
      <c r="J477" s="59"/>
    </row>
    <row r="478" spans="2:10" x14ac:dyDescent="0.25">
      <c r="B478" s="58"/>
      <c r="C478" s="127">
        <v>464</v>
      </c>
      <c r="D478" s="128" t="str">
        <f>IFERROR(INDEX(Calc!$B$4:$L$2003,MATCH($O$3&amp;"-"&amp;C478,Calc!$I$4:$I$2003,0),2),"")</f>
        <v/>
      </c>
      <c r="E478" s="127" t="str">
        <f>IFERROR(INDEX(Calc!$B$4:$L$2003,MATCH($O$3&amp;"-"&amp;$C478,Calc!$I$4:$I$2003,0),3),"")</f>
        <v/>
      </c>
      <c r="F478" s="242" t="str">
        <f>IFERROR(INDEX(Calc!$B$4:$L$2003,MATCH($O$3&amp;"-"&amp;$C478,Calc!$I$4:$I$2003,0),4),"")</f>
        <v/>
      </c>
      <c r="G478" s="242" t="str">
        <f>IFERROR(INDEX(Calc!$B$4:$L$2003,MATCH($O$3&amp;"-"&amp;$C478,Calc!$I$4:$I$2003,0),5),"")</f>
        <v/>
      </c>
      <c r="H478" s="129" t="str">
        <f>IFERROR(IF(I478="Closed","―",INDEX(Calc!$B$4:$L$2003,MATCH($O$3&amp;"-"&amp;$C478,Calc!$I$4:$I$2003,0),10)),"")</f>
        <v/>
      </c>
      <c r="I478" s="130"/>
      <c r="J478" s="59"/>
    </row>
    <row r="479" spans="2:10" x14ac:dyDescent="0.25">
      <c r="B479" s="58"/>
      <c r="C479" s="127">
        <v>465</v>
      </c>
      <c r="D479" s="128" t="str">
        <f>IFERROR(INDEX(Calc!$B$4:$L$2003,MATCH($O$3&amp;"-"&amp;C479,Calc!$I$4:$I$2003,0),2),"")</f>
        <v/>
      </c>
      <c r="E479" s="127" t="str">
        <f>IFERROR(INDEX(Calc!$B$4:$L$2003,MATCH($O$3&amp;"-"&amp;$C479,Calc!$I$4:$I$2003,0),3),"")</f>
        <v/>
      </c>
      <c r="F479" s="242" t="str">
        <f>IFERROR(INDEX(Calc!$B$4:$L$2003,MATCH($O$3&amp;"-"&amp;$C479,Calc!$I$4:$I$2003,0),4),"")</f>
        <v/>
      </c>
      <c r="G479" s="242" t="str">
        <f>IFERROR(INDEX(Calc!$B$4:$L$2003,MATCH($O$3&amp;"-"&amp;$C479,Calc!$I$4:$I$2003,0),5),"")</f>
        <v/>
      </c>
      <c r="H479" s="129" t="str">
        <f>IFERROR(IF(I479="Closed","―",INDEX(Calc!$B$4:$L$2003,MATCH($O$3&amp;"-"&amp;$C479,Calc!$I$4:$I$2003,0),10)),"")</f>
        <v/>
      </c>
      <c r="I479" s="130"/>
      <c r="J479" s="59"/>
    </row>
    <row r="480" spans="2:10" x14ac:dyDescent="0.25">
      <c r="B480" s="58"/>
      <c r="C480" s="127">
        <v>466</v>
      </c>
      <c r="D480" s="128" t="str">
        <f>IFERROR(INDEX(Calc!$B$4:$L$2003,MATCH($O$3&amp;"-"&amp;C480,Calc!$I$4:$I$2003,0),2),"")</f>
        <v/>
      </c>
      <c r="E480" s="127" t="str">
        <f>IFERROR(INDEX(Calc!$B$4:$L$2003,MATCH($O$3&amp;"-"&amp;$C480,Calc!$I$4:$I$2003,0),3),"")</f>
        <v/>
      </c>
      <c r="F480" s="242" t="str">
        <f>IFERROR(INDEX(Calc!$B$4:$L$2003,MATCH($O$3&amp;"-"&amp;$C480,Calc!$I$4:$I$2003,0),4),"")</f>
        <v/>
      </c>
      <c r="G480" s="242" t="str">
        <f>IFERROR(INDEX(Calc!$B$4:$L$2003,MATCH($O$3&amp;"-"&amp;$C480,Calc!$I$4:$I$2003,0),5),"")</f>
        <v/>
      </c>
      <c r="H480" s="129" t="str">
        <f>IFERROR(IF(I480="Closed","―",INDEX(Calc!$B$4:$L$2003,MATCH($O$3&amp;"-"&amp;$C480,Calc!$I$4:$I$2003,0),10)),"")</f>
        <v/>
      </c>
      <c r="I480" s="130"/>
      <c r="J480" s="59"/>
    </row>
    <row r="481" spans="2:10" x14ac:dyDescent="0.25">
      <c r="B481" s="58"/>
      <c r="C481" s="127">
        <v>467</v>
      </c>
      <c r="D481" s="128" t="str">
        <f>IFERROR(INDEX(Calc!$B$4:$L$2003,MATCH($O$3&amp;"-"&amp;C481,Calc!$I$4:$I$2003,0),2),"")</f>
        <v/>
      </c>
      <c r="E481" s="127" t="str">
        <f>IFERROR(INDEX(Calc!$B$4:$L$2003,MATCH($O$3&amp;"-"&amp;$C481,Calc!$I$4:$I$2003,0),3),"")</f>
        <v/>
      </c>
      <c r="F481" s="242" t="str">
        <f>IFERROR(INDEX(Calc!$B$4:$L$2003,MATCH($O$3&amp;"-"&amp;$C481,Calc!$I$4:$I$2003,0),4),"")</f>
        <v/>
      </c>
      <c r="G481" s="242" t="str">
        <f>IFERROR(INDEX(Calc!$B$4:$L$2003,MATCH($O$3&amp;"-"&amp;$C481,Calc!$I$4:$I$2003,0),5),"")</f>
        <v/>
      </c>
      <c r="H481" s="129" t="str">
        <f>IFERROR(IF(I481="Closed","―",INDEX(Calc!$B$4:$L$2003,MATCH($O$3&amp;"-"&amp;$C481,Calc!$I$4:$I$2003,0),10)),"")</f>
        <v/>
      </c>
      <c r="I481" s="130"/>
      <c r="J481" s="59"/>
    </row>
    <row r="482" spans="2:10" x14ac:dyDescent="0.25">
      <c r="B482" s="58"/>
      <c r="C482" s="127">
        <v>468</v>
      </c>
      <c r="D482" s="128" t="str">
        <f>IFERROR(INDEX(Calc!$B$4:$L$2003,MATCH($O$3&amp;"-"&amp;C482,Calc!$I$4:$I$2003,0),2),"")</f>
        <v/>
      </c>
      <c r="E482" s="127" t="str">
        <f>IFERROR(INDEX(Calc!$B$4:$L$2003,MATCH($O$3&amp;"-"&amp;$C482,Calc!$I$4:$I$2003,0),3),"")</f>
        <v/>
      </c>
      <c r="F482" s="242" t="str">
        <f>IFERROR(INDEX(Calc!$B$4:$L$2003,MATCH($O$3&amp;"-"&amp;$C482,Calc!$I$4:$I$2003,0),4),"")</f>
        <v/>
      </c>
      <c r="G482" s="242" t="str">
        <f>IFERROR(INDEX(Calc!$B$4:$L$2003,MATCH($O$3&amp;"-"&amp;$C482,Calc!$I$4:$I$2003,0),5),"")</f>
        <v/>
      </c>
      <c r="H482" s="129" t="str">
        <f>IFERROR(IF(I482="Closed","―",INDEX(Calc!$B$4:$L$2003,MATCH($O$3&amp;"-"&amp;$C482,Calc!$I$4:$I$2003,0),10)),"")</f>
        <v/>
      </c>
      <c r="I482" s="130"/>
      <c r="J482" s="59"/>
    </row>
    <row r="483" spans="2:10" x14ac:dyDescent="0.25">
      <c r="B483" s="58"/>
      <c r="C483" s="127">
        <v>469</v>
      </c>
      <c r="D483" s="128" t="str">
        <f>IFERROR(INDEX(Calc!$B$4:$L$2003,MATCH($O$3&amp;"-"&amp;C483,Calc!$I$4:$I$2003,0),2),"")</f>
        <v/>
      </c>
      <c r="E483" s="127" t="str">
        <f>IFERROR(INDEX(Calc!$B$4:$L$2003,MATCH($O$3&amp;"-"&amp;$C483,Calc!$I$4:$I$2003,0),3),"")</f>
        <v/>
      </c>
      <c r="F483" s="242" t="str">
        <f>IFERROR(INDEX(Calc!$B$4:$L$2003,MATCH($O$3&amp;"-"&amp;$C483,Calc!$I$4:$I$2003,0),4),"")</f>
        <v/>
      </c>
      <c r="G483" s="242" t="str">
        <f>IFERROR(INDEX(Calc!$B$4:$L$2003,MATCH($O$3&amp;"-"&amp;$C483,Calc!$I$4:$I$2003,0),5),"")</f>
        <v/>
      </c>
      <c r="H483" s="129" t="str">
        <f>IFERROR(IF(I483="Closed","―",INDEX(Calc!$B$4:$L$2003,MATCH($O$3&amp;"-"&amp;$C483,Calc!$I$4:$I$2003,0),10)),"")</f>
        <v/>
      </c>
      <c r="I483" s="130"/>
      <c r="J483" s="59"/>
    </row>
    <row r="484" spans="2:10" x14ac:dyDescent="0.25">
      <c r="B484" s="58"/>
      <c r="C484" s="127">
        <v>470</v>
      </c>
      <c r="D484" s="128" t="str">
        <f>IFERROR(INDEX(Calc!$B$4:$L$2003,MATCH($O$3&amp;"-"&amp;C484,Calc!$I$4:$I$2003,0),2),"")</f>
        <v/>
      </c>
      <c r="E484" s="127" t="str">
        <f>IFERROR(INDEX(Calc!$B$4:$L$2003,MATCH($O$3&amp;"-"&amp;$C484,Calc!$I$4:$I$2003,0),3),"")</f>
        <v/>
      </c>
      <c r="F484" s="242" t="str">
        <f>IFERROR(INDEX(Calc!$B$4:$L$2003,MATCH($O$3&amp;"-"&amp;$C484,Calc!$I$4:$I$2003,0),4),"")</f>
        <v/>
      </c>
      <c r="G484" s="242" t="str">
        <f>IFERROR(INDEX(Calc!$B$4:$L$2003,MATCH($O$3&amp;"-"&amp;$C484,Calc!$I$4:$I$2003,0),5),"")</f>
        <v/>
      </c>
      <c r="H484" s="129" t="str">
        <f>IFERROR(IF(I484="Closed","―",INDEX(Calc!$B$4:$L$2003,MATCH($O$3&amp;"-"&amp;$C484,Calc!$I$4:$I$2003,0),10)),"")</f>
        <v/>
      </c>
      <c r="I484" s="130"/>
      <c r="J484" s="59"/>
    </row>
    <row r="485" spans="2:10" x14ac:dyDescent="0.25">
      <c r="B485" s="58"/>
      <c r="C485" s="127">
        <v>471</v>
      </c>
      <c r="D485" s="128" t="str">
        <f>IFERROR(INDEX(Calc!$B$4:$L$2003,MATCH($O$3&amp;"-"&amp;C485,Calc!$I$4:$I$2003,0),2),"")</f>
        <v/>
      </c>
      <c r="E485" s="127" t="str">
        <f>IFERROR(INDEX(Calc!$B$4:$L$2003,MATCH($O$3&amp;"-"&amp;$C485,Calc!$I$4:$I$2003,0),3),"")</f>
        <v/>
      </c>
      <c r="F485" s="242" t="str">
        <f>IFERROR(INDEX(Calc!$B$4:$L$2003,MATCH($O$3&amp;"-"&amp;$C485,Calc!$I$4:$I$2003,0),4),"")</f>
        <v/>
      </c>
      <c r="G485" s="242" t="str">
        <f>IFERROR(INDEX(Calc!$B$4:$L$2003,MATCH($O$3&amp;"-"&amp;$C485,Calc!$I$4:$I$2003,0),5),"")</f>
        <v/>
      </c>
      <c r="H485" s="129" t="str">
        <f>IFERROR(IF(I485="Closed","―",INDEX(Calc!$B$4:$L$2003,MATCH($O$3&amp;"-"&amp;$C485,Calc!$I$4:$I$2003,0),10)),"")</f>
        <v/>
      </c>
      <c r="I485" s="130"/>
      <c r="J485" s="59"/>
    </row>
    <row r="486" spans="2:10" x14ac:dyDescent="0.25">
      <c r="B486" s="58"/>
      <c r="C486" s="127">
        <v>472</v>
      </c>
      <c r="D486" s="128" t="str">
        <f>IFERROR(INDEX(Calc!$B$4:$L$2003,MATCH($O$3&amp;"-"&amp;C486,Calc!$I$4:$I$2003,0),2),"")</f>
        <v/>
      </c>
      <c r="E486" s="127" t="str">
        <f>IFERROR(INDEX(Calc!$B$4:$L$2003,MATCH($O$3&amp;"-"&amp;$C486,Calc!$I$4:$I$2003,0),3),"")</f>
        <v/>
      </c>
      <c r="F486" s="242" t="str">
        <f>IFERROR(INDEX(Calc!$B$4:$L$2003,MATCH($O$3&amp;"-"&amp;$C486,Calc!$I$4:$I$2003,0),4),"")</f>
        <v/>
      </c>
      <c r="G486" s="242" t="str">
        <f>IFERROR(INDEX(Calc!$B$4:$L$2003,MATCH($O$3&amp;"-"&amp;$C486,Calc!$I$4:$I$2003,0),5),"")</f>
        <v/>
      </c>
      <c r="H486" s="129" t="str">
        <f>IFERROR(IF(I486="Closed","―",INDEX(Calc!$B$4:$L$2003,MATCH($O$3&amp;"-"&amp;$C486,Calc!$I$4:$I$2003,0),10)),"")</f>
        <v/>
      </c>
      <c r="I486" s="130"/>
      <c r="J486" s="59"/>
    </row>
    <row r="487" spans="2:10" x14ac:dyDescent="0.25">
      <c r="B487" s="58"/>
      <c r="C487" s="127">
        <v>473</v>
      </c>
      <c r="D487" s="128" t="str">
        <f>IFERROR(INDEX(Calc!$B$4:$L$2003,MATCH($O$3&amp;"-"&amp;C487,Calc!$I$4:$I$2003,0),2),"")</f>
        <v/>
      </c>
      <c r="E487" s="127" t="str">
        <f>IFERROR(INDEX(Calc!$B$4:$L$2003,MATCH($O$3&amp;"-"&amp;$C487,Calc!$I$4:$I$2003,0),3),"")</f>
        <v/>
      </c>
      <c r="F487" s="242" t="str">
        <f>IFERROR(INDEX(Calc!$B$4:$L$2003,MATCH($O$3&amp;"-"&amp;$C487,Calc!$I$4:$I$2003,0),4),"")</f>
        <v/>
      </c>
      <c r="G487" s="242" t="str">
        <f>IFERROR(INDEX(Calc!$B$4:$L$2003,MATCH($O$3&amp;"-"&amp;$C487,Calc!$I$4:$I$2003,0),5),"")</f>
        <v/>
      </c>
      <c r="H487" s="129" t="str">
        <f>IFERROR(IF(I487="Closed","―",INDEX(Calc!$B$4:$L$2003,MATCH($O$3&amp;"-"&amp;$C487,Calc!$I$4:$I$2003,0),10)),"")</f>
        <v/>
      </c>
      <c r="I487" s="130"/>
      <c r="J487" s="59"/>
    </row>
    <row r="488" spans="2:10" x14ac:dyDescent="0.25">
      <c r="B488" s="58"/>
      <c r="C488" s="127">
        <v>474</v>
      </c>
      <c r="D488" s="128" t="str">
        <f>IFERROR(INDEX(Calc!$B$4:$L$2003,MATCH($O$3&amp;"-"&amp;C488,Calc!$I$4:$I$2003,0),2),"")</f>
        <v/>
      </c>
      <c r="E488" s="127" t="str">
        <f>IFERROR(INDEX(Calc!$B$4:$L$2003,MATCH($O$3&amp;"-"&amp;$C488,Calc!$I$4:$I$2003,0),3),"")</f>
        <v/>
      </c>
      <c r="F488" s="242" t="str">
        <f>IFERROR(INDEX(Calc!$B$4:$L$2003,MATCH($O$3&amp;"-"&amp;$C488,Calc!$I$4:$I$2003,0),4),"")</f>
        <v/>
      </c>
      <c r="G488" s="242" t="str">
        <f>IFERROR(INDEX(Calc!$B$4:$L$2003,MATCH($O$3&amp;"-"&amp;$C488,Calc!$I$4:$I$2003,0),5),"")</f>
        <v/>
      </c>
      <c r="H488" s="129" t="str">
        <f>IFERROR(IF(I488="Closed","―",INDEX(Calc!$B$4:$L$2003,MATCH($O$3&amp;"-"&amp;$C488,Calc!$I$4:$I$2003,0),10)),"")</f>
        <v/>
      </c>
      <c r="I488" s="130"/>
      <c r="J488" s="59"/>
    </row>
    <row r="489" spans="2:10" x14ac:dyDescent="0.25">
      <c r="B489" s="58"/>
      <c r="C489" s="127">
        <v>475</v>
      </c>
      <c r="D489" s="128" t="str">
        <f>IFERROR(INDEX(Calc!$B$4:$L$2003,MATCH($O$3&amp;"-"&amp;C489,Calc!$I$4:$I$2003,0),2),"")</f>
        <v/>
      </c>
      <c r="E489" s="127" t="str">
        <f>IFERROR(INDEX(Calc!$B$4:$L$2003,MATCH($O$3&amp;"-"&amp;$C489,Calc!$I$4:$I$2003,0),3),"")</f>
        <v/>
      </c>
      <c r="F489" s="242" t="str">
        <f>IFERROR(INDEX(Calc!$B$4:$L$2003,MATCH($O$3&amp;"-"&amp;$C489,Calc!$I$4:$I$2003,0),4),"")</f>
        <v/>
      </c>
      <c r="G489" s="242" t="str">
        <f>IFERROR(INDEX(Calc!$B$4:$L$2003,MATCH($O$3&amp;"-"&amp;$C489,Calc!$I$4:$I$2003,0),5),"")</f>
        <v/>
      </c>
      <c r="H489" s="129" t="str">
        <f>IFERROR(IF(I489="Closed","―",INDEX(Calc!$B$4:$L$2003,MATCH($O$3&amp;"-"&amp;$C489,Calc!$I$4:$I$2003,0),10)),"")</f>
        <v/>
      </c>
      <c r="I489" s="130"/>
      <c r="J489" s="59"/>
    </row>
    <row r="490" spans="2:10" x14ac:dyDescent="0.25">
      <c r="B490" s="58"/>
      <c r="C490" s="127">
        <v>476</v>
      </c>
      <c r="D490" s="128" t="str">
        <f>IFERROR(INDEX(Calc!$B$4:$L$2003,MATCH($O$3&amp;"-"&amp;C490,Calc!$I$4:$I$2003,0),2),"")</f>
        <v/>
      </c>
      <c r="E490" s="127" t="str">
        <f>IFERROR(INDEX(Calc!$B$4:$L$2003,MATCH($O$3&amp;"-"&amp;$C490,Calc!$I$4:$I$2003,0),3),"")</f>
        <v/>
      </c>
      <c r="F490" s="242" t="str">
        <f>IFERROR(INDEX(Calc!$B$4:$L$2003,MATCH($O$3&amp;"-"&amp;$C490,Calc!$I$4:$I$2003,0),4),"")</f>
        <v/>
      </c>
      <c r="G490" s="242" t="str">
        <f>IFERROR(INDEX(Calc!$B$4:$L$2003,MATCH($O$3&amp;"-"&amp;$C490,Calc!$I$4:$I$2003,0),5),"")</f>
        <v/>
      </c>
      <c r="H490" s="129" t="str">
        <f>IFERROR(IF(I490="Closed","―",INDEX(Calc!$B$4:$L$2003,MATCH($O$3&amp;"-"&amp;$C490,Calc!$I$4:$I$2003,0),10)),"")</f>
        <v/>
      </c>
      <c r="I490" s="130"/>
      <c r="J490" s="59"/>
    </row>
    <row r="491" spans="2:10" x14ac:dyDescent="0.25">
      <c r="B491" s="58"/>
      <c r="C491" s="127">
        <v>477</v>
      </c>
      <c r="D491" s="128" t="str">
        <f>IFERROR(INDEX(Calc!$B$4:$L$2003,MATCH($O$3&amp;"-"&amp;C491,Calc!$I$4:$I$2003,0),2),"")</f>
        <v/>
      </c>
      <c r="E491" s="127" t="str">
        <f>IFERROR(INDEX(Calc!$B$4:$L$2003,MATCH($O$3&amp;"-"&amp;$C491,Calc!$I$4:$I$2003,0),3),"")</f>
        <v/>
      </c>
      <c r="F491" s="242" t="str">
        <f>IFERROR(INDEX(Calc!$B$4:$L$2003,MATCH($O$3&amp;"-"&amp;$C491,Calc!$I$4:$I$2003,0),4),"")</f>
        <v/>
      </c>
      <c r="G491" s="242" t="str">
        <f>IFERROR(INDEX(Calc!$B$4:$L$2003,MATCH($O$3&amp;"-"&amp;$C491,Calc!$I$4:$I$2003,0),5),"")</f>
        <v/>
      </c>
      <c r="H491" s="129" t="str">
        <f>IFERROR(IF(I491="Closed","―",INDEX(Calc!$B$4:$L$2003,MATCH($O$3&amp;"-"&amp;$C491,Calc!$I$4:$I$2003,0),10)),"")</f>
        <v/>
      </c>
      <c r="I491" s="130"/>
      <c r="J491" s="59"/>
    </row>
    <row r="492" spans="2:10" x14ac:dyDescent="0.25">
      <c r="B492" s="58"/>
      <c r="C492" s="127">
        <v>478</v>
      </c>
      <c r="D492" s="128" t="str">
        <f>IFERROR(INDEX(Calc!$B$4:$L$2003,MATCH($O$3&amp;"-"&amp;C492,Calc!$I$4:$I$2003,0),2),"")</f>
        <v/>
      </c>
      <c r="E492" s="127" t="str">
        <f>IFERROR(INDEX(Calc!$B$4:$L$2003,MATCH($O$3&amp;"-"&amp;$C492,Calc!$I$4:$I$2003,0),3),"")</f>
        <v/>
      </c>
      <c r="F492" s="242" t="str">
        <f>IFERROR(INDEX(Calc!$B$4:$L$2003,MATCH($O$3&amp;"-"&amp;$C492,Calc!$I$4:$I$2003,0),4),"")</f>
        <v/>
      </c>
      <c r="G492" s="242" t="str">
        <f>IFERROR(INDEX(Calc!$B$4:$L$2003,MATCH($O$3&amp;"-"&amp;$C492,Calc!$I$4:$I$2003,0),5),"")</f>
        <v/>
      </c>
      <c r="H492" s="129" t="str">
        <f>IFERROR(IF(I492="Closed","―",INDEX(Calc!$B$4:$L$2003,MATCH($O$3&amp;"-"&amp;$C492,Calc!$I$4:$I$2003,0),10)),"")</f>
        <v/>
      </c>
      <c r="I492" s="130"/>
      <c r="J492" s="59"/>
    </row>
    <row r="493" spans="2:10" x14ac:dyDescent="0.25">
      <c r="B493" s="58"/>
      <c r="C493" s="127">
        <v>479</v>
      </c>
      <c r="D493" s="128" t="str">
        <f>IFERROR(INDEX(Calc!$B$4:$L$2003,MATCH($O$3&amp;"-"&amp;C493,Calc!$I$4:$I$2003,0),2),"")</f>
        <v/>
      </c>
      <c r="E493" s="127" t="str">
        <f>IFERROR(INDEX(Calc!$B$4:$L$2003,MATCH($O$3&amp;"-"&amp;$C493,Calc!$I$4:$I$2003,0),3),"")</f>
        <v/>
      </c>
      <c r="F493" s="242" t="str">
        <f>IFERROR(INDEX(Calc!$B$4:$L$2003,MATCH($O$3&amp;"-"&amp;$C493,Calc!$I$4:$I$2003,0),4),"")</f>
        <v/>
      </c>
      <c r="G493" s="242" t="str">
        <f>IFERROR(INDEX(Calc!$B$4:$L$2003,MATCH($O$3&amp;"-"&amp;$C493,Calc!$I$4:$I$2003,0),5),"")</f>
        <v/>
      </c>
      <c r="H493" s="129" t="str">
        <f>IFERROR(IF(I493="Closed","―",INDEX(Calc!$B$4:$L$2003,MATCH($O$3&amp;"-"&amp;$C493,Calc!$I$4:$I$2003,0),10)),"")</f>
        <v/>
      </c>
      <c r="I493" s="130"/>
      <c r="J493" s="59"/>
    </row>
    <row r="494" spans="2:10" x14ac:dyDescent="0.25">
      <c r="B494" s="58"/>
      <c r="C494" s="127">
        <v>480</v>
      </c>
      <c r="D494" s="128" t="str">
        <f>IFERROR(INDEX(Calc!$B$4:$L$2003,MATCH($O$3&amp;"-"&amp;C494,Calc!$I$4:$I$2003,0),2),"")</f>
        <v/>
      </c>
      <c r="E494" s="127" t="str">
        <f>IFERROR(INDEX(Calc!$B$4:$L$2003,MATCH($O$3&amp;"-"&amp;$C494,Calc!$I$4:$I$2003,0),3),"")</f>
        <v/>
      </c>
      <c r="F494" s="242" t="str">
        <f>IFERROR(INDEX(Calc!$B$4:$L$2003,MATCH($O$3&amp;"-"&amp;$C494,Calc!$I$4:$I$2003,0),4),"")</f>
        <v/>
      </c>
      <c r="G494" s="242" t="str">
        <f>IFERROR(INDEX(Calc!$B$4:$L$2003,MATCH($O$3&amp;"-"&amp;$C494,Calc!$I$4:$I$2003,0),5),"")</f>
        <v/>
      </c>
      <c r="H494" s="129" t="str">
        <f>IFERROR(IF(I494="Closed","―",INDEX(Calc!$B$4:$L$2003,MATCH($O$3&amp;"-"&amp;$C494,Calc!$I$4:$I$2003,0),10)),"")</f>
        <v/>
      </c>
      <c r="I494" s="130"/>
      <c r="J494" s="59"/>
    </row>
    <row r="495" spans="2:10" x14ac:dyDescent="0.25">
      <c r="B495" s="58"/>
      <c r="C495" s="127">
        <v>481</v>
      </c>
      <c r="D495" s="128" t="str">
        <f>IFERROR(INDEX(Calc!$B$4:$L$2003,MATCH($O$3&amp;"-"&amp;C495,Calc!$I$4:$I$2003,0),2),"")</f>
        <v/>
      </c>
      <c r="E495" s="127" t="str">
        <f>IFERROR(INDEX(Calc!$B$4:$L$2003,MATCH($O$3&amp;"-"&amp;$C495,Calc!$I$4:$I$2003,0),3),"")</f>
        <v/>
      </c>
      <c r="F495" s="242" t="str">
        <f>IFERROR(INDEX(Calc!$B$4:$L$2003,MATCH($O$3&amp;"-"&amp;$C495,Calc!$I$4:$I$2003,0),4),"")</f>
        <v/>
      </c>
      <c r="G495" s="242" t="str">
        <f>IFERROR(INDEX(Calc!$B$4:$L$2003,MATCH($O$3&amp;"-"&amp;$C495,Calc!$I$4:$I$2003,0),5),"")</f>
        <v/>
      </c>
      <c r="H495" s="129" t="str">
        <f>IFERROR(IF(I495="Closed","―",INDEX(Calc!$B$4:$L$2003,MATCH($O$3&amp;"-"&amp;$C495,Calc!$I$4:$I$2003,0),10)),"")</f>
        <v/>
      </c>
      <c r="I495" s="130"/>
      <c r="J495" s="59"/>
    </row>
    <row r="496" spans="2:10" x14ac:dyDescent="0.25">
      <c r="B496" s="58"/>
      <c r="C496" s="127">
        <v>482</v>
      </c>
      <c r="D496" s="128" t="str">
        <f>IFERROR(INDEX(Calc!$B$4:$L$2003,MATCH($O$3&amp;"-"&amp;C496,Calc!$I$4:$I$2003,0),2),"")</f>
        <v/>
      </c>
      <c r="E496" s="127" t="str">
        <f>IFERROR(INDEX(Calc!$B$4:$L$2003,MATCH($O$3&amp;"-"&amp;$C496,Calc!$I$4:$I$2003,0),3),"")</f>
        <v/>
      </c>
      <c r="F496" s="242" t="str">
        <f>IFERROR(INDEX(Calc!$B$4:$L$2003,MATCH($O$3&amp;"-"&amp;$C496,Calc!$I$4:$I$2003,0),4),"")</f>
        <v/>
      </c>
      <c r="G496" s="242" t="str">
        <f>IFERROR(INDEX(Calc!$B$4:$L$2003,MATCH($O$3&amp;"-"&amp;$C496,Calc!$I$4:$I$2003,0),5),"")</f>
        <v/>
      </c>
      <c r="H496" s="129" t="str">
        <f>IFERROR(IF(I496="Closed","―",INDEX(Calc!$B$4:$L$2003,MATCH($O$3&amp;"-"&amp;$C496,Calc!$I$4:$I$2003,0),10)),"")</f>
        <v/>
      </c>
      <c r="I496" s="130"/>
      <c r="J496" s="59"/>
    </row>
    <row r="497" spans="2:10" x14ac:dyDescent="0.25">
      <c r="B497" s="58"/>
      <c r="C497" s="127">
        <v>483</v>
      </c>
      <c r="D497" s="128" t="str">
        <f>IFERROR(INDEX(Calc!$B$4:$L$2003,MATCH($O$3&amp;"-"&amp;C497,Calc!$I$4:$I$2003,0),2),"")</f>
        <v/>
      </c>
      <c r="E497" s="127" t="str">
        <f>IFERROR(INDEX(Calc!$B$4:$L$2003,MATCH($O$3&amp;"-"&amp;$C497,Calc!$I$4:$I$2003,0),3),"")</f>
        <v/>
      </c>
      <c r="F497" s="242" t="str">
        <f>IFERROR(INDEX(Calc!$B$4:$L$2003,MATCH($O$3&amp;"-"&amp;$C497,Calc!$I$4:$I$2003,0),4),"")</f>
        <v/>
      </c>
      <c r="G497" s="242" t="str">
        <f>IFERROR(INDEX(Calc!$B$4:$L$2003,MATCH($O$3&amp;"-"&amp;$C497,Calc!$I$4:$I$2003,0),5),"")</f>
        <v/>
      </c>
      <c r="H497" s="129" t="str">
        <f>IFERROR(IF(I497="Closed","―",INDEX(Calc!$B$4:$L$2003,MATCH($O$3&amp;"-"&amp;$C497,Calc!$I$4:$I$2003,0),10)),"")</f>
        <v/>
      </c>
      <c r="I497" s="130"/>
      <c r="J497" s="59"/>
    </row>
    <row r="498" spans="2:10" x14ac:dyDescent="0.25">
      <c r="B498" s="58"/>
      <c r="C498" s="127">
        <v>484</v>
      </c>
      <c r="D498" s="128" t="str">
        <f>IFERROR(INDEX(Calc!$B$4:$L$2003,MATCH($O$3&amp;"-"&amp;C498,Calc!$I$4:$I$2003,0),2),"")</f>
        <v/>
      </c>
      <c r="E498" s="127" t="str">
        <f>IFERROR(INDEX(Calc!$B$4:$L$2003,MATCH($O$3&amp;"-"&amp;$C498,Calc!$I$4:$I$2003,0),3),"")</f>
        <v/>
      </c>
      <c r="F498" s="242" t="str">
        <f>IFERROR(INDEX(Calc!$B$4:$L$2003,MATCH($O$3&amp;"-"&amp;$C498,Calc!$I$4:$I$2003,0),4),"")</f>
        <v/>
      </c>
      <c r="G498" s="242" t="str">
        <f>IFERROR(INDEX(Calc!$B$4:$L$2003,MATCH($O$3&amp;"-"&amp;$C498,Calc!$I$4:$I$2003,0),5),"")</f>
        <v/>
      </c>
      <c r="H498" s="129" t="str">
        <f>IFERROR(IF(I498="Closed","―",INDEX(Calc!$B$4:$L$2003,MATCH($O$3&amp;"-"&amp;$C498,Calc!$I$4:$I$2003,0),10)),"")</f>
        <v/>
      </c>
      <c r="I498" s="130"/>
      <c r="J498" s="59"/>
    </row>
    <row r="499" spans="2:10" x14ac:dyDescent="0.25">
      <c r="B499" s="58"/>
      <c r="C499" s="127">
        <v>485</v>
      </c>
      <c r="D499" s="128" t="str">
        <f>IFERROR(INDEX(Calc!$B$4:$L$2003,MATCH($O$3&amp;"-"&amp;C499,Calc!$I$4:$I$2003,0),2),"")</f>
        <v/>
      </c>
      <c r="E499" s="127" t="str">
        <f>IFERROR(INDEX(Calc!$B$4:$L$2003,MATCH($O$3&amp;"-"&amp;$C499,Calc!$I$4:$I$2003,0),3),"")</f>
        <v/>
      </c>
      <c r="F499" s="242" t="str">
        <f>IFERROR(INDEX(Calc!$B$4:$L$2003,MATCH($O$3&amp;"-"&amp;$C499,Calc!$I$4:$I$2003,0),4),"")</f>
        <v/>
      </c>
      <c r="G499" s="242" t="str">
        <f>IFERROR(INDEX(Calc!$B$4:$L$2003,MATCH($O$3&amp;"-"&amp;$C499,Calc!$I$4:$I$2003,0),5),"")</f>
        <v/>
      </c>
      <c r="H499" s="129" t="str">
        <f>IFERROR(IF(I499="Closed","―",INDEX(Calc!$B$4:$L$2003,MATCH($O$3&amp;"-"&amp;$C499,Calc!$I$4:$I$2003,0),10)),"")</f>
        <v/>
      </c>
      <c r="I499" s="130"/>
      <c r="J499" s="59"/>
    </row>
    <row r="500" spans="2:10" x14ac:dyDescent="0.25">
      <c r="B500" s="58"/>
      <c r="C500" s="127">
        <v>486</v>
      </c>
      <c r="D500" s="128" t="str">
        <f>IFERROR(INDEX(Calc!$B$4:$L$2003,MATCH($O$3&amp;"-"&amp;C500,Calc!$I$4:$I$2003,0),2),"")</f>
        <v/>
      </c>
      <c r="E500" s="127" t="str">
        <f>IFERROR(INDEX(Calc!$B$4:$L$2003,MATCH($O$3&amp;"-"&amp;$C500,Calc!$I$4:$I$2003,0),3),"")</f>
        <v/>
      </c>
      <c r="F500" s="242" t="str">
        <f>IFERROR(INDEX(Calc!$B$4:$L$2003,MATCH($O$3&amp;"-"&amp;$C500,Calc!$I$4:$I$2003,0),4),"")</f>
        <v/>
      </c>
      <c r="G500" s="242" t="str">
        <f>IFERROR(INDEX(Calc!$B$4:$L$2003,MATCH($O$3&amp;"-"&amp;$C500,Calc!$I$4:$I$2003,0),5),"")</f>
        <v/>
      </c>
      <c r="H500" s="129" t="str">
        <f>IFERROR(IF(I500="Closed","―",INDEX(Calc!$B$4:$L$2003,MATCH($O$3&amp;"-"&amp;$C500,Calc!$I$4:$I$2003,0),10)),"")</f>
        <v/>
      </c>
      <c r="I500" s="130"/>
      <c r="J500" s="59"/>
    </row>
    <row r="501" spans="2:10" x14ac:dyDescent="0.25">
      <c r="B501" s="58"/>
      <c r="C501" s="127">
        <v>487</v>
      </c>
      <c r="D501" s="128" t="str">
        <f>IFERROR(INDEX(Calc!$B$4:$L$2003,MATCH($O$3&amp;"-"&amp;C501,Calc!$I$4:$I$2003,0),2),"")</f>
        <v/>
      </c>
      <c r="E501" s="127" t="str">
        <f>IFERROR(INDEX(Calc!$B$4:$L$2003,MATCH($O$3&amp;"-"&amp;$C501,Calc!$I$4:$I$2003,0),3),"")</f>
        <v/>
      </c>
      <c r="F501" s="242" t="str">
        <f>IFERROR(INDEX(Calc!$B$4:$L$2003,MATCH($O$3&amp;"-"&amp;$C501,Calc!$I$4:$I$2003,0),4),"")</f>
        <v/>
      </c>
      <c r="G501" s="242" t="str">
        <f>IFERROR(INDEX(Calc!$B$4:$L$2003,MATCH($O$3&amp;"-"&amp;$C501,Calc!$I$4:$I$2003,0),5),"")</f>
        <v/>
      </c>
      <c r="H501" s="129" t="str">
        <f>IFERROR(IF(I501="Closed","―",INDEX(Calc!$B$4:$L$2003,MATCH($O$3&amp;"-"&amp;$C501,Calc!$I$4:$I$2003,0),10)),"")</f>
        <v/>
      </c>
      <c r="I501" s="130"/>
      <c r="J501" s="59"/>
    </row>
    <row r="502" spans="2:10" x14ac:dyDescent="0.25">
      <c r="B502" s="58"/>
      <c r="C502" s="127">
        <v>488</v>
      </c>
      <c r="D502" s="128" t="str">
        <f>IFERROR(INDEX(Calc!$B$4:$L$2003,MATCH($O$3&amp;"-"&amp;C502,Calc!$I$4:$I$2003,0),2),"")</f>
        <v/>
      </c>
      <c r="E502" s="127" t="str">
        <f>IFERROR(INDEX(Calc!$B$4:$L$2003,MATCH($O$3&amp;"-"&amp;$C502,Calc!$I$4:$I$2003,0),3),"")</f>
        <v/>
      </c>
      <c r="F502" s="242" t="str">
        <f>IFERROR(INDEX(Calc!$B$4:$L$2003,MATCH($O$3&amp;"-"&amp;$C502,Calc!$I$4:$I$2003,0),4),"")</f>
        <v/>
      </c>
      <c r="G502" s="242" t="str">
        <f>IFERROR(INDEX(Calc!$B$4:$L$2003,MATCH($O$3&amp;"-"&amp;$C502,Calc!$I$4:$I$2003,0),5),"")</f>
        <v/>
      </c>
      <c r="H502" s="129" t="str">
        <f>IFERROR(IF(I502="Closed","―",INDEX(Calc!$B$4:$L$2003,MATCH($O$3&amp;"-"&amp;$C502,Calc!$I$4:$I$2003,0),10)),"")</f>
        <v/>
      </c>
      <c r="I502" s="130"/>
      <c r="J502" s="59"/>
    </row>
    <row r="503" spans="2:10" x14ac:dyDescent="0.25">
      <c r="B503" s="58"/>
      <c r="C503" s="127">
        <v>489</v>
      </c>
      <c r="D503" s="128" t="str">
        <f>IFERROR(INDEX(Calc!$B$4:$L$2003,MATCH($O$3&amp;"-"&amp;C503,Calc!$I$4:$I$2003,0),2),"")</f>
        <v/>
      </c>
      <c r="E503" s="127" t="str">
        <f>IFERROR(INDEX(Calc!$B$4:$L$2003,MATCH($O$3&amp;"-"&amp;$C503,Calc!$I$4:$I$2003,0),3),"")</f>
        <v/>
      </c>
      <c r="F503" s="242" t="str">
        <f>IFERROR(INDEX(Calc!$B$4:$L$2003,MATCH($O$3&amp;"-"&amp;$C503,Calc!$I$4:$I$2003,0),4),"")</f>
        <v/>
      </c>
      <c r="G503" s="242" t="str">
        <f>IFERROR(INDEX(Calc!$B$4:$L$2003,MATCH($O$3&amp;"-"&amp;$C503,Calc!$I$4:$I$2003,0),5),"")</f>
        <v/>
      </c>
      <c r="H503" s="129" t="str">
        <f>IFERROR(IF(I503="Closed","―",INDEX(Calc!$B$4:$L$2003,MATCH($O$3&amp;"-"&amp;$C503,Calc!$I$4:$I$2003,0),10)),"")</f>
        <v/>
      </c>
      <c r="I503" s="130"/>
      <c r="J503" s="59"/>
    </row>
    <row r="504" spans="2:10" x14ac:dyDescent="0.25">
      <c r="B504" s="58"/>
      <c r="C504" s="127">
        <v>490</v>
      </c>
      <c r="D504" s="128" t="str">
        <f>IFERROR(INDEX(Calc!$B$4:$L$2003,MATCH($O$3&amp;"-"&amp;C504,Calc!$I$4:$I$2003,0),2),"")</f>
        <v/>
      </c>
      <c r="E504" s="127" t="str">
        <f>IFERROR(INDEX(Calc!$B$4:$L$2003,MATCH($O$3&amp;"-"&amp;$C504,Calc!$I$4:$I$2003,0),3),"")</f>
        <v/>
      </c>
      <c r="F504" s="242" t="str">
        <f>IFERROR(INDEX(Calc!$B$4:$L$2003,MATCH($O$3&amp;"-"&amp;$C504,Calc!$I$4:$I$2003,0),4),"")</f>
        <v/>
      </c>
      <c r="G504" s="242" t="str">
        <f>IFERROR(INDEX(Calc!$B$4:$L$2003,MATCH($O$3&amp;"-"&amp;$C504,Calc!$I$4:$I$2003,0),5),"")</f>
        <v/>
      </c>
      <c r="H504" s="129" t="str">
        <f>IFERROR(IF(I504="Closed","―",INDEX(Calc!$B$4:$L$2003,MATCH($O$3&amp;"-"&amp;$C504,Calc!$I$4:$I$2003,0),10)),"")</f>
        <v/>
      </c>
      <c r="I504" s="130"/>
      <c r="J504" s="59"/>
    </row>
    <row r="505" spans="2:10" x14ac:dyDescent="0.25">
      <c r="B505" s="58"/>
      <c r="C505" s="127">
        <v>491</v>
      </c>
      <c r="D505" s="128" t="str">
        <f>IFERROR(INDEX(Calc!$B$4:$L$2003,MATCH($O$3&amp;"-"&amp;C505,Calc!$I$4:$I$2003,0),2),"")</f>
        <v/>
      </c>
      <c r="E505" s="127" t="str">
        <f>IFERROR(INDEX(Calc!$B$4:$L$2003,MATCH($O$3&amp;"-"&amp;$C505,Calc!$I$4:$I$2003,0),3),"")</f>
        <v/>
      </c>
      <c r="F505" s="242" t="str">
        <f>IFERROR(INDEX(Calc!$B$4:$L$2003,MATCH($O$3&amp;"-"&amp;$C505,Calc!$I$4:$I$2003,0),4),"")</f>
        <v/>
      </c>
      <c r="G505" s="242" t="str">
        <f>IFERROR(INDEX(Calc!$B$4:$L$2003,MATCH($O$3&amp;"-"&amp;$C505,Calc!$I$4:$I$2003,0),5),"")</f>
        <v/>
      </c>
      <c r="H505" s="129" t="str">
        <f>IFERROR(IF(I505="Closed","―",INDEX(Calc!$B$4:$L$2003,MATCH($O$3&amp;"-"&amp;$C505,Calc!$I$4:$I$2003,0),10)),"")</f>
        <v/>
      </c>
      <c r="I505" s="130"/>
      <c r="J505" s="59"/>
    </row>
    <row r="506" spans="2:10" x14ac:dyDescent="0.25">
      <c r="B506" s="58"/>
      <c r="C506" s="127">
        <v>492</v>
      </c>
      <c r="D506" s="128" t="str">
        <f>IFERROR(INDEX(Calc!$B$4:$L$2003,MATCH($O$3&amp;"-"&amp;C506,Calc!$I$4:$I$2003,0),2),"")</f>
        <v/>
      </c>
      <c r="E506" s="127" t="str">
        <f>IFERROR(INDEX(Calc!$B$4:$L$2003,MATCH($O$3&amp;"-"&amp;$C506,Calc!$I$4:$I$2003,0),3),"")</f>
        <v/>
      </c>
      <c r="F506" s="242" t="str">
        <f>IFERROR(INDEX(Calc!$B$4:$L$2003,MATCH($O$3&amp;"-"&amp;$C506,Calc!$I$4:$I$2003,0),4),"")</f>
        <v/>
      </c>
      <c r="G506" s="242" t="str">
        <f>IFERROR(INDEX(Calc!$B$4:$L$2003,MATCH($O$3&amp;"-"&amp;$C506,Calc!$I$4:$I$2003,0),5),"")</f>
        <v/>
      </c>
      <c r="H506" s="129" t="str">
        <f>IFERROR(IF(I506="Closed","―",INDEX(Calc!$B$4:$L$2003,MATCH($O$3&amp;"-"&amp;$C506,Calc!$I$4:$I$2003,0),10)),"")</f>
        <v/>
      </c>
      <c r="I506" s="130"/>
      <c r="J506" s="59"/>
    </row>
    <row r="507" spans="2:10" x14ac:dyDescent="0.25">
      <c r="B507" s="58"/>
      <c r="C507" s="127">
        <v>493</v>
      </c>
      <c r="D507" s="128" t="str">
        <f>IFERROR(INDEX(Calc!$B$4:$L$2003,MATCH($O$3&amp;"-"&amp;C507,Calc!$I$4:$I$2003,0),2),"")</f>
        <v/>
      </c>
      <c r="E507" s="127" t="str">
        <f>IFERROR(INDEX(Calc!$B$4:$L$2003,MATCH($O$3&amp;"-"&amp;$C507,Calc!$I$4:$I$2003,0),3),"")</f>
        <v/>
      </c>
      <c r="F507" s="242" t="str">
        <f>IFERROR(INDEX(Calc!$B$4:$L$2003,MATCH($O$3&amp;"-"&amp;$C507,Calc!$I$4:$I$2003,0),4),"")</f>
        <v/>
      </c>
      <c r="G507" s="242" t="str">
        <f>IFERROR(INDEX(Calc!$B$4:$L$2003,MATCH($O$3&amp;"-"&amp;$C507,Calc!$I$4:$I$2003,0),5),"")</f>
        <v/>
      </c>
      <c r="H507" s="129" t="str">
        <f>IFERROR(IF(I507="Closed","―",INDEX(Calc!$B$4:$L$2003,MATCH($O$3&amp;"-"&amp;$C507,Calc!$I$4:$I$2003,0),10)),"")</f>
        <v/>
      </c>
      <c r="I507" s="130"/>
      <c r="J507" s="59"/>
    </row>
    <row r="508" spans="2:10" x14ac:dyDescent="0.25">
      <c r="B508" s="58"/>
      <c r="C508" s="127">
        <v>494</v>
      </c>
      <c r="D508" s="128" t="str">
        <f>IFERROR(INDEX(Calc!$B$4:$L$2003,MATCH($O$3&amp;"-"&amp;C508,Calc!$I$4:$I$2003,0),2),"")</f>
        <v/>
      </c>
      <c r="E508" s="127" t="str">
        <f>IFERROR(INDEX(Calc!$B$4:$L$2003,MATCH($O$3&amp;"-"&amp;$C508,Calc!$I$4:$I$2003,0),3),"")</f>
        <v/>
      </c>
      <c r="F508" s="242" t="str">
        <f>IFERROR(INDEX(Calc!$B$4:$L$2003,MATCH($O$3&amp;"-"&amp;$C508,Calc!$I$4:$I$2003,0),4),"")</f>
        <v/>
      </c>
      <c r="G508" s="242" t="str">
        <f>IFERROR(INDEX(Calc!$B$4:$L$2003,MATCH($O$3&amp;"-"&amp;$C508,Calc!$I$4:$I$2003,0),5),"")</f>
        <v/>
      </c>
      <c r="H508" s="129" t="str">
        <f>IFERROR(IF(I508="Closed","―",INDEX(Calc!$B$4:$L$2003,MATCH($O$3&amp;"-"&amp;$C508,Calc!$I$4:$I$2003,0),10)),"")</f>
        <v/>
      </c>
      <c r="I508" s="130"/>
      <c r="J508" s="59"/>
    </row>
    <row r="509" spans="2:10" x14ac:dyDescent="0.25">
      <c r="B509" s="58"/>
      <c r="C509" s="127">
        <v>495</v>
      </c>
      <c r="D509" s="128" t="str">
        <f>IFERROR(INDEX(Calc!$B$4:$L$2003,MATCH($O$3&amp;"-"&amp;C509,Calc!$I$4:$I$2003,0),2),"")</f>
        <v/>
      </c>
      <c r="E509" s="127" t="str">
        <f>IFERROR(INDEX(Calc!$B$4:$L$2003,MATCH($O$3&amp;"-"&amp;$C509,Calc!$I$4:$I$2003,0),3),"")</f>
        <v/>
      </c>
      <c r="F509" s="242" t="str">
        <f>IFERROR(INDEX(Calc!$B$4:$L$2003,MATCH($O$3&amp;"-"&amp;$C509,Calc!$I$4:$I$2003,0),4),"")</f>
        <v/>
      </c>
      <c r="G509" s="242" t="str">
        <f>IFERROR(INDEX(Calc!$B$4:$L$2003,MATCH($O$3&amp;"-"&amp;$C509,Calc!$I$4:$I$2003,0),5),"")</f>
        <v/>
      </c>
      <c r="H509" s="129" t="str">
        <f>IFERROR(IF(I509="Closed","―",INDEX(Calc!$B$4:$L$2003,MATCH($O$3&amp;"-"&amp;$C509,Calc!$I$4:$I$2003,0),10)),"")</f>
        <v/>
      </c>
      <c r="I509" s="130"/>
      <c r="J509" s="59"/>
    </row>
    <row r="510" spans="2:10" x14ac:dyDescent="0.25">
      <c r="B510" s="58"/>
      <c r="C510" s="127">
        <v>496</v>
      </c>
      <c r="D510" s="128" t="str">
        <f>IFERROR(INDEX(Calc!$B$4:$L$2003,MATCH($O$3&amp;"-"&amp;C510,Calc!$I$4:$I$2003,0),2),"")</f>
        <v/>
      </c>
      <c r="E510" s="127" t="str">
        <f>IFERROR(INDEX(Calc!$B$4:$L$2003,MATCH($O$3&amp;"-"&amp;$C510,Calc!$I$4:$I$2003,0),3),"")</f>
        <v/>
      </c>
      <c r="F510" s="242" t="str">
        <f>IFERROR(INDEX(Calc!$B$4:$L$2003,MATCH($O$3&amp;"-"&amp;$C510,Calc!$I$4:$I$2003,0),4),"")</f>
        <v/>
      </c>
      <c r="G510" s="242" t="str">
        <f>IFERROR(INDEX(Calc!$B$4:$L$2003,MATCH($O$3&amp;"-"&amp;$C510,Calc!$I$4:$I$2003,0),5),"")</f>
        <v/>
      </c>
      <c r="H510" s="129" t="str">
        <f>IFERROR(IF(I510="Closed","―",INDEX(Calc!$B$4:$L$2003,MATCH($O$3&amp;"-"&amp;$C510,Calc!$I$4:$I$2003,0),10)),"")</f>
        <v/>
      </c>
      <c r="I510" s="130"/>
      <c r="J510" s="59"/>
    </row>
    <row r="511" spans="2:10" x14ac:dyDescent="0.25">
      <c r="B511" s="58"/>
      <c r="C511" s="127">
        <v>497</v>
      </c>
      <c r="D511" s="128" t="str">
        <f>IFERROR(INDEX(Calc!$B$4:$L$2003,MATCH($O$3&amp;"-"&amp;C511,Calc!$I$4:$I$2003,0),2),"")</f>
        <v/>
      </c>
      <c r="E511" s="127" t="str">
        <f>IFERROR(INDEX(Calc!$B$4:$L$2003,MATCH($O$3&amp;"-"&amp;$C511,Calc!$I$4:$I$2003,0),3),"")</f>
        <v/>
      </c>
      <c r="F511" s="242" t="str">
        <f>IFERROR(INDEX(Calc!$B$4:$L$2003,MATCH($O$3&amp;"-"&amp;$C511,Calc!$I$4:$I$2003,0),4),"")</f>
        <v/>
      </c>
      <c r="G511" s="242" t="str">
        <f>IFERROR(INDEX(Calc!$B$4:$L$2003,MATCH($O$3&amp;"-"&amp;$C511,Calc!$I$4:$I$2003,0),5),"")</f>
        <v/>
      </c>
      <c r="H511" s="129" t="str">
        <f>IFERROR(IF(I511="Closed","―",INDEX(Calc!$B$4:$L$2003,MATCH($O$3&amp;"-"&amp;$C511,Calc!$I$4:$I$2003,0),10)),"")</f>
        <v/>
      </c>
      <c r="I511" s="130"/>
      <c r="J511" s="59"/>
    </row>
    <row r="512" spans="2:10" x14ac:dyDescent="0.25">
      <c r="B512" s="58"/>
      <c r="C512" s="127">
        <v>498</v>
      </c>
      <c r="D512" s="128" t="str">
        <f>IFERROR(INDEX(Calc!$B$4:$L$2003,MATCH($O$3&amp;"-"&amp;C512,Calc!$I$4:$I$2003,0),2),"")</f>
        <v/>
      </c>
      <c r="E512" s="127" t="str">
        <f>IFERROR(INDEX(Calc!$B$4:$L$2003,MATCH($O$3&amp;"-"&amp;$C512,Calc!$I$4:$I$2003,0),3),"")</f>
        <v/>
      </c>
      <c r="F512" s="242" t="str">
        <f>IFERROR(INDEX(Calc!$B$4:$L$2003,MATCH($O$3&amp;"-"&amp;$C512,Calc!$I$4:$I$2003,0),4),"")</f>
        <v/>
      </c>
      <c r="G512" s="242" t="str">
        <f>IFERROR(INDEX(Calc!$B$4:$L$2003,MATCH($O$3&amp;"-"&amp;$C512,Calc!$I$4:$I$2003,0),5),"")</f>
        <v/>
      </c>
      <c r="H512" s="129" t="str">
        <f>IFERROR(IF(I512="Closed","―",INDEX(Calc!$B$4:$L$2003,MATCH($O$3&amp;"-"&amp;$C512,Calc!$I$4:$I$2003,0),10)),"")</f>
        <v/>
      </c>
      <c r="I512" s="130"/>
      <c r="J512" s="59"/>
    </row>
    <row r="513" spans="2:10" x14ac:dyDescent="0.25">
      <c r="B513" s="58"/>
      <c r="C513" s="127">
        <v>499</v>
      </c>
      <c r="D513" s="128" t="str">
        <f>IFERROR(INDEX(Calc!$B$4:$L$2003,MATCH($O$3&amp;"-"&amp;C513,Calc!$I$4:$I$2003,0),2),"")</f>
        <v/>
      </c>
      <c r="E513" s="127" t="str">
        <f>IFERROR(INDEX(Calc!$B$4:$L$2003,MATCH($O$3&amp;"-"&amp;$C513,Calc!$I$4:$I$2003,0),3),"")</f>
        <v/>
      </c>
      <c r="F513" s="242" t="str">
        <f>IFERROR(INDEX(Calc!$B$4:$L$2003,MATCH($O$3&amp;"-"&amp;$C513,Calc!$I$4:$I$2003,0),4),"")</f>
        <v/>
      </c>
      <c r="G513" s="242" t="str">
        <f>IFERROR(INDEX(Calc!$B$4:$L$2003,MATCH($O$3&amp;"-"&amp;$C513,Calc!$I$4:$I$2003,0),5),"")</f>
        <v/>
      </c>
      <c r="H513" s="129" t="str">
        <f>IFERROR(IF(I513="Closed","―",INDEX(Calc!$B$4:$L$2003,MATCH($O$3&amp;"-"&amp;$C513,Calc!$I$4:$I$2003,0),10)),"")</f>
        <v/>
      </c>
      <c r="I513" s="130"/>
      <c r="J513" s="59"/>
    </row>
    <row r="514" spans="2:10" x14ac:dyDescent="0.25">
      <c r="B514" s="58"/>
      <c r="C514" s="127">
        <v>500</v>
      </c>
      <c r="D514" s="128" t="str">
        <f>IFERROR(INDEX(Calc!$B$4:$L$2003,MATCH($O$3&amp;"-"&amp;C514,Calc!$I$4:$I$2003,0),2),"")</f>
        <v/>
      </c>
      <c r="E514" s="127" t="str">
        <f>IFERROR(INDEX(Calc!$B$4:$L$2003,MATCH($O$3&amp;"-"&amp;$C514,Calc!$I$4:$I$2003,0),3),"")</f>
        <v/>
      </c>
      <c r="F514" s="242" t="str">
        <f>IFERROR(INDEX(Calc!$B$4:$L$2003,MATCH($O$3&amp;"-"&amp;$C514,Calc!$I$4:$I$2003,0),4),"")</f>
        <v/>
      </c>
      <c r="G514" s="242" t="str">
        <f>IFERROR(INDEX(Calc!$B$4:$L$2003,MATCH($O$3&amp;"-"&amp;$C514,Calc!$I$4:$I$2003,0),5),"")</f>
        <v/>
      </c>
      <c r="H514" s="129" t="str">
        <f>IFERROR(IF(I514="Closed","―",INDEX(Calc!$B$4:$L$2003,MATCH($O$3&amp;"-"&amp;$C514,Calc!$I$4:$I$2003,0),10)),"")</f>
        <v/>
      </c>
      <c r="I514" s="130"/>
      <c r="J514" s="59"/>
    </row>
    <row r="515" spans="2:10" x14ac:dyDescent="0.25">
      <c r="B515" s="58"/>
      <c r="C515" s="127">
        <v>501</v>
      </c>
      <c r="D515" s="128" t="str">
        <f>IFERROR(INDEX(Calc!$B$4:$L$2003,MATCH($O$3&amp;"-"&amp;C515,Calc!$I$4:$I$2003,0),2),"")</f>
        <v/>
      </c>
      <c r="E515" s="127" t="str">
        <f>IFERROR(INDEX(Calc!$B$4:$L$2003,MATCH($O$3&amp;"-"&amp;$C515,Calc!$I$4:$I$2003,0),3),"")</f>
        <v/>
      </c>
      <c r="F515" s="242" t="str">
        <f>IFERROR(INDEX(Calc!$B$4:$L$2003,MATCH($O$3&amp;"-"&amp;$C515,Calc!$I$4:$I$2003,0),4),"")</f>
        <v/>
      </c>
      <c r="G515" s="242" t="str">
        <f>IFERROR(INDEX(Calc!$B$4:$L$2003,MATCH($O$3&amp;"-"&amp;$C515,Calc!$I$4:$I$2003,0),5),"")</f>
        <v/>
      </c>
      <c r="H515" s="129" t="str">
        <f>IFERROR(IF(I515="Closed","―",INDEX(Calc!$B$4:$L$2003,MATCH($O$3&amp;"-"&amp;$C515,Calc!$I$4:$I$2003,0),10)),"")</f>
        <v/>
      </c>
      <c r="I515" s="130"/>
      <c r="J515" s="59"/>
    </row>
    <row r="516" spans="2:10" x14ac:dyDescent="0.25">
      <c r="B516" s="58"/>
      <c r="C516" s="127">
        <v>502</v>
      </c>
      <c r="D516" s="128" t="str">
        <f>IFERROR(INDEX(Calc!$B$4:$L$2003,MATCH($O$3&amp;"-"&amp;C516,Calc!$I$4:$I$2003,0),2),"")</f>
        <v/>
      </c>
      <c r="E516" s="127" t="str">
        <f>IFERROR(INDEX(Calc!$B$4:$L$2003,MATCH($O$3&amp;"-"&amp;$C516,Calc!$I$4:$I$2003,0),3),"")</f>
        <v/>
      </c>
      <c r="F516" s="242" t="str">
        <f>IFERROR(INDEX(Calc!$B$4:$L$2003,MATCH($O$3&amp;"-"&amp;$C516,Calc!$I$4:$I$2003,0),4),"")</f>
        <v/>
      </c>
      <c r="G516" s="242" t="str">
        <f>IFERROR(INDEX(Calc!$B$4:$L$2003,MATCH($O$3&amp;"-"&amp;$C516,Calc!$I$4:$I$2003,0),5),"")</f>
        <v/>
      </c>
      <c r="H516" s="129" t="str">
        <f>IFERROR(IF(I516="Closed","―",INDEX(Calc!$B$4:$L$2003,MATCH($O$3&amp;"-"&amp;$C516,Calc!$I$4:$I$2003,0),10)),"")</f>
        <v/>
      </c>
      <c r="I516" s="130"/>
      <c r="J516" s="59"/>
    </row>
    <row r="517" spans="2:10" x14ac:dyDescent="0.25">
      <c r="B517" s="58"/>
      <c r="C517" s="127">
        <v>503</v>
      </c>
      <c r="D517" s="128" t="str">
        <f>IFERROR(INDEX(Calc!$B$4:$L$2003,MATCH($O$3&amp;"-"&amp;C517,Calc!$I$4:$I$2003,0),2),"")</f>
        <v/>
      </c>
      <c r="E517" s="127" t="str">
        <f>IFERROR(INDEX(Calc!$B$4:$L$2003,MATCH($O$3&amp;"-"&amp;$C517,Calc!$I$4:$I$2003,0),3),"")</f>
        <v/>
      </c>
      <c r="F517" s="242" t="str">
        <f>IFERROR(INDEX(Calc!$B$4:$L$2003,MATCH($O$3&amp;"-"&amp;$C517,Calc!$I$4:$I$2003,0),4),"")</f>
        <v/>
      </c>
      <c r="G517" s="242" t="str">
        <f>IFERROR(INDEX(Calc!$B$4:$L$2003,MATCH($O$3&amp;"-"&amp;$C517,Calc!$I$4:$I$2003,0),5),"")</f>
        <v/>
      </c>
      <c r="H517" s="129" t="str">
        <f>IFERROR(IF(I517="Closed","―",INDEX(Calc!$B$4:$L$2003,MATCH($O$3&amp;"-"&amp;$C517,Calc!$I$4:$I$2003,0),10)),"")</f>
        <v/>
      </c>
      <c r="I517" s="130"/>
      <c r="J517" s="59"/>
    </row>
    <row r="518" spans="2:10" x14ac:dyDescent="0.25">
      <c r="B518" s="58"/>
      <c r="C518" s="127">
        <v>504</v>
      </c>
      <c r="D518" s="128" t="str">
        <f>IFERROR(INDEX(Calc!$B$4:$L$2003,MATCH($O$3&amp;"-"&amp;C518,Calc!$I$4:$I$2003,0),2),"")</f>
        <v/>
      </c>
      <c r="E518" s="127" t="str">
        <f>IFERROR(INDEX(Calc!$B$4:$L$2003,MATCH($O$3&amp;"-"&amp;$C518,Calc!$I$4:$I$2003,0),3),"")</f>
        <v/>
      </c>
      <c r="F518" s="242" t="str">
        <f>IFERROR(INDEX(Calc!$B$4:$L$2003,MATCH($O$3&amp;"-"&amp;$C518,Calc!$I$4:$I$2003,0),4),"")</f>
        <v/>
      </c>
      <c r="G518" s="242" t="str">
        <f>IFERROR(INDEX(Calc!$B$4:$L$2003,MATCH($O$3&amp;"-"&amp;$C518,Calc!$I$4:$I$2003,0),5),"")</f>
        <v/>
      </c>
      <c r="H518" s="129" t="str">
        <f>IFERROR(IF(I518="Closed","―",INDEX(Calc!$B$4:$L$2003,MATCH($O$3&amp;"-"&amp;$C518,Calc!$I$4:$I$2003,0),10)),"")</f>
        <v/>
      </c>
      <c r="I518" s="130"/>
      <c r="J518" s="59"/>
    </row>
    <row r="519" spans="2:10" x14ac:dyDescent="0.25">
      <c r="B519" s="58"/>
      <c r="C519" s="127">
        <v>505</v>
      </c>
      <c r="D519" s="128" t="str">
        <f>IFERROR(INDEX(Calc!$B$4:$L$2003,MATCH($O$3&amp;"-"&amp;C519,Calc!$I$4:$I$2003,0),2),"")</f>
        <v/>
      </c>
      <c r="E519" s="127" t="str">
        <f>IFERROR(INDEX(Calc!$B$4:$L$2003,MATCH($O$3&amp;"-"&amp;$C519,Calc!$I$4:$I$2003,0),3),"")</f>
        <v/>
      </c>
      <c r="F519" s="242" t="str">
        <f>IFERROR(INDEX(Calc!$B$4:$L$2003,MATCH($O$3&amp;"-"&amp;$C519,Calc!$I$4:$I$2003,0),4),"")</f>
        <v/>
      </c>
      <c r="G519" s="242" t="str">
        <f>IFERROR(INDEX(Calc!$B$4:$L$2003,MATCH($O$3&amp;"-"&amp;$C519,Calc!$I$4:$I$2003,0),5),"")</f>
        <v/>
      </c>
      <c r="H519" s="129" t="str">
        <f>IFERROR(IF(I519="Closed","―",INDEX(Calc!$B$4:$L$2003,MATCH($O$3&amp;"-"&amp;$C519,Calc!$I$4:$I$2003,0),10)),"")</f>
        <v/>
      </c>
      <c r="I519" s="130"/>
      <c r="J519" s="59"/>
    </row>
    <row r="520" spans="2:10" x14ac:dyDescent="0.25">
      <c r="B520" s="58"/>
      <c r="C520" s="127">
        <v>506</v>
      </c>
      <c r="D520" s="128" t="str">
        <f>IFERROR(INDEX(Calc!$B$4:$L$2003,MATCH($O$3&amp;"-"&amp;C520,Calc!$I$4:$I$2003,0),2),"")</f>
        <v/>
      </c>
      <c r="E520" s="127" t="str">
        <f>IFERROR(INDEX(Calc!$B$4:$L$2003,MATCH($O$3&amp;"-"&amp;$C520,Calc!$I$4:$I$2003,0),3),"")</f>
        <v/>
      </c>
      <c r="F520" s="242" t="str">
        <f>IFERROR(INDEX(Calc!$B$4:$L$2003,MATCH($O$3&amp;"-"&amp;$C520,Calc!$I$4:$I$2003,0),4),"")</f>
        <v/>
      </c>
      <c r="G520" s="242" t="str">
        <f>IFERROR(INDEX(Calc!$B$4:$L$2003,MATCH($O$3&amp;"-"&amp;$C520,Calc!$I$4:$I$2003,0),5),"")</f>
        <v/>
      </c>
      <c r="H520" s="129" t="str">
        <f>IFERROR(IF(I520="Closed","―",INDEX(Calc!$B$4:$L$2003,MATCH($O$3&amp;"-"&amp;$C520,Calc!$I$4:$I$2003,0),10)),"")</f>
        <v/>
      </c>
      <c r="I520" s="130"/>
      <c r="J520" s="59"/>
    </row>
    <row r="521" spans="2:10" x14ac:dyDescent="0.25">
      <c r="B521" s="58"/>
      <c r="C521" s="127">
        <v>507</v>
      </c>
      <c r="D521" s="128" t="str">
        <f>IFERROR(INDEX(Calc!$B$4:$L$2003,MATCH($O$3&amp;"-"&amp;C521,Calc!$I$4:$I$2003,0),2),"")</f>
        <v/>
      </c>
      <c r="E521" s="127" t="str">
        <f>IFERROR(INDEX(Calc!$B$4:$L$2003,MATCH($O$3&amp;"-"&amp;$C521,Calc!$I$4:$I$2003,0),3),"")</f>
        <v/>
      </c>
      <c r="F521" s="242" t="str">
        <f>IFERROR(INDEX(Calc!$B$4:$L$2003,MATCH($O$3&amp;"-"&amp;$C521,Calc!$I$4:$I$2003,0),4),"")</f>
        <v/>
      </c>
      <c r="G521" s="242" t="str">
        <f>IFERROR(INDEX(Calc!$B$4:$L$2003,MATCH($O$3&amp;"-"&amp;$C521,Calc!$I$4:$I$2003,0),5),"")</f>
        <v/>
      </c>
      <c r="H521" s="129" t="str">
        <f>IFERROR(IF(I521="Closed","―",INDEX(Calc!$B$4:$L$2003,MATCH($O$3&amp;"-"&amp;$C521,Calc!$I$4:$I$2003,0),10)),"")</f>
        <v/>
      </c>
      <c r="I521" s="130"/>
      <c r="J521" s="59"/>
    </row>
    <row r="522" spans="2:10" x14ac:dyDescent="0.25">
      <c r="B522" s="58"/>
      <c r="C522" s="127">
        <v>508</v>
      </c>
      <c r="D522" s="128" t="str">
        <f>IFERROR(INDEX(Calc!$B$4:$L$2003,MATCH($O$3&amp;"-"&amp;C522,Calc!$I$4:$I$2003,0),2),"")</f>
        <v/>
      </c>
      <c r="E522" s="127" t="str">
        <f>IFERROR(INDEX(Calc!$B$4:$L$2003,MATCH($O$3&amp;"-"&amp;$C522,Calc!$I$4:$I$2003,0),3),"")</f>
        <v/>
      </c>
      <c r="F522" s="242" t="str">
        <f>IFERROR(INDEX(Calc!$B$4:$L$2003,MATCH($O$3&amp;"-"&amp;$C522,Calc!$I$4:$I$2003,0),4),"")</f>
        <v/>
      </c>
      <c r="G522" s="242" t="str">
        <f>IFERROR(INDEX(Calc!$B$4:$L$2003,MATCH($O$3&amp;"-"&amp;$C522,Calc!$I$4:$I$2003,0),5),"")</f>
        <v/>
      </c>
      <c r="H522" s="129" t="str">
        <f>IFERROR(IF(I522="Closed","―",INDEX(Calc!$B$4:$L$2003,MATCH($O$3&amp;"-"&amp;$C522,Calc!$I$4:$I$2003,0),10)),"")</f>
        <v/>
      </c>
      <c r="I522" s="130"/>
      <c r="J522" s="59"/>
    </row>
    <row r="523" spans="2:10" x14ac:dyDescent="0.25">
      <c r="B523" s="58"/>
      <c r="C523" s="127">
        <v>509</v>
      </c>
      <c r="D523" s="128" t="str">
        <f>IFERROR(INDEX(Calc!$B$4:$L$2003,MATCH($O$3&amp;"-"&amp;C523,Calc!$I$4:$I$2003,0),2),"")</f>
        <v/>
      </c>
      <c r="E523" s="127" t="str">
        <f>IFERROR(INDEX(Calc!$B$4:$L$2003,MATCH($O$3&amp;"-"&amp;$C523,Calc!$I$4:$I$2003,0),3),"")</f>
        <v/>
      </c>
      <c r="F523" s="242" t="str">
        <f>IFERROR(INDEX(Calc!$B$4:$L$2003,MATCH($O$3&amp;"-"&amp;$C523,Calc!$I$4:$I$2003,0),4),"")</f>
        <v/>
      </c>
      <c r="G523" s="242" t="str">
        <f>IFERROR(INDEX(Calc!$B$4:$L$2003,MATCH($O$3&amp;"-"&amp;$C523,Calc!$I$4:$I$2003,0),5),"")</f>
        <v/>
      </c>
      <c r="H523" s="129" t="str">
        <f>IFERROR(IF(I523="Closed","―",INDEX(Calc!$B$4:$L$2003,MATCH($O$3&amp;"-"&amp;$C523,Calc!$I$4:$I$2003,0),10)),"")</f>
        <v/>
      </c>
      <c r="I523" s="130"/>
      <c r="J523" s="59"/>
    </row>
    <row r="524" spans="2:10" x14ac:dyDescent="0.25">
      <c r="B524" s="58"/>
      <c r="C524" s="127">
        <v>510</v>
      </c>
      <c r="D524" s="128" t="str">
        <f>IFERROR(INDEX(Calc!$B$4:$L$2003,MATCH($O$3&amp;"-"&amp;C524,Calc!$I$4:$I$2003,0),2),"")</f>
        <v/>
      </c>
      <c r="E524" s="127" t="str">
        <f>IFERROR(INDEX(Calc!$B$4:$L$2003,MATCH($O$3&amp;"-"&amp;$C524,Calc!$I$4:$I$2003,0),3),"")</f>
        <v/>
      </c>
      <c r="F524" s="242" t="str">
        <f>IFERROR(INDEX(Calc!$B$4:$L$2003,MATCH($O$3&amp;"-"&amp;$C524,Calc!$I$4:$I$2003,0),4),"")</f>
        <v/>
      </c>
      <c r="G524" s="242" t="str">
        <f>IFERROR(INDEX(Calc!$B$4:$L$2003,MATCH($O$3&amp;"-"&amp;$C524,Calc!$I$4:$I$2003,0),5),"")</f>
        <v/>
      </c>
      <c r="H524" s="129" t="str">
        <f>IFERROR(IF(I524="Closed","―",INDEX(Calc!$B$4:$L$2003,MATCH($O$3&amp;"-"&amp;$C524,Calc!$I$4:$I$2003,0),10)),"")</f>
        <v/>
      </c>
      <c r="I524" s="130"/>
      <c r="J524" s="59"/>
    </row>
    <row r="525" spans="2:10" x14ac:dyDescent="0.25">
      <c r="B525" s="58"/>
      <c r="C525" s="127">
        <v>511</v>
      </c>
      <c r="D525" s="128" t="str">
        <f>IFERROR(INDEX(Calc!$B$4:$L$2003,MATCH($O$3&amp;"-"&amp;C525,Calc!$I$4:$I$2003,0),2),"")</f>
        <v/>
      </c>
      <c r="E525" s="127" t="str">
        <f>IFERROR(INDEX(Calc!$B$4:$L$2003,MATCH($O$3&amp;"-"&amp;$C525,Calc!$I$4:$I$2003,0),3),"")</f>
        <v/>
      </c>
      <c r="F525" s="242" t="str">
        <f>IFERROR(INDEX(Calc!$B$4:$L$2003,MATCH($O$3&amp;"-"&amp;$C525,Calc!$I$4:$I$2003,0),4),"")</f>
        <v/>
      </c>
      <c r="G525" s="242" t="str">
        <f>IFERROR(INDEX(Calc!$B$4:$L$2003,MATCH($O$3&amp;"-"&amp;$C525,Calc!$I$4:$I$2003,0),5),"")</f>
        <v/>
      </c>
      <c r="H525" s="129" t="str">
        <f>IFERROR(IF(I525="Closed","―",INDEX(Calc!$B$4:$L$2003,MATCH($O$3&amp;"-"&amp;$C525,Calc!$I$4:$I$2003,0),10)),"")</f>
        <v/>
      </c>
      <c r="I525" s="130"/>
      <c r="J525" s="59"/>
    </row>
    <row r="526" spans="2:10" x14ac:dyDescent="0.25">
      <c r="B526" s="58"/>
      <c r="C526" s="127">
        <v>512</v>
      </c>
      <c r="D526" s="128" t="str">
        <f>IFERROR(INDEX(Calc!$B$4:$L$2003,MATCH($O$3&amp;"-"&amp;C526,Calc!$I$4:$I$2003,0),2),"")</f>
        <v/>
      </c>
      <c r="E526" s="127" t="str">
        <f>IFERROR(INDEX(Calc!$B$4:$L$2003,MATCH($O$3&amp;"-"&amp;$C526,Calc!$I$4:$I$2003,0),3),"")</f>
        <v/>
      </c>
      <c r="F526" s="242" t="str">
        <f>IFERROR(INDEX(Calc!$B$4:$L$2003,MATCH($O$3&amp;"-"&amp;$C526,Calc!$I$4:$I$2003,0),4),"")</f>
        <v/>
      </c>
      <c r="G526" s="242" t="str">
        <f>IFERROR(INDEX(Calc!$B$4:$L$2003,MATCH($O$3&amp;"-"&amp;$C526,Calc!$I$4:$I$2003,0),5),"")</f>
        <v/>
      </c>
      <c r="H526" s="129" t="str">
        <f>IFERROR(IF(I526="Closed","―",INDEX(Calc!$B$4:$L$2003,MATCH($O$3&amp;"-"&amp;$C526,Calc!$I$4:$I$2003,0),10)),"")</f>
        <v/>
      </c>
      <c r="I526" s="130"/>
      <c r="J526" s="59"/>
    </row>
    <row r="527" spans="2:10" x14ac:dyDescent="0.25">
      <c r="B527" s="58"/>
      <c r="C527" s="127">
        <v>513</v>
      </c>
      <c r="D527" s="128" t="str">
        <f>IFERROR(INDEX(Calc!$B$4:$L$2003,MATCH($O$3&amp;"-"&amp;C527,Calc!$I$4:$I$2003,0),2),"")</f>
        <v/>
      </c>
      <c r="E527" s="127" t="str">
        <f>IFERROR(INDEX(Calc!$B$4:$L$2003,MATCH($O$3&amp;"-"&amp;$C527,Calc!$I$4:$I$2003,0),3),"")</f>
        <v/>
      </c>
      <c r="F527" s="242" t="str">
        <f>IFERROR(INDEX(Calc!$B$4:$L$2003,MATCH($O$3&amp;"-"&amp;$C527,Calc!$I$4:$I$2003,0),4),"")</f>
        <v/>
      </c>
      <c r="G527" s="242" t="str">
        <f>IFERROR(INDEX(Calc!$B$4:$L$2003,MATCH($O$3&amp;"-"&amp;$C527,Calc!$I$4:$I$2003,0),5),"")</f>
        <v/>
      </c>
      <c r="H527" s="129" t="str">
        <f>IFERROR(IF(I527="Closed","―",INDEX(Calc!$B$4:$L$2003,MATCH($O$3&amp;"-"&amp;$C527,Calc!$I$4:$I$2003,0),10)),"")</f>
        <v/>
      </c>
      <c r="I527" s="130"/>
      <c r="J527" s="59"/>
    </row>
    <row r="528" spans="2:10" x14ac:dyDescent="0.25">
      <c r="B528" s="58"/>
      <c r="C528" s="127">
        <v>514</v>
      </c>
      <c r="D528" s="128" t="str">
        <f>IFERROR(INDEX(Calc!$B$4:$L$2003,MATCH($O$3&amp;"-"&amp;C528,Calc!$I$4:$I$2003,0),2),"")</f>
        <v/>
      </c>
      <c r="E528" s="127" t="str">
        <f>IFERROR(INDEX(Calc!$B$4:$L$2003,MATCH($O$3&amp;"-"&amp;$C528,Calc!$I$4:$I$2003,0),3),"")</f>
        <v/>
      </c>
      <c r="F528" s="242" t="str">
        <f>IFERROR(INDEX(Calc!$B$4:$L$2003,MATCH($O$3&amp;"-"&amp;$C528,Calc!$I$4:$I$2003,0),4),"")</f>
        <v/>
      </c>
      <c r="G528" s="242" t="str">
        <f>IFERROR(INDEX(Calc!$B$4:$L$2003,MATCH($O$3&amp;"-"&amp;$C528,Calc!$I$4:$I$2003,0),5),"")</f>
        <v/>
      </c>
      <c r="H528" s="129" t="str">
        <f>IFERROR(IF(I528="Closed","―",INDEX(Calc!$B$4:$L$2003,MATCH($O$3&amp;"-"&amp;$C528,Calc!$I$4:$I$2003,0),10)),"")</f>
        <v/>
      </c>
      <c r="I528" s="130"/>
      <c r="J528" s="59"/>
    </row>
    <row r="529" spans="2:10" x14ac:dyDescent="0.25">
      <c r="B529" s="58"/>
      <c r="C529" s="127">
        <v>515</v>
      </c>
      <c r="D529" s="128" t="str">
        <f>IFERROR(INDEX(Calc!$B$4:$L$2003,MATCH($O$3&amp;"-"&amp;C529,Calc!$I$4:$I$2003,0),2),"")</f>
        <v/>
      </c>
      <c r="E529" s="127" t="str">
        <f>IFERROR(INDEX(Calc!$B$4:$L$2003,MATCH($O$3&amp;"-"&amp;$C529,Calc!$I$4:$I$2003,0),3),"")</f>
        <v/>
      </c>
      <c r="F529" s="242" t="str">
        <f>IFERROR(INDEX(Calc!$B$4:$L$2003,MATCH($O$3&amp;"-"&amp;$C529,Calc!$I$4:$I$2003,0),4),"")</f>
        <v/>
      </c>
      <c r="G529" s="242" t="str">
        <f>IFERROR(INDEX(Calc!$B$4:$L$2003,MATCH($O$3&amp;"-"&amp;$C529,Calc!$I$4:$I$2003,0),5),"")</f>
        <v/>
      </c>
      <c r="H529" s="129" t="str">
        <f>IFERROR(IF(I529="Closed","―",INDEX(Calc!$B$4:$L$2003,MATCH($O$3&amp;"-"&amp;$C529,Calc!$I$4:$I$2003,0),10)),"")</f>
        <v/>
      </c>
      <c r="I529" s="130"/>
      <c r="J529" s="59"/>
    </row>
    <row r="530" spans="2:10" x14ac:dyDescent="0.25">
      <c r="B530" s="58"/>
      <c r="C530" s="127">
        <v>516</v>
      </c>
      <c r="D530" s="128" t="str">
        <f>IFERROR(INDEX(Calc!$B$4:$L$2003,MATCH($O$3&amp;"-"&amp;C530,Calc!$I$4:$I$2003,0),2),"")</f>
        <v/>
      </c>
      <c r="E530" s="127" t="str">
        <f>IFERROR(INDEX(Calc!$B$4:$L$2003,MATCH($O$3&amp;"-"&amp;$C530,Calc!$I$4:$I$2003,0),3),"")</f>
        <v/>
      </c>
      <c r="F530" s="242" t="str">
        <f>IFERROR(INDEX(Calc!$B$4:$L$2003,MATCH($O$3&amp;"-"&amp;$C530,Calc!$I$4:$I$2003,0),4),"")</f>
        <v/>
      </c>
      <c r="G530" s="242" t="str">
        <f>IFERROR(INDEX(Calc!$B$4:$L$2003,MATCH($O$3&amp;"-"&amp;$C530,Calc!$I$4:$I$2003,0),5),"")</f>
        <v/>
      </c>
      <c r="H530" s="129" t="str">
        <f>IFERROR(IF(I530="Closed","―",INDEX(Calc!$B$4:$L$2003,MATCH($O$3&amp;"-"&amp;$C530,Calc!$I$4:$I$2003,0),10)),"")</f>
        <v/>
      </c>
      <c r="I530" s="130"/>
      <c r="J530" s="59"/>
    </row>
    <row r="531" spans="2:10" x14ac:dyDescent="0.25">
      <c r="B531" s="58"/>
      <c r="C531" s="127">
        <v>517</v>
      </c>
      <c r="D531" s="128" t="str">
        <f>IFERROR(INDEX(Calc!$B$4:$L$2003,MATCH($O$3&amp;"-"&amp;C531,Calc!$I$4:$I$2003,0),2),"")</f>
        <v/>
      </c>
      <c r="E531" s="127" t="str">
        <f>IFERROR(INDEX(Calc!$B$4:$L$2003,MATCH($O$3&amp;"-"&amp;$C531,Calc!$I$4:$I$2003,0),3),"")</f>
        <v/>
      </c>
      <c r="F531" s="242" t="str">
        <f>IFERROR(INDEX(Calc!$B$4:$L$2003,MATCH($O$3&amp;"-"&amp;$C531,Calc!$I$4:$I$2003,0),4),"")</f>
        <v/>
      </c>
      <c r="G531" s="242" t="str">
        <f>IFERROR(INDEX(Calc!$B$4:$L$2003,MATCH($O$3&amp;"-"&amp;$C531,Calc!$I$4:$I$2003,0),5),"")</f>
        <v/>
      </c>
      <c r="H531" s="129" t="str">
        <f>IFERROR(IF(I531="Closed","―",INDEX(Calc!$B$4:$L$2003,MATCH($O$3&amp;"-"&amp;$C531,Calc!$I$4:$I$2003,0),10)),"")</f>
        <v/>
      </c>
      <c r="I531" s="130"/>
      <c r="J531" s="59"/>
    </row>
    <row r="532" spans="2:10" x14ac:dyDescent="0.25">
      <c r="B532" s="58"/>
      <c r="C532" s="127">
        <v>518</v>
      </c>
      <c r="D532" s="128" t="str">
        <f>IFERROR(INDEX(Calc!$B$4:$L$2003,MATCH($O$3&amp;"-"&amp;C532,Calc!$I$4:$I$2003,0),2),"")</f>
        <v/>
      </c>
      <c r="E532" s="127" t="str">
        <f>IFERROR(INDEX(Calc!$B$4:$L$2003,MATCH($O$3&amp;"-"&amp;$C532,Calc!$I$4:$I$2003,0),3),"")</f>
        <v/>
      </c>
      <c r="F532" s="242" t="str">
        <f>IFERROR(INDEX(Calc!$B$4:$L$2003,MATCH($O$3&amp;"-"&amp;$C532,Calc!$I$4:$I$2003,0),4),"")</f>
        <v/>
      </c>
      <c r="G532" s="242" t="str">
        <f>IFERROR(INDEX(Calc!$B$4:$L$2003,MATCH($O$3&amp;"-"&amp;$C532,Calc!$I$4:$I$2003,0),5),"")</f>
        <v/>
      </c>
      <c r="H532" s="129" t="str">
        <f>IFERROR(IF(I532="Closed","―",INDEX(Calc!$B$4:$L$2003,MATCH($O$3&amp;"-"&amp;$C532,Calc!$I$4:$I$2003,0),10)),"")</f>
        <v/>
      </c>
      <c r="I532" s="130"/>
      <c r="J532" s="59"/>
    </row>
    <row r="533" spans="2:10" x14ac:dyDescent="0.25">
      <c r="B533" s="58"/>
      <c r="C533" s="127">
        <v>519</v>
      </c>
      <c r="D533" s="128" t="str">
        <f>IFERROR(INDEX(Calc!$B$4:$L$2003,MATCH($O$3&amp;"-"&amp;C533,Calc!$I$4:$I$2003,0),2),"")</f>
        <v/>
      </c>
      <c r="E533" s="127" t="str">
        <f>IFERROR(INDEX(Calc!$B$4:$L$2003,MATCH($O$3&amp;"-"&amp;$C533,Calc!$I$4:$I$2003,0),3),"")</f>
        <v/>
      </c>
      <c r="F533" s="242" t="str">
        <f>IFERROR(INDEX(Calc!$B$4:$L$2003,MATCH($O$3&amp;"-"&amp;$C533,Calc!$I$4:$I$2003,0),4),"")</f>
        <v/>
      </c>
      <c r="G533" s="242" t="str">
        <f>IFERROR(INDEX(Calc!$B$4:$L$2003,MATCH($O$3&amp;"-"&amp;$C533,Calc!$I$4:$I$2003,0),5),"")</f>
        <v/>
      </c>
      <c r="H533" s="129" t="str">
        <f>IFERROR(IF(I533="Closed","―",INDEX(Calc!$B$4:$L$2003,MATCH($O$3&amp;"-"&amp;$C533,Calc!$I$4:$I$2003,0),10)),"")</f>
        <v/>
      </c>
      <c r="I533" s="130"/>
      <c r="J533" s="59"/>
    </row>
    <row r="534" spans="2:10" x14ac:dyDescent="0.25">
      <c r="B534" s="58"/>
      <c r="C534" s="127">
        <v>520</v>
      </c>
      <c r="D534" s="128" t="str">
        <f>IFERROR(INDEX(Calc!$B$4:$L$2003,MATCH($O$3&amp;"-"&amp;C534,Calc!$I$4:$I$2003,0),2),"")</f>
        <v/>
      </c>
      <c r="E534" s="127" t="str">
        <f>IFERROR(INDEX(Calc!$B$4:$L$2003,MATCH($O$3&amp;"-"&amp;$C534,Calc!$I$4:$I$2003,0),3),"")</f>
        <v/>
      </c>
      <c r="F534" s="242" t="str">
        <f>IFERROR(INDEX(Calc!$B$4:$L$2003,MATCH($O$3&amp;"-"&amp;$C534,Calc!$I$4:$I$2003,0),4),"")</f>
        <v/>
      </c>
      <c r="G534" s="242" t="str">
        <f>IFERROR(INDEX(Calc!$B$4:$L$2003,MATCH($O$3&amp;"-"&amp;$C534,Calc!$I$4:$I$2003,0),5),"")</f>
        <v/>
      </c>
      <c r="H534" s="129" t="str">
        <f>IFERROR(IF(I534="Closed","―",INDEX(Calc!$B$4:$L$2003,MATCH($O$3&amp;"-"&amp;$C534,Calc!$I$4:$I$2003,0),10)),"")</f>
        <v/>
      </c>
      <c r="I534" s="130"/>
      <c r="J534" s="59"/>
    </row>
    <row r="535" spans="2:10" x14ac:dyDescent="0.25">
      <c r="B535" s="58"/>
      <c r="C535" s="127">
        <v>521</v>
      </c>
      <c r="D535" s="128" t="str">
        <f>IFERROR(INDEX(Calc!$B$4:$L$2003,MATCH($O$3&amp;"-"&amp;C535,Calc!$I$4:$I$2003,0),2),"")</f>
        <v/>
      </c>
      <c r="E535" s="127" t="str">
        <f>IFERROR(INDEX(Calc!$B$4:$L$2003,MATCH($O$3&amp;"-"&amp;$C535,Calc!$I$4:$I$2003,0),3),"")</f>
        <v/>
      </c>
      <c r="F535" s="242" t="str">
        <f>IFERROR(INDEX(Calc!$B$4:$L$2003,MATCH($O$3&amp;"-"&amp;$C535,Calc!$I$4:$I$2003,0),4),"")</f>
        <v/>
      </c>
      <c r="G535" s="242" t="str">
        <f>IFERROR(INDEX(Calc!$B$4:$L$2003,MATCH($O$3&amp;"-"&amp;$C535,Calc!$I$4:$I$2003,0),5),"")</f>
        <v/>
      </c>
      <c r="H535" s="129" t="str">
        <f>IFERROR(IF(I535="Closed","―",INDEX(Calc!$B$4:$L$2003,MATCH($O$3&amp;"-"&amp;$C535,Calc!$I$4:$I$2003,0),10)),"")</f>
        <v/>
      </c>
      <c r="I535" s="130"/>
      <c r="J535" s="59"/>
    </row>
    <row r="536" spans="2:10" x14ac:dyDescent="0.25">
      <c r="B536" s="58"/>
      <c r="C536" s="127">
        <v>522</v>
      </c>
      <c r="D536" s="128" t="str">
        <f>IFERROR(INDEX(Calc!$B$4:$L$2003,MATCH($O$3&amp;"-"&amp;C536,Calc!$I$4:$I$2003,0),2),"")</f>
        <v/>
      </c>
      <c r="E536" s="127" t="str">
        <f>IFERROR(INDEX(Calc!$B$4:$L$2003,MATCH($O$3&amp;"-"&amp;$C536,Calc!$I$4:$I$2003,0),3),"")</f>
        <v/>
      </c>
      <c r="F536" s="242" t="str">
        <f>IFERROR(INDEX(Calc!$B$4:$L$2003,MATCH($O$3&amp;"-"&amp;$C536,Calc!$I$4:$I$2003,0),4),"")</f>
        <v/>
      </c>
      <c r="G536" s="242" t="str">
        <f>IFERROR(INDEX(Calc!$B$4:$L$2003,MATCH($O$3&amp;"-"&amp;$C536,Calc!$I$4:$I$2003,0),5),"")</f>
        <v/>
      </c>
      <c r="H536" s="129" t="str">
        <f>IFERROR(IF(I536="Closed","―",INDEX(Calc!$B$4:$L$2003,MATCH($O$3&amp;"-"&amp;$C536,Calc!$I$4:$I$2003,0),10)),"")</f>
        <v/>
      </c>
      <c r="I536" s="130"/>
      <c r="J536" s="59"/>
    </row>
    <row r="537" spans="2:10" x14ac:dyDescent="0.25">
      <c r="B537" s="58"/>
      <c r="C537" s="127">
        <v>523</v>
      </c>
      <c r="D537" s="128" t="str">
        <f>IFERROR(INDEX(Calc!$B$4:$L$2003,MATCH($O$3&amp;"-"&amp;C537,Calc!$I$4:$I$2003,0),2),"")</f>
        <v/>
      </c>
      <c r="E537" s="127" t="str">
        <f>IFERROR(INDEX(Calc!$B$4:$L$2003,MATCH($O$3&amp;"-"&amp;$C537,Calc!$I$4:$I$2003,0),3),"")</f>
        <v/>
      </c>
      <c r="F537" s="242" t="str">
        <f>IFERROR(INDEX(Calc!$B$4:$L$2003,MATCH($O$3&amp;"-"&amp;$C537,Calc!$I$4:$I$2003,0),4),"")</f>
        <v/>
      </c>
      <c r="G537" s="242" t="str">
        <f>IFERROR(INDEX(Calc!$B$4:$L$2003,MATCH($O$3&amp;"-"&amp;$C537,Calc!$I$4:$I$2003,0),5),"")</f>
        <v/>
      </c>
      <c r="H537" s="129" t="str">
        <f>IFERROR(IF(I537="Closed","―",INDEX(Calc!$B$4:$L$2003,MATCH($O$3&amp;"-"&amp;$C537,Calc!$I$4:$I$2003,0),10)),"")</f>
        <v/>
      </c>
      <c r="I537" s="130"/>
      <c r="J537" s="59"/>
    </row>
    <row r="538" spans="2:10" x14ac:dyDescent="0.25">
      <c r="B538" s="58"/>
      <c r="C538" s="127">
        <v>524</v>
      </c>
      <c r="D538" s="128" t="str">
        <f>IFERROR(INDEX(Calc!$B$4:$L$2003,MATCH($O$3&amp;"-"&amp;C538,Calc!$I$4:$I$2003,0),2),"")</f>
        <v/>
      </c>
      <c r="E538" s="127" t="str">
        <f>IFERROR(INDEX(Calc!$B$4:$L$2003,MATCH($O$3&amp;"-"&amp;$C538,Calc!$I$4:$I$2003,0),3),"")</f>
        <v/>
      </c>
      <c r="F538" s="242" t="str">
        <f>IFERROR(INDEX(Calc!$B$4:$L$2003,MATCH($O$3&amp;"-"&amp;$C538,Calc!$I$4:$I$2003,0),4),"")</f>
        <v/>
      </c>
      <c r="G538" s="242" t="str">
        <f>IFERROR(INDEX(Calc!$B$4:$L$2003,MATCH($O$3&amp;"-"&amp;$C538,Calc!$I$4:$I$2003,0),5),"")</f>
        <v/>
      </c>
      <c r="H538" s="129" t="str">
        <f>IFERROR(IF(I538="Closed","―",INDEX(Calc!$B$4:$L$2003,MATCH($O$3&amp;"-"&amp;$C538,Calc!$I$4:$I$2003,0),10)),"")</f>
        <v/>
      </c>
      <c r="I538" s="130"/>
      <c r="J538" s="59"/>
    </row>
    <row r="539" spans="2:10" x14ac:dyDescent="0.25">
      <c r="B539" s="58"/>
      <c r="C539" s="127">
        <v>525</v>
      </c>
      <c r="D539" s="128" t="str">
        <f>IFERROR(INDEX(Calc!$B$4:$L$2003,MATCH($O$3&amp;"-"&amp;C539,Calc!$I$4:$I$2003,0),2),"")</f>
        <v/>
      </c>
      <c r="E539" s="127" t="str">
        <f>IFERROR(INDEX(Calc!$B$4:$L$2003,MATCH($O$3&amp;"-"&amp;$C539,Calc!$I$4:$I$2003,0),3),"")</f>
        <v/>
      </c>
      <c r="F539" s="242" t="str">
        <f>IFERROR(INDEX(Calc!$B$4:$L$2003,MATCH($O$3&amp;"-"&amp;$C539,Calc!$I$4:$I$2003,0),4),"")</f>
        <v/>
      </c>
      <c r="G539" s="242" t="str">
        <f>IFERROR(INDEX(Calc!$B$4:$L$2003,MATCH($O$3&amp;"-"&amp;$C539,Calc!$I$4:$I$2003,0),5),"")</f>
        <v/>
      </c>
      <c r="H539" s="129" t="str">
        <f>IFERROR(IF(I539="Closed","―",INDEX(Calc!$B$4:$L$2003,MATCH($O$3&amp;"-"&amp;$C539,Calc!$I$4:$I$2003,0),10)),"")</f>
        <v/>
      </c>
      <c r="I539" s="130"/>
      <c r="J539" s="59"/>
    </row>
    <row r="540" spans="2:10" x14ac:dyDescent="0.25">
      <c r="B540" s="58"/>
      <c r="C540" s="127">
        <v>526</v>
      </c>
      <c r="D540" s="128" t="str">
        <f>IFERROR(INDEX(Calc!$B$4:$L$2003,MATCH($O$3&amp;"-"&amp;C540,Calc!$I$4:$I$2003,0),2),"")</f>
        <v/>
      </c>
      <c r="E540" s="127" t="str">
        <f>IFERROR(INDEX(Calc!$B$4:$L$2003,MATCH($O$3&amp;"-"&amp;$C540,Calc!$I$4:$I$2003,0),3),"")</f>
        <v/>
      </c>
      <c r="F540" s="242" t="str">
        <f>IFERROR(INDEX(Calc!$B$4:$L$2003,MATCH($O$3&amp;"-"&amp;$C540,Calc!$I$4:$I$2003,0),4),"")</f>
        <v/>
      </c>
      <c r="G540" s="242" t="str">
        <f>IFERROR(INDEX(Calc!$B$4:$L$2003,MATCH($O$3&amp;"-"&amp;$C540,Calc!$I$4:$I$2003,0),5),"")</f>
        <v/>
      </c>
      <c r="H540" s="129" t="str">
        <f>IFERROR(IF(I540="Closed","―",INDEX(Calc!$B$4:$L$2003,MATCH($O$3&amp;"-"&amp;$C540,Calc!$I$4:$I$2003,0),10)),"")</f>
        <v/>
      </c>
      <c r="I540" s="130"/>
      <c r="J540" s="59"/>
    </row>
    <row r="541" spans="2:10" x14ac:dyDescent="0.25">
      <c r="B541" s="58"/>
      <c r="C541" s="127">
        <v>527</v>
      </c>
      <c r="D541" s="128" t="str">
        <f>IFERROR(INDEX(Calc!$B$4:$L$2003,MATCH($O$3&amp;"-"&amp;C541,Calc!$I$4:$I$2003,0),2),"")</f>
        <v/>
      </c>
      <c r="E541" s="127" t="str">
        <f>IFERROR(INDEX(Calc!$B$4:$L$2003,MATCH($O$3&amp;"-"&amp;$C541,Calc!$I$4:$I$2003,0),3),"")</f>
        <v/>
      </c>
      <c r="F541" s="242" t="str">
        <f>IFERROR(INDEX(Calc!$B$4:$L$2003,MATCH($O$3&amp;"-"&amp;$C541,Calc!$I$4:$I$2003,0),4),"")</f>
        <v/>
      </c>
      <c r="G541" s="242" t="str">
        <f>IFERROR(INDEX(Calc!$B$4:$L$2003,MATCH($O$3&amp;"-"&amp;$C541,Calc!$I$4:$I$2003,0),5),"")</f>
        <v/>
      </c>
      <c r="H541" s="129" t="str">
        <f>IFERROR(IF(I541="Closed","―",INDEX(Calc!$B$4:$L$2003,MATCH($O$3&amp;"-"&amp;$C541,Calc!$I$4:$I$2003,0),10)),"")</f>
        <v/>
      </c>
      <c r="I541" s="130"/>
      <c r="J541" s="59"/>
    </row>
    <row r="542" spans="2:10" x14ac:dyDescent="0.25">
      <c r="B542" s="58"/>
      <c r="C542" s="127">
        <v>528</v>
      </c>
      <c r="D542" s="128" t="str">
        <f>IFERROR(INDEX(Calc!$B$4:$L$2003,MATCH($O$3&amp;"-"&amp;C542,Calc!$I$4:$I$2003,0),2),"")</f>
        <v/>
      </c>
      <c r="E542" s="127" t="str">
        <f>IFERROR(INDEX(Calc!$B$4:$L$2003,MATCH($O$3&amp;"-"&amp;$C542,Calc!$I$4:$I$2003,0),3),"")</f>
        <v/>
      </c>
      <c r="F542" s="242" t="str">
        <f>IFERROR(INDEX(Calc!$B$4:$L$2003,MATCH($O$3&amp;"-"&amp;$C542,Calc!$I$4:$I$2003,0),4),"")</f>
        <v/>
      </c>
      <c r="G542" s="242" t="str">
        <f>IFERROR(INDEX(Calc!$B$4:$L$2003,MATCH($O$3&amp;"-"&amp;$C542,Calc!$I$4:$I$2003,0),5),"")</f>
        <v/>
      </c>
      <c r="H542" s="129" t="str">
        <f>IFERROR(IF(I542="Closed","―",INDEX(Calc!$B$4:$L$2003,MATCH($O$3&amp;"-"&amp;$C542,Calc!$I$4:$I$2003,0),10)),"")</f>
        <v/>
      </c>
      <c r="I542" s="130"/>
      <c r="J542" s="59"/>
    </row>
    <row r="543" spans="2:10" x14ac:dyDescent="0.25">
      <c r="B543" s="58"/>
      <c r="C543" s="127">
        <v>529</v>
      </c>
      <c r="D543" s="128" t="str">
        <f>IFERROR(INDEX(Calc!$B$4:$L$2003,MATCH($O$3&amp;"-"&amp;C543,Calc!$I$4:$I$2003,0),2),"")</f>
        <v/>
      </c>
      <c r="E543" s="127" t="str">
        <f>IFERROR(INDEX(Calc!$B$4:$L$2003,MATCH($O$3&amp;"-"&amp;$C543,Calc!$I$4:$I$2003,0),3),"")</f>
        <v/>
      </c>
      <c r="F543" s="242" t="str">
        <f>IFERROR(INDEX(Calc!$B$4:$L$2003,MATCH($O$3&amp;"-"&amp;$C543,Calc!$I$4:$I$2003,0),4),"")</f>
        <v/>
      </c>
      <c r="G543" s="242" t="str">
        <f>IFERROR(INDEX(Calc!$B$4:$L$2003,MATCH($O$3&amp;"-"&amp;$C543,Calc!$I$4:$I$2003,0),5),"")</f>
        <v/>
      </c>
      <c r="H543" s="129" t="str">
        <f>IFERROR(IF(I543="Closed","―",INDEX(Calc!$B$4:$L$2003,MATCH($O$3&amp;"-"&amp;$C543,Calc!$I$4:$I$2003,0),10)),"")</f>
        <v/>
      </c>
      <c r="I543" s="130"/>
      <c r="J543" s="59"/>
    </row>
    <row r="544" spans="2:10" x14ac:dyDescent="0.25">
      <c r="B544" s="58"/>
      <c r="C544" s="127">
        <v>530</v>
      </c>
      <c r="D544" s="128" t="str">
        <f>IFERROR(INDEX(Calc!$B$4:$L$2003,MATCH($O$3&amp;"-"&amp;C544,Calc!$I$4:$I$2003,0),2),"")</f>
        <v/>
      </c>
      <c r="E544" s="127" t="str">
        <f>IFERROR(INDEX(Calc!$B$4:$L$2003,MATCH($O$3&amp;"-"&amp;$C544,Calc!$I$4:$I$2003,0),3),"")</f>
        <v/>
      </c>
      <c r="F544" s="242" t="str">
        <f>IFERROR(INDEX(Calc!$B$4:$L$2003,MATCH($O$3&amp;"-"&amp;$C544,Calc!$I$4:$I$2003,0),4),"")</f>
        <v/>
      </c>
      <c r="G544" s="242" t="str">
        <f>IFERROR(INDEX(Calc!$B$4:$L$2003,MATCH($O$3&amp;"-"&amp;$C544,Calc!$I$4:$I$2003,0),5),"")</f>
        <v/>
      </c>
      <c r="H544" s="129" t="str">
        <f>IFERROR(IF(I544="Closed","―",INDEX(Calc!$B$4:$L$2003,MATCH($O$3&amp;"-"&amp;$C544,Calc!$I$4:$I$2003,0),10)),"")</f>
        <v/>
      </c>
      <c r="I544" s="130"/>
      <c r="J544" s="59"/>
    </row>
    <row r="545" spans="2:10" x14ac:dyDescent="0.25">
      <c r="B545" s="58"/>
      <c r="C545" s="127">
        <v>531</v>
      </c>
      <c r="D545" s="128" t="str">
        <f>IFERROR(INDEX(Calc!$B$4:$L$2003,MATCH($O$3&amp;"-"&amp;C545,Calc!$I$4:$I$2003,0),2),"")</f>
        <v/>
      </c>
      <c r="E545" s="127" t="str">
        <f>IFERROR(INDEX(Calc!$B$4:$L$2003,MATCH($O$3&amp;"-"&amp;$C545,Calc!$I$4:$I$2003,0),3),"")</f>
        <v/>
      </c>
      <c r="F545" s="242" t="str">
        <f>IFERROR(INDEX(Calc!$B$4:$L$2003,MATCH($O$3&amp;"-"&amp;$C545,Calc!$I$4:$I$2003,0),4),"")</f>
        <v/>
      </c>
      <c r="G545" s="242" t="str">
        <f>IFERROR(INDEX(Calc!$B$4:$L$2003,MATCH($O$3&amp;"-"&amp;$C545,Calc!$I$4:$I$2003,0),5),"")</f>
        <v/>
      </c>
      <c r="H545" s="129" t="str">
        <f>IFERROR(IF(I545="Closed","―",INDEX(Calc!$B$4:$L$2003,MATCH($O$3&amp;"-"&amp;$C545,Calc!$I$4:$I$2003,0),10)),"")</f>
        <v/>
      </c>
      <c r="I545" s="130"/>
      <c r="J545" s="59"/>
    </row>
    <row r="546" spans="2:10" x14ac:dyDescent="0.25">
      <c r="B546" s="58"/>
      <c r="C546" s="127">
        <v>532</v>
      </c>
      <c r="D546" s="128" t="str">
        <f>IFERROR(INDEX(Calc!$B$4:$L$2003,MATCH($O$3&amp;"-"&amp;C546,Calc!$I$4:$I$2003,0),2),"")</f>
        <v/>
      </c>
      <c r="E546" s="127" t="str">
        <f>IFERROR(INDEX(Calc!$B$4:$L$2003,MATCH($O$3&amp;"-"&amp;$C546,Calc!$I$4:$I$2003,0),3),"")</f>
        <v/>
      </c>
      <c r="F546" s="242" t="str">
        <f>IFERROR(INDEX(Calc!$B$4:$L$2003,MATCH($O$3&amp;"-"&amp;$C546,Calc!$I$4:$I$2003,0),4),"")</f>
        <v/>
      </c>
      <c r="G546" s="242" t="str">
        <f>IFERROR(INDEX(Calc!$B$4:$L$2003,MATCH($O$3&amp;"-"&amp;$C546,Calc!$I$4:$I$2003,0),5),"")</f>
        <v/>
      </c>
      <c r="H546" s="129" t="str">
        <f>IFERROR(IF(I546="Closed","―",INDEX(Calc!$B$4:$L$2003,MATCH($O$3&amp;"-"&amp;$C546,Calc!$I$4:$I$2003,0),10)),"")</f>
        <v/>
      </c>
      <c r="I546" s="130"/>
      <c r="J546" s="59"/>
    </row>
    <row r="547" spans="2:10" x14ac:dyDescent="0.25">
      <c r="B547" s="58"/>
      <c r="C547" s="127">
        <v>533</v>
      </c>
      <c r="D547" s="128" t="str">
        <f>IFERROR(INDEX(Calc!$B$4:$L$2003,MATCH($O$3&amp;"-"&amp;C547,Calc!$I$4:$I$2003,0),2),"")</f>
        <v/>
      </c>
      <c r="E547" s="127" t="str">
        <f>IFERROR(INDEX(Calc!$B$4:$L$2003,MATCH($O$3&amp;"-"&amp;$C547,Calc!$I$4:$I$2003,0),3),"")</f>
        <v/>
      </c>
      <c r="F547" s="242" t="str">
        <f>IFERROR(INDEX(Calc!$B$4:$L$2003,MATCH($O$3&amp;"-"&amp;$C547,Calc!$I$4:$I$2003,0),4),"")</f>
        <v/>
      </c>
      <c r="G547" s="242" t="str">
        <f>IFERROR(INDEX(Calc!$B$4:$L$2003,MATCH($O$3&amp;"-"&amp;$C547,Calc!$I$4:$I$2003,0),5),"")</f>
        <v/>
      </c>
      <c r="H547" s="129" t="str">
        <f>IFERROR(IF(I547="Closed","―",INDEX(Calc!$B$4:$L$2003,MATCH($O$3&amp;"-"&amp;$C547,Calc!$I$4:$I$2003,0),10)),"")</f>
        <v/>
      </c>
      <c r="I547" s="130"/>
      <c r="J547" s="59"/>
    </row>
    <row r="548" spans="2:10" x14ac:dyDescent="0.25">
      <c r="B548" s="58"/>
      <c r="C548" s="127">
        <v>534</v>
      </c>
      <c r="D548" s="128" t="str">
        <f>IFERROR(INDEX(Calc!$B$4:$L$2003,MATCH($O$3&amp;"-"&amp;C548,Calc!$I$4:$I$2003,0),2),"")</f>
        <v/>
      </c>
      <c r="E548" s="127" t="str">
        <f>IFERROR(INDEX(Calc!$B$4:$L$2003,MATCH($O$3&amp;"-"&amp;$C548,Calc!$I$4:$I$2003,0),3),"")</f>
        <v/>
      </c>
      <c r="F548" s="242" t="str">
        <f>IFERROR(INDEX(Calc!$B$4:$L$2003,MATCH($O$3&amp;"-"&amp;$C548,Calc!$I$4:$I$2003,0),4),"")</f>
        <v/>
      </c>
      <c r="G548" s="242" t="str">
        <f>IFERROR(INDEX(Calc!$B$4:$L$2003,MATCH($O$3&amp;"-"&amp;$C548,Calc!$I$4:$I$2003,0),5),"")</f>
        <v/>
      </c>
      <c r="H548" s="129" t="str">
        <f>IFERROR(IF(I548="Closed","―",INDEX(Calc!$B$4:$L$2003,MATCH($O$3&amp;"-"&amp;$C548,Calc!$I$4:$I$2003,0),10)),"")</f>
        <v/>
      </c>
      <c r="I548" s="130"/>
      <c r="J548" s="59"/>
    </row>
    <row r="549" spans="2:10" x14ac:dyDescent="0.25">
      <c r="B549" s="58"/>
      <c r="C549" s="127">
        <v>535</v>
      </c>
      <c r="D549" s="128" t="str">
        <f>IFERROR(INDEX(Calc!$B$4:$L$2003,MATCH($O$3&amp;"-"&amp;C549,Calc!$I$4:$I$2003,0),2),"")</f>
        <v/>
      </c>
      <c r="E549" s="127" t="str">
        <f>IFERROR(INDEX(Calc!$B$4:$L$2003,MATCH($O$3&amp;"-"&amp;$C549,Calc!$I$4:$I$2003,0),3),"")</f>
        <v/>
      </c>
      <c r="F549" s="242" t="str">
        <f>IFERROR(INDEX(Calc!$B$4:$L$2003,MATCH($O$3&amp;"-"&amp;$C549,Calc!$I$4:$I$2003,0),4),"")</f>
        <v/>
      </c>
      <c r="G549" s="242" t="str">
        <f>IFERROR(INDEX(Calc!$B$4:$L$2003,MATCH($O$3&amp;"-"&amp;$C549,Calc!$I$4:$I$2003,0),5),"")</f>
        <v/>
      </c>
      <c r="H549" s="129" t="str">
        <f>IFERROR(IF(I549="Closed","―",INDEX(Calc!$B$4:$L$2003,MATCH($O$3&amp;"-"&amp;$C549,Calc!$I$4:$I$2003,0),10)),"")</f>
        <v/>
      </c>
      <c r="I549" s="130"/>
      <c r="J549" s="59"/>
    </row>
    <row r="550" spans="2:10" x14ac:dyDescent="0.25">
      <c r="B550" s="58"/>
      <c r="C550" s="127">
        <v>536</v>
      </c>
      <c r="D550" s="128" t="str">
        <f>IFERROR(INDEX(Calc!$B$4:$L$2003,MATCH($O$3&amp;"-"&amp;C550,Calc!$I$4:$I$2003,0),2),"")</f>
        <v/>
      </c>
      <c r="E550" s="127" t="str">
        <f>IFERROR(INDEX(Calc!$B$4:$L$2003,MATCH($O$3&amp;"-"&amp;$C550,Calc!$I$4:$I$2003,0),3),"")</f>
        <v/>
      </c>
      <c r="F550" s="242" t="str">
        <f>IFERROR(INDEX(Calc!$B$4:$L$2003,MATCH($O$3&amp;"-"&amp;$C550,Calc!$I$4:$I$2003,0),4),"")</f>
        <v/>
      </c>
      <c r="G550" s="242" t="str">
        <f>IFERROR(INDEX(Calc!$B$4:$L$2003,MATCH($O$3&amp;"-"&amp;$C550,Calc!$I$4:$I$2003,0),5),"")</f>
        <v/>
      </c>
      <c r="H550" s="129" t="str">
        <f>IFERROR(IF(I550="Closed","―",INDEX(Calc!$B$4:$L$2003,MATCH($O$3&amp;"-"&amp;$C550,Calc!$I$4:$I$2003,0),10)),"")</f>
        <v/>
      </c>
      <c r="I550" s="130"/>
      <c r="J550" s="59"/>
    </row>
    <row r="551" spans="2:10" x14ac:dyDescent="0.25">
      <c r="B551" s="58"/>
      <c r="C551" s="127">
        <v>537</v>
      </c>
      <c r="D551" s="128" t="str">
        <f>IFERROR(INDEX(Calc!$B$4:$L$2003,MATCH($O$3&amp;"-"&amp;C551,Calc!$I$4:$I$2003,0),2),"")</f>
        <v/>
      </c>
      <c r="E551" s="127" t="str">
        <f>IFERROR(INDEX(Calc!$B$4:$L$2003,MATCH($O$3&amp;"-"&amp;$C551,Calc!$I$4:$I$2003,0),3),"")</f>
        <v/>
      </c>
      <c r="F551" s="242" t="str">
        <f>IFERROR(INDEX(Calc!$B$4:$L$2003,MATCH($O$3&amp;"-"&amp;$C551,Calc!$I$4:$I$2003,0),4),"")</f>
        <v/>
      </c>
      <c r="G551" s="242" t="str">
        <f>IFERROR(INDEX(Calc!$B$4:$L$2003,MATCH($O$3&amp;"-"&amp;$C551,Calc!$I$4:$I$2003,0),5),"")</f>
        <v/>
      </c>
      <c r="H551" s="129" t="str">
        <f>IFERROR(IF(I551="Closed","―",INDEX(Calc!$B$4:$L$2003,MATCH($O$3&amp;"-"&amp;$C551,Calc!$I$4:$I$2003,0),10)),"")</f>
        <v/>
      </c>
      <c r="I551" s="130"/>
      <c r="J551" s="59"/>
    </row>
    <row r="552" spans="2:10" x14ac:dyDescent="0.25">
      <c r="B552" s="58"/>
      <c r="C552" s="127">
        <v>538</v>
      </c>
      <c r="D552" s="128" t="str">
        <f>IFERROR(INDEX(Calc!$B$4:$L$2003,MATCH($O$3&amp;"-"&amp;C552,Calc!$I$4:$I$2003,0),2),"")</f>
        <v/>
      </c>
      <c r="E552" s="127" t="str">
        <f>IFERROR(INDEX(Calc!$B$4:$L$2003,MATCH($O$3&amp;"-"&amp;$C552,Calc!$I$4:$I$2003,0),3),"")</f>
        <v/>
      </c>
      <c r="F552" s="242" t="str">
        <f>IFERROR(INDEX(Calc!$B$4:$L$2003,MATCH($O$3&amp;"-"&amp;$C552,Calc!$I$4:$I$2003,0),4),"")</f>
        <v/>
      </c>
      <c r="G552" s="242" t="str">
        <f>IFERROR(INDEX(Calc!$B$4:$L$2003,MATCH($O$3&amp;"-"&amp;$C552,Calc!$I$4:$I$2003,0),5),"")</f>
        <v/>
      </c>
      <c r="H552" s="129" t="str">
        <f>IFERROR(IF(I552="Closed","―",INDEX(Calc!$B$4:$L$2003,MATCH($O$3&amp;"-"&amp;$C552,Calc!$I$4:$I$2003,0),10)),"")</f>
        <v/>
      </c>
      <c r="I552" s="130"/>
      <c r="J552" s="59"/>
    </row>
    <row r="553" spans="2:10" x14ac:dyDescent="0.25">
      <c r="B553" s="58"/>
      <c r="C553" s="127">
        <v>539</v>
      </c>
      <c r="D553" s="128" t="str">
        <f>IFERROR(INDEX(Calc!$B$4:$L$2003,MATCH($O$3&amp;"-"&amp;C553,Calc!$I$4:$I$2003,0),2),"")</f>
        <v/>
      </c>
      <c r="E553" s="127" t="str">
        <f>IFERROR(INDEX(Calc!$B$4:$L$2003,MATCH($O$3&amp;"-"&amp;$C553,Calc!$I$4:$I$2003,0),3),"")</f>
        <v/>
      </c>
      <c r="F553" s="242" t="str">
        <f>IFERROR(INDEX(Calc!$B$4:$L$2003,MATCH($O$3&amp;"-"&amp;$C553,Calc!$I$4:$I$2003,0),4),"")</f>
        <v/>
      </c>
      <c r="G553" s="242" t="str">
        <f>IFERROR(INDEX(Calc!$B$4:$L$2003,MATCH($O$3&amp;"-"&amp;$C553,Calc!$I$4:$I$2003,0),5),"")</f>
        <v/>
      </c>
      <c r="H553" s="129" t="str">
        <f>IFERROR(IF(I553="Closed","―",INDEX(Calc!$B$4:$L$2003,MATCH($O$3&amp;"-"&amp;$C553,Calc!$I$4:$I$2003,0),10)),"")</f>
        <v/>
      </c>
      <c r="I553" s="130"/>
      <c r="J553" s="59"/>
    </row>
    <row r="554" spans="2:10" x14ac:dyDescent="0.25">
      <c r="B554" s="58"/>
      <c r="C554" s="127">
        <v>540</v>
      </c>
      <c r="D554" s="128" t="str">
        <f>IFERROR(INDEX(Calc!$B$4:$L$2003,MATCH($O$3&amp;"-"&amp;C554,Calc!$I$4:$I$2003,0),2),"")</f>
        <v/>
      </c>
      <c r="E554" s="127" t="str">
        <f>IFERROR(INDEX(Calc!$B$4:$L$2003,MATCH($O$3&amp;"-"&amp;$C554,Calc!$I$4:$I$2003,0),3),"")</f>
        <v/>
      </c>
      <c r="F554" s="242" t="str">
        <f>IFERROR(INDEX(Calc!$B$4:$L$2003,MATCH($O$3&amp;"-"&amp;$C554,Calc!$I$4:$I$2003,0),4),"")</f>
        <v/>
      </c>
      <c r="G554" s="242" t="str">
        <f>IFERROR(INDEX(Calc!$B$4:$L$2003,MATCH($O$3&amp;"-"&amp;$C554,Calc!$I$4:$I$2003,0),5),"")</f>
        <v/>
      </c>
      <c r="H554" s="129" t="str">
        <f>IFERROR(IF(I554="Closed","―",INDEX(Calc!$B$4:$L$2003,MATCH($O$3&amp;"-"&amp;$C554,Calc!$I$4:$I$2003,0),10)),"")</f>
        <v/>
      </c>
      <c r="I554" s="130"/>
      <c r="J554" s="59"/>
    </row>
    <row r="555" spans="2:10" x14ac:dyDescent="0.25">
      <c r="B555" s="58"/>
      <c r="C555" s="127">
        <v>541</v>
      </c>
      <c r="D555" s="128" t="str">
        <f>IFERROR(INDEX(Calc!$B$4:$L$2003,MATCH($O$3&amp;"-"&amp;C555,Calc!$I$4:$I$2003,0),2),"")</f>
        <v/>
      </c>
      <c r="E555" s="127" t="str">
        <f>IFERROR(INDEX(Calc!$B$4:$L$2003,MATCH($O$3&amp;"-"&amp;$C555,Calc!$I$4:$I$2003,0),3),"")</f>
        <v/>
      </c>
      <c r="F555" s="242" t="str">
        <f>IFERROR(INDEX(Calc!$B$4:$L$2003,MATCH($O$3&amp;"-"&amp;$C555,Calc!$I$4:$I$2003,0),4),"")</f>
        <v/>
      </c>
      <c r="G555" s="242" t="str">
        <f>IFERROR(INDEX(Calc!$B$4:$L$2003,MATCH($O$3&amp;"-"&amp;$C555,Calc!$I$4:$I$2003,0),5),"")</f>
        <v/>
      </c>
      <c r="H555" s="129" t="str">
        <f>IFERROR(IF(I555="Closed","―",INDEX(Calc!$B$4:$L$2003,MATCH($O$3&amp;"-"&amp;$C555,Calc!$I$4:$I$2003,0),10)),"")</f>
        <v/>
      </c>
      <c r="I555" s="130"/>
      <c r="J555" s="59"/>
    </row>
    <row r="556" spans="2:10" x14ac:dyDescent="0.25">
      <c r="B556" s="58"/>
      <c r="C556" s="127">
        <v>542</v>
      </c>
      <c r="D556" s="128" t="str">
        <f>IFERROR(INDEX(Calc!$B$4:$L$2003,MATCH($O$3&amp;"-"&amp;C556,Calc!$I$4:$I$2003,0),2),"")</f>
        <v/>
      </c>
      <c r="E556" s="127" t="str">
        <f>IFERROR(INDEX(Calc!$B$4:$L$2003,MATCH($O$3&amp;"-"&amp;$C556,Calc!$I$4:$I$2003,0),3),"")</f>
        <v/>
      </c>
      <c r="F556" s="242" t="str">
        <f>IFERROR(INDEX(Calc!$B$4:$L$2003,MATCH($O$3&amp;"-"&amp;$C556,Calc!$I$4:$I$2003,0),4),"")</f>
        <v/>
      </c>
      <c r="G556" s="242" t="str">
        <f>IFERROR(INDEX(Calc!$B$4:$L$2003,MATCH($O$3&amp;"-"&amp;$C556,Calc!$I$4:$I$2003,0),5),"")</f>
        <v/>
      </c>
      <c r="H556" s="129" t="str">
        <f>IFERROR(IF(I556="Closed","―",INDEX(Calc!$B$4:$L$2003,MATCH($O$3&amp;"-"&amp;$C556,Calc!$I$4:$I$2003,0),10)),"")</f>
        <v/>
      </c>
      <c r="I556" s="130"/>
      <c r="J556" s="59"/>
    </row>
    <row r="557" spans="2:10" x14ac:dyDescent="0.25">
      <c r="B557" s="58"/>
      <c r="C557" s="127">
        <v>543</v>
      </c>
      <c r="D557" s="128" t="str">
        <f>IFERROR(INDEX(Calc!$B$4:$L$2003,MATCH($O$3&amp;"-"&amp;C557,Calc!$I$4:$I$2003,0),2),"")</f>
        <v/>
      </c>
      <c r="E557" s="127" t="str">
        <f>IFERROR(INDEX(Calc!$B$4:$L$2003,MATCH($O$3&amp;"-"&amp;$C557,Calc!$I$4:$I$2003,0),3),"")</f>
        <v/>
      </c>
      <c r="F557" s="242" t="str">
        <f>IFERROR(INDEX(Calc!$B$4:$L$2003,MATCH($O$3&amp;"-"&amp;$C557,Calc!$I$4:$I$2003,0),4),"")</f>
        <v/>
      </c>
      <c r="G557" s="242" t="str">
        <f>IFERROR(INDEX(Calc!$B$4:$L$2003,MATCH($O$3&amp;"-"&amp;$C557,Calc!$I$4:$I$2003,0),5),"")</f>
        <v/>
      </c>
      <c r="H557" s="129" t="str">
        <f>IFERROR(IF(I557="Closed","―",INDEX(Calc!$B$4:$L$2003,MATCH($O$3&amp;"-"&amp;$C557,Calc!$I$4:$I$2003,0),10)),"")</f>
        <v/>
      </c>
      <c r="I557" s="130"/>
      <c r="J557" s="59"/>
    </row>
    <row r="558" spans="2:10" x14ac:dyDescent="0.25">
      <c r="B558" s="58"/>
      <c r="C558" s="127">
        <v>544</v>
      </c>
      <c r="D558" s="128" t="str">
        <f>IFERROR(INDEX(Calc!$B$4:$L$2003,MATCH($O$3&amp;"-"&amp;C558,Calc!$I$4:$I$2003,0),2),"")</f>
        <v/>
      </c>
      <c r="E558" s="127" t="str">
        <f>IFERROR(INDEX(Calc!$B$4:$L$2003,MATCH($O$3&amp;"-"&amp;$C558,Calc!$I$4:$I$2003,0),3),"")</f>
        <v/>
      </c>
      <c r="F558" s="242" t="str">
        <f>IFERROR(INDEX(Calc!$B$4:$L$2003,MATCH($O$3&amp;"-"&amp;$C558,Calc!$I$4:$I$2003,0),4),"")</f>
        <v/>
      </c>
      <c r="G558" s="242" t="str">
        <f>IFERROR(INDEX(Calc!$B$4:$L$2003,MATCH($O$3&amp;"-"&amp;$C558,Calc!$I$4:$I$2003,0),5),"")</f>
        <v/>
      </c>
      <c r="H558" s="129" t="str">
        <f>IFERROR(IF(I558="Closed","―",INDEX(Calc!$B$4:$L$2003,MATCH($O$3&amp;"-"&amp;$C558,Calc!$I$4:$I$2003,0),10)),"")</f>
        <v/>
      </c>
      <c r="I558" s="130"/>
      <c r="J558" s="59"/>
    </row>
    <row r="559" spans="2:10" x14ac:dyDescent="0.25">
      <c r="B559" s="58"/>
      <c r="C559" s="127">
        <v>545</v>
      </c>
      <c r="D559" s="128" t="str">
        <f>IFERROR(INDEX(Calc!$B$4:$L$2003,MATCH($O$3&amp;"-"&amp;C559,Calc!$I$4:$I$2003,0),2),"")</f>
        <v/>
      </c>
      <c r="E559" s="127" t="str">
        <f>IFERROR(INDEX(Calc!$B$4:$L$2003,MATCH($O$3&amp;"-"&amp;$C559,Calc!$I$4:$I$2003,0),3),"")</f>
        <v/>
      </c>
      <c r="F559" s="242" t="str">
        <f>IFERROR(INDEX(Calc!$B$4:$L$2003,MATCH($O$3&amp;"-"&amp;$C559,Calc!$I$4:$I$2003,0),4),"")</f>
        <v/>
      </c>
      <c r="G559" s="242" t="str">
        <f>IFERROR(INDEX(Calc!$B$4:$L$2003,MATCH($O$3&amp;"-"&amp;$C559,Calc!$I$4:$I$2003,0),5),"")</f>
        <v/>
      </c>
      <c r="H559" s="129" t="str">
        <f>IFERROR(IF(I559="Closed","―",INDEX(Calc!$B$4:$L$2003,MATCH($O$3&amp;"-"&amp;$C559,Calc!$I$4:$I$2003,0),10)),"")</f>
        <v/>
      </c>
      <c r="I559" s="130"/>
      <c r="J559" s="59"/>
    </row>
    <row r="560" spans="2:10" x14ac:dyDescent="0.25">
      <c r="B560" s="58"/>
      <c r="C560" s="127">
        <v>546</v>
      </c>
      <c r="D560" s="128" t="str">
        <f>IFERROR(INDEX(Calc!$B$4:$L$2003,MATCH($O$3&amp;"-"&amp;C560,Calc!$I$4:$I$2003,0),2),"")</f>
        <v/>
      </c>
      <c r="E560" s="127" t="str">
        <f>IFERROR(INDEX(Calc!$B$4:$L$2003,MATCH($O$3&amp;"-"&amp;$C560,Calc!$I$4:$I$2003,0),3),"")</f>
        <v/>
      </c>
      <c r="F560" s="242" t="str">
        <f>IFERROR(INDEX(Calc!$B$4:$L$2003,MATCH($O$3&amp;"-"&amp;$C560,Calc!$I$4:$I$2003,0),4),"")</f>
        <v/>
      </c>
      <c r="G560" s="242" t="str">
        <f>IFERROR(INDEX(Calc!$B$4:$L$2003,MATCH($O$3&amp;"-"&amp;$C560,Calc!$I$4:$I$2003,0),5),"")</f>
        <v/>
      </c>
      <c r="H560" s="129" t="str">
        <f>IFERROR(IF(I560="Closed","―",INDEX(Calc!$B$4:$L$2003,MATCH($O$3&amp;"-"&amp;$C560,Calc!$I$4:$I$2003,0),10)),"")</f>
        <v/>
      </c>
      <c r="I560" s="130"/>
      <c r="J560" s="59"/>
    </row>
    <row r="561" spans="2:10" x14ac:dyDescent="0.25">
      <c r="B561" s="58"/>
      <c r="C561" s="127">
        <v>547</v>
      </c>
      <c r="D561" s="128" t="str">
        <f>IFERROR(INDEX(Calc!$B$4:$L$2003,MATCH($O$3&amp;"-"&amp;C561,Calc!$I$4:$I$2003,0),2),"")</f>
        <v/>
      </c>
      <c r="E561" s="127" t="str">
        <f>IFERROR(INDEX(Calc!$B$4:$L$2003,MATCH($O$3&amp;"-"&amp;$C561,Calc!$I$4:$I$2003,0),3),"")</f>
        <v/>
      </c>
      <c r="F561" s="242" t="str">
        <f>IFERROR(INDEX(Calc!$B$4:$L$2003,MATCH($O$3&amp;"-"&amp;$C561,Calc!$I$4:$I$2003,0),4),"")</f>
        <v/>
      </c>
      <c r="G561" s="242" t="str">
        <f>IFERROR(INDEX(Calc!$B$4:$L$2003,MATCH($O$3&amp;"-"&amp;$C561,Calc!$I$4:$I$2003,0),5),"")</f>
        <v/>
      </c>
      <c r="H561" s="129" t="str">
        <f>IFERROR(IF(I561="Closed","―",INDEX(Calc!$B$4:$L$2003,MATCH($O$3&amp;"-"&amp;$C561,Calc!$I$4:$I$2003,0),10)),"")</f>
        <v/>
      </c>
      <c r="I561" s="130"/>
      <c r="J561" s="59"/>
    </row>
    <row r="562" spans="2:10" x14ac:dyDescent="0.25">
      <c r="B562" s="58"/>
      <c r="C562" s="127">
        <v>548</v>
      </c>
      <c r="D562" s="128" t="str">
        <f>IFERROR(INDEX(Calc!$B$4:$L$2003,MATCH($O$3&amp;"-"&amp;C562,Calc!$I$4:$I$2003,0),2),"")</f>
        <v/>
      </c>
      <c r="E562" s="127" t="str">
        <f>IFERROR(INDEX(Calc!$B$4:$L$2003,MATCH($O$3&amp;"-"&amp;$C562,Calc!$I$4:$I$2003,0),3),"")</f>
        <v/>
      </c>
      <c r="F562" s="242" t="str">
        <f>IFERROR(INDEX(Calc!$B$4:$L$2003,MATCH($O$3&amp;"-"&amp;$C562,Calc!$I$4:$I$2003,0),4),"")</f>
        <v/>
      </c>
      <c r="G562" s="242" t="str">
        <f>IFERROR(INDEX(Calc!$B$4:$L$2003,MATCH($O$3&amp;"-"&amp;$C562,Calc!$I$4:$I$2003,0),5),"")</f>
        <v/>
      </c>
      <c r="H562" s="129" t="str">
        <f>IFERROR(IF(I562="Closed","―",INDEX(Calc!$B$4:$L$2003,MATCH($O$3&amp;"-"&amp;$C562,Calc!$I$4:$I$2003,0),10)),"")</f>
        <v/>
      </c>
      <c r="I562" s="130"/>
      <c r="J562" s="59"/>
    </row>
    <row r="563" spans="2:10" x14ac:dyDescent="0.25">
      <c r="B563" s="58"/>
      <c r="C563" s="127">
        <v>549</v>
      </c>
      <c r="D563" s="128" t="str">
        <f>IFERROR(INDEX(Calc!$B$4:$L$2003,MATCH($O$3&amp;"-"&amp;C563,Calc!$I$4:$I$2003,0),2),"")</f>
        <v/>
      </c>
      <c r="E563" s="127" t="str">
        <f>IFERROR(INDEX(Calc!$B$4:$L$2003,MATCH($O$3&amp;"-"&amp;$C563,Calc!$I$4:$I$2003,0),3),"")</f>
        <v/>
      </c>
      <c r="F563" s="242" t="str">
        <f>IFERROR(INDEX(Calc!$B$4:$L$2003,MATCH($O$3&amp;"-"&amp;$C563,Calc!$I$4:$I$2003,0),4),"")</f>
        <v/>
      </c>
      <c r="G563" s="242" t="str">
        <f>IFERROR(INDEX(Calc!$B$4:$L$2003,MATCH($O$3&amp;"-"&amp;$C563,Calc!$I$4:$I$2003,0),5),"")</f>
        <v/>
      </c>
      <c r="H563" s="129" t="str">
        <f>IFERROR(IF(I563="Closed","―",INDEX(Calc!$B$4:$L$2003,MATCH($O$3&amp;"-"&amp;$C563,Calc!$I$4:$I$2003,0),10)),"")</f>
        <v/>
      </c>
      <c r="I563" s="130"/>
      <c r="J563" s="59"/>
    </row>
    <row r="564" spans="2:10" x14ac:dyDescent="0.25">
      <c r="B564" s="58"/>
      <c r="C564" s="127">
        <v>550</v>
      </c>
      <c r="D564" s="128" t="str">
        <f>IFERROR(INDEX(Calc!$B$4:$L$2003,MATCH($O$3&amp;"-"&amp;C564,Calc!$I$4:$I$2003,0),2),"")</f>
        <v/>
      </c>
      <c r="E564" s="127" t="str">
        <f>IFERROR(INDEX(Calc!$B$4:$L$2003,MATCH($O$3&amp;"-"&amp;$C564,Calc!$I$4:$I$2003,0),3),"")</f>
        <v/>
      </c>
      <c r="F564" s="242" t="str">
        <f>IFERROR(INDEX(Calc!$B$4:$L$2003,MATCH($O$3&amp;"-"&amp;$C564,Calc!$I$4:$I$2003,0),4),"")</f>
        <v/>
      </c>
      <c r="G564" s="242" t="str">
        <f>IFERROR(INDEX(Calc!$B$4:$L$2003,MATCH($O$3&amp;"-"&amp;$C564,Calc!$I$4:$I$2003,0),5),"")</f>
        <v/>
      </c>
      <c r="H564" s="129" t="str">
        <f>IFERROR(IF(I564="Closed","―",INDEX(Calc!$B$4:$L$2003,MATCH($O$3&amp;"-"&amp;$C564,Calc!$I$4:$I$2003,0),10)),"")</f>
        <v/>
      </c>
      <c r="I564" s="130"/>
      <c r="J564" s="59"/>
    </row>
    <row r="565" spans="2:10" x14ac:dyDescent="0.25">
      <c r="B565" s="58"/>
      <c r="C565" s="127">
        <v>551</v>
      </c>
      <c r="D565" s="128" t="str">
        <f>IFERROR(INDEX(Calc!$B$4:$L$2003,MATCH($O$3&amp;"-"&amp;C565,Calc!$I$4:$I$2003,0),2),"")</f>
        <v/>
      </c>
      <c r="E565" s="127" t="str">
        <f>IFERROR(INDEX(Calc!$B$4:$L$2003,MATCH($O$3&amp;"-"&amp;$C565,Calc!$I$4:$I$2003,0),3),"")</f>
        <v/>
      </c>
      <c r="F565" s="242" t="str">
        <f>IFERROR(INDEX(Calc!$B$4:$L$2003,MATCH($O$3&amp;"-"&amp;$C565,Calc!$I$4:$I$2003,0),4),"")</f>
        <v/>
      </c>
      <c r="G565" s="242" t="str">
        <f>IFERROR(INDEX(Calc!$B$4:$L$2003,MATCH($O$3&amp;"-"&amp;$C565,Calc!$I$4:$I$2003,0),5),"")</f>
        <v/>
      </c>
      <c r="H565" s="129" t="str">
        <f>IFERROR(IF(I565="Closed","―",INDEX(Calc!$B$4:$L$2003,MATCH($O$3&amp;"-"&amp;$C565,Calc!$I$4:$I$2003,0),10)),"")</f>
        <v/>
      </c>
      <c r="I565" s="130"/>
      <c r="J565" s="59"/>
    </row>
    <row r="566" spans="2:10" x14ac:dyDescent="0.25">
      <c r="B566" s="58"/>
      <c r="C566" s="127">
        <v>552</v>
      </c>
      <c r="D566" s="128" t="str">
        <f>IFERROR(INDEX(Calc!$B$4:$L$2003,MATCH($O$3&amp;"-"&amp;C566,Calc!$I$4:$I$2003,0),2),"")</f>
        <v/>
      </c>
      <c r="E566" s="127" t="str">
        <f>IFERROR(INDEX(Calc!$B$4:$L$2003,MATCH($O$3&amp;"-"&amp;$C566,Calc!$I$4:$I$2003,0),3),"")</f>
        <v/>
      </c>
      <c r="F566" s="242" t="str">
        <f>IFERROR(INDEX(Calc!$B$4:$L$2003,MATCH($O$3&amp;"-"&amp;$C566,Calc!$I$4:$I$2003,0),4),"")</f>
        <v/>
      </c>
      <c r="G566" s="242" t="str">
        <f>IFERROR(INDEX(Calc!$B$4:$L$2003,MATCH($O$3&amp;"-"&amp;$C566,Calc!$I$4:$I$2003,0),5),"")</f>
        <v/>
      </c>
      <c r="H566" s="129" t="str">
        <f>IFERROR(IF(I566="Closed","―",INDEX(Calc!$B$4:$L$2003,MATCH($O$3&amp;"-"&amp;$C566,Calc!$I$4:$I$2003,0),10)),"")</f>
        <v/>
      </c>
      <c r="I566" s="130"/>
      <c r="J566" s="59"/>
    </row>
    <row r="567" spans="2:10" x14ac:dyDescent="0.25">
      <c r="B567" s="58"/>
      <c r="C567" s="127">
        <v>553</v>
      </c>
      <c r="D567" s="128" t="str">
        <f>IFERROR(INDEX(Calc!$B$4:$L$2003,MATCH($O$3&amp;"-"&amp;C567,Calc!$I$4:$I$2003,0),2),"")</f>
        <v/>
      </c>
      <c r="E567" s="127" t="str">
        <f>IFERROR(INDEX(Calc!$B$4:$L$2003,MATCH($O$3&amp;"-"&amp;$C567,Calc!$I$4:$I$2003,0),3),"")</f>
        <v/>
      </c>
      <c r="F567" s="242" t="str">
        <f>IFERROR(INDEX(Calc!$B$4:$L$2003,MATCH($O$3&amp;"-"&amp;$C567,Calc!$I$4:$I$2003,0),4),"")</f>
        <v/>
      </c>
      <c r="G567" s="242" t="str">
        <f>IFERROR(INDEX(Calc!$B$4:$L$2003,MATCH($O$3&amp;"-"&amp;$C567,Calc!$I$4:$I$2003,0),5),"")</f>
        <v/>
      </c>
      <c r="H567" s="129" t="str">
        <f>IFERROR(IF(I567="Closed","―",INDEX(Calc!$B$4:$L$2003,MATCH($O$3&amp;"-"&amp;$C567,Calc!$I$4:$I$2003,0),10)),"")</f>
        <v/>
      </c>
      <c r="I567" s="130"/>
      <c r="J567" s="59"/>
    </row>
    <row r="568" spans="2:10" x14ac:dyDescent="0.25">
      <c r="B568" s="58"/>
      <c r="C568" s="127">
        <v>554</v>
      </c>
      <c r="D568" s="128" t="str">
        <f>IFERROR(INDEX(Calc!$B$4:$L$2003,MATCH($O$3&amp;"-"&amp;C568,Calc!$I$4:$I$2003,0),2),"")</f>
        <v/>
      </c>
      <c r="E568" s="127" t="str">
        <f>IFERROR(INDEX(Calc!$B$4:$L$2003,MATCH($O$3&amp;"-"&amp;$C568,Calc!$I$4:$I$2003,0),3),"")</f>
        <v/>
      </c>
      <c r="F568" s="242" t="str">
        <f>IFERROR(INDEX(Calc!$B$4:$L$2003,MATCH($O$3&amp;"-"&amp;$C568,Calc!$I$4:$I$2003,0),4),"")</f>
        <v/>
      </c>
      <c r="G568" s="242" t="str">
        <f>IFERROR(INDEX(Calc!$B$4:$L$2003,MATCH($O$3&amp;"-"&amp;$C568,Calc!$I$4:$I$2003,0),5),"")</f>
        <v/>
      </c>
      <c r="H568" s="129" t="str">
        <f>IFERROR(IF(I568="Closed","―",INDEX(Calc!$B$4:$L$2003,MATCH($O$3&amp;"-"&amp;$C568,Calc!$I$4:$I$2003,0),10)),"")</f>
        <v/>
      </c>
      <c r="I568" s="130"/>
      <c r="J568" s="59"/>
    </row>
    <row r="569" spans="2:10" x14ac:dyDescent="0.25">
      <c r="B569" s="58"/>
      <c r="C569" s="127">
        <v>555</v>
      </c>
      <c r="D569" s="128" t="str">
        <f>IFERROR(INDEX(Calc!$B$4:$L$2003,MATCH($O$3&amp;"-"&amp;C569,Calc!$I$4:$I$2003,0),2),"")</f>
        <v/>
      </c>
      <c r="E569" s="127" t="str">
        <f>IFERROR(INDEX(Calc!$B$4:$L$2003,MATCH($O$3&amp;"-"&amp;$C569,Calc!$I$4:$I$2003,0),3),"")</f>
        <v/>
      </c>
      <c r="F569" s="242" t="str">
        <f>IFERROR(INDEX(Calc!$B$4:$L$2003,MATCH($O$3&amp;"-"&amp;$C569,Calc!$I$4:$I$2003,0),4),"")</f>
        <v/>
      </c>
      <c r="G569" s="242" t="str">
        <f>IFERROR(INDEX(Calc!$B$4:$L$2003,MATCH($O$3&amp;"-"&amp;$C569,Calc!$I$4:$I$2003,0),5),"")</f>
        <v/>
      </c>
      <c r="H569" s="129" t="str">
        <f>IFERROR(IF(I569="Closed","―",INDEX(Calc!$B$4:$L$2003,MATCH($O$3&amp;"-"&amp;$C569,Calc!$I$4:$I$2003,0),10)),"")</f>
        <v/>
      </c>
      <c r="I569" s="130"/>
      <c r="J569" s="59"/>
    </row>
    <row r="570" spans="2:10" x14ac:dyDescent="0.25">
      <c r="B570" s="58"/>
      <c r="C570" s="127">
        <v>556</v>
      </c>
      <c r="D570" s="128" t="str">
        <f>IFERROR(INDEX(Calc!$B$4:$L$2003,MATCH($O$3&amp;"-"&amp;C570,Calc!$I$4:$I$2003,0),2),"")</f>
        <v/>
      </c>
      <c r="E570" s="127" t="str">
        <f>IFERROR(INDEX(Calc!$B$4:$L$2003,MATCH($O$3&amp;"-"&amp;$C570,Calc!$I$4:$I$2003,0),3),"")</f>
        <v/>
      </c>
      <c r="F570" s="242" t="str">
        <f>IFERROR(INDEX(Calc!$B$4:$L$2003,MATCH($O$3&amp;"-"&amp;$C570,Calc!$I$4:$I$2003,0),4),"")</f>
        <v/>
      </c>
      <c r="G570" s="242" t="str">
        <f>IFERROR(INDEX(Calc!$B$4:$L$2003,MATCH($O$3&amp;"-"&amp;$C570,Calc!$I$4:$I$2003,0),5),"")</f>
        <v/>
      </c>
      <c r="H570" s="129" t="str">
        <f>IFERROR(IF(I570="Closed","―",INDEX(Calc!$B$4:$L$2003,MATCH($O$3&amp;"-"&amp;$C570,Calc!$I$4:$I$2003,0),10)),"")</f>
        <v/>
      </c>
      <c r="I570" s="130"/>
      <c r="J570" s="59"/>
    </row>
    <row r="571" spans="2:10" x14ac:dyDescent="0.25">
      <c r="B571" s="58"/>
      <c r="C571" s="127">
        <v>557</v>
      </c>
      <c r="D571" s="128" t="str">
        <f>IFERROR(INDEX(Calc!$B$4:$L$2003,MATCH($O$3&amp;"-"&amp;C571,Calc!$I$4:$I$2003,0),2),"")</f>
        <v/>
      </c>
      <c r="E571" s="127" t="str">
        <f>IFERROR(INDEX(Calc!$B$4:$L$2003,MATCH($O$3&amp;"-"&amp;$C571,Calc!$I$4:$I$2003,0),3),"")</f>
        <v/>
      </c>
      <c r="F571" s="242" t="str">
        <f>IFERROR(INDEX(Calc!$B$4:$L$2003,MATCH($O$3&amp;"-"&amp;$C571,Calc!$I$4:$I$2003,0),4),"")</f>
        <v/>
      </c>
      <c r="G571" s="242" t="str">
        <f>IFERROR(INDEX(Calc!$B$4:$L$2003,MATCH($O$3&amp;"-"&amp;$C571,Calc!$I$4:$I$2003,0),5),"")</f>
        <v/>
      </c>
      <c r="H571" s="129" t="str">
        <f>IFERROR(IF(I571="Closed","―",INDEX(Calc!$B$4:$L$2003,MATCH($O$3&amp;"-"&amp;$C571,Calc!$I$4:$I$2003,0),10)),"")</f>
        <v/>
      </c>
      <c r="I571" s="130"/>
      <c r="J571" s="59"/>
    </row>
    <row r="572" spans="2:10" x14ac:dyDescent="0.25">
      <c r="B572" s="58"/>
      <c r="C572" s="127">
        <v>558</v>
      </c>
      <c r="D572" s="128" t="str">
        <f>IFERROR(INDEX(Calc!$B$4:$L$2003,MATCH($O$3&amp;"-"&amp;C572,Calc!$I$4:$I$2003,0),2),"")</f>
        <v/>
      </c>
      <c r="E572" s="127" t="str">
        <f>IFERROR(INDEX(Calc!$B$4:$L$2003,MATCH($O$3&amp;"-"&amp;$C572,Calc!$I$4:$I$2003,0),3),"")</f>
        <v/>
      </c>
      <c r="F572" s="242" t="str">
        <f>IFERROR(INDEX(Calc!$B$4:$L$2003,MATCH($O$3&amp;"-"&amp;$C572,Calc!$I$4:$I$2003,0),4),"")</f>
        <v/>
      </c>
      <c r="G572" s="242" t="str">
        <f>IFERROR(INDEX(Calc!$B$4:$L$2003,MATCH($O$3&amp;"-"&amp;$C572,Calc!$I$4:$I$2003,0),5),"")</f>
        <v/>
      </c>
      <c r="H572" s="129" t="str">
        <f>IFERROR(IF(I572="Closed","―",INDEX(Calc!$B$4:$L$2003,MATCH($O$3&amp;"-"&amp;$C572,Calc!$I$4:$I$2003,0),10)),"")</f>
        <v/>
      </c>
      <c r="I572" s="130"/>
      <c r="J572" s="59"/>
    </row>
    <row r="573" spans="2:10" x14ac:dyDescent="0.25">
      <c r="B573" s="58"/>
      <c r="C573" s="127">
        <v>559</v>
      </c>
      <c r="D573" s="128" t="str">
        <f>IFERROR(INDEX(Calc!$B$4:$L$2003,MATCH($O$3&amp;"-"&amp;C573,Calc!$I$4:$I$2003,0),2),"")</f>
        <v/>
      </c>
      <c r="E573" s="127" t="str">
        <f>IFERROR(INDEX(Calc!$B$4:$L$2003,MATCH($O$3&amp;"-"&amp;$C573,Calc!$I$4:$I$2003,0),3),"")</f>
        <v/>
      </c>
      <c r="F573" s="242" t="str">
        <f>IFERROR(INDEX(Calc!$B$4:$L$2003,MATCH($O$3&amp;"-"&amp;$C573,Calc!$I$4:$I$2003,0),4),"")</f>
        <v/>
      </c>
      <c r="G573" s="242" t="str">
        <f>IFERROR(INDEX(Calc!$B$4:$L$2003,MATCH($O$3&amp;"-"&amp;$C573,Calc!$I$4:$I$2003,0),5),"")</f>
        <v/>
      </c>
      <c r="H573" s="129" t="str">
        <f>IFERROR(IF(I573="Closed","―",INDEX(Calc!$B$4:$L$2003,MATCH($O$3&amp;"-"&amp;$C573,Calc!$I$4:$I$2003,0),10)),"")</f>
        <v/>
      </c>
      <c r="I573" s="130"/>
      <c r="J573" s="59"/>
    </row>
    <row r="574" spans="2:10" x14ac:dyDescent="0.25">
      <c r="B574" s="58"/>
      <c r="C574" s="127">
        <v>560</v>
      </c>
      <c r="D574" s="128" t="str">
        <f>IFERROR(INDEX(Calc!$B$4:$L$2003,MATCH($O$3&amp;"-"&amp;C574,Calc!$I$4:$I$2003,0),2),"")</f>
        <v/>
      </c>
      <c r="E574" s="127" t="str">
        <f>IFERROR(INDEX(Calc!$B$4:$L$2003,MATCH($O$3&amp;"-"&amp;$C574,Calc!$I$4:$I$2003,0),3),"")</f>
        <v/>
      </c>
      <c r="F574" s="242" t="str">
        <f>IFERROR(INDEX(Calc!$B$4:$L$2003,MATCH($O$3&amp;"-"&amp;$C574,Calc!$I$4:$I$2003,0),4),"")</f>
        <v/>
      </c>
      <c r="G574" s="242" t="str">
        <f>IFERROR(INDEX(Calc!$B$4:$L$2003,MATCH($O$3&amp;"-"&amp;$C574,Calc!$I$4:$I$2003,0),5),"")</f>
        <v/>
      </c>
      <c r="H574" s="129" t="str">
        <f>IFERROR(IF(I574="Closed","―",INDEX(Calc!$B$4:$L$2003,MATCH($O$3&amp;"-"&amp;$C574,Calc!$I$4:$I$2003,0),10)),"")</f>
        <v/>
      </c>
      <c r="I574" s="130"/>
      <c r="J574" s="59"/>
    </row>
    <row r="575" spans="2:10" x14ac:dyDescent="0.25">
      <c r="B575" s="58"/>
      <c r="C575" s="127">
        <v>561</v>
      </c>
      <c r="D575" s="128" t="str">
        <f>IFERROR(INDEX(Calc!$B$4:$L$2003,MATCH($O$3&amp;"-"&amp;C575,Calc!$I$4:$I$2003,0),2),"")</f>
        <v/>
      </c>
      <c r="E575" s="127" t="str">
        <f>IFERROR(INDEX(Calc!$B$4:$L$2003,MATCH($O$3&amp;"-"&amp;$C575,Calc!$I$4:$I$2003,0),3),"")</f>
        <v/>
      </c>
      <c r="F575" s="242" t="str">
        <f>IFERROR(INDEX(Calc!$B$4:$L$2003,MATCH($O$3&amp;"-"&amp;$C575,Calc!$I$4:$I$2003,0),4),"")</f>
        <v/>
      </c>
      <c r="G575" s="242" t="str">
        <f>IFERROR(INDEX(Calc!$B$4:$L$2003,MATCH($O$3&amp;"-"&amp;$C575,Calc!$I$4:$I$2003,0),5),"")</f>
        <v/>
      </c>
      <c r="H575" s="129" t="str">
        <f>IFERROR(IF(I575="Closed","―",INDEX(Calc!$B$4:$L$2003,MATCH($O$3&amp;"-"&amp;$C575,Calc!$I$4:$I$2003,0),10)),"")</f>
        <v/>
      </c>
      <c r="I575" s="130"/>
      <c r="J575" s="59"/>
    </row>
    <row r="576" spans="2:10" x14ac:dyDescent="0.25">
      <c r="B576" s="58"/>
      <c r="C576" s="127">
        <v>562</v>
      </c>
      <c r="D576" s="128" t="str">
        <f>IFERROR(INDEX(Calc!$B$4:$L$2003,MATCH($O$3&amp;"-"&amp;C576,Calc!$I$4:$I$2003,0),2),"")</f>
        <v/>
      </c>
      <c r="E576" s="127" t="str">
        <f>IFERROR(INDEX(Calc!$B$4:$L$2003,MATCH($O$3&amp;"-"&amp;$C576,Calc!$I$4:$I$2003,0),3),"")</f>
        <v/>
      </c>
      <c r="F576" s="242" t="str">
        <f>IFERROR(INDEX(Calc!$B$4:$L$2003,MATCH($O$3&amp;"-"&amp;$C576,Calc!$I$4:$I$2003,0),4),"")</f>
        <v/>
      </c>
      <c r="G576" s="242" t="str">
        <f>IFERROR(INDEX(Calc!$B$4:$L$2003,MATCH($O$3&amp;"-"&amp;$C576,Calc!$I$4:$I$2003,0),5),"")</f>
        <v/>
      </c>
      <c r="H576" s="129" t="str">
        <f>IFERROR(IF(I576="Closed","―",INDEX(Calc!$B$4:$L$2003,MATCH($O$3&amp;"-"&amp;$C576,Calc!$I$4:$I$2003,0),10)),"")</f>
        <v/>
      </c>
      <c r="I576" s="130"/>
      <c r="J576" s="59"/>
    </row>
    <row r="577" spans="2:10" x14ac:dyDescent="0.25">
      <c r="B577" s="58"/>
      <c r="C577" s="127">
        <v>563</v>
      </c>
      <c r="D577" s="128" t="str">
        <f>IFERROR(INDEX(Calc!$B$4:$L$2003,MATCH($O$3&amp;"-"&amp;C577,Calc!$I$4:$I$2003,0),2),"")</f>
        <v/>
      </c>
      <c r="E577" s="127" t="str">
        <f>IFERROR(INDEX(Calc!$B$4:$L$2003,MATCH($O$3&amp;"-"&amp;$C577,Calc!$I$4:$I$2003,0),3),"")</f>
        <v/>
      </c>
      <c r="F577" s="242" t="str">
        <f>IFERROR(INDEX(Calc!$B$4:$L$2003,MATCH($O$3&amp;"-"&amp;$C577,Calc!$I$4:$I$2003,0),4),"")</f>
        <v/>
      </c>
      <c r="G577" s="242" t="str">
        <f>IFERROR(INDEX(Calc!$B$4:$L$2003,MATCH($O$3&amp;"-"&amp;$C577,Calc!$I$4:$I$2003,0),5),"")</f>
        <v/>
      </c>
      <c r="H577" s="129" t="str">
        <f>IFERROR(IF(I577="Closed","―",INDEX(Calc!$B$4:$L$2003,MATCH($O$3&amp;"-"&amp;$C577,Calc!$I$4:$I$2003,0),10)),"")</f>
        <v/>
      </c>
      <c r="I577" s="130"/>
      <c r="J577" s="59"/>
    </row>
    <row r="578" spans="2:10" x14ac:dyDescent="0.25">
      <c r="B578" s="58"/>
      <c r="C578" s="127">
        <v>564</v>
      </c>
      <c r="D578" s="128" t="str">
        <f>IFERROR(INDEX(Calc!$B$4:$L$2003,MATCH($O$3&amp;"-"&amp;C578,Calc!$I$4:$I$2003,0),2),"")</f>
        <v/>
      </c>
      <c r="E578" s="127" t="str">
        <f>IFERROR(INDEX(Calc!$B$4:$L$2003,MATCH($O$3&amp;"-"&amp;$C578,Calc!$I$4:$I$2003,0),3),"")</f>
        <v/>
      </c>
      <c r="F578" s="242" t="str">
        <f>IFERROR(INDEX(Calc!$B$4:$L$2003,MATCH($O$3&amp;"-"&amp;$C578,Calc!$I$4:$I$2003,0),4),"")</f>
        <v/>
      </c>
      <c r="G578" s="242" t="str">
        <f>IFERROR(INDEX(Calc!$B$4:$L$2003,MATCH($O$3&amp;"-"&amp;$C578,Calc!$I$4:$I$2003,0),5),"")</f>
        <v/>
      </c>
      <c r="H578" s="129" t="str">
        <f>IFERROR(IF(I578="Closed","―",INDEX(Calc!$B$4:$L$2003,MATCH($O$3&amp;"-"&amp;$C578,Calc!$I$4:$I$2003,0),10)),"")</f>
        <v/>
      </c>
      <c r="I578" s="130"/>
      <c r="J578" s="59"/>
    </row>
    <row r="579" spans="2:10" x14ac:dyDescent="0.25">
      <c r="B579" s="58"/>
      <c r="C579" s="127">
        <v>565</v>
      </c>
      <c r="D579" s="128" t="str">
        <f>IFERROR(INDEX(Calc!$B$4:$L$2003,MATCH($O$3&amp;"-"&amp;C579,Calc!$I$4:$I$2003,0),2),"")</f>
        <v/>
      </c>
      <c r="E579" s="127" t="str">
        <f>IFERROR(INDEX(Calc!$B$4:$L$2003,MATCH($O$3&amp;"-"&amp;$C579,Calc!$I$4:$I$2003,0),3),"")</f>
        <v/>
      </c>
      <c r="F579" s="242" t="str">
        <f>IFERROR(INDEX(Calc!$B$4:$L$2003,MATCH($O$3&amp;"-"&amp;$C579,Calc!$I$4:$I$2003,0),4),"")</f>
        <v/>
      </c>
      <c r="G579" s="242" t="str">
        <f>IFERROR(INDEX(Calc!$B$4:$L$2003,MATCH($O$3&amp;"-"&amp;$C579,Calc!$I$4:$I$2003,0),5),"")</f>
        <v/>
      </c>
      <c r="H579" s="129" t="str">
        <f>IFERROR(IF(I579="Closed","―",INDEX(Calc!$B$4:$L$2003,MATCH($O$3&amp;"-"&amp;$C579,Calc!$I$4:$I$2003,0),10)),"")</f>
        <v/>
      </c>
      <c r="I579" s="130"/>
      <c r="J579" s="59"/>
    </row>
    <row r="580" spans="2:10" x14ac:dyDescent="0.25">
      <c r="B580" s="58"/>
      <c r="C580" s="127">
        <v>566</v>
      </c>
      <c r="D580" s="128" t="str">
        <f>IFERROR(INDEX(Calc!$B$4:$L$2003,MATCH($O$3&amp;"-"&amp;C580,Calc!$I$4:$I$2003,0),2),"")</f>
        <v/>
      </c>
      <c r="E580" s="127" t="str">
        <f>IFERROR(INDEX(Calc!$B$4:$L$2003,MATCH($O$3&amp;"-"&amp;$C580,Calc!$I$4:$I$2003,0),3),"")</f>
        <v/>
      </c>
      <c r="F580" s="242" t="str">
        <f>IFERROR(INDEX(Calc!$B$4:$L$2003,MATCH($O$3&amp;"-"&amp;$C580,Calc!$I$4:$I$2003,0),4),"")</f>
        <v/>
      </c>
      <c r="G580" s="242" t="str">
        <f>IFERROR(INDEX(Calc!$B$4:$L$2003,MATCH($O$3&amp;"-"&amp;$C580,Calc!$I$4:$I$2003,0),5),"")</f>
        <v/>
      </c>
      <c r="H580" s="129" t="str">
        <f>IFERROR(IF(I580="Closed","―",INDEX(Calc!$B$4:$L$2003,MATCH($O$3&amp;"-"&amp;$C580,Calc!$I$4:$I$2003,0),10)),"")</f>
        <v/>
      </c>
      <c r="I580" s="130"/>
      <c r="J580" s="59"/>
    </row>
    <row r="581" spans="2:10" x14ac:dyDescent="0.25">
      <c r="B581" s="58"/>
      <c r="C581" s="127">
        <v>567</v>
      </c>
      <c r="D581" s="128" t="str">
        <f>IFERROR(INDEX(Calc!$B$4:$L$2003,MATCH($O$3&amp;"-"&amp;C581,Calc!$I$4:$I$2003,0),2),"")</f>
        <v/>
      </c>
      <c r="E581" s="127" t="str">
        <f>IFERROR(INDEX(Calc!$B$4:$L$2003,MATCH($O$3&amp;"-"&amp;$C581,Calc!$I$4:$I$2003,0),3),"")</f>
        <v/>
      </c>
      <c r="F581" s="242" t="str">
        <f>IFERROR(INDEX(Calc!$B$4:$L$2003,MATCH($O$3&amp;"-"&amp;$C581,Calc!$I$4:$I$2003,0),4),"")</f>
        <v/>
      </c>
      <c r="G581" s="242" t="str">
        <f>IFERROR(INDEX(Calc!$B$4:$L$2003,MATCH($O$3&amp;"-"&amp;$C581,Calc!$I$4:$I$2003,0),5),"")</f>
        <v/>
      </c>
      <c r="H581" s="129" t="str">
        <f>IFERROR(IF(I581="Closed","―",INDEX(Calc!$B$4:$L$2003,MATCH($O$3&amp;"-"&amp;$C581,Calc!$I$4:$I$2003,0),10)),"")</f>
        <v/>
      </c>
      <c r="I581" s="130"/>
      <c r="J581" s="59"/>
    </row>
    <row r="582" spans="2:10" x14ac:dyDescent="0.25">
      <c r="B582" s="58"/>
      <c r="C582" s="127">
        <v>568</v>
      </c>
      <c r="D582" s="128" t="str">
        <f>IFERROR(INDEX(Calc!$B$4:$L$2003,MATCH($O$3&amp;"-"&amp;C582,Calc!$I$4:$I$2003,0),2),"")</f>
        <v/>
      </c>
      <c r="E582" s="127" t="str">
        <f>IFERROR(INDEX(Calc!$B$4:$L$2003,MATCH($O$3&amp;"-"&amp;$C582,Calc!$I$4:$I$2003,0),3),"")</f>
        <v/>
      </c>
      <c r="F582" s="242" t="str">
        <f>IFERROR(INDEX(Calc!$B$4:$L$2003,MATCH($O$3&amp;"-"&amp;$C582,Calc!$I$4:$I$2003,0),4),"")</f>
        <v/>
      </c>
      <c r="G582" s="242" t="str">
        <f>IFERROR(INDEX(Calc!$B$4:$L$2003,MATCH($O$3&amp;"-"&amp;$C582,Calc!$I$4:$I$2003,0),5),"")</f>
        <v/>
      </c>
      <c r="H582" s="129" t="str">
        <f>IFERROR(IF(I582="Closed","―",INDEX(Calc!$B$4:$L$2003,MATCH($O$3&amp;"-"&amp;$C582,Calc!$I$4:$I$2003,0),10)),"")</f>
        <v/>
      </c>
      <c r="I582" s="130"/>
      <c r="J582" s="59"/>
    </row>
    <row r="583" spans="2:10" x14ac:dyDescent="0.25">
      <c r="B583" s="58"/>
      <c r="C583" s="127">
        <v>569</v>
      </c>
      <c r="D583" s="128" t="str">
        <f>IFERROR(INDEX(Calc!$B$4:$L$2003,MATCH($O$3&amp;"-"&amp;C583,Calc!$I$4:$I$2003,0),2),"")</f>
        <v/>
      </c>
      <c r="E583" s="127" t="str">
        <f>IFERROR(INDEX(Calc!$B$4:$L$2003,MATCH($O$3&amp;"-"&amp;$C583,Calc!$I$4:$I$2003,0),3),"")</f>
        <v/>
      </c>
      <c r="F583" s="242" t="str">
        <f>IFERROR(INDEX(Calc!$B$4:$L$2003,MATCH($O$3&amp;"-"&amp;$C583,Calc!$I$4:$I$2003,0),4),"")</f>
        <v/>
      </c>
      <c r="G583" s="242" t="str">
        <f>IFERROR(INDEX(Calc!$B$4:$L$2003,MATCH($O$3&amp;"-"&amp;$C583,Calc!$I$4:$I$2003,0),5),"")</f>
        <v/>
      </c>
      <c r="H583" s="129" t="str">
        <f>IFERROR(IF(I583="Closed","―",INDEX(Calc!$B$4:$L$2003,MATCH($O$3&amp;"-"&amp;$C583,Calc!$I$4:$I$2003,0),10)),"")</f>
        <v/>
      </c>
      <c r="I583" s="130"/>
      <c r="J583" s="59"/>
    </row>
    <row r="584" spans="2:10" x14ac:dyDescent="0.25">
      <c r="B584" s="58"/>
      <c r="C584" s="127">
        <v>570</v>
      </c>
      <c r="D584" s="128" t="str">
        <f>IFERROR(INDEX(Calc!$B$4:$L$2003,MATCH($O$3&amp;"-"&amp;C584,Calc!$I$4:$I$2003,0),2),"")</f>
        <v/>
      </c>
      <c r="E584" s="127" t="str">
        <f>IFERROR(INDEX(Calc!$B$4:$L$2003,MATCH($O$3&amp;"-"&amp;$C584,Calc!$I$4:$I$2003,0),3),"")</f>
        <v/>
      </c>
      <c r="F584" s="242" t="str">
        <f>IFERROR(INDEX(Calc!$B$4:$L$2003,MATCH($O$3&amp;"-"&amp;$C584,Calc!$I$4:$I$2003,0),4),"")</f>
        <v/>
      </c>
      <c r="G584" s="242" t="str">
        <f>IFERROR(INDEX(Calc!$B$4:$L$2003,MATCH($O$3&amp;"-"&amp;$C584,Calc!$I$4:$I$2003,0),5),"")</f>
        <v/>
      </c>
      <c r="H584" s="129" t="str">
        <f>IFERROR(IF(I584="Closed","―",INDEX(Calc!$B$4:$L$2003,MATCH($O$3&amp;"-"&amp;$C584,Calc!$I$4:$I$2003,0),10)),"")</f>
        <v/>
      </c>
      <c r="I584" s="130"/>
      <c r="J584" s="59"/>
    </row>
    <row r="585" spans="2:10" x14ac:dyDescent="0.25">
      <c r="B585" s="58"/>
      <c r="C585" s="127">
        <v>571</v>
      </c>
      <c r="D585" s="128" t="str">
        <f>IFERROR(INDEX(Calc!$B$4:$L$2003,MATCH($O$3&amp;"-"&amp;C585,Calc!$I$4:$I$2003,0),2),"")</f>
        <v/>
      </c>
      <c r="E585" s="127" t="str">
        <f>IFERROR(INDEX(Calc!$B$4:$L$2003,MATCH($O$3&amp;"-"&amp;$C585,Calc!$I$4:$I$2003,0),3),"")</f>
        <v/>
      </c>
      <c r="F585" s="242" t="str">
        <f>IFERROR(INDEX(Calc!$B$4:$L$2003,MATCH($O$3&amp;"-"&amp;$C585,Calc!$I$4:$I$2003,0),4),"")</f>
        <v/>
      </c>
      <c r="G585" s="242" t="str">
        <f>IFERROR(INDEX(Calc!$B$4:$L$2003,MATCH($O$3&amp;"-"&amp;$C585,Calc!$I$4:$I$2003,0),5),"")</f>
        <v/>
      </c>
      <c r="H585" s="129" t="str">
        <f>IFERROR(IF(I585="Closed","―",INDEX(Calc!$B$4:$L$2003,MATCH($O$3&amp;"-"&amp;$C585,Calc!$I$4:$I$2003,0),10)),"")</f>
        <v/>
      </c>
      <c r="I585" s="130"/>
      <c r="J585" s="59"/>
    </row>
    <row r="586" spans="2:10" x14ac:dyDescent="0.25">
      <c r="B586" s="58"/>
      <c r="C586" s="127">
        <v>572</v>
      </c>
      <c r="D586" s="128" t="str">
        <f>IFERROR(INDEX(Calc!$B$4:$L$2003,MATCH($O$3&amp;"-"&amp;C586,Calc!$I$4:$I$2003,0),2),"")</f>
        <v/>
      </c>
      <c r="E586" s="127" t="str">
        <f>IFERROR(INDEX(Calc!$B$4:$L$2003,MATCH($O$3&amp;"-"&amp;$C586,Calc!$I$4:$I$2003,0),3),"")</f>
        <v/>
      </c>
      <c r="F586" s="242" t="str">
        <f>IFERROR(INDEX(Calc!$B$4:$L$2003,MATCH($O$3&amp;"-"&amp;$C586,Calc!$I$4:$I$2003,0),4),"")</f>
        <v/>
      </c>
      <c r="G586" s="242" t="str">
        <f>IFERROR(INDEX(Calc!$B$4:$L$2003,MATCH($O$3&amp;"-"&amp;$C586,Calc!$I$4:$I$2003,0),5),"")</f>
        <v/>
      </c>
      <c r="H586" s="129" t="str">
        <f>IFERROR(IF(I586="Closed","―",INDEX(Calc!$B$4:$L$2003,MATCH($O$3&amp;"-"&amp;$C586,Calc!$I$4:$I$2003,0),10)),"")</f>
        <v/>
      </c>
      <c r="I586" s="130"/>
      <c r="J586" s="59"/>
    </row>
    <row r="587" spans="2:10" x14ac:dyDescent="0.25">
      <c r="B587" s="58"/>
      <c r="C587" s="127">
        <v>573</v>
      </c>
      <c r="D587" s="128" t="str">
        <f>IFERROR(INDEX(Calc!$B$4:$L$2003,MATCH($O$3&amp;"-"&amp;C587,Calc!$I$4:$I$2003,0),2),"")</f>
        <v/>
      </c>
      <c r="E587" s="127" t="str">
        <f>IFERROR(INDEX(Calc!$B$4:$L$2003,MATCH($O$3&amp;"-"&amp;$C587,Calc!$I$4:$I$2003,0),3),"")</f>
        <v/>
      </c>
      <c r="F587" s="242" t="str">
        <f>IFERROR(INDEX(Calc!$B$4:$L$2003,MATCH($O$3&amp;"-"&amp;$C587,Calc!$I$4:$I$2003,0),4),"")</f>
        <v/>
      </c>
      <c r="G587" s="242" t="str">
        <f>IFERROR(INDEX(Calc!$B$4:$L$2003,MATCH($O$3&amp;"-"&amp;$C587,Calc!$I$4:$I$2003,0),5),"")</f>
        <v/>
      </c>
      <c r="H587" s="129" t="str">
        <f>IFERROR(IF(I587="Closed","―",INDEX(Calc!$B$4:$L$2003,MATCH($O$3&amp;"-"&amp;$C587,Calc!$I$4:$I$2003,0),10)),"")</f>
        <v/>
      </c>
      <c r="I587" s="130"/>
      <c r="J587" s="59"/>
    </row>
    <row r="588" spans="2:10" x14ac:dyDescent="0.25">
      <c r="B588" s="58"/>
      <c r="C588" s="127">
        <v>574</v>
      </c>
      <c r="D588" s="128" t="str">
        <f>IFERROR(INDEX(Calc!$B$4:$L$2003,MATCH($O$3&amp;"-"&amp;C588,Calc!$I$4:$I$2003,0),2),"")</f>
        <v/>
      </c>
      <c r="E588" s="127" t="str">
        <f>IFERROR(INDEX(Calc!$B$4:$L$2003,MATCH($O$3&amp;"-"&amp;$C588,Calc!$I$4:$I$2003,0),3),"")</f>
        <v/>
      </c>
      <c r="F588" s="242" t="str">
        <f>IFERROR(INDEX(Calc!$B$4:$L$2003,MATCH($O$3&amp;"-"&amp;$C588,Calc!$I$4:$I$2003,0),4),"")</f>
        <v/>
      </c>
      <c r="G588" s="242" t="str">
        <f>IFERROR(INDEX(Calc!$B$4:$L$2003,MATCH($O$3&amp;"-"&amp;$C588,Calc!$I$4:$I$2003,0),5),"")</f>
        <v/>
      </c>
      <c r="H588" s="129" t="str">
        <f>IFERROR(IF(I588="Closed","―",INDEX(Calc!$B$4:$L$2003,MATCH($O$3&amp;"-"&amp;$C588,Calc!$I$4:$I$2003,0),10)),"")</f>
        <v/>
      </c>
      <c r="I588" s="130"/>
      <c r="J588" s="59"/>
    </row>
    <row r="589" spans="2:10" x14ac:dyDescent="0.25">
      <c r="B589" s="58"/>
      <c r="C589" s="127">
        <v>575</v>
      </c>
      <c r="D589" s="128" t="str">
        <f>IFERROR(INDEX(Calc!$B$4:$L$2003,MATCH($O$3&amp;"-"&amp;C589,Calc!$I$4:$I$2003,0),2),"")</f>
        <v/>
      </c>
      <c r="E589" s="127" t="str">
        <f>IFERROR(INDEX(Calc!$B$4:$L$2003,MATCH($O$3&amp;"-"&amp;$C589,Calc!$I$4:$I$2003,0),3),"")</f>
        <v/>
      </c>
      <c r="F589" s="242" t="str">
        <f>IFERROR(INDEX(Calc!$B$4:$L$2003,MATCH($O$3&amp;"-"&amp;$C589,Calc!$I$4:$I$2003,0),4),"")</f>
        <v/>
      </c>
      <c r="G589" s="242" t="str">
        <f>IFERROR(INDEX(Calc!$B$4:$L$2003,MATCH($O$3&amp;"-"&amp;$C589,Calc!$I$4:$I$2003,0),5),"")</f>
        <v/>
      </c>
      <c r="H589" s="129" t="str">
        <f>IFERROR(IF(I589="Closed","―",INDEX(Calc!$B$4:$L$2003,MATCH($O$3&amp;"-"&amp;$C589,Calc!$I$4:$I$2003,0),10)),"")</f>
        <v/>
      </c>
      <c r="I589" s="130"/>
      <c r="J589" s="59"/>
    </row>
    <row r="590" spans="2:10" x14ac:dyDescent="0.25">
      <c r="B590" s="58"/>
      <c r="C590" s="127">
        <v>576</v>
      </c>
      <c r="D590" s="128" t="str">
        <f>IFERROR(INDEX(Calc!$B$4:$L$2003,MATCH($O$3&amp;"-"&amp;C590,Calc!$I$4:$I$2003,0),2),"")</f>
        <v/>
      </c>
      <c r="E590" s="127" t="str">
        <f>IFERROR(INDEX(Calc!$B$4:$L$2003,MATCH($O$3&amp;"-"&amp;$C590,Calc!$I$4:$I$2003,0),3),"")</f>
        <v/>
      </c>
      <c r="F590" s="242" t="str">
        <f>IFERROR(INDEX(Calc!$B$4:$L$2003,MATCH($O$3&amp;"-"&amp;$C590,Calc!$I$4:$I$2003,0),4),"")</f>
        <v/>
      </c>
      <c r="G590" s="242" t="str">
        <f>IFERROR(INDEX(Calc!$B$4:$L$2003,MATCH($O$3&amp;"-"&amp;$C590,Calc!$I$4:$I$2003,0),5),"")</f>
        <v/>
      </c>
      <c r="H590" s="129" t="str">
        <f>IFERROR(IF(I590="Closed","―",INDEX(Calc!$B$4:$L$2003,MATCH($O$3&amp;"-"&amp;$C590,Calc!$I$4:$I$2003,0),10)),"")</f>
        <v/>
      </c>
      <c r="I590" s="130"/>
      <c r="J590" s="59"/>
    </row>
    <row r="591" spans="2:10" x14ac:dyDescent="0.25">
      <c r="B591" s="58"/>
      <c r="C591" s="127">
        <v>577</v>
      </c>
      <c r="D591" s="128" t="str">
        <f>IFERROR(INDEX(Calc!$B$4:$L$2003,MATCH($O$3&amp;"-"&amp;C591,Calc!$I$4:$I$2003,0),2),"")</f>
        <v/>
      </c>
      <c r="E591" s="127" t="str">
        <f>IFERROR(INDEX(Calc!$B$4:$L$2003,MATCH($O$3&amp;"-"&amp;$C591,Calc!$I$4:$I$2003,0),3),"")</f>
        <v/>
      </c>
      <c r="F591" s="242" t="str">
        <f>IFERROR(INDEX(Calc!$B$4:$L$2003,MATCH($O$3&amp;"-"&amp;$C591,Calc!$I$4:$I$2003,0),4),"")</f>
        <v/>
      </c>
      <c r="G591" s="242" t="str">
        <f>IFERROR(INDEX(Calc!$B$4:$L$2003,MATCH($O$3&amp;"-"&amp;$C591,Calc!$I$4:$I$2003,0),5),"")</f>
        <v/>
      </c>
      <c r="H591" s="129" t="str">
        <f>IFERROR(IF(I591="Closed","―",INDEX(Calc!$B$4:$L$2003,MATCH($O$3&amp;"-"&amp;$C591,Calc!$I$4:$I$2003,0),10)),"")</f>
        <v/>
      </c>
      <c r="I591" s="130"/>
      <c r="J591" s="59"/>
    </row>
    <row r="592" spans="2:10" x14ac:dyDescent="0.25">
      <c r="B592" s="58"/>
      <c r="C592" s="127">
        <v>578</v>
      </c>
      <c r="D592" s="128" t="str">
        <f>IFERROR(INDEX(Calc!$B$4:$L$2003,MATCH($O$3&amp;"-"&amp;C592,Calc!$I$4:$I$2003,0),2),"")</f>
        <v/>
      </c>
      <c r="E592" s="127" t="str">
        <f>IFERROR(INDEX(Calc!$B$4:$L$2003,MATCH($O$3&amp;"-"&amp;$C592,Calc!$I$4:$I$2003,0),3),"")</f>
        <v/>
      </c>
      <c r="F592" s="242" t="str">
        <f>IFERROR(INDEX(Calc!$B$4:$L$2003,MATCH($O$3&amp;"-"&amp;$C592,Calc!$I$4:$I$2003,0),4),"")</f>
        <v/>
      </c>
      <c r="G592" s="242" t="str">
        <f>IFERROR(INDEX(Calc!$B$4:$L$2003,MATCH($O$3&amp;"-"&amp;$C592,Calc!$I$4:$I$2003,0),5),"")</f>
        <v/>
      </c>
      <c r="H592" s="129" t="str">
        <f>IFERROR(IF(I592="Closed","―",INDEX(Calc!$B$4:$L$2003,MATCH($O$3&amp;"-"&amp;$C592,Calc!$I$4:$I$2003,0),10)),"")</f>
        <v/>
      </c>
      <c r="I592" s="130"/>
      <c r="J592" s="59"/>
    </row>
    <row r="593" spans="2:10" x14ac:dyDescent="0.25">
      <c r="B593" s="58"/>
      <c r="C593" s="127">
        <v>579</v>
      </c>
      <c r="D593" s="128" t="str">
        <f>IFERROR(INDEX(Calc!$B$4:$L$2003,MATCH($O$3&amp;"-"&amp;C593,Calc!$I$4:$I$2003,0),2),"")</f>
        <v/>
      </c>
      <c r="E593" s="127" t="str">
        <f>IFERROR(INDEX(Calc!$B$4:$L$2003,MATCH($O$3&amp;"-"&amp;$C593,Calc!$I$4:$I$2003,0),3),"")</f>
        <v/>
      </c>
      <c r="F593" s="242" t="str">
        <f>IFERROR(INDEX(Calc!$B$4:$L$2003,MATCH($O$3&amp;"-"&amp;$C593,Calc!$I$4:$I$2003,0),4),"")</f>
        <v/>
      </c>
      <c r="G593" s="242" t="str">
        <f>IFERROR(INDEX(Calc!$B$4:$L$2003,MATCH($O$3&amp;"-"&amp;$C593,Calc!$I$4:$I$2003,0),5),"")</f>
        <v/>
      </c>
      <c r="H593" s="129" t="str">
        <f>IFERROR(IF(I593="Closed","―",INDEX(Calc!$B$4:$L$2003,MATCH($O$3&amp;"-"&amp;$C593,Calc!$I$4:$I$2003,0),10)),"")</f>
        <v/>
      </c>
      <c r="I593" s="130"/>
      <c r="J593" s="59"/>
    </row>
    <row r="594" spans="2:10" x14ac:dyDescent="0.25">
      <c r="B594" s="58"/>
      <c r="C594" s="127">
        <v>580</v>
      </c>
      <c r="D594" s="128" t="str">
        <f>IFERROR(INDEX(Calc!$B$4:$L$2003,MATCH($O$3&amp;"-"&amp;C594,Calc!$I$4:$I$2003,0),2),"")</f>
        <v/>
      </c>
      <c r="E594" s="127" t="str">
        <f>IFERROR(INDEX(Calc!$B$4:$L$2003,MATCH($O$3&amp;"-"&amp;$C594,Calc!$I$4:$I$2003,0),3),"")</f>
        <v/>
      </c>
      <c r="F594" s="242" t="str">
        <f>IFERROR(INDEX(Calc!$B$4:$L$2003,MATCH($O$3&amp;"-"&amp;$C594,Calc!$I$4:$I$2003,0),4),"")</f>
        <v/>
      </c>
      <c r="G594" s="242" t="str">
        <f>IFERROR(INDEX(Calc!$B$4:$L$2003,MATCH($O$3&amp;"-"&amp;$C594,Calc!$I$4:$I$2003,0),5),"")</f>
        <v/>
      </c>
      <c r="H594" s="129" t="str">
        <f>IFERROR(IF(I594="Closed","―",INDEX(Calc!$B$4:$L$2003,MATCH($O$3&amp;"-"&amp;$C594,Calc!$I$4:$I$2003,0),10)),"")</f>
        <v/>
      </c>
      <c r="I594" s="130"/>
      <c r="J594" s="59"/>
    </row>
    <row r="595" spans="2:10" x14ac:dyDescent="0.25">
      <c r="B595" s="58"/>
      <c r="C595" s="127">
        <v>581</v>
      </c>
      <c r="D595" s="128" t="str">
        <f>IFERROR(INDEX(Calc!$B$4:$L$2003,MATCH($O$3&amp;"-"&amp;C595,Calc!$I$4:$I$2003,0),2),"")</f>
        <v/>
      </c>
      <c r="E595" s="127" t="str">
        <f>IFERROR(INDEX(Calc!$B$4:$L$2003,MATCH($O$3&amp;"-"&amp;$C595,Calc!$I$4:$I$2003,0),3),"")</f>
        <v/>
      </c>
      <c r="F595" s="242" t="str">
        <f>IFERROR(INDEX(Calc!$B$4:$L$2003,MATCH($O$3&amp;"-"&amp;$C595,Calc!$I$4:$I$2003,0),4),"")</f>
        <v/>
      </c>
      <c r="G595" s="242" t="str">
        <f>IFERROR(INDEX(Calc!$B$4:$L$2003,MATCH($O$3&amp;"-"&amp;$C595,Calc!$I$4:$I$2003,0),5),"")</f>
        <v/>
      </c>
      <c r="H595" s="129" t="str">
        <f>IFERROR(IF(I595="Closed","―",INDEX(Calc!$B$4:$L$2003,MATCH($O$3&amp;"-"&amp;$C595,Calc!$I$4:$I$2003,0),10)),"")</f>
        <v/>
      </c>
      <c r="I595" s="130"/>
      <c r="J595" s="59"/>
    </row>
    <row r="596" spans="2:10" x14ac:dyDescent="0.25">
      <c r="B596" s="58"/>
      <c r="C596" s="127">
        <v>582</v>
      </c>
      <c r="D596" s="128" t="str">
        <f>IFERROR(INDEX(Calc!$B$4:$L$2003,MATCH($O$3&amp;"-"&amp;C596,Calc!$I$4:$I$2003,0),2),"")</f>
        <v/>
      </c>
      <c r="E596" s="127" t="str">
        <f>IFERROR(INDEX(Calc!$B$4:$L$2003,MATCH($O$3&amp;"-"&amp;$C596,Calc!$I$4:$I$2003,0),3),"")</f>
        <v/>
      </c>
      <c r="F596" s="242" t="str">
        <f>IFERROR(INDEX(Calc!$B$4:$L$2003,MATCH($O$3&amp;"-"&amp;$C596,Calc!$I$4:$I$2003,0),4),"")</f>
        <v/>
      </c>
      <c r="G596" s="242" t="str">
        <f>IFERROR(INDEX(Calc!$B$4:$L$2003,MATCH($O$3&amp;"-"&amp;$C596,Calc!$I$4:$I$2003,0),5),"")</f>
        <v/>
      </c>
      <c r="H596" s="129" t="str">
        <f>IFERROR(IF(I596="Closed","―",INDEX(Calc!$B$4:$L$2003,MATCH($O$3&amp;"-"&amp;$C596,Calc!$I$4:$I$2003,0),10)),"")</f>
        <v/>
      </c>
      <c r="I596" s="130"/>
      <c r="J596" s="59"/>
    </row>
    <row r="597" spans="2:10" x14ac:dyDescent="0.25">
      <c r="B597" s="58"/>
      <c r="C597" s="127">
        <v>583</v>
      </c>
      <c r="D597" s="128" t="str">
        <f>IFERROR(INDEX(Calc!$B$4:$L$2003,MATCH($O$3&amp;"-"&amp;C597,Calc!$I$4:$I$2003,0),2),"")</f>
        <v/>
      </c>
      <c r="E597" s="127" t="str">
        <f>IFERROR(INDEX(Calc!$B$4:$L$2003,MATCH($O$3&amp;"-"&amp;$C597,Calc!$I$4:$I$2003,0),3),"")</f>
        <v/>
      </c>
      <c r="F597" s="242" t="str">
        <f>IFERROR(INDEX(Calc!$B$4:$L$2003,MATCH($O$3&amp;"-"&amp;$C597,Calc!$I$4:$I$2003,0),4),"")</f>
        <v/>
      </c>
      <c r="G597" s="242" t="str">
        <f>IFERROR(INDEX(Calc!$B$4:$L$2003,MATCH($O$3&amp;"-"&amp;$C597,Calc!$I$4:$I$2003,0),5),"")</f>
        <v/>
      </c>
      <c r="H597" s="129" t="str">
        <f>IFERROR(IF(I597="Closed","―",INDEX(Calc!$B$4:$L$2003,MATCH($O$3&amp;"-"&amp;$C597,Calc!$I$4:$I$2003,0),10)),"")</f>
        <v/>
      </c>
      <c r="I597" s="130"/>
      <c r="J597" s="59"/>
    </row>
    <row r="598" spans="2:10" x14ac:dyDescent="0.25">
      <c r="B598" s="58"/>
      <c r="C598" s="127">
        <v>584</v>
      </c>
      <c r="D598" s="128" t="str">
        <f>IFERROR(INDEX(Calc!$B$4:$L$2003,MATCH($O$3&amp;"-"&amp;C598,Calc!$I$4:$I$2003,0),2),"")</f>
        <v/>
      </c>
      <c r="E598" s="127" t="str">
        <f>IFERROR(INDEX(Calc!$B$4:$L$2003,MATCH($O$3&amp;"-"&amp;$C598,Calc!$I$4:$I$2003,0),3),"")</f>
        <v/>
      </c>
      <c r="F598" s="242" t="str">
        <f>IFERROR(INDEX(Calc!$B$4:$L$2003,MATCH($O$3&amp;"-"&amp;$C598,Calc!$I$4:$I$2003,0),4),"")</f>
        <v/>
      </c>
      <c r="G598" s="242" t="str">
        <f>IFERROR(INDEX(Calc!$B$4:$L$2003,MATCH($O$3&amp;"-"&amp;$C598,Calc!$I$4:$I$2003,0),5),"")</f>
        <v/>
      </c>
      <c r="H598" s="129" t="str">
        <f>IFERROR(IF(I598="Closed","―",INDEX(Calc!$B$4:$L$2003,MATCH($O$3&amp;"-"&amp;$C598,Calc!$I$4:$I$2003,0),10)),"")</f>
        <v/>
      </c>
      <c r="I598" s="130"/>
      <c r="J598" s="59"/>
    </row>
    <row r="599" spans="2:10" x14ac:dyDescent="0.25">
      <c r="B599" s="58"/>
      <c r="C599" s="127">
        <v>585</v>
      </c>
      <c r="D599" s="128" t="str">
        <f>IFERROR(INDEX(Calc!$B$4:$L$2003,MATCH($O$3&amp;"-"&amp;C599,Calc!$I$4:$I$2003,0),2),"")</f>
        <v/>
      </c>
      <c r="E599" s="127" t="str">
        <f>IFERROR(INDEX(Calc!$B$4:$L$2003,MATCH($O$3&amp;"-"&amp;$C599,Calc!$I$4:$I$2003,0),3),"")</f>
        <v/>
      </c>
      <c r="F599" s="242" t="str">
        <f>IFERROR(INDEX(Calc!$B$4:$L$2003,MATCH($O$3&amp;"-"&amp;$C599,Calc!$I$4:$I$2003,0),4),"")</f>
        <v/>
      </c>
      <c r="G599" s="242" t="str">
        <f>IFERROR(INDEX(Calc!$B$4:$L$2003,MATCH($O$3&amp;"-"&amp;$C599,Calc!$I$4:$I$2003,0),5),"")</f>
        <v/>
      </c>
      <c r="H599" s="129" t="str">
        <f>IFERROR(IF(I599="Closed","―",INDEX(Calc!$B$4:$L$2003,MATCH($O$3&amp;"-"&amp;$C599,Calc!$I$4:$I$2003,0),10)),"")</f>
        <v/>
      </c>
      <c r="I599" s="130"/>
      <c r="J599" s="59"/>
    </row>
    <row r="600" spans="2:10" x14ac:dyDescent="0.25">
      <c r="B600" s="58"/>
      <c r="C600" s="127">
        <v>586</v>
      </c>
      <c r="D600" s="128" t="str">
        <f>IFERROR(INDEX(Calc!$B$4:$L$2003,MATCH($O$3&amp;"-"&amp;C600,Calc!$I$4:$I$2003,0),2),"")</f>
        <v/>
      </c>
      <c r="E600" s="127" t="str">
        <f>IFERROR(INDEX(Calc!$B$4:$L$2003,MATCH($O$3&amp;"-"&amp;$C600,Calc!$I$4:$I$2003,0),3),"")</f>
        <v/>
      </c>
      <c r="F600" s="242" t="str">
        <f>IFERROR(INDEX(Calc!$B$4:$L$2003,MATCH($O$3&amp;"-"&amp;$C600,Calc!$I$4:$I$2003,0),4),"")</f>
        <v/>
      </c>
      <c r="G600" s="242" t="str">
        <f>IFERROR(INDEX(Calc!$B$4:$L$2003,MATCH($O$3&amp;"-"&amp;$C600,Calc!$I$4:$I$2003,0),5),"")</f>
        <v/>
      </c>
      <c r="H600" s="129" t="str">
        <f>IFERROR(IF(I600="Closed","―",INDEX(Calc!$B$4:$L$2003,MATCH($O$3&amp;"-"&amp;$C600,Calc!$I$4:$I$2003,0),10)),"")</f>
        <v/>
      </c>
      <c r="I600" s="130"/>
      <c r="J600" s="59"/>
    </row>
    <row r="601" spans="2:10" x14ac:dyDescent="0.25">
      <c r="B601" s="58"/>
      <c r="C601" s="127">
        <v>587</v>
      </c>
      <c r="D601" s="128" t="str">
        <f>IFERROR(INDEX(Calc!$B$4:$L$2003,MATCH($O$3&amp;"-"&amp;C601,Calc!$I$4:$I$2003,0),2),"")</f>
        <v/>
      </c>
      <c r="E601" s="127" t="str">
        <f>IFERROR(INDEX(Calc!$B$4:$L$2003,MATCH($O$3&amp;"-"&amp;$C601,Calc!$I$4:$I$2003,0),3),"")</f>
        <v/>
      </c>
      <c r="F601" s="242" t="str">
        <f>IFERROR(INDEX(Calc!$B$4:$L$2003,MATCH($O$3&amp;"-"&amp;$C601,Calc!$I$4:$I$2003,0),4),"")</f>
        <v/>
      </c>
      <c r="G601" s="242" t="str">
        <f>IFERROR(INDEX(Calc!$B$4:$L$2003,MATCH($O$3&amp;"-"&amp;$C601,Calc!$I$4:$I$2003,0),5),"")</f>
        <v/>
      </c>
      <c r="H601" s="129" t="str">
        <f>IFERROR(IF(I601="Closed","―",INDEX(Calc!$B$4:$L$2003,MATCH($O$3&amp;"-"&amp;$C601,Calc!$I$4:$I$2003,0),10)),"")</f>
        <v/>
      </c>
      <c r="I601" s="130"/>
      <c r="J601" s="59"/>
    </row>
    <row r="602" spans="2:10" x14ac:dyDescent="0.25">
      <c r="B602" s="58"/>
      <c r="C602" s="127">
        <v>588</v>
      </c>
      <c r="D602" s="128" t="str">
        <f>IFERROR(INDEX(Calc!$B$4:$L$2003,MATCH($O$3&amp;"-"&amp;C602,Calc!$I$4:$I$2003,0),2),"")</f>
        <v/>
      </c>
      <c r="E602" s="127" t="str">
        <f>IFERROR(INDEX(Calc!$B$4:$L$2003,MATCH($O$3&amp;"-"&amp;$C602,Calc!$I$4:$I$2003,0),3),"")</f>
        <v/>
      </c>
      <c r="F602" s="242" t="str">
        <f>IFERROR(INDEX(Calc!$B$4:$L$2003,MATCH($O$3&amp;"-"&amp;$C602,Calc!$I$4:$I$2003,0),4),"")</f>
        <v/>
      </c>
      <c r="G602" s="242" t="str">
        <f>IFERROR(INDEX(Calc!$B$4:$L$2003,MATCH($O$3&amp;"-"&amp;$C602,Calc!$I$4:$I$2003,0),5),"")</f>
        <v/>
      </c>
      <c r="H602" s="129" t="str">
        <f>IFERROR(IF(I602="Closed","―",INDEX(Calc!$B$4:$L$2003,MATCH($O$3&amp;"-"&amp;$C602,Calc!$I$4:$I$2003,0),10)),"")</f>
        <v/>
      </c>
      <c r="I602" s="130"/>
      <c r="J602" s="59"/>
    </row>
    <row r="603" spans="2:10" x14ac:dyDescent="0.25">
      <c r="B603" s="58"/>
      <c r="C603" s="127">
        <v>589</v>
      </c>
      <c r="D603" s="128" t="str">
        <f>IFERROR(INDEX(Calc!$B$4:$L$2003,MATCH($O$3&amp;"-"&amp;C603,Calc!$I$4:$I$2003,0),2),"")</f>
        <v/>
      </c>
      <c r="E603" s="127" t="str">
        <f>IFERROR(INDEX(Calc!$B$4:$L$2003,MATCH($O$3&amp;"-"&amp;$C603,Calc!$I$4:$I$2003,0),3),"")</f>
        <v/>
      </c>
      <c r="F603" s="242" t="str">
        <f>IFERROR(INDEX(Calc!$B$4:$L$2003,MATCH($O$3&amp;"-"&amp;$C603,Calc!$I$4:$I$2003,0),4),"")</f>
        <v/>
      </c>
      <c r="G603" s="242" t="str">
        <f>IFERROR(INDEX(Calc!$B$4:$L$2003,MATCH($O$3&amp;"-"&amp;$C603,Calc!$I$4:$I$2003,0),5),"")</f>
        <v/>
      </c>
      <c r="H603" s="129" t="str">
        <f>IFERROR(IF(I603="Closed","―",INDEX(Calc!$B$4:$L$2003,MATCH($O$3&amp;"-"&amp;$C603,Calc!$I$4:$I$2003,0),10)),"")</f>
        <v/>
      </c>
      <c r="I603" s="130"/>
      <c r="J603" s="59"/>
    </row>
    <row r="604" spans="2:10" x14ac:dyDescent="0.25">
      <c r="B604" s="58"/>
      <c r="C604" s="127">
        <v>590</v>
      </c>
      <c r="D604" s="128" t="str">
        <f>IFERROR(INDEX(Calc!$B$4:$L$2003,MATCH($O$3&amp;"-"&amp;C604,Calc!$I$4:$I$2003,0),2),"")</f>
        <v/>
      </c>
      <c r="E604" s="127" t="str">
        <f>IFERROR(INDEX(Calc!$B$4:$L$2003,MATCH($O$3&amp;"-"&amp;$C604,Calc!$I$4:$I$2003,0),3),"")</f>
        <v/>
      </c>
      <c r="F604" s="242" t="str">
        <f>IFERROR(INDEX(Calc!$B$4:$L$2003,MATCH($O$3&amp;"-"&amp;$C604,Calc!$I$4:$I$2003,0),4),"")</f>
        <v/>
      </c>
      <c r="G604" s="242" t="str">
        <f>IFERROR(INDEX(Calc!$B$4:$L$2003,MATCH($O$3&amp;"-"&amp;$C604,Calc!$I$4:$I$2003,0),5),"")</f>
        <v/>
      </c>
      <c r="H604" s="129" t="str">
        <f>IFERROR(IF(I604="Closed","―",INDEX(Calc!$B$4:$L$2003,MATCH($O$3&amp;"-"&amp;$C604,Calc!$I$4:$I$2003,0),10)),"")</f>
        <v/>
      </c>
      <c r="I604" s="130"/>
      <c r="J604" s="59"/>
    </row>
    <row r="605" spans="2:10" x14ac:dyDescent="0.25">
      <c r="B605" s="58"/>
      <c r="C605" s="127">
        <v>591</v>
      </c>
      <c r="D605" s="128" t="str">
        <f>IFERROR(INDEX(Calc!$B$4:$L$2003,MATCH($O$3&amp;"-"&amp;C605,Calc!$I$4:$I$2003,0),2),"")</f>
        <v/>
      </c>
      <c r="E605" s="127" t="str">
        <f>IFERROR(INDEX(Calc!$B$4:$L$2003,MATCH($O$3&amp;"-"&amp;$C605,Calc!$I$4:$I$2003,0),3),"")</f>
        <v/>
      </c>
      <c r="F605" s="242" t="str">
        <f>IFERROR(INDEX(Calc!$B$4:$L$2003,MATCH($O$3&amp;"-"&amp;$C605,Calc!$I$4:$I$2003,0),4),"")</f>
        <v/>
      </c>
      <c r="G605" s="242" t="str">
        <f>IFERROR(INDEX(Calc!$B$4:$L$2003,MATCH($O$3&amp;"-"&amp;$C605,Calc!$I$4:$I$2003,0),5),"")</f>
        <v/>
      </c>
      <c r="H605" s="129" t="str">
        <f>IFERROR(IF(I605="Closed","―",INDEX(Calc!$B$4:$L$2003,MATCH($O$3&amp;"-"&amp;$C605,Calc!$I$4:$I$2003,0),10)),"")</f>
        <v/>
      </c>
      <c r="I605" s="130"/>
      <c r="J605" s="59"/>
    </row>
    <row r="606" spans="2:10" x14ac:dyDescent="0.25">
      <c r="B606" s="58"/>
      <c r="C606" s="127">
        <v>592</v>
      </c>
      <c r="D606" s="128" t="str">
        <f>IFERROR(INDEX(Calc!$B$4:$L$2003,MATCH($O$3&amp;"-"&amp;C606,Calc!$I$4:$I$2003,0),2),"")</f>
        <v/>
      </c>
      <c r="E606" s="127" t="str">
        <f>IFERROR(INDEX(Calc!$B$4:$L$2003,MATCH($O$3&amp;"-"&amp;$C606,Calc!$I$4:$I$2003,0),3),"")</f>
        <v/>
      </c>
      <c r="F606" s="242" t="str">
        <f>IFERROR(INDEX(Calc!$B$4:$L$2003,MATCH($O$3&amp;"-"&amp;$C606,Calc!$I$4:$I$2003,0),4),"")</f>
        <v/>
      </c>
      <c r="G606" s="242" t="str">
        <f>IFERROR(INDEX(Calc!$B$4:$L$2003,MATCH($O$3&amp;"-"&amp;$C606,Calc!$I$4:$I$2003,0),5),"")</f>
        <v/>
      </c>
      <c r="H606" s="129" t="str">
        <f>IFERROR(IF(I606="Closed","―",INDEX(Calc!$B$4:$L$2003,MATCH($O$3&amp;"-"&amp;$C606,Calc!$I$4:$I$2003,0),10)),"")</f>
        <v/>
      </c>
      <c r="I606" s="130"/>
      <c r="J606" s="59"/>
    </row>
    <row r="607" spans="2:10" x14ac:dyDescent="0.25">
      <c r="B607" s="58"/>
      <c r="C607" s="127">
        <v>593</v>
      </c>
      <c r="D607" s="128" t="str">
        <f>IFERROR(INDEX(Calc!$B$4:$L$2003,MATCH($O$3&amp;"-"&amp;C607,Calc!$I$4:$I$2003,0),2),"")</f>
        <v/>
      </c>
      <c r="E607" s="127" t="str">
        <f>IFERROR(INDEX(Calc!$B$4:$L$2003,MATCH($O$3&amp;"-"&amp;$C607,Calc!$I$4:$I$2003,0),3),"")</f>
        <v/>
      </c>
      <c r="F607" s="242" t="str">
        <f>IFERROR(INDEX(Calc!$B$4:$L$2003,MATCH($O$3&amp;"-"&amp;$C607,Calc!$I$4:$I$2003,0),4),"")</f>
        <v/>
      </c>
      <c r="G607" s="242" t="str">
        <f>IFERROR(INDEX(Calc!$B$4:$L$2003,MATCH($O$3&amp;"-"&amp;$C607,Calc!$I$4:$I$2003,0),5),"")</f>
        <v/>
      </c>
      <c r="H607" s="129" t="str">
        <f>IFERROR(IF(I607="Closed","―",INDEX(Calc!$B$4:$L$2003,MATCH($O$3&amp;"-"&amp;$C607,Calc!$I$4:$I$2003,0),10)),"")</f>
        <v/>
      </c>
      <c r="I607" s="130"/>
      <c r="J607" s="59"/>
    </row>
    <row r="608" spans="2:10" x14ac:dyDescent="0.25">
      <c r="B608" s="58"/>
      <c r="C608" s="127">
        <v>594</v>
      </c>
      <c r="D608" s="128" t="str">
        <f>IFERROR(INDEX(Calc!$B$4:$L$2003,MATCH($O$3&amp;"-"&amp;C608,Calc!$I$4:$I$2003,0),2),"")</f>
        <v/>
      </c>
      <c r="E608" s="127" t="str">
        <f>IFERROR(INDEX(Calc!$B$4:$L$2003,MATCH($O$3&amp;"-"&amp;$C608,Calc!$I$4:$I$2003,0),3),"")</f>
        <v/>
      </c>
      <c r="F608" s="242" t="str">
        <f>IFERROR(INDEX(Calc!$B$4:$L$2003,MATCH($O$3&amp;"-"&amp;$C608,Calc!$I$4:$I$2003,0),4),"")</f>
        <v/>
      </c>
      <c r="G608" s="242" t="str">
        <f>IFERROR(INDEX(Calc!$B$4:$L$2003,MATCH($O$3&amp;"-"&amp;$C608,Calc!$I$4:$I$2003,0),5),"")</f>
        <v/>
      </c>
      <c r="H608" s="129" t="str">
        <f>IFERROR(IF(I608="Closed","―",INDEX(Calc!$B$4:$L$2003,MATCH($O$3&amp;"-"&amp;$C608,Calc!$I$4:$I$2003,0),10)),"")</f>
        <v/>
      </c>
      <c r="I608" s="130"/>
      <c r="J608" s="59"/>
    </row>
    <row r="609" spans="2:10" x14ac:dyDescent="0.25">
      <c r="B609" s="58"/>
      <c r="C609" s="127">
        <v>595</v>
      </c>
      <c r="D609" s="128" t="str">
        <f>IFERROR(INDEX(Calc!$B$4:$L$2003,MATCH($O$3&amp;"-"&amp;C609,Calc!$I$4:$I$2003,0),2),"")</f>
        <v/>
      </c>
      <c r="E609" s="127" t="str">
        <f>IFERROR(INDEX(Calc!$B$4:$L$2003,MATCH($O$3&amp;"-"&amp;$C609,Calc!$I$4:$I$2003,0),3),"")</f>
        <v/>
      </c>
      <c r="F609" s="242" t="str">
        <f>IFERROR(INDEX(Calc!$B$4:$L$2003,MATCH($O$3&amp;"-"&amp;$C609,Calc!$I$4:$I$2003,0),4),"")</f>
        <v/>
      </c>
      <c r="G609" s="242" t="str">
        <f>IFERROR(INDEX(Calc!$B$4:$L$2003,MATCH($O$3&amp;"-"&amp;$C609,Calc!$I$4:$I$2003,0),5),"")</f>
        <v/>
      </c>
      <c r="H609" s="129" t="str">
        <f>IFERROR(IF(I609="Closed","―",INDEX(Calc!$B$4:$L$2003,MATCH($O$3&amp;"-"&amp;$C609,Calc!$I$4:$I$2003,0),10)),"")</f>
        <v/>
      </c>
      <c r="I609" s="130"/>
      <c r="J609" s="59"/>
    </row>
    <row r="610" spans="2:10" x14ac:dyDescent="0.25">
      <c r="B610" s="58"/>
      <c r="C610" s="127">
        <v>596</v>
      </c>
      <c r="D610" s="128" t="str">
        <f>IFERROR(INDEX(Calc!$B$4:$L$2003,MATCH($O$3&amp;"-"&amp;C610,Calc!$I$4:$I$2003,0),2),"")</f>
        <v/>
      </c>
      <c r="E610" s="127" t="str">
        <f>IFERROR(INDEX(Calc!$B$4:$L$2003,MATCH($O$3&amp;"-"&amp;$C610,Calc!$I$4:$I$2003,0),3),"")</f>
        <v/>
      </c>
      <c r="F610" s="242" t="str">
        <f>IFERROR(INDEX(Calc!$B$4:$L$2003,MATCH($O$3&amp;"-"&amp;$C610,Calc!$I$4:$I$2003,0),4),"")</f>
        <v/>
      </c>
      <c r="G610" s="242" t="str">
        <f>IFERROR(INDEX(Calc!$B$4:$L$2003,MATCH($O$3&amp;"-"&amp;$C610,Calc!$I$4:$I$2003,0),5),"")</f>
        <v/>
      </c>
      <c r="H610" s="129" t="str">
        <f>IFERROR(IF(I610="Closed","―",INDEX(Calc!$B$4:$L$2003,MATCH($O$3&amp;"-"&amp;$C610,Calc!$I$4:$I$2003,0),10)),"")</f>
        <v/>
      </c>
      <c r="I610" s="130"/>
      <c r="J610" s="59"/>
    </row>
    <row r="611" spans="2:10" x14ac:dyDescent="0.25">
      <c r="B611" s="58"/>
      <c r="C611" s="127">
        <v>597</v>
      </c>
      <c r="D611" s="128" t="str">
        <f>IFERROR(INDEX(Calc!$B$4:$L$2003,MATCH($O$3&amp;"-"&amp;C611,Calc!$I$4:$I$2003,0),2),"")</f>
        <v/>
      </c>
      <c r="E611" s="127" t="str">
        <f>IFERROR(INDEX(Calc!$B$4:$L$2003,MATCH($O$3&amp;"-"&amp;$C611,Calc!$I$4:$I$2003,0),3),"")</f>
        <v/>
      </c>
      <c r="F611" s="242" t="str">
        <f>IFERROR(INDEX(Calc!$B$4:$L$2003,MATCH($O$3&amp;"-"&amp;$C611,Calc!$I$4:$I$2003,0),4),"")</f>
        <v/>
      </c>
      <c r="G611" s="242" t="str">
        <f>IFERROR(INDEX(Calc!$B$4:$L$2003,MATCH($O$3&amp;"-"&amp;$C611,Calc!$I$4:$I$2003,0),5),"")</f>
        <v/>
      </c>
      <c r="H611" s="129" t="str">
        <f>IFERROR(IF(I611="Closed","―",INDEX(Calc!$B$4:$L$2003,MATCH($O$3&amp;"-"&amp;$C611,Calc!$I$4:$I$2003,0),10)),"")</f>
        <v/>
      </c>
      <c r="I611" s="130"/>
      <c r="J611" s="59"/>
    </row>
    <row r="612" spans="2:10" x14ac:dyDescent="0.25">
      <c r="B612" s="58"/>
      <c r="C612" s="127">
        <v>598</v>
      </c>
      <c r="D612" s="128" t="str">
        <f>IFERROR(INDEX(Calc!$B$4:$L$2003,MATCH($O$3&amp;"-"&amp;C612,Calc!$I$4:$I$2003,0),2),"")</f>
        <v/>
      </c>
      <c r="E612" s="127" t="str">
        <f>IFERROR(INDEX(Calc!$B$4:$L$2003,MATCH($O$3&amp;"-"&amp;$C612,Calc!$I$4:$I$2003,0),3),"")</f>
        <v/>
      </c>
      <c r="F612" s="242" t="str">
        <f>IFERROR(INDEX(Calc!$B$4:$L$2003,MATCH($O$3&amp;"-"&amp;$C612,Calc!$I$4:$I$2003,0),4),"")</f>
        <v/>
      </c>
      <c r="G612" s="242" t="str">
        <f>IFERROR(INDEX(Calc!$B$4:$L$2003,MATCH($O$3&amp;"-"&amp;$C612,Calc!$I$4:$I$2003,0),5),"")</f>
        <v/>
      </c>
      <c r="H612" s="129" t="str">
        <f>IFERROR(IF(I612="Closed","―",INDEX(Calc!$B$4:$L$2003,MATCH($O$3&amp;"-"&amp;$C612,Calc!$I$4:$I$2003,0),10)),"")</f>
        <v/>
      </c>
      <c r="I612" s="130"/>
      <c r="J612" s="59"/>
    </row>
    <row r="613" spans="2:10" x14ac:dyDescent="0.25">
      <c r="B613" s="58"/>
      <c r="C613" s="127">
        <v>599</v>
      </c>
      <c r="D613" s="128" t="str">
        <f>IFERROR(INDEX(Calc!$B$4:$L$2003,MATCH($O$3&amp;"-"&amp;C613,Calc!$I$4:$I$2003,0),2),"")</f>
        <v/>
      </c>
      <c r="E613" s="127" t="str">
        <f>IFERROR(INDEX(Calc!$B$4:$L$2003,MATCH($O$3&amp;"-"&amp;$C613,Calc!$I$4:$I$2003,0),3),"")</f>
        <v/>
      </c>
      <c r="F613" s="242" t="str">
        <f>IFERROR(INDEX(Calc!$B$4:$L$2003,MATCH($O$3&amp;"-"&amp;$C613,Calc!$I$4:$I$2003,0),4),"")</f>
        <v/>
      </c>
      <c r="G613" s="242" t="str">
        <f>IFERROR(INDEX(Calc!$B$4:$L$2003,MATCH($O$3&amp;"-"&amp;$C613,Calc!$I$4:$I$2003,0),5),"")</f>
        <v/>
      </c>
      <c r="H613" s="129" t="str">
        <f>IFERROR(IF(I613="Closed","―",INDEX(Calc!$B$4:$L$2003,MATCH($O$3&amp;"-"&amp;$C613,Calc!$I$4:$I$2003,0),10)),"")</f>
        <v/>
      </c>
      <c r="I613" s="130"/>
      <c r="J613" s="59"/>
    </row>
    <row r="614" spans="2:10" x14ac:dyDescent="0.25">
      <c r="B614" s="58"/>
      <c r="C614" s="127">
        <v>600</v>
      </c>
      <c r="D614" s="128" t="str">
        <f>IFERROR(INDEX(Calc!$B$4:$L$2003,MATCH($O$3&amp;"-"&amp;C614,Calc!$I$4:$I$2003,0),2),"")</f>
        <v/>
      </c>
      <c r="E614" s="127" t="str">
        <f>IFERROR(INDEX(Calc!$B$4:$L$2003,MATCH($O$3&amp;"-"&amp;$C614,Calc!$I$4:$I$2003,0),3),"")</f>
        <v/>
      </c>
      <c r="F614" s="242" t="str">
        <f>IFERROR(INDEX(Calc!$B$4:$L$2003,MATCH($O$3&amp;"-"&amp;$C614,Calc!$I$4:$I$2003,0),4),"")</f>
        <v/>
      </c>
      <c r="G614" s="242" t="str">
        <f>IFERROR(INDEX(Calc!$B$4:$L$2003,MATCH($O$3&amp;"-"&amp;$C614,Calc!$I$4:$I$2003,0),5),"")</f>
        <v/>
      </c>
      <c r="H614" s="129" t="str">
        <f>IFERROR(IF(I614="Closed","―",INDEX(Calc!$B$4:$L$2003,MATCH($O$3&amp;"-"&amp;$C614,Calc!$I$4:$I$2003,0),10)),"")</f>
        <v/>
      </c>
      <c r="I614" s="130"/>
      <c r="J614" s="59"/>
    </row>
    <row r="615" spans="2:10" x14ac:dyDescent="0.25">
      <c r="B615" s="58"/>
      <c r="C615" s="127">
        <v>601</v>
      </c>
      <c r="D615" s="128" t="str">
        <f>IFERROR(INDEX(Calc!$B$4:$L$2003,MATCH($O$3&amp;"-"&amp;C615,Calc!$I$4:$I$2003,0),2),"")</f>
        <v/>
      </c>
      <c r="E615" s="127" t="str">
        <f>IFERROR(INDEX(Calc!$B$4:$L$2003,MATCH($O$3&amp;"-"&amp;$C615,Calc!$I$4:$I$2003,0),3),"")</f>
        <v/>
      </c>
      <c r="F615" s="242" t="str">
        <f>IFERROR(INDEX(Calc!$B$4:$L$2003,MATCH($O$3&amp;"-"&amp;$C615,Calc!$I$4:$I$2003,0),4),"")</f>
        <v/>
      </c>
      <c r="G615" s="242" t="str">
        <f>IFERROR(INDEX(Calc!$B$4:$L$2003,MATCH($O$3&amp;"-"&amp;$C615,Calc!$I$4:$I$2003,0),5),"")</f>
        <v/>
      </c>
      <c r="H615" s="129" t="str">
        <f>IFERROR(IF(I615="Closed","―",INDEX(Calc!$B$4:$L$2003,MATCH($O$3&amp;"-"&amp;$C615,Calc!$I$4:$I$2003,0),10)),"")</f>
        <v/>
      </c>
      <c r="I615" s="130"/>
      <c r="J615" s="59"/>
    </row>
    <row r="616" spans="2:10" x14ac:dyDescent="0.25">
      <c r="B616" s="58"/>
      <c r="C616" s="127">
        <v>602</v>
      </c>
      <c r="D616" s="128" t="str">
        <f>IFERROR(INDEX(Calc!$B$4:$L$2003,MATCH($O$3&amp;"-"&amp;C616,Calc!$I$4:$I$2003,0),2),"")</f>
        <v/>
      </c>
      <c r="E616" s="127" t="str">
        <f>IFERROR(INDEX(Calc!$B$4:$L$2003,MATCH($O$3&amp;"-"&amp;$C616,Calc!$I$4:$I$2003,0),3),"")</f>
        <v/>
      </c>
      <c r="F616" s="242" t="str">
        <f>IFERROR(INDEX(Calc!$B$4:$L$2003,MATCH($O$3&amp;"-"&amp;$C616,Calc!$I$4:$I$2003,0),4),"")</f>
        <v/>
      </c>
      <c r="G616" s="242" t="str">
        <f>IFERROR(INDEX(Calc!$B$4:$L$2003,MATCH($O$3&amp;"-"&amp;$C616,Calc!$I$4:$I$2003,0),5),"")</f>
        <v/>
      </c>
      <c r="H616" s="129" t="str">
        <f>IFERROR(IF(I616="Closed","―",INDEX(Calc!$B$4:$L$2003,MATCH($O$3&amp;"-"&amp;$C616,Calc!$I$4:$I$2003,0),10)),"")</f>
        <v/>
      </c>
      <c r="I616" s="130"/>
      <c r="J616" s="59"/>
    </row>
    <row r="617" spans="2:10" x14ac:dyDescent="0.25">
      <c r="B617" s="58"/>
      <c r="C617" s="127">
        <v>603</v>
      </c>
      <c r="D617" s="128" t="str">
        <f>IFERROR(INDEX(Calc!$B$4:$L$2003,MATCH($O$3&amp;"-"&amp;C617,Calc!$I$4:$I$2003,0),2),"")</f>
        <v/>
      </c>
      <c r="E617" s="127" t="str">
        <f>IFERROR(INDEX(Calc!$B$4:$L$2003,MATCH($O$3&amp;"-"&amp;$C617,Calc!$I$4:$I$2003,0),3),"")</f>
        <v/>
      </c>
      <c r="F617" s="242" t="str">
        <f>IFERROR(INDEX(Calc!$B$4:$L$2003,MATCH($O$3&amp;"-"&amp;$C617,Calc!$I$4:$I$2003,0),4),"")</f>
        <v/>
      </c>
      <c r="G617" s="242" t="str">
        <f>IFERROR(INDEX(Calc!$B$4:$L$2003,MATCH($O$3&amp;"-"&amp;$C617,Calc!$I$4:$I$2003,0),5),"")</f>
        <v/>
      </c>
      <c r="H617" s="129" t="str">
        <f>IFERROR(IF(I617="Closed","―",INDEX(Calc!$B$4:$L$2003,MATCH($O$3&amp;"-"&amp;$C617,Calc!$I$4:$I$2003,0),10)),"")</f>
        <v/>
      </c>
      <c r="I617" s="130"/>
      <c r="J617" s="59"/>
    </row>
    <row r="618" spans="2:10" x14ac:dyDescent="0.25">
      <c r="B618" s="58"/>
      <c r="C618" s="127">
        <v>604</v>
      </c>
      <c r="D618" s="128" t="str">
        <f>IFERROR(INDEX(Calc!$B$4:$L$2003,MATCH($O$3&amp;"-"&amp;C618,Calc!$I$4:$I$2003,0),2),"")</f>
        <v/>
      </c>
      <c r="E618" s="127" t="str">
        <f>IFERROR(INDEX(Calc!$B$4:$L$2003,MATCH($O$3&amp;"-"&amp;$C618,Calc!$I$4:$I$2003,0),3),"")</f>
        <v/>
      </c>
      <c r="F618" s="242" t="str">
        <f>IFERROR(INDEX(Calc!$B$4:$L$2003,MATCH($O$3&amp;"-"&amp;$C618,Calc!$I$4:$I$2003,0),4),"")</f>
        <v/>
      </c>
      <c r="G618" s="242" t="str">
        <f>IFERROR(INDEX(Calc!$B$4:$L$2003,MATCH($O$3&amp;"-"&amp;$C618,Calc!$I$4:$I$2003,0),5),"")</f>
        <v/>
      </c>
      <c r="H618" s="129" t="str">
        <f>IFERROR(IF(I618="Closed","―",INDEX(Calc!$B$4:$L$2003,MATCH($O$3&amp;"-"&amp;$C618,Calc!$I$4:$I$2003,0),10)),"")</f>
        <v/>
      </c>
      <c r="I618" s="130"/>
      <c r="J618" s="59"/>
    </row>
    <row r="619" spans="2:10" x14ac:dyDescent="0.25">
      <c r="B619" s="58"/>
      <c r="C619" s="127">
        <v>605</v>
      </c>
      <c r="D619" s="128" t="str">
        <f>IFERROR(INDEX(Calc!$B$4:$L$2003,MATCH($O$3&amp;"-"&amp;C619,Calc!$I$4:$I$2003,0),2),"")</f>
        <v/>
      </c>
      <c r="E619" s="127" t="str">
        <f>IFERROR(INDEX(Calc!$B$4:$L$2003,MATCH($O$3&amp;"-"&amp;$C619,Calc!$I$4:$I$2003,0),3),"")</f>
        <v/>
      </c>
      <c r="F619" s="242" t="str">
        <f>IFERROR(INDEX(Calc!$B$4:$L$2003,MATCH($O$3&amp;"-"&amp;$C619,Calc!$I$4:$I$2003,0),4),"")</f>
        <v/>
      </c>
      <c r="G619" s="242" t="str">
        <f>IFERROR(INDEX(Calc!$B$4:$L$2003,MATCH($O$3&amp;"-"&amp;$C619,Calc!$I$4:$I$2003,0),5),"")</f>
        <v/>
      </c>
      <c r="H619" s="129" t="str">
        <f>IFERROR(IF(I619="Closed","―",INDEX(Calc!$B$4:$L$2003,MATCH($O$3&amp;"-"&amp;$C619,Calc!$I$4:$I$2003,0),10)),"")</f>
        <v/>
      </c>
      <c r="I619" s="130"/>
      <c r="J619" s="59"/>
    </row>
    <row r="620" spans="2:10" x14ac:dyDescent="0.25">
      <c r="B620" s="58"/>
      <c r="C620" s="127">
        <v>606</v>
      </c>
      <c r="D620" s="128" t="str">
        <f>IFERROR(INDEX(Calc!$B$4:$L$2003,MATCH($O$3&amp;"-"&amp;C620,Calc!$I$4:$I$2003,0),2),"")</f>
        <v/>
      </c>
      <c r="E620" s="127" t="str">
        <f>IFERROR(INDEX(Calc!$B$4:$L$2003,MATCH($O$3&amp;"-"&amp;$C620,Calc!$I$4:$I$2003,0),3),"")</f>
        <v/>
      </c>
      <c r="F620" s="242" t="str">
        <f>IFERROR(INDEX(Calc!$B$4:$L$2003,MATCH($O$3&amp;"-"&amp;$C620,Calc!$I$4:$I$2003,0),4),"")</f>
        <v/>
      </c>
      <c r="G620" s="242" t="str">
        <f>IFERROR(INDEX(Calc!$B$4:$L$2003,MATCH($O$3&amp;"-"&amp;$C620,Calc!$I$4:$I$2003,0),5),"")</f>
        <v/>
      </c>
      <c r="H620" s="129" t="str">
        <f>IFERROR(IF(I620="Closed","―",INDEX(Calc!$B$4:$L$2003,MATCH($O$3&amp;"-"&amp;$C620,Calc!$I$4:$I$2003,0),10)),"")</f>
        <v/>
      </c>
      <c r="I620" s="130"/>
      <c r="J620" s="59"/>
    </row>
    <row r="621" spans="2:10" x14ac:dyDescent="0.25">
      <c r="B621" s="58"/>
      <c r="C621" s="127">
        <v>607</v>
      </c>
      <c r="D621" s="128" t="str">
        <f>IFERROR(INDEX(Calc!$B$4:$L$2003,MATCH($O$3&amp;"-"&amp;C621,Calc!$I$4:$I$2003,0),2),"")</f>
        <v/>
      </c>
      <c r="E621" s="127" t="str">
        <f>IFERROR(INDEX(Calc!$B$4:$L$2003,MATCH($O$3&amp;"-"&amp;$C621,Calc!$I$4:$I$2003,0),3),"")</f>
        <v/>
      </c>
      <c r="F621" s="242" t="str">
        <f>IFERROR(INDEX(Calc!$B$4:$L$2003,MATCH($O$3&amp;"-"&amp;$C621,Calc!$I$4:$I$2003,0),4),"")</f>
        <v/>
      </c>
      <c r="G621" s="242" t="str">
        <f>IFERROR(INDEX(Calc!$B$4:$L$2003,MATCH($O$3&amp;"-"&amp;$C621,Calc!$I$4:$I$2003,0),5),"")</f>
        <v/>
      </c>
      <c r="H621" s="129" t="str">
        <f>IFERROR(IF(I621="Closed","―",INDEX(Calc!$B$4:$L$2003,MATCH($O$3&amp;"-"&amp;$C621,Calc!$I$4:$I$2003,0),10)),"")</f>
        <v/>
      </c>
      <c r="I621" s="130"/>
      <c r="J621" s="59"/>
    </row>
    <row r="622" spans="2:10" x14ac:dyDescent="0.25">
      <c r="B622" s="58"/>
      <c r="C622" s="127">
        <v>608</v>
      </c>
      <c r="D622" s="128" t="str">
        <f>IFERROR(INDEX(Calc!$B$4:$L$2003,MATCH($O$3&amp;"-"&amp;C622,Calc!$I$4:$I$2003,0),2),"")</f>
        <v/>
      </c>
      <c r="E622" s="127" t="str">
        <f>IFERROR(INDEX(Calc!$B$4:$L$2003,MATCH($O$3&amp;"-"&amp;$C622,Calc!$I$4:$I$2003,0),3),"")</f>
        <v/>
      </c>
      <c r="F622" s="242" t="str">
        <f>IFERROR(INDEX(Calc!$B$4:$L$2003,MATCH($O$3&amp;"-"&amp;$C622,Calc!$I$4:$I$2003,0),4),"")</f>
        <v/>
      </c>
      <c r="G622" s="242" t="str">
        <f>IFERROR(INDEX(Calc!$B$4:$L$2003,MATCH($O$3&amp;"-"&amp;$C622,Calc!$I$4:$I$2003,0),5),"")</f>
        <v/>
      </c>
      <c r="H622" s="129" t="str">
        <f>IFERROR(IF(I622="Closed","―",INDEX(Calc!$B$4:$L$2003,MATCH($O$3&amp;"-"&amp;$C622,Calc!$I$4:$I$2003,0),10)),"")</f>
        <v/>
      </c>
      <c r="I622" s="130"/>
      <c r="J622" s="59"/>
    </row>
    <row r="623" spans="2:10" x14ac:dyDescent="0.25">
      <c r="B623" s="58"/>
      <c r="C623" s="127">
        <v>609</v>
      </c>
      <c r="D623" s="128" t="str">
        <f>IFERROR(INDEX(Calc!$B$4:$L$2003,MATCH($O$3&amp;"-"&amp;C623,Calc!$I$4:$I$2003,0),2),"")</f>
        <v/>
      </c>
      <c r="E623" s="127" t="str">
        <f>IFERROR(INDEX(Calc!$B$4:$L$2003,MATCH($O$3&amp;"-"&amp;$C623,Calc!$I$4:$I$2003,0),3),"")</f>
        <v/>
      </c>
      <c r="F623" s="242" t="str">
        <f>IFERROR(INDEX(Calc!$B$4:$L$2003,MATCH($O$3&amp;"-"&amp;$C623,Calc!$I$4:$I$2003,0),4),"")</f>
        <v/>
      </c>
      <c r="G623" s="242" t="str">
        <f>IFERROR(INDEX(Calc!$B$4:$L$2003,MATCH($O$3&amp;"-"&amp;$C623,Calc!$I$4:$I$2003,0),5),"")</f>
        <v/>
      </c>
      <c r="H623" s="129" t="str">
        <f>IFERROR(IF(I623="Closed","―",INDEX(Calc!$B$4:$L$2003,MATCH($O$3&amp;"-"&amp;$C623,Calc!$I$4:$I$2003,0),10)),"")</f>
        <v/>
      </c>
      <c r="I623" s="130"/>
      <c r="J623" s="59"/>
    </row>
    <row r="624" spans="2:10" x14ac:dyDescent="0.25">
      <c r="B624" s="58"/>
      <c r="C624" s="127">
        <v>610</v>
      </c>
      <c r="D624" s="128" t="str">
        <f>IFERROR(INDEX(Calc!$B$4:$L$2003,MATCH($O$3&amp;"-"&amp;C624,Calc!$I$4:$I$2003,0),2),"")</f>
        <v/>
      </c>
      <c r="E624" s="127" t="str">
        <f>IFERROR(INDEX(Calc!$B$4:$L$2003,MATCH($O$3&amp;"-"&amp;$C624,Calc!$I$4:$I$2003,0),3),"")</f>
        <v/>
      </c>
      <c r="F624" s="242" t="str">
        <f>IFERROR(INDEX(Calc!$B$4:$L$2003,MATCH($O$3&amp;"-"&amp;$C624,Calc!$I$4:$I$2003,0),4),"")</f>
        <v/>
      </c>
      <c r="G624" s="242" t="str">
        <f>IFERROR(INDEX(Calc!$B$4:$L$2003,MATCH($O$3&amp;"-"&amp;$C624,Calc!$I$4:$I$2003,0),5),"")</f>
        <v/>
      </c>
      <c r="H624" s="129" t="str">
        <f>IFERROR(IF(I624="Closed","―",INDEX(Calc!$B$4:$L$2003,MATCH($O$3&amp;"-"&amp;$C624,Calc!$I$4:$I$2003,0),10)),"")</f>
        <v/>
      </c>
      <c r="I624" s="130"/>
      <c r="J624" s="59"/>
    </row>
    <row r="625" spans="2:10" x14ac:dyDescent="0.25">
      <c r="B625" s="58"/>
      <c r="C625" s="127">
        <v>611</v>
      </c>
      <c r="D625" s="128" t="str">
        <f>IFERROR(INDEX(Calc!$B$4:$L$2003,MATCH($O$3&amp;"-"&amp;C625,Calc!$I$4:$I$2003,0),2),"")</f>
        <v/>
      </c>
      <c r="E625" s="127" t="str">
        <f>IFERROR(INDEX(Calc!$B$4:$L$2003,MATCH($O$3&amp;"-"&amp;$C625,Calc!$I$4:$I$2003,0),3),"")</f>
        <v/>
      </c>
      <c r="F625" s="242" t="str">
        <f>IFERROR(INDEX(Calc!$B$4:$L$2003,MATCH($O$3&amp;"-"&amp;$C625,Calc!$I$4:$I$2003,0),4),"")</f>
        <v/>
      </c>
      <c r="G625" s="242" t="str">
        <f>IFERROR(INDEX(Calc!$B$4:$L$2003,MATCH($O$3&amp;"-"&amp;$C625,Calc!$I$4:$I$2003,0),5),"")</f>
        <v/>
      </c>
      <c r="H625" s="129" t="str">
        <f>IFERROR(IF(I625="Closed","―",INDEX(Calc!$B$4:$L$2003,MATCH($O$3&amp;"-"&amp;$C625,Calc!$I$4:$I$2003,0),10)),"")</f>
        <v/>
      </c>
      <c r="I625" s="130"/>
      <c r="J625" s="59"/>
    </row>
    <row r="626" spans="2:10" x14ac:dyDescent="0.25">
      <c r="B626" s="58"/>
      <c r="C626" s="127">
        <v>612</v>
      </c>
      <c r="D626" s="128" t="str">
        <f>IFERROR(INDEX(Calc!$B$4:$L$2003,MATCH($O$3&amp;"-"&amp;C626,Calc!$I$4:$I$2003,0),2),"")</f>
        <v/>
      </c>
      <c r="E626" s="127" t="str">
        <f>IFERROR(INDEX(Calc!$B$4:$L$2003,MATCH($O$3&amp;"-"&amp;$C626,Calc!$I$4:$I$2003,0),3),"")</f>
        <v/>
      </c>
      <c r="F626" s="242" t="str">
        <f>IFERROR(INDEX(Calc!$B$4:$L$2003,MATCH($O$3&amp;"-"&amp;$C626,Calc!$I$4:$I$2003,0),4),"")</f>
        <v/>
      </c>
      <c r="G626" s="242" t="str">
        <f>IFERROR(INDEX(Calc!$B$4:$L$2003,MATCH($O$3&amp;"-"&amp;$C626,Calc!$I$4:$I$2003,0),5),"")</f>
        <v/>
      </c>
      <c r="H626" s="129" t="str">
        <f>IFERROR(IF(I626="Closed","―",INDEX(Calc!$B$4:$L$2003,MATCH($O$3&amp;"-"&amp;$C626,Calc!$I$4:$I$2003,0),10)),"")</f>
        <v/>
      </c>
      <c r="I626" s="130"/>
      <c r="J626" s="59"/>
    </row>
    <row r="627" spans="2:10" x14ac:dyDescent="0.25">
      <c r="B627" s="58"/>
      <c r="C627" s="127">
        <v>613</v>
      </c>
      <c r="D627" s="128" t="str">
        <f>IFERROR(INDEX(Calc!$B$4:$L$2003,MATCH($O$3&amp;"-"&amp;C627,Calc!$I$4:$I$2003,0),2),"")</f>
        <v/>
      </c>
      <c r="E627" s="127" t="str">
        <f>IFERROR(INDEX(Calc!$B$4:$L$2003,MATCH($O$3&amp;"-"&amp;$C627,Calc!$I$4:$I$2003,0),3),"")</f>
        <v/>
      </c>
      <c r="F627" s="242" t="str">
        <f>IFERROR(INDEX(Calc!$B$4:$L$2003,MATCH($O$3&amp;"-"&amp;$C627,Calc!$I$4:$I$2003,0),4),"")</f>
        <v/>
      </c>
      <c r="G627" s="242" t="str">
        <f>IFERROR(INDEX(Calc!$B$4:$L$2003,MATCH($O$3&amp;"-"&amp;$C627,Calc!$I$4:$I$2003,0),5),"")</f>
        <v/>
      </c>
      <c r="H627" s="129" t="str">
        <f>IFERROR(IF(I627="Closed","―",INDEX(Calc!$B$4:$L$2003,MATCH($O$3&amp;"-"&amp;$C627,Calc!$I$4:$I$2003,0),10)),"")</f>
        <v/>
      </c>
      <c r="I627" s="130"/>
      <c r="J627" s="59"/>
    </row>
    <row r="628" spans="2:10" x14ac:dyDescent="0.25">
      <c r="B628" s="58"/>
      <c r="C628" s="127">
        <v>614</v>
      </c>
      <c r="D628" s="128" t="str">
        <f>IFERROR(INDEX(Calc!$B$4:$L$2003,MATCH($O$3&amp;"-"&amp;C628,Calc!$I$4:$I$2003,0),2),"")</f>
        <v/>
      </c>
      <c r="E628" s="127" t="str">
        <f>IFERROR(INDEX(Calc!$B$4:$L$2003,MATCH($O$3&amp;"-"&amp;$C628,Calc!$I$4:$I$2003,0),3),"")</f>
        <v/>
      </c>
      <c r="F628" s="242" t="str">
        <f>IFERROR(INDEX(Calc!$B$4:$L$2003,MATCH($O$3&amp;"-"&amp;$C628,Calc!$I$4:$I$2003,0),4),"")</f>
        <v/>
      </c>
      <c r="G628" s="242" t="str">
        <f>IFERROR(INDEX(Calc!$B$4:$L$2003,MATCH($O$3&amp;"-"&amp;$C628,Calc!$I$4:$I$2003,0),5),"")</f>
        <v/>
      </c>
      <c r="H628" s="129" t="str">
        <f>IFERROR(IF(I628="Closed","―",INDEX(Calc!$B$4:$L$2003,MATCH($O$3&amp;"-"&amp;$C628,Calc!$I$4:$I$2003,0),10)),"")</f>
        <v/>
      </c>
      <c r="I628" s="130"/>
      <c r="J628" s="59"/>
    </row>
    <row r="629" spans="2:10" x14ac:dyDescent="0.25">
      <c r="B629" s="58"/>
      <c r="C629" s="127">
        <v>615</v>
      </c>
      <c r="D629" s="128" t="str">
        <f>IFERROR(INDEX(Calc!$B$4:$L$2003,MATCH($O$3&amp;"-"&amp;C629,Calc!$I$4:$I$2003,0),2),"")</f>
        <v/>
      </c>
      <c r="E629" s="127" t="str">
        <f>IFERROR(INDEX(Calc!$B$4:$L$2003,MATCH($O$3&amp;"-"&amp;$C629,Calc!$I$4:$I$2003,0),3),"")</f>
        <v/>
      </c>
      <c r="F629" s="242" t="str">
        <f>IFERROR(INDEX(Calc!$B$4:$L$2003,MATCH($O$3&amp;"-"&amp;$C629,Calc!$I$4:$I$2003,0),4),"")</f>
        <v/>
      </c>
      <c r="G629" s="242" t="str">
        <f>IFERROR(INDEX(Calc!$B$4:$L$2003,MATCH($O$3&amp;"-"&amp;$C629,Calc!$I$4:$I$2003,0),5),"")</f>
        <v/>
      </c>
      <c r="H629" s="129" t="str">
        <f>IFERROR(IF(I629="Closed","―",INDEX(Calc!$B$4:$L$2003,MATCH($O$3&amp;"-"&amp;$C629,Calc!$I$4:$I$2003,0),10)),"")</f>
        <v/>
      </c>
      <c r="I629" s="130"/>
      <c r="J629" s="59"/>
    </row>
    <row r="630" spans="2:10" x14ac:dyDescent="0.25">
      <c r="B630" s="58"/>
      <c r="C630" s="127">
        <v>616</v>
      </c>
      <c r="D630" s="128" t="str">
        <f>IFERROR(INDEX(Calc!$B$4:$L$2003,MATCH($O$3&amp;"-"&amp;C630,Calc!$I$4:$I$2003,0),2),"")</f>
        <v/>
      </c>
      <c r="E630" s="127" t="str">
        <f>IFERROR(INDEX(Calc!$B$4:$L$2003,MATCH($O$3&amp;"-"&amp;$C630,Calc!$I$4:$I$2003,0),3),"")</f>
        <v/>
      </c>
      <c r="F630" s="242" t="str">
        <f>IFERROR(INDEX(Calc!$B$4:$L$2003,MATCH($O$3&amp;"-"&amp;$C630,Calc!$I$4:$I$2003,0),4),"")</f>
        <v/>
      </c>
      <c r="G630" s="242" t="str">
        <f>IFERROR(INDEX(Calc!$B$4:$L$2003,MATCH($O$3&amp;"-"&amp;$C630,Calc!$I$4:$I$2003,0),5),"")</f>
        <v/>
      </c>
      <c r="H630" s="129" t="str">
        <f>IFERROR(IF(I630="Closed","―",INDEX(Calc!$B$4:$L$2003,MATCH($O$3&amp;"-"&amp;$C630,Calc!$I$4:$I$2003,0),10)),"")</f>
        <v/>
      </c>
      <c r="I630" s="130"/>
      <c r="J630" s="59"/>
    </row>
    <row r="631" spans="2:10" x14ac:dyDescent="0.25">
      <c r="B631" s="58"/>
      <c r="C631" s="127">
        <v>617</v>
      </c>
      <c r="D631" s="128" t="str">
        <f>IFERROR(INDEX(Calc!$B$4:$L$2003,MATCH($O$3&amp;"-"&amp;C631,Calc!$I$4:$I$2003,0),2),"")</f>
        <v/>
      </c>
      <c r="E631" s="127" t="str">
        <f>IFERROR(INDEX(Calc!$B$4:$L$2003,MATCH($O$3&amp;"-"&amp;$C631,Calc!$I$4:$I$2003,0),3),"")</f>
        <v/>
      </c>
      <c r="F631" s="242" t="str">
        <f>IFERROR(INDEX(Calc!$B$4:$L$2003,MATCH($O$3&amp;"-"&amp;$C631,Calc!$I$4:$I$2003,0),4),"")</f>
        <v/>
      </c>
      <c r="G631" s="242" t="str">
        <f>IFERROR(INDEX(Calc!$B$4:$L$2003,MATCH($O$3&amp;"-"&amp;$C631,Calc!$I$4:$I$2003,0),5),"")</f>
        <v/>
      </c>
      <c r="H631" s="129" t="str">
        <f>IFERROR(IF(I631="Closed","―",INDEX(Calc!$B$4:$L$2003,MATCH($O$3&amp;"-"&amp;$C631,Calc!$I$4:$I$2003,0),10)),"")</f>
        <v/>
      </c>
      <c r="I631" s="130"/>
      <c r="J631" s="59"/>
    </row>
    <row r="632" spans="2:10" x14ac:dyDescent="0.25">
      <c r="B632" s="58"/>
      <c r="C632" s="127">
        <v>618</v>
      </c>
      <c r="D632" s="128" t="str">
        <f>IFERROR(INDEX(Calc!$B$4:$L$2003,MATCH($O$3&amp;"-"&amp;C632,Calc!$I$4:$I$2003,0),2),"")</f>
        <v/>
      </c>
      <c r="E632" s="127" t="str">
        <f>IFERROR(INDEX(Calc!$B$4:$L$2003,MATCH($O$3&amp;"-"&amp;$C632,Calc!$I$4:$I$2003,0),3),"")</f>
        <v/>
      </c>
      <c r="F632" s="242" t="str">
        <f>IFERROR(INDEX(Calc!$B$4:$L$2003,MATCH($O$3&amp;"-"&amp;$C632,Calc!$I$4:$I$2003,0),4),"")</f>
        <v/>
      </c>
      <c r="G632" s="242" t="str">
        <f>IFERROR(INDEX(Calc!$B$4:$L$2003,MATCH($O$3&amp;"-"&amp;$C632,Calc!$I$4:$I$2003,0),5),"")</f>
        <v/>
      </c>
      <c r="H632" s="129" t="str">
        <f>IFERROR(IF(I632="Closed","―",INDEX(Calc!$B$4:$L$2003,MATCH($O$3&amp;"-"&amp;$C632,Calc!$I$4:$I$2003,0),10)),"")</f>
        <v/>
      </c>
      <c r="I632" s="130"/>
      <c r="J632" s="59"/>
    </row>
    <row r="633" spans="2:10" x14ac:dyDescent="0.25">
      <c r="B633" s="58"/>
      <c r="C633" s="127">
        <v>619</v>
      </c>
      <c r="D633" s="128" t="str">
        <f>IFERROR(INDEX(Calc!$B$4:$L$2003,MATCH($O$3&amp;"-"&amp;C633,Calc!$I$4:$I$2003,0),2),"")</f>
        <v/>
      </c>
      <c r="E633" s="127" t="str">
        <f>IFERROR(INDEX(Calc!$B$4:$L$2003,MATCH($O$3&amp;"-"&amp;$C633,Calc!$I$4:$I$2003,0),3),"")</f>
        <v/>
      </c>
      <c r="F633" s="242" t="str">
        <f>IFERROR(INDEX(Calc!$B$4:$L$2003,MATCH($O$3&amp;"-"&amp;$C633,Calc!$I$4:$I$2003,0),4),"")</f>
        <v/>
      </c>
      <c r="G633" s="242" t="str">
        <f>IFERROR(INDEX(Calc!$B$4:$L$2003,MATCH($O$3&amp;"-"&amp;$C633,Calc!$I$4:$I$2003,0),5),"")</f>
        <v/>
      </c>
      <c r="H633" s="129" t="str">
        <f>IFERROR(IF(I633="Closed","―",INDEX(Calc!$B$4:$L$2003,MATCH($O$3&amp;"-"&amp;$C633,Calc!$I$4:$I$2003,0),10)),"")</f>
        <v/>
      </c>
      <c r="I633" s="130"/>
      <c r="J633" s="59"/>
    </row>
    <row r="634" spans="2:10" x14ac:dyDescent="0.25">
      <c r="B634" s="58"/>
      <c r="C634" s="127">
        <v>620</v>
      </c>
      <c r="D634" s="128" t="str">
        <f>IFERROR(INDEX(Calc!$B$4:$L$2003,MATCH($O$3&amp;"-"&amp;C634,Calc!$I$4:$I$2003,0),2),"")</f>
        <v/>
      </c>
      <c r="E634" s="127" t="str">
        <f>IFERROR(INDEX(Calc!$B$4:$L$2003,MATCH($O$3&amp;"-"&amp;$C634,Calc!$I$4:$I$2003,0),3),"")</f>
        <v/>
      </c>
      <c r="F634" s="242" t="str">
        <f>IFERROR(INDEX(Calc!$B$4:$L$2003,MATCH($O$3&amp;"-"&amp;$C634,Calc!$I$4:$I$2003,0),4),"")</f>
        <v/>
      </c>
      <c r="G634" s="242" t="str">
        <f>IFERROR(INDEX(Calc!$B$4:$L$2003,MATCH($O$3&amp;"-"&amp;$C634,Calc!$I$4:$I$2003,0),5),"")</f>
        <v/>
      </c>
      <c r="H634" s="129" t="str">
        <f>IFERROR(IF(I634="Closed","―",INDEX(Calc!$B$4:$L$2003,MATCH($O$3&amp;"-"&amp;$C634,Calc!$I$4:$I$2003,0),10)),"")</f>
        <v/>
      </c>
      <c r="I634" s="130"/>
      <c r="J634" s="59"/>
    </row>
    <row r="635" spans="2:10" x14ac:dyDescent="0.25">
      <c r="B635" s="58"/>
      <c r="C635" s="127">
        <v>621</v>
      </c>
      <c r="D635" s="128" t="str">
        <f>IFERROR(INDEX(Calc!$B$4:$L$2003,MATCH($O$3&amp;"-"&amp;C635,Calc!$I$4:$I$2003,0),2),"")</f>
        <v/>
      </c>
      <c r="E635" s="127" t="str">
        <f>IFERROR(INDEX(Calc!$B$4:$L$2003,MATCH($O$3&amp;"-"&amp;$C635,Calc!$I$4:$I$2003,0),3),"")</f>
        <v/>
      </c>
      <c r="F635" s="242" t="str">
        <f>IFERROR(INDEX(Calc!$B$4:$L$2003,MATCH($O$3&amp;"-"&amp;$C635,Calc!$I$4:$I$2003,0),4),"")</f>
        <v/>
      </c>
      <c r="G635" s="242" t="str">
        <f>IFERROR(INDEX(Calc!$B$4:$L$2003,MATCH($O$3&amp;"-"&amp;$C635,Calc!$I$4:$I$2003,0),5),"")</f>
        <v/>
      </c>
      <c r="H635" s="129" t="str">
        <f>IFERROR(IF(I635="Closed","―",INDEX(Calc!$B$4:$L$2003,MATCH($O$3&amp;"-"&amp;$C635,Calc!$I$4:$I$2003,0),10)),"")</f>
        <v/>
      </c>
      <c r="I635" s="130"/>
      <c r="J635" s="59"/>
    </row>
    <row r="636" spans="2:10" x14ac:dyDescent="0.25">
      <c r="B636" s="58"/>
      <c r="C636" s="127">
        <v>622</v>
      </c>
      <c r="D636" s="128" t="str">
        <f>IFERROR(INDEX(Calc!$B$4:$L$2003,MATCH($O$3&amp;"-"&amp;C636,Calc!$I$4:$I$2003,0),2),"")</f>
        <v/>
      </c>
      <c r="E636" s="127" t="str">
        <f>IFERROR(INDEX(Calc!$B$4:$L$2003,MATCH($O$3&amp;"-"&amp;$C636,Calc!$I$4:$I$2003,0),3),"")</f>
        <v/>
      </c>
      <c r="F636" s="242" t="str">
        <f>IFERROR(INDEX(Calc!$B$4:$L$2003,MATCH($O$3&amp;"-"&amp;$C636,Calc!$I$4:$I$2003,0),4),"")</f>
        <v/>
      </c>
      <c r="G636" s="242" t="str">
        <f>IFERROR(INDEX(Calc!$B$4:$L$2003,MATCH($O$3&amp;"-"&amp;$C636,Calc!$I$4:$I$2003,0),5),"")</f>
        <v/>
      </c>
      <c r="H636" s="129" t="str">
        <f>IFERROR(IF(I636="Closed","―",INDEX(Calc!$B$4:$L$2003,MATCH($O$3&amp;"-"&amp;$C636,Calc!$I$4:$I$2003,0),10)),"")</f>
        <v/>
      </c>
      <c r="I636" s="130"/>
      <c r="J636" s="59"/>
    </row>
    <row r="637" spans="2:10" x14ac:dyDescent="0.25">
      <c r="B637" s="58"/>
      <c r="C637" s="127">
        <v>623</v>
      </c>
      <c r="D637" s="128" t="str">
        <f>IFERROR(INDEX(Calc!$B$4:$L$2003,MATCH($O$3&amp;"-"&amp;C637,Calc!$I$4:$I$2003,0),2),"")</f>
        <v/>
      </c>
      <c r="E637" s="127" t="str">
        <f>IFERROR(INDEX(Calc!$B$4:$L$2003,MATCH($O$3&amp;"-"&amp;$C637,Calc!$I$4:$I$2003,0),3),"")</f>
        <v/>
      </c>
      <c r="F637" s="242" t="str">
        <f>IFERROR(INDEX(Calc!$B$4:$L$2003,MATCH($O$3&amp;"-"&amp;$C637,Calc!$I$4:$I$2003,0),4),"")</f>
        <v/>
      </c>
      <c r="G637" s="242" t="str">
        <f>IFERROR(INDEX(Calc!$B$4:$L$2003,MATCH($O$3&amp;"-"&amp;$C637,Calc!$I$4:$I$2003,0),5),"")</f>
        <v/>
      </c>
      <c r="H637" s="129" t="str">
        <f>IFERROR(IF(I637="Closed","―",INDEX(Calc!$B$4:$L$2003,MATCH($O$3&amp;"-"&amp;$C637,Calc!$I$4:$I$2003,0),10)),"")</f>
        <v/>
      </c>
      <c r="I637" s="130"/>
      <c r="J637" s="59"/>
    </row>
    <row r="638" spans="2:10" x14ac:dyDescent="0.25">
      <c r="B638" s="58"/>
      <c r="C638" s="127">
        <v>624</v>
      </c>
      <c r="D638" s="128" t="str">
        <f>IFERROR(INDEX(Calc!$B$4:$L$2003,MATCH($O$3&amp;"-"&amp;C638,Calc!$I$4:$I$2003,0),2),"")</f>
        <v/>
      </c>
      <c r="E638" s="127" t="str">
        <f>IFERROR(INDEX(Calc!$B$4:$L$2003,MATCH($O$3&amp;"-"&amp;$C638,Calc!$I$4:$I$2003,0),3),"")</f>
        <v/>
      </c>
      <c r="F638" s="242" t="str">
        <f>IFERROR(INDEX(Calc!$B$4:$L$2003,MATCH($O$3&amp;"-"&amp;$C638,Calc!$I$4:$I$2003,0),4),"")</f>
        <v/>
      </c>
      <c r="G638" s="242" t="str">
        <f>IFERROR(INDEX(Calc!$B$4:$L$2003,MATCH($O$3&amp;"-"&amp;$C638,Calc!$I$4:$I$2003,0),5),"")</f>
        <v/>
      </c>
      <c r="H638" s="129" t="str">
        <f>IFERROR(IF(I638="Closed","―",INDEX(Calc!$B$4:$L$2003,MATCH($O$3&amp;"-"&amp;$C638,Calc!$I$4:$I$2003,0),10)),"")</f>
        <v/>
      </c>
      <c r="I638" s="130"/>
      <c r="J638" s="59"/>
    </row>
    <row r="639" spans="2:10" x14ac:dyDescent="0.25">
      <c r="B639" s="58"/>
      <c r="C639" s="127">
        <v>625</v>
      </c>
      <c r="D639" s="128" t="str">
        <f>IFERROR(INDEX(Calc!$B$4:$L$2003,MATCH($O$3&amp;"-"&amp;C639,Calc!$I$4:$I$2003,0),2),"")</f>
        <v/>
      </c>
      <c r="E639" s="127" t="str">
        <f>IFERROR(INDEX(Calc!$B$4:$L$2003,MATCH($O$3&amp;"-"&amp;$C639,Calc!$I$4:$I$2003,0),3),"")</f>
        <v/>
      </c>
      <c r="F639" s="242" t="str">
        <f>IFERROR(INDEX(Calc!$B$4:$L$2003,MATCH($O$3&amp;"-"&amp;$C639,Calc!$I$4:$I$2003,0),4),"")</f>
        <v/>
      </c>
      <c r="G639" s="242" t="str">
        <f>IFERROR(INDEX(Calc!$B$4:$L$2003,MATCH($O$3&amp;"-"&amp;$C639,Calc!$I$4:$I$2003,0),5),"")</f>
        <v/>
      </c>
      <c r="H639" s="129" t="str">
        <f>IFERROR(IF(I639="Closed","―",INDEX(Calc!$B$4:$L$2003,MATCH($O$3&amp;"-"&amp;$C639,Calc!$I$4:$I$2003,0),10)),"")</f>
        <v/>
      </c>
      <c r="I639" s="130"/>
      <c r="J639" s="59"/>
    </row>
    <row r="640" spans="2:10" x14ac:dyDescent="0.25">
      <c r="B640" s="58"/>
      <c r="C640" s="127">
        <v>626</v>
      </c>
      <c r="D640" s="128" t="str">
        <f>IFERROR(INDEX(Calc!$B$4:$L$2003,MATCH($O$3&amp;"-"&amp;C640,Calc!$I$4:$I$2003,0),2),"")</f>
        <v/>
      </c>
      <c r="E640" s="127" t="str">
        <f>IFERROR(INDEX(Calc!$B$4:$L$2003,MATCH($O$3&amp;"-"&amp;$C640,Calc!$I$4:$I$2003,0),3),"")</f>
        <v/>
      </c>
      <c r="F640" s="242" t="str">
        <f>IFERROR(INDEX(Calc!$B$4:$L$2003,MATCH($O$3&amp;"-"&amp;$C640,Calc!$I$4:$I$2003,0),4),"")</f>
        <v/>
      </c>
      <c r="G640" s="242" t="str">
        <f>IFERROR(INDEX(Calc!$B$4:$L$2003,MATCH($O$3&amp;"-"&amp;$C640,Calc!$I$4:$I$2003,0),5),"")</f>
        <v/>
      </c>
      <c r="H640" s="129" t="str">
        <f>IFERROR(IF(I640="Closed","―",INDEX(Calc!$B$4:$L$2003,MATCH($O$3&amp;"-"&amp;$C640,Calc!$I$4:$I$2003,0),10)),"")</f>
        <v/>
      </c>
      <c r="I640" s="130"/>
      <c r="J640" s="59"/>
    </row>
    <row r="641" spans="2:10" x14ac:dyDescent="0.25">
      <c r="B641" s="58"/>
      <c r="C641" s="127">
        <v>627</v>
      </c>
      <c r="D641" s="128" t="str">
        <f>IFERROR(INDEX(Calc!$B$4:$L$2003,MATCH($O$3&amp;"-"&amp;C641,Calc!$I$4:$I$2003,0),2),"")</f>
        <v/>
      </c>
      <c r="E641" s="127" t="str">
        <f>IFERROR(INDEX(Calc!$B$4:$L$2003,MATCH($O$3&amp;"-"&amp;$C641,Calc!$I$4:$I$2003,0),3),"")</f>
        <v/>
      </c>
      <c r="F641" s="242" t="str">
        <f>IFERROR(INDEX(Calc!$B$4:$L$2003,MATCH($O$3&amp;"-"&amp;$C641,Calc!$I$4:$I$2003,0),4),"")</f>
        <v/>
      </c>
      <c r="G641" s="242" t="str">
        <f>IFERROR(INDEX(Calc!$B$4:$L$2003,MATCH($O$3&amp;"-"&amp;$C641,Calc!$I$4:$I$2003,0),5),"")</f>
        <v/>
      </c>
      <c r="H641" s="129" t="str">
        <f>IFERROR(IF(I641="Closed","―",INDEX(Calc!$B$4:$L$2003,MATCH($O$3&amp;"-"&amp;$C641,Calc!$I$4:$I$2003,0),10)),"")</f>
        <v/>
      </c>
      <c r="I641" s="130"/>
      <c r="J641" s="59"/>
    </row>
    <row r="642" spans="2:10" x14ac:dyDescent="0.25">
      <c r="B642" s="58"/>
      <c r="C642" s="127">
        <v>628</v>
      </c>
      <c r="D642" s="128" t="str">
        <f>IFERROR(INDEX(Calc!$B$4:$L$2003,MATCH($O$3&amp;"-"&amp;C642,Calc!$I$4:$I$2003,0),2),"")</f>
        <v/>
      </c>
      <c r="E642" s="127" t="str">
        <f>IFERROR(INDEX(Calc!$B$4:$L$2003,MATCH($O$3&amp;"-"&amp;$C642,Calc!$I$4:$I$2003,0),3),"")</f>
        <v/>
      </c>
      <c r="F642" s="242" t="str">
        <f>IFERROR(INDEX(Calc!$B$4:$L$2003,MATCH($O$3&amp;"-"&amp;$C642,Calc!$I$4:$I$2003,0),4),"")</f>
        <v/>
      </c>
      <c r="G642" s="242" t="str">
        <f>IFERROR(INDEX(Calc!$B$4:$L$2003,MATCH($O$3&amp;"-"&amp;$C642,Calc!$I$4:$I$2003,0),5),"")</f>
        <v/>
      </c>
      <c r="H642" s="129" t="str">
        <f>IFERROR(IF(I642="Closed","―",INDEX(Calc!$B$4:$L$2003,MATCH($O$3&amp;"-"&amp;$C642,Calc!$I$4:$I$2003,0),10)),"")</f>
        <v/>
      </c>
      <c r="I642" s="130"/>
      <c r="J642" s="59"/>
    </row>
    <row r="643" spans="2:10" x14ac:dyDescent="0.25">
      <c r="B643" s="58"/>
      <c r="C643" s="127">
        <v>629</v>
      </c>
      <c r="D643" s="128" t="str">
        <f>IFERROR(INDEX(Calc!$B$4:$L$2003,MATCH($O$3&amp;"-"&amp;C643,Calc!$I$4:$I$2003,0),2),"")</f>
        <v/>
      </c>
      <c r="E643" s="127" t="str">
        <f>IFERROR(INDEX(Calc!$B$4:$L$2003,MATCH($O$3&amp;"-"&amp;$C643,Calc!$I$4:$I$2003,0),3),"")</f>
        <v/>
      </c>
      <c r="F643" s="242" t="str">
        <f>IFERROR(INDEX(Calc!$B$4:$L$2003,MATCH($O$3&amp;"-"&amp;$C643,Calc!$I$4:$I$2003,0),4),"")</f>
        <v/>
      </c>
      <c r="G643" s="242" t="str">
        <f>IFERROR(INDEX(Calc!$B$4:$L$2003,MATCH($O$3&amp;"-"&amp;$C643,Calc!$I$4:$I$2003,0),5),"")</f>
        <v/>
      </c>
      <c r="H643" s="129" t="str">
        <f>IFERROR(IF(I643="Closed","―",INDEX(Calc!$B$4:$L$2003,MATCH($O$3&amp;"-"&amp;$C643,Calc!$I$4:$I$2003,0),10)),"")</f>
        <v/>
      </c>
      <c r="I643" s="130"/>
      <c r="J643" s="59"/>
    </row>
    <row r="644" spans="2:10" x14ac:dyDescent="0.25">
      <c r="B644" s="58"/>
      <c r="C644" s="127">
        <v>630</v>
      </c>
      <c r="D644" s="128" t="str">
        <f>IFERROR(INDEX(Calc!$B$4:$L$2003,MATCH($O$3&amp;"-"&amp;C644,Calc!$I$4:$I$2003,0),2),"")</f>
        <v/>
      </c>
      <c r="E644" s="127" t="str">
        <f>IFERROR(INDEX(Calc!$B$4:$L$2003,MATCH($O$3&amp;"-"&amp;$C644,Calc!$I$4:$I$2003,0),3),"")</f>
        <v/>
      </c>
      <c r="F644" s="242" t="str">
        <f>IFERROR(INDEX(Calc!$B$4:$L$2003,MATCH($O$3&amp;"-"&amp;$C644,Calc!$I$4:$I$2003,0),4),"")</f>
        <v/>
      </c>
      <c r="G644" s="242" t="str">
        <f>IFERROR(INDEX(Calc!$B$4:$L$2003,MATCH($O$3&amp;"-"&amp;$C644,Calc!$I$4:$I$2003,0),5),"")</f>
        <v/>
      </c>
      <c r="H644" s="129" t="str">
        <f>IFERROR(IF(I644="Closed","―",INDEX(Calc!$B$4:$L$2003,MATCH($O$3&amp;"-"&amp;$C644,Calc!$I$4:$I$2003,0),10)),"")</f>
        <v/>
      </c>
      <c r="I644" s="130"/>
      <c r="J644" s="59"/>
    </row>
    <row r="645" spans="2:10" x14ac:dyDescent="0.25">
      <c r="B645" s="58"/>
      <c r="C645" s="127">
        <v>631</v>
      </c>
      <c r="D645" s="128" t="str">
        <f>IFERROR(INDEX(Calc!$B$4:$L$2003,MATCH($O$3&amp;"-"&amp;C645,Calc!$I$4:$I$2003,0),2),"")</f>
        <v/>
      </c>
      <c r="E645" s="127" t="str">
        <f>IFERROR(INDEX(Calc!$B$4:$L$2003,MATCH($O$3&amp;"-"&amp;$C645,Calc!$I$4:$I$2003,0),3),"")</f>
        <v/>
      </c>
      <c r="F645" s="242" t="str">
        <f>IFERROR(INDEX(Calc!$B$4:$L$2003,MATCH($O$3&amp;"-"&amp;$C645,Calc!$I$4:$I$2003,0),4),"")</f>
        <v/>
      </c>
      <c r="G645" s="242" t="str">
        <f>IFERROR(INDEX(Calc!$B$4:$L$2003,MATCH($O$3&amp;"-"&amp;$C645,Calc!$I$4:$I$2003,0),5),"")</f>
        <v/>
      </c>
      <c r="H645" s="129" t="str">
        <f>IFERROR(IF(I645="Closed","―",INDEX(Calc!$B$4:$L$2003,MATCH($O$3&amp;"-"&amp;$C645,Calc!$I$4:$I$2003,0),10)),"")</f>
        <v/>
      </c>
      <c r="I645" s="130"/>
      <c r="J645" s="59"/>
    </row>
    <row r="646" spans="2:10" x14ac:dyDescent="0.25">
      <c r="B646" s="58"/>
      <c r="C646" s="127">
        <v>632</v>
      </c>
      <c r="D646" s="128" t="str">
        <f>IFERROR(INDEX(Calc!$B$4:$L$2003,MATCH($O$3&amp;"-"&amp;C646,Calc!$I$4:$I$2003,0),2),"")</f>
        <v/>
      </c>
      <c r="E646" s="127" t="str">
        <f>IFERROR(INDEX(Calc!$B$4:$L$2003,MATCH($O$3&amp;"-"&amp;$C646,Calc!$I$4:$I$2003,0),3),"")</f>
        <v/>
      </c>
      <c r="F646" s="242" t="str">
        <f>IFERROR(INDEX(Calc!$B$4:$L$2003,MATCH($O$3&amp;"-"&amp;$C646,Calc!$I$4:$I$2003,0),4),"")</f>
        <v/>
      </c>
      <c r="G646" s="242" t="str">
        <f>IFERROR(INDEX(Calc!$B$4:$L$2003,MATCH($O$3&amp;"-"&amp;$C646,Calc!$I$4:$I$2003,0),5),"")</f>
        <v/>
      </c>
      <c r="H646" s="129" t="str">
        <f>IFERROR(IF(I646="Closed","―",INDEX(Calc!$B$4:$L$2003,MATCH($O$3&amp;"-"&amp;$C646,Calc!$I$4:$I$2003,0),10)),"")</f>
        <v/>
      </c>
      <c r="I646" s="130"/>
      <c r="J646" s="59"/>
    </row>
    <row r="647" spans="2:10" x14ac:dyDescent="0.25">
      <c r="B647" s="58"/>
      <c r="C647" s="127">
        <v>633</v>
      </c>
      <c r="D647" s="128" t="str">
        <f>IFERROR(INDEX(Calc!$B$4:$L$2003,MATCH($O$3&amp;"-"&amp;C647,Calc!$I$4:$I$2003,0),2),"")</f>
        <v/>
      </c>
      <c r="E647" s="127" t="str">
        <f>IFERROR(INDEX(Calc!$B$4:$L$2003,MATCH($O$3&amp;"-"&amp;$C647,Calc!$I$4:$I$2003,0),3),"")</f>
        <v/>
      </c>
      <c r="F647" s="242" t="str">
        <f>IFERROR(INDEX(Calc!$B$4:$L$2003,MATCH($O$3&amp;"-"&amp;$C647,Calc!$I$4:$I$2003,0),4),"")</f>
        <v/>
      </c>
      <c r="G647" s="242" t="str">
        <f>IFERROR(INDEX(Calc!$B$4:$L$2003,MATCH($O$3&amp;"-"&amp;$C647,Calc!$I$4:$I$2003,0),5),"")</f>
        <v/>
      </c>
      <c r="H647" s="129" t="str">
        <f>IFERROR(IF(I647="Closed","―",INDEX(Calc!$B$4:$L$2003,MATCH($O$3&amp;"-"&amp;$C647,Calc!$I$4:$I$2003,0),10)),"")</f>
        <v/>
      </c>
      <c r="I647" s="130"/>
      <c r="J647" s="59"/>
    </row>
    <row r="648" spans="2:10" x14ac:dyDescent="0.25">
      <c r="B648" s="58"/>
      <c r="C648" s="127">
        <v>634</v>
      </c>
      <c r="D648" s="128" t="str">
        <f>IFERROR(INDEX(Calc!$B$4:$L$2003,MATCH($O$3&amp;"-"&amp;C648,Calc!$I$4:$I$2003,0),2),"")</f>
        <v/>
      </c>
      <c r="E648" s="127" t="str">
        <f>IFERROR(INDEX(Calc!$B$4:$L$2003,MATCH($O$3&amp;"-"&amp;$C648,Calc!$I$4:$I$2003,0),3),"")</f>
        <v/>
      </c>
      <c r="F648" s="242" t="str">
        <f>IFERROR(INDEX(Calc!$B$4:$L$2003,MATCH($O$3&amp;"-"&amp;$C648,Calc!$I$4:$I$2003,0),4),"")</f>
        <v/>
      </c>
      <c r="G648" s="242" t="str">
        <f>IFERROR(INDEX(Calc!$B$4:$L$2003,MATCH($O$3&amp;"-"&amp;$C648,Calc!$I$4:$I$2003,0),5),"")</f>
        <v/>
      </c>
      <c r="H648" s="129" t="str">
        <f>IFERROR(IF(I648="Closed","―",INDEX(Calc!$B$4:$L$2003,MATCH($O$3&amp;"-"&amp;$C648,Calc!$I$4:$I$2003,0),10)),"")</f>
        <v/>
      </c>
      <c r="I648" s="130"/>
      <c r="J648" s="59"/>
    </row>
    <row r="649" spans="2:10" x14ac:dyDescent="0.25">
      <c r="B649" s="58"/>
      <c r="C649" s="127">
        <v>635</v>
      </c>
      <c r="D649" s="128" t="str">
        <f>IFERROR(INDEX(Calc!$B$4:$L$2003,MATCH($O$3&amp;"-"&amp;C649,Calc!$I$4:$I$2003,0),2),"")</f>
        <v/>
      </c>
      <c r="E649" s="127" t="str">
        <f>IFERROR(INDEX(Calc!$B$4:$L$2003,MATCH($O$3&amp;"-"&amp;$C649,Calc!$I$4:$I$2003,0),3),"")</f>
        <v/>
      </c>
      <c r="F649" s="242" t="str">
        <f>IFERROR(INDEX(Calc!$B$4:$L$2003,MATCH($O$3&amp;"-"&amp;$C649,Calc!$I$4:$I$2003,0),4),"")</f>
        <v/>
      </c>
      <c r="G649" s="242" t="str">
        <f>IFERROR(INDEX(Calc!$B$4:$L$2003,MATCH($O$3&amp;"-"&amp;$C649,Calc!$I$4:$I$2003,0),5),"")</f>
        <v/>
      </c>
      <c r="H649" s="129" t="str">
        <f>IFERROR(IF(I649="Closed","―",INDEX(Calc!$B$4:$L$2003,MATCH($O$3&amp;"-"&amp;$C649,Calc!$I$4:$I$2003,0),10)),"")</f>
        <v/>
      </c>
      <c r="I649" s="130"/>
      <c r="J649" s="59"/>
    </row>
    <row r="650" spans="2:10" x14ac:dyDescent="0.25">
      <c r="B650" s="58"/>
      <c r="C650" s="127">
        <v>636</v>
      </c>
      <c r="D650" s="128" t="str">
        <f>IFERROR(INDEX(Calc!$B$4:$L$2003,MATCH($O$3&amp;"-"&amp;C650,Calc!$I$4:$I$2003,0),2),"")</f>
        <v/>
      </c>
      <c r="E650" s="127" t="str">
        <f>IFERROR(INDEX(Calc!$B$4:$L$2003,MATCH($O$3&amp;"-"&amp;$C650,Calc!$I$4:$I$2003,0),3),"")</f>
        <v/>
      </c>
      <c r="F650" s="242" t="str">
        <f>IFERROR(INDEX(Calc!$B$4:$L$2003,MATCH($O$3&amp;"-"&amp;$C650,Calc!$I$4:$I$2003,0),4),"")</f>
        <v/>
      </c>
      <c r="G650" s="242" t="str">
        <f>IFERROR(INDEX(Calc!$B$4:$L$2003,MATCH($O$3&amp;"-"&amp;$C650,Calc!$I$4:$I$2003,0),5),"")</f>
        <v/>
      </c>
      <c r="H650" s="129" t="str">
        <f>IFERROR(IF(I650="Closed","―",INDEX(Calc!$B$4:$L$2003,MATCH($O$3&amp;"-"&amp;$C650,Calc!$I$4:$I$2003,0),10)),"")</f>
        <v/>
      </c>
      <c r="I650" s="130"/>
      <c r="J650" s="59"/>
    </row>
    <row r="651" spans="2:10" x14ac:dyDescent="0.25">
      <c r="B651" s="58"/>
      <c r="C651" s="127">
        <v>637</v>
      </c>
      <c r="D651" s="128" t="str">
        <f>IFERROR(INDEX(Calc!$B$4:$L$2003,MATCH($O$3&amp;"-"&amp;C651,Calc!$I$4:$I$2003,0),2),"")</f>
        <v/>
      </c>
      <c r="E651" s="127" t="str">
        <f>IFERROR(INDEX(Calc!$B$4:$L$2003,MATCH($O$3&amp;"-"&amp;$C651,Calc!$I$4:$I$2003,0),3),"")</f>
        <v/>
      </c>
      <c r="F651" s="242" t="str">
        <f>IFERROR(INDEX(Calc!$B$4:$L$2003,MATCH($O$3&amp;"-"&amp;$C651,Calc!$I$4:$I$2003,0),4),"")</f>
        <v/>
      </c>
      <c r="G651" s="242" t="str">
        <f>IFERROR(INDEX(Calc!$B$4:$L$2003,MATCH($O$3&amp;"-"&amp;$C651,Calc!$I$4:$I$2003,0),5),"")</f>
        <v/>
      </c>
      <c r="H651" s="129" t="str">
        <f>IFERROR(IF(I651="Closed","―",INDEX(Calc!$B$4:$L$2003,MATCH($O$3&amp;"-"&amp;$C651,Calc!$I$4:$I$2003,0),10)),"")</f>
        <v/>
      </c>
      <c r="I651" s="130"/>
      <c r="J651" s="59"/>
    </row>
    <row r="652" spans="2:10" x14ac:dyDescent="0.25">
      <c r="B652" s="58"/>
      <c r="C652" s="127">
        <v>638</v>
      </c>
      <c r="D652" s="128" t="str">
        <f>IFERROR(INDEX(Calc!$B$4:$L$2003,MATCH($O$3&amp;"-"&amp;C652,Calc!$I$4:$I$2003,0),2),"")</f>
        <v/>
      </c>
      <c r="E652" s="127" t="str">
        <f>IFERROR(INDEX(Calc!$B$4:$L$2003,MATCH($O$3&amp;"-"&amp;$C652,Calc!$I$4:$I$2003,0),3),"")</f>
        <v/>
      </c>
      <c r="F652" s="242" t="str">
        <f>IFERROR(INDEX(Calc!$B$4:$L$2003,MATCH($O$3&amp;"-"&amp;$C652,Calc!$I$4:$I$2003,0),4),"")</f>
        <v/>
      </c>
      <c r="G652" s="242" t="str">
        <f>IFERROR(INDEX(Calc!$B$4:$L$2003,MATCH($O$3&amp;"-"&amp;$C652,Calc!$I$4:$I$2003,0),5),"")</f>
        <v/>
      </c>
      <c r="H652" s="129" t="str">
        <f>IFERROR(IF(I652="Closed","―",INDEX(Calc!$B$4:$L$2003,MATCH($O$3&amp;"-"&amp;$C652,Calc!$I$4:$I$2003,0),10)),"")</f>
        <v/>
      </c>
      <c r="I652" s="130"/>
      <c r="J652" s="59"/>
    </row>
    <row r="653" spans="2:10" x14ac:dyDescent="0.25">
      <c r="B653" s="58"/>
      <c r="C653" s="127">
        <v>639</v>
      </c>
      <c r="D653" s="128" t="str">
        <f>IFERROR(INDEX(Calc!$B$4:$L$2003,MATCH($O$3&amp;"-"&amp;C653,Calc!$I$4:$I$2003,0),2),"")</f>
        <v/>
      </c>
      <c r="E653" s="127" t="str">
        <f>IFERROR(INDEX(Calc!$B$4:$L$2003,MATCH($O$3&amp;"-"&amp;$C653,Calc!$I$4:$I$2003,0),3),"")</f>
        <v/>
      </c>
      <c r="F653" s="242" t="str">
        <f>IFERROR(INDEX(Calc!$B$4:$L$2003,MATCH($O$3&amp;"-"&amp;$C653,Calc!$I$4:$I$2003,0),4),"")</f>
        <v/>
      </c>
      <c r="G653" s="242" t="str">
        <f>IFERROR(INDEX(Calc!$B$4:$L$2003,MATCH($O$3&amp;"-"&amp;$C653,Calc!$I$4:$I$2003,0),5),"")</f>
        <v/>
      </c>
      <c r="H653" s="129" t="str">
        <f>IFERROR(IF(I653="Closed","―",INDEX(Calc!$B$4:$L$2003,MATCH($O$3&amp;"-"&amp;$C653,Calc!$I$4:$I$2003,0),10)),"")</f>
        <v/>
      </c>
      <c r="I653" s="130"/>
      <c r="J653" s="59"/>
    </row>
    <row r="654" spans="2:10" x14ac:dyDescent="0.25">
      <c r="B654" s="58"/>
      <c r="C654" s="127">
        <v>640</v>
      </c>
      <c r="D654" s="128" t="str">
        <f>IFERROR(INDEX(Calc!$B$4:$L$2003,MATCH($O$3&amp;"-"&amp;C654,Calc!$I$4:$I$2003,0),2),"")</f>
        <v/>
      </c>
      <c r="E654" s="127" t="str">
        <f>IFERROR(INDEX(Calc!$B$4:$L$2003,MATCH($O$3&amp;"-"&amp;$C654,Calc!$I$4:$I$2003,0),3),"")</f>
        <v/>
      </c>
      <c r="F654" s="242" t="str">
        <f>IFERROR(INDEX(Calc!$B$4:$L$2003,MATCH($O$3&amp;"-"&amp;$C654,Calc!$I$4:$I$2003,0),4),"")</f>
        <v/>
      </c>
      <c r="G654" s="242" t="str">
        <f>IFERROR(INDEX(Calc!$B$4:$L$2003,MATCH($O$3&amp;"-"&amp;$C654,Calc!$I$4:$I$2003,0),5),"")</f>
        <v/>
      </c>
      <c r="H654" s="129" t="str">
        <f>IFERROR(IF(I654="Closed","―",INDEX(Calc!$B$4:$L$2003,MATCH($O$3&amp;"-"&amp;$C654,Calc!$I$4:$I$2003,0),10)),"")</f>
        <v/>
      </c>
      <c r="I654" s="130"/>
      <c r="J654" s="59"/>
    </row>
    <row r="655" spans="2:10" x14ac:dyDescent="0.25">
      <c r="B655" s="58"/>
      <c r="C655" s="127">
        <v>641</v>
      </c>
      <c r="D655" s="128" t="str">
        <f>IFERROR(INDEX(Calc!$B$4:$L$2003,MATCH($O$3&amp;"-"&amp;C655,Calc!$I$4:$I$2003,0),2),"")</f>
        <v/>
      </c>
      <c r="E655" s="127" t="str">
        <f>IFERROR(INDEX(Calc!$B$4:$L$2003,MATCH($O$3&amp;"-"&amp;$C655,Calc!$I$4:$I$2003,0),3),"")</f>
        <v/>
      </c>
      <c r="F655" s="242" t="str">
        <f>IFERROR(INDEX(Calc!$B$4:$L$2003,MATCH($O$3&amp;"-"&amp;$C655,Calc!$I$4:$I$2003,0),4),"")</f>
        <v/>
      </c>
      <c r="G655" s="242" t="str">
        <f>IFERROR(INDEX(Calc!$B$4:$L$2003,MATCH($O$3&amp;"-"&amp;$C655,Calc!$I$4:$I$2003,0),5),"")</f>
        <v/>
      </c>
      <c r="H655" s="129" t="str">
        <f>IFERROR(IF(I655="Closed","―",INDEX(Calc!$B$4:$L$2003,MATCH($O$3&amp;"-"&amp;$C655,Calc!$I$4:$I$2003,0),10)),"")</f>
        <v/>
      </c>
      <c r="I655" s="130"/>
      <c r="J655" s="59"/>
    </row>
    <row r="656" spans="2:10" x14ac:dyDescent="0.25">
      <c r="B656" s="58"/>
      <c r="C656" s="127">
        <v>642</v>
      </c>
      <c r="D656" s="128" t="str">
        <f>IFERROR(INDEX(Calc!$B$4:$L$2003,MATCH($O$3&amp;"-"&amp;C656,Calc!$I$4:$I$2003,0),2),"")</f>
        <v/>
      </c>
      <c r="E656" s="127" t="str">
        <f>IFERROR(INDEX(Calc!$B$4:$L$2003,MATCH($O$3&amp;"-"&amp;$C656,Calc!$I$4:$I$2003,0),3),"")</f>
        <v/>
      </c>
      <c r="F656" s="242" t="str">
        <f>IFERROR(INDEX(Calc!$B$4:$L$2003,MATCH($O$3&amp;"-"&amp;$C656,Calc!$I$4:$I$2003,0),4),"")</f>
        <v/>
      </c>
      <c r="G656" s="242" t="str">
        <f>IFERROR(INDEX(Calc!$B$4:$L$2003,MATCH($O$3&amp;"-"&amp;$C656,Calc!$I$4:$I$2003,0),5),"")</f>
        <v/>
      </c>
      <c r="H656" s="129" t="str">
        <f>IFERROR(IF(I656="Closed","―",INDEX(Calc!$B$4:$L$2003,MATCH($O$3&amp;"-"&amp;$C656,Calc!$I$4:$I$2003,0),10)),"")</f>
        <v/>
      </c>
      <c r="I656" s="130"/>
      <c r="J656" s="59"/>
    </row>
    <row r="657" spans="2:10" x14ac:dyDescent="0.25">
      <c r="B657" s="58"/>
      <c r="C657" s="127">
        <v>643</v>
      </c>
      <c r="D657" s="128" t="str">
        <f>IFERROR(INDEX(Calc!$B$4:$L$2003,MATCH($O$3&amp;"-"&amp;C657,Calc!$I$4:$I$2003,0),2),"")</f>
        <v/>
      </c>
      <c r="E657" s="127" t="str">
        <f>IFERROR(INDEX(Calc!$B$4:$L$2003,MATCH($O$3&amp;"-"&amp;$C657,Calc!$I$4:$I$2003,0),3),"")</f>
        <v/>
      </c>
      <c r="F657" s="242" t="str">
        <f>IFERROR(INDEX(Calc!$B$4:$L$2003,MATCH($O$3&amp;"-"&amp;$C657,Calc!$I$4:$I$2003,0),4),"")</f>
        <v/>
      </c>
      <c r="G657" s="242" t="str">
        <f>IFERROR(INDEX(Calc!$B$4:$L$2003,MATCH($O$3&amp;"-"&amp;$C657,Calc!$I$4:$I$2003,0),5),"")</f>
        <v/>
      </c>
      <c r="H657" s="129" t="str">
        <f>IFERROR(IF(I657="Closed","―",INDEX(Calc!$B$4:$L$2003,MATCH($O$3&amp;"-"&amp;$C657,Calc!$I$4:$I$2003,0),10)),"")</f>
        <v/>
      </c>
      <c r="I657" s="130"/>
      <c r="J657" s="59"/>
    </row>
    <row r="658" spans="2:10" x14ac:dyDescent="0.25">
      <c r="B658" s="58"/>
      <c r="C658" s="127">
        <v>644</v>
      </c>
      <c r="D658" s="128" t="str">
        <f>IFERROR(INDEX(Calc!$B$4:$L$2003,MATCH($O$3&amp;"-"&amp;C658,Calc!$I$4:$I$2003,0),2),"")</f>
        <v/>
      </c>
      <c r="E658" s="127" t="str">
        <f>IFERROR(INDEX(Calc!$B$4:$L$2003,MATCH($O$3&amp;"-"&amp;$C658,Calc!$I$4:$I$2003,0),3),"")</f>
        <v/>
      </c>
      <c r="F658" s="242" t="str">
        <f>IFERROR(INDEX(Calc!$B$4:$L$2003,MATCH($O$3&amp;"-"&amp;$C658,Calc!$I$4:$I$2003,0),4),"")</f>
        <v/>
      </c>
      <c r="G658" s="242" t="str">
        <f>IFERROR(INDEX(Calc!$B$4:$L$2003,MATCH($O$3&amp;"-"&amp;$C658,Calc!$I$4:$I$2003,0),5),"")</f>
        <v/>
      </c>
      <c r="H658" s="129" t="str">
        <f>IFERROR(IF(I658="Closed","―",INDEX(Calc!$B$4:$L$2003,MATCH($O$3&amp;"-"&amp;$C658,Calc!$I$4:$I$2003,0),10)),"")</f>
        <v/>
      </c>
      <c r="I658" s="130"/>
      <c r="J658" s="59"/>
    </row>
    <row r="659" spans="2:10" x14ac:dyDescent="0.25">
      <c r="B659" s="58"/>
      <c r="C659" s="127">
        <v>645</v>
      </c>
      <c r="D659" s="128" t="str">
        <f>IFERROR(INDEX(Calc!$B$4:$L$2003,MATCH($O$3&amp;"-"&amp;C659,Calc!$I$4:$I$2003,0),2),"")</f>
        <v/>
      </c>
      <c r="E659" s="127" t="str">
        <f>IFERROR(INDEX(Calc!$B$4:$L$2003,MATCH($O$3&amp;"-"&amp;$C659,Calc!$I$4:$I$2003,0),3),"")</f>
        <v/>
      </c>
      <c r="F659" s="242" t="str">
        <f>IFERROR(INDEX(Calc!$B$4:$L$2003,MATCH($O$3&amp;"-"&amp;$C659,Calc!$I$4:$I$2003,0),4),"")</f>
        <v/>
      </c>
      <c r="G659" s="242" t="str">
        <f>IFERROR(INDEX(Calc!$B$4:$L$2003,MATCH($O$3&amp;"-"&amp;$C659,Calc!$I$4:$I$2003,0),5),"")</f>
        <v/>
      </c>
      <c r="H659" s="129" t="str">
        <f>IFERROR(IF(I659="Closed","―",INDEX(Calc!$B$4:$L$2003,MATCH($O$3&amp;"-"&amp;$C659,Calc!$I$4:$I$2003,0),10)),"")</f>
        <v/>
      </c>
      <c r="I659" s="130"/>
      <c r="J659" s="59"/>
    </row>
    <row r="660" spans="2:10" x14ac:dyDescent="0.25">
      <c r="B660" s="58"/>
      <c r="C660" s="127">
        <v>646</v>
      </c>
      <c r="D660" s="128" t="str">
        <f>IFERROR(INDEX(Calc!$B$4:$L$2003,MATCH($O$3&amp;"-"&amp;C660,Calc!$I$4:$I$2003,0),2),"")</f>
        <v/>
      </c>
      <c r="E660" s="127" t="str">
        <f>IFERROR(INDEX(Calc!$B$4:$L$2003,MATCH($O$3&amp;"-"&amp;$C660,Calc!$I$4:$I$2003,0),3),"")</f>
        <v/>
      </c>
      <c r="F660" s="242" t="str">
        <f>IFERROR(INDEX(Calc!$B$4:$L$2003,MATCH($O$3&amp;"-"&amp;$C660,Calc!$I$4:$I$2003,0),4),"")</f>
        <v/>
      </c>
      <c r="G660" s="242" t="str">
        <f>IFERROR(INDEX(Calc!$B$4:$L$2003,MATCH($O$3&amp;"-"&amp;$C660,Calc!$I$4:$I$2003,0),5),"")</f>
        <v/>
      </c>
      <c r="H660" s="129" t="str">
        <f>IFERROR(IF(I660="Closed","―",INDEX(Calc!$B$4:$L$2003,MATCH($O$3&amp;"-"&amp;$C660,Calc!$I$4:$I$2003,0),10)),"")</f>
        <v/>
      </c>
      <c r="I660" s="130"/>
      <c r="J660" s="59"/>
    </row>
    <row r="661" spans="2:10" x14ac:dyDescent="0.25">
      <c r="B661" s="58"/>
      <c r="C661" s="127">
        <v>647</v>
      </c>
      <c r="D661" s="128" t="str">
        <f>IFERROR(INDEX(Calc!$B$4:$L$2003,MATCH($O$3&amp;"-"&amp;C661,Calc!$I$4:$I$2003,0),2),"")</f>
        <v/>
      </c>
      <c r="E661" s="127" t="str">
        <f>IFERROR(INDEX(Calc!$B$4:$L$2003,MATCH($O$3&amp;"-"&amp;$C661,Calc!$I$4:$I$2003,0),3),"")</f>
        <v/>
      </c>
      <c r="F661" s="242" t="str">
        <f>IFERROR(INDEX(Calc!$B$4:$L$2003,MATCH($O$3&amp;"-"&amp;$C661,Calc!$I$4:$I$2003,0),4),"")</f>
        <v/>
      </c>
      <c r="G661" s="242" t="str">
        <f>IFERROR(INDEX(Calc!$B$4:$L$2003,MATCH($O$3&amp;"-"&amp;$C661,Calc!$I$4:$I$2003,0),5),"")</f>
        <v/>
      </c>
      <c r="H661" s="129" t="str">
        <f>IFERROR(IF(I661="Closed","―",INDEX(Calc!$B$4:$L$2003,MATCH($O$3&amp;"-"&amp;$C661,Calc!$I$4:$I$2003,0),10)),"")</f>
        <v/>
      </c>
      <c r="I661" s="130"/>
      <c r="J661" s="59"/>
    </row>
    <row r="662" spans="2:10" x14ac:dyDescent="0.25">
      <c r="B662" s="58"/>
      <c r="C662" s="127">
        <v>648</v>
      </c>
      <c r="D662" s="128" t="str">
        <f>IFERROR(INDEX(Calc!$B$4:$L$2003,MATCH($O$3&amp;"-"&amp;C662,Calc!$I$4:$I$2003,0),2),"")</f>
        <v/>
      </c>
      <c r="E662" s="127" t="str">
        <f>IFERROR(INDEX(Calc!$B$4:$L$2003,MATCH($O$3&amp;"-"&amp;$C662,Calc!$I$4:$I$2003,0),3),"")</f>
        <v/>
      </c>
      <c r="F662" s="242" t="str">
        <f>IFERROR(INDEX(Calc!$B$4:$L$2003,MATCH($O$3&amp;"-"&amp;$C662,Calc!$I$4:$I$2003,0),4),"")</f>
        <v/>
      </c>
      <c r="G662" s="242" t="str">
        <f>IFERROR(INDEX(Calc!$B$4:$L$2003,MATCH($O$3&amp;"-"&amp;$C662,Calc!$I$4:$I$2003,0),5),"")</f>
        <v/>
      </c>
      <c r="H662" s="129" t="str">
        <f>IFERROR(IF(I662="Closed","―",INDEX(Calc!$B$4:$L$2003,MATCH($O$3&amp;"-"&amp;$C662,Calc!$I$4:$I$2003,0),10)),"")</f>
        <v/>
      </c>
      <c r="I662" s="130"/>
      <c r="J662" s="59"/>
    </row>
    <row r="663" spans="2:10" x14ac:dyDescent="0.25">
      <c r="B663" s="58"/>
      <c r="C663" s="127">
        <v>649</v>
      </c>
      <c r="D663" s="128" t="str">
        <f>IFERROR(INDEX(Calc!$B$4:$L$2003,MATCH($O$3&amp;"-"&amp;C663,Calc!$I$4:$I$2003,0),2),"")</f>
        <v/>
      </c>
      <c r="E663" s="127" t="str">
        <f>IFERROR(INDEX(Calc!$B$4:$L$2003,MATCH($O$3&amp;"-"&amp;$C663,Calc!$I$4:$I$2003,0),3),"")</f>
        <v/>
      </c>
      <c r="F663" s="242" t="str">
        <f>IFERROR(INDEX(Calc!$B$4:$L$2003,MATCH($O$3&amp;"-"&amp;$C663,Calc!$I$4:$I$2003,0),4),"")</f>
        <v/>
      </c>
      <c r="G663" s="242" t="str">
        <f>IFERROR(INDEX(Calc!$B$4:$L$2003,MATCH($O$3&amp;"-"&amp;$C663,Calc!$I$4:$I$2003,0),5),"")</f>
        <v/>
      </c>
      <c r="H663" s="129" t="str">
        <f>IFERROR(IF(I663="Closed","―",INDEX(Calc!$B$4:$L$2003,MATCH($O$3&amp;"-"&amp;$C663,Calc!$I$4:$I$2003,0),10)),"")</f>
        <v/>
      </c>
      <c r="I663" s="130"/>
      <c r="J663" s="59"/>
    </row>
    <row r="664" spans="2:10" x14ac:dyDescent="0.25">
      <c r="B664" s="58"/>
      <c r="C664" s="127">
        <v>650</v>
      </c>
      <c r="D664" s="128" t="str">
        <f>IFERROR(INDEX(Calc!$B$4:$L$2003,MATCH($O$3&amp;"-"&amp;C664,Calc!$I$4:$I$2003,0),2),"")</f>
        <v/>
      </c>
      <c r="E664" s="127" t="str">
        <f>IFERROR(INDEX(Calc!$B$4:$L$2003,MATCH($O$3&amp;"-"&amp;$C664,Calc!$I$4:$I$2003,0),3),"")</f>
        <v/>
      </c>
      <c r="F664" s="242" t="str">
        <f>IFERROR(INDEX(Calc!$B$4:$L$2003,MATCH($O$3&amp;"-"&amp;$C664,Calc!$I$4:$I$2003,0),4),"")</f>
        <v/>
      </c>
      <c r="G664" s="242" t="str">
        <f>IFERROR(INDEX(Calc!$B$4:$L$2003,MATCH($O$3&amp;"-"&amp;$C664,Calc!$I$4:$I$2003,0),5),"")</f>
        <v/>
      </c>
      <c r="H664" s="129" t="str">
        <f>IFERROR(IF(I664="Closed","―",INDEX(Calc!$B$4:$L$2003,MATCH($O$3&amp;"-"&amp;$C664,Calc!$I$4:$I$2003,0),10)),"")</f>
        <v/>
      </c>
      <c r="I664" s="130"/>
      <c r="J664" s="59"/>
    </row>
    <row r="665" spans="2:10" x14ac:dyDescent="0.25">
      <c r="B665" s="58"/>
      <c r="C665" s="127">
        <v>651</v>
      </c>
      <c r="D665" s="128" t="str">
        <f>IFERROR(INDEX(Calc!$B$4:$L$2003,MATCH($O$3&amp;"-"&amp;C665,Calc!$I$4:$I$2003,0),2),"")</f>
        <v/>
      </c>
      <c r="E665" s="127" t="str">
        <f>IFERROR(INDEX(Calc!$B$4:$L$2003,MATCH($O$3&amp;"-"&amp;$C665,Calc!$I$4:$I$2003,0),3),"")</f>
        <v/>
      </c>
      <c r="F665" s="242" t="str">
        <f>IFERROR(INDEX(Calc!$B$4:$L$2003,MATCH($O$3&amp;"-"&amp;$C665,Calc!$I$4:$I$2003,0),4),"")</f>
        <v/>
      </c>
      <c r="G665" s="242" t="str">
        <f>IFERROR(INDEX(Calc!$B$4:$L$2003,MATCH($O$3&amp;"-"&amp;$C665,Calc!$I$4:$I$2003,0),5),"")</f>
        <v/>
      </c>
      <c r="H665" s="129" t="str">
        <f>IFERROR(IF(I665="Closed","―",INDEX(Calc!$B$4:$L$2003,MATCH($O$3&amp;"-"&amp;$C665,Calc!$I$4:$I$2003,0),10)),"")</f>
        <v/>
      </c>
      <c r="I665" s="130"/>
      <c r="J665" s="59"/>
    </row>
    <row r="666" spans="2:10" x14ac:dyDescent="0.25">
      <c r="B666" s="58"/>
      <c r="C666" s="127">
        <v>652</v>
      </c>
      <c r="D666" s="128" t="str">
        <f>IFERROR(INDEX(Calc!$B$4:$L$2003,MATCH($O$3&amp;"-"&amp;C666,Calc!$I$4:$I$2003,0),2),"")</f>
        <v/>
      </c>
      <c r="E666" s="127" t="str">
        <f>IFERROR(INDEX(Calc!$B$4:$L$2003,MATCH($O$3&amp;"-"&amp;$C666,Calc!$I$4:$I$2003,0),3),"")</f>
        <v/>
      </c>
      <c r="F666" s="242" t="str">
        <f>IFERROR(INDEX(Calc!$B$4:$L$2003,MATCH($O$3&amp;"-"&amp;$C666,Calc!$I$4:$I$2003,0),4),"")</f>
        <v/>
      </c>
      <c r="G666" s="242" t="str">
        <f>IFERROR(INDEX(Calc!$B$4:$L$2003,MATCH($O$3&amp;"-"&amp;$C666,Calc!$I$4:$I$2003,0),5),"")</f>
        <v/>
      </c>
      <c r="H666" s="129" t="str">
        <f>IFERROR(IF(I666="Closed","―",INDEX(Calc!$B$4:$L$2003,MATCH($O$3&amp;"-"&amp;$C666,Calc!$I$4:$I$2003,0),10)),"")</f>
        <v/>
      </c>
      <c r="I666" s="130"/>
      <c r="J666" s="59"/>
    </row>
    <row r="667" spans="2:10" x14ac:dyDescent="0.25">
      <c r="B667" s="58"/>
      <c r="C667" s="127">
        <v>653</v>
      </c>
      <c r="D667" s="128" t="str">
        <f>IFERROR(INDEX(Calc!$B$4:$L$2003,MATCH($O$3&amp;"-"&amp;C667,Calc!$I$4:$I$2003,0),2),"")</f>
        <v/>
      </c>
      <c r="E667" s="127" t="str">
        <f>IFERROR(INDEX(Calc!$B$4:$L$2003,MATCH($O$3&amp;"-"&amp;$C667,Calc!$I$4:$I$2003,0),3),"")</f>
        <v/>
      </c>
      <c r="F667" s="242" t="str">
        <f>IFERROR(INDEX(Calc!$B$4:$L$2003,MATCH($O$3&amp;"-"&amp;$C667,Calc!$I$4:$I$2003,0),4),"")</f>
        <v/>
      </c>
      <c r="G667" s="242" t="str">
        <f>IFERROR(INDEX(Calc!$B$4:$L$2003,MATCH($O$3&amp;"-"&amp;$C667,Calc!$I$4:$I$2003,0),5),"")</f>
        <v/>
      </c>
      <c r="H667" s="129" t="str">
        <f>IFERROR(IF(I667="Closed","―",INDEX(Calc!$B$4:$L$2003,MATCH($O$3&amp;"-"&amp;$C667,Calc!$I$4:$I$2003,0),10)),"")</f>
        <v/>
      </c>
      <c r="I667" s="130"/>
      <c r="J667" s="59"/>
    </row>
    <row r="668" spans="2:10" x14ac:dyDescent="0.25">
      <c r="B668" s="58"/>
      <c r="C668" s="127">
        <v>654</v>
      </c>
      <c r="D668" s="128" t="str">
        <f>IFERROR(INDEX(Calc!$B$4:$L$2003,MATCH($O$3&amp;"-"&amp;C668,Calc!$I$4:$I$2003,0),2),"")</f>
        <v/>
      </c>
      <c r="E668" s="127" t="str">
        <f>IFERROR(INDEX(Calc!$B$4:$L$2003,MATCH($O$3&amp;"-"&amp;$C668,Calc!$I$4:$I$2003,0),3),"")</f>
        <v/>
      </c>
      <c r="F668" s="242" t="str">
        <f>IFERROR(INDEX(Calc!$B$4:$L$2003,MATCH($O$3&amp;"-"&amp;$C668,Calc!$I$4:$I$2003,0),4),"")</f>
        <v/>
      </c>
      <c r="G668" s="242" t="str">
        <f>IFERROR(INDEX(Calc!$B$4:$L$2003,MATCH($O$3&amp;"-"&amp;$C668,Calc!$I$4:$I$2003,0),5),"")</f>
        <v/>
      </c>
      <c r="H668" s="129" t="str">
        <f>IFERROR(IF(I668="Closed","―",INDEX(Calc!$B$4:$L$2003,MATCH($O$3&amp;"-"&amp;$C668,Calc!$I$4:$I$2003,0),10)),"")</f>
        <v/>
      </c>
      <c r="I668" s="130"/>
      <c r="J668" s="59"/>
    </row>
    <row r="669" spans="2:10" x14ac:dyDescent="0.25">
      <c r="B669" s="58"/>
      <c r="C669" s="127">
        <v>655</v>
      </c>
      <c r="D669" s="128" t="str">
        <f>IFERROR(INDEX(Calc!$B$4:$L$2003,MATCH($O$3&amp;"-"&amp;C669,Calc!$I$4:$I$2003,0),2),"")</f>
        <v/>
      </c>
      <c r="E669" s="127" t="str">
        <f>IFERROR(INDEX(Calc!$B$4:$L$2003,MATCH($O$3&amp;"-"&amp;$C669,Calc!$I$4:$I$2003,0),3),"")</f>
        <v/>
      </c>
      <c r="F669" s="242" t="str">
        <f>IFERROR(INDEX(Calc!$B$4:$L$2003,MATCH($O$3&amp;"-"&amp;$C669,Calc!$I$4:$I$2003,0),4),"")</f>
        <v/>
      </c>
      <c r="G669" s="242" t="str">
        <f>IFERROR(INDEX(Calc!$B$4:$L$2003,MATCH($O$3&amp;"-"&amp;$C669,Calc!$I$4:$I$2003,0),5),"")</f>
        <v/>
      </c>
      <c r="H669" s="129" t="str">
        <f>IFERROR(IF(I669="Closed","―",INDEX(Calc!$B$4:$L$2003,MATCH($O$3&amp;"-"&amp;$C669,Calc!$I$4:$I$2003,0),10)),"")</f>
        <v/>
      </c>
      <c r="I669" s="130"/>
      <c r="J669" s="59"/>
    </row>
    <row r="670" spans="2:10" x14ac:dyDescent="0.25">
      <c r="B670" s="58"/>
      <c r="C670" s="127">
        <v>656</v>
      </c>
      <c r="D670" s="128" t="str">
        <f>IFERROR(INDEX(Calc!$B$4:$L$2003,MATCH($O$3&amp;"-"&amp;C670,Calc!$I$4:$I$2003,0),2),"")</f>
        <v/>
      </c>
      <c r="E670" s="127" t="str">
        <f>IFERROR(INDEX(Calc!$B$4:$L$2003,MATCH($O$3&amp;"-"&amp;$C670,Calc!$I$4:$I$2003,0),3),"")</f>
        <v/>
      </c>
      <c r="F670" s="242" t="str">
        <f>IFERROR(INDEX(Calc!$B$4:$L$2003,MATCH($O$3&amp;"-"&amp;$C670,Calc!$I$4:$I$2003,0),4),"")</f>
        <v/>
      </c>
      <c r="G670" s="242" t="str">
        <f>IFERROR(INDEX(Calc!$B$4:$L$2003,MATCH($O$3&amp;"-"&amp;$C670,Calc!$I$4:$I$2003,0),5),"")</f>
        <v/>
      </c>
      <c r="H670" s="129" t="str">
        <f>IFERROR(IF(I670="Closed","―",INDEX(Calc!$B$4:$L$2003,MATCH($O$3&amp;"-"&amp;$C670,Calc!$I$4:$I$2003,0),10)),"")</f>
        <v/>
      </c>
      <c r="I670" s="130"/>
      <c r="J670" s="59"/>
    </row>
    <row r="671" spans="2:10" x14ac:dyDescent="0.25">
      <c r="B671" s="58"/>
      <c r="C671" s="127">
        <v>657</v>
      </c>
      <c r="D671" s="128" t="str">
        <f>IFERROR(INDEX(Calc!$B$4:$L$2003,MATCH($O$3&amp;"-"&amp;C671,Calc!$I$4:$I$2003,0),2),"")</f>
        <v/>
      </c>
      <c r="E671" s="127" t="str">
        <f>IFERROR(INDEX(Calc!$B$4:$L$2003,MATCH($O$3&amp;"-"&amp;$C671,Calc!$I$4:$I$2003,0),3),"")</f>
        <v/>
      </c>
      <c r="F671" s="242" t="str">
        <f>IFERROR(INDEX(Calc!$B$4:$L$2003,MATCH($O$3&amp;"-"&amp;$C671,Calc!$I$4:$I$2003,0),4),"")</f>
        <v/>
      </c>
      <c r="G671" s="242" t="str">
        <f>IFERROR(INDEX(Calc!$B$4:$L$2003,MATCH($O$3&amp;"-"&amp;$C671,Calc!$I$4:$I$2003,0),5),"")</f>
        <v/>
      </c>
      <c r="H671" s="129" t="str">
        <f>IFERROR(IF(I671="Closed","―",INDEX(Calc!$B$4:$L$2003,MATCH($O$3&amp;"-"&amp;$C671,Calc!$I$4:$I$2003,0),10)),"")</f>
        <v/>
      </c>
      <c r="I671" s="130"/>
      <c r="J671" s="59"/>
    </row>
    <row r="672" spans="2:10" x14ac:dyDescent="0.25">
      <c r="B672" s="58"/>
      <c r="C672" s="127">
        <v>658</v>
      </c>
      <c r="D672" s="128" t="str">
        <f>IFERROR(INDEX(Calc!$B$4:$L$2003,MATCH($O$3&amp;"-"&amp;C672,Calc!$I$4:$I$2003,0),2),"")</f>
        <v/>
      </c>
      <c r="E672" s="127" t="str">
        <f>IFERROR(INDEX(Calc!$B$4:$L$2003,MATCH($O$3&amp;"-"&amp;$C672,Calc!$I$4:$I$2003,0),3),"")</f>
        <v/>
      </c>
      <c r="F672" s="242" t="str">
        <f>IFERROR(INDEX(Calc!$B$4:$L$2003,MATCH($O$3&amp;"-"&amp;$C672,Calc!$I$4:$I$2003,0),4),"")</f>
        <v/>
      </c>
      <c r="G672" s="242" t="str">
        <f>IFERROR(INDEX(Calc!$B$4:$L$2003,MATCH($O$3&amp;"-"&amp;$C672,Calc!$I$4:$I$2003,0),5),"")</f>
        <v/>
      </c>
      <c r="H672" s="129" t="str">
        <f>IFERROR(IF(I672="Closed","―",INDEX(Calc!$B$4:$L$2003,MATCH($O$3&amp;"-"&amp;$C672,Calc!$I$4:$I$2003,0),10)),"")</f>
        <v/>
      </c>
      <c r="I672" s="130"/>
      <c r="J672" s="59"/>
    </row>
    <row r="673" spans="2:10" x14ac:dyDescent="0.25">
      <c r="B673" s="58"/>
      <c r="C673" s="127">
        <v>659</v>
      </c>
      <c r="D673" s="128" t="str">
        <f>IFERROR(INDEX(Calc!$B$4:$L$2003,MATCH($O$3&amp;"-"&amp;C673,Calc!$I$4:$I$2003,0),2),"")</f>
        <v/>
      </c>
      <c r="E673" s="127" t="str">
        <f>IFERROR(INDEX(Calc!$B$4:$L$2003,MATCH($O$3&amp;"-"&amp;$C673,Calc!$I$4:$I$2003,0),3),"")</f>
        <v/>
      </c>
      <c r="F673" s="242" t="str">
        <f>IFERROR(INDEX(Calc!$B$4:$L$2003,MATCH($O$3&amp;"-"&amp;$C673,Calc!$I$4:$I$2003,0),4),"")</f>
        <v/>
      </c>
      <c r="G673" s="242" t="str">
        <f>IFERROR(INDEX(Calc!$B$4:$L$2003,MATCH($O$3&amp;"-"&amp;$C673,Calc!$I$4:$I$2003,0),5),"")</f>
        <v/>
      </c>
      <c r="H673" s="129" t="str">
        <f>IFERROR(IF(I673="Closed","―",INDEX(Calc!$B$4:$L$2003,MATCH($O$3&amp;"-"&amp;$C673,Calc!$I$4:$I$2003,0),10)),"")</f>
        <v/>
      </c>
      <c r="I673" s="130"/>
      <c r="J673" s="59"/>
    </row>
    <row r="674" spans="2:10" x14ac:dyDescent="0.25">
      <c r="B674" s="58"/>
      <c r="C674" s="127">
        <v>660</v>
      </c>
      <c r="D674" s="128" t="str">
        <f>IFERROR(INDEX(Calc!$B$4:$L$2003,MATCH($O$3&amp;"-"&amp;C674,Calc!$I$4:$I$2003,0),2),"")</f>
        <v/>
      </c>
      <c r="E674" s="127" t="str">
        <f>IFERROR(INDEX(Calc!$B$4:$L$2003,MATCH($O$3&amp;"-"&amp;$C674,Calc!$I$4:$I$2003,0),3),"")</f>
        <v/>
      </c>
      <c r="F674" s="242" t="str">
        <f>IFERROR(INDEX(Calc!$B$4:$L$2003,MATCH($O$3&amp;"-"&amp;$C674,Calc!$I$4:$I$2003,0),4),"")</f>
        <v/>
      </c>
      <c r="G674" s="242" t="str">
        <f>IFERROR(INDEX(Calc!$B$4:$L$2003,MATCH($O$3&amp;"-"&amp;$C674,Calc!$I$4:$I$2003,0),5),"")</f>
        <v/>
      </c>
      <c r="H674" s="129" t="str">
        <f>IFERROR(IF(I674="Closed","―",INDEX(Calc!$B$4:$L$2003,MATCH($O$3&amp;"-"&amp;$C674,Calc!$I$4:$I$2003,0),10)),"")</f>
        <v/>
      </c>
      <c r="I674" s="130"/>
      <c r="J674" s="59"/>
    </row>
    <row r="675" spans="2:10" x14ac:dyDescent="0.25">
      <c r="B675" s="58"/>
      <c r="C675" s="127">
        <v>661</v>
      </c>
      <c r="D675" s="128" t="str">
        <f>IFERROR(INDEX(Calc!$B$4:$L$2003,MATCH($O$3&amp;"-"&amp;C675,Calc!$I$4:$I$2003,0),2),"")</f>
        <v/>
      </c>
      <c r="E675" s="127" t="str">
        <f>IFERROR(INDEX(Calc!$B$4:$L$2003,MATCH($O$3&amp;"-"&amp;$C675,Calc!$I$4:$I$2003,0),3),"")</f>
        <v/>
      </c>
      <c r="F675" s="242" t="str">
        <f>IFERROR(INDEX(Calc!$B$4:$L$2003,MATCH($O$3&amp;"-"&amp;$C675,Calc!$I$4:$I$2003,0),4),"")</f>
        <v/>
      </c>
      <c r="G675" s="242" t="str">
        <f>IFERROR(INDEX(Calc!$B$4:$L$2003,MATCH($O$3&amp;"-"&amp;$C675,Calc!$I$4:$I$2003,0),5),"")</f>
        <v/>
      </c>
      <c r="H675" s="129" t="str">
        <f>IFERROR(IF(I675="Closed","―",INDEX(Calc!$B$4:$L$2003,MATCH($O$3&amp;"-"&amp;$C675,Calc!$I$4:$I$2003,0),10)),"")</f>
        <v/>
      </c>
      <c r="I675" s="130"/>
      <c r="J675" s="59"/>
    </row>
    <row r="676" spans="2:10" x14ac:dyDescent="0.25">
      <c r="B676" s="58"/>
      <c r="C676" s="127">
        <v>662</v>
      </c>
      <c r="D676" s="128" t="str">
        <f>IFERROR(INDEX(Calc!$B$4:$L$2003,MATCH($O$3&amp;"-"&amp;C676,Calc!$I$4:$I$2003,0),2),"")</f>
        <v/>
      </c>
      <c r="E676" s="127" t="str">
        <f>IFERROR(INDEX(Calc!$B$4:$L$2003,MATCH($O$3&amp;"-"&amp;$C676,Calc!$I$4:$I$2003,0),3),"")</f>
        <v/>
      </c>
      <c r="F676" s="242" t="str">
        <f>IFERROR(INDEX(Calc!$B$4:$L$2003,MATCH($O$3&amp;"-"&amp;$C676,Calc!$I$4:$I$2003,0),4),"")</f>
        <v/>
      </c>
      <c r="G676" s="242" t="str">
        <f>IFERROR(INDEX(Calc!$B$4:$L$2003,MATCH($O$3&amp;"-"&amp;$C676,Calc!$I$4:$I$2003,0),5),"")</f>
        <v/>
      </c>
      <c r="H676" s="129" t="str">
        <f>IFERROR(IF(I676="Closed","―",INDEX(Calc!$B$4:$L$2003,MATCH($O$3&amp;"-"&amp;$C676,Calc!$I$4:$I$2003,0),10)),"")</f>
        <v/>
      </c>
      <c r="I676" s="130"/>
      <c r="J676" s="59"/>
    </row>
    <row r="677" spans="2:10" x14ac:dyDescent="0.25">
      <c r="B677" s="58"/>
      <c r="C677" s="127">
        <v>663</v>
      </c>
      <c r="D677" s="128" t="str">
        <f>IFERROR(INDEX(Calc!$B$4:$L$2003,MATCH($O$3&amp;"-"&amp;C677,Calc!$I$4:$I$2003,0),2),"")</f>
        <v/>
      </c>
      <c r="E677" s="127" t="str">
        <f>IFERROR(INDEX(Calc!$B$4:$L$2003,MATCH($O$3&amp;"-"&amp;$C677,Calc!$I$4:$I$2003,0),3),"")</f>
        <v/>
      </c>
      <c r="F677" s="242" t="str">
        <f>IFERROR(INDEX(Calc!$B$4:$L$2003,MATCH($O$3&amp;"-"&amp;$C677,Calc!$I$4:$I$2003,0),4),"")</f>
        <v/>
      </c>
      <c r="G677" s="242" t="str">
        <f>IFERROR(INDEX(Calc!$B$4:$L$2003,MATCH($O$3&amp;"-"&amp;$C677,Calc!$I$4:$I$2003,0),5),"")</f>
        <v/>
      </c>
      <c r="H677" s="129" t="str">
        <f>IFERROR(IF(I677="Closed","―",INDEX(Calc!$B$4:$L$2003,MATCH($O$3&amp;"-"&amp;$C677,Calc!$I$4:$I$2003,0),10)),"")</f>
        <v/>
      </c>
      <c r="I677" s="130"/>
      <c r="J677" s="59"/>
    </row>
    <row r="678" spans="2:10" x14ac:dyDescent="0.25">
      <c r="B678" s="58"/>
      <c r="C678" s="127">
        <v>664</v>
      </c>
      <c r="D678" s="128" t="str">
        <f>IFERROR(INDEX(Calc!$B$4:$L$2003,MATCH($O$3&amp;"-"&amp;C678,Calc!$I$4:$I$2003,0),2),"")</f>
        <v/>
      </c>
      <c r="E678" s="127" t="str">
        <f>IFERROR(INDEX(Calc!$B$4:$L$2003,MATCH($O$3&amp;"-"&amp;$C678,Calc!$I$4:$I$2003,0),3),"")</f>
        <v/>
      </c>
      <c r="F678" s="242" t="str">
        <f>IFERROR(INDEX(Calc!$B$4:$L$2003,MATCH($O$3&amp;"-"&amp;$C678,Calc!$I$4:$I$2003,0),4),"")</f>
        <v/>
      </c>
      <c r="G678" s="242" t="str">
        <f>IFERROR(INDEX(Calc!$B$4:$L$2003,MATCH($O$3&amp;"-"&amp;$C678,Calc!$I$4:$I$2003,0),5),"")</f>
        <v/>
      </c>
      <c r="H678" s="129" t="str">
        <f>IFERROR(IF(I678="Closed","―",INDEX(Calc!$B$4:$L$2003,MATCH($O$3&amp;"-"&amp;$C678,Calc!$I$4:$I$2003,0),10)),"")</f>
        <v/>
      </c>
      <c r="I678" s="130"/>
      <c r="J678" s="59"/>
    </row>
    <row r="679" spans="2:10" x14ac:dyDescent="0.25">
      <c r="B679" s="58"/>
      <c r="C679" s="127">
        <v>665</v>
      </c>
      <c r="D679" s="128" t="str">
        <f>IFERROR(INDEX(Calc!$B$4:$L$2003,MATCH($O$3&amp;"-"&amp;C679,Calc!$I$4:$I$2003,0),2),"")</f>
        <v/>
      </c>
      <c r="E679" s="127" t="str">
        <f>IFERROR(INDEX(Calc!$B$4:$L$2003,MATCH($O$3&amp;"-"&amp;$C679,Calc!$I$4:$I$2003,0),3),"")</f>
        <v/>
      </c>
      <c r="F679" s="242" t="str">
        <f>IFERROR(INDEX(Calc!$B$4:$L$2003,MATCH($O$3&amp;"-"&amp;$C679,Calc!$I$4:$I$2003,0),4),"")</f>
        <v/>
      </c>
      <c r="G679" s="242" t="str">
        <f>IFERROR(INDEX(Calc!$B$4:$L$2003,MATCH($O$3&amp;"-"&amp;$C679,Calc!$I$4:$I$2003,0),5),"")</f>
        <v/>
      </c>
      <c r="H679" s="129" t="str">
        <f>IFERROR(IF(I679="Closed","―",INDEX(Calc!$B$4:$L$2003,MATCH($O$3&amp;"-"&amp;$C679,Calc!$I$4:$I$2003,0),10)),"")</f>
        <v/>
      </c>
      <c r="I679" s="130"/>
      <c r="J679" s="59"/>
    </row>
    <row r="680" spans="2:10" x14ac:dyDescent="0.25">
      <c r="B680" s="58"/>
      <c r="C680" s="127">
        <v>666</v>
      </c>
      <c r="D680" s="128" t="str">
        <f>IFERROR(INDEX(Calc!$B$4:$L$2003,MATCH($O$3&amp;"-"&amp;C680,Calc!$I$4:$I$2003,0),2),"")</f>
        <v/>
      </c>
      <c r="E680" s="127" t="str">
        <f>IFERROR(INDEX(Calc!$B$4:$L$2003,MATCH($O$3&amp;"-"&amp;$C680,Calc!$I$4:$I$2003,0),3),"")</f>
        <v/>
      </c>
      <c r="F680" s="242" t="str">
        <f>IFERROR(INDEX(Calc!$B$4:$L$2003,MATCH($O$3&amp;"-"&amp;$C680,Calc!$I$4:$I$2003,0),4),"")</f>
        <v/>
      </c>
      <c r="G680" s="242" t="str">
        <f>IFERROR(INDEX(Calc!$B$4:$L$2003,MATCH($O$3&amp;"-"&amp;$C680,Calc!$I$4:$I$2003,0),5),"")</f>
        <v/>
      </c>
      <c r="H680" s="129" t="str">
        <f>IFERROR(IF(I680="Closed","―",INDEX(Calc!$B$4:$L$2003,MATCH($O$3&amp;"-"&amp;$C680,Calc!$I$4:$I$2003,0),10)),"")</f>
        <v/>
      </c>
      <c r="I680" s="130"/>
      <c r="J680" s="59"/>
    </row>
    <row r="681" spans="2:10" x14ac:dyDescent="0.25">
      <c r="B681" s="58"/>
      <c r="C681" s="127">
        <v>667</v>
      </c>
      <c r="D681" s="128" t="str">
        <f>IFERROR(INDEX(Calc!$B$4:$L$2003,MATCH($O$3&amp;"-"&amp;C681,Calc!$I$4:$I$2003,0),2),"")</f>
        <v/>
      </c>
      <c r="E681" s="127" t="str">
        <f>IFERROR(INDEX(Calc!$B$4:$L$2003,MATCH($O$3&amp;"-"&amp;$C681,Calc!$I$4:$I$2003,0),3),"")</f>
        <v/>
      </c>
      <c r="F681" s="242" t="str">
        <f>IFERROR(INDEX(Calc!$B$4:$L$2003,MATCH($O$3&amp;"-"&amp;$C681,Calc!$I$4:$I$2003,0),4),"")</f>
        <v/>
      </c>
      <c r="G681" s="242" t="str">
        <f>IFERROR(INDEX(Calc!$B$4:$L$2003,MATCH($O$3&amp;"-"&amp;$C681,Calc!$I$4:$I$2003,0),5),"")</f>
        <v/>
      </c>
      <c r="H681" s="129" t="str">
        <f>IFERROR(IF(I681="Closed","―",INDEX(Calc!$B$4:$L$2003,MATCH($O$3&amp;"-"&amp;$C681,Calc!$I$4:$I$2003,0),10)),"")</f>
        <v/>
      </c>
      <c r="I681" s="130"/>
      <c r="J681" s="59"/>
    </row>
    <row r="682" spans="2:10" x14ac:dyDescent="0.25">
      <c r="B682" s="58"/>
      <c r="C682" s="127">
        <v>668</v>
      </c>
      <c r="D682" s="128" t="str">
        <f>IFERROR(INDEX(Calc!$B$4:$L$2003,MATCH($O$3&amp;"-"&amp;C682,Calc!$I$4:$I$2003,0),2),"")</f>
        <v/>
      </c>
      <c r="E682" s="127" t="str">
        <f>IFERROR(INDEX(Calc!$B$4:$L$2003,MATCH($O$3&amp;"-"&amp;$C682,Calc!$I$4:$I$2003,0),3),"")</f>
        <v/>
      </c>
      <c r="F682" s="242" t="str">
        <f>IFERROR(INDEX(Calc!$B$4:$L$2003,MATCH($O$3&amp;"-"&amp;$C682,Calc!$I$4:$I$2003,0),4),"")</f>
        <v/>
      </c>
      <c r="G682" s="242" t="str">
        <f>IFERROR(INDEX(Calc!$B$4:$L$2003,MATCH($O$3&amp;"-"&amp;$C682,Calc!$I$4:$I$2003,0),5),"")</f>
        <v/>
      </c>
      <c r="H682" s="129" t="str">
        <f>IFERROR(IF(I682="Closed","―",INDEX(Calc!$B$4:$L$2003,MATCH($O$3&amp;"-"&amp;$C682,Calc!$I$4:$I$2003,0),10)),"")</f>
        <v/>
      </c>
      <c r="I682" s="130"/>
      <c r="J682" s="59"/>
    </row>
    <row r="683" spans="2:10" x14ac:dyDescent="0.25">
      <c r="B683" s="58"/>
      <c r="C683" s="127">
        <v>669</v>
      </c>
      <c r="D683" s="128" t="str">
        <f>IFERROR(INDEX(Calc!$B$4:$L$2003,MATCH($O$3&amp;"-"&amp;C683,Calc!$I$4:$I$2003,0),2),"")</f>
        <v/>
      </c>
      <c r="E683" s="127" t="str">
        <f>IFERROR(INDEX(Calc!$B$4:$L$2003,MATCH($O$3&amp;"-"&amp;$C683,Calc!$I$4:$I$2003,0),3),"")</f>
        <v/>
      </c>
      <c r="F683" s="242" t="str">
        <f>IFERROR(INDEX(Calc!$B$4:$L$2003,MATCH($O$3&amp;"-"&amp;$C683,Calc!$I$4:$I$2003,0),4),"")</f>
        <v/>
      </c>
      <c r="G683" s="242" t="str">
        <f>IFERROR(INDEX(Calc!$B$4:$L$2003,MATCH($O$3&amp;"-"&amp;$C683,Calc!$I$4:$I$2003,0),5),"")</f>
        <v/>
      </c>
      <c r="H683" s="129" t="str">
        <f>IFERROR(IF(I683="Closed","―",INDEX(Calc!$B$4:$L$2003,MATCH($O$3&amp;"-"&amp;$C683,Calc!$I$4:$I$2003,0),10)),"")</f>
        <v/>
      </c>
      <c r="I683" s="130"/>
      <c r="J683" s="59"/>
    </row>
    <row r="684" spans="2:10" x14ac:dyDescent="0.25">
      <c r="B684" s="58"/>
      <c r="C684" s="127">
        <v>670</v>
      </c>
      <c r="D684" s="128" t="str">
        <f>IFERROR(INDEX(Calc!$B$4:$L$2003,MATCH($O$3&amp;"-"&amp;C684,Calc!$I$4:$I$2003,0),2),"")</f>
        <v/>
      </c>
      <c r="E684" s="127" t="str">
        <f>IFERROR(INDEX(Calc!$B$4:$L$2003,MATCH($O$3&amp;"-"&amp;$C684,Calc!$I$4:$I$2003,0),3),"")</f>
        <v/>
      </c>
      <c r="F684" s="242" t="str">
        <f>IFERROR(INDEX(Calc!$B$4:$L$2003,MATCH($O$3&amp;"-"&amp;$C684,Calc!$I$4:$I$2003,0),4),"")</f>
        <v/>
      </c>
      <c r="G684" s="242" t="str">
        <f>IFERROR(INDEX(Calc!$B$4:$L$2003,MATCH($O$3&amp;"-"&amp;$C684,Calc!$I$4:$I$2003,0),5),"")</f>
        <v/>
      </c>
      <c r="H684" s="129" t="str">
        <f>IFERROR(IF(I684="Closed","―",INDEX(Calc!$B$4:$L$2003,MATCH($O$3&amp;"-"&amp;$C684,Calc!$I$4:$I$2003,0),10)),"")</f>
        <v/>
      </c>
      <c r="I684" s="130"/>
      <c r="J684" s="59"/>
    </row>
    <row r="685" spans="2:10" x14ac:dyDescent="0.25">
      <c r="B685" s="58"/>
      <c r="C685" s="127">
        <v>671</v>
      </c>
      <c r="D685" s="128" t="str">
        <f>IFERROR(INDEX(Calc!$B$4:$L$2003,MATCH($O$3&amp;"-"&amp;C685,Calc!$I$4:$I$2003,0),2),"")</f>
        <v/>
      </c>
      <c r="E685" s="127" t="str">
        <f>IFERROR(INDEX(Calc!$B$4:$L$2003,MATCH($O$3&amp;"-"&amp;$C685,Calc!$I$4:$I$2003,0),3),"")</f>
        <v/>
      </c>
      <c r="F685" s="242" t="str">
        <f>IFERROR(INDEX(Calc!$B$4:$L$2003,MATCH($O$3&amp;"-"&amp;$C685,Calc!$I$4:$I$2003,0),4),"")</f>
        <v/>
      </c>
      <c r="G685" s="242" t="str">
        <f>IFERROR(INDEX(Calc!$B$4:$L$2003,MATCH($O$3&amp;"-"&amp;$C685,Calc!$I$4:$I$2003,0),5),"")</f>
        <v/>
      </c>
      <c r="H685" s="129" t="str">
        <f>IFERROR(IF(I685="Closed","―",INDEX(Calc!$B$4:$L$2003,MATCH($O$3&amp;"-"&amp;$C685,Calc!$I$4:$I$2003,0),10)),"")</f>
        <v/>
      </c>
      <c r="I685" s="130"/>
      <c r="J685" s="59"/>
    </row>
    <row r="686" spans="2:10" x14ac:dyDescent="0.25">
      <c r="B686" s="58"/>
      <c r="C686" s="127">
        <v>672</v>
      </c>
      <c r="D686" s="128" t="str">
        <f>IFERROR(INDEX(Calc!$B$4:$L$2003,MATCH($O$3&amp;"-"&amp;C686,Calc!$I$4:$I$2003,0),2),"")</f>
        <v/>
      </c>
      <c r="E686" s="127" t="str">
        <f>IFERROR(INDEX(Calc!$B$4:$L$2003,MATCH($O$3&amp;"-"&amp;$C686,Calc!$I$4:$I$2003,0),3),"")</f>
        <v/>
      </c>
      <c r="F686" s="242" t="str">
        <f>IFERROR(INDEX(Calc!$B$4:$L$2003,MATCH($O$3&amp;"-"&amp;$C686,Calc!$I$4:$I$2003,0),4),"")</f>
        <v/>
      </c>
      <c r="G686" s="242" t="str">
        <f>IFERROR(INDEX(Calc!$B$4:$L$2003,MATCH($O$3&amp;"-"&amp;$C686,Calc!$I$4:$I$2003,0),5),"")</f>
        <v/>
      </c>
      <c r="H686" s="129" t="str">
        <f>IFERROR(IF(I686="Closed","―",INDEX(Calc!$B$4:$L$2003,MATCH($O$3&amp;"-"&amp;$C686,Calc!$I$4:$I$2003,0),10)),"")</f>
        <v/>
      </c>
      <c r="I686" s="130"/>
      <c r="J686" s="59"/>
    </row>
    <row r="687" spans="2:10" x14ac:dyDescent="0.25">
      <c r="B687" s="58"/>
      <c r="C687" s="127">
        <v>673</v>
      </c>
      <c r="D687" s="128" t="str">
        <f>IFERROR(INDEX(Calc!$B$4:$L$2003,MATCH($O$3&amp;"-"&amp;C687,Calc!$I$4:$I$2003,0),2),"")</f>
        <v/>
      </c>
      <c r="E687" s="127" t="str">
        <f>IFERROR(INDEX(Calc!$B$4:$L$2003,MATCH($O$3&amp;"-"&amp;$C687,Calc!$I$4:$I$2003,0),3),"")</f>
        <v/>
      </c>
      <c r="F687" s="242" t="str">
        <f>IFERROR(INDEX(Calc!$B$4:$L$2003,MATCH($O$3&amp;"-"&amp;$C687,Calc!$I$4:$I$2003,0),4),"")</f>
        <v/>
      </c>
      <c r="G687" s="242" t="str">
        <f>IFERROR(INDEX(Calc!$B$4:$L$2003,MATCH($O$3&amp;"-"&amp;$C687,Calc!$I$4:$I$2003,0),5),"")</f>
        <v/>
      </c>
      <c r="H687" s="129" t="str">
        <f>IFERROR(IF(I687="Closed","―",INDEX(Calc!$B$4:$L$2003,MATCH($O$3&amp;"-"&amp;$C687,Calc!$I$4:$I$2003,0),10)),"")</f>
        <v/>
      </c>
      <c r="I687" s="130"/>
      <c r="J687" s="59"/>
    </row>
    <row r="688" spans="2:10" x14ac:dyDescent="0.25">
      <c r="B688" s="58"/>
      <c r="C688" s="127">
        <v>674</v>
      </c>
      <c r="D688" s="128" t="str">
        <f>IFERROR(INDEX(Calc!$B$4:$L$2003,MATCH($O$3&amp;"-"&amp;C688,Calc!$I$4:$I$2003,0),2),"")</f>
        <v/>
      </c>
      <c r="E688" s="127" t="str">
        <f>IFERROR(INDEX(Calc!$B$4:$L$2003,MATCH($O$3&amp;"-"&amp;$C688,Calc!$I$4:$I$2003,0),3),"")</f>
        <v/>
      </c>
      <c r="F688" s="242" t="str">
        <f>IFERROR(INDEX(Calc!$B$4:$L$2003,MATCH($O$3&amp;"-"&amp;$C688,Calc!$I$4:$I$2003,0),4),"")</f>
        <v/>
      </c>
      <c r="G688" s="242" t="str">
        <f>IFERROR(INDEX(Calc!$B$4:$L$2003,MATCH($O$3&amp;"-"&amp;$C688,Calc!$I$4:$I$2003,0),5),"")</f>
        <v/>
      </c>
      <c r="H688" s="129" t="str">
        <f>IFERROR(IF(I688="Closed","―",INDEX(Calc!$B$4:$L$2003,MATCH($O$3&amp;"-"&amp;$C688,Calc!$I$4:$I$2003,0),10)),"")</f>
        <v/>
      </c>
      <c r="I688" s="130"/>
      <c r="J688" s="59"/>
    </row>
    <row r="689" spans="2:10" x14ac:dyDescent="0.25">
      <c r="B689" s="58"/>
      <c r="C689" s="127">
        <v>675</v>
      </c>
      <c r="D689" s="128" t="str">
        <f>IFERROR(INDEX(Calc!$B$4:$L$2003,MATCH($O$3&amp;"-"&amp;C689,Calc!$I$4:$I$2003,0),2),"")</f>
        <v/>
      </c>
      <c r="E689" s="127" t="str">
        <f>IFERROR(INDEX(Calc!$B$4:$L$2003,MATCH($O$3&amp;"-"&amp;$C689,Calc!$I$4:$I$2003,0),3),"")</f>
        <v/>
      </c>
      <c r="F689" s="242" t="str">
        <f>IFERROR(INDEX(Calc!$B$4:$L$2003,MATCH($O$3&amp;"-"&amp;$C689,Calc!$I$4:$I$2003,0),4),"")</f>
        <v/>
      </c>
      <c r="G689" s="242" t="str">
        <f>IFERROR(INDEX(Calc!$B$4:$L$2003,MATCH($O$3&amp;"-"&amp;$C689,Calc!$I$4:$I$2003,0),5),"")</f>
        <v/>
      </c>
      <c r="H689" s="129" t="str">
        <f>IFERROR(IF(I689="Closed","―",INDEX(Calc!$B$4:$L$2003,MATCH($O$3&amp;"-"&amp;$C689,Calc!$I$4:$I$2003,0),10)),"")</f>
        <v/>
      </c>
      <c r="I689" s="130"/>
      <c r="J689" s="59"/>
    </row>
    <row r="690" spans="2:10" x14ac:dyDescent="0.25">
      <c r="B690" s="58"/>
      <c r="C690" s="127">
        <v>676</v>
      </c>
      <c r="D690" s="128" t="str">
        <f>IFERROR(INDEX(Calc!$B$4:$L$2003,MATCH($O$3&amp;"-"&amp;C690,Calc!$I$4:$I$2003,0),2),"")</f>
        <v/>
      </c>
      <c r="E690" s="127" t="str">
        <f>IFERROR(INDEX(Calc!$B$4:$L$2003,MATCH($O$3&amp;"-"&amp;$C690,Calc!$I$4:$I$2003,0),3),"")</f>
        <v/>
      </c>
      <c r="F690" s="242" t="str">
        <f>IFERROR(INDEX(Calc!$B$4:$L$2003,MATCH($O$3&amp;"-"&amp;$C690,Calc!$I$4:$I$2003,0),4),"")</f>
        <v/>
      </c>
      <c r="G690" s="242" t="str">
        <f>IFERROR(INDEX(Calc!$B$4:$L$2003,MATCH($O$3&amp;"-"&amp;$C690,Calc!$I$4:$I$2003,0),5),"")</f>
        <v/>
      </c>
      <c r="H690" s="129" t="str">
        <f>IFERROR(IF(I690="Closed","―",INDEX(Calc!$B$4:$L$2003,MATCH($O$3&amp;"-"&amp;$C690,Calc!$I$4:$I$2003,0),10)),"")</f>
        <v/>
      </c>
      <c r="I690" s="130"/>
      <c r="J690" s="59"/>
    </row>
    <row r="691" spans="2:10" x14ac:dyDescent="0.25">
      <c r="B691" s="58"/>
      <c r="C691" s="127">
        <v>677</v>
      </c>
      <c r="D691" s="128" t="str">
        <f>IFERROR(INDEX(Calc!$B$4:$L$2003,MATCH($O$3&amp;"-"&amp;C691,Calc!$I$4:$I$2003,0),2),"")</f>
        <v/>
      </c>
      <c r="E691" s="127" t="str">
        <f>IFERROR(INDEX(Calc!$B$4:$L$2003,MATCH($O$3&amp;"-"&amp;$C691,Calc!$I$4:$I$2003,0),3),"")</f>
        <v/>
      </c>
      <c r="F691" s="242" t="str">
        <f>IFERROR(INDEX(Calc!$B$4:$L$2003,MATCH($O$3&amp;"-"&amp;$C691,Calc!$I$4:$I$2003,0),4),"")</f>
        <v/>
      </c>
      <c r="G691" s="242" t="str">
        <f>IFERROR(INDEX(Calc!$B$4:$L$2003,MATCH($O$3&amp;"-"&amp;$C691,Calc!$I$4:$I$2003,0),5),"")</f>
        <v/>
      </c>
      <c r="H691" s="129" t="str">
        <f>IFERROR(IF(I691="Closed","―",INDEX(Calc!$B$4:$L$2003,MATCH($O$3&amp;"-"&amp;$C691,Calc!$I$4:$I$2003,0),10)),"")</f>
        <v/>
      </c>
      <c r="I691" s="130"/>
      <c r="J691" s="59"/>
    </row>
    <row r="692" spans="2:10" x14ac:dyDescent="0.25">
      <c r="B692" s="58"/>
      <c r="C692" s="127">
        <v>678</v>
      </c>
      <c r="D692" s="128" t="str">
        <f>IFERROR(INDEX(Calc!$B$4:$L$2003,MATCH($O$3&amp;"-"&amp;C692,Calc!$I$4:$I$2003,0),2),"")</f>
        <v/>
      </c>
      <c r="E692" s="127" t="str">
        <f>IFERROR(INDEX(Calc!$B$4:$L$2003,MATCH($O$3&amp;"-"&amp;$C692,Calc!$I$4:$I$2003,0),3),"")</f>
        <v/>
      </c>
      <c r="F692" s="242" t="str">
        <f>IFERROR(INDEX(Calc!$B$4:$L$2003,MATCH($O$3&amp;"-"&amp;$C692,Calc!$I$4:$I$2003,0),4),"")</f>
        <v/>
      </c>
      <c r="G692" s="242" t="str">
        <f>IFERROR(INDEX(Calc!$B$4:$L$2003,MATCH($O$3&amp;"-"&amp;$C692,Calc!$I$4:$I$2003,0),5),"")</f>
        <v/>
      </c>
      <c r="H692" s="129" t="str">
        <f>IFERROR(IF(I692="Closed","―",INDEX(Calc!$B$4:$L$2003,MATCH($O$3&amp;"-"&amp;$C692,Calc!$I$4:$I$2003,0),10)),"")</f>
        <v/>
      </c>
      <c r="I692" s="130"/>
      <c r="J692" s="59"/>
    </row>
    <row r="693" spans="2:10" x14ac:dyDescent="0.25">
      <c r="B693" s="58"/>
      <c r="C693" s="127">
        <v>679</v>
      </c>
      <c r="D693" s="128" t="str">
        <f>IFERROR(INDEX(Calc!$B$4:$L$2003,MATCH($O$3&amp;"-"&amp;C693,Calc!$I$4:$I$2003,0),2),"")</f>
        <v/>
      </c>
      <c r="E693" s="127" t="str">
        <f>IFERROR(INDEX(Calc!$B$4:$L$2003,MATCH($O$3&amp;"-"&amp;$C693,Calc!$I$4:$I$2003,0),3),"")</f>
        <v/>
      </c>
      <c r="F693" s="242" t="str">
        <f>IFERROR(INDEX(Calc!$B$4:$L$2003,MATCH($O$3&amp;"-"&amp;$C693,Calc!$I$4:$I$2003,0),4),"")</f>
        <v/>
      </c>
      <c r="G693" s="242" t="str">
        <f>IFERROR(INDEX(Calc!$B$4:$L$2003,MATCH($O$3&amp;"-"&amp;$C693,Calc!$I$4:$I$2003,0),5),"")</f>
        <v/>
      </c>
      <c r="H693" s="129" t="str">
        <f>IFERROR(IF(I693="Closed","―",INDEX(Calc!$B$4:$L$2003,MATCH($O$3&amp;"-"&amp;$C693,Calc!$I$4:$I$2003,0),10)),"")</f>
        <v/>
      </c>
      <c r="I693" s="130"/>
      <c r="J693" s="59"/>
    </row>
    <row r="694" spans="2:10" x14ac:dyDescent="0.25">
      <c r="B694" s="58"/>
      <c r="C694" s="127">
        <v>680</v>
      </c>
      <c r="D694" s="128" t="str">
        <f>IFERROR(INDEX(Calc!$B$4:$L$2003,MATCH($O$3&amp;"-"&amp;C694,Calc!$I$4:$I$2003,0),2),"")</f>
        <v/>
      </c>
      <c r="E694" s="127" t="str">
        <f>IFERROR(INDEX(Calc!$B$4:$L$2003,MATCH($O$3&amp;"-"&amp;$C694,Calc!$I$4:$I$2003,0),3),"")</f>
        <v/>
      </c>
      <c r="F694" s="242" t="str">
        <f>IFERROR(INDEX(Calc!$B$4:$L$2003,MATCH($O$3&amp;"-"&amp;$C694,Calc!$I$4:$I$2003,0),4),"")</f>
        <v/>
      </c>
      <c r="G694" s="242" t="str">
        <f>IFERROR(INDEX(Calc!$B$4:$L$2003,MATCH($O$3&amp;"-"&amp;$C694,Calc!$I$4:$I$2003,0),5),"")</f>
        <v/>
      </c>
      <c r="H694" s="129" t="str">
        <f>IFERROR(IF(I694="Closed","―",INDEX(Calc!$B$4:$L$2003,MATCH($O$3&amp;"-"&amp;$C694,Calc!$I$4:$I$2003,0),10)),"")</f>
        <v/>
      </c>
      <c r="I694" s="130"/>
      <c r="J694" s="59"/>
    </row>
    <row r="695" spans="2:10" x14ac:dyDescent="0.25">
      <c r="B695" s="58"/>
      <c r="C695" s="127">
        <v>681</v>
      </c>
      <c r="D695" s="128" t="str">
        <f>IFERROR(INDEX(Calc!$B$4:$L$2003,MATCH($O$3&amp;"-"&amp;C695,Calc!$I$4:$I$2003,0),2),"")</f>
        <v/>
      </c>
      <c r="E695" s="127" t="str">
        <f>IFERROR(INDEX(Calc!$B$4:$L$2003,MATCH($O$3&amp;"-"&amp;$C695,Calc!$I$4:$I$2003,0),3),"")</f>
        <v/>
      </c>
      <c r="F695" s="242" t="str">
        <f>IFERROR(INDEX(Calc!$B$4:$L$2003,MATCH($O$3&amp;"-"&amp;$C695,Calc!$I$4:$I$2003,0),4),"")</f>
        <v/>
      </c>
      <c r="G695" s="242" t="str">
        <f>IFERROR(INDEX(Calc!$B$4:$L$2003,MATCH($O$3&amp;"-"&amp;$C695,Calc!$I$4:$I$2003,0),5),"")</f>
        <v/>
      </c>
      <c r="H695" s="129" t="str">
        <f>IFERROR(IF(I695="Closed","―",INDEX(Calc!$B$4:$L$2003,MATCH($O$3&amp;"-"&amp;$C695,Calc!$I$4:$I$2003,0),10)),"")</f>
        <v/>
      </c>
      <c r="I695" s="130"/>
      <c r="J695" s="59"/>
    </row>
    <row r="696" spans="2:10" x14ac:dyDescent="0.25">
      <c r="B696" s="58"/>
      <c r="C696" s="127">
        <v>682</v>
      </c>
      <c r="D696" s="128" t="str">
        <f>IFERROR(INDEX(Calc!$B$4:$L$2003,MATCH($O$3&amp;"-"&amp;C696,Calc!$I$4:$I$2003,0),2),"")</f>
        <v/>
      </c>
      <c r="E696" s="127" t="str">
        <f>IFERROR(INDEX(Calc!$B$4:$L$2003,MATCH($O$3&amp;"-"&amp;$C696,Calc!$I$4:$I$2003,0),3),"")</f>
        <v/>
      </c>
      <c r="F696" s="242" t="str">
        <f>IFERROR(INDEX(Calc!$B$4:$L$2003,MATCH($O$3&amp;"-"&amp;$C696,Calc!$I$4:$I$2003,0),4),"")</f>
        <v/>
      </c>
      <c r="G696" s="242" t="str">
        <f>IFERROR(INDEX(Calc!$B$4:$L$2003,MATCH($O$3&amp;"-"&amp;$C696,Calc!$I$4:$I$2003,0),5),"")</f>
        <v/>
      </c>
      <c r="H696" s="129" t="str">
        <f>IFERROR(IF(I696="Closed","―",INDEX(Calc!$B$4:$L$2003,MATCH($O$3&amp;"-"&amp;$C696,Calc!$I$4:$I$2003,0),10)),"")</f>
        <v/>
      </c>
      <c r="I696" s="130"/>
      <c r="J696" s="59"/>
    </row>
    <row r="697" spans="2:10" x14ac:dyDescent="0.25">
      <c r="B697" s="58"/>
      <c r="C697" s="127">
        <v>683</v>
      </c>
      <c r="D697" s="128" t="str">
        <f>IFERROR(INDEX(Calc!$B$4:$L$2003,MATCH($O$3&amp;"-"&amp;C697,Calc!$I$4:$I$2003,0),2),"")</f>
        <v/>
      </c>
      <c r="E697" s="127" t="str">
        <f>IFERROR(INDEX(Calc!$B$4:$L$2003,MATCH($O$3&amp;"-"&amp;$C697,Calc!$I$4:$I$2003,0),3),"")</f>
        <v/>
      </c>
      <c r="F697" s="242" t="str">
        <f>IFERROR(INDEX(Calc!$B$4:$L$2003,MATCH($O$3&amp;"-"&amp;$C697,Calc!$I$4:$I$2003,0),4),"")</f>
        <v/>
      </c>
      <c r="G697" s="242" t="str">
        <f>IFERROR(INDEX(Calc!$B$4:$L$2003,MATCH($O$3&amp;"-"&amp;$C697,Calc!$I$4:$I$2003,0),5),"")</f>
        <v/>
      </c>
      <c r="H697" s="129" t="str">
        <f>IFERROR(IF(I697="Closed","―",INDEX(Calc!$B$4:$L$2003,MATCH($O$3&amp;"-"&amp;$C697,Calc!$I$4:$I$2003,0),10)),"")</f>
        <v/>
      </c>
      <c r="I697" s="130"/>
      <c r="J697" s="59"/>
    </row>
    <row r="698" spans="2:10" x14ac:dyDescent="0.25">
      <c r="B698" s="58"/>
      <c r="C698" s="127">
        <v>684</v>
      </c>
      <c r="D698" s="128" t="str">
        <f>IFERROR(INDEX(Calc!$B$4:$L$2003,MATCH($O$3&amp;"-"&amp;C698,Calc!$I$4:$I$2003,0),2),"")</f>
        <v/>
      </c>
      <c r="E698" s="127" t="str">
        <f>IFERROR(INDEX(Calc!$B$4:$L$2003,MATCH($O$3&amp;"-"&amp;$C698,Calc!$I$4:$I$2003,0),3),"")</f>
        <v/>
      </c>
      <c r="F698" s="242" t="str">
        <f>IFERROR(INDEX(Calc!$B$4:$L$2003,MATCH($O$3&amp;"-"&amp;$C698,Calc!$I$4:$I$2003,0),4),"")</f>
        <v/>
      </c>
      <c r="G698" s="242" t="str">
        <f>IFERROR(INDEX(Calc!$B$4:$L$2003,MATCH($O$3&amp;"-"&amp;$C698,Calc!$I$4:$I$2003,0),5),"")</f>
        <v/>
      </c>
      <c r="H698" s="129" t="str">
        <f>IFERROR(IF(I698="Closed","―",INDEX(Calc!$B$4:$L$2003,MATCH($O$3&amp;"-"&amp;$C698,Calc!$I$4:$I$2003,0),10)),"")</f>
        <v/>
      </c>
      <c r="I698" s="130"/>
      <c r="J698" s="59"/>
    </row>
    <row r="699" spans="2:10" x14ac:dyDescent="0.25">
      <c r="B699" s="58"/>
      <c r="C699" s="127">
        <v>685</v>
      </c>
      <c r="D699" s="128" t="str">
        <f>IFERROR(INDEX(Calc!$B$4:$L$2003,MATCH($O$3&amp;"-"&amp;C699,Calc!$I$4:$I$2003,0),2),"")</f>
        <v/>
      </c>
      <c r="E699" s="127" t="str">
        <f>IFERROR(INDEX(Calc!$B$4:$L$2003,MATCH($O$3&amp;"-"&amp;$C699,Calc!$I$4:$I$2003,0),3),"")</f>
        <v/>
      </c>
      <c r="F699" s="242" t="str">
        <f>IFERROR(INDEX(Calc!$B$4:$L$2003,MATCH($O$3&amp;"-"&amp;$C699,Calc!$I$4:$I$2003,0),4),"")</f>
        <v/>
      </c>
      <c r="G699" s="242" t="str">
        <f>IFERROR(INDEX(Calc!$B$4:$L$2003,MATCH($O$3&amp;"-"&amp;$C699,Calc!$I$4:$I$2003,0),5),"")</f>
        <v/>
      </c>
      <c r="H699" s="129" t="str">
        <f>IFERROR(IF(I699="Closed","―",INDEX(Calc!$B$4:$L$2003,MATCH($O$3&amp;"-"&amp;$C699,Calc!$I$4:$I$2003,0),10)),"")</f>
        <v/>
      </c>
      <c r="I699" s="130"/>
      <c r="J699" s="59"/>
    </row>
    <row r="700" spans="2:10" x14ac:dyDescent="0.25">
      <c r="B700" s="58"/>
      <c r="C700" s="127">
        <v>686</v>
      </c>
      <c r="D700" s="128" t="str">
        <f>IFERROR(INDEX(Calc!$B$4:$L$2003,MATCH($O$3&amp;"-"&amp;C700,Calc!$I$4:$I$2003,0),2),"")</f>
        <v/>
      </c>
      <c r="E700" s="127" t="str">
        <f>IFERROR(INDEX(Calc!$B$4:$L$2003,MATCH($O$3&amp;"-"&amp;$C700,Calc!$I$4:$I$2003,0),3),"")</f>
        <v/>
      </c>
      <c r="F700" s="242" t="str">
        <f>IFERROR(INDEX(Calc!$B$4:$L$2003,MATCH($O$3&amp;"-"&amp;$C700,Calc!$I$4:$I$2003,0),4),"")</f>
        <v/>
      </c>
      <c r="G700" s="242" t="str">
        <f>IFERROR(INDEX(Calc!$B$4:$L$2003,MATCH($O$3&amp;"-"&amp;$C700,Calc!$I$4:$I$2003,0),5),"")</f>
        <v/>
      </c>
      <c r="H700" s="129" t="str">
        <f>IFERROR(IF(I700="Closed","―",INDEX(Calc!$B$4:$L$2003,MATCH($O$3&amp;"-"&amp;$C700,Calc!$I$4:$I$2003,0),10)),"")</f>
        <v/>
      </c>
      <c r="I700" s="130"/>
      <c r="J700" s="59"/>
    </row>
    <row r="701" spans="2:10" x14ac:dyDescent="0.25">
      <c r="B701" s="58"/>
      <c r="C701" s="127">
        <v>687</v>
      </c>
      <c r="D701" s="128" t="str">
        <f>IFERROR(INDEX(Calc!$B$4:$L$2003,MATCH($O$3&amp;"-"&amp;C701,Calc!$I$4:$I$2003,0),2),"")</f>
        <v/>
      </c>
      <c r="E701" s="127" t="str">
        <f>IFERROR(INDEX(Calc!$B$4:$L$2003,MATCH($O$3&amp;"-"&amp;$C701,Calc!$I$4:$I$2003,0),3),"")</f>
        <v/>
      </c>
      <c r="F701" s="242" t="str">
        <f>IFERROR(INDEX(Calc!$B$4:$L$2003,MATCH($O$3&amp;"-"&amp;$C701,Calc!$I$4:$I$2003,0),4),"")</f>
        <v/>
      </c>
      <c r="G701" s="242" t="str">
        <f>IFERROR(INDEX(Calc!$B$4:$L$2003,MATCH($O$3&amp;"-"&amp;$C701,Calc!$I$4:$I$2003,0),5),"")</f>
        <v/>
      </c>
      <c r="H701" s="129" t="str">
        <f>IFERROR(IF(I701="Closed","―",INDEX(Calc!$B$4:$L$2003,MATCH($O$3&amp;"-"&amp;$C701,Calc!$I$4:$I$2003,0),10)),"")</f>
        <v/>
      </c>
      <c r="I701" s="130"/>
      <c r="J701" s="59"/>
    </row>
    <row r="702" spans="2:10" x14ac:dyDescent="0.25">
      <c r="B702" s="58"/>
      <c r="C702" s="127">
        <v>688</v>
      </c>
      <c r="D702" s="128" t="str">
        <f>IFERROR(INDEX(Calc!$B$4:$L$2003,MATCH($O$3&amp;"-"&amp;C702,Calc!$I$4:$I$2003,0),2),"")</f>
        <v/>
      </c>
      <c r="E702" s="127" t="str">
        <f>IFERROR(INDEX(Calc!$B$4:$L$2003,MATCH($O$3&amp;"-"&amp;$C702,Calc!$I$4:$I$2003,0),3),"")</f>
        <v/>
      </c>
      <c r="F702" s="242" t="str">
        <f>IFERROR(INDEX(Calc!$B$4:$L$2003,MATCH($O$3&amp;"-"&amp;$C702,Calc!$I$4:$I$2003,0),4),"")</f>
        <v/>
      </c>
      <c r="G702" s="242" t="str">
        <f>IFERROR(INDEX(Calc!$B$4:$L$2003,MATCH($O$3&amp;"-"&amp;$C702,Calc!$I$4:$I$2003,0),5),"")</f>
        <v/>
      </c>
      <c r="H702" s="129" t="str">
        <f>IFERROR(IF(I702="Closed","―",INDEX(Calc!$B$4:$L$2003,MATCH($O$3&amp;"-"&amp;$C702,Calc!$I$4:$I$2003,0),10)),"")</f>
        <v/>
      </c>
      <c r="I702" s="130"/>
      <c r="J702" s="59"/>
    </row>
    <row r="703" spans="2:10" x14ac:dyDescent="0.25">
      <c r="B703" s="58"/>
      <c r="C703" s="127">
        <v>689</v>
      </c>
      <c r="D703" s="128" t="str">
        <f>IFERROR(INDEX(Calc!$B$4:$L$2003,MATCH($O$3&amp;"-"&amp;C703,Calc!$I$4:$I$2003,0),2),"")</f>
        <v/>
      </c>
      <c r="E703" s="127" t="str">
        <f>IFERROR(INDEX(Calc!$B$4:$L$2003,MATCH($O$3&amp;"-"&amp;$C703,Calc!$I$4:$I$2003,0),3),"")</f>
        <v/>
      </c>
      <c r="F703" s="242" t="str">
        <f>IFERROR(INDEX(Calc!$B$4:$L$2003,MATCH($O$3&amp;"-"&amp;$C703,Calc!$I$4:$I$2003,0),4),"")</f>
        <v/>
      </c>
      <c r="G703" s="242" t="str">
        <f>IFERROR(INDEX(Calc!$B$4:$L$2003,MATCH($O$3&amp;"-"&amp;$C703,Calc!$I$4:$I$2003,0),5),"")</f>
        <v/>
      </c>
      <c r="H703" s="129" t="str">
        <f>IFERROR(IF(I703="Closed","―",INDEX(Calc!$B$4:$L$2003,MATCH($O$3&amp;"-"&amp;$C703,Calc!$I$4:$I$2003,0),10)),"")</f>
        <v/>
      </c>
      <c r="I703" s="130"/>
      <c r="J703" s="59"/>
    </row>
    <row r="704" spans="2:10" x14ac:dyDescent="0.25">
      <c r="B704" s="58"/>
      <c r="C704" s="127">
        <v>690</v>
      </c>
      <c r="D704" s="128" t="str">
        <f>IFERROR(INDEX(Calc!$B$4:$L$2003,MATCH($O$3&amp;"-"&amp;C704,Calc!$I$4:$I$2003,0),2),"")</f>
        <v/>
      </c>
      <c r="E704" s="127" t="str">
        <f>IFERROR(INDEX(Calc!$B$4:$L$2003,MATCH($O$3&amp;"-"&amp;$C704,Calc!$I$4:$I$2003,0),3),"")</f>
        <v/>
      </c>
      <c r="F704" s="242" t="str">
        <f>IFERROR(INDEX(Calc!$B$4:$L$2003,MATCH($O$3&amp;"-"&amp;$C704,Calc!$I$4:$I$2003,0),4),"")</f>
        <v/>
      </c>
      <c r="G704" s="242" t="str">
        <f>IFERROR(INDEX(Calc!$B$4:$L$2003,MATCH($O$3&amp;"-"&amp;$C704,Calc!$I$4:$I$2003,0),5),"")</f>
        <v/>
      </c>
      <c r="H704" s="129" t="str">
        <f>IFERROR(IF(I704="Closed","―",INDEX(Calc!$B$4:$L$2003,MATCH($O$3&amp;"-"&amp;$C704,Calc!$I$4:$I$2003,0),10)),"")</f>
        <v/>
      </c>
      <c r="I704" s="130"/>
      <c r="J704" s="59"/>
    </row>
    <row r="705" spans="2:10" x14ac:dyDescent="0.25">
      <c r="B705" s="58"/>
      <c r="C705" s="127">
        <v>691</v>
      </c>
      <c r="D705" s="128" t="str">
        <f>IFERROR(INDEX(Calc!$B$4:$L$2003,MATCH($O$3&amp;"-"&amp;C705,Calc!$I$4:$I$2003,0),2),"")</f>
        <v/>
      </c>
      <c r="E705" s="127" t="str">
        <f>IFERROR(INDEX(Calc!$B$4:$L$2003,MATCH($O$3&amp;"-"&amp;$C705,Calc!$I$4:$I$2003,0),3),"")</f>
        <v/>
      </c>
      <c r="F705" s="242" t="str">
        <f>IFERROR(INDEX(Calc!$B$4:$L$2003,MATCH($O$3&amp;"-"&amp;$C705,Calc!$I$4:$I$2003,0),4),"")</f>
        <v/>
      </c>
      <c r="G705" s="242" t="str">
        <f>IFERROR(INDEX(Calc!$B$4:$L$2003,MATCH($O$3&amp;"-"&amp;$C705,Calc!$I$4:$I$2003,0),5),"")</f>
        <v/>
      </c>
      <c r="H705" s="129" t="str">
        <f>IFERROR(IF(I705="Closed","―",INDEX(Calc!$B$4:$L$2003,MATCH($O$3&amp;"-"&amp;$C705,Calc!$I$4:$I$2003,0),10)),"")</f>
        <v/>
      </c>
      <c r="I705" s="130"/>
      <c r="J705" s="59"/>
    </row>
    <row r="706" spans="2:10" x14ac:dyDescent="0.25">
      <c r="B706" s="58"/>
      <c r="C706" s="127">
        <v>692</v>
      </c>
      <c r="D706" s="128" t="str">
        <f>IFERROR(INDEX(Calc!$B$4:$L$2003,MATCH($O$3&amp;"-"&amp;C706,Calc!$I$4:$I$2003,0),2),"")</f>
        <v/>
      </c>
      <c r="E706" s="127" t="str">
        <f>IFERROR(INDEX(Calc!$B$4:$L$2003,MATCH($O$3&amp;"-"&amp;$C706,Calc!$I$4:$I$2003,0),3),"")</f>
        <v/>
      </c>
      <c r="F706" s="242" t="str">
        <f>IFERROR(INDEX(Calc!$B$4:$L$2003,MATCH($O$3&amp;"-"&amp;$C706,Calc!$I$4:$I$2003,0),4),"")</f>
        <v/>
      </c>
      <c r="G706" s="242" t="str">
        <f>IFERROR(INDEX(Calc!$B$4:$L$2003,MATCH($O$3&amp;"-"&amp;$C706,Calc!$I$4:$I$2003,0),5),"")</f>
        <v/>
      </c>
      <c r="H706" s="129" t="str">
        <f>IFERROR(IF(I706="Closed","―",INDEX(Calc!$B$4:$L$2003,MATCH($O$3&amp;"-"&amp;$C706,Calc!$I$4:$I$2003,0),10)),"")</f>
        <v/>
      </c>
      <c r="I706" s="130"/>
      <c r="J706" s="59"/>
    </row>
    <row r="707" spans="2:10" x14ac:dyDescent="0.25">
      <c r="B707" s="58"/>
      <c r="C707" s="127">
        <v>693</v>
      </c>
      <c r="D707" s="128" t="str">
        <f>IFERROR(INDEX(Calc!$B$4:$L$2003,MATCH($O$3&amp;"-"&amp;C707,Calc!$I$4:$I$2003,0),2),"")</f>
        <v/>
      </c>
      <c r="E707" s="127" t="str">
        <f>IFERROR(INDEX(Calc!$B$4:$L$2003,MATCH($O$3&amp;"-"&amp;$C707,Calc!$I$4:$I$2003,0),3),"")</f>
        <v/>
      </c>
      <c r="F707" s="242" t="str">
        <f>IFERROR(INDEX(Calc!$B$4:$L$2003,MATCH($O$3&amp;"-"&amp;$C707,Calc!$I$4:$I$2003,0),4),"")</f>
        <v/>
      </c>
      <c r="G707" s="242" t="str">
        <f>IFERROR(INDEX(Calc!$B$4:$L$2003,MATCH($O$3&amp;"-"&amp;$C707,Calc!$I$4:$I$2003,0),5),"")</f>
        <v/>
      </c>
      <c r="H707" s="129" t="str">
        <f>IFERROR(IF(I707="Closed","―",INDEX(Calc!$B$4:$L$2003,MATCH($O$3&amp;"-"&amp;$C707,Calc!$I$4:$I$2003,0),10)),"")</f>
        <v/>
      </c>
      <c r="I707" s="130"/>
      <c r="J707" s="59"/>
    </row>
    <row r="708" spans="2:10" x14ac:dyDescent="0.25">
      <c r="B708" s="58"/>
      <c r="C708" s="127">
        <v>694</v>
      </c>
      <c r="D708" s="128" t="str">
        <f>IFERROR(INDEX(Calc!$B$4:$L$2003,MATCH($O$3&amp;"-"&amp;C708,Calc!$I$4:$I$2003,0),2),"")</f>
        <v/>
      </c>
      <c r="E708" s="127" t="str">
        <f>IFERROR(INDEX(Calc!$B$4:$L$2003,MATCH($O$3&amp;"-"&amp;$C708,Calc!$I$4:$I$2003,0),3),"")</f>
        <v/>
      </c>
      <c r="F708" s="242" t="str">
        <f>IFERROR(INDEX(Calc!$B$4:$L$2003,MATCH($O$3&amp;"-"&amp;$C708,Calc!$I$4:$I$2003,0),4),"")</f>
        <v/>
      </c>
      <c r="G708" s="242" t="str">
        <f>IFERROR(INDEX(Calc!$B$4:$L$2003,MATCH($O$3&amp;"-"&amp;$C708,Calc!$I$4:$I$2003,0),5),"")</f>
        <v/>
      </c>
      <c r="H708" s="129" t="str">
        <f>IFERROR(IF(I708="Closed","―",INDEX(Calc!$B$4:$L$2003,MATCH($O$3&amp;"-"&amp;$C708,Calc!$I$4:$I$2003,0),10)),"")</f>
        <v/>
      </c>
      <c r="I708" s="130"/>
      <c r="J708" s="59"/>
    </row>
    <row r="709" spans="2:10" x14ac:dyDescent="0.25">
      <c r="B709" s="58"/>
      <c r="C709" s="127">
        <v>695</v>
      </c>
      <c r="D709" s="128" t="str">
        <f>IFERROR(INDEX(Calc!$B$4:$L$2003,MATCH($O$3&amp;"-"&amp;C709,Calc!$I$4:$I$2003,0),2),"")</f>
        <v/>
      </c>
      <c r="E709" s="127" t="str">
        <f>IFERROR(INDEX(Calc!$B$4:$L$2003,MATCH($O$3&amp;"-"&amp;$C709,Calc!$I$4:$I$2003,0),3),"")</f>
        <v/>
      </c>
      <c r="F709" s="242" t="str">
        <f>IFERROR(INDEX(Calc!$B$4:$L$2003,MATCH($O$3&amp;"-"&amp;$C709,Calc!$I$4:$I$2003,0),4),"")</f>
        <v/>
      </c>
      <c r="G709" s="242" t="str">
        <f>IFERROR(INDEX(Calc!$B$4:$L$2003,MATCH($O$3&amp;"-"&amp;$C709,Calc!$I$4:$I$2003,0),5),"")</f>
        <v/>
      </c>
      <c r="H709" s="129" t="str">
        <f>IFERROR(IF(I709="Closed","―",INDEX(Calc!$B$4:$L$2003,MATCH($O$3&amp;"-"&amp;$C709,Calc!$I$4:$I$2003,0),10)),"")</f>
        <v/>
      </c>
      <c r="I709" s="130"/>
      <c r="J709" s="59"/>
    </row>
    <row r="710" spans="2:10" x14ac:dyDescent="0.25">
      <c r="B710" s="58"/>
      <c r="C710" s="127">
        <v>696</v>
      </c>
      <c r="D710" s="128" t="str">
        <f>IFERROR(INDEX(Calc!$B$4:$L$2003,MATCH($O$3&amp;"-"&amp;C710,Calc!$I$4:$I$2003,0),2),"")</f>
        <v/>
      </c>
      <c r="E710" s="127" t="str">
        <f>IFERROR(INDEX(Calc!$B$4:$L$2003,MATCH($O$3&amp;"-"&amp;$C710,Calc!$I$4:$I$2003,0),3),"")</f>
        <v/>
      </c>
      <c r="F710" s="242" t="str">
        <f>IFERROR(INDEX(Calc!$B$4:$L$2003,MATCH($O$3&amp;"-"&amp;$C710,Calc!$I$4:$I$2003,0),4),"")</f>
        <v/>
      </c>
      <c r="G710" s="242" t="str">
        <f>IFERROR(INDEX(Calc!$B$4:$L$2003,MATCH($O$3&amp;"-"&amp;$C710,Calc!$I$4:$I$2003,0),5),"")</f>
        <v/>
      </c>
      <c r="H710" s="129" t="str">
        <f>IFERROR(IF(I710="Closed","―",INDEX(Calc!$B$4:$L$2003,MATCH($O$3&amp;"-"&amp;$C710,Calc!$I$4:$I$2003,0),10)),"")</f>
        <v/>
      </c>
      <c r="I710" s="130"/>
      <c r="J710" s="59"/>
    </row>
    <row r="711" spans="2:10" x14ac:dyDescent="0.25">
      <c r="B711" s="58"/>
      <c r="C711" s="127">
        <v>697</v>
      </c>
      <c r="D711" s="128" t="str">
        <f>IFERROR(INDEX(Calc!$B$4:$L$2003,MATCH($O$3&amp;"-"&amp;C711,Calc!$I$4:$I$2003,0),2),"")</f>
        <v/>
      </c>
      <c r="E711" s="127" t="str">
        <f>IFERROR(INDEX(Calc!$B$4:$L$2003,MATCH($O$3&amp;"-"&amp;$C711,Calc!$I$4:$I$2003,0),3),"")</f>
        <v/>
      </c>
      <c r="F711" s="242" t="str">
        <f>IFERROR(INDEX(Calc!$B$4:$L$2003,MATCH($O$3&amp;"-"&amp;$C711,Calc!$I$4:$I$2003,0),4),"")</f>
        <v/>
      </c>
      <c r="G711" s="242" t="str">
        <f>IFERROR(INDEX(Calc!$B$4:$L$2003,MATCH($O$3&amp;"-"&amp;$C711,Calc!$I$4:$I$2003,0),5),"")</f>
        <v/>
      </c>
      <c r="H711" s="129" t="str">
        <f>IFERROR(IF(I711="Closed","―",INDEX(Calc!$B$4:$L$2003,MATCH($O$3&amp;"-"&amp;$C711,Calc!$I$4:$I$2003,0),10)),"")</f>
        <v/>
      </c>
      <c r="I711" s="130"/>
      <c r="J711" s="59"/>
    </row>
    <row r="712" spans="2:10" x14ac:dyDescent="0.25">
      <c r="B712" s="58"/>
      <c r="C712" s="127">
        <v>698</v>
      </c>
      <c r="D712" s="128" t="str">
        <f>IFERROR(INDEX(Calc!$B$4:$L$2003,MATCH($O$3&amp;"-"&amp;C712,Calc!$I$4:$I$2003,0),2),"")</f>
        <v/>
      </c>
      <c r="E712" s="127" t="str">
        <f>IFERROR(INDEX(Calc!$B$4:$L$2003,MATCH($O$3&amp;"-"&amp;$C712,Calc!$I$4:$I$2003,0),3),"")</f>
        <v/>
      </c>
      <c r="F712" s="242" t="str">
        <f>IFERROR(INDEX(Calc!$B$4:$L$2003,MATCH($O$3&amp;"-"&amp;$C712,Calc!$I$4:$I$2003,0),4),"")</f>
        <v/>
      </c>
      <c r="G712" s="242" t="str">
        <f>IFERROR(INDEX(Calc!$B$4:$L$2003,MATCH($O$3&amp;"-"&amp;$C712,Calc!$I$4:$I$2003,0),5),"")</f>
        <v/>
      </c>
      <c r="H712" s="129" t="str">
        <f>IFERROR(IF(I712="Closed","―",INDEX(Calc!$B$4:$L$2003,MATCH($O$3&amp;"-"&amp;$C712,Calc!$I$4:$I$2003,0),10)),"")</f>
        <v/>
      </c>
      <c r="I712" s="130"/>
      <c r="J712" s="59"/>
    </row>
    <row r="713" spans="2:10" x14ac:dyDescent="0.25">
      <c r="B713" s="58"/>
      <c r="C713" s="127">
        <v>699</v>
      </c>
      <c r="D713" s="128" t="str">
        <f>IFERROR(INDEX(Calc!$B$4:$L$2003,MATCH($O$3&amp;"-"&amp;C713,Calc!$I$4:$I$2003,0),2),"")</f>
        <v/>
      </c>
      <c r="E713" s="127" t="str">
        <f>IFERROR(INDEX(Calc!$B$4:$L$2003,MATCH($O$3&amp;"-"&amp;$C713,Calc!$I$4:$I$2003,0),3),"")</f>
        <v/>
      </c>
      <c r="F713" s="242" t="str">
        <f>IFERROR(INDEX(Calc!$B$4:$L$2003,MATCH($O$3&amp;"-"&amp;$C713,Calc!$I$4:$I$2003,0),4),"")</f>
        <v/>
      </c>
      <c r="G713" s="242" t="str">
        <f>IFERROR(INDEX(Calc!$B$4:$L$2003,MATCH($O$3&amp;"-"&amp;$C713,Calc!$I$4:$I$2003,0),5),"")</f>
        <v/>
      </c>
      <c r="H713" s="129" t="str">
        <f>IFERROR(IF(I713="Closed","―",INDEX(Calc!$B$4:$L$2003,MATCH($O$3&amp;"-"&amp;$C713,Calc!$I$4:$I$2003,0),10)),"")</f>
        <v/>
      </c>
      <c r="I713" s="130"/>
      <c r="J713" s="59"/>
    </row>
    <row r="714" spans="2:10" x14ac:dyDescent="0.25">
      <c r="B714" s="58"/>
      <c r="C714" s="127">
        <v>700</v>
      </c>
      <c r="D714" s="128" t="str">
        <f>IFERROR(INDEX(Calc!$B$4:$L$2003,MATCH($O$3&amp;"-"&amp;C714,Calc!$I$4:$I$2003,0),2),"")</f>
        <v/>
      </c>
      <c r="E714" s="127" t="str">
        <f>IFERROR(INDEX(Calc!$B$4:$L$2003,MATCH($O$3&amp;"-"&amp;$C714,Calc!$I$4:$I$2003,0),3),"")</f>
        <v/>
      </c>
      <c r="F714" s="242" t="str">
        <f>IFERROR(INDEX(Calc!$B$4:$L$2003,MATCH($O$3&amp;"-"&amp;$C714,Calc!$I$4:$I$2003,0),4),"")</f>
        <v/>
      </c>
      <c r="G714" s="242" t="str">
        <f>IFERROR(INDEX(Calc!$B$4:$L$2003,MATCH($O$3&amp;"-"&amp;$C714,Calc!$I$4:$I$2003,0),5),"")</f>
        <v/>
      </c>
      <c r="H714" s="129" t="str">
        <f>IFERROR(IF(I714="Closed","―",INDEX(Calc!$B$4:$L$2003,MATCH($O$3&amp;"-"&amp;$C714,Calc!$I$4:$I$2003,0),10)),"")</f>
        <v/>
      </c>
      <c r="I714" s="130"/>
      <c r="J714" s="59"/>
    </row>
    <row r="715" spans="2:10" x14ac:dyDescent="0.25">
      <c r="B715" s="58"/>
      <c r="C715" s="127">
        <v>701</v>
      </c>
      <c r="D715" s="128" t="str">
        <f>IFERROR(INDEX(Calc!$B$4:$L$2003,MATCH($O$3&amp;"-"&amp;C715,Calc!$I$4:$I$2003,0),2),"")</f>
        <v/>
      </c>
      <c r="E715" s="127" t="str">
        <f>IFERROR(INDEX(Calc!$B$4:$L$2003,MATCH($O$3&amp;"-"&amp;$C715,Calc!$I$4:$I$2003,0),3),"")</f>
        <v/>
      </c>
      <c r="F715" s="242" t="str">
        <f>IFERROR(INDEX(Calc!$B$4:$L$2003,MATCH($O$3&amp;"-"&amp;$C715,Calc!$I$4:$I$2003,0),4),"")</f>
        <v/>
      </c>
      <c r="G715" s="242" t="str">
        <f>IFERROR(INDEX(Calc!$B$4:$L$2003,MATCH($O$3&amp;"-"&amp;$C715,Calc!$I$4:$I$2003,0),5),"")</f>
        <v/>
      </c>
      <c r="H715" s="129" t="str">
        <f>IFERROR(IF(I715="Closed","―",INDEX(Calc!$B$4:$L$2003,MATCH($O$3&amp;"-"&amp;$C715,Calc!$I$4:$I$2003,0),10)),"")</f>
        <v/>
      </c>
      <c r="I715" s="130"/>
      <c r="J715" s="59"/>
    </row>
    <row r="716" spans="2:10" x14ac:dyDescent="0.25">
      <c r="B716" s="58"/>
      <c r="C716" s="127">
        <v>702</v>
      </c>
      <c r="D716" s="128" t="str">
        <f>IFERROR(INDEX(Calc!$B$4:$L$2003,MATCH($O$3&amp;"-"&amp;C716,Calc!$I$4:$I$2003,0),2),"")</f>
        <v/>
      </c>
      <c r="E716" s="127" t="str">
        <f>IFERROR(INDEX(Calc!$B$4:$L$2003,MATCH($O$3&amp;"-"&amp;$C716,Calc!$I$4:$I$2003,0),3),"")</f>
        <v/>
      </c>
      <c r="F716" s="242" t="str">
        <f>IFERROR(INDEX(Calc!$B$4:$L$2003,MATCH($O$3&amp;"-"&amp;$C716,Calc!$I$4:$I$2003,0),4),"")</f>
        <v/>
      </c>
      <c r="G716" s="242" t="str">
        <f>IFERROR(INDEX(Calc!$B$4:$L$2003,MATCH($O$3&amp;"-"&amp;$C716,Calc!$I$4:$I$2003,0),5),"")</f>
        <v/>
      </c>
      <c r="H716" s="129" t="str">
        <f>IFERROR(IF(I716="Closed","―",INDEX(Calc!$B$4:$L$2003,MATCH($O$3&amp;"-"&amp;$C716,Calc!$I$4:$I$2003,0),10)),"")</f>
        <v/>
      </c>
      <c r="I716" s="130"/>
      <c r="J716" s="59"/>
    </row>
    <row r="717" spans="2:10" x14ac:dyDescent="0.25">
      <c r="B717" s="58"/>
      <c r="C717" s="127">
        <v>703</v>
      </c>
      <c r="D717" s="128" t="str">
        <f>IFERROR(INDEX(Calc!$B$4:$L$2003,MATCH($O$3&amp;"-"&amp;C717,Calc!$I$4:$I$2003,0),2),"")</f>
        <v/>
      </c>
      <c r="E717" s="127" t="str">
        <f>IFERROR(INDEX(Calc!$B$4:$L$2003,MATCH($O$3&amp;"-"&amp;$C717,Calc!$I$4:$I$2003,0),3),"")</f>
        <v/>
      </c>
      <c r="F717" s="242" t="str">
        <f>IFERROR(INDEX(Calc!$B$4:$L$2003,MATCH($O$3&amp;"-"&amp;$C717,Calc!$I$4:$I$2003,0),4),"")</f>
        <v/>
      </c>
      <c r="G717" s="242" t="str">
        <f>IFERROR(INDEX(Calc!$B$4:$L$2003,MATCH($O$3&amp;"-"&amp;$C717,Calc!$I$4:$I$2003,0),5),"")</f>
        <v/>
      </c>
      <c r="H717" s="129" t="str">
        <f>IFERROR(IF(I717="Closed","―",INDEX(Calc!$B$4:$L$2003,MATCH($O$3&amp;"-"&amp;$C717,Calc!$I$4:$I$2003,0),10)),"")</f>
        <v/>
      </c>
      <c r="I717" s="130"/>
      <c r="J717" s="59"/>
    </row>
    <row r="718" spans="2:10" x14ac:dyDescent="0.25">
      <c r="B718" s="58"/>
      <c r="C718" s="127">
        <v>704</v>
      </c>
      <c r="D718" s="128" t="str">
        <f>IFERROR(INDEX(Calc!$B$4:$L$2003,MATCH($O$3&amp;"-"&amp;C718,Calc!$I$4:$I$2003,0),2),"")</f>
        <v/>
      </c>
      <c r="E718" s="127" t="str">
        <f>IFERROR(INDEX(Calc!$B$4:$L$2003,MATCH($O$3&amp;"-"&amp;$C718,Calc!$I$4:$I$2003,0),3),"")</f>
        <v/>
      </c>
      <c r="F718" s="242" t="str">
        <f>IFERROR(INDEX(Calc!$B$4:$L$2003,MATCH($O$3&amp;"-"&amp;$C718,Calc!$I$4:$I$2003,0),4),"")</f>
        <v/>
      </c>
      <c r="G718" s="242" t="str">
        <f>IFERROR(INDEX(Calc!$B$4:$L$2003,MATCH($O$3&amp;"-"&amp;$C718,Calc!$I$4:$I$2003,0),5),"")</f>
        <v/>
      </c>
      <c r="H718" s="129" t="str">
        <f>IFERROR(IF(I718="Closed","―",INDEX(Calc!$B$4:$L$2003,MATCH($O$3&amp;"-"&amp;$C718,Calc!$I$4:$I$2003,0),10)),"")</f>
        <v/>
      </c>
      <c r="I718" s="130"/>
      <c r="J718" s="59"/>
    </row>
    <row r="719" spans="2:10" x14ac:dyDescent="0.25">
      <c r="B719" s="58"/>
      <c r="C719" s="127">
        <v>705</v>
      </c>
      <c r="D719" s="128" t="str">
        <f>IFERROR(INDEX(Calc!$B$4:$L$2003,MATCH($O$3&amp;"-"&amp;C719,Calc!$I$4:$I$2003,0),2),"")</f>
        <v/>
      </c>
      <c r="E719" s="127" t="str">
        <f>IFERROR(INDEX(Calc!$B$4:$L$2003,MATCH($O$3&amp;"-"&amp;$C719,Calc!$I$4:$I$2003,0),3),"")</f>
        <v/>
      </c>
      <c r="F719" s="242" t="str">
        <f>IFERROR(INDEX(Calc!$B$4:$L$2003,MATCH($O$3&amp;"-"&amp;$C719,Calc!$I$4:$I$2003,0),4),"")</f>
        <v/>
      </c>
      <c r="G719" s="242" t="str">
        <f>IFERROR(INDEX(Calc!$B$4:$L$2003,MATCH($O$3&amp;"-"&amp;$C719,Calc!$I$4:$I$2003,0),5),"")</f>
        <v/>
      </c>
      <c r="H719" s="129" t="str">
        <f>IFERROR(IF(I719="Closed","―",INDEX(Calc!$B$4:$L$2003,MATCH($O$3&amp;"-"&amp;$C719,Calc!$I$4:$I$2003,0),10)),"")</f>
        <v/>
      </c>
      <c r="I719" s="130"/>
      <c r="J719" s="59"/>
    </row>
    <row r="720" spans="2:10" x14ac:dyDescent="0.25">
      <c r="B720" s="58"/>
      <c r="C720" s="127">
        <v>706</v>
      </c>
      <c r="D720" s="128" t="str">
        <f>IFERROR(INDEX(Calc!$B$4:$L$2003,MATCH($O$3&amp;"-"&amp;C720,Calc!$I$4:$I$2003,0),2),"")</f>
        <v/>
      </c>
      <c r="E720" s="127" t="str">
        <f>IFERROR(INDEX(Calc!$B$4:$L$2003,MATCH($O$3&amp;"-"&amp;$C720,Calc!$I$4:$I$2003,0),3),"")</f>
        <v/>
      </c>
      <c r="F720" s="242" t="str">
        <f>IFERROR(INDEX(Calc!$B$4:$L$2003,MATCH($O$3&amp;"-"&amp;$C720,Calc!$I$4:$I$2003,0),4),"")</f>
        <v/>
      </c>
      <c r="G720" s="242" t="str">
        <f>IFERROR(INDEX(Calc!$B$4:$L$2003,MATCH($O$3&amp;"-"&amp;$C720,Calc!$I$4:$I$2003,0),5),"")</f>
        <v/>
      </c>
      <c r="H720" s="129" t="str">
        <f>IFERROR(IF(I720="Closed","―",INDEX(Calc!$B$4:$L$2003,MATCH($O$3&amp;"-"&amp;$C720,Calc!$I$4:$I$2003,0),10)),"")</f>
        <v/>
      </c>
      <c r="I720" s="130"/>
      <c r="J720" s="59"/>
    </row>
    <row r="721" spans="2:10" x14ac:dyDescent="0.25">
      <c r="B721" s="58"/>
      <c r="C721" s="127">
        <v>707</v>
      </c>
      <c r="D721" s="128" t="str">
        <f>IFERROR(INDEX(Calc!$B$4:$L$2003,MATCH($O$3&amp;"-"&amp;C721,Calc!$I$4:$I$2003,0),2),"")</f>
        <v/>
      </c>
      <c r="E721" s="127" t="str">
        <f>IFERROR(INDEX(Calc!$B$4:$L$2003,MATCH($O$3&amp;"-"&amp;$C721,Calc!$I$4:$I$2003,0),3),"")</f>
        <v/>
      </c>
      <c r="F721" s="242" t="str">
        <f>IFERROR(INDEX(Calc!$B$4:$L$2003,MATCH($O$3&amp;"-"&amp;$C721,Calc!$I$4:$I$2003,0),4),"")</f>
        <v/>
      </c>
      <c r="G721" s="242" t="str">
        <f>IFERROR(INDEX(Calc!$B$4:$L$2003,MATCH($O$3&amp;"-"&amp;$C721,Calc!$I$4:$I$2003,0),5),"")</f>
        <v/>
      </c>
      <c r="H721" s="129" t="str">
        <f>IFERROR(IF(I721="Closed","―",INDEX(Calc!$B$4:$L$2003,MATCH($O$3&amp;"-"&amp;$C721,Calc!$I$4:$I$2003,0),10)),"")</f>
        <v/>
      </c>
      <c r="I721" s="130"/>
      <c r="J721" s="59"/>
    </row>
    <row r="722" spans="2:10" x14ac:dyDescent="0.25">
      <c r="B722" s="58"/>
      <c r="C722" s="127">
        <v>708</v>
      </c>
      <c r="D722" s="128" t="str">
        <f>IFERROR(INDEX(Calc!$B$4:$L$2003,MATCH($O$3&amp;"-"&amp;C722,Calc!$I$4:$I$2003,0),2),"")</f>
        <v/>
      </c>
      <c r="E722" s="127" t="str">
        <f>IFERROR(INDEX(Calc!$B$4:$L$2003,MATCH($O$3&amp;"-"&amp;$C722,Calc!$I$4:$I$2003,0),3),"")</f>
        <v/>
      </c>
      <c r="F722" s="242" t="str">
        <f>IFERROR(INDEX(Calc!$B$4:$L$2003,MATCH($O$3&amp;"-"&amp;$C722,Calc!$I$4:$I$2003,0),4),"")</f>
        <v/>
      </c>
      <c r="G722" s="242" t="str">
        <f>IFERROR(INDEX(Calc!$B$4:$L$2003,MATCH($O$3&amp;"-"&amp;$C722,Calc!$I$4:$I$2003,0),5),"")</f>
        <v/>
      </c>
      <c r="H722" s="129" t="str">
        <f>IFERROR(IF(I722="Closed","―",INDEX(Calc!$B$4:$L$2003,MATCH($O$3&amp;"-"&amp;$C722,Calc!$I$4:$I$2003,0),10)),"")</f>
        <v/>
      </c>
      <c r="I722" s="130"/>
      <c r="J722" s="59"/>
    </row>
    <row r="723" spans="2:10" x14ac:dyDescent="0.25">
      <c r="B723" s="58"/>
      <c r="C723" s="127">
        <v>709</v>
      </c>
      <c r="D723" s="128" t="str">
        <f>IFERROR(INDEX(Calc!$B$4:$L$2003,MATCH($O$3&amp;"-"&amp;C723,Calc!$I$4:$I$2003,0),2),"")</f>
        <v/>
      </c>
      <c r="E723" s="127" t="str">
        <f>IFERROR(INDEX(Calc!$B$4:$L$2003,MATCH($O$3&amp;"-"&amp;$C723,Calc!$I$4:$I$2003,0),3),"")</f>
        <v/>
      </c>
      <c r="F723" s="242" t="str">
        <f>IFERROR(INDEX(Calc!$B$4:$L$2003,MATCH($O$3&amp;"-"&amp;$C723,Calc!$I$4:$I$2003,0),4),"")</f>
        <v/>
      </c>
      <c r="G723" s="242" t="str">
        <f>IFERROR(INDEX(Calc!$B$4:$L$2003,MATCH($O$3&amp;"-"&amp;$C723,Calc!$I$4:$I$2003,0),5),"")</f>
        <v/>
      </c>
      <c r="H723" s="129" t="str">
        <f>IFERROR(IF(I723="Closed","―",INDEX(Calc!$B$4:$L$2003,MATCH($O$3&amp;"-"&amp;$C723,Calc!$I$4:$I$2003,0),10)),"")</f>
        <v/>
      </c>
      <c r="I723" s="130"/>
      <c r="J723" s="59"/>
    </row>
    <row r="724" spans="2:10" x14ac:dyDescent="0.25">
      <c r="B724" s="58"/>
      <c r="C724" s="127">
        <v>710</v>
      </c>
      <c r="D724" s="128" t="str">
        <f>IFERROR(INDEX(Calc!$B$4:$L$2003,MATCH($O$3&amp;"-"&amp;C724,Calc!$I$4:$I$2003,0),2),"")</f>
        <v/>
      </c>
      <c r="E724" s="127" t="str">
        <f>IFERROR(INDEX(Calc!$B$4:$L$2003,MATCH($O$3&amp;"-"&amp;$C724,Calc!$I$4:$I$2003,0),3),"")</f>
        <v/>
      </c>
      <c r="F724" s="242" t="str">
        <f>IFERROR(INDEX(Calc!$B$4:$L$2003,MATCH($O$3&amp;"-"&amp;$C724,Calc!$I$4:$I$2003,0),4),"")</f>
        <v/>
      </c>
      <c r="G724" s="242" t="str">
        <f>IFERROR(INDEX(Calc!$B$4:$L$2003,MATCH($O$3&amp;"-"&amp;$C724,Calc!$I$4:$I$2003,0),5),"")</f>
        <v/>
      </c>
      <c r="H724" s="129" t="str">
        <f>IFERROR(IF(I724="Closed","―",INDEX(Calc!$B$4:$L$2003,MATCH($O$3&amp;"-"&amp;$C724,Calc!$I$4:$I$2003,0),10)),"")</f>
        <v/>
      </c>
      <c r="I724" s="130"/>
      <c r="J724" s="59"/>
    </row>
    <row r="725" spans="2:10" x14ac:dyDescent="0.25">
      <c r="B725" s="58"/>
      <c r="C725" s="127">
        <v>711</v>
      </c>
      <c r="D725" s="128" t="str">
        <f>IFERROR(INDEX(Calc!$B$4:$L$2003,MATCH($O$3&amp;"-"&amp;C725,Calc!$I$4:$I$2003,0),2),"")</f>
        <v/>
      </c>
      <c r="E725" s="127" t="str">
        <f>IFERROR(INDEX(Calc!$B$4:$L$2003,MATCH($O$3&amp;"-"&amp;$C725,Calc!$I$4:$I$2003,0),3),"")</f>
        <v/>
      </c>
      <c r="F725" s="242" t="str">
        <f>IFERROR(INDEX(Calc!$B$4:$L$2003,MATCH($O$3&amp;"-"&amp;$C725,Calc!$I$4:$I$2003,0),4),"")</f>
        <v/>
      </c>
      <c r="G725" s="242" t="str">
        <f>IFERROR(INDEX(Calc!$B$4:$L$2003,MATCH($O$3&amp;"-"&amp;$C725,Calc!$I$4:$I$2003,0),5),"")</f>
        <v/>
      </c>
      <c r="H725" s="129" t="str">
        <f>IFERROR(IF(I725="Closed","―",INDEX(Calc!$B$4:$L$2003,MATCH($O$3&amp;"-"&amp;$C725,Calc!$I$4:$I$2003,0),10)),"")</f>
        <v/>
      </c>
      <c r="I725" s="130"/>
      <c r="J725" s="59"/>
    </row>
    <row r="726" spans="2:10" x14ac:dyDescent="0.25">
      <c r="B726" s="58"/>
      <c r="C726" s="127">
        <v>712</v>
      </c>
      <c r="D726" s="128" t="str">
        <f>IFERROR(INDEX(Calc!$B$4:$L$2003,MATCH($O$3&amp;"-"&amp;C726,Calc!$I$4:$I$2003,0),2),"")</f>
        <v/>
      </c>
      <c r="E726" s="127" t="str">
        <f>IFERROR(INDEX(Calc!$B$4:$L$2003,MATCH($O$3&amp;"-"&amp;$C726,Calc!$I$4:$I$2003,0),3),"")</f>
        <v/>
      </c>
      <c r="F726" s="242" t="str">
        <f>IFERROR(INDEX(Calc!$B$4:$L$2003,MATCH($O$3&amp;"-"&amp;$C726,Calc!$I$4:$I$2003,0),4),"")</f>
        <v/>
      </c>
      <c r="G726" s="242" t="str">
        <f>IFERROR(INDEX(Calc!$B$4:$L$2003,MATCH($O$3&amp;"-"&amp;$C726,Calc!$I$4:$I$2003,0),5),"")</f>
        <v/>
      </c>
      <c r="H726" s="129" t="str">
        <f>IFERROR(IF(I726="Closed","―",INDEX(Calc!$B$4:$L$2003,MATCH($O$3&amp;"-"&amp;$C726,Calc!$I$4:$I$2003,0),10)),"")</f>
        <v/>
      </c>
      <c r="I726" s="130"/>
      <c r="J726" s="59"/>
    </row>
    <row r="727" spans="2:10" x14ac:dyDescent="0.25">
      <c r="B727" s="58"/>
      <c r="C727" s="127">
        <v>713</v>
      </c>
      <c r="D727" s="128" t="str">
        <f>IFERROR(INDEX(Calc!$B$4:$L$2003,MATCH($O$3&amp;"-"&amp;C727,Calc!$I$4:$I$2003,0),2),"")</f>
        <v/>
      </c>
      <c r="E727" s="127" t="str">
        <f>IFERROR(INDEX(Calc!$B$4:$L$2003,MATCH($O$3&amp;"-"&amp;$C727,Calc!$I$4:$I$2003,0),3),"")</f>
        <v/>
      </c>
      <c r="F727" s="242" t="str">
        <f>IFERROR(INDEX(Calc!$B$4:$L$2003,MATCH($O$3&amp;"-"&amp;$C727,Calc!$I$4:$I$2003,0),4),"")</f>
        <v/>
      </c>
      <c r="G727" s="242" t="str">
        <f>IFERROR(INDEX(Calc!$B$4:$L$2003,MATCH($O$3&amp;"-"&amp;$C727,Calc!$I$4:$I$2003,0),5),"")</f>
        <v/>
      </c>
      <c r="H727" s="129" t="str">
        <f>IFERROR(IF(I727="Closed","―",INDEX(Calc!$B$4:$L$2003,MATCH($O$3&amp;"-"&amp;$C727,Calc!$I$4:$I$2003,0),10)),"")</f>
        <v/>
      </c>
      <c r="I727" s="130"/>
      <c r="J727" s="59"/>
    </row>
    <row r="728" spans="2:10" x14ac:dyDescent="0.25">
      <c r="B728" s="58"/>
      <c r="C728" s="127">
        <v>714</v>
      </c>
      <c r="D728" s="128" t="str">
        <f>IFERROR(INDEX(Calc!$B$4:$L$2003,MATCH($O$3&amp;"-"&amp;C728,Calc!$I$4:$I$2003,0),2),"")</f>
        <v/>
      </c>
      <c r="E728" s="127" t="str">
        <f>IFERROR(INDEX(Calc!$B$4:$L$2003,MATCH($O$3&amp;"-"&amp;$C728,Calc!$I$4:$I$2003,0),3),"")</f>
        <v/>
      </c>
      <c r="F728" s="242" t="str">
        <f>IFERROR(INDEX(Calc!$B$4:$L$2003,MATCH($O$3&amp;"-"&amp;$C728,Calc!$I$4:$I$2003,0),4),"")</f>
        <v/>
      </c>
      <c r="G728" s="242" t="str">
        <f>IFERROR(INDEX(Calc!$B$4:$L$2003,MATCH($O$3&amp;"-"&amp;$C728,Calc!$I$4:$I$2003,0),5),"")</f>
        <v/>
      </c>
      <c r="H728" s="129" t="str">
        <f>IFERROR(IF(I728="Closed","―",INDEX(Calc!$B$4:$L$2003,MATCH($O$3&amp;"-"&amp;$C728,Calc!$I$4:$I$2003,0),10)),"")</f>
        <v/>
      </c>
      <c r="I728" s="130"/>
      <c r="J728" s="59"/>
    </row>
    <row r="729" spans="2:10" x14ac:dyDescent="0.25">
      <c r="B729" s="58"/>
      <c r="C729" s="127">
        <v>715</v>
      </c>
      <c r="D729" s="128" t="str">
        <f>IFERROR(INDEX(Calc!$B$4:$L$2003,MATCH($O$3&amp;"-"&amp;C729,Calc!$I$4:$I$2003,0),2),"")</f>
        <v/>
      </c>
      <c r="E729" s="127" t="str">
        <f>IFERROR(INDEX(Calc!$B$4:$L$2003,MATCH($O$3&amp;"-"&amp;$C729,Calc!$I$4:$I$2003,0),3),"")</f>
        <v/>
      </c>
      <c r="F729" s="242" t="str">
        <f>IFERROR(INDEX(Calc!$B$4:$L$2003,MATCH($O$3&amp;"-"&amp;$C729,Calc!$I$4:$I$2003,0),4),"")</f>
        <v/>
      </c>
      <c r="G729" s="242" t="str">
        <f>IFERROR(INDEX(Calc!$B$4:$L$2003,MATCH($O$3&amp;"-"&amp;$C729,Calc!$I$4:$I$2003,0),5),"")</f>
        <v/>
      </c>
      <c r="H729" s="129" t="str">
        <f>IFERROR(IF(I729="Closed","―",INDEX(Calc!$B$4:$L$2003,MATCH($O$3&amp;"-"&amp;$C729,Calc!$I$4:$I$2003,0),10)),"")</f>
        <v/>
      </c>
      <c r="I729" s="130"/>
      <c r="J729" s="59"/>
    </row>
    <row r="730" spans="2:10" x14ac:dyDescent="0.25">
      <c r="B730" s="58"/>
      <c r="C730" s="127">
        <v>716</v>
      </c>
      <c r="D730" s="128" t="str">
        <f>IFERROR(INDEX(Calc!$B$4:$L$2003,MATCH($O$3&amp;"-"&amp;C730,Calc!$I$4:$I$2003,0),2),"")</f>
        <v/>
      </c>
      <c r="E730" s="127" t="str">
        <f>IFERROR(INDEX(Calc!$B$4:$L$2003,MATCH($O$3&amp;"-"&amp;$C730,Calc!$I$4:$I$2003,0),3),"")</f>
        <v/>
      </c>
      <c r="F730" s="242" t="str">
        <f>IFERROR(INDEX(Calc!$B$4:$L$2003,MATCH($O$3&amp;"-"&amp;$C730,Calc!$I$4:$I$2003,0),4),"")</f>
        <v/>
      </c>
      <c r="G730" s="242" t="str">
        <f>IFERROR(INDEX(Calc!$B$4:$L$2003,MATCH($O$3&amp;"-"&amp;$C730,Calc!$I$4:$I$2003,0),5),"")</f>
        <v/>
      </c>
      <c r="H730" s="129" t="str">
        <f>IFERROR(IF(I730="Closed","―",INDEX(Calc!$B$4:$L$2003,MATCH($O$3&amp;"-"&amp;$C730,Calc!$I$4:$I$2003,0),10)),"")</f>
        <v/>
      </c>
      <c r="I730" s="130"/>
      <c r="J730" s="59"/>
    </row>
    <row r="731" spans="2:10" x14ac:dyDescent="0.25">
      <c r="B731" s="58"/>
      <c r="C731" s="127">
        <v>717</v>
      </c>
      <c r="D731" s="128" t="str">
        <f>IFERROR(INDEX(Calc!$B$4:$L$2003,MATCH($O$3&amp;"-"&amp;C731,Calc!$I$4:$I$2003,0),2),"")</f>
        <v/>
      </c>
      <c r="E731" s="127" t="str">
        <f>IFERROR(INDEX(Calc!$B$4:$L$2003,MATCH($O$3&amp;"-"&amp;$C731,Calc!$I$4:$I$2003,0),3),"")</f>
        <v/>
      </c>
      <c r="F731" s="242" t="str">
        <f>IFERROR(INDEX(Calc!$B$4:$L$2003,MATCH($O$3&amp;"-"&amp;$C731,Calc!$I$4:$I$2003,0),4),"")</f>
        <v/>
      </c>
      <c r="G731" s="242" t="str">
        <f>IFERROR(INDEX(Calc!$B$4:$L$2003,MATCH($O$3&amp;"-"&amp;$C731,Calc!$I$4:$I$2003,0),5),"")</f>
        <v/>
      </c>
      <c r="H731" s="129" t="str">
        <f>IFERROR(IF(I731="Closed","―",INDEX(Calc!$B$4:$L$2003,MATCH($O$3&amp;"-"&amp;$C731,Calc!$I$4:$I$2003,0),10)),"")</f>
        <v/>
      </c>
      <c r="I731" s="130"/>
      <c r="J731" s="59"/>
    </row>
    <row r="732" spans="2:10" x14ac:dyDescent="0.25">
      <c r="B732" s="58"/>
      <c r="C732" s="127">
        <v>718</v>
      </c>
      <c r="D732" s="128" t="str">
        <f>IFERROR(INDEX(Calc!$B$4:$L$2003,MATCH($O$3&amp;"-"&amp;C732,Calc!$I$4:$I$2003,0),2),"")</f>
        <v/>
      </c>
      <c r="E732" s="127" t="str">
        <f>IFERROR(INDEX(Calc!$B$4:$L$2003,MATCH($O$3&amp;"-"&amp;$C732,Calc!$I$4:$I$2003,0),3),"")</f>
        <v/>
      </c>
      <c r="F732" s="242" t="str">
        <f>IFERROR(INDEX(Calc!$B$4:$L$2003,MATCH($O$3&amp;"-"&amp;$C732,Calc!$I$4:$I$2003,0),4),"")</f>
        <v/>
      </c>
      <c r="G732" s="242" t="str">
        <f>IFERROR(INDEX(Calc!$B$4:$L$2003,MATCH($O$3&amp;"-"&amp;$C732,Calc!$I$4:$I$2003,0),5),"")</f>
        <v/>
      </c>
      <c r="H732" s="129" t="str">
        <f>IFERROR(IF(I732="Closed","―",INDEX(Calc!$B$4:$L$2003,MATCH($O$3&amp;"-"&amp;$C732,Calc!$I$4:$I$2003,0),10)),"")</f>
        <v/>
      </c>
      <c r="I732" s="130"/>
      <c r="J732" s="59"/>
    </row>
    <row r="733" spans="2:10" x14ac:dyDescent="0.25">
      <c r="B733" s="58"/>
      <c r="C733" s="127">
        <v>719</v>
      </c>
      <c r="D733" s="128" t="str">
        <f>IFERROR(INDEX(Calc!$B$4:$L$2003,MATCH($O$3&amp;"-"&amp;C733,Calc!$I$4:$I$2003,0),2),"")</f>
        <v/>
      </c>
      <c r="E733" s="127" t="str">
        <f>IFERROR(INDEX(Calc!$B$4:$L$2003,MATCH($O$3&amp;"-"&amp;$C733,Calc!$I$4:$I$2003,0),3),"")</f>
        <v/>
      </c>
      <c r="F733" s="242" t="str">
        <f>IFERROR(INDEX(Calc!$B$4:$L$2003,MATCH($O$3&amp;"-"&amp;$C733,Calc!$I$4:$I$2003,0),4),"")</f>
        <v/>
      </c>
      <c r="G733" s="242" t="str">
        <f>IFERROR(INDEX(Calc!$B$4:$L$2003,MATCH($O$3&amp;"-"&amp;$C733,Calc!$I$4:$I$2003,0),5),"")</f>
        <v/>
      </c>
      <c r="H733" s="129" t="str">
        <f>IFERROR(IF(I733="Closed","―",INDEX(Calc!$B$4:$L$2003,MATCH($O$3&amp;"-"&amp;$C733,Calc!$I$4:$I$2003,0),10)),"")</f>
        <v/>
      </c>
      <c r="I733" s="130"/>
      <c r="J733" s="59"/>
    </row>
    <row r="734" spans="2:10" x14ac:dyDescent="0.25">
      <c r="B734" s="58"/>
      <c r="C734" s="127">
        <v>720</v>
      </c>
      <c r="D734" s="128" t="str">
        <f>IFERROR(INDEX(Calc!$B$4:$L$2003,MATCH($O$3&amp;"-"&amp;C734,Calc!$I$4:$I$2003,0),2),"")</f>
        <v/>
      </c>
      <c r="E734" s="127" t="str">
        <f>IFERROR(INDEX(Calc!$B$4:$L$2003,MATCH($O$3&amp;"-"&amp;$C734,Calc!$I$4:$I$2003,0),3),"")</f>
        <v/>
      </c>
      <c r="F734" s="242" t="str">
        <f>IFERROR(INDEX(Calc!$B$4:$L$2003,MATCH($O$3&amp;"-"&amp;$C734,Calc!$I$4:$I$2003,0),4),"")</f>
        <v/>
      </c>
      <c r="G734" s="242" t="str">
        <f>IFERROR(INDEX(Calc!$B$4:$L$2003,MATCH($O$3&amp;"-"&amp;$C734,Calc!$I$4:$I$2003,0),5),"")</f>
        <v/>
      </c>
      <c r="H734" s="129" t="str">
        <f>IFERROR(IF(I734="Closed","―",INDEX(Calc!$B$4:$L$2003,MATCH($O$3&amp;"-"&amp;$C734,Calc!$I$4:$I$2003,0),10)),"")</f>
        <v/>
      </c>
      <c r="I734" s="130"/>
      <c r="J734" s="59"/>
    </row>
    <row r="735" spans="2:10" x14ac:dyDescent="0.25">
      <c r="B735" s="58"/>
      <c r="C735" s="127">
        <v>721</v>
      </c>
      <c r="D735" s="128" t="str">
        <f>IFERROR(INDEX(Calc!$B$4:$L$2003,MATCH($O$3&amp;"-"&amp;C735,Calc!$I$4:$I$2003,0),2),"")</f>
        <v/>
      </c>
      <c r="E735" s="127" t="str">
        <f>IFERROR(INDEX(Calc!$B$4:$L$2003,MATCH($O$3&amp;"-"&amp;$C735,Calc!$I$4:$I$2003,0),3),"")</f>
        <v/>
      </c>
      <c r="F735" s="242" t="str">
        <f>IFERROR(INDEX(Calc!$B$4:$L$2003,MATCH($O$3&amp;"-"&amp;$C735,Calc!$I$4:$I$2003,0),4),"")</f>
        <v/>
      </c>
      <c r="G735" s="242" t="str">
        <f>IFERROR(INDEX(Calc!$B$4:$L$2003,MATCH($O$3&amp;"-"&amp;$C735,Calc!$I$4:$I$2003,0),5),"")</f>
        <v/>
      </c>
      <c r="H735" s="129" t="str">
        <f>IFERROR(IF(I735="Closed","―",INDEX(Calc!$B$4:$L$2003,MATCH($O$3&amp;"-"&amp;$C735,Calc!$I$4:$I$2003,0),10)),"")</f>
        <v/>
      </c>
      <c r="I735" s="130"/>
      <c r="J735" s="59"/>
    </row>
    <row r="736" spans="2:10" x14ac:dyDescent="0.25">
      <c r="B736" s="58"/>
      <c r="C736" s="127">
        <v>722</v>
      </c>
      <c r="D736" s="128" t="str">
        <f>IFERROR(INDEX(Calc!$B$4:$L$2003,MATCH($O$3&amp;"-"&amp;C736,Calc!$I$4:$I$2003,0),2),"")</f>
        <v/>
      </c>
      <c r="E736" s="127" t="str">
        <f>IFERROR(INDEX(Calc!$B$4:$L$2003,MATCH($O$3&amp;"-"&amp;$C736,Calc!$I$4:$I$2003,0),3),"")</f>
        <v/>
      </c>
      <c r="F736" s="242" t="str">
        <f>IFERROR(INDEX(Calc!$B$4:$L$2003,MATCH($O$3&amp;"-"&amp;$C736,Calc!$I$4:$I$2003,0),4),"")</f>
        <v/>
      </c>
      <c r="G736" s="242" t="str">
        <f>IFERROR(INDEX(Calc!$B$4:$L$2003,MATCH($O$3&amp;"-"&amp;$C736,Calc!$I$4:$I$2003,0),5),"")</f>
        <v/>
      </c>
      <c r="H736" s="129" t="str">
        <f>IFERROR(IF(I736="Closed","―",INDEX(Calc!$B$4:$L$2003,MATCH($O$3&amp;"-"&amp;$C736,Calc!$I$4:$I$2003,0),10)),"")</f>
        <v/>
      </c>
      <c r="I736" s="130"/>
      <c r="J736" s="59"/>
    </row>
    <row r="737" spans="2:10" x14ac:dyDescent="0.25">
      <c r="B737" s="58"/>
      <c r="C737" s="127">
        <v>723</v>
      </c>
      <c r="D737" s="128" t="str">
        <f>IFERROR(INDEX(Calc!$B$4:$L$2003,MATCH($O$3&amp;"-"&amp;C737,Calc!$I$4:$I$2003,0),2),"")</f>
        <v/>
      </c>
      <c r="E737" s="127" t="str">
        <f>IFERROR(INDEX(Calc!$B$4:$L$2003,MATCH($O$3&amp;"-"&amp;$C737,Calc!$I$4:$I$2003,0),3),"")</f>
        <v/>
      </c>
      <c r="F737" s="242" t="str">
        <f>IFERROR(INDEX(Calc!$B$4:$L$2003,MATCH($O$3&amp;"-"&amp;$C737,Calc!$I$4:$I$2003,0),4),"")</f>
        <v/>
      </c>
      <c r="G737" s="242" t="str">
        <f>IFERROR(INDEX(Calc!$B$4:$L$2003,MATCH($O$3&amp;"-"&amp;$C737,Calc!$I$4:$I$2003,0),5),"")</f>
        <v/>
      </c>
      <c r="H737" s="129" t="str">
        <f>IFERROR(IF(I737="Closed","―",INDEX(Calc!$B$4:$L$2003,MATCH($O$3&amp;"-"&amp;$C737,Calc!$I$4:$I$2003,0),10)),"")</f>
        <v/>
      </c>
      <c r="I737" s="130"/>
      <c r="J737" s="59"/>
    </row>
    <row r="738" spans="2:10" x14ac:dyDescent="0.25">
      <c r="B738" s="58"/>
      <c r="C738" s="127">
        <v>724</v>
      </c>
      <c r="D738" s="128" t="str">
        <f>IFERROR(INDEX(Calc!$B$4:$L$2003,MATCH($O$3&amp;"-"&amp;C738,Calc!$I$4:$I$2003,0),2),"")</f>
        <v/>
      </c>
      <c r="E738" s="127" t="str">
        <f>IFERROR(INDEX(Calc!$B$4:$L$2003,MATCH($O$3&amp;"-"&amp;$C738,Calc!$I$4:$I$2003,0),3),"")</f>
        <v/>
      </c>
      <c r="F738" s="242" t="str">
        <f>IFERROR(INDEX(Calc!$B$4:$L$2003,MATCH($O$3&amp;"-"&amp;$C738,Calc!$I$4:$I$2003,0),4),"")</f>
        <v/>
      </c>
      <c r="G738" s="242" t="str">
        <f>IFERROR(INDEX(Calc!$B$4:$L$2003,MATCH($O$3&amp;"-"&amp;$C738,Calc!$I$4:$I$2003,0),5),"")</f>
        <v/>
      </c>
      <c r="H738" s="129" t="str">
        <f>IFERROR(IF(I738="Closed","―",INDEX(Calc!$B$4:$L$2003,MATCH($O$3&amp;"-"&amp;$C738,Calc!$I$4:$I$2003,0),10)),"")</f>
        <v/>
      </c>
      <c r="I738" s="130"/>
      <c r="J738" s="59"/>
    </row>
    <row r="739" spans="2:10" x14ac:dyDescent="0.25">
      <c r="B739" s="58"/>
      <c r="C739" s="127">
        <v>725</v>
      </c>
      <c r="D739" s="128" t="str">
        <f>IFERROR(INDEX(Calc!$B$4:$L$2003,MATCH($O$3&amp;"-"&amp;C739,Calc!$I$4:$I$2003,0),2),"")</f>
        <v/>
      </c>
      <c r="E739" s="127" t="str">
        <f>IFERROR(INDEX(Calc!$B$4:$L$2003,MATCH($O$3&amp;"-"&amp;$C739,Calc!$I$4:$I$2003,0),3),"")</f>
        <v/>
      </c>
      <c r="F739" s="242" t="str">
        <f>IFERROR(INDEX(Calc!$B$4:$L$2003,MATCH($O$3&amp;"-"&amp;$C739,Calc!$I$4:$I$2003,0),4),"")</f>
        <v/>
      </c>
      <c r="G739" s="242" t="str">
        <f>IFERROR(INDEX(Calc!$B$4:$L$2003,MATCH($O$3&amp;"-"&amp;$C739,Calc!$I$4:$I$2003,0),5),"")</f>
        <v/>
      </c>
      <c r="H739" s="129" t="str">
        <f>IFERROR(IF(I739="Closed","―",INDEX(Calc!$B$4:$L$2003,MATCH($O$3&amp;"-"&amp;$C739,Calc!$I$4:$I$2003,0),10)),"")</f>
        <v/>
      </c>
      <c r="I739" s="130"/>
      <c r="J739" s="59"/>
    </row>
    <row r="740" spans="2:10" x14ac:dyDescent="0.25">
      <c r="B740" s="58"/>
      <c r="C740" s="127">
        <v>726</v>
      </c>
      <c r="D740" s="128" t="str">
        <f>IFERROR(INDEX(Calc!$B$4:$L$2003,MATCH($O$3&amp;"-"&amp;C740,Calc!$I$4:$I$2003,0),2),"")</f>
        <v/>
      </c>
      <c r="E740" s="127" t="str">
        <f>IFERROR(INDEX(Calc!$B$4:$L$2003,MATCH($O$3&amp;"-"&amp;$C740,Calc!$I$4:$I$2003,0),3),"")</f>
        <v/>
      </c>
      <c r="F740" s="242" t="str">
        <f>IFERROR(INDEX(Calc!$B$4:$L$2003,MATCH($O$3&amp;"-"&amp;$C740,Calc!$I$4:$I$2003,0),4),"")</f>
        <v/>
      </c>
      <c r="G740" s="242" t="str">
        <f>IFERROR(INDEX(Calc!$B$4:$L$2003,MATCH($O$3&amp;"-"&amp;$C740,Calc!$I$4:$I$2003,0),5),"")</f>
        <v/>
      </c>
      <c r="H740" s="129" t="str">
        <f>IFERROR(IF(I740="Closed","―",INDEX(Calc!$B$4:$L$2003,MATCH($O$3&amp;"-"&amp;$C740,Calc!$I$4:$I$2003,0),10)),"")</f>
        <v/>
      </c>
      <c r="I740" s="130"/>
      <c r="J740" s="59"/>
    </row>
    <row r="741" spans="2:10" x14ac:dyDescent="0.25">
      <c r="B741" s="58"/>
      <c r="C741" s="127">
        <v>727</v>
      </c>
      <c r="D741" s="128" t="str">
        <f>IFERROR(INDEX(Calc!$B$4:$L$2003,MATCH($O$3&amp;"-"&amp;C741,Calc!$I$4:$I$2003,0),2),"")</f>
        <v/>
      </c>
      <c r="E741" s="127" t="str">
        <f>IFERROR(INDEX(Calc!$B$4:$L$2003,MATCH($O$3&amp;"-"&amp;$C741,Calc!$I$4:$I$2003,0),3),"")</f>
        <v/>
      </c>
      <c r="F741" s="242" t="str">
        <f>IFERROR(INDEX(Calc!$B$4:$L$2003,MATCH($O$3&amp;"-"&amp;$C741,Calc!$I$4:$I$2003,0),4),"")</f>
        <v/>
      </c>
      <c r="G741" s="242" t="str">
        <f>IFERROR(INDEX(Calc!$B$4:$L$2003,MATCH($O$3&amp;"-"&amp;$C741,Calc!$I$4:$I$2003,0),5),"")</f>
        <v/>
      </c>
      <c r="H741" s="129" t="str">
        <f>IFERROR(IF(I741="Closed","―",INDEX(Calc!$B$4:$L$2003,MATCH($O$3&amp;"-"&amp;$C741,Calc!$I$4:$I$2003,0),10)),"")</f>
        <v/>
      </c>
      <c r="I741" s="130"/>
      <c r="J741" s="59"/>
    </row>
    <row r="742" spans="2:10" x14ac:dyDescent="0.25">
      <c r="B742" s="58"/>
      <c r="C742" s="127">
        <v>728</v>
      </c>
      <c r="D742" s="128" t="str">
        <f>IFERROR(INDEX(Calc!$B$4:$L$2003,MATCH($O$3&amp;"-"&amp;C742,Calc!$I$4:$I$2003,0),2),"")</f>
        <v/>
      </c>
      <c r="E742" s="127" t="str">
        <f>IFERROR(INDEX(Calc!$B$4:$L$2003,MATCH($O$3&amp;"-"&amp;$C742,Calc!$I$4:$I$2003,0),3),"")</f>
        <v/>
      </c>
      <c r="F742" s="242" t="str">
        <f>IFERROR(INDEX(Calc!$B$4:$L$2003,MATCH($O$3&amp;"-"&amp;$C742,Calc!$I$4:$I$2003,0),4),"")</f>
        <v/>
      </c>
      <c r="G742" s="242" t="str">
        <f>IFERROR(INDEX(Calc!$B$4:$L$2003,MATCH($O$3&amp;"-"&amp;$C742,Calc!$I$4:$I$2003,0),5),"")</f>
        <v/>
      </c>
      <c r="H742" s="129" t="str">
        <f>IFERROR(IF(I742="Closed","―",INDEX(Calc!$B$4:$L$2003,MATCH($O$3&amp;"-"&amp;$C742,Calc!$I$4:$I$2003,0),10)),"")</f>
        <v/>
      </c>
      <c r="I742" s="130"/>
      <c r="J742" s="59"/>
    </row>
    <row r="743" spans="2:10" x14ac:dyDescent="0.25">
      <c r="B743" s="58"/>
      <c r="C743" s="127">
        <v>729</v>
      </c>
      <c r="D743" s="128" t="str">
        <f>IFERROR(INDEX(Calc!$B$4:$L$2003,MATCH($O$3&amp;"-"&amp;C743,Calc!$I$4:$I$2003,0),2),"")</f>
        <v/>
      </c>
      <c r="E743" s="127" t="str">
        <f>IFERROR(INDEX(Calc!$B$4:$L$2003,MATCH($O$3&amp;"-"&amp;$C743,Calc!$I$4:$I$2003,0),3),"")</f>
        <v/>
      </c>
      <c r="F743" s="242" t="str">
        <f>IFERROR(INDEX(Calc!$B$4:$L$2003,MATCH($O$3&amp;"-"&amp;$C743,Calc!$I$4:$I$2003,0),4),"")</f>
        <v/>
      </c>
      <c r="G743" s="242" t="str">
        <f>IFERROR(INDEX(Calc!$B$4:$L$2003,MATCH($O$3&amp;"-"&amp;$C743,Calc!$I$4:$I$2003,0),5),"")</f>
        <v/>
      </c>
      <c r="H743" s="129" t="str">
        <f>IFERROR(IF(I743="Closed","―",INDEX(Calc!$B$4:$L$2003,MATCH($O$3&amp;"-"&amp;$C743,Calc!$I$4:$I$2003,0),10)),"")</f>
        <v/>
      </c>
      <c r="I743" s="130"/>
      <c r="J743" s="59"/>
    </row>
    <row r="744" spans="2:10" x14ac:dyDescent="0.25">
      <c r="B744" s="58"/>
      <c r="C744" s="127">
        <v>730</v>
      </c>
      <c r="D744" s="128" t="str">
        <f>IFERROR(INDEX(Calc!$B$4:$L$2003,MATCH($O$3&amp;"-"&amp;C744,Calc!$I$4:$I$2003,0),2),"")</f>
        <v/>
      </c>
      <c r="E744" s="127" t="str">
        <f>IFERROR(INDEX(Calc!$B$4:$L$2003,MATCH($O$3&amp;"-"&amp;$C744,Calc!$I$4:$I$2003,0),3),"")</f>
        <v/>
      </c>
      <c r="F744" s="242" t="str">
        <f>IFERROR(INDEX(Calc!$B$4:$L$2003,MATCH($O$3&amp;"-"&amp;$C744,Calc!$I$4:$I$2003,0),4),"")</f>
        <v/>
      </c>
      <c r="G744" s="242" t="str">
        <f>IFERROR(INDEX(Calc!$B$4:$L$2003,MATCH($O$3&amp;"-"&amp;$C744,Calc!$I$4:$I$2003,0),5),"")</f>
        <v/>
      </c>
      <c r="H744" s="129" t="str">
        <f>IFERROR(IF(I744="Closed","―",INDEX(Calc!$B$4:$L$2003,MATCH($O$3&amp;"-"&amp;$C744,Calc!$I$4:$I$2003,0),10)),"")</f>
        <v/>
      </c>
      <c r="I744" s="130"/>
      <c r="J744" s="59"/>
    </row>
    <row r="745" spans="2:10" x14ac:dyDescent="0.25">
      <c r="B745" s="58"/>
      <c r="C745" s="127">
        <v>731</v>
      </c>
      <c r="D745" s="128" t="str">
        <f>IFERROR(INDEX(Calc!$B$4:$L$2003,MATCH($O$3&amp;"-"&amp;C745,Calc!$I$4:$I$2003,0),2),"")</f>
        <v/>
      </c>
      <c r="E745" s="127" t="str">
        <f>IFERROR(INDEX(Calc!$B$4:$L$2003,MATCH($O$3&amp;"-"&amp;$C745,Calc!$I$4:$I$2003,0),3),"")</f>
        <v/>
      </c>
      <c r="F745" s="242" t="str">
        <f>IFERROR(INDEX(Calc!$B$4:$L$2003,MATCH($O$3&amp;"-"&amp;$C745,Calc!$I$4:$I$2003,0),4),"")</f>
        <v/>
      </c>
      <c r="G745" s="242" t="str">
        <f>IFERROR(INDEX(Calc!$B$4:$L$2003,MATCH($O$3&amp;"-"&amp;$C745,Calc!$I$4:$I$2003,0),5),"")</f>
        <v/>
      </c>
      <c r="H745" s="129" t="str">
        <f>IFERROR(IF(I745="Closed","―",INDEX(Calc!$B$4:$L$2003,MATCH($O$3&amp;"-"&amp;$C745,Calc!$I$4:$I$2003,0),10)),"")</f>
        <v/>
      </c>
      <c r="I745" s="130"/>
      <c r="J745" s="59"/>
    </row>
    <row r="746" spans="2:10" x14ac:dyDescent="0.25">
      <c r="B746" s="58"/>
      <c r="C746" s="127">
        <v>732</v>
      </c>
      <c r="D746" s="128" t="str">
        <f>IFERROR(INDEX(Calc!$B$4:$L$2003,MATCH($O$3&amp;"-"&amp;C746,Calc!$I$4:$I$2003,0),2),"")</f>
        <v/>
      </c>
      <c r="E746" s="127" t="str">
        <f>IFERROR(INDEX(Calc!$B$4:$L$2003,MATCH($O$3&amp;"-"&amp;$C746,Calc!$I$4:$I$2003,0),3),"")</f>
        <v/>
      </c>
      <c r="F746" s="242" t="str">
        <f>IFERROR(INDEX(Calc!$B$4:$L$2003,MATCH($O$3&amp;"-"&amp;$C746,Calc!$I$4:$I$2003,0),4),"")</f>
        <v/>
      </c>
      <c r="G746" s="242" t="str">
        <f>IFERROR(INDEX(Calc!$B$4:$L$2003,MATCH($O$3&amp;"-"&amp;$C746,Calc!$I$4:$I$2003,0),5),"")</f>
        <v/>
      </c>
      <c r="H746" s="129" t="str">
        <f>IFERROR(IF(I746="Closed","―",INDEX(Calc!$B$4:$L$2003,MATCH($O$3&amp;"-"&amp;$C746,Calc!$I$4:$I$2003,0),10)),"")</f>
        <v/>
      </c>
      <c r="I746" s="130"/>
      <c r="J746" s="59"/>
    </row>
    <row r="747" spans="2:10" x14ac:dyDescent="0.25">
      <c r="B747" s="58"/>
      <c r="C747" s="127">
        <v>733</v>
      </c>
      <c r="D747" s="128" t="str">
        <f>IFERROR(INDEX(Calc!$B$4:$L$2003,MATCH($O$3&amp;"-"&amp;C747,Calc!$I$4:$I$2003,0),2),"")</f>
        <v/>
      </c>
      <c r="E747" s="127" t="str">
        <f>IFERROR(INDEX(Calc!$B$4:$L$2003,MATCH($O$3&amp;"-"&amp;$C747,Calc!$I$4:$I$2003,0),3),"")</f>
        <v/>
      </c>
      <c r="F747" s="242" t="str">
        <f>IFERROR(INDEX(Calc!$B$4:$L$2003,MATCH($O$3&amp;"-"&amp;$C747,Calc!$I$4:$I$2003,0),4),"")</f>
        <v/>
      </c>
      <c r="G747" s="242" t="str">
        <f>IFERROR(INDEX(Calc!$B$4:$L$2003,MATCH($O$3&amp;"-"&amp;$C747,Calc!$I$4:$I$2003,0),5),"")</f>
        <v/>
      </c>
      <c r="H747" s="129" t="str">
        <f>IFERROR(IF(I747="Closed","―",INDEX(Calc!$B$4:$L$2003,MATCH($O$3&amp;"-"&amp;$C747,Calc!$I$4:$I$2003,0),10)),"")</f>
        <v/>
      </c>
      <c r="I747" s="130"/>
      <c r="J747" s="59"/>
    </row>
    <row r="748" spans="2:10" x14ac:dyDescent="0.25">
      <c r="B748" s="58"/>
      <c r="C748" s="127">
        <v>734</v>
      </c>
      <c r="D748" s="128" t="str">
        <f>IFERROR(INDEX(Calc!$B$4:$L$2003,MATCH($O$3&amp;"-"&amp;C748,Calc!$I$4:$I$2003,0),2),"")</f>
        <v/>
      </c>
      <c r="E748" s="127" t="str">
        <f>IFERROR(INDEX(Calc!$B$4:$L$2003,MATCH($O$3&amp;"-"&amp;$C748,Calc!$I$4:$I$2003,0),3),"")</f>
        <v/>
      </c>
      <c r="F748" s="242" t="str">
        <f>IFERROR(INDEX(Calc!$B$4:$L$2003,MATCH($O$3&amp;"-"&amp;$C748,Calc!$I$4:$I$2003,0),4),"")</f>
        <v/>
      </c>
      <c r="G748" s="242" t="str">
        <f>IFERROR(INDEX(Calc!$B$4:$L$2003,MATCH($O$3&amp;"-"&amp;$C748,Calc!$I$4:$I$2003,0),5),"")</f>
        <v/>
      </c>
      <c r="H748" s="129" t="str">
        <f>IFERROR(IF(I748="Closed","―",INDEX(Calc!$B$4:$L$2003,MATCH($O$3&amp;"-"&amp;$C748,Calc!$I$4:$I$2003,0),10)),"")</f>
        <v/>
      </c>
      <c r="I748" s="130"/>
      <c r="J748" s="59"/>
    </row>
    <row r="749" spans="2:10" x14ac:dyDescent="0.25">
      <c r="B749" s="58"/>
      <c r="C749" s="127">
        <v>735</v>
      </c>
      <c r="D749" s="128" t="str">
        <f>IFERROR(INDEX(Calc!$B$4:$L$2003,MATCH($O$3&amp;"-"&amp;C749,Calc!$I$4:$I$2003,0),2),"")</f>
        <v/>
      </c>
      <c r="E749" s="127" t="str">
        <f>IFERROR(INDEX(Calc!$B$4:$L$2003,MATCH($O$3&amp;"-"&amp;$C749,Calc!$I$4:$I$2003,0),3),"")</f>
        <v/>
      </c>
      <c r="F749" s="242" t="str">
        <f>IFERROR(INDEX(Calc!$B$4:$L$2003,MATCH($O$3&amp;"-"&amp;$C749,Calc!$I$4:$I$2003,0),4),"")</f>
        <v/>
      </c>
      <c r="G749" s="242" t="str">
        <f>IFERROR(INDEX(Calc!$B$4:$L$2003,MATCH($O$3&amp;"-"&amp;$C749,Calc!$I$4:$I$2003,0),5),"")</f>
        <v/>
      </c>
      <c r="H749" s="129" t="str">
        <f>IFERROR(IF(I749="Closed","―",INDEX(Calc!$B$4:$L$2003,MATCH($O$3&amp;"-"&amp;$C749,Calc!$I$4:$I$2003,0),10)),"")</f>
        <v/>
      </c>
      <c r="I749" s="130"/>
      <c r="J749" s="59"/>
    </row>
    <row r="750" spans="2:10" x14ac:dyDescent="0.25">
      <c r="B750" s="58"/>
      <c r="C750" s="127">
        <v>736</v>
      </c>
      <c r="D750" s="128" t="str">
        <f>IFERROR(INDEX(Calc!$B$4:$L$2003,MATCH($O$3&amp;"-"&amp;C750,Calc!$I$4:$I$2003,0),2),"")</f>
        <v/>
      </c>
      <c r="E750" s="127" t="str">
        <f>IFERROR(INDEX(Calc!$B$4:$L$2003,MATCH($O$3&amp;"-"&amp;$C750,Calc!$I$4:$I$2003,0),3),"")</f>
        <v/>
      </c>
      <c r="F750" s="242" t="str">
        <f>IFERROR(INDEX(Calc!$B$4:$L$2003,MATCH($O$3&amp;"-"&amp;$C750,Calc!$I$4:$I$2003,0),4),"")</f>
        <v/>
      </c>
      <c r="G750" s="242" t="str">
        <f>IFERROR(INDEX(Calc!$B$4:$L$2003,MATCH($O$3&amp;"-"&amp;$C750,Calc!$I$4:$I$2003,0),5),"")</f>
        <v/>
      </c>
      <c r="H750" s="129" t="str">
        <f>IFERROR(IF(I750="Closed","―",INDEX(Calc!$B$4:$L$2003,MATCH($O$3&amp;"-"&amp;$C750,Calc!$I$4:$I$2003,0),10)),"")</f>
        <v/>
      </c>
      <c r="I750" s="130"/>
      <c r="J750" s="59"/>
    </row>
    <row r="751" spans="2:10" x14ac:dyDescent="0.25">
      <c r="B751" s="58"/>
      <c r="C751" s="127">
        <v>737</v>
      </c>
      <c r="D751" s="128" t="str">
        <f>IFERROR(INDEX(Calc!$B$4:$L$2003,MATCH($O$3&amp;"-"&amp;C751,Calc!$I$4:$I$2003,0),2),"")</f>
        <v/>
      </c>
      <c r="E751" s="127" t="str">
        <f>IFERROR(INDEX(Calc!$B$4:$L$2003,MATCH($O$3&amp;"-"&amp;$C751,Calc!$I$4:$I$2003,0),3),"")</f>
        <v/>
      </c>
      <c r="F751" s="242" t="str">
        <f>IFERROR(INDEX(Calc!$B$4:$L$2003,MATCH($O$3&amp;"-"&amp;$C751,Calc!$I$4:$I$2003,0),4),"")</f>
        <v/>
      </c>
      <c r="G751" s="242" t="str">
        <f>IFERROR(INDEX(Calc!$B$4:$L$2003,MATCH($O$3&amp;"-"&amp;$C751,Calc!$I$4:$I$2003,0),5),"")</f>
        <v/>
      </c>
      <c r="H751" s="129" t="str">
        <f>IFERROR(IF(I751="Closed","―",INDEX(Calc!$B$4:$L$2003,MATCH($O$3&amp;"-"&amp;$C751,Calc!$I$4:$I$2003,0),10)),"")</f>
        <v/>
      </c>
      <c r="I751" s="130"/>
      <c r="J751" s="59"/>
    </row>
    <row r="752" spans="2:10" x14ac:dyDescent="0.25">
      <c r="B752" s="58"/>
      <c r="C752" s="127">
        <v>738</v>
      </c>
      <c r="D752" s="128" t="str">
        <f>IFERROR(INDEX(Calc!$B$4:$L$2003,MATCH($O$3&amp;"-"&amp;C752,Calc!$I$4:$I$2003,0),2),"")</f>
        <v/>
      </c>
      <c r="E752" s="127" t="str">
        <f>IFERROR(INDEX(Calc!$B$4:$L$2003,MATCH($O$3&amp;"-"&amp;$C752,Calc!$I$4:$I$2003,0),3),"")</f>
        <v/>
      </c>
      <c r="F752" s="242" t="str">
        <f>IFERROR(INDEX(Calc!$B$4:$L$2003,MATCH($O$3&amp;"-"&amp;$C752,Calc!$I$4:$I$2003,0),4),"")</f>
        <v/>
      </c>
      <c r="G752" s="242" t="str">
        <f>IFERROR(INDEX(Calc!$B$4:$L$2003,MATCH($O$3&amp;"-"&amp;$C752,Calc!$I$4:$I$2003,0),5),"")</f>
        <v/>
      </c>
      <c r="H752" s="129" t="str">
        <f>IFERROR(IF(I752="Closed","―",INDEX(Calc!$B$4:$L$2003,MATCH($O$3&amp;"-"&amp;$C752,Calc!$I$4:$I$2003,0),10)),"")</f>
        <v/>
      </c>
      <c r="I752" s="130"/>
      <c r="J752" s="59"/>
    </row>
    <row r="753" spans="2:10" x14ac:dyDescent="0.25">
      <c r="B753" s="58"/>
      <c r="C753" s="127">
        <v>739</v>
      </c>
      <c r="D753" s="128" t="str">
        <f>IFERROR(INDEX(Calc!$B$4:$L$2003,MATCH($O$3&amp;"-"&amp;C753,Calc!$I$4:$I$2003,0),2),"")</f>
        <v/>
      </c>
      <c r="E753" s="127" t="str">
        <f>IFERROR(INDEX(Calc!$B$4:$L$2003,MATCH($O$3&amp;"-"&amp;$C753,Calc!$I$4:$I$2003,0),3),"")</f>
        <v/>
      </c>
      <c r="F753" s="242" t="str">
        <f>IFERROR(INDEX(Calc!$B$4:$L$2003,MATCH($O$3&amp;"-"&amp;$C753,Calc!$I$4:$I$2003,0),4),"")</f>
        <v/>
      </c>
      <c r="G753" s="242" t="str">
        <f>IFERROR(INDEX(Calc!$B$4:$L$2003,MATCH($O$3&amp;"-"&amp;$C753,Calc!$I$4:$I$2003,0),5),"")</f>
        <v/>
      </c>
      <c r="H753" s="129" t="str">
        <f>IFERROR(IF(I753="Closed","―",INDEX(Calc!$B$4:$L$2003,MATCH($O$3&amp;"-"&amp;$C753,Calc!$I$4:$I$2003,0),10)),"")</f>
        <v/>
      </c>
      <c r="I753" s="130"/>
      <c r="J753" s="59"/>
    </row>
    <row r="754" spans="2:10" x14ac:dyDescent="0.25">
      <c r="B754" s="58"/>
      <c r="C754" s="127">
        <v>740</v>
      </c>
      <c r="D754" s="128" t="str">
        <f>IFERROR(INDEX(Calc!$B$4:$L$2003,MATCH($O$3&amp;"-"&amp;C754,Calc!$I$4:$I$2003,0),2),"")</f>
        <v/>
      </c>
      <c r="E754" s="127" t="str">
        <f>IFERROR(INDEX(Calc!$B$4:$L$2003,MATCH($O$3&amp;"-"&amp;$C754,Calc!$I$4:$I$2003,0),3),"")</f>
        <v/>
      </c>
      <c r="F754" s="242" t="str">
        <f>IFERROR(INDEX(Calc!$B$4:$L$2003,MATCH($O$3&amp;"-"&amp;$C754,Calc!$I$4:$I$2003,0),4),"")</f>
        <v/>
      </c>
      <c r="G754" s="242" t="str">
        <f>IFERROR(INDEX(Calc!$B$4:$L$2003,MATCH($O$3&amp;"-"&amp;$C754,Calc!$I$4:$I$2003,0),5),"")</f>
        <v/>
      </c>
      <c r="H754" s="129" t="str">
        <f>IFERROR(IF(I754="Closed","―",INDEX(Calc!$B$4:$L$2003,MATCH($O$3&amp;"-"&amp;$C754,Calc!$I$4:$I$2003,0),10)),"")</f>
        <v/>
      </c>
      <c r="I754" s="130"/>
      <c r="J754" s="59"/>
    </row>
    <row r="755" spans="2:10" x14ac:dyDescent="0.25">
      <c r="B755" s="58"/>
      <c r="C755" s="127">
        <v>741</v>
      </c>
      <c r="D755" s="128" t="str">
        <f>IFERROR(INDEX(Calc!$B$4:$L$2003,MATCH($O$3&amp;"-"&amp;C755,Calc!$I$4:$I$2003,0),2),"")</f>
        <v/>
      </c>
      <c r="E755" s="127" t="str">
        <f>IFERROR(INDEX(Calc!$B$4:$L$2003,MATCH($O$3&amp;"-"&amp;$C755,Calc!$I$4:$I$2003,0),3),"")</f>
        <v/>
      </c>
      <c r="F755" s="242" t="str">
        <f>IFERROR(INDEX(Calc!$B$4:$L$2003,MATCH($O$3&amp;"-"&amp;$C755,Calc!$I$4:$I$2003,0),4),"")</f>
        <v/>
      </c>
      <c r="G755" s="242" t="str">
        <f>IFERROR(INDEX(Calc!$B$4:$L$2003,MATCH($O$3&amp;"-"&amp;$C755,Calc!$I$4:$I$2003,0),5),"")</f>
        <v/>
      </c>
      <c r="H755" s="129" t="str">
        <f>IFERROR(IF(I755="Closed","―",INDEX(Calc!$B$4:$L$2003,MATCH($O$3&amp;"-"&amp;$C755,Calc!$I$4:$I$2003,0),10)),"")</f>
        <v/>
      </c>
      <c r="I755" s="130"/>
      <c r="J755" s="59"/>
    </row>
    <row r="756" spans="2:10" x14ac:dyDescent="0.25">
      <c r="B756" s="58"/>
      <c r="C756" s="127">
        <v>742</v>
      </c>
      <c r="D756" s="128" t="str">
        <f>IFERROR(INDEX(Calc!$B$4:$L$2003,MATCH($O$3&amp;"-"&amp;C756,Calc!$I$4:$I$2003,0),2),"")</f>
        <v/>
      </c>
      <c r="E756" s="127" t="str">
        <f>IFERROR(INDEX(Calc!$B$4:$L$2003,MATCH($O$3&amp;"-"&amp;$C756,Calc!$I$4:$I$2003,0),3),"")</f>
        <v/>
      </c>
      <c r="F756" s="242" t="str">
        <f>IFERROR(INDEX(Calc!$B$4:$L$2003,MATCH($O$3&amp;"-"&amp;$C756,Calc!$I$4:$I$2003,0),4),"")</f>
        <v/>
      </c>
      <c r="G756" s="242" t="str">
        <f>IFERROR(INDEX(Calc!$B$4:$L$2003,MATCH($O$3&amp;"-"&amp;$C756,Calc!$I$4:$I$2003,0),5),"")</f>
        <v/>
      </c>
      <c r="H756" s="129" t="str">
        <f>IFERROR(IF(I756="Closed","―",INDEX(Calc!$B$4:$L$2003,MATCH($O$3&amp;"-"&amp;$C756,Calc!$I$4:$I$2003,0),10)),"")</f>
        <v/>
      </c>
      <c r="I756" s="130"/>
      <c r="J756" s="59"/>
    </row>
    <row r="757" spans="2:10" x14ac:dyDescent="0.25">
      <c r="B757" s="58"/>
      <c r="C757" s="127">
        <v>743</v>
      </c>
      <c r="D757" s="128" t="str">
        <f>IFERROR(INDEX(Calc!$B$4:$L$2003,MATCH($O$3&amp;"-"&amp;C757,Calc!$I$4:$I$2003,0),2),"")</f>
        <v/>
      </c>
      <c r="E757" s="127" t="str">
        <f>IFERROR(INDEX(Calc!$B$4:$L$2003,MATCH($O$3&amp;"-"&amp;$C757,Calc!$I$4:$I$2003,0),3),"")</f>
        <v/>
      </c>
      <c r="F757" s="242" t="str">
        <f>IFERROR(INDEX(Calc!$B$4:$L$2003,MATCH($O$3&amp;"-"&amp;$C757,Calc!$I$4:$I$2003,0),4),"")</f>
        <v/>
      </c>
      <c r="G757" s="242" t="str">
        <f>IFERROR(INDEX(Calc!$B$4:$L$2003,MATCH($O$3&amp;"-"&amp;$C757,Calc!$I$4:$I$2003,0),5),"")</f>
        <v/>
      </c>
      <c r="H757" s="129" t="str">
        <f>IFERROR(IF(I757="Closed","―",INDEX(Calc!$B$4:$L$2003,MATCH($O$3&amp;"-"&amp;$C757,Calc!$I$4:$I$2003,0),10)),"")</f>
        <v/>
      </c>
      <c r="I757" s="130"/>
      <c r="J757" s="59"/>
    </row>
    <row r="758" spans="2:10" x14ac:dyDescent="0.25">
      <c r="B758" s="58"/>
      <c r="C758" s="127">
        <v>744</v>
      </c>
      <c r="D758" s="128" t="str">
        <f>IFERROR(INDEX(Calc!$B$4:$L$2003,MATCH($O$3&amp;"-"&amp;C758,Calc!$I$4:$I$2003,0),2),"")</f>
        <v/>
      </c>
      <c r="E758" s="127" t="str">
        <f>IFERROR(INDEX(Calc!$B$4:$L$2003,MATCH($O$3&amp;"-"&amp;$C758,Calc!$I$4:$I$2003,0),3),"")</f>
        <v/>
      </c>
      <c r="F758" s="242" t="str">
        <f>IFERROR(INDEX(Calc!$B$4:$L$2003,MATCH($O$3&amp;"-"&amp;$C758,Calc!$I$4:$I$2003,0),4),"")</f>
        <v/>
      </c>
      <c r="G758" s="242" t="str">
        <f>IFERROR(INDEX(Calc!$B$4:$L$2003,MATCH($O$3&amp;"-"&amp;$C758,Calc!$I$4:$I$2003,0),5),"")</f>
        <v/>
      </c>
      <c r="H758" s="129" t="str">
        <f>IFERROR(IF(I758="Closed","―",INDEX(Calc!$B$4:$L$2003,MATCH($O$3&amp;"-"&amp;$C758,Calc!$I$4:$I$2003,0),10)),"")</f>
        <v/>
      </c>
      <c r="I758" s="130"/>
      <c r="J758" s="59"/>
    </row>
    <row r="759" spans="2:10" x14ac:dyDescent="0.25">
      <c r="B759" s="58"/>
      <c r="C759" s="127">
        <v>745</v>
      </c>
      <c r="D759" s="128" t="str">
        <f>IFERROR(INDEX(Calc!$B$4:$L$2003,MATCH($O$3&amp;"-"&amp;C759,Calc!$I$4:$I$2003,0),2),"")</f>
        <v/>
      </c>
      <c r="E759" s="127" t="str">
        <f>IFERROR(INDEX(Calc!$B$4:$L$2003,MATCH($O$3&amp;"-"&amp;$C759,Calc!$I$4:$I$2003,0),3),"")</f>
        <v/>
      </c>
      <c r="F759" s="242" t="str">
        <f>IFERROR(INDEX(Calc!$B$4:$L$2003,MATCH($O$3&amp;"-"&amp;$C759,Calc!$I$4:$I$2003,0),4),"")</f>
        <v/>
      </c>
      <c r="G759" s="242" t="str">
        <f>IFERROR(INDEX(Calc!$B$4:$L$2003,MATCH($O$3&amp;"-"&amp;$C759,Calc!$I$4:$I$2003,0),5),"")</f>
        <v/>
      </c>
      <c r="H759" s="129" t="str">
        <f>IFERROR(IF(I759="Closed","―",INDEX(Calc!$B$4:$L$2003,MATCH($O$3&amp;"-"&amp;$C759,Calc!$I$4:$I$2003,0),10)),"")</f>
        <v/>
      </c>
      <c r="I759" s="130"/>
      <c r="J759" s="59"/>
    </row>
    <row r="760" spans="2:10" x14ac:dyDescent="0.25">
      <c r="B760" s="58"/>
      <c r="C760" s="127">
        <v>746</v>
      </c>
      <c r="D760" s="128" t="str">
        <f>IFERROR(INDEX(Calc!$B$4:$L$2003,MATCH($O$3&amp;"-"&amp;C760,Calc!$I$4:$I$2003,0),2),"")</f>
        <v/>
      </c>
      <c r="E760" s="127" t="str">
        <f>IFERROR(INDEX(Calc!$B$4:$L$2003,MATCH($O$3&amp;"-"&amp;$C760,Calc!$I$4:$I$2003,0),3),"")</f>
        <v/>
      </c>
      <c r="F760" s="242" t="str">
        <f>IFERROR(INDEX(Calc!$B$4:$L$2003,MATCH($O$3&amp;"-"&amp;$C760,Calc!$I$4:$I$2003,0),4),"")</f>
        <v/>
      </c>
      <c r="G760" s="242" t="str">
        <f>IFERROR(INDEX(Calc!$B$4:$L$2003,MATCH($O$3&amp;"-"&amp;$C760,Calc!$I$4:$I$2003,0),5),"")</f>
        <v/>
      </c>
      <c r="H760" s="129" t="str">
        <f>IFERROR(IF(I760="Closed","―",INDEX(Calc!$B$4:$L$2003,MATCH($O$3&amp;"-"&amp;$C760,Calc!$I$4:$I$2003,0),10)),"")</f>
        <v/>
      </c>
      <c r="I760" s="130"/>
      <c r="J760" s="59"/>
    </row>
    <row r="761" spans="2:10" x14ac:dyDescent="0.25">
      <c r="B761" s="58"/>
      <c r="C761" s="127">
        <v>747</v>
      </c>
      <c r="D761" s="128" t="str">
        <f>IFERROR(INDEX(Calc!$B$4:$L$2003,MATCH($O$3&amp;"-"&amp;C761,Calc!$I$4:$I$2003,0),2),"")</f>
        <v/>
      </c>
      <c r="E761" s="127" t="str">
        <f>IFERROR(INDEX(Calc!$B$4:$L$2003,MATCH($O$3&amp;"-"&amp;$C761,Calc!$I$4:$I$2003,0),3),"")</f>
        <v/>
      </c>
      <c r="F761" s="242" t="str">
        <f>IFERROR(INDEX(Calc!$B$4:$L$2003,MATCH($O$3&amp;"-"&amp;$C761,Calc!$I$4:$I$2003,0),4),"")</f>
        <v/>
      </c>
      <c r="G761" s="242" t="str">
        <f>IFERROR(INDEX(Calc!$B$4:$L$2003,MATCH($O$3&amp;"-"&amp;$C761,Calc!$I$4:$I$2003,0),5),"")</f>
        <v/>
      </c>
      <c r="H761" s="129" t="str">
        <f>IFERROR(IF(I761="Closed","―",INDEX(Calc!$B$4:$L$2003,MATCH($O$3&amp;"-"&amp;$C761,Calc!$I$4:$I$2003,0),10)),"")</f>
        <v/>
      </c>
      <c r="I761" s="130"/>
      <c r="J761" s="59"/>
    </row>
    <row r="762" spans="2:10" x14ac:dyDescent="0.25">
      <c r="B762" s="58"/>
      <c r="C762" s="127">
        <v>748</v>
      </c>
      <c r="D762" s="128" t="str">
        <f>IFERROR(INDEX(Calc!$B$4:$L$2003,MATCH($O$3&amp;"-"&amp;C762,Calc!$I$4:$I$2003,0),2),"")</f>
        <v/>
      </c>
      <c r="E762" s="127" t="str">
        <f>IFERROR(INDEX(Calc!$B$4:$L$2003,MATCH($O$3&amp;"-"&amp;$C762,Calc!$I$4:$I$2003,0),3),"")</f>
        <v/>
      </c>
      <c r="F762" s="242" t="str">
        <f>IFERROR(INDEX(Calc!$B$4:$L$2003,MATCH($O$3&amp;"-"&amp;$C762,Calc!$I$4:$I$2003,0),4),"")</f>
        <v/>
      </c>
      <c r="G762" s="242" t="str">
        <f>IFERROR(INDEX(Calc!$B$4:$L$2003,MATCH($O$3&amp;"-"&amp;$C762,Calc!$I$4:$I$2003,0),5),"")</f>
        <v/>
      </c>
      <c r="H762" s="129" t="str">
        <f>IFERROR(IF(I762="Closed","―",INDEX(Calc!$B$4:$L$2003,MATCH($O$3&amp;"-"&amp;$C762,Calc!$I$4:$I$2003,0),10)),"")</f>
        <v/>
      </c>
      <c r="I762" s="130"/>
      <c r="J762" s="59"/>
    </row>
    <row r="763" spans="2:10" x14ac:dyDescent="0.25">
      <c r="B763" s="58"/>
      <c r="C763" s="127">
        <v>749</v>
      </c>
      <c r="D763" s="128" t="str">
        <f>IFERROR(INDEX(Calc!$B$4:$L$2003,MATCH($O$3&amp;"-"&amp;C763,Calc!$I$4:$I$2003,0),2),"")</f>
        <v/>
      </c>
      <c r="E763" s="127" t="str">
        <f>IFERROR(INDEX(Calc!$B$4:$L$2003,MATCH($O$3&amp;"-"&amp;$C763,Calc!$I$4:$I$2003,0),3),"")</f>
        <v/>
      </c>
      <c r="F763" s="242" t="str">
        <f>IFERROR(INDEX(Calc!$B$4:$L$2003,MATCH($O$3&amp;"-"&amp;$C763,Calc!$I$4:$I$2003,0),4),"")</f>
        <v/>
      </c>
      <c r="G763" s="242" t="str">
        <f>IFERROR(INDEX(Calc!$B$4:$L$2003,MATCH($O$3&amp;"-"&amp;$C763,Calc!$I$4:$I$2003,0),5),"")</f>
        <v/>
      </c>
      <c r="H763" s="129" t="str">
        <f>IFERROR(IF(I763="Closed","―",INDEX(Calc!$B$4:$L$2003,MATCH($O$3&amp;"-"&amp;$C763,Calc!$I$4:$I$2003,0),10)),"")</f>
        <v/>
      </c>
      <c r="I763" s="130"/>
      <c r="J763" s="59"/>
    </row>
    <row r="764" spans="2:10" x14ac:dyDescent="0.25">
      <c r="B764" s="58"/>
      <c r="C764" s="127">
        <v>750</v>
      </c>
      <c r="D764" s="128" t="str">
        <f>IFERROR(INDEX(Calc!$B$4:$L$2003,MATCH($O$3&amp;"-"&amp;C764,Calc!$I$4:$I$2003,0),2),"")</f>
        <v/>
      </c>
      <c r="E764" s="127" t="str">
        <f>IFERROR(INDEX(Calc!$B$4:$L$2003,MATCH($O$3&amp;"-"&amp;$C764,Calc!$I$4:$I$2003,0),3),"")</f>
        <v/>
      </c>
      <c r="F764" s="242" t="str">
        <f>IFERROR(INDEX(Calc!$B$4:$L$2003,MATCH($O$3&amp;"-"&amp;$C764,Calc!$I$4:$I$2003,0),4),"")</f>
        <v/>
      </c>
      <c r="G764" s="242" t="str">
        <f>IFERROR(INDEX(Calc!$B$4:$L$2003,MATCH($O$3&amp;"-"&amp;$C764,Calc!$I$4:$I$2003,0),5),"")</f>
        <v/>
      </c>
      <c r="H764" s="129" t="str">
        <f>IFERROR(IF(I764="Closed","―",INDEX(Calc!$B$4:$L$2003,MATCH($O$3&amp;"-"&amp;$C764,Calc!$I$4:$I$2003,0),10)),"")</f>
        <v/>
      </c>
      <c r="I764" s="130"/>
      <c r="J764" s="59"/>
    </row>
    <row r="765" spans="2:10" x14ac:dyDescent="0.25">
      <c r="B765" s="58"/>
      <c r="C765" s="127">
        <v>751</v>
      </c>
      <c r="D765" s="128" t="str">
        <f>IFERROR(INDEX(Calc!$B$4:$L$2003,MATCH($O$3&amp;"-"&amp;C765,Calc!$I$4:$I$2003,0),2),"")</f>
        <v/>
      </c>
      <c r="E765" s="127" t="str">
        <f>IFERROR(INDEX(Calc!$B$4:$L$2003,MATCH($O$3&amp;"-"&amp;$C765,Calc!$I$4:$I$2003,0),3),"")</f>
        <v/>
      </c>
      <c r="F765" s="242" t="str">
        <f>IFERROR(INDEX(Calc!$B$4:$L$2003,MATCH($O$3&amp;"-"&amp;$C765,Calc!$I$4:$I$2003,0),4),"")</f>
        <v/>
      </c>
      <c r="G765" s="242" t="str">
        <f>IFERROR(INDEX(Calc!$B$4:$L$2003,MATCH($O$3&amp;"-"&amp;$C765,Calc!$I$4:$I$2003,0),5),"")</f>
        <v/>
      </c>
      <c r="H765" s="129" t="str">
        <f>IFERROR(IF(I765="Closed","―",INDEX(Calc!$B$4:$L$2003,MATCH($O$3&amp;"-"&amp;$C765,Calc!$I$4:$I$2003,0),10)),"")</f>
        <v/>
      </c>
      <c r="I765" s="130"/>
      <c r="J765" s="59"/>
    </row>
    <row r="766" spans="2:10" x14ac:dyDescent="0.25">
      <c r="B766" s="58"/>
      <c r="C766" s="127">
        <v>752</v>
      </c>
      <c r="D766" s="128" t="str">
        <f>IFERROR(INDEX(Calc!$B$4:$L$2003,MATCH($O$3&amp;"-"&amp;C766,Calc!$I$4:$I$2003,0),2),"")</f>
        <v/>
      </c>
      <c r="E766" s="127" t="str">
        <f>IFERROR(INDEX(Calc!$B$4:$L$2003,MATCH($O$3&amp;"-"&amp;$C766,Calc!$I$4:$I$2003,0),3),"")</f>
        <v/>
      </c>
      <c r="F766" s="242" t="str">
        <f>IFERROR(INDEX(Calc!$B$4:$L$2003,MATCH($O$3&amp;"-"&amp;$C766,Calc!$I$4:$I$2003,0),4),"")</f>
        <v/>
      </c>
      <c r="G766" s="242" t="str">
        <f>IFERROR(INDEX(Calc!$B$4:$L$2003,MATCH($O$3&amp;"-"&amp;$C766,Calc!$I$4:$I$2003,0),5),"")</f>
        <v/>
      </c>
      <c r="H766" s="129" t="str">
        <f>IFERROR(IF(I766="Closed","―",INDEX(Calc!$B$4:$L$2003,MATCH($O$3&amp;"-"&amp;$C766,Calc!$I$4:$I$2003,0),10)),"")</f>
        <v/>
      </c>
      <c r="I766" s="130"/>
      <c r="J766" s="59"/>
    </row>
    <row r="767" spans="2:10" x14ac:dyDescent="0.25">
      <c r="B767" s="58"/>
      <c r="C767" s="127">
        <v>753</v>
      </c>
      <c r="D767" s="128" t="str">
        <f>IFERROR(INDEX(Calc!$B$4:$L$2003,MATCH($O$3&amp;"-"&amp;C767,Calc!$I$4:$I$2003,0),2),"")</f>
        <v/>
      </c>
      <c r="E767" s="127" t="str">
        <f>IFERROR(INDEX(Calc!$B$4:$L$2003,MATCH($O$3&amp;"-"&amp;$C767,Calc!$I$4:$I$2003,0),3),"")</f>
        <v/>
      </c>
      <c r="F767" s="242" t="str">
        <f>IFERROR(INDEX(Calc!$B$4:$L$2003,MATCH($O$3&amp;"-"&amp;$C767,Calc!$I$4:$I$2003,0),4),"")</f>
        <v/>
      </c>
      <c r="G767" s="242" t="str">
        <f>IFERROR(INDEX(Calc!$B$4:$L$2003,MATCH($O$3&amp;"-"&amp;$C767,Calc!$I$4:$I$2003,0),5),"")</f>
        <v/>
      </c>
      <c r="H767" s="129" t="str">
        <f>IFERROR(IF(I767="Closed","―",INDEX(Calc!$B$4:$L$2003,MATCH($O$3&amp;"-"&amp;$C767,Calc!$I$4:$I$2003,0),10)),"")</f>
        <v/>
      </c>
      <c r="I767" s="130"/>
      <c r="J767" s="59"/>
    </row>
    <row r="768" spans="2:10" x14ac:dyDescent="0.25">
      <c r="B768" s="58"/>
      <c r="C768" s="127">
        <v>754</v>
      </c>
      <c r="D768" s="128" t="str">
        <f>IFERROR(INDEX(Calc!$B$4:$L$2003,MATCH($O$3&amp;"-"&amp;C768,Calc!$I$4:$I$2003,0),2),"")</f>
        <v/>
      </c>
      <c r="E768" s="127" t="str">
        <f>IFERROR(INDEX(Calc!$B$4:$L$2003,MATCH($O$3&amp;"-"&amp;$C768,Calc!$I$4:$I$2003,0),3),"")</f>
        <v/>
      </c>
      <c r="F768" s="242" t="str">
        <f>IFERROR(INDEX(Calc!$B$4:$L$2003,MATCH($O$3&amp;"-"&amp;$C768,Calc!$I$4:$I$2003,0),4),"")</f>
        <v/>
      </c>
      <c r="G768" s="242" t="str">
        <f>IFERROR(INDEX(Calc!$B$4:$L$2003,MATCH($O$3&amp;"-"&amp;$C768,Calc!$I$4:$I$2003,0),5),"")</f>
        <v/>
      </c>
      <c r="H768" s="129" t="str">
        <f>IFERROR(IF(I768="Closed","―",INDEX(Calc!$B$4:$L$2003,MATCH($O$3&amp;"-"&amp;$C768,Calc!$I$4:$I$2003,0),10)),"")</f>
        <v/>
      </c>
      <c r="I768" s="130"/>
      <c r="J768" s="59"/>
    </row>
    <row r="769" spans="2:10" x14ac:dyDescent="0.25">
      <c r="B769" s="58"/>
      <c r="C769" s="127">
        <v>755</v>
      </c>
      <c r="D769" s="128" t="str">
        <f>IFERROR(INDEX(Calc!$B$4:$L$2003,MATCH($O$3&amp;"-"&amp;C769,Calc!$I$4:$I$2003,0),2),"")</f>
        <v/>
      </c>
      <c r="E769" s="127" t="str">
        <f>IFERROR(INDEX(Calc!$B$4:$L$2003,MATCH($O$3&amp;"-"&amp;$C769,Calc!$I$4:$I$2003,0),3),"")</f>
        <v/>
      </c>
      <c r="F769" s="242" t="str">
        <f>IFERROR(INDEX(Calc!$B$4:$L$2003,MATCH($O$3&amp;"-"&amp;$C769,Calc!$I$4:$I$2003,0),4),"")</f>
        <v/>
      </c>
      <c r="G769" s="242" t="str">
        <f>IFERROR(INDEX(Calc!$B$4:$L$2003,MATCH($O$3&amp;"-"&amp;$C769,Calc!$I$4:$I$2003,0),5),"")</f>
        <v/>
      </c>
      <c r="H769" s="129" t="str">
        <f>IFERROR(IF(I769="Closed","―",INDEX(Calc!$B$4:$L$2003,MATCH($O$3&amp;"-"&amp;$C769,Calc!$I$4:$I$2003,0),10)),"")</f>
        <v/>
      </c>
      <c r="I769" s="130"/>
      <c r="J769" s="59"/>
    </row>
    <row r="770" spans="2:10" x14ac:dyDescent="0.25">
      <c r="B770" s="58"/>
      <c r="C770" s="127">
        <v>756</v>
      </c>
      <c r="D770" s="128" t="str">
        <f>IFERROR(INDEX(Calc!$B$4:$L$2003,MATCH($O$3&amp;"-"&amp;C770,Calc!$I$4:$I$2003,0),2),"")</f>
        <v/>
      </c>
      <c r="E770" s="127" t="str">
        <f>IFERROR(INDEX(Calc!$B$4:$L$2003,MATCH($O$3&amp;"-"&amp;$C770,Calc!$I$4:$I$2003,0),3),"")</f>
        <v/>
      </c>
      <c r="F770" s="242" t="str">
        <f>IFERROR(INDEX(Calc!$B$4:$L$2003,MATCH($O$3&amp;"-"&amp;$C770,Calc!$I$4:$I$2003,0),4),"")</f>
        <v/>
      </c>
      <c r="G770" s="242" t="str">
        <f>IFERROR(INDEX(Calc!$B$4:$L$2003,MATCH($O$3&amp;"-"&amp;$C770,Calc!$I$4:$I$2003,0),5),"")</f>
        <v/>
      </c>
      <c r="H770" s="129" t="str">
        <f>IFERROR(IF(I770="Closed","―",INDEX(Calc!$B$4:$L$2003,MATCH($O$3&amp;"-"&amp;$C770,Calc!$I$4:$I$2003,0),10)),"")</f>
        <v/>
      </c>
      <c r="I770" s="130"/>
      <c r="J770" s="59"/>
    </row>
    <row r="771" spans="2:10" x14ac:dyDescent="0.25">
      <c r="B771" s="58"/>
      <c r="C771" s="127">
        <v>757</v>
      </c>
      <c r="D771" s="128" t="str">
        <f>IFERROR(INDEX(Calc!$B$4:$L$2003,MATCH($O$3&amp;"-"&amp;C771,Calc!$I$4:$I$2003,0),2),"")</f>
        <v/>
      </c>
      <c r="E771" s="127" t="str">
        <f>IFERROR(INDEX(Calc!$B$4:$L$2003,MATCH($O$3&amp;"-"&amp;$C771,Calc!$I$4:$I$2003,0),3),"")</f>
        <v/>
      </c>
      <c r="F771" s="242" t="str">
        <f>IFERROR(INDEX(Calc!$B$4:$L$2003,MATCH($O$3&amp;"-"&amp;$C771,Calc!$I$4:$I$2003,0),4),"")</f>
        <v/>
      </c>
      <c r="G771" s="242" t="str">
        <f>IFERROR(INDEX(Calc!$B$4:$L$2003,MATCH($O$3&amp;"-"&amp;$C771,Calc!$I$4:$I$2003,0),5),"")</f>
        <v/>
      </c>
      <c r="H771" s="129" t="str">
        <f>IFERROR(IF(I771="Closed","―",INDEX(Calc!$B$4:$L$2003,MATCH($O$3&amp;"-"&amp;$C771,Calc!$I$4:$I$2003,0),10)),"")</f>
        <v/>
      </c>
      <c r="I771" s="130"/>
      <c r="J771" s="59"/>
    </row>
    <row r="772" spans="2:10" x14ac:dyDescent="0.25">
      <c r="B772" s="58"/>
      <c r="C772" s="127">
        <v>758</v>
      </c>
      <c r="D772" s="128" t="str">
        <f>IFERROR(INDEX(Calc!$B$4:$L$2003,MATCH($O$3&amp;"-"&amp;C772,Calc!$I$4:$I$2003,0),2),"")</f>
        <v/>
      </c>
      <c r="E772" s="127" t="str">
        <f>IFERROR(INDEX(Calc!$B$4:$L$2003,MATCH($O$3&amp;"-"&amp;$C772,Calc!$I$4:$I$2003,0),3),"")</f>
        <v/>
      </c>
      <c r="F772" s="242" t="str">
        <f>IFERROR(INDEX(Calc!$B$4:$L$2003,MATCH($O$3&amp;"-"&amp;$C772,Calc!$I$4:$I$2003,0),4),"")</f>
        <v/>
      </c>
      <c r="G772" s="242" t="str">
        <f>IFERROR(INDEX(Calc!$B$4:$L$2003,MATCH($O$3&amp;"-"&amp;$C772,Calc!$I$4:$I$2003,0),5),"")</f>
        <v/>
      </c>
      <c r="H772" s="129" t="str">
        <f>IFERROR(IF(I772="Closed","―",INDEX(Calc!$B$4:$L$2003,MATCH($O$3&amp;"-"&amp;$C772,Calc!$I$4:$I$2003,0),10)),"")</f>
        <v/>
      </c>
      <c r="I772" s="130"/>
      <c r="J772" s="59"/>
    </row>
    <row r="773" spans="2:10" x14ac:dyDescent="0.25">
      <c r="B773" s="58"/>
      <c r="C773" s="127">
        <v>759</v>
      </c>
      <c r="D773" s="128" t="str">
        <f>IFERROR(INDEX(Calc!$B$4:$L$2003,MATCH($O$3&amp;"-"&amp;C773,Calc!$I$4:$I$2003,0),2),"")</f>
        <v/>
      </c>
      <c r="E773" s="127" t="str">
        <f>IFERROR(INDEX(Calc!$B$4:$L$2003,MATCH($O$3&amp;"-"&amp;$C773,Calc!$I$4:$I$2003,0),3),"")</f>
        <v/>
      </c>
      <c r="F773" s="242" t="str">
        <f>IFERROR(INDEX(Calc!$B$4:$L$2003,MATCH($O$3&amp;"-"&amp;$C773,Calc!$I$4:$I$2003,0),4),"")</f>
        <v/>
      </c>
      <c r="G773" s="242" t="str">
        <f>IFERROR(INDEX(Calc!$B$4:$L$2003,MATCH($O$3&amp;"-"&amp;$C773,Calc!$I$4:$I$2003,0),5),"")</f>
        <v/>
      </c>
      <c r="H773" s="129" t="str">
        <f>IFERROR(IF(I773="Closed","―",INDEX(Calc!$B$4:$L$2003,MATCH($O$3&amp;"-"&amp;$C773,Calc!$I$4:$I$2003,0),10)),"")</f>
        <v/>
      </c>
      <c r="I773" s="130"/>
      <c r="J773" s="59"/>
    </row>
    <row r="774" spans="2:10" x14ac:dyDescent="0.25">
      <c r="B774" s="58"/>
      <c r="C774" s="127">
        <v>760</v>
      </c>
      <c r="D774" s="128" t="str">
        <f>IFERROR(INDEX(Calc!$B$4:$L$2003,MATCH($O$3&amp;"-"&amp;C774,Calc!$I$4:$I$2003,0),2),"")</f>
        <v/>
      </c>
      <c r="E774" s="127" t="str">
        <f>IFERROR(INDEX(Calc!$B$4:$L$2003,MATCH($O$3&amp;"-"&amp;$C774,Calc!$I$4:$I$2003,0),3),"")</f>
        <v/>
      </c>
      <c r="F774" s="242" t="str">
        <f>IFERROR(INDEX(Calc!$B$4:$L$2003,MATCH($O$3&amp;"-"&amp;$C774,Calc!$I$4:$I$2003,0),4),"")</f>
        <v/>
      </c>
      <c r="G774" s="242" t="str">
        <f>IFERROR(INDEX(Calc!$B$4:$L$2003,MATCH($O$3&amp;"-"&amp;$C774,Calc!$I$4:$I$2003,0),5),"")</f>
        <v/>
      </c>
      <c r="H774" s="129" t="str">
        <f>IFERROR(IF(I774="Closed","―",INDEX(Calc!$B$4:$L$2003,MATCH($O$3&amp;"-"&amp;$C774,Calc!$I$4:$I$2003,0),10)),"")</f>
        <v/>
      </c>
      <c r="I774" s="130"/>
      <c r="J774" s="59"/>
    </row>
    <row r="775" spans="2:10" x14ac:dyDescent="0.25">
      <c r="B775" s="58"/>
      <c r="C775" s="127">
        <v>761</v>
      </c>
      <c r="D775" s="128" t="str">
        <f>IFERROR(INDEX(Calc!$B$4:$L$2003,MATCH($O$3&amp;"-"&amp;C775,Calc!$I$4:$I$2003,0),2),"")</f>
        <v/>
      </c>
      <c r="E775" s="127" t="str">
        <f>IFERROR(INDEX(Calc!$B$4:$L$2003,MATCH($O$3&amp;"-"&amp;$C775,Calc!$I$4:$I$2003,0),3),"")</f>
        <v/>
      </c>
      <c r="F775" s="242" t="str">
        <f>IFERROR(INDEX(Calc!$B$4:$L$2003,MATCH($O$3&amp;"-"&amp;$C775,Calc!$I$4:$I$2003,0),4),"")</f>
        <v/>
      </c>
      <c r="G775" s="242" t="str">
        <f>IFERROR(INDEX(Calc!$B$4:$L$2003,MATCH($O$3&amp;"-"&amp;$C775,Calc!$I$4:$I$2003,0),5),"")</f>
        <v/>
      </c>
      <c r="H775" s="129" t="str">
        <f>IFERROR(IF(I775="Closed","―",INDEX(Calc!$B$4:$L$2003,MATCH($O$3&amp;"-"&amp;$C775,Calc!$I$4:$I$2003,0),10)),"")</f>
        <v/>
      </c>
      <c r="I775" s="130"/>
      <c r="J775" s="59"/>
    </row>
    <row r="776" spans="2:10" x14ac:dyDescent="0.25">
      <c r="B776" s="58"/>
      <c r="C776" s="127">
        <v>762</v>
      </c>
      <c r="D776" s="128" t="str">
        <f>IFERROR(INDEX(Calc!$B$4:$L$2003,MATCH($O$3&amp;"-"&amp;C776,Calc!$I$4:$I$2003,0),2),"")</f>
        <v/>
      </c>
      <c r="E776" s="127" t="str">
        <f>IFERROR(INDEX(Calc!$B$4:$L$2003,MATCH($O$3&amp;"-"&amp;$C776,Calc!$I$4:$I$2003,0),3),"")</f>
        <v/>
      </c>
      <c r="F776" s="242" t="str">
        <f>IFERROR(INDEX(Calc!$B$4:$L$2003,MATCH($O$3&amp;"-"&amp;$C776,Calc!$I$4:$I$2003,0),4),"")</f>
        <v/>
      </c>
      <c r="G776" s="242" t="str">
        <f>IFERROR(INDEX(Calc!$B$4:$L$2003,MATCH($O$3&amp;"-"&amp;$C776,Calc!$I$4:$I$2003,0),5),"")</f>
        <v/>
      </c>
      <c r="H776" s="129" t="str">
        <f>IFERROR(IF(I776="Closed","―",INDEX(Calc!$B$4:$L$2003,MATCH($O$3&amp;"-"&amp;$C776,Calc!$I$4:$I$2003,0),10)),"")</f>
        <v/>
      </c>
      <c r="I776" s="130"/>
      <c r="J776" s="59"/>
    </row>
    <row r="777" spans="2:10" x14ac:dyDescent="0.25">
      <c r="B777" s="58"/>
      <c r="C777" s="127">
        <v>763</v>
      </c>
      <c r="D777" s="128" t="str">
        <f>IFERROR(INDEX(Calc!$B$4:$L$2003,MATCH($O$3&amp;"-"&amp;C777,Calc!$I$4:$I$2003,0),2),"")</f>
        <v/>
      </c>
      <c r="E777" s="127" t="str">
        <f>IFERROR(INDEX(Calc!$B$4:$L$2003,MATCH($O$3&amp;"-"&amp;$C777,Calc!$I$4:$I$2003,0),3),"")</f>
        <v/>
      </c>
      <c r="F777" s="242" t="str">
        <f>IFERROR(INDEX(Calc!$B$4:$L$2003,MATCH($O$3&amp;"-"&amp;$C777,Calc!$I$4:$I$2003,0),4),"")</f>
        <v/>
      </c>
      <c r="G777" s="242" t="str">
        <f>IFERROR(INDEX(Calc!$B$4:$L$2003,MATCH($O$3&amp;"-"&amp;$C777,Calc!$I$4:$I$2003,0),5),"")</f>
        <v/>
      </c>
      <c r="H777" s="129" t="str">
        <f>IFERROR(IF(I777="Closed","―",INDEX(Calc!$B$4:$L$2003,MATCH($O$3&amp;"-"&amp;$C777,Calc!$I$4:$I$2003,0),10)),"")</f>
        <v/>
      </c>
      <c r="I777" s="130"/>
      <c r="J777" s="59"/>
    </row>
    <row r="778" spans="2:10" x14ac:dyDescent="0.25">
      <c r="B778" s="58"/>
      <c r="C778" s="127">
        <v>764</v>
      </c>
      <c r="D778" s="128" t="str">
        <f>IFERROR(INDEX(Calc!$B$4:$L$2003,MATCH($O$3&amp;"-"&amp;C778,Calc!$I$4:$I$2003,0),2),"")</f>
        <v/>
      </c>
      <c r="E778" s="127" t="str">
        <f>IFERROR(INDEX(Calc!$B$4:$L$2003,MATCH($O$3&amp;"-"&amp;$C778,Calc!$I$4:$I$2003,0),3),"")</f>
        <v/>
      </c>
      <c r="F778" s="242" t="str">
        <f>IFERROR(INDEX(Calc!$B$4:$L$2003,MATCH($O$3&amp;"-"&amp;$C778,Calc!$I$4:$I$2003,0),4),"")</f>
        <v/>
      </c>
      <c r="G778" s="242" t="str">
        <f>IFERROR(INDEX(Calc!$B$4:$L$2003,MATCH($O$3&amp;"-"&amp;$C778,Calc!$I$4:$I$2003,0),5),"")</f>
        <v/>
      </c>
      <c r="H778" s="129" t="str">
        <f>IFERROR(IF(I778="Closed","―",INDEX(Calc!$B$4:$L$2003,MATCH($O$3&amp;"-"&amp;$C778,Calc!$I$4:$I$2003,0),10)),"")</f>
        <v/>
      </c>
      <c r="I778" s="130"/>
      <c r="J778" s="59"/>
    </row>
    <row r="779" spans="2:10" x14ac:dyDescent="0.25">
      <c r="B779" s="58"/>
      <c r="C779" s="127">
        <v>765</v>
      </c>
      <c r="D779" s="128" t="str">
        <f>IFERROR(INDEX(Calc!$B$4:$L$2003,MATCH($O$3&amp;"-"&amp;C779,Calc!$I$4:$I$2003,0),2),"")</f>
        <v/>
      </c>
      <c r="E779" s="127" t="str">
        <f>IFERROR(INDEX(Calc!$B$4:$L$2003,MATCH($O$3&amp;"-"&amp;$C779,Calc!$I$4:$I$2003,0),3),"")</f>
        <v/>
      </c>
      <c r="F779" s="242" t="str">
        <f>IFERROR(INDEX(Calc!$B$4:$L$2003,MATCH($O$3&amp;"-"&amp;$C779,Calc!$I$4:$I$2003,0),4),"")</f>
        <v/>
      </c>
      <c r="G779" s="242" t="str">
        <f>IFERROR(INDEX(Calc!$B$4:$L$2003,MATCH($O$3&amp;"-"&amp;$C779,Calc!$I$4:$I$2003,0),5),"")</f>
        <v/>
      </c>
      <c r="H779" s="129" t="str">
        <f>IFERROR(IF(I779="Closed","―",INDEX(Calc!$B$4:$L$2003,MATCH($O$3&amp;"-"&amp;$C779,Calc!$I$4:$I$2003,0),10)),"")</f>
        <v/>
      </c>
      <c r="I779" s="130"/>
      <c r="J779" s="59"/>
    </row>
    <row r="780" spans="2:10" x14ac:dyDescent="0.25">
      <c r="B780" s="58"/>
      <c r="C780" s="127">
        <v>766</v>
      </c>
      <c r="D780" s="128" t="str">
        <f>IFERROR(INDEX(Calc!$B$4:$L$2003,MATCH($O$3&amp;"-"&amp;C780,Calc!$I$4:$I$2003,0),2),"")</f>
        <v/>
      </c>
      <c r="E780" s="127" t="str">
        <f>IFERROR(INDEX(Calc!$B$4:$L$2003,MATCH($O$3&amp;"-"&amp;$C780,Calc!$I$4:$I$2003,0),3),"")</f>
        <v/>
      </c>
      <c r="F780" s="242" t="str">
        <f>IFERROR(INDEX(Calc!$B$4:$L$2003,MATCH($O$3&amp;"-"&amp;$C780,Calc!$I$4:$I$2003,0),4),"")</f>
        <v/>
      </c>
      <c r="G780" s="242" t="str">
        <f>IFERROR(INDEX(Calc!$B$4:$L$2003,MATCH($O$3&amp;"-"&amp;$C780,Calc!$I$4:$I$2003,0),5),"")</f>
        <v/>
      </c>
      <c r="H780" s="129" t="str">
        <f>IFERROR(IF(I780="Closed","―",INDEX(Calc!$B$4:$L$2003,MATCH($O$3&amp;"-"&amp;$C780,Calc!$I$4:$I$2003,0),10)),"")</f>
        <v/>
      </c>
      <c r="I780" s="130"/>
      <c r="J780" s="59"/>
    </row>
    <row r="781" spans="2:10" x14ac:dyDescent="0.25">
      <c r="B781" s="58"/>
      <c r="C781" s="127">
        <v>767</v>
      </c>
      <c r="D781" s="128" t="str">
        <f>IFERROR(INDEX(Calc!$B$4:$L$2003,MATCH($O$3&amp;"-"&amp;C781,Calc!$I$4:$I$2003,0),2),"")</f>
        <v/>
      </c>
      <c r="E781" s="127" t="str">
        <f>IFERROR(INDEX(Calc!$B$4:$L$2003,MATCH($O$3&amp;"-"&amp;$C781,Calc!$I$4:$I$2003,0),3),"")</f>
        <v/>
      </c>
      <c r="F781" s="242" t="str">
        <f>IFERROR(INDEX(Calc!$B$4:$L$2003,MATCH($O$3&amp;"-"&amp;$C781,Calc!$I$4:$I$2003,0),4),"")</f>
        <v/>
      </c>
      <c r="G781" s="242" t="str">
        <f>IFERROR(INDEX(Calc!$B$4:$L$2003,MATCH($O$3&amp;"-"&amp;$C781,Calc!$I$4:$I$2003,0),5),"")</f>
        <v/>
      </c>
      <c r="H781" s="129" t="str">
        <f>IFERROR(IF(I781="Closed","―",INDEX(Calc!$B$4:$L$2003,MATCH($O$3&amp;"-"&amp;$C781,Calc!$I$4:$I$2003,0),10)),"")</f>
        <v/>
      </c>
      <c r="I781" s="130"/>
      <c r="J781" s="59"/>
    </row>
    <row r="782" spans="2:10" x14ac:dyDescent="0.25">
      <c r="B782" s="58"/>
      <c r="C782" s="127">
        <v>768</v>
      </c>
      <c r="D782" s="128" t="str">
        <f>IFERROR(INDEX(Calc!$B$4:$L$2003,MATCH($O$3&amp;"-"&amp;C782,Calc!$I$4:$I$2003,0),2),"")</f>
        <v/>
      </c>
      <c r="E782" s="127" t="str">
        <f>IFERROR(INDEX(Calc!$B$4:$L$2003,MATCH($O$3&amp;"-"&amp;$C782,Calc!$I$4:$I$2003,0),3),"")</f>
        <v/>
      </c>
      <c r="F782" s="242" t="str">
        <f>IFERROR(INDEX(Calc!$B$4:$L$2003,MATCH($O$3&amp;"-"&amp;$C782,Calc!$I$4:$I$2003,0),4),"")</f>
        <v/>
      </c>
      <c r="G782" s="242" t="str">
        <f>IFERROR(INDEX(Calc!$B$4:$L$2003,MATCH($O$3&amp;"-"&amp;$C782,Calc!$I$4:$I$2003,0),5),"")</f>
        <v/>
      </c>
      <c r="H782" s="129" t="str">
        <f>IFERROR(IF(I782="Closed","―",INDEX(Calc!$B$4:$L$2003,MATCH($O$3&amp;"-"&amp;$C782,Calc!$I$4:$I$2003,0),10)),"")</f>
        <v/>
      </c>
      <c r="I782" s="130"/>
      <c r="J782" s="59"/>
    </row>
    <row r="783" spans="2:10" x14ac:dyDescent="0.25">
      <c r="B783" s="58"/>
      <c r="C783" s="127">
        <v>769</v>
      </c>
      <c r="D783" s="128" t="str">
        <f>IFERROR(INDEX(Calc!$B$4:$L$2003,MATCH($O$3&amp;"-"&amp;C783,Calc!$I$4:$I$2003,0),2),"")</f>
        <v/>
      </c>
      <c r="E783" s="127" t="str">
        <f>IFERROR(INDEX(Calc!$B$4:$L$2003,MATCH($O$3&amp;"-"&amp;$C783,Calc!$I$4:$I$2003,0),3),"")</f>
        <v/>
      </c>
      <c r="F783" s="242" t="str">
        <f>IFERROR(INDEX(Calc!$B$4:$L$2003,MATCH($O$3&amp;"-"&amp;$C783,Calc!$I$4:$I$2003,0),4),"")</f>
        <v/>
      </c>
      <c r="G783" s="242" t="str">
        <f>IFERROR(INDEX(Calc!$B$4:$L$2003,MATCH($O$3&amp;"-"&amp;$C783,Calc!$I$4:$I$2003,0),5),"")</f>
        <v/>
      </c>
      <c r="H783" s="129" t="str">
        <f>IFERROR(IF(I783="Closed","―",INDEX(Calc!$B$4:$L$2003,MATCH($O$3&amp;"-"&amp;$C783,Calc!$I$4:$I$2003,0),10)),"")</f>
        <v/>
      </c>
      <c r="I783" s="130"/>
      <c r="J783" s="59"/>
    </row>
    <row r="784" spans="2:10" x14ac:dyDescent="0.25">
      <c r="B784" s="58"/>
      <c r="C784" s="127">
        <v>770</v>
      </c>
      <c r="D784" s="128" t="str">
        <f>IFERROR(INDEX(Calc!$B$4:$L$2003,MATCH($O$3&amp;"-"&amp;C784,Calc!$I$4:$I$2003,0),2),"")</f>
        <v/>
      </c>
      <c r="E784" s="127" t="str">
        <f>IFERROR(INDEX(Calc!$B$4:$L$2003,MATCH($O$3&amp;"-"&amp;$C784,Calc!$I$4:$I$2003,0),3),"")</f>
        <v/>
      </c>
      <c r="F784" s="242" t="str">
        <f>IFERROR(INDEX(Calc!$B$4:$L$2003,MATCH($O$3&amp;"-"&amp;$C784,Calc!$I$4:$I$2003,0),4),"")</f>
        <v/>
      </c>
      <c r="G784" s="242" t="str">
        <f>IFERROR(INDEX(Calc!$B$4:$L$2003,MATCH($O$3&amp;"-"&amp;$C784,Calc!$I$4:$I$2003,0),5),"")</f>
        <v/>
      </c>
      <c r="H784" s="129" t="str">
        <f>IFERROR(IF(I784="Closed","―",INDEX(Calc!$B$4:$L$2003,MATCH($O$3&amp;"-"&amp;$C784,Calc!$I$4:$I$2003,0),10)),"")</f>
        <v/>
      </c>
      <c r="I784" s="130"/>
      <c r="J784" s="59"/>
    </row>
    <row r="785" spans="2:10" x14ac:dyDescent="0.25">
      <c r="B785" s="58"/>
      <c r="C785" s="127">
        <v>771</v>
      </c>
      <c r="D785" s="128" t="str">
        <f>IFERROR(INDEX(Calc!$B$4:$L$2003,MATCH($O$3&amp;"-"&amp;C785,Calc!$I$4:$I$2003,0),2),"")</f>
        <v/>
      </c>
      <c r="E785" s="127" t="str">
        <f>IFERROR(INDEX(Calc!$B$4:$L$2003,MATCH($O$3&amp;"-"&amp;$C785,Calc!$I$4:$I$2003,0),3),"")</f>
        <v/>
      </c>
      <c r="F785" s="242" t="str">
        <f>IFERROR(INDEX(Calc!$B$4:$L$2003,MATCH($O$3&amp;"-"&amp;$C785,Calc!$I$4:$I$2003,0),4),"")</f>
        <v/>
      </c>
      <c r="G785" s="242" t="str">
        <f>IFERROR(INDEX(Calc!$B$4:$L$2003,MATCH($O$3&amp;"-"&amp;$C785,Calc!$I$4:$I$2003,0),5),"")</f>
        <v/>
      </c>
      <c r="H785" s="129" t="str">
        <f>IFERROR(IF(I785="Closed","―",INDEX(Calc!$B$4:$L$2003,MATCH($O$3&amp;"-"&amp;$C785,Calc!$I$4:$I$2003,0),10)),"")</f>
        <v/>
      </c>
      <c r="I785" s="130"/>
      <c r="J785" s="59"/>
    </row>
    <row r="786" spans="2:10" x14ac:dyDescent="0.25">
      <c r="B786" s="58"/>
      <c r="C786" s="127">
        <v>772</v>
      </c>
      <c r="D786" s="128" t="str">
        <f>IFERROR(INDEX(Calc!$B$4:$L$2003,MATCH($O$3&amp;"-"&amp;C786,Calc!$I$4:$I$2003,0),2),"")</f>
        <v/>
      </c>
      <c r="E786" s="127" t="str">
        <f>IFERROR(INDEX(Calc!$B$4:$L$2003,MATCH($O$3&amp;"-"&amp;$C786,Calc!$I$4:$I$2003,0),3),"")</f>
        <v/>
      </c>
      <c r="F786" s="242" t="str">
        <f>IFERROR(INDEX(Calc!$B$4:$L$2003,MATCH($O$3&amp;"-"&amp;$C786,Calc!$I$4:$I$2003,0),4),"")</f>
        <v/>
      </c>
      <c r="G786" s="242" t="str">
        <f>IFERROR(INDEX(Calc!$B$4:$L$2003,MATCH($O$3&amp;"-"&amp;$C786,Calc!$I$4:$I$2003,0),5),"")</f>
        <v/>
      </c>
      <c r="H786" s="129" t="str">
        <f>IFERROR(IF(I786="Closed","―",INDEX(Calc!$B$4:$L$2003,MATCH($O$3&amp;"-"&amp;$C786,Calc!$I$4:$I$2003,0),10)),"")</f>
        <v/>
      </c>
      <c r="I786" s="130"/>
      <c r="J786" s="59"/>
    </row>
    <row r="787" spans="2:10" x14ac:dyDescent="0.25">
      <c r="B787" s="58"/>
      <c r="C787" s="127">
        <v>773</v>
      </c>
      <c r="D787" s="128" t="str">
        <f>IFERROR(INDEX(Calc!$B$4:$L$2003,MATCH($O$3&amp;"-"&amp;C787,Calc!$I$4:$I$2003,0),2),"")</f>
        <v/>
      </c>
      <c r="E787" s="127" t="str">
        <f>IFERROR(INDEX(Calc!$B$4:$L$2003,MATCH($O$3&amp;"-"&amp;$C787,Calc!$I$4:$I$2003,0),3),"")</f>
        <v/>
      </c>
      <c r="F787" s="242" t="str">
        <f>IFERROR(INDEX(Calc!$B$4:$L$2003,MATCH($O$3&amp;"-"&amp;$C787,Calc!$I$4:$I$2003,0),4),"")</f>
        <v/>
      </c>
      <c r="G787" s="242" t="str">
        <f>IFERROR(INDEX(Calc!$B$4:$L$2003,MATCH($O$3&amp;"-"&amp;$C787,Calc!$I$4:$I$2003,0),5),"")</f>
        <v/>
      </c>
      <c r="H787" s="129" t="str">
        <f>IFERROR(IF(I787="Closed","―",INDEX(Calc!$B$4:$L$2003,MATCH($O$3&amp;"-"&amp;$C787,Calc!$I$4:$I$2003,0),10)),"")</f>
        <v/>
      </c>
      <c r="I787" s="130"/>
      <c r="J787" s="59"/>
    </row>
    <row r="788" spans="2:10" x14ac:dyDescent="0.25">
      <c r="B788" s="58"/>
      <c r="C788" s="127">
        <v>774</v>
      </c>
      <c r="D788" s="128" t="str">
        <f>IFERROR(INDEX(Calc!$B$4:$L$2003,MATCH($O$3&amp;"-"&amp;C788,Calc!$I$4:$I$2003,0),2),"")</f>
        <v/>
      </c>
      <c r="E788" s="127" t="str">
        <f>IFERROR(INDEX(Calc!$B$4:$L$2003,MATCH($O$3&amp;"-"&amp;$C788,Calc!$I$4:$I$2003,0),3),"")</f>
        <v/>
      </c>
      <c r="F788" s="242" t="str">
        <f>IFERROR(INDEX(Calc!$B$4:$L$2003,MATCH($O$3&amp;"-"&amp;$C788,Calc!$I$4:$I$2003,0),4),"")</f>
        <v/>
      </c>
      <c r="G788" s="242" t="str">
        <f>IFERROR(INDEX(Calc!$B$4:$L$2003,MATCH($O$3&amp;"-"&amp;$C788,Calc!$I$4:$I$2003,0),5),"")</f>
        <v/>
      </c>
      <c r="H788" s="129" t="str">
        <f>IFERROR(IF(I788="Closed","―",INDEX(Calc!$B$4:$L$2003,MATCH($O$3&amp;"-"&amp;$C788,Calc!$I$4:$I$2003,0),10)),"")</f>
        <v/>
      </c>
      <c r="I788" s="130"/>
      <c r="J788" s="59"/>
    </row>
    <row r="789" spans="2:10" x14ac:dyDescent="0.25">
      <c r="B789" s="58"/>
      <c r="C789" s="127">
        <v>775</v>
      </c>
      <c r="D789" s="128" t="str">
        <f>IFERROR(INDEX(Calc!$B$4:$L$2003,MATCH($O$3&amp;"-"&amp;C789,Calc!$I$4:$I$2003,0),2),"")</f>
        <v/>
      </c>
      <c r="E789" s="127" t="str">
        <f>IFERROR(INDEX(Calc!$B$4:$L$2003,MATCH($O$3&amp;"-"&amp;$C789,Calc!$I$4:$I$2003,0),3),"")</f>
        <v/>
      </c>
      <c r="F789" s="242" t="str">
        <f>IFERROR(INDEX(Calc!$B$4:$L$2003,MATCH($O$3&amp;"-"&amp;$C789,Calc!$I$4:$I$2003,0),4),"")</f>
        <v/>
      </c>
      <c r="G789" s="242" t="str">
        <f>IFERROR(INDEX(Calc!$B$4:$L$2003,MATCH($O$3&amp;"-"&amp;$C789,Calc!$I$4:$I$2003,0),5),"")</f>
        <v/>
      </c>
      <c r="H789" s="129" t="str">
        <f>IFERROR(IF(I789="Closed","―",INDEX(Calc!$B$4:$L$2003,MATCH($O$3&amp;"-"&amp;$C789,Calc!$I$4:$I$2003,0),10)),"")</f>
        <v/>
      </c>
      <c r="I789" s="130"/>
      <c r="J789" s="59"/>
    </row>
    <row r="790" spans="2:10" x14ac:dyDescent="0.25">
      <c r="B790" s="58"/>
      <c r="C790" s="127">
        <v>776</v>
      </c>
      <c r="D790" s="128" t="str">
        <f>IFERROR(INDEX(Calc!$B$4:$L$2003,MATCH($O$3&amp;"-"&amp;C790,Calc!$I$4:$I$2003,0),2),"")</f>
        <v/>
      </c>
      <c r="E790" s="127" t="str">
        <f>IFERROR(INDEX(Calc!$B$4:$L$2003,MATCH($O$3&amp;"-"&amp;$C790,Calc!$I$4:$I$2003,0),3),"")</f>
        <v/>
      </c>
      <c r="F790" s="242" t="str">
        <f>IFERROR(INDEX(Calc!$B$4:$L$2003,MATCH($O$3&amp;"-"&amp;$C790,Calc!$I$4:$I$2003,0),4),"")</f>
        <v/>
      </c>
      <c r="G790" s="242" t="str">
        <f>IFERROR(INDEX(Calc!$B$4:$L$2003,MATCH($O$3&amp;"-"&amp;$C790,Calc!$I$4:$I$2003,0),5),"")</f>
        <v/>
      </c>
      <c r="H790" s="129" t="str">
        <f>IFERROR(IF(I790="Closed","―",INDEX(Calc!$B$4:$L$2003,MATCH($O$3&amp;"-"&amp;$C790,Calc!$I$4:$I$2003,0),10)),"")</f>
        <v/>
      </c>
      <c r="I790" s="130"/>
      <c r="J790" s="59"/>
    </row>
    <row r="791" spans="2:10" x14ac:dyDescent="0.25">
      <c r="B791" s="58"/>
      <c r="C791" s="127">
        <v>777</v>
      </c>
      <c r="D791" s="128" t="str">
        <f>IFERROR(INDEX(Calc!$B$4:$L$2003,MATCH($O$3&amp;"-"&amp;C791,Calc!$I$4:$I$2003,0),2),"")</f>
        <v/>
      </c>
      <c r="E791" s="127" t="str">
        <f>IFERROR(INDEX(Calc!$B$4:$L$2003,MATCH($O$3&amp;"-"&amp;$C791,Calc!$I$4:$I$2003,0),3),"")</f>
        <v/>
      </c>
      <c r="F791" s="242" t="str">
        <f>IFERROR(INDEX(Calc!$B$4:$L$2003,MATCH($O$3&amp;"-"&amp;$C791,Calc!$I$4:$I$2003,0),4),"")</f>
        <v/>
      </c>
      <c r="G791" s="242" t="str">
        <f>IFERROR(INDEX(Calc!$B$4:$L$2003,MATCH($O$3&amp;"-"&amp;$C791,Calc!$I$4:$I$2003,0),5),"")</f>
        <v/>
      </c>
      <c r="H791" s="129" t="str">
        <f>IFERROR(IF(I791="Closed","―",INDEX(Calc!$B$4:$L$2003,MATCH($O$3&amp;"-"&amp;$C791,Calc!$I$4:$I$2003,0),10)),"")</f>
        <v/>
      </c>
      <c r="I791" s="130"/>
      <c r="J791" s="59"/>
    </row>
    <row r="792" spans="2:10" x14ac:dyDescent="0.25">
      <c r="B792" s="58"/>
      <c r="C792" s="127">
        <v>778</v>
      </c>
      <c r="D792" s="128" t="str">
        <f>IFERROR(INDEX(Calc!$B$4:$L$2003,MATCH($O$3&amp;"-"&amp;C792,Calc!$I$4:$I$2003,0),2),"")</f>
        <v/>
      </c>
      <c r="E792" s="127" t="str">
        <f>IFERROR(INDEX(Calc!$B$4:$L$2003,MATCH($O$3&amp;"-"&amp;$C792,Calc!$I$4:$I$2003,0),3),"")</f>
        <v/>
      </c>
      <c r="F792" s="242" t="str">
        <f>IFERROR(INDEX(Calc!$B$4:$L$2003,MATCH($O$3&amp;"-"&amp;$C792,Calc!$I$4:$I$2003,0),4),"")</f>
        <v/>
      </c>
      <c r="G792" s="242" t="str">
        <f>IFERROR(INDEX(Calc!$B$4:$L$2003,MATCH($O$3&amp;"-"&amp;$C792,Calc!$I$4:$I$2003,0),5),"")</f>
        <v/>
      </c>
      <c r="H792" s="129" t="str">
        <f>IFERROR(IF(I792="Closed","―",INDEX(Calc!$B$4:$L$2003,MATCH($O$3&amp;"-"&amp;$C792,Calc!$I$4:$I$2003,0),10)),"")</f>
        <v/>
      </c>
      <c r="I792" s="130"/>
      <c r="J792" s="59"/>
    </row>
    <row r="793" spans="2:10" x14ac:dyDescent="0.25">
      <c r="B793" s="58"/>
      <c r="C793" s="127">
        <v>779</v>
      </c>
      <c r="D793" s="128" t="str">
        <f>IFERROR(INDEX(Calc!$B$4:$L$2003,MATCH($O$3&amp;"-"&amp;C793,Calc!$I$4:$I$2003,0),2),"")</f>
        <v/>
      </c>
      <c r="E793" s="127" t="str">
        <f>IFERROR(INDEX(Calc!$B$4:$L$2003,MATCH($O$3&amp;"-"&amp;$C793,Calc!$I$4:$I$2003,0),3),"")</f>
        <v/>
      </c>
      <c r="F793" s="242" t="str">
        <f>IFERROR(INDEX(Calc!$B$4:$L$2003,MATCH($O$3&amp;"-"&amp;$C793,Calc!$I$4:$I$2003,0),4),"")</f>
        <v/>
      </c>
      <c r="G793" s="242" t="str">
        <f>IFERROR(INDEX(Calc!$B$4:$L$2003,MATCH($O$3&amp;"-"&amp;$C793,Calc!$I$4:$I$2003,0),5),"")</f>
        <v/>
      </c>
      <c r="H793" s="129" t="str">
        <f>IFERROR(IF(I793="Closed","―",INDEX(Calc!$B$4:$L$2003,MATCH($O$3&amp;"-"&amp;$C793,Calc!$I$4:$I$2003,0),10)),"")</f>
        <v/>
      </c>
      <c r="I793" s="130"/>
      <c r="J793" s="59"/>
    </row>
    <row r="794" spans="2:10" x14ac:dyDescent="0.25">
      <c r="B794" s="58"/>
      <c r="C794" s="127">
        <v>780</v>
      </c>
      <c r="D794" s="128" t="str">
        <f>IFERROR(INDEX(Calc!$B$4:$L$2003,MATCH($O$3&amp;"-"&amp;C794,Calc!$I$4:$I$2003,0),2),"")</f>
        <v/>
      </c>
      <c r="E794" s="127" t="str">
        <f>IFERROR(INDEX(Calc!$B$4:$L$2003,MATCH($O$3&amp;"-"&amp;$C794,Calc!$I$4:$I$2003,0),3),"")</f>
        <v/>
      </c>
      <c r="F794" s="242" t="str">
        <f>IFERROR(INDEX(Calc!$B$4:$L$2003,MATCH($O$3&amp;"-"&amp;$C794,Calc!$I$4:$I$2003,0),4),"")</f>
        <v/>
      </c>
      <c r="G794" s="242" t="str">
        <f>IFERROR(INDEX(Calc!$B$4:$L$2003,MATCH($O$3&amp;"-"&amp;$C794,Calc!$I$4:$I$2003,0),5),"")</f>
        <v/>
      </c>
      <c r="H794" s="129" t="str">
        <f>IFERROR(IF(I794="Closed","―",INDEX(Calc!$B$4:$L$2003,MATCH($O$3&amp;"-"&amp;$C794,Calc!$I$4:$I$2003,0),10)),"")</f>
        <v/>
      </c>
      <c r="I794" s="130"/>
      <c r="J794" s="59"/>
    </row>
    <row r="795" spans="2:10" x14ac:dyDescent="0.25">
      <c r="B795" s="58"/>
      <c r="C795" s="127">
        <v>781</v>
      </c>
      <c r="D795" s="128" t="str">
        <f>IFERROR(INDEX(Calc!$B$4:$L$2003,MATCH($O$3&amp;"-"&amp;C795,Calc!$I$4:$I$2003,0),2),"")</f>
        <v/>
      </c>
      <c r="E795" s="127" t="str">
        <f>IFERROR(INDEX(Calc!$B$4:$L$2003,MATCH($O$3&amp;"-"&amp;$C795,Calc!$I$4:$I$2003,0),3),"")</f>
        <v/>
      </c>
      <c r="F795" s="242" t="str">
        <f>IFERROR(INDEX(Calc!$B$4:$L$2003,MATCH($O$3&amp;"-"&amp;$C795,Calc!$I$4:$I$2003,0),4),"")</f>
        <v/>
      </c>
      <c r="G795" s="242" t="str">
        <f>IFERROR(INDEX(Calc!$B$4:$L$2003,MATCH($O$3&amp;"-"&amp;$C795,Calc!$I$4:$I$2003,0),5),"")</f>
        <v/>
      </c>
      <c r="H795" s="129" t="str">
        <f>IFERROR(IF(I795="Closed","―",INDEX(Calc!$B$4:$L$2003,MATCH($O$3&amp;"-"&amp;$C795,Calc!$I$4:$I$2003,0),10)),"")</f>
        <v/>
      </c>
      <c r="I795" s="130"/>
      <c r="J795" s="59"/>
    </row>
    <row r="796" spans="2:10" x14ac:dyDescent="0.25">
      <c r="B796" s="58"/>
      <c r="C796" s="127">
        <v>782</v>
      </c>
      <c r="D796" s="128" t="str">
        <f>IFERROR(INDEX(Calc!$B$4:$L$2003,MATCH($O$3&amp;"-"&amp;C796,Calc!$I$4:$I$2003,0),2),"")</f>
        <v/>
      </c>
      <c r="E796" s="127" t="str">
        <f>IFERROR(INDEX(Calc!$B$4:$L$2003,MATCH($O$3&amp;"-"&amp;$C796,Calc!$I$4:$I$2003,0),3),"")</f>
        <v/>
      </c>
      <c r="F796" s="242" t="str">
        <f>IFERROR(INDEX(Calc!$B$4:$L$2003,MATCH($O$3&amp;"-"&amp;$C796,Calc!$I$4:$I$2003,0),4),"")</f>
        <v/>
      </c>
      <c r="G796" s="242" t="str">
        <f>IFERROR(INDEX(Calc!$B$4:$L$2003,MATCH($O$3&amp;"-"&amp;$C796,Calc!$I$4:$I$2003,0),5),"")</f>
        <v/>
      </c>
      <c r="H796" s="129" t="str">
        <f>IFERROR(IF(I796="Closed","―",INDEX(Calc!$B$4:$L$2003,MATCH($O$3&amp;"-"&amp;$C796,Calc!$I$4:$I$2003,0),10)),"")</f>
        <v/>
      </c>
      <c r="I796" s="130"/>
      <c r="J796" s="59"/>
    </row>
    <row r="797" spans="2:10" x14ac:dyDescent="0.25">
      <c r="B797" s="58"/>
      <c r="C797" s="127">
        <v>783</v>
      </c>
      <c r="D797" s="128" t="str">
        <f>IFERROR(INDEX(Calc!$B$4:$L$2003,MATCH($O$3&amp;"-"&amp;C797,Calc!$I$4:$I$2003,0),2),"")</f>
        <v/>
      </c>
      <c r="E797" s="127" t="str">
        <f>IFERROR(INDEX(Calc!$B$4:$L$2003,MATCH($O$3&amp;"-"&amp;$C797,Calc!$I$4:$I$2003,0),3),"")</f>
        <v/>
      </c>
      <c r="F797" s="242" t="str">
        <f>IFERROR(INDEX(Calc!$B$4:$L$2003,MATCH($O$3&amp;"-"&amp;$C797,Calc!$I$4:$I$2003,0),4),"")</f>
        <v/>
      </c>
      <c r="G797" s="242" t="str">
        <f>IFERROR(INDEX(Calc!$B$4:$L$2003,MATCH($O$3&amp;"-"&amp;$C797,Calc!$I$4:$I$2003,0),5),"")</f>
        <v/>
      </c>
      <c r="H797" s="129" t="str">
        <f>IFERROR(IF(I797="Closed","―",INDEX(Calc!$B$4:$L$2003,MATCH($O$3&amp;"-"&amp;$C797,Calc!$I$4:$I$2003,0),10)),"")</f>
        <v/>
      </c>
      <c r="I797" s="130"/>
      <c r="J797" s="59"/>
    </row>
    <row r="798" spans="2:10" x14ac:dyDescent="0.25">
      <c r="B798" s="58"/>
      <c r="C798" s="127">
        <v>784</v>
      </c>
      <c r="D798" s="128" t="str">
        <f>IFERROR(INDEX(Calc!$B$4:$L$2003,MATCH($O$3&amp;"-"&amp;C798,Calc!$I$4:$I$2003,0),2),"")</f>
        <v/>
      </c>
      <c r="E798" s="127" t="str">
        <f>IFERROR(INDEX(Calc!$B$4:$L$2003,MATCH($O$3&amp;"-"&amp;$C798,Calc!$I$4:$I$2003,0),3),"")</f>
        <v/>
      </c>
      <c r="F798" s="242" t="str">
        <f>IFERROR(INDEX(Calc!$B$4:$L$2003,MATCH($O$3&amp;"-"&amp;$C798,Calc!$I$4:$I$2003,0),4),"")</f>
        <v/>
      </c>
      <c r="G798" s="242" t="str">
        <f>IFERROR(INDEX(Calc!$B$4:$L$2003,MATCH($O$3&amp;"-"&amp;$C798,Calc!$I$4:$I$2003,0),5),"")</f>
        <v/>
      </c>
      <c r="H798" s="129" t="str">
        <f>IFERROR(IF(I798="Closed","―",INDEX(Calc!$B$4:$L$2003,MATCH($O$3&amp;"-"&amp;$C798,Calc!$I$4:$I$2003,0),10)),"")</f>
        <v/>
      </c>
      <c r="I798" s="130"/>
      <c r="J798" s="59"/>
    </row>
    <row r="799" spans="2:10" x14ac:dyDescent="0.25">
      <c r="B799" s="58"/>
      <c r="C799" s="127">
        <v>785</v>
      </c>
      <c r="D799" s="128" t="str">
        <f>IFERROR(INDEX(Calc!$B$4:$L$2003,MATCH($O$3&amp;"-"&amp;C799,Calc!$I$4:$I$2003,0),2),"")</f>
        <v/>
      </c>
      <c r="E799" s="127" t="str">
        <f>IFERROR(INDEX(Calc!$B$4:$L$2003,MATCH($O$3&amp;"-"&amp;$C799,Calc!$I$4:$I$2003,0),3),"")</f>
        <v/>
      </c>
      <c r="F799" s="242" t="str">
        <f>IFERROR(INDEX(Calc!$B$4:$L$2003,MATCH($O$3&amp;"-"&amp;$C799,Calc!$I$4:$I$2003,0),4),"")</f>
        <v/>
      </c>
      <c r="G799" s="242" t="str">
        <f>IFERROR(INDEX(Calc!$B$4:$L$2003,MATCH($O$3&amp;"-"&amp;$C799,Calc!$I$4:$I$2003,0),5),"")</f>
        <v/>
      </c>
      <c r="H799" s="129" t="str">
        <f>IFERROR(IF(I799="Closed","―",INDEX(Calc!$B$4:$L$2003,MATCH($O$3&amp;"-"&amp;$C799,Calc!$I$4:$I$2003,0),10)),"")</f>
        <v/>
      </c>
      <c r="I799" s="130"/>
      <c r="J799" s="59"/>
    </row>
    <row r="800" spans="2:10" x14ac:dyDescent="0.25">
      <c r="B800" s="58"/>
      <c r="C800" s="127">
        <v>786</v>
      </c>
      <c r="D800" s="128" t="str">
        <f>IFERROR(INDEX(Calc!$B$4:$L$2003,MATCH($O$3&amp;"-"&amp;C800,Calc!$I$4:$I$2003,0),2),"")</f>
        <v/>
      </c>
      <c r="E800" s="127" t="str">
        <f>IFERROR(INDEX(Calc!$B$4:$L$2003,MATCH($O$3&amp;"-"&amp;$C800,Calc!$I$4:$I$2003,0),3),"")</f>
        <v/>
      </c>
      <c r="F800" s="242" t="str">
        <f>IFERROR(INDEX(Calc!$B$4:$L$2003,MATCH($O$3&amp;"-"&amp;$C800,Calc!$I$4:$I$2003,0),4),"")</f>
        <v/>
      </c>
      <c r="G800" s="242" t="str">
        <f>IFERROR(INDEX(Calc!$B$4:$L$2003,MATCH($O$3&amp;"-"&amp;$C800,Calc!$I$4:$I$2003,0),5),"")</f>
        <v/>
      </c>
      <c r="H800" s="129" t="str">
        <f>IFERROR(IF(I800="Closed","―",INDEX(Calc!$B$4:$L$2003,MATCH($O$3&amp;"-"&amp;$C800,Calc!$I$4:$I$2003,0),10)),"")</f>
        <v/>
      </c>
      <c r="I800" s="130"/>
      <c r="J800" s="59"/>
    </row>
    <row r="801" spans="2:10" x14ac:dyDescent="0.25">
      <c r="B801" s="58"/>
      <c r="C801" s="127">
        <v>787</v>
      </c>
      <c r="D801" s="128" t="str">
        <f>IFERROR(INDEX(Calc!$B$4:$L$2003,MATCH($O$3&amp;"-"&amp;C801,Calc!$I$4:$I$2003,0),2),"")</f>
        <v/>
      </c>
      <c r="E801" s="127" t="str">
        <f>IFERROR(INDEX(Calc!$B$4:$L$2003,MATCH($O$3&amp;"-"&amp;$C801,Calc!$I$4:$I$2003,0),3),"")</f>
        <v/>
      </c>
      <c r="F801" s="242" t="str">
        <f>IFERROR(INDEX(Calc!$B$4:$L$2003,MATCH($O$3&amp;"-"&amp;$C801,Calc!$I$4:$I$2003,0),4),"")</f>
        <v/>
      </c>
      <c r="G801" s="242" t="str">
        <f>IFERROR(INDEX(Calc!$B$4:$L$2003,MATCH($O$3&amp;"-"&amp;$C801,Calc!$I$4:$I$2003,0),5),"")</f>
        <v/>
      </c>
      <c r="H801" s="129" t="str">
        <f>IFERROR(IF(I801="Closed","―",INDEX(Calc!$B$4:$L$2003,MATCH($O$3&amp;"-"&amp;$C801,Calc!$I$4:$I$2003,0),10)),"")</f>
        <v/>
      </c>
      <c r="I801" s="130"/>
      <c r="J801" s="59"/>
    </row>
    <row r="802" spans="2:10" x14ac:dyDescent="0.25">
      <c r="B802" s="58"/>
      <c r="C802" s="127">
        <v>788</v>
      </c>
      <c r="D802" s="128" t="str">
        <f>IFERROR(INDEX(Calc!$B$4:$L$2003,MATCH($O$3&amp;"-"&amp;C802,Calc!$I$4:$I$2003,0),2),"")</f>
        <v/>
      </c>
      <c r="E802" s="127" t="str">
        <f>IFERROR(INDEX(Calc!$B$4:$L$2003,MATCH($O$3&amp;"-"&amp;$C802,Calc!$I$4:$I$2003,0),3),"")</f>
        <v/>
      </c>
      <c r="F802" s="242" t="str">
        <f>IFERROR(INDEX(Calc!$B$4:$L$2003,MATCH($O$3&amp;"-"&amp;$C802,Calc!$I$4:$I$2003,0),4),"")</f>
        <v/>
      </c>
      <c r="G802" s="242" t="str">
        <f>IFERROR(INDEX(Calc!$B$4:$L$2003,MATCH($O$3&amp;"-"&amp;$C802,Calc!$I$4:$I$2003,0),5),"")</f>
        <v/>
      </c>
      <c r="H802" s="129" t="str">
        <f>IFERROR(IF(I802="Closed","―",INDEX(Calc!$B$4:$L$2003,MATCH($O$3&amp;"-"&amp;$C802,Calc!$I$4:$I$2003,0),10)),"")</f>
        <v/>
      </c>
      <c r="I802" s="130"/>
      <c r="J802" s="59"/>
    </row>
    <row r="803" spans="2:10" x14ac:dyDescent="0.25">
      <c r="B803" s="58"/>
      <c r="C803" s="127">
        <v>789</v>
      </c>
      <c r="D803" s="128" t="str">
        <f>IFERROR(INDEX(Calc!$B$4:$L$2003,MATCH($O$3&amp;"-"&amp;C803,Calc!$I$4:$I$2003,0),2),"")</f>
        <v/>
      </c>
      <c r="E803" s="127" t="str">
        <f>IFERROR(INDEX(Calc!$B$4:$L$2003,MATCH($O$3&amp;"-"&amp;$C803,Calc!$I$4:$I$2003,0),3),"")</f>
        <v/>
      </c>
      <c r="F803" s="242" t="str">
        <f>IFERROR(INDEX(Calc!$B$4:$L$2003,MATCH($O$3&amp;"-"&amp;$C803,Calc!$I$4:$I$2003,0),4),"")</f>
        <v/>
      </c>
      <c r="G803" s="242" t="str">
        <f>IFERROR(INDEX(Calc!$B$4:$L$2003,MATCH($O$3&amp;"-"&amp;$C803,Calc!$I$4:$I$2003,0),5),"")</f>
        <v/>
      </c>
      <c r="H803" s="129" t="str">
        <f>IFERROR(IF(I803="Closed","―",INDEX(Calc!$B$4:$L$2003,MATCH($O$3&amp;"-"&amp;$C803,Calc!$I$4:$I$2003,0),10)),"")</f>
        <v/>
      </c>
      <c r="I803" s="130"/>
      <c r="J803" s="59"/>
    </row>
    <row r="804" spans="2:10" x14ac:dyDescent="0.25">
      <c r="B804" s="58"/>
      <c r="C804" s="127">
        <v>790</v>
      </c>
      <c r="D804" s="128" t="str">
        <f>IFERROR(INDEX(Calc!$B$4:$L$2003,MATCH($O$3&amp;"-"&amp;C804,Calc!$I$4:$I$2003,0),2),"")</f>
        <v/>
      </c>
      <c r="E804" s="127" t="str">
        <f>IFERROR(INDEX(Calc!$B$4:$L$2003,MATCH($O$3&amp;"-"&amp;$C804,Calc!$I$4:$I$2003,0),3),"")</f>
        <v/>
      </c>
      <c r="F804" s="242" t="str">
        <f>IFERROR(INDEX(Calc!$B$4:$L$2003,MATCH($O$3&amp;"-"&amp;$C804,Calc!$I$4:$I$2003,0),4),"")</f>
        <v/>
      </c>
      <c r="G804" s="242" t="str">
        <f>IFERROR(INDEX(Calc!$B$4:$L$2003,MATCH($O$3&amp;"-"&amp;$C804,Calc!$I$4:$I$2003,0),5),"")</f>
        <v/>
      </c>
      <c r="H804" s="129" t="str">
        <f>IFERROR(IF(I804="Closed","―",INDEX(Calc!$B$4:$L$2003,MATCH($O$3&amp;"-"&amp;$C804,Calc!$I$4:$I$2003,0),10)),"")</f>
        <v/>
      </c>
      <c r="I804" s="130"/>
      <c r="J804" s="59"/>
    </row>
    <row r="805" spans="2:10" x14ac:dyDescent="0.25">
      <c r="B805" s="58"/>
      <c r="C805" s="127">
        <v>791</v>
      </c>
      <c r="D805" s="128" t="str">
        <f>IFERROR(INDEX(Calc!$B$4:$L$2003,MATCH($O$3&amp;"-"&amp;C805,Calc!$I$4:$I$2003,0),2),"")</f>
        <v/>
      </c>
      <c r="E805" s="127" t="str">
        <f>IFERROR(INDEX(Calc!$B$4:$L$2003,MATCH($O$3&amp;"-"&amp;$C805,Calc!$I$4:$I$2003,0),3),"")</f>
        <v/>
      </c>
      <c r="F805" s="242" t="str">
        <f>IFERROR(INDEX(Calc!$B$4:$L$2003,MATCH($O$3&amp;"-"&amp;$C805,Calc!$I$4:$I$2003,0),4),"")</f>
        <v/>
      </c>
      <c r="G805" s="242" t="str">
        <f>IFERROR(INDEX(Calc!$B$4:$L$2003,MATCH($O$3&amp;"-"&amp;$C805,Calc!$I$4:$I$2003,0),5),"")</f>
        <v/>
      </c>
      <c r="H805" s="129" t="str">
        <f>IFERROR(IF(I805="Closed","―",INDEX(Calc!$B$4:$L$2003,MATCH($O$3&amp;"-"&amp;$C805,Calc!$I$4:$I$2003,0),10)),"")</f>
        <v/>
      </c>
      <c r="I805" s="130"/>
      <c r="J805" s="59"/>
    </row>
    <row r="806" spans="2:10" x14ac:dyDescent="0.25">
      <c r="B806" s="58"/>
      <c r="C806" s="127">
        <v>792</v>
      </c>
      <c r="D806" s="128" t="str">
        <f>IFERROR(INDEX(Calc!$B$4:$L$2003,MATCH($O$3&amp;"-"&amp;C806,Calc!$I$4:$I$2003,0),2),"")</f>
        <v/>
      </c>
      <c r="E806" s="127" t="str">
        <f>IFERROR(INDEX(Calc!$B$4:$L$2003,MATCH($O$3&amp;"-"&amp;$C806,Calc!$I$4:$I$2003,0),3),"")</f>
        <v/>
      </c>
      <c r="F806" s="242" t="str">
        <f>IFERROR(INDEX(Calc!$B$4:$L$2003,MATCH($O$3&amp;"-"&amp;$C806,Calc!$I$4:$I$2003,0),4),"")</f>
        <v/>
      </c>
      <c r="G806" s="242" t="str">
        <f>IFERROR(INDEX(Calc!$B$4:$L$2003,MATCH($O$3&amp;"-"&amp;$C806,Calc!$I$4:$I$2003,0),5),"")</f>
        <v/>
      </c>
      <c r="H806" s="129" t="str">
        <f>IFERROR(IF(I806="Closed","―",INDEX(Calc!$B$4:$L$2003,MATCH($O$3&amp;"-"&amp;$C806,Calc!$I$4:$I$2003,0),10)),"")</f>
        <v/>
      </c>
      <c r="I806" s="130"/>
      <c r="J806" s="59"/>
    </row>
    <row r="807" spans="2:10" x14ac:dyDescent="0.25">
      <c r="B807" s="58"/>
      <c r="C807" s="127">
        <v>793</v>
      </c>
      <c r="D807" s="128" t="str">
        <f>IFERROR(INDEX(Calc!$B$4:$L$2003,MATCH($O$3&amp;"-"&amp;C807,Calc!$I$4:$I$2003,0),2),"")</f>
        <v/>
      </c>
      <c r="E807" s="127" t="str">
        <f>IFERROR(INDEX(Calc!$B$4:$L$2003,MATCH($O$3&amp;"-"&amp;$C807,Calc!$I$4:$I$2003,0),3),"")</f>
        <v/>
      </c>
      <c r="F807" s="242" t="str">
        <f>IFERROR(INDEX(Calc!$B$4:$L$2003,MATCH($O$3&amp;"-"&amp;$C807,Calc!$I$4:$I$2003,0),4),"")</f>
        <v/>
      </c>
      <c r="G807" s="242" t="str">
        <f>IFERROR(INDEX(Calc!$B$4:$L$2003,MATCH($O$3&amp;"-"&amp;$C807,Calc!$I$4:$I$2003,0),5),"")</f>
        <v/>
      </c>
      <c r="H807" s="129" t="str">
        <f>IFERROR(IF(I807="Closed","―",INDEX(Calc!$B$4:$L$2003,MATCH($O$3&amp;"-"&amp;$C807,Calc!$I$4:$I$2003,0),10)),"")</f>
        <v/>
      </c>
      <c r="I807" s="130"/>
      <c r="J807" s="59"/>
    </row>
    <row r="808" spans="2:10" x14ac:dyDescent="0.25">
      <c r="B808" s="58"/>
      <c r="C808" s="127">
        <v>794</v>
      </c>
      <c r="D808" s="128" t="str">
        <f>IFERROR(INDEX(Calc!$B$4:$L$2003,MATCH($O$3&amp;"-"&amp;C808,Calc!$I$4:$I$2003,0),2),"")</f>
        <v/>
      </c>
      <c r="E808" s="127" t="str">
        <f>IFERROR(INDEX(Calc!$B$4:$L$2003,MATCH($O$3&amp;"-"&amp;$C808,Calc!$I$4:$I$2003,0),3),"")</f>
        <v/>
      </c>
      <c r="F808" s="242" t="str">
        <f>IFERROR(INDEX(Calc!$B$4:$L$2003,MATCH($O$3&amp;"-"&amp;$C808,Calc!$I$4:$I$2003,0),4),"")</f>
        <v/>
      </c>
      <c r="G808" s="242" t="str">
        <f>IFERROR(INDEX(Calc!$B$4:$L$2003,MATCH($O$3&amp;"-"&amp;$C808,Calc!$I$4:$I$2003,0),5),"")</f>
        <v/>
      </c>
      <c r="H808" s="129" t="str">
        <f>IFERROR(IF(I808="Closed","―",INDEX(Calc!$B$4:$L$2003,MATCH($O$3&amp;"-"&amp;$C808,Calc!$I$4:$I$2003,0),10)),"")</f>
        <v/>
      </c>
      <c r="I808" s="130"/>
      <c r="J808" s="59"/>
    </row>
    <row r="809" spans="2:10" x14ac:dyDescent="0.25">
      <c r="B809" s="58"/>
      <c r="C809" s="127">
        <v>795</v>
      </c>
      <c r="D809" s="128" t="str">
        <f>IFERROR(INDEX(Calc!$B$4:$L$2003,MATCH($O$3&amp;"-"&amp;C809,Calc!$I$4:$I$2003,0),2),"")</f>
        <v/>
      </c>
      <c r="E809" s="127" t="str">
        <f>IFERROR(INDEX(Calc!$B$4:$L$2003,MATCH($O$3&amp;"-"&amp;$C809,Calc!$I$4:$I$2003,0),3),"")</f>
        <v/>
      </c>
      <c r="F809" s="242" t="str">
        <f>IFERROR(INDEX(Calc!$B$4:$L$2003,MATCH($O$3&amp;"-"&amp;$C809,Calc!$I$4:$I$2003,0),4),"")</f>
        <v/>
      </c>
      <c r="G809" s="242" t="str">
        <f>IFERROR(INDEX(Calc!$B$4:$L$2003,MATCH($O$3&amp;"-"&amp;$C809,Calc!$I$4:$I$2003,0),5),"")</f>
        <v/>
      </c>
      <c r="H809" s="129" t="str">
        <f>IFERROR(IF(I809="Closed","―",INDEX(Calc!$B$4:$L$2003,MATCH($O$3&amp;"-"&amp;$C809,Calc!$I$4:$I$2003,0),10)),"")</f>
        <v/>
      </c>
      <c r="I809" s="130"/>
      <c r="J809" s="59"/>
    </row>
    <row r="810" spans="2:10" x14ac:dyDescent="0.25">
      <c r="B810" s="58"/>
      <c r="C810" s="127">
        <v>796</v>
      </c>
      <c r="D810" s="128" t="str">
        <f>IFERROR(INDEX(Calc!$B$4:$L$2003,MATCH($O$3&amp;"-"&amp;C810,Calc!$I$4:$I$2003,0),2),"")</f>
        <v/>
      </c>
      <c r="E810" s="127" t="str">
        <f>IFERROR(INDEX(Calc!$B$4:$L$2003,MATCH($O$3&amp;"-"&amp;$C810,Calc!$I$4:$I$2003,0),3),"")</f>
        <v/>
      </c>
      <c r="F810" s="242" t="str">
        <f>IFERROR(INDEX(Calc!$B$4:$L$2003,MATCH($O$3&amp;"-"&amp;$C810,Calc!$I$4:$I$2003,0),4),"")</f>
        <v/>
      </c>
      <c r="G810" s="242" t="str">
        <f>IFERROR(INDEX(Calc!$B$4:$L$2003,MATCH($O$3&amp;"-"&amp;$C810,Calc!$I$4:$I$2003,0),5),"")</f>
        <v/>
      </c>
      <c r="H810" s="129" t="str">
        <f>IFERROR(IF(I810="Closed","―",INDEX(Calc!$B$4:$L$2003,MATCH($O$3&amp;"-"&amp;$C810,Calc!$I$4:$I$2003,0),10)),"")</f>
        <v/>
      </c>
      <c r="I810" s="130"/>
      <c r="J810" s="59"/>
    </row>
    <row r="811" spans="2:10" x14ac:dyDescent="0.25">
      <c r="B811" s="58"/>
      <c r="C811" s="127">
        <v>797</v>
      </c>
      <c r="D811" s="128" t="str">
        <f>IFERROR(INDEX(Calc!$B$4:$L$2003,MATCH($O$3&amp;"-"&amp;C811,Calc!$I$4:$I$2003,0),2),"")</f>
        <v/>
      </c>
      <c r="E811" s="127" t="str">
        <f>IFERROR(INDEX(Calc!$B$4:$L$2003,MATCH($O$3&amp;"-"&amp;$C811,Calc!$I$4:$I$2003,0),3),"")</f>
        <v/>
      </c>
      <c r="F811" s="242" t="str">
        <f>IFERROR(INDEX(Calc!$B$4:$L$2003,MATCH($O$3&amp;"-"&amp;$C811,Calc!$I$4:$I$2003,0),4),"")</f>
        <v/>
      </c>
      <c r="G811" s="242" t="str">
        <f>IFERROR(INDEX(Calc!$B$4:$L$2003,MATCH($O$3&amp;"-"&amp;$C811,Calc!$I$4:$I$2003,0),5),"")</f>
        <v/>
      </c>
      <c r="H811" s="129" t="str">
        <f>IFERROR(IF(I811="Closed","―",INDEX(Calc!$B$4:$L$2003,MATCH($O$3&amp;"-"&amp;$C811,Calc!$I$4:$I$2003,0),10)),"")</f>
        <v/>
      </c>
      <c r="I811" s="130"/>
      <c r="J811" s="59"/>
    </row>
    <row r="812" spans="2:10" x14ac:dyDescent="0.25">
      <c r="B812" s="58"/>
      <c r="C812" s="127">
        <v>798</v>
      </c>
      <c r="D812" s="128" t="str">
        <f>IFERROR(INDEX(Calc!$B$4:$L$2003,MATCH($O$3&amp;"-"&amp;C812,Calc!$I$4:$I$2003,0),2),"")</f>
        <v/>
      </c>
      <c r="E812" s="127" t="str">
        <f>IFERROR(INDEX(Calc!$B$4:$L$2003,MATCH($O$3&amp;"-"&amp;$C812,Calc!$I$4:$I$2003,0),3),"")</f>
        <v/>
      </c>
      <c r="F812" s="242" t="str">
        <f>IFERROR(INDEX(Calc!$B$4:$L$2003,MATCH($O$3&amp;"-"&amp;$C812,Calc!$I$4:$I$2003,0),4),"")</f>
        <v/>
      </c>
      <c r="G812" s="242" t="str">
        <f>IFERROR(INDEX(Calc!$B$4:$L$2003,MATCH($O$3&amp;"-"&amp;$C812,Calc!$I$4:$I$2003,0),5),"")</f>
        <v/>
      </c>
      <c r="H812" s="129" t="str">
        <f>IFERROR(IF(I812="Closed","―",INDEX(Calc!$B$4:$L$2003,MATCH($O$3&amp;"-"&amp;$C812,Calc!$I$4:$I$2003,0),10)),"")</f>
        <v/>
      </c>
      <c r="I812" s="130"/>
      <c r="J812" s="59"/>
    </row>
    <row r="813" spans="2:10" x14ac:dyDescent="0.25">
      <c r="B813" s="58"/>
      <c r="C813" s="127">
        <v>799</v>
      </c>
      <c r="D813" s="128" t="str">
        <f>IFERROR(INDEX(Calc!$B$4:$L$2003,MATCH($O$3&amp;"-"&amp;C813,Calc!$I$4:$I$2003,0),2),"")</f>
        <v/>
      </c>
      <c r="E813" s="127" t="str">
        <f>IFERROR(INDEX(Calc!$B$4:$L$2003,MATCH($O$3&amp;"-"&amp;$C813,Calc!$I$4:$I$2003,0),3),"")</f>
        <v/>
      </c>
      <c r="F813" s="242" t="str">
        <f>IFERROR(INDEX(Calc!$B$4:$L$2003,MATCH($O$3&amp;"-"&amp;$C813,Calc!$I$4:$I$2003,0),4),"")</f>
        <v/>
      </c>
      <c r="G813" s="242" t="str">
        <f>IFERROR(INDEX(Calc!$B$4:$L$2003,MATCH($O$3&amp;"-"&amp;$C813,Calc!$I$4:$I$2003,0),5),"")</f>
        <v/>
      </c>
      <c r="H813" s="129" t="str">
        <f>IFERROR(IF(I813="Closed","―",INDEX(Calc!$B$4:$L$2003,MATCH($O$3&amp;"-"&amp;$C813,Calc!$I$4:$I$2003,0),10)),"")</f>
        <v/>
      </c>
      <c r="I813" s="130"/>
      <c r="J813" s="59"/>
    </row>
    <row r="814" spans="2:10" x14ac:dyDescent="0.25">
      <c r="B814" s="58"/>
      <c r="C814" s="127">
        <v>800</v>
      </c>
      <c r="D814" s="128" t="str">
        <f>IFERROR(INDEX(Calc!$B$4:$L$2003,MATCH($O$3&amp;"-"&amp;C814,Calc!$I$4:$I$2003,0),2),"")</f>
        <v/>
      </c>
      <c r="E814" s="127" t="str">
        <f>IFERROR(INDEX(Calc!$B$4:$L$2003,MATCH($O$3&amp;"-"&amp;$C814,Calc!$I$4:$I$2003,0),3),"")</f>
        <v/>
      </c>
      <c r="F814" s="242" t="str">
        <f>IFERROR(INDEX(Calc!$B$4:$L$2003,MATCH($O$3&amp;"-"&amp;$C814,Calc!$I$4:$I$2003,0),4),"")</f>
        <v/>
      </c>
      <c r="G814" s="242" t="str">
        <f>IFERROR(INDEX(Calc!$B$4:$L$2003,MATCH($O$3&amp;"-"&amp;$C814,Calc!$I$4:$I$2003,0),5),"")</f>
        <v/>
      </c>
      <c r="H814" s="129" t="str">
        <f>IFERROR(IF(I814="Closed","―",INDEX(Calc!$B$4:$L$2003,MATCH($O$3&amp;"-"&amp;$C814,Calc!$I$4:$I$2003,0),10)),"")</f>
        <v/>
      </c>
      <c r="I814" s="130"/>
      <c r="J814" s="59"/>
    </row>
    <row r="815" spans="2:10" x14ac:dyDescent="0.25">
      <c r="B815" s="58"/>
      <c r="C815" s="127">
        <v>801</v>
      </c>
      <c r="D815" s="128" t="str">
        <f>IFERROR(INDEX(Calc!$B$4:$L$2003,MATCH($O$3&amp;"-"&amp;C815,Calc!$I$4:$I$2003,0),2),"")</f>
        <v/>
      </c>
      <c r="E815" s="127" t="str">
        <f>IFERROR(INDEX(Calc!$B$4:$L$2003,MATCH($O$3&amp;"-"&amp;$C815,Calc!$I$4:$I$2003,0),3),"")</f>
        <v/>
      </c>
      <c r="F815" s="242" t="str">
        <f>IFERROR(INDEX(Calc!$B$4:$L$2003,MATCH($O$3&amp;"-"&amp;$C815,Calc!$I$4:$I$2003,0),4),"")</f>
        <v/>
      </c>
      <c r="G815" s="242" t="str">
        <f>IFERROR(INDEX(Calc!$B$4:$L$2003,MATCH($O$3&amp;"-"&amp;$C815,Calc!$I$4:$I$2003,0),5),"")</f>
        <v/>
      </c>
      <c r="H815" s="129" t="str">
        <f>IFERROR(IF(I815="Closed","―",INDEX(Calc!$B$4:$L$2003,MATCH($O$3&amp;"-"&amp;$C815,Calc!$I$4:$I$2003,0),10)),"")</f>
        <v/>
      </c>
      <c r="I815" s="130"/>
      <c r="J815" s="59"/>
    </row>
    <row r="816" spans="2:10" x14ac:dyDescent="0.25">
      <c r="B816" s="58"/>
      <c r="C816" s="127">
        <v>802</v>
      </c>
      <c r="D816" s="128" t="str">
        <f>IFERROR(INDEX(Calc!$B$4:$L$2003,MATCH($O$3&amp;"-"&amp;C816,Calc!$I$4:$I$2003,0),2),"")</f>
        <v/>
      </c>
      <c r="E816" s="127" t="str">
        <f>IFERROR(INDEX(Calc!$B$4:$L$2003,MATCH($O$3&amp;"-"&amp;$C816,Calc!$I$4:$I$2003,0),3),"")</f>
        <v/>
      </c>
      <c r="F816" s="242" t="str">
        <f>IFERROR(INDEX(Calc!$B$4:$L$2003,MATCH($O$3&amp;"-"&amp;$C816,Calc!$I$4:$I$2003,0),4),"")</f>
        <v/>
      </c>
      <c r="G816" s="242" t="str">
        <f>IFERROR(INDEX(Calc!$B$4:$L$2003,MATCH($O$3&amp;"-"&amp;$C816,Calc!$I$4:$I$2003,0),5),"")</f>
        <v/>
      </c>
      <c r="H816" s="129" t="str">
        <f>IFERROR(IF(I816="Closed","―",INDEX(Calc!$B$4:$L$2003,MATCH($O$3&amp;"-"&amp;$C816,Calc!$I$4:$I$2003,0),10)),"")</f>
        <v/>
      </c>
      <c r="I816" s="130"/>
      <c r="J816" s="59"/>
    </row>
    <row r="817" spans="2:10" x14ac:dyDescent="0.25">
      <c r="B817" s="58"/>
      <c r="C817" s="127">
        <v>803</v>
      </c>
      <c r="D817" s="128" t="str">
        <f>IFERROR(INDEX(Calc!$B$4:$L$2003,MATCH($O$3&amp;"-"&amp;C817,Calc!$I$4:$I$2003,0),2),"")</f>
        <v/>
      </c>
      <c r="E817" s="127" t="str">
        <f>IFERROR(INDEX(Calc!$B$4:$L$2003,MATCH($O$3&amp;"-"&amp;$C817,Calc!$I$4:$I$2003,0),3),"")</f>
        <v/>
      </c>
      <c r="F817" s="242" t="str">
        <f>IFERROR(INDEX(Calc!$B$4:$L$2003,MATCH($O$3&amp;"-"&amp;$C817,Calc!$I$4:$I$2003,0),4),"")</f>
        <v/>
      </c>
      <c r="G817" s="242" t="str">
        <f>IFERROR(INDEX(Calc!$B$4:$L$2003,MATCH($O$3&amp;"-"&amp;$C817,Calc!$I$4:$I$2003,0),5),"")</f>
        <v/>
      </c>
      <c r="H817" s="129" t="str">
        <f>IFERROR(IF(I817="Closed","―",INDEX(Calc!$B$4:$L$2003,MATCH($O$3&amp;"-"&amp;$C817,Calc!$I$4:$I$2003,0),10)),"")</f>
        <v/>
      </c>
      <c r="I817" s="130"/>
      <c r="J817" s="59"/>
    </row>
    <row r="818" spans="2:10" x14ac:dyDescent="0.25">
      <c r="B818" s="58"/>
      <c r="C818" s="127">
        <v>804</v>
      </c>
      <c r="D818" s="128" t="str">
        <f>IFERROR(INDEX(Calc!$B$4:$L$2003,MATCH($O$3&amp;"-"&amp;C818,Calc!$I$4:$I$2003,0),2),"")</f>
        <v/>
      </c>
      <c r="E818" s="127" t="str">
        <f>IFERROR(INDEX(Calc!$B$4:$L$2003,MATCH($O$3&amp;"-"&amp;$C818,Calc!$I$4:$I$2003,0),3),"")</f>
        <v/>
      </c>
      <c r="F818" s="242" t="str">
        <f>IFERROR(INDEX(Calc!$B$4:$L$2003,MATCH($O$3&amp;"-"&amp;$C818,Calc!$I$4:$I$2003,0),4),"")</f>
        <v/>
      </c>
      <c r="G818" s="242" t="str">
        <f>IFERROR(INDEX(Calc!$B$4:$L$2003,MATCH($O$3&amp;"-"&amp;$C818,Calc!$I$4:$I$2003,0),5),"")</f>
        <v/>
      </c>
      <c r="H818" s="129" t="str">
        <f>IFERROR(IF(I818="Closed","―",INDEX(Calc!$B$4:$L$2003,MATCH($O$3&amp;"-"&amp;$C818,Calc!$I$4:$I$2003,0),10)),"")</f>
        <v/>
      </c>
      <c r="I818" s="130"/>
      <c r="J818" s="59"/>
    </row>
    <row r="819" spans="2:10" x14ac:dyDescent="0.25">
      <c r="B819" s="58"/>
      <c r="C819" s="127">
        <v>805</v>
      </c>
      <c r="D819" s="128" t="str">
        <f>IFERROR(INDEX(Calc!$B$4:$L$2003,MATCH($O$3&amp;"-"&amp;C819,Calc!$I$4:$I$2003,0),2),"")</f>
        <v/>
      </c>
      <c r="E819" s="127" t="str">
        <f>IFERROR(INDEX(Calc!$B$4:$L$2003,MATCH($O$3&amp;"-"&amp;$C819,Calc!$I$4:$I$2003,0),3),"")</f>
        <v/>
      </c>
      <c r="F819" s="242" t="str">
        <f>IFERROR(INDEX(Calc!$B$4:$L$2003,MATCH($O$3&amp;"-"&amp;$C819,Calc!$I$4:$I$2003,0),4),"")</f>
        <v/>
      </c>
      <c r="G819" s="242" t="str">
        <f>IFERROR(INDEX(Calc!$B$4:$L$2003,MATCH($O$3&amp;"-"&amp;$C819,Calc!$I$4:$I$2003,0),5),"")</f>
        <v/>
      </c>
      <c r="H819" s="129" t="str">
        <f>IFERROR(IF(I819="Closed","―",INDEX(Calc!$B$4:$L$2003,MATCH($O$3&amp;"-"&amp;$C819,Calc!$I$4:$I$2003,0),10)),"")</f>
        <v/>
      </c>
      <c r="I819" s="130"/>
      <c r="J819" s="59"/>
    </row>
    <row r="820" spans="2:10" x14ac:dyDescent="0.25">
      <c r="B820" s="58"/>
      <c r="C820" s="127">
        <v>806</v>
      </c>
      <c r="D820" s="128" t="str">
        <f>IFERROR(INDEX(Calc!$B$4:$L$2003,MATCH($O$3&amp;"-"&amp;C820,Calc!$I$4:$I$2003,0),2),"")</f>
        <v/>
      </c>
      <c r="E820" s="127" t="str">
        <f>IFERROR(INDEX(Calc!$B$4:$L$2003,MATCH($O$3&amp;"-"&amp;$C820,Calc!$I$4:$I$2003,0),3),"")</f>
        <v/>
      </c>
      <c r="F820" s="242" t="str">
        <f>IFERROR(INDEX(Calc!$B$4:$L$2003,MATCH($O$3&amp;"-"&amp;$C820,Calc!$I$4:$I$2003,0),4),"")</f>
        <v/>
      </c>
      <c r="G820" s="242" t="str">
        <f>IFERROR(INDEX(Calc!$B$4:$L$2003,MATCH($O$3&amp;"-"&amp;$C820,Calc!$I$4:$I$2003,0),5),"")</f>
        <v/>
      </c>
      <c r="H820" s="129" t="str">
        <f>IFERROR(IF(I820="Closed","―",INDEX(Calc!$B$4:$L$2003,MATCH($O$3&amp;"-"&amp;$C820,Calc!$I$4:$I$2003,0),10)),"")</f>
        <v/>
      </c>
      <c r="I820" s="130"/>
      <c r="J820" s="59"/>
    </row>
    <row r="821" spans="2:10" x14ac:dyDescent="0.25">
      <c r="B821" s="58"/>
      <c r="C821" s="127">
        <v>807</v>
      </c>
      <c r="D821" s="128" t="str">
        <f>IFERROR(INDEX(Calc!$B$4:$L$2003,MATCH($O$3&amp;"-"&amp;C821,Calc!$I$4:$I$2003,0),2),"")</f>
        <v/>
      </c>
      <c r="E821" s="127" t="str">
        <f>IFERROR(INDEX(Calc!$B$4:$L$2003,MATCH($O$3&amp;"-"&amp;$C821,Calc!$I$4:$I$2003,0),3),"")</f>
        <v/>
      </c>
      <c r="F821" s="242" t="str">
        <f>IFERROR(INDEX(Calc!$B$4:$L$2003,MATCH($O$3&amp;"-"&amp;$C821,Calc!$I$4:$I$2003,0),4),"")</f>
        <v/>
      </c>
      <c r="G821" s="242" t="str">
        <f>IFERROR(INDEX(Calc!$B$4:$L$2003,MATCH($O$3&amp;"-"&amp;$C821,Calc!$I$4:$I$2003,0),5),"")</f>
        <v/>
      </c>
      <c r="H821" s="129" t="str">
        <f>IFERROR(IF(I821="Closed","―",INDEX(Calc!$B$4:$L$2003,MATCH($O$3&amp;"-"&amp;$C821,Calc!$I$4:$I$2003,0),10)),"")</f>
        <v/>
      </c>
      <c r="I821" s="130"/>
      <c r="J821" s="59"/>
    </row>
    <row r="822" spans="2:10" x14ac:dyDescent="0.25">
      <c r="B822" s="58"/>
      <c r="C822" s="127">
        <v>808</v>
      </c>
      <c r="D822" s="128" t="str">
        <f>IFERROR(INDEX(Calc!$B$4:$L$2003,MATCH($O$3&amp;"-"&amp;C822,Calc!$I$4:$I$2003,0),2),"")</f>
        <v/>
      </c>
      <c r="E822" s="127" t="str">
        <f>IFERROR(INDEX(Calc!$B$4:$L$2003,MATCH($O$3&amp;"-"&amp;$C822,Calc!$I$4:$I$2003,0),3),"")</f>
        <v/>
      </c>
      <c r="F822" s="242" t="str">
        <f>IFERROR(INDEX(Calc!$B$4:$L$2003,MATCH($O$3&amp;"-"&amp;$C822,Calc!$I$4:$I$2003,0),4),"")</f>
        <v/>
      </c>
      <c r="G822" s="242" t="str">
        <f>IFERROR(INDEX(Calc!$B$4:$L$2003,MATCH($O$3&amp;"-"&amp;$C822,Calc!$I$4:$I$2003,0),5),"")</f>
        <v/>
      </c>
      <c r="H822" s="129" t="str">
        <f>IFERROR(IF(I822="Closed","―",INDEX(Calc!$B$4:$L$2003,MATCH($O$3&amp;"-"&amp;$C822,Calc!$I$4:$I$2003,0),10)),"")</f>
        <v/>
      </c>
      <c r="I822" s="130"/>
      <c r="J822" s="59"/>
    </row>
    <row r="823" spans="2:10" x14ac:dyDescent="0.25">
      <c r="B823" s="58"/>
      <c r="C823" s="127">
        <v>809</v>
      </c>
      <c r="D823" s="128" t="str">
        <f>IFERROR(INDEX(Calc!$B$4:$L$2003,MATCH($O$3&amp;"-"&amp;C823,Calc!$I$4:$I$2003,0),2),"")</f>
        <v/>
      </c>
      <c r="E823" s="127" t="str">
        <f>IFERROR(INDEX(Calc!$B$4:$L$2003,MATCH($O$3&amp;"-"&amp;$C823,Calc!$I$4:$I$2003,0),3),"")</f>
        <v/>
      </c>
      <c r="F823" s="242" t="str">
        <f>IFERROR(INDEX(Calc!$B$4:$L$2003,MATCH($O$3&amp;"-"&amp;$C823,Calc!$I$4:$I$2003,0),4),"")</f>
        <v/>
      </c>
      <c r="G823" s="242" t="str">
        <f>IFERROR(INDEX(Calc!$B$4:$L$2003,MATCH($O$3&amp;"-"&amp;$C823,Calc!$I$4:$I$2003,0),5),"")</f>
        <v/>
      </c>
      <c r="H823" s="129" t="str">
        <f>IFERROR(IF(I823="Closed","―",INDEX(Calc!$B$4:$L$2003,MATCH($O$3&amp;"-"&amp;$C823,Calc!$I$4:$I$2003,0),10)),"")</f>
        <v/>
      </c>
      <c r="I823" s="130"/>
      <c r="J823" s="59"/>
    </row>
    <row r="824" spans="2:10" x14ac:dyDescent="0.25">
      <c r="B824" s="58"/>
      <c r="C824" s="127">
        <v>810</v>
      </c>
      <c r="D824" s="128" t="str">
        <f>IFERROR(INDEX(Calc!$B$4:$L$2003,MATCH($O$3&amp;"-"&amp;C824,Calc!$I$4:$I$2003,0),2),"")</f>
        <v/>
      </c>
      <c r="E824" s="127" t="str">
        <f>IFERROR(INDEX(Calc!$B$4:$L$2003,MATCH($O$3&amp;"-"&amp;$C824,Calc!$I$4:$I$2003,0),3),"")</f>
        <v/>
      </c>
      <c r="F824" s="242" t="str">
        <f>IFERROR(INDEX(Calc!$B$4:$L$2003,MATCH($O$3&amp;"-"&amp;$C824,Calc!$I$4:$I$2003,0),4),"")</f>
        <v/>
      </c>
      <c r="G824" s="242" t="str">
        <f>IFERROR(INDEX(Calc!$B$4:$L$2003,MATCH($O$3&amp;"-"&amp;$C824,Calc!$I$4:$I$2003,0),5),"")</f>
        <v/>
      </c>
      <c r="H824" s="129" t="str">
        <f>IFERROR(IF(I824="Closed","―",INDEX(Calc!$B$4:$L$2003,MATCH($O$3&amp;"-"&amp;$C824,Calc!$I$4:$I$2003,0),10)),"")</f>
        <v/>
      </c>
      <c r="I824" s="130"/>
      <c r="J824" s="59"/>
    </row>
    <row r="825" spans="2:10" x14ac:dyDescent="0.25">
      <c r="B825" s="58"/>
      <c r="C825" s="127">
        <v>811</v>
      </c>
      <c r="D825" s="128" t="str">
        <f>IFERROR(INDEX(Calc!$B$4:$L$2003,MATCH($O$3&amp;"-"&amp;C825,Calc!$I$4:$I$2003,0),2),"")</f>
        <v/>
      </c>
      <c r="E825" s="127" t="str">
        <f>IFERROR(INDEX(Calc!$B$4:$L$2003,MATCH($O$3&amp;"-"&amp;$C825,Calc!$I$4:$I$2003,0),3),"")</f>
        <v/>
      </c>
      <c r="F825" s="242" t="str">
        <f>IFERROR(INDEX(Calc!$B$4:$L$2003,MATCH($O$3&amp;"-"&amp;$C825,Calc!$I$4:$I$2003,0),4),"")</f>
        <v/>
      </c>
      <c r="G825" s="242" t="str">
        <f>IFERROR(INDEX(Calc!$B$4:$L$2003,MATCH($O$3&amp;"-"&amp;$C825,Calc!$I$4:$I$2003,0),5),"")</f>
        <v/>
      </c>
      <c r="H825" s="129" t="str">
        <f>IFERROR(IF(I825="Closed","―",INDEX(Calc!$B$4:$L$2003,MATCH($O$3&amp;"-"&amp;$C825,Calc!$I$4:$I$2003,0),10)),"")</f>
        <v/>
      </c>
      <c r="I825" s="130"/>
      <c r="J825" s="59"/>
    </row>
    <row r="826" spans="2:10" x14ac:dyDescent="0.25">
      <c r="B826" s="58"/>
      <c r="C826" s="127">
        <v>812</v>
      </c>
      <c r="D826" s="128" t="str">
        <f>IFERROR(INDEX(Calc!$B$4:$L$2003,MATCH($O$3&amp;"-"&amp;C826,Calc!$I$4:$I$2003,0),2),"")</f>
        <v/>
      </c>
      <c r="E826" s="127" t="str">
        <f>IFERROR(INDEX(Calc!$B$4:$L$2003,MATCH($O$3&amp;"-"&amp;$C826,Calc!$I$4:$I$2003,0),3),"")</f>
        <v/>
      </c>
      <c r="F826" s="242" t="str">
        <f>IFERROR(INDEX(Calc!$B$4:$L$2003,MATCH($O$3&amp;"-"&amp;$C826,Calc!$I$4:$I$2003,0),4),"")</f>
        <v/>
      </c>
      <c r="G826" s="242" t="str">
        <f>IFERROR(INDEX(Calc!$B$4:$L$2003,MATCH($O$3&amp;"-"&amp;$C826,Calc!$I$4:$I$2003,0),5),"")</f>
        <v/>
      </c>
      <c r="H826" s="129" t="str">
        <f>IFERROR(IF(I826="Closed","―",INDEX(Calc!$B$4:$L$2003,MATCH($O$3&amp;"-"&amp;$C826,Calc!$I$4:$I$2003,0),10)),"")</f>
        <v/>
      </c>
      <c r="I826" s="130"/>
      <c r="J826" s="59"/>
    </row>
    <row r="827" spans="2:10" x14ac:dyDescent="0.25">
      <c r="B827" s="58"/>
      <c r="C827" s="127">
        <v>813</v>
      </c>
      <c r="D827" s="128" t="str">
        <f>IFERROR(INDEX(Calc!$B$4:$L$2003,MATCH($O$3&amp;"-"&amp;C827,Calc!$I$4:$I$2003,0),2),"")</f>
        <v/>
      </c>
      <c r="E827" s="127" t="str">
        <f>IFERROR(INDEX(Calc!$B$4:$L$2003,MATCH($O$3&amp;"-"&amp;$C827,Calc!$I$4:$I$2003,0),3),"")</f>
        <v/>
      </c>
      <c r="F827" s="242" t="str">
        <f>IFERROR(INDEX(Calc!$B$4:$L$2003,MATCH($O$3&amp;"-"&amp;$C827,Calc!$I$4:$I$2003,0),4),"")</f>
        <v/>
      </c>
      <c r="G827" s="242" t="str">
        <f>IFERROR(INDEX(Calc!$B$4:$L$2003,MATCH($O$3&amp;"-"&amp;$C827,Calc!$I$4:$I$2003,0),5),"")</f>
        <v/>
      </c>
      <c r="H827" s="129" t="str">
        <f>IFERROR(IF(I827="Closed","―",INDEX(Calc!$B$4:$L$2003,MATCH($O$3&amp;"-"&amp;$C827,Calc!$I$4:$I$2003,0),10)),"")</f>
        <v/>
      </c>
      <c r="I827" s="130"/>
      <c r="J827" s="59"/>
    </row>
    <row r="828" spans="2:10" x14ac:dyDescent="0.25">
      <c r="B828" s="58"/>
      <c r="C828" s="127">
        <v>814</v>
      </c>
      <c r="D828" s="128" t="str">
        <f>IFERROR(INDEX(Calc!$B$4:$L$2003,MATCH($O$3&amp;"-"&amp;C828,Calc!$I$4:$I$2003,0),2),"")</f>
        <v/>
      </c>
      <c r="E828" s="127" t="str">
        <f>IFERROR(INDEX(Calc!$B$4:$L$2003,MATCH($O$3&amp;"-"&amp;$C828,Calc!$I$4:$I$2003,0),3),"")</f>
        <v/>
      </c>
      <c r="F828" s="242" t="str">
        <f>IFERROR(INDEX(Calc!$B$4:$L$2003,MATCH($O$3&amp;"-"&amp;$C828,Calc!$I$4:$I$2003,0),4),"")</f>
        <v/>
      </c>
      <c r="G828" s="242" t="str">
        <f>IFERROR(INDEX(Calc!$B$4:$L$2003,MATCH($O$3&amp;"-"&amp;$C828,Calc!$I$4:$I$2003,0),5),"")</f>
        <v/>
      </c>
      <c r="H828" s="129" t="str">
        <f>IFERROR(IF(I828="Closed","―",INDEX(Calc!$B$4:$L$2003,MATCH($O$3&amp;"-"&amp;$C828,Calc!$I$4:$I$2003,0),10)),"")</f>
        <v/>
      </c>
      <c r="I828" s="130"/>
      <c r="J828" s="59"/>
    </row>
    <row r="829" spans="2:10" x14ac:dyDescent="0.25">
      <c r="B829" s="58"/>
      <c r="C829" s="127">
        <v>815</v>
      </c>
      <c r="D829" s="128" t="str">
        <f>IFERROR(INDEX(Calc!$B$4:$L$2003,MATCH($O$3&amp;"-"&amp;C829,Calc!$I$4:$I$2003,0),2),"")</f>
        <v/>
      </c>
      <c r="E829" s="127" t="str">
        <f>IFERROR(INDEX(Calc!$B$4:$L$2003,MATCH($O$3&amp;"-"&amp;$C829,Calc!$I$4:$I$2003,0),3),"")</f>
        <v/>
      </c>
      <c r="F829" s="242" t="str">
        <f>IFERROR(INDEX(Calc!$B$4:$L$2003,MATCH($O$3&amp;"-"&amp;$C829,Calc!$I$4:$I$2003,0),4),"")</f>
        <v/>
      </c>
      <c r="G829" s="242" t="str">
        <f>IFERROR(INDEX(Calc!$B$4:$L$2003,MATCH($O$3&amp;"-"&amp;$C829,Calc!$I$4:$I$2003,0),5),"")</f>
        <v/>
      </c>
      <c r="H829" s="129" t="str">
        <f>IFERROR(IF(I829="Closed","―",INDEX(Calc!$B$4:$L$2003,MATCH($O$3&amp;"-"&amp;$C829,Calc!$I$4:$I$2003,0),10)),"")</f>
        <v/>
      </c>
      <c r="I829" s="130"/>
      <c r="J829" s="59"/>
    </row>
    <row r="830" spans="2:10" x14ac:dyDescent="0.25">
      <c r="B830" s="58"/>
      <c r="C830" s="127">
        <v>816</v>
      </c>
      <c r="D830" s="128" t="str">
        <f>IFERROR(INDEX(Calc!$B$4:$L$2003,MATCH($O$3&amp;"-"&amp;C830,Calc!$I$4:$I$2003,0),2),"")</f>
        <v/>
      </c>
      <c r="E830" s="127" t="str">
        <f>IFERROR(INDEX(Calc!$B$4:$L$2003,MATCH($O$3&amp;"-"&amp;$C830,Calc!$I$4:$I$2003,0),3),"")</f>
        <v/>
      </c>
      <c r="F830" s="242" t="str">
        <f>IFERROR(INDEX(Calc!$B$4:$L$2003,MATCH($O$3&amp;"-"&amp;$C830,Calc!$I$4:$I$2003,0),4),"")</f>
        <v/>
      </c>
      <c r="G830" s="242" t="str">
        <f>IFERROR(INDEX(Calc!$B$4:$L$2003,MATCH($O$3&amp;"-"&amp;$C830,Calc!$I$4:$I$2003,0),5),"")</f>
        <v/>
      </c>
      <c r="H830" s="129" t="str">
        <f>IFERROR(IF(I830="Closed","―",INDEX(Calc!$B$4:$L$2003,MATCH($O$3&amp;"-"&amp;$C830,Calc!$I$4:$I$2003,0),10)),"")</f>
        <v/>
      </c>
      <c r="I830" s="130"/>
      <c r="J830" s="59"/>
    </row>
    <row r="831" spans="2:10" x14ac:dyDescent="0.25">
      <c r="B831" s="58"/>
      <c r="C831" s="127">
        <v>817</v>
      </c>
      <c r="D831" s="128" t="str">
        <f>IFERROR(INDEX(Calc!$B$4:$L$2003,MATCH($O$3&amp;"-"&amp;C831,Calc!$I$4:$I$2003,0),2),"")</f>
        <v/>
      </c>
      <c r="E831" s="127" t="str">
        <f>IFERROR(INDEX(Calc!$B$4:$L$2003,MATCH($O$3&amp;"-"&amp;$C831,Calc!$I$4:$I$2003,0),3),"")</f>
        <v/>
      </c>
      <c r="F831" s="242" t="str">
        <f>IFERROR(INDEX(Calc!$B$4:$L$2003,MATCH($O$3&amp;"-"&amp;$C831,Calc!$I$4:$I$2003,0),4),"")</f>
        <v/>
      </c>
      <c r="G831" s="242" t="str">
        <f>IFERROR(INDEX(Calc!$B$4:$L$2003,MATCH($O$3&amp;"-"&amp;$C831,Calc!$I$4:$I$2003,0),5),"")</f>
        <v/>
      </c>
      <c r="H831" s="129" t="str">
        <f>IFERROR(IF(I831="Closed","―",INDEX(Calc!$B$4:$L$2003,MATCH($O$3&amp;"-"&amp;$C831,Calc!$I$4:$I$2003,0),10)),"")</f>
        <v/>
      </c>
      <c r="I831" s="130"/>
      <c r="J831" s="59"/>
    </row>
    <row r="832" spans="2:10" x14ac:dyDescent="0.25">
      <c r="B832" s="58"/>
      <c r="C832" s="127">
        <v>818</v>
      </c>
      <c r="D832" s="128" t="str">
        <f>IFERROR(INDEX(Calc!$B$4:$L$2003,MATCH($O$3&amp;"-"&amp;C832,Calc!$I$4:$I$2003,0),2),"")</f>
        <v/>
      </c>
      <c r="E832" s="127" t="str">
        <f>IFERROR(INDEX(Calc!$B$4:$L$2003,MATCH($O$3&amp;"-"&amp;$C832,Calc!$I$4:$I$2003,0),3),"")</f>
        <v/>
      </c>
      <c r="F832" s="242" t="str">
        <f>IFERROR(INDEX(Calc!$B$4:$L$2003,MATCH($O$3&amp;"-"&amp;$C832,Calc!$I$4:$I$2003,0),4),"")</f>
        <v/>
      </c>
      <c r="G832" s="242" t="str">
        <f>IFERROR(INDEX(Calc!$B$4:$L$2003,MATCH($O$3&amp;"-"&amp;$C832,Calc!$I$4:$I$2003,0),5),"")</f>
        <v/>
      </c>
      <c r="H832" s="129" t="str">
        <f>IFERROR(IF(I832="Closed","―",INDEX(Calc!$B$4:$L$2003,MATCH($O$3&amp;"-"&amp;$C832,Calc!$I$4:$I$2003,0),10)),"")</f>
        <v/>
      </c>
      <c r="I832" s="130"/>
      <c r="J832" s="59"/>
    </row>
    <row r="833" spans="2:10" x14ac:dyDescent="0.25">
      <c r="B833" s="58"/>
      <c r="C833" s="127">
        <v>819</v>
      </c>
      <c r="D833" s="128" t="str">
        <f>IFERROR(INDEX(Calc!$B$4:$L$2003,MATCH($O$3&amp;"-"&amp;C833,Calc!$I$4:$I$2003,0),2),"")</f>
        <v/>
      </c>
      <c r="E833" s="127" t="str">
        <f>IFERROR(INDEX(Calc!$B$4:$L$2003,MATCH($O$3&amp;"-"&amp;$C833,Calc!$I$4:$I$2003,0),3),"")</f>
        <v/>
      </c>
      <c r="F833" s="242" t="str">
        <f>IFERROR(INDEX(Calc!$B$4:$L$2003,MATCH($O$3&amp;"-"&amp;$C833,Calc!$I$4:$I$2003,0),4),"")</f>
        <v/>
      </c>
      <c r="G833" s="242" t="str">
        <f>IFERROR(INDEX(Calc!$B$4:$L$2003,MATCH($O$3&amp;"-"&amp;$C833,Calc!$I$4:$I$2003,0),5),"")</f>
        <v/>
      </c>
      <c r="H833" s="129" t="str">
        <f>IFERROR(IF(I833="Closed","―",INDEX(Calc!$B$4:$L$2003,MATCH($O$3&amp;"-"&amp;$C833,Calc!$I$4:$I$2003,0),10)),"")</f>
        <v/>
      </c>
      <c r="I833" s="130"/>
      <c r="J833" s="59"/>
    </row>
    <row r="834" spans="2:10" x14ac:dyDescent="0.25">
      <c r="B834" s="58"/>
      <c r="C834" s="127">
        <v>820</v>
      </c>
      <c r="D834" s="128" t="str">
        <f>IFERROR(INDEX(Calc!$B$4:$L$2003,MATCH($O$3&amp;"-"&amp;C834,Calc!$I$4:$I$2003,0),2),"")</f>
        <v/>
      </c>
      <c r="E834" s="127" t="str">
        <f>IFERROR(INDEX(Calc!$B$4:$L$2003,MATCH($O$3&amp;"-"&amp;$C834,Calc!$I$4:$I$2003,0),3),"")</f>
        <v/>
      </c>
      <c r="F834" s="242" t="str">
        <f>IFERROR(INDEX(Calc!$B$4:$L$2003,MATCH($O$3&amp;"-"&amp;$C834,Calc!$I$4:$I$2003,0),4),"")</f>
        <v/>
      </c>
      <c r="G834" s="242" t="str">
        <f>IFERROR(INDEX(Calc!$B$4:$L$2003,MATCH($O$3&amp;"-"&amp;$C834,Calc!$I$4:$I$2003,0),5),"")</f>
        <v/>
      </c>
      <c r="H834" s="129" t="str">
        <f>IFERROR(IF(I834="Closed","―",INDEX(Calc!$B$4:$L$2003,MATCH($O$3&amp;"-"&amp;$C834,Calc!$I$4:$I$2003,0),10)),"")</f>
        <v/>
      </c>
      <c r="I834" s="130"/>
      <c r="J834" s="59"/>
    </row>
    <row r="835" spans="2:10" x14ac:dyDescent="0.25">
      <c r="B835" s="58"/>
      <c r="C835" s="127">
        <v>821</v>
      </c>
      <c r="D835" s="128" t="str">
        <f>IFERROR(INDEX(Calc!$B$4:$L$2003,MATCH($O$3&amp;"-"&amp;C835,Calc!$I$4:$I$2003,0),2),"")</f>
        <v/>
      </c>
      <c r="E835" s="127" t="str">
        <f>IFERROR(INDEX(Calc!$B$4:$L$2003,MATCH($O$3&amp;"-"&amp;$C835,Calc!$I$4:$I$2003,0),3),"")</f>
        <v/>
      </c>
      <c r="F835" s="242" t="str">
        <f>IFERROR(INDEX(Calc!$B$4:$L$2003,MATCH($O$3&amp;"-"&amp;$C835,Calc!$I$4:$I$2003,0),4),"")</f>
        <v/>
      </c>
      <c r="G835" s="242" t="str">
        <f>IFERROR(INDEX(Calc!$B$4:$L$2003,MATCH($O$3&amp;"-"&amp;$C835,Calc!$I$4:$I$2003,0),5),"")</f>
        <v/>
      </c>
      <c r="H835" s="129" t="str">
        <f>IFERROR(IF(I835="Closed","―",INDEX(Calc!$B$4:$L$2003,MATCH($O$3&amp;"-"&amp;$C835,Calc!$I$4:$I$2003,0),10)),"")</f>
        <v/>
      </c>
      <c r="I835" s="130"/>
      <c r="J835" s="59"/>
    </row>
    <row r="836" spans="2:10" x14ac:dyDescent="0.25">
      <c r="B836" s="58"/>
      <c r="C836" s="127">
        <v>822</v>
      </c>
      <c r="D836" s="128" t="str">
        <f>IFERROR(INDEX(Calc!$B$4:$L$2003,MATCH($O$3&amp;"-"&amp;C836,Calc!$I$4:$I$2003,0),2),"")</f>
        <v/>
      </c>
      <c r="E836" s="127" t="str">
        <f>IFERROR(INDEX(Calc!$B$4:$L$2003,MATCH($O$3&amp;"-"&amp;$C836,Calc!$I$4:$I$2003,0),3),"")</f>
        <v/>
      </c>
      <c r="F836" s="242" t="str">
        <f>IFERROR(INDEX(Calc!$B$4:$L$2003,MATCH($O$3&amp;"-"&amp;$C836,Calc!$I$4:$I$2003,0),4),"")</f>
        <v/>
      </c>
      <c r="G836" s="242" t="str">
        <f>IFERROR(INDEX(Calc!$B$4:$L$2003,MATCH($O$3&amp;"-"&amp;$C836,Calc!$I$4:$I$2003,0),5),"")</f>
        <v/>
      </c>
      <c r="H836" s="129" t="str">
        <f>IFERROR(IF(I836="Closed","―",INDEX(Calc!$B$4:$L$2003,MATCH($O$3&amp;"-"&amp;$C836,Calc!$I$4:$I$2003,0),10)),"")</f>
        <v/>
      </c>
      <c r="I836" s="130"/>
      <c r="J836" s="59"/>
    </row>
    <row r="837" spans="2:10" x14ac:dyDescent="0.25">
      <c r="B837" s="58"/>
      <c r="C837" s="127">
        <v>823</v>
      </c>
      <c r="D837" s="128" t="str">
        <f>IFERROR(INDEX(Calc!$B$4:$L$2003,MATCH($O$3&amp;"-"&amp;C837,Calc!$I$4:$I$2003,0),2),"")</f>
        <v/>
      </c>
      <c r="E837" s="127" t="str">
        <f>IFERROR(INDEX(Calc!$B$4:$L$2003,MATCH($O$3&amp;"-"&amp;$C837,Calc!$I$4:$I$2003,0),3),"")</f>
        <v/>
      </c>
      <c r="F837" s="242" t="str">
        <f>IFERROR(INDEX(Calc!$B$4:$L$2003,MATCH($O$3&amp;"-"&amp;$C837,Calc!$I$4:$I$2003,0),4),"")</f>
        <v/>
      </c>
      <c r="G837" s="242" t="str">
        <f>IFERROR(INDEX(Calc!$B$4:$L$2003,MATCH($O$3&amp;"-"&amp;$C837,Calc!$I$4:$I$2003,0),5),"")</f>
        <v/>
      </c>
      <c r="H837" s="129" t="str">
        <f>IFERROR(IF(I837="Closed","―",INDEX(Calc!$B$4:$L$2003,MATCH($O$3&amp;"-"&amp;$C837,Calc!$I$4:$I$2003,0),10)),"")</f>
        <v/>
      </c>
      <c r="I837" s="130"/>
      <c r="J837" s="59"/>
    </row>
    <row r="838" spans="2:10" x14ac:dyDescent="0.25">
      <c r="B838" s="58"/>
      <c r="C838" s="127">
        <v>824</v>
      </c>
      <c r="D838" s="128" t="str">
        <f>IFERROR(INDEX(Calc!$B$4:$L$2003,MATCH($O$3&amp;"-"&amp;C838,Calc!$I$4:$I$2003,0),2),"")</f>
        <v/>
      </c>
      <c r="E838" s="127" t="str">
        <f>IFERROR(INDEX(Calc!$B$4:$L$2003,MATCH($O$3&amp;"-"&amp;$C838,Calc!$I$4:$I$2003,0),3),"")</f>
        <v/>
      </c>
      <c r="F838" s="242" t="str">
        <f>IFERROR(INDEX(Calc!$B$4:$L$2003,MATCH($O$3&amp;"-"&amp;$C838,Calc!$I$4:$I$2003,0),4),"")</f>
        <v/>
      </c>
      <c r="G838" s="242" t="str">
        <f>IFERROR(INDEX(Calc!$B$4:$L$2003,MATCH($O$3&amp;"-"&amp;$C838,Calc!$I$4:$I$2003,0),5),"")</f>
        <v/>
      </c>
      <c r="H838" s="129" t="str">
        <f>IFERROR(IF(I838="Closed","―",INDEX(Calc!$B$4:$L$2003,MATCH($O$3&amp;"-"&amp;$C838,Calc!$I$4:$I$2003,0),10)),"")</f>
        <v/>
      </c>
      <c r="I838" s="130"/>
      <c r="J838" s="59"/>
    </row>
    <row r="839" spans="2:10" x14ac:dyDescent="0.25">
      <c r="B839" s="58"/>
      <c r="C839" s="127">
        <v>825</v>
      </c>
      <c r="D839" s="128" t="str">
        <f>IFERROR(INDEX(Calc!$B$4:$L$2003,MATCH($O$3&amp;"-"&amp;C839,Calc!$I$4:$I$2003,0),2),"")</f>
        <v/>
      </c>
      <c r="E839" s="127" t="str">
        <f>IFERROR(INDEX(Calc!$B$4:$L$2003,MATCH($O$3&amp;"-"&amp;$C839,Calc!$I$4:$I$2003,0),3),"")</f>
        <v/>
      </c>
      <c r="F839" s="242" t="str">
        <f>IFERROR(INDEX(Calc!$B$4:$L$2003,MATCH($O$3&amp;"-"&amp;$C839,Calc!$I$4:$I$2003,0),4),"")</f>
        <v/>
      </c>
      <c r="G839" s="242" t="str">
        <f>IFERROR(INDEX(Calc!$B$4:$L$2003,MATCH($O$3&amp;"-"&amp;$C839,Calc!$I$4:$I$2003,0),5),"")</f>
        <v/>
      </c>
      <c r="H839" s="129" t="str">
        <f>IFERROR(IF(I839="Closed","―",INDEX(Calc!$B$4:$L$2003,MATCH($O$3&amp;"-"&amp;$C839,Calc!$I$4:$I$2003,0),10)),"")</f>
        <v/>
      </c>
      <c r="I839" s="130"/>
      <c r="J839" s="59"/>
    </row>
    <row r="840" spans="2:10" x14ac:dyDescent="0.25">
      <c r="B840" s="58"/>
      <c r="C840" s="127">
        <v>826</v>
      </c>
      <c r="D840" s="128" t="str">
        <f>IFERROR(INDEX(Calc!$B$4:$L$2003,MATCH($O$3&amp;"-"&amp;C840,Calc!$I$4:$I$2003,0),2),"")</f>
        <v/>
      </c>
      <c r="E840" s="127" t="str">
        <f>IFERROR(INDEX(Calc!$B$4:$L$2003,MATCH($O$3&amp;"-"&amp;$C840,Calc!$I$4:$I$2003,0),3),"")</f>
        <v/>
      </c>
      <c r="F840" s="242" t="str">
        <f>IFERROR(INDEX(Calc!$B$4:$L$2003,MATCH($O$3&amp;"-"&amp;$C840,Calc!$I$4:$I$2003,0),4),"")</f>
        <v/>
      </c>
      <c r="G840" s="242" t="str">
        <f>IFERROR(INDEX(Calc!$B$4:$L$2003,MATCH($O$3&amp;"-"&amp;$C840,Calc!$I$4:$I$2003,0),5),"")</f>
        <v/>
      </c>
      <c r="H840" s="129" t="str">
        <f>IFERROR(IF(I840="Closed","―",INDEX(Calc!$B$4:$L$2003,MATCH($O$3&amp;"-"&amp;$C840,Calc!$I$4:$I$2003,0),10)),"")</f>
        <v/>
      </c>
      <c r="I840" s="130"/>
      <c r="J840" s="59"/>
    </row>
    <row r="841" spans="2:10" x14ac:dyDescent="0.25">
      <c r="B841" s="58"/>
      <c r="C841" s="127">
        <v>827</v>
      </c>
      <c r="D841" s="128" t="str">
        <f>IFERROR(INDEX(Calc!$B$4:$L$2003,MATCH($O$3&amp;"-"&amp;C841,Calc!$I$4:$I$2003,0),2),"")</f>
        <v/>
      </c>
      <c r="E841" s="127" t="str">
        <f>IFERROR(INDEX(Calc!$B$4:$L$2003,MATCH($O$3&amp;"-"&amp;$C841,Calc!$I$4:$I$2003,0),3),"")</f>
        <v/>
      </c>
      <c r="F841" s="242" t="str">
        <f>IFERROR(INDEX(Calc!$B$4:$L$2003,MATCH($O$3&amp;"-"&amp;$C841,Calc!$I$4:$I$2003,0),4),"")</f>
        <v/>
      </c>
      <c r="G841" s="242" t="str">
        <f>IFERROR(INDEX(Calc!$B$4:$L$2003,MATCH($O$3&amp;"-"&amp;$C841,Calc!$I$4:$I$2003,0),5),"")</f>
        <v/>
      </c>
      <c r="H841" s="129" t="str">
        <f>IFERROR(IF(I841="Closed","―",INDEX(Calc!$B$4:$L$2003,MATCH($O$3&amp;"-"&amp;$C841,Calc!$I$4:$I$2003,0),10)),"")</f>
        <v/>
      </c>
      <c r="I841" s="130"/>
      <c r="J841" s="59"/>
    </row>
    <row r="842" spans="2:10" x14ac:dyDescent="0.25">
      <c r="B842" s="58"/>
      <c r="C842" s="127">
        <v>828</v>
      </c>
      <c r="D842" s="128" t="str">
        <f>IFERROR(INDEX(Calc!$B$4:$L$2003,MATCH($O$3&amp;"-"&amp;C842,Calc!$I$4:$I$2003,0),2),"")</f>
        <v/>
      </c>
      <c r="E842" s="127" t="str">
        <f>IFERROR(INDEX(Calc!$B$4:$L$2003,MATCH($O$3&amp;"-"&amp;$C842,Calc!$I$4:$I$2003,0),3),"")</f>
        <v/>
      </c>
      <c r="F842" s="242" t="str">
        <f>IFERROR(INDEX(Calc!$B$4:$L$2003,MATCH($O$3&amp;"-"&amp;$C842,Calc!$I$4:$I$2003,0),4),"")</f>
        <v/>
      </c>
      <c r="G842" s="242" t="str">
        <f>IFERROR(INDEX(Calc!$B$4:$L$2003,MATCH($O$3&amp;"-"&amp;$C842,Calc!$I$4:$I$2003,0),5),"")</f>
        <v/>
      </c>
      <c r="H842" s="129" t="str">
        <f>IFERROR(IF(I842="Closed","―",INDEX(Calc!$B$4:$L$2003,MATCH($O$3&amp;"-"&amp;$C842,Calc!$I$4:$I$2003,0),10)),"")</f>
        <v/>
      </c>
      <c r="I842" s="130"/>
      <c r="J842" s="59"/>
    </row>
    <row r="843" spans="2:10" x14ac:dyDescent="0.25">
      <c r="B843" s="58"/>
      <c r="C843" s="127">
        <v>829</v>
      </c>
      <c r="D843" s="128" t="str">
        <f>IFERROR(INDEX(Calc!$B$4:$L$2003,MATCH($O$3&amp;"-"&amp;C843,Calc!$I$4:$I$2003,0),2),"")</f>
        <v/>
      </c>
      <c r="E843" s="127" t="str">
        <f>IFERROR(INDEX(Calc!$B$4:$L$2003,MATCH($O$3&amp;"-"&amp;$C843,Calc!$I$4:$I$2003,0),3),"")</f>
        <v/>
      </c>
      <c r="F843" s="242" t="str">
        <f>IFERROR(INDEX(Calc!$B$4:$L$2003,MATCH($O$3&amp;"-"&amp;$C843,Calc!$I$4:$I$2003,0),4),"")</f>
        <v/>
      </c>
      <c r="G843" s="242" t="str">
        <f>IFERROR(INDEX(Calc!$B$4:$L$2003,MATCH($O$3&amp;"-"&amp;$C843,Calc!$I$4:$I$2003,0),5),"")</f>
        <v/>
      </c>
      <c r="H843" s="129" t="str">
        <f>IFERROR(IF(I843="Closed","―",INDEX(Calc!$B$4:$L$2003,MATCH($O$3&amp;"-"&amp;$C843,Calc!$I$4:$I$2003,0),10)),"")</f>
        <v/>
      </c>
      <c r="I843" s="130"/>
      <c r="J843" s="59"/>
    </row>
    <row r="844" spans="2:10" x14ac:dyDescent="0.25">
      <c r="B844" s="58"/>
      <c r="C844" s="127">
        <v>830</v>
      </c>
      <c r="D844" s="128" t="str">
        <f>IFERROR(INDEX(Calc!$B$4:$L$2003,MATCH($O$3&amp;"-"&amp;C844,Calc!$I$4:$I$2003,0),2),"")</f>
        <v/>
      </c>
      <c r="E844" s="127" t="str">
        <f>IFERROR(INDEX(Calc!$B$4:$L$2003,MATCH($O$3&amp;"-"&amp;$C844,Calc!$I$4:$I$2003,0),3),"")</f>
        <v/>
      </c>
      <c r="F844" s="242" t="str">
        <f>IFERROR(INDEX(Calc!$B$4:$L$2003,MATCH($O$3&amp;"-"&amp;$C844,Calc!$I$4:$I$2003,0),4),"")</f>
        <v/>
      </c>
      <c r="G844" s="242" t="str">
        <f>IFERROR(INDEX(Calc!$B$4:$L$2003,MATCH($O$3&amp;"-"&amp;$C844,Calc!$I$4:$I$2003,0),5),"")</f>
        <v/>
      </c>
      <c r="H844" s="129" t="str">
        <f>IFERROR(IF(I844="Closed","―",INDEX(Calc!$B$4:$L$2003,MATCH($O$3&amp;"-"&amp;$C844,Calc!$I$4:$I$2003,0),10)),"")</f>
        <v/>
      </c>
      <c r="I844" s="130"/>
      <c r="J844" s="59"/>
    </row>
    <row r="845" spans="2:10" x14ac:dyDescent="0.25">
      <c r="B845" s="58"/>
      <c r="C845" s="127">
        <v>831</v>
      </c>
      <c r="D845" s="128" t="str">
        <f>IFERROR(INDEX(Calc!$B$4:$L$2003,MATCH($O$3&amp;"-"&amp;C845,Calc!$I$4:$I$2003,0),2),"")</f>
        <v/>
      </c>
      <c r="E845" s="127" t="str">
        <f>IFERROR(INDEX(Calc!$B$4:$L$2003,MATCH($O$3&amp;"-"&amp;$C845,Calc!$I$4:$I$2003,0),3),"")</f>
        <v/>
      </c>
      <c r="F845" s="242" t="str">
        <f>IFERROR(INDEX(Calc!$B$4:$L$2003,MATCH($O$3&amp;"-"&amp;$C845,Calc!$I$4:$I$2003,0),4),"")</f>
        <v/>
      </c>
      <c r="G845" s="242" t="str">
        <f>IFERROR(INDEX(Calc!$B$4:$L$2003,MATCH($O$3&amp;"-"&amp;$C845,Calc!$I$4:$I$2003,0),5),"")</f>
        <v/>
      </c>
      <c r="H845" s="129" t="str">
        <f>IFERROR(IF(I845="Closed","―",INDEX(Calc!$B$4:$L$2003,MATCH($O$3&amp;"-"&amp;$C845,Calc!$I$4:$I$2003,0),10)),"")</f>
        <v/>
      </c>
      <c r="I845" s="130"/>
      <c r="J845" s="59"/>
    </row>
    <row r="846" spans="2:10" x14ac:dyDescent="0.25">
      <c r="B846" s="58"/>
      <c r="C846" s="127">
        <v>832</v>
      </c>
      <c r="D846" s="128" t="str">
        <f>IFERROR(INDEX(Calc!$B$4:$L$2003,MATCH($O$3&amp;"-"&amp;C846,Calc!$I$4:$I$2003,0),2),"")</f>
        <v/>
      </c>
      <c r="E846" s="127" t="str">
        <f>IFERROR(INDEX(Calc!$B$4:$L$2003,MATCH($O$3&amp;"-"&amp;$C846,Calc!$I$4:$I$2003,0),3),"")</f>
        <v/>
      </c>
      <c r="F846" s="242" t="str">
        <f>IFERROR(INDEX(Calc!$B$4:$L$2003,MATCH($O$3&amp;"-"&amp;$C846,Calc!$I$4:$I$2003,0),4),"")</f>
        <v/>
      </c>
      <c r="G846" s="242" t="str">
        <f>IFERROR(INDEX(Calc!$B$4:$L$2003,MATCH($O$3&amp;"-"&amp;$C846,Calc!$I$4:$I$2003,0),5),"")</f>
        <v/>
      </c>
      <c r="H846" s="129" t="str">
        <f>IFERROR(IF(I846="Closed","―",INDEX(Calc!$B$4:$L$2003,MATCH($O$3&amp;"-"&amp;$C846,Calc!$I$4:$I$2003,0),10)),"")</f>
        <v/>
      </c>
      <c r="I846" s="130"/>
      <c r="J846" s="59"/>
    </row>
    <row r="847" spans="2:10" x14ac:dyDescent="0.25">
      <c r="B847" s="58"/>
      <c r="C847" s="127">
        <v>833</v>
      </c>
      <c r="D847" s="128" t="str">
        <f>IFERROR(INDEX(Calc!$B$4:$L$2003,MATCH($O$3&amp;"-"&amp;C847,Calc!$I$4:$I$2003,0),2),"")</f>
        <v/>
      </c>
      <c r="E847" s="127" t="str">
        <f>IFERROR(INDEX(Calc!$B$4:$L$2003,MATCH($O$3&amp;"-"&amp;$C847,Calc!$I$4:$I$2003,0),3),"")</f>
        <v/>
      </c>
      <c r="F847" s="242" t="str">
        <f>IFERROR(INDEX(Calc!$B$4:$L$2003,MATCH($O$3&amp;"-"&amp;$C847,Calc!$I$4:$I$2003,0),4),"")</f>
        <v/>
      </c>
      <c r="G847" s="242" t="str">
        <f>IFERROR(INDEX(Calc!$B$4:$L$2003,MATCH($O$3&amp;"-"&amp;$C847,Calc!$I$4:$I$2003,0),5),"")</f>
        <v/>
      </c>
      <c r="H847" s="129" t="str">
        <f>IFERROR(IF(I847="Closed","―",INDEX(Calc!$B$4:$L$2003,MATCH($O$3&amp;"-"&amp;$C847,Calc!$I$4:$I$2003,0),10)),"")</f>
        <v/>
      </c>
      <c r="I847" s="130"/>
      <c r="J847" s="59"/>
    </row>
    <row r="848" spans="2:10" x14ac:dyDescent="0.25">
      <c r="B848" s="58"/>
      <c r="C848" s="127">
        <v>834</v>
      </c>
      <c r="D848" s="128" t="str">
        <f>IFERROR(INDEX(Calc!$B$4:$L$2003,MATCH($O$3&amp;"-"&amp;C848,Calc!$I$4:$I$2003,0),2),"")</f>
        <v/>
      </c>
      <c r="E848" s="127" t="str">
        <f>IFERROR(INDEX(Calc!$B$4:$L$2003,MATCH($O$3&amp;"-"&amp;$C848,Calc!$I$4:$I$2003,0),3),"")</f>
        <v/>
      </c>
      <c r="F848" s="242" t="str">
        <f>IFERROR(INDEX(Calc!$B$4:$L$2003,MATCH($O$3&amp;"-"&amp;$C848,Calc!$I$4:$I$2003,0),4),"")</f>
        <v/>
      </c>
      <c r="G848" s="242" t="str">
        <f>IFERROR(INDEX(Calc!$B$4:$L$2003,MATCH($O$3&amp;"-"&amp;$C848,Calc!$I$4:$I$2003,0),5),"")</f>
        <v/>
      </c>
      <c r="H848" s="129" t="str">
        <f>IFERROR(IF(I848="Closed","―",INDEX(Calc!$B$4:$L$2003,MATCH($O$3&amp;"-"&amp;$C848,Calc!$I$4:$I$2003,0),10)),"")</f>
        <v/>
      </c>
      <c r="I848" s="130"/>
      <c r="J848" s="59"/>
    </row>
    <row r="849" spans="2:10" x14ac:dyDescent="0.25">
      <c r="B849" s="58"/>
      <c r="C849" s="127">
        <v>835</v>
      </c>
      <c r="D849" s="128" t="str">
        <f>IFERROR(INDEX(Calc!$B$4:$L$2003,MATCH($O$3&amp;"-"&amp;C849,Calc!$I$4:$I$2003,0),2),"")</f>
        <v/>
      </c>
      <c r="E849" s="127" t="str">
        <f>IFERROR(INDEX(Calc!$B$4:$L$2003,MATCH($O$3&amp;"-"&amp;$C849,Calc!$I$4:$I$2003,0),3),"")</f>
        <v/>
      </c>
      <c r="F849" s="242" t="str">
        <f>IFERROR(INDEX(Calc!$B$4:$L$2003,MATCH($O$3&amp;"-"&amp;$C849,Calc!$I$4:$I$2003,0),4),"")</f>
        <v/>
      </c>
      <c r="G849" s="242" t="str">
        <f>IFERROR(INDEX(Calc!$B$4:$L$2003,MATCH($O$3&amp;"-"&amp;$C849,Calc!$I$4:$I$2003,0),5),"")</f>
        <v/>
      </c>
      <c r="H849" s="129" t="str">
        <f>IFERROR(IF(I849="Closed","―",INDEX(Calc!$B$4:$L$2003,MATCH($O$3&amp;"-"&amp;$C849,Calc!$I$4:$I$2003,0),10)),"")</f>
        <v/>
      </c>
      <c r="I849" s="130"/>
      <c r="J849" s="59"/>
    </row>
    <row r="850" spans="2:10" x14ac:dyDescent="0.25">
      <c r="B850" s="58"/>
      <c r="C850" s="127">
        <v>836</v>
      </c>
      <c r="D850" s="128" t="str">
        <f>IFERROR(INDEX(Calc!$B$4:$L$2003,MATCH($O$3&amp;"-"&amp;C850,Calc!$I$4:$I$2003,0),2),"")</f>
        <v/>
      </c>
      <c r="E850" s="127" t="str">
        <f>IFERROR(INDEX(Calc!$B$4:$L$2003,MATCH($O$3&amp;"-"&amp;$C850,Calc!$I$4:$I$2003,0),3),"")</f>
        <v/>
      </c>
      <c r="F850" s="242" t="str">
        <f>IFERROR(INDEX(Calc!$B$4:$L$2003,MATCH($O$3&amp;"-"&amp;$C850,Calc!$I$4:$I$2003,0),4),"")</f>
        <v/>
      </c>
      <c r="G850" s="242" t="str">
        <f>IFERROR(INDEX(Calc!$B$4:$L$2003,MATCH($O$3&amp;"-"&amp;$C850,Calc!$I$4:$I$2003,0),5),"")</f>
        <v/>
      </c>
      <c r="H850" s="129" t="str">
        <f>IFERROR(IF(I850="Closed","―",INDEX(Calc!$B$4:$L$2003,MATCH($O$3&amp;"-"&amp;$C850,Calc!$I$4:$I$2003,0),10)),"")</f>
        <v/>
      </c>
      <c r="I850" s="130"/>
      <c r="J850" s="59"/>
    </row>
    <row r="851" spans="2:10" x14ac:dyDescent="0.25">
      <c r="B851" s="58"/>
      <c r="C851" s="127">
        <v>837</v>
      </c>
      <c r="D851" s="128" t="str">
        <f>IFERROR(INDEX(Calc!$B$4:$L$2003,MATCH($O$3&amp;"-"&amp;C851,Calc!$I$4:$I$2003,0),2),"")</f>
        <v/>
      </c>
      <c r="E851" s="127" t="str">
        <f>IFERROR(INDEX(Calc!$B$4:$L$2003,MATCH($O$3&amp;"-"&amp;$C851,Calc!$I$4:$I$2003,0),3),"")</f>
        <v/>
      </c>
      <c r="F851" s="242" t="str">
        <f>IFERROR(INDEX(Calc!$B$4:$L$2003,MATCH($O$3&amp;"-"&amp;$C851,Calc!$I$4:$I$2003,0),4),"")</f>
        <v/>
      </c>
      <c r="G851" s="242" t="str">
        <f>IFERROR(INDEX(Calc!$B$4:$L$2003,MATCH($O$3&amp;"-"&amp;$C851,Calc!$I$4:$I$2003,0),5),"")</f>
        <v/>
      </c>
      <c r="H851" s="129" t="str">
        <f>IFERROR(IF(I851="Closed","―",INDEX(Calc!$B$4:$L$2003,MATCH($O$3&amp;"-"&amp;$C851,Calc!$I$4:$I$2003,0),10)),"")</f>
        <v/>
      </c>
      <c r="I851" s="130"/>
      <c r="J851" s="59"/>
    </row>
    <row r="852" spans="2:10" x14ac:dyDescent="0.25">
      <c r="B852" s="58"/>
      <c r="C852" s="127">
        <v>838</v>
      </c>
      <c r="D852" s="128" t="str">
        <f>IFERROR(INDEX(Calc!$B$4:$L$2003,MATCH($O$3&amp;"-"&amp;C852,Calc!$I$4:$I$2003,0),2),"")</f>
        <v/>
      </c>
      <c r="E852" s="127" t="str">
        <f>IFERROR(INDEX(Calc!$B$4:$L$2003,MATCH($O$3&amp;"-"&amp;$C852,Calc!$I$4:$I$2003,0),3),"")</f>
        <v/>
      </c>
      <c r="F852" s="242" t="str">
        <f>IFERROR(INDEX(Calc!$B$4:$L$2003,MATCH($O$3&amp;"-"&amp;$C852,Calc!$I$4:$I$2003,0),4),"")</f>
        <v/>
      </c>
      <c r="G852" s="242" t="str">
        <f>IFERROR(INDEX(Calc!$B$4:$L$2003,MATCH($O$3&amp;"-"&amp;$C852,Calc!$I$4:$I$2003,0),5),"")</f>
        <v/>
      </c>
      <c r="H852" s="129" t="str">
        <f>IFERROR(IF(I852="Closed","―",INDEX(Calc!$B$4:$L$2003,MATCH($O$3&amp;"-"&amp;$C852,Calc!$I$4:$I$2003,0),10)),"")</f>
        <v/>
      </c>
      <c r="I852" s="130"/>
      <c r="J852" s="59"/>
    </row>
    <row r="853" spans="2:10" x14ac:dyDescent="0.25">
      <c r="B853" s="58"/>
      <c r="C853" s="127">
        <v>839</v>
      </c>
      <c r="D853" s="128" t="str">
        <f>IFERROR(INDEX(Calc!$B$4:$L$2003,MATCH($O$3&amp;"-"&amp;C853,Calc!$I$4:$I$2003,0),2),"")</f>
        <v/>
      </c>
      <c r="E853" s="127" t="str">
        <f>IFERROR(INDEX(Calc!$B$4:$L$2003,MATCH($O$3&amp;"-"&amp;$C853,Calc!$I$4:$I$2003,0),3),"")</f>
        <v/>
      </c>
      <c r="F853" s="242" t="str">
        <f>IFERROR(INDEX(Calc!$B$4:$L$2003,MATCH($O$3&amp;"-"&amp;$C853,Calc!$I$4:$I$2003,0),4),"")</f>
        <v/>
      </c>
      <c r="G853" s="242" t="str">
        <f>IFERROR(INDEX(Calc!$B$4:$L$2003,MATCH($O$3&amp;"-"&amp;$C853,Calc!$I$4:$I$2003,0),5),"")</f>
        <v/>
      </c>
      <c r="H853" s="129" t="str">
        <f>IFERROR(IF(I853="Closed","―",INDEX(Calc!$B$4:$L$2003,MATCH($O$3&amp;"-"&amp;$C853,Calc!$I$4:$I$2003,0),10)),"")</f>
        <v/>
      </c>
      <c r="I853" s="130"/>
      <c r="J853" s="59"/>
    </row>
    <row r="854" spans="2:10" x14ac:dyDescent="0.25">
      <c r="B854" s="58"/>
      <c r="C854" s="127">
        <v>840</v>
      </c>
      <c r="D854" s="128" t="str">
        <f>IFERROR(INDEX(Calc!$B$4:$L$2003,MATCH($O$3&amp;"-"&amp;C854,Calc!$I$4:$I$2003,0),2),"")</f>
        <v/>
      </c>
      <c r="E854" s="127" t="str">
        <f>IFERROR(INDEX(Calc!$B$4:$L$2003,MATCH($O$3&amp;"-"&amp;$C854,Calc!$I$4:$I$2003,0),3),"")</f>
        <v/>
      </c>
      <c r="F854" s="242" t="str">
        <f>IFERROR(INDEX(Calc!$B$4:$L$2003,MATCH($O$3&amp;"-"&amp;$C854,Calc!$I$4:$I$2003,0),4),"")</f>
        <v/>
      </c>
      <c r="G854" s="242" t="str">
        <f>IFERROR(INDEX(Calc!$B$4:$L$2003,MATCH($O$3&amp;"-"&amp;$C854,Calc!$I$4:$I$2003,0),5),"")</f>
        <v/>
      </c>
      <c r="H854" s="129" t="str">
        <f>IFERROR(IF(I854="Closed","―",INDEX(Calc!$B$4:$L$2003,MATCH($O$3&amp;"-"&amp;$C854,Calc!$I$4:$I$2003,0),10)),"")</f>
        <v/>
      </c>
      <c r="I854" s="130"/>
      <c r="J854" s="59"/>
    </row>
    <row r="855" spans="2:10" x14ac:dyDescent="0.25">
      <c r="B855" s="58"/>
      <c r="C855" s="127">
        <v>841</v>
      </c>
      <c r="D855" s="128" t="str">
        <f>IFERROR(INDEX(Calc!$B$4:$L$2003,MATCH($O$3&amp;"-"&amp;C855,Calc!$I$4:$I$2003,0),2),"")</f>
        <v/>
      </c>
      <c r="E855" s="127" t="str">
        <f>IFERROR(INDEX(Calc!$B$4:$L$2003,MATCH($O$3&amp;"-"&amp;$C855,Calc!$I$4:$I$2003,0),3),"")</f>
        <v/>
      </c>
      <c r="F855" s="242" t="str">
        <f>IFERROR(INDEX(Calc!$B$4:$L$2003,MATCH($O$3&amp;"-"&amp;$C855,Calc!$I$4:$I$2003,0),4),"")</f>
        <v/>
      </c>
      <c r="G855" s="242" t="str">
        <f>IFERROR(INDEX(Calc!$B$4:$L$2003,MATCH($O$3&amp;"-"&amp;$C855,Calc!$I$4:$I$2003,0),5),"")</f>
        <v/>
      </c>
      <c r="H855" s="129" t="str">
        <f>IFERROR(IF(I855="Closed","―",INDEX(Calc!$B$4:$L$2003,MATCH($O$3&amp;"-"&amp;$C855,Calc!$I$4:$I$2003,0),10)),"")</f>
        <v/>
      </c>
      <c r="I855" s="130"/>
      <c r="J855" s="59"/>
    </row>
    <row r="856" spans="2:10" x14ac:dyDescent="0.25">
      <c r="B856" s="58"/>
      <c r="C856" s="127">
        <v>842</v>
      </c>
      <c r="D856" s="128" t="str">
        <f>IFERROR(INDEX(Calc!$B$4:$L$2003,MATCH($O$3&amp;"-"&amp;C856,Calc!$I$4:$I$2003,0),2),"")</f>
        <v/>
      </c>
      <c r="E856" s="127" t="str">
        <f>IFERROR(INDEX(Calc!$B$4:$L$2003,MATCH($O$3&amp;"-"&amp;$C856,Calc!$I$4:$I$2003,0),3),"")</f>
        <v/>
      </c>
      <c r="F856" s="242" t="str">
        <f>IFERROR(INDEX(Calc!$B$4:$L$2003,MATCH($O$3&amp;"-"&amp;$C856,Calc!$I$4:$I$2003,0),4),"")</f>
        <v/>
      </c>
      <c r="G856" s="242" t="str">
        <f>IFERROR(INDEX(Calc!$B$4:$L$2003,MATCH($O$3&amp;"-"&amp;$C856,Calc!$I$4:$I$2003,0),5),"")</f>
        <v/>
      </c>
      <c r="H856" s="129" t="str">
        <f>IFERROR(IF(I856="Closed","―",INDEX(Calc!$B$4:$L$2003,MATCH($O$3&amp;"-"&amp;$C856,Calc!$I$4:$I$2003,0),10)),"")</f>
        <v/>
      </c>
      <c r="I856" s="130"/>
      <c r="J856" s="59"/>
    </row>
    <row r="857" spans="2:10" x14ac:dyDescent="0.25">
      <c r="B857" s="58"/>
      <c r="C857" s="127">
        <v>843</v>
      </c>
      <c r="D857" s="128" t="str">
        <f>IFERROR(INDEX(Calc!$B$4:$L$2003,MATCH($O$3&amp;"-"&amp;C857,Calc!$I$4:$I$2003,0),2),"")</f>
        <v/>
      </c>
      <c r="E857" s="127" t="str">
        <f>IFERROR(INDEX(Calc!$B$4:$L$2003,MATCH($O$3&amp;"-"&amp;$C857,Calc!$I$4:$I$2003,0),3),"")</f>
        <v/>
      </c>
      <c r="F857" s="242" t="str">
        <f>IFERROR(INDEX(Calc!$B$4:$L$2003,MATCH($O$3&amp;"-"&amp;$C857,Calc!$I$4:$I$2003,0),4),"")</f>
        <v/>
      </c>
      <c r="G857" s="242" t="str">
        <f>IFERROR(INDEX(Calc!$B$4:$L$2003,MATCH($O$3&amp;"-"&amp;$C857,Calc!$I$4:$I$2003,0),5),"")</f>
        <v/>
      </c>
      <c r="H857" s="129" t="str">
        <f>IFERROR(IF(I857="Closed","―",INDEX(Calc!$B$4:$L$2003,MATCH($O$3&amp;"-"&amp;$C857,Calc!$I$4:$I$2003,0),10)),"")</f>
        <v/>
      </c>
      <c r="I857" s="130"/>
      <c r="J857" s="59"/>
    </row>
    <row r="858" spans="2:10" x14ac:dyDescent="0.25">
      <c r="B858" s="58"/>
      <c r="C858" s="127">
        <v>844</v>
      </c>
      <c r="D858" s="128" t="str">
        <f>IFERROR(INDEX(Calc!$B$4:$L$2003,MATCH($O$3&amp;"-"&amp;C858,Calc!$I$4:$I$2003,0),2),"")</f>
        <v/>
      </c>
      <c r="E858" s="127" t="str">
        <f>IFERROR(INDEX(Calc!$B$4:$L$2003,MATCH($O$3&amp;"-"&amp;$C858,Calc!$I$4:$I$2003,0),3),"")</f>
        <v/>
      </c>
      <c r="F858" s="242" t="str">
        <f>IFERROR(INDEX(Calc!$B$4:$L$2003,MATCH($O$3&amp;"-"&amp;$C858,Calc!$I$4:$I$2003,0),4),"")</f>
        <v/>
      </c>
      <c r="G858" s="242" t="str">
        <f>IFERROR(INDEX(Calc!$B$4:$L$2003,MATCH($O$3&amp;"-"&amp;$C858,Calc!$I$4:$I$2003,0),5),"")</f>
        <v/>
      </c>
      <c r="H858" s="129" t="str">
        <f>IFERROR(IF(I858="Closed","―",INDEX(Calc!$B$4:$L$2003,MATCH($O$3&amp;"-"&amp;$C858,Calc!$I$4:$I$2003,0),10)),"")</f>
        <v/>
      </c>
      <c r="I858" s="130"/>
      <c r="J858" s="59"/>
    </row>
    <row r="859" spans="2:10" x14ac:dyDescent="0.25">
      <c r="B859" s="58"/>
      <c r="C859" s="127">
        <v>845</v>
      </c>
      <c r="D859" s="128" t="str">
        <f>IFERROR(INDEX(Calc!$B$4:$L$2003,MATCH($O$3&amp;"-"&amp;C859,Calc!$I$4:$I$2003,0),2),"")</f>
        <v/>
      </c>
      <c r="E859" s="127" t="str">
        <f>IFERROR(INDEX(Calc!$B$4:$L$2003,MATCH($O$3&amp;"-"&amp;$C859,Calc!$I$4:$I$2003,0),3),"")</f>
        <v/>
      </c>
      <c r="F859" s="242" t="str">
        <f>IFERROR(INDEX(Calc!$B$4:$L$2003,MATCH($O$3&amp;"-"&amp;$C859,Calc!$I$4:$I$2003,0),4),"")</f>
        <v/>
      </c>
      <c r="G859" s="242" t="str">
        <f>IFERROR(INDEX(Calc!$B$4:$L$2003,MATCH($O$3&amp;"-"&amp;$C859,Calc!$I$4:$I$2003,0),5),"")</f>
        <v/>
      </c>
      <c r="H859" s="129" t="str">
        <f>IFERROR(IF(I859="Closed","―",INDEX(Calc!$B$4:$L$2003,MATCH($O$3&amp;"-"&amp;$C859,Calc!$I$4:$I$2003,0),10)),"")</f>
        <v/>
      </c>
      <c r="I859" s="130"/>
      <c r="J859" s="59"/>
    </row>
    <row r="860" spans="2:10" x14ac:dyDescent="0.25">
      <c r="B860" s="58"/>
      <c r="C860" s="127">
        <v>846</v>
      </c>
      <c r="D860" s="128" t="str">
        <f>IFERROR(INDEX(Calc!$B$4:$L$2003,MATCH($O$3&amp;"-"&amp;C860,Calc!$I$4:$I$2003,0),2),"")</f>
        <v/>
      </c>
      <c r="E860" s="127" t="str">
        <f>IFERROR(INDEX(Calc!$B$4:$L$2003,MATCH($O$3&amp;"-"&amp;$C860,Calc!$I$4:$I$2003,0),3),"")</f>
        <v/>
      </c>
      <c r="F860" s="242" t="str">
        <f>IFERROR(INDEX(Calc!$B$4:$L$2003,MATCH($O$3&amp;"-"&amp;$C860,Calc!$I$4:$I$2003,0),4),"")</f>
        <v/>
      </c>
      <c r="G860" s="242" t="str">
        <f>IFERROR(INDEX(Calc!$B$4:$L$2003,MATCH($O$3&amp;"-"&amp;$C860,Calc!$I$4:$I$2003,0),5),"")</f>
        <v/>
      </c>
      <c r="H860" s="129" t="str">
        <f>IFERROR(IF(I860="Closed","―",INDEX(Calc!$B$4:$L$2003,MATCH($O$3&amp;"-"&amp;$C860,Calc!$I$4:$I$2003,0),10)),"")</f>
        <v/>
      </c>
      <c r="I860" s="130"/>
      <c r="J860" s="59"/>
    </row>
    <row r="861" spans="2:10" x14ac:dyDescent="0.25">
      <c r="B861" s="58"/>
      <c r="C861" s="127">
        <v>847</v>
      </c>
      <c r="D861" s="128" t="str">
        <f>IFERROR(INDEX(Calc!$B$4:$L$2003,MATCH($O$3&amp;"-"&amp;C861,Calc!$I$4:$I$2003,0),2),"")</f>
        <v/>
      </c>
      <c r="E861" s="127" t="str">
        <f>IFERROR(INDEX(Calc!$B$4:$L$2003,MATCH($O$3&amp;"-"&amp;$C861,Calc!$I$4:$I$2003,0),3),"")</f>
        <v/>
      </c>
      <c r="F861" s="242" t="str">
        <f>IFERROR(INDEX(Calc!$B$4:$L$2003,MATCH($O$3&amp;"-"&amp;$C861,Calc!$I$4:$I$2003,0),4),"")</f>
        <v/>
      </c>
      <c r="G861" s="242" t="str">
        <f>IFERROR(INDEX(Calc!$B$4:$L$2003,MATCH($O$3&amp;"-"&amp;$C861,Calc!$I$4:$I$2003,0),5),"")</f>
        <v/>
      </c>
      <c r="H861" s="129" t="str">
        <f>IFERROR(IF(I861="Closed","―",INDEX(Calc!$B$4:$L$2003,MATCH($O$3&amp;"-"&amp;$C861,Calc!$I$4:$I$2003,0),10)),"")</f>
        <v/>
      </c>
      <c r="I861" s="130"/>
      <c r="J861" s="59"/>
    </row>
    <row r="862" spans="2:10" x14ac:dyDescent="0.25">
      <c r="B862" s="58"/>
      <c r="C862" s="127">
        <v>848</v>
      </c>
      <c r="D862" s="128" t="str">
        <f>IFERROR(INDEX(Calc!$B$4:$L$2003,MATCH($O$3&amp;"-"&amp;C862,Calc!$I$4:$I$2003,0),2),"")</f>
        <v/>
      </c>
      <c r="E862" s="127" t="str">
        <f>IFERROR(INDEX(Calc!$B$4:$L$2003,MATCH($O$3&amp;"-"&amp;$C862,Calc!$I$4:$I$2003,0),3),"")</f>
        <v/>
      </c>
      <c r="F862" s="242" t="str">
        <f>IFERROR(INDEX(Calc!$B$4:$L$2003,MATCH($O$3&amp;"-"&amp;$C862,Calc!$I$4:$I$2003,0),4),"")</f>
        <v/>
      </c>
      <c r="G862" s="242" t="str">
        <f>IFERROR(INDEX(Calc!$B$4:$L$2003,MATCH($O$3&amp;"-"&amp;$C862,Calc!$I$4:$I$2003,0),5),"")</f>
        <v/>
      </c>
      <c r="H862" s="129" t="str">
        <f>IFERROR(IF(I862="Closed","―",INDEX(Calc!$B$4:$L$2003,MATCH($O$3&amp;"-"&amp;$C862,Calc!$I$4:$I$2003,0),10)),"")</f>
        <v/>
      </c>
      <c r="I862" s="130"/>
      <c r="J862" s="59"/>
    </row>
    <row r="863" spans="2:10" x14ac:dyDescent="0.25">
      <c r="B863" s="58"/>
      <c r="C863" s="127">
        <v>849</v>
      </c>
      <c r="D863" s="128" t="str">
        <f>IFERROR(INDEX(Calc!$B$4:$L$2003,MATCH($O$3&amp;"-"&amp;C863,Calc!$I$4:$I$2003,0),2),"")</f>
        <v/>
      </c>
      <c r="E863" s="127" t="str">
        <f>IFERROR(INDEX(Calc!$B$4:$L$2003,MATCH($O$3&amp;"-"&amp;$C863,Calc!$I$4:$I$2003,0),3),"")</f>
        <v/>
      </c>
      <c r="F863" s="242" t="str">
        <f>IFERROR(INDEX(Calc!$B$4:$L$2003,MATCH($O$3&amp;"-"&amp;$C863,Calc!$I$4:$I$2003,0),4),"")</f>
        <v/>
      </c>
      <c r="G863" s="242" t="str">
        <f>IFERROR(INDEX(Calc!$B$4:$L$2003,MATCH($O$3&amp;"-"&amp;$C863,Calc!$I$4:$I$2003,0),5),"")</f>
        <v/>
      </c>
      <c r="H863" s="129" t="str">
        <f>IFERROR(IF(I863="Closed","―",INDEX(Calc!$B$4:$L$2003,MATCH($O$3&amp;"-"&amp;$C863,Calc!$I$4:$I$2003,0),10)),"")</f>
        <v/>
      </c>
      <c r="I863" s="130"/>
      <c r="J863" s="59"/>
    </row>
    <row r="864" spans="2:10" x14ac:dyDescent="0.25">
      <c r="B864" s="58"/>
      <c r="C864" s="127">
        <v>850</v>
      </c>
      <c r="D864" s="128" t="str">
        <f>IFERROR(INDEX(Calc!$B$4:$L$2003,MATCH($O$3&amp;"-"&amp;C864,Calc!$I$4:$I$2003,0),2),"")</f>
        <v/>
      </c>
      <c r="E864" s="127" t="str">
        <f>IFERROR(INDEX(Calc!$B$4:$L$2003,MATCH($O$3&amp;"-"&amp;$C864,Calc!$I$4:$I$2003,0),3),"")</f>
        <v/>
      </c>
      <c r="F864" s="242" t="str">
        <f>IFERROR(INDEX(Calc!$B$4:$L$2003,MATCH($O$3&amp;"-"&amp;$C864,Calc!$I$4:$I$2003,0),4),"")</f>
        <v/>
      </c>
      <c r="G864" s="242" t="str">
        <f>IFERROR(INDEX(Calc!$B$4:$L$2003,MATCH($O$3&amp;"-"&amp;$C864,Calc!$I$4:$I$2003,0),5),"")</f>
        <v/>
      </c>
      <c r="H864" s="129" t="str">
        <f>IFERROR(IF(I864="Closed","―",INDEX(Calc!$B$4:$L$2003,MATCH($O$3&amp;"-"&amp;$C864,Calc!$I$4:$I$2003,0),10)),"")</f>
        <v/>
      </c>
      <c r="I864" s="130"/>
      <c r="J864" s="59"/>
    </row>
    <row r="865" spans="2:10" x14ac:dyDescent="0.25">
      <c r="B865" s="58"/>
      <c r="C865" s="127">
        <v>851</v>
      </c>
      <c r="D865" s="128" t="str">
        <f>IFERROR(INDEX(Calc!$B$4:$L$2003,MATCH($O$3&amp;"-"&amp;C865,Calc!$I$4:$I$2003,0),2),"")</f>
        <v/>
      </c>
      <c r="E865" s="127" t="str">
        <f>IFERROR(INDEX(Calc!$B$4:$L$2003,MATCH($O$3&amp;"-"&amp;$C865,Calc!$I$4:$I$2003,0),3),"")</f>
        <v/>
      </c>
      <c r="F865" s="242" t="str">
        <f>IFERROR(INDEX(Calc!$B$4:$L$2003,MATCH($O$3&amp;"-"&amp;$C865,Calc!$I$4:$I$2003,0),4),"")</f>
        <v/>
      </c>
      <c r="G865" s="242" t="str">
        <f>IFERROR(INDEX(Calc!$B$4:$L$2003,MATCH($O$3&amp;"-"&amp;$C865,Calc!$I$4:$I$2003,0),5),"")</f>
        <v/>
      </c>
      <c r="H865" s="129" t="str">
        <f>IFERROR(IF(I865="Closed","―",INDEX(Calc!$B$4:$L$2003,MATCH($O$3&amp;"-"&amp;$C865,Calc!$I$4:$I$2003,0),10)),"")</f>
        <v/>
      </c>
      <c r="I865" s="130"/>
      <c r="J865" s="59"/>
    </row>
    <row r="866" spans="2:10" x14ac:dyDescent="0.25">
      <c r="B866" s="58"/>
      <c r="C866" s="127">
        <v>852</v>
      </c>
      <c r="D866" s="128" t="str">
        <f>IFERROR(INDEX(Calc!$B$4:$L$2003,MATCH($O$3&amp;"-"&amp;C866,Calc!$I$4:$I$2003,0),2),"")</f>
        <v/>
      </c>
      <c r="E866" s="127" t="str">
        <f>IFERROR(INDEX(Calc!$B$4:$L$2003,MATCH($O$3&amp;"-"&amp;$C866,Calc!$I$4:$I$2003,0),3),"")</f>
        <v/>
      </c>
      <c r="F866" s="242" t="str">
        <f>IFERROR(INDEX(Calc!$B$4:$L$2003,MATCH($O$3&amp;"-"&amp;$C866,Calc!$I$4:$I$2003,0),4),"")</f>
        <v/>
      </c>
      <c r="G866" s="242" t="str">
        <f>IFERROR(INDEX(Calc!$B$4:$L$2003,MATCH($O$3&amp;"-"&amp;$C866,Calc!$I$4:$I$2003,0),5),"")</f>
        <v/>
      </c>
      <c r="H866" s="129" t="str">
        <f>IFERROR(IF(I866="Closed","―",INDEX(Calc!$B$4:$L$2003,MATCH($O$3&amp;"-"&amp;$C866,Calc!$I$4:$I$2003,0),10)),"")</f>
        <v/>
      </c>
      <c r="I866" s="130"/>
      <c r="J866" s="59"/>
    </row>
    <row r="867" spans="2:10" x14ac:dyDescent="0.25">
      <c r="B867" s="58"/>
      <c r="C867" s="127">
        <v>853</v>
      </c>
      <c r="D867" s="128" t="str">
        <f>IFERROR(INDEX(Calc!$B$4:$L$2003,MATCH($O$3&amp;"-"&amp;C867,Calc!$I$4:$I$2003,0),2),"")</f>
        <v/>
      </c>
      <c r="E867" s="127" t="str">
        <f>IFERROR(INDEX(Calc!$B$4:$L$2003,MATCH($O$3&amp;"-"&amp;$C867,Calc!$I$4:$I$2003,0),3),"")</f>
        <v/>
      </c>
      <c r="F867" s="242" t="str">
        <f>IFERROR(INDEX(Calc!$B$4:$L$2003,MATCH($O$3&amp;"-"&amp;$C867,Calc!$I$4:$I$2003,0),4),"")</f>
        <v/>
      </c>
      <c r="G867" s="242" t="str">
        <f>IFERROR(INDEX(Calc!$B$4:$L$2003,MATCH($O$3&amp;"-"&amp;$C867,Calc!$I$4:$I$2003,0),5),"")</f>
        <v/>
      </c>
      <c r="H867" s="129" t="str">
        <f>IFERROR(IF(I867="Closed","―",INDEX(Calc!$B$4:$L$2003,MATCH($O$3&amp;"-"&amp;$C867,Calc!$I$4:$I$2003,0),10)),"")</f>
        <v/>
      </c>
      <c r="I867" s="130"/>
      <c r="J867" s="59"/>
    </row>
    <row r="868" spans="2:10" x14ac:dyDescent="0.25">
      <c r="B868" s="58"/>
      <c r="C868" s="127">
        <v>854</v>
      </c>
      <c r="D868" s="128" t="str">
        <f>IFERROR(INDEX(Calc!$B$4:$L$2003,MATCH($O$3&amp;"-"&amp;C868,Calc!$I$4:$I$2003,0),2),"")</f>
        <v/>
      </c>
      <c r="E868" s="127" t="str">
        <f>IFERROR(INDEX(Calc!$B$4:$L$2003,MATCH($O$3&amp;"-"&amp;$C868,Calc!$I$4:$I$2003,0),3),"")</f>
        <v/>
      </c>
      <c r="F868" s="242" t="str">
        <f>IFERROR(INDEX(Calc!$B$4:$L$2003,MATCH($O$3&amp;"-"&amp;$C868,Calc!$I$4:$I$2003,0),4),"")</f>
        <v/>
      </c>
      <c r="G868" s="242" t="str">
        <f>IFERROR(INDEX(Calc!$B$4:$L$2003,MATCH($O$3&amp;"-"&amp;$C868,Calc!$I$4:$I$2003,0),5),"")</f>
        <v/>
      </c>
      <c r="H868" s="129" t="str">
        <f>IFERROR(IF(I868="Closed","―",INDEX(Calc!$B$4:$L$2003,MATCH($O$3&amp;"-"&amp;$C868,Calc!$I$4:$I$2003,0),10)),"")</f>
        <v/>
      </c>
      <c r="I868" s="130"/>
      <c r="J868" s="59"/>
    </row>
    <row r="869" spans="2:10" x14ac:dyDescent="0.25">
      <c r="B869" s="58"/>
      <c r="C869" s="127">
        <v>855</v>
      </c>
      <c r="D869" s="128" t="str">
        <f>IFERROR(INDEX(Calc!$B$4:$L$2003,MATCH($O$3&amp;"-"&amp;C869,Calc!$I$4:$I$2003,0),2),"")</f>
        <v/>
      </c>
      <c r="E869" s="127" t="str">
        <f>IFERROR(INDEX(Calc!$B$4:$L$2003,MATCH($O$3&amp;"-"&amp;$C869,Calc!$I$4:$I$2003,0),3),"")</f>
        <v/>
      </c>
      <c r="F869" s="242" t="str">
        <f>IFERROR(INDEX(Calc!$B$4:$L$2003,MATCH($O$3&amp;"-"&amp;$C869,Calc!$I$4:$I$2003,0),4),"")</f>
        <v/>
      </c>
      <c r="G869" s="242" t="str">
        <f>IFERROR(INDEX(Calc!$B$4:$L$2003,MATCH($O$3&amp;"-"&amp;$C869,Calc!$I$4:$I$2003,0),5),"")</f>
        <v/>
      </c>
      <c r="H869" s="129" t="str">
        <f>IFERROR(IF(I869="Closed","―",INDEX(Calc!$B$4:$L$2003,MATCH($O$3&amp;"-"&amp;$C869,Calc!$I$4:$I$2003,0),10)),"")</f>
        <v/>
      </c>
      <c r="I869" s="130"/>
      <c r="J869" s="59"/>
    </row>
    <row r="870" spans="2:10" x14ac:dyDescent="0.25">
      <c r="B870" s="58"/>
      <c r="C870" s="127">
        <v>856</v>
      </c>
      <c r="D870" s="128" t="str">
        <f>IFERROR(INDEX(Calc!$B$4:$L$2003,MATCH($O$3&amp;"-"&amp;C870,Calc!$I$4:$I$2003,0),2),"")</f>
        <v/>
      </c>
      <c r="E870" s="127" t="str">
        <f>IFERROR(INDEX(Calc!$B$4:$L$2003,MATCH($O$3&amp;"-"&amp;$C870,Calc!$I$4:$I$2003,0),3),"")</f>
        <v/>
      </c>
      <c r="F870" s="242" t="str">
        <f>IFERROR(INDEX(Calc!$B$4:$L$2003,MATCH($O$3&amp;"-"&amp;$C870,Calc!$I$4:$I$2003,0),4),"")</f>
        <v/>
      </c>
      <c r="G870" s="242" t="str">
        <f>IFERROR(INDEX(Calc!$B$4:$L$2003,MATCH($O$3&amp;"-"&amp;$C870,Calc!$I$4:$I$2003,0),5),"")</f>
        <v/>
      </c>
      <c r="H870" s="129" t="str">
        <f>IFERROR(IF(I870="Closed","―",INDEX(Calc!$B$4:$L$2003,MATCH($O$3&amp;"-"&amp;$C870,Calc!$I$4:$I$2003,0),10)),"")</f>
        <v/>
      </c>
      <c r="I870" s="130"/>
      <c r="J870" s="59"/>
    </row>
    <row r="871" spans="2:10" x14ac:dyDescent="0.25">
      <c r="B871" s="58"/>
      <c r="C871" s="127">
        <v>857</v>
      </c>
      <c r="D871" s="128" t="str">
        <f>IFERROR(INDEX(Calc!$B$4:$L$2003,MATCH($O$3&amp;"-"&amp;C871,Calc!$I$4:$I$2003,0),2),"")</f>
        <v/>
      </c>
      <c r="E871" s="127" t="str">
        <f>IFERROR(INDEX(Calc!$B$4:$L$2003,MATCH($O$3&amp;"-"&amp;$C871,Calc!$I$4:$I$2003,0),3),"")</f>
        <v/>
      </c>
      <c r="F871" s="242" t="str">
        <f>IFERROR(INDEX(Calc!$B$4:$L$2003,MATCH($O$3&amp;"-"&amp;$C871,Calc!$I$4:$I$2003,0),4),"")</f>
        <v/>
      </c>
      <c r="G871" s="242" t="str">
        <f>IFERROR(INDEX(Calc!$B$4:$L$2003,MATCH($O$3&amp;"-"&amp;$C871,Calc!$I$4:$I$2003,0),5),"")</f>
        <v/>
      </c>
      <c r="H871" s="129" t="str">
        <f>IFERROR(IF(I871="Closed","―",INDEX(Calc!$B$4:$L$2003,MATCH($O$3&amp;"-"&amp;$C871,Calc!$I$4:$I$2003,0),10)),"")</f>
        <v/>
      </c>
      <c r="I871" s="130"/>
      <c r="J871" s="59"/>
    </row>
    <row r="872" spans="2:10" x14ac:dyDescent="0.25">
      <c r="B872" s="58"/>
      <c r="C872" s="127">
        <v>858</v>
      </c>
      <c r="D872" s="128" t="str">
        <f>IFERROR(INDEX(Calc!$B$4:$L$2003,MATCH($O$3&amp;"-"&amp;C872,Calc!$I$4:$I$2003,0),2),"")</f>
        <v/>
      </c>
      <c r="E872" s="127" t="str">
        <f>IFERROR(INDEX(Calc!$B$4:$L$2003,MATCH($O$3&amp;"-"&amp;$C872,Calc!$I$4:$I$2003,0),3),"")</f>
        <v/>
      </c>
      <c r="F872" s="242" t="str">
        <f>IFERROR(INDEX(Calc!$B$4:$L$2003,MATCH($O$3&amp;"-"&amp;$C872,Calc!$I$4:$I$2003,0),4),"")</f>
        <v/>
      </c>
      <c r="G872" s="242" t="str">
        <f>IFERROR(INDEX(Calc!$B$4:$L$2003,MATCH($O$3&amp;"-"&amp;$C872,Calc!$I$4:$I$2003,0),5),"")</f>
        <v/>
      </c>
      <c r="H872" s="129" t="str">
        <f>IFERROR(IF(I872="Closed","―",INDEX(Calc!$B$4:$L$2003,MATCH($O$3&amp;"-"&amp;$C872,Calc!$I$4:$I$2003,0),10)),"")</f>
        <v/>
      </c>
      <c r="I872" s="130"/>
      <c r="J872" s="59"/>
    </row>
    <row r="873" spans="2:10" x14ac:dyDescent="0.25">
      <c r="B873" s="58"/>
      <c r="C873" s="127">
        <v>859</v>
      </c>
      <c r="D873" s="128" t="str">
        <f>IFERROR(INDEX(Calc!$B$4:$L$2003,MATCH($O$3&amp;"-"&amp;C873,Calc!$I$4:$I$2003,0),2),"")</f>
        <v/>
      </c>
      <c r="E873" s="127" t="str">
        <f>IFERROR(INDEX(Calc!$B$4:$L$2003,MATCH($O$3&amp;"-"&amp;$C873,Calc!$I$4:$I$2003,0),3),"")</f>
        <v/>
      </c>
      <c r="F873" s="242" t="str">
        <f>IFERROR(INDEX(Calc!$B$4:$L$2003,MATCH($O$3&amp;"-"&amp;$C873,Calc!$I$4:$I$2003,0),4),"")</f>
        <v/>
      </c>
      <c r="G873" s="242" t="str">
        <f>IFERROR(INDEX(Calc!$B$4:$L$2003,MATCH($O$3&amp;"-"&amp;$C873,Calc!$I$4:$I$2003,0),5),"")</f>
        <v/>
      </c>
      <c r="H873" s="129" t="str">
        <f>IFERROR(IF(I873="Closed","―",INDEX(Calc!$B$4:$L$2003,MATCH($O$3&amp;"-"&amp;$C873,Calc!$I$4:$I$2003,0),10)),"")</f>
        <v/>
      </c>
      <c r="I873" s="130"/>
      <c r="J873" s="59"/>
    </row>
    <row r="874" spans="2:10" x14ac:dyDescent="0.25">
      <c r="B874" s="58"/>
      <c r="C874" s="127">
        <v>860</v>
      </c>
      <c r="D874" s="128" t="str">
        <f>IFERROR(INDEX(Calc!$B$4:$L$2003,MATCH($O$3&amp;"-"&amp;C874,Calc!$I$4:$I$2003,0),2),"")</f>
        <v/>
      </c>
      <c r="E874" s="127" t="str">
        <f>IFERROR(INDEX(Calc!$B$4:$L$2003,MATCH($O$3&amp;"-"&amp;$C874,Calc!$I$4:$I$2003,0),3),"")</f>
        <v/>
      </c>
      <c r="F874" s="242" t="str">
        <f>IFERROR(INDEX(Calc!$B$4:$L$2003,MATCH($O$3&amp;"-"&amp;$C874,Calc!$I$4:$I$2003,0),4),"")</f>
        <v/>
      </c>
      <c r="G874" s="242" t="str">
        <f>IFERROR(INDEX(Calc!$B$4:$L$2003,MATCH($O$3&amp;"-"&amp;$C874,Calc!$I$4:$I$2003,0),5),"")</f>
        <v/>
      </c>
      <c r="H874" s="129" t="str">
        <f>IFERROR(IF(I874="Closed","―",INDEX(Calc!$B$4:$L$2003,MATCH($O$3&amp;"-"&amp;$C874,Calc!$I$4:$I$2003,0),10)),"")</f>
        <v/>
      </c>
      <c r="I874" s="130"/>
      <c r="J874" s="59"/>
    </row>
    <row r="875" spans="2:10" x14ac:dyDescent="0.25">
      <c r="B875" s="58"/>
      <c r="C875" s="127">
        <v>861</v>
      </c>
      <c r="D875" s="128" t="str">
        <f>IFERROR(INDEX(Calc!$B$4:$L$2003,MATCH($O$3&amp;"-"&amp;C875,Calc!$I$4:$I$2003,0),2),"")</f>
        <v/>
      </c>
      <c r="E875" s="127" t="str">
        <f>IFERROR(INDEX(Calc!$B$4:$L$2003,MATCH($O$3&amp;"-"&amp;$C875,Calc!$I$4:$I$2003,0),3),"")</f>
        <v/>
      </c>
      <c r="F875" s="242" t="str">
        <f>IFERROR(INDEX(Calc!$B$4:$L$2003,MATCH($O$3&amp;"-"&amp;$C875,Calc!$I$4:$I$2003,0),4),"")</f>
        <v/>
      </c>
      <c r="G875" s="242" t="str">
        <f>IFERROR(INDEX(Calc!$B$4:$L$2003,MATCH($O$3&amp;"-"&amp;$C875,Calc!$I$4:$I$2003,0),5),"")</f>
        <v/>
      </c>
      <c r="H875" s="129" t="str">
        <f>IFERROR(IF(I875="Closed","―",INDEX(Calc!$B$4:$L$2003,MATCH($O$3&amp;"-"&amp;$C875,Calc!$I$4:$I$2003,0),10)),"")</f>
        <v/>
      </c>
      <c r="I875" s="130"/>
      <c r="J875" s="59"/>
    </row>
    <row r="876" spans="2:10" x14ac:dyDescent="0.25">
      <c r="B876" s="58"/>
      <c r="C876" s="127">
        <v>862</v>
      </c>
      <c r="D876" s="128" t="str">
        <f>IFERROR(INDEX(Calc!$B$4:$L$2003,MATCH($O$3&amp;"-"&amp;C876,Calc!$I$4:$I$2003,0),2),"")</f>
        <v/>
      </c>
      <c r="E876" s="127" t="str">
        <f>IFERROR(INDEX(Calc!$B$4:$L$2003,MATCH($O$3&amp;"-"&amp;$C876,Calc!$I$4:$I$2003,0),3),"")</f>
        <v/>
      </c>
      <c r="F876" s="242" t="str">
        <f>IFERROR(INDEX(Calc!$B$4:$L$2003,MATCH($O$3&amp;"-"&amp;$C876,Calc!$I$4:$I$2003,0),4),"")</f>
        <v/>
      </c>
      <c r="G876" s="242" t="str">
        <f>IFERROR(INDEX(Calc!$B$4:$L$2003,MATCH($O$3&amp;"-"&amp;$C876,Calc!$I$4:$I$2003,0),5),"")</f>
        <v/>
      </c>
      <c r="H876" s="129" t="str">
        <f>IFERROR(IF(I876="Closed","―",INDEX(Calc!$B$4:$L$2003,MATCH($O$3&amp;"-"&amp;$C876,Calc!$I$4:$I$2003,0),10)),"")</f>
        <v/>
      </c>
      <c r="I876" s="130"/>
      <c r="J876" s="59"/>
    </row>
    <row r="877" spans="2:10" x14ac:dyDescent="0.25">
      <c r="B877" s="58"/>
      <c r="C877" s="127">
        <v>863</v>
      </c>
      <c r="D877" s="128" t="str">
        <f>IFERROR(INDEX(Calc!$B$4:$L$2003,MATCH($O$3&amp;"-"&amp;C877,Calc!$I$4:$I$2003,0),2),"")</f>
        <v/>
      </c>
      <c r="E877" s="127" t="str">
        <f>IFERROR(INDEX(Calc!$B$4:$L$2003,MATCH($O$3&amp;"-"&amp;$C877,Calc!$I$4:$I$2003,0),3),"")</f>
        <v/>
      </c>
      <c r="F877" s="242" t="str">
        <f>IFERROR(INDEX(Calc!$B$4:$L$2003,MATCH($O$3&amp;"-"&amp;$C877,Calc!$I$4:$I$2003,0),4),"")</f>
        <v/>
      </c>
      <c r="G877" s="242" t="str">
        <f>IFERROR(INDEX(Calc!$B$4:$L$2003,MATCH($O$3&amp;"-"&amp;$C877,Calc!$I$4:$I$2003,0),5),"")</f>
        <v/>
      </c>
      <c r="H877" s="129" t="str">
        <f>IFERROR(IF(I877="Closed","―",INDEX(Calc!$B$4:$L$2003,MATCH($O$3&amp;"-"&amp;$C877,Calc!$I$4:$I$2003,0),10)),"")</f>
        <v/>
      </c>
      <c r="I877" s="130"/>
      <c r="J877" s="59"/>
    </row>
    <row r="878" spans="2:10" x14ac:dyDescent="0.25">
      <c r="B878" s="58"/>
      <c r="C878" s="127">
        <v>864</v>
      </c>
      <c r="D878" s="128" t="str">
        <f>IFERROR(INDEX(Calc!$B$4:$L$2003,MATCH($O$3&amp;"-"&amp;C878,Calc!$I$4:$I$2003,0),2),"")</f>
        <v/>
      </c>
      <c r="E878" s="127" t="str">
        <f>IFERROR(INDEX(Calc!$B$4:$L$2003,MATCH($O$3&amp;"-"&amp;$C878,Calc!$I$4:$I$2003,0),3),"")</f>
        <v/>
      </c>
      <c r="F878" s="242" t="str">
        <f>IFERROR(INDEX(Calc!$B$4:$L$2003,MATCH($O$3&amp;"-"&amp;$C878,Calc!$I$4:$I$2003,0),4),"")</f>
        <v/>
      </c>
      <c r="G878" s="242" t="str">
        <f>IFERROR(INDEX(Calc!$B$4:$L$2003,MATCH($O$3&amp;"-"&amp;$C878,Calc!$I$4:$I$2003,0),5),"")</f>
        <v/>
      </c>
      <c r="H878" s="129" t="str">
        <f>IFERROR(IF(I878="Closed","―",INDEX(Calc!$B$4:$L$2003,MATCH($O$3&amp;"-"&amp;$C878,Calc!$I$4:$I$2003,0),10)),"")</f>
        <v/>
      </c>
      <c r="I878" s="130"/>
      <c r="J878" s="59"/>
    </row>
    <row r="879" spans="2:10" x14ac:dyDescent="0.25">
      <c r="B879" s="58"/>
      <c r="C879" s="127">
        <v>865</v>
      </c>
      <c r="D879" s="128" t="str">
        <f>IFERROR(INDEX(Calc!$B$4:$L$2003,MATCH($O$3&amp;"-"&amp;C879,Calc!$I$4:$I$2003,0),2),"")</f>
        <v/>
      </c>
      <c r="E879" s="127" t="str">
        <f>IFERROR(INDEX(Calc!$B$4:$L$2003,MATCH($O$3&amp;"-"&amp;$C879,Calc!$I$4:$I$2003,0),3),"")</f>
        <v/>
      </c>
      <c r="F879" s="242" t="str">
        <f>IFERROR(INDEX(Calc!$B$4:$L$2003,MATCH($O$3&amp;"-"&amp;$C879,Calc!$I$4:$I$2003,0),4),"")</f>
        <v/>
      </c>
      <c r="G879" s="242" t="str">
        <f>IFERROR(INDEX(Calc!$B$4:$L$2003,MATCH($O$3&amp;"-"&amp;$C879,Calc!$I$4:$I$2003,0),5),"")</f>
        <v/>
      </c>
      <c r="H879" s="129" t="str">
        <f>IFERROR(IF(I879="Closed","―",INDEX(Calc!$B$4:$L$2003,MATCH($O$3&amp;"-"&amp;$C879,Calc!$I$4:$I$2003,0),10)),"")</f>
        <v/>
      </c>
      <c r="I879" s="130"/>
      <c r="J879" s="59"/>
    </row>
    <row r="880" spans="2:10" x14ac:dyDescent="0.25">
      <c r="B880" s="58"/>
      <c r="C880" s="127">
        <v>866</v>
      </c>
      <c r="D880" s="128" t="str">
        <f>IFERROR(INDEX(Calc!$B$4:$L$2003,MATCH($O$3&amp;"-"&amp;C880,Calc!$I$4:$I$2003,0),2),"")</f>
        <v/>
      </c>
      <c r="E880" s="127" t="str">
        <f>IFERROR(INDEX(Calc!$B$4:$L$2003,MATCH($O$3&amp;"-"&amp;$C880,Calc!$I$4:$I$2003,0),3),"")</f>
        <v/>
      </c>
      <c r="F880" s="242" t="str">
        <f>IFERROR(INDEX(Calc!$B$4:$L$2003,MATCH($O$3&amp;"-"&amp;$C880,Calc!$I$4:$I$2003,0),4),"")</f>
        <v/>
      </c>
      <c r="G880" s="242" t="str">
        <f>IFERROR(INDEX(Calc!$B$4:$L$2003,MATCH($O$3&amp;"-"&amp;$C880,Calc!$I$4:$I$2003,0),5),"")</f>
        <v/>
      </c>
      <c r="H880" s="129" t="str">
        <f>IFERROR(IF(I880="Closed","―",INDEX(Calc!$B$4:$L$2003,MATCH($O$3&amp;"-"&amp;$C880,Calc!$I$4:$I$2003,0),10)),"")</f>
        <v/>
      </c>
      <c r="I880" s="130"/>
      <c r="J880" s="59"/>
    </row>
    <row r="881" spans="2:10" x14ac:dyDescent="0.25">
      <c r="B881" s="58"/>
      <c r="C881" s="127">
        <v>867</v>
      </c>
      <c r="D881" s="128" t="str">
        <f>IFERROR(INDEX(Calc!$B$4:$L$2003,MATCH($O$3&amp;"-"&amp;C881,Calc!$I$4:$I$2003,0),2),"")</f>
        <v/>
      </c>
      <c r="E881" s="127" t="str">
        <f>IFERROR(INDEX(Calc!$B$4:$L$2003,MATCH($O$3&amp;"-"&amp;$C881,Calc!$I$4:$I$2003,0),3),"")</f>
        <v/>
      </c>
      <c r="F881" s="242" t="str">
        <f>IFERROR(INDEX(Calc!$B$4:$L$2003,MATCH($O$3&amp;"-"&amp;$C881,Calc!$I$4:$I$2003,0),4),"")</f>
        <v/>
      </c>
      <c r="G881" s="242" t="str">
        <f>IFERROR(INDEX(Calc!$B$4:$L$2003,MATCH($O$3&amp;"-"&amp;$C881,Calc!$I$4:$I$2003,0),5),"")</f>
        <v/>
      </c>
      <c r="H881" s="129" t="str">
        <f>IFERROR(IF(I881="Closed","―",INDEX(Calc!$B$4:$L$2003,MATCH($O$3&amp;"-"&amp;$C881,Calc!$I$4:$I$2003,0),10)),"")</f>
        <v/>
      </c>
      <c r="I881" s="130"/>
      <c r="J881" s="59"/>
    </row>
    <row r="882" spans="2:10" x14ac:dyDescent="0.25">
      <c r="B882" s="58"/>
      <c r="C882" s="127">
        <v>868</v>
      </c>
      <c r="D882" s="128" t="str">
        <f>IFERROR(INDEX(Calc!$B$4:$L$2003,MATCH($O$3&amp;"-"&amp;C882,Calc!$I$4:$I$2003,0),2),"")</f>
        <v/>
      </c>
      <c r="E882" s="127" t="str">
        <f>IFERROR(INDEX(Calc!$B$4:$L$2003,MATCH($O$3&amp;"-"&amp;$C882,Calc!$I$4:$I$2003,0),3),"")</f>
        <v/>
      </c>
      <c r="F882" s="242" t="str">
        <f>IFERROR(INDEX(Calc!$B$4:$L$2003,MATCH($O$3&amp;"-"&amp;$C882,Calc!$I$4:$I$2003,0),4),"")</f>
        <v/>
      </c>
      <c r="G882" s="242" t="str">
        <f>IFERROR(INDEX(Calc!$B$4:$L$2003,MATCH($O$3&amp;"-"&amp;$C882,Calc!$I$4:$I$2003,0),5),"")</f>
        <v/>
      </c>
      <c r="H882" s="129" t="str">
        <f>IFERROR(IF(I882="Closed","―",INDEX(Calc!$B$4:$L$2003,MATCH($O$3&amp;"-"&amp;$C882,Calc!$I$4:$I$2003,0),10)),"")</f>
        <v/>
      </c>
      <c r="I882" s="130"/>
      <c r="J882" s="59"/>
    </row>
    <row r="883" spans="2:10" x14ac:dyDescent="0.25">
      <c r="B883" s="58"/>
      <c r="C883" s="127">
        <v>869</v>
      </c>
      <c r="D883" s="128" t="str">
        <f>IFERROR(INDEX(Calc!$B$4:$L$2003,MATCH($O$3&amp;"-"&amp;C883,Calc!$I$4:$I$2003,0),2),"")</f>
        <v/>
      </c>
      <c r="E883" s="127" t="str">
        <f>IFERROR(INDEX(Calc!$B$4:$L$2003,MATCH($O$3&amp;"-"&amp;$C883,Calc!$I$4:$I$2003,0),3),"")</f>
        <v/>
      </c>
      <c r="F883" s="242" t="str">
        <f>IFERROR(INDEX(Calc!$B$4:$L$2003,MATCH($O$3&amp;"-"&amp;$C883,Calc!$I$4:$I$2003,0),4),"")</f>
        <v/>
      </c>
      <c r="G883" s="242" t="str">
        <f>IFERROR(INDEX(Calc!$B$4:$L$2003,MATCH($O$3&amp;"-"&amp;$C883,Calc!$I$4:$I$2003,0),5),"")</f>
        <v/>
      </c>
      <c r="H883" s="129" t="str">
        <f>IFERROR(IF(I883="Closed","―",INDEX(Calc!$B$4:$L$2003,MATCH($O$3&amp;"-"&amp;$C883,Calc!$I$4:$I$2003,0),10)),"")</f>
        <v/>
      </c>
      <c r="I883" s="130"/>
      <c r="J883" s="59"/>
    </row>
    <row r="884" spans="2:10" x14ac:dyDescent="0.25">
      <c r="B884" s="58"/>
      <c r="C884" s="127">
        <v>870</v>
      </c>
      <c r="D884" s="128" t="str">
        <f>IFERROR(INDEX(Calc!$B$4:$L$2003,MATCH($O$3&amp;"-"&amp;C884,Calc!$I$4:$I$2003,0),2),"")</f>
        <v/>
      </c>
      <c r="E884" s="127" t="str">
        <f>IFERROR(INDEX(Calc!$B$4:$L$2003,MATCH($O$3&amp;"-"&amp;$C884,Calc!$I$4:$I$2003,0),3),"")</f>
        <v/>
      </c>
      <c r="F884" s="242" t="str">
        <f>IFERROR(INDEX(Calc!$B$4:$L$2003,MATCH($O$3&amp;"-"&amp;$C884,Calc!$I$4:$I$2003,0),4),"")</f>
        <v/>
      </c>
      <c r="G884" s="242" t="str">
        <f>IFERROR(INDEX(Calc!$B$4:$L$2003,MATCH($O$3&amp;"-"&amp;$C884,Calc!$I$4:$I$2003,0),5),"")</f>
        <v/>
      </c>
      <c r="H884" s="129" t="str">
        <f>IFERROR(IF(I884="Closed","―",INDEX(Calc!$B$4:$L$2003,MATCH($O$3&amp;"-"&amp;$C884,Calc!$I$4:$I$2003,0),10)),"")</f>
        <v/>
      </c>
      <c r="I884" s="130"/>
      <c r="J884" s="59"/>
    </row>
    <row r="885" spans="2:10" x14ac:dyDescent="0.25">
      <c r="B885" s="58"/>
      <c r="C885" s="127">
        <v>871</v>
      </c>
      <c r="D885" s="128" t="str">
        <f>IFERROR(INDEX(Calc!$B$4:$L$2003,MATCH($O$3&amp;"-"&amp;C885,Calc!$I$4:$I$2003,0),2),"")</f>
        <v/>
      </c>
      <c r="E885" s="127" t="str">
        <f>IFERROR(INDEX(Calc!$B$4:$L$2003,MATCH($O$3&amp;"-"&amp;$C885,Calc!$I$4:$I$2003,0),3),"")</f>
        <v/>
      </c>
      <c r="F885" s="242" t="str">
        <f>IFERROR(INDEX(Calc!$B$4:$L$2003,MATCH($O$3&amp;"-"&amp;$C885,Calc!$I$4:$I$2003,0),4),"")</f>
        <v/>
      </c>
      <c r="G885" s="242" t="str">
        <f>IFERROR(INDEX(Calc!$B$4:$L$2003,MATCH($O$3&amp;"-"&amp;$C885,Calc!$I$4:$I$2003,0),5),"")</f>
        <v/>
      </c>
      <c r="H885" s="129" t="str">
        <f>IFERROR(IF(I885="Closed","―",INDEX(Calc!$B$4:$L$2003,MATCH($O$3&amp;"-"&amp;$C885,Calc!$I$4:$I$2003,0),10)),"")</f>
        <v/>
      </c>
      <c r="I885" s="130"/>
      <c r="J885" s="59"/>
    </row>
    <row r="886" spans="2:10" x14ac:dyDescent="0.25">
      <c r="B886" s="58"/>
      <c r="C886" s="127">
        <v>872</v>
      </c>
      <c r="D886" s="128" t="str">
        <f>IFERROR(INDEX(Calc!$B$4:$L$2003,MATCH($O$3&amp;"-"&amp;C886,Calc!$I$4:$I$2003,0),2),"")</f>
        <v/>
      </c>
      <c r="E886" s="127" t="str">
        <f>IFERROR(INDEX(Calc!$B$4:$L$2003,MATCH($O$3&amp;"-"&amp;$C886,Calc!$I$4:$I$2003,0),3),"")</f>
        <v/>
      </c>
      <c r="F886" s="242" t="str">
        <f>IFERROR(INDEX(Calc!$B$4:$L$2003,MATCH($O$3&amp;"-"&amp;$C886,Calc!$I$4:$I$2003,0),4),"")</f>
        <v/>
      </c>
      <c r="G886" s="242" t="str">
        <f>IFERROR(INDEX(Calc!$B$4:$L$2003,MATCH($O$3&amp;"-"&amp;$C886,Calc!$I$4:$I$2003,0),5),"")</f>
        <v/>
      </c>
      <c r="H886" s="129" t="str">
        <f>IFERROR(IF(I886="Closed","―",INDEX(Calc!$B$4:$L$2003,MATCH($O$3&amp;"-"&amp;$C886,Calc!$I$4:$I$2003,0),10)),"")</f>
        <v/>
      </c>
      <c r="I886" s="130"/>
      <c r="J886" s="59"/>
    </row>
    <row r="887" spans="2:10" x14ac:dyDescent="0.25">
      <c r="B887" s="58"/>
      <c r="C887" s="127">
        <v>873</v>
      </c>
      <c r="D887" s="128" t="str">
        <f>IFERROR(INDEX(Calc!$B$4:$L$2003,MATCH($O$3&amp;"-"&amp;C887,Calc!$I$4:$I$2003,0),2),"")</f>
        <v/>
      </c>
      <c r="E887" s="127" t="str">
        <f>IFERROR(INDEX(Calc!$B$4:$L$2003,MATCH($O$3&amp;"-"&amp;$C887,Calc!$I$4:$I$2003,0),3),"")</f>
        <v/>
      </c>
      <c r="F887" s="242" t="str">
        <f>IFERROR(INDEX(Calc!$B$4:$L$2003,MATCH($O$3&amp;"-"&amp;$C887,Calc!$I$4:$I$2003,0),4),"")</f>
        <v/>
      </c>
      <c r="G887" s="242" t="str">
        <f>IFERROR(INDEX(Calc!$B$4:$L$2003,MATCH($O$3&amp;"-"&amp;$C887,Calc!$I$4:$I$2003,0),5),"")</f>
        <v/>
      </c>
      <c r="H887" s="129" t="str">
        <f>IFERROR(IF(I887="Closed","―",INDEX(Calc!$B$4:$L$2003,MATCH($O$3&amp;"-"&amp;$C887,Calc!$I$4:$I$2003,0),10)),"")</f>
        <v/>
      </c>
      <c r="I887" s="130"/>
      <c r="J887" s="59"/>
    </row>
    <row r="888" spans="2:10" x14ac:dyDescent="0.25">
      <c r="B888" s="58"/>
      <c r="C888" s="127">
        <v>874</v>
      </c>
      <c r="D888" s="128" t="str">
        <f>IFERROR(INDEX(Calc!$B$4:$L$2003,MATCH($O$3&amp;"-"&amp;C888,Calc!$I$4:$I$2003,0),2),"")</f>
        <v/>
      </c>
      <c r="E888" s="127" t="str">
        <f>IFERROR(INDEX(Calc!$B$4:$L$2003,MATCH($O$3&amp;"-"&amp;$C888,Calc!$I$4:$I$2003,0),3),"")</f>
        <v/>
      </c>
      <c r="F888" s="242" t="str">
        <f>IFERROR(INDEX(Calc!$B$4:$L$2003,MATCH($O$3&amp;"-"&amp;$C888,Calc!$I$4:$I$2003,0),4),"")</f>
        <v/>
      </c>
      <c r="G888" s="242" t="str">
        <f>IFERROR(INDEX(Calc!$B$4:$L$2003,MATCH($O$3&amp;"-"&amp;$C888,Calc!$I$4:$I$2003,0),5),"")</f>
        <v/>
      </c>
      <c r="H888" s="129" t="str">
        <f>IFERROR(IF(I888="Closed","―",INDEX(Calc!$B$4:$L$2003,MATCH($O$3&amp;"-"&amp;$C888,Calc!$I$4:$I$2003,0),10)),"")</f>
        <v/>
      </c>
      <c r="I888" s="130"/>
      <c r="J888" s="59"/>
    </row>
    <row r="889" spans="2:10" x14ac:dyDescent="0.25">
      <c r="B889" s="58"/>
      <c r="C889" s="127">
        <v>875</v>
      </c>
      <c r="D889" s="128" t="str">
        <f>IFERROR(INDEX(Calc!$B$4:$L$2003,MATCH($O$3&amp;"-"&amp;C889,Calc!$I$4:$I$2003,0),2),"")</f>
        <v/>
      </c>
      <c r="E889" s="127" t="str">
        <f>IFERROR(INDEX(Calc!$B$4:$L$2003,MATCH($O$3&amp;"-"&amp;$C889,Calc!$I$4:$I$2003,0),3),"")</f>
        <v/>
      </c>
      <c r="F889" s="242" t="str">
        <f>IFERROR(INDEX(Calc!$B$4:$L$2003,MATCH($O$3&amp;"-"&amp;$C889,Calc!$I$4:$I$2003,0),4),"")</f>
        <v/>
      </c>
      <c r="G889" s="242" t="str">
        <f>IFERROR(INDEX(Calc!$B$4:$L$2003,MATCH($O$3&amp;"-"&amp;$C889,Calc!$I$4:$I$2003,0),5),"")</f>
        <v/>
      </c>
      <c r="H889" s="129" t="str">
        <f>IFERROR(IF(I889="Closed","―",INDEX(Calc!$B$4:$L$2003,MATCH($O$3&amp;"-"&amp;$C889,Calc!$I$4:$I$2003,0),10)),"")</f>
        <v/>
      </c>
      <c r="I889" s="130"/>
      <c r="J889" s="59"/>
    </row>
    <row r="890" spans="2:10" x14ac:dyDescent="0.25">
      <c r="B890" s="58"/>
      <c r="C890" s="127">
        <v>876</v>
      </c>
      <c r="D890" s="128" t="str">
        <f>IFERROR(INDEX(Calc!$B$4:$L$2003,MATCH($O$3&amp;"-"&amp;C890,Calc!$I$4:$I$2003,0),2),"")</f>
        <v/>
      </c>
      <c r="E890" s="127" t="str">
        <f>IFERROR(INDEX(Calc!$B$4:$L$2003,MATCH($O$3&amp;"-"&amp;$C890,Calc!$I$4:$I$2003,0),3),"")</f>
        <v/>
      </c>
      <c r="F890" s="242" t="str">
        <f>IFERROR(INDEX(Calc!$B$4:$L$2003,MATCH($O$3&amp;"-"&amp;$C890,Calc!$I$4:$I$2003,0),4),"")</f>
        <v/>
      </c>
      <c r="G890" s="242" t="str">
        <f>IFERROR(INDEX(Calc!$B$4:$L$2003,MATCH($O$3&amp;"-"&amp;$C890,Calc!$I$4:$I$2003,0),5),"")</f>
        <v/>
      </c>
      <c r="H890" s="129" t="str">
        <f>IFERROR(IF(I890="Closed","―",INDEX(Calc!$B$4:$L$2003,MATCH($O$3&amp;"-"&amp;$C890,Calc!$I$4:$I$2003,0),10)),"")</f>
        <v/>
      </c>
      <c r="I890" s="130"/>
      <c r="J890" s="59"/>
    </row>
    <row r="891" spans="2:10" x14ac:dyDescent="0.25">
      <c r="B891" s="58"/>
      <c r="C891" s="127">
        <v>877</v>
      </c>
      <c r="D891" s="128" t="str">
        <f>IFERROR(INDEX(Calc!$B$4:$L$2003,MATCH($O$3&amp;"-"&amp;C891,Calc!$I$4:$I$2003,0),2),"")</f>
        <v/>
      </c>
      <c r="E891" s="127" t="str">
        <f>IFERROR(INDEX(Calc!$B$4:$L$2003,MATCH($O$3&amp;"-"&amp;$C891,Calc!$I$4:$I$2003,0),3),"")</f>
        <v/>
      </c>
      <c r="F891" s="242" t="str">
        <f>IFERROR(INDEX(Calc!$B$4:$L$2003,MATCH($O$3&amp;"-"&amp;$C891,Calc!$I$4:$I$2003,0),4),"")</f>
        <v/>
      </c>
      <c r="G891" s="242" t="str">
        <f>IFERROR(INDEX(Calc!$B$4:$L$2003,MATCH($O$3&amp;"-"&amp;$C891,Calc!$I$4:$I$2003,0),5),"")</f>
        <v/>
      </c>
      <c r="H891" s="129" t="str">
        <f>IFERROR(IF(I891="Closed","―",INDEX(Calc!$B$4:$L$2003,MATCH($O$3&amp;"-"&amp;$C891,Calc!$I$4:$I$2003,0),10)),"")</f>
        <v/>
      </c>
      <c r="I891" s="130"/>
      <c r="J891" s="59"/>
    </row>
    <row r="892" spans="2:10" x14ac:dyDescent="0.25">
      <c r="B892" s="58"/>
      <c r="C892" s="127">
        <v>878</v>
      </c>
      <c r="D892" s="128" t="str">
        <f>IFERROR(INDEX(Calc!$B$4:$L$2003,MATCH($O$3&amp;"-"&amp;C892,Calc!$I$4:$I$2003,0),2),"")</f>
        <v/>
      </c>
      <c r="E892" s="127" t="str">
        <f>IFERROR(INDEX(Calc!$B$4:$L$2003,MATCH($O$3&amp;"-"&amp;$C892,Calc!$I$4:$I$2003,0),3),"")</f>
        <v/>
      </c>
      <c r="F892" s="242" t="str">
        <f>IFERROR(INDEX(Calc!$B$4:$L$2003,MATCH($O$3&amp;"-"&amp;$C892,Calc!$I$4:$I$2003,0),4),"")</f>
        <v/>
      </c>
      <c r="G892" s="242" t="str">
        <f>IFERROR(INDEX(Calc!$B$4:$L$2003,MATCH($O$3&amp;"-"&amp;$C892,Calc!$I$4:$I$2003,0),5),"")</f>
        <v/>
      </c>
      <c r="H892" s="129" t="str">
        <f>IFERROR(IF(I892="Closed","―",INDEX(Calc!$B$4:$L$2003,MATCH($O$3&amp;"-"&amp;$C892,Calc!$I$4:$I$2003,0),10)),"")</f>
        <v/>
      </c>
      <c r="I892" s="130"/>
      <c r="J892" s="59"/>
    </row>
    <row r="893" spans="2:10" x14ac:dyDescent="0.25">
      <c r="B893" s="58"/>
      <c r="C893" s="127">
        <v>879</v>
      </c>
      <c r="D893" s="128" t="str">
        <f>IFERROR(INDEX(Calc!$B$4:$L$2003,MATCH($O$3&amp;"-"&amp;C893,Calc!$I$4:$I$2003,0),2),"")</f>
        <v/>
      </c>
      <c r="E893" s="127" t="str">
        <f>IFERROR(INDEX(Calc!$B$4:$L$2003,MATCH($O$3&amp;"-"&amp;$C893,Calc!$I$4:$I$2003,0),3),"")</f>
        <v/>
      </c>
      <c r="F893" s="242" t="str">
        <f>IFERROR(INDEX(Calc!$B$4:$L$2003,MATCH($O$3&amp;"-"&amp;$C893,Calc!$I$4:$I$2003,0),4),"")</f>
        <v/>
      </c>
      <c r="G893" s="242" t="str">
        <f>IFERROR(INDEX(Calc!$B$4:$L$2003,MATCH($O$3&amp;"-"&amp;$C893,Calc!$I$4:$I$2003,0),5),"")</f>
        <v/>
      </c>
      <c r="H893" s="129" t="str">
        <f>IFERROR(IF(I893="Closed","―",INDEX(Calc!$B$4:$L$2003,MATCH($O$3&amp;"-"&amp;$C893,Calc!$I$4:$I$2003,0),10)),"")</f>
        <v/>
      </c>
      <c r="I893" s="130"/>
      <c r="J893" s="59"/>
    </row>
    <row r="894" spans="2:10" x14ac:dyDescent="0.25">
      <c r="B894" s="58"/>
      <c r="C894" s="127">
        <v>880</v>
      </c>
      <c r="D894" s="128" t="str">
        <f>IFERROR(INDEX(Calc!$B$4:$L$2003,MATCH($O$3&amp;"-"&amp;C894,Calc!$I$4:$I$2003,0),2),"")</f>
        <v/>
      </c>
      <c r="E894" s="127" t="str">
        <f>IFERROR(INDEX(Calc!$B$4:$L$2003,MATCH($O$3&amp;"-"&amp;$C894,Calc!$I$4:$I$2003,0),3),"")</f>
        <v/>
      </c>
      <c r="F894" s="242" t="str">
        <f>IFERROR(INDEX(Calc!$B$4:$L$2003,MATCH($O$3&amp;"-"&amp;$C894,Calc!$I$4:$I$2003,0),4),"")</f>
        <v/>
      </c>
      <c r="G894" s="242" t="str">
        <f>IFERROR(INDEX(Calc!$B$4:$L$2003,MATCH($O$3&amp;"-"&amp;$C894,Calc!$I$4:$I$2003,0),5),"")</f>
        <v/>
      </c>
      <c r="H894" s="129" t="str">
        <f>IFERROR(IF(I894="Closed","―",INDEX(Calc!$B$4:$L$2003,MATCH($O$3&amp;"-"&amp;$C894,Calc!$I$4:$I$2003,0),10)),"")</f>
        <v/>
      </c>
      <c r="I894" s="130"/>
      <c r="J894" s="59"/>
    </row>
    <row r="895" spans="2:10" x14ac:dyDescent="0.25">
      <c r="B895" s="58"/>
      <c r="C895" s="127">
        <v>881</v>
      </c>
      <c r="D895" s="128" t="str">
        <f>IFERROR(INDEX(Calc!$B$4:$L$2003,MATCH($O$3&amp;"-"&amp;C895,Calc!$I$4:$I$2003,0),2),"")</f>
        <v/>
      </c>
      <c r="E895" s="127" t="str">
        <f>IFERROR(INDEX(Calc!$B$4:$L$2003,MATCH($O$3&amp;"-"&amp;$C895,Calc!$I$4:$I$2003,0),3),"")</f>
        <v/>
      </c>
      <c r="F895" s="242" t="str">
        <f>IFERROR(INDEX(Calc!$B$4:$L$2003,MATCH($O$3&amp;"-"&amp;$C895,Calc!$I$4:$I$2003,0),4),"")</f>
        <v/>
      </c>
      <c r="G895" s="242" t="str">
        <f>IFERROR(INDEX(Calc!$B$4:$L$2003,MATCH($O$3&amp;"-"&amp;$C895,Calc!$I$4:$I$2003,0),5),"")</f>
        <v/>
      </c>
      <c r="H895" s="129" t="str">
        <f>IFERROR(IF(I895="Closed","―",INDEX(Calc!$B$4:$L$2003,MATCH($O$3&amp;"-"&amp;$C895,Calc!$I$4:$I$2003,0),10)),"")</f>
        <v/>
      </c>
      <c r="I895" s="130"/>
      <c r="J895" s="59"/>
    </row>
    <row r="896" spans="2:10" x14ac:dyDescent="0.25">
      <c r="B896" s="58"/>
      <c r="C896" s="127">
        <v>882</v>
      </c>
      <c r="D896" s="128" t="str">
        <f>IFERROR(INDEX(Calc!$B$4:$L$2003,MATCH($O$3&amp;"-"&amp;C896,Calc!$I$4:$I$2003,0),2),"")</f>
        <v/>
      </c>
      <c r="E896" s="127" t="str">
        <f>IFERROR(INDEX(Calc!$B$4:$L$2003,MATCH($O$3&amp;"-"&amp;$C896,Calc!$I$4:$I$2003,0),3),"")</f>
        <v/>
      </c>
      <c r="F896" s="242" t="str">
        <f>IFERROR(INDEX(Calc!$B$4:$L$2003,MATCH($O$3&amp;"-"&amp;$C896,Calc!$I$4:$I$2003,0),4),"")</f>
        <v/>
      </c>
      <c r="G896" s="242" t="str">
        <f>IFERROR(INDEX(Calc!$B$4:$L$2003,MATCH($O$3&amp;"-"&amp;$C896,Calc!$I$4:$I$2003,0),5),"")</f>
        <v/>
      </c>
      <c r="H896" s="129" t="str">
        <f>IFERROR(IF(I896="Closed","―",INDEX(Calc!$B$4:$L$2003,MATCH($O$3&amp;"-"&amp;$C896,Calc!$I$4:$I$2003,0),10)),"")</f>
        <v/>
      </c>
      <c r="I896" s="130"/>
      <c r="J896" s="59"/>
    </row>
    <row r="897" spans="2:10" x14ac:dyDescent="0.25">
      <c r="B897" s="58"/>
      <c r="C897" s="127">
        <v>883</v>
      </c>
      <c r="D897" s="128" t="str">
        <f>IFERROR(INDEX(Calc!$B$4:$L$2003,MATCH($O$3&amp;"-"&amp;C897,Calc!$I$4:$I$2003,0),2),"")</f>
        <v/>
      </c>
      <c r="E897" s="127" t="str">
        <f>IFERROR(INDEX(Calc!$B$4:$L$2003,MATCH($O$3&amp;"-"&amp;$C897,Calc!$I$4:$I$2003,0),3),"")</f>
        <v/>
      </c>
      <c r="F897" s="242" t="str">
        <f>IFERROR(INDEX(Calc!$B$4:$L$2003,MATCH($O$3&amp;"-"&amp;$C897,Calc!$I$4:$I$2003,0),4),"")</f>
        <v/>
      </c>
      <c r="G897" s="242" t="str">
        <f>IFERROR(INDEX(Calc!$B$4:$L$2003,MATCH($O$3&amp;"-"&amp;$C897,Calc!$I$4:$I$2003,0),5),"")</f>
        <v/>
      </c>
      <c r="H897" s="129" t="str">
        <f>IFERROR(IF(I897="Closed","―",INDEX(Calc!$B$4:$L$2003,MATCH($O$3&amp;"-"&amp;$C897,Calc!$I$4:$I$2003,0),10)),"")</f>
        <v/>
      </c>
      <c r="I897" s="130"/>
      <c r="J897" s="59"/>
    </row>
    <row r="898" spans="2:10" x14ac:dyDescent="0.25">
      <c r="B898" s="58"/>
      <c r="C898" s="127">
        <v>884</v>
      </c>
      <c r="D898" s="128" t="str">
        <f>IFERROR(INDEX(Calc!$B$4:$L$2003,MATCH($O$3&amp;"-"&amp;C898,Calc!$I$4:$I$2003,0),2),"")</f>
        <v/>
      </c>
      <c r="E898" s="127" t="str">
        <f>IFERROR(INDEX(Calc!$B$4:$L$2003,MATCH($O$3&amp;"-"&amp;$C898,Calc!$I$4:$I$2003,0),3),"")</f>
        <v/>
      </c>
      <c r="F898" s="242" t="str">
        <f>IFERROR(INDEX(Calc!$B$4:$L$2003,MATCH($O$3&amp;"-"&amp;$C898,Calc!$I$4:$I$2003,0),4),"")</f>
        <v/>
      </c>
      <c r="G898" s="242" t="str">
        <f>IFERROR(INDEX(Calc!$B$4:$L$2003,MATCH($O$3&amp;"-"&amp;$C898,Calc!$I$4:$I$2003,0),5),"")</f>
        <v/>
      </c>
      <c r="H898" s="129" t="str">
        <f>IFERROR(IF(I898="Closed","―",INDEX(Calc!$B$4:$L$2003,MATCH($O$3&amp;"-"&amp;$C898,Calc!$I$4:$I$2003,0),10)),"")</f>
        <v/>
      </c>
      <c r="I898" s="130"/>
      <c r="J898" s="59"/>
    </row>
    <row r="899" spans="2:10" x14ac:dyDescent="0.25">
      <c r="B899" s="58"/>
      <c r="C899" s="127">
        <v>885</v>
      </c>
      <c r="D899" s="128" t="str">
        <f>IFERROR(INDEX(Calc!$B$4:$L$2003,MATCH($O$3&amp;"-"&amp;C899,Calc!$I$4:$I$2003,0),2),"")</f>
        <v/>
      </c>
      <c r="E899" s="127" t="str">
        <f>IFERROR(INDEX(Calc!$B$4:$L$2003,MATCH($O$3&amp;"-"&amp;$C899,Calc!$I$4:$I$2003,0),3),"")</f>
        <v/>
      </c>
      <c r="F899" s="242" t="str">
        <f>IFERROR(INDEX(Calc!$B$4:$L$2003,MATCH($O$3&amp;"-"&amp;$C899,Calc!$I$4:$I$2003,0),4),"")</f>
        <v/>
      </c>
      <c r="G899" s="242" t="str">
        <f>IFERROR(INDEX(Calc!$B$4:$L$2003,MATCH($O$3&amp;"-"&amp;$C899,Calc!$I$4:$I$2003,0),5),"")</f>
        <v/>
      </c>
      <c r="H899" s="129" t="str">
        <f>IFERROR(IF(I899="Closed","―",INDEX(Calc!$B$4:$L$2003,MATCH($O$3&amp;"-"&amp;$C899,Calc!$I$4:$I$2003,0),10)),"")</f>
        <v/>
      </c>
      <c r="I899" s="130"/>
      <c r="J899" s="59"/>
    </row>
    <row r="900" spans="2:10" x14ac:dyDescent="0.25">
      <c r="B900" s="58"/>
      <c r="C900" s="127">
        <v>886</v>
      </c>
      <c r="D900" s="128" t="str">
        <f>IFERROR(INDEX(Calc!$B$4:$L$2003,MATCH($O$3&amp;"-"&amp;C900,Calc!$I$4:$I$2003,0),2),"")</f>
        <v/>
      </c>
      <c r="E900" s="127" t="str">
        <f>IFERROR(INDEX(Calc!$B$4:$L$2003,MATCH($O$3&amp;"-"&amp;$C900,Calc!$I$4:$I$2003,0),3),"")</f>
        <v/>
      </c>
      <c r="F900" s="242" t="str">
        <f>IFERROR(INDEX(Calc!$B$4:$L$2003,MATCH($O$3&amp;"-"&amp;$C900,Calc!$I$4:$I$2003,0),4),"")</f>
        <v/>
      </c>
      <c r="G900" s="242" t="str">
        <f>IFERROR(INDEX(Calc!$B$4:$L$2003,MATCH($O$3&amp;"-"&amp;$C900,Calc!$I$4:$I$2003,0),5),"")</f>
        <v/>
      </c>
      <c r="H900" s="129" t="str">
        <f>IFERROR(IF(I900="Closed","―",INDEX(Calc!$B$4:$L$2003,MATCH($O$3&amp;"-"&amp;$C900,Calc!$I$4:$I$2003,0),10)),"")</f>
        <v/>
      </c>
      <c r="I900" s="130"/>
      <c r="J900" s="59"/>
    </row>
    <row r="901" spans="2:10" x14ac:dyDescent="0.25">
      <c r="B901" s="58"/>
      <c r="C901" s="127">
        <v>887</v>
      </c>
      <c r="D901" s="128" t="str">
        <f>IFERROR(INDEX(Calc!$B$4:$L$2003,MATCH($O$3&amp;"-"&amp;C901,Calc!$I$4:$I$2003,0),2),"")</f>
        <v/>
      </c>
      <c r="E901" s="127" t="str">
        <f>IFERROR(INDEX(Calc!$B$4:$L$2003,MATCH($O$3&amp;"-"&amp;$C901,Calc!$I$4:$I$2003,0),3),"")</f>
        <v/>
      </c>
      <c r="F901" s="242" t="str">
        <f>IFERROR(INDEX(Calc!$B$4:$L$2003,MATCH($O$3&amp;"-"&amp;$C901,Calc!$I$4:$I$2003,0),4),"")</f>
        <v/>
      </c>
      <c r="G901" s="242" t="str">
        <f>IFERROR(INDEX(Calc!$B$4:$L$2003,MATCH($O$3&amp;"-"&amp;$C901,Calc!$I$4:$I$2003,0),5),"")</f>
        <v/>
      </c>
      <c r="H901" s="129" t="str">
        <f>IFERROR(IF(I901="Closed","―",INDEX(Calc!$B$4:$L$2003,MATCH($O$3&amp;"-"&amp;$C901,Calc!$I$4:$I$2003,0),10)),"")</f>
        <v/>
      </c>
      <c r="I901" s="130"/>
      <c r="J901" s="59"/>
    </row>
    <row r="902" spans="2:10" x14ac:dyDescent="0.25">
      <c r="B902" s="58"/>
      <c r="C902" s="127">
        <v>888</v>
      </c>
      <c r="D902" s="128" t="str">
        <f>IFERROR(INDEX(Calc!$B$4:$L$2003,MATCH($O$3&amp;"-"&amp;C902,Calc!$I$4:$I$2003,0),2),"")</f>
        <v/>
      </c>
      <c r="E902" s="127" t="str">
        <f>IFERROR(INDEX(Calc!$B$4:$L$2003,MATCH($O$3&amp;"-"&amp;$C902,Calc!$I$4:$I$2003,0),3),"")</f>
        <v/>
      </c>
      <c r="F902" s="242" t="str">
        <f>IFERROR(INDEX(Calc!$B$4:$L$2003,MATCH($O$3&amp;"-"&amp;$C902,Calc!$I$4:$I$2003,0),4),"")</f>
        <v/>
      </c>
      <c r="G902" s="242" t="str">
        <f>IFERROR(INDEX(Calc!$B$4:$L$2003,MATCH($O$3&amp;"-"&amp;$C902,Calc!$I$4:$I$2003,0),5),"")</f>
        <v/>
      </c>
      <c r="H902" s="129" t="str">
        <f>IFERROR(IF(I902="Closed","―",INDEX(Calc!$B$4:$L$2003,MATCH($O$3&amp;"-"&amp;$C902,Calc!$I$4:$I$2003,0),10)),"")</f>
        <v/>
      </c>
      <c r="I902" s="130"/>
      <c r="J902" s="59"/>
    </row>
    <row r="903" spans="2:10" x14ac:dyDescent="0.25">
      <c r="B903" s="58"/>
      <c r="C903" s="127">
        <v>889</v>
      </c>
      <c r="D903" s="128" t="str">
        <f>IFERROR(INDEX(Calc!$B$4:$L$2003,MATCH($O$3&amp;"-"&amp;C903,Calc!$I$4:$I$2003,0),2),"")</f>
        <v/>
      </c>
      <c r="E903" s="127" t="str">
        <f>IFERROR(INDEX(Calc!$B$4:$L$2003,MATCH($O$3&amp;"-"&amp;$C903,Calc!$I$4:$I$2003,0),3),"")</f>
        <v/>
      </c>
      <c r="F903" s="242" t="str">
        <f>IFERROR(INDEX(Calc!$B$4:$L$2003,MATCH($O$3&amp;"-"&amp;$C903,Calc!$I$4:$I$2003,0),4),"")</f>
        <v/>
      </c>
      <c r="G903" s="242" t="str">
        <f>IFERROR(INDEX(Calc!$B$4:$L$2003,MATCH($O$3&amp;"-"&amp;$C903,Calc!$I$4:$I$2003,0),5),"")</f>
        <v/>
      </c>
      <c r="H903" s="129" t="str">
        <f>IFERROR(IF(I903="Closed","―",INDEX(Calc!$B$4:$L$2003,MATCH($O$3&amp;"-"&amp;$C903,Calc!$I$4:$I$2003,0),10)),"")</f>
        <v/>
      </c>
      <c r="I903" s="130"/>
      <c r="J903" s="59"/>
    </row>
    <row r="904" spans="2:10" x14ac:dyDescent="0.25">
      <c r="B904" s="58"/>
      <c r="C904" s="127">
        <v>890</v>
      </c>
      <c r="D904" s="128" t="str">
        <f>IFERROR(INDEX(Calc!$B$4:$L$2003,MATCH($O$3&amp;"-"&amp;C904,Calc!$I$4:$I$2003,0),2),"")</f>
        <v/>
      </c>
      <c r="E904" s="127" t="str">
        <f>IFERROR(INDEX(Calc!$B$4:$L$2003,MATCH($O$3&amp;"-"&amp;$C904,Calc!$I$4:$I$2003,0),3),"")</f>
        <v/>
      </c>
      <c r="F904" s="242" t="str">
        <f>IFERROR(INDEX(Calc!$B$4:$L$2003,MATCH($O$3&amp;"-"&amp;$C904,Calc!$I$4:$I$2003,0),4),"")</f>
        <v/>
      </c>
      <c r="G904" s="242" t="str">
        <f>IFERROR(INDEX(Calc!$B$4:$L$2003,MATCH($O$3&amp;"-"&amp;$C904,Calc!$I$4:$I$2003,0),5),"")</f>
        <v/>
      </c>
      <c r="H904" s="129" t="str">
        <f>IFERROR(IF(I904="Closed","―",INDEX(Calc!$B$4:$L$2003,MATCH($O$3&amp;"-"&amp;$C904,Calc!$I$4:$I$2003,0),10)),"")</f>
        <v/>
      </c>
      <c r="I904" s="130"/>
      <c r="J904" s="59"/>
    </row>
    <row r="905" spans="2:10" x14ac:dyDescent="0.25">
      <c r="B905" s="58"/>
      <c r="C905" s="127">
        <v>891</v>
      </c>
      <c r="D905" s="128" t="str">
        <f>IFERROR(INDEX(Calc!$B$4:$L$2003,MATCH($O$3&amp;"-"&amp;C905,Calc!$I$4:$I$2003,0),2),"")</f>
        <v/>
      </c>
      <c r="E905" s="127" t="str">
        <f>IFERROR(INDEX(Calc!$B$4:$L$2003,MATCH($O$3&amp;"-"&amp;$C905,Calc!$I$4:$I$2003,0),3),"")</f>
        <v/>
      </c>
      <c r="F905" s="242" t="str">
        <f>IFERROR(INDEX(Calc!$B$4:$L$2003,MATCH($O$3&amp;"-"&amp;$C905,Calc!$I$4:$I$2003,0),4),"")</f>
        <v/>
      </c>
      <c r="G905" s="242" t="str">
        <f>IFERROR(INDEX(Calc!$B$4:$L$2003,MATCH($O$3&amp;"-"&amp;$C905,Calc!$I$4:$I$2003,0),5),"")</f>
        <v/>
      </c>
      <c r="H905" s="129" t="str">
        <f>IFERROR(IF(I905="Closed","―",INDEX(Calc!$B$4:$L$2003,MATCH($O$3&amp;"-"&amp;$C905,Calc!$I$4:$I$2003,0),10)),"")</f>
        <v/>
      </c>
      <c r="I905" s="130"/>
      <c r="J905" s="59"/>
    </row>
    <row r="906" spans="2:10" x14ac:dyDescent="0.25">
      <c r="B906" s="58"/>
      <c r="C906" s="127">
        <v>892</v>
      </c>
      <c r="D906" s="128" t="str">
        <f>IFERROR(INDEX(Calc!$B$4:$L$2003,MATCH($O$3&amp;"-"&amp;C906,Calc!$I$4:$I$2003,0),2),"")</f>
        <v/>
      </c>
      <c r="E906" s="127" t="str">
        <f>IFERROR(INDEX(Calc!$B$4:$L$2003,MATCH($O$3&amp;"-"&amp;$C906,Calc!$I$4:$I$2003,0),3),"")</f>
        <v/>
      </c>
      <c r="F906" s="242" t="str">
        <f>IFERROR(INDEX(Calc!$B$4:$L$2003,MATCH($O$3&amp;"-"&amp;$C906,Calc!$I$4:$I$2003,0),4),"")</f>
        <v/>
      </c>
      <c r="G906" s="242" t="str">
        <f>IFERROR(INDEX(Calc!$B$4:$L$2003,MATCH($O$3&amp;"-"&amp;$C906,Calc!$I$4:$I$2003,0),5),"")</f>
        <v/>
      </c>
      <c r="H906" s="129" t="str">
        <f>IFERROR(IF(I906="Closed","―",INDEX(Calc!$B$4:$L$2003,MATCH($O$3&amp;"-"&amp;$C906,Calc!$I$4:$I$2003,0),10)),"")</f>
        <v/>
      </c>
      <c r="I906" s="130"/>
      <c r="J906" s="59"/>
    </row>
    <row r="907" spans="2:10" x14ac:dyDescent="0.25">
      <c r="B907" s="58"/>
      <c r="C907" s="127">
        <v>893</v>
      </c>
      <c r="D907" s="128" t="str">
        <f>IFERROR(INDEX(Calc!$B$4:$L$2003,MATCH($O$3&amp;"-"&amp;C907,Calc!$I$4:$I$2003,0),2),"")</f>
        <v/>
      </c>
      <c r="E907" s="127" t="str">
        <f>IFERROR(INDEX(Calc!$B$4:$L$2003,MATCH($O$3&amp;"-"&amp;$C907,Calc!$I$4:$I$2003,0),3),"")</f>
        <v/>
      </c>
      <c r="F907" s="242" t="str">
        <f>IFERROR(INDEX(Calc!$B$4:$L$2003,MATCH($O$3&amp;"-"&amp;$C907,Calc!$I$4:$I$2003,0),4),"")</f>
        <v/>
      </c>
      <c r="G907" s="242" t="str">
        <f>IFERROR(INDEX(Calc!$B$4:$L$2003,MATCH($O$3&amp;"-"&amp;$C907,Calc!$I$4:$I$2003,0),5),"")</f>
        <v/>
      </c>
      <c r="H907" s="129" t="str">
        <f>IFERROR(IF(I907="Closed","―",INDEX(Calc!$B$4:$L$2003,MATCH($O$3&amp;"-"&amp;$C907,Calc!$I$4:$I$2003,0),10)),"")</f>
        <v/>
      </c>
      <c r="I907" s="130"/>
      <c r="J907" s="59"/>
    </row>
    <row r="908" spans="2:10" x14ac:dyDescent="0.25">
      <c r="B908" s="58"/>
      <c r="C908" s="127">
        <v>894</v>
      </c>
      <c r="D908" s="128" t="str">
        <f>IFERROR(INDEX(Calc!$B$4:$L$2003,MATCH($O$3&amp;"-"&amp;C908,Calc!$I$4:$I$2003,0),2),"")</f>
        <v/>
      </c>
      <c r="E908" s="127" t="str">
        <f>IFERROR(INDEX(Calc!$B$4:$L$2003,MATCH($O$3&amp;"-"&amp;$C908,Calc!$I$4:$I$2003,0),3),"")</f>
        <v/>
      </c>
      <c r="F908" s="242" t="str">
        <f>IFERROR(INDEX(Calc!$B$4:$L$2003,MATCH($O$3&amp;"-"&amp;$C908,Calc!$I$4:$I$2003,0),4),"")</f>
        <v/>
      </c>
      <c r="G908" s="242" t="str">
        <f>IFERROR(INDEX(Calc!$B$4:$L$2003,MATCH($O$3&amp;"-"&amp;$C908,Calc!$I$4:$I$2003,0),5),"")</f>
        <v/>
      </c>
      <c r="H908" s="129" t="str">
        <f>IFERROR(IF(I908="Closed","―",INDEX(Calc!$B$4:$L$2003,MATCH($O$3&amp;"-"&amp;$C908,Calc!$I$4:$I$2003,0),10)),"")</f>
        <v/>
      </c>
      <c r="I908" s="130"/>
      <c r="J908" s="59"/>
    </row>
    <row r="909" spans="2:10" x14ac:dyDescent="0.25">
      <c r="B909" s="58"/>
      <c r="C909" s="127">
        <v>895</v>
      </c>
      <c r="D909" s="128" t="str">
        <f>IFERROR(INDEX(Calc!$B$4:$L$2003,MATCH($O$3&amp;"-"&amp;C909,Calc!$I$4:$I$2003,0),2),"")</f>
        <v/>
      </c>
      <c r="E909" s="127" t="str">
        <f>IFERROR(INDEX(Calc!$B$4:$L$2003,MATCH($O$3&amp;"-"&amp;$C909,Calc!$I$4:$I$2003,0),3),"")</f>
        <v/>
      </c>
      <c r="F909" s="242" t="str">
        <f>IFERROR(INDEX(Calc!$B$4:$L$2003,MATCH($O$3&amp;"-"&amp;$C909,Calc!$I$4:$I$2003,0),4),"")</f>
        <v/>
      </c>
      <c r="G909" s="242" t="str">
        <f>IFERROR(INDEX(Calc!$B$4:$L$2003,MATCH($O$3&amp;"-"&amp;$C909,Calc!$I$4:$I$2003,0),5),"")</f>
        <v/>
      </c>
      <c r="H909" s="129" t="str">
        <f>IFERROR(IF(I909="Closed","―",INDEX(Calc!$B$4:$L$2003,MATCH($O$3&amp;"-"&amp;$C909,Calc!$I$4:$I$2003,0),10)),"")</f>
        <v/>
      </c>
      <c r="I909" s="130"/>
      <c r="J909" s="59"/>
    </row>
    <row r="910" spans="2:10" x14ac:dyDescent="0.25">
      <c r="B910" s="58"/>
      <c r="C910" s="127">
        <v>896</v>
      </c>
      <c r="D910" s="128" t="str">
        <f>IFERROR(INDEX(Calc!$B$4:$L$2003,MATCH($O$3&amp;"-"&amp;C910,Calc!$I$4:$I$2003,0),2),"")</f>
        <v/>
      </c>
      <c r="E910" s="127" t="str">
        <f>IFERROR(INDEX(Calc!$B$4:$L$2003,MATCH($O$3&amp;"-"&amp;$C910,Calc!$I$4:$I$2003,0),3),"")</f>
        <v/>
      </c>
      <c r="F910" s="242" t="str">
        <f>IFERROR(INDEX(Calc!$B$4:$L$2003,MATCH($O$3&amp;"-"&amp;$C910,Calc!$I$4:$I$2003,0),4),"")</f>
        <v/>
      </c>
      <c r="G910" s="242" t="str">
        <f>IFERROR(INDEX(Calc!$B$4:$L$2003,MATCH($O$3&amp;"-"&amp;$C910,Calc!$I$4:$I$2003,0),5),"")</f>
        <v/>
      </c>
      <c r="H910" s="129" t="str">
        <f>IFERROR(IF(I910="Closed","―",INDEX(Calc!$B$4:$L$2003,MATCH($O$3&amp;"-"&amp;$C910,Calc!$I$4:$I$2003,0),10)),"")</f>
        <v/>
      </c>
      <c r="I910" s="130"/>
      <c r="J910" s="59"/>
    </row>
    <row r="911" spans="2:10" x14ac:dyDescent="0.25">
      <c r="B911" s="58"/>
      <c r="C911" s="127">
        <v>897</v>
      </c>
      <c r="D911" s="128" t="str">
        <f>IFERROR(INDEX(Calc!$B$4:$L$2003,MATCH($O$3&amp;"-"&amp;C911,Calc!$I$4:$I$2003,0),2),"")</f>
        <v/>
      </c>
      <c r="E911" s="127" t="str">
        <f>IFERROR(INDEX(Calc!$B$4:$L$2003,MATCH($O$3&amp;"-"&amp;$C911,Calc!$I$4:$I$2003,0),3),"")</f>
        <v/>
      </c>
      <c r="F911" s="242" t="str">
        <f>IFERROR(INDEX(Calc!$B$4:$L$2003,MATCH($O$3&amp;"-"&amp;$C911,Calc!$I$4:$I$2003,0),4),"")</f>
        <v/>
      </c>
      <c r="G911" s="242" t="str">
        <f>IFERROR(INDEX(Calc!$B$4:$L$2003,MATCH($O$3&amp;"-"&amp;$C911,Calc!$I$4:$I$2003,0),5),"")</f>
        <v/>
      </c>
      <c r="H911" s="129" t="str">
        <f>IFERROR(IF(I911="Closed","―",INDEX(Calc!$B$4:$L$2003,MATCH($O$3&amp;"-"&amp;$C911,Calc!$I$4:$I$2003,0),10)),"")</f>
        <v/>
      </c>
      <c r="I911" s="130"/>
      <c r="J911" s="59"/>
    </row>
    <row r="912" spans="2:10" x14ac:dyDescent="0.25">
      <c r="B912" s="58"/>
      <c r="C912" s="127">
        <v>898</v>
      </c>
      <c r="D912" s="128" t="str">
        <f>IFERROR(INDEX(Calc!$B$4:$L$2003,MATCH($O$3&amp;"-"&amp;C912,Calc!$I$4:$I$2003,0),2),"")</f>
        <v/>
      </c>
      <c r="E912" s="127" t="str">
        <f>IFERROR(INDEX(Calc!$B$4:$L$2003,MATCH($O$3&amp;"-"&amp;$C912,Calc!$I$4:$I$2003,0),3),"")</f>
        <v/>
      </c>
      <c r="F912" s="242" t="str">
        <f>IFERROR(INDEX(Calc!$B$4:$L$2003,MATCH($O$3&amp;"-"&amp;$C912,Calc!$I$4:$I$2003,0),4),"")</f>
        <v/>
      </c>
      <c r="G912" s="242" t="str">
        <f>IFERROR(INDEX(Calc!$B$4:$L$2003,MATCH($O$3&amp;"-"&amp;$C912,Calc!$I$4:$I$2003,0),5),"")</f>
        <v/>
      </c>
      <c r="H912" s="129" t="str">
        <f>IFERROR(IF(I912="Closed","―",INDEX(Calc!$B$4:$L$2003,MATCH($O$3&amp;"-"&amp;$C912,Calc!$I$4:$I$2003,0),10)),"")</f>
        <v/>
      </c>
      <c r="I912" s="130"/>
      <c r="J912" s="59"/>
    </row>
    <row r="913" spans="2:10" x14ac:dyDescent="0.25">
      <c r="B913" s="58"/>
      <c r="C913" s="127">
        <v>899</v>
      </c>
      <c r="D913" s="128" t="str">
        <f>IFERROR(INDEX(Calc!$B$4:$L$2003,MATCH($O$3&amp;"-"&amp;C913,Calc!$I$4:$I$2003,0),2),"")</f>
        <v/>
      </c>
      <c r="E913" s="127" t="str">
        <f>IFERROR(INDEX(Calc!$B$4:$L$2003,MATCH($O$3&amp;"-"&amp;$C913,Calc!$I$4:$I$2003,0),3),"")</f>
        <v/>
      </c>
      <c r="F913" s="242" t="str">
        <f>IFERROR(INDEX(Calc!$B$4:$L$2003,MATCH($O$3&amp;"-"&amp;$C913,Calc!$I$4:$I$2003,0),4),"")</f>
        <v/>
      </c>
      <c r="G913" s="242" t="str">
        <f>IFERROR(INDEX(Calc!$B$4:$L$2003,MATCH($O$3&amp;"-"&amp;$C913,Calc!$I$4:$I$2003,0),5),"")</f>
        <v/>
      </c>
      <c r="H913" s="129" t="str">
        <f>IFERROR(IF(I913="Closed","―",INDEX(Calc!$B$4:$L$2003,MATCH($O$3&amp;"-"&amp;$C913,Calc!$I$4:$I$2003,0),10)),"")</f>
        <v/>
      </c>
      <c r="I913" s="130"/>
      <c r="J913" s="59"/>
    </row>
    <row r="914" spans="2:10" x14ac:dyDescent="0.25">
      <c r="B914" s="58"/>
      <c r="C914" s="127">
        <v>900</v>
      </c>
      <c r="D914" s="128" t="str">
        <f>IFERROR(INDEX(Calc!$B$4:$L$2003,MATCH($O$3&amp;"-"&amp;C914,Calc!$I$4:$I$2003,0),2),"")</f>
        <v/>
      </c>
      <c r="E914" s="127" t="str">
        <f>IFERROR(INDEX(Calc!$B$4:$L$2003,MATCH($O$3&amp;"-"&amp;$C914,Calc!$I$4:$I$2003,0),3),"")</f>
        <v/>
      </c>
      <c r="F914" s="242" t="str">
        <f>IFERROR(INDEX(Calc!$B$4:$L$2003,MATCH($O$3&amp;"-"&amp;$C914,Calc!$I$4:$I$2003,0),4),"")</f>
        <v/>
      </c>
      <c r="G914" s="242" t="str">
        <f>IFERROR(INDEX(Calc!$B$4:$L$2003,MATCH($O$3&amp;"-"&amp;$C914,Calc!$I$4:$I$2003,0),5),"")</f>
        <v/>
      </c>
      <c r="H914" s="129" t="str">
        <f>IFERROR(IF(I914="Closed","―",INDEX(Calc!$B$4:$L$2003,MATCH($O$3&amp;"-"&amp;$C914,Calc!$I$4:$I$2003,0),10)),"")</f>
        <v/>
      </c>
      <c r="I914" s="130"/>
      <c r="J914" s="59"/>
    </row>
    <row r="915" spans="2:10" x14ac:dyDescent="0.25">
      <c r="B915" s="58"/>
      <c r="C915" s="127">
        <v>901</v>
      </c>
      <c r="D915" s="128" t="str">
        <f>IFERROR(INDEX(Calc!$B$4:$L$2003,MATCH($O$3&amp;"-"&amp;C915,Calc!$I$4:$I$2003,0),2),"")</f>
        <v/>
      </c>
      <c r="E915" s="127" t="str">
        <f>IFERROR(INDEX(Calc!$B$4:$L$2003,MATCH($O$3&amp;"-"&amp;$C915,Calc!$I$4:$I$2003,0),3),"")</f>
        <v/>
      </c>
      <c r="F915" s="242" t="str">
        <f>IFERROR(INDEX(Calc!$B$4:$L$2003,MATCH($O$3&amp;"-"&amp;$C915,Calc!$I$4:$I$2003,0),4),"")</f>
        <v/>
      </c>
      <c r="G915" s="242" t="str">
        <f>IFERROR(INDEX(Calc!$B$4:$L$2003,MATCH($O$3&amp;"-"&amp;$C915,Calc!$I$4:$I$2003,0),5),"")</f>
        <v/>
      </c>
      <c r="H915" s="129" t="str">
        <f>IFERROR(IF(I915="Closed","―",INDEX(Calc!$B$4:$L$2003,MATCH($O$3&amp;"-"&amp;$C915,Calc!$I$4:$I$2003,0),10)),"")</f>
        <v/>
      </c>
      <c r="I915" s="130"/>
      <c r="J915" s="59"/>
    </row>
    <row r="916" spans="2:10" x14ac:dyDescent="0.25">
      <c r="B916" s="58"/>
      <c r="C916" s="127">
        <v>902</v>
      </c>
      <c r="D916" s="128" t="str">
        <f>IFERROR(INDEX(Calc!$B$4:$L$2003,MATCH($O$3&amp;"-"&amp;C916,Calc!$I$4:$I$2003,0),2),"")</f>
        <v/>
      </c>
      <c r="E916" s="127" t="str">
        <f>IFERROR(INDEX(Calc!$B$4:$L$2003,MATCH($O$3&amp;"-"&amp;$C916,Calc!$I$4:$I$2003,0),3),"")</f>
        <v/>
      </c>
      <c r="F916" s="242" t="str">
        <f>IFERROR(INDEX(Calc!$B$4:$L$2003,MATCH($O$3&amp;"-"&amp;$C916,Calc!$I$4:$I$2003,0),4),"")</f>
        <v/>
      </c>
      <c r="G916" s="242" t="str">
        <f>IFERROR(INDEX(Calc!$B$4:$L$2003,MATCH($O$3&amp;"-"&amp;$C916,Calc!$I$4:$I$2003,0),5),"")</f>
        <v/>
      </c>
      <c r="H916" s="129" t="str">
        <f>IFERROR(IF(I916="Closed","―",INDEX(Calc!$B$4:$L$2003,MATCH($O$3&amp;"-"&amp;$C916,Calc!$I$4:$I$2003,0),10)),"")</f>
        <v/>
      </c>
      <c r="I916" s="130"/>
      <c r="J916" s="59"/>
    </row>
    <row r="917" spans="2:10" x14ac:dyDescent="0.25">
      <c r="B917" s="58"/>
      <c r="C917" s="127">
        <v>903</v>
      </c>
      <c r="D917" s="128" t="str">
        <f>IFERROR(INDEX(Calc!$B$4:$L$2003,MATCH($O$3&amp;"-"&amp;C917,Calc!$I$4:$I$2003,0),2),"")</f>
        <v/>
      </c>
      <c r="E917" s="127" t="str">
        <f>IFERROR(INDEX(Calc!$B$4:$L$2003,MATCH($O$3&amp;"-"&amp;$C917,Calc!$I$4:$I$2003,0),3),"")</f>
        <v/>
      </c>
      <c r="F917" s="242" t="str">
        <f>IFERROR(INDEX(Calc!$B$4:$L$2003,MATCH($O$3&amp;"-"&amp;$C917,Calc!$I$4:$I$2003,0),4),"")</f>
        <v/>
      </c>
      <c r="G917" s="242" t="str">
        <f>IFERROR(INDEX(Calc!$B$4:$L$2003,MATCH($O$3&amp;"-"&amp;$C917,Calc!$I$4:$I$2003,0),5),"")</f>
        <v/>
      </c>
      <c r="H917" s="129" t="str">
        <f>IFERROR(IF(I917="Closed","―",INDEX(Calc!$B$4:$L$2003,MATCH($O$3&amp;"-"&amp;$C917,Calc!$I$4:$I$2003,0),10)),"")</f>
        <v/>
      </c>
      <c r="I917" s="130"/>
      <c r="J917" s="59"/>
    </row>
    <row r="918" spans="2:10" x14ac:dyDescent="0.25">
      <c r="B918" s="58"/>
      <c r="C918" s="127">
        <v>904</v>
      </c>
      <c r="D918" s="128" t="str">
        <f>IFERROR(INDEX(Calc!$B$4:$L$2003,MATCH($O$3&amp;"-"&amp;C918,Calc!$I$4:$I$2003,0),2),"")</f>
        <v/>
      </c>
      <c r="E918" s="127" t="str">
        <f>IFERROR(INDEX(Calc!$B$4:$L$2003,MATCH($O$3&amp;"-"&amp;$C918,Calc!$I$4:$I$2003,0),3),"")</f>
        <v/>
      </c>
      <c r="F918" s="242" t="str">
        <f>IFERROR(INDEX(Calc!$B$4:$L$2003,MATCH($O$3&amp;"-"&amp;$C918,Calc!$I$4:$I$2003,0),4),"")</f>
        <v/>
      </c>
      <c r="G918" s="242" t="str">
        <f>IFERROR(INDEX(Calc!$B$4:$L$2003,MATCH($O$3&amp;"-"&amp;$C918,Calc!$I$4:$I$2003,0),5),"")</f>
        <v/>
      </c>
      <c r="H918" s="129" t="str">
        <f>IFERROR(IF(I918="Closed","―",INDEX(Calc!$B$4:$L$2003,MATCH($O$3&amp;"-"&amp;$C918,Calc!$I$4:$I$2003,0),10)),"")</f>
        <v/>
      </c>
      <c r="I918" s="130"/>
      <c r="J918" s="59"/>
    </row>
    <row r="919" spans="2:10" x14ac:dyDescent="0.25">
      <c r="B919" s="58"/>
      <c r="C919" s="127">
        <v>905</v>
      </c>
      <c r="D919" s="128" t="str">
        <f>IFERROR(INDEX(Calc!$B$4:$L$2003,MATCH($O$3&amp;"-"&amp;C919,Calc!$I$4:$I$2003,0),2),"")</f>
        <v/>
      </c>
      <c r="E919" s="127" t="str">
        <f>IFERROR(INDEX(Calc!$B$4:$L$2003,MATCH($O$3&amp;"-"&amp;$C919,Calc!$I$4:$I$2003,0),3),"")</f>
        <v/>
      </c>
      <c r="F919" s="242" t="str">
        <f>IFERROR(INDEX(Calc!$B$4:$L$2003,MATCH($O$3&amp;"-"&amp;$C919,Calc!$I$4:$I$2003,0),4),"")</f>
        <v/>
      </c>
      <c r="G919" s="242" t="str">
        <f>IFERROR(INDEX(Calc!$B$4:$L$2003,MATCH($O$3&amp;"-"&amp;$C919,Calc!$I$4:$I$2003,0),5),"")</f>
        <v/>
      </c>
      <c r="H919" s="129" t="str">
        <f>IFERROR(IF(I919="Closed","―",INDEX(Calc!$B$4:$L$2003,MATCH($O$3&amp;"-"&amp;$C919,Calc!$I$4:$I$2003,0),10)),"")</f>
        <v/>
      </c>
      <c r="I919" s="130"/>
      <c r="J919" s="59"/>
    </row>
    <row r="920" spans="2:10" x14ac:dyDescent="0.25">
      <c r="B920" s="58"/>
      <c r="C920" s="127">
        <v>906</v>
      </c>
      <c r="D920" s="128" t="str">
        <f>IFERROR(INDEX(Calc!$B$4:$L$2003,MATCH($O$3&amp;"-"&amp;C920,Calc!$I$4:$I$2003,0),2),"")</f>
        <v/>
      </c>
      <c r="E920" s="127" t="str">
        <f>IFERROR(INDEX(Calc!$B$4:$L$2003,MATCH($O$3&amp;"-"&amp;$C920,Calc!$I$4:$I$2003,0),3),"")</f>
        <v/>
      </c>
      <c r="F920" s="242" t="str">
        <f>IFERROR(INDEX(Calc!$B$4:$L$2003,MATCH($O$3&amp;"-"&amp;$C920,Calc!$I$4:$I$2003,0),4),"")</f>
        <v/>
      </c>
      <c r="G920" s="242" t="str">
        <f>IFERROR(INDEX(Calc!$B$4:$L$2003,MATCH($O$3&amp;"-"&amp;$C920,Calc!$I$4:$I$2003,0),5),"")</f>
        <v/>
      </c>
      <c r="H920" s="129" t="str">
        <f>IFERROR(IF(I920="Closed","―",INDEX(Calc!$B$4:$L$2003,MATCH($O$3&amp;"-"&amp;$C920,Calc!$I$4:$I$2003,0),10)),"")</f>
        <v/>
      </c>
      <c r="I920" s="130"/>
      <c r="J920" s="59"/>
    </row>
    <row r="921" spans="2:10" x14ac:dyDescent="0.25">
      <c r="B921" s="58"/>
      <c r="C921" s="127">
        <v>907</v>
      </c>
      <c r="D921" s="128" t="str">
        <f>IFERROR(INDEX(Calc!$B$4:$L$2003,MATCH($O$3&amp;"-"&amp;C921,Calc!$I$4:$I$2003,0),2),"")</f>
        <v/>
      </c>
      <c r="E921" s="127" t="str">
        <f>IFERROR(INDEX(Calc!$B$4:$L$2003,MATCH($O$3&amp;"-"&amp;$C921,Calc!$I$4:$I$2003,0),3),"")</f>
        <v/>
      </c>
      <c r="F921" s="242" t="str">
        <f>IFERROR(INDEX(Calc!$B$4:$L$2003,MATCH($O$3&amp;"-"&amp;$C921,Calc!$I$4:$I$2003,0),4),"")</f>
        <v/>
      </c>
      <c r="G921" s="242" t="str">
        <f>IFERROR(INDEX(Calc!$B$4:$L$2003,MATCH($O$3&amp;"-"&amp;$C921,Calc!$I$4:$I$2003,0),5),"")</f>
        <v/>
      </c>
      <c r="H921" s="129" t="str">
        <f>IFERROR(IF(I921="Closed","―",INDEX(Calc!$B$4:$L$2003,MATCH($O$3&amp;"-"&amp;$C921,Calc!$I$4:$I$2003,0),10)),"")</f>
        <v/>
      </c>
      <c r="I921" s="130"/>
      <c r="J921" s="59"/>
    </row>
    <row r="922" spans="2:10" x14ac:dyDescent="0.25">
      <c r="B922" s="58"/>
      <c r="C922" s="127">
        <v>908</v>
      </c>
      <c r="D922" s="128" t="str">
        <f>IFERROR(INDEX(Calc!$B$4:$L$2003,MATCH($O$3&amp;"-"&amp;C922,Calc!$I$4:$I$2003,0),2),"")</f>
        <v/>
      </c>
      <c r="E922" s="127" t="str">
        <f>IFERROR(INDEX(Calc!$B$4:$L$2003,MATCH($O$3&amp;"-"&amp;$C922,Calc!$I$4:$I$2003,0),3),"")</f>
        <v/>
      </c>
      <c r="F922" s="242" t="str">
        <f>IFERROR(INDEX(Calc!$B$4:$L$2003,MATCH($O$3&amp;"-"&amp;$C922,Calc!$I$4:$I$2003,0),4),"")</f>
        <v/>
      </c>
      <c r="G922" s="242" t="str">
        <f>IFERROR(INDEX(Calc!$B$4:$L$2003,MATCH($O$3&amp;"-"&amp;$C922,Calc!$I$4:$I$2003,0),5),"")</f>
        <v/>
      </c>
      <c r="H922" s="129" t="str">
        <f>IFERROR(IF(I922="Closed","―",INDEX(Calc!$B$4:$L$2003,MATCH($O$3&amp;"-"&amp;$C922,Calc!$I$4:$I$2003,0),10)),"")</f>
        <v/>
      </c>
      <c r="I922" s="130"/>
      <c r="J922" s="59"/>
    </row>
    <row r="923" spans="2:10" x14ac:dyDescent="0.25">
      <c r="B923" s="58"/>
      <c r="C923" s="127">
        <v>909</v>
      </c>
      <c r="D923" s="128" t="str">
        <f>IFERROR(INDEX(Calc!$B$4:$L$2003,MATCH($O$3&amp;"-"&amp;C923,Calc!$I$4:$I$2003,0),2),"")</f>
        <v/>
      </c>
      <c r="E923" s="127" t="str">
        <f>IFERROR(INDEX(Calc!$B$4:$L$2003,MATCH($O$3&amp;"-"&amp;$C923,Calc!$I$4:$I$2003,0),3),"")</f>
        <v/>
      </c>
      <c r="F923" s="242" t="str">
        <f>IFERROR(INDEX(Calc!$B$4:$L$2003,MATCH($O$3&amp;"-"&amp;$C923,Calc!$I$4:$I$2003,0),4),"")</f>
        <v/>
      </c>
      <c r="G923" s="242" t="str">
        <f>IFERROR(INDEX(Calc!$B$4:$L$2003,MATCH($O$3&amp;"-"&amp;$C923,Calc!$I$4:$I$2003,0),5),"")</f>
        <v/>
      </c>
      <c r="H923" s="129" t="str">
        <f>IFERROR(IF(I923="Closed","―",INDEX(Calc!$B$4:$L$2003,MATCH($O$3&amp;"-"&amp;$C923,Calc!$I$4:$I$2003,0),10)),"")</f>
        <v/>
      </c>
      <c r="I923" s="130"/>
      <c r="J923" s="59"/>
    </row>
    <row r="924" spans="2:10" x14ac:dyDescent="0.25">
      <c r="B924" s="58"/>
      <c r="C924" s="127">
        <v>910</v>
      </c>
      <c r="D924" s="128" t="str">
        <f>IFERROR(INDEX(Calc!$B$4:$L$2003,MATCH($O$3&amp;"-"&amp;C924,Calc!$I$4:$I$2003,0),2),"")</f>
        <v/>
      </c>
      <c r="E924" s="127" t="str">
        <f>IFERROR(INDEX(Calc!$B$4:$L$2003,MATCH($O$3&amp;"-"&amp;$C924,Calc!$I$4:$I$2003,0),3),"")</f>
        <v/>
      </c>
      <c r="F924" s="242" t="str">
        <f>IFERROR(INDEX(Calc!$B$4:$L$2003,MATCH($O$3&amp;"-"&amp;$C924,Calc!$I$4:$I$2003,0),4),"")</f>
        <v/>
      </c>
      <c r="G924" s="242" t="str">
        <f>IFERROR(INDEX(Calc!$B$4:$L$2003,MATCH($O$3&amp;"-"&amp;$C924,Calc!$I$4:$I$2003,0),5),"")</f>
        <v/>
      </c>
      <c r="H924" s="129" t="str">
        <f>IFERROR(IF(I924="Closed","―",INDEX(Calc!$B$4:$L$2003,MATCH($O$3&amp;"-"&amp;$C924,Calc!$I$4:$I$2003,0),10)),"")</f>
        <v/>
      </c>
      <c r="I924" s="130"/>
      <c r="J924" s="59"/>
    </row>
    <row r="925" spans="2:10" x14ac:dyDescent="0.25">
      <c r="B925" s="58"/>
      <c r="C925" s="127">
        <v>911</v>
      </c>
      <c r="D925" s="128" t="str">
        <f>IFERROR(INDEX(Calc!$B$4:$L$2003,MATCH($O$3&amp;"-"&amp;C925,Calc!$I$4:$I$2003,0),2),"")</f>
        <v/>
      </c>
      <c r="E925" s="127" t="str">
        <f>IFERROR(INDEX(Calc!$B$4:$L$2003,MATCH($O$3&amp;"-"&amp;$C925,Calc!$I$4:$I$2003,0),3),"")</f>
        <v/>
      </c>
      <c r="F925" s="242" t="str">
        <f>IFERROR(INDEX(Calc!$B$4:$L$2003,MATCH($O$3&amp;"-"&amp;$C925,Calc!$I$4:$I$2003,0),4),"")</f>
        <v/>
      </c>
      <c r="G925" s="242" t="str">
        <f>IFERROR(INDEX(Calc!$B$4:$L$2003,MATCH($O$3&amp;"-"&amp;$C925,Calc!$I$4:$I$2003,0),5),"")</f>
        <v/>
      </c>
      <c r="H925" s="129" t="str">
        <f>IFERROR(IF(I925="Closed","―",INDEX(Calc!$B$4:$L$2003,MATCH($O$3&amp;"-"&amp;$C925,Calc!$I$4:$I$2003,0),10)),"")</f>
        <v/>
      </c>
      <c r="I925" s="130"/>
      <c r="J925" s="59"/>
    </row>
    <row r="926" spans="2:10" x14ac:dyDescent="0.25">
      <c r="B926" s="58"/>
      <c r="C926" s="127">
        <v>912</v>
      </c>
      <c r="D926" s="128" t="str">
        <f>IFERROR(INDEX(Calc!$B$4:$L$2003,MATCH($O$3&amp;"-"&amp;C926,Calc!$I$4:$I$2003,0),2),"")</f>
        <v/>
      </c>
      <c r="E926" s="127" t="str">
        <f>IFERROR(INDEX(Calc!$B$4:$L$2003,MATCH($O$3&amp;"-"&amp;$C926,Calc!$I$4:$I$2003,0),3),"")</f>
        <v/>
      </c>
      <c r="F926" s="242" t="str">
        <f>IFERROR(INDEX(Calc!$B$4:$L$2003,MATCH($O$3&amp;"-"&amp;$C926,Calc!$I$4:$I$2003,0),4),"")</f>
        <v/>
      </c>
      <c r="G926" s="242" t="str">
        <f>IFERROR(INDEX(Calc!$B$4:$L$2003,MATCH($O$3&amp;"-"&amp;$C926,Calc!$I$4:$I$2003,0),5),"")</f>
        <v/>
      </c>
      <c r="H926" s="129" t="str">
        <f>IFERROR(IF(I926="Closed","―",INDEX(Calc!$B$4:$L$2003,MATCH($O$3&amp;"-"&amp;$C926,Calc!$I$4:$I$2003,0),10)),"")</f>
        <v/>
      </c>
      <c r="I926" s="130"/>
      <c r="J926" s="59"/>
    </row>
    <row r="927" spans="2:10" x14ac:dyDescent="0.25">
      <c r="B927" s="58"/>
      <c r="C927" s="127">
        <v>913</v>
      </c>
      <c r="D927" s="128" t="str">
        <f>IFERROR(INDEX(Calc!$B$4:$L$2003,MATCH($O$3&amp;"-"&amp;C927,Calc!$I$4:$I$2003,0),2),"")</f>
        <v/>
      </c>
      <c r="E927" s="127" t="str">
        <f>IFERROR(INDEX(Calc!$B$4:$L$2003,MATCH($O$3&amp;"-"&amp;$C927,Calc!$I$4:$I$2003,0),3),"")</f>
        <v/>
      </c>
      <c r="F927" s="242" t="str">
        <f>IFERROR(INDEX(Calc!$B$4:$L$2003,MATCH($O$3&amp;"-"&amp;$C927,Calc!$I$4:$I$2003,0),4),"")</f>
        <v/>
      </c>
      <c r="G927" s="242" t="str">
        <f>IFERROR(INDEX(Calc!$B$4:$L$2003,MATCH($O$3&amp;"-"&amp;$C927,Calc!$I$4:$I$2003,0),5),"")</f>
        <v/>
      </c>
      <c r="H927" s="129" t="str">
        <f>IFERROR(IF(I927="Closed","―",INDEX(Calc!$B$4:$L$2003,MATCH($O$3&amp;"-"&amp;$C927,Calc!$I$4:$I$2003,0),10)),"")</f>
        <v/>
      </c>
      <c r="I927" s="130"/>
      <c r="J927" s="59"/>
    </row>
    <row r="928" spans="2:10" x14ac:dyDescent="0.25">
      <c r="B928" s="58"/>
      <c r="C928" s="127">
        <v>914</v>
      </c>
      <c r="D928" s="128" t="str">
        <f>IFERROR(INDEX(Calc!$B$4:$L$2003,MATCH($O$3&amp;"-"&amp;C928,Calc!$I$4:$I$2003,0),2),"")</f>
        <v/>
      </c>
      <c r="E928" s="127" t="str">
        <f>IFERROR(INDEX(Calc!$B$4:$L$2003,MATCH($O$3&amp;"-"&amp;$C928,Calc!$I$4:$I$2003,0),3),"")</f>
        <v/>
      </c>
      <c r="F928" s="242" t="str">
        <f>IFERROR(INDEX(Calc!$B$4:$L$2003,MATCH($O$3&amp;"-"&amp;$C928,Calc!$I$4:$I$2003,0),4),"")</f>
        <v/>
      </c>
      <c r="G928" s="242" t="str">
        <f>IFERROR(INDEX(Calc!$B$4:$L$2003,MATCH($O$3&amp;"-"&amp;$C928,Calc!$I$4:$I$2003,0),5),"")</f>
        <v/>
      </c>
      <c r="H928" s="129" t="str">
        <f>IFERROR(IF(I928="Closed","―",INDEX(Calc!$B$4:$L$2003,MATCH($O$3&amp;"-"&amp;$C928,Calc!$I$4:$I$2003,0),10)),"")</f>
        <v/>
      </c>
      <c r="I928" s="130"/>
      <c r="J928" s="59"/>
    </row>
    <row r="929" spans="2:10" x14ac:dyDescent="0.25">
      <c r="B929" s="58"/>
      <c r="C929" s="127">
        <v>915</v>
      </c>
      <c r="D929" s="128" t="str">
        <f>IFERROR(INDEX(Calc!$B$4:$L$2003,MATCH($O$3&amp;"-"&amp;C929,Calc!$I$4:$I$2003,0),2),"")</f>
        <v/>
      </c>
      <c r="E929" s="127" t="str">
        <f>IFERROR(INDEX(Calc!$B$4:$L$2003,MATCH($O$3&amp;"-"&amp;$C929,Calc!$I$4:$I$2003,0),3),"")</f>
        <v/>
      </c>
      <c r="F929" s="242" t="str">
        <f>IFERROR(INDEX(Calc!$B$4:$L$2003,MATCH($O$3&amp;"-"&amp;$C929,Calc!$I$4:$I$2003,0),4),"")</f>
        <v/>
      </c>
      <c r="G929" s="242" t="str">
        <f>IFERROR(INDEX(Calc!$B$4:$L$2003,MATCH($O$3&amp;"-"&amp;$C929,Calc!$I$4:$I$2003,0),5),"")</f>
        <v/>
      </c>
      <c r="H929" s="129" t="str">
        <f>IFERROR(IF(I929="Closed","―",INDEX(Calc!$B$4:$L$2003,MATCH($O$3&amp;"-"&amp;$C929,Calc!$I$4:$I$2003,0),10)),"")</f>
        <v/>
      </c>
      <c r="I929" s="130"/>
      <c r="J929" s="59"/>
    </row>
    <row r="930" spans="2:10" x14ac:dyDescent="0.25">
      <c r="B930" s="58"/>
      <c r="C930" s="127">
        <v>916</v>
      </c>
      <c r="D930" s="128" t="str">
        <f>IFERROR(INDEX(Calc!$B$4:$L$2003,MATCH($O$3&amp;"-"&amp;C930,Calc!$I$4:$I$2003,0),2),"")</f>
        <v/>
      </c>
      <c r="E930" s="127" t="str">
        <f>IFERROR(INDEX(Calc!$B$4:$L$2003,MATCH($O$3&amp;"-"&amp;$C930,Calc!$I$4:$I$2003,0),3),"")</f>
        <v/>
      </c>
      <c r="F930" s="242" t="str">
        <f>IFERROR(INDEX(Calc!$B$4:$L$2003,MATCH($O$3&amp;"-"&amp;$C930,Calc!$I$4:$I$2003,0),4),"")</f>
        <v/>
      </c>
      <c r="G930" s="242" t="str">
        <f>IFERROR(INDEX(Calc!$B$4:$L$2003,MATCH($O$3&amp;"-"&amp;$C930,Calc!$I$4:$I$2003,0),5),"")</f>
        <v/>
      </c>
      <c r="H930" s="129" t="str">
        <f>IFERROR(IF(I930="Closed","―",INDEX(Calc!$B$4:$L$2003,MATCH($O$3&amp;"-"&amp;$C930,Calc!$I$4:$I$2003,0),10)),"")</f>
        <v/>
      </c>
      <c r="I930" s="130"/>
      <c r="J930" s="59"/>
    </row>
    <row r="931" spans="2:10" x14ac:dyDescent="0.25">
      <c r="B931" s="58"/>
      <c r="C931" s="127">
        <v>917</v>
      </c>
      <c r="D931" s="128" t="str">
        <f>IFERROR(INDEX(Calc!$B$4:$L$2003,MATCH($O$3&amp;"-"&amp;C931,Calc!$I$4:$I$2003,0),2),"")</f>
        <v/>
      </c>
      <c r="E931" s="127" t="str">
        <f>IFERROR(INDEX(Calc!$B$4:$L$2003,MATCH($O$3&amp;"-"&amp;$C931,Calc!$I$4:$I$2003,0),3),"")</f>
        <v/>
      </c>
      <c r="F931" s="242" t="str">
        <f>IFERROR(INDEX(Calc!$B$4:$L$2003,MATCH($O$3&amp;"-"&amp;$C931,Calc!$I$4:$I$2003,0),4),"")</f>
        <v/>
      </c>
      <c r="G931" s="242" t="str">
        <f>IFERROR(INDEX(Calc!$B$4:$L$2003,MATCH($O$3&amp;"-"&amp;$C931,Calc!$I$4:$I$2003,0),5),"")</f>
        <v/>
      </c>
      <c r="H931" s="129" t="str">
        <f>IFERROR(IF(I931="Closed","―",INDEX(Calc!$B$4:$L$2003,MATCH($O$3&amp;"-"&amp;$C931,Calc!$I$4:$I$2003,0),10)),"")</f>
        <v/>
      </c>
      <c r="I931" s="130"/>
      <c r="J931" s="59"/>
    </row>
    <row r="932" spans="2:10" x14ac:dyDescent="0.25">
      <c r="B932" s="58"/>
      <c r="C932" s="127">
        <v>918</v>
      </c>
      <c r="D932" s="128" t="str">
        <f>IFERROR(INDEX(Calc!$B$4:$L$2003,MATCH($O$3&amp;"-"&amp;C932,Calc!$I$4:$I$2003,0),2),"")</f>
        <v/>
      </c>
      <c r="E932" s="127" t="str">
        <f>IFERROR(INDEX(Calc!$B$4:$L$2003,MATCH($O$3&amp;"-"&amp;$C932,Calc!$I$4:$I$2003,0),3),"")</f>
        <v/>
      </c>
      <c r="F932" s="242" t="str">
        <f>IFERROR(INDEX(Calc!$B$4:$L$2003,MATCH($O$3&amp;"-"&amp;$C932,Calc!$I$4:$I$2003,0),4),"")</f>
        <v/>
      </c>
      <c r="G932" s="242" t="str">
        <f>IFERROR(INDEX(Calc!$B$4:$L$2003,MATCH($O$3&amp;"-"&amp;$C932,Calc!$I$4:$I$2003,0),5),"")</f>
        <v/>
      </c>
      <c r="H932" s="129" t="str">
        <f>IFERROR(IF(I932="Closed","―",INDEX(Calc!$B$4:$L$2003,MATCH($O$3&amp;"-"&amp;$C932,Calc!$I$4:$I$2003,0),10)),"")</f>
        <v/>
      </c>
      <c r="I932" s="130"/>
      <c r="J932" s="59"/>
    </row>
    <row r="933" spans="2:10" x14ac:dyDescent="0.25">
      <c r="B933" s="58"/>
      <c r="C933" s="127">
        <v>919</v>
      </c>
      <c r="D933" s="128" t="str">
        <f>IFERROR(INDEX(Calc!$B$4:$L$2003,MATCH($O$3&amp;"-"&amp;C933,Calc!$I$4:$I$2003,0),2),"")</f>
        <v/>
      </c>
      <c r="E933" s="127" t="str">
        <f>IFERROR(INDEX(Calc!$B$4:$L$2003,MATCH($O$3&amp;"-"&amp;$C933,Calc!$I$4:$I$2003,0),3),"")</f>
        <v/>
      </c>
      <c r="F933" s="242" t="str">
        <f>IFERROR(INDEX(Calc!$B$4:$L$2003,MATCH($O$3&amp;"-"&amp;$C933,Calc!$I$4:$I$2003,0),4),"")</f>
        <v/>
      </c>
      <c r="G933" s="242" t="str">
        <f>IFERROR(INDEX(Calc!$B$4:$L$2003,MATCH($O$3&amp;"-"&amp;$C933,Calc!$I$4:$I$2003,0),5),"")</f>
        <v/>
      </c>
      <c r="H933" s="129" t="str">
        <f>IFERROR(IF(I933="Closed","―",INDEX(Calc!$B$4:$L$2003,MATCH($O$3&amp;"-"&amp;$C933,Calc!$I$4:$I$2003,0),10)),"")</f>
        <v/>
      </c>
      <c r="I933" s="130"/>
      <c r="J933" s="59"/>
    </row>
    <row r="934" spans="2:10" x14ac:dyDescent="0.25">
      <c r="B934" s="58"/>
      <c r="C934" s="127">
        <v>920</v>
      </c>
      <c r="D934" s="128" t="str">
        <f>IFERROR(INDEX(Calc!$B$4:$L$2003,MATCH($O$3&amp;"-"&amp;C934,Calc!$I$4:$I$2003,0),2),"")</f>
        <v/>
      </c>
      <c r="E934" s="127" t="str">
        <f>IFERROR(INDEX(Calc!$B$4:$L$2003,MATCH($O$3&amp;"-"&amp;$C934,Calc!$I$4:$I$2003,0),3),"")</f>
        <v/>
      </c>
      <c r="F934" s="242" t="str">
        <f>IFERROR(INDEX(Calc!$B$4:$L$2003,MATCH($O$3&amp;"-"&amp;$C934,Calc!$I$4:$I$2003,0),4),"")</f>
        <v/>
      </c>
      <c r="G934" s="242" t="str">
        <f>IFERROR(INDEX(Calc!$B$4:$L$2003,MATCH($O$3&amp;"-"&amp;$C934,Calc!$I$4:$I$2003,0),5),"")</f>
        <v/>
      </c>
      <c r="H934" s="129" t="str">
        <f>IFERROR(IF(I934="Closed","―",INDEX(Calc!$B$4:$L$2003,MATCH($O$3&amp;"-"&amp;$C934,Calc!$I$4:$I$2003,0),10)),"")</f>
        <v/>
      </c>
      <c r="I934" s="130"/>
      <c r="J934" s="59"/>
    </row>
    <row r="935" spans="2:10" x14ac:dyDescent="0.25">
      <c r="B935" s="58"/>
      <c r="C935" s="127">
        <v>921</v>
      </c>
      <c r="D935" s="128" t="str">
        <f>IFERROR(INDEX(Calc!$B$4:$L$2003,MATCH($O$3&amp;"-"&amp;C935,Calc!$I$4:$I$2003,0),2),"")</f>
        <v/>
      </c>
      <c r="E935" s="127" t="str">
        <f>IFERROR(INDEX(Calc!$B$4:$L$2003,MATCH($O$3&amp;"-"&amp;$C935,Calc!$I$4:$I$2003,0),3),"")</f>
        <v/>
      </c>
      <c r="F935" s="242" t="str">
        <f>IFERROR(INDEX(Calc!$B$4:$L$2003,MATCH($O$3&amp;"-"&amp;$C935,Calc!$I$4:$I$2003,0),4),"")</f>
        <v/>
      </c>
      <c r="G935" s="242" t="str">
        <f>IFERROR(INDEX(Calc!$B$4:$L$2003,MATCH($O$3&amp;"-"&amp;$C935,Calc!$I$4:$I$2003,0),5),"")</f>
        <v/>
      </c>
      <c r="H935" s="129" t="str">
        <f>IFERROR(IF(I935="Closed","―",INDEX(Calc!$B$4:$L$2003,MATCH($O$3&amp;"-"&amp;$C935,Calc!$I$4:$I$2003,0),10)),"")</f>
        <v/>
      </c>
      <c r="I935" s="130"/>
      <c r="J935" s="59"/>
    </row>
    <row r="936" spans="2:10" x14ac:dyDescent="0.25">
      <c r="B936" s="58"/>
      <c r="C936" s="127">
        <v>922</v>
      </c>
      <c r="D936" s="128" t="str">
        <f>IFERROR(INDEX(Calc!$B$4:$L$2003,MATCH($O$3&amp;"-"&amp;C936,Calc!$I$4:$I$2003,0),2),"")</f>
        <v/>
      </c>
      <c r="E936" s="127" t="str">
        <f>IFERROR(INDEX(Calc!$B$4:$L$2003,MATCH($O$3&amp;"-"&amp;$C936,Calc!$I$4:$I$2003,0),3),"")</f>
        <v/>
      </c>
      <c r="F936" s="242" t="str">
        <f>IFERROR(INDEX(Calc!$B$4:$L$2003,MATCH($O$3&amp;"-"&amp;$C936,Calc!$I$4:$I$2003,0),4),"")</f>
        <v/>
      </c>
      <c r="G936" s="242" t="str">
        <f>IFERROR(INDEX(Calc!$B$4:$L$2003,MATCH($O$3&amp;"-"&amp;$C936,Calc!$I$4:$I$2003,0),5),"")</f>
        <v/>
      </c>
      <c r="H936" s="129" t="str">
        <f>IFERROR(IF(I936="Closed","―",INDEX(Calc!$B$4:$L$2003,MATCH($O$3&amp;"-"&amp;$C936,Calc!$I$4:$I$2003,0),10)),"")</f>
        <v/>
      </c>
      <c r="I936" s="130"/>
      <c r="J936" s="59"/>
    </row>
    <row r="937" spans="2:10" x14ac:dyDescent="0.25">
      <c r="B937" s="58"/>
      <c r="C937" s="127">
        <v>923</v>
      </c>
      <c r="D937" s="128" t="str">
        <f>IFERROR(INDEX(Calc!$B$4:$L$2003,MATCH($O$3&amp;"-"&amp;C937,Calc!$I$4:$I$2003,0),2),"")</f>
        <v/>
      </c>
      <c r="E937" s="127" t="str">
        <f>IFERROR(INDEX(Calc!$B$4:$L$2003,MATCH($O$3&amp;"-"&amp;$C937,Calc!$I$4:$I$2003,0),3),"")</f>
        <v/>
      </c>
      <c r="F937" s="242" t="str">
        <f>IFERROR(INDEX(Calc!$B$4:$L$2003,MATCH($O$3&amp;"-"&amp;$C937,Calc!$I$4:$I$2003,0),4),"")</f>
        <v/>
      </c>
      <c r="G937" s="242" t="str">
        <f>IFERROR(INDEX(Calc!$B$4:$L$2003,MATCH($O$3&amp;"-"&amp;$C937,Calc!$I$4:$I$2003,0),5),"")</f>
        <v/>
      </c>
      <c r="H937" s="129" t="str">
        <f>IFERROR(IF(I937="Closed","―",INDEX(Calc!$B$4:$L$2003,MATCH($O$3&amp;"-"&amp;$C937,Calc!$I$4:$I$2003,0),10)),"")</f>
        <v/>
      </c>
      <c r="I937" s="130"/>
      <c r="J937" s="59"/>
    </row>
    <row r="938" spans="2:10" x14ac:dyDescent="0.25">
      <c r="B938" s="58"/>
      <c r="C938" s="127">
        <v>924</v>
      </c>
      <c r="D938" s="128" t="str">
        <f>IFERROR(INDEX(Calc!$B$4:$L$2003,MATCH($O$3&amp;"-"&amp;C938,Calc!$I$4:$I$2003,0),2),"")</f>
        <v/>
      </c>
      <c r="E938" s="127" t="str">
        <f>IFERROR(INDEX(Calc!$B$4:$L$2003,MATCH($O$3&amp;"-"&amp;$C938,Calc!$I$4:$I$2003,0),3),"")</f>
        <v/>
      </c>
      <c r="F938" s="242" t="str">
        <f>IFERROR(INDEX(Calc!$B$4:$L$2003,MATCH($O$3&amp;"-"&amp;$C938,Calc!$I$4:$I$2003,0),4),"")</f>
        <v/>
      </c>
      <c r="G938" s="242" t="str">
        <f>IFERROR(INDEX(Calc!$B$4:$L$2003,MATCH($O$3&amp;"-"&amp;$C938,Calc!$I$4:$I$2003,0),5),"")</f>
        <v/>
      </c>
      <c r="H938" s="129" t="str">
        <f>IFERROR(IF(I938="Closed","―",INDEX(Calc!$B$4:$L$2003,MATCH($O$3&amp;"-"&amp;$C938,Calc!$I$4:$I$2003,0),10)),"")</f>
        <v/>
      </c>
      <c r="I938" s="130"/>
      <c r="J938" s="59"/>
    </row>
    <row r="939" spans="2:10" x14ac:dyDescent="0.25">
      <c r="B939" s="58"/>
      <c r="C939" s="127">
        <v>925</v>
      </c>
      <c r="D939" s="128" t="str">
        <f>IFERROR(INDEX(Calc!$B$4:$L$2003,MATCH($O$3&amp;"-"&amp;C939,Calc!$I$4:$I$2003,0),2),"")</f>
        <v/>
      </c>
      <c r="E939" s="127" t="str">
        <f>IFERROR(INDEX(Calc!$B$4:$L$2003,MATCH($O$3&amp;"-"&amp;$C939,Calc!$I$4:$I$2003,0),3),"")</f>
        <v/>
      </c>
      <c r="F939" s="242" t="str">
        <f>IFERROR(INDEX(Calc!$B$4:$L$2003,MATCH($O$3&amp;"-"&amp;$C939,Calc!$I$4:$I$2003,0),4),"")</f>
        <v/>
      </c>
      <c r="G939" s="242" t="str">
        <f>IFERROR(INDEX(Calc!$B$4:$L$2003,MATCH($O$3&amp;"-"&amp;$C939,Calc!$I$4:$I$2003,0),5),"")</f>
        <v/>
      </c>
      <c r="H939" s="129" t="str">
        <f>IFERROR(IF(I939="Closed","―",INDEX(Calc!$B$4:$L$2003,MATCH($O$3&amp;"-"&amp;$C939,Calc!$I$4:$I$2003,0),10)),"")</f>
        <v/>
      </c>
      <c r="I939" s="130"/>
      <c r="J939" s="59"/>
    </row>
    <row r="940" spans="2:10" x14ac:dyDescent="0.25">
      <c r="B940" s="58"/>
      <c r="C940" s="127">
        <v>926</v>
      </c>
      <c r="D940" s="128" t="str">
        <f>IFERROR(INDEX(Calc!$B$4:$L$2003,MATCH($O$3&amp;"-"&amp;C940,Calc!$I$4:$I$2003,0),2),"")</f>
        <v/>
      </c>
      <c r="E940" s="127" t="str">
        <f>IFERROR(INDEX(Calc!$B$4:$L$2003,MATCH($O$3&amp;"-"&amp;$C940,Calc!$I$4:$I$2003,0),3),"")</f>
        <v/>
      </c>
      <c r="F940" s="242" t="str">
        <f>IFERROR(INDEX(Calc!$B$4:$L$2003,MATCH($O$3&amp;"-"&amp;$C940,Calc!$I$4:$I$2003,0),4),"")</f>
        <v/>
      </c>
      <c r="G940" s="242" t="str">
        <f>IFERROR(INDEX(Calc!$B$4:$L$2003,MATCH($O$3&amp;"-"&amp;$C940,Calc!$I$4:$I$2003,0),5),"")</f>
        <v/>
      </c>
      <c r="H940" s="129" t="str">
        <f>IFERROR(IF(I940="Closed","―",INDEX(Calc!$B$4:$L$2003,MATCH($O$3&amp;"-"&amp;$C940,Calc!$I$4:$I$2003,0),10)),"")</f>
        <v/>
      </c>
      <c r="I940" s="130"/>
      <c r="J940" s="59"/>
    </row>
    <row r="941" spans="2:10" x14ac:dyDescent="0.25">
      <c r="B941" s="58"/>
      <c r="C941" s="127">
        <v>927</v>
      </c>
      <c r="D941" s="128" t="str">
        <f>IFERROR(INDEX(Calc!$B$4:$L$2003,MATCH($O$3&amp;"-"&amp;C941,Calc!$I$4:$I$2003,0),2),"")</f>
        <v/>
      </c>
      <c r="E941" s="127" t="str">
        <f>IFERROR(INDEX(Calc!$B$4:$L$2003,MATCH($O$3&amp;"-"&amp;$C941,Calc!$I$4:$I$2003,0),3),"")</f>
        <v/>
      </c>
      <c r="F941" s="242" t="str">
        <f>IFERROR(INDEX(Calc!$B$4:$L$2003,MATCH($O$3&amp;"-"&amp;$C941,Calc!$I$4:$I$2003,0),4),"")</f>
        <v/>
      </c>
      <c r="G941" s="242" t="str">
        <f>IFERROR(INDEX(Calc!$B$4:$L$2003,MATCH($O$3&amp;"-"&amp;$C941,Calc!$I$4:$I$2003,0),5),"")</f>
        <v/>
      </c>
      <c r="H941" s="129" t="str">
        <f>IFERROR(IF(I941="Closed","―",INDEX(Calc!$B$4:$L$2003,MATCH($O$3&amp;"-"&amp;$C941,Calc!$I$4:$I$2003,0),10)),"")</f>
        <v/>
      </c>
      <c r="I941" s="130"/>
      <c r="J941" s="59"/>
    </row>
    <row r="942" spans="2:10" x14ac:dyDescent="0.25">
      <c r="B942" s="58"/>
      <c r="C942" s="127">
        <v>928</v>
      </c>
      <c r="D942" s="128" t="str">
        <f>IFERROR(INDEX(Calc!$B$4:$L$2003,MATCH($O$3&amp;"-"&amp;C942,Calc!$I$4:$I$2003,0),2),"")</f>
        <v/>
      </c>
      <c r="E942" s="127" t="str">
        <f>IFERROR(INDEX(Calc!$B$4:$L$2003,MATCH($O$3&amp;"-"&amp;$C942,Calc!$I$4:$I$2003,0),3),"")</f>
        <v/>
      </c>
      <c r="F942" s="242" t="str">
        <f>IFERROR(INDEX(Calc!$B$4:$L$2003,MATCH($O$3&amp;"-"&amp;$C942,Calc!$I$4:$I$2003,0),4),"")</f>
        <v/>
      </c>
      <c r="G942" s="242" t="str">
        <f>IFERROR(INDEX(Calc!$B$4:$L$2003,MATCH($O$3&amp;"-"&amp;$C942,Calc!$I$4:$I$2003,0),5),"")</f>
        <v/>
      </c>
      <c r="H942" s="129" t="str">
        <f>IFERROR(IF(I942="Closed","―",INDEX(Calc!$B$4:$L$2003,MATCH($O$3&amp;"-"&amp;$C942,Calc!$I$4:$I$2003,0),10)),"")</f>
        <v/>
      </c>
      <c r="I942" s="130"/>
      <c r="J942" s="59"/>
    </row>
    <row r="943" spans="2:10" x14ac:dyDescent="0.25">
      <c r="B943" s="58"/>
      <c r="C943" s="127">
        <v>929</v>
      </c>
      <c r="D943" s="128" t="str">
        <f>IFERROR(INDEX(Calc!$B$4:$L$2003,MATCH($O$3&amp;"-"&amp;C943,Calc!$I$4:$I$2003,0),2),"")</f>
        <v/>
      </c>
      <c r="E943" s="127" t="str">
        <f>IFERROR(INDEX(Calc!$B$4:$L$2003,MATCH($O$3&amp;"-"&amp;$C943,Calc!$I$4:$I$2003,0),3),"")</f>
        <v/>
      </c>
      <c r="F943" s="242" t="str">
        <f>IFERROR(INDEX(Calc!$B$4:$L$2003,MATCH($O$3&amp;"-"&amp;$C943,Calc!$I$4:$I$2003,0),4),"")</f>
        <v/>
      </c>
      <c r="G943" s="242" t="str">
        <f>IFERROR(INDEX(Calc!$B$4:$L$2003,MATCH($O$3&amp;"-"&amp;$C943,Calc!$I$4:$I$2003,0),5),"")</f>
        <v/>
      </c>
      <c r="H943" s="129" t="str">
        <f>IFERROR(IF(I943="Closed","―",INDEX(Calc!$B$4:$L$2003,MATCH($O$3&amp;"-"&amp;$C943,Calc!$I$4:$I$2003,0),10)),"")</f>
        <v/>
      </c>
      <c r="I943" s="130"/>
      <c r="J943" s="59"/>
    </row>
    <row r="944" spans="2:10" x14ac:dyDescent="0.25">
      <c r="B944" s="58"/>
      <c r="C944" s="127">
        <v>930</v>
      </c>
      <c r="D944" s="128" t="str">
        <f>IFERROR(INDEX(Calc!$B$4:$L$2003,MATCH($O$3&amp;"-"&amp;C944,Calc!$I$4:$I$2003,0),2),"")</f>
        <v/>
      </c>
      <c r="E944" s="127" t="str">
        <f>IFERROR(INDEX(Calc!$B$4:$L$2003,MATCH($O$3&amp;"-"&amp;$C944,Calc!$I$4:$I$2003,0),3),"")</f>
        <v/>
      </c>
      <c r="F944" s="242" t="str">
        <f>IFERROR(INDEX(Calc!$B$4:$L$2003,MATCH($O$3&amp;"-"&amp;$C944,Calc!$I$4:$I$2003,0),4),"")</f>
        <v/>
      </c>
      <c r="G944" s="242" t="str">
        <f>IFERROR(INDEX(Calc!$B$4:$L$2003,MATCH($O$3&amp;"-"&amp;$C944,Calc!$I$4:$I$2003,0),5),"")</f>
        <v/>
      </c>
      <c r="H944" s="129" t="str">
        <f>IFERROR(IF(I944="Closed","―",INDEX(Calc!$B$4:$L$2003,MATCH($O$3&amp;"-"&amp;$C944,Calc!$I$4:$I$2003,0),10)),"")</f>
        <v/>
      </c>
      <c r="I944" s="130"/>
      <c r="J944" s="59"/>
    </row>
    <row r="945" spans="2:10" x14ac:dyDescent="0.25">
      <c r="B945" s="58"/>
      <c r="C945" s="127">
        <v>931</v>
      </c>
      <c r="D945" s="128" t="str">
        <f>IFERROR(INDEX(Calc!$B$4:$L$2003,MATCH($O$3&amp;"-"&amp;C945,Calc!$I$4:$I$2003,0),2),"")</f>
        <v/>
      </c>
      <c r="E945" s="127" t="str">
        <f>IFERROR(INDEX(Calc!$B$4:$L$2003,MATCH($O$3&amp;"-"&amp;$C945,Calc!$I$4:$I$2003,0),3),"")</f>
        <v/>
      </c>
      <c r="F945" s="242" t="str">
        <f>IFERROR(INDEX(Calc!$B$4:$L$2003,MATCH($O$3&amp;"-"&amp;$C945,Calc!$I$4:$I$2003,0),4),"")</f>
        <v/>
      </c>
      <c r="G945" s="242" t="str">
        <f>IFERROR(INDEX(Calc!$B$4:$L$2003,MATCH($O$3&amp;"-"&amp;$C945,Calc!$I$4:$I$2003,0),5),"")</f>
        <v/>
      </c>
      <c r="H945" s="129" t="str">
        <f>IFERROR(IF(I945="Closed","―",INDEX(Calc!$B$4:$L$2003,MATCH($O$3&amp;"-"&amp;$C945,Calc!$I$4:$I$2003,0),10)),"")</f>
        <v/>
      </c>
      <c r="I945" s="130"/>
      <c r="J945" s="59"/>
    </row>
    <row r="946" spans="2:10" x14ac:dyDescent="0.25">
      <c r="B946" s="58"/>
      <c r="C946" s="127">
        <v>932</v>
      </c>
      <c r="D946" s="128" t="str">
        <f>IFERROR(INDEX(Calc!$B$4:$L$2003,MATCH($O$3&amp;"-"&amp;C946,Calc!$I$4:$I$2003,0),2),"")</f>
        <v/>
      </c>
      <c r="E946" s="127" t="str">
        <f>IFERROR(INDEX(Calc!$B$4:$L$2003,MATCH($O$3&amp;"-"&amp;$C946,Calc!$I$4:$I$2003,0),3),"")</f>
        <v/>
      </c>
      <c r="F946" s="242" t="str">
        <f>IFERROR(INDEX(Calc!$B$4:$L$2003,MATCH($O$3&amp;"-"&amp;$C946,Calc!$I$4:$I$2003,0),4),"")</f>
        <v/>
      </c>
      <c r="G946" s="242" t="str">
        <f>IFERROR(INDEX(Calc!$B$4:$L$2003,MATCH($O$3&amp;"-"&amp;$C946,Calc!$I$4:$I$2003,0),5),"")</f>
        <v/>
      </c>
      <c r="H946" s="129" t="str">
        <f>IFERROR(IF(I946="Closed","―",INDEX(Calc!$B$4:$L$2003,MATCH($O$3&amp;"-"&amp;$C946,Calc!$I$4:$I$2003,0),10)),"")</f>
        <v/>
      </c>
      <c r="I946" s="130"/>
      <c r="J946" s="59"/>
    </row>
    <row r="947" spans="2:10" x14ac:dyDescent="0.25">
      <c r="B947" s="58"/>
      <c r="C947" s="127">
        <v>933</v>
      </c>
      <c r="D947" s="128" t="str">
        <f>IFERROR(INDEX(Calc!$B$4:$L$2003,MATCH($O$3&amp;"-"&amp;C947,Calc!$I$4:$I$2003,0),2),"")</f>
        <v/>
      </c>
      <c r="E947" s="127" t="str">
        <f>IFERROR(INDEX(Calc!$B$4:$L$2003,MATCH($O$3&amp;"-"&amp;$C947,Calc!$I$4:$I$2003,0),3),"")</f>
        <v/>
      </c>
      <c r="F947" s="242" t="str">
        <f>IFERROR(INDEX(Calc!$B$4:$L$2003,MATCH($O$3&amp;"-"&amp;$C947,Calc!$I$4:$I$2003,0),4),"")</f>
        <v/>
      </c>
      <c r="G947" s="242" t="str">
        <f>IFERROR(INDEX(Calc!$B$4:$L$2003,MATCH($O$3&amp;"-"&amp;$C947,Calc!$I$4:$I$2003,0),5),"")</f>
        <v/>
      </c>
      <c r="H947" s="129" t="str">
        <f>IFERROR(IF(I947="Closed","―",INDEX(Calc!$B$4:$L$2003,MATCH($O$3&amp;"-"&amp;$C947,Calc!$I$4:$I$2003,0),10)),"")</f>
        <v/>
      </c>
      <c r="I947" s="130"/>
      <c r="J947" s="59"/>
    </row>
    <row r="948" spans="2:10" x14ac:dyDescent="0.25">
      <c r="B948" s="58"/>
      <c r="C948" s="127">
        <v>934</v>
      </c>
      <c r="D948" s="128" t="str">
        <f>IFERROR(INDEX(Calc!$B$4:$L$2003,MATCH($O$3&amp;"-"&amp;C948,Calc!$I$4:$I$2003,0),2),"")</f>
        <v/>
      </c>
      <c r="E948" s="127" t="str">
        <f>IFERROR(INDEX(Calc!$B$4:$L$2003,MATCH($O$3&amp;"-"&amp;$C948,Calc!$I$4:$I$2003,0),3),"")</f>
        <v/>
      </c>
      <c r="F948" s="242" t="str">
        <f>IFERROR(INDEX(Calc!$B$4:$L$2003,MATCH($O$3&amp;"-"&amp;$C948,Calc!$I$4:$I$2003,0),4),"")</f>
        <v/>
      </c>
      <c r="G948" s="242" t="str">
        <f>IFERROR(INDEX(Calc!$B$4:$L$2003,MATCH($O$3&amp;"-"&amp;$C948,Calc!$I$4:$I$2003,0),5),"")</f>
        <v/>
      </c>
      <c r="H948" s="129" t="str">
        <f>IFERROR(IF(I948="Closed","―",INDEX(Calc!$B$4:$L$2003,MATCH($O$3&amp;"-"&amp;$C948,Calc!$I$4:$I$2003,0),10)),"")</f>
        <v/>
      </c>
      <c r="I948" s="130"/>
      <c r="J948" s="59"/>
    </row>
    <row r="949" spans="2:10" x14ac:dyDescent="0.25">
      <c r="B949" s="58"/>
      <c r="C949" s="127">
        <v>935</v>
      </c>
      <c r="D949" s="128" t="str">
        <f>IFERROR(INDEX(Calc!$B$4:$L$2003,MATCH($O$3&amp;"-"&amp;C949,Calc!$I$4:$I$2003,0),2),"")</f>
        <v/>
      </c>
      <c r="E949" s="127" t="str">
        <f>IFERROR(INDEX(Calc!$B$4:$L$2003,MATCH($O$3&amp;"-"&amp;$C949,Calc!$I$4:$I$2003,0),3),"")</f>
        <v/>
      </c>
      <c r="F949" s="242" t="str">
        <f>IFERROR(INDEX(Calc!$B$4:$L$2003,MATCH($O$3&amp;"-"&amp;$C949,Calc!$I$4:$I$2003,0),4),"")</f>
        <v/>
      </c>
      <c r="G949" s="242" t="str">
        <f>IFERROR(INDEX(Calc!$B$4:$L$2003,MATCH($O$3&amp;"-"&amp;$C949,Calc!$I$4:$I$2003,0),5),"")</f>
        <v/>
      </c>
      <c r="H949" s="129" t="str">
        <f>IFERROR(IF(I949="Closed","―",INDEX(Calc!$B$4:$L$2003,MATCH($O$3&amp;"-"&amp;$C949,Calc!$I$4:$I$2003,0),10)),"")</f>
        <v/>
      </c>
      <c r="I949" s="130"/>
      <c r="J949" s="59"/>
    </row>
    <row r="950" spans="2:10" x14ac:dyDescent="0.25">
      <c r="B950" s="58"/>
      <c r="C950" s="127">
        <v>936</v>
      </c>
      <c r="D950" s="128" t="str">
        <f>IFERROR(INDEX(Calc!$B$4:$L$2003,MATCH($O$3&amp;"-"&amp;C950,Calc!$I$4:$I$2003,0),2),"")</f>
        <v/>
      </c>
      <c r="E950" s="127" t="str">
        <f>IFERROR(INDEX(Calc!$B$4:$L$2003,MATCH($O$3&amp;"-"&amp;$C950,Calc!$I$4:$I$2003,0),3),"")</f>
        <v/>
      </c>
      <c r="F950" s="242" t="str">
        <f>IFERROR(INDEX(Calc!$B$4:$L$2003,MATCH($O$3&amp;"-"&amp;$C950,Calc!$I$4:$I$2003,0),4),"")</f>
        <v/>
      </c>
      <c r="G950" s="242" t="str">
        <f>IFERROR(INDEX(Calc!$B$4:$L$2003,MATCH($O$3&amp;"-"&amp;$C950,Calc!$I$4:$I$2003,0),5),"")</f>
        <v/>
      </c>
      <c r="H950" s="129" t="str">
        <f>IFERROR(IF(I950="Closed","―",INDEX(Calc!$B$4:$L$2003,MATCH($O$3&amp;"-"&amp;$C950,Calc!$I$4:$I$2003,0),10)),"")</f>
        <v/>
      </c>
      <c r="I950" s="130"/>
      <c r="J950" s="59"/>
    </row>
    <row r="951" spans="2:10" x14ac:dyDescent="0.25">
      <c r="B951" s="58"/>
      <c r="C951" s="127">
        <v>937</v>
      </c>
      <c r="D951" s="128" t="str">
        <f>IFERROR(INDEX(Calc!$B$4:$L$2003,MATCH($O$3&amp;"-"&amp;C951,Calc!$I$4:$I$2003,0),2),"")</f>
        <v/>
      </c>
      <c r="E951" s="127" t="str">
        <f>IFERROR(INDEX(Calc!$B$4:$L$2003,MATCH($O$3&amp;"-"&amp;$C951,Calc!$I$4:$I$2003,0),3),"")</f>
        <v/>
      </c>
      <c r="F951" s="242" t="str">
        <f>IFERROR(INDEX(Calc!$B$4:$L$2003,MATCH($O$3&amp;"-"&amp;$C951,Calc!$I$4:$I$2003,0),4),"")</f>
        <v/>
      </c>
      <c r="G951" s="242" t="str">
        <f>IFERROR(INDEX(Calc!$B$4:$L$2003,MATCH($O$3&amp;"-"&amp;$C951,Calc!$I$4:$I$2003,0),5),"")</f>
        <v/>
      </c>
      <c r="H951" s="129" t="str">
        <f>IFERROR(IF(I951="Closed","―",INDEX(Calc!$B$4:$L$2003,MATCH($O$3&amp;"-"&amp;$C951,Calc!$I$4:$I$2003,0),10)),"")</f>
        <v/>
      </c>
      <c r="I951" s="130"/>
      <c r="J951" s="59"/>
    </row>
    <row r="952" spans="2:10" x14ac:dyDescent="0.25">
      <c r="B952" s="58"/>
      <c r="C952" s="127">
        <v>938</v>
      </c>
      <c r="D952" s="128" t="str">
        <f>IFERROR(INDEX(Calc!$B$4:$L$2003,MATCH($O$3&amp;"-"&amp;C952,Calc!$I$4:$I$2003,0),2),"")</f>
        <v/>
      </c>
      <c r="E952" s="127" t="str">
        <f>IFERROR(INDEX(Calc!$B$4:$L$2003,MATCH($O$3&amp;"-"&amp;$C952,Calc!$I$4:$I$2003,0),3),"")</f>
        <v/>
      </c>
      <c r="F952" s="242" t="str">
        <f>IFERROR(INDEX(Calc!$B$4:$L$2003,MATCH($O$3&amp;"-"&amp;$C952,Calc!$I$4:$I$2003,0),4),"")</f>
        <v/>
      </c>
      <c r="G952" s="242" t="str">
        <f>IFERROR(INDEX(Calc!$B$4:$L$2003,MATCH($O$3&amp;"-"&amp;$C952,Calc!$I$4:$I$2003,0),5),"")</f>
        <v/>
      </c>
      <c r="H952" s="129" t="str">
        <f>IFERROR(IF(I952="Closed","―",INDEX(Calc!$B$4:$L$2003,MATCH($O$3&amp;"-"&amp;$C952,Calc!$I$4:$I$2003,0),10)),"")</f>
        <v/>
      </c>
      <c r="I952" s="130"/>
      <c r="J952" s="59"/>
    </row>
    <row r="953" spans="2:10" x14ac:dyDescent="0.25">
      <c r="B953" s="58"/>
      <c r="C953" s="127">
        <v>939</v>
      </c>
      <c r="D953" s="128" t="str">
        <f>IFERROR(INDEX(Calc!$B$4:$L$2003,MATCH($O$3&amp;"-"&amp;C953,Calc!$I$4:$I$2003,0),2),"")</f>
        <v/>
      </c>
      <c r="E953" s="127" t="str">
        <f>IFERROR(INDEX(Calc!$B$4:$L$2003,MATCH($O$3&amp;"-"&amp;$C953,Calc!$I$4:$I$2003,0),3),"")</f>
        <v/>
      </c>
      <c r="F953" s="242" t="str">
        <f>IFERROR(INDEX(Calc!$B$4:$L$2003,MATCH($O$3&amp;"-"&amp;$C953,Calc!$I$4:$I$2003,0),4),"")</f>
        <v/>
      </c>
      <c r="G953" s="242" t="str">
        <f>IFERROR(INDEX(Calc!$B$4:$L$2003,MATCH($O$3&amp;"-"&amp;$C953,Calc!$I$4:$I$2003,0),5),"")</f>
        <v/>
      </c>
      <c r="H953" s="129" t="str">
        <f>IFERROR(IF(I953="Closed","―",INDEX(Calc!$B$4:$L$2003,MATCH($O$3&amp;"-"&amp;$C953,Calc!$I$4:$I$2003,0),10)),"")</f>
        <v/>
      </c>
      <c r="I953" s="130"/>
      <c r="J953" s="59"/>
    </row>
    <row r="954" spans="2:10" x14ac:dyDescent="0.25">
      <c r="B954" s="58"/>
      <c r="C954" s="127">
        <v>940</v>
      </c>
      <c r="D954" s="128" t="str">
        <f>IFERROR(INDEX(Calc!$B$4:$L$2003,MATCH($O$3&amp;"-"&amp;C954,Calc!$I$4:$I$2003,0),2),"")</f>
        <v/>
      </c>
      <c r="E954" s="127" t="str">
        <f>IFERROR(INDEX(Calc!$B$4:$L$2003,MATCH($O$3&amp;"-"&amp;$C954,Calc!$I$4:$I$2003,0),3),"")</f>
        <v/>
      </c>
      <c r="F954" s="242" t="str">
        <f>IFERROR(INDEX(Calc!$B$4:$L$2003,MATCH($O$3&amp;"-"&amp;$C954,Calc!$I$4:$I$2003,0),4),"")</f>
        <v/>
      </c>
      <c r="G954" s="242" t="str">
        <f>IFERROR(INDEX(Calc!$B$4:$L$2003,MATCH($O$3&amp;"-"&amp;$C954,Calc!$I$4:$I$2003,0),5),"")</f>
        <v/>
      </c>
      <c r="H954" s="129" t="str">
        <f>IFERROR(IF(I954="Closed","―",INDEX(Calc!$B$4:$L$2003,MATCH($O$3&amp;"-"&amp;$C954,Calc!$I$4:$I$2003,0),10)),"")</f>
        <v/>
      </c>
      <c r="I954" s="130"/>
      <c r="J954" s="59"/>
    </row>
    <row r="955" spans="2:10" x14ac:dyDescent="0.25">
      <c r="B955" s="58"/>
      <c r="C955" s="127">
        <v>941</v>
      </c>
      <c r="D955" s="128" t="str">
        <f>IFERROR(INDEX(Calc!$B$4:$L$2003,MATCH($O$3&amp;"-"&amp;C955,Calc!$I$4:$I$2003,0),2),"")</f>
        <v/>
      </c>
      <c r="E955" s="127" t="str">
        <f>IFERROR(INDEX(Calc!$B$4:$L$2003,MATCH($O$3&amp;"-"&amp;$C955,Calc!$I$4:$I$2003,0),3),"")</f>
        <v/>
      </c>
      <c r="F955" s="242" t="str">
        <f>IFERROR(INDEX(Calc!$B$4:$L$2003,MATCH($O$3&amp;"-"&amp;$C955,Calc!$I$4:$I$2003,0),4),"")</f>
        <v/>
      </c>
      <c r="G955" s="242" t="str">
        <f>IFERROR(INDEX(Calc!$B$4:$L$2003,MATCH($O$3&amp;"-"&amp;$C955,Calc!$I$4:$I$2003,0),5),"")</f>
        <v/>
      </c>
      <c r="H955" s="129" t="str">
        <f>IFERROR(IF(I955="Closed","―",INDEX(Calc!$B$4:$L$2003,MATCH($O$3&amp;"-"&amp;$C955,Calc!$I$4:$I$2003,0),10)),"")</f>
        <v/>
      </c>
      <c r="I955" s="130"/>
      <c r="J955" s="59"/>
    </row>
    <row r="956" spans="2:10" x14ac:dyDescent="0.25">
      <c r="B956" s="58"/>
      <c r="C956" s="127">
        <v>942</v>
      </c>
      <c r="D956" s="128" t="str">
        <f>IFERROR(INDEX(Calc!$B$4:$L$2003,MATCH($O$3&amp;"-"&amp;C956,Calc!$I$4:$I$2003,0),2),"")</f>
        <v/>
      </c>
      <c r="E956" s="127" t="str">
        <f>IFERROR(INDEX(Calc!$B$4:$L$2003,MATCH($O$3&amp;"-"&amp;$C956,Calc!$I$4:$I$2003,0),3),"")</f>
        <v/>
      </c>
      <c r="F956" s="242" t="str">
        <f>IFERROR(INDEX(Calc!$B$4:$L$2003,MATCH($O$3&amp;"-"&amp;$C956,Calc!$I$4:$I$2003,0),4),"")</f>
        <v/>
      </c>
      <c r="G956" s="242" t="str">
        <f>IFERROR(INDEX(Calc!$B$4:$L$2003,MATCH($O$3&amp;"-"&amp;$C956,Calc!$I$4:$I$2003,0),5),"")</f>
        <v/>
      </c>
      <c r="H956" s="129" t="str">
        <f>IFERROR(IF(I956="Closed","―",INDEX(Calc!$B$4:$L$2003,MATCH($O$3&amp;"-"&amp;$C956,Calc!$I$4:$I$2003,0),10)),"")</f>
        <v/>
      </c>
      <c r="I956" s="130"/>
      <c r="J956" s="59"/>
    </row>
    <row r="957" spans="2:10" x14ac:dyDescent="0.25">
      <c r="B957" s="58"/>
      <c r="C957" s="127">
        <v>943</v>
      </c>
      <c r="D957" s="128" t="str">
        <f>IFERROR(INDEX(Calc!$B$4:$L$2003,MATCH($O$3&amp;"-"&amp;C957,Calc!$I$4:$I$2003,0),2),"")</f>
        <v/>
      </c>
      <c r="E957" s="127" t="str">
        <f>IFERROR(INDEX(Calc!$B$4:$L$2003,MATCH($O$3&amp;"-"&amp;$C957,Calc!$I$4:$I$2003,0),3),"")</f>
        <v/>
      </c>
      <c r="F957" s="242" t="str">
        <f>IFERROR(INDEX(Calc!$B$4:$L$2003,MATCH($O$3&amp;"-"&amp;$C957,Calc!$I$4:$I$2003,0),4),"")</f>
        <v/>
      </c>
      <c r="G957" s="242" t="str">
        <f>IFERROR(INDEX(Calc!$B$4:$L$2003,MATCH($O$3&amp;"-"&amp;$C957,Calc!$I$4:$I$2003,0),5),"")</f>
        <v/>
      </c>
      <c r="H957" s="129" t="str">
        <f>IFERROR(IF(I957="Closed","―",INDEX(Calc!$B$4:$L$2003,MATCH($O$3&amp;"-"&amp;$C957,Calc!$I$4:$I$2003,0),10)),"")</f>
        <v/>
      </c>
      <c r="I957" s="130"/>
      <c r="J957" s="59"/>
    </row>
    <row r="958" spans="2:10" x14ac:dyDescent="0.25">
      <c r="B958" s="58"/>
      <c r="C958" s="127">
        <v>944</v>
      </c>
      <c r="D958" s="128" t="str">
        <f>IFERROR(INDEX(Calc!$B$4:$L$2003,MATCH($O$3&amp;"-"&amp;C958,Calc!$I$4:$I$2003,0),2),"")</f>
        <v/>
      </c>
      <c r="E958" s="127" t="str">
        <f>IFERROR(INDEX(Calc!$B$4:$L$2003,MATCH($O$3&amp;"-"&amp;$C958,Calc!$I$4:$I$2003,0),3),"")</f>
        <v/>
      </c>
      <c r="F958" s="242" t="str">
        <f>IFERROR(INDEX(Calc!$B$4:$L$2003,MATCH($O$3&amp;"-"&amp;$C958,Calc!$I$4:$I$2003,0),4),"")</f>
        <v/>
      </c>
      <c r="G958" s="242" t="str">
        <f>IFERROR(INDEX(Calc!$B$4:$L$2003,MATCH($O$3&amp;"-"&amp;$C958,Calc!$I$4:$I$2003,0),5),"")</f>
        <v/>
      </c>
      <c r="H958" s="129" t="str">
        <f>IFERROR(IF(I958="Closed","―",INDEX(Calc!$B$4:$L$2003,MATCH($O$3&amp;"-"&amp;$C958,Calc!$I$4:$I$2003,0),10)),"")</f>
        <v/>
      </c>
      <c r="I958" s="130"/>
      <c r="J958" s="59"/>
    </row>
    <row r="959" spans="2:10" x14ac:dyDescent="0.25">
      <c r="B959" s="58"/>
      <c r="C959" s="127">
        <v>945</v>
      </c>
      <c r="D959" s="128" t="str">
        <f>IFERROR(INDEX(Calc!$B$4:$L$2003,MATCH($O$3&amp;"-"&amp;C959,Calc!$I$4:$I$2003,0),2),"")</f>
        <v/>
      </c>
      <c r="E959" s="127" t="str">
        <f>IFERROR(INDEX(Calc!$B$4:$L$2003,MATCH($O$3&amp;"-"&amp;$C959,Calc!$I$4:$I$2003,0),3),"")</f>
        <v/>
      </c>
      <c r="F959" s="242" t="str">
        <f>IFERROR(INDEX(Calc!$B$4:$L$2003,MATCH($O$3&amp;"-"&amp;$C959,Calc!$I$4:$I$2003,0),4),"")</f>
        <v/>
      </c>
      <c r="G959" s="242" t="str">
        <f>IFERROR(INDEX(Calc!$B$4:$L$2003,MATCH($O$3&amp;"-"&amp;$C959,Calc!$I$4:$I$2003,0),5),"")</f>
        <v/>
      </c>
      <c r="H959" s="129" t="str">
        <f>IFERROR(IF(I959="Closed","―",INDEX(Calc!$B$4:$L$2003,MATCH($O$3&amp;"-"&amp;$C959,Calc!$I$4:$I$2003,0),10)),"")</f>
        <v/>
      </c>
      <c r="I959" s="130"/>
      <c r="J959" s="59"/>
    </row>
    <row r="960" spans="2:10" x14ac:dyDescent="0.25">
      <c r="B960" s="58"/>
      <c r="C960" s="127">
        <v>946</v>
      </c>
      <c r="D960" s="128" t="str">
        <f>IFERROR(INDEX(Calc!$B$4:$L$2003,MATCH($O$3&amp;"-"&amp;C960,Calc!$I$4:$I$2003,0),2),"")</f>
        <v/>
      </c>
      <c r="E960" s="127" t="str">
        <f>IFERROR(INDEX(Calc!$B$4:$L$2003,MATCH($O$3&amp;"-"&amp;$C960,Calc!$I$4:$I$2003,0),3),"")</f>
        <v/>
      </c>
      <c r="F960" s="242" t="str">
        <f>IFERROR(INDEX(Calc!$B$4:$L$2003,MATCH($O$3&amp;"-"&amp;$C960,Calc!$I$4:$I$2003,0),4),"")</f>
        <v/>
      </c>
      <c r="G960" s="242" t="str">
        <f>IFERROR(INDEX(Calc!$B$4:$L$2003,MATCH($O$3&amp;"-"&amp;$C960,Calc!$I$4:$I$2003,0),5),"")</f>
        <v/>
      </c>
      <c r="H960" s="129" t="str">
        <f>IFERROR(IF(I960="Closed","―",INDEX(Calc!$B$4:$L$2003,MATCH($O$3&amp;"-"&amp;$C960,Calc!$I$4:$I$2003,0),10)),"")</f>
        <v/>
      </c>
      <c r="I960" s="130"/>
      <c r="J960" s="59"/>
    </row>
    <row r="961" spans="2:10" x14ac:dyDescent="0.25">
      <c r="B961" s="58"/>
      <c r="C961" s="127">
        <v>947</v>
      </c>
      <c r="D961" s="128" t="str">
        <f>IFERROR(INDEX(Calc!$B$4:$L$2003,MATCH($O$3&amp;"-"&amp;C961,Calc!$I$4:$I$2003,0),2),"")</f>
        <v/>
      </c>
      <c r="E961" s="127" t="str">
        <f>IFERROR(INDEX(Calc!$B$4:$L$2003,MATCH($O$3&amp;"-"&amp;$C961,Calc!$I$4:$I$2003,0),3),"")</f>
        <v/>
      </c>
      <c r="F961" s="242" t="str">
        <f>IFERROR(INDEX(Calc!$B$4:$L$2003,MATCH($O$3&amp;"-"&amp;$C961,Calc!$I$4:$I$2003,0),4),"")</f>
        <v/>
      </c>
      <c r="G961" s="242" t="str">
        <f>IFERROR(INDEX(Calc!$B$4:$L$2003,MATCH($O$3&amp;"-"&amp;$C961,Calc!$I$4:$I$2003,0),5),"")</f>
        <v/>
      </c>
      <c r="H961" s="129" t="str">
        <f>IFERROR(IF(I961="Closed","―",INDEX(Calc!$B$4:$L$2003,MATCH($O$3&amp;"-"&amp;$C961,Calc!$I$4:$I$2003,0),10)),"")</f>
        <v/>
      </c>
      <c r="I961" s="130"/>
      <c r="J961" s="59"/>
    </row>
    <row r="962" spans="2:10" x14ac:dyDescent="0.25">
      <c r="B962" s="58"/>
      <c r="C962" s="127">
        <v>948</v>
      </c>
      <c r="D962" s="128" t="str">
        <f>IFERROR(INDEX(Calc!$B$4:$L$2003,MATCH($O$3&amp;"-"&amp;C962,Calc!$I$4:$I$2003,0),2),"")</f>
        <v/>
      </c>
      <c r="E962" s="127" t="str">
        <f>IFERROR(INDEX(Calc!$B$4:$L$2003,MATCH($O$3&amp;"-"&amp;$C962,Calc!$I$4:$I$2003,0),3),"")</f>
        <v/>
      </c>
      <c r="F962" s="242" t="str">
        <f>IFERROR(INDEX(Calc!$B$4:$L$2003,MATCH($O$3&amp;"-"&amp;$C962,Calc!$I$4:$I$2003,0),4),"")</f>
        <v/>
      </c>
      <c r="G962" s="242" t="str">
        <f>IFERROR(INDEX(Calc!$B$4:$L$2003,MATCH($O$3&amp;"-"&amp;$C962,Calc!$I$4:$I$2003,0),5),"")</f>
        <v/>
      </c>
      <c r="H962" s="129" t="str">
        <f>IFERROR(IF(I962="Closed","―",INDEX(Calc!$B$4:$L$2003,MATCH($O$3&amp;"-"&amp;$C962,Calc!$I$4:$I$2003,0),10)),"")</f>
        <v/>
      </c>
      <c r="I962" s="130"/>
      <c r="J962" s="59"/>
    </row>
    <row r="963" spans="2:10" x14ac:dyDescent="0.25">
      <c r="B963" s="58"/>
      <c r="C963" s="127">
        <v>949</v>
      </c>
      <c r="D963" s="128" t="str">
        <f>IFERROR(INDEX(Calc!$B$4:$L$2003,MATCH($O$3&amp;"-"&amp;C963,Calc!$I$4:$I$2003,0),2),"")</f>
        <v/>
      </c>
      <c r="E963" s="127" t="str">
        <f>IFERROR(INDEX(Calc!$B$4:$L$2003,MATCH($O$3&amp;"-"&amp;$C963,Calc!$I$4:$I$2003,0),3),"")</f>
        <v/>
      </c>
      <c r="F963" s="242" t="str">
        <f>IFERROR(INDEX(Calc!$B$4:$L$2003,MATCH($O$3&amp;"-"&amp;$C963,Calc!$I$4:$I$2003,0),4),"")</f>
        <v/>
      </c>
      <c r="G963" s="242" t="str">
        <f>IFERROR(INDEX(Calc!$B$4:$L$2003,MATCH($O$3&amp;"-"&amp;$C963,Calc!$I$4:$I$2003,0),5),"")</f>
        <v/>
      </c>
      <c r="H963" s="129" t="str">
        <f>IFERROR(IF(I963="Closed","―",INDEX(Calc!$B$4:$L$2003,MATCH($O$3&amp;"-"&amp;$C963,Calc!$I$4:$I$2003,0),10)),"")</f>
        <v/>
      </c>
      <c r="I963" s="130"/>
      <c r="J963" s="59"/>
    </row>
    <row r="964" spans="2:10" x14ac:dyDescent="0.25">
      <c r="B964" s="58"/>
      <c r="C964" s="127">
        <v>950</v>
      </c>
      <c r="D964" s="128" t="str">
        <f>IFERROR(INDEX(Calc!$B$4:$L$2003,MATCH($O$3&amp;"-"&amp;C964,Calc!$I$4:$I$2003,0),2),"")</f>
        <v/>
      </c>
      <c r="E964" s="127" t="str">
        <f>IFERROR(INDEX(Calc!$B$4:$L$2003,MATCH($O$3&amp;"-"&amp;$C964,Calc!$I$4:$I$2003,0),3),"")</f>
        <v/>
      </c>
      <c r="F964" s="242" t="str">
        <f>IFERROR(INDEX(Calc!$B$4:$L$2003,MATCH($O$3&amp;"-"&amp;$C964,Calc!$I$4:$I$2003,0),4),"")</f>
        <v/>
      </c>
      <c r="G964" s="242" t="str">
        <f>IFERROR(INDEX(Calc!$B$4:$L$2003,MATCH($O$3&amp;"-"&amp;$C964,Calc!$I$4:$I$2003,0),5),"")</f>
        <v/>
      </c>
      <c r="H964" s="129" t="str">
        <f>IFERROR(IF(I964="Closed","―",INDEX(Calc!$B$4:$L$2003,MATCH($O$3&amp;"-"&amp;$C964,Calc!$I$4:$I$2003,0),10)),"")</f>
        <v/>
      </c>
      <c r="I964" s="130"/>
      <c r="J964" s="59"/>
    </row>
    <row r="965" spans="2:10" x14ac:dyDescent="0.25">
      <c r="B965" s="58"/>
      <c r="C965" s="127">
        <v>951</v>
      </c>
      <c r="D965" s="128" t="str">
        <f>IFERROR(INDEX(Calc!$B$4:$L$2003,MATCH($O$3&amp;"-"&amp;C965,Calc!$I$4:$I$2003,0),2),"")</f>
        <v/>
      </c>
      <c r="E965" s="127" t="str">
        <f>IFERROR(INDEX(Calc!$B$4:$L$2003,MATCH($O$3&amp;"-"&amp;$C965,Calc!$I$4:$I$2003,0),3),"")</f>
        <v/>
      </c>
      <c r="F965" s="242" t="str">
        <f>IFERROR(INDEX(Calc!$B$4:$L$2003,MATCH($O$3&amp;"-"&amp;$C965,Calc!$I$4:$I$2003,0),4),"")</f>
        <v/>
      </c>
      <c r="G965" s="242" t="str">
        <f>IFERROR(INDEX(Calc!$B$4:$L$2003,MATCH($O$3&amp;"-"&amp;$C965,Calc!$I$4:$I$2003,0),5),"")</f>
        <v/>
      </c>
      <c r="H965" s="129" t="str">
        <f>IFERROR(IF(I965="Closed","―",INDEX(Calc!$B$4:$L$2003,MATCH($O$3&amp;"-"&amp;$C965,Calc!$I$4:$I$2003,0),10)),"")</f>
        <v/>
      </c>
      <c r="I965" s="130"/>
      <c r="J965" s="59"/>
    </row>
    <row r="966" spans="2:10" x14ac:dyDescent="0.25">
      <c r="B966" s="58"/>
      <c r="C966" s="127">
        <v>952</v>
      </c>
      <c r="D966" s="128" t="str">
        <f>IFERROR(INDEX(Calc!$B$4:$L$2003,MATCH($O$3&amp;"-"&amp;C966,Calc!$I$4:$I$2003,0),2),"")</f>
        <v/>
      </c>
      <c r="E966" s="127" t="str">
        <f>IFERROR(INDEX(Calc!$B$4:$L$2003,MATCH($O$3&amp;"-"&amp;$C966,Calc!$I$4:$I$2003,0),3),"")</f>
        <v/>
      </c>
      <c r="F966" s="242" t="str">
        <f>IFERROR(INDEX(Calc!$B$4:$L$2003,MATCH($O$3&amp;"-"&amp;$C966,Calc!$I$4:$I$2003,0),4),"")</f>
        <v/>
      </c>
      <c r="G966" s="242" t="str">
        <f>IFERROR(INDEX(Calc!$B$4:$L$2003,MATCH($O$3&amp;"-"&amp;$C966,Calc!$I$4:$I$2003,0),5),"")</f>
        <v/>
      </c>
      <c r="H966" s="129" t="str">
        <f>IFERROR(IF(I966="Closed","―",INDEX(Calc!$B$4:$L$2003,MATCH($O$3&amp;"-"&amp;$C966,Calc!$I$4:$I$2003,0),10)),"")</f>
        <v/>
      </c>
      <c r="I966" s="130"/>
      <c r="J966" s="59"/>
    </row>
    <row r="967" spans="2:10" x14ac:dyDescent="0.25">
      <c r="B967" s="58"/>
      <c r="C967" s="127">
        <v>953</v>
      </c>
      <c r="D967" s="128" t="str">
        <f>IFERROR(INDEX(Calc!$B$4:$L$2003,MATCH($O$3&amp;"-"&amp;C967,Calc!$I$4:$I$2003,0),2),"")</f>
        <v/>
      </c>
      <c r="E967" s="127" t="str">
        <f>IFERROR(INDEX(Calc!$B$4:$L$2003,MATCH($O$3&amp;"-"&amp;$C967,Calc!$I$4:$I$2003,0),3),"")</f>
        <v/>
      </c>
      <c r="F967" s="242" t="str">
        <f>IFERROR(INDEX(Calc!$B$4:$L$2003,MATCH($O$3&amp;"-"&amp;$C967,Calc!$I$4:$I$2003,0),4),"")</f>
        <v/>
      </c>
      <c r="G967" s="242" t="str">
        <f>IFERROR(INDEX(Calc!$B$4:$L$2003,MATCH($O$3&amp;"-"&amp;$C967,Calc!$I$4:$I$2003,0),5),"")</f>
        <v/>
      </c>
      <c r="H967" s="129" t="str">
        <f>IFERROR(IF(I967="Closed","―",INDEX(Calc!$B$4:$L$2003,MATCH($O$3&amp;"-"&amp;$C967,Calc!$I$4:$I$2003,0),10)),"")</f>
        <v/>
      </c>
      <c r="I967" s="130"/>
      <c r="J967" s="59"/>
    </row>
    <row r="968" spans="2:10" x14ac:dyDescent="0.25">
      <c r="B968" s="58"/>
      <c r="C968" s="127">
        <v>954</v>
      </c>
      <c r="D968" s="128" t="str">
        <f>IFERROR(INDEX(Calc!$B$4:$L$2003,MATCH($O$3&amp;"-"&amp;C968,Calc!$I$4:$I$2003,0),2),"")</f>
        <v/>
      </c>
      <c r="E968" s="127" t="str">
        <f>IFERROR(INDEX(Calc!$B$4:$L$2003,MATCH($O$3&amp;"-"&amp;$C968,Calc!$I$4:$I$2003,0),3),"")</f>
        <v/>
      </c>
      <c r="F968" s="242" t="str">
        <f>IFERROR(INDEX(Calc!$B$4:$L$2003,MATCH($O$3&amp;"-"&amp;$C968,Calc!$I$4:$I$2003,0),4),"")</f>
        <v/>
      </c>
      <c r="G968" s="242" t="str">
        <f>IFERROR(INDEX(Calc!$B$4:$L$2003,MATCH($O$3&amp;"-"&amp;$C968,Calc!$I$4:$I$2003,0),5),"")</f>
        <v/>
      </c>
      <c r="H968" s="129" t="str">
        <f>IFERROR(IF(I968="Closed","―",INDEX(Calc!$B$4:$L$2003,MATCH($O$3&amp;"-"&amp;$C968,Calc!$I$4:$I$2003,0),10)),"")</f>
        <v/>
      </c>
      <c r="I968" s="130"/>
      <c r="J968" s="59"/>
    </row>
    <row r="969" spans="2:10" x14ac:dyDescent="0.25">
      <c r="B969" s="58"/>
      <c r="C969" s="127">
        <v>955</v>
      </c>
      <c r="D969" s="128" t="str">
        <f>IFERROR(INDEX(Calc!$B$4:$L$2003,MATCH($O$3&amp;"-"&amp;C969,Calc!$I$4:$I$2003,0),2),"")</f>
        <v/>
      </c>
      <c r="E969" s="127" t="str">
        <f>IFERROR(INDEX(Calc!$B$4:$L$2003,MATCH($O$3&amp;"-"&amp;$C969,Calc!$I$4:$I$2003,0),3),"")</f>
        <v/>
      </c>
      <c r="F969" s="242" t="str">
        <f>IFERROR(INDEX(Calc!$B$4:$L$2003,MATCH($O$3&amp;"-"&amp;$C969,Calc!$I$4:$I$2003,0),4),"")</f>
        <v/>
      </c>
      <c r="G969" s="242" t="str">
        <f>IFERROR(INDEX(Calc!$B$4:$L$2003,MATCH($O$3&amp;"-"&amp;$C969,Calc!$I$4:$I$2003,0),5),"")</f>
        <v/>
      </c>
      <c r="H969" s="129" t="str">
        <f>IFERROR(IF(I969="Closed","―",INDEX(Calc!$B$4:$L$2003,MATCH($O$3&amp;"-"&amp;$C969,Calc!$I$4:$I$2003,0),10)),"")</f>
        <v/>
      </c>
      <c r="I969" s="130"/>
      <c r="J969" s="59"/>
    </row>
    <row r="970" spans="2:10" x14ac:dyDescent="0.25">
      <c r="B970" s="58"/>
      <c r="C970" s="127">
        <v>956</v>
      </c>
      <c r="D970" s="128" t="str">
        <f>IFERROR(INDEX(Calc!$B$4:$L$2003,MATCH($O$3&amp;"-"&amp;C970,Calc!$I$4:$I$2003,0),2),"")</f>
        <v/>
      </c>
      <c r="E970" s="127" t="str">
        <f>IFERROR(INDEX(Calc!$B$4:$L$2003,MATCH($O$3&amp;"-"&amp;$C970,Calc!$I$4:$I$2003,0),3),"")</f>
        <v/>
      </c>
      <c r="F970" s="242" t="str">
        <f>IFERROR(INDEX(Calc!$B$4:$L$2003,MATCH($O$3&amp;"-"&amp;$C970,Calc!$I$4:$I$2003,0),4),"")</f>
        <v/>
      </c>
      <c r="G970" s="242" t="str">
        <f>IFERROR(INDEX(Calc!$B$4:$L$2003,MATCH($O$3&amp;"-"&amp;$C970,Calc!$I$4:$I$2003,0),5),"")</f>
        <v/>
      </c>
      <c r="H970" s="129" t="str">
        <f>IFERROR(IF(I970="Closed","―",INDEX(Calc!$B$4:$L$2003,MATCH($O$3&amp;"-"&amp;$C970,Calc!$I$4:$I$2003,0),10)),"")</f>
        <v/>
      </c>
      <c r="I970" s="130"/>
      <c r="J970" s="59"/>
    </row>
    <row r="971" spans="2:10" x14ac:dyDescent="0.25">
      <c r="B971" s="58"/>
      <c r="C971" s="127">
        <v>957</v>
      </c>
      <c r="D971" s="128" t="str">
        <f>IFERROR(INDEX(Calc!$B$4:$L$2003,MATCH($O$3&amp;"-"&amp;C971,Calc!$I$4:$I$2003,0),2),"")</f>
        <v/>
      </c>
      <c r="E971" s="127" t="str">
        <f>IFERROR(INDEX(Calc!$B$4:$L$2003,MATCH($O$3&amp;"-"&amp;$C971,Calc!$I$4:$I$2003,0),3),"")</f>
        <v/>
      </c>
      <c r="F971" s="242" t="str">
        <f>IFERROR(INDEX(Calc!$B$4:$L$2003,MATCH($O$3&amp;"-"&amp;$C971,Calc!$I$4:$I$2003,0),4),"")</f>
        <v/>
      </c>
      <c r="G971" s="242" t="str">
        <f>IFERROR(INDEX(Calc!$B$4:$L$2003,MATCH($O$3&amp;"-"&amp;$C971,Calc!$I$4:$I$2003,0),5),"")</f>
        <v/>
      </c>
      <c r="H971" s="129" t="str">
        <f>IFERROR(IF(I971="Closed","―",INDEX(Calc!$B$4:$L$2003,MATCH($O$3&amp;"-"&amp;$C971,Calc!$I$4:$I$2003,0),10)),"")</f>
        <v/>
      </c>
      <c r="I971" s="130"/>
      <c r="J971" s="59"/>
    </row>
    <row r="972" spans="2:10" x14ac:dyDescent="0.25">
      <c r="B972" s="58"/>
      <c r="C972" s="127">
        <v>958</v>
      </c>
      <c r="D972" s="128" t="str">
        <f>IFERROR(INDEX(Calc!$B$4:$L$2003,MATCH($O$3&amp;"-"&amp;C972,Calc!$I$4:$I$2003,0),2),"")</f>
        <v/>
      </c>
      <c r="E972" s="127" t="str">
        <f>IFERROR(INDEX(Calc!$B$4:$L$2003,MATCH($O$3&amp;"-"&amp;$C972,Calc!$I$4:$I$2003,0),3),"")</f>
        <v/>
      </c>
      <c r="F972" s="242" t="str">
        <f>IFERROR(INDEX(Calc!$B$4:$L$2003,MATCH($O$3&amp;"-"&amp;$C972,Calc!$I$4:$I$2003,0),4),"")</f>
        <v/>
      </c>
      <c r="G972" s="242" t="str">
        <f>IFERROR(INDEX(Calc!$B$4:$L$2003,MATCH($O$3&amp;"-"&amp;$C972,Calc!$I$4:$I$2003,0),5),"")</f>
        <v/>
      </c>
      <c r="H972" s="129" t="str">
        <f>IFERROR(IF(I972="Closed","―",INDEX(Calc!$B$4:$L$2003,MATCH($O$3&amp;"-"&amp;$C972,Calc!$I$4:$I$2003,0),10)),"")</f>
        <v/>
      </c>
      <c r="I972" s="130"/>
      <c r="J972" s="59"/>
    </row>
    <row r="973" spans="2:10" x14ac:dyDescent="0.25">
      <c r="B973" s="58"/>
      <c r="C973" s="127">
        <v>959</v>
      </c>
      <c r="D973" s="128" t="str">
        <f>IFERROR(INDEX(Calc!$B$4:$L$2003,MATCH($O$3&amp;"-"&amp;C973,Calc!$I$4:$I$2003,0),2),"")</f>
        <v/>
      </c>
      <c r="E973" s="127" t="str">
        <f>IFERROR(INDEX(Calc!$B$4:$L$2003,MATCH($O$3&amp;"-"&amp;$C973,Calc!$I$4:$I$2003,0),3),"")</f>
        <v/>
      </c>
      <c r="F973" s="242" t="str">
        <f>IFERROR(INDEX(Calc!$B$4:$L$2003,MATCH($O$3&amp;"-"&amp;$C973,Calc!$I$4:$I$2003,0),4),"")</f>
        <v/>
      </c>
      <c r="G973" s="242" t="str">
        <f>IFERROR(INDEX(Calc!$B$4:$L$2003,MATCH($O$3&amp;"-"&amp;$C973,Calc!$I$4:$I$2003,0),5),"")</f>
        <v/>
      </c>
      <c r="H973" s="129" t="str">
        <f>IFERROR(IF(I973="Closed","―",INDEX(Calc!$B$4:$L$2003,MATCH($O$3&amp;"-"&amp;$C973,Calc!$I$4:$I$2003,0),10)),"")</f>
        <v/>
      </c>
      <c r="I973" s="130"/>
      <c r="J973" s="59"/>
    </row>
    <row r="974" spans="2:10" x14ac:dyDescent="0.25">
      <c r="B974" s="58"/>
      <c r="C974" s="127">
        <v>960</v>
      </c>
      <c r="D974" s="128" t="str">
        <f>IFERROR(INDEX(Calc!$B$4:$L$2003,MATCH($O$3&amp;"-"&amp;C974,Calc!$I$4:$I$2003,0),2),"")</f>
        <v/>
      </c>
      <c r="E974" s="127" t="str">
        <f>IFERROR(INDEX(Calc!$B$4:$L$2003,MATCH($O$3&amp;"-"&amp;$C974,Calc!$I$4:$I$2003,0),3),"")</f>
        <v/>
      </c>
      <c r="F974" s="242" t="str">
        <f>IFERROR(INDEX(Calc!$B$4:$L$2003,MATCH($O$3&amp;"-"&amp;$C974,Calc!$I$4:$I$2003,0),4),"")</f>
        <v/>
      </c>
      <c r="G974" s="242" t="str">
        <f>IFERROR(INDEX(Calc!$B$4:$L$2003,MATCH($O$3&amp;"-"&amp;$C974,Calc!$I$4:$I$2003,0),5),"")</f>
        <v/>
      </c>
      <c r="H974" s="129" t="str">
        <f>IFERROR(IF(I974="Closed","―",INDEX(Calc!$B$4:$L$2003,MATCH($O$3&amp;"-"&amp;$C974,Calc!$I$4:$I$2003,0),10)),"")</f>
        <v/>
      </c>
      <c r="I974" s="130"/>
      <c r="J974" s="59"/>
    </row>
    <row r="975" spans="2:10" x14ac:dyDescent="0.25">
      <c r="B975" s="58"/>
      <c r="C975" s="127">
        <v>961</v>
      </c>
      <c r="D975" s="128" t="str">
        <f>IFERROR(INDEX(Calc!$B$4:$L$2003,MATCH($O$3&amp;"-"&amp;C975,Calc!$I$4:$I$2003,0),2),"")</f>
        <v/>
      </c>
      <c r="E975" s="127" t="str">
        <f>IFERROR(INDEX(Calc!$B$4:$L$2003,MATCH($O$3&amp;"-"&amp;$C975,Calc!$I$4:$I$2003,0),3),"")</f>
        <v/>
      </c>
      <c r="F975" s="242" t="str">
        <f>IFERROR(INDEX(Calc!$B$4:$L$2003,MATCH($O$3&amp;"-"&amp;$C975,Calc!$I$4:$I$2003,0),4),"")</f>
        <v/>
      </c>
      <c r="G975" s="242" t="str">
        <f>IFERROR(INDEX(Calc!$B$4:$L$2003,MATCH($O$3&amp;"-"&amp;$C975,Calc!$I$4:$I$2003,0),5),"")</f>
        <v/>
      </c>
      <c r="H975" s="129" t="str">
        <f>IFERROR(IF(I975="Closed","―",INDEX(Calc!$B$4:$L$2003,MATCH($O$3&amp;"-"&amp;$C975,Calc!$I$4:$I$2003,0),10)),"")</f>
        <v/>
      </c>
      <c r="I975" s="130"/>
      <c r="J975" s="59"/>
    </row>
    <row r="976" spans="2:10" x14ac:dyDescent="0.25">
      <c r="B976" s="58"/>
      <c r="C976" s="127">
        <v>962</v>
      </c>
      <c r="D976" s="128" t="str">
        <f>IFERROR(INDEX(Calc!$B$4:$L$2003,MATCH($O$3&amp;"-"&amp;C976,Calc!$I$4:$I$2003,0),2),"")</f>
        <v/>
      </c>
      <c r="E976" s="127" t="str">
        <f>IFERROR(INDEX(Calc!$B$4:$L$2003,MATCH($O$3&amp;"-"&amp;$C976,Calc!$I$4:$I$2003,0),3),"")</f>
        <v/>
      </c>
      <c r="F976" s="242" t="str">
        <f>IFERROR(INDEX(Calc!$B$4:$L$2003,MATCH($O$3&amp;"-"&amp;$C976,Calc!$I$4:$I$2003,0),4),"")</f>
        <v/>
      </c>
      <c r="G976" s="242" t="str">
        <f>IFERROR(INDEX(Calc!$B$4:$L$2003,MATCH($O$3&amp;"-"&amp;$C976,Calc!$I$4:$I$2003,0),5),"")</f>
        <v/>
      </c>
      <c r="H976" s="129" t="str">
        <f>IFERROR(IF(I976="Closed","―",INDEX(Calc!$B$4:$L$2003,MATCH($O$3&amp;"-"&amp;$C976,Calc!$I$4:$I$2003,0),10)),"")</f>
        <v/>
      </c>
      <c r="I976" s="130"/>
      <c r="J976" s="59"/>
    </row>
    <row r="977" spans="2:10" x14ac:dyDescent="0.25">
      <c r="B977" s="58"/>
      <c r="C977" s="127">
        <v>963</v>
      </c>
      <c r="D977" s="128" t="str">
        <f>IFERROR(INDEX(Calc!$B$4:$L$2003,MATCH($O$3&amp;"-"&amp;C977,Calc!$I$4:$I$2003,0),2),"")</f>
        <v/>
      </c>
      <c r="E977" s="127" t="str">
        <f>IFERROR(INDEX(Calc!$B$4:$L$2003,MATCH($O$3&amp;"-"&amp;$C977,Calc!$I$4:$I$2003,0),3),"")</f>
        <v/>
      </c>
      <c r="F977" s="242" t="str">
        <f>IFERROR(INDEX(Calc!$B$4:$L$2003,MATCH($O$3&amp;"-"&amp;$C977,Calc!$I$4:$I$2003,0),4),"")</f>
        <v/>
      </c>
      <c r="G977" s="242" t="str">
        <f>IFERROR(INDEX(Calc!$B$4:$L$2003,MATCH($O$3&amp;"-"&amp;$C977,Calc!$I$4:$I$2003,0),5),"")</f>
        <v/>
      </c>
      <c r="H977" s="129" t="str">
        <f>IFERROR(IF(I977="Closed","―",INDEX(Calc!$B$4:$L$2003,MATCH($O$3&amp;"-"&amp;$C977,Calc!$I$4:$I$2003,0),10)),"")</f>
        <v/>
      </c>
      <c r="I977" s="130"/>
      <c r="J977" s="59"/>
    </row>
    <row r="978" spans="2:10" x14ac:dyDescent="0.25">
      <c r="B978" s="58"/>
      <c r="C978" s="127">
        <v>964</v>
      </c>
      <c r="D978" s="128" t="str">
        <f>IFERROR(INDEX(Calc!$B$4:$L$2003,MATCH($O$3&amp;"-"&amp;C978,Calc!$I$4:$I$2003,0),2),"")</f>
        <v/>
      </c>
      <c r="E978" s="127" t="str">
        <f>IFERROR(INDEX(Calc!$B$4:$L$2003,MATCH($O$3&amp;"-"&amp;$C978,Calc!$I$4:$I$2003,0),3),"")</f>
        <v/>
      </c>
      <c r="F978" s="242" t="str">
        <f>IFERROR(INDEX(Calc!$B$4:$L$2003,MATCH($O$3&amp;"-"&amp;$C978,Calc!$I$4:$I$2003,0),4),"")</f>
        <v/>
      </c>
      <c r="G978" s="242" t="str">
        <f>IFERROR(INDEX(Calc!$B$4:$L$2003,MATCH($O$3&amp;"-"&amp;$C978,Calc!$I$4:$I$2003,0),5),"")</f>
        <v/>
      </c>
      <c r="H978" s="129" t="str">
        <f>IFERROR(IF(I978="Closed","―",INDEX(Calc!$B$4:$L$2003,MATCH($O$3&amp;"-"&amp;$C978,Calc!$I$4:$I$2003,0),10)),"")</f>
        <v/>
      </c>
      <c r="I978" s="130"/>
      <c r="J978" s="59"/>
    </row>
    <row r="979" spans="2:10" x14ac:dyDescent="0.25">
      <c r="B979" s="58"/>
      <c r="C979" s="127">
        <v>965</v>
      </c>
      <c r="D979" s="128" t="str">
        <f>IFERROR(INDEX(Calc!$B$4:$L$2003,MATCH($O$3&amp;"-"&amp;C979,Calc!$I$4:$I$2003,0),2),"")</f>
        <v/>
      </c>
      <c r="E979" s="127" t="str">
        <f>IFERROR(INDEX(Calc!$B$4:$L$2003,MATCH($O$3&amp;"-"&amp;$C979,Calc!$I$4:$I$2003,0),3),"")</f>
        <v/>
      </c>
      <c r="F979" s="242" t="str">
        <f>IFERROR(INDEX(Calc!$B$4:$L$2003,MATCH($O$3&amp;"-"&amp;$C979,Calc!$I$4:$I$2003,0),4),"")</f>
        <v/>
      </c>
      <c r="G979" s="242" t="str">
        <f>IFERROR(INDEX(Calc!$B$4:$L$2003,MATCH($O$3&amp;"-"&amp;$C979,Calc!$I$4:$I$2003,0),5),"")</f>
        <v/>
      </c>
      <c r="H979" s="129" t="str">
        <f>IFERROR(IF(I979="Closed","―",INDEX(Calc!$B$4:$L$2003,MATCH($O$3&amp;"-"&amp;$C979,Calc!$I$4:$I$2003,0),10)),"")</f>
        <v/>
      </c>
      <c r="I979" s="130"/>
      <c r="J979" s="59"/>
    </row>
    <row r="980" spans="2:10" x14ac:dyDescent="0.25">
      <c r="B980" s="58"/>
      <c r="C980" s="127">
        <v>966</v>
      </c>
      <c r="D980" s="128" t="str">
        <f>IFERROR(INDEX(Calc!$B$4:$L$2003,MATCH($O$3&amp;"-"&amp;C980,Calc!$I$4:$I$2003,0),2),"")</f>
        <v/>
      </c>
      <c r="E980" s="127" t="str">
        <f>IFERROR(INDEX(Calc!$B$4:$L$2003,MATCH($O$3&amp;"-"&amp;$C980,Calc!$I$4:$I$2003,0),3),"")</f>
        <v/>
      </c>
      <c r="F980" s="242" t="str">
        <f>IFERROR(INDEX(Calc!$B$4:$L$2003,MATCH($O$3&amp;"-"&amp;$C980,Calc!$I$4:$I$2003,0),4),"")</f>
        <v/>
      </c>
      <c r="G980" s="242" t="str">
        <f>IFERROR(INDEX(Calc!$B$4:$L$2003,MATCH($O$3&amp;"-"&amp;$C980,Calc!$I$4:$I$2003,0),5),"")</f>
        <v/>
      </c>
      <c r="H980" s="129" t="str">
        <f>IFERROR(IF(I980="Closed","―",INDEX(Calc!$B$4:$L$2003,MATCH($O$3&amp;"-"&amp;$C980,Calc!$I$4:$I$2003,0),10)),"")</f>
        <v/>
      </c>
      <c r="I980" s="130"/>
      <c r="J980" s="59"/>
    </row>
    <row r="981" spans="2:10" x14ac:dyDescent="0.25">
      <c r="B981" s="58"/>
      <c r="C981" s="127">
        <v>967</v>
      </c>
      <c r="D981" s="128" t="str">
        <f>IFERROR(INDEX(Calc!$B$4:$L$2003,MATCH($O$3&amp;"-"&amp;C981,Calc!$I$4:$I$2003,0),2),"")</f>
        <v/>
      </c>
      <c r="E981" s="127" t="str">
        <f>IFERROR(INDEX(Calc!$B$4:$L$2003,MATCH($O$3&amp;"-"&amp;$C981,Calc!$I$4:$I$2003,0),3),"")</f>
        <v/>
      </c>
      <c r="F981" s="242" t="str">
        <f>IFERROR(INDEX(Calc!$B$4:$L$2003,MATCH($O$3&amp;"-"&amp;$C981,Calc!$I$4:$I$2003,0),4),"")</f>
        <v/>
      </c>
      <c r="G981" s="242" t="str">
        <f>IFERROR(INDEX(Calc!$B$4:$L$2003,MATCH($O$3&amp;"-"&amp;$C981,Calc!$I$4:$I$2003,0),5),"")</f>
        <v/>
      </c>
      <c r="H981" s="129" t="str">
        <f>IFERROR(IF(I981="Closed","―",INDEX(Calc!$B$4:$L$2003,MATCH($O$3&amp;"-"&amp;$C981,Calc!$I$4:$I$2003,0),10)),"")</f>
        <v/>
      </c>
      <c r="I981" s="130"/>
      <c r="J981" s="59"/>
    </row>
    <row r="982" spans="2:10" x14ac:dyDescent="0.25">
      <c r="B982" s="58"/>
      <c r="C982" s="127">
        <v>968</v>
      </c>
      <c r="D982" s="128" t="str">
        <f>IFERROR(INDEX(Calc!$B$4:$L$2003,MATCH($O$3&amp;"-"&amp;C982,Calc!$I$4:$I$2003,0),2),"")</f>
        <v/>
      </c>
      <c r="E982" s="127" t="str">
        <f>IFERROR(INDEX(Calc!$B$4:$L$2003,MATCH($O$3&amp;"-"&amp;$C982,Calc!$I$4:$I$2003,0),3),"")</f>
        <v/>
      </c>
      <c r="F982" s="242" t="str">
        <f>IFERROR(INDEX(Calc!$B$4:$L$2003,MATCH($O$3&amp;"-"&amp;$C982,Calc!$I$4:$I$2003,0),4),"")</f>
        <v/>
      </c>
      <c r="G982" s="242" t="str">
        <f>IFERROR(INDEX(Calc!$B$4:$L$2003,MATCH($O$3&amp;"-"&amp;$C982,Calc!$I$4:$I$2003,0),5),"")</f>
        <v/>
      </c>
      <c r="H982" s="129" t="str">
        <f>IFERROR(IF(I982="Closed","―",INDEX(Calc!$B$4:$L$2003,MATCH($O$3&amp;"-"&amp;$C982,Calc!$I$4:$I$2003,0),10)),"")</f>
        <v/>
      </c>
      <c r="I982" s="130"/>
      <c r="J982" s="59"/>
    </row>
    <row r="983" spans="2:10" x14ac:dyDescent="0.25">
      <c r="B983" s="58"/>
      <c r="C983" s="127">
        <v>969</v>
      </c>
      <c r="D983" s="128" t="str">
        <f>IFERROR(INDEX(Calc!$B$4:$L$2003,MATCH($O$3&amp;"-"&amp;C983,Calc!$I$4:$I$2003,0),2),"")</f>
        <v/>
      </c>
      <c r="E983" s="127" t="str">
        <f>IFERROR(INDEX(Calc!$B$4:$L$2003,MATCH($O$3&amp;"-"&amp;$C983,Calc!$I$4:$I$2003,0),3),"")</f>
        <v/>
      </c>
      <c r="F983" s="242" t="str">
        <f>IFERROR(INDEX(Calc!$B$4:$L$2003,MATCH($O$3&amp;"-"&amp;$C983,Calc!$I$4:$I$2003,0),4),"")</f>
        <v/>
      </c>
      <c r="G983" s="242" t="str">
        <f>IFERROR(INDEX(Calc!$B$4:$L$2003,MATCH($O$3&amp;"-"&amp;$C983,Calc!$I$4:$I$2003,0),5),"")</f>
        <v/>
      </c>
      <c r="H983" s="129" t="str">
        <f>IFERROR(IF(I983="Closed","―",INDEX(Calc!$B$4:$L$2003,MATCH($O$3&amp;"-"&amp;$C983,Calc!$I$4:$I$2003,0),10)),"")</f>
        <v/>
      </c>
      <c r="I983" s="130"/>
      <c r="J983" s="59"/>
    </row>
    <row r="984" spans="2:10" x14ac:dyDescent="0.25">
      <c r="B984" s="58"/>
      <c r="C984" s="127">
        <v>970</v>
      </c>
      <c r="D984" s="128" t="str">
        <f>IFERROR(INDEX(Calc!$B$4:$L$2003,MATCH($O$3&amp;"-"&amp;C984,Calc!$I$4:$I$2003,0),2),"")</f>
        <v/>
      </c>
      <c r="E984" s="127" t="str">
        <f>IFERROR(INDEX(Calc!$B$4:$L$2003,MATCH($O$3&amp;"-"&amp;$C984,Calc!$I$4:$I$2003,0),3),"")</f>
        <v/>
      </c>
      <c r="F984" s="242" t="str">
        <f>IFERROR(INDEX(Calc!$B$4:$L$2003,MATCH($O$3&amp;"-"&amp;$C984,Calc!$I$4:$I$2003,0),4),"")</f>
        <v/>
      </c>
      <c r="G984" s="242" t="str">
        <f>IFERROR(INDEX(Calc!$B$4:$L$2003,MATCH($O$3&amp;"-"&amp;$C984,Calc!$I$4:$I$2003,0),5),"")</f>
        <v/>
      </c>
      <c r="H984" s="129" t="str">
        <f>IFERROR(IF(I984="Closed","―",INDEX(Calc!$B$4:$L$2003,MATCH($O$3&amp;"-"&amp;$C984,Calc!$I$4:$I$2003,0),10)),"")</f>
        <v/>
      </c>
      <c r="I984" s="130"/>
      <c r="J984" s="59"/>
    </row>
    <row r="985" spans="2:10" x14ac:dyDescent="0.25">
      <c r="B985" s="58"/>
      <c r="C985" s="127">
        <v>971</v>
      </c>
      <c r="D985" s="128" t="str">
        <f>IFERROR(INDEX(Calc!$B$4:$L$2003,MATCH($O$3&amp;"-"&amp;C985,Calc!$I$4:$I$2003,0),2),"")</f>
        <v/>
      </c>
      <c r="E985" s="127" t="str">
        <f>IFERROR(INDEX(Calc!$B$4:$L$2003,MATCH($O$3&amp;"-"&amp;$C985,Calc!$I$4:$I$2003,0),3),"")</f>
        <v/>
      </c>
      <c r="F985" s="242" t="str">
        <f>IFERROR(INDEX(Calc!$B$4:$L$2003,MATCH($O$3&amp;"-"&amp;$C985,Calc!$I$4:$I$2003,0),4),"")</f>
        <v/>
      </c>
      <c r="G985" s="242" t="str">
        <f>IFERROR(INDEX(Calc!$B$4:$L$2003,MATCH($O$3&amp;"-"&amp;$C985,Calc!$I$4:$I$2003,0),5),"")</f>
        <v/>
      </c>
      <c r="H985" s="129" t="str">
        <f>IFERROR(IF(I985="Closed","―",INDEX(Calc!$B$4:$L$2003,MATCH($O$3&amp;"-"&amp;$C985,Calc!$I$4:$I$2003,0),10)),"")</f>
        <v/>
      </c>
      <c r="I985" s="130"/>
      <c r="J985" s="59"/>
    </row>
    <row r="986" spans="2:10" x14ac:dyDescent="0.25">
      <c r="B986" s="58"/>
      <c r="C986" s="127">
        <v>972</v>
      </c>
      <c r="D986" s="128" t="str">
        <f>IFERROR(INDEX(Calc!$B$4:$L$2003,MATCH($O$3&amp;"-"&amp;C986,Calc!$I$4:$I$2003,0),2),"")</f>
        <v/>
      </c>
      <c r="E986" s="127" t="str">
        <f>IFERROR(INDEX(Calc!$B$4:$L$2003,MATCH($O$3&amp;"-"&amp;$C986,Calc!$I$4:$I$2003,0),3),"")</f>
        <v/>
      </c>
      <c r="F986" s="242" t="str">
        <f>IFERROR(INDEX(Calc!$B$4:$L$2003,MATCH($O$3&amp;"-"&amp;$C986,Calc!$I$4:$I$2003,0),4),"")</f>
        <v/>
      </c>
      <c r="G986" s="242" t="str">
        <f>IFERROR(INDEX(Calc!$B$4:$L$2003,MATCH($O$3&amp;"-"&amp;$C986,Calc!$I$4:$I$2003,0),5),"")</f>
        <v/>
      </c>
      <c r="H986" s="129" t="str">
        <f>IFERROR(IF(I986="Closed","―",INDEX(Calc!$B$4:$L$2003,MATCH($O$3&amp;"-"&amp;$C986,Calc!$I$4:$I$2003,0),10)),"")</f>
        <v/>
      </c>
      <c r="I986" s="130"/>
      <c r="J986" s="59"/>
    </row>
    <row r="987" spans="2:10" x14ac:dyDescent="0.25">
      <c r="B987" s="58"/>
      <c r="C987" s="127">
        <v>973</v>
      </c>
      <c r="D987" s="128" t="str">
        <f>IFERROR(INDEX(Calc!$B$4:$L$2003,MATCH($O$3&amp;"-"&amp;C987,Calc!$I$4:$I$2003,0),2),"")</f>
        <v/>
      </c>
      <c r="E987" s="127" t="str">
        <f>IFERROR(INDEX(Calc!$B$4:$L$2003,MATCH($O$3&amp;"-"&amp;$C987,Calc!$I$4:$I$2003,0),3),"")</f>
        <v/>
      </c>
      <c r="F987" s="242" t="str">
        <f>IFERROR(INDEX(Calc!$B$4:$L$2003,MATCH($O$3&amp;"-"&amp;$C987,Calc!$I$4:$I$2003,0),4),"")</f>
        <v/>
      </c>
      <c r="G987" s="242" t="str">
        <f>IFERROR(INDEX(Calc!$B$4:$L$2003,MATCH($O$3&amp;"-"&amp;$C987,Calc!$I$4:$I$2003,0),5),"")</f>
        <v/>
      </c>
      <c r="H987" s="129" t="str">
        <f>IFERROR(IF(I987="Closed","―",INDEX(Calc!$B$4:$L$2003,MATCH($O$3&amp;"-"&amp;$C987,Calc!$I$4:$I$2003,0),10)),"")</f>
        <v/>
      </c>
      <c r="I987" s="130"/>
      <c r="J987" s="59"/>
    </row>
    <row r="988" spans="2:10" x14ac:dyDescent="0.25">
      <c r="B988" s="58"/>
      <c r="C988" s="127">
        <v>974</v>
      </c>
      <c r="D988" s="128" t="str">
        <f>IFERROR(INDEX(Calc!$B$4:$L$2003,MATCH($O$3&amp;"-"&amp;C988,Calc!$I$4:$I$2003,0),2),"")</f>
        <v/>
      </c>
      <c r="E988" s="127" t="str">
        <f>IFERROR(INDEX(Calc!$B$4:$L$2003,MATCH($O$3&amp;"-"&amp;$C988,Calc!$I$4:$I$2003,0),3),"")</f>
        <v/>
      </c>
      <c r="F988" s="242" t="str">
        <f>IFERROR(INDEX(Calc!$B$4:$L$2003,MATCH($O$3&amp;"-"&amp;$C988,Calc!$I$4:$I$2003,0),4),"")</f>
        <v/>
      </c>
      <c r="G988" s="242" t="str">
        <f>IFERROR(INDEX(Calc!$B$4:$L$2003,MATCH($O$3&amp;"-"&amp;$C988,Calc!$I$4:$I$2003,0),5),"")</f>
        <v/>
      </c>
      <c r="H988" s="129" t="str">
        <f>IFERROR(IF(I988="Closed","―",INDEX(Calc!$B$4:$L$2003,MATCH($O$3&amp;"-"&amp;$C988,Calc!$I$4:$I$2003,0),10)),"")</f>
        <v/>
      </c>
      <c r="I988" s="130"/>
      <c r="J988" s="59"/>
    </row>
    <row r="989" spans="2:10" x14ac:dyDescent="0.25">
      <c r="B989" s="58"/>
      <c r="C989" s="127">
        <v>975</v>
      </c>
      <c r="D989" s="128" t="str">
        <f>IFERROR(INDEX(Calc!$B$4:$L$2003,MATCH($O$3&amp;"-"&amp;C989,Calc!$I$4:$I$2003,0),2),"")</f>
        <v/>
      </c>
      <c r="E989" s="127" t="str">
        <f>IFERROR(INDEX(Calc!$B$4:$L$2003,MATCH($O$3&amp;"-"&amp;$C989,Calc!$I$4:$I$2003,0),3),"")</f>
        <v/>
      </c>
      <c r="F989" s="242" t="str">
        <f>IFERROR(INDEX(Calc!$B$4:$L$2003,MATCH($O$3&amp;"-"&amp;$C989,Calc!$I$4:$I$2003,0),4),"")</f>
        <v/>
      </c>
      <c r="G989" s="242" t="str">
        <f>IFERROR(INDEX(Calc!$B$4:$L$2003,MATCH($O$3&amp;"-"&amp;$C989,Calc!$I$4:$I$2003,0),5),"")</f>
        <v/>
      </c>
      <c r="H989" s="129" t="str">
        <f>IFERROR(IF(I989="Closed","―",INDEX(Calc!$B$4:$L$2003,MATCH($O$3&amp;"-"&amp;$C989,Calc!$I$4:$I$2003,0),10)),"")</f>
        <v/>
      </c>
      <c r="I989" s="130"/>
      <c r="J989" s="59"/>
    </row>
    <row r="990" spans="2:10" x14ac:dyDescent="0.25">
      <c r="B990" s="58"/>
      <c r="C990" s="127">
        <v>976</v>
      </c>
      <c r="D990" s="128" t="str">
        <f>IFERROR(INDEX(Calc!$B$4:$L$2003,MATCH($O$3&amp;"-"&amp;C990,Calc!$I$4:$I$2003,0),2),"")</f>
        <v/>
      </c>
      <c r="E990" s="127" t="str">
        <f>IFERROR(INDEX(Calc!$B$4:$L$2003,MATCH($O$3&amp;"-"&amp;$C990,Calc!$I$4:$I$2003,0),3),"")</f>
        <v/>
      </c>
      <c r="F990" s="242" t="str">
        <f>IFERROR(INDEX(Calc!$B$4:$L$2003,MATCH($O$3&amp;"-"&amp;$C990,Calc!$I$4:$I$2003,0),4),"")</f>
        <v/>
      </c>
      <c r="G990" s="242" t="str">
        <f>IFERROR(INDEX(Calc!$B$4:$L$2003,MATCH($O$3&amp;"-"&amp;$C990,Calc!$I$4:$I$2003,0),5),"")</f>
        <v/>
      </c>
      <c r="H990" s="129" t="str">
        <f>IFERROR(IF(I990="Closed","―",INDEX(Calc!$B$4:$L$2003,MATCH($O$3&amp;"-"&amp;$C990,Calc!$I$4:$I$2003,0),10)),"")</f>
        <v/>
      </c>
      <c r="I990" s="130"/>
      <c r="J990" s="59"/>
    </row>
    <row r="991" spans="2:10" x14ac:dyDescent="0.25">
      <c r="B991" s="58"/>
      <c r="C991" s="127">
        <v>977</v>
      </c>
      <c r="D991" s="128" t="str">
        <f>IFERROR(INDEX(Calc!$B$4:$L$2003,MATCH($O$3&amp;"-"&amp;C991,Calc!$I$4:$I$2003,0),2),"")</f>
        <v/>
      </c>
      <c r="E991" s="127" t="str">
        <f>IFERROR(INDEX(Calc!$B$4:$L$2003,MATCH($O$3&amp;"-"&amp;$C991,Calc!$I$4:$I$2003,0),3),"")</f>
        <v/>
      </c>
      <c r="F991" s="242" t="str">
        <f>IFERROR(INDEX(Calc!$B$4:$L$2003,MATCH($O$3&amp;"-"&amp;$C991,Calc!$I$4:$I$2003,0),4),"")</f>
        <v/>
      </c>
      <c r="G991" s="242" t="str">
        <f>IFERROR(INDEX(Calc!$B$4:$L$2003,MATCH($O$3&amp;"-"&amp;$C991,Calc!$I$4:$I$2003,0),5),"")</f>
        <v/>
      </c>
      <c r="H991" s="129" t="str">
        <f>IFERROR(IF(I991="Closed","―",INDEX(Calc!$B$4:$L$2003,MATCH($O$3&amp;"-"&amp;$C991,Calc!$I$4:$I$2003,0),10)),"")</f>
        <v/>
      </c>
      <c r="I991" s="130"/>
      <c r="J991" s="59"/>
    </row>
    <row r="992" spans="2:10" x14ac:dyDescent="0.25">
      <c r="B992" s="58"/>
      <c r="C992" s="127">
        <v>978</v>
      </c>
      <c r="D992" s="128" t="str">
        <f>IFERROR(INDEX(Calc!$B$4:$L$2003,MATCH($O$3&amp;"-"&amp;C992,Calc!$I$4:$I$2003,0),2),"")</f>
        <v/>
      </c>
      <c r="E992" s="127" t="str">
        <f>IFERROR(INDEX(Calc!$B$4:$L$2003,MATCH($O$3&amp;"-"&amp;$C992,Calc!$I$4:$I$2003,0),3),"")</f>
        <v/>
      </c>
      <c r="F992" s="242" t="str">
        <f>IFERROR(INDEX(Calc!$B$4:$L$2003,MATCH($O$3&amp;"-"&amp;$C992,Calc!$I$4:$I$2003,0),4),"")</f>
        <v/>
      </c>
      <c r="G992" s="242" t="str">
        <f>IFERROR(INDEX(Calc!$B$4:$L$2003,MATCH($O$3&amp;"-"&amp;$C992,Calc!$I$4:$I$2003,0),5),"")</f>
        <v/>
      </c>
      <c r="H992" s="129" t="str">
        <f>IFERROR(IF(I992="Closed","―",INDEX(Calc!$B$4:$L$2003,MATCH($O$3&amp;"-"&amp;$C992,Calc!$I$4:$I$2003,0),10)),"")</f>
        <v/>
      </c>
      <c r="I992" s="130"/>
      <c r="J992" s="59"/>
    </row>
    <row r="993" spans="2:10" x14ac:dyDescent="0.25">
      <c r="B993" s="58"/>
      <c r="C993" s="127">
        <v>979</v>
      </c>
      <c r="D993" s="128" t="str">
        <f>IFERROR(INDEX(Calc!$B$4:$L$2003,MATCH($O$3&amp;"-"&amp;C993,Calc!$I$4:$I$2003,0),2),"")</f>
        <v/>
      </c>
      <c r="E993" s="127" t="str">
        <f>IFERROR(INDEX(Calc!$B$4:$L$2003,MATCH($O$3&amp;"-"&amp;$C993,Calc!$I$4:$I$2003,0),3),"")</f>
        <v/>
      </c>
      <c r="F993" s="242" t="str">
        <f>IFERROR(INDEX(Calc!$B$4:$L$2003,MATCH($O$3&amp;"-"&amp;$C993,Calc!$I$4:$I$2003,0),4),"")</f>
        <v/>
      </c>
      <c r="G993" s="242" t="str">
        <f>IFERROR(INDEX(Calc!$B$4:$L$2003,MATCH($O$3&amp;"-"&amp;$C993,Calc!$I$4:$I$2003,0),5),"")</f>
        <v/>
      </c>
      <c r="H993" s="129" t="str">
        <f>IFERROR(IF(I993="Closed","―",INDEX(Calc!$B$4:$L$2003,MATCH($O$3&amp;"-"&amp;$C993,Calc!$I$4:$I$2003,0),10)),"")</f>
        <v/>
      </c>
      <c r="I993" s="130"/>
      <c r="J993" s="59"/>
    </row>
    <row r="994" spans="2:10" x14ac:dyDescent="0.25">
      <c r="B994" s="58"/>
      <c r="C994" s="127">
        <v>980</v>
      </c>
      <c r="D994" s="128" t="str">
        <f>IFERROR(INDEX(Calc!$B$4:$L$2003,MATCH($O$3&amp;"-"&amp;C994,Calc!$I$4:$I$2003,0),2),"")</f>
        <v/>
      </c>
      <c r="E994" s="127" t="str">
        <f>IFERROR(INDEX(Calc!$B$4:$L$2003,MATCH($O$3&amp;"-"&amp;$C994,Calc!$I$4:$I$2003,0),3),"")</f>
        <v/>
      </c>
      <c r="F994" s="242" t="str">
        <f>IFERROR(INDEX(Calc!$B$4:$L$2003,MATCH($O$3&amp;"-"&amp;$C994,Calc!$I$4:$I$2003,0),4),"")</f>
        <v/>
      </c>
      <c r="G994" s="242" t="str">
        <f>IFERROR(INDEX(Calc!$B$4:$L$2003,MATCH($O$3&amp;"-"&amp;$C994,Calc!$I$4:$I$2003,0),5),"")</f>
        <v/>
      </c>
      <c r="H994" s="129" t="str">
        <f>IFERROR(IF(I994="Closed","―",INDEX(Calc!$B$4:$L$2003,MATCH($O$3&amp;"-"&amp;$C994,Calc!$I$4:$I$2003,0),10)),"")</f>
        <v/>
      </c>
      <c r="I994" s="130"/>
      <c r="J994" s="59"/>
    </row>
    <row r="995" spans="2:10" x14ac:dyDescent="0.25">
      <c r="B995" s="58"/>
      <c r="C995" s="127">
        <v>981</v>
      </c>
      <c r="D995" s="128" t="str">
        <f>IFERROR(INDEX(Calc!$B$4:$L$2003,MATCH($O$3&amp;"-"&amp;C995,Calc!$I$4:$I$2003,0),2),"")</f>
        <v/>
      </c>
      <c r="E995" s="127" t="str">
        <f>IFERROR(INDEX(Calc!$B$4:$L$2003,MATCH($O$3&amp;"-"&amp;$C995,Calc!$I$4:$I$2003,0),3),"")</f>
        <v/>
      </c>
      <c r="F995" s="242" t="str">
        <f>IFERROR(INDEX(Calc!$B$4:$L$2003,MATCH($O$3&amp;"-"&amp;$C995,Calc!$I$4:$I$2003,0),4),"")</f>
        <v/>
      </c>
      <c r="G995" s="242" t="str">
        <f>IFERROR(INDEX(Calc!$B$4:$L$2003,MATCH($O$3&amp;"-"&amp;$C995,Calc!$I$4:$I$2003,0),5),"")</f>
        <v/>
      </c>
      <c r="H995" s="129" t="str">
        <f>IFERROR(IF(I995="Closed","―",INDEX(Calc!$B$4:$L$2003,MATCH($O$3&amp;"-"&amp;$C995,Calc!$I$4:$I$2003,0),10)),"")</f>
        <v/>
      </c>
      <c r="I995" s="130"/>
      <c r="J995" s="59"/>
    </row>
    <row r="996" spans="2:10" x14ac:dyDescent="0.25">
      <c r="B996" s="58"/>
      <c r="C996" s="127">
        <v>982</v>
      </c>
      <c r="D996" s="128" t="str">
        <f>IFERROR(INDEX(Calc!$B$4:$L$2003,MATCH($O$3&amp;"-"&amp;C996,Calc!$I$4:$I$2003,0),2),"")</f>
        <v/>
      </c>
      <c r="E996" s="127" t="str">
        <f>IFERROR(INDEX(Calc!$B$4:$L$2003,MATCH($O$3&amp;"-"&amp;$C996,Calc!$I$4:$I$2003,0),3),"")</f>
        <v/>
      </c>
      <c r="F996" s="242" t="str">
        <f>IFERROR(INDEX(Calc!$B$4:$L$2003,MATCH($O$3&amp;"-"&amp;$C996,Calc!$I$4:$I$2003,0),4),"")</f>
        <v/>
      </c>
      <c r="G996" s="242" t="str">
        <f>IFERROR(INDEX(Calc!$B$4:$L$2003,MATCH($O$3&amp;"-"&amp;$C996,Calc!$I$4:$I$2003,0),5),"")</f>
        <v/>
      </c>
      <c r="H996" s="129" t="str">
        <f>IFERROR(IF(I996="Closed","―",INDEX(Calc!$B$4:$L$2003,MATCH($O$3&amp;"-"&amp;$C996,Calc!$I$4:$I$2003,0),10)),"")</f>
        <v/>
      </c>
      <c r="I996" s="130"/>
      <c r="J996" s="59"/>
    </row>
    <row r="997" spans="2:10" x14ac:dyDescent="0.25">
      <c r="B997" s="58"/>
      <c r="C997" s="127">
        <v>983</v>
      </c>
      <c r="D997" s="128" t="str">
        <f>IFERROR(INDEX(Calc!$B$4:$L$2003,MATCH($O$3&amp;"-"&amp;C997,Calc!$I$4:$I$2003,0),2),"")</f>
        <v/>
      </c>
      <c r="E997" s="127" t="str">
        <f>IFERROR(INDEX(Calc!$B$4:$L$2003,MATCH($O$3&amp;"-"&amp;$C997,Calc!$I$4:$I$2003,0),3),"")</f>
        <v/>
      </c>
      <c r="F997" s="242" t="str">
        <f>IFERROR(INDEX(Calc!$B$4:$L$2003,MATCH($O$3&amp;"-"&amp;$C997,Calc!$I$4:$I$2003,0),4),"")</f>
        <v/>
      </c>
      <c r="G997" s="242" t="str">
        <f>IFERROR(INDEX(Calc!$B$4:$L$2003,MATCH($O$3&amp;"-"&amp;$C997,Calc!$I$4:$I$2003,0),5),"")</f>
        <v/>
      </c>
      <c r="H997" s="129" t="str">
        <f>IFERROR(IF(I997="Closed","―",INDEX(Calc!$B$4:$L$2003,MATCH($O$3&amp;"-"&amp;$C997,Calc!$I$4:$I$2003,0),10)),"")</f>
        <v/>
      </c>
      <c r="I997" s="130"/>
      <c r="J997" s="59"/>
    </row>
    <row r="998" spans="2:10" x14ac:dyDescent="0.25">
      <c r="B998" s="58"/>
      <c r="C998" s="127">
        <v>984</v>
      </c>
      <c r="D998" s="128" t="str">
        <f>IFERROR(INDEX(Calc!$B$4:$L$2003,MATCH($O$3&amp;"-"&amp;C998,Calc!$I$4:$I$2003,0),2),"")</f>
        <v/>
      </c>
      <c r="E998" s="127" t="str">
        <f>IFERROR(INDEX(Calc!$B$4:$L$2003,MATCH($O$3&amp;"-"&amp;$C998,Calc!$I$4:$I$2003,0),3),"")</f>
        <v/>
      </c>
      <c r="F998" s="242" t="str">
        <f>IFERROR(INDEX(Calc!$B$4:$L$2003,MATCH($O$3&amp;"-"&amp;$C998,Calc!$I$4:$I$2003,0),4),"")</f>
        <v/>
      </c>
      <c r="G998" s="242" t="str">
        <f>IFERROR(INDEX(Calc!$B$4:$L$2003,MATCH($O$3&amp;"-"&amp;$C998,Calc!$I$4:$I$2003,0),5),"")</f>
        <v/>
      </c>
      <c r="H998" s="129" t="str">
        <f>IFERROR(IF(I998="Closed","―",INDEX(Calc!$B$4:$L$2003,MATCH($O$3&amp;"-"&amp;$C998,Calc!$I$4:$I$2003,0),10)),"")</f>
        <v/>
      </c>
      <c r="I998" s="130"/>
      <c r="J998" s="59"/>
    </row>
    <row r="999" spans="2:10" x14ac:dyDescent="0.25">
      <c r="B999" s="58"/>
      <c r="C999" s="127">
        <v>985</v>
      </c>
      <c r="D999" s="128" t="str">
        <f>IFERROR(INDEX(Calc!$B$4:$L$2003,MATCH($O$3&amp;"-"&amp;C999,Calc!$I$4:$I$2003,0),2),"")</f>
        <v/>
      </c>
      <c r="E999" s="127" t="str">
        <f>IFERROR(INDEX(Calc!$B$4:$L$2003,MATCH($O$3&amp;"-"&amp;$C999,Calc!$I$4:$I$2003,0),3),"")</f>
        <v/>
      </c>
      <c r="F999" s="242" t="str">
        <f>IFERROR(INDEX(Calc!$B$4:$L$2003,MATCH($O$3&amp;"-"&amp;$C999,Calc!$I$4:$I$2003,0),4),"")</f>
        <v/>
      </c>
      <c r="G999" s="242" t="str">
        <f>IFERROR(INDEX(Calc!$B$4:$L$2003,MATCH($O$3&amp;"-"&amp;$C999,Calc!$I$4:$I$2003,0),5),"")</f>
        <v/>
      </c>
      <c r="H999" s="129" t="str">
        <f>IFERROR(IF(I999="Closed","―",INDEX(Calc!$B$4:$L$2003,MATCH($O$3&amp;"-"&amp;$C999,Calc!$I$4:$I$2003,0),10)),"")</f>
        <v/>
      </c>
      <c r="I999" s="130"/>
      <c r="J999" s="59"/>
    </row>
    <row r="1000" spans="2:10" x14ac:dyDescent="0.25">
      <c r="B1000" s="58"/>
      <c r="C1000" s="127">
        <v>986</v>
      </c>
      <c r="D1000" s="128" t="str">
        <f>IFERROR(INDEX(Calc!$B$4:$L$2003,MATCH($O$3&amp;"-"&amp;C1000,Calc!$I$4:$I$2003,0),2),"")</f>
        <v/>
      </c>
      <c r="E1000" s="127" t="str">
        <f>IFERROR(INDEX(Calc!$B$4:$L$2003,MATCH($O$3&amp;"-"&amp;$C1000,Calc!$I$4:$I$2003,0),3),"")</f>
        <v/>
      </c>
      <c r="F1000" s="242" t="str">
        <f>IFERROR(INDEX(Calc!$B$4:$L$2003,MATCH($O$3&amp;"-"&amp;$C1000,Calc!$I$4:$I$2003,0),4),"")</f>
        <v/>
      </c>
      <c r="G1000" s="242" t="str">
        <f>IFERROR(INDEX(Calc!$B$4:$L$2003,MATCH($O$3&amp;"-"&amp;$C1000,Calc!$I$4:$I$2003,0),5),"")</f>
        <v/>
      </c>
      <c r="H1000" s="129" t="str">
        <f>IFERROR(IF(I1000="Closed","―",INDEX(Calc!$B$4:$L$2003,MATCH($O$3&amp;"-"&amp;$C1000,Calc!$I$4:$I$2003,0),10)),"")</f>
        <v/>
      </c>
      <c r="I1000" s="130"/>
      <c r="J1000" s="59"/>
    </row>
    <row r="1001" spans="2:10" x14ac:dyDescent="0.25">
      <c r="B1001" s="58"/>
      <c r="C1001" s="127">
        <v>987</v>
      </c>
      <c r="D1001" s="128" t="str">
        <f>IFERROR(INDEX(Calc!$B$4:$L$2003,MATCH($O$3&amp;"-"&amp;C1001,Calc!$I$4:$I$2003,0),2),"")</f>
        <v/>
      </c>
      <c r="E1001" s="127" t="str">
        <f>IFERROR(INDEX(Calc!$B$4:$L$2003,MATCH($O$3&amp;"-"&amp;$C1001,Calc!$I$4:$I$2003,0),3),"")</f>
        <v/>
      </c>
      <c r="F1001" s="242" t="str">
        <f>IFERROR(INDEX(Calc!$B$4:$L$2003,MATCH($O$3&amp;"-"&amp;$C1001,Calc!$I$4:$I$2003,0),4),"")</f>
        <v/>
      </c>
      <c r="G1001" s="242" t="str">
        <f>IFERROR(INDEX(Calc!$B$4:$L$2003,MATCH($O$3&amp;"-"&amp;$C1001,Calc!$I$4:$I$2003,0),5),"")</f>
        <v/>
      </c>
      <c r="H1001" s="129" t="str">
        <f>IFERROR(IF(I1001="Closed","―",INDEX(Calc!$B$4:$L$2003,MATCH($O$3&amp;"-"&amp;$C1001,Calc!$I$4:$I$2003,0),10)),"")</f>
        <v/>
      </c>
      <c r="I1001" s="130"/>
      <c r="J1001" s="59"/>
    </row>
    <row r="1002" spans="2:10" x14ac:dyDescent="0.25">
      <c r="B1002" s="58"/>
      <c r="C1002" s="127">
        <v>988</v>
      </c>
      <c r="D1002" s="128" t="str">
        <f>IFERROR(INDEX(Calc!$B$4:$L$2003,MATCH($O$3&amp;"-"&amp;C1002,Calc!$I$4:$I$2003,0),2),"")</f>
        <v/>
      </c>
      <c r="E1002" s="127" t="str">
        <f>IFERROR(INDEX(Calc!$B$4:$L$2003,MATCH($O$3&amp;"-"&amp;$C1002,Calc!$I$4:$I$2003,0),3),"")</f>
        <v/>
      </c>
      <c r="F1002" s="242" t="str">
        <f>IFERROR(INDEX(Calc!$B$4:$L$2003,MATCH($O$3&amp;"-"&amp;$C1002,Calc!$I$4:$I$2003,0),4),"")</f>
        <v/>
      </c>
      <c r="G1002" s="242" t="str">
        <f>IFERROR(INDEX(Calc!$B$4:$L$2003,MATCH($O$3&amp;"-"&amp;$C1002,Calc!$I$4:$I$2003,0),5),"")</f>
        <v/>
      </c>
      <c r="H1002" s="129" t="str">
        <f>IFERROR(IF(I1002="Closed","―",INDEX(Calc!$B$4:$L$2003,MATCH($O$3&amp;"-"&amp;$C1002,Calc!$I$4:$I$2003,0),10)),"")</f>
        <v/>
      </c>
      <c r="I1002" s="130"/>
      <c r="J1002" s="59"/>
    </row>
    <row r="1003" spans="2:10" x14ac:dyDescent="0.25">
      <c r="B1003" s="58"/>
      <c r="C1003" s="127">
        <v>989</v>
      </c>
      <c r="D1003" s="128" t="str">
        <f>IFERROR(INDEX(Calc!$B$4:$L$2003,MATCH($O$3&amp;"-"&amp;C1003,Calc!$I$4:$I$2003,0),2),"")</f>
        <v/>
      </c>
      <c r="E1003" s="127" t="str">
        <f>IFERROR(INDEX(Calc!$B$4:$L$2003,MATCH($O$3&amp;"-"&amp;$C1003,Calc!$I$4:$I$2003,0),3),"")</f>
        <v/>
      </c>
      <c r="F1003" s="242" t="str">
        <f>IFERROR(INDEX(Calc!$B$4:$L$2003,MATCH($O$3&amp;"-"&amp;$C1003,Calc!$I$4:$I$2003,0),4),"")</f>
        <v/>
      </c>
      <c r="G1003" s="242" t="str">
        <f>IFERROR(INDEX(Calc!$B$4:$L$2003,MATCH($O$3&amp;"-"&amp;$C1003,Calc!$I$4:$I$2003,0),5),"")</f>
        <v/>
      </c>
      <c r="H1003" s="129" t="str">
        <f>IFERROR(IF(I1003="Closed","―",INDEX(Calc!$B$4:$L$2003,MATCH($O$3&amp;"-"&amp;$C1003,Calc!$I$4:$I$2003,0),10)),"")</f>
        <v/>
      </c>
      <c r="I1003" s="130"/>
      <c r="J1003" s="59"/>
    </row>
    <row r="1004" spans="2:10" x14ac:dyDescent="0.25">
      <c r="B1004" s="58"/>
      <c r="C1004" s="127">
        <v>990</v>
      </c>
      <c r="D1004" s="128" t="str">
        <f>IFERROR(INDEX(Calc!$B$4:$L$2003,MATCH($O$3&amp;"-"&amp;C1004,Calc!$I$4:$I$2003,0),2),"")</f>
        <v/>
      </c>
      <c r="E1004" s="127" t="str">
        <f>IFERROR(INDEX(Calc!$B$4:$L$2003,MATCH($O$3&amp;"-"&amp;$C1004,Calc!$I$4:$I$2003,0),3),"")</f>
        <v/>
      </c>
      <c r="F1004" s="242" t="str">
        <f>IFERROR(INDEX(Calc!$B$4:$L$2003,MATCH($O$3&amp;"-"&amp;$C1004,Calc!$I$4:$I$2003,0),4),"")</f>
        <v/>
      </c>
      <c r="G1004" s="242" t="str">
        <f>IFERROR(INDEX(Calc!$B$4:$L$2003,MATCH($O$3&amp;"-"&amp;$C1004,Calc!$I$4:$I$2003,0),5),"")</f>
        <v/>
      </c>
      <c r="H1004" s="129" t="str">
        <f>IFERROR(IF(I1004="Closed","―",INDEX(Calc!$B$4:$L$2003,MATCH($O$3&amp;"-"&amp;$C1004,Calc!$I$4:$I$2003,0),10)),"")</f>
        <v/>
      </c>
      <c r="I1004" s="130"/>
      <c r="J1004" s="59"/>
    </row>
    <row r="1005" spans="2:10" x14ac:dyDescent="0.25">
      <c r="B1005" s="58"/>
      <c r="C1005" s="127">
        <v>991</v>
      </c>
      <c r="D1005" s="128" t="str">
        <f>IFERROR(INDEX(Calc!$B$4:$L$2003,MATCH($O$3&amp;"-"&amp;C1005,Calc!$I$4:$I$2003,0),2),"")</f>
        <v/>
      </c>
      <c r="E1005" s="127" t="str">
        <f>IFERROR(INDEX(Calc!$B$4:$L$2003,MATCH($O$3&amp;"-"&amp;$C1005,Calc!$I$4:$I$2003,0),3),"")</f>
        <v/>
      </c>
      <c r="F1005" s="242" t="str">
        <f>IFERROR(INDEX(Calc!$B$4:$L$2003,MATCH($O$3&amp;"-"&amp;$C1005,Calc!$I$4:$I$2003,0),4),"")</f>
        <v/>
      </c>
      <c r="G1005" s="242" t="str">
        <f>IFERROR(INDEX(Calc!$B$4:$L$2003,MATCH($O$3&amp;"-"&amp;$C1005,Calc!$I$4:$I$2003,0),5),"")</f>
        <v/>
      </c>
      <c r="H1005" s="129" t="str">
        <f>IFERROR(IF(I1005="Closed","―",INDEX(Calc!$B$4:$L$2003,MATCH($O$3&amp;"-"&amp;$C1005,Calc!$I$4:$I$2003,0),10)),"")</f>
        <v/>
      </c>
      <c r="I1005" s="130"/>
      <c r="J1005" s="59"/>
    </row>
    <row r="1006" spans="2:10" x14ac:dyDescent="0.25">
      <c r="B1006" s="58"/>
      <c r="C1006" s="127">
        <v>992</v>
      </c>
      <c r="D1006" s="128" t="str">
        <f>IFERROR(INDEX(Calc!$B$4:$L$2003,MATCH($O$3&amp;"-"&amp;C1006,Calc!$I$4:$I$2003,0),2),"")</f>
        <v/>
      </c>
      <c r="E1006" s="127" t="str">
        <f>IFERROR(INDEX(Calc!$B$4:$L$2003,MATCH($O$3&amp;"-"&amp;$C1006,Calc!$I$4:$I$2003,0),3),"")</f>
        <v/>
      </c>
      <c r="F1006" s="242" t="str">
        <f>IFERROR(INDEX(Calc!$B$4:$L$2003,MATCH($O$3&amp;"-"&amp;$C1006,Calc!$I$4:$I$2003,0),4),"")</f>
        <v/>
      </c>
      <c r="G1006" s="242" t="str">
        <f>IFERROR(INDEX(Calc!$B$4:$L$2003,MATCH($O$3&amp;"-"&amp;$C1006,Calc!$I$4:$I$2003,0),5),"")</f>
        <v/>
      </c>
      <c r="H1006" s="129" t="str">
        <f>IFERROR(IF(I1006="Closed","―",INDEX(Calc!$B$4:$L$2003,MATCH($O$3&amp;"-"&amp;$C1006,Calc!$I$4:$I$2003,0),10)),"")</f>
        <v/>
      </c>
      <c r="I1006" s="130"/>
      <c r="J1006" s="59"/>
    </row>
    <row r="1007" spans="2:10" x14ac:dyDescent="0.25">
      <c r="B1007" s="58"/>
      <c r="C1007" s="127">
        <v>993</v>
      </c>
      <c r="D1007" s="128" t="str">
        <f>IFERROR(INDEX(Calc!$B$4:$L$2003,MATCH($O$3&amp;"-"&amp;C1007,Calc!$I$4:$I$2003,0),2),"")</f>
        <v/>
      </c>
      <c r="E1007" s="127" t="str">
        <f>IFERROR(INDEX(Calc!$B$4:$L$2003,MATCH($O$3&amp;"-"&amp;$C1007,Calc!$I$4:$I$2003,0),3),"")</f>
        <v/>
      </c>
      <c r="F1007" s="242" t="str">
        <f>IFERROR(INDEX(Calc!$B$4:$L$2003,MATCH($O$3&amp;"-"&amp;$C1007,Calc!$I$4:$I$2003,0),4),"")</f>
        <v/>
      </c>
      <c r="G1007" s="242" t="str">
        <f>IFERROR(INDEX(Calc!$B$4:$L$2003,MATCH($O$3&amp;"-"&amp;$C1007,Calc!$I$4:$I$2003,0),5),"")</f>
        <v/>
      </c>
      <c r="H1007" s="129" t="str">
        <f>IFERROR(IF(I1007="Closed","―",INDEX(Calc!$B$4:$L$2003,MATCH($O$3&amp;"-"&amp;$C1007,Calc!$I$4:$I$2003,0),10)),"")</f>
        <v/>
      </c>
      <c r="I1007" s="130"/>
      <c r="J1007" s="59"/>
    </row>
    <row r="1008" spans="2:10" x14ac:dyDescent="0.25">
      <c r="B1008" s="58"/>
      <c r="C1008" s="127">
        <v>994</v>
      </c>
      <c r="D1008" s="128" t="str">
        <f>IFERROR(INDEX(Calc!$B$4:$L$2003,MATCH($O$3&amp;"-"&amp;C1008,Calc!$I$4:$I$2003,0),2),"")</f>
        <v/>
      </c>
      <c r="E1008" s="127" t="str">
        <f>IFERROR(INDEX(Calc!$B$4:$L$2003,MATCH($O$3&amp;"-"&amp;$C1008,Calc!$I$4:$I$2003,0),3),"")</f>
        <v/>
      </c>
      <c r="F1008" s="242" t="str">
        <f>IFERROR(INDEX(Calc!$B$4:$L$2003,MATCH($O$3&amp;"-"&amp;$C1008,Calc!$I$4:$I$2003,0),4),"")</f>
        <v/>
      </c>
      <c r="G1008" s="242" t="str">
        <f>IFERROR(INDEX(Calc!$B$4:$L$2003,MATCH($O$3&amp;"-"&amp;$C1008,Calc!$I$4:$I$2003,0),5),"")</f>
        <v/>
      </c>
      <c r="H1008" s="129" t="str">
        <f>IFERROR(IF(I1008="Closed","―",INDEX(Calc!$B$4:$L$2003,MATCH($O$3&amp;"-"&amp;$C1008,Calc!$I$4:$I$2003,0),10)),"")</f>
        <v/>
      </c>
      <c r="I1008" s="130"/>
      <c r="J1008" s="59"/>
    </row>
    <row r="1009" spans="2:10" x14ac:dyDescent="0.25">
      <c r="B1009" s="58"/>
      <c r="C1009" s="127">
        <v>995</v>
      </c>
      <c r="D1009" s="128" t="str">
        <f>IFERROR(INDEX(Calc!$B$4:$L$2003,MATCH($O$3&amp;"-"&amp;C1009,Calc!$I$4:$I$2003,0),2),"")</f>
        <v/>
      </c>
      <c r="E1009" s="127" t="str">
        <f>IFERROR(INDEX(Calc!$B$4:$L$2003,MATCH($O$3&amp;"-"&amp;$C1009,Calc!$I$4:$I$2003,0),3),"")</f>
        <v/>
      </c>
      <c r="F1009" s="242" t="str">
        <f>IFERROR(INDEX(Calc!$B$4:$L$2003,MATCH($O$3&amp;"-"&amp;$C1009,Calc!$I$4:$I$2003,0),4),"")</f>
        <v/>
      </c>
      <c r="G1009" s="242" t="str">
        <f>IFERROR(INDEX(Calc!$B$4:$L$2003,MATCH($O$3&amp;"-"&amp;$C1009,Calc!$I$4:$I$2003,0),5),"")</f>
        <v/>
      </c>
      <c r="H1009" s="129" t="str">
        <f>IFERROR(IF(I1009="Closed","―",INDEX(Calc!$B$4:$L$2003,MATCH($O$3&amp;"-"&amp;$C1009,Calc!$I$4:$I$2003,0),10)),"")</f>
        <v/>
      </c>
      <c r="I1009" s="130"/>
      <c r="J1009" s="59"/>
    </row>
    <row r="1010" spans="2:10" x14ac:dyDescent="0.25">
      <c r="B1010" s="58"/>
      <c r="C1010" s="127">
        <v>996</v>
      </c>
      <c r="D1010" s="128" t="str">
        <f>IFERROR(INDEX(Calc!$B$4:$L$2003,MATCH($O$3&amp;"-"&amp;C1010,Calc!$I$4:$I$2003,0),2),"")</f>
        <v/>
      </c>
      <c r="E1010" s="127" t="str">
        <f>IFERROR(INDEX(Calc!$B$4:$L$2003,MATCH($O$3&amp;"-"&amp;$C1010,Calc!$I$4:$I$2003,0),3),"")</f>
        <v/>
      </c>
      <c r="F1010" s="242" t="str">
        <f>IFERROR(INDEX(Calc!$B$4:$L$2003,MATCH($O$3&amp;"-"&amp;$C1010,Calc!$I$4:$I$2003,0),4),"")</f>
        <v/>
      </c>
      <c r="G1010" s="242" t="str">
        <f>IFERROR(INDEX(Calc!$B$4:$L$2003,MATCH($O$3&amp;"-"&amp;$C1010,Calc!$I$4:$I$2003,0),5),"")</f>
        <v/>
      </c>
      <c r="H1010" s="129" t="str">
        <f>IFERROR(IF(I1010="Closed","―",INDEX(Calc!$B$4:$L$2003,MATCH($O$3&amp;"-"&amp;$C1010,Calc!$I$4:$I$2003,0),10)),"")</f>
        <v/>
      </c>
      <c r="I1010" s="130"/>
      <c r="J1010" s="59"/>
    </row>
    <row r="1011" spans="2:10" x14ac:dyDescent="0.25">
      <c r="B1011" s="58"/>
      <c r="C1011" s="127">
        <v>997</v>
      </c>
      <c r="D1011" s="128" t="str">
        <f>IFERROR(INDEX(Calc!$B$4:$L$2003,MATCH($O$3&amp;"-"&amp;C1011,Calc!$I$4:$I$2003,0),2),"")</f>
        <v/>
      </c>
      <c r="E1011" s="127" t="str">
        <f>IFERROR(INDEX(Calc!$B$4:$L$2003,MATCH($O$3&amp;"-"&amp;$C1011,Calc!$I$4:$I$2003,0),3),"")</f>
        <v/>
      </c>
      <c r="F1011" s="242" t="str">
        <f>IFERROR(INDEX(Calc!$B$4:$L$2003,MATCH($O$3&amp;"-"&amp;$C1011,Calc!$I$4:$I$2003,0),4),"")</f>
        <v/>
      </c>
      <c r="G1011" s="242" t="str">
        <f>IFERROR(INDEX(Calc!$B$4:$L$2003,MATCH($O$3&amp;"-"&amp;$C1011,Calc!$I$4:$I$2003,0),5),"")</f>
        <v/>
      </c>
      <c r="H1011" s="129" t="str">
        <f>IFERROR(IF(I1011="Closed","―",INDEX(Calc!$B$4:$L$2003,MATCH($O$3&amp;"-"&amp;$C1011,Calc!$I$4:$I$2003,0),10)),"")</f>
        <v/>
      </c>
      <c r="I1011" s="130"/>
      <c r="J1011" s="59"/>
    </row>
    <row r="1012" spans="2:10" x14ac:dyDescent="0.25">
      <c r="B1012" s="58"/>
      <c r="C1012" s="127">
        <v>998</v>
      </c>
      <c r="D1012" s="128" t="str">
        <f>IFERROR(INDEX(Calc!$B$4:$L$2003,MATCH($O$3&amp;"-"&amp;C1012,Calc!$I$4:$I$2003,0),2),"")</f>
        <v/>
      </c>
      <c r="E1012" s="127" t="str">
        <f>IFERROR(INDEX(Calc!$B$4:$L$2003,MATCH($O$3&amp;"-"&amp;$C1012,Calc!$I$4:$I$2003,0),3),"")</f>
        <v/>
      </c>
      <c r="F1012" s="242" t="str">
        <f>IFERROR(INDEX(Calc!$B$4:$L$2003,MATCH($O$3&amp;"-"&amp;$C1012,Calc!$I$4:$I$2003,0),4),"")</f>
        <v/>
      </c>
      <c r="G1012" s="242" t="str">
        <f>IFERROR(INDEX(Calc!$B$4:$L$2003,MATCH($O$3&amp;"-"&amp;$C1012,Calc!$I$4:$I$2003,0),5),"")</f>
        <v/>
      </c>
      <c r="H1012" s="129" t="str">
        <f>IFERROR(IF(I1012="Closed","―",INDEX(Calc!$B$4:$L$2003,MATCH($O$3&amp;"-"&amp;$C1012,Calc!$I$4:$I$2003,0),10)),"")</f>
        <v/>
      </c>
      <c r="I1012" s="130"/>
      <c r="J1012" s="59"/>
    </row>
    <row r="1013" spans="2:10" x14ac:dyDescent="0.25">
      <c r="B1013" s="58"/>
      <c r="C1013" s="127">
        <v>999</v>
      </c>
      <c r="D1013" s="128" t="str">
        <f>IFERROR(INDEX(Calc!$B$4:$L$2003,MATCH($O$3&amp;"-"&amp;C1013,Calc!$I$4:$I$2003,0),2),"")</f>
        <v/>
      </c>
      <c r="E1013" s="127" t="str">
        <f>IFERROR(INDEX(Calc!$B$4:$L$2003,MATCH($O$3&amp;"-"&amp;$C1013,Calc!$I$4:$I$2003,0),3),"")</f>
        <v/>
      </c>
      <c r="F1013" s="242" t="str">
        <f>IFERROR(INDEX(Calc!$B$4:$L$2003,MATCH($O$3&amp;"-"&amp;$C1013,Calc!$I$4:$I$2003,0),4),"")</f>
        <v/>
      </c>
      <c r="G1013" s="242" t="str">
        <f>IFERROR(INDEX(Calc!$B$4:$L$2003,MATCH($O$3&amp;"-"&amp;$C1013,Calc!$I$4:$I$2003,0),5),"")</f>
        <v/>
      </c>
      <c r="H1013" s="129" t="str">
        <f>IFERROR(IF(I1013="Closed","―",INDEX(Calc!$B$4:$L$2003,MATCH($O$3&amp;"-"&amp;$C1013,Calc!$I$4:$I$2003,0),10)),"")</f>
        <v/>
      </c>
      <c r="I1013" s="130"/>
      <c r="J1013" s="59"/>
    </row>
    <row r="1014" spans="2:10" x14ac:dyDescent="0.25">
      <c r="B1014" s="58"/>
      <c r="C1014" s="127">
        <v>1000</v>
      </c>
      <c r="D1014" s="128" t="str">
        <f>IFERROR(INDEX(Calc!$B$4:$L$2003,MATCH($O$3&amp;"-"&amp;C1014,Calc!$I$4:$I$2003,0),2),"")</f>
        <v/>
      </c>
      <c r="E1014" s="127" t="str">
        <f>IFERROR(INDEX(Calc!$B$4:$L$2003,MATCH($O$3&amp;"-"&amp;$C1014,Calc!$I$4:$I$2003,0),3),"")</f>
        <v/>
      </c>
      <c r="F1014" s="242" t="str">
        <f>IFERROR(INDEX(Calc!$B$4:$L$2003,MATCH($O$3&amp;"-"&amp;$C1014,Calc!$I$4:$I$2003,0),4),"")</f>
        <v/>
      </c>
      <c r="G1014" s="242" t="str">
        <f>IFERROR(INDEX(Calc!$B$4:$L$2003,MATCH($O$3&amp;"-"&amp;$C1014,Calc!$I$4:$I$2003,0),5),"")</f>
        <v/>
      </c>
      <c r="H1014" s="129" t="str">
        <f>IFERROR(IF(I1014="Closed","―",INDEX(Calc!$B$4:$L$2003,MATCH($O$3&amp;"-"&amp;$C1014,Calc!$I$4:$I$2003,0),10)),"")</f>
        <v/>
      </c>
      <c r="I1014" s="130"/>
      <c r="J1014" s="59"/>
    </row>
    <row r="1015" spans="2:10" ht="15" customHeight="1" collapsed="1" x14ac:dyDescent="0.25">
      <c r="B1015" s="60"/>
      <c r="C1015" s="61"/>
      <c r="D1015" s="61"/>
      <c r="E1015" s="243"/>
      <c r="F1015" s="244"/>
      <c r="G1015" s="244"/>
      <c r="H1015" s="243"/>
      <c r="I1015" s="61"/>
      <c r="J1015" s="62"/>
    </row>
  </sheetData>
  <sheetProtection algorithmName="SHA-512" hashValue="wPHpTMTTgbH9IO1gWxtf3b/+IKCrM8Q6hlhXeI4toJZUQrN73uZDPV/o8bI+meMC57cIQOB9b1JuYmfroMAiMQ==" saltValue="y81gaUDogGhIjyC+UFC/8g==" spinCount="100000" sheet="1" objects="1" scenarios="1" autoFilter="0"/>
  <mergeCells count="1">
    <mergeCell ref="F6:G6"/>
  </mergeCells>
  <conditionalFormatting sqref="H15:H1014">
    <cfRule type="expression" dxfId="202" priority="15">
      <formula>$H15&lt;=0</formula>
    </cfRule>
  </conditionalFormatting>
  <conditionalFormatting sqref="C15:C1014">
    <cfRule type="expression" dxfId="201" priority="13">
      <formula>$D15=""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1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FA44598-FE3E-45DF-8635-3AABBDDE30BF}">
            <xm:f>Team_Data!$Q$6=Calc!$O$19</xm:f>
            <x14:dxf>
              <numFmt numFmtId="164" formatCode="dd/mm/yyyy;@"/>
            </x14:dxf>
          </x14:cfRule>
          <x14:cfRule type="expression" priority="2" id="{1B8D3710-919A-4897-B43A-C490C0884889}">
            <xm:f>Team_Data!$Q$6=Calc!$O$20</xm:f>
            <x14:dxf>
              <numFmt numFmtId="170" formatCode="m/d/yyyy;@"/>
            </x14:dxf>
          </x14:cfRule>
          <x14:cfRule type="expression" priority="3" id="{DDCE5F4D-0402-4A64-A9A2-891FE8F61555}">
            <xm:f>Team_Data!$Q$6=Calc!$O$21</xm:f>
            <x14:dxf>
              <numFmt numFmtId="169" formatCode="d/m/yy;@"/>
            </x14:dxf>
          </x14:cfRule>
          <x14:cfRule type="expression" priority="4" id="{C3FC8FF7-8F3C-4128-A5C3-EFAA99C60314}">
            <xm:f>Team_Data!$Q$6=Calc!$O$22</xm:f>
            <x14:dxf>
              <numFmt numFmtId="168" formatCode="yyyy\-mm\-dd;@"/>
            </x14:dxf>
          </x14:cfRule>
          <x14:cfRule type="expression" priority="5" id="{3592FDFF-C25C-4CCC-AEAB-8159E370ADB8}">
            <xm:f>Team_Data!$Q$6=Calc!$O$23</xm:f>
            <x14:dxf>
              <numFmt numFmtId="167" formatCode="m/d/yy;@"/>
            </x14:dxf>
          </x14:cfRule>
          <x14:cfRule type="expression" priority="6" id="{F26C9A86-2764-4581-AF0D-0F46828E06E6}">
            <xm:f>Team_Data!$Q$6=Calc!$O$24</xm:f>
            <x14:dxf>
              <numFmt numFmtId="166" formatCode="[$-409]d\-mmm\-yy;@"/>
            </x14:dxf>
          </x14:cfRule>
          <xm:sqref>F15:G1014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2739F9C-DFC6-4759-AC1C-D7879980F367}">
          <x14:formula1>
            <xm:f>OFFSET(Calc!$Y$4,0,0,COUNTIF(Calc!$Y$4:$Y$103,"?*"),1)</xm:f>
          </x14:formula1>
          <xm:sqref>F6</xm:sqref>
        </x14:dataValidation>
        <x14:dataValidation type="list" allowBlank="1" showInputMessage="1" showErrorMessage="1" xr:uid="{FF0F669F-30C0-4B85-9309-302290C9F16A}">
          <x14:formula1>
            <xm:f>Calc!$AA$4:$AA$6</xm:f>
          </x14:formula1>
          <xm:sqref>I15:I1014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2799-4E48-4F32-88F0-E010B90C2498}">
  <sheetPr codeName="Sheet5">
    <pageSetUpPr fitToPage="1"/>
  </sheetPr>
  <dimension ref="A1:P1015"/>
  <sheetViews>
    <sheetView showGridLines="0" showRowColHeaders="0" zoomScaleNormal="100" workbookViewId="0">
      <pane ySplit="14" topLeftCell="A15" activePane="bottomLeft" state="frozen"/>
      <selection activeCell="D1013" sqref="D1013"/>
      <selection pane="bottomLeft" activeCell="A15" sqref="A15"/>
    </sheetView>
  </sheetViews>
  <sheetFormatPr defaultColWidth="8.85546875" defaultRowHeight="15" x14ac:dyDescent="0.25"/>
  <cols>
    <col min="1" max="1" width="3.7109375" style="1" customWidth="1"/>
    <col min="2" max="2" width="1.7109375" style="1" customWidth="1"/>
    <col min="3" max="3" width="7.7109375" style="1" customWidth="1"/>
    <col min="4" max="4" width="64.7109375" style="1" customWidth="1"/>
    <col min="5" max="5" width="18.7109375" style="1" customWidth="1"/>
    <col min="6" max="7" width="16.7109375" style="71" customWidth="1"/>
    <col min="8" max="8" width="17.7109375" style="73" customWidth="1"/>
    <col min="9" max="9" width="14" style="1" customWidth="1"/>
    <col min="10" max="10" width="1.7109375" style="1" customWidth="1"/>
    <col min="11" max="11" width="3.7109375" style="1" customWidth="1"/>
    <col min="12" max="12" width="8.85546875" style="1"/>
    <col min="13" max="13" width="3.7109375" style="2" hidden="1" customWidth="1"/>
    <col min="14" max="14" width="20.7109375" style="2" hidden="1" customWidth="1"/>
    <col min="15" max="16" width="3.7109375" style="2" hidden="1" customWidth="1"/>
    <col min="17" max="16384" width="8.85546875" style="1"/>
  </cols>
  <sheetData>
    <row r="1" spans="1:16" ht="6.75" customHeight="1" x14ac:dyDescent="0.25"/>
    <row r="2" spans="1:16" s="28" customFormat="1" ht="20.100000000000001" customHeight="1" x14ac:dyDescent="0.3">
      <c r="A2" s="25"/>
      <c r="B2" s="75"/>
      <c r="C2" s="76"/>
      <c r="D2" s="246" t="s">
        <v>54</v>
      </c>
      <c r="E2" s="26"/>
      <c r="F2" s="72"/>
      <c r="G2" s="72"/>
      <c r="H2" s="77"/>
      <c r="I2" s="78"/>
      <c r="J2" s="78"/>
      <c r="M2" s="29"/>
      <c r="N2" s="29"/>
      <c r="O2" s="29"/>
      <c r="P2" s="29"/>
    </row>
    <row r="3" spans="1:16" s="180" customFormat="1" ht="24" customHeight="1" x14ac:dyDescent="0.35">
      <c r="A3" s="173"/>
      <c r="B3" s="174"/>
      <c r="C3" s="175"/>
      <c r="D3" s="247" t="s">
        <v>70</v>
      </c>
      <c r="E3" s="184"/>
      <c r="F3" s="185"/>
      <c r="G3" s="185"/>
      <c r="H3" s="186"/>
      <c r="I3" s="187"/>
      <c r="J3" s="187"/>
      <c r="M3" s="181"/>
      <c r="N3" s="182" t="s">
        <v>60</v>
      </c>
      <c r="O3" s="182">
        <v>2</v>
      </c>
      <c r="P3" s="181"/>
    </row>
    <row r="4" spans="1:16" ht="5.0999999999999996" customHeight="1" x14ac:dyDescent="0.25"/>
    <row r="5" spans="1:16" ht="5.0999999999999996" customHeight="1" x14ac:dyDescent="0.25">
      <c r="A5" s="105"/>
      <c r="B5" s="55"/>
      <c r="C5" s="56"/>
      <c r="D5" s="56"/>
      <c r="E5" s="56"/>
      <c r="F5" s="79"/>
      <c r="G5" s="79"/>
      <c r="H5" s="80"/>
      <c r="I5" s="56"/>
      <c r="J5" s="57"/>
    </row>
    <row r="6" spans="1:16" ht="15.75" x14ac:dyDescent="0.25">
      <c r="A6" s="105"/>
      <c r="B6" s="58"/>
      <c r="C6" s="108" t="s">
        <v>67</v>
      </c>
      <c r="D6" s="109"/>
      <c r="E6" s="198" t="s">
        <v>61</v>
      </c>
      <c r="F6" s="248" t="s">
        <v>15</v>
      </c>
      <c r="G6" s="248"/>
      <c r="H6" s="110"/>
      <c r="I6" s="110"/>
      <c r="J6" s="59"/>
    </row>
    <row r="7" spans="1:16" x14ac:dyDescent="0.25">
      <c r="A7" s="105"/>
      <c r="B7" s="58"/>
      <c r="C7" s="8"/>
      <c r="D7" s="8"/>
      <c r="E7" s="8"/>
      <c r="F7" s="81"/>
      <c r="G7" s="82"/>
      <c r="H7" s="83"/>
      <c r="I7" s="74"/>
      <c r="J7" s="59"/>
    </row>
    <row r="8" spans="1:16" x14ac:dyDescent="0.25">
      <c r="A8" s="105"/>
      <c r="B8" s="58"/>
      <c r="C8" s="8"/>
      <c r="D8" s="8"/>
      <c r="E8" s="8"/>
      <c r="F8" s="81"/>
      <c r="G8" s="82"/>
      <c r="H8" s="83"/>
      <c r="I8" s="74"/>
      <c r="J8" s="59"/>
    </row>
    <row r="9" spans="1:16" ht="14.45" customHeight="1" x14ac:dyDescent="0.25">
      <c r="A9" s="105"/>
      <c r="B9" s="58"/>
      <c r="C9" s="8"/>
      <c r="D9" s="8"/>
      <c r="E9" s="8"/>
      <c r="F9" s="81"/>
      <c r="G9" s="82"/>
      <c r="H9" s="83"/>
      <c r="I9" s="74"/>
      <c r="J9" s="59"/>
    </row>
    <row r="10" spans="1:16" ht="14.45" customHeight="1" x14ac:dyDescent="0.25">
      <c r="A10" s="105"/>
      <c r="B10" s="58"/>
      <c r="C10" s="8"/>
      <c r="D10" s="8"/>
      <c r="E10" s="8"/>
      <c r="F10" s="81"/>
      <c r="G10" s="82"/>
      <c r="H10" s="83"/>
      <c r="I10" s="74"/>
      <c r="J10" s="59"/>
    </row>
    <row r="11" spans="1:16" x14ac:dyDescent="0.25">
      <c r="A11" s="105"/>
      <c r="B11" s="58"/>
      <c r="C11" s="8"/>
      <c r="D11" s="8"/>
      <c r="E11" s="8"/>
      <c r="F11" s="81"/>
      <c r="G11" s="82"/>
      <c r="H11" s="83"/>
      <c r="I11" s="74"/>
      <c r="J11" s="59"/>
    </row>
    <row r="12" spans="1:16" s="6" customFormat="1" ht="14.45" customHeight="1" x14ac:dyDescent="0.25">
      <c r="A12" s="106"/>
      <c r="B12" s="58"/>
      <c r="C12" s="84"/>
      <c r="D12" s="85"/>
      <c r="E12" s="8"/>
      <c r="F12" s="81"/>
      <c r="G12" s="86"/>
      <c r="H12" s="87"/>
      <c r="I12" s="88"/>
      <c r="J12" s="59"/>
      <c r="M12" s="17"/>
      <c r="N12" s="17"/>
      <c r="O12" s="17"/>
      <c r="P12" s="17"/>
    </row>
    <row r="13" spans="1:16" s="4" customFormat="1" ht="5.0999999999999996" customHeight="1" x14ac:dyDescent="0.3">
      <c r="A13" s="107"/>
      <c r="B13" s="58"/>
      <c r="C13" s="8"/>
      <c r="D13" s="8"/>
      <c r="E13" s="8"/>
      <c r="F13" s="81"/>
      <c r="G13" s="81"/>
      <c r="H13" s="89"/>
      <c r="I13" s="8"/>
      <c r="J13" s="59"/>
      <c r="M13" s="5"/>
      <c r="N13" s="5"/>
      <c r="O13" s="5"/>
      <c r="P13" s="5"/>
    </row>
    <row r="14" spans="1:16" s="3" customFormat="1" ht="20.100000000000001" customHeight="1" x14ac:dyDescent="0.25">
      <c r="A14" s="119"/>
      <c r="B14" s="16"/>
      <c r="C14" s="124" t="s">
        <v>0</v>
      </c>
      <c r="D14" s="125" t="s">
        <v>81</v>
      </c>
      <c r="E14" s="124" t="s">
        <v>10</v>
      </c>
      <c r="F14" s="126" t="s">
        <v>13</v>
      </c>
      <c r="G14" s="126" t="s">
        <v>11</v>
      </c>
      <c r="H14" s="241" t="s">
        <v>101</v>
      </c>
      <c r="I14" s="124" t="s">
        <v>51</v>
      </c>
      <c r="J14" s="120"/>
      <c r="M14" s="117"/>
      <c r="N14" s="117"/>
      <c r="O14" s="117"/>
      <c r="P14" s="117"/>
    </row>
    <row r="15" spans="1:16" s="3" customFormat="1" ht="15" customHeight="1" x14ac:dyDescent="0.25">
      <c r="A15" s="119"/>
      <c r="B15" s="13"/>
      <c r="C15" s="127">
        <v>1</v>
      </c>
      <c r="D15" s="128" t="str">
        <f>IFERROR(INDEX(Calc!$B$4:$L$2003,MATCH($O$3&amp;"-"&amp;C15,Calc!$I$4:$I$2003,0),2),"")</f>
        <v>Add a row below this table for it to automatically expand</v>
      </c>
      <c r="E15" s="127" t="str">
        <f>IFERROR(INDEX(Calc!$B$4:$L$2003,MATCH($O$3&amp;"-"&amp;$C15,Calc!$I$4:$I$2003,0),3),"")</f>
        <v>Omer Toprak</v>
      </c>
      <c r="F15" s="242">
        <f>IFERROR(INDEX(Calc!$B$4:$L$2003,MATCH($O$3&amp;"-"&amp;$C15,Calc!$I$4:$I$2003,0),4),"")</f>
        <v>44583</v>
      </c>
      <c r="G15" s="242">
        <f>IFERROR(INDEX(Calc!$B$4:$L$2003,MATCH($O$3&amp;"-"&amp;$C15,Calc!$I$4:$I$2003,0),5),"")</f>
        <v>44598</v>
      </c>
      <c r="H15" s="129">
        <f ca="1">IFERROR(IF(I15="Closed","―",INDEX(Calc!$B$4:$L$2003,MATCH($O$3&amp;"-"&amp;$C15,Calc!$I$4:$I$2003,0),10)),"")</f>
        <v>-115</v>
      </c>
      <c r="I15" s="130" t="s">
        <v>49</v>
      </c>
      <c r="J15" s="116"/>
      <c r="M15" s="117"/>
      <c r="N15" s="117"/>
      <c r="O15" s="117"/>
      <c r="P15" s="117"/>
    </row>
    <row r="16" spans="1:16" x14ac:dyDescent="0.25">
      <c r="A16" s="105"/>
      <c r="B16" s="58"/>
      <c r="C16" s="127">
        <v>2</v>
      </c>
      <c r="D16" s="128" t="str">
        <f>IFERROR(INDEX(Calc!$B$4:$L$2003,MATCH($O$3&amp;"-"&amp;C16,Calc!$I$4:$I$2003,0),2),"")</f>
        <v>Complete the personal to-do list</v>
      </c>
      <c r="E16" s="127" t="str">
        <f>IFERROR(INDEX(Calc!$B$4:$L$2003,MATCH($O$3&amp;"-"&amp;$C16,Calc!$I$4:$I$2003,0),3),"")</f>
        <v>Donald Trump</v>
      </c>
      <c r="F16" s="242">
        <f>IFERROR(INDEX(Calc!$B$4:$L$2003,MATCH($O$3&amp;"-"&amp;$C16,Calc!$I$4:$I$2003,0),4),"")</f>
        <v>44593</v>
      </c>
      <c r="G16" s="242">
        <f>IFERROR(INDEX(Calc!$B$4:$L$2003,MATCH($O$3&amp;"-"&amp;$C16,Calc!$I$4:$I$2003,0),5),"")</f>
        <v>44597</v>
      </c>
      <c r="H16" s="129" t="str">
        <f>IFERROR(IF(I16="Closed","―",INDEX(Calc!$B$4:$L$2003,MATCH($O$3&amp;"-"&amp;$C16,Calc!$I$4:$I$2003,0),10)),"")</f>
        <v>―</v>
      </c>
      <c r="I16" s="130" t="s">
        <v>50</v>
      </c>
      <c r="J16" s="59"/>
    </row>
    <row r="17" spans="1:12" x14ac:dyDescent="0.25">
      <c r="A17" s="105"/>
      <c r="B17" s="58"/>
      <c r="C17" s="127">
        <v>3</v>
      </c>
      <c r="D17" s="128" t="str">
        <f>IFERROR(INDEX(Calc!$B$4:$L$2003,MATCH($O$3&amp;"-"&amp;C17,Calc!$I$4:$I$2003,0),2),"")</f>
        <v>Check our free and paid products</v>
      </c>
      <c r="E17" s="127" t="str">
        <f>IFERROR(INDEX(Calc!$B$4:$L$2003,MATCH($O$3&amp;"-"&amp;$C17,Calc!$I$4:$I$2003,0),3),"")</f>
        <v>Emma Stone</v>
      </c>
      <c r="F17" s="242">
        <f>IFERROR(INDEX(Calc!$B$4:$L$2003,MATCH($O$3&amp;"-"&amp;$C17,Calc!$I$4:$I$2003,0),4),"")</f>
        <v>44603</v>
      </c>
      <c r="G17" s="242">
        <f>IFERROR(INDEX(Calc!$B$4:$L$2003,MATCH($O$3&amp;"-"&amp;$C17,Calc!$I$4:$I$2003,0),5),"")</f>
        <v>44612</v>
      </c>
      <c r="H17" s="129" t="str">
        <f>IFERROR(IF(I17="Closed","―",INDEX(Calc!$B$4:$L$2003,MATCH($O$3&amp;"-"&amp;$C17,Calc!$I$4:$I$2003,0),10)),"")</f>
        <v>―</v>
      </c>
      <c r="I17" s="130" t="s">
        <v>50</v>
      </c>
      <c r="J17" s="59"/>
    </row>
    <row r="18" spans="1:12" x14ac:dyDescent="0.25">
      <c r="A18" s="105"/>
      <c r="B18" s="58"/>
      <c r="C18" s="127">
        <v>4</v>
      </c>
      <c r="D18" s="128" t="str">
        <f>IFERROR(INDEX(Calc!$B$4:$L$2003,MATCH($O$3&amp;"-"&amp;C18,Calc!$I$4:$I$2003,0),2),"")</f>
        <v>Share our products on social media</v>
      </c>
      <c r="E18" s="127" t="str">
        <f>IFERROR(INDEX(Calc!$B$4:$L$2003,MATCH($O$3&amp;"-"&amp;$C18,Calc!$I$4:$I$2003,0),3),"")</f>
        <v>Scarlett Johansson</v>
      </c>
      <c r="F18" s="242">
        <f>IFERROR(INDEX(Calc!$B$4:$L$2003,MATCH($O$3&amp;"-"&amp;$C18,Calc!$I$4:$I$2003,0),4),"")</f>
        <v>44590</v>
      </c>
      <c r="G18" s="242">
        <f>IFERROR(INDEX(Calc!$B$4:$L$2003,MATCH($O$3&amp;"-"&amp;$C18,Calc!$I$4:$I$2003,0),5),"")</f>
        <v>44617</v>
      </c>
      <c r="H18" s="129">
        <f ca="1">IFERROR(IF(I18="Closed","―",INDEX(Calc!$B$4:$L$2003,MATCH($O$3&amp;"-"&amp;$C18,Calc!$I$4:$I$2003,0),10)),"")</f>
        <v>-96</v>
      </c>
      <c r="I18" s="130" t="s">
        <v>48</v>
      </c>
      <c r="J18" s="59"/>
    </row>
    <row r="19" spans="1:12" x14ac:dyDescent="0.25">
      <c r="A19" s="105"/>
      <c r="B19" s="58"/>
      <c r="C19" s="127">
        <v>5</v>
      </c>
      <c r="D19" s="128" t="str">
        <f>IFERROR(INDEX(Calc!$B$4:$L$2003,MATCH($O$3&amp;"-"&amp;C19,Calc!$I$4:$I$2003,0),2),"")</f>
        <v/>
      </c>
      <c r="E19" s="127" t="str">
        <f>IFERROR(INDEX(Calc!$B$4:$L$2003,MATCH($O$3&amp;"-"&amp;$C19,Calc!$I$4:$I$2003,0),3),"")</f>
        <v/>
      </c>
      <c r="F19" s="242" t="str">
        <f>IFERROR(INDEX(Calc!$B$4:$L$2003,MATCH($O$3&amp;"-"&amp;$C19,Calc!$I$4:$I$2003,0),4),"")</f>
        <v/>
      </c>
      <c r="G19" s="242" t="str">
        <f>IFERROR(INDEX(Calc!$B$4:$L$2003,MATCH($O$3&amp;"-"&amp;$C19,Calc!$I$4:$I$2003,0),5),"")</f>
        <v/>
      </c>
      <c r="H19" s="129" t="str">
        <f>IFERROR(IF(I19="Closed","―",INDEX(Calc!$B$4:$L$2003,MATCH($O$3&amp;"-"&amp;$C19,Calc!$I$4:$I$2003,0),10)),"")</f>
        <v/>
      </c>
      <c r="I19" s="130"/>
      <c r="J19" s="59"/>
      <c r="L19" s="65"/>
    </row>
    <row r="20" spans="1:12" ht="14.45" customHeight="1" x14ac:dyDescent="0.25">
      <c r="A20" s="105"/>
      <c r="B20" s="58"/>
      <c r="C20" s="127">
        <v>6</v>
      </c>
      <c r="D20" s="128" t="str">
        <f>IFERROR(INDEX(Calc!$B$4:$L$2003,MATCH($O$3&amp;"-"&amp;C20,Calc!$I$4:$I$2003,0),2),"")</f>
        <v/>
      </c>
      <c r="E20" s="127" t="str">
        <f>IFERROR(INDEX(Calc!$B$4:$L$2003,MATCH($O$3&amp;"-"&amp;$C20,Calc!$I$4:$I$2003,0),3),"")</f>
        <v/>
      </c>
      <c r="F20" s="242" t="str">
        <f>IFERROR(INDEX(Calc!$B$4:$L$2003,MATCH($O$3&amp;"-"&amp;$C20,Calc!$I$4:$I$2003,0),4),"")</f>
        <v/>
      </c>
      <c r="G20" s="242" t="str">
        <f>IFERROR(INDEX(Calc!$B$4:$L$2003,MATCH($O$3&amp;"-"&amp;$C20,Calc!$I$4:$I$2003,0),5),"")</f>
        <v/>
      </c>
      <c r="H20" s="129" t="str">
        <f>IFERROR(IF(I20="Closed","―",INDEX(Calc!$B$4:$L$2003,MATCH($O$3&amp;"-"&amp;$C20,Calc!$I$4:$I$2003,0),10)),"")</f>
        <v/>
      </c>
      <c r="I20" s="130"/>
      <c r="J20" s="59"/>
    </row>
    <row r="21" spans="1:12" x14ac:dyDescent="0.25">
      <c r="A21" s="105"/>
      <c r="B21" s="58"/>
      <c r="C21" s="127">
        <v>7</v>
      </c>
      <c r="D21" s="128" t="str">
        <f>IFERROR(INDEX(Calc!$B$4:$L$2003,MATCH($O$3&amp;"-"&amp;C21,Calc!$I$4:$I$2003,0),2),"")</f>
        <v/>
      </c>
      <c r="E21" s="127" t="str">
        <f>IFERROR(INDEX(Calc!$B$4:$L$2003,MATCH($O$3&amp;"-"&amp;$C21,Calc!$I$4:$I$2003,0),3),"")</f>
        <v/>
      </c>
      <c r="F21" s="242" t="str">
        <f>IFERROR(INDEX(Calc!$B$4:$L$2003,MATCH($O$3&amp;"-"&amp;$C21,Calc!$I$4:$I$2003,0),4),"")</f>
        <v/>
      </c>
      <c r="G21" s="242" t="str">
        <f>IFERROR(INDEX(Calc!$B$4:$L$2003,MATCH($O$3&amp;"-"&amp;$C21,Calc!$I$4:$I$2003,0),5),"")</f>
        <v/>
      </c>
      <c r="H21" s="129" t="str">
        <f>IFERROR(IF(I21="Closed","―",INDEX(Calc!$B$4:$L$2003,MATCH($O$3&amp;"-"&amp;$C21,Calc!$I$4:$I$2003,0),10)),"")</f>
        <v/>
      </c>
      <c r="I21" s="130"/>
      <c r="J21" s="59"/>
    </row>
    <row r="22" spans="1:12" x14ac:dyDescent="0.25">
      <c r="A22" s="105"/>
      <c r="B22" s="58"/>
      <c r="C22" s="127">
        <v>8</v>
      </c>
      <c r="D22" s="128" t="str">
        <f>IFERROR(INDEX(Calc!$B$4:$L$2003,MATCH($O$3&amp;"-"&amp;C22,Calc!$I$4:$I$2003,0),2),"")</f>
        <v/>
      </c>
      <c r="E22" s="127" t="str">
        <f>IFERROR(INDEX(Calc!$B$4:$L$2003,MATCH($O$3&amp;"-"&amp;$C22,Calc!$I$4:$I$2003,0),3),"")</f>
        <v/>
      </c>
      <c r="F22" s="242" t="str">
        <f>IFERROR(INDEX(Calc!$B$4:$L$2003,MATCH($O$3&amp;"-"&amp;$C22,Calc!$I$4:$I$2003,0),4),"")</f>
        <v/>
      </c>
      <c r="G22" s="242" t="str">
        <f>IFERROR(INDEX(Calc!$B$4:$L$2003,MATCH($O$3&amp;"-"&amp;$C22,Calc!$I$4:$I$2003,0),5),"")</f>
        <v/>
      </c>
      <c r="H22" s="129" t="str">
        <f>IFERROR(IF(I22="Closed","―",INDEX(Calc!$B$4:$L$2003,MATCH($O$3&amp;"-"&amp;$C22,Calc!$I$4:$I$2003,0),10)),"")</f>
        <v/>
      </c>
      <c r="I22" s="130"/>
      <c r="J22" s="59"/>
    </row>
    <row r="23" spans="1:12" x14ac:dyDescent="0.25">
      <c r="A23" s="105"/>
      <c r="B23" s="58"/>
      <c r="C23" s="127">
        <v>9</v>
      </c>
      <c r="D23" s="128" t="str">
        <f>IFERROR(INDEX(Calc!$B$4:$L$2003,MATCH($O$3&amp;"-"&amp;C23,Calc!$I$4:$I$2003,0),2),"")</f>
        <v/>
      </c>
      <c r="E23" s="127" t="str">
        <f>IFERROR(INDEX(Calc!$B$4:$L$2003,MATCH($O$3&amp;"-"&amp;$C23,Calc!$I$4:$I$2003,0),3),"")</f>
        <v/>
      </c>
      <c r="F23" s="242" t="str">
        <f>IFERROR(INDEX(Calc!$B$4:$L$2003,MATCH($O$3&amp;"-"&amp;$C23,Calc!$I$4:$I$2003,0),4),"")</f>
        <v/>
      </c>
      <c r="G23" s="242" t="str">
        <f>IFERROR(INDEX(Calc!$B$4:$L$2003,MATCH($O$3&amp;"-"&amp;$C23,Calc!$I$4:$I$2003,0),5),"")</f>
        <v/>
      </c>
      <c r="H23" s="129" t="str">
        <f>IFERROR(IF(I23="Closed","―",INDEX(Calc!$B$4:$L$2003,MATCH($O$3&amp;"-"&amp;$C23,Calc!$I$4:$I$2003,0),10)),"")</f>
        <v/>
      </c>
      <c r="I23" s="130"/>
      <c r="J23" s="59"/>
    </row>
    <row r="24" spans="1:12" x14ac:dyDescent="0.25">
      <c r="A24" s="105"/>
      <c r="B24" s="58"/>
      <c r="C24" s="127">
        <v>10</v>
      </c>
      <c r="D24" s="128" t="str">
        <f>IFERROR(INDEX(Calc!$B$4:$L$2003,MATCH($O$3&amp;"-"&amp;C24,Calc!$I$4:$I$2003,0),2),"")</f>
        <v/>
      </c>
      <c r="E24" s="127" t="str">
        <f>IFERROR(INDEX(Calc!$B$4:$L$2003,MATCH($O$3&amp;"-"&amp;$C24,Calc!$I$4:$I$2003,0),3),"")</f>
        <v/>
      </c>
      <c r="F24" s="242" t="str">
        <f>IFERROR(INDEX(Calc!$B$4:$L$2003,MATCH($O$3&amp;"-"&amp;$C24,Calc!$I$4:$I$2003,0),4),"")</f>
        <v/>
      </c>
      <c r="G24" s="242" t="str">
        <f>IFERROR(INDEX(Calc!$B$4:$L$2003,MATCH($O$3&amp;"-"&amp;$C24,Calc!$I$4:$I$2003,0),5),"")</f>
        <v/>
      </c>
      <c r="H24" s="129" t="str">
        <f>IFERROR(IF(I24="Closed","―",INDEX(Calc!$B$4:$L$2003,MATCH($O$3&amp;"-"&amp;$C24,Calc!$I$4:$I$2003,0),10)),"")</f>
        <v/>
      </c>
      <c r="I24" s="130"/>
      <c r="J24" s="59"/>
    </row>
    <row r="25" spans="1:12" x14ac:dyDescent="0.25">
      <c r="A25" s="105"/>
      <c r="B25" s="58"/>
      <c r="C25" s="127">
        <v>11</v>
      </c>
      <c r="D25" s="128" t="str">
        <f>IFERROR(INDEX(Calc!$B$4:$L$2003,MATCH($O$3&amp;"-"&amp;C25,Calc!$I$4:$I$2003,0),2),"")</f>
        <v/>
      </c>
      <c r="E25" s="127" t="str">
        <f>IFERROR(INDEX(Calc!$B$4:$L$2003,MATCH($O$3&amp;"-"&amp;$C25,Calc!$I$4:$I$2003,0),3),"")</f>
        <v/>
      </c>
      <c r="F25" s="242" t="str">
        <f>IFERROR(INDEX(Calc!$B$4:$L$2003,MATCH($O$3&amp;"-"&amp;$C25,Calc!$I$4:$I$2003,0),4),"")</f>
        <v/>
      </c>
      <c r="G25" s="242" t="str">
        <f>IFERROR(INDEX(Calc!$B$4:$L$2003,MATCH($O$3&amp;"-"&amp;$C25,Calc!$I$4:$I$2003,0),5),"")</f>
        <v/>
      </c>
      <c r="H25" s="129" t="str">
        <f>IFERROR(IF(I25="Closed","―",INDEX(Calc!$B$4:$L$2003,MATCH($O$3&amp;"-"&amp;$C25,Calc!$I$4:$I$2003,0),10)),"")</f>
        <v/>
      </c>
      <c r="I25" s="130"/>
      <c r="J25" s="59"/>
    </row>
    <row r="26" spans="1:12" x14ac:dyDescent="0.25">
      <c r="A26" s="105"/>
      <c r="B26" s="58"/>
      <c r="C26" s="127">
        <v>12</v>
      </c>
      <c r="D26" s="128" t="str">
        <f>IFERROR(INDEX(Calc!$B$4:$L$2003,MATCH($O$3&amp;"-"&amp;C26,Calc!$I$4:$I$2003,0),2),"")</f>
        <v/>
      </c>
      <c r="E26" s="127" t="str">
        <f>IFERROR(INDEX(Calc!$B$4:$L$2003,MATCH($O$3&amp;"-"&amp;$C26,Calc!$I$4:$I$2003,0),3),"")</f>
        <v/>
      </c>
      <c r="F26" s="242" t="str">
        <f>IFERROR(INDEX(Calc!$B$4:$L$2003,MATCH($O$3&amp;"-"&amp;$C26,Calc!$I$4:$I$2003,0),4),"")</f>
        <v/>
      </c>
      <c r="G26" s="242" t="str">
        <f>IFERROR(INDEX(Calc!$B$4:$L$2003,MATCH($O$3&amp;"-"&amp;$C26,Calc!$I$4:$I$2003,0),5),"")</f>
        <v/>
      </c>
      <c r="H26" s="129" t="str">
        <f>IFERROR(IF(I26="Closed","―",INDEX(Calc!$B$4:$L$2003,MATCH($O$3&amp;"-"&amp;$C26,Calc!$I$4:$I$2003,0),10)),"")</f>
        <v/>
      </c>
      <c r="I26" s="130"/>
      <c r="J26" s="59"/>
    </row>
    <row r="27" spans="1:12" x14ac:dyDescent="0.25">
      <c r="A27" s="105"/>
      <c r="B27" s="58"/>
      <c r="C27" s="127">
        <v>13</v>
      </c>
      <c r="D27" s="128" t="str">
        <f>IFERROR(INDEX(Calc!$B$4:$L$2003,MATCH($O$3&amp;"-"&amp;C27,Calc!$I$4:$I$2003,0),2),"")</f>
        <v/>
      </c>
      <c r="E27" s="127" t="str">
        <f>IFERROR(INDEX(Calc!$B$4:$L$2003,MATCH($O$3&amp;"-"&amp;$C27,Calc!$I$4:$I$2003,0),3),"")</f>
        <v/>
      </c>
      <c r="F27" s="242" t="str">
        <f>IFERROR(INDEX(Calc!$B$4:$L$2003,MATCH($O$3&amp;"-"&amp;$C27,Calc!$I$4:$I$2003,0),4),"")</f>
        <v/>
      </c>
      <c r="G27" s="242" t="str">
        <f>IFERROR(INDEX(Calc!$B$4:$L$2003,MATCH($O$3&amp;"-"&amp;$C27,Calc!$I$4:$I$2003,0),5),"")</f>
        <v/>
      </c>
      <c r="H27" s="129" t="str">
        <f>IFERROR(IF(I27="Closed","―",INDEX(Calc!$B$4:$L$2003,MATCH($O$3&amp;"-"&amp;$C27,Calc!$I$4:$I$2003,0),10)),"")</f>
        <v/>
      </c>
      <c r="I27" s="130"/>
      <c r="J27" s="59"/>
    </row>
    <row r="28" spans="1:12" ht="15.75" customHeight="1" x14ac:dyDescent="0.25">
      <c r="A28" s="105"/>
      <c r="B28" s="58"/>
      <c r="C28" s="127">
        <v>14</v>
      </c>
      <c r="D28" s="128" t="str">
        <f>IFERROR(INDEX(Calc!$B$4:$L$2003,MATCH($O$3&amp;"-"&amp;C28,Calc!$I$4:$I$2003,0),2),"")</f>
        <v/>
      </c>
      <c r="E28" s="127" t="str">
        <f>IFERROR(INDEX(Calc!$B$4:$L$2003,MATCH($O$3&amp;"-"&amp;$C28,Calc!$I$4:$I$2003,0),3),"")</f>
        <v/>
      </c>
      <c r="F28" s="242" t="str">
        <f>IFERROR(INDEX(Calc!$B$4:$L$2003,MATCH($O$3&amp;"-"&amp;$C28,Calc!$I$4:$I$2003,0),4),"")</f>
        <v/>
      </c>
      <c r="G28" s="242" t="str">
        <f>IFERROR(INDEX(Calc!$B$4:$L$2003,MATCH($O$3&amp;"-"&amp;$C28,Calc!$I$4:$I$2003,0),5),"")</f>
        <v/>
      </c>
      <c r="H28" s="129" t="str">
        <f>IFERROR(IF(I28="Closed","―",INDEX(Calc!$B$4:$L$2003,MATCH($O$3&amp;"-"&amp;$C28,Calc!$I$4:$I$2003,0),10)),"")</f>
        <v/>
      </c>
      <c r="I28" s="130"/>
      <c r="J28" s="59"/>
    </row>
    <row r="29" spans="1:12" x14ac:dyDescent="0.25">
      <c r="A29" s="105"/>
      <c r="B29" s="58"/>
      <c r="C29" s="127">
        <v>15</v>
      </c>
      <c r="D29" s="128" t="str">
        <f>IFERROR(INDEX(Calc!$B$4:$L$2003,MATCH($O$3&amp;"-"&amp;C29,Calc!$I$4:$I$2003,0),2),"")</f>
        <v/>
      </c>
      <c r="E29" s="127" t="str">
        <f>IFERROR(INDEX(Calc!$B$4:$L$2003,MATCH($O$3&amp;"-"&amp;$C29,Calc!$I$4:$I$2003,0),3),"")</f>
        <v/>
      </c>
      <c r="F29" s="242" t="str">
        <f>IFERROR(INDEX(Calc!$B$4:$L$2003,MATCH($O$3&amp;"-"&amp;$C29,Calc!$I$4:$I$2003,0),4),"")</f>
        <v/>
      </c>
      <c r="G29" s="242" t="str">
        <f>IFERROR(INDEX(Calc!$B$4:$L$2003,MATCH($O$3&amp;"-"&amp;$C29,Calc!$I$4:$I$2003,0),5),"")</f>
        <v/>
      </c>
      <c r="H29" s="129" t="str">
        <f>IFERROR(IF(I29="Closed","―",INDEX(Calc!$B$4:$L$2003,MATCH($O$3&amp;"-"&amp;$C29,Calc!$I$4:$I$2003,0),10)),"")</f>
        <v/>
      </c>
      <c r="I29" s="130"/>
      <c r="J29" s="59"/>
    </row>
    <row r="30" spans="1:12" x14ac:dyDescent="0.25">
      <c r="A30" s="105"/>
      <c r="B30" s="58"/>
      <c r="C30" s="127">
        <v>16</v>
      </c>
      <c r="D30" s="128" t="str">
        <f>IFERROR(INDEX(Calc!$B$4:$L$2003,MATCH($O$3&amp;"-"&amp;C30,Calc!$I$4:$I$2003,0),2),"")</f>
        <v/>
      </c>
      <c r="E30" s="127" t="str">
        <f>IFERROR(INDEX(Calc!$B$4:$L$2003,MATCH($O$3&amp;"-"&amp;$C30,Calc!$I$4:$I$2003,0),3),"")</f>
        <v/>
      </c>
      <c r="F30" s="242" t="str">
        <f>IFERROR(INDEX(Calc!$B$4:$L$2003,MATCH($O$3&amp;"-"&amp;$C30,Calc!$I$4:$I$2003,0),4),"")</f>
        <v/>
      </c>
      <c r="G30" s="242" t="str">
        <f>IFERROR(INDEX(Calc!$B$4:$L$2003,MATCH($O$3&amp;"-"&amp;$C30,Calc!$I$4:$I$2003,0),5),"")</f>
        <v/>
      </c>
      <c r="H30" s="129" t="str">
        <f>IFERROR(IF(I30="Closed","―",INDEX(Calc!$B$4:$L$2003,MATCH($O$3&amp;"-"&amp;$C30,Calc!$I$4:$I$2003,0),10)),"")</f>
        <v/>
      </c>
      <c r="I30" s="130"/>
      <c r="J30" s="59"/>
    </row>
    <row r="31" spans="1:12" x14ac:dyDescent="0.25">
      <c r="A31" s="105"/>
      <c r="B31" s="58"/>
      <c r="C31" s="127">
        <v>17</v>
      </c>
      <c r="D31" s="128" t="str">
        <f>IFERROR(INDEX(Calc!$B$4:$L$2003,MATCH($O$3&amp;"-"&amp;C31,Calc!$I$4:$I$2003,0),2),"")</f>
        <v/>
      </c>
      <c r="E31" s="127" t="str">
        <f>IFERROR(INDEX(Calc!$B$4:$L$2003,MATCH($O$3&amp;"-"&amp;$C31,Calc!$I$4:$I$2003,0),3),"")</f>
        <v/>
      </c>
      <c r="F31" s="242" t="str">
        <f>IFERROR(INDEX(Calc!$B$4:$L$2003,MATCH($O$3&amp;"-"&amp;$C31,Calc!$I$4:$I$2003,0),4),"")</f>
        <v/>
      </c>
      <c r="G31" s="242" t="str">
        <f>IFERROR(INDEX(Calc!$B$4:$L$2003,MATCH($O$3&amp;"-"&amp;$C31,Calc!$I$4:$I$2003,0),5),"")</f>
        <v/>
      </c>
      <c r="H31" s="129" t="str">
        <f>IFERROR(IF(I31="Closed","―",INDEX(Calc!$B$4:$L$2003,MATCH($O$3&amp;"-"&amp;$C31,Calc!$I$4:$I$2003,0),10)),"")</f>
        <v/>
      </c>
      <c r="I31" s="130"/>
      <c r="J31" s="59"/>
    </row>
    <row r="32" spans="1:12" x14ac:dyDescent="0.25">
      <c r="A32" s="105"/>
      <c r="B32" s="58"/>
      <c r="C32" s="127">
        <v>18</v>
      </c>
      <c r="D32" s="128" t="str">
        <f>IFERROR(INDEX(Calc!$B$4:$L$2003,MATCH($O$3&amp;"-"&amp;C32,Calc!$I$4:$I$2003,0),2),"")</f>
        <v/>
      </c>
      <c r="E32" s="127" t="str">
        <f>IFERROR(INDEX(Calc!$B$4:$L$2003,MATCH($O$3&amp;"-"&amp;$C32,Calc!$I$4:$I$2003,0),3),"")</f>
        <v/>
      </c>
      <c r="F32" s="242" t="str">
        <f>IFERROR(INDEX(Calc!$B$4:$L$2003,MATCH($O$3&amp;"-"&amp;$C32,Calc!$I$4:$I$2003,0),4),"")</f>
        <v/>
      </c>
      <c r="G32" s="242" t="str">
        <f>IFERROR(INDEX(Calc!$B$4:$L$2003,MATCH($O$3&amp;"-"&amp;$C32,Calc!$I$4:$I$2003,0),5),"")</f>
        <v/>
      </c>
      <c r="H32" s="129" t="str">
        <f>IFERROR(IF(I32="Closed","―",INDEX(Calc!$B$4:$L$2003,MATCH($O$3&amp;"-"&amp;$C32,Calc!$I$4:$I$2003,0),10)),"")</f>
        <v/>
      </c>
      <c r="I32" s="130"/>
      <c r="J32" s="59"/>
    </row>
    <row r="33" spans="1:10" x14ac:dyDescent="0.25">
      <c r="A33" s="105"/>
      <c r="B33" s="58"/>
      <c r="C33" s="127">
        <v>19</v>
      </c>
      <c r="D33" s="128" t="str">
        <f>IFERROR(INDEX(Calc!$B$4:$L$2003,MATCH($O$3&amp;"-"&amp;C33,Calc!$I$4:$I$2003,0),2),"")</f>
        <v/>
      </c>
      <c r="E33" s="127" t="str">
        <f>IFERROR(INDEX(Calc!$B$4:$L$2003,MATCH($O$3&amp;"-"&amp;$C33,Calc!$I$4:$I$2003,0),3),"")</f>
        <v/>
      </c>
      <c r="F33" s="242" t="str">
        <f>IFERROR(INDEX(Calc!$B$4:$L$2003,MATCH($O$3&amp;"-"&amp;$C33,Calc!$I$4:$I$2003,0),4),"")</f>
        <v/>
      </c>
      <c r="G33" s="242" t="str">
        <f>IFERROR(INDEX(Calc!$B$4:$L$2003,MATCH($O$3&amp;"-"&amp;$C33,Calc!$I$4:$I$2003,0),5),"")</f>
        <v/>
      </c>
      <c r="H33" s="129" t="str">
        <f>IFERROR(IF(I33="Closed","―",INDEX(Calc!$B$4:$L$2003,MATCH($O$3&amp;"-"&amp;$C33,Calc!$I$4:$I$2003,0),10)),"")</f>
        <v/>
      </c>
      <c r="I33" s="130"/>
      <c r="J33" s="59"/>
    </row>
    <row r="34" spans="1:10" x14ac:dyDescent="0.25">
      <c r="A34" s="105"/>
      <c r="B34" s="58"/>
      <c r="C34" s="127">
        <v>20</v>
      </c>
      <c r="D34" s="128" t="str">
        <f>IFERROR(INDEX(Calc!$B$4:$L$2003,MATCH($O$3&amp;"-"&amp;C34,Calc!$I$4:$I$2003,0),2),"")</f>
        <v/>
      </c>
      <c r="E34" s="127" t="str">
        <f>IFERROR(INDEX(Calc!$B$4:$L$2003,MATCH($O$3&amp;"-"&amp;$C34,Calc!$I$4:$I$2003,0),3),"")</f>
        <v/>
      </c>
      <c r="F34" s="242" t="str">
        <f>IFERROR(INDEX(Calc!$B$4:$L$2003,MATCH($O$3&amp;"-"&amp;$C34,Calc!$I$4:$I$2003,0),4),"")</f>
        <v/>
      </c>
      <c r="G34" s="242" t="str">
        <f>IFERROR(INDEX(Calc!$B$4:$L$2003,MATCH($O$3&amp;"-"&amp;$C34,Calc!$I$4:$I$2003,0),5),"")</f>
        <v/>
      </c>
      <c r="H34" s="129" t="str">
        <f>IFERROR(IF(I34="Closed","―",INDEX(Calc!$B$4:$L$2003,MATCH($O$3&amp;"-"&amp;$C34,Calc!$I$4:$I$2003,0),10)),"")</f>
        <v/>
      </c>
      <c r="I34" s="130"/>
      <c r="J34" s="59"/>
    </row>
    <row r="35" spans="1:10" x14ac:dyDescent="0.25">
      <c r="A35" s="105"/>
      <c r="B35" s="58"/>
      <c r="C35" s="127">
        <v>21</v>
      </c>
      <c r="D35" s="128" t="str">
        <f>IFERROR(INDEX(Calc!$B$4:$L$2003,MATCH($O$3&amp;"-"&amp;C35,Calc!$I$4:$I$2003,0),2),"")</f>
        <v/>
      </c>
      <c r="E35" s="127" t="str">
        <f>IFERROR(INDEX(Calc!$B$4:$L$2003,MATCH($O$3&amp;"-"&amp;$C35,Calc!$I$4:$I$2003,0),3),"")</f>
        <v/>
      </c>
      <c r="F35" s="242" t="str">
        <f>IFERROR(INDEX(Calc!$B$4:$L$2003,MATCH($O$3&amp;"-"&amp;$C35,Calc!$I$4:$I$2003,0),4),"")</f>
        <v/>
      </c>
      <c r="G35" s="242" t="str">
        <f>IFERROR(INDEX(Calc!$B$4:$L$2003,MATCH($O$3&amp;"-"&amp;$C35,Calc!$I$4:$I$2003,0),5),"")</f>
        <v/>
      </c>
      <c r="H35" s="129" t="str">
        <f>IFERROR(IF(I35="Closed","―",INDEX(Calc!$B$4:$L$2003,MATCH($O$3&amp;"-"&amp;$C35,Calc!$I$4:$I$2003,0),10)),"")</f>
        <v/>
      </c>
      <c r="I35" s="130"/>
      <c r="J35" s="59"/>
    </row>
    <row r="36" spans="1:10" x14ac:dyDescent="0.25">
      <c r="A36" s="105"/>
      <c r="B36" s="58"/>
      <c r="C36" s="127">
        <v>22</v>
      </c>
      <c r="D36" s="128" t="str">
        <f>IFERROR(INDEX(Calc!$B$4:$L$2003,MATCH($O$3&amp;"-"&amp;C36,Calc!$I$4:$I$2003,0),2),"")</f>
        <v/>
      </c>
      <c r="E36" s="127" t="str">
        <f>IFERROR(INDEX(Calc!$B$4:$L$2003,MATCH($O$3&amp;"-"&amp;$C36,Calc!$I$4:$I$2003,0),3),"")</f>
        <v/>
      </c>
      <c r="F36" s="242" t="str">
        <f>IFERROR(INDEX(Calc!$B$4:$L$2003,MATCH($O$3&amp;"-"&amp;$C36,Calc!$I$4:$I$2003,0),4),"")</f>
        <v/>
      </c>
      <c r="G36" s="242" t="str">
        <f>IFERROR(INDEX(Calc!$B$4:$L$2003,MATCH($O$3&amp;"-"&amp;$C36,Calc!$I$4:$I$2003,0),5),"")</f>
        <v/>
      </c>
      <c r="H36" s="129" t="str">
        <f>IFERROR(IF(I36="Closed","―",INDEX(Calc!$B$4:$L$2003,MATCH($O$3&amp;"-"&amp;$C36,Calc!$I$4:$I$2003,0),10)),"")</f>
        <v/>
      </c>
      <c r="I36" s="130"/>
      <c r="J36" s="59"/>
    </row>
    <row r="37" spans="1:10" x14ac:dyDescent="0.25">
      <c r="A37" s="105"/>
      <c r="B37" s="58"/>
      <c r="C37" s="127">
        <v>23</v>
      </c>
      <c r="D37" s="128" t="str">
        <f>IFERROR(INDEX(Calc!$B$4:$L$2003,MATCH($O$3&amp;"-"&amp;C37,Calc!$I$4:$I$2003,0),2),"")</f>
        <v/>
      </c>
      <c r="E37" s="127" t="str">
        <f>IFERROR(INDEX(Calc!$B$4:$L$2003,MATCH($O$3&amp;"-"&amp;$C37,Calc!$I$4:$I$2003,0),3),"")</f>
        <v/>
      </c>
      <c r="F37" s="242" t="str">
        <f>IFERROR(INDEX(Calc!$B$4:$L$2003,MATCH($O$3&amp;"-"&amp;$C37,Calc!$I$4:$I$2003,0),4),"")</f>
        <v/>
      </c>
      <c r="G37" s="242" t="str">
        <f>IFERROR(INDEX(Calc!$B$4:$L$2003,MATCH($O$3&amp;"-"&amp;$C37,Calc!$I$4:$I$2003,0),5),"")</f>
        <v/>
      </c>
      <c r="H37" s="129" t="str">
        <f>IFERROR(IF(I37="Closed","―",INDEX(Calc!$B$4:$L$2003,MATCH($O$3&amp;"-"&amp;$C37,Calc!$I$4:$I$2003,0),10)),"")</f>
        <v/>
      </c>
      <c r="I37" s="130"/>
      <c r="J37" s="59"/>
    </row>
    <row r="38" spans="1:10" x14ac:dyDescent="0.25">
      <c r="A38" s="105"/>
      <c r="B38" s="58"/>
      <c r="C38" s="127">
        <v>24</v>
      </c>
      <c r="D38" s="128" t="str">
        <f>IFERROR(INDEX(Calc!$B$4:$L$2003,MATCH($O$3&amp;"-"&amp;C38,Calc!$I$4:$I$2003,0),2),"")</f>
        <v/>
      </c>
      <c r="E38" s="127" t="str">
        <f>IFERROR(INDEX(Calc!$B$4:$L$2003,MATCH($O$3&amp;"-"&amp;$C38,Calc!$I$4:$I$2003,0),3),"")</f>
        <v/>
      </c>
      <c r="F38" s="242" t="str">
        <f>IFERROR(INDEX(Calc!$B$4:$L$2003,MATCH($O$3&amp;"-"&amp;$C38,Calc!$I$4:$I$2003,0),4),"")</f>
        <v/>
      </c>
      <c r="G38" s="242" t="str">
        <f>IFERROR(INDEX(Calc!$B$4:$L$2003,MATCH($O$3&amp;"-"&amp;$C38,Calc!$I$4:$I$2003,0),5),"")</f>
        <v/>
      </c>
      <c r="H38" s="129" t="str">
        <f>IFERROR(IF(I38="Closed","―",INDEX(Calc!$B$4:$L$2003,MATCH($O$3&amp;"-"&amp;$C38,Calc!$I$4:$I$2003,0),10)),"")</f>
        <v/>
      </c>
      <c r="I38" s="130"/>
      <c r="J38" s="59"/>
    </row>
    <row r="39" spans="1:10" x14ac:dyDescent="0.25">
      <c r="A39" s="105"/>
      <c r="B39" s="58"/>
      <c r="C39" s="127">
        <v>25</v>
      </c>
      <c r="D39" s="128" t="str">
        <f>IFERROR(INDEX(Calc!$B$4:$L$2003,MATCH($O$3&amp;"-"&amp;C39,Calc!$I$4:$I$2003,0),2),"")</f>
        <v/>
      </c>
      <c r="E39" s="127" t="str">
        <f>IFERROR(INDEX(Calc!$B$4:$L$2003,MATCH($O$3&amp;"-"&amp;$C39,Calc!$I$4:$I$2003,0),3),"")</f>
        <v/>
      </c>
      <c r="F39" s="242" t="str">
        <f>IFERROR(INDEX(Calc!$B$4:$L$2003,MATCH($O$3&amp;"-"&amp;$C39,Calc!$I$4:$I$2003,0),4),"")</f>
        <v/>
      </c>
      <c r="G39" s="242" t="str">
        <f>IFERROR(INDEX(Calc!$B$4:$L$2003,MATCH($O$3&amp;"-"&amp;$C39,Calc!$I$4:$I$2003,0),5),"")</f>
        <v/>
      </c>
      <c r="H39" s="129" t="str">
        <f>IFERROR(IF(I39="Closed","―",INDEX(Calc!$B$4:$L$2003,MATCH($O$3&amp;"-"&amp;$C39,Calc!$I$4:$I$2003,0),10)),"")</f>
        <v/>
      </c>
      <c r="I39" s="130"/>
      <c r="J39" s="59"/>
    </row>
    <row r="40" spans="1:10" x14ac:dyDescent="0.25">
      <c r="A40" s="105"/>
      <c r="B40" s="58"/>
      <c r="C40" s="127">
        <v>26</v>
      </c>
      <c r="D40" s="128" t="str">
        <f>IFERROR(INDEX(Calc!$B$4:$L$2003,MATCH($O$3&amp;"-"&amp;C40,Calc!$I$4:$I$2003,0),2),"")</f>
        <v/>
      </c>
      <c r="E40" s="127" t="str">
        <f>IFERROR(INDEX(Calc!$B$4:$L$2003,MATCH($O$3&amp;"-"&amp;$C40,Calc!$I$4:$I$2003,0),3),"")</f>
        <v/>
      </c>
      <c r="F40" s="242" t="str">
        <f>IFERROR(INDEX(Calc!$B$4:$L$2003,MATCH($O$3&amp;"-"&amp;$C40,Calc!$I$4:$I$2003,0),4),"")</f>
        <v/>
      </c>
      <c r="G40" s="242" t="str">
        <f>IFERROR(INDEX(Calc!$B$4:$L$2003,MATCH($O$3&amp;"-"&amp;$C40,Calc!$I$4:$I$2003,0),5),"")</f>
        <v/>
      </c>
      <c r="H40" s="129" t="str">
        <f>IFERROR(IF(I40="Closed","―",INDEX(Calc!$B$4:$L$2003,MATCH($O$3&amp;"-"&amp;$C40,Calc!$I$4:$I$2003,0),10)),"")</f>
        <v/>
      </c>
      <c r="I40" s="130"/>
      <c r="J40" s="59"/>
    </row>
    <row r="41" spans="1:10" x14ac:dyDescent="0.25">
      <c r="A41" s="105"/>
      <c r="B41" s="58"/>
      <c r="C41" s="127">
        <v>27</v>
      </c>
      <c r="D41" s="128" t="str">
        <f>IFERROR(INDEX(Calc!$B$4:$L$2003,MATCH($O$3&amp;"-"&amp;C41,Calc!$I$4:$I$2003,0),2),"")</f>
        <v/>
      </c>
      <c r="E41" s="127" t="str">
        <f>IFERROR(INDEX(Calc!$B$4:$L$2003,MATCH($O$3&amp;"-"&amp;$C41,Calc!$I$4:$I$2003,0),3),"")</f>
        <v/>
      </c>
      <c r="F41" s="242" t="str">
        <f>IFERROR(INDEX(Calc!$B$4:$L$2003,MATCH($O$3&amp;"-"&amp;$C41,Calc!$I$4:$I$2003,0),4),"")</f>
        <v/>
      </c>
      <c r="G41" s="242" t="str">
        <f>IFERROR(INDEX(Calc!$B$4:$L$2003,MATCH($O$3&amp;"-"&amp;$C41,Calc!$I$4:$I$2003,0),5),"")</f>
        <v/>
      </c>
      <c r="H41" s="129" t="str">
        <f>IFERROR(IF(I41="Closed","―",INDEX(Calc!$B$4:$L$2003,MATCH($O$3&amp;"-"&amp;$C41,Calc!$I$4:$I$2003,0),10)),"")</f>
        <v/>
      </c>
      <c r="I41" s="130"/>
      <c r="J41" s="59"/>
    </row>
    <row r="42" spans="1:10" x14ac:dyDescent="0.25">
      <c r="A42" s="105"/>
      <c r="B42" s="58"/>
      <c r="C42" s="127">
        <v>28</v>
      </c>
      <c r="D42" s="128" t="str">
        <f>IFERROR(INDEX(Calc!$B$4:$L$2003,MATCH($O$3&amp;"-"&amp;C42,Calc!$I$4:$I$2003,0),2),"")</f>
        <v/>
      </c>
      <c r="E42" s="127" t="str">
        <f>IFERROR(INDEX(Calc!$B$4:$L$2003,MATCH($O$3&amp;"-"&amp;$C42,Calc!$I$4:$I$2003,0),3),"")</f>
        <v/>
      </c>
      <c r="F42" s="242" t="str">
        <f>IFERROR(INDEX(Calc!$B$4:$L$2003,MATCH($O$3&amp;"-"&amp;$C42,Calc!$I$4:$I$2003,0),4),"")</f>
        <v/>
      </c>
      <c r="G42" s="242" t="str">
        <f>IFERROR(INDEX(Calc!$B$4:$L$2003,MATCH($O$3&amp;"-"&amp;$C42,Calc!$I$4:$I$2003,0),5),"")</f>
        <v/>
      </c>
      <c r="H42" s="129" t="str">
        <f>IFERROR(IF(I42="Closed","―",INDEX(Calc!$B$4:$L$2003,MATCH($O$3&amp;"-"&amp;$C42,Calc!$I$4:$I$2003,0),10)),"")</f>
        <v/>
      </c>
      <c r="I42" s="130"/>
      <c r="J42" s="59"/>
    </row>
    <row r="43" spans="1:10" x14ac:dyDescent="0.25">
      <c r="A43" s="105"/>
      <c r="B43" s="58"/>
      <c r="C43" s="127">
        <v>29</v>
      </c>
      <c r="D43" s="128" t="str">
        <f>IFERROR(INDEX(Calc!$B$4:$L$2003,MATCH($O$3&amp;"-"&amp;C43,Calc!$I$4:$I$2003,0),2),"")</f>
        <v/>
      </c>
      <c r="E43" s="127" t="str">
        <f>IFERROR(INDEX(Calc!$B$4:$L$2003,MATCH($O$3&amp;"-"&amp;$C43,Calc!$I$4:$I$2003,0),3),"")</f>
        <v/>
      </c>
      <c r="F43" s="242" t="str">
        <f>IFERROR(INDEX(Calc!$B$4:$L$2003,MATCH($O$3&amp;"-"&amp;$C43,Calc!$I$4:$I$2003,0),4),"")</f>
        <v/>
      </c>
      <c r="G43" s="242" t="str">
        <f>IFERROR(INDEX(Calc!$B$4:$L$2003,MATCH($O$3&amp;"-"&amp;$C43,Calc!$I$4:$I$2003,0),5),"")</f>
        <v/>
      </c>
      <c r="H43" s="129" t="str">
        <f>IFERROR(IF(I43="Closed","―",INDEX(Calc!$B$4:$L$2003,MATCH($O$3&amp;"-"&amp;$C43,Calc!$I$4:$I$2003,0),10)),"")</f>
        <v/>
      </c>
      <c r="I43" s="130"/>
      <c r="J43" s="59"/>
    </row>
    <row r="44" spans="1:10" x14ac:dyDescent="0.25">
      <c r="A44" s="105"/>
      <c r="B44" s="58"/>
      <c r="C44" s="127">
        <v>30</v>
      </c>
      <c r="D44" s="128" t="str">
        <f>IFERROR(INDEX(Calc!$B$4:$L$2003,MATCH($O$3&amp;"-"&amp;C44,Calc!$I$4:$I$2003,0),2),"")</f>
        <v/>
      </c>
      <c r="E44" s="127" t="str">
        <f>IFERROR(INDEX(Calc!$B$4:$L$2003,MATCH($O$3&amp;"-"&amp;$C44,Calc!$I$4:$I$2003,0),3),"")</f>
        <v/>
      </c>
      <c r="F44" s="242" t="str">
        <f>IFERROR(INDEX(Calc!$B$4:$L$2003,MATCH($O$3&amp;"-"&amp;$C44,Calc!$I$4:$I$2003,0),4),"")</f>
        <v/>
      </c>
      <c r="G44" s="242" t="str">
        <f>IFERROR(INDEX(Calc!$B$4:$L$2003,MATCH($O$3&amp;"-"&amp;$C44,Calc!$I$4:$I$2003,0),5),"")</f>
        <v/>
      </c>
      <c r="H44" s="129" t="str">
        <f>IFERROR(IF(I44="Closed","―",INDEX(Calc!$B$4:$L$2003,MATCH($O$3&amp;"-"&amp;$C44,Calc!$I$4:$I$2003,0),10)),"")</f>
        <v/>
      </c>
      <c r="I44" s="130"/>
      <c r="J44" s="59"/>
    </row>
    <row r="45" spans="1:10" x14ac:dyDescent="0.25">
      <c r="A45" s="105"/>
      <c r="B45" s="58"/>
      <c r="C45" s="127">
        <v>31</v>
      </c>
      <c r="D45" s="128" t="str">
        <f>IFERROR(INDEX(Calc!$B$4:$L$2003,MATCH($O$3&amp;"-"&amp;C45,Calc!$I$4:$I$2003,0),2),"")</f>
        <v/>
      </c>
      <c r="E45" s="127" t="str">
        <f>IFERROR(INDEX(Calc!$B$4:$L$2003,MATCH($O$3&amp;"-"&amp;$C45,Calc!$I$4:$I$2003,0),3),"")</f>
        <v/>
      </c>
      <c r="F45" s="242" t="str">
        <f>IFERROR(INDEX(Calc!$B$4:$L$2003,MATCH($O$3&amp;"-"&amp;$C45,Calc!$I$4:$I$2003,0),4),"")</f>
        <v/>
      </c>
      <c r="G45" s="242" t="str">
        <f>IFERROR(INDEX(Calc!$B$4:$L$2003,MATCH($O$3&amp;"-"&amp;$C45,Calc!$I$4:$I$2003,0),5),"")</f>
        <v/>
      </c>
      <c r="H45" s="129" t="str">
        <f>IFERROR(IF(I45="Closed","―",INDEX(Calc!$B$4:$L$2003,MATCH($O$3&amp;"-"&amp;$C45,Calc!$I$4:$I$2003,0),10)),"")</f>
        <v/>
      </c>
      <c r="I45" s="130"/>
      <c r="J45" s="59"/>
    </row>
    <row r="46" spans="1:10" x14ac:dyDescent="0.25">
      <c r="A46" s="105"/>
      <c r="B46" s="58"/>
      <c r="C46" s="127">
        <v>32</v>
      </c>
      <c r="D46" s="128" t="str">
        <f>IFERROR(INDEX(Calc!$B$4:$L$2003,MATCH($O$3&amp;"-"&amp;C46,Calc!$I$4:$I$2003,0),2),"")</f>
        <v/>
      </c>
      <c r="E46" s="127" t="str">
        <f>IFERROR(INDEX(Calc!$B$4:$L$2003,MATCH($O$3&amp;"-"&amp;$C46,Calc!$I$4:$I$2003,0),3),"")</f>
        <v/>
      </c>
      <c r="F46" s="242" t="str">
        <f>IFERROR(INDEX(Calc!$B$4:$L$2003,MATCH($O$3&amp;"-"&amp;$C46,Calc!$I$4:$I$2003,0),4),"")</f>
        <v/>
      </c>
      <c r="G46" s="242" t="str">
        <f>IFERROR(INDEX(Calc!$B$4:$L$2003,MATCH($O$3&amp;"-"&amp;$C46,Calc!$I$4:$I$2003,0),5),"")</f>
        <v/>
      </c>
      <c r="H46" s="129" t="str">
        <f>IFERROR(IF(I46="Closed","―",INDEX(Calc!$B$4:$L$2003,MATCH($O$3&amp;"-"&amp;$C46,Calc!$I$4:$I$2003,0),10)),"")</f>
        <v/>
      </c>
      <c r="I46" s="130"/>
      <c r="J46" s="59"/>
    </row>
    <row r="47" spans="1:10" x14ac:dyDescent="0.25">
      <c r="A47" s="105"/>
      <c r="B47" s="58"/>
      <c r="C47" s="127">
        <v>33</v>
      </c>
      <c r="D47" s="128" t="str">
        <f>IFERROR(INDEX(Calc!$B$4:$L$2003,MATCH($O$3&amp;"-"&amp;C47,Calc!$I$4:$I$2003,0),2),"")</f>
        <v/>
      </c>
      <c r="E47" s="127" t="str">
        <f>IFERROR(INDEX(Calc!$B$4:$L$2003,MATCH($O$3&amp;"-"&amp;$C47,Calc!$I$4:$I$2003,0),3),"")</f>
        <v/>
      </c>
      <c r="F47" s="242" t="str">
        <f>IFERROR(INDEX(Calc!$B$4:$L$2003,MATCH($O$3&amp;"-"&amp;$C47,Calc!$I$4:$I$2003,0),4),"")</f>
        <v/>
      </c>
      <c r="G47" s="242" t="str">
        <f>IFERROR(INDEX(Calc!$B$4:$L$2003,MATCH($O$3&amp;"-"&amp;$C47,Calc!$I$4:$I$2003,0),5),"")</f>
        <v/>
      </c>
      <c r="H47" s="129" t="str">
        <f>IFERROR(IF(I47="Closed","―",INDEX(Calc!$B$4:$L$2003,MATCH($O$3&amp;"-"&amp;$C47,Calc!$I$4:$I$2003,0),10)),"")</f>
        <v/>
      </c>
      <c r="I47" s="130"/>
      <c r="J47" s="59"/>
    </row>
    <row r="48" spans="1:10" x14ac:dyDescent="0.25">
      <c r="A48" s="105"/>
      <c r="B48" s="58"/>
      <c r="C48" s="127">
        <v>34</v>
      </c>
      <c r="D48" s="128" t="str">
        <f>IFERROR(INDEX(Calc!$B$4:$L$2003,MATCH($O$3&amp;"-"&amp;C48,Calc!$I$4:$I$2003,0),2),"")</f>
        <v/>
      </c>
      <c r="E48" s="127" t="str">
        <f>IFERROR(INDEX(Calc!$B$4:$L$2003,MATCH($O$3&amp;"-"&amp;$C48,Calc!$I$4:$I$2003,0),3),"")</f>
        <v/>
      </c>
      <c r="F48" s="242" t="str">
        <f>IFERROR(INDEX(Calc!$B$4:$L$2003,MATCH($O$3&amp;"-"&amp;$C48,Calc!$I$4:$I$2003,0),4),"")</f>
        <v/>
      </c>
      <c r="G48" s="242" t="str">
        <f>IFERROR(INDEX(Calc!$B$4:$L$2003,MATCH($O$3&amp;"-"&amp;$C48,Calc!$I$4:$I$2003,0),5),"")</f>
        <v/>
      </c>
      <c r="H48" s="129" t="str">
        <f>IFERROR(IF(I48="Closed","―",INDEX(Calc!$B$4:$L$2003,MATCH($O$3&amp;"-"&amp;$C48,Calc!$I$4:$I$2003,0),10)),"")</f>
        <v/>
      </c>
      <c r="I48" s="130"/>
      <c r="J48" s="59"/>
    </row>
    <row r="49" spans="1:10" x14ac:dyDescent="0.25">
      <c r="A49" s="105"/>
      <c r="B49" s="58"/>
      <c r="C49" s="127">
        <v>35</v>
      </c>
      <c r="D49" s="128" t="str">
        <f>IFERROR(INDEX(Calc!$B$4:$L$2003,MATCH($O$3&amp;"-"&amp;C49,Calc!$I$4:$I$2003,0),2),"")</f>
        <v/>
      </c>
      <c r="E49" s="127" t="str">
        <f>IFERROR(INDEX(Calc!$B$4:$L$2003,MATCH($O$3&amp;"-"&amp;$C49,Calc!$I$4:$I$2003,0),3),"")</f>
        <v/>
      </c>
      <c r="F49" s="242" t="str">
        <f>IFERROR(INDEX(Calc!$B$4:$L$2003,MATCH($O$3&amp;"-"&amp;$C49,Calc!$I$4:$I$2003,0),4),"")</f>
        <v/>
      </c>
      <c r="G49" s="242" t="str">
        <f>IFERROR(INDEX(Calc!$B$4:$L$2003,MATCH($O$3&amp;"-"&amp;$C49,Calc!$I$4:$I$2003,0),5),"")</f>
        <v/>
      </c>
      <c r="H49" s="129" t="str">
        <f>IFERROR(IF(I49="Closed","―",INDEX(Calc!$B$4:$L$2003,MATCH($O$3&amp;"-"&amp;$C49,Calc!$I$4:$I$2003,0),10)),"")</f>
        <v/>
      </c>
      <c r="I49" s="130"/>
      <c r="J49" s="59"/>
    </row>
    <row r="50" spans="1:10" x14ac:dyDescent="0.25">
      <c r="A50" s="105"/>
      <c r="B50" s="58"/>
      <c r="C50" s="127">
        <v>36</v>
      </c>
      <c r="D50" s="128" t="str">
        <f>IFERROR(INDEX(Calc!$B$4:$L$2003,MATCH($O$3&amp;"-"&amp;C50,Calc!$I$4:$I$2003,0),2),"")</f>
        <v/>
      </c>
      <c r="E50" s="127" t="str">
        <f>IFERROR(INDEX(Calc!$B$4:$L$2003,MATCH($O$3&amp;"-"&amp;$C50,Calc!$I$4:$I$2003,0),3),"")</f>
        <v/>
      </c>
      <c r="F50" s="242" t="str">
        <f>IFERROR(INDEX(Calc!$B$4:$L$2003,MATCH($O$3&amp;"-"&amp;$C50,Calc!$I$4:$I$2003,0),4),"")</f>
        <v/>
      </c>
      <c r="G50" s="242" t="str">
        <f>IFERROR(INDEX(Calc!$B$4:$L$2003,MATCH($O$3&amp;"-"&amp;$C50,Calc!$I$4:$I$2003,0),5),"")</f>
        <v/>
      </c>
      <c r="H50" s="129" t="str">
        <f>IFERROR(IF(I50="Closed","―",INDEX(Calc!$B$4:$L$2003,MATCH($O$3&amp;"-"&amp;$C50,Calc!$I$4:$I$2003,0),10)),"")</f>
        <v/>
      </c>
      <c r="I50" s="130"/>
      <c r="J50" s="59"/>
    </row>
    <row r="51" spans="1:10" x14ac:dyDescent="0.25">
      <c r="A51" s="105"/>
      <c r="B51" s="58"/>
      <c r="C51" s="127">
        <v>37</v>
      </c>
      <c r="D51" s="128" t="str">
        <f>IFERROR(INDEX(Calc!$B$4:$L$2003,MATCH($O$3&amp;"-"&amp;C51,Calc!$I$4:$I$2003,0),2),"")</f>
        <v/>
      </c>
      <c r="E51" s="127" t="str">
        <f>IFERROR(INDEX(Calc!$B$4:$L$2003,MATCH($O$3&amp;"-"&amp;$C51,Calc!$I$4:$I$2003,0),3),"")</f>
        <v/>
      </c>
      <c r="F51" s="242" t="str">
        <f>IFERROR(INDEX(Calc!$B$4:$L$2003,MATCH($O$3&amp;"-"&amp;$C51,Calc!$I$4:$I$2003,0),4),"")</f>
        <v/>
      </c>
      <c r="G51" s="242" t="str">
        <f>IFERROR(INDEX(Calc!$B$4:$L$2003,MATCH($O$3&amp;"-"&amp;$C51,Calc!$I$4:$I$2003,0),5),"")</f>
        <v/>
      </c>
      <c r="H51" s="129" t="str">
        <f>IFERROR(IF(I51="Closed","―",INDEX(Calc!$B$4:$L$2003,MATCH($O$3&amp;"-"&amp;$C51,Calc!$I$4:$I$2003,0),10)),"")</f>
        <v/>
      </c>
      <c r="I51" s="130"/>
      <c r="J51" s="59"/>
    </row>
    <row r="52" spans="1:10" x14ac:dyDescent="0.25">
      <c r="A52" s="105"/>
      <c r="B52" s="58"/>
      <c r="C52" s="127">
        <v>38</v>
      </c>
      <c r="D52" s="128" t="str">
        <f>IFERROR(INDEX(Calc!$B$4:$L$2003,MATCH($O$3&amp;"-"&amp;C52,Calc!$I$4:$I$2003,0),2),"")</f>
        <v/>
      </c>
      <c r="E52" s="127" t="str">
        <f>IFERROR(INDEX(Calc!$B$4:$L$2003,MATCH($O$3&amp;"-"&amp;$C52,Calc!$I$4:$I$2003,0),3),"")</f>
        <v/>
      </c>
      <c r="F52" s="242" t="str">
        <f>IFERROR(INDEX(Calc!$B$4:$L$2003,MATCH($O$3&amp;"-"&amp;$C52,Calc!$I$4:$I$2003,0),4),"")</f>
        <v/>
      </c>
      <c r="G52" s="242" t="str">
        <f>IFERROR(INDEX(Calc!$B$4:$L$2003,MATCH($O$3&amp;"-"&amp;$C52,Calc!$I$4:$I$2003,0),5),"")</f>
        <v/>
      </c>
      <c r="H52" s="129" t="str">
        <f>IFERROR(IF(I52="Closed","―",INDEX(Calc!$B$4:$L$2003,MATCH($O$3&amp;"-"&amp;$C52,Calc!$I$4:$I$2003,0),10)),"")</f>
        <v/>
      </c>
      <c r="I52" s="130"/>
      <c r="J52" s="59"/>
    </row>
    <row r="53" spans="1:10" x14ac:dyDescent="0.25">
      <c r="A53" s="105"/>
      <c r="B53" s="58"/>
      <c r="C53" s="127">
        <v>39</v>
      </c>
      <c r="D53" s="128" t="str">
        <f>IFERROR(INDEX(Calc!$B$4:$L$2003,MATCH($O$3&amp;"-"&amp;C53,Calc!$I$4:$I$2003,0),2),"")</f>
        <v/>
      </c>
      <c r="E53" s="127" t="str">
        <f>IFERROR(INDEX(Calc!$B$4:$L$2003,MATCH($O$3&amp;"-"&amp;$C53,Calc!$I$4:$I$2003,0),3),"")</f>
        <v/>
      </c>
      <c r="F53" s="242" t="str">
        <f>IFERROR(INDEX(Calc!$B$4:$L$2003,MATCH($O$3&amp;"-"&amp;$C53,Calc!$I$4:$I$2003,0),4),"")</f>
        <v/>
      </c>
      <c r="G53" s="242" t="str">
        <f>IFERROR(INDEX(Calc!$B$4:$L$2003,MATCH($O$3&amp;"-"&amp;$C53,Calc!$I$4:$I$2003,0),5),"")</f>
        <v/>
      </c>
      <c r="H53" s="129" t="str">
        <f>IFERROR(IF(I53="Closed","―",INDEX(Calc!$B$4:$L$2003,MATCH($O$3&amp;"-"&amp;$C53,Calc!$I$4:$I$2003,0),10)),"")</f>
        <v/>
      </c>
      <c r="I53" s="130"/>
      <c r="J53" s="59"/>
    </row>
    <row r="54" spans="1:10" x14ac:dyDescent="0.25">
      <c r="A54" s="105"/>
      <c r="B54" s="58"/>
      <c r="C54" s="127">
        <v>40</v>
      </c>
      <c r="D54" s="128" t="str">
        <f>IFERROR(INDEX(Calc!$B$4:$L$2003,MATCH($O$3&amp;"-"&amp;C54,Calc!$I$4:$I$2003,0),2),"")</f>
        <v/>
      </c>
      <c r="E54" s="127" t="str">
        <f>IFERROR(INDEX(Calc!$B$4:$L$2003,MATCH($O$3&amp;"-"&amp;$C54,Calc!$I$4:$I$2003,0),3),"")</f>
        <v/>
      </c>
      <c r="F54" s="242" t="str">
        <f>IFERROR(INDEX(Calc!$B$4:$L$2003,MATCH($O$3&amp;"-"&amp;$C54,Calc!$I$4:$I$2003,0),4),"")</f>
        <v/>
      </c>
      <c r="G54" s="242" t="str">
        <f>IFERROR(INDEX(Calc!$B$4:$L$2003,MATCH($O$3&amp;"-"&amp;$C54,Calc!$I$4:$I$2003,0),5),"")</f>
        <v/>
      </c>
      <c r="H54" s="129" t="str">
        <f>IFERROR(IF(I54="Closed","―",INDEX(Calc!$B$4:$L$2003,MATCH($O$3&amp;"-"&amp;$C54,Calc!$I$4:$I$2003,0),10)),"")</f>
        <v/>
      </c>
      <c r="I54" s="130"/>
      <c r="J54" s="59"/>
    </row>
    <row r="55" spans="1:10" x14ac:dyDescent="0.25">
      <c r="A55" s="105"/>
      <c r="B55" s="58"/>
      <c r="C55" s="127">
        <v>41</v>
      </c>
      <c r="D55" s="128" t="str">
        <f>IFERROR(INDEX(Calc!$B$4:$L$2003,MATCH($O$3&amp;"-"&amp;C55,Calc!$I$4:$I$2003,0),2),"")</f>
        <v/>
      </c>
      <c r="E55" s="127" t="str">
        <f>IFERROR(INDEX(Calc!$B$4:$L$2003,MATCH($O$3&amp;"-"&amp;$C55,Calc!$I$4:$I$2003,0),3),"")</f>
        <v/>
      </c>
      <c r="F55" s="242" t="str">
        <f>IFERROR(INDEX(Calc!$B$4:$L$2003,MATCH($O$3&amp;"-"&amp;$C55,Calc!$I$4:$I$2003,0),4),"")</f>
        <v/>
      </c>
      <c r="G55" s="242" t="str">
        <f>IFERROR(INDEX(Calc!$B$4:$L$2003,MATCH($O$3&amp;"-"&amp;$C55,Calc!$I$4:$I$2003,0),5),"")</f>
        <v/>
      </c>
      <c r="H55" s="129" t="str">
        <f>IFERROR(IF(I55="Closed","―",INDEX(Calc!$B$4:$L$2003,MATCH($O$3&amp;"-"&amp;$C55,Calc!$I$4:$I$2003,0),10)),"")</f>
        <v/>
      </c>
      <c r="I55" s="130"/>
      <c r="J55" s="59"/>
    </row>
    <row r="56" spans="1:10" x14ac:dyDescent="0.25">
      <c r="A56" s="105"/>
      <c r="B56" s="58"/>
      <c r="C56" s="127">
        <v>42</v>
      </c>
      <c r="D56" s="128" t="str">
        <f>IFERROR(INDEX(Calc!$B$4:$L$2003,MATCH($O$3&amp;"-"&amp;C56,Calc!$I$4:$I$2003,0),2),"")</f>
        <v/>
      </c>
      <c r="E56" s="127" t="str">
        <f>IFERROR(INDEX(Calc!$B$4:$L$2003,MATCH($O$3&amp;"-"&amp;$C56,Calc!$I$4:$I$2003,0),3),"")</f>
        <v/>
      </c>
      <c r="F56" s="242" t="str">
        <f>IFERROR(INDEX(Calc!$B$4:$L$2003,MATCH($O$3&amp;"-"&amp;$C56,Calc!$I$4:$I$2003,0),4),"")</f>
        <v/>
      </c>
      <c r="G56" s="242" t="str">
        <f>IFERROR(INDEX(Calc!$B$4:$L$2003,MATCH($O$3&amp;"-"&amp;$C56,Calc!$I$4:$I$2003,0),5),"")</f>
        <v/>
      </c>
      <c r="H56" s="129" t="str">
        <f>IFERROR(IF(I56="Closed","―",INDEX(Calc!$B$4:$L$2003,MATCH($O$3&amp;"-"&amp;$C56,Calc!$I$4:$I$2003,0),10)),"")</f>
        <v/>
      </c>
      <c r="I56" s="130"/>
      <c r="J56" s="59"/>
    </row>
    <row r="57" spans="1:10" x14ac:dyDescent="0.25">
      <c r="A57" s="105"/>
      <c r="B57" s="58"/>
      <c r="C57" s="127">
        <v>43</v>
      </c>
      <c r="D57" s="128" t="str">
        <f>IFERROR(INDEX(Calc!$B$4:$L$2003,MATCH($O$3&amp;"-"&amp;C57,Calc!$I$4:$I$2003,0),2),"")</f>
        <v/>
      </c>
      <c r="E57" s="127" t="str">
        <f>IFERROR(INDEX(Calc!$B$4:$L$2003,MATCH($O$3&amp;"-"&amp;$C57,Calc!$I$4:$I$2003,0),3),"")</f>
        <v/>
      </c>
      <c r="F57" s="242" t="str">
        <f>IFERROR(INDEX(Calc!$B$4:$L$2003,MATCH($O$3&amp;"-"&amp;$C57,Calc!$I$4:$I$2003,0),4),"")</f>
        <v/>
      </c>
      <c r="G57" s="242" t="str">
        <f>IFERROR(INDEX(Calc!$B$4:$L$2003,MATCH($O$3&amp;"-"&amp;$C57,Calc!$I$4:$I$2003,0),5),"")</f>
        <v/>
      </c>
      <c r="H57" s="129" t="str">
        <f>IFERROR(IF(I57="Closed","―",INDEX(Calc!$B$4:$L$2003,MATCH($O$3&amp;"-"&amp;$C57,Calc!$I$4:$I$2003,0),10)),"")</f>
        <v/>
      </c>
      <c r="I57" s="130"/>
      <c r="J57" s="59"/>
    </row>
    <row r="58" spans="1:10" x14ac:dyDescent="0.25">
      <c r="A58" s="105"/>
      <c r="B58" s="58"/>
      <c r="C58" s="127">
        <v>44</v>
      </c>
      <c r="D58" s="128" t="str">
        <f>IFERROR(INDEX(Calc!$B$4:$L$2003,MATCH($O$3&amp;"-"&amp;C58,Calc!$I$4:$I$2003,0),2),"")</f>
        <v/>
      </c>
      <c r="E58" s="127" t="str">
        <f>IFERROR(INDEX(Calc!$B$4:$L$2003,MATCH($O$3&amp;"-"&amp;$C58,Calc!$I$4:$I$2003,0),3),"")</f>
        <v/>
      </c>
      <c r="F58" s="242" t="str">
        <f>IFERROR(INDEX(Calc!$B$4:$L$2003,MATCH($O$3&amp;"-"&amp;$C58,Calc!$I$4:$I$2003,0),4),"")</f>
        <v/>
      </c>
      <c r="G58" s="242" t="str">
        <f>IFERROR(INDEX(Calc!$B$4:$L$2003,MATCH($O$3&amp;"-"&amp;$C58,Calc!$I$4:$I$2003,0),5),"")</f>
        <v/>
      </c>
      <c r="H58" s="129" t="str">
        <f>IFERROR(IF(I58="Closed","―",INDEX(Calc!$B$4:$L$2003,MATCH($O$3&amp;"-"&amp;$C58,Calc!$I$4:$I$2003,0),10)),"")</f>
        <v/>
      </c>
      <c r="I58" s="130"/>
      <c r="J58" s="59"/>
    </row>
    <row r="59" spans="1:10" x14ac:dyDescent="0.25">
      <c r="A59" s="105"/>
      <c r="B59" s="58"/>
      <c r="C59" s="127">
        <v>45</v>
      </c>
      <c r="D59" s="128" t="str">
        <f>IFERROR(INDEX(Calc!$B$4:$L$2003,MATCH($O$3&amp;"-"&amp;C59,Calc!$I$4:$I$2003,0),2),"")</f>
        <v/>
      </c>
      <c r="E59" s="127" t="str">
        <f>IFERROR(INDEX(Calc!$B$4:$L$2003,MATCH($O$3&amp;"-"&amp;$C59,Calc!$I$4:$I$2003,0),3),"")</f>
        <v/>
      </c>
      <c r="F59" s="242" t="str">
        <f>IFERROR(INDEX(Calc!$B$4:$L$2003,MATCH($O$3&amp;"-"&amp;$C59,Calc!$I$4:$I$2003,0),4),"")</f>
        <v/>
      </c>
      <c r="G59" s="242" t="str">
        <f>IFERROR(INDEX(Calc!$B$4:$L$2003,MATCH($O$3&amp;"-"&amp;$C59,Calc!$I$4:$I$2003,0),5),"")</f>
        <v/>
      </c>
      <c r="H59" s="129" t="str">
        <f>IFERROR(IF(I59="Closed","―",INDEX(Calc!$B$4:$L$2003,MATCH($O$3&amp;"-"&amp;$C59,Calc!$I$4:$I$2003,0),10)),"")</f>
        <v/>
      </c>
      <c r="I59" s="130"/>
      <c r="J59" s="59"/>
    </row>
    <row r="60" spans="1:10" x14ac:dyDescent="0.25">
      <c r="A60" s="105"/>
      <c r="B60" s="58"/>
      <c r="C60" s="127">
        <v>46</v>
      </c>
      <c r="D60" s="128" t="str">
        <f>IFERROR(INDEX(Calc!$B$4:$L$2003,MATCH($O$3&amp;"-"&amp;C60,Calc!$I$4:$I$2003,0),2),"")</f>
        <v/>
      </c>
      <c r="E60" s="127" t="str">
        <f>IFERROR(INDEX(Calc!$B$4:$L$2003,MATCH($O$3&amp;"-"&amp;$C60,Calc!$I$4:$I$2003,0),3),"")</f>
        <v/>
      </c>
      <c r="F60" s="242" t="str">
        <f>IFERROR(INDEX(Calc!$B$4:$L$2003,MATCH($O$3&amp;"-"&amp;$C60,Calc!$I$4:$I$2003,0),4),"")</f>
        <v/>
      </c>
      <c r="G60" s="242" t="str">
        <f>IFERROR(INDEX(Calc!$B$4:$L$2003,MATCH($O$3&amp;"-"&amp;$C60,Calc!$I$4:$I$2003,0),5),"")</f>
        <v/>
      </c>
      <c r="H60" s="129" t="str">
        <f>IFERROR(IF(I60="Closed","―",INDEX(Calc!$B$4:$L$2003,MATCH($O$3&amp;"-"&amp;$C60,Calc!$I$4:$I$2003,0),10)),"")</f>
        <v/>
      </c>
      <c r="I60" s="130"/>
      <c r="J60" s="59"/>
    </row>
    <row r="61" spans="1:10" x14ac:dyDescent="0.25">
      <c r="A61" s="105"/>
      <c r="B61" s="58"/>
      <c r="C61" s="127">
        <v>47</v>
      </c>
      <c r="D61" s="128" t="str">
        <f>IFERROR(INDEX(Calc!$B$4:$L$2003,MATCH($O$3&amp;"-"&amp;C61,Calc!$I$4:$I$2003,0),2),"")</f>
        <v/>
      </c>
      <c r="E61" s="127" t="str">
        <f>IFERROR(INDEX(Calc!$B$4:$L$2003,MATCH($O$3&amp;"-"&amp;$C61,Calc!$I$4:$I$2003,0),3),"")</f>
        <v/>
      </c>
      <c r="F61" s="242" t="str">
        <f>IFERROR(INDEX(Calc!$B$4:$L$2003,MATCH($O$3&amp;"-"&amp;$C61,Calc!$I$4:$I$2003,0),4),"")</f>
        <v/>
      </c>
      <c r="G61" s="242" t="str">
        <f>IFERROR(INDEX(Calc!$B$4:$L$2003,MATCH($O$3&amp;"-"&amp;$C61,Calc!$I$4:$I$2003,0),5),"")</f>
        <v/>
      </c>
      <c r="H61" s="129" t="str">
        <f>IFERROR(IF(I61="Closed","―",INDEX(Calc!$B$4:$L$2003,MATCH($O$3&amp;"-"&amp;$C61,Calc!$I$4:$I$2003,0),10)),"")</f>
        <v/>
      </c>
      <c r="I61" s="130"/>
      <c r="J61" s="59"/>
    </row>
    <row r="62" spans="1:10" x14ac:dyDescent="0.25">
      <c r="A62" s="105"/>
      <c r="B62" s="58"/>
      <c r="C62" s="127">
        <v>48</v>
      </c>
      <c r="D62" s="128" t="str">
        <f>IFERROR(INDEX(Calc!$B$4:$L$2003,MATCH($O$3&amp;"-"&amp;C62,Calc!$I$4:$I$2003,0),2),"")</f>
        <v/>
      </c>
      <c r="E62" s="127" t="str">
        <f>IFERROR(INDEX(Calc!$B$4:$L$2003,MATCH($O$3&amp;"-"&amp;$C62,Calc!$I$4:$I$2003,0),3),"")</f>
        <v/>
      </c>
      <c r="F62" s="242" t="str">
        <f>IFERROR(INDEX(Calc!$B$4:$L$2003,MATCH($O$3&amp;"-"&amp;$C62,Calc!$I$4:$I$2003,0),4),"")</f>
        <v/>
      </c>
      <c r="G62" s="242" t="str">
        <f>IFERROR(INDEX(Calc!$B$4:$L$2003,MATCH($O$3&amp;"-"&amp;$C62,Calc!$I$4:$I$2003,0),5),"")</f>
        <v/>
      </c>
      <c r="H62" s="129" t="str">
        <f>IFERROR(IF(I62="Closed","―",INDEX(Calc!$B$4:$L$2003,MATCH($O$3&amp;"-"&amp;$C62,Calc!$I$4:$I$2003,0),10)),"")</f>
        <v/>
      </c>
      <c r="I62" s="130"/>
      <c r="J62" s="59"/>
    </row>
    <row r="63" spans="1:10" x14ac:dyDescent="0.25">
      <c r="A63" s="105"/>
      <c r="B63" s="58"/>
      <c r="C63" s="127">
        <v>49</v>
      </c>
      <c r="D63" s="128" t="str">
        <f>IFERROR(INDEX(Calc!$B$4:$L$2003,MATCH($O$3&amp;"-"&amp;C63,Calc!$I$4:$I$2003,0),2),"")</f>
        <v/>
      </c>
      <c r="E63" s="127" t="str">
        <f>IFERROR(INDEX(Calc!$B$4:$L$2003,MATCH($O$3&amp;"-"&amp;$C63,Calc!$I$4:$I$2003,0),3),"")</f>
        <v/>
      </c>
      <c r="F63" s="242" t="str">
        <f>IFERROR(INDEX(Calc!$B$4:$L$2003,MATCH($O$3&amp;"-"&amp;$C63,Calc!$I$4:$I$2003,0),4),"")</f>
        <v/>
      </c>
      <c r="G63" s="242" t="str">
        <f>IFERROR(INDEX(Calc!$B$4:$L$2003,MATCH($O$3&amp;"-"&amp;$C63,Calc!$I$4:$I$2003,0),5),"")</f>
        <v/>
      </c>
      <c r="H63" s="129" t="str">
        <f>IFERROR(IF(I63="Closed","―",INDEX(Calc!$B$4:$L$2003,MATCH($O$3&amp;"-"&amp;$C63,Calc!$I$4:$I$2003,0),10)),"")</f>
        <v/>
      </c>
      <c r="I63" s="130"/>
      <c r="J63" s="59"/>
    </row>
    <row r="64" spans="1:10" x14ac:dyDescent="0.25">
      <c r="A64" s="105"/>
      <c r="B64" s="58"/>
      <c r="C64" s="127">
        <v>50</v>
      </c>
      <c r="D64" s="128" t="str">
        <f>IFERROR(INDEX(Calc!$B$4:$L$2003,MATCH($O$3&amp;"-"&amp;C64,Calc!$I$4:$I$2003,0),2),"")</f>
        <v/>
      </c>
      <c r="E64" s="127" t="str">
        <f>IFERROR(INDEX(Calc!$B$4:$L$2003,MATCH($O$3&amp;"-"&amp;$C64,Calc!$I$4:$I$2003,0),3),"")</f>
        <v/>
      </c>
      <c r="F64" s="242" t="str">
        <f>IFERROR(INDEX(Calc!$B$4:$L$2003,MATCH($O$3&amp;"-"&amp;$C64,Calc!$I$4:$I$2003,0),4),"")</f>
        <v/>
      </c>
      <c r="G64" s="242" t="str">
        <f>IFERROR(INDEX(Calc!$B$4:$L$2003,MATCH($O$3&amp;"-"&amp;$C64,Calc!$I$4:$I$2003,0),5),"")</f>
        <v/>
      </c>
      <c r="H64" s="129" t="str">
        <f>IFERROR(IF(I64="Closed","―",INDEX(Calc!$B$4:$L$2003,MATCH($O$3&amp;"-"&amp;$C64,Calc!$I$4:$I$2003,0),10)),"")</f>
        <v/>
      </c>
      <c r="I64" s="130"/>
      <c r="J64" s="59"/>
    </row>
    <row r="65" spans="1:10" x14ac:dyDescent="0.25">
      <c r="A65" s="105"/>
      <c r="B65" s="58"/>
      <c r="C65" s="127">
        <v>51</v>
      </c>
      <c r="D65" s="128" t="str">
        <f>IFERROR(INDEX(Calc!$B$4:$L$2003,MATCH($O$3&amp;"-"&amp;C65,Calc!$I$4:$I$2003,0),2),"")</f>
        <v/>
      </c>
      <c r="E65" s="127" t="str">
        <f>IFERROR(INDEX(Calc!$B$4:$L$2003,MATCH($O$3&amp;"-"&amp;$C65,Calc!$I$4:$I$2003,0),3),"")</f>
        <v/>
      </c>
      <c r="F65" s="242" t="str">
        <f>IFERROR(INDEX(Calc!$B$4:$L$2003,MATCH($O$3&amp;"-"&amp;$C65,Calc!$I$4:$I$2003,0),4),"")</f>
        <v/>
      </c>
      <c r="G65" s="242" t="str">
        <f>IFERROR(INDEX(Calc!$B$4:$L$2003,MATCH($O$3&amp;"-"&amp;$C65,Calc!$I$4:$I$2003,0),5),"")</f>
        <v/>
      </c>
      <c r="H65" s="129" t="str">
        <f>IFERROR(IF(I65="Closed","―",INDEX(Calc!$B$4:$L$2003,MATCH($O$3&amp;"-"&amp;$C65,Calc!$I$4:$I$2003,0),10)),"")</f>
        <v/>
      </c>
      <c r="I65" s="130"/>
      <c r="J65" s="59"/>
    </row>
    <row r="66" spans="1:10" x14ac:dyDescent="0.25">
      <c r="A66" s="105"/>
      <c r="B66" s="58"/>
      <c r="C66" s="127">
        <v>52</v>
      </c>
      <c r="D66" s="128" t="str">
        <f>IFERROR(INDEX(Calc!$B$4:$L$2003,MATCH($O$3&amp;"-"&amp;C66,Calc!$I$4:$I$2003,0),2),"")</f>
        <v/>
      </c>
      <c r="E66" s="127" t="str">
        <f>IFERROR(INDEX(Calc!$B$4:$L$2003,MATCH($O$3&amp;"-"&amp;$C66,Calc!$I$4:$I$2003,0),3),"")</f>
        <v/>
      </c>
      <c r="F66" s="242" t="str">
        <f>IFERROR(INDEX(Calc!$B$4:$L$2003,MATCH($O$3&amp;"-"&amp;$C66,Calc!$I$4:$I$2003,0),4),"")</f>
        <v/>
      </c>
      <c r="G66" s="242" t="str">
        <f>IFERROR(INDEX(Calc!$B$4:$L$2003,MATCH($O$3&amp;"-"&amp;$C66,Calc!$I$4:$I$2003,0),5),"")</f>
        <v/>
      </c>
      <c r="H66" s="129" t="str">
        <f>IFERROR(IF(I66="Closed","―",INDEX(Calc!$B$4:$L$2003,MATCH($O$3&amp;"-"&amp;$C66,Calc!$I$4:$I$2003,0),10)),"")</f>
        <v/>
      </c>
      <c r="I66" s="130"/>
      <c r="J66" s="59"/>
    </row>
    <row r="67" spans="1:10" x14ac:dyDescent="0.25">
      <c r="A67" s="105"/>
      <c r="B67" s="58"/>
      <c r="C67" s="127">
        <v>53</v>
      </c>
      <c r="D67" s="128" t="str">
        <f>IFERROR(INDEX(Calc!$B$4:$L$2003,MATCH($O$3&amp;"-"&amp;C67,Calc!$I$4:$I$2003,0),2),"")</f>
        <v/>
      </c>
      <c r="E67" s="127" t="str">
        <f>IFERROR(INDEX(Calc!$B$4:$L$2003,MATCH($O$3&amp;"-"&amp;$C67,Calc!$I$4:$I$2003,0),3),"")</f>
        <v/>
      </c>
      <c r="F67" s="242" t="str">
        <f>IFERROR(INDEX(Calc!$B$4:$L$2003,MATCH($O$3&amp;"-"&amp;$C67,Calc!$I$4:$I$2003,0),4),"")</f>
        <v/>
      </c>
      <c r="G67" s="242" t="str">
        <f>IFERROR(INDEX(Calc!$B$4:$L$2003,MATCH($O$3&amp;"-"&amp;$C67,Calc!$I$4:$I$2003,0),5),"")</f>
        <v/>
      </c>
      <c r="H67" s="129" t="str">
        <f>IFERROR(IF(I67="Closed","―",INDEX(Calc!$B$4:$L$2003,MATCH($O$3&amp;"-"&amp;$C67,Calc!$I$4:$I$2003,0),10)),"")</f>
        <v/>
      </c>
      <c r="I67" s="130"/>
      <c r="J67" s="59"/>
    </row>
    <row r="68" spans="1:10" x14ac:dyDescent="0.25">
      <c r="A68" s="105"/>
      <c r="B68" s="58"/>
      <c r="C68" s="127">
        <v>54</v>
      </c>
      <c r="D68" s="128" t="str">
        <f>IFERROR(INDEX(Calc!$B$4:$L$2003,MATCH($O$3&amp;"-"&amp;C68,Calc!$I$4:$I$2003,0),2),"")</f>
        <v/>
      </c>
      <c r="E68" s="127" t="str">
        <f>IFERROR(INDEX(Calc!$B$4:$L$2003,MATCH($O$3&amp;"-"&amp;$C68,Calc!$I$4:$I$2003,0),3),"")</f>
        <v/>
      </c>
      <c r="F68" s="242" t="str">
        <f>IFERROR(INDEX(Calc!$B$4:$L$2003,MATCH($O$3&amp;"-"&amp;$C68,Calc!$I$4:$I$2003,0),4),"")</f>
        <v/>
      </c>
      <c r="G68" s="242" t="str">
        <f>IFERROR(INDEX(Calc!$B$4:$L$2003,MATCH($O$3&amp;"-"&amp;$C68,Calc!$I$4:$I$2003,0),5),"")</f>
        <v/>
      </c>
      <c r="H68" s="129" t="str">
        <f>IFERROR(IF(I68="Closed","―",INDEX(Calc!$B$4:$L$2003,MATCH($O$3&amp;"-"&amp;$C68,Calc!$I$4:$I$2003,0),10)),"")</f>
        <v/>
      </c>
      <c r="I68" s="130"/>
      <c r="J68" s="59"/>
    </row>
    <row r="69" spans="1:10" x14ac:dyDescent="0.25">
      <c r="A69" s="105"/>
      <c r="B69" s="58"/>
      <c r="C69" s="127">
        <v>55</v>
      </c>
      <c r="D69" s="128" t="str">
        <f>IFERROR(INDEX(Calc!$B$4:$L$2003,MATCH($O$3&amp;"-"&amp;C69,Calc!$I$4:$I$2003,0),2),"")</f>
        <v/>
      </c>
      <c r="E69" s="127" t="str">
        <f>IFERROR(INDEX(Calc!$B$4:$L$2003,MATCH($O$3&amp;"-"&amp;$C69,Calc!$I$4:$I$2003,0),3),"")</f>
        <v/>
      </c>
      <c r="F69" s="242" t="str">
        <f>IFERROR(INDEX(Calc!$B$4:$L$2003,MATCH($O$3&amp;"-"&amp;$C69,Calc!$I$4:$I$2003,0),4),"")</f>
        <v/>
      </c>
      <c r="G69" s="242" t="str">
        <f>IFERROR(INDEX(Calc!$B$4:$L$2003,MATCH($O$3&amp;"-"&amp;$C69,Calc!$I$4:$I$2003,0),5),"")</f>
        <v/>
      </c>
      <c r="H69" s="129" t="str">
        <f>IFERROR(IF(I69="Closed","―",INDEX(Calc!$B$4:$L$2003,MATCH($O$3&amp;"-"&amp;$C69,Calc!$I$4:$I$2003,0),10)),"")</f>
        <v/>
      </c>
      <c r="I69" s="130"/>
      <c r="J69" s="59"/>
    </row>
    <row r="70" spans="1:10" x14ac:dyDescent="0.25">
      <c r="A70" s="105"/>
      <c r="B70" s="58"/>
      <c r="C70" s="127">
        <v>56</v>
      </c>
      <c r="D70" s="128" t="str">
        <f>IFERROR(INDEX(Calc!$B$4:$L$2003,MATCH($O$3&amp;"-"&amp;C70,Calc!$I$4:$I$2003,0),2),"")</f>
        <v/>
      </c>
      <c r="E70" s="127" t="str">
        <f>IFERROR(INDEX(Calc!$B$4:$L$2003,MATCH($O$3&amp;"-"&amp;$C70,Calc!$I$4:$I$2003,0),3),"")</f>
        <v/>
      </c>
      <c r="F70" s="242" t="str">
        <f>IFERROR(INDEX(Calc!$B$4:$L$2003,MATCH($O$3&amp;"-"&amp;$C70,Calc!$I$4:$I$2003,0),4),"")</f>
        <v/>
      </c>
      <c r="G70" s="242" t="str">
        <f>IFERROR(INDEX(Calc!$B$4:$L$2003,MATCH($O$3&amp;"-"&amp;$C70,Calc!$I$4:$I$2003,0),5),"")</f>
        <v/>
      </c>
      <c r="H70" s="129" t="str">
        <f>IFERROR(IF(I70="Closed","―",INDEX(Calc!$B$4:$L$2003,MATCH($O$3&amp;"-"&amp;$C70,Calc!$I$4:$I$2003,0),10)),"")</f>
        <v/>
      </c>
      <c r="I70" s="130"/>
      <c r="J70" s="59"/>
    </row>
    <row r="71" spans="1:10" x14ac:dyDescent="0.25">
      <c r="A71" s="105"/>
      <c r="B71" s="58"/>
      <c r="C71" s="127">
        <v>57</v>
      </c>
      <c r="D71" s="128" t="str">
        <f>IFERROR(INDEX(Calc!$B$4:$L$2003,MATCH($O$3&amp;"-"&amp;C71,Calc!$I$4:$I$2003,0),2),"")</f>
        <v/>
      </c>
      <c r="E71" s="127" t="str">
        <f>IFERROR(INDEX(Calc!$B$4:$L$2003,MATCH($O$3&amp;"-"&amp;$C71,Calc!$I$4:$I$2003,0),3),"")</f>
        <v/>
      </c>
      <c r="F71" s="242" t="str">
        <f>IFERROR(INDEX(Calc!$B$4:$L$2003,MATCH($O$3&amp;"-"&amp;$C71,Calc!$I$4:$I$2003,0),4),"")</f>
        <v/>
      </c>
      <c r="G71" s="242" t="str">
        <f>IFERROR(INDEX(Calc!$B$4:$L$2003,MATCH($O$3&amp;"-"&amp;$C71,Calc!$I$4:$I$2003,0),5),"")</f>
        <v/>
      </c>
      <c r="H71" s="129" t="str">
        <f>IFERROR(IF(I71="Closed","―",INDEX(Calc!$B$4:$L$2003,MATCH($O$3&amp;"-"&amp;$C71,Calc!$I$4:$I$2003,0),10)),"")</f>
        <v/>
      </c>
      <c r="I71" s="130"/>
      <c r="J71" s="59"/>
    </row>
    <row r="72" spans="1:10" x14ac:dyDescent="0.25">
      <c r="A72" s="105"/>
      <c r="B72" s="58"/>
      <c r="C72" s="127">
        <v>58</v>
      </c>
      <c r="D72" s="128" t="str">
        <f>IFERROR(INDEX(Calc!$B$4:$L$2003,MATCH($O$3&amp;"-"&amp;C72,Calc!$I$4:$I$2003,0),2),"")</f>
        <v/>
      </c>
      <c r="E72" s="127" t="str">
        <f>IFERROR(INDEX(Calc!$B$4:$L$2003,MATCH($O$3&amp;"-"&amp;$C72,Calc!$I$4:$I$2003,0),3),"")</f>
        <v/>
      </c>
      <c r="F72" s="242" t="str">
        <f>IFERROR(INDEX(Calc!$B$4:$L$2003,MATCH($O$3&amp;"-"&amp;$C72,Calc!$I$4:$I$2003,0),4),"")</f>
        <v/>
      </c>
      <c r="G72" s="242" t="str">
        <f>IFERROR(INDEX(Calc!$B$4:$L$2003,MATCH($O$3&amp;"-"&amp;$C72,Calc!$I$4:$I$2003,0),5),"")</f>
        <v/>
      </c>
      <c r="H72" s="129" t="str">
        <f>IFERROR(IF(I72="Closed","―",INDEX(Calc!$B$4:$L$2003,MATCH($O$3&amp;"-"&amp;$C72,Calc!$I$4:$I$2003,0),10)),"")</f>
        <v/>
      </c>
      <c r="I72" s="130"/>
      <c r="J72" s="59"/>
    </row>
    <row r="73" spans="1:10" x14ac:dyDescent="0.25">
      <c r="A73" s="105"/>
      <c r="B73" s="58"/>
      <c r="C73" s="127">
        <v>59</v>
      </c>
      <c r="D73" s="128" t="str">
        <f>IFERROR(INDEX(Calc!$B$4:$L$2003,MATCH($O$3&amp;"-"&amp;C73,Calc!$I$4:$I$2003,0),2),"")</f>
        <v/>
      </c>
      <c r="E73" s="127" t="str">
        <f>IFERROR(INDEX(Calc!$B$4:$L$2003,MATCH($O$3&amp;"-"&amp;$C73,Calc!$I$4:$I$2003,0),3),"")</f>
        <v/>
      </c>
      <c r="F73" s="242" t="str">
        <f>IFERROR(INDEX(Calc!$B$4:$L$2003,MATCH($O$3&amp;"-"&amp;$C73,Calc!$I$4:$I$2003,0),4),"")</f>
        <v/>
      </c>
      <c r="G73" s="242" t="str">
        <f>IFERROR(INDEX(Calc!$B$4:$L$2003,MATCH($O$3&amp;"-"&amp;$C73,Calc!$I$4:$I$2003,0),5),"")</f>
        <v/>
      </c>
      <c r="H73" s="129" t="str">
        <f>IFERROR(IF(I73="Closed","―",INDEX(Calc!$B$4:$L$2003,MATCH($O$3&amp;"-"&amp;$C73,Calc!$I$4:$I$2003,0),10)),"")</f>
        <v/>
      </c>
      <c r="I73" s="130"/>
      <c r="J73" s="59"/>
    </row>
    <row r="74" spans="1:10" x14ac:dyDescent="0.25">
      <c r="A74" s="105"/>
      <c r="B74" s="58"/>
      <c r="C74" s="127">
        <v>60</v>
      </c>
      <c r="D74" s="128" t="str">
        <f>IFERROR(INDEX(Calc!$B$4:$L$2003,MATCH($O$3&amp;"-"&amp;C74,Calc!$I$4:$I$2003,0),2),"")</f>
        <v/>
      </c>
      <c r="E74" s="127" t="str">
        <f>IFERROR(INDEX(Calc!$B$4:$L$2003,MATCH($O$3&amp;"-"&amp;$C74,Calc!$I$4:$I$2003,0),3),"")</f>
        <v/>
      </c>
      <c r="F74" s="242" t="str">
        <f>IFERROR(INDEX(Calc!$B$4:$L$2003,MATCH($O$3&amp;"-"&amp;$C74,Calc!$I$4:$I$2003,0),4),"")</f>
        <v/>
      </c>
      <c r="G74" s="242" t="str">
        <f>IFERROR(INDEX(Calc!$B$4:$L$2003,MATCH($O$3&amp;"-"&amp;$C74,Calc!$I$4:$I$2003,0),5),"")</f>
        <v/>
      </c>
      <c r="H74" s="129" t="str">
        <f>IFERROR(IF(I74="Closed","―",INDEX(Calc!$B$4:$L$2003,MATCH($O$3&amp;"-"&amp;$C74,Calc!$I$4:$I$2003,0),10)),"")</f>
        <v/>
      </c>
      <c r="I74" s="130"/>
      <c r="J74" s="59"/>
    </row>
    <row r="75" spans="1:10" x14ac:dyDescent="0.25">
      <c r="A75" s="105"/>
      <c r="B75" s="58"/>
      <c r="C75" s="127">
        <v>61</v>
      </c>
      <c r="D75" s="128" t="str">
        <f>IFERROR(INDEX(Calc!$B$4:$L$2003,MATCH($O$3&amp;"-"&amp;C75,Calc!$I$4:$I$2003,0),2),"")</f>
        <v/>
      </c>
      <c r="E75" s="127" t="str">
        <f>IFERROR(INDEX(Calc!$B$4:$L$2003,MATCH($O$3&amp;"-"&amp;$C75,Calc!$I$4:$I$2003,0),3),"")</f>
        <v/>
      </c>
      <c r="F75" s="242" t="str">
        <f>IFERROR(INDEX(Calc!$B$4:$L$2003,MATCH($O$3&amp;"-"&amp;$C75,Calc!$I$4:$I$2003,0),4),"")</f>
        <v/>
      </c>
      <c r="G75" s="242" t="str">
        <f>IFERROR(INDEX(Calc!$B$4:$L$2003,MATCH($O$3&amp;"-"&amp;$C75,Calc!$I$4:$I$2003,0),5),"")</f>
        <v/>
      </c>
      <c r="H75" s="129" t="str">
        <f>IFERROR(IF(I75="Closed","―",INDEX(Calc!$B$4:$L$2003,MATCH($O$3&amp;"-"&amp;$C75,Calc!$I$4:$I$2003,0),10)),"")</f>
        <v/>
      </c>
      <c r="I75" s="130"/>
      <c r="J75" s="59"/>
    </row>
    <row r="76" spans="1:10" x14ac:dyDescent="0.25">
      <c r="A76" s="105"/>
      <c r="B76" s="58"/>
      <c r="C76" s="127">
        <v>62</v>
      </c>
      <c r="D76" s="128" t="str">
        <f>IFERROR(INDEX(Calc!$B$4:$L$2003,MATCH($O$3&amp;"-"&amp;C76,Calc!$I$4:$I$2003,0),2),"")</f>
        <v/>
      </c>
      <c r="E76" s="127" t="str">
        <f>IFERROR(INDEX(Calc!$B$4:$L$2003,MATCH($O$3&amp;"-"&amp;$C76,Calc!$I$4:$I$2003,0),3),"")</f>
        <v/>
      </c>
      <c r="F76" s="242" t="str">
        <f>IFERROR(INDEX(Calc!$B$4:$L$2003,MATCH($O$3&amp;"-"&amp;$C76,Calc!$I$4:$I$2003,0),4),"")</f>
        <v/>
      </c>
      <c r="G76" s="242" t="str">
        <f>IFERROR(INDEX(Calc!$B$4:$L$2003,MATCH($O$3&amp;"-"&amp;$C76,Calc!$I$4:$I$2003,0),5),"")</f>
        <v/>
      </c>
      <c r="H76" s="129" t="str">
        <f>IFERROR(IF(I76="Closed","―",INDEX(Calc!$B$4:$L$2003,MATCH($O$3&amp;"-"&amp;$C76,Calc!$I$4:$I$2003,0),10)),"")</f>
        <v/>
      </c>
      <c r="I76" s="130"/>
      <c r="J76" s="59"/>
    </row>
    <row r="77" spans="1:10" x14ac:dyDescent="0.25">
      <c r="A77" s="105"/>
      <c r="B77" s="58"/>
      <c r="C77" s="127">
        <v>63</v>
      </c>
      <c r="D77" s="128" t="str">
        <f>IFERROR(INDEX(Calc!$B$4:$L$2003,MATCH($O$3&amp;"-"&amp;C77,Calc!$I$4:$I$2003,0),2),"")</f>
        <v/>
      </c>
      <c r="E77" s="127" t="str">
        <f>IFERROR(INDEX(Calc!$B$4:$L$2003,MATCH($O$3&amp;"-"&amp;$C77,Calc!$I$4:$I$2003,0),3),"")</f>
        <v/>
      </c>
      <c r="F77" s="242" t="str">
        <f>IFERROR(INDEX(Calc!$B$4:$L$2003,MATCH($O$3&amp;"-"&amp;$C77,Calc!$I$4:$I$2003,0),4),"")</f>
        <v/>
      </c>
      <c r="G77" s="242" t="str">
        <f>IFERROR(INDEX(Calc!$B$4:$L$2003,MATCH($O$3&amp;"-"&amp;$C77,Calc!$I$4:$I$2003,0),5),"")</f>
        <v/>
      </c>
      <c r="H77" s="129" t="str">
        <f>IFERROR(IF(I77="Closed","―",INDEX(Calc!$B$4:$L$2003,MATCH($O$3&amp;"-"&amp;$C77,Calc!$I$4:$I$2003,0),10)),"")</f>
        <v/>
      </c>
      <c r="I77" s="130"/>
      <c r="J77" s="59"/>
    </row>
    <row r="78" spans="1:10" x14ac:dyDescent="0.25">
      <c r="A78" s="105"/>
      <c r="B78" s="58"/>
      <c r="C78" s="127">
        <v>64</v>
      </c>
      <c r="D78" s="128" t="str">
        <f>IFERROR(INDEX(Calc!$B$4:$L$2003,MATCH($O$3&amp;"-"&amp;C78,Calc!$I$4:$I$2003,0),2),"")</f>
        <v/>
      </c>
      <c r="E78" s="127" t="str">
        <f>IFERROR(INDEX(Calc!$B$4:$L$2003,MATCH($O$3&amp;"-"&amp;$C78,Calc!$I$4:$I$2003,0),3),"")</f>
        <v/>
      </c>
      <c r="F78" s="242" t="str">
        <f>IFERROR(INDEX(Calc!$B$4:$L$2003,MATCH($O$3&amp;"-"&amp;$C78,Calc!$I$4:$I$2003,0),4),"")</f>
        <v/>
      </c>
      <c r="G78" s="242" t="str">
        <f>IFERROR(INDEX(Calc!$B$4:$L$2003,MATCH($O$3&amp;"-"&amp;$C78,Calc!$I$4:$I$2003,0),5),"")</f>
        <v/>
      </c>
      <c r="H78" s="129" t="str">
        <f>IFERROR(IF(I78="Closed","―",INDEX(Calc!$B$4:$L$2003,MATCH($O$3&amp;"-"&amp;$C78,Calc!$I$4:$I$2003,0),10)),"")</f>
        <v/>
      </c>
      <c r="I78" s="130"/>
      <c r="J78" s="59"/>
    </row>
    <row r="79" spans="1:10" x14ac:dyDescent="0.25">
      <c r="A79" s="105"/>
      <c r="B79" s="58"/>
      <c r="C79" s="127">
        <v>65</v>
      </c>
      <c r="D79" s="128" t="str">
        <f>IFERROR(INDEX(Calc!$B$4:$L$2003,MATCH($O$3&amp;"-"&amp;C79,Calc!$I$4:$I$2003,0),2),"")</f>
        <v/>
      </c>
      <c r="E79" s="127" t="str">
        <f>IFERROR(INDEX(Calc!$B$4:$L$2003,MATCH($O$3&amp;"-"&amp;$C79,Calc!$I$4:$I$2003,0),3),"")</f>
        <v/>
      </c>
      <c r="F79" s="242" t="str">
        <f>IFERROR(INDEX(Calc!$B$4:$L$2003,MATCH($O$3&amp;"-"&amp;$C79,Calc!$I$4:$I$2003,0),4),"")</f>
        <v/>
      </c>
      <c r="G79" s="242" t="str">
        <f>IFERROR(INDEX(Calc!$B$4:$L$2003,MATCH($O$3&amp;"-"&amp;$C79,Calc!$I$4:$I$2003,0),5),"")</f>
        <v/>
      </c>
      <c r="H79" s="129" t="str">
        <f>IFERROR(IF(I79="Closed","―",INDEX(Calc!$B$4:$L$2003,MATCH($O$3&amp;"-"&amp;$C79,Calc!$I$4:$I$2003,0),10)),"")</f>
        <v/>
      </c>
      <c r="I79" s="130"/>
      <c r="J79" s="59"/>
    </row>
    <row r="80" spans="1:10" x14ac:dyDescent="0.25">
      <c r="A80" s="105"/>
      <c r="B80" s="58"/>
      <c r="C80" s="127">
        <v>66</v>
      </c>
      <c r="D80" s="128" t="str">
        <f>IFERROR(INDEX(Calc!$B$4:$L$2003,MATCH($O$3&amp;"-"&amp;C80,Calc!$I$4:$I$2003,0),2),"")</f>
        <v/>
      </c>
      <c r="E80" s="127" t="str">
        <f>IFERROR(INDEX(Calc!$B$4:$L$2003,MATCH($O$3&amp;"-"&amp;$C80,Calc!$I$4:$I$2003,0),3),"")</f>
        <v/>
      </c>
      <c r="F80" s="242" t="str">
        <f>IFERROR(INDEX(Calc!$B$4:$L$2003,MATCH($O$3&amp;"-"&amp;$C80,Calc!$I$4:$I$2003,0),4),"")</f>
        <v/>
      </c>
      <c r="G80" s="242" t="str">
        <f>IFERROR(INDEX(Calc!$B$4:$L$2003,MATCH($O$3&amp;"-"&amp;$C80,Calc!$I$4:$I$2003,0),5),"")</f>
        <v/>
      </c>
      <c r="H80" s="129" t="str">
        <f>IFERROR(IF(I80="Closed","―",INDEX(Calc!$B$4:$L$2003,MATCH($O$3&amp;"-"&amp;$C80,Calc!$I$4:$I$2003,0),10)),"")</f>
        <v/>
      </c>
      <c r="I80" s="130"/>
      <c r="J80" s="59"/>
    </row>
    <row r="81" spans="1:10" x14ac:dyDescent="0.25">
      <c r="A81" s="105"/>
      <c r="B81" s="58"/>
      <c r="C81" s="127">
        <v>67</v>
      </c>
      <c r="D81" s="128" t="str">
        <f>IFERROR(INDEX(Calc!$B$4:$L$2003,MATCH($O$3&amp;"-"&amp;C81,Calc!$I$4:$I$2003,0),2),"")</f>
        <v/>
      </c>
      <c r="E81" s="127" t="str">
        <f>IFERROR(INDEX(Calc!$B$4:$L$2003,MATCH($O$3&amp;"-"&amp;$C81,Calc!$I$4:$I$2003,0),3),"")</f>
        <v/>
      </c>
      <c r="F81" s="242" t="str">
        <f>IFERROR(INDEX(Calc!$B$4:$L$2003,MATCH($O$3&amp;"-"&amp;$C81,Calc!$I$4:$I$2003,0),4),"")</f>
        <v/>
      </c>
      <c r="G81" s="242" t="str">
        <f>IFERROR(INDEX(Calc!$B$4:$L$2003,MATCH($O$3&amp;"-"&amp;$C81,Calc!$I$4:$I$2003,0),5),"")</f>
        <v/>
      </c>
      <c r="H81" s="129" t="str">
        <f>IFERROR(IF(I81="Closed","―",INDEX(Calc!$B$4:$L$2003,MATCH($O$3&amp;"-"&amp;$C81,Calc!$I$4:$I$2003,0),10)),"")</f>
        <v/>
      </c>
      <c r="I81" s="130"/>
      <c r="J81" s="59"/>
    </row>
    <row r="82" spans="1:10" x14ac:dyDescent="0.25">
      <c r="A82" s="105"/>
      <c r="B82" s="58"/>
      <c r="C82" s="127">
        <v>68</v>
      </c>
      <c r="D82" s="128" t="str">
        <f>IFERROR(INDEX(Calc!$B$4:$L$2003,MATCH($O$3&amp;"-"&amp;C82,Calc!$I$4:$I$2003,0),2),"")</f>
        <v/>
      </c>
      <c r="E82" s="127" t="str">
        <f>IFERROR(INDEX(Calc!$B$4:$L$2003,MATCH($O$3&amp;"-"&amp;$C82,Calc!$I$4:$I$2003,0),3),"")</f>
        <v/>
      </c>
      <c r="F82" s="242" t="str">
        <f>IFERROR(INDEX(Calc!$B$4:$L$2003,MATCH($O$3&amp;"-"&amp;$C82,Calc!$I$4:$I$2003,0),4),"")</f>
        <v/>
      </c>
      <c r="G82" s="242" t="str">
        <f>IFERROR(INDEX(Calc!$B$4:$L$2003,MATCH($O$3&amp;"-"&amp;$C82,Calc!$I$4:$I$2003,0),5),"")</f>
        <v/>
      </c>
      <c r="H82" s="129" t="str">
        <f>IFERROR(IF(I82="Closed","―",INDEX(Calc!$B$4:$L$2003,MATCH($O$3&amp;"-"&amp;$C82,Calc!$I$4:$I$2003,0),10)),"")</f>
        <v/>
      </c>
      <c r="I82" s="130"/>
      <c r="J82" s="59"/>
    </row>
    <row r="83" spans="1:10" x14ac:dyDescent="0.25">
      <c r="A83" s="105"/>
      <c r="B83" s="58"/>
      <c r="C83" s="127">
        <v>69</v>
      </c>
      <c r="D83" s="128" t="str">
        <f>IFERROR(INDEX(Calc!$B$4:$L$2003,MATCH($O$3&amp;"-"&amp;C83,Calc!$I$4:$I$2003,0),2),"")</f>
        <v/>
      </c>
      <c r="E83" s="127" t="str">
        <f>IFERROR(INDEX(Calc!$B$4:$L$2003,MATCH($O$3&amp;"-"&amp;$C83,Calc!$I$4:$I$2003,0),3),"")</f>
        <v/>
      </c>
      <c r="F83" s="242" t="str">
        <f>IFERROR(INDEX(Calc!$B$4:$L$2003,MATCH($O$3&amp;"-"&amp;$C83,Calc!$I$4:$I$2003,0),4),"")</f>
        <v/>
      </c>
      <c r="G83" s="242" t="str">
        <f>IFERROR(INDEX(Calc!$B$4:$L$2003,MATCH($O$3&amp;"-"&amp;$C83,Calc!$I$4:$I$2003,0),5),"")</f>
        <v/>
      </c>
      <c r="H83" s="129" t="str">
        <f>IFERROR(IF(I83="Closed","―",INDEX(Calc!$B$4:$L$2003,MATCH($O$3&amp;"-"&amp;$C83,Calc!$I$4:$I$2003,0),10)),"")</f>
        <v/>
      </c>
      <c r="I83" s="130"/>
      <c r="J83" s="59"/>
    </row>
    <row r="84" spans="1:10" x14ac:dyDescent="0.25">
      <c r="A84" s="105"/>
      <c r="B84" s="58"/>
      <c r="C84" s="127">
        <v>70</v>
      </c>
      <c r="D84" s="128" t="str">
        <f>IFERROR(INDEX(Calc!$B$4:$L$2003,MATCH($O$3&amp;"-"&amp;C84,Calc!$I$4:$I$2003,0),2),"")</f>
        <v/>
      </c>
      <c r="E84" s="127" t="str">
        <f>IFERROR(INDEX(Calc!$B$4:$L$2003,MATCH($O$3&amp;"-"&amp;$C84,Calc!$I$4:$I$2003,0),3),"")</f>
        <v/>
      </c>
      <c r="F84" s="242" t="str">
        <f>IFERROR(INDEX(Calc!$B$4:$L$2003,MATCH($O$3&amp;"-"&amp;$C84,Calc!$I$4:$I$2003,0),4),"")</f>
        <v/>
      </c>
      <c r="G84" s="242" t="str">
        <f>IFERROR(INDEX(Calc!$B$4:$L$2003,MATCH($O$3&amp;"-"&amp;$C84,Calc!$I$4:$I$2003,0),5),"")</f>
        <v/>
      </c>
      <c r="H84" s="129" t="str">
        <f>IFERROR(IF(I84="Closed","―",INDEX(Calc!$B$4:$L$2003,MATCH($O$3&amp;"-"&amp;$C84,Calc!$I$4:$I$2003,0),10)),"")</f>
        <v/>
      </c>
      <c r="I84" s="130"/>
      <c r="J84" s="59"/>
    </row>
    <row r="85" spans="1:10" x14ac:dyDescent="0.25">
      <c r="A85" s="105"/>
      <c r="B85" s="58"/>
      <c r="C85" s="127">
        <v>71</v>
      </c>
      <c r="D85" s="128" t="str">
        <f>IFERROR(INDEX(Calc!$B$4:$L$2003,MATCH($O$3&amp;"-"&amp;C85,Calc!$I$4:$I$2003,0),2),"")</f>
        <v/>
      </c>
      <c r="E85" s="127" t="str">
        <f>IFERROR(INDEX(Calc!$B$4:$L$2003,MATCH($O$3&amp;"-"&amp;$C85,Calc!$I$4:$I$2003,0),3),"")</f>
        <v/>
      </c>
      <c r="F85" s="242" t="str">
        <f>IFERROR(INDEX(Calc!$B$4:$L$2003,MATCH($O$3&amp;"-"&amp;$C85,Calc!$I$4:$I$2003,0),4),"")</f>
        <v/>
      </c>
      <c r="G85" s="242" t="str">
        <f>IFERROR(INDEX(Calc!$B$4:$L$2003,MATCH($O$3&amp;"-"&amp;$C85,Calc!$I$4:$I$2003,0),5),"")</f>
        <v/>
      </c>
      <c r="H85" s="129" t="str">
        <f>IFERROR(IF(I85="Closed","―",INDEX(Calc!$B$4:$L$2003,MATCH($O$3&amp;"-"&amp;$C85,Calc!$I$4:$I$2003,0),10)),"")</f>
        <v/>
      </c>
      <c r="I85" s="130"/>
      <c r="J85" s="59"/>
    </row>
    <row r="86" spans="1:10" x14ac:dyDescent="0.25">
      <c r="A86" s="105"/>
      <c r="B86" s="58"/>
      <c r="C86" s="127">
        <v>72</v>
      </c>
      <c r="D86" s="128" t="str">
        <f>IFERROR(INDEX(Calc!$B$4:$L$2003,MATCH($O$3&amp;"-"&amp;C86,Calc!$I$4:$I$2003,0),2),"")</f>
        <v/>
      </c>
      <c r="E86" s="127" t="str">
        <f>IFERROR(INDEX(Calc!$B$4:$L$2003,MATCH($O$3&amp;"-"&amp;$C86,Calc!$I$4:$I$2003,0),3),"")</f>
        <v/>
      </c>
      <c r="F86" s="242" t="str">
        <f>IFERROR(INDEX(Calc!$B$4:$L$2003,MATCH($O$3&amp;"-"&amp;$C86,Calc!$I$4:$I$2003,0),4),"")</f>
        <v/>
      </c>
      <c r="G86" s="242" t="str">
        <f>IFERROR(INDEX(Calc!$B$4:$L$2003,MATCH($O$3&amp;"-"&amp;$C86,Calc!$I$4:$I$2003,0),5),"")</f>
        <v/>
      </c>
      <c r="H86" s="129" t="str">
        <f>IFERROR(IF(I86="Closed","―",INDEX(Calc!$B$4:$L$2003,MATCH($O$3&amp;"-"&amp;$C86,Calc!$I$4:$I$2003,0),10)),"")</f>
        <v/>
      </c>
      <c r="I86" s="130"/>
      <c r="J86" s="59"/>
    </row>
    <row r="87" spans="1:10" x14ac:dyDescent="0.25">
      <c r="A87" s="105"/>
      <c r="B87" s="58"/>
      <c r="C87" s="127">
        <v>73</v>
      </c>
      <c r="D87" s="128" t="str">
        <f>IFERROR(INDEX(Calc!$B$4:$L$2003,MATCH($O$3&amp;"-"&amp;C87,Calc!$I$4:$I$2003,0),2),"")</f>
        <v/>
      </c>
      <c r="E87" s="127" t="str">
        <f>IFERROR(INDEX(Calc!$B$4:$L$2003,MATCH($O$3&amp;"-"&amp;$C87,Calc!$I$4:$I$2003,0),3),"")</f>
        <v/>
      </c>
      <c r="F87" s="242" t="str">
        <f>IFERROR(INDEX(Calc!$B$4:$L$2003,MATCH($O$3&amp;"-"&amp;$C87,Calc!$I$4:$I$2003,0),4),"")</f>
        <v/>
      </c>
      <c r="G87" s="242" t="str">
        <f>IFERROR(INDEX(Calc!$B$4:$L$2003,MATCH($O$3&amp;"-"&amp;$C87,Calc!$I$4:$I$2003,0),5),"")</f>
        <v/>
      </c>
      <c r="H87" s="129" t="str">
        <f>IFERROR(IF(I87="Closed","―",INDEX(Calc!$B$4:$L$2003,MATCH($O$3&amp;"-"&amp;$C87,Calc!$I$4:$I$2003,0),10)),"")</f>
        <v/>
      </c>
      <c r="I87" s="130"/>
      <c r="J87" s="59"/>
    </row>
    <row r="88" spans="1:10" x14ac:dyDescent="0.25">
      <c r="A88" s="105"/>
      <c r="B88" s="58"/>
      <c r="C88" s="127">
        <v>74</v>
      </c>
      <c r="D88" s="128" t="str">
        <f>IFERROR(INDEX(Calc!$B$4:$L$2003,MATCH($O$3&amp;"-"&amp;C88,Calc!$I$4:$I$2003,0),2),"")</f>
        <v/>
      </c>
      <c r="E88" s="127" t="str">
        <f>IFERROR(INDEX(Calc!$B$4:$L$2003,MATCH($O$3&amp;"-"&amp;$C88,Calc!$I$4:$I$2003,0),3),"")</f>
        <v/>
      </c>
      <c r="F88" s="242" t="str">
        <f>IFERROR(INDEX(Calc!$B$4:$L$2003,MATCH($O$3&amp;"-"&amp;$C88,Calc!$I$4:$I$2003,0),4),"")</f>
        <v/>
      </c>
      <c r="G88" s="242" t="str">
        <f>IFERROR(INDEX(Calc!$B$4:$L$2003,MATCH($O$3&amp;"-"&amp;$C88,Calc!$I$4:$I$2003,0),5),"")</f>
        <v/>
      </c>
      <c r="H88" s="129" t="str">
        <f>IFERROR(IF(I88="Closed","―",INDEX(Calc!$B$4:$L$2003,MATCH($O$3&amp;"-"&amp;$C88,Calc!$I$4:$I$2003,0),10)),"")</f>
        <v/>
      </c>
      <c r="I88" s="130"/>
      <c r="J88" s="59"/>
    </row>
    <row r="89" spans="1:10" x14ac:dyDescent="0.25">
      <c r="A89" s="105"/>
      <c r="B89" s="58"/>
      <c r="C89" s="127">
        <v>75</v>
      </c>
      <c r="D89" s="128" t="str">
        <f>IFERROR(INDEX(Calc!$B$4:$L$2003,MATCH($O$3&amp;"-"&amp;C89,Calc!$I$4:$I$2003,0),2),"")</f>
        <v/>
      </c>
      <c r="E89" s="127" t="str">
        <f>IFERROR(INDEX(Calc!$B$4:$L$2003,MATCH($O$3&amp;"-"&amp;$C89,Calc!$I$4:$I$2003,0),3),"")</f>
        <v/>
      </c>
      <c r="F89" s="242" t="str">
        <f>IFERROR(INDEX(Calc!$B$4:$L$2003,MATCH($O$3&amp;"-"&amp;$C89,Calc!$I$4:$I$2003,0),4),"")</f>
        <v/>
      </c>
      <c r="G89" s="242" t="str">
        <f>IFERROR(INDEX(Calc!$B$4:$L$2003,MATCH($O$3&amp;"-"&amp;$C89,Calc!$I$4:$I$2003,0),5),"")</f>
        <v/>
      </c>
      <c r="H89" s="129" t="str">
        <f>IFERROR(IF(I89="Closed","―",INDEX(Calc!$B$4:$L$2003,MATCH($O$3&amp;"-"&amp;$C89,Calc!$I$4:$I$2003,0),10)),"")</f>
        <v/>
      </c>
      <c r="I89" s="130"/>
      <c r="J89" s="59"/>
    </row>
    <row r="90" spans="1:10" x14ac:dyDescent="0.25">
      <c r="A90" s="105"/>
      <c r="B90" s="58"/>
      <c r="C90" s="127">
        <v>76</v>
      </c>
      <c r="D90" s="128" t="str">
        <f>IFERROR(INDEX(Calc!$B$4:$L$2003,MATCH($O$3&amp;"-"&amp;C90,Calc!$I$4:$I$2003,0),2),"")</f>
        <v/>
      </c>
      <c r="E90" s="127" t="str">
        <f>IFERROR(INDEX(Calc!$B$4:$L$2003,MATCH($O$3&amp;"-"&amp;$C90,Calc!$I$4:$I$2003,0),3),"")</f>
        <v/>
      </c>
      <c r="F90" s="242" t="str">
        <f>IFERROR(INDEX(Calc!$B$4:$L$2003,MATCH($O$3&amp;"-"&amp;$C90,Calc!$I$4:$I$2003,0),4),"")</f>
        <v/>
      </c>
      <c r="G90" s="242" t="str">
        <f>IFERROR(INDEX(Calc!$B$4:$L$2003,MATCH($O$3&amp;"-"&amp;$C90,Calc!$I$4:$I$2003,0),5),"")</f>
        <v/>
      </c>
      <c r="H90" s="129" t="str">
        <f>IFERROR(IF(I90="Closed","―",INDEX(Calc!$B$4:$L$2003,MATCH($O$3&amp;"-"&amp;$C90,Calc!$I$4:$I$2003,0),10)),"")</f>
        <v/>
      </c>
      <c r="I90" s="130"/>
      <c r="J90" s="59"/>
    </row>
    <row r="91" spans="1:10" x14ac:dyDescent="0.25">
      <c r="A91" s="105"/>
      <c r="B91" s="58"/>
      <c r="C91" s="127">
        <v>77</v>
      </c>
      <c r="D91" s="128" t="str">
        <f>IFERROR(INDEX(Calc!$B$4:$L$2003,MATCH($O$3&amp;"-"&amp;C91,Calc!$I$4:$I$2003,0),2),"")</f>
        <v/>
      </c>
      <c r="E91" s="127" t="str">
        <f>IFERROR(INDEX(Calc!$B$4:$L$2003,MATCH($O$3&amp;"-"&amp;$C91,Calc!$I$4:$I$2003,0),3),"")</f>
        <v/>
      </c>
      <c r="F91" s="242" t="str">
        <f>IFERROR(INDEX(Calc!$B$4:$L$2003,MATCH($O$3&amp;"-"&amp;$C91,Calc!$I$4:$I$2003,0),4),"")</f>
        <v/>
      </c>
      <c r="G91" s="242" t="str">
        <f>IFERROR(INDEX(Calc!$B$4:$L$2003,MATCH($O$3&amp;"-"&amp;$C91,Calc!$I$4:$I$2003,0),5),"")</f>
        <v/>
      </c>
      <c r="H91" s="129" t="str">
        <f>IFERROR(IF(I91="Closed","―",INDEX(Calc!$B$4:$L$2003,MATCH($O$3&amp;"-"&amp;$C91,Calc!$I$4:$I$2003,0),10)),"")</f>
        <v/>
      </c>
      <c r="I91" s="130"/>
      <c r="J91" s="59"/>
    </row>
    <row r="92" spans="1:10" x14ac:dyDescent="0.25">
      <c r="A92" s="105"/>
      <c r="B92" s="58"/>
      <c r="C92" s="127">
        <v>78</v>
      </c>
      <c r="D92" s="128" t="str">
        <f>IFERROR(INDEX(Calc!$B$4:$L$2003,MATCH($O$3&amp;"-"&amp;C92,Calc!$I$4:$I$2003,0),2),"")</f>
        <v/>
      </c>
      <c r="E92" s="127" t="str">
        <f>IFERROR(INDEX(Calc!$B$4:$L$2003,MATCH($O$3&amp;"-"&amp;$C92,Calc!$I$4:$I$2003,0),3),"")</f>
        <v/>
      </c>
      <c r="F92" s="242" t="str">
        <f>IFERROR(INDEX(Calc!$B$4:$L$2003,MATCH($O$3&amp;"-"&amp;$C92,Calc!$I$4:$I$2003,0),4),"")</f>
        <v/>
      </c>
      <c r="G92" s="242" t="str">
        <f>IFERROR(INDEX(Calc!$B$4:$L$2003,MATCH($O$3&amp;"-"&amp;$C92,Calc!$I$4:$I$2003,0),5),"")</f>
        <v/>
      </c>
      <c r="H92" s="129" t="str">
        <f>IFERROR(IF(I92="Closed","―",INDEX(Calc!$B$4:$L$2003,MATCH($O$3&amp;"-"&amp;$C92,Calc!$I$4:$I$2003,0),10)),"")</f>
        <v/>
      </c>
      <c r="I92" s="130"/>
      <c r="J92" s="59"/>
    </row>
    <row r="93" spans="1:10" x14ac:dyDescent="0.25">
      <c r="A93" s="105"/>
      <c r="B93" s="58"/>
      <c r="C93" s="127">
        <v>79</v>
      </c>
      <c r="D93" s="128" t="str">
        <f>IFERROR(INDEX(Calc!$B$4:$L$2003,MATCH($O$3&amp;"-"&amp;C93,Calc!$I$4:$I$2003,0),2),"")</f>
        <v/>
      </c>
      <c r="E93" s="127" t="str">
        <f>IFERROR(INDEX(Calc!$B$4:$L$2003,MATCH($O$3&amp;"-"&amp;$C93,Calc!$I$4:$I$2003,0),3),"")</f>
        <v/>
      </c>
      <c r="F93" s="242" t="str">
        <f>IFERROR(INDEX(Calc!$B$4:$L$2003,MATCH($O$3&amp;"-"&amp;$C93,Calc!$I$4:$I$2003,0),4),"")</f>
        <v/>
      </c>
      <c r="G93" s="242" t="str">
        <f>IFERROR(INDEX(Calc!$B$4:$L$2003,MATCH($O$3&amp;"-"&amp;$C93,Calc!$I$4:$I$2003,0),5),"")</f>
        <v/>
      </c>
      <c r="H93" s="129" t="str">
        <f>IFERROR(IF(I93="Closed","―",INDEX(Calc!$B$4:$L$2003,MATCH($O$3&amp;"-"&amp;$C93,Calc!$I$4:$I$2003,0),10)),"")</f>
        <v/>
      </c>
      <c r="I93" s="130"/>
      <c r="J93" s="59"/>
    </row>
    <row r="94" spans="1:10" x14ac:dyDescent="0.25">
      <c r="A94" s="105"/>
      <c r="B94" s="58"/>
      <c r="C94" s="127">
        <v>80</v>
      </c>
      <c r="D94" s="128" t="str">
        <f>IFERROR(INDEX(Calc!$B$4:$L$2003,MATCH($O$3&amp;"-"&amp;C94,Calc!$I$4:$I$2003,0),2),"")</f>
        <v/>
      </c>
      <c r="E94" s="127" t="str">
        <f>IFERROR(INDEX(Calc!$B$4:$L$2003,MATCH($O$3&amp;"-"&amp;$C94,Calc!$I$4:$I$2003,0),3),"")</f>
        <v/>
      </c>
      <c r="F94" s="242" t="str">
        <f>IFERROR(INDEX(Calc!$B$4:$L$2003,MATCH($O$3&amp;"-"&amp;$C94,Calc!$I$4:$I$2003,0),4),"")</f>
        <v/>
      </c>
      <c r="G94" s="242" t="str">
        <f>IFERROR(INDEX(Calc!$B$4:$L$2003,MATCH($O$3&amp;"-"&amp;$C94,Calc!$I$4:$I$2003,0),5),"")</f>
        <v/>
      </c>
      <c r="H94" s="129" t="str">
        <f>IFERROR(IF(I94="Closed","―",INDEX(Calc!$B$4:$L$2003,MATCH($O$3&amp;"-"&amp;$C94,Calc!$I$4:$I$2003,0),10)),"")</f>
        <v/>
      </c>
      <c r="I94" s="130"/>
      <c r="J94" s="59"/>
    </row>
    <row r="95" spans="1:10" x14ac:dyDescent="0.25">
      <c r="A95" s="105"/>
      <c r="B95" s="58"/>
      <c r="C95" s="127">
        <v>81</v>
      </c>
      <c r="D95" s="128" t="str">
        <f>IFERROR(INDEX(Calc!$B$4:$L$2003,MATCH($O$3&amp;"-"&amp;C95,Calc!$I$4:$I$2003,0),2),"")</f>
        <v/>
      </c>
      <c r="E95" s="127" t="str">
        <f>IFERROR(INDEX(Calc!$B$4:$L$2003,MATCH($O$3&amp;"-"&amp;$C95,Calc!$I$4:$I$2003,0),3),"")</f>
        <v/>
      </c>
      <c r="F95" s="242" t="str">
        <f>IFERROR(INDEX(Calc!$B$4:$L$2003,MATCH($O$3&amp;"-"&amp;$C95,Calc!$I$4:$I$2003,0),4),"")</f>
        <v/>
      </c>
      <c r="G95" s="242" t="str">
        <f>IFERROR(INDEX(Calc!$B$4:$L$2003,MATCH($O$3&amp;"-"&amp;$C95,Calc!$I$4:$I$2003,0),5),"")</f>
        <v/>
      </c>
      <c r="H95" s="129" t="str">
        <f>IFERROR(IF(I95="Closed","―",INDEX(Calc!$B$4:$L$2003,MATCH($O$3&amp;"-"&amp;$C95,Calc!$I$4:$I$2003,0),10)),"")</f>
        <v/>
      </c>
      <c r="I95" s="130"/>
      <c r="J95" s="59"/>
    </row>
    <row r="96" spans="1:10" x14ac:dyDescent="0.25">
      <c r="A96" s="105"/>
      <c r="B96" s="58"/>
      <c r="C96" s="127">
        <v>82</v>
      </c>
      <c r="D96" s="128" t="str">
        <f>IFERROR(INDEX(Calc!$B$4:$L$2003,MATCH($O$3&amp;"-"&amp;C96,Calc!$I$4:$I$2003,0),2),"")</f>
        <v/>
      </c>
      <c r="E96" s="127" t="str">
        <f>IFERROR(INDEX(Calc!$B$4:$L$2003,MATCH($O$3&amp;"-"&amp;$C96,Calc!$I$4:$I$2003,0),3),"")</f>
        <v/>
      </c>
      <c r="F96" s="242" t="str">
        <f>IFERROR(INDEX(Calc!$B$4:$L$2003,MATCH($O$3&amp;"-"&amp;$C96,Calc!$I$4:$I$2003,0),4),"")</f>
        <v/>
      </c>
      <c r="G96" s="242" t="str">
        <f>IFERROR(INDEX(Calc!$B$4:$L$2003,MATCH($O$3&amp;"-"&amp;$C96,Calc!$I$4:$I$2003,0),5),"")</f>
        <v/>
      </c>
      <c r="H96" s="129" t="str">
        <f>IFERROR(IF(I96="Closed","―",INDEX(Calc!$B$4:$L$2003,MATCH($O$3&amp;"-"&amp;$C96,Calc!$I$4:$I$2003,0),10)),"")</f>
        <v/>
      </c>
      <c r="I96" s="130"/>
      <c r="J96" s="59"/>
    </row>
    <row r="97" spans="1:10" x14ac:dyDescent="0.25">
      <c r="A97" s="105"/>
      <c r="B97" s="58"/>
      <c r="C97" s="127">
        <v>83</v>
      </c>
      <c r="D97" s="128" t="str">
        <f>IFERROR(INDEX(Calc!$B$4:$L$2003,MATCH($O$3&amp;"-"&amp;C97,Calc!$I$4:$I$2003,0),2),"")</f>
        <v/>
      </c>
      <c r="E97" s="127" t="str">
        <f>IFERROR(INDEX(Calc!$B$4:$L$2003,MATCH($O$3&amp;"-"&amp;$C97,Calc!$I$4:$I$2003,0),3),"")</f>
        <v/>
      </c>
      <c r="F97" s="242" t="str">
        <f>IFERROR(INDEX(Calc!$B$4:$L$2003,MATCH($O$3&amp;"-"&amp;$C97,Calc!$I$4:$I$2003,0),4),"")</f>
        <v/>
      </c>
      <c r="G97" s="242" t="str">
        <f>IFERROR(INDEX(Calc!$B$4:$L$2003,MATCH($O$3&amp;"-"&amp;$C97,Calc!$I$4:$I$2003,0),5),"")</f>
        <v/>
      </c>
      <c r="H97" s="129" t="str">
        <f>IFERROR(IF(I97="Closed","―",INDEX(Calc!$B$4:$L$2003,MATCH($O$3&amp;"-"&amp;$C97,Calc!$I$4:$I$2003,0),10)),"")</f>
        <v/>
      </c>
      <c r="I97" s="130"/>
      <c r="J97" s="59"/>
    </row>
    <row r="98" spans="1:10" x14ac:dyDescent="0.25">
      <c r="A98" s="105"/>
      <c r="B98" s="58"/>
      <c r="C98" s="127">
        <v>84</v>
      </c>
      <c r="D98" s="128" t="str">
        <f>IFERROR(INDEX(Calc!$B$4:$L$2003,MATCH($O$3&amp;"-"&amp;C98,Calc!$I$4:$I$2003,0),2),"")</f>
        <v/>
      </c>
      <c r="E98" s="127" t="str">
        <f>IFERROR(INDEX(Calc!$B$4:$L$2003,MATCH($O$3&amp;"-"&amp;$C98,Calc!$I$4:$I$2003,0),3),"")</f>
        <v/>
      </c>
      <c r="F98" s="242" t="str">
        <f>IFERROR(INDEX(Calc!$B$4:$L$2003,MATCH($O$3&amp;"-"&amp;$C98,Calc!$I$4:$I$2003,0),4),"")</f>
        <v/>
      </c>
      <c r="G98" s="242" t="str">
        <f>IFERROR(INDEX(Calc!$B$4:$L$2003,MATCH($O$3&amp;"-"&amp;$C98,Calc!$I$4:$I$2003,0),5),"")</f>
        <v/>
      </c>
      <c r="H98" s="129" t="str">
        <f>IFERROR(IF(I98="Closed","―",INDEX(Calc!$B$4:$L$2003,MATCH($O$3&amp;"-"&amp;$C98,Calc!$I$4:$I$2003,0),10)),"")</f>
        <v/>
      </c>
      <c r="I98" s="130"/>
      <c r="J98" s="59"/>
    </row>
    <row r="99" spans="1:10" x14ac:dyDescent="0.25">
      <c r="A99" s="105"/>
      <c r="B99" s="58"/>
      <c r="C99" s="127">
        <v>85</v>
      </c>
      <c r="D99" s="128" t="str">
        <f>IFERROR(INDEX(Calc!$B$4:$L$2003,MATCH($O$3&amp;"-"&amp;C99,Calc!$I$4:$I$2003,0),2),"")</f>
        <v/>
      </c>
      <c r="E99" s="127" t="str">
        <f>IFERROR(INDEX(Calc!$B$4:$L$2003,MATCH($O$3&amp;"-"&amp;$C99,Calc!$I$4:$I$2003,0),3),"")</f>
        <v/>
      </c>
      <c r="F99" s="242" t="str">
        <f>IFERROR(INDEX(Calc!$B$4:$L$2003,MATCH($O$3&amp;"-"&amp;$C99,Calc!$I$4:$I$2003,0),4),"")</f>
        <v/>
      </c>
      <c r="G99" s="242" t="str">
        <f>IFERROR(INDEX(Calc!$B$4:$L$2003,MATCH($O$3&amp;"-"&amp;$C99,Calc!$I$4:$I$2003,0),5),"")</f>
        <v/>
      </c>
      <c r="H99" s="129" t="str">
        <f>IFERROR(IF(I99="Closed","―",INDEX(Calc!$B$4:$L$2003,MATCH($O$3&amp;"-"&amp;$C99,Calc!$I$4:$I$2003,0),10)),"")</f>
        <v/>
      </c>
      <c r="I99" s="130"/>
      <c r="J99" s="59"/>
    </row>
    <row r="100" spans="1:10" x14ac:dyDescent="0.25">
      <c r="A100" s="105"/>
      <c r="B100" s="58"/>
      <c r="C100" s="127">
        <v>86</v>
      </c>
      <c r="D100" s="128" t="str">
        <f>IFERROR(INDEX(Calc!$B$4:$L$2003,MATCH($O$3&amp;"-"&amp;C100,Calc!$I$4:$I$2003,0),2),"")</f>
        <v/>
      </c>
      <c r="E100" s="127" t="str">
        <f>IFERROR(INDEX(Calc!$B$4:$L$2003,MATCH($O$3&amp;"-"&amp;$C100,Calc!$I$4:$I$2003,0),3),"")</f>
        <v/>
      </c>
      <c r="F100" s="242" t="str">
        <f>IFERROR(INDEX(Calc!$B$4:$L$2003,MATCH($O$3&amp;"-"&amp;$C100,Calc!$I$4:$I$2003,0),4),"")</f>
        <v/>
      </c>
      <c r="G100" s="242" t="str">
        <f>IFERROR(INDEX(Calc!$B$4:$L$2003,MATCH($O$3&amp;"-"&amp;$C100,Calc!$I$4:$I$2003,0),5),"")</f>
        <v/>
      </c>
      <c r="H100" s="129" t="str">
        <f>IFERROR(IF(I100="Closed","―",INDEX(Calc!$B$4:$L$2003,MATCH($O$3&amp;"-"&amp;$C100,Calc!$I$4:$I$2003,0),10)),"")</f>
        <v/>
      </c>
      <c r="I100" s="130"/>
      <c r="J100" s="59"/>
    </row>
    <row r="101" spans="1:10" x14ac:dyDescent="0.25">
      <c r="A101" s="105"/>
      <c r="B101" s="58"/>
      <c r="C101" s="127">
        <v>87</v>
      </c>
      <c r="D101" s="128" t="str">
        <f>IFERROR(INDEX(Calc!$B$4:$L$2003,MATCH($O$3&amp;"-"&amp;C101,Calc!$I$4:$I$2003,0),2),"")</f>
        <v/>
      </c>
      <c r="E101" s="127" t="str">
        <f>IFERROR(INDEX(Calc!$B$4:$L$2003,MATCH($O$3&amp;"-"&amp;$C101,Calc!$I$4:$I$2003,0),3),"")</f>
        <v/>
      </c>
      <c r="F101" s="242" t="str">
        <f>IFERROR(INDEX(Calc!$B$4:$L$2003,MATCH($O$3&amp;"-"&amp;$C101,Calc!$I$4:$I$2003,0),4),"")</f>
        <v/>
      </c>
      <c r="G101" s="242" t="str">
        <f>IFERROR(INDEX(Calc!$B$4:$L$2003,MATCH($O$3&amp;"-"&amp;$C101,Calc!$I$4:$I$2003,0),5),"")</f>
        <v/>
      </c>
      <c r="H101" s="129" t="str">
        <f>IFERROR(IF(I101="Closed","―",INDEX(Calc!$B$4:$L$2003,MATCH($O$3&amp;"-"&amp;$C101,Calc!$I$4:$I$2003,0),10)),"")</f>
        <v/>
      </c>
      <c r="I101" s="130"/>
      <c r="J101" s="59"/>
    </row>
    <row r="102" spans="1:10" x14ac:dyDescent="0.25">
      <c r="A102" s="105"/>
      <c r="B102" s="58"/>
      <c r="C102" s="127">
        <v>88</v>
      </c>
      <c r="D102" s="128" t="str">
        <f>IFERROR(INDEX(Calc!$B$4:$L$2003,MATCH($O$3&amp;"-"&amp;C102,Calc!$I$4:$I$2003,0),2),"")</f>
        <v/>
      </c>
      <c r="E102" s="127" t="str">
        <f>IFERROR(INDEX(Calc!$B$4:$L$2003,MATCH($O$3&amp;"-"&amp;$C102,Calc!$I$4:$I$2003,0),3),"")</f>
        <v/>
      </c>
      <c r="F102" s="242" t="str">
        <f>IFERROR(INDEX(Calc!$B$4:$L$2003,MATCH($O$3&amp;"-"&amp;$C102,Calc!$I$4:$I$2003,0),4),"")</f>
        <v/>
      </c>
      <c r="G102" s="242" t="str">
        <f>IFERROR(INDEX(Calc!$B$4:$L$2003,MATCH($O$3&amp;"-"&amp;$C102,Calc!$I$4:$I$2003,0),5),"")</f>
        <v/>
      </c>
      <c r="H102" s="129" t="str">
        <f>IFERROR(IF(I102="Closed","―",INDEX(Calc!$B$4:$L$2003,MATCH($O$3&amp;"-"&amp;$C102,Calc!$I$4:$I$2003,0),10)),"")</f>
        <v/>
      </c>
      <c r="I102" s="130"/>
      <c r="J102" s="59"/>
    </row>
    <row r="103" spans="1:10" x14ac:dyDescent="0.25">
      <c r="A103" s="105"/>
      <c r="B103" s="58"/>
      <c r="C103" s="127">
        <v>89</v>
      </c>
      <c r="D103" s="128" t="str">
        <f>IFERROR(INDEX(Calc!$B$4:$L$2003,MATCH($O$3&amp;"-"&amp;C103,Calc!$I$4:$I$2003,0),2),"")</f>
        <v/>
      </c>
      <c r="E103" s="127" t="str">
        <f>IFERROR(INDEX(Calc!$B$4:$L$2003,MATCH($O$3&amp;"-"&amp;$C103,Calc!$I$4:$I$2003,0),3),"")</f>
        <v/>
      </c>
      <c r="F103" s="242" t="str">
        <f>IFERROR(INDEX(Calc!$B$4:$L$2003,MATCH($O$3&amp;"-"&amp;$C103,Calc!$I$4:$I$2003,0),4),"")</f>
        <v/>
      </c>
      <c r="G103" s="242" t="str">
        <f>IFERROR(INDEX(Calc!$B$4:$L$2003,MATCH($O$3&amp;"-"&amp;$C103,Calc!$I$4:$I$2003,0),5),"")</f>
        <v/>
      </c>
      <c r="H103" s="129" t="str">
        <f>IFERROR(IF(I103="Closed","―",INDEX(Calc!$B$4:$L$2003,MATCH($O$3&amp;"-"&amp;$C103,Calc!$I$4:$I$2003,0),10)),"")</f>
        <v/>
      </c>
      <c r="I103" s="130"/>
      <c r="J103" s="59"/>
    </row>
    <row r="104" spans="1:10" x14ac:dyDescent="0.25">
      <c r="A104" s="105"/>
      <c r="B104" s="58"/>
      <c r="C104" s="127">
        <v>90</v>
      </c>
      <c r="D104" s="128" t="str">
        <f>IFERROR(INDEX(Calc!$B$4:$L$2003,MATCH($O$3&amp;"-"&amp;C104,Calc!$I$4:$I$2003,0),2),"")</f>
        <v/>
      </c>
      <c r="E104" s="127" t="str">
        <f>IFERROR(INDEX(Calc!$B$4:$L$2003,MATCH($O$3&amp;"-"&amp;$C104,Calc!$I$4:$I$2003,0),3),"")</f>
        <v/>
      </c>
      <c r="F104" s="242" t="str">
        <f>IFERROR(INDEX(Calc!$B$4:$L$2003,MATCH($O$3&amp;"-"&amp;$C104,Calc!$I$4:$I$2003,0),4),"")</f>
        <v/>
      </c>
      <c r="G104" s="242" t="str">
        <f>IFERROR(INDEX(Calc!$B$4:$L$2003,MATCH($O$3&amp;"-"&amp;$C104,Calc!$I$4:$I$2003,0),5),"")</f>
        <v/>
      </c>
      <c r="H104" s="129" t="str">
        <f>IFERROR(IF(I104="Closed","―",INDEX(Calc!$B$4:$L$2003,MATCH($O$3&amp;"-"&amp;$C104,Calc!$I$4:$I$2003,0),10)),"")</f>
        <v/>
      </c>
      <c r="I104" s="130"/>
      <c r="J104" s="59"/>
    </row>
    <row r="105" spans="1:10" x14ac:dyDescent="0.25">
      <c r="A105" s="105"/>
      <c r="B105" s="58"/>
      <c r="C105" s="127">
        <v>91</v>
      </c>
      <c r="D105" s="128" t="str">
        <f>IFERROR(INDEX(Calc!$B$4:$L$2003,MATCH($O$3&amp;"-"&amp;C105,Calc!$I$4:$I$2003,0),2),"")</f>
        <v/>
      </c>
      <c r="E105" s="127" t="str">
        <f>IFERROR(INDEX(Calc!$B$4:$L$2003,MATCH($O$3&amp;"-"&amp;$C105,Calc!$I$4:$I$2003,0),3),"")</f>
        <v/>
      </c>
      <c r="F105" s="242" t="str">
        <f>IFERROR(INDEX(Calc!$B$4:$L$2003,MATCH($O$3&amp;"-"&amp;$C105,Calc!$I$4:$I$2003,0),4),"")</f>
        <v/>
      </c>
      <c r="G105" s="242" t="str">
        <f>IFERROR(INDEX(Calc!$B$4:$L$2003,MATCH($O$3&amp;"-"&amp;$C105,Calc!$I$4:$I$2003,0),5),"")</f>
        <v/>
      </c>
      <c r="H105" s="129" t="str">
        <f>IFERROR(IF(I105="Closed","―",INDEX(Calc!$B$4:$L$2003,MATCH($O$3&amp;"-"&amp;$C105,Calc!$I$4:$I$2003,0),10)),"")</f>
        <v/>
      </c>
      <c r="I105" s="130"/>
      <c r="J105" s="59"/>
    </row>
    <row r="106" spans="1:10" x14ac:dyDescent="0.25">
      <c r="A106" s="105"/>
      <c r="B106" s="58"/>
      <c r="C106" s="127">
        <v>92</v>
      </c>
      <c r="D106" s="128" t="str">
        <f>IFERROR(INDEX(Calc!$B$4:$L$2003,MATCH($O$3&amp;"-"&amp;C106,Calc!$I$4:$I$2003,0),2),"")</f>
        <v/>
      </c>
      <c r="E106" s="127" t="str">
        <f>IFERROR(INDEX(Calc!$B$4:$L$2003,MATCH($O$3&amp;"-"&amp;$C106,Calc!$I$4:$I$2003,0),3),"")</f>
        <v/>
      </c>
      <c r="F106" s="242" t="str">
        <f>IFERROR(INDEX(Calc!$B$4:$L$2003,MATCH($O$3&amp;"-"&amp;$C106,Calc!$I$4:$I$2003,0),4),"")</f>
        <v/>
      </c>
      <c r="G106" s="242" t="str">
        <f>IFERROR(INDEX(Calc!$B$4:$L$2003,MATCH($O$3&amp;"-"&amp;$C106,Calc!$I$4:$I$2003,0),5),"")</f>
        <v/>
      </c>
      <c r="H106" s="129" t="str">
        <f>IFERROR(IF(I106="Closed","―",INDEX(Calc!$B$4:$L$2003,MATCH($O$3&amp;"-"&amp;$C106,Calc!$I$4:$I$2003,0),10)),"")</f>
        <v/>
      </c>
      <c r="I106" s="130"/>
      <c r="J106" s="59"/>
    </row>
    <row r="107" spans="1:10" x14ac:dyDescent="0.25">
      <c r="A107" s="105"/>
      <c r="B107" s="58"/>
      <c r="C107" s="127">
        <v>93</v>
      </c>
      <c r="D107" s="128" t="str">
        <f>IFERROR(INDEX(Calc!$B$4:$L$2003,MATCH($O$3&amp;"-"&amp;C107,Calc!$I$4:$I$2003,0),2),"")</f>
        <v/>
      </c>
      <c r="E107" s="127" t="str">
        <f>IFERROR(INDEX(Calc!$B$4:$L$2003,MATCH($O$3&amp;"-"&amp;$C107,Calc!$I$4:$I$2003,0),3),"")</f>
        <v/>
      </c>
      <c r="F107" s="242" t="str">
        <f>IFERROR(INDEX(Calc!$B$4:$L$2003,MATCH($O$3&amp;"-"&amp;$C107,Calc!$I$4:$I$2003,0),4),"")</f>
        <v/>
      </c>
      <c r="G107" s="242" t="str">
        <f>IFERROR(INDEX(Calc!$B$4:$L$2003,MATCH($O$3&amp;"-"&amp;$C107,Calc!$I$4:$I$2003,0),5),"")</f>
        <v/>
      </c>
      <c r="H107" s="129" t="str">
        <f>IFERROR(IF(I107="Closed","―",INDEX(Calc!$B$4:$L$2003,MATCH($O$3&amp;"-"&amp;$C107,Calc!$I$4:$I$2003,0),10)),"")</f>
        <v/>
      </c>
      <c r="I107" s="130"/>
      <c r="J107" s="59"/>
    </row>
    <row r="108" spans="1:10" x14ac:dyDescent="0.25">
      <c r="A108" s="105"/>
      <c r="B108" s="58"/>
      <c r="C108" s="127">
        <v>94</v>
      </c>
      <c r="D108" s="128" t="str">
        <f>IFERROR(INDEX(Calc!$B$4:$L$2003,MATCH($O$3&amp;"-"&amp;C108,Calc!$I$4:$I$2003,0),2),"")</f>
        <v/>
      </c>
      <c r="E108" s="127" t="str">
        <f>IFERROR(INDEX(Calc!$B$4:$L$2003,MATCH($O$3&amp;"-"&amp;$C108,Calc!$I$4:$I$2003,0),3),"")</f>
        <v/>
      </c>
      <c r="F108" s="242" t="str">
        <f>IFERROR(INDEX(Calc!$B$4:$L$2003,MATCH($O$3&amp;"-"&amp;$C108,Calc!$I$4:$I$2003,0),4),"")</f>
        <v/>
      </c>
      <c r="G108" s="242" t="str">
        <f>IFERROR(INDEX(Calc!$B$4:$L$2003,MATCH($O$3&amp;"-"&amp;$C108,Calc!$I$4:$I$2003,0),5),"")</f>
        <v/>
      </c>
      <c r="H108" s="129" t="str">
        <f>IFERROR(IF(I108="Closed","―",INDEX(Calc!$B$4:$L$2003,MATCH($O$3&amp;"-"&amp;$C108,Calc!$I$4:$I$2003,0),10)),"")</f>
        <v/>
      </c>
      <c r="I108" s="130"/>
      <c r="J108" s="59"/>
    </row>
    <row r="109" spans="1:10" x14ac:dyDescent="0.25">
      <c r="A109" s="105"/>
      <c r="B109" s="58"/>
      <c r="C109" s="127">
        <v>95</v>
      </c>
      <c r="D109" s="128" t="str">
        <f>IFERROR(INDEX(Calc!$B$4:$L$2003,MATCH($O$3&amp;"-"&amp;C109,Calc!$I$4:$I$2003,0),2),"")</f>
        <v/>
      </c>
      <c r="E109" s="127" t="str">
        <f>IFERROR(INDEX(Calc!$B$4:$L$2003,MATCH($O$3&amp;"-"&amp;$C109,Calc!$I$4:$I$2003,0),3),"")</f>
        <v/>
      </c>
      <c r="F109" s="242" t="str">
        <f>IFERROR(INDEX(Calc!$B$4:$L$2003,MATCH($O$3&amp;"-"&amp;$C109,Calc!$I$4:$I$2003,0),4),"")</f>
        <v/>
      </c>
      <c r="G109" s="242" t="str">
        <f>IFERROR(INDEX(Calc!$B$4:$L$2003,MATCH($O$3&amp;"-"&amp;$C109,Calc!$I$4:$I$2003,0),5),"")</f>
        <v/>
      </c>
      <c r="H109" s="129" t="str">
        <f>IFERROR(IF(I109="Closed","―",INDEX(Calc!$B$4:$L$2003,MATCH($O$3&amp;"-"&amp;$C109,Calc!$I$4:$I$2003,0),10)),"")</f>
        <v/>
      </c>
      <c r="I109" s="130"/>
      <c r="J109" s="59"/>
    </row>
    <row r="110" spans="1:10" x14ac:dyDescent="0.25">
      <c r="A110" s="105"/>
      <c r="B110" s="58"/>
      <c r="C110" s="127">
        <v>96</v>
      </c>
      <c r="D110" s="128" t="str">
        <f>IFERROR(INDEX(Calc!$B$4:$L$2003,MATCH($O$3&amp;"-"&amp;C110,Calc!$I$4:$I$2003,0),2),"")</f>
        <v/>
      </c>
      <c r="E110" s="127" t="str">
        <f>IFERROR(INDEX(Calc!$B$4:$L$2003,MATCH($O$3&amp;"-"&amp;$C110,Calc!$I$4:$I$2003,0),3),"")</f>
        <v/>
      </c>
      <c r="F110" s="242" t="str">
        <f>IFERROR(INDEX(Calc!$B$4:$L$2003,MATCH($O$3&amp;"-"&amp;$C110,Calc!$I$4:$I$2003,0),4),"")</f>
        <v/>
      </c>
      <c r="G110" s="242" t="str">
        <f>IFERROR(INDEX(Calc!$B$4:$L$2003,MATCH($O$3&amp;"-"&amp;$C110,Calc!$I$4:$I$2003,0),5),"")</f>
        <v/>
      </c>
      <c r="H110" s="129" t="str">
        <f>IFERROR(IF(I110="Closed","―",INDEX(Calc!$B$4:$L$2003,MATCH($O$3&amp;"-"&amp;$C110,Calc!$I$4:$I$2003,0),10)),"")</f>
        <v/>
      </c>
      <c r="I110" s="130"/>
      <c r="J110" s="59"/>
    </row>
    <row r="111" spans="1:10" x14ac:dyDescent="0.25">
      <c r="A111" s="105"/>
      <c r="B111" s="58"/>
      <c r="C111" s="127">
        <v>97</v>
      </c>
      <c r="D111" s="128" t="str">
        <f>IFERROR(INDEX(Calc!$B$4:$L$2003,MATCH($O$3&amp;"-"&amp;C111,Calc!$I$4:$I$2003,0),2),"")</f>
        <v/>
      </c>
      <c r="E111" s="127" t="str">
        <f>IFERROR(INDEX(Calc!$B$4:$L$2003,MATCH($O$3&amp;"-"&amp;$C111,Calc!$I$4:$I$2003,0),3),"")</f>
        <v/>
      </c>
      <c r="F111" s="242" t="str">
        <f>IFERROR(INDEX(Calc!$B$4:$L$2003,MATCH($O$3&amp;"-"&amp;$C111,Calc!$I$4:$I$2003,0),4),"")</f>
        <v/>
      </c>
      <c r="G111" s="242" t="str">
        <f>IFERROR(INDEX(Calc!$B$4:$L$2003,MATCH($O$3&amp;"-"&amp;$C111,Calc!$I$4:$I$2003,0),5),"")</f>
        <v/>
      </c>
      <c r="H111" s="129" t="str">
        <f>IFERROR(IF(I111="Closed","―",INDEX(Calc!$B$4:$L$2003,MATCH($O$3&amp;"-"&amp;$C111,Calc!$I$4:$I$2003,0),10)),"")</f>
        <v/>
      </c>
      <c r="I111" s="130"/>
      <c r="J111" s="59"/>
    </row>
    <row r="112" spans="1:10" x14ac:dyDescent="0.25">
      <c r="A112" s="105"/>
      <c r="B112" s="58"/>
      <c r="C112" s="127">
        <v>98</v>
      </c>
      <c r="D112" s="128" t="str">
        <f>IFERROR(INDEX(Calc!$B$4:$L$2003,MATCH($O$3&amp;"-"&amp;C112,Calc!$I$4:$I$2003,0),2),"")</f>
        <v/>
      </c>
      <c r="E112" s="127" t="str">
        <f>IFERROR(INDEX(Calc!$B$4:$L$2003,MATCH($O$3&amp;"-"&amp;$C112,Calc!$I$4:$I$2003,0),3),"")</f>
        <v/>
      </c>
      <c r="F112" s="242" t="str">
        <f>IFERROR(INDEX(Calc!$B$4:$L$2003,MATCH($O$3&amp;"-"&amp;$C112,Calc!$I$4:$I$2003,0),4),"")</f>
        <v/>
      </c>
      <c r="G112" s="242" t="str">
        <f>IFERROR(INDEX(Calc!$B$4:$L$2003,MATCH($O$3&amp;"-"&amp;$C112,Calc!$I$4:$I$2003,0),5),"")</f>
        <v/>
      </c>
      <c r="H112" s="129" t="str">
        <f>IFERROR(IF(I112="Closed","―",INDEX(Calc!$B$4:$L$2003,MATCH($O$3&amp;"-"&amp;$C112,Calc!$I$4:$I$2003,0),10)),"")</f>
        <v/>
      </c>
      <c r="I112" s="130"/>
      <c r="J112" s="59"/>
    </row>
    <row r="113" spans="1:10" x14ac:dyDescent="0.25">
      <c r="A113" s="105"/>
      <c r="B113" s="58"/>
      <c r="C113" s="127">
        <v>99</v>
      </c>
      <c r="D113" s="128" t="str">
        <f>IFERROR(INDEX(Calc!$B$4:$L$2003,MATCH($O$3&amp;"-"&amp;C113,Calc!$I$4:$I$2003,0),2),"")</f>
        <v/>
      </c>
      <c r="E113" s="127" t="str">
        <f>IFERROR(INDEX(Calc!$B$4:$L$2003,MATCH($O$3&amp;"-"&amp;$C113,Calc!$I$4:$I$2003,0),3),"")</f>
        <v/>
      </c>
      <c r="F113" s="242" t="str">
        <f>IFERROR(INDEX(Calc!$B$4:$L$2003,MATCH($O$3&amp;"-"&amp;$C113,Calc!$I$4:$I$2003,0),4),"")</f>
        <v/>
      </c>
      <c r="G113" s="242" t="str">
        <f>IFERROR(INDEX(Calc!$B$4:$L$2003,MATCH($O$3&amp;"-"&amp;$C113,Calc!$I$4:$I$2003,0),5),"")</f>
        <v/>
      </c>
      <c r="H113" s="129" t="str">
        <f>IFERROR(IF(I113="Closed","―",INDEX(Calc!$B$4:$L$2003,MATCH($O$3&amp;"-"&amp;$C113,Calc!$I$4:$I$2003,0),10)),"")</f>
        <v/>
      </c>
      <c r="I113" s="130"/>
      <c r="J113" s="59"/>
    </row>
    <row r="114" spans="1:10" x14ac:dyDescent="0.25">
      <c r="A114" s="105"/>
      <c r="B114" s="58"/>
      <c r="C114" s="127">
        <v>100</v>
      </c>
      <c r="D114" s="128" t="str">
        <f>IFERROR(INDEX(Calc!$B$4:$L$2003,MATCH($O$3&amp;"-"&amp;C114,Calc!$I$4:$I$2003,0),2),"")</f>
        <v/>
      </c>
      <c r="E114" s="127" t="str">
        <f>IFERROR(INDEX(Calc!$B$4:$L$2003,MATCH($O$3&amp;"-"&amp;$C114,Calc!$I$4:$I$2003,0),3),"")</f>
        <v/>
      </c>
      <c r="F114" s="242" t="str">
        <f>IFERROR(INDEX(Calc!$B$4:$L$2003,MATCH($O$3&amp;"-"&amp;$C114,Calc!$I$4:$I$2003,0),4),"")</f>
        <v/>
      </c>
      <c r="G114" s="242" t="str">
        <f>IFERROR(INDEX(Calc!$B$4:$L$2003,MATCH($O$3&amp;"-"&amp;$C114,Calc!$I$4:$I$2003,0),5),"")</f>
        <v/>
      </c>
      <c r="H114" s="129" t="str">
        <f>IFERROR(IF(I114="Closed","―",INDEX(Calc!$B$4:$L$2003,MATCH($O$3&amp;"-"&amp;$C114,Calc!$I$4:$I$2003,0),10)),"")</f>
        <v/>
      </c>
      <c r="I114" s="130"/>
      <c r="J114" s="59"/>
    </row>
    <row r="115" spans="1:10" x14ac:dyDescent="0.25">
      <c r="A115" s="105"/>
      <c r="B115" s="58"/>
      <c r="C115" s="127">
        <v>101</v>
      </c>
      <c r="D115" s="128" t="str">
        <f>IFERROR(INDEX(Calc!$B$4:$L$2003,MATCH($O$3&amp;"-"&amp;C115,Calc!$I$4:$I$2003,0),2),"")</f>
        <v/>
      </c>
      <c r="E115" s="127" t="str">
        <f>IFERROR(INDEX(Calc!$B$4:$L$2003,MATCH($O$3&amp;"-"&amp;$C115,Calc!$I$4:$I$2003,0),3),"")</f>
        <v/>
      </c>
      <c r="F115" s="242" t="str">
        <f>IFERROR(INDEX(Calc!$B$4:$L$2003,MATCH($O$3&amp;"-"&amp;$C115,Calc!$I$4:$I$2003,0),4),"")</f>
        <v/>
      </c>
      <c r="G115" s="242" t="str">
        <f>IFERROR(INDEX(Calc!$B$4:$L$2003,MATCH($O$3&amp;"-"&amp;$C115,Calc!$I$4:$I$2003,0),5),"")</f>
        <v/>
      </c>
      <c r="H115" s="129" t="str">
        <f>IFERROR(IF(I115="Closed","―",INDEX(Calc!$B$4:$L$2003,MATCH($O$3&amp;"-"&amp;$C115,Calc!$I$4:$I$2003,0),10)),"")</f>
        <v/>
      </c>
      <c r="I115" s="130"/>
      <c r="J115" s="59"/>
    </row>
    <row r="116" spans="1:10" x14ac:dyDescent="0.25">
      <c r="A116" s="105"/>
      <c r="B116" s="58"/>
      <c r="C116" s="127">
        <v>102</v>
      </c>
      <c r="D116" s="128" t="str">
        <f>IFERROR(INDEX(Calc!$B$4:$L$2003,MATCH($O$3&amp;"-"&amp;C116,Calc!$I$4:$I$2003,0),2),"")</f>
        <v/>
      </c>
      <c r="E116" s="127" t="str">
        <f>IFERROR(INDEX(Calc!$B$4:$L$2003,MATCH($O$3&amp;"-"&amp;$C116,Calc!$I$4:$I$2003,0),3),"")</f>
        <v/>
      </c>
      <c r="F116" s="242" t="str">
        <f>IFERROR(INDEX(Calc!$B$4:$L$2003,MATCH($O$3&amp;"-"&amp;$C116,Calc!$I$4:$I$2003,0),4),"")</f>
        <v/>
      </c>
      <c r="G116" s="242" t="str">
        <f>IFERROR(INDEX(Calc!$B$4:$L$2003,MATCH($O$3&amp;"-"&amp;$C116,Calc!$I$4:$I$2003,0),5),"")</f>
        <v/>
      </c>
      <c r="H116" s="129" t="str">
        <f>IFERROR(IF(I116="Closed","―",INDEX(Calc!$B$4:$L$2003,MATCH($O$3&amp;"-"&amp;$C116,Calc!$I$4:$I$2003,0),10)),"")</f>
        <v/>
      </c>
      <c r="I116" s="130"/>
      <c r="J116" s="59"/>
    </row>
    <row r="117" spans="1:10" x14ac:dyDescent="0.25">
      <c r="A117" s="105"/>
      <c r="B117" s="58"/>
      <c r="C117" s="127">
        <v>103</v>
      </c>
      <c r="D117" s="128" t="str">
        <f>IFERROR(INDEX(Calc!$B$4:$L$2003,MATCH($O$3&amp;"-"&amp;C117,Calc!$I$4:$I$2003,0),2),"")</f>
        <v/>
      </c>
      <c r="E117" s="127" t="str">
        <f>IFERROR(INDEX(Calc!$B$4:$L$2003,MATCH($O$3&amp;"-"&amp;$C117,Calc!$I$4:$I$2003,0),3),"")</f>
        <v/>
      </c>
      <c r="F117" s="242" t="str">
        <f>IFERROR(INDEX(Calc!$B$4:$L$2003,MATCH($O$3&amp;"-"&amp;$C117,Calc!$I$4:$I$2003,0),4),"")</f>
        <v/>
      </c>
      <c r="G117" s="242" t="str">
        <f>IFERROR(INDEX(Calc!$B$4:$L$2003,MATCH($O$3&amp;"-"&amp;$C117,Calc!$I$4:$I$2003,0),5),"")</f>
        <v/>
      </c>
      <c r="H117" s="129" t="str">
        <f>IFERROR(IF(I117="Closed","―",INDEX(Calc!$B$4:$L$2003,MATCH($O$3&amp;"-"&amp;$C117,Calc!$I$4:$I$2003,0),10)),"")</f>
        <v/>
      </c>
      <c r="I117" s="130"/>
      <c r="J117" s="59"/>
    </row>
    <row r="118" spans="1:10" x14ac:dyDescent="0.25">
      <c r="A118" s="105"/>
      <c r="B118" s="58"/>
      <c r="C118" s="127">
        <v>104</v>
      </c>
      <c r="D118" s="128" t="str">
        <f>IFERROR(INDEX(Calc!$B$4:$L$2003,MATCH($O$3&amp;"-"&amp;C118,Calc!$I$4:$I$2003,0),2),"")</f>
        <v/>
      </c>
      <c r="E118" s="127" t="str">
        <f>IFERROR(INDEX(Calc!$B$4:$L$2003,MATCH($O$3&amp;"-"&amp;$C118,Calc!$I$4:$I$2003,0),3),"")</f>
        <v/>
      </c>
      <c r="F118" s="242" t="str">
        <f>IFERROR(INDEX(Calc!$B$4:$L$2003,MATCH($O$3&amp;"-"&amp;$C118,Calc!$I$4:$I$2003,0),4),"")</f>
        <v/>
      </c>
      <c r="G118" s="242" t="str">
        <f>IFERROR(INDEX(Calc!$B$4:$L$2003,MATCH($O$3&amp;"-"&amp;$C118,Calc!$I$4:$I$2003,0),5),"")</f>
        <v/>
      </c>
      <c r="H118" s="129" t="str">
        <f>IFERROR(IF(I118="Closed","―",INDEX(Calc!$B$4:$L$2003,MATCH($O$3&amp;"-"&amp;$C118,Calc!$I$4:$I$2003,0),10)),"")</f>
        <v/>
      </c>
      <c r="I118" s="130"/>
      <c r="J118" s="59"/>
    </row>
    <row r="119" spans="1:10" x14ac:dyDescent="0.25">
      <c r="A119" s="105"/>
      <c r="B119" s="58"/>
      <c r="C119" s="127">
        <v>105</v>
      </c>
      <c r="D119" s="128" t="str">
        <f>IFERROR(INDEX(Calc!$B$4:$L$2003,MATCH($O$3&amp;"-"&amp;C119,Calc!$I$4:$I$2003,0),2),"")</f>
        <v/>
      </c>
      <c r="E119" s="127" t="str">
        <f>IFERROR(INDEX(Calc!$B$4:$L$2003,MATCH($O$3&amp;"-"&amp;$C119,Calc!$I$4:$I$2003,0),3),"")</f>
        <v/>
      </c>
      <c r="F119" s="242" t="str">
        <f>IFERROR(INDEX(Calc!$B$4:$L$2003,MATCH($O$3&amp;"-"&amp;$C119,Calc!$I$4:$I$2003,0),4),"")</f>
        <v/>
      </c>
      <c r="G119" s="242" t="str">
        <f>IFERROR(INDEX(Calc!$B$4:$L$2003,MATCH($O$3&amp;"-"&amp;$C119,Calc!$I$4:$I$2003,0),5),"")</f>
        <v/>
      </c>
      <c r="H119" s="129" t="str">
        <f>IFERROR(IF(I119="Closed","―",INDEX(Calc!$B$4:$L$2003,MATCH($O$3&amp;"-"&amp;$C119,Calc!$I$4:$I$2003,0),10)),"")</f>
        <v/>
      </c>
      <c r="I119" s="130"/>
      <c r="J119" s="59"/>
    </row>
    <row r="120" spans="1:10" x14ac:dyDescent="0.25">
      <c r="A120" s="105"/>
      <c r="B120" s="58"/>
      <c r="C120" s="127">
        <v>106</v>
      </c>
      <c r="D120" s="128" t="str">
        <f>IFERROR(INDEX(Calc!$B$4:$L$2003,MATCH($O$3&amp;"-"&amp;C120,Calc!$I$4:$I$2003,0),2),"")</f>
        <v/>
      </c>
      <c r="E120" s="127" t="str">
        <f>IFERROR(INDEX(Calc!$B$4:$L$2003,MATCH($O$3&amp;"-"&amp;$C120,Calc!$I$4:$I$2003,0),3),"")</f>
        <v/>
      </c>
      <c r="F120" s="242" t="str">
        <f>IFERROR(INDEX(Calc!$B$4:$L$2003,MATCH($O$3&amp;"-"&amp;$C120,Calc!$I$4:$I$2003,0),4),"")</f>
        <v/>
      </c>
      <c r="G120" s="242" t="str">
        <f>IFERROR(INDEX(Calc!$B$4:$L$2003,MATCH($O$3&amp;"-"&amp;$C120,Calc!$I$4:$I$2003,0),5),"")</f>
        <v/>
      </c>
      <c r="H120" s="129" t="str">
        <f>IFERROR(IF(I120="Closed","―",INDEX(Calc!$B$4:$L$2003,MATCH($O$3&amp;"-"&amp;$C120,Calc!$I$4:$I$2003,0),10)),"")</f>
        <v/>
      </c>
      <c r="I120" s="130"/>
      <c r="J120" s="59"/>
    </row>
    <row r="121" spans="1:10" x14ac:dyDescent="0.25">
      <c r="A121" s="105"/>
      <c r="B121" s="58"/>
      <c r="C121" s="127">
        <v>107</v>
      </c>
      <c r="D121" s="128" t="str">
        <f>IFERROR(INDEX(Calc!$B$4:$L$2003,MATCH($O$3&amp;"-"&amp;C121,Calc!$I$4:$I$2003,0),2),"")</f>
        <v/>
      </c>
      <c r="E121" s="127" t="str">
        <f>IFERROR(INDEX(Calc!$B$4:$L$2003,MATCH($O$3&amp;"-"&amp;$C121,Calc!$I$4:$I$2003,0),3),"")</f>
        <v/>
      </c>
      <c r="F121" s="242" t="str">
        <f>IFERROR(INDEX(Calc!$B$4:$L$2003,MATCH($O$3&amp;"-"&amp;$C121,Calc!$I$4:$I$2003,0),4),"")</f>
        <v/>
      </c>
      <c r="G121" s="242" t="str">
        <f>IFERROR(INDEX(Calc!$B$4:$L$2003,MATCH($O$3&amp;"-"&amp;$C121,Calc!$I$4:$I$2003,0),5),"")</f>
        <v/>
      </c>
      <c r="H121" s="129" t="str">
        <f>IFERROR(IF(I121="Closed","―",INDEX(Calc!$B$4:$L$2003,MATCH($O$3&amp;"-"&amp;$C121,Calc!$I$4:$I$2003,0),10)),"")</f>
        <v/>
      </c>
      <c r="I121" s="130"/>
      <c r="J121" s="59"/>
    </row>
    <row r="122" spans="1:10" x14ac:dyDescent="0.25">
      <c r="A122" s="105"/>
      <c r="B122" s="58"/>
      <c r="C122" s="127">
        <v>108</v>
      </c>
      <c r="D122" s="128" t="str">
        <f>IFERROR(INDEX(Calc!$B$4:$L$2003,MATCH($O$3&amp;"-"&amp;C122,Calc!$I$4:$I$2003,0),2),"")</f>
        <v/>
      </c>
      <c r="E122" s="127" t="str">
        <f>IFERROR(INDEX(Calc!$B$4:$L$2003,MATCH($O$3&amp;"-"&amp;$C122,Calc!$I$4:$I$2003,0),3),"")</f>
        <v/>
      </c>
      <c r="F122" s="242" t="str">
        <f>IFERROR(INDEX(Calc!$B$4:$L$2003,MATCH($O$3&amp;"-"&amp;$C122,Calc!$I$4:$I$2003,0),4),"")</f>
        <v/>
      </c>
      <c r="G122" s="242" t="str">
        <f>IFERROR(INDEX(Calc!$B$4:$L$2003,MATCH($O$3&amp;"-"&amp;$C122,Calc!$I$4:$I$2003,0),5),"")</f>
        <v/>
      </c>
      <c r="H122" s="129" t="str">
        <f>IFERROR(IF(I122="Closed","―",INDEX(Calc!$B$4:$L$2003,MATCH($O$3&amp;"-"&amp;$C122,Calc!$I$4:$I$2003,0),10)),"")</f>
        <v/>
      </c>
      <c r="I122" s="130"/>
      <c r="J122" s="59"/>
    </row>
    <row r="123" spans="1:10" x14ac:dyDescent="0.25">
      <c r="A123" s="105"/>
      <c r="B123" s="58"/>
      <c r="C123" s="127">
        <v>109</v>
      </c>
      <c r="D123" s="128" t="str">
        <f>IFERROR(INDEX(Calc!$B$4:$L$2003,MATCH($O$3&amp;"-"&amp;C123,Calc!$I$4:$I$2003,0),2),"")</f>
        <v/>
      </c>
      <c r="E123" s="127" t="str">
        <f>IFERROR(INDEX(Calc!$B$4:$L$2003,MATCH($O$3&amp;"-"&amp;$C123,Calc!$I$4:$I$2003,0),3),"")</f>
        <v/>
      </c>
      <c r="F123" s="242" t="str">
        <f>IFERROR(INDEX(Calc!$B$4:$L$2003,MATCH($O$3&amp;"-"&amp;$C123,Calc!$I$4:$I$2003,0),4),"")</f>
        <v/>
      </c>
      <c r="G123" s="242" t="str">
        <f>IFERROR(INDEX(Calc!$B$4:$L$2003,MATCH($O$3&amp;"-"&amp;$C123,Calc!$I$4:$I$2003,0),5),"")</f>
        <v/>
      </c>
      <c r="H123" s="129" t="str">
        <f>IFERROR(IF(I123="Closed","―",INDEX(Calc!$B$4:$L$2003,MATCH($O$3&amp;"-"&amp;$C123,Calc!$I$4:$I$2003,0),10)),"")</f>
        <v/>
      </c>
      <c r="I123" s="130"/>
      <c r="J123" s="59"/>
    </row>
    <row r="124" spans="1:10" x14ac:dyDescent="0.25">
      <c r="A124" s="105"/>
      <c r="B124" s="58"/>
      <c r="C124" s="127">
        <v>110</v>
      </c>
      <c r="D124" s="128" t="str">
        <f>IFERROR(INDEX(Calc!$B$4:$L$2003,MATCH($O$3&amp;"-"&amp;C124,Calc!$I$4:$I$2003,0),2),"")</f>
        <v/>
      </c>
      <c r="E124" s="127" t="str">
        <f>IFERROR(INDEX(Calc!$B$4:$L$2003,MATCH($O$3&amp;"-"&amp;$C124,Calc!$I$4:$I$2003,0),3),"")</f>
        <v/>
      </c>
      <c r="F124" s="242" t="str">
        <f>IFERROR(INDEX(Calc!$B$4:$L$2003,MATCH($O$3&amp;"-"&amp;$C124,Calc!$I$4:$I$2003,0),4),"")</f>
        <v/>
      </c>
      <c r="G124" s="242" t="str">
        <f>IFERROR(INDEX(Calc!$B$4:$L$2003,MATCH($O$3&amp;"-"&amp;$C124,Calc!$I$4:$I$2003,0),5),"")</f>
        <v/>
      </c>
      <c r="H124" s="129" t="str">
        <f>IFERROR(IF(I124="Closed","―",INDEX(Calc!$B$4:$L$2003,MATCH($O$3&amp;"-"&amp;$C124,Calc!$I$4:$I$2003,0),10)),"")</f>
        <v/>
      </c>
      <c r="I124" s="130"/>
      <c r="J124" s="59"/>
    </row>
    <row r="125" spans="1:10" x14ac:dyDescent="0.25">
      <c r="A125" s="105"/>
      <c r="B125" s="58"/>
      <c r="C125" s="127">
        <v>111</v>
      </c>
      <c r="D125" s="128" t="str">
        <f>IFERROR(INDEX(Calc!$B$4:$L$2003,MATCH($O$3&amp;"-"&amp;C125,Calc!$I$4:$I$2003,0),2),"")</f>
        <v/>
      </c>
      <c r="E125" s="127" t="str">
        <f>IFERROR(INDEX(Calc!$B$4:$L$2003,MATCH($O$3&amp;"-"&amp;$C125,Calc!$I$4:$I$2003,0),3),"")</f>
        <v/>
      </c>
      <c r="F125" s="242" t="str">
        <f>IFERROR(INDEX(Calc!$B$4:$L$2003,MATCH($O$3&amp;"-"&amp;$C125,Calc!$I$4:$I$2003,0),4),"")</f>
        <v/>
      </c>
      <c r="G125" s="242" t="str">
        <f>IFERROR(INDEX(Calc!$B$4:$L$2003,MATCH($O$3&amp;"-"&amp;$C125,Calc!$I$4:$I$2003,0),5),"")</f>
        <v/>
      </c>
      <c r="H125" s="129" t="str">
        <f>IFERROR(IF(I125="Closed","―",INDEX(Calc!$B$4:$L$2003,MATCH($O$3&amp;"-"&amp;$C125,Calc!$I$4:$I$2003,0),10)),"")</f>
        <v/>
      </c>
      <c r="I125" s="130"/>
      <c r="J125" s="59"/>
    </row>
    <row r="126" spans="1:10" x14ac:dyDescent="0.25">
      <c r="A126" s="105"/>
      <c r="B126" s="58"/>
      <c r="C126" s="127">
        <v>112</v>
      </c>
      <c r="D126" s="128" t="str">
        <f>IFERROR(INDEX(Calc!$B$4:$L$2003,MATCH($O$3&amp;"-"&amp;C126,Calc!$I$4:$I$2003,0),2),"")</f>
        <v/>
      </c>
      <c r="E126" s="127" t="str">
        <f>IFERROR(INDEX(Calc!$B$4:$L$2003,MATCH($O$3&amp;"-"&amp;$C126,Calc!$I$4:$I$2003,0),3),"")</f>
        <v/>
      </c>
      <c r="F126" s="242" t="str">
        <f>IFERROR(INDEX(Calc!$B$4:$L$2003,MATCH($O$3&amp;"-"&amp;$C126,Calc!$I$4:$I$2003,0),4),"")</f>
        <v/>
      </c>
      <c r="G126" s="242" t="str">
        <f>IFERROR(INDEX(Calc!$B$4:$L$2003,MATCH($O$3&amp;"-"&amp;$C126,Calc!$I$4:$I$2003,0),5),"")</f>
        <v/>
      </c>
      <c r="H126" s="129" t="str">
        <f>IFERROR(IF(I126="Closed","―",INDEX(Calc!$B$4:$L$2003,MATCH($O$3&amp;"-"&amp;$C126,Calc!$I$4:$I$2003,0),10)),"")</f>
        <v/>
      </c>
      <c r="I126" s="130"/>
      <c r="J126" s="59"/>
    </row>
    <row r="127" spans="1:10" x14ac:dyDescent="0.25">
      <c r="A127" s="105"/>
      <c r="B127" s="58"/>
      <c r="C127" s="127">
        <v>113</v>
      </c>
      <c r="D127" s="128" t="str">
        <f>IFERROR(INDEX(Calc!$B$4:$L$2003,MATCH($O$3&amp;"-"&amp;C127,Calc!$I$4:$I$2003,0),2),"")</f>
        <v/>
      </c>
      <c r="E127" s="127" t="str">
        <f>IFERROR(INDEX(Calc!$B$4:$L$2003,MATCH($O$3&amp;"-"&amp;$C127,Calc!$I$4:$I$2003,0),3),"")</f>
        <v/>
      </c>
      <c r="F127" s="242" t="str">
        <f>IFERROR(INDEX(Calc!$B$4:$L$2003,MATCH($O$3&amp;"-"&amp;$C127,Calc!$I$4:$I$2003,0),4),"")</f>
        <v/>
      </c>
      <c r="G127" s="242" t="str">
        <f>IFERROR(INDEX(Calc!$B$4:$L$2003,MATCH($O$3&amp;"-"&amp;$C127,Calc!$I$4:$I$2003,0),5),"")</f>
        <v/>
      </c>
      <c r="H127" s="129" t="str">
        <f>IFERROR(IF(I127="Closed","―",INDEX(Calc!$B$4:$L$2003,MATCH($O$3&amp;"-"&amp;$C127,Calc!$I$4:$I$2003,0),10)),"")</f>
        <v/>
      </c>
      <c r="I127" s="130"/>
      <c r="J127" s="59"/>
    </row>
    <row r="128" spans="1:10" x14ac:dyDescent="0.25">
      <c r="A128" s="105"/>
      <c r="B128" s="58"/>
      <c r="C128" s="127">
        <v>114</v>
      </c>
      <c r="D128" s="128" t="str">
        <f>IFERROR(INDEX(Calc!$B$4:$L$2003,MATCH($O$3&amp;"-"&amp;C128,Calc!$I$4:$I$2003,0),2),"")</f>
        <v/>
      </c>
      <c r="E128" s="127" t="str">
        <f>IFERROR(INDEX(Calc!$B$4:$L$2003,MATCH($O$3&amp;"-"&amp;$C128,Calc!$I$4:$I$2003,0),3),"")</f>
        <v/>
      </c>
      <c r="F128" s="242" t="str">
        <f>IFERROR(INDEX(Calc!$B$4:$L$2003,MATCH($O$3&amp;"-"&amp;$C128,Calc!$I$4:$I$2003,0),4),"")</f>
        <v/>
      </c>
      <c r="G128" s="242" t="str">
        <f>IFERROR(INDEX(Calc!$B$4:$L$2003,MATCH($O$3&amp;"-"&amp;$C128,Calc!$I$4:$I$2003,0),5),"")</f>
        <v/>
      </c>
      <c r="H128" s="129" t="str">
        <f>IFERROR(IF(I128="Closed","―",INDEX(Calc!$B$4:$L$2003,MATCH($O$3&amp;"-"&amp;$C128,Calc!$I$4:$I$2003,0),10)),"")</f>
        <v/>
      </c>
      <c r="I128" s="130"/>
      <c r="J128" s="59"/>
    </row>
    <row r="129" spans="1:10" x14ac:dyDescent="0.25">
      <c r="A129" s="105"/>
      <c r="B129" s="58"/>
      <c r="C129" s="127">
        <v>115</v>
      </c>
      <c r="D129" s="128" t="str">
        <f>IFERROR(INDEX(Calc!$B$4:$L$2003,MATCH($O$3&amp;"-"&amp;C129,Calc!$I$4:$I$2003,0),2),"")</f>
        <v/>
      </c>
      <c r="E129" s="127" t="str">
        <f>IFERROR(INDEX(Calc!$B$4:$L$2003,MATCH($O$3&amp;"-"&amp;$C129,Calc!$I$4:$I$2003,0),3),"")</f>
        <v/>
      </c>
      <c r="F129" s="242" t="str">
        <f>IFERROR(INDEX(Calc!$B$4:$L$2003,MATCH($O$3&amp;"-"&amp;$C129,Calc!$I$4:$I$2003,0),4),"")</f>
        <v/>
      </c>
      <c r="G129" s="242" t="str">
        <f>IFERROR(INDEX(Calc!$B$4:$L$2003,MATCH($O$3&amp;"-"&amp;$C129,Calc!$I$4:$I$2003,0),5),"")</f>
        <v/>
      </c>
      <c r="H129" s="129" t="str">
        <f>IFERROR(IF(I129="Closed","―",INDEX(Calc!$B$4:$L$2003,MATCH($O$3&amp;"-"&amp;$C129,Calc!$I$4:$I$2003,0),10)),"")</f>
        <v/>
      </c>
      <c r="I129" s="130"/>
      <c r="J129" s="59"/>
    </row>
    <row r="130" spans="1:10" x14ac:dyDescent="0.25">
      <c r="A130" s="105"/>
      <c r="B130" s="58"/>
      <c r="C130" s="127">
        <v>116</v>
      </c>
      <c r="D130" s="128" t="str">
        <f>IFERROR(INDEX(Calc!$B$4:$L$2003,MATCH($O$3&amp;"-"&amp;C130,Calc!$I$4:$I$2003,0),2),"")</f>
        <v/>
      </c>
      <c r="E130" s="127" t="str">
        <f>IFERROR(INDEX(Calc!$B$4:$L$2003,MATCH($O$3&amp;"-"&amp;$C130,Calc!$I$4:$I$2003,0),3),"")</f>
        <v/>
      </c>
      <c r="F130" s="242" t="str">
        <f>IFERROR(INDEX(Calc!$B$4:$L$2003,MATCH($O$3&amp;"-"&amp;$C130,Calc!$I$4:$I$2003,0),4),"")</f>
        <v/>
      </c>
      <c r="G130" s="242" t="str">
        <f>IFERROR(INDEX(Calc!$B$4:$L$2003,MATCH($O$3&amp;"-"&amp;$C130,Calc!$I$4:$I$2003,0),5),"")</f>
        <v/>
      </c>
      <c r="H130" s="129" t="str">
        <f>IFERROR(IF(I130="Closed","―",INDEX(Calc!$B$4:$L$2003,MATCH($O$3&amp;"-"&amp;$C130,Calc!$I$4:$I$2003,0),10)),"")</f>
        <v/>
      </c>
      <c r="I130" s="130"/>
      <c r="J130" s="59"/>
    </row>
    <row r="131" spans="1:10" x14ac:dyDescent="0.25">
      <c r="A131" s="105"/>
      <c r="B131" s="58"/>
      <c r="C131" s="127">
        <v>117</v>
      </c>
      <c r="D131" s="128" t="str">
        <f>IFERROR(INDEX(Calc!$B$4:$L$2003,MATCH($O$3&amp;"-"&amp;C131,Calc!$I$4:$I$2003,0),2),"")</f>
        <v/>
      </c>
      <c r="E131" s="127" t="str">
        <f>IFERROR(INDEX(Calc!$B$4:$L$2003,MATCH($O$3&amp;"-"&amp;$C131,Calc!$I$4:$I$2003,0),3),"")</f>
        <v/>
      </c>
      <c r="F131" s="242" t="str">
        <f>IFERROR(INDEX(Calc!$B$4:$L$2003,MATCH($O$3&amp;"-"&amp;$C131,Calc!$I$4:$I$2003,0),4),"")</f>
        <v/>
      </c>
      <c r="G131" s="242" t="str">
        <f>IFERROR(INDEX(Calc!$B$4:$L$2003,MATCH($O$3&amp;"-"&amp;$C131,Calc!$I$4:$I$2003,0),5),"")</f>
        <v/>
      </c>
      <c r="H131" s="129" t="str">
        <f>IFERROR(IF(I131="Closed","―",INDEX(Calc!$B$4:$L$2003,MATCH($O$3&amp;"-"&amp;$C131,Calc!$I$4:$I$2003,0),10)),"")</f>
        <v/>
      </c>
      <c r="I131" s="130"/>
      <c r="J131" s="59"/>
    </row>
    <row r="132" spans="1:10" x14ac:dyDescent="0.25">
      <c r="A132" s="105"/>
      <c r="B132" s="58"/>
      <c r="C132" s="127">
        <v>118</v>
      </c>
      <c r="D132" s="128" t="str">
        <f>IFERROR(INDEX(Calc!$B$4:$L$2003,MATCH($O$3&amp;"-"&amp;C132,Calc!$I$4:$I$2003,0),2),"")</f>
        <v/>
      </c>
      <c r="E132" s="127" t="str">
        <f>IFERROR(INDEX(Calc!$B$4:$L$2003,MATCH($O$3&amp;"-"&amp;$C132,Calc!$I$4:$I$2003,0),3),"")</f>
        <v/>
      </c>
      <c r="F132" s="242" t="str">
        <f>IFERROR(INDEX(Calc!$B$4:$L$2003,MATCH($O$3&amp;"-"&amp;$C132,Calc!$I$4:$I$2003,0),4),"")</f>
        <v/>
      </c>
      <c r="G132" s="242" t="str">
        <f>IFERROR(INDEX(Calc!$B$4:$L$2003,MATCH($O$3&amp;"-"&amp;$C132,Calc!$I$4:$I$2003,0),5),"")</f>
        <v/>
      </c>
      <c r="H132" s="129" t="str">
        <f>IFERROR(IF(I132="Closed","―",INDEX(Calc!$B$4:$L$2003,MATCH($O$3&amp;"-"&amp;$C132,Calc!$I$4:$I$2003,0),10)),"")</f>
        <v/>
      </c>
      <c r="I132" s="130"/>
      <c r="J132" s="59"/>
    </row>
    <row r="133" spans="1:10" x14ac:dyDescent="0.25">
      <c r="A133" s="105"/>
      <c r="B133" s="58"/>
      <c r="C133" s="127">
        <v>119</v>
      </c>
      <c r="D133" s="128" t="str">
        <f>IFERROR(INDEX(Calc!$B$4:$L$2003,MATCH($O$3&amp;"-"&amp;C133,Calc!$I$4:$I$2003,0),2),"")</f>
        <v/>
      </c>
      <c r="E133" s="127" t="str">
        <f>IFERROR(INDEX(Calc!$B$4:$L$2003,MATCH($O$3&amp;"-"&amp;$C133,Calc!$I$4:$I$2003,0),3),"")</f>
        <v/>
      </c>
      <c r="F133" s="242" t="str">
        <f>IFERROR(INDEX(Calc!$B$4:$L$2003,MATCH($O$3&amp;"-"&amp;$C133,Calc!$I$4:$I$2003,0),4),"")</f>
        <v/>
      </c>
      <c r="G133" s="242" t="str">
        <f>IFERROR(INDEX(Calc!$B$4:$L$2003,MATCH($O$3&amp;"-"&amp;$C133,Calc!$I$4:$I$2003,0),5),"")</f>
        <v/>
      </c>
      <c r="H133" s="129" t="str">
        <f>IFERROR(IF(I133="Closed","―",INDEX(Calc!$B$4:$L$2003,MATCH($O$3&amp;"-"&amp;$C133,Calc!$I$4:$I$2003,0),10)),"")</f>
        <v/>
      </c>
      <c r="I133" s="130"/>
      <c r="J133" s="59"/>
    </row>
    <row r="134" spans="1:10" x14ac:dyDescent="0.25">
      <c r="A134" s="105"/>
      <c r="B134" s="58"/>
      <c r="C134" s="127">
        <v>120</v>
      </c>
      <c r="D134" s="128" t="str">
        <f>IFERROR(INDEX(Calc!$B$4:$L$2003,MATCH($O$3&amp;"-"&amp;C134,Calc!$I$4:$I$2003,0),2),"")</f>
        <v/>
      </c>
      <c r="E134" s="127" t="str">
        <f>IFERROR(INDEX(Calc!$B$4:$L$2003,MATCH($O$3&amp;"-"&amp;$C134,Calc!$I$4:$I$2003,0),3),"")</f>
        <v/>
      </c>
      <c r="F134" s="242" t="str">
        <f>IFERROR(INDEX(Calc!$B$4:$L$2003,MATCH($O$3&amp;"-"&amp;$C134,Calc!$I$4:$I$2003,0),4),"")</f>
        <v/>
      </c>
      <c r="G134" s="242" t="str">
        <f>IFERROR(INDEX(Calc!$B$4:$L$2003,MATCH($O$3&amp;"-"&amp;$C134,Calc!$I$4:$I$2003,0),5),"")</f>
        <v/>
      </c>
      <c r="H134" s="129" t="str">
        <f>IFERROR(IF(I134="Closed","―",INDEX(Calc!$B$4:$L$2003,MATCH($O$3&amp;"-"&amp;$C134,Calc!$I$4:$I$2003,0),10)),"")</f>
        <v/>
      </c>
      <c r="I134" s="130"/>
      <c r="J134" s="59"/>
    </row>
    <row r="135" spans="1:10" x14ac:dyDescent="0.25">
      <c r="A135" s="105"/>
      <c r="B135" s="58"/>
      <c r="C135" s="127">
        <v>121</v>
      </c>
      <c r="D135" s="128" t="str">
        <f>IFERROR(INDEX(Calc!$B$4:$L$2003,MATCH($O$3&amp;"-"&amp;C135,Calc!$I$4:$I$2003,0),2),"")</f>
        <v/>
      </c>
      <c r="E135" s="127" t="str">
        <f>IFERROR(INDEX(Calc!$B$4:$L$2003,MATCH($O$3&amp;"-"&amp;$C135,Calc!$I$4:$I$2003,0),3),"")</f>
        <v/>
      </c>
      <c r="F135" s="242" t="str">
        <f>IFERROR(INDEX(Calc!$B$4:$L$2003,MATCH($O$3&amp;"-"&amp;$C135,Calc!$I$4:$I$2003,0),4),"")</f>
        <v/>
      </c>
      <c r="G135" s="242" t="str">
        <f>IFERROR(INDEX(Calc!$B$4:$L$2003,MATCH($O$3&amp;"-"&amp;$C135,Calc!$I$4:$I$2003,0),5),"")</f>
        <v/>
      </c>
      <c r="H135" s="129" t="str">
        <f>IFERROR(IF(I135="Closed","―",INDEX(Calc!$B$4:$L$2003,MATCH($O$3&amp;"-"&amp;$C135,Calc!$I$4:$I$2003,0),10)),"")</f>
        <v/>
      </c>
      <c r="I135" s="130"/>
      <c r="J135" s="59"/>
    </row>
    <row r="136" spans="1:10" x14ac:dyDescent="0.25">
      <c r="A136" s="105"/>
      <c r="B136" s="58"/>
      <c r="C136" s="127">
        <v>122</v>
      </c>
      <c r="D136" s="128" t="str">
        <f>IFERROR(INDEX(Calc!$B$4:$L$2003,MATCH($O$3&amp;"-"&amp;C136,Calc!$I$4:$I$2003,0),2),"")</f>
        <v/>
      </c>
      <c r="E136" s="127" t="str">
        <f>IFERROR(INDEX(Calc!$B$4:$L$2003,MATCH($O$3&amp;"-"&amp;$C136,Calc!$I$4:$I$2003,0),3),"")</f>
        <v/>
      </c>
      <c r="F136" s="242" t="str">
        <f>IFERROR(INDEX(Calc!$B$4:$L$2003,MATCH($O$3&amp;"-"&amp;$C136,Calc!$I$4:$I$2003,0),4),"")</f>
        <v/>
      </c>
      <c r="G136" s="242" t="str">
        <f>IFERROR(INDEX(Calc!$B$4:$L$2003,MATCH($O$3&amp;"-"&amp;$C136,Calc!$I$4:$I$2003,0),5),"")</f>
        <v/>
      </c>
      <c r="H136" s="129" t="str">
        <f>IFERROR(IF(I136="Closed","―",INDEX(Calc!$B$4:$L$2003,MATCH($O$3&amp;"-"&amp;$C136,Calc!$I$4:$I$2003,0),10)),"")</f>
        <v/>
      </c>
      <c r="I136" s="130"/>
      <c r="J136" s="59"/>
    </row>
    <row r="137" spans="1:10" x14ac:dyDescent="0.25">
      <c r="A137" s="105"/>
      <c r="B137" s="58"/>
      <c r="C137" s="127">
        <v>123</v>
      </c>
      <c r="D137" s="128" t="str">
        <f>IFERROR(INDEX(Calc!$B$4:$L$2003,MATCH($O$3&amp;"-"&amp;C137,Calc!$I$4:$I$2003,0),2),"")</f>
        <v/>
      </c>
      <c r="E137" s="127" t="str">
        <f>IFERROR(INDEX(Calc!$B$4:$L$2003,MATCH($O$3&amp;"-"&amp;$C137,Calc!$I$4:$I$2003,0),3),"")</f>
        <v/>
      </c>
      <c r="F137" s="242" t="str">
        <f>IFERROR(INDEX(Calc!$B$4:$L$2003,MATCH($O$3&amp;"-"&amp;$C137,Calc!$I$4:$I$2003,0),4),"")</f>
        <v/>
      </c>
      <c r="G137" s="242" t="str">
        <f>IFERROR(INDEX(Calc!$B$4:$L$2003,MATCH($O$3&amp;"-"&amp;$C137,Calc!$I$4:$I$2003,0),5),"")</f>
        <v/>
      </c>
      <c r="H137" s="129" t="str">
        <f>IFERROR(IF(I137="Closed","―",INDEX(Calc!$B$4:$L$2003,MATCH($O$3&amp;"-"&amp;$C137,Calc!$I$4:$I$2003,0),10)),"")</f>
        <v/>
      </c>
      <c r="I137" s="130"/>
      <c r="J137" s="59"/>
    </row>
    <row r="138" spans="1:10" x14ac:dyDescent="0.25">
      <c r="A138" s="105"/>
      <c r="B138" s="58"/>
      <c r="C138" s="127">
        <v>124</v>
      </c>
      <c r="D138" s="128" t="str">
        <f>IFERROR(INDEX(Calc!$B$4:$L$2003,MATCH($O$3&amp;"-"&amp;C138,Calc!$I$4:$I$2003,0),2),"")</f>
        <v/>
      </c>
      <c r="E138" s="127" t="str">
        <f>IFERROR(INDEX(Calc!$B$4:$L$2003,MATCH($O$3&amp;"-"&amp;$C138,Calc!$I$4:$I$2003,0),3),"")</f>
        <v/>
      </c>
      <c r="F138" s="242" t="str">
        <f>IFERROR(INDEX(Calc!$B$4:$L$2003,MATCH($O$3&amp;"-"&amp;$C138,Calc!$I$4:$I$2003,0),4),"")</f>
        <v/>
      </c>
      <c r="G138" s="242" t="str">
        <f>IFERROR(INDEX(Calc!$B$4:$L$2003,MATCH($O$3&amp;"-"&amp;$C138,Calc!$I$4:$I$2003,0),5),"")</f>
        <v/>
      </c>
      <c r="H138" s="129" t="str">
        <f>IFERROR(IF(I138="Closed","―",INDEX(Calc!$B$4:$L$2003,MATCH($O$3&amp;"-"&amp;$C138,Calc!$I$4:$I$2003,0),10)),"")</f>
        <v/>
      </c>
      <c r="I138" s="130"/>
      <c r="J138" s="59"/>
    </row>
    <row r="139" spans="1:10" x14ac:dyDescent="0.25">
      <c r="A139" s="105"/>
      <c r="B139" s="58"/>
      <c r="C139" s="127">
        <v>125</v>
      </c>
      <c r="D139" s="128" t="str">
        <f>IFERROR(INDEX(Calc!$B$4:$L$2003,MATCH($O$3&amp;"-"&amp;C139,Calc!$I$4:$I$2003,0),2),"")</f>
        <v/>
      </c>
      <c r="E139" s="127" t="str">
        <f>IFERROR(INDEX(Calc!$B$4:$L$2003,MATCH($O$3&amp;"-"&amp;$C139,Calc!$I$4:$I$2003,0),3),"")</f>
        <v/>
      </c>
      <c r="F139" s="242" t="str">
        <f>IFERROR(INDEX(Calc!$B$4:$L$2003,MATCH($O$3&amp;"-"&amp;$C139,Calc!$I$4:$I$2003,0),4),"")</f>
        <v/>
      </c>
      <c r="G139" s="242" t="str">
        <f>IFERROR(INDEX(Calc!$B$4:$L$2003,MATCH($O$3&amp;"-"&amp;$C139,Calc!$I$4:$I$2003,0),5),"")</f>
        <v/>
      </c>
      <c r="H139" s="129" t="str">
        <f>IFERROR(IF(I139="Closed","―",INDEX(Calc!$B$4:$L$2003,MATCH($O$3&amp;"-"&amp;$C139,Calc!$I$4:$I$2003,0),10)),"")</f>
        <v/>
      </c>
      <c r="I139" s="130"/>
      <c r="J139" s="59"/>
    </row>
    <row r="140" spans="1:10" x14ac:dyDescent="0.25">
      <c r="A140" s="105"/>
      <c r="B140" s="58"/>
      <c r="C140" s="127">
        <v>126</v>
      </c>
      <c r="D140" s="128" t="str">
        <f>IFERROR(INDEX(Calc!$B$4:$L$2003,MATCH($O$3&amp;"-"&amp;C140,Calc!$I$4:$I$2003,0),2),"")</f>
        <v/>
      </c>
      <c r="E140" s="127" t="str">
        <f>IFERROR(INDEX(Calc!$B$4:$L$2003,MATCH($O$3&amp;"-"&amp;$C140,Calc!$I$4:$I$2003,0),3),"")</f>
        <v/>
      </c>
      <c r="F140" s="242" t="str">
        <f>IFERROR(INDEX(Calc!$B$4:$L$2003,MATCH($O$3&amp;"-"&amp;$C140,Calc!$I$4:$I$2003,0),4),"")</f>
        <v/>
      </c>
      <c r="G140" s="242" t="str">
        <f>IFERROR(INDEX(Calc!$B$4:$L$2003,MATCH($O$3&amp;"-"&amp;$C140,Calc!$I$4:$I$2003,0),5),"")</f>
        <v/>
      </c>
      <c r="H140" s="129" t="str">
        <f>IFERROR(IF(I140="Closed","―",INDEX(Calc!$B$4:$L$2003,MATCH($O$3&amp;"-"&amp;$C140,Calc!$I$4:$I$2003,0),10)),"")</f>
        <v/>
      </c>
      <c r="I140" s="130"/>
      <c r="J140" s="59"/>
    </row>
    <row r="141" spans="1:10" x14ac:dyDescent="0.25">
      <c r="A141" s="105"/>
      <c r="B141" s="58"/>
      <c r="C141" s="127">
        <v>127</v>
      </c>
      <c r="D141" s="128" t="str">
        <f>IFERROR(INDEX(Calc!$B$4:$L$2003,MATCH($O$3&amp;"-"&amp;C141,Calc!$I$4:$I$2003,0),2),"")</f>
        <v/>
      </c>
      <c r="E141" s="127" t="str">
        <f>IFERROR(INDEX(Calc!$B$4:$L$2003,MATCH($O$3&amp;"-"&amp;$C141,Calc!$I$4:$I$2003,0),3),"")</f>
        <v/>
      </c>
      <c r="F141" s="242" t="str">
        <f>IFERROR(INDEX(Calc!$B$4:$L$2003,MATCH($O$3&amp;"-"&amp;$C141,Calc!$I$4:$I$2003,0),4),"")</f>
        <v/>
      </c>
      <c r="G141" s="242" t="str">
        <f>IFERROR(INDEX(Calc!$B$4:$L$2003,MATCH($O$3&amp;"-"&amp;$C141,Calc!$I$4:$I$2003,0),5),"")</f>
        <v/>
      </c>
      <c r="H141" s="129" t="str">
        <f>IFERROR(IF(I141="Closed","―",INDEX(Calc!$B$4:$L$2003,MATCH($O$3&amp;"-"&amp;$C141,Calc!$I$4:$I$2003,0),10)),"")</f>
        <v/>
      </c>
      <c r="I141" s="130"/>
      <c r="J141" s="59"/>
    </row>
    <row r="142" spans="1:10" x14ac:dyDescent="0.25">
      <c r="A142" s="105"/>
      <c r="B142" s="58"/>
      <c r="C142" s="127">
        <v>128</v>
      </c>
      <c r="D142" s="128" t="str">
        <f>IFERROR(INDEX(Calc!$B$4:$L$2003,MATCH($O$3&amp;"-"&amp;C142,Calc!$I$4:$I$2003,0),2),"")</f>
        <v/>
      </c>
      <c r="E142" s="127" t="str">
        <f>IFERROR(INDEX(Calc!$B$4:$L$2003,MATCH($O$3&amp;"-"&amp;$C142,Calc!$I$4:$I$2003,0),3),"")</f>
        <v/>
      </c>
      <c r="F142" s="242" t="str">
        <f>IFERROR(INDEX(Calc!$B$4:$L$2003,MATCH($O$3&amp;"-"&amp;$C142,Calc!$I$4:$I$2003,0),4),"")</f>
        <v/>
      </c>
      <c r="G142" s="242" t="str">
        <f>IFERROR(INDEX(Calc!$B$4:$L$2003,MATCH($O$3&amp;"-"&amp;$C142,Calc!$I$4:$I$2003,0),5),"")</f>
        <v/>
      </c>
      <c r="H142" s="129" t="str">
        <f>IFERROR(IF(I142="Closed","―",INDEX(Calc!$B$4:$L$2003,MATCH($O$3&amp;"-"&amp;$C142,Calc!$I$4:$I$2003,0),10)),"")</f>
        <v/>
      </c>
      <c r="I142" s="130"/>
      <c r="J142" s="59"/>
    </row>
    <row r="143" spans="1:10" x14ac:dyDescent="0.25">
      <c r="A143" s="105"/>
      <c r="B143" s="58"/>
      <c r="C143" s="127">
        <v>129</v>
      </c>
      <c r="D143" s="128" t="str">
        <f>IFERROR(INDEX(Calc!$B$4:$L$2003,MATCH($O$3&amp;"-"&amp;C143,Calc!$I$4:$I$2003,0),2),"")</f>
        <v/>
      </c>
      <c r="E143" s="127" t="str">
        <f>IFERROR(INDEX(Calc!$B$4:$L$2003,MATCH($O$3&amp;"-"&amp;$C143,Calc!$I$4:$I$2003,0),3),"")</f>
        <v/>
      </c>
      <c r="F143" s="242" t="str">
        <f>IFERROR(INDEX(Calc!$B$4:$L$2003,MATCH($O$3&amp;"-"&amp;$C143,Calc!$I$4:$I$2003,0),4),"")</f>
        <v/>
      </c>
      <c r="G143" s="242" t="str">
        <f>IFERROR(INDEX(Calc!$B$4:$L$2003,MATCH($O$3&amp;"-"&amp;$C143,Calc!$I$4:$I$2003,0),5),"")</f>
        <v/>
      </c>
      <c r="H143" s="129" t="str">
        <f>IFERROR(IF(I143="Closed","―",INDEX(Calc!$B$4:$L$2003,MATCH($O$3&amp;"-"&amp;$C143,Calc!$I$4:$I$2003,0),10)),"")</f>
        <v/>
      </c>
      <c r="I143" s="130"/>
      <c r="J143" s="59"/>
    </row>
    <row r="144" spans="1:10" x14ac:dyDescent="0.25">
      <c r="A144" s="105"/>
      <c r="B144" s="58"/>
      <c r="C144" s="127">
        <v>130</v>
      </c>
      <c r="D144" s="128" t="str">
        <f>IFERROR(INDEX(Calc!$B$4:$L$2003,MATCH($O$3&amp;"-"&amp;C144,Calc!$I$4:$I$2003,0),2),"")</f>
        <v/>
      </c>
      <c r="E144" s="127" t="str">
        <f>IFERROR(INDEX(Calc!$B$4:$L$2003,MATCH($O$3&amp;"-"&amp;$C144,Calc!$I$4:$I$2003,0),3),"")</f>
        <v/>
      </c>
      <c r="F144" s="242" t="str">
        <f>IFERROR(INDEX(Calc!$B$4:$L$2003,MATCH($O$3&amp;"-"&amp;$C144,Calc!$I$4:$I$2003,0),4),"")</f>
        <v/>
      </c>
      <c r="G144" s="242" t="str">
        <f>IFERROR(INDEX(Calc!$B$4:$L$2003,MATCH($O$3&amp;"-"&amp;$C144,Calc!$I$4:$I$2003,0),5),"")</f>
        <v/>
      </c>
      <c r="H144" s="129" t="str">
        <f>IFERROR(IF(I144="Closed","―",INDEX(Calc!$B$4:$L$2003,MATCH($O$3&amp;"-"&amp;$C144,Calc!$I$4:$I$2003,0),10)),"")</f>
        <v/>
      </c>
      <c r="I144" s="130"/>
      <c r="J144" s="59"/>
    </row>
    <row r="145" spans="1:10" x14ac:dyDescent="0.25">
      <c r="A145" s="105"/>
      <c r="B145" s="58"/>
      <c r="C145" s="127">
        <v>131</v>
      </c>
      <c r="D145" s="128" t="str">
        <f>IFERROR(INDEX(Calc!$B$4:$L$2003,MATCH($O$3&amp;"-"&amp;C145,Calc!$I$4:$I$2003,0),2),"")</f>
        <v/>
      </c>
      <c r="E145" s="127" t="str">
        <f>IFERROR(INDEX(Calc!$B$4:$L$2003,MATCH($O$3&amp;"-"&amp;$C145,Calc!$I$4:$I$2003,0),3),"")</f>
        <v/>
      </c>
      <c r="F145" s="242" t="str">
        <f>IFERROR(INDEX(Calc!$B$4:$L$2003,MATCH($O$3&amp;"-"&amp;$C145,Calc!$I$4:$I$2003,0),4),"")</f>
        <v/>
      </c>
      <c r="G145" s="242" t="str">
        <f>IFERROR(INDEX(Calc!$B$4:$L$2003,MATCH($O$3&amp;"-"&amp;$C145,Calc!$I$4:$I$2003,0),5),"")</f>
        <v/>
      </c>
      <c r="H145" s="129" t="str">
        <f>IFERROR(IF(I145="Closed","―",INDEX(Calc!$B$4:$L$2003,MATCH($O$3&amp;"-"&amp;$C145,Calc!$I$4:$I$2003,0),10)),"")</f>
        <v/>
      </c>
      <c r="I145" s="130"/>
      <c r="J145" s="59"/>
    </row>
    <row r="146" spans="1:10" x14ac:dyDescent="0.25">
      <c r="A146" s="105"/>
      <c r="B146" s="58"/>
      <c r="C146" s="127">
        <v>132</v>
      </c>
      <c r="D146" s="128" t="str">
        <f>IFERROR(INDEX(Calc!$B$4:$L$2003,MATCH($O$3&amp;"-"&amp;C146,Calc!$I$4:$I$2003,0),2),"")</f>
        <v/>
      </c>
      <c r="E146" s="127" t="str">
        <f>IFERROR(INDEX(Calc!$B$4:$L$2003,MATCH($O$3&amp;"-"&amp;$C146,Calc!$I$4:$I$2003,0),3),"")</f>
        <v/>
      </c>
      <c r="F146" s="242" t="str">
        <f>IFERROR(INDEX(Calc!$B$4:$L$2003,MATCH($O$3&amp;"-"&amp;$C146,Calc!$I$4:$I$2003,0),4),"")</f>
        <v/>
      </c>
      <c r="G146" s="242" t="str">
        <f>IFERROR(INDEX(Calc!$B$4:$L$2003,MATCH($O$3&amp;"-"&amp;$C146,Calc!$I$4:$I$2003,0),5),"")</f>
        <v/>
      </c>
      <c r="H146" s="129" t="str">
        <f>IFERROR(IF(I146="Closed","―",INDEX(Calc!$B$4:$L$2003,MATCH($O$3&amp;"-"&amp;$C146,Calc!$I$4:$I$2003,0),10)),"")</f>
        <v/>
      </c>
      <c r="I146" s="130"/>
      <c r="J146" s="59"/>
    </row>
    <row r="147" spans="1:10" x14ac:dyDescent="0.25">
      <c r="A147" s="105"/>
      <c r="B147" s="58"/>
      <c r="C147" s="127">
        <v>133</v>
      </c>
      <c r="D147" s="128" t="str">
        <f>IFERROR(INDEX(Calc!$B$4:$L$2003,MATCH($O$3&amp;"-"&amp;C147,Calc!$I$4:$I$2003,0),2),"")</f>
        <v/>
      </c>
      <c r="E147" s="127" t="str">
        <f>IFERROR(INDEX(Calc!$B$4:$L$2003,MATCH($O$3&amp;"-"&amp;$C147,Calc!$I$4:$I$2003,0),3),"")</f>
        <v/>
      </c>
      <c r="F147" s="242" t="str">
        <f>IFERROR(INDEX(Calc!$B$4:$L$2003,MATCH($O$3&amp;"-"&amp;$C147,Calc!$I$4:$I$2003,0),4),"")</f>
        <v/>
      </c>
      <c r="G147" s="242" t="str">
        <f>IFERROR(INDEX(Calc!$B$4:$L$2003,MATCH($O$3&amp;"-"&amp;$C147,Calc!$I$4:$I$2003,0),5),"")</f>
        <v/>
      </c>
      <c r="H147" s="129" t="str">
        <f>IFERROR(IF(I147="Closed","―",INDEX(Calc!$B$4:$L$2003,MATCH($O$3&amp;"-"&amp;$C147,Calc!$I$4:$I$2003,0),10)),"")</f>
        <v/>
      </c>
      <c r="I147" s="130"/>
      <c r="J147" s="59"/>
    </row>
    <row r="148" spans="1:10" x14ac:dyDescent="0.25">
      <c r="A148" s="105"/>
      <c r="B148" s="58"/>
      <c r="C148" s="127">
        <v>134</v>
      </c>
      <c r="D148" s="128" t="str">
        <f>IFERROR(INDEX(Calc!$B$4:$L$2003,MATCH($O$3&amp;"-"&amp;C148,Calc!$I$4:$I$2003,0),2),"")</f>
        <v/>
      </c>
      <c r="E148" s="127" t="str">
        <f>IFERROR(INDEX(Calc!$B$4:$L$2003,MATCH($O$3&amp;"-"&amp;$C148,Calc!$I$4:$I$2003,0),3),"")</f>
        <v/>
      </c>
      <c r="F148" s="242" t="str">
        <f>IFERROR(INDEX(Calc!$B$4:$L$2003,MATCH($O$3&amp;"-"&amp;$C148,Calc!$I$4:$I$2003,0),4),"")</f>
        <v/>
      </c>
      <c r="G148" s="242" t="str">
        <f>IFERROR(INDEX(Calc!$B$4:$L$2003,MATCH($O$3&amp;"-"&amp;$C148,Calc!$I$4:$I$2003,0),5),"")</f>
        <v/>
      </c>
      <c r="H148" s="129" t="str">
        <f>IFERROR(IF(I148="Closed","―",INDEX(Calc!$B$4:$L$2003,MATCH($O$3&amp;"-"&amp;$C148,Calc!$I$4:$I$2003,0),10)),"")</f>
        <v/>
      </c>
      <c r="I148" s="130"/>
      <c r="J148" s="59"/>
    </row>
    <row r="149" spans="1:10" x14ac:dyDescent="0.25">
      <c r="A149" s="105"/>
      <c r="B149" s="58"/>
      <c r="C149" s="127">
        <v>135</v>
      </c>
      <c r="D149" s="128" t="str">
        <f>IFERROR(INDEX(Calc!$B$4:$L$2003,MATCH($O$3&amp;"-"&amp;C149,Calc!$I$4:$I$2003,0),2),"")</f>
        <v/>
      </c>
      <c r="E149" s="127" t="str">
        <f>IFERROR(INDEX(Calc!$B$4:$L$2003,MATCH($O$3&amp;"-"&amp;$C149,Calc!$I$4:$I$2003,0),3),"")</f>
        <v/>
      </c>
      <c r="F149" s="242" t="str">
        <f>IFERROR(INDEX(Calc!$B$4:$L$2003,MATCH($O$3&amp;"-"&amp;$C149,Calc!$I$4:$I$2003,0),4),"")</f>
        <v/>
      </c>
      <c r="G149" s="242" t="str">
        <f>IFERROR(INDEX(Calc!$B$4:$L$2003,MATCH($O$3&amp;"-"&amp;$C149,Calc!$I$4:$I$2003,0),5),"")</f>
        <v/>
      </c>
      <c r="H149" s="129" t="str">
        <f>IFERROR(IF(I149="Closed","―",INDEX(Calc!$B$4:$L$2003,MATCH($O$3&amp;"-"&amp;$C149,Calc!$I$4:$I$2003,0),10)),"")</f>
        <v/>
      </c>
      <c r="I149" s="130"/>
      <c r="J149" s="59"/>
    </row>
    <row r="150" spans="1:10" x14ac:dyDescent="0.25">
      <c r="A150" s="105"/>
      <c r="B150" s="58"/>
      <c r="C150" s="127">
        <v>136</v>
      </c>
      <c r="D150" s="128" t="str">
        <f>IFERROR(INDEX(Calc!$B$4:$L$2003,MATCH($O$3&amp;"-"&amp;C150,Calc!$I$4:$I$2003,0),2),"")</f>
        <v/>
      </c>
      <c r="E150" s="127" t="str">
        <f>IFERROR(INDEX(Calc!$B$4:$L$2003,MATCH($O$3&amp;"-"&amp;$C150,Calc!$I$4:$I$2003,0),3),"")</f>
        <v/>
      </c>
      <c r="F150" s="242" t="str">
        <f>IFERROR(INDEX(Calc!$B$4:$L$2003,MATCH($O$3&amp;"-"&amp;$C150,Calc!$I$4:$I$2003,0),4),"")</f>
        <v/>
      </c>
      <c r="G150" s="242" t="str">
        <f>IFERROR(INDEX(Calc!$B$4:$L$2003,MATCH($O$3&amp;"-"&amp;$C150,Calc!$I$4:$I$2003,0),5),"")</f>
        <v/>
      </c>
      <c r="H150" s="129" t="str">
        <f>IFERROR(IF(I150="Closed","―",INDEX(Calc!$B$4:$L$2003,MATCH($O$3&amp;"-"&amp;$C150,Calc!$I$4:$I$2003,0),10)),"")</f>
        <v/>
      </c>
      <c r="I150" s="130"/>
      <c r="J150" s="59"/>
    </row>
    <row r="151" spans="1:10" x14ac:dyDescent="0.25">
      <c r="A151" s="105"/>
      <c r="B151" s="58"/>
      <c r="C151" s="127">
        <v>137</v>
      </c>
      <c r="D151" s="128" t="str">
        <f>IFERROR(INDEX(Calc!$B$4:$L$2003,MATCH($O$3&amp;"-"&amp;C151,Calc!$I$4:$I$2003,0),2),"")</f>
        <v/>
      </c>
      <c r="E151" s="127" t="str">
        <f>IFERROR(INDEX(Calc!$B$4:$L$2003,MATCH($O$3&amp;"-"&amp;$C151,Calc!$I$4:$I$2003,0),3),"")</f>
        <v/>
      </c>
      <c r="F151" s="242" t="str">
        <f>IFERROR(INDEX(Calc!$B$4:$L$2003,MATCH($O$3&amp;"-"&amp;$C151,Calc!$I$4:$I$2003,0),4),"")</f>
        <v/>
      </c>
      <c r="G151" s="242" t="str">
        <f>IFERROR(INDEX(Calc!$B$4:$L$2003,MATCH($O$3&amp;"-"&amp;$C151,Calc!$I$4:$I$2003,0),5),"")</f>
        <v/>
      </c>
      <c r="H151" s="129" t="str">
        <f>IFERROR(IF(I151="Closed","―",INDEX(Calc!$B$4:$L$2003,MATCH($O$3&amp;"-"&amp;$C151,Calc!$I$4:$I$2003,0),10)),"")</f>
        <v/>
      </c>
      <c r="I151" s="130"/>
      <c r="J151" s="59"/>
    </row>
    <row r="152" spans="1:10" x14ac:dyDescent="0.25">
      <c r="A152" s="105"/>
      <c r="B152" s="58"/>
      <c r="C152" s="127">
        <v>138</v>
      </c>
      <c r="D152" s="128" t="str">
        <f>IFERROR(INDEX(Calc!$B$4:$L$2003,MATCH($O$3&amp;"-"&amp;C152,Calc!$I$4:$I$2003,0),2),"")</f>
        <v/>
      </c>
      <c r="E152" s="127" t="str">
        <f>IFERROR(INDEX(Calc!$B$4:$L$2003,MATCH($O$3&amp;"-"&amp;$C152,Calc!$I$4:$I$2003,0),3),"")</f>
        <v/>
      </c>
      <c r="F152" s="242" t="str">
        <f>IFERROR(INDEX(Calc!$B$4:$L$2003,MATCH($O$3&amp;"-"&amp;$C152,Calc!$I$4:$I$2003,0),4),"")</f>
        <v/>
      </c>
      <c r="G152" s="242" t="str">
        <f>IFERROR(INDEX(Calc!$B$4:$L$2003,MATCH($O$3&amp;"-"&amp;$C152,Calc!$I$4:$I$2003,0),5),"")</f>
        <v/>
      </c>
      <c r="H152" s="129" t="str">
        <f>IFERROR(IF(I152="Closed","―",INDEX(Calc!$B$4:$L$2003,MATCH($O$3&amp;"-"&amp;$C152,Calc!$I$4:$I$2003,0),10)),"")</f>
        <v/>
      </c>
      <c r="I152" s="130"/>
      <c r="J152" s="59"/>
    </row>
    <row r="153" spans="1:10" x14ac:dyDescent="0.25">
      <c r="A153" s="105"/>
      <c r="B153" s="58"/>
      <c r="C153" s="127">
        <v>139</v>
      </c>
      <c r="D153" s="128" t="str">
        <f>IFERROR(INDEX(Calc!$B$4:$L$2003,MATCH($O$3&amp;"-"&amp;C153,Calc!$I$4:$I$2003,0),2),"")</f>
        <v/>
      </c>
      <c r="E153" s="127" t="str">
        <f>IFERROR(INDEX(Calc!$B$4:$L$2003,MATCH($O$3&amp;"-"&amp;$C153,Calc!$I$4:$I$2003,0),3),"")</f>
        <v/>
      </c>
      <c r="F153" s="242" t="str">
        <f>IFERROR(INDEX(Calc!$B$4:$L$2003,MATCH($O$3&amp;"-"&amp;$C153,Calc!$I$4:$I$2003,0),4),"")</f>
        <v/>
      </c>
      <c r="G153" s="242" t="str">
        <f>IFERROR(INDEX(Calc!$B$4:$L$2003,MATCH($O$3&amp;"-"&amp;$C153,Calc!$I$4:$I$2003,0),5),"")</f>
        <v/>
      </c>
      <c r="H153" s="129" t="str">
        <f>IFERROR(IF(I153="Closed","―",INDEX(Calc!$B$4:$L$2003,MATCH($O$3&amp;"-"&amp;$C153,Calc!$I$4:$I$2003,0),10)),"")</f>
        <v/>
      </c>
      <c r="I153" s="130"/>
      <c r="J153" s="59"/>
    </row>
    <row r="154" spans="1:10" x14ac:dyDescent="0.25">
      <c r="A154" s="105"/>
      <c r="B154" s="58"/>
      <c r="C154" s="127">
        <v>140</v>
      </c>
      <c r="D154" s="128" t="str">
        <f>IFERROR(INDEX(Calc!$B$4:$L$2003,MATCH($O$3&amp;"-"&amp;C154,Calc!$I$4:$I$2003,0),2),"")</f>
        <v/>
      </c>
      <c r="E154" s="127" t="str">
        <f>IFERROR(INDEX(Calc!$B$4:$L$2003,MATCH($O$3&amp;"-"&amp;$C154,Calc!$I$4:$I$2003,0),3),"")</f>
        <v/>
      </c>
      <c r="F154" s="242" t="str">
        <f>IFERROR(INDEX(Calc!$B$4:$L$2003,MATCH($O$3&amp;"-"&amp;$C154,Calc!$I$4:$I$2003,0),4),"")</f>
        <v/>
      </c>
      <c r="G154" s="242" t="str">
        <f>IFERROR(INDEX(Calc!$B$4:$L$2003,MATCH($O$3&amp;"-"&amp;$C154,Calc!$I$4:$I$2003,0),5),"")</f>
        <v/>
      </c>
      <c r="H154" s="129" t="str">
        <f>IFERROR(IF(I154="Closed","―",INDEX(Calc!$B$4:$L$2003,MATCH($O$3&amp;"-"&amp;$C154,Calc!$I$4:$I$2003,0),10)),"")</f>
        <v/>
      </c>
      <c r="I154" s="130"/>
      <c r="J154" s="59"/>
    </row>
    <row r="155" spans="1:10" x14ac:dyDescent="0.25">
      <c r="A155" s="105"/>
      <c r="B155" s="58"/>
      <c r="C155" s="127">
        <v>141</v>
      </c>
      <c r="D155" s="128" t="str">
        <f>IFERROR(INDEX(Calc!$B$4:$L$2003,MATCH($O$3&amp;"-"&amp;C155,Calc!$I$4:$I$2003,0),2),"")</f>
        <v/>
      </c>
      <c r="E155" s="127" t="str">
        <f>IFERROR(INDEX(Calc!$B$4:$L$2003,MATCH($O$3&amp;"-"&amp;$C155,Calc!$I$4:$I$2003,0),3),"")</f>
        <v/>
      </c>
      <c r="F155" s="242" t="str">
        <f>IFERROR(INDEX(Calc!$B$4:$L$2003,MATCH($O$3&amp;"-"&amp;$C155,Calc!$I$4:$I$2003,0),4),"")</f>
        <v/>
      </c>
      <c r="G155" s="242" t="str">
        <f>IFERROR(INDEX(Calc!$B$4:$L$2003,MATCH($O$3&amp;"-"&amp;$C155,Calc!$I$4:$I$2003,0),5),"")</f>
        <v/>
      </c>
      <c r="H155" s="129" t="str">
        <f>IFERROR(IF(I155="Closed","―",INDEX(Calc!$B$4:$L$2003,MATCH($O$3&amp;"-"&amp;$C155,Calc!$I$4:$I$2003,0),10)),"")</f>
        <v/>
      </c>
      <c r="I155" s="130"/>
      <c r="J155" s="59"/>
    </row>
    <row r="156" spans="1:10" x14ac:dyDescent="0.25">
      <c r="A156" s="105"/>
      <c r="B156" s="58"/>
      <c r="C156" s="127">
        <v>142</v>
      </c>
      <c r="D156" s="128" t="str">
        <f>IFERROR(INDEX(Calc!$B$4:$L$2003,MATCH($O$3&amp;"-"&amp;C156,Calc!$I$4:$I$2003,0),2),"")</f>
        <v/>
      </c>
      <c r="E156" s="127" t="str">
        <f>IFERROR(INDEX(Calc!$B$4:$L$2003,MATCH($O$3&amp;"-"&amp;$C156,Calc!$I$4:$I$2003,0),3),"")</f>
        <v/>
      </c>
      <c r="F156" s="242" t="str">
        <f>IFERROR(INDEX(Calc!$B$4:$L$2003,MATCH($O$3&amp;"-"&amp;$C156,Calc!$I$4:$I$2003,0),4),"")</f>
        <v/>
      </c>
      <c r="G156" s="242" t="str">
        <f>IFERROR(INDEX(Calc!$B$4:$L$2003,MATCH($O$3&amp;"-"&amp;$C156,Calc!$I$4:$I$2003,0),5),"")</f>
        <v/>
      </c>
      <c r="H156" s="129" t="str">
        <f>IFERROR(IF(I156="Closed","―",INDEX(Calc!$B$4:$L$2003,MATCH($O$3&amp;"-"&amp;$C156,Calc!$I$4:$I$2003,0),10)),"")</f>
        <v/>
      </c>
      <c r="I156" s="130"/>
      <c r="J156" s="59"/>
    </row>
    <row r="157" spans="1:10" x14ac:dyDescent="0.25">
      <c r="A157" s="105"/>
      <c r="B157" s="58"/>
      <c r="C157" s="127">
        <v>143</v>
      </c>
      <c r="D157" s="128" t="str">
        <f>IFERROR(INDEX(Calc!$B$4:$L$2003,MATCH($O$3&amp;"-"&amp;C157,Calc!$I$4:$I$2003,0),2),"")</f>
        <v/>
      </c>
      <c r="E157" s="127" t="str">
        <f>IFERROR(INDEX(Calc!$B$4:$L$2003,MATCH($O$3&amp;"-"&amp;$C157,Calc!$I$4:$I$2003,0),3),"")</f>
        <v/>
      </c>
      <c r="F157" s="242" t="str">
        <f>IFERROR(INDEX(Calc!$B$4:$L$2003,MATCH($O$3&amp;"-"&amp;$C157,Calc!$I$4:$I$2003,0),4),"")</f>
        <v/>
      </c>
      <c r="G157" s="242" t="str">
        <f>IFERROR(INDEX(Calc!$B$4:$L$2003,MATCH($O$3&amp;"-"&amp;$C157,Calc!$I$4:$I$2003,0),5),"")</f>
        <v/>
      </c>
      <c r="H157" s="129" t="str">
        <f>IFERROR(IF(I157="Closed","―",INDEX(Calc!$B$4:$L$2003,MATCH($O$3&amp;"-"&amp;$C157,Calc!$I$4:$I$2003,0),10)),"")</f>
        <v/>
      </c>
      <c r="I157" s="130"/>
      <c r="J157" s="59"/>
    </row>
    <row r="158" spans="1:10" x14ac:dyDescent="0.25">
      <c r="A158" s="105"/>
      <c r="B158" s="58"/>
      <c r="C158" s="127">
        <v>144</v>
      </c>
      <c r="D158" s="128" t="str">
        <f>IFERROR(INDEX(Calc!$B$4:$L$2003,MATCH($O$3&amp;"-"&amp;C158,Calc!$I$4:$I$2003,0),2),"")</f>
        <v/>
      </c>
      <c r="E158" s="127" t="str">
        <f>IFERROR(INDEX(Calc!$B$4:$L$2003,MATCH($O$3&amp;"-"&amp;$C158,Calc!$I$4:$I$2003,0),3),"")</f>
        <v/>
      </c>
      <c r="F158" s="242" t="str">
        <f>IFERROR(INDEX(Calc!$B$4:$L$2003,MATCH($O$3&amp;"-"&amp;$C158,Calc!$I$4:$I$2003,0),4),"")</f>
        <v/>
      </c>
      <c r="G158" s="242" t="str">
        <f>IFERROR(INDEX(Calc!$B$4:$L$2003,MATCH($O$3&amp;"-"&amp;$C158,Calc!$I$4:$I$2003,0),5),"")</f>
        <v/>
      </c>
      <c r="H158" s="129" t="str">
        <f>IFERROR(IF(I158="Closed","―",INDEX(Calc!$B$4:$L$2003,MATCH($O$3&amp;"-"&amp;$C158,Calc!$I$4:$I$2003,0),10)),"")</f>
        <v/>
      </c>
      <c r="I158" s="130"/>
      <c r="J158" s="59"/>
    </row>
    <row r="159" spans="1:10" x14ac:dyDescent="0.25">
      <c r="A159" s="105"/>
      <c r="B159" s="58"/>
      <c r="C159" s="127">
        <v>145</v>
      </c>
      <c r="D159" s="128" t="str">
        <f>IFERROR(INDEX(Calc!$B$4:$L$2003,MATCH($O$3&amp;"-"&amp;C159,Calc!$I$4:$I$2003,0),2),"")</f>
        <v/>
      </c>
      <c r="E159" s="127" t="str">
        <f>IFERROR(INDEX(Calc!$B$4:$L$2003,MATCH($O$3&amp;"-"&amp;$C159,Calc!$I$4:$I$2003,0),3),"")</f>
        <v/>
      </c>
      <c r="F159" s="242" t="str">
        <f>IFERROR(INDEX(Calc!$B$4:$L$2003,MATCH($O$3&amp;"-"&amp;$C159,Calc!$I$4:$I$2003,0),4),"")</f>
        <v/>
      </c>
      <c r="G159" s="242" t="str">
        <f>IFERROR(INDEX(Calc!$B$4:$L$2003,MATCH($O$3&amp;"-"&amp;$C159,Calc!$I$4:$I$2003,0),5),"")</f>
        <v/>
      </c>
      <c r="H159" s="129" t="str">
        <f>IFERROR(IF(I159="Closed","―",INDEX(Calc!$B$4:$L$2003,MATCH($O$3&amp;"-"&amp;$C159,Calc!$I$4:$I$2003,0),10)),"")</f>
        <v/>
      </c>
      <c r="I159" s="130"/>
      <c r="J159" s="59"/>
    </row>
    <row r="160" spans="1:10" x14ac:dyDescent="0.25">
      <c r="A160" s="105"/>
      <c r="B160" s="58"/>
      <c r="C160" s="127">
        <v>146</v>
      </c>
      <c r="D160" s="128" t="str">
        <f>IFERROR(INDEX(Calc!$B$4:$L$2003,MATCH($O$3&amp;"-"&amp;C160,Calc!$I$4:$I$2003,0),2),"")</f>
        <v/>
      </c>
      <c r="E160" s="127" t="str">
        <f>IFERROR(INDEX(Calc!$B$4:$L$2003,MATCH($O$3&amp;"-"&amp;$C160,Calc!$I$4:$I$2003,0),3),"")</f>
        <v/>
      </c>
      <c r="F160" s="242" t="str">
        <f>IFERROR(INDEX(Calc!$B$4:$L$2003,MATCH($O$3&amp;"-"&amp;$C160,Calc!$I$4:$I$2003,0),4),"")</f>
        <v/>
      </c>
      <c r="G160" s="242" t="str">
        <f>IFERROR(INDEX(Calc!$B$4:$L$2003,MATCH($O$3&amp;"-"&amp;$C160,Calc!$I$4:$I$2003,0),5),"")</f>
        <v/>
      </c>
      <c r="H160" s="129" t="str">
        <f>IFERROR(IF(I160="Closed","―",INDEX(Calc!$B$4:$L$2003,MATCH($O$3&amp;"-"&amp;$C160,Calc!$I$4:$I$2003,0),10)),"")</f>
        <v/>
      </c>
      <c r="I160" s="130"/>
      <c r="J160" s="59"/>
    </row>
    <row r="161" spans="1:10" x14ac:dyDescent="0.25">
      <c r="A161" s="105"/>
      <c r="B161" s="58"/>
      <c r="C161" s="127">
        <v>147</v>
      </c>
      <c r="D161" s="128" t="str">
        <f>IFERROR(INDEX(Calc!$B$4:$L$2003,MATCH($O$3&amp;"-"&amp;C161,Calc!$I$4:$I$2003,0),2),"")</f>
        <v/>
      </c>
      <c r="E161" s="127" t="str">
        <f>IFERROR(INDEX(Calc!$B$4:$L$2003,MATCH($O$3&amp;"-"&amp;$C161,Calc!$I$4:$I$2003,0),3),"")</f>
        <v/>
      </c>
      <c r="F161" s="242" t="str">
        <f>IFERROR(INDEX(Calc!$B$4:$L$2003,MATCH($O$3&amp;"-"&amp;$C161,Calc!$I$4:$I$2003,0),4),"")</f>
        <v/>
      </c>
      <c r="G161" s="242" t="str">
        <f>IFERROR(INDEX(Calc!$B$4:$L$2003,MATCH($O$3&amp;"-"&amp;$C161,Calc!$I$4:$I$2003,0),5),"")</f>
        <v/>
      </c>
      <c r="H161" s="129" t="str">
        <f>IFERROR(IF(I161="Closed","―",INDEX(Calc!$B$4:$L$2003,MATCH($O$3&amp;"-"&amp;$C161,Calc!$I$4:$I$2003,0),10)),"")</f>
        <v/>
      </c>
      <c r="I161" s="130"/>
      <c r="J161" s="59"/>
    </row>
    <row r="162" spans="1:10" x14ac:dyDescent="0.25">
      <c r="A162" s="105"/>
      <c r="B162" s="58"/>
      <c r="C162" s="127">
        <v>148</v>
      </c>
      <c r="D162" s="128" t="str">
        <f>IFERROR(INDEX(Calc!$B$4:$L$2003,MATCH($O$3&amp;"-"&amp;C162,Calc!$I$4:$I$2003,0),2),"")</f>
        <v/>
      </c>
      <c r="E162" s="127" t="str">
        <f>IFERROR(INDEX(Calc!$B$4:$L$2003,MATCH($O$3&amp;"-"&amp;$C162,Calc!$I$4:$I$2003,0),3),"")</f>
        <v/>
      </c>
      <c r="F162" s="242" t="str">
        <f>IFERROR(INDEX(Calc!$B$4:$L$2003,MATCH($O$3&amp;"-"&amp;$C162,Calc!$I$4:$I$2003,0),4),"")</f>
        <v/>
      </c>
      <c r="G162" s="242" t="str">
        <f>IFERROR(INDEX(Calc!$B$4:$L$2003,MATCH($O$3&amp;"-"&amp;$C162,Calc!$I$4:$I$2003,0),5),"")</f>
        <v/>
      </c>
      <c r="H162" s="129" t="str">
        <f>IFERROR(IF(I162="Closed","―",INDEX(Calc!$B$4:$L$2003,MATCH($O$3&amp;"-"&amp;$C162,Calc!$I$4:$I$2003,0),10)),"")</f>
        <v/>
      </c>
      <c r="I162" s="130"/>
      <c r="J162" s="59"/>
    </row>
    <row r="163" spans="1:10" x14ac:dyDescent="0.25">
      <c r="A163" s="105"/>
      <c r="B163" s="58"/>
      <c r="C163" s="127">
        <v>149</v>
      </c>
      <c r="D163" s="128" t="str">
        <f>IFERROR(INDEX(Calc!$B$4:$L$2003,MATCH($O$3&amp;"-"&amp;C163,Calc!$I$4:$I$2003,0),2),"")</f>
        <v/>
      </c>
      <c r="E163" s="127" t="str">
        <f>IFERROR(INDEX(Calc!$B$4:$L$2003,MATCH($O$3&amp;"-"&amp;$C163,Calc!$I$4:$I$2003,0),3),"")</f>
        <v/>
      </c>
      <c r="F163" s="242" t="str">
        <f>IFERROR(INDEX(Calc!$B$4:$L$2003,MATCH($O$3&amp;"-"&amp;$C163,Calc!$I$4:$I$2003,0),4),"")</f>
        <v/>
      </c>
      <c r="G163" s="242" t="str">
        <f>IFERROR(INDEX(Calc!$B$4:$L$2003,MATCH($O$3&amp;"-"&amp;$C163,Calc!$I$4:$I$2003,0),5),"")</f>
        <v/>
      </c>
      <c r="H163" s="129" t="str">
        <f>IFERROR(IF(I163="Closed","―",INDEX(Calc!$B$4:$L$2003,MATCH($O$3&amp;"-"&amp;$C163,Calc!$I$4:$I$2003,0),10)),"")</f>
        <v/>
      </c>
      <c r="I163" s="130"/>
      <c r="J163" s="59"/>
    </row>
    <row r="164" spans="1:10" x14ac:dyDescent="0.25">
      <c r="A164" s="105"/>
      <c r="B164" s="58"/>
      <c r="C164" s="127">
        <v>150</v>
      </c>
      <c r="D164" s="128" t="str">
        <f>IFERROR(INDEX(Calc!$B$4:$L$2003,MATCH($O$3&amp;"-"&amp;C164,Calc!$I$4:$I$2003,0),2),"")</f>
        <v/>
      </c>
      <c r="E164" s="127" t="str">
        <f>IFERROR(INDEX(Calc!$B$4:$L$2003,MATCH($O$3&amp;"-"&amp;$C164,Calc!$I$4:$I$2003,0),3),"")</f>
        <v/>
      </c>
      <c r="F164" s="242" t="str">
        <f>IFERROR(INDEX(Calc!$B$4:$L$2003,MATCH($O$3&amp;"-"&amp;$C164,Calc!$I$4:$I$2003,0),4),"")</f>
        <v/>
      </c>
      <c r="G164" s="242" t="str">
        <f>IFERROR(INDEX(Calc!$B$4:$L$2003,MATCH($O$3&amp;"-"&amp;$C164,Calc!$I$4:$I$2003,0),5),"")</f>
        <v/>
      </c>
      <c r="H164" s="129" t="str">
        <f>IFERROR(IF(I164="Closed","―",INDEX(Calc!$B$4:$L$2003,MATCH($O$3&amp;"-"&amp;$C164,Calc!$I$4:$I$2003,0),10)),"")</f>
        <v/>
      </c>
      <c r="I164" s="130"/>
      <c r="J164" s="59"/>
    </row>
    <row r="165" spans="1:10" x14ac:dyDescent="0.25">
      <c r="A165" s="105"/>
      <c r="B165" s="58"/>
      <c r="C165" s="127">
        <v>151</v>
      </c>
      <c r="D165" s="128" t="str">
        <f>IFERROR(INDEX(Calc!$B$4:$L$2003,MATCH($O$3&amp;"-"&amp;C165,Calc!$I$4:$I$2003,0),2),"")</f>
        <v/>
      </c>
      <c r="E165" s="127" t="str">
        <f>IFERROR(INDEX(Calc!$B$4:$L$2003,MATCH($O$3&amp;"-"&amp;$C165,Calc!$I$4:$I$2003,0),3),"")</f>
        <v/>
      </c>
      <c r="F165" s="242" t="str">
        <f>IFERROR(INDEX(Calc!$B$4:$L$2003,MATCH($O$3&amp;"-"&amp;$C165,Calc!$I$4:$I$2003,0),4),"")</f>
        <v/>
      </c>
      <c r="G165" s="242" t="str">
        <f>IFERROR(INDEX(Calc!$B$4:$L$2003,MATCH($O$3&amp;"-"&amp;$C165,Calc!$I$4:$I$2003,0),5),"")</f>
        <v/>
      </c>
      <c r="H165" s="129" t="str">
        <f>IFERROR(IF(I165="Closed","―",INDEX(Calc!$B$4:$L$2003,MATCH($O$3&amp;"-"&amp;$C165,Calc!$I$4:$I$2003,0),10)),"")</f>
        <v/>
      </c>
      <c r="I165" s="130"/>
      <c r="J165" s="59"/>
    </row>
    <row r="166" spans="1:10" x14ac:dyDescent="0.25">
      <c r="A166" s="105"/>
      <c r="B166" s="58"/>
      <c r="C166" s="127">
        <v>152</v>
      </c>
      <c r="D166" s="128" t="str">
        <f>IFERROR(INDEX(Calc!$B$4:$L$2003,MATCH($O$3&amp;"-"&amp;C166,Calc!$I$4:$I$2003,0),2),"")</f>
        <v/>
      </c>
      <c r="E166" s="127" t="str">
        <f>IFERROR(INDEX(Calc!$B$4:$L$2003,MATCH($O$3&amp;"-"&amp;$C166,Calc!$I$4:$I$2003,0),3),"")</f>
        <v/>
      </c>
      <c r="F166" s="242" t="str">
        <f>IFERROR(INDEX(Calc!$B$4:$L$2003,MATCH($O$3&amp;"-"&amp;$C166,Calc!$I$4:$I$2003,0),4),"")</f>
        <v/>
      </c>
      <c r="G166" s="242" t="str">
        <f>IFERROR(INDEX(Calc!$B$4:$L$2003,MATCH($O$3&amp;"-"&amp;$C166,Calc!$I$4:$I$2003,0),5),"")</f>
        <v/>
      </c>
      <c r="H166" s="129" t="str">
        <f>IFERROR(IF(I166="Closed","―",INDEX(Calc!$B$4:$L$2003,MATCH($O$3&amp;"-"&amp;$C166,Calc!$I$4:$I$2003,0),10)),"")</f>
        <v/>
      </c>
      <c r="I166" s="130"/>
      <c r="J166" s="59"/>
    </row>
    <row r="167" spans="1:10" x14ac:dyDescent="0.25">
      <c r="A167" s="105"/>
      <c r="B167" s="58"/>
      <c r="C167" s="127">
        <v>153</v>
      </c>
      <c r="D167" s="128" t="str">
        <f>IFERROR(INDEX(Calc!$B$4:$L$2003,MATCH($O$3&amp;"-"&amp;C167,Calc!$I$4:$I$2003,0),2),"")</f>
        <v/>
      </c>
      <c r="E167" s="127" t="str">
        <f>IFERROR(INDEX(Calc!$B$4:$L$2003,MATCH($O$3&amp;"-"&amp;$C167,Calc!$I$4:$I$2003,0),3),"")</f>
        <v/>
      </c>
      <c r="F167" s="242" t="str">
        <f>IFERROR(INDEX(Calc!$B$4:$L$2003,MATCH($O$3&amp;"-"&amp;$C167,Calc!$I$4:$I$2003,0),4),"")</f>
        <v/>
      </c>
      <c r="G167" s="242" t="str">
        <f>IFERROR(INDEX(Calc!$B$4:$L$2003,MATCH($O$3&amp;"-"&amp;$C167,Calc!$I$4:$I$2003,0),5),"")</f>
        <v/>
      </c>
      <c r="H167" s="129" t="str">
        <f>IFERROR(IF(I167="Closed","―",INDEX(Calc!$B$4:$L$2003,MATCH($O$3&amp;"-"&amp;$C167,Calc!$I$4:$I$2003,0),10)),"")</f>
        <v/>
      </c>
      <c r="I167" s="130"/>
      <c r="J167" s="59"/>
    </row>
    <row r="168" spans="1:10" x14ac:dyDescent="0.25">
      <c r="A168" s="105"/>
      <c r="B168" s="58"/>
      <c r="C168" s="127">
        <v>154</v>
      </c>
      <c r="D168" s="128" t="str">
        <f>IFERROR(INDEX(Calc!$B$4:$L$2003,MATCH($O$3&amp;"-"&amp;C168,Calc!$I$4:$I$2003,0),2),"")</f>
        <v/>
      </c>
      <c r="E168" s="127" t="str">
        <f>IFERROR(INDEX(Calc!$B$4:$L$2003,MATCH($O$3&amp;"-"&amp;$C168,Calc!$I$4:$I$2003,0),3),"")</f>
        <v/>
      </c>
      <c r="F168" s="242" t="str">
        <f>IFERROR(INDEX(Calc!$B$4:$L$2003,MATCH($O$3&amp;"-"&amp;$C168,Calc!$I$4:$I$2003,0),4),"")</f>
        <v/>
      </c>
      <c r="G168" s="242" t="str">
        <f>IFERROR(INDEX(Calc!$B$4:$L$2003,MATCH($O$3&amp;"-"&amp;$C168,Calc!$I$4:$I$2003,0),5),"")</f>
        <v/>
      </c>
      <c r="H168" s="129" t="str">
        <f>IFERROR(IF(I168="Closed","―",INDEX(Calc!$B$4:$L$2003,MATCH($O$3&amp;"-"&amp;$C168,Calc!$I$4:$I$2003,0),10)),"")</f>
        <v/>
      </c>
      <c r="I168" s="130"/>
      <c r="J168" s="59"/>
    </row>
    <row r="169" spans="1:10" x14ac:dyDescent="0.25">
      <c r="A169" s="105"/>
      <c r="B169" s="58"/>
      <c r="C169" s="127">
        <v>155</v>
      </c>
      <c r="D169" s="128" t="str">
        <f>IFERROR(INDEX(Calc!$B$4:$L$2003,MATCH($O$3&amp;"-"&amp;C169,Calc!$I$4:$I$2003,0),2),"")</f>
        <v/>
      </c>
      <c r="E169" s="127" t="str">
        <f>IFERROR(INDEX(Calc!$B$4:$L$2003,MATCH($O$3&amp;"-"&amp;$C169,Calc!$I$4:$I$2003,0),3),"")</f>
        <v/>
      </c>
      <c r="F169" s="242" t="str">
        <f>IFERROR(INDEX(Calc!$B$4:$L$2003,MATCH($O$3&amp;"-"&amp;$C169,Calc!$I$4:$I$2003,0),4),"")</f>
        <v/>
      </c>
      <c r="G169" s="242" t="str">
        <f>IFERROR(INDEX(Calc!$B$4:$L$2003,MATCH($O$3&amp;"-"&amp;$C169,Calc!$I$4:$I$2003,0),5),"")</f>
        <v/>
      </c>
      <c r="H169" s="129" t="str">
        <f>IFERROR(IF(I169="Closed","―",INDEX(Calc!$B$4:$L$2003,MATCH($O$3&amp;"-"&amp;$C169,Calc!$I$4:$I$2003,0),10)),"")</f>
        <v/>
      </c>
      <c r="I169" s="130"/>
      <c r="J169" s="59"/>
    </row>
    <row r="170" spans="1:10" x14ac:dyDescent="0.25">
      <c r="A170" s="105"/>
      <c r="B170" s="58"/>
      <c r="C170" s="127">
        <v>156</v>
      </c>
      <c r="D170" s="128" t="str">
        <f>IFERROR(INDEX(Calc!$B$4:$L$2003,MATCH($O$3&amp;"-"&amp;C170,Calc!$I$4:$I$2003,0),2),"")</f>
        <v/>
      </c>
      <c r="E170" s="127" t="str">
        <f>IFERROR(INDEX(Calc!$B$4:$L$2003,MATCH($O$3&amp;"-"&amp;$C170,Calc!$I$4:$I$2003,0),3),"")</f>
        <v/>
      </c>
      <c r="F170" s="242" t="str">
        <f>IFERROR(INDEX(Calc!$B$4:$L$2003,MATCH($O$3&amp;"-"&amp;$C170,Calc!$I$4:$I$2003,0),4),"")</f>
        <v/>
      </c>
      <c r="G170" s="242" t="str">
        <f>IFERROR(INDEX(Calc!$B$4:$L$2003,MATCH($O$3&amp;"-"&amp;$C170,Calc!$I$4:$I$2003,0),5),"")</f>
        <v/>
      </c>
      <c r="H170" s="129" t="str">
        <f>IFERROR(IF(I170="Closed","―",INDEX(Calc!$B$4:$L$2003,MATCH($O$3&amp;"-"&amp;$C170,Calc!$I$4:$I$2003,0),10)),"")</f>
        <v/>
      </c>
      <c r="I170" s="130"/>
      <c r="J170" s="59"/>
    </row>
    <row r="171" spans="1:10" x14ac:dyDescent="0.25">
      <c r="A171" s="105"/>
      <c r="B171" s="58"/>
      <c r="C171" s="127">
        <v>157</v>
      </c>
      <c r="D171" s="128" t="str">
        <f>IFERROR(INDEX(Calc!$B$4:$L$2003,MATCH($O$3&amp;"-"&amp;C171,Calc!$I$4:$I$2003,0),2),"")</f>
        <v/>
      </c>
      <c r="E171" s="127" t="str">
        <f>IFERROR(INDEX(Calc!$B$4:$L$2003,MATCH($O$3&amp;"-"&amp;$C171,Calc!$I$4:$I$2003,0),3),"")</f>
        <v/>
      </c>
      <c r="F171" s="242" t="str">
        <f>IFERROR(INDEX(Calc!$B$4:$L$2003,MATCH($O$3&amp;"-"&amp;$C171,Calc!$I$4:$I$2003,0),4),"")</f>
        <v/>
      </c>
      <c r="G171" s="242" t="str">
        <f>IFERROR(INDEX(Calc!$B$4:$L$2003,MATCH($O$3&amp;"-"&amp;$C171,Calc!$I$4:$I$2003,0),5),"")</f>
        <v/>
      </c>
      <c r="H171" s="129" t="str">
        <f>IFERROR(IF(I171="Closed","―",INDEX(Calc!$B$4:$L$2003,MATCH($O$3&amp;"-"&amp;$C171,Calc!$I$4:$I$2003,0),10)),"")</f>
        <v/>
      </c>
      <c r="I171" s="130"/>
      <c r="J171" s="59"/>
    </row>
    <row r="172" spans="1:10" x14ac:dyDescent="0.25">
      <c r="A172" s="105"/>
      <c r="B172" s="58"/>
      <c r="C172" s="127">
        <v>158</v>
      </c>
      <c r="D172" s="128" t="str">
        <f>IFERROR(INDEX(Calc!$B$4:$L$2003,MATCH($O$3&amp;"-"&amp;C172,Calc!$I$4:$I$2003,0),2),"")</f>
        <v/>
      </c>
      <c r="E172" s="127" t="str">
        <f>IFERROR(INDEX(Calc!$B$4:$L$2003,MATCH($O$3&amp;"-"&amp;$C172,Calc!$I$4:$I$2003,0),3),"")</f>
        <v/>
      </c>
      <c r="F172" s="242" t="str">
        <f>IFERROR(INDEX(Calc!$B$4:$L$2003,MATCH($O$3&amp;"-"&amp;$C172,Calc!$I$4:$I$2003,0),4),"")</f>
        <v/>
      </c>
      <c r="G172" s="242" t="str">
        <f>IFERROR(INDEX(Calc!$B$4:$L$2003,MATCH($O$3&amp;"-"&amp;$C172,Calc!$I$4:$I$2003,0),5),"")</f>
        <v/>
      </c>
      <c r="H172" s="129" t="str">
        <f>IFERROR(IF(I172="Closed","―",INDEX(Calc!$B$4:$L$2003,MATCH($O$3&amp;"-"&amp;$C172,Calc!$I$4:$I$2003,0),10)),"")</f>
        <v/>
      </c>
      <c r="I172" s="130"/>
      <c r="J172" s="59"/>
    </row>
    <row r="173" spans="1:10" x14ac:dyDescent="0.25">
      <c r="A173" s="105"/>
      <c r="B173" s="58"/>
      <c r="C173" s="127">
        <v>159</v>
      </c>
      <c r="D173" s="128" t="str">
        <f>IFERROR(INDEX(Calc!$B$4:$L$2003,MATCH($O$3&amp;"-"&amp;C173,Calc!$I$4:$I$2003,0),2),"")</f>
        <v/>
      </c>
      <c r="E173" s="127" t="str">
        <f>IFERROR(INDEX(Calc!$B$4:$L$2003,MATCH($O$3&amp;"-"&amp;$C173,Calc!$I$4:$I$2003,0),3),"")</f>
        <v/>
      </c>
      <c r="F173" s="242" t="str">
        <f>IFERROR(INDEX(Calc!$B$4:$L$2003,MATCH($O$3&amp;"-"&amp;$C173,Calc!$I$4:$I$2003,0),4),"")</f>
        <v/>
      </c>
      <c r="G173" s="242" t="str">
        <f>IFERROR(INDEX(Calc!$B$4:$L$2003,MATCH($O$3&amp;"-"&amp;$C173,Calc!$I$4:$I$2003,0),5),"")</f>
        <v/>
      </c>
      <c r="H173" s="129" t="str">
        <f>IFERROR(IF(I173="Closed","―",INDEX(Calc!$B$4:$L$2003,MATCH($O$3&amp;"-"&amp;$C173,Calc!$I$4:$I$2003,0),10)),"")</f>
        <v/>
      </c>
      <c r="I173" s="130"/>
      <c r="J173" s="59"/>
    </row>
    <row r="174" spans="1:10" x14ac:dyDescent="0.25">
      <c r="A174" s="105"/>
      <c r="B174" s="58"/>
      <c r="C174" s="127">
        <v>160</v>
      </c>
      <c r="D174" s="128" t="str">
        <f>IFERROR(INDEX(Calc!$B$4:$L$2003,MATCH($O$3&amp;"-"&amp;C174,Calc!$I$4:$I$2003,0),2),"")</f>
        <v/>
      </c>
      <c r="E174" s="127" t="str">
        <f>IFERROR(INDEX(Calc!$B$4:$L$2003,MATCH($O$3&amp;"-"&amp;$C174,Calc!$I$4:$I$2003,0),3),"")</f>
        <v/>
      </c>
      <c r="F174" s="242" t="str">
        <f>IFERROR(INDEX(Calc!$B$4:$L$2003,MATCH($O$3&amp;"-"&amp;$C174,Calc!$I$4:$I$2003,0),4),"")</f>
        <v/>
      </c>
      <c r="G174" s="242" t="str">
        <f>IFERROR(INDEX(Calc!$B$4:$L$2003,MATCH($O$3&amp;"-"&amp;$C174,Calc!$I$4:$I$2003,0),5),"")</f>
        <v/>
      </c>
      <c r="H174" s="129" t="str">
        <f>IFERROR(IF(I174="Closed","―",INDEX(Calc!$B$4:$L$2003,MATCH($O$3&amp;"-"&amp;$C174,Calc!$I$4:$I$2003,0),10)),"")</f>
        <v/>
      </c>
      <c r="I174" s="130"/>
      <c r="J174" s="59"/>
    </row>
    <row r="175" spans="1:10" x14ac:dyDescent="0.25">
      <c r="A175" s="105"/>
      <c r="B175" s="58"/>
      <c r="C175" s="127">
        <v>161</v>
      </c>
      <c r="D175" s="128" t="str">
        <f>IFERROR(INDEX(Calc!$B$4:$L$2003,MATCH($O$3&amp;"-"&amp;C175,Calc!$I$4:$I$2003,0),2),"")</f>
        <v/>
      </c>
      <c r="E175" s="127" t="str">
        <f>IFERROR(INDEX(Calc!$B$4:$L$2003,MATCH($O$3&amp;"-"&amp;$C175,Calc!$I$4:$I$2003,0),3),"")</f>
        <v/>
      </c>
      <c r="F175" s="242" t="str">
        <f>IFERROR(INDEX(Calc!$B$4:$L$2003,MATCH($O$3&amp;"-"&amp;$C175,Calc!$I$4:$I$2003,0),4),"")</f>
        <v/>
      </c>
      <c r="G175" s="242" t="str">
        <f>IFERROR(INDEX(Calc!$B$4:$L$2003,MATCH($O$3&amp;"-"&amp;$C175,Calc!$I$4:$I$2003,0),5),"")</f>
        <v/>
      </c>
      <c r="H175" s="129" t="str">
        <f>IFERROR(IF(I175="Closed","―",INDEX(Calc!$B$4:$L$2003,MATCH($O$3&amp;"-"&amp;$C175,Calc!$I$4:$I$2003,0),10)),"")</f>
        <v/>
      </c>
      <c r="I175" s="130"/>
      <c r="J175" s="59"/>
    </row>
    <row r="176" spans="1:10" x14ac:dyDescent="0.25">
      <c r="A176" s="105"/>
      <c r="B176" s="58"/>
      <c r="C176" s="127">
        <v>162</v>
      </c>
      <c r="D176" s="128" t="str">
        <f>IFERROR(INDEX(Calc!$B$4:$L$2003,MATCH($O$3&amp;"-"&amp;C176,Calc!$I$4:$I$2003,0),2),"")</f>
        <v/>
      </c>
      <c r="E176" s="127" t="str">
        <f>IFERROR(INDEX(Calc!$B$4:$L$2003,MATCH($O$3&amp;"-"&amp;$C176,Calc!$I$4:$I$2003,0),3),"")</f>
        <v/>
      </c>
      <c r="F176" s="242" t="str">
        <f>IFERROR(INDEX(Calc!$B$4:$L$2003,MATCH($O$3&amp;"-"&amp;$C176,Calc!$I$4:$I$2003,0),4),"")</f>
        <v/>
      </c>
      <c r="G176" s="242" t="str">
        <f>IFERROR(INDEX(Calc!$B$4:$L$2003,MATCH($O$3&amp;"-"&amp;$C176,Calc!$I$4:$I$2003,0),5),"")</f>
        <v/>
      </c>
      <c r="H176" s="129" t="str">
        <f>IFERROR(IF(I176="Closed","―",INDEX(Calc!$B$4:$L$2003,MATCH($O$3&amp;"-"&amp;$C176,Calc!$I$4:$I$2003,0),10)),"")</f>
        <v/>
      </c>
      <c r="I176" s="130"/>
      <c r="J176" s="59"/>
    </row>
    <row r="177" spans="1:10" x14ac:dyDescent="0.25">
      <c r="A177" s="105"/>
      <c r="B177" s="58"/>
      <c r="C177" s="127">
        <v>163</v>
      </c>
      <c r="D177" s="128" t="str">
        <f>IFERROR(INDEX(Calc!$B$4:$L$2003,MATCH($O$3&amp;"-"&amp;C177,Calc!$I$4:$I$2003,0),2),"")</f>
        <v/>
      </c>
      <c r="E177" s="127" t="str">
        <f>IFERROR(INDEX(Calc!$B$4:$L$2003,MATCH($O$3&amp;"-"&amp;$C177,Calc!$I$4:$I$2003,0),3),"")</f>
        <v/>
      </c>
      <c r="F177" s="242" t="str">
        <f>IFERROR(INDEX(Calc!$B$4:$L$2003,MATCH($O$3&amp;"-"&amp;$C177,Calc!$I$4:$I$2003,0),4),"")</f>
        <v/>
      </c>
      <c r="G177" s="242" t="str">
        <f>IFERROR(INDEX(Calc!$B$4:$L$2003,MATCH($O$3&amp;"-"&amp;$C177,Calc!$I$4:$I$2003,0),5),"")</f>
        <v/>
      </c>
      <c r="H177" s="129" t="str">
        <f>IFERROR(IF(I177="Closed","―",INDEX(Calc!$B$4:$L$2003,MATCH($O$3&amp;"-"&amp;$C177,Calc!$I$4:$I$2003,0),10)),"")</f>
        <v/>
      </c>
      <c r="I177" s="130"/>
      <c r="J177" s="59"/>
    </row>
    <row r="178" spans="1:10" x14ac:dyDescent="0.25">
      <c r="A178" s="105"/>
      <c r="B178" s="58"/>
      <c r="C178" s="127">
        <v>164</v>
      </c>
      <c r="D178" s="128" t="str">
        <f>IFERROR(INDEX(Calc!$B$4:$L$2003,MATCH($O$3&amp;"-"&amp;C178,Calc!$I$4:$I$2003,0),2),"")</f>
        <v/>
      </c>
      <c r="E178" s="127" t="str">
        <f>IFERROR(INDEX(Calc!$B$4:$L$2003,MATCH($O$3&amp;"-"&amp;$C178,Calc!$I$4:$I$2003,0),3),"")</f>
        <v/>
      </c>
      <c r="F178" s="242" t="str">
        <f>IFERROR(INDEX(Calc!$B$4:$L$2003,MATCH($O$3&amp;"-"&amp;$C178,Calc!$I$4:$I$2003,0),4),"")</f>
        <v/>
      </c>
      <c r="G178" s="242" t="str">
        <f>IFERROR(INDEX(Calc!$B$4:$L$2003,MATCH($O$3&amp;"-"&amp;$C178,Calc!$I$4:$I$2003,0),5),"")</f>
        <v/>
      </c>
      <c r="H178" s="129" t="str">
        <f>IFERROR(IF(I178="Closed","―",INDEX(Calc!$B$4:$L$2003,MATCH($O$3&amp;"-"&amp;$C178,Calc!$I$4:$I$2003,0),10)),"")</f>
        <v/>
      </c>
      <c r="I178" s="130"/>
      <c r="J178" s="59"/>
    </row>
    <row r="179" spans="1:10" x14ac:dyDescent="0.25">
      <c r="A179" s="105"/>
      <c r="B179" s="58"/>
      <c r="C179" s="127">
        <v>165</v>
      </c>
      <c r="D179" s="128" t="str">
        <f>IFERROR(INDEX(Calc!$B$4:$L$2003,MATCH($O$3&amp;"-"&amp;C179,Calc!$I$4:$I$2003,0),2),"")</f>
        <v/>
      </c>
      <c r="E179" s="127" t="str">
        <f>IFERROR(INDEX(Calc!$B$4:$L$2003,MATCH($O$3&amp;"-"&amp;$C179,Calc!$I$4:$I$2003,0),3),"")</f>
        <v/>
      </c>
      <c r="F179" s="242" t="str">
        <f>IFERROR(INDEX(Calc!$B$4:$L$2003,MATCH($O$3&amp;"-"&amp;$C179,Calc!$I$4:$I$2003,0),4),"")</f>
        <v/>
      </c>
      <c r="G179" s="242" t="str">
        <f>IFERROR(INDEX(Calc!$B$4:$L$2003,MATCH($O$3&amp;"-"&amp;$C179,Calc!$I$4:$I$2003,0),5),"")</f>
        <v/>
      </c>
      <c r="H179" s="129" t="str">
        <f>IFERROR(IF(I179="Closed","―",INDEX(Calc!$B$4:$L$2003,MATCH($O$3&amp;"-"&amp;$C179,Calc!$I$4:$I$2003,0),10)),"")</f>
        <v/>
      </c>
      <c r="I179" s="130"/>
      <c r="J179" s="59"/>
    </row>
    <row r="180" spans="1:10" x14ac:dyDescent="0.25">
      <c r="A180" s="105"/>
      <c r="B180" s="58"/>
      <c r="C180" s="127">
        <v>166</v>
      </c>
      <c r="D180" s="128" t="str">
        <f>IFERROR(INDEX(Calc!$B$4:$L$2003,MATCH($O$3&amp;"-"&amp;C180,Calc!$I$4:$I$2003,0),2),"")</f>
        <v/>
      </c>
      <c r="E180" s="127" t="str">
        <f>IFERROR(INDEX(Calc!$B$4:$L$2003,MATCH($O$3&amp;"-"&amp;$C180,Calc!$I$4:$I$2003,0),3),"")</f>
        <v/>
      </c>
      <c r="F180" s="242" t="str">
        <f>IFERROR(INDEX(Calc!$B$4:$L$2003,MATCH($O$3&amp;"-"&amp;$C180,Calc!$I$4:$I$2003,0),4),"")</f>
        <v/>
      </c>
      <c r="G180" s="242" t="str">
        <f>IFERROR(INDEX(Calc!$B$4:$L$2003,MATCH($O$3&amp;"-"&amp;$C180,Calc!$I$4:$I$2003,0),5),"")</f>
        <v/>
      </c>
      <c r="H180" s="129" t="str">
        <f>IFERROR(IF(I180="Closed","―",INDEX(Calc!$B$4:$L$2003,MATCH($O$3&amp;"-"&amp;$C180,Calc!$I$4:$I$2003,0),10)),"")</f>
        <v/>
      </c>
      <c r="I180" s="130"/>
      <c r="J180" s="59"/>
    </row>
    <row r="181" spans="1:10" x14ac:dyDescent="0.25">
      <c r="A181" s="105"/>
      <c r="B181" s="58"/>
      <c r="C181" s="127">
        <v>167</v>
      </c>
      <c r="D181" s="128" t="str">
        <f>IFERROR(INDEX(Calc!$B$4:$L$2003,MATCH($O$3&amp;"-"&amp;C181,Calc!$I$4:$I$2003,0),2),"")</f>
        <v/>
      </c>
      <c r="E181" s="127" t="str">
        <f>IFERROR(INDEX(Calc!$B$4:$L$2003,MATCH($O$3&amp;"-"&amp;$C181,Calc!$I$4:$I$2003,0),3),"")</f>
        <v/>
      </c>
      <c r="F181" s="242" t="str">
        <f>IFERROR(INDEX(Calc!$B$4:$L$2003,MATCH($O$3&amp;"-"&amp;$C181,Calc!$I$4:$I$2003,0),4),"")</f>
        <v/>
      </c>
      <c r="G181" s="242" t="str">
        <f>IFERROR(INDEX(Calc!$B$4:$L$2003,MATCH($O$3&amp;"-"&amp;$C181,Calc!$I$4:$I$2003,0),5),"")</f>
        <v/>
      </c>
      <c r="H181" s="129" t="str">
        <f>IFERROR(IF(I181="Closed","―",INDEX(Calc!$B$4:$L$2003,MATCH($O$3&amp;"-"&amp;$C181,Calc!$I$4:$I$2003,0),10)),"")</f>
        <v/>
      </c>
      <c r="I181" s="130"/>
      <c r="J181" s="59"/>
    </row>
    <row r="182" spans="1:10" x14ac:dyDescent="0.25">
      <c r="A182" s="105"/>
      <c r="B182" s="58"/>
      <c r="C182" s="127">
        <v>168</v>
      </c>
      <c r="D182" s="128" t="str">
        <f>IFERROR(INDEX(Calc!$B$4:$L$2003,MATCH($O$3&amp;"-"&amp;C182,Calc!$I$4:$I$2003,0),2),"")</f>
        <v/>
      </c>
      <c r="E182" s="127" t="str">
        <f>IFERROR(INDEX(Calc!$B$4:$L$2003,MATCH($O$3&amp;"-"&amp;$C182,Calc!$I$4:$I$2003,0),3),"")</f>
        <v/>
      </c>
      <c r="F182" s="242" t="str">
        <f>IFERROR(INDEX(Calc!$B$4:$L$2003,MATCH($O$3&amp;"-"&amp;$C182,Calc!$I$4:$I$2003,0),4),"")</f>
        <v/>
      </c>
      <c r="G182" s="242" t="str">
        <f>IFERROR(INDEX(Calc!$B$4:$L$2003,MATCH($O$3&amp;"-"&amp;$C182,Calc!$I$4:$I$2003,0),5),"")</f>
        <v/>
      </c>
      <c r="H182" s="129" t="str">
        <f>IFERROR(IF(I182="Closed","―",INDEX(Calc!$B$4:$L$2003,MATCH($O$3&amp;"-"&amp;$C182,Calc!$I$4:$I$2003,0),10)),"")</f>
        <v/>
      </c>
      <c r="I182" s="130"/>
      <c r="J182" s="59"/>
    </row>
    <row r="183" spans="1:10" x14ac:dyDescent="0.25">
      <c r="A183" s="105"/>
      <c r="B183" s="58"/>
      <c r="C183" s="127">
        <v>169</v>
      </c>
      <c r="D183" s="128" t="str">
        <f>IFERROR(INDEX(Calc!$B$4:$L$2003,MATCH($O$3&amp;"-"&amp;C183,Calc!$I$4:$I$2003,0),2),"")</f>
        <v/>
      </c>
      <c r="E183" s="127" t="str">
        <f>IFERROR(INDEX(Calc!$B$4:$L$2003,MATCH($O$3&amp;"-"&amp;$C183,Calc!$I$4:$I$2003,0),3),"")</f>
        <v/>
      </c>
      <c r="F183" s="242" t="str">
        <f>IFERROR(INDEX(Calc!$B$4:$L$2003,MATCH($O$3&amp;"-"&amp;$C183,Calc!$I$4:$I$2003,0),4),"")</f>
        <v/>
      </c>
      <c r="G183" s="242" t="str">
        <f>IFERROR(INDEX(Calc!$B$4:$L$2003,MATCH($O$3&amp;"-"&amp;$C183,Calc!$I$4:$I$2003,0),5),"")</f>
        <v/>
      </c>
      <c r="H183" s="129" t="str">
        <f>IFERROR(IF(I183="Closed","―",INDEX(Calc!$B$4:$L$2003,MATCH($O$3&amp;"-"&amp;$C183,Calc!$I$4:$I$2003,0),10)),"")</f>
        <v/>
      </c>
      <c r="I183" s="130"/>
      <c r="J183" s="59"/>
    </row>
    <row r="184" spans="1:10" x14ac:dyDescent="0.25">
      <c r="A184" s="105"/>
      <c r="B184" s="58"/>
      <c r="C184" s="127">
        <v>170</v>
      </c>
      <c r="D184" s="128" t="str">
        <f>IFERROR(INDEX(Calc!$B$4:$L$2003,MATCH($O$3&amp;"-"&amp;C184,Calc!$I$4:$I$2003,0),2),"")</f>
        <v/>
      </c>
      <c r="E184" s="127" t="str">
        <f>IFERROR(INDEX(Calc!$B$4:$L$2003,MATCH($O$3&amp;"-"&amp;$C184,Calc!$I$4:$I$2003,0),3),"")</f>
        <v/>
      </c>
      <c r="F184" s="242" t="str">
        <f>IFERROR(INDEX(Calc!$B$4:$L$2003,MATCH($O$3&amp;"-"&amp;$C184,Calc!$I$4:$I$2003,0),4),"")</f>
        <v/>
      </c>
      <c r="G184" s="242" t="str">
        <f>IFERROR(INDEX(Calc!$B$4:$L$2003,MATCH($O$3&amp;"-"&amp;$C184,Calc!$I$4:$I$2003,0),5),"")</f>
        <v/>
      </c>
      <c r="H184" s="129" t="str">
        <f>IFERROR(IF(I184="Closed","―",INDEX(Calc!$B$4:$L$2003,MATCH($O$3&amp;"-"&amp;$C184,Calc!$I$4:$I$2003,0),10)),"")</f>
        <v/>
      </c>
      <c r="I184" s="130"/>
      <c r="J184" s="59"/>
    </row>
    <row r="185" spans="1:10" x14ac:dyDescent="0.25">
      <c r="A185" s="105"/>
      <c r="B185" s="58"/>
      <c r="C185" s="127">
        <v>171</v>
      </c>
      <c r="D185" s="128" t="str">
        <f>IFERROR(INDEX(Calc!$B$4:$L$2003,MATCH($O$3&amp;"-"&amp;C185,Calc!$I$4:$I$2003,0),2),"")</f>
        <v/>
      </c>
      <c r="E185" s="127" t="str">
        <f>IFERROR(INDEX(Calc!$B$4:$L$2003,MATCH($O$3&amp;"-"&amp;$C185,Calc!$I$4:$I$2003,0),3),"")</f>
        <v/>
      </c>
      <c r="F185" s="242" t="str">
        <f>IFERROR(INDEX(Calc!$B$4:$L$2003,MATCH($O$3&amp;"-"&amp;$C185,Calc!$I$4:$I$2003,0),4),"")</f>
        <v/>
      </c>
      <c r="G185" s="242" t="str">
        <f>IFERROR(INDEX(Calc!$B$4:$L$2003,MATCH($O$3&amp;"-"&amp;$C185,Calc!$I$4:$I$2003,0),5),"")</f>
        <v/>
      </c>
      <c r="H185" s="129" t="str">
        <f>IFERROR(IF(I185="Closed","―",INDEX(Calc!$B$4:$L$2003,MATCH($O$3&amp;"-"&amp;$C185,Calc!$I$4:$I$2003,0),10)),"")</f>
        <v/>
      </c>
      <c r="I185" s="130"/>
      <c r="J185" s="59"/>
    </row>
    <row r="186" spans="1:10" x14ac:dyDescent="0.25">
      <c r="A186" s="105"/>
      <c r="B186" s="58"/>
      <c r="C186" s="127">
        <v>172</v>
      </c>
      <c r="D186" s="128" t="str">
        <f>IFERROR(INDEX(Calc!$B$4:$L$2003,MATCH($O$3&amp;"-"&amp;C186,Calc!$I$4:$I$2003,0),2),"")</f>
        <v/>
      </c>
      <c r="E186" s="127" t="str">
        <f>IFERROR(INDEX(Calc!$B$4:$L$2003,MATCH($O$3&amp;"-"&amp;$C186,Calc!$I$4:$I$2003,0),3),"")</f>
        <v/>
      </c>
      <c r="F186" s="242" t="str">
        <f>IFERROR(INDEX(Calc!$B$4:$L$2003,MATCH($O$3&amp;"-"&amp;$C186,Calc!$I$4:$I$2003,0),4),"")</f>
        <v/>
      </c>
      <c r="G186" s="242" t="str">
        <f>IFERROR(INDEX(Calc!$B$4:$L$2003,MATCH($O$3&amp;"-"&amp;$C186,Calc!$I$4:$I$2003,0),5),"")</f>
        <v/>
      </c>
      <c r="H186" s="129" t="str">
        <f>IFERROR(IF(I186="Closed","―",INDEX(Calc!$B$4:$L$2003,MATCH($O$3&amp;"-"&amp;$C186,Calc!$I$4:$I$2003,0),10)),"")</f>
        <v/>
      </c>
      <c r="I186" s="130"/>
      <c r="J186" s="59"/>
    </row>
    <row r="187" spans="1:10" x14ac:dyDescent="0.25">
      <c r="A187" s="105"/>
      <c r="B187" s="58"/>
      <c r="C187" s="127">
        <v>173</v>
      </c>
      <c r="D187" s="128" t="str">
        <f>IFERROR(INDEX(Calc!$B$4:$L$2003,MATCH($O$3&amp;"-"&amp;C187,Calc!$I$4:$I$2003,0),2),"")</f>
        <v/>
      </c>
      <c r="E187" s="127" t="str">
        <f>IFERROR(INDEX(Calc!$B$4:$L$2003,MATCH($O$3&amp;"-"&amp;$C187,Calc!$I$4:$I$2003,0),3),"")</f>
        <v/>
      </c>
      <c r="F187" s="242" t="str">
        <f>IFERROR(INDEX(Calc!$B$4:$L$2003,MATCH($O$3&amp;"-"&amp;$C187,Calc!$I$4:$I$2003,0),4),"")</f>
        <v/>
      </c>
      <c r="G187" s="242" t="str">
        <f>IFERROR(INDEX(Calc!$B$4:$L$2003,MATCH($O$3&amp;"-"&amp;$C187,Calc!$I$4:$I$2003,0),5),"")</f>
        <v/>
      </c>
      <c r="H187" s="129" t="str">
        <f>IFERROR(IF(I187="Closed","―",INDEX(Calc!$B$4:$L$2003,MATCH($O$3&amp;"-"&amp;$C187,Calc!$I$4:$I$2003,0),10)),"")</f>
        <v/>
      </c>
      <c r="I187" s="130"/>
      <c r="J187" s="59"/>
    </row>
    <row r="188" spans="1:10" x14ac:dyDescent="0.25">
      <c r="A188" s="105"/>
      <c r="B188" s="58"/>
      <c r="C188" s="127">
        <v>174</v>
      </c>
      <c r="D188" s="128" t="str">
        <f>IFERROR(INDEX(Calc!$B$4:$L$2003,MATCH($O$3&amp;"-"&amp;C188,Calc!$I$4:$I$2003,0),2),"")</f>
        <v/>
      </c>
      <c r="E188" s="127" t="str">
        <f>IFERROR(INDEX(Calc!$B$4:$L$2003,MATCH($O$3&amp;"-"&amp;$C188,Calc!$I$4:$I$2003,0),3),"")</f>
        <v/>
      </c>
      <c r="F188" s="242" t="str">
        <f>IFERROR(INDEX(Calc!$B$4:$L$2003,MATCH($O$3&amp;"-"&amp;$C188,Calc!$I$4:$I$2003,0),4),"")</f>
        <v/>
      </c>
      <c r="G188" s="242" t="str">
        <f>IFERROR(INDEX(Calc!$B$4:$L$2003,MATCH($O$3&amp;"-"&amp;$C188,Calc!$I$4:$I$2003,0),5),"")</f>
        <v/>
      </c>
      <c r="H188" s="129" t="str">
        <f>IFERROR(IF(I188="Closed","―",INDEX(Calc!$B$4:$L$2003,MATCH($O$3&amp;"-"&amp;$C188,Calc!$I$4:$I$2003,0),10)),"")</f>
        <v/>
      </c>
      <c r="I188" s="130"/>
      <c r="J188" s="59"/>
    </row>
    <row r="189" spans="1:10" x14ac:dyDescent="0.25">
      <c r="A189" s="105"/>
      <c r="B189" s="58"/>
      <c r="C189" s="127">
        <v>175</v>
      </c>
      <c r="D189" s="128" t="str">
        <f>IFERROR(INDEX(Calc!$B$4:$L$2003,MATCH($O$3&amp;"-"&amp;C189,Calc!$I$4:$I$2003,0),2),"")</f>
        <v/>
      </c>
      <c r="E189" s="127" t="str">
        <f>IFERROR(INDEX(Calc!$B$4:$L$2003,MATCH($O$3&amp;"-"&amp;$C189,Calc!$I$4:$I$2003,0),3),"")</f>
        <v/>
      </c>
      <c r="F189" s="242" t="str">
        <f>IFERROR(INDEX(Calc!$B$4:$L$2003,MATCH($O$3&amp;"-"&amp;$C189,Calc!$I$4:$I$2003,0),4),"")</f>
        <v/>
      </c>
      <c r="G189" s="242" t="str">
        <f>IFERROR(INDEX(Calc!$B$4:$L$2003,MATCH($O$3&amp;"-"&amp;$C189,Calc!$I$4:$I$2003,0),5),"")</f>
        <v/>
      </c>
      <c r="H189" s="129" t="str">
        <f>IFERROR(IF(I189="Closed","―",INDEX(Calc!$B$4:$L$2003,MATCH($O$3&amp;"-"&amp;$C189,Calc!$I$4:$I$2003,0),10)),"")</f>
        <v/>
      </c>
      <c r="I189" s="130"/>
      <c r="J189" s="59"/>
    </row>
    <row r="190" spans="1:10" x14ac:dyDescent="0.25">
      <c r="A190" s="105"/>
      <c r="B190" s="58"/>
      <c r="C190" s="127">
        <v>176</v>
      </c>
      <c r="D190" s="128" t="str">
        <f>IFERROR(INDEX(Calc!$B$4:$L$2003,MATCH($O$3&amp;"-"&amp;C190,Calc!$I$4:$I$2003,0),2),"")</f>
        <v/>
      </c>
      <c r="E190" s="127" t="str">
        <f>IFERROR(INDEX(Calc!$B$4:$L$2003,MATCH($O$3&amp;"-"&amp;$C190,Calc!$I$4:$I$2003,0),3),"")</f>
        <v/>
      </c>
      <c r="F190" s="242" t="str">
        <f>IFERROR(INDEX(Calc!$B$4:$L$2003,MATCH($O$3&amp;"-"&amp;$C190,Calc!$I$4:$I$2003,0),4),"")</f>
        <v/>
      </c>
      <c r="G190" s="242" t="str">
        <f>IFERROR(INDEX(Calc!$B$4:$L$2003,MATCH($O$3&amp;"-"&amp;$C190,Calc!$I$4:$I$2003,0),5),"")</f>
        <v/>
      </c>
      <c r="H190" s="129" t="str">
        <f>IFERROR(IF(I190="Closed","―",INDEX(Calc!$B$4:$L$2003,MATCH($O$3&amp;"-"&amp;$C190,Calc!$I$4:$I$2003,0),10)),"")</f>
        <v/>
      </c>
      <c r="I190" s="130"/>
      <c r="J190" s="59"/>
    </row>
    <row r="191" spans="1:10" x14ac:dyDescent="0.25">
      <c r="A191" s="105"/>
      <c r="B191" s="58"/>
      <c r="C191" s="127">
        <v>177</v>
      </c>
      <c r="D191" s="128" t="str">
        <f>IFERROR(INDEX(Calc!$B$4:$L$2003,MATCH($O$3&amp;"-"&amp;C191,Calc!$I$4:$I$2003,0),2),"")</f>
        <v/>
      </c>
      <c r="E191" s="127" t="str">
        <f>IFERROR(INDEX(Calc!$B$4:$L$2003,MATCH($O$3&amp;"-"&amp;$C191,Calc!$I$4:$I$2003,0),3),"")</f>
        <v/>
      </c>
      <c r="F191" s="242" t="str">
        <f>IFERROR(INDEX(Calc!$B$4:$L$2003,MATCH($O$3&amp;"-"&amp;$C191,Calc!$I$4:$I$2003,0),4),"")</f>
        <v/>
      </c>
      <c r="G191" s="242" t="str">
        <f>IFERROR(INDEX(Calc!$B$4:$L$2003,MATCH($O$3&amp;"-"&amp;$C191,Calc!$I$4:$I$2003,0),5),"")</f>
        <v/>
      </c>
      <c r="H191" s="129" t="str">
        <f>IFERROR(IF(I191="Closed","―",INDEX(Calc!$B$4:$L$2003,MATCH($O$3&amp;"-"&amp;$C191,Calc!$I$4:$I$2003,0),10)),"")</f>
        <v/>
      </c>
      <c r="I191" s="130"/>
      <c r="J191" s="59"/>
    </row>
    <row r="192" spans="1:10" x14ac:dyDescent="0.25">
      <c r="A192" s="105"/>
      <c r="B192" s="58"/>
      <c r="C192" s="127">
        <v>178</v>
      </c>
      <c r="D192" s="128" t="str">
        <f>IFERROR(INDEX(Calc!$B$4:$L$2003,MATCH($O$3&amp;"-"&amp;C192,Calc!$I$4:$I$2003,0),2),"")</f>
        <v/>
      </c>
      <c r="E192" s="127" t="str">
        <f>IFERROR(INDEX(Calc!$B$4:$L$2003,MATCH($O$3&amp;"-"&amp;$C192,Calc!$I$4:$I$2003,0),3),"")</f>
        <v/>
      </c>
      <c r="F192" s="242" t="str">
        <f>IFERROR(INDEX(Calc!$B$4:$L$2003,MATCH($O$3&amp;"-"&amp;$C192,Calc!$I$4:$I$2003,0),4),"")</f>
        <v/>
      </c>
      <c r="G192" s="242" t="str">
        <f>IFERROR(INDEX(Calc!$B$4:$L$2003,MATCH($O$3&amp;"-"&amp;$C192,Calc!$I$4:$I$2003,0),5),"")</f>
        <v/>
      </c>
      <c r="H192" s="129" t="str">
        <f>IFERROR(IF(I192="Closed","―",INDEX(Calc!$B$4:$L$2003,MATCH($O$3&amp;"-"&amp;$C192,Calc!$I$4:$I$2003,0),10)),"")</f>
        <v/>
      </c>
      <c r="I192" s="130"/>
      <c r="J192" s="59"/>
    </row>
    <row r="193" spans="1:10" x14ac:dyDescent="0.25">
      <c r="A193" s="105"/>
      <c r="B193" s="58"/>
      <c r="C193" s="127">
        <v>179</v>
      </c>
      <c r="D193" s="128" t="str">
        <f>IFERROR(INDEX(Calc!$B$4:$L$2003,MATCH($O$3&amp;"-"&amp;C193,Calc!$I$4:$I$2003,0),2),"")</f>
        <v/>
      </c>
      <c r="E193" s="127" t="str">
        <f>IFERROR(INDEX(Calc!$B$4:$L$2003,MATCH($O$3&amp;"-"&amp;$C193,Calc!$I$4:$I$2003,0),3),"")</f>
        <v/>
      </c>
      <c r="F193" s="242" t="str">
        <f>IFERROR(INDEX(Calc!$B$4:$L$2003,MATCH($O$3&amp;"-"&amp;$C193,Calc!$I$4:$I$2003,0),4),"")</f>
        <v/>
      </c>
      <c r="G193" s="242" t="str">
        <f>IFERROR(INDEX(Calc!$B$4:$L$2003,MATCH($O$3&amp;"-"&amp;$C193,Calc!$I$4:$I$2003,0),5),"")</f>
        <v/>
      </c>
      <c r="H193" s="129" t="str">
        <f>IFERROR(IF(I193="Closed","―",INDEX(Calc!$B$4:$L$2003,MATCH($O$3&amp;"-"&amp;$C193,Calc!$I$4:$I$2003,0),10)),"")</f>
        <v/>
      </c>
      <c r="I193" s="130"/>
      <c r="J193" s="59"/>
    </row>
    <row r="194" spans="1:10" x14ac:dyDescent="0.25">
      <c r="A194" s="105"/>
      <c r="B194" s="58"/>
      <c r="C194" s="127">
        <v>180</v>
      </c>
      <c r="D194" s="128" t="str">
        <f>IFERROR(INDEX(Calc!$B$4:$L$2003,MATCH($O$3&amp;"-"&amp;C194,Calc!$I$4:$I$2003,0),2),"")</f>
        <v/>
      </c>
      <c r="E194" s="127" t="str">
        <f>IFERROR(INDEX(Calc!$B$4:$L$2003,MATCH($O$3&amp;"-"&amp;$C194,Calc!$I$4:$I$2003,0),3),"")</f>
        <v/>
      </c>
      <c r="F194" s="242" t="str">
        <f>IFERROR(INDEX(Calc!$B$4:$L$2003,MATCH($O$3&amp;"-"&amp;$C194,Calc!$I$4:$I$2003,0),4),"")</f>
        <v/>
      </c>
      <c r="G194" s="242" t="str">
        <f>IFERROR(INDEX(Calc!$B$4:$L$2003,MATCH($O$3&amp;"-"&amp;$C194,Calc!$I$4:$I$2003,0),5),"")</f>
        <v/>
      </c>
      <c r="H194" s="129" t="str">
        <f>IFERROR(IF(I194="Closed","―",INDEX(Calc!$B$4:$L$2003,MATCH($O$3&amp;"-"&amp;$C194,Calc!$I$4:$I$2003,0),10)),"")</f>
        <v/>
      </c>
      <c r="I194" s="130"/>
      <c r="J194" s="59"/>
    </row>
    <row r="195" spans="1:10" x14ac:dyDescent="0.25">
      <c r="A195" s="105"/>
      <c r="B195" s="58"/>
      <c r="C195" s="127">
        <v>181</v>
      </c>
      <c r="D195" s="128" t="str">
        <f>IFERROR(INDEX(Calc!$B$4:$L$2003,MATCH($O$3&amp;"-"&amp;C195,Calc!$I$4:$I$2003,0),2),"")</f>
        <v/>
      </c>
      <c r="E195" s="127" t="str">
        <f>IFERROR(INDEX(Calc!$B$4:$L$2003,MATCH($O$3&amp;"-"&amp;$C195,Calc!$I$4:$I$2003,0),3),"")</f>
        <v/>
      </c>
      <c r="F195" s="242" t="str">
        <f>IFERROR(INDEX(Calc!$B$4:$L$2003,MATCH($O$3&amp;"-"&amp;$C195,Calc!$I$4:$I$2003,0),4),"")</f>
        <v/>
      </c>
      <c r="G195" s="242" t="str">
        <f>IFERROR(INDEX(Calc!$B$4:$L$2003,MATCH($O$3&amp;"-"&amp;$C195,Calc!$I$4:$I$2003,0),5),"")</f>
        <v/>
      </c>
      <c r="H195" s="129" t="str">
        <f>IFERROR(IF(I195="Closed","―",INDEX(Calc!$B$4:$L$2003,MATCH($O$3&amp;"-"&amp;$C195,Calc!$I$4:$I$2003,0),10)),"")</f>
        <v/>
      </c>
      <c r="I195" s="130"/>
      <c r="J195" s="59"/>
    </row>
    <row r="196" spans="1:10" x14ac:dyDescent="0.25">
      <c r="A196" s="105"/>
      <c r="B196" s="58"/>
      <c r="C196" s="127">
        <v>182</v>
      </c>
      <c r="D196" s="128" t="str">
        <f>IFERROR(INDEX(Calc!$B$4:$L$2003,MATCH($O$3&amp;"-"&amp;C196,Calc!$I$4:$I$2003,0),2),"")</f>
        <v/>
      </c>
      <c r="E196" s="127" t="str">
        <f>IFERROR(INDEX(Calc!$B$4:$L$2003,MATCH($O$3&amp;"-"&amp;$C196,Calc!$I$4:$I$2003,0),3),"")</f>
        <v/>
      </c>
      <c r="F196" s="242" t="str">
        <f>IFERROR(INDEX(Calc!$B$4:$L$2003,MATCH($O$3&amp;"-"&amp;$C196,Calc!$I$4:$I$2003,0),4),"")</f>
        <v/>
      </c>
      <c r="G196" s="242" t="str">
        <f>IFERROR(INDEX(Calc!$B$4:$L$2003,MATCH($O$3&amp;"-"&amp;$C196,Calc!$I$4:$I$2003,0),5),"")</f>
        <v/>
      </c>
      <c r="H196" s="129" t="str">
        <f>IFERROR(IF(I196="Closed","―",INDEX(Calc!$B$4:$L$2003,MATCH($O$3&amp;"-"&amp;$C196,Calc!$I$4:$I$2003,0),10)),"")</f>
        <v/>
      </c>
      <c r="I196" s="130"/>
      <c r="J196" s="59"/>
    </row>
    <row r="197" spans="1:10" x14ac:dyDescent="0.25">
      <c r="A197" s="105"/>
      <c r="B197" s="58"/>
      <c r="C197" s="127">
        <v>183</v>
      </c>
      <c r="D197" s="128" t="str">
        <f>IFERROR(INDEX(Calc!$B$4:$L$2003,MATCH($O$3&amp;"-"&amp;C197,Calc!$I$4:$I$2003,0),2),"")</f>
        <v/>
      </c>
      <c r="E197" s="127" t="str">
        <f>IFERROR(INDEX(Calc!$B$4:$L$2003,MATCH($O$3&amp;"-"&amp;$C197,Calc!$I$4:$I$2003,0),3),"")</f>
        <v/>
      </c>
      <c r="F197" s="242" t="str">
        <f>IFERROR(INDEX(Calc!$B$4:$L$2003,MATCH($O$3&amp;"-"&amp;$C197,Calc!$I$4:$I$2003,0),4),"")</f>
        <v/>
      </c>
      <c r="G197" s="242" t="str">
        <f>IFERROR(INDEX(Calc!$B$4:$L$2003,MATCH($O$3&amp;"-"&amp;$C197,Calc!$I$4:$I$2003,0),5),"")</f>
        <v/>
      </c>
      <c r="H197" s="129" t="str">
        <f>IFERROR(IF(I197="Closed","―",INDEX(Calc!$B$4:$L$2003,MATCH($O$3&amp;"-"&amp;$C197,Calc!$I$4:$I$2003,0),10)),"")</f>
        <v/>
      </c>
      <c r="I197" s="130"/>
      <c r="J197" s="59"/>
    </row>
    <row r="198" spans="1:10" x14ac:dyDescent="0.25">
      <c r="A198" s="105"/>
      <c r="B198" s="58"/>
      <c r="C198" s="127">
        <v>184</v>
      </c>
      <c r="D198" s="128" t="str">
        <f>IFERROR(INDEX(Calc!$B$4:$L$2003,MATCH($O$3&amp;"-"&amp;C198,Calc!$I$4:$I$2003,0),2),"")</f>
        <v/>
      </c>
      <c r="E198" s="127" t="str">
        <f>IFERROR(INDEX(Calc!$B$4:$L$2003,MATCH($O$3&amp;"-"&amp;$C198,Calc!$I$4:$I$2003,0),3),"")</f>
        <v/>
      </c>
      <c r="F198" s="242" t="str">
        <f>IFERROR(INDEX(Calc!$B$4:$L$2003,MATCH($O$3&amp;"-"&amp;$C198,Calc!$I$4:$I$2003,0),4),"")</f>
        <v/>
      </c>
      <c r="G198" s="242" t="str">
        <f>IFERROR(INDEX(Calc!$B$4:$L$2003,MATCH($O$3&amp;"-"&amp;$C198,Calc!$I$4:$I$2003,0),5),"")</f>
        <v/>
      </c>
      <c r="H198" s="129" t="str">
        <f>IFERROR(IF(I198="Closed","―",INDEX(Calc!$B$4:$L$2003,MATCH($O$3&amp;"-"&amp;$C198,Calc!$I$4:$I$2003,0),10)),"")</f>
        <v/>
      </c>
      <c r="I198" s="130"/>
      <c r="J198" s="59"/>
    </row>
    <row r="199" spans="1:10" x14ac:dyDescent="0.25">
      <c r="A199" s="105"/>
      <c r="B199" s="58"/>
      <c r="C199" s="127">
        <v>185</v>
      </c>
      <c r="D199" s="128" t="str">
        <f>IFERROR(INDEX(Calc!$B$4:$L$2003,MATCH($O$3&amp;"-"&amp;C199,Calc!$I$4:$I$2003,0),2),"")</f>
        <v/>
      </c>
      <c r="E199" s="127" t="str">
        <f>IFERROR(INDEX(Calc!$B$4:$L$2003,MATCH($O$3&amp;"-"&amp;$C199,Calc!$I$4:$I$2003,0),3),"")</f>
        <v/>
      </c>
      <c r="F199" s="242" t="str">
        <f>IFERROR(INDEX(Calc!$B$4:$L$2003,MATCH($O$3&amp;"-"&amp;$C199,Calc!$I$4:$I$2003,0),4),"")</f>
        <v/>
      </c>
      <c r="G199" s="242" t="str">
        <f>IFERROR(INDEX(Calc!$B$4:$L$2003,MATCH($O$3&amp;"-"&amp;$C199,Calc!$I$4:$I$2003,0),5),"")</f>
        <v/>
      </c>
      <c r="H199" s="129" t="str">
        <f>IFERROR(IF(I199="Closed","―",INDEX(Calc!$B$4:$L$2003,MATCH($O$3&amp;"-"&amp;$C199,Calc!$I$4:$I$2003,0),10)),"")</f>
        <v/>
      </c>
      <c r="I199" s="130"/>
      <c r="J199" s="59"/>
    </row>
    <row r="200" spans="1:10" x14ac:dyDescent="0.25">
      <c r="A200" s="105"/>
      <c r="B200" s="58"/>
      <c r="C200" s="127">
        <v>186</v>
      </c>
      <c r="D200" s="128" t="str">
        <f>IFERROR(INDEX(Calc!$B$4:$L$2003,MATCH($O$3&amp;"-"&amp;C200,Calc!$I$4:$I$2003,0),2),"")</f>
        <v/>
      </c>
      <c r="E200" s="127" t="str">
        <f>IFERROR(INDEX(Calc!$B$4:$L$2003,MATCH($O$3&amp;"-"&amp;$C200,Calc!$I$4:$I$2003,0),3),"")</f>
        <v/>
      </c>
      <c r="F200" s="242" t="str">
        <f>IFERROR(INDEX(Calc!$B$4:$L$2003,MATCH($O$3&amp;"-"&amp;$C200,Calc!$I$4:$I$2003,0),4),"")</f>
        <v/>
      </c>
      <c r="G200" s="242" t="str">
        <f>IFERROR(INDEX(Calc!$B$4:$L$2003,MATCH($O$3&amp;"-"&amp;$C200,Calc!$I$4:$I$2003,0),5),"")</f>
        <v/>
      </c>
      <c r="H200" s="129" t="str">
        <f>IFERROR(IF(I200="Closed","―",INDEX(Calc!$B$4:$L$2003,MATCH($O$3&amp;"-"&amp;$C200,Calc!$I$4:$I$2003,0),10)),"")</f>
        <v/>
      </c>
      <c r="I200" s="130"/>
      <c r="J200" s="59"/>
    </row>
    <row r="201" spans="1:10" x14ac:dyDescent="0.25">
      <c r="A201" s="105"/>
      <c r="B201" s="58"/>
      <c r="C201" s="127">
        <v>187</v>
      </c>
      <c r="D201" s="128" t="str">
        <f>IFERROR(INDEX(Calc!$B$4:$L$2003,MATCH($O$3&amp;"-"&amp;C201,Calc!$I$4:$I$2003,0),2),"")</f>
        <v/>
      </c>
      <c r="E201" s="127" t="str">
        <f>IFERROR(INDEX(Calc!$B$4:$L$2003,MATCH($O$3&amp;"-"&amp;$C201,Calc!$I$4:$I$2003,0),3),"")</f>
        <v/>
      </c>
      <c r="F201" s="242" t="str">
        <f>IFERROR(INDEX(Calc!$B$4:$L$2003,MATCH($O$3&amp;"-"&amp;$C201,Calc!$I$4:$I$2003,0),4),"")</f>
        <v/>
      </c>
      <c r="G201" s="242" t="str">
        <f>IFERROR(INDEX(Calc!$B$4:$L$2003,MATCH($O$3&amp;"-"&amp;$C201,Calc!$I$4:$I$2003,0),5),"")</f>
        <v/>
      </c>
      <c r="H201" s="129" t="str">
        <f>IFERROR(IF(I201="Closed","―",INDEX(Calc!$B$4:$L$2003,MATCH($O$3&amp;"-"&amp;$C201,Calc!$I$4:$I$2003,0),10)),"")</f>
        <v/>
      </c>
      <c r="I201" s="130"/>
      <c r="J201" s="59"/>
    </row>
    <row r="202" spans="1:10" x14ac:dyDescent="0.25">
      <c r="A202" s="105"/>
      <c r="B202" s="58"/>
      <c r="C202" s="127">
        <v>188</v>
      </c>
      <c r="D202" s="128" t="str">
        <f>IFERROR(INDEX(Calc!$B$4:$L$2003,MATCH($O$3&amp;"-"&amp;C202,Calc!$I$4:$I$2003,0),2),"")</f>
        <v/>
      </c>
      <c r="E202" s="127" t="str">
        <f>IFERROR(INDEX(Calc!$B$4:$L$2003,MATCH($O$3&amp;"-"&amp;$C202,Calc!$I$4:$I$2003,0),3),"")</f>
        <v/>
      </c>
      <c r="F202" s="242" t="str">
        <f>IFERROR(INDEX(Calc!$B$4:$L$2003,MATCH($O$3&amp;"-"&amp;$C202,Calc!$I$4:$I$2003,0),4),"")</f>
        <v/>
      </c>
      <c r="G202" s="242" t="str">
        <f>IFERROR(INDEX(Calc!$B$4:$L$2003,MATCH($O$3&amp;"-"&amp;$C202,Calc!$I$4:$I$2003,0),5),"")</f>
        <v/>
      </c>
      <c r="H202" s="129" t="str">
        <f>IFERROR(IF(I202="Closed","―",INDEX(Calc!$B$4:$L$2003,MATCH($O$3&amp;"-"&amp;$C202,Calc!$I$4:$I$2003,0),10)),"")</f>
        <v/>
      </c>
      <c r="I202" s="130"/>
      <c r="J202" s="59"/>
    </row>
    <row r="203" spans="1:10" x14ac:dyDescent="0.25">
      <c r="A203" s="105"/>
      <c r="B203" s="58"/>
      <c r="C203" s="127">
        <v>189</v>
      </c>
      <c r="D203" s="128" t="str">
        <f>IFERROR(INDEX(Calc!$B$4:$L$2003,MATCH($O$3&amp;"-"&amp;C203,Calc!$I$4:$I$2003,0),2),"")</f>
        <v/>
      </c>
      <c r="E203" s="127" t="str">
        <f>IFERROR(INDEX(Calc!$B$4:$L$2003,MATCH($O$3&amp;"-"&amp;$C203,Calc!$I$4:$I$2003,0),3),"")</f>
        <v/>
      </c>
      <c r="F203" s="242" t="str">
        <f>IFERROR(INDEX(Calc!$B$4:$L$2003,MATCH($O$3&amp;"-"&amp;$C203,Calc!$I$4:$I$2003,0),4),"")</f>
        <v/>
      </c>
      <c r="G203" s="242" t="str">
        <f>IFERROR(INDEX(Calc!$B$4:$L$2003,MATCH($O$3&amp;"-"&amp;$C203,Calc!$I$4:$I$2003,0),5),"")</f>
        <v/>
      </c>
      <c r="H203" s="129" t="str">
        <f>IFERROR(IF(I203="Closed","―",INDEX(Calc!$B$4:$L$2003,MATCH($O$3&amp;"-"&amp;$C203,Calc!$I$4:$I$2003,0),10)),"")</f>
        <v/>
      </c>
      <c r="I203" s="130"/>
      <c r="J203" s="59"/>
    </row>
    <row r="204" spans="1:10" x14ac:dyDescent="0.25">
      <c r="A204" s="105"/>
      <c r="B204" s="58"/>
      <c r="C204" s="127">
        <v>190</v>
      </c>
      <c r="D204" s="128" t="str">
        <f>IFERROR(INDEX(Calc!$B$4:$L$2003,MATCH($O$3&amp;"-"&amp;C204,Calc!$I$4:$I$2003,0),2),"")</f>
        <v/>
      </c>
      <c r="E204" s="127" t="str">
        <f>IFERROR(INDEX(Calc!$B$4:$L$2003,MATCH($O$3&amp;"-"&amp;$C204,Calc!$I$4:$I$2003,0),3),"")</f>
        <v/>
      </c>
      <c r="F204" s="242" t="str">
        <f>IFERROR(INDEX(Calc!$B$4:$L$2003,MATCH($O$3&amp;"-"&amp;$C204,Calc!$I$4:$I$2003,0),4),"")</f>
        <v/>
      </c>
      <c r="G204" s="242" t="str">
        <f>IFERROR(INDEX(Calc!$B$4:$L$2003,MATCH($O$3&amp;"-"&amp;$C204,Calc!$I$4:$I$2003,0),5),"")</f>
        <v/>
      </c>
      <c r="H204" s="129" t="str">
        <f>IFERROR(IF(I204="Closed","―",INDEX(Calc!$B$4:$L$2003,MATCH($O$3&amp;"-"&amp;$C204,Calc!$I$4:$I$2003,0),10)),"")</f>
        <v/>
      </c>
      <c r="I204" s="130"/>
      <c r="J204" s="59"/>
    </row>
    <row r="205" spans="1:10" x14ac:dyDescent="0.25">
      <c r="A205" s="105"/>
      <c r="B205" s="58"/>
      <c r="C205" s="127">
        <v>191</v>
      </c>
      <c r="D205" s="128" t="str">
        <f>IFERROR(INDEX(Calc!$B$4:$L$2003,MATCH($O$3&amp;"-"&amp;C205,Calc!$I$4:$I$2003,0),2),"")</f>
        <v/>
      </c>
      <c r="E205" s="127" t="str">
        <f>IFERROR(INDEX(Calc!$B$4:$L$2003,MATCH($O$3&amp;"-"&amp;$C205,Calc!$I$4:$I$2003,0),3),"")</f>
        <v/>
      </c>
      <c r="F205" s="242" t="str">
        <f>IFERROR(INDEX(Calc!$B$4:$L$2003,MATCH($O$3&amp;"-"&amp;$C205,Calc!$I$4:$I$2003,0),4),"")</f>
        <v/>
      </c>
      <c r="G205" s="242" t="str">
        <f>IFERROR(INDEX(Calc!$B$4:$L$2003,MATCH($O$3&amp;"-"&amp;$C205,Calc!$I$4:$I$2003,0),5),"")</f>
        <v/>
      </c>
      <c r="H205" s="129" t="str">
        <f>IFERROR(IF(I205="Closed","―",INDEX(Calc!$B$4:$L$2003,MATCH($O$3&amp;"-"&amp;$C205,Calc!$I$4:$I$2003,0),10)),"")</f>
        <v/>
      </c>
      <c r="I205" s="130"/>
      <c r="J205" s="59"/>
    </row>
    <row r="206" spans="1:10" x14ac:dyDescent="0.25">
      <c r="A206" s="105"/>
      <c r="B206" s="58"/>
      <c r="C206" s="127">
        <v>192</v>
      </c>
      <c r="D206" s="128" t="str">
        <f>IFERROR(INDEX(Calc!$B$4:$L$2003,MATCH($O$3&amp;"-"&amp;C206,Calc!$I$4:$I$2003,0),2),"")</f>
        <v/>
      </c>
      <c r="E206" s="127" t="str">
        <f>IFERROR(INDEX(Calc!$B$4:$L$2003,MATCH($O$3&amp;"-"&amp;$C206,Calc!$I$4:$I$2003,0),3),"")</f>
        <v/>
      </c>
      <c r="F206" s="242" t="str">
        <f>IFERROR(INDEX(Calc!$B$4:$L$2003,MATCH($O$3&amp;"-"&amp;$C206,Calc!$I$4:$I$2003,0),4),"")</f>
        <v/>
      </c>
      <c r="G206" s="242" t="str">
        <f>IFERROR(INDEX(Calc!$B$4:$L$2003,MATCH($O$3&amp;"-"&amp;$C206,Calc!$I$4:$I$2003,0),5),"")</f>
        <v/>
      </c>
      <c r="H206" s="129" t="str">
        <f>IFERROR(IF(I206="Closed","―",INDEX(Calc!$B$4:$L$2003,MATCH($O$3&amp;"-"&amp;$C206,Calc!$I$4:$I$2003,0),10)),"")</f>
        <v/>
      </c>
      <c r="I206" s="130"/>
      <c r="J206" s="59"/>
    </row>
    <row r="207" spans="1:10" x14ac:dyDescent="0.25">
      <c r="A207" s="105"/>
      <c r="B207" s="58"/>
      <c r="C207" s="127">
        <v>193</v>
      </c>
      <c r="D207" s="128" t="str">
        <f>IFERROR(INDEX(Calc!$B$4:$L$2003,MATCH($O$3&amp;"-"&amp;C207,Calc!$I$4:$I$2003,0),2),"")</f>
        <v/>
      </c>
      <c r="E207" s="127" t="str">
        <f>IFERROR(INDEX(Calc!$B$4:$L$2003,MATCH($O$3&amp;"-"&amp;$C207,Calc!$I$4:$I$2003,0),3),"")</f>
        <v/>
      </c>
      <c r="F207" s="242" t="str">
        <f>IFERROR(INDEX(Calc!$B$4:$L$2003,MATCH($O$3&amp;"-"&amp;$C207,Calc!$I$4:$I$2003,0),4),"")</f>
        <v/>
      </c>
      <c r="G207" s="242" t="str">
        <f>IFERROR(INDEX(Calc!$B$4:$L$2003,MATCH($O$3&amp;"-"&amp;$C207,Calc!$I$4:$I$2003,0),5),"")</f>
        <v/>
      </c>
      <c r="H207" s="129" t="str">
        <f>IFERROR(IF(I207="Closed","―",INDEX(Calc!$B$4:$L$2003,MATCH($O$3&amp;"-"&amp;$C207,Calc!$I$4:$I$2003,0),10)),"")</f>
        <v/>
      </c>
      <c r="I207" s="130"/>
      <c r="J207" s="59"/>
    </row>
    <row r="208" spans="1:10" x14ac:dyDescent="0.25">
      <c r="A208" s="105"/>
      <c r="B208" s="58"/>
      <c r="C208" s="127">
        <v>194</v>
      </c>
      <c r="D208" s="128" t="str">
        <f>IFERROR(INDEX(Calc!$B$4:$L$2003,MATCH($O$3&amp;"-"&amp;C208,Calc!$I$4:$I$2003,0),2),"")</f>
        <v/>
      </c>
      <c r="E208" s="127" t="str">
        <f>IFERROR(INDEX(Calc!$B$4:$L$2003,MATCH($O$3&amp;"-"&amp;$C208,Calc!$I$4:$I$2003,0),3),"")</f>
        <v/>
      </c>
      <c r="F208" s="242" t="str">
        <f>IFERROR(INDEX(Calc!$B$4:$L$2003,MATCH($O$3&amp;"-"&amp;$C208,Calc!$I$4:$I$2003,0),4),"")</f>
        <v/>
      </c>
      <c r="G208" s="242" t="str">
        <f>IFERROR(INDEX(Calc!$B$4:$L$2003,MATCH($O$3&amp;"-"&amp;$C208,Calc!$I$4:$I$2003,0),5),"")</f>
        <v/>
      </c>
      <c r="H208" s="129" t="str">
        <f>IFERROR(IF(I208="Closed","―",INDEX(Calc!$B$4:$L$2003,MATCH($O$3&amp;"-"&amp;$C208,Calc!$I$4:$I$2003,0),10)),"")</f>
        <v/>
      </c>
      <c r="I208" s="130"/>
      <c r="J208" s="59"/>
    </row>
    <row r="209" spans="1:10" x14ac:dyDescent="0.25">
      <c r="A209" s="105"/>
      <c r="B209" s="58"/>
      <c r="C209" s="127">
        <v>195</v>
      </c>
      <c r="D209" s="128" t="str">
        <f>IFERROR(INDEX(Calc!$B$4:$L$2003,MATCH($O$3&amp;"-"&amp;C209,Calc!$I$4:$I$2003,0),2),"")</f>
        <v/>
      </c>
      <c r="E209" s="127" t="str">
        <f>IFERROR(INDEX(Calc!$B$4:$L$2003,MATCH($O$3&amp;"-"&amp;$C209,Calc!$I$4:$I$2003,0),3),"")</f>
        <v/>
      </c>
      <c r="F209" s="242" t="str">
        <f>IFERROR(INDEX(Calc!$B$4:$L$2003,MATCH($O$3&amp;"-"&amp;$C209,Calc!$I$4:$I$2003,0),4),"")</f>
        <v/>
      </c>
      <c r="G209" s="242" t="str">
        <f>IFERROR(INDEX(Calc!$B$4:$L$2003,MATCH($O$3&amp;"-"&amp;$C209,Calc!$I$4:$I$2003,0),5),"")</f>
        <v/>
      </c>
      <c r="H209" s="129" t="str">
        <f>IFERROR(IF(I209="Closed","―",INDEX(Calc!$B$4:$L$2003,MATCH($O$3&amp;"-"&amp;$C209,Calc!$I$4:$I$2003,0),10)),"")</f>
        <v/>
      </c>
      <c r="I209" s="130"/>
      <c r="J209" s="59"/>
    </row>
    <row r="210" spans="1:10" x14ac:dyDescent="0.25">
      <c r="A210" s="105"/>
      <c r="B210" s="58"/>
      <c r="C210" s="127">
        <v>196</v>
      </c>
      <c r="D210" s="128" t="str">
        <f>IFERROR(INDEX(Calc!$B$4:$L$2003,MATCH($O$3&amp;"-"&amp;C210,Calc!$I$4:$I$2003,0),2),"")</f>
        <v/>
      </c>
      <c r="E210" s="127" t="str">
        <f>IFERROR(INDEX(Calc!$B$4:$L$2003,MATCH($O$3&amp;"-"&amp;$C210,Calc!$I$4:$I$2003,0),3),"")</f>
        <v/>
      </c>
      <c r="F210" s="242" t="str">
        <f>IFERROR(INDEX(Calc!$B$4:$L$2003,MATCH($O$3&amp;"-"&amp;$C210,Calc!$I$4:$I$2003,0),4),"")</f>
        <v/>
      </c>
      <c r="G210" s="242" t="str">
        <f>IFERROR(INDEX(Calc!$B$4:$L$2003,MATCH($O$3&amp;"-"&amp;$C210,Calc!$I$4:$I$2003,0),5),"")</f>
        <v/>
      </c>
      <c r="H210" s="129" t="str">
        <f>IFERROR(IF(I210="Closed","―",INDEX(Calc!$B$4:$L$2003,MATCH($O$3&amp;"-"&amp;$C210,Calc!$I$4:$I$2003,0),10)),"")</f>
        <v/>
      </c>
      <c r="I210" s="130"/>
      <c r="J210" s="59"/>
    </row>
    <row r="211" spans="1:10" x14ac:dyDescent="0.25">
      <c r="A211" s="105"/>
      <c r="B211" s="58"/>
      <c r="C211" s="127">
        <v>197</v>
      </c>
      <c r="D211" s="128" t="str">
        <f>IFERROR(INDEX(Calc!$B$4:$L$2003,MATCH($O$3&amp;"-"&amp;C211,Calc!$I$4:$I$2003,0),2),"")</f>
        <v/>
      </c>
      <c r="E211" s="127" t="str">
        <f>IFERROR(INDEX(Calc!$B$4:$L$2003,MATCH($O$3&amp;"-"&amp;$C211,Calc!$I$4:$I$2003,0),3),"")</f>
        <v/>
      </c>
      <c r="F211" s="242" t="str">
        <f>IFERROR(INDEX(Calc!$B$4:$L$2003,MATCH($O$3&amp;"-"&amp;$C211,Calc!$I$4:$I$2003,0),4),"")</f>
        <v/>
      </c>
      <c r="G211" s="242" t="str">
        <f>IFERROR(INDEX(Calc!$B$4:$L$2003,MATCH($O$3&amp;"-"&amp;$C211,Calc!$I$4:$I$2003,0),5),"")</f>
        <v/>
      </c>
      <c r="H211" s="129" t="str">
        <f>IFERROR(IF(I211="Closed","―",INDEX(Calc!$B$4:$L$2003,MATCH($O$3&amp;"-"&amp;$C211,Calc!$I$4:$I$2003,0),10)),"")</f>
        <v/>
      </c>
      <c r="I211" s="130"/>
      <c r="J211" s="59"/>
    </row>
    <row r="212" spans="1:10" x14ac:dyDescent="0.25">
      <c r="A212" s="105"/>
      <c r="B212" s="58"/>
      <c r="C212" s="127">
        <v>198</v>
      </c>
      <c r="D212" s="128" t="str">
        <f>IFERROR(INDEX(Calc!$B$4:$L$2003,MATCH($O$3&amp;"-"&amp;C212,Calc!$I$4:$I$2003,0),2),"")</f>
        <v/>
      </c>
      <c r="E212" s="127" t="str">
        <f>IFERROR(INDEX(Calc!$B$4:$L$2003,MATCH($O$3&amp;"-"&amp;$C212,Calc!$I$4:$I$2003,0),3),"")</f>
        <v/>
      </c>
      <c r="F212" s="242" t="str">
        <f>IFERROR(INDEX(Calc!$B$4:$L$2003,MATCH($O$3&amp;"-"&amp;$C212,Calc!$I$4:$I$2003,0),4),"")</f>
        <v/>
      </c>
      <c r="G212" s="242" t="str">
        <f>IFERROR(INDEX(Calc!$B$4:$L$2003,MATCH($O$3&amp;"-"&amp;$C212,Calc!$I$4:$I$2003,0),5),"")</f>
        <v/>
      </c>
      <c r="H212" s="129" t="str">
        <f>IFERROR(IF(I212="Closed","―",INDEX(Calc!$B$4:$L$2003,MATCH($O$3&amp;"-"&amp;$C212,Calc!$I$4:$I$2003,0),10)),"")</f>
        <v/>
      </c>
      <c r="I212" s="130"/>
      <c r="J212" s="59"/>
    </row>
    <row r="213" spans="1:10" x14ac:dyDescent="0.25">
      <c r="A213" s="105"/>
      <c r="B213" s="58"/>
      <c r="C213" s="127">
        <v>199</v>
      </c>
      <c r="D213" s="128" t="str">
        <f>IFERROR(INDEX(Calc!$B$4:$L$2003,MATCH($O$3&amp;"-"&amp;C213,Calc!$I$4:$I$2003,0),2),"")</f>
        <v/>
      </c>
      <c r="E213" s="127" t="str">
        <f>IFERROR(INDEX(Calc!$B$4:$L$2003,MATCH($O$3&amp;"-"&amp;$C213,Calc!$I$4:$I$2003,0),3),"")</f>
        <v/>
      </c>
      <c r="F213" s="242" t="str">
        <f>IFERROR(INDEX(Calc!$B$4:$L$2003,MATCH($O$3&amp;"-"&amp;$C213,Calc!$I$4:$I$2003,0),4),"")</f>
        <v/>
      </c>
      <c r="G213" s="242" t="str">
        <f>IFERROR(INDEX(Calc!$B$4:$L$2003,MATCH($O$3&amp;"-"&amp;$C213,Calc!$I$4:$I$2003,0),5),"")</f>
        <v/>
      </c>
      <c r="H213" s="129" t="str">
        <f>IFERROR(IF(I213="Closed","―",INDEX(Calc!$B$4:$L$2003,MATCH($O$3&amp;"-"&amp;$C213,Calc!$I$4:$I$2003,0),10)),"")</f>
        <v/>
      </c>
      <c r="I213" s="130"/>
      <c r="J213" s="59"/>
    </row>
    <row r="214" spans="1:10" x14ac:dyDescent="0.25">
      <c r="A214" s="105"/>
      <c r="B214" s="58"/>
      <c r="C214" s="127">
        <v>200</v>
      </c>
      <c r="D214" s="128" t="str">
        <f>IFERROR(INDEX(Calc!$B$4:$L$2003,MATCH($O$3&amp;"-"&amp;C214,Calc!$I$4:$I$2003,0),2),"")</f>
        <v/>
      </c>
      <c r="E214" s="127" t="str">
        <f>IFERROR(INDEX(Calc!$B$4:$L$2003,MATCH($O$3&amp;"-"&amp;$C214,Calc!$I$4:$I$2003,0),3),"")</f>
        <v/>
      </c>
      <c r="F214" s="242" t="str">
        <f>IFERROR(INDEX(Calc!$B$4:$L$2003,MATCH($O$3&amp;"-"&amp;$C214,Calc!$I$4:$I$2003,0),4),"")</f>
        <v/>
      </c>
      <c r="G214" s="242" t="str">
        <f>IFERROR(INDEX(Calc!$B$4:$L$2003,MATCH($O$3&amp;"-"&amp;$C214,Calc!$I$4:$I$2003,0),5),"")</f>
        <v/>
      </c>
      <c r="H214" s="129" t="str">
        <f>IFERROR(IF(I214="Closed","―",INDEX(Calc!$B$4:$L$2003,MATCH($O$3&amp;"-"&amp;$C214,Calc!$I$4:$I$2003,0),10)),"")</f>
        <v/>
      </c>
      <c r="I214" s="130"/>
      <c r="J214" s="59"/>
    </row>
    <row r="215" spans="1:10" x14ac:dyDescent="0.25">
      <c r="A215" s="105"/>
      <c r="B215" s="58"/>
      <c r="C215" s="127">
        <v>201</v>
      </c>
      <c r="D215" s="128" t="str">
        <f>IFERROR(INDEX(Calc!$B$4:$L$2003,MATCH($O$3&amp;"-"&amp;C215,Calc!$I$4:$I$2003,0),2),"")</f>
        <v/>
      </c>
      <c r="E215" s="127" t="str">
        <f>IFERROR(INDEX(Calc!$B$4:$L$2003,MATCH($O$3&amp;"-"&amp;$C215,Calc!$I$4:$I$2003,0),3),"")</f>
        <v/>
      </c>
      <c r="F215" s="242" t="str">
        <f>IFERROR(INDEX(Calc!$B$4:$L$2003,MATCH($O$3&amp;"-"&amp;$C215,Calc!$I$4:$I$2003,0),4),"")</f>
        <v/>
      </c>
      <c r="G215" s="242" t="str">
        <f>IFERROR(INDEX(Calc!$B$4:$L$2003,MATCH($O$3&amp;"-"&amp;$C215,Calc!$I$4:$I$2003,0),5),"")</f>
        <v/>
      </c>
      <c r="H215" s="129" t="str">
        <f>IFERROR(IF(I215="Closed","―",INDEX(Calc!$B$4:$L$2003,MATCH($O$3&amp;"-"&amp;$C215,Calc!$I$4:$I$2003,0),10)),"")</f>
        <v/>
      </c>
      <c r="I215" s="130"/>
      <c r="J215" s="59"/>
    </row>
    <row r="216" spans="1:10" x14ac:dyDescent="0.25">
      <c r="A216" s="105"/>
      <c r="B216" s="58"/>
      <c r="C216" s="127">
        <v>202</v>
      </c>
      <c r="D216" s="128" t="str">
        <f>IFERROR(INDEX(Calc!$B$4:$L$2003,MATCH($O$3&amp;"-"&amp;C216,Calc!$I$4:$I$2003,0),2),"")</f>
        <v/>
      </c>
      <c r="E216" s="127" t="str">
        <f>IFERROR(INDEX(Calc!$B$4:$L$2003,MATCH($O$3&amp;"-"&amp;$C216,Calc!$I$4:$I$2003,0),3),"")</f>
        <v/>
      </c>
      <c r="F216" s="242" t="str">
        <f>IFERROR(INDEX(Calc!$B$4:$L$2003,MATCH($O$3&amp;"-"&amp;$C216,Calc!$I$4:$I$2003,0),4),"")</f>
        <v/>
      </c>
      <c r="G216" s="242" t="str">
        <f>IFERROR(INDEX(Calc!$B$4:$L$2003,MATCH($O$3&amp;"-"&amp;$C216,Calc!$I$4:$I$2003,0),5),"")</f>
        <v/>
      </c>
      <c r="H216" s="129" t="str">
        <f>IFERROR(IF(I216="Closed","―",INDEX(Calc!$B$4:$L$2003,MATCH($O$3&amp;"-"&amp;$C216,Calc!$I$4:$I$2003,0),10)),"")</f>
        <v/>
      </c>
      <c r="I216" s="130"/>
      <c r="J216" s="59"/>
    </row>
    <row r="217" spans="1:10" x14ac:dyDescent="0.25">
      <c r="A217" s="105"/>
      <c r="B217" s="58"/>
      <c r="C217" s="127">
        <v>203</v>
      </c>
      <c r="D217" s="128" t="str">
        <f>IFERROR(INDEX(Calc!$B$4:$L$2003,MATCH($O$3&amp;"-"&amp;C217,Calc!$I$4:$I$2003,0),2),"")</f>
        <v/>
      </c>
      <c r="E217" s="127" t="str">
        <f>IFERROR(INDEX(Calc!$B$4:$L$2003,MATCH($O$3&amp;"-"&amp;$C217,Calc!$I$4:$I$2003,0),3),"")</f>
        <v/>
      </c>
      <c r="F217" s="242" t="str">
        <f>IFERROR(INDEX(Calc!$B$4:$L$2003,MATCH($O$3&amp;"-"&amp;$C217,Calc!$I$4:$I$2003,0),4),"")</f>
        <v/>
      </c>
      <c r="G217" s="242" t="str">
        <f>IFERROR(INDEX(Calc!$B$4:$L$2003,MATCH($O$3&amp;"-"&amp;$C217,Calc!$I$4:$I$2003,0),5),"")</f>
        <v/>
      </c>
      <c r="H217" s="129" t="str">
        <f>IFERROR(IF(I217="Closed","―",INDEX(Calc!$B$4:$L$2003,MATCH($O$3&amp;"-"&amp;$C217,Calc!$I$4:$I$2003,0),10)),"")</f>
        <v/>
      </c>
      <c r="I217" s="130"/>
      <c r="J217" s="59"/>
    </row>
    <row r="218" spans="1:10" x14ac:dyDescent="0.25">
      <c r="A218" s="105"/>
      <c r="B218" s="58"/>
      <c r="C218" s="127">
        <v>204</v>
      </c>
      <c r="D218" s="128" t="str">
        <f>IFERROR(INDEX(Calc!$B$4:$L$2003,MATCH($O$3&amp;"-"&amp;C218,Calc!$I$4:$I$2003,0),2),"")</f>
        <v/>
      </c>
      <c r="E218" s="127" t="str">
        <f>IFERROR(INDEX(Calc!$B$4:$L$2003,MATCH($O$3&amp;"-"&amp;$C218,Calc!$I$4:$I$2003,0),3),"")</f>
        <v/>
      </c>
      <c r="F218" s="242" t="str">
        <f>IFERROR(INDEX(Calc!$B$4:$L$2003,MATCH($O$3&amp;"-"&amp;$C218,Calc!$I$4:$I$2003,0),4),"")</f>
        <v/>
      </c>
      <c r="G218" s="242" t="str">
        <f>IFERROR(INDEX(Calc!$B$4:$L$2003,MATCH($O$3&amp;"-"&amp;$C218,Calc!$I$4:$I$2003,0),5),"")</f>
        <v/>
      </c>
      <c r="H218" s="129" t="str">
        <f>IFERROR(IF(I218="Closed","―",INDEX(Calc!$B$4:$L$2003,MATCH($O$3&amp;"-"&amp;$C218,Calc!$I$4:$I$2003,0),10)),"")</f>
        <v/>
      </c>
      <c r="I218" s="130"/>
      <c r="J218" s="59"/>
    </row>
    <row r="219" spans="1:10" x14ac:dyDescent="0.25">
      <c r="A219" s="105"/>
      <c r="B219" s="58"/>
      <c r="C219" s="127">
        <v>205</v>
      </c>
      <c r="D219" s="128" t="str">
        <f>IFERROR(INDEX(Calc!$B$4:$L$2003,MATCH($O$3&amp;"-"&amp;C219,Calc!$I$4:$I$2003,0),2),"")</f>
        <v/>
      </c>
      <c r="E219" s="127" t="str">
        <f>IFERROR(INDEX(Calc!$B$4:$L$2003,MATCH($O$3&amp;"-"&amp;$C219,Calc!$I$4:$I$2003,0),3),"")</f>
        <v/>
      </c>
      <c r="F219" s="242" t="str">
        <f>IFERROR(INDEX(Calc!$B$4:$L$2003,MATCH($O$3&amp;"-"&amp;$C219,Calc!$I$4:$I$2003,0),4),"")</f>
        <v/>
      </c>
      <c r="G219" s="242" t="str">
        <f>IFERROR(INDEX(Calc!$B$4:$L$2003,MATCH($O$3&amp;"-"&amp;$C219,Calc!$I$4:$I$2003,0),5),"")</f>
        <v/>
      </c>
      <c r="H219" s="129" t="str">
        <f>IFERROR(IF(I219="Closed","―",INDEX(Calc!$B$4:$L$2003,MATCH($O$3&amp;"-"&amp;$C219,Calc!$I$4:$I$2003,0),10)),"")</f>
        <v/>
      </c>
      <c r="I219" s="130"/>
      <c r="J219" s="59"/>
    </row>
    <row r="220" spans="1:10" x14ac:dyDescent="0.25">
      <c r="A220" s="105"/>
      <c r="B220" s="58"/>
      <c r="C220" s="127">
        <v>206</v>
      </c>
      <c r="D220" s="128" t="str">
        <f>IFERROR(INDEX(Calc!$B$4:$L$2003,MATCH($O$3&amp;"-"&amp;C220,Calc!$I$4:$I$2003,0),2),"")</f>
        <v/>
      </c>
      <c r="E220" s="127" t="str">
        <f>IFERROR(INDEX(Calc!$B$4:$L$2003,MATCH($O$3&amp;"-"&amp;$C220,Calc!$I$4:$I$2003,0),3),"")</f>
        <v/>
      </c>
      <c r="F220" s="242" t="str">
        <f>IFERROR(INDEX(Calc!$B$4:$L$2003,MATCH($O$3&amp;"-"&amp;$C220,Calc!$I$4:$I$2003,0),4),"")</f>
        <v/>
      </c>
      <c r="G220" s="242" t="str">
        <f>IFERROR(INDEX(Calc!$B$4:$L$2003,MATCH($O$3&amp;"-"&amp;$C220,Calc!$I$4:$I$2003,0),5),"")</f>
        <v/>
      </c>
      <c r="H220" s="129" t="str">
        <f>IFERROR(IF(I220="Closed","―",INDEX(Calc!$B$4:$L$2003,MATCH($O$3&amp;"-"&amp;$C220,Calc!$I$4:$I$2003,0),10)),"")</f>
        <v/>
      </c>
      <c r="I220" s="130"/>
      <c r="J220" s="59"/>
    </row>
    <row r="221" spans="1:10" x14ac:dyDescent="0.25">
      <c r="A221" s="105"/>
      <c r="B221" s="58"/>
      <c r="C221" s="127">
        <v>207</v>
      </c>
      <c r="D221" s="128" t="str">
        <f>IFERROR(INDEX(Calc!$B$4:$L$2003,MATCH($O$3&amp;"-"&amp;C221,Calc!$I$4:$I$2003,0),2),"")</f>
        <v/>
      </c>
      <c r="E221" s="127" t="str">
        <f>IFERROR(INDEX(Calc!$B$4:$L$2003,MATCH($O$3&amp;"-"&amp;$C221,Calc!$I$4:$I$2003,0),3),"")</f>
        <v/>
      </c>
      <c r="F221" s="242" t="str">
        <f>IFERROR(INDEX(Calc!$B$4:$L$2003,MATCH($O$3&amp;"-"&amp;$C221,Calc!$I$4:$I$2003,0),4),"")</f>
        <v/>
      </c>
      <c r="G221" s="242" t="str">
        <f>IFERROR(INDEX(Calc!$B$4:$L$2003,MATCH($O$3&amp;"-"&amp;$C221,Calc!$I$4:$I$2003,0),5),"")</f>
        <v/>
      </c>
      <c r="H221" s="129" t="str">
        <f>IFERROR(IF(I221="Closed","―",INDEX(Calc!$B$4:$L$2003,MATCH($O$3&amp;"-"&amp;$C221,Calc!$I$4:$I$2003,0),10)),"")</f>
        <v/>
      </c>
      <c r="I221" s="130"/>
      <c r="J221" s="59"/>
    </row>
    <row r="222" spans="1:10" x14ac:dyDescent="0.25">
      <c r="A222" s="105"/>
      <c r="B222" s="58"/>
      <c r="C222" s="127">
        <v>208</v>
      </c>
      <c r="D222" s="128" t="str">
        <f>IFERROR(INDEX(Calc!$B$4:$L$2003,MATCH($O$3&amp;"-"&amp;C222,Calc!$I$4:$I$2003,0),2),"")</f>
        <v/>
      </c>
      <c r="E222" s="127" t="str">
        <f>IFERROR(INDEX(Calc!$B$4:$L$2003,MATCH($O$3&amp;"-"&amp;$C222,Calc!$I$4:$I$2003,0),3),"")</f>
        <v/>
      </c>
      <c r="F222" s="242" t="str">
        <f>IFERROR(INDEX(Calc!$B$4:$L$2003,MATCH($O$3&amp;"-"&amp;$C222,Calc!$I$4:$I$2003,0),4),"")</f>
        <v/>
      </c>
      <c r="G222" s="242" t="str">
        <f>IFERROR(INDEX(Calc!$B$4:$L$2003,MATCH($O$3&amp;"-"&amp;$C222,Calc!$I$4:$I$2003,0),5),"")</f>
        <v/>
      </c>
      <c r="H222" s="129" t="str">
        <f>IFERROR(IF(I222="Closed","―",INDEX(Calc!$B$4:$L$2003,MATCH($O$3&amp;"-"&amp;$C222,Calc!$I$4:$I$2003,0),10)),"")</f>
        <v/>
      </c>
      <c r="I222" s="130"/>
      <c r="J222" s="59"/>
    </row>
    <row r="223" spans="1:10" x14ac:dyDescent="0.25">
      <c r="A223" s="105"/>
      <c r="B223" s="58"/>
      <c r="C223" s="127">
        <v>209</v>
      </c>
      <c r="D223" s="128" t="str">
        <f>IFERROR(INDEX(Calc!$B$4:$L$2003,MATCH($O$3&amp;"-"&amp;C223,Calc!$I$4:$I$2003,0),2),"")</f>
        <v/>
      </c>
      <c r="E223" s="127" t="str">
        <f>IFERROR(INDEX(Calc!$B$4:$L$2003,MATCH($O$3&amp;"-"&amp;$C223,Calc!$I$4:$I$2003,0),3),"")</f>
        <v/>
      </c>
      <c r="F223" s="242" t="str">
        <f>IFERROR(INDEX(Calc!$B$4:$L$2003,MATCH($O$3&amp;"-"&amp;$C223,Calc!$I$4:$I$2003,0),4),"")</f>
        <v/>
      </c>
      <c r="G223" s="242" t="str">
        <f>IFERROR(INDEX(Calc!$B$4:$L$2003,MATCH($O$3&amp;"-"&amp;$C223,Calc!$I$4:$I$2003,0),5),"")</f>
        <v/>
      </c>
      <c r="H223" s="129" t="str">
        <f>IFERROR(IF(I223="Closed","―",INDEX(Calc!$B$4:$L$2003,MATCH($O$3&amp;"-"&amp;$C223,Calc!$I$4:$I$2003,0),10)),"")</f>
        <v/>
      </c>
      <c r="I223" s="130"/>
      <c r="J223" s="59"/>
    </row>
    <row r="224" spans="1:10" x14ac:dyDescent="0.25">
      <c r="A224" s="105"/>
      <c r="B224" s="58"/>
      <c r="C224" s="127">
        <v>210</v>
      </c>
      <c r="D224" s="128" t="str">
        <f>IFERROR(INDEX(Calc!$B$4:$L$2003,MATCH($O$3&amp;"-"&amp;C224,Calc!$I$4:$I$2003,0),2),"")</f>
        <v/>
      </c>
      <c r="E224" s="127" t="str">
        <f>IFERROR(INDEX(Calc!$B$4:$L$2003,MATCH($O$3&amp;"-"&amp;$C224,Calc!$I$4:$I$2003,0),3),"")</f>
        <v/>
      </c>
      <c r="F224" s="242" t="str">
        <f>IFERROR(INDEX(Calc!$B$4:$L$2003,MATCH($O$3&amp;"-"&amp;$C224,Calc!$I$4:$I$2003,0),4),"")</f>
        <v/>
      </c>
      <c r="G224" s="242" t="str">
        <f>IFERROR(INDEX(Calc!$B$4:$L$2003,MATCH($O$3&amp;"-"&amp;$C224,Calc!$I$4:$I$2003,0),5),"")</f>
        <v/>
      </c>
      <c r="H224" s="129" t="str">
        <f>IFERROR(IF(I224="Closed","―",INDEX(Calc!$B$4:$L$2003,MATCH($O$3&amp;"-"&amp;$C224,Calc!$I$4:$I$2003,0),10)),"")</f>
        <v/>
      </c>
      <c r="I224" s="130"/>
      <c r="J224" s="59"/>
    </row>
    <row r="225" spans="1:10" x14ac:dyDescent="0.25">
      <c r="A225" s="105"/>
      <c r="B225" s="58"/>
      <c r="C225" s="127">
        <v>211</v>
      </c>
      <c r="D225" s="128" t="str">
        <f>IFERROR(INDEX(Calc!$B$4:$L$2003,MATCH($O$3&amp;"-"&amp;C225,Calc!$I$4:$I$2003,0),2),"")</f>
        <v/>
      </c>
      <c r="E225" s="127" t="str">
        <f>IFERROR(INDEX(Calc!$B$4:$L$2003,MATCH($O$3&amp;"-"&amp;$C225,Calc!$I$4:$I$2003,0),3),"")</f>
        <v/>
      </c>
      <c r="F225" s="242" t="str">
        <f>IFERROR(INDEX(Calc!$B$4:$L$2003,MATCH($O$3&amp;"-"&amp;$C225,Calc!$I$4:$I$2003,0),4),"")</f>
        <v/>
      </c>
      <c r="G225" s="242" t="str">
        <f>IFERROR(INDEX(Calc!$B$4:$L$2003,MATCH($O$3&amp;"-"&amp;$C225,Calc!$I$4:$I$2003,0),5),"")</f>
        <v/>
      </c>
      <c r="H225" s="129" t="str">
        <f>IFERROR(IF(I225="Closed","―",INDEX(Calc!$B$4:$L$2003,MATCH($O$3&amp;"-"&amp;$C225,Calc!$I$4:$I$2003,0),10)),"")</f>
        <v/>
      </c>
      <c r="I225" s="130"/>
      <c r="J225" s="59"/>
    </row>
    <row r="226" spans="1:10" x14ac:dyDescent="0.25">
      <c r="A226" s="105"/>
      <c r="B226" s="58"/>
      <c r="C226" s="127">
        <v>212</v>
      </c>
      <c r="D226" s="128" t="str">
        <f>IFERROR(INDEX(Calc!$B$4:$L$2003,MATCH($O$3&amp;"-"&amp;C226,Calc!$I$4:$I$2003,0),2),"")</f>
        <v/>
      </c>
      <c r="E226" s="127" t="str">
        <f>IFERROR(INDEX(Calc!$B$4:$L$2003,MATCH($O$3&amp;"-"&amp;$C226,Calc!$I$4:$I$2003,0),3),"")</f>
        <v/>
      </c>
      <c r="F226" s="242" t="str">
        <f>IFERROR(INDEX(Calc!$B$4:$L$2003,MATCH($O$3&amp;"-"&amp;$C226,Calc!$I$4:$I$2003,0),4),"")</f>
        <v/>
      </c>
      <c r="G226" s="242" t="str">
        <f>IFERROR(INDEX(Calc!$B$4:$L$2003,MATCH($O$3&amp;"-"&amp;$C226,Calc!$I$4:$I$2003,0),5),"")</f>
        <v/>
      </c>
      <c r="H226" s="129" t="str">
        <f>IFERROR(IF(I226="Closed","―",INDEX(Calc!$B$4:$L$2003,MATCH($O$3&amp;"-"&amp;$C226,Calc!$I$4:$I$2003,0),10)),"")</f>
        <v/>
      </c>
      <c r="I226" s="130"/>
      <c r="J226" s="59"/>
    </row>
    <row r="227" spans="1:10" x14ac:dyDescent="0.25">
      <c r="A227" s="105"/>
      <c r="B227" s="58"/>
      <c r="C227" s="127">
        <v>213</v>
      </c>
      <c r="D227" s="128" t="str">
        <f>IFERROR(INDEX(Calc!$B$4:$L$2003,MATCH($O$3&amp;"-"&amp;C227,Calc!$I$4:$I$2003,0),2),"")</f>
        <v/>
      </c>
      <c r="E227" s="127" t="str">
        <f>IFERROR(INDEX(Calc!$B$4:$L$2003,MATCH($O$3&amp;"-"&amp;$C227,Calc!$I$4:$I$2003,0),3),"")</f>
        <v/>
      </c>
      <c r="F227" s="242" t="str">
        <f>IFERROR(INDEX(Calc!$B$4:$L$2003,MATCH($O$3&amp;"-"&amp;$C227,Calc!$I$4:$I$2003,0),4),"")</f>
        <v/>
      </c>
      <c r="G227" s="242" t="str">
        <f>IFERROR(INDEX(Calc!$B$4:$L$2003,MATCH($O$3&amp;"-"&amp;$C227,Calc!$I$4:$I$2003,0),5),"")</f>
        <v/>
      </c>
      <c r="H227" s="129" t="str">
        <f>IFERROR(IF(I227="Closed","―",INDEX(Calc!$B$4:$L$2003,MATCH($O$3&amp;"-"&amp;$C227,Calc!$I$4:$I$2003,0),10)),"")</f>
        <v/>
      </c>
      <c r="I227" s="130"/>
      <c r="J227" s="59"/>
    </row>
    <row r="228" spans="1:10" x14ac:dyDescent="0.25">
      <c r="A228" s="105"/>
      <c r="B228" s="58"/>
      <c r="C228" s="127">
        <v>214</v>
      </c>
      <c r="D228" s="128" t="str">
        <f>IFERROR(INDEX(Calc!$B$4:$L$2003,MATCH($O$3&amp;"-"&amp;C228,Calc!$I$4:$I$2003,0),2),"")</f>
        <v/>
      </c>
      <c r="E228" s="127" t="str">
        <f>IFERROR(INDEX(Calc!$B$4:$L$2003,MATCH($O$3&amp;"-"&amp;$C228,Calc!$I$4:$I$2003,0),3),"")</f>
        <v/>
      </c>
      <c r="F228" s="242" t="str">
        <f>IFERROR(INDEX(Calc!$B$4:$L$2003,MATCH($O$3&amp;"-"&amp;$C228,Calc!$I$4:$I$2003,0),4),"")</f>
        <v/>
      </c>
      <c r="G228" s="242" t="str">
        <f>IFERROR(INDEX(Calc!$B$4:$L$2003,MATCH($O$3&amp;"-"&amp;$C228,Calc!$I$4:$I$2003,0),5),"")</f>
        <v/>
      </c>
      <c r="H228" s="129" t="str">
        <f>IFERROR(IF(I228="Closed","―",INDEX(Calc!$B$4:$L$2003,MATCH($O$3&amp;"-"&amp;$C228,Calc!$I$4:$I$2003,0),10)),"")</f>
        <v/>
      </c>
      <c r="I228" s="130"/>
      <c r="J228" s="59"/>
    </row>
    <row r="229" spans="1:10" x14ac:dyDescent="0.25">
      <c r="A229" s="105"/>
      <c r="B229" s="58"/>
      <c r="C229" s="127">
        <v>215</v>
      </c>
      <c r="D229" s="128" t="str">
        <f>IFERROR(INDEX(Calc!$B$4:$L$2003,MATCH($O$3&amp;"-"&amp;C229,Calc!$I$4:$I$2003,0),2),"")</f>
        <v/>
      </c>
      <c r="E229" s="127" t="str">
        <f>IFERROR(INDEX(Calc!$B$4:$L$2003,MATCH($O$3&amp;"-"&amp;$C229,Calc!$I$4:$I$2003,0),3),"")</f>
        <v/>
      </c>
      <c r="F229" s="242" t="str">
        <f>IFERROR(INDEX(Calc!$B$4:$L$2003,MATCH($O$3&amp;"-"&amp;$C229,Calc!$I$4:$I$2003,0),4),"")</f>
        <v/>
      </c>
      <c r="G229" s="242" t="str">
        <f>IFERROR(INDEX(Calc!$B$4:$L$2003,MATCH($O$3&amp;"-"&amp;$C229,Calc!$I$4:$I$2003,0),5),"")</f>
        <v/>
      </c>
      <c r="H229" s="129" t="str">
        <f>IFERROR(IF(I229="Closed","―",INDEX(Calc!$B$4:$L$2003,MATCH($O$3&amp;"-"&amp;$C229,Calc!$I$4:$I$2003,0),10)),"")</f>
        <v/>
      </c>
      <c r="I229" s="130"/>
      <c r="J229" s="59"/>
    </row>
    <row r="230" spans="1:10" x14ac:dyDescent="0.25">
      <c r="A230" s="105"/>
      <c r="B230" s="58"/>
      <c r="C230" s="127">
        <v>216</v>
      </c>
      <c r="D230" s="128" t="str">
        <f>IFERROR(INDEX(Calc!$B$4:$L$2003,MATCH($O$3&amp;"-"&amp;C230,Calc!$I$4:$I$2003,0),2),"")</f>
        <v/>
      </c>
      <c r="E230" s="127" t="str">
        <f>IFERROR(INDEX(Calc!$B$4:$L$2003,MATCH($O$3&amp;"-"&amp;$C230,Calc!$I$4:$I$2003,0),3),"")</f>
        <v/>
      </c>
      <c r="F230" s="242" t="str">
        <f>IFERROR(INDEX(Calc!$B$4:$L$2003,MATCH($O$3&amp;"-"&amp;$C230,Calc!$I$4:$I$2003,0),4),"")</f>
        <v/>
      </c>
      <c r="G230" s="242" t="str">
        <f>IFERROR(INDEX(Calc!$B$4:$L$2003,MATCH($O$3&amp;"-"&amp;$C230,Calc!$I$4:$I$2003,0),5),"")</f>
        <v/>
      </c>
      <c r="H230" s="129" t="str">
        <f>IFERROR(IF(I230="Closed","―",INDEX(Calc!$B$4:$L$2003,MATCH($O$3&amp;"-"&amp;$C230,Calc!$I$4:$I$2003,0),10)),"")</f>
        <v/>
      </c>
      <c r="I230" s="130"/>
      <c r="J230" s="59"/>
    </row>
    <row r="231" spans="1:10" x14ac:dyDescent="0.25">
      <c r="A231" s="105"/>
      <c r="B231" s="58"/>
      <c r="C231" s="127">
        <v>217</v>
      </c>
      <c r="D231" s="128" t="str">
        <f>IFERROR(INDEX(Calc!$B$4:$L$2003,MATCH($O$3&amp;"-"&amp;C231,Calc!$I$4:$I$2003,0),2),"")</f>
        <v/>
      </c>
      <c r="E231" s="127" t="str">
        <f>IFERROR(INDEX(Calc!$B$4:$L$2003,MATCH($O$3&amp;"-"&amp;$C231,Calc!$I$4:$I$2003,0),3),"")</f>
        <v/>
      </c>
      <c r="F231" s="242" t="str">
        <f>IFERROR(INDEX(Calc!$B$4:$L$2003,MATCH($O$3&amp;"-"&amp;$C231,Calc!$I$4:$I$2003,0),4),"")</f>
        <v/>
      </c>
      <c r="G231" s="242" t="str">
        <f>IFERROR(INDEX(Calc!$B$4:$L$2003,MATCH($O$3&amp;"-"&amp;$C231,Calc!$I$4:$I$2003,0),5),"")</f>
        <v/>
      </c>
      <c r="H231" s="129" t="str">
        <f>IFERROR(IF(I231="Closed","―",INDEX(Calc!$B$4:$L$2003,MATCH($O$3&amp;"-"&amp;$C231,Calc!$I$4:$I$2003,0),10)),"")</f>
        <v/>
      </c>
      <c r="I231" s="130"/>
      <c r="J231" s="59"/>
    </row>
    <row r="232" spans="1:10" x14ac:dyDescent="0.25">
      <c r="A232" s="105"/>
      <c r="B232" s="58"/>
      <c r="C232" s="127">
        <v>218</v>
      </c>
      <c r="D232" s="128" t="str">
        <f>IFERROR(INDEX(Calc!$B$4:$L$2003,MATCH($O$3&amp;"-"&amp;C232,Calc!$I$4:$I$2003,0),2),"")</f>
        <v/>
      </c>
      <c r="E232" s="127" t="str">
        <f>IFERROR(INDEX(Calc!$B$4:$L$2003,MATCH($O$3&amp;"-"&amp;$C232,Calc!$I$4:$I$2003,0),3),"")</f>
        <v/>
      </c>
      <c r="F232" s="242" t="str">
        <f>IFERROR(INDEX(Calc!$B$4:$L$2003,MATCH($O$3&amp;"-"&amp;$C232,Calc!$I$4:$I$2003,0),4),"")</f>
        <v/>
      </c>
      <c r="G232" s="242" t="str">
        <f>IFERROR(INDEX(Calc!$B$4:$L$2003,MATCH($O$3&amp;"-"&amp;$C232,Calc!$I$4:$I$2003,0),5),"")</f>
        <v/>
      </c>
      <c r="H232" s="129" t="str">
        <f>IFERROR(IF(I232="Closed","―",INDEX(Calc!$B$4:$L$2003,MATCH($O$3&amp;"-"&amp;$C232,Calc!$I$4:$I$2003,0),10)),"")</f>
        <v/>
      </c>
      <c r="I232" s="130"/>
      <c r="J232" s="59"/>
    </row>
    <row r="233" spans="1:10" x14ac:dyDescent="0.25">
      <c r="A233" s="105"/>
      <c r="B233" s="58"/>
      <c r="C233" s="127">
        <v>219</v>
      </c>
      <c r="D233" s="128" t="str">
        <f>IFERROR(INDEX(Calc!$B$4:$L$2003,MATCH($O$3&amp;"-"&amp;C233,Calc!$I$4:$I$2003,0),2),"")</f>
        <v/>
      </c>
      <c r="E233" s="127" t="str">
        <f>IFERROR(INDEX(Calc!$B$4:$L$2003,MATCH($O$3&amp;"-"&amp;$C233,Calc!$I$4:$I$2003,0),3),"")</f>
        <v/>
      </c>
      <c r="F233" s="242" t="str">
        <f>IFERROR(INDEX(Calc!$B$4:$L$2003,MATCH($O$3&amp;"-"&amp;$C233,Calc!$I$4:$I$2003,0),4),"")</f>
        <v/>
      </c>
      <c r="G233" s="242" t="str">
        <f>IFERROR(INDEX(Calc!$B$4:$L$2003,MATCH($O$3&amp;"-"&amp;$C233,Calc!$I$4:$I$2003,0),5),"")</f>
        <v/>
      </c>
      <c r="H233" s="129" t="str">
        <f>IFERROR(IF(I233="Closed","―",INDEX(Calc!$B$4:$L$2003,MATCH($O$3&amp;"-"&amp;$C233,Calc!$I$4:$I$2003,0),10)),"")</f>
        <v/>
      </c>
      <c r="I233" s="130"/>
      <c r="J233" s="59"/>
    </row>
    <row r="234" spans="1:10" x14ac:dyDescent="0.25">
      <c r="A234" s="105"/>
      <c r="B234" s="58"/>
      <c r="C234" s="127">
        <v>220</v>
      </c>
      <c r="D234" s="128" t="str">
        <f>IFERROR(INDEX(Calc!$B$4:$L$2003,MATCH($O$3&amp;"-"&amp;C234,Calc!$I$4:$I$2003,0),2),"")</f>
        <v/>
      </c>
      <c r="E234" s="127" t="str">
        <f>IFERROR(INDEX(Calc!$B$4:$L$2003,MATCH($O$3&amp;"-"&amp;$C234,Calc!$I$4:$I$2003,0),3),"")</f>
        <v/>
      </c>
      <c r="F234" s="242" t="str">
        <f>IFERROR(INDEX(Calc!$B$4:$L$2003,MATCH($O$3&amp;"-"&amp;$C234,Calc!$I$4:$I$2003,0),4),"")</f>
        <v/>
      </c>
      <c r="G234" s="242" t="str">
        <f>IFERROR(INDEX(Calc!$B$4:$L$2003,MATCH($O$3&amp;"-"&amp;$C234,Calc!$I$4:$I$2003,0),5),"")</f>
        <v/>
      </c>
      <c r="H234" s="129" t="str">
        <f>IFERROR(IF(I234="Closed","―",INDEX(Calc!$B$4:$L$2003,MATCH($O$3&amp;"-"&amp;$C234,Calc!$I$4:$I$2003,0),10)),"")</f>
        <v/>
      </c>
      <c r="I234" s="130"/>
      <c r="J234" s="59"/>
    </row>
    <row r="235" spans="1:10" x14ac:dyDescent="0.25">
      <c r="A235" s="105"/>
      <c r="B235" s="58"/>
      <c r="C235" s="127">
        <v>221</v>
      </c>
      <c r="D235" s="128" t="str">
        <f>IFERROR(INDEX(Calc!$B$4:$L$2003,MATCH($O$3&amp;"-"&amp;C235,Calc!$I$4:$I$2003,0),2),"")</f>
        <v/>
      </c>
      <c r="E235" s="127" t="str">
        <f>IFERROR(INDEX(Calc!$B$4:$L$2003,MATCH($O$3&amp;"-"&amp;$C235,Calc!$I$4:$I$2003,0),3),"")</f>
        <v/>
      </c>
      <c r="F235" s="242" t="str">
        <f>IFERROR(INDEX(Calc!$B$4:$L$2003,MATCH($O$3&amp;"-"&amp;$C235,Calc!$I$4:$I$2003,0),4),"")</f>
        <v/>
      </c>
      <c r="G235" s="242" t="str">
        <f>IFERROR(INDEX(Calc!$B$4:$L$2003,MATCH($O$3&amp;"-"&amp;$C235,Calc!$I$4:$I$2003,0),5),"")</f>
        <v/>
      </c>
      <c r="H235" s="129" t="str">
        <f>IFERROR(IF(I235="Closed","―",INDEX(Calc!$B$4:$L$2003,MATCH($O$3&amp;"-"&amp;$C235,Calc!$I$4:$I$2003,0),10)),"")</f>
        <v/>
      </c>
      <c r="I235" s="130"/>
      <c r="J235" s="59"/>
    </row>
    <row r="236" spans="1:10" x14ac:dyDescent="0.25">
      <c r="A236" s="105"/>
      <c r="B236" s="58"/>
      <c r="C236" s="127">
        <v>222</v>
      </c>
      <c r="D236" s="128" t="str">
        <f>IFERROR(INDEX(Calc!$B$4:$L$2003,MATCH($O$3&amp;"-"&amp;C236,Calc!$I$4:$I$2003,0),2),"")</f>
        <v/>
      </c>
      <c r="E236" s="127" t="str">
        <f>IFERROR(INDEX(Calc!$B$4:$L$2003,MATCH($O$3&amp;"-"&amp;$C236,Calc!$I$4:$I$2003,0),3),"")</f>
        <v/>
      </c>
      <c r="F236" s="242" t="str">
        <f>IFERROR(INDEX(Calc!$B$4:$L$2003,MATCH($O$3&amp;"-"&amp;$C236,Calc!$I$4:$I$2003,0),4),"")</f>
        <v/>
      </c>
      <c r="G236" s="242" t="str">
        <f>IFERROR(INDEX(Calc!$B$4:$L$2003,MATCH($O$3&amp;"-"&amp;$C236,Calc!$I$4:$I$2003,0),5),"")</f>
        <v/>
      </c>
      <c r="H236" s="129" t="str">
        <f>IFERROR(IF(I236="Closed","―",INDEX(Calc!$B$4:$L$2003,MATCH($O$3&amp;"-"&amp;$C236,Calc!$I$4:$I$2003,0),10)),"")</f>
        <v/>
      </c>
      <c r="I236" s="130"/>
      <c r="J236" s="59"/>
    </row>
    <row r="237" spans="1:10" x14ac:dyDescent="0.25">
      <c r="A237" s="105"/>
      <c r="B237" s="58"/>
      <c r="C237" s="127">
        <v>223</v>
      </c>
      <c r="D237" s="128" t="str">
        <f>IFERROR(INDEX(Calc!$B$4:$L$2003,MATCH($O$3&amp;"-"&amp;C237,Calc!$I$4:$I$2003,0),2),"")</f>
        <v/>
      </c>
      <c r="E237" s="127" t="str">
        <f>IFERROR(INDEX(Calc!$B$4:$L$2003,MATCH($O$3&amp;"-"&amp;$C237,Calc!$I$4:$I$2003,0),3),"")</f>
        <v/>
      </c>
      <c r="F237" s="242" t="str">
        <f>IFERROR(INDEX(Calc!$B$4:$L$2003,MATCH($O$3&amp;"-"&amp;$C237,Calc!$I$4:$I$2003,0),4),"")</f>
        <v/>
      </c>
      <c r="G237" s="242" t="str">
        <f>IFERROR(INDEX(Calc!$B$4:$L$2003,MATCH($O$3&amp;"-"&amp;$C237,Calc!$I$4:$I$2003,0),5),"")</f>
        <v/>
      </c>
      <c r="H237" s="129" t="str">
        <f>IFERROR(IF(I237="Closed","―",INDEX(Calc!$B$4:$L$2003,MATCH($O$3&amp;"-"&amp;$C237,Calc!$I$4:$I$2003,0),10)),"")</f>
        <v/>
      </c>
      <c r="I237" s="130"/>
      <c r="J237" s="59"/>
    </row>
    <row r="238" spans="1:10" x14ac:dyDescent="0.25">
      <c r="A238" s="105"/>
      <c r="B238" s="58"/>
      <c r="C238" s="127">
        <v>224</v>
      </c>
      <c r="D238" s="128" t="str">
        <f>IFERROR(INDEX(Calc!$B$4:$L$2003,MATCH($O$3&amp;"-"&amp;C238,Calc!$I$4:$I$2003,0),2),"")</f>
        <v/>
      </c>
      <c r="E238" s="127" t="str">
        <f>IFERROR(INDEX(Calc!$B$4:$L$2003,MATCH($O$3&amp;"-"&amp;$C238,Calc!$I$4:$I$2003,0),3),"")</f>
        <v/>
      </c>
      <c r="F238" s="242" t="str">
        <f>IFERROR(INDEX(Calc!$B$4:$L$2003,MATCH($O$3&amp;"-"&amp;$C238,Calc!$I$4:$I$2003,0),4),"")</f>
        <v/>
      </c>
      <c r="G238" s="242" t="str">
        <f>IFERROR(INDEX(Calc!$B$4:$L$2003,MATCH($O$3&amp;"-"&amp;$C238,Calc!$I$4:$I$2003,0),5),"")</f>
        <v/>
      </c>
      <c r="H238" s="129" t="str">
        <f>IFERROR(IF(I238="Closed","―",INDEX(Calc!$B$4:$L$2003,MATCH($O$3&amp;"-"&amp;$C238,Calc!$I$4:$I$2003,0),10)),"")</f>
        <v/>
      </c>
      <c r="I238" s="130"/>
      <c r="J238" s="59"/>
    </row>
    <row r="239" spans="1:10" x14ac:dyDescent="0.25">
      <c r="A239" s="105"/>
      <c r="B239" s="58"/>
      <c r="C239" s="127">
        <v>225</v>
      </c>
      <c r="D239" s="128" t="str">
        <f>IFERROR(INDEX(Calc!$B$4:$L$2003,MATCH($O$3&amp;"-"&amp;C239,Calc!$I$4:$I$2003,0),2),"")</f>
        <v/>
      </c>
      <c r="E239" s="127" t="str">
        <f>IFERROR(INDEX(Calc!$B$4:$L$2003,MATCH($O$3&amp;"-"&amp;$C239,Calc!$I$4:$I$2003,0),3),"")</f>
        <v/>
      </c>
      <c r="F239" s="242" t="str">
        <f>IFERROR(INDEX(Calc!$B$4:$L$2003,MATCH($O$3&amp;"-"&amp;$C239,Calc!$I$4:$I$2003,0),4),"")</f>
        <v/>
      </c>
      <c r="G239" s="242" t="str">
        <f>IFERROR(INDEX(Calc!$B$4:$L$2003,MATCH($O$3&amp;"-"&amp;$C239,Calc!$I$4:$I$2003,0),5),"")</f>
        <v/>
      </c>
      <c r="H239" s="129" t="str">
        <f>IFERROR(IF(I239="Closed","―",INDEX(Calc!$B$4:$L$2003,MATCH($O$3&amp;"-"&amp;$C239,Calc!$I$4:$I$2003,0),10)),"")</f>
        <v/>
      </c>
      <c r="I239" s="130"/>
      <c r="J239" s="59"/>
    </row>
    <row r="240" spans="1:10" x14ac:dyDescent="0.25">
      <c r="A240" s="105"/>
      <c r="B240" s="58"/>
      <c r="C240" s="127">
        <v>226</v>
      </c>
      <c r="D240" s="128" t="str">
        <f>IFERROR(INDEX(Calc!$B$4:$L$2003,MATCH($O$3&amp;"-"&amp;C240,Calc!$I$4:$I$2003,0),2),"")</f>
        <v/>
      </c>
      <c r="E240" s="127" t="str">
        <f>IFERROR(INDEX(Calc!$B$4:$L$2003,MATCH($O$3&amp;"-"&amp;$C240,Calc!$I$4:$I$2003,0),3),"")</f>
        <v/>
      </c>
      <c r="F240" s="242" t="str">
        <f>IFERROR(INDEX(Calc!$B$4:$L$2003,MATCH($O$3&amp;"-"&amp;$C240,Calc!$I$4:$I$2003,0),4),"")</f>
        <v/>
      </c>
      <c r="G240" s="242" t="str">
        <f>IFERROR(INDEX(Calc!$B$4:$L$2003,MATCH($O$3&amp;"-"&amp;$C240,Calc!$I$4:$I$2003,0),5),"")</f>
        <v/>
      </c>
      <c r="H240" s="129" t="str">
        <f>IFERROR(IF(I240="Closed","―",INDEX(Calc!$B$4:$L$2003,MATCH($O$3&amp;"-"&amp;$C240,Calc!$I$4:$I$2003,0),10)),"")</f>
        <v/>
      </c>
      <c r="I240" s="130"/>
      <c r="J240" s="59"/>
    </row>
    <row r="241" spans="1:10" x14ac:dyDescent="0.25">
      <c r="A241" s="105"/>
      <c r="B241" s="58"/>
      <c r="C241" s="127">
        <v>227</v>
      </c>
      <c r="D241" s="128" t="str">
        <f>IFERROR(INDEX(Calc!$B$4:$L$2003,MATCH($O$3&amp;"-"&amp;C241,Calc!$I$4:$I$2003,0),2),"")</f>
        <v/>
      </c>
      <c r="E241" s="127" t="str">
        <f>IFERROR(INDEX(Calc!$B$4:$L$2003,MATCH($O$3&amp;"-"&amp;$C241,Calc!$I$4:$I$2003,0),3),"")</f>
        <v/>
      </c>
      <c r="F241" s="242" t="str">
        <f>IFERROR(INDEX(Calc!$B$4:$L$2003,MATCH($O$3&amp;"-"&amp;$C241,Calc!$I$4:$I$2003,0),4),"")</f>
        <v/>
      </c>
      <c r="G241" s="242" t="str">
        <f>IFERROR(INDEX(Calc!$B$4:$L$2003,MATCH($O$3&amp;"-"&amp;$C241,Calc!$I$4:$I$2003,0),5),"")</f>
        <v/>
      </c>
      <c r="H241" s="129" t="str">
        <f>IFERROR(IF(I241="Closed","―",INDEX(Calc!$B$4:$L$2003,MATCH($O$3&amp;"-"&amp;$C241,Calc!$I$4:$I$2003,0),10)),"")</f>
        <v/>
      </c>
      <c r="I241" s="130"/>
      <c r="J241" s="59"/>
    </row>
    <row r="242" spans="1:10" x14ac:dyDescent="0.25">
      <c r="A242" s="105"/>
      <c r="B242" s="58"/>
      <c r="C242" s="127">
        <v>228</v>
      </c>
      <c r="D242" s="128" t="str">
        <f>IFERROR(INDEX(Calc!$B$4:$L$2003,MATCH($O$3&amp;"-"&amp;C242,Calc!$I$4:$I$2003,0),2),"")</f>
        <v/>
      </c>
      <c r="E242" s="127" t="str">
        <f>IFERROR(INDEX(Calc!$B$4:$L$2003,MATCH($O$3&amp;"-"&amp;$C242,Calc!$I$4:$I$2003,0),3),"")</f>
        <v/>
      </c>
      <c r="F242" s="242" t="str">
        <f>IFERROR(INDEX(Calc!$B$4:$L$2003,MATCH($O$3&amp;"-"&amp;$C242,Calc!$I$4:$I$2003,0),4),"")</f>
        <v/>
      </c>
      <c r="G242" s="242" t="str">
        <f>IFERROR(INDEX(Calc!$B$4:$L$2003,MATCH($O$3&amp;"-"&amp;$C242,Calc!$I$4:$I$2003,0),5),"")</f>
        <v/>
      </c>
      <c r="H242" s="129" t="str">
        <f>IFERROR(IF(I242="Closed","―",INDEX(Calc!$B$4:$L$2003,MATCH($O$3&amp;"-"&amp;$C242,Calc!$I$4:$I$2003,0),10)),"")</f>
        <v/>
      </c>
      <c r="I242" s="130"/>
      <c r="J242" s="59"/>
    </row>
    <row r="243" spans="1:10" x14ac:dyDescent="0.25">
      <c r="A243" s="105"/>
      <c r="B243" s="58"/>
      <c r="C243" s="127">
        <v>229</v>
      </c>
      <c r="D243" s="128" t="str">
        <f>IFERROR(INDEX(Calc!$B$4:$L$2003,MATCH($O$3&amp;"-"&amp;C243,Calc!$I$4:$I$2003,0),2),"")</f>
        <v/>
      </c>
      <c r="E243" s="127" t="str">
        <f>IFERROR(INDEX(Calc!$B$4:$L$2003,MATCH($O$3&amp;"-"&amp;$C243,Calc!$I$4:$I$2003,0),3),"")</f>
        <v/>
      </c>
      <c r="F243" s="242" t="str">
        <f>IFERROR(INDEX(Calc!$B$4:$L$2003,MATCH($O$3&amp;"-"&amp;$C243,Calc!$I$4:$I$2003,0),4),"")</f>
        <v/>
      </c>
      <c r="G243" s="242" t="str">
        <f>IFERROR(INDEX(Calc!$B$4:$L$2003,MATCH($O$3&amp;"-"&amp;$C243,Calc!$I$4:$I$2003,0),5),"")</f>
        <v/>
      </c>
      <c r="H243" s="129" t="str">
        <f>IFERROR(IF(I243="Closed","―",INDEX(Calc!$B$4:$L$2003,MATCH($O$3&amp;"-"&amp;$C243,Calc!$I$4:$I$2003,0),10)),"")</f>
        <v/>
      </c>
      <c r="I243" s="130"/>
      <c r="J243" s="59"/>
    </row>
    <row r="244" spans="1:10" x14ac:dyDescent="0.25">
      <c r="A244" s="105"/>
      <c r="B244" s="58"/>
      <c r="C244" s="127">
        <v>230</v>
      </c>
      <c r="D244" s="128" t="str">
        <f>IFERROR(INDEX(Calc!$B$4:$L$2003,MATCH($O$3&amp;"-"&amp;C244,Calc!$I$4:$I$2003,0),2),"")</f>
        <v/>
      </c>
      <c r="E244" s="127" t="str">
        <f>IFERROR(INDEX(Calc!$B$4:$L$2003,MATCH($O$3&amp;"-"&amp;$C244,Calc!$I$4:$I$2003,0),3),"")</f>
        <v/>
      </c>
      <c r="F244" s="242" t="str">
        <f>IFERROR(INDEX(Calc!$B$4:$L$2003,MATCH($O$3&amp;"-"&amp;$C244,Calc!$I$4:$I$2003,0),4),"")</f>
        <v/>
      </c>
      <c r="G244" s="242" t="str">
        <f>IFERROR(INDEX(Calc!$B$4:$L$2003,MATCH($O$3&amp;"-"&amp;$C244,Calc!$I$4:$I$2003,0),5),"")</f>
        <v/>
      </c>
      <c r="H244" s="129" t="str">
        <f>IFERROR(IF(I244="Closed","―",INDEX(Calc!$B$4:$L$2003,MATCH($O$3&amp;"-"&amp;$C244,Calc!$I$4:$I$2003,0),10)),"")</f>
        <v/>
      </c>
      <c r="I244" s="130"/>
      <c r="J244" s="59"/>
    </row>
    <row r="245" spans="1:10" x14ac:dyDescent="0.25">
      <c r="A245" s="105"/>
      <c r="B245" s="58"/>
      <c r="C245" s="127">
        <v>231</v>
      </c>
      <c r="D245" s="128" t="str">
        <f>IFERROR(INDEX(Calc!$B$4:$L$2003,MATCH($O$3&amp;"-"&amp;C245,Calc!$I$4:$I$2003,0),2),"")</f>
        <v/>
      </c>
      <c r="E245" s="127" t="str">
        <f>IFERROR(INDEX(Calc!$B$4:$L$2003,MATCH($O$3&amp;"-"&amp;$C245,Calc!$I$4:$I$2003,0),3),"")</f>
        <v/>
      </c>
      <c r="F245" s="242" t="str">
        <f>IFERROR(INDEX(Calc!$B$4:$L$2003,MATCH($O$3&amp;"-"&amp;$C245,Calc!$I$4:$I$2003,0),4),"")</f>
        <v/>
      </c>
      <c r="G245" s="242" t="str">
        <f>IFERROR(INDEX(Calc!$B$4:$L$2003,MATCH($O$3&amp;"-"&amp;$C245,Calc!$I$4:$I$2003,0),5),"")</f>
        <v/>
      </c>
      <c r="H245" s="129" t="str">
        <f>IFERROR(IF(I245="Closed","―",INDEX(Calc!$B$4:$L$2003,MATCH($O$3&amp;"-"&amp;$C245,Calc!$I$4:$I$2003,0),10)),"")</f>
        <v/>
      </c>
      <c r="I245" s="130"/>
      <c r="J245" s="59"/>
    </row>
    <row r="246" spans="1:10" x14ac:dyDescent="0.25">
      <c r="A246" s="105"/>
      <c r="B246" s="58"/>
      <c r="C246" s="127">
        <v>232</v>
      </c>
      <c r="D246" s="128" t="str">
        <f>IFERROR(INDEX(Calc!$B$4:$L$2003,MATCH($O$3&amp;"-"&amp;C246,Calc!$I$4:$I$2003,0),2),"")</f>
        <v/>
      </c>
      <c r="E246" s="127" t="str">
        <f>IFERROR(INDEX(Calc!$B$4:$L$2003,MATCH($O$3&amp;"-"&amp;$C246,Calc!$I$4:$I$2003,0),3),"")</f>
        <v/>
      </c>
      <c r="F246" s="242" t="str">
        <f>IFERROR(INDEX(Calc!$B$4:$L$2003,MATCH($O$3&amp;"-"&amp;$C246,Calc!$I$4:$I$2003,0),4),"")</f>
        <v/>
      </c>
      <c r="G246" s="242" t="str">
        <f>IFERROR(INDEX(Calc!$B$4:$L$2003,MATCH($O$3&amp;"-"&amp;$C246,Calc!$I$4:$I$2003,0),5),"")</f>
        <v/>
      </c>
      <c r="H246" s="129" t="str">
        <f>IFERROR(IF(I246="Closed","―",INDEX(Calc!$B$4:$L$2003,MATCH($O$3&amp;"-"&amp;$C246,Calc!$I$4:$I$2003,0),10)),"")</f>
        <v/>
      </c>
      <c r="I246" s="130"/>
      <c r="J246" s="59"/>
    </row>
    <row r="247" spans="1:10" x14ac:dyDescent="0.25">
      <c r="A247" s="105"/>
      <c r="B247" s="58"/>
      <c r="C247" s="127">
        <v>233</v>
      </c>
      <c r="D247" s="128" t="str">
        <f>IFERROR(INDEX(Calc!$B$4:$L$2003,MATCH($O$3&amp;"-"&amp;C247,Calc!$I$4:$I$2003,0),2),"")</f>
        <v/>
      </c>
      <c r="E247" s="127" t="str">
        <f>IFERROR(INDEX(Calc!$B$4:$L$2003,MATCH($O$3&amp;"-"&amp;$C247,Calc!$I$4:$I$2003,0),3),"")</f>
        <v/>
      </c>
      <c r="F247" s="242" t="str">
        <f>IFERROR(INDEX(Calc!$B$4:$L$2003,MATCH($O$3&amp;"-"&amp;$C247,Calc!$I$4:$I$2003,0),4),"")</f>
        <v/>
      </c>
      <c r="G247" s="242" t="str">
        <f>IFERROR(INDEX(Calc!$B$4:$L$2003,MATCH($O$3&amp;"-"&amp;$C247,Calc!$I$4:$I$2003,0),5),"")</f>
        <v/>
      </c>
      <c r="H247" s="129" t="str">
        <f>IFERROR(IF(I247="Closed","―",INDEX(Calc!$B$4:$L$2003,MATCH($O$3&amp;"-"&amp;$C247,Calc!$I$4:$I$2003,0),10)),"")</f>
        <v/>
      </c>
      <c r="I247" s="130"/>
      <c r="J247" s="59"/>
    </row>
    <row r="248" spans="1:10" x14ac:dyDescent="0.25">
      <c r="A248" s="105"/>
      <c r="B248" s="58"/>
      <c r="C248" s="127">
        <v>234</v>
      </c>
      <c r="D248" s="128" t="str">
        <f>IFERROR(INDEX(Calc!$B$4:$L$2003,MATCH($O$3&amp;"-"&amp;C248,Calc!$I$4:$I$2003,0),2),"")</f>
        <v/>
      </c>
      <c r="E248" s="127" t="str">
        <f>IFERROR(INDEX(Calc!$B$4:$L$2003,MATCH($O$3&amp;"-"&amp;$C248,Calc!$I$4:$I$2003,0),3),"")</f>
        <v/>
      </c>
      <c r="F248" s="242" t="str">
        <f>IFERROR(INDEX(Calc!$B$4:$L$2003,MATCH($O$3&amp;"-"&amp;$C248,Calc!$I$4:$I$2003,0),4),"")</f>
        <v/>
      </c>
      <c r="G248" s="242" t="str">
        <f>IFERROR(INDEX(Calc!$B$4:$L$2003,MATCH($O$3&amp;"-"&amp;$C248,Calc!$I$4:$I$2003,0),5),"")</f>
        <v/>
      </c>
      <c r="H248" s="129" t="str">
        <f>IFERROR(IF(I248="Closed","―",INDEX(Calc!$B$4:$L$2003,MATCH($O$3&amp;"-"&amp;$C248,Calc!$I$4:$I$2003,0),10)),"")</f>
        <v/>
      </c>
      <c r="I248" s="130"/>
      <c r="J248" s="59"/>
    </row>
    <row r="249" spans="1:10" x14ac:dyDescent="0.25">
      <c r="A249" s="105"/>
      <c r="B249" s="58"/>
      <c r="C249" s="127">
        <v>235</v>
      </c>
      <c r="D249" s="128" t="str">
        <f>IFERROR(INDEX(Calc!$B$4:$L$2003,MATCH($O$3&amp;"-"&amp;C249,Calc!$I$4:$I$2003,0),2),"")</f>
        <v/>
      </c>
      <c r="E249" s="127" t="str">
        <f>IFERROR(INDEX(Calc!$B$4:$L$2003,MATCH($O$3&amp;"-"&amp;$C249,Calc!$I$4:$I$2003,0),3),"")</f>
        <v/>
      </c>
      <c r="F249" s="242" t="str">
        <f>IFERROR(INDEX(Calc!$B$4:$L$2003,MATCH($O$3&amp;"-"&amp;$C249,Calc!$I$4:$I$2003,0),4),"")</f>
        <v/>
      </c>
      <c r="G249" s="242" t="str">
        <f>IFERROR(INDEX(Calc!$B$4:$L$2003,MATCH($O$3&amp;"-"&amp;$C249,Calc!$I$4:$I$2003,0),5),"")</f>
        <v/>
      </c>
      <c r="H249" s="129" t="str">
        <f>IFERROR(IF(I249="Closed","―",INDEX(Calc!$B$4:$L$2003,MATCH($O$3&amp;"-"&amp;$C249,Calc!$I$4:$I$2003,0),10)),"")</f>
        <v/>
      </c>
      <c r="I249" s="130"/>
      <c r="J249" s="59"/>
    </row>
    <row r="250" spans="1:10" x14ac:dyDescent="0.25">
      <c r="A250" s="105"/>
      <c r="B250" s="58"/>
      <c r="C250" s="127">
        <v>236</v>
      </c>
      <c r="D250" s="128" t="str">
        <f>IFERROR(INDEX(Calc!$B$4:$L$2003,MATCH($O$3&amp;"-"&amp;C250,Calc!$I$4:$I$2003,0),2),"")</f>
        <v/>
      </c>
      <c r="E250" s="127" t="str">
        <f>IFERROR(INDEX(Calc!$B$4:$L$2003,MATCH($O$3&amp;"-"&amp;$C250,Calc!$I$4:$I$2003,0),3),"")</f>
        <v/>
      </c>
      <c r="F250" s="242" t="str">
        <f>IFERROR(INDEX(Calc!$B$4:$L$2003,MATCH($O$3&amp;"-"&amp;$C250,Calc!$I$4:$I$2003,0),4),"")</f>
        <v/>
      </c>
      <c r="G250" s="242" t="str">
        <f>IFERROR(INDEX(Calc!$B$4:$L$2003,MATCH($O$3&amp;"-"&amp;$C250,Calc!$I$4:$I$2003,0),5),"")</f>
        <v/>
      </c>
      <c r="H250" s="129" t="str">
        <f>IFERROR(IF(I250="Closed","―",INDEX(Calc!$B$4:$L$2003,MATCH($O$3&amp;"-"&amp;$C250,Calc!$I$4:$I$2003,0),10)),"")</f>
        <v/>
      </c>
      <c r="I250" s="130"/>
      <c r="J250" s="59"/>
    </row>
    <row r="251" spans="1:10" x14ac:dyDescent="0.25">
      <c r="A251" s="105"/>
      <c r="B251" s="58"/>
      <c r="C251" s="127">
        <v>237</v>
      </c>
      <c r="D251" s="128" t="str">
        <f>IFERROR(INDEX(Calc!$B$4:$L$2003,MATCH($O$3&amp;"-"&amp;C251,Calc!$I$4:$I$2003,0),2),"")</f>
        <v/>
      </c>
      <c r="E251" s="127" t="str">
        <f>IFERROR(INDEX(Calc!$B$4:$L$2003,MATCH($O$3&amp;"-"&amp;$C251,Calc!$I$4:$I$2003,0),3),"")</f>
        <v/>
      </c>
      <c r="F251" s="242" t="str">
        <f>IFERROR(INDEX(Calc!$B$4:$L$2003,MATCH($O$3&amp;"-"&amp;$C251,Calc!$I$4:$I$2003,0),4),"")</f>
        <v/>
      </c>
      <c r="G251" s="242" t="str">
        <f>IFERROR(INDEX(Calc!$B$4:$L$2003,MATCH($O$3&amp;"-"&amp;$C251,Calc!$I$4:$I$2003,0),5),"")</f>
        <v/>
      </c>
      <c r="H251" s="129" t="str">
        <f>IFERROR(IF(I251="Closed","―",INDEX(Calc!$B$4:$L$2003,MATCH($O$3&amp;"-"&amp;$C251,Calc!$I$4:$I$2003,0),10)),"")</f>
        <v/>
      </c>
      <c r="I251" s="130"/>
      <c r="J251" s="59"/>
    </row>
    <row r="252" spans="1:10" x14ac:dyDescent="0.25">
      <c r="A252" s="105"/>
      <c r="B252" s="58"/>
      <c r="C252" s="127">
        <v>238</v>
      </c>
      <c r="D252" s="128" t="str">
        <f>IFERROR(INDEX(Calc!$B$4:$L$2003,MATCH($O$3&amp;"-"&amp;C252,Calc!$I$4:$I$2003,0),2),"")</f>
        <v/>
      </c>
      <c r="E252" s="127" t="str">
        <f>IFERROR(INDEX(Calc!$B$4:$L$2003,MATCH($O$3&amp;"-"&amp;$C252,Calc!$I$4:$I$2003,0),3),"")</f>
        <v/>
      </c>
      <c r="F252" s="242" t="str">
        <f>IFERROR(INDEX(Calc!$B$4:$L$2003,MATCH($O$3&amp;"-"&amp;$C252,Calc!$I$4:$I$2003,0),4),"")</f>
        <v/>
      </c>
      <c r="G252" s="242" t="str">
        <f>IFERROR(INDEX(Calc!$B$4:$L$2003,MATCH($O$3&amp;"-"&amp;$C252,Calc!$I$4:$I$2003,0),5),"")</f>
        <v/>
      </c>
      <c r="H252" s="129" t="str">
        <f>IFERROR(IF(I252="Closed","―",INDEX(Calc!$B$4:$L$2003,MATCH($O$3&amp;"-"&amp;$C252,Calc!$I$4:$I$2003,0),10)),"")</f>
        <v/>
      </c>
      <c r="I252" s="130"/>
      <c r="J252" s="59"/>
    </row>
    <row r="253" spans="1:10" x14ac:dyDescent="0.25">
      <c r="A253" s="105"/>
      <c r="B253" s="58"/>
      <c r="C253" s="127">
        <v>239</v>
      </c>
      <c r="D253" s="128" t="str">
        <f>IFERROR(INDEX(Calc!$B$4:$L$2003,MATCH($O$3&amp;"-"&amp;C253,Calc!$I$4:$I$2003,0),2),"")</f>
        <v/>
      </c>
      <c r="E253" s="127" t="str">
        <f>IFERROR(INDEX(Calc!$B$4:$L$2003,MATCH($O$3&amp;"-"&amp;$C253,Calc!$I$4:$I$2003,0),3),"")</f>
        <v/>
      </c>
      <c r="F253" s="242" t="str">
        <f>IFERROR(INDEX(Calc!$B$4:$L$2003,MATCH($O$3&amp;"-"&amp;$C253,Calc!$I$4:$I$2003,0),4),"")</f>
        <v/>
      </c>
      <c r="G253" s="242" t="str">
        <f>IFERROR(INDEX(Calc!$B$4:$L$2003,MATCH($O$3&amp;"-"&amp;$C253,Calc!$I$4:$I$2003,0),5),"")</f>
        <v/>
      </c>
      <c r="H253" s="129" t="str">
        <f>IFERROR(IF(I253="Closed","―",INDEX(Calc!$B$4:$L$2003,MATCH($O$3&amp;"-"&amp;$C253,Calc!$I$4:$I$2003,0),10)),"")</f>
        <v/>
      </c>
      <c r="I253" s="130"/>
      <c r="J253" s="59"/>
    </row>
    <row r="254" spans="1:10" x14ac:dyDescent="0.25">
      <c r="A254" s="105"/>
      <c r="B254" s="58"/>
      <c r="C254" s="127">
        <v>240</v>
      </c>
      <c r="D254" s="128" t="str">
        <f>IFERROR(INDEX(Calc!$B$4:$L$2003,MATCH($O$3&amp;"-"&amp;C254,Calc!$I$4:$I$2003,0),2),"")</f>
        <v/>
      </c>
      <c r="E254" s="127" t="str">
        <f>IFERROR(INDEX(Calc!$B$4:$L$2003,MATCH($O$3&amp;"-"&amp;$C254,Calc!$I$4:$I$2003,0),3),"")</f>
        <v/>
      </c>
      <c r="F254" s="242" t="str">
        <f>IFERROR(INDEX(Calc!$B$4:$L$2003,MATCH($O$3&amp;"-"&amp;$C254,Calc!$I$4:$I$2003,0),4),"")</f>
        <v/>
      </c>
      <c r="G254" s="242" t="str">
        <f>IFERROR(INDEX(Calc!$B$4:$L$2003,MATCH($O$3&amp;"-"&amp;$C254,Calc!$I$4:$I$2003,0),5),"")</f>
        <v/>
      </c>
      <c r="H254" s="129" t="str">
        <f>IFERROR(IF(I254="Closed","―",INDEX(Calc!$B$4:$L$2003,MATCH($O$3&amp;"-"&amp;$C254,Calc!$I$4:$I$2003,0),10)),"")</f>
        <v/>
      </c>
      <c r="I254" s="130"/>
      <c r="J254" s="59"/>
    </row>
    <row r="255" spans="1:10" x14ac:dyDescent="0.25">
      <c r="A255" s="105"/>
      <c r="B255" s="58"/>
      <c r="C255" s="127">
        <v>241</v>
      </c>
      <c r="D255" s="128" t="str">
        <f>IFERROR(INDEX(Calc!$B$4:$L$2003,MATCH($O$3&amp;"-"&amp;C255,Calc!$I$4:$I$2003,0),2),"")</f>
        <v/>
      </c>
      <c r="E255" s="127" t="str">
        <f>IFERROR(INDEX(Calc!$B$4:$L$2003,MATCH($O$3&amp;"-"&amp;$C255,Calc!$I$4:$I$2003,0),3),"")</f>
        <v/>
      </c>
      <c r="F255" s="242" t="str">
        <f>IFERROR(INDEX(Calc!$B$4:$L$2003,MATCH($O$3&amp;"-"&amp;$C255,Calc!$I$4:$I$2003,0),4),"")</f>
        <v/>
      </c>
      <c r="G255" s="242" t="str">
        <f>IFERROR(INDEX(Calc!$B$4:$L$2003,MATCH($O$3&amp;"-"&amp;$C255,Calc!$I$4:$I$2003,0),5),"")</f>
        <v/>
      </c>
      <c r="H255" s="129" t="str">
        <f>IFERROR(IF(I255="Closed","―",INDEX(Calc!$B$4:$L$2003,MATCH($O$3&amp;"-"&amp;$C255,Calc!$I$4:$I$2003,0),10)),"")</f>
        <v/>
      </c>
      <c r="I255" s="130"/>
      <c r="J255" s="59"/>
    </row>
    <row r="256" spans="1:10" x14ac:dyDescent="0.25">
      <c r="A256" s="105"/>
      <c r="B256" s="58"/>
      <c r="C256" s="127">
        <v>242</v>
      </c>
      <c r="D256" s="128" t="str">
        <f>IFERROR(INDEX(Calc!$B$4:$L$2003,MATCH($O$3&amp;"-"&amp;C256,Calc!$I$4:$I$2003,0),2),"")</f>
        <v/>
      </c>
      <c r="E256" s="127" t="str">
        <f>IFERROR(INDEX(Calc!$B$4:$L$2003,MATCH($O$3&amp;"-"&amp;$C256,Calc!$I$4:$I$2003,0),3),"")</f>
        <v/>
      </c>
      <c r="F256" s="242" t="str">
        <f>IFERROR(INDEX(Calc!$B$4:$L$2003,MATCH($O$3&amp;"-"&amp;$C256,Calc!$I$4:$I$2003,0),4),"")</f>
        <v/>
      </c>
      <c r="G256" s="242" t="str">
        <f>IFERROR(INDEX(Calc!$B$4:$L$2003,MATCH($O$3&amp;"-"&amp;$C256,Calc!$I$4:$I$2003,0),5),"")</f>
        <v/>
      </c>
      <c r="H256" s="129" t="str">
        <f>IFERROR(IF(I256="Closed","―",INDEX(Calc!$B$4:$L$2003,MATCH($O$3&amp;"-"&amp;$C256,Calc!$I$4:$I$2003,0),10)),"")</f>
        <v/>
      </c>
      <c r="I256" s="130"/>
      <c r="J256" s="59"/>
    </row>
    <row r="257" spans="1:10" x14ac:dyDescent="0.25">
      <c r="A257" s="105"/>
      <c r="B257" s="58"/>
      <c r="C257" s="127">
        <v>243</v>
      </c>
      <c r="D257" s="128" t="str">
        <f>IFERROR(INDEX(Calc!$B$4:$L$2003,MATCH($O$3&amp;"-"&amp;C257,Calc!$I$4:$I$2003,0),2),"")</f>
        <v/>
      </c>
      <c r="E257" s="127" t="str">
        <f>IFERROR(INDEX(Calc!$B$4:$L$2003,MATCH($O$3&amp;"-"&amp;$C257,Calc!$I$4:$I$2003,0),3),"")</f>
        <v/>
      </c>
      <c r="F257" s="242" t="str">
        <f>IFERROR(INDEX(Calc!$B$4:$L$2003,MATCH($O$3&amp;"-"&amp;$C257,Calc!$I$4:$I$2003,0),4),"")</f>
        <v/>
      </c>
      <c r="G257" s="242" t="str">
        <f>IFERROR(INDEX(Calc!$B$4:$L$2003,MATCH($O$3&amp;"-"&amp;$C257,Calc!$I$4:$I$2003,0),5),"")</f>
        <v/>
      </c>
      <c r="H257" s="129" t="str">
        <f>IFERROR(IF(I257="Closed","―",INDEX(Calc!$B$4:$L$2003,MATCH($O$3&amp;"-"&amp;$C257,Calc!$I$4:$I$2003,0),10)),"")</f>
        <v/>
      </c>
      <c r="I257" s="130"/>
      <c r="J257" s="59"/>
    </row>
    <row r="258" spans="1:10" x14ac:dyDescent="0.25">
      <c r="A258" s="105"/>
      <c r="B258" s="58"/>
      <c r="C258" s="127">
        <v>244</v>
      </c>
      <c r="D258" s="128" t="str">
        <f>IFERROR(INDEX(Calc!$B$4:$L$2003,MATCH($O$3&amp;"-"&amp;C258,Calc!$I$4:$I$2003,0),2),"")</f>
        <v/>
      </c>
      <c r="E258" s="127" t="str">
        <f>IFERROR(INDEX(Calc!$B$4:$L$2003,MATCH($O$3&amp;"-"&amp;$C258,Calc!$I$4:$I$2003,0),3),"")</f>
        <v/>
      </c>
      <c r="F258" s="242" t="str">
        <f>IFERROR(INDEX(Calc!$B$4:$L$2003,MATCH($O$3&amp;"-"&amp;$C258,Calc!$I$4:$I$2003,0),4),"")</f>
        <v/>
      </c>
      <c r="G258" s="242" t="str">
        <f>IFERROR(INDEX(Calc!$B$4:$L$2003,MATCH($O$3&amp;"-"&amp;$C258,Calc!$I$4:$I$2003,0),5),"")</f>
        <v/>
      </c>
      <c r="H258" s="129" t="str">
        <f>IFERROR(IF(I258="Closed","―",INDEX(Calc!$B$4:$L$2003,MATCH($O$3&amp;"-"&amp;$C258,Calc!$I$4:$I$2003,0),10)),"")</f>
        <v/>
      </c>
      <c r="I258" s="130"/>
      <c r="J258" s="59"/>
    </row>
    <row r="259" spans="1:10" x14ac:dyDescent="0.25">
      <c r="A259" s="105"/>
      <c r="B259" s="58"/>
      <c r="C259" s="127">
        <v>245</v>
      </c>
      <c r="D259" s="128" t="str">
        <f>IFERROR(INDEX(Calc!$B$4:$L$2003,MATCH($O$3&amp;"-"&amp;C259,Calc!$I$4:$I$2003,0),2),"")</f>
        <v/>
      </c>
      <c r="E259" s="127" t="str">
        <f>IFERROR(INDEX(Calc!$B$4:$L$2003,MATCH($O$3&amp;"-"&amp;$C259,Calc!$I$4:$I$2003,0),3),"")</f>
        <v/>
      </c>
      <c r="F259" s="242" t="str">
        <f>IFERROR(INDEX(Calc!$B$4:$L$2003,MATCH($O$3&amp;"-"&amp;$C259,Calc!$I$4:$I$2003,0),4),"")</f>
        <v/>
      </c>
      <c r="G259" s="242" t="str">
        <f>IFERROR(INDEX(Calc!$B$4:$L$2003,MATCH($O$3&amp;"-"&amp;$C259,Calc!$I$4:$I$2003,0),5),"")</f>
        <v/>
      </c>
      <c r="H259" s="129" t="str">
        <f>IFERROR(IF(I259="Closed","―",INDEX(Calc!$B$4:$L$2003,MATCH($O$3&amp;"-"&amp;$C259,Calc!$I$4:$I$2003,0),10)),"")</f>
        <v/>
      </c>
      <c r="I259" s="130"/>
      <c r="J259" s="59"/>
    </row>
    <row r="260" spans="1:10" x14ac:dyDescent="0.25">
      <c r="A260" s="105"/>
      <c r="B260" s="58"/>
      <c r="C260" s="127">
        <v>246</v>
      </c>
      <c r="D260" s="128" t="str">
        <f>IFERROR(INDEX(Calc!$B$4:$L$2003,MATCH($O$3&amp;"-"&amp;C260,Calc!$I$4:$I$2003,0),2),"")</f>
        <v/>
      </c>
      <c r="E260" s="127" t="str">
        <f>IFERROR(INDEX(Calc!$B$4:$L$2003,MATCH($O$3&amp;"-"&amp;$C260,Calc!$I$4:$I$2003,0),3),"")</f>
        <v/>
      </c>
      <c r="F260" s="242" t="str">
        <f>IFERROR(INDEX(Calc!$B$4:$L$2003,MATCH($O$3&amp;"-"&amp;$C260,Calc!$I$4:$I$2003,0),4),"")</f>
        <v/>
      </c>
      <c r="G260" s="242" t="str">
        <f>IFERROR(INDEX(Calc!$B$4:$L$2003,MATCH($O$3&amp;"-"&amp;$C260,Calc!$I$4:$I$2003,0),5),"")</f>
        <v/>
      </c>
      <c r="H260" s="129" t="str">
        <f>IFERROR(IF(I260="Closed","―",INDEX(Calc!$B$4:$L$2003,MATCH($O$3&amp;"-"&amp;$C260,Calc!$I$4:$I$2003,0),10)),"")</f>
        <v/>
      </c>
      <c r="I260" s="130"/>
      <c r="J260" s="59"/>
    </row>
    <row r="261" spans="1:10" x14ac:dyDescent="0.25">
      <c r="A261" s="105"/>
      <c r="B261" s="58"/>
      <c r="C261" s="127">
        <v>247</v>
      </c>
      <c r="D261" s="128" t="str">
        <f>IFERROR(INDEX(Calc!$B$4:$L$2003,MATCH($O$3&amp;"-"&amp;C261,Calc!$I$4:$I$2003,0),2),"")</f>
        <v/>
      </c>
      <c r="E261" s="127" t="str">
        <f>IFERROR(INDEX(Calc!$B$4:$L$2003,MATCH($O$3&amp;"-"&amp;$C261,Calc!$I$4:$I$2003,0),3),"")</f>
        <v/>
      </c>
      <c r="F261" s="242" t="str">
        <f>IFERROR(INDEX(Calc!$B$4:$L$2003,MATCH($O$3&amp;"-"&amp;$C261,Calc!$I$4:$I$2003,0),4),"")</f>
        <v/>
      </c>
      <c r="G261" s="242" t="str">
        <f>IFERROR(INDEX(Calc!$B$4:$L$2003,MATCH($O$3&amp;"-"&amp;$C261,Calc!$I$4:$I$2003,0),5),"")</f>
        <v/>
      </c>
      <c r="H261" s="129" t="str">
        <f>IFERROR(IF(I261="Closed","―",INDEX(Calc!$B$4:$L$2003,MATCH($O$3&amp;"-"&amp;$C261,Calc!$I$4:$I$2003,0),10)),"")</f>
        <v/>
      </c>
      <c r="I261" s="130"/>
      <c r="J261" s="59"/>
    </row>
    <row r="262" spans="1:10" x14ac:dyDescent="0.25">
      <c r="A262" s="105"/>
      <c r="B262" s="58"/>
      <c r="C262" s="127">
        <v>248</v>
      </c>
      <c r="D262" s="128" t="str">
        <f>IFERROR(INDEX(Calc!$B$4:$L$2003,MATCH($O$3&amp;"-"&amp;C262,Calc!$I$4:$I$2003,0),2),"")</f>
        <v/>
      </c>
      <c r="E262" s="127" t="str">
        <f>IFERROR(INDEX(Calc!$B$4:$L$2003,MATCH($O$3&amp;"-"&amp;$C262,Calc!$I$4:$I$2003,0),3),"")</f>
        <v/>
      </c>
      <c r="F262" s="242" t="str">
        <f>IFERROR(INDEX(Calc!$B$4:$L$2003,MATCH($O$3&amp;"-"&amp;$C262,Calc!$I$4:$I$2003,0),4),"")</f>
        <v/>
      </c>
      <c r="G262" s="242" t="str">
        <f>IFERROR(INDEX(Calc!$B$4:$L$2003,MATCH($O$3&amp;"-"&amp;$C262,Calc!$I$4:$I$2003,0),5),"")</f>
        <v/>
      </c>
      <c r="H262" s="129" t="str">
        <f>IFERROR(IF(I262="Closed","―",INDEX(Calc!$B$4:$L$2003,MATCH($O$3&amp;"-"&amp;$C262,Calc!$I$4:$I$2003,0),10)),"")</f>
        <v/>
      </c>
      <c r="I262" s="130"/>
      <c r="J262" s="59"/>
    </row>
    <row r="263" spans="1:10" x14ac:dyDescent="0.25">
      <c r="A263" s="105"/>
      <c r="B263" s="58"/>
      <c r="C263" s="127">
        <v>249</v>
      </c>
      <c r="D263" s="128" t="str">
        <f>IFERROR(INDEX(Calc!$B$4:$L$2003,MATCH($O$3&amp;"-"&amp;C263,Calc!$I$4:$I$2003,0),2),"")</f>
        <v/>
      </c>
      <c r="E263" s="127" t="str">
        <f>IFERROR(INDEX(Calc!$B$4:$L$2003,MATCH($O$3&amp;"-"&amp;$C263,Calc!$I$4:$I$2003,0),3),"")</f>
        <v/>
      </c>
      <c r="F263" s="242" t="str">
        <f>IFERROR(INDEX(Calc!$B$4:$L$2003,MATCH($O$3&amp;"-"&amp;$C263,Calc!$I$4:$I$2003,0),4),"")</f>
        <v/>
      </c>
      <c r="G263" s="242" t="str">
        <f>IFERROR(INDEX(Calc!$B$4:$L$2003,MATCH($O$3&amp;"-"&amp;$C263,Calc!$I$4:$I$2003,0),5),"")</f>
        <v/>
      </c>
      <c r="H263" s="129" t="str">
        <f>IFERROR(IF(I263="Closed","―",INDEX(Calc!$B$4:$L$2003,MATCH($O$3&amp;"-"&amp;$C263,Calc!$I$4:$I$2003,0),10)),"")</f>
        <v/>
      </c>
      <c r="I263" s="130"/>
      <c r="J263" s="59"/>
    </row>
    <row r="264" spans="1:10" x14ac:dyDescent="0.25">
      <c r="A264" s="105"/>
      <c r="B264" s="58"/>
      <c r="C264" s="127">
        <v>250</v>
      </c>
      <c r="D264" s="128" t="str">
        <f>IFERROR(INDEX(Calc!$B$4:$L$2003,MATCH($O$3&amp;"-"&amp;C264,Calc!$I$4:$I$2003,0),2),"")</f>
        <v/>
      </c>
      <c r="E264" s="127" t="str">
        <f>IFERROR(INDEX(Calc!$B$4:$L$2003,MATCH($O$3&amp;"-"&amp;$C264,Calc!$I$4:$I$2003,0),3),"")</f>
        <v/>
      </c>
      <c r="F264" s="242" t="str">
        <f>IFERROR(INDEX(Calc!$B$4:$L$2003,MATCH($O$3&amp;"-"&amp;$C264,Calc!$I$4:$I$2003,0),4),"")</f>
        <v/>
      </c>
      <c r="G264" s="242" t="str">
        <f>IFERROR(INDEX(Calc!$B$4:$L$2003,MATCH($O$3&amp;"-"&amp;$C264,Calc!$I$4:$I$2003,0),5),"")</f>
        <v/>
      </c>
      <c r="H264" s="129" t="str">
        <f>IFERROR(IF(I264="Closed","―",INDEX(Calc!$B$4:$L$2003,MATCH($O$3&amp;"-"&amp;$C264,Calc!$I$4:$I$2003,0),10)),"")</f>
        <v/>
      </c>
      <c r="I264" s="130"/>
      <c r="J264" s="59"/>
    </row>
    <row r="265" spans="1:10" x14ac:dyDescent="0.25">
      <c r="A265" s="105"/>
      <c r="B265" s="58"/>
      <c r="C265" s="127">
        <v>251</v>
      </c>
      <c r="D265" s="128" t="str">
        <f>IFERROR(INDEX(Calc!$B$4:$L$2003,MATCH($O$3&amp;"-"&amp;C265,Calc!$I$4:$I$2003,0),2),"")</f>
        <v/>
      </c>
      <c r="E265" s="127" t="str">
        <f>IFERROR(INDEX(Calc!$B$4:$L$2003,MATCH($O$3&amp;"-"&amp;$C265,Calc!$I$4:$I$2003,0),3),"")</f>
        <v/>
      </c>
      <c r="F265" s="242" t="str">
        <f>IFERROR(INDEX(Calc!$B$4:$L$2003,MATCH($O$3&amp;"-"&amp;$C265,Calc!$I$4:$I$2003,0),4),"")</f>
        <v/>
      </c>
      <c r="G265" s="242" t="str">
        <f>IFERROR(INDEX(Calc!$B$4:$L$2003,MATCH($O$3&amp;"-"&amp;$C265,Calc!$I$4:$I$2003,0),5),"")</f>
        <v/>
      </c>
      <c r="H265" s="129" t="str">
        <f>IFERROR(IF(I265="Closed","―",INDEX(Calc!$B$4:$L$2003,MATCH($O$3&amp;"-"&amp;$C265,Calc!$I$4:$I$2003,0),10)),"")</f>
        <v/>
      </c>
      <c r="I265" s="130"/>
      <c r="J265" s="59"/>
    </row>
    <row r="266" spans="1:10" x14ac:dyDescent="0.25">
      <c r="A266" s="105"/>
      <c r="B266" s="58"/>
      <c r="C266" s="127">
        <v>252</v>
      </c>
      <c r="D266" s="128" t="str">
        <f>IFERROR(INDEX(Calc!$B$4:$L$2003,MATCH($O$3&amp;"-"&amp;C266,Calc!$I$4:$I$2003,0),2),"")</f>
        <v/>
      </c>
      <c r="E266" s="127" t="str">
        <f>IFERROR(INDEX(Calc!$B$4:$L$2003,MATCH($O$3&amp;"-"&amp;$C266,Calc!$I$4:$I$2003,0),3),"")</f>
        <v/>
      </c>
      <c r="F266" s="242" t="str">
        <f>IFERROR(INDEX(Calc!$B$4:$L$2003,MATCH($O$3&amp;"-"&amp;$C266,Calc!$I$4:$I$2003,0),4),"")</f>
        <v/>
      </c>
      <c r="G266" s="242" t="str">
        <f>IFERROR(INDEX(Calc!$B$4:$L$2003,MATCH($O$3&amp;"-"&amp;$C266,Calc!$I$4:$I$2003,0),5),"")</f>
        <v/>
      </c>
      <c r="H266" s="129" t="str">
        <f>IFERROR(IF(I266="Closed","―",INDEX(Calc!$B$4:$L$2003,MATCH($O$3&amp;"-"&amp;$C266,Calc!$I$4:$I$2003,0),10)),"")</f>
        <v/>
      </c>
      <c r="I266" s="130"/>
      <c r="J266" s="59"/>
    </row>
    <row r="267" spans="1:10" x14ac:dyDescent="0.25">
      <c r="A267" s="105"/>
      <c r="B267" s="58"/>
      <c r="C267" s="127">
        <v>253</v>
      </c>
      <c r="D267" s="128" t="str">
        <f>IFERROR(INDEX(Calc!$B$4:$L$2003,MATCH($O$3&amp;"-"&amp;C267,Calc!$I$4:$I$2003,0),2),"")</f>
        <v/>
      </c>
      <c r="E267" s="127" t="str">
        <f>IFERROR(INDEX(Calc!$B$4:$L$2003,MATCH($O$3&amp;"-"&amp;$C267,Calc!$I$4:$I$2003,0),3),"")</f>
        <v/>
      </c>
      <c r="F267" s="242" t="str">
        <f>IFERROR(INDEX(Calc!$B$4:$L$2003,MATCH($O$3&amp;"-"&amp;$C267,Calc!$I$4:$I$2003,0),4),"")</f>
        <v/>
      </c>
      <c r="G267" s="242" t="str">
        <f>IFERROR(INDEX(Calc!$B$4:$L$2003,MATCH($O$3&amp;"-"&amp;$C267,Calc!$I$4:$I$2003,0),5),"")</f>
        <v/>
      </c>
      <c r="H267" s="129" t="str">
        <f>IFERROR(IF(I267="Closed","―",INDEX(Calc!$B$4:$L$2003,MATCH($O$3&amp;"-"&amp;$C267,Calc!$I$4:$I$2003,0),10)),"")</f>
        <v/>
      </c>
      <c r="I267" s="130"/>
      <c r="J267" s="59"/>
    </row>
    <row r="268" spans="1:10" x14ac:dyDescent="0.25">
      <c r="A268" s="105"/>
      <c r="B268" s="58"/>
      <c r="C268" s="127">
        <v>254</v>
      </c>
      <c r="D268" s="128" t="str">
        <f>IFERROR(INDEX(Calc!$B$4:$L$2003,MATCH($O$3&amp;"-"&amp;C268,Calc!$I$4:$I$2003,0),2),"")</f>
        <v/>
      </c>
      <c r="E268" s="127" t="str">
        <f>IFERROR(INDEX(Calc!$B$4:$L$2003,MATCH($O$3&amp;"-"&amp;$C268,Calc!$I$4:$I$2003,0),3),"")</f>
        <v/>
      </c>
      <c r="F268" s="242" t="str">
        <f>IFERROR(INDEX(Calc!$B$4:$L$2003,MATCH($O$3&amp;"-"&amp;$C268,Calc!$I$4:$I$2003,0),4),"")</f>
        <v/>
      </c>
      <c r="G268" s="242" t="str">
        <f>IFERROR(INDEX(Calc!$B$4:$L$2003,MATCH($O$3&amp;"-"&amp;$C268,Calc!$I$4:$I$2003,0),5),"")</f>
        <v/>
      </c>
      <c r="H268" s="129" t="str">
        <f>IFERROR(IF(I268="Closed","―",INDEX(Calc!$B$4:$L$2003,MATCH($O$3&amp;"-"&amp;$C268,Calc!$I$4:$I$2003,0),10)),"")</f>
        <v/>
      </c>
      <c r="I268" s="130"/>
      <c r="J268" s="59"/>
    </row>
    <row r="269" spans="1:10" x14ac:dyDescent="0.25">
      <c r="A269" s="105"/>
      <c r="B269" s="58"/>
      <c r="C269" s="127">
        <v>255</v>
      </c>
      <c r="D269" s="128" t="str">
        <f>IFERROR(INDEX(Calc!$B$4:$L$2003,MATCH($O$3&amp;"-"&amp;C269,Calc!$I$4:$I$2003,0),2),"")</f>
        <v/>
      </c>
      <c r="E269" s="127" t="str">
        <f>IFERROR(INDEX(Calc!$B$4:$L$2003,MATCH($O$3&amp;"-"&amp;$C269,Calc!$I$4:$I$2003,0),3),"")</f>
        <v/>
      </c>
      <c r="F269" s="242" t="str">
        <f>IFERROR(INDEX(Calc!$B$4:$L$2003,MATCH($O$3&amp;"-"&amp;$C269,Calc!$I$4:$I$2003,0),4),"")</f>
        <v/>
      </c>
      <c r="G269" s="242" t="str">
        <f>IFERROR(INDEX(Calc!$B$4:$L$2003,MATCH($O$3&amp;"-"&amp;$C269,Calc!$I$4:$I$2003,0),5),"")</f>
        <v/>
      </c>
      <c r="H269" s="129" t="str">
        <f>IFERROR(IF(I269="Closed","―",INDEX(Calc!$B$4:$L$2003,MATCH($O$3&amp;"-"&amp;$C269,Calc!$I$4:$I$2003,0),10)),"")</f>
        <v/>
      </c>
      <c r="I269" s="130"/>
      <c r="J269" s="59"/>
    </row>
    <row r="270" spans="1:10" x14ac:dyDescent="0.25">
      <c r="A270" s="105"/>
      <c r="B270" s="58"/>
      <c r="C270" s="127">
        <v>256</v>
      </c>
      <c r="D270" s="128" t="str">
        <f>IFERROR(INDEX(Calc!$B$4:$L$2003,MATCH($O$3&amp;"-"&amp;C270,Calc!$I$4:$I$2003,0),2),"")</f>
        <v/>
      </c>
      <c r="E270" s="127" t="str">
        <f>IFERROR(INDEX(Calc!$B$4:$L$2003,MATCH($O$3&amp;"-"&amp;$C270,Calc!$I$4:$I$2003,0),3),"")</f>
        <v/>
      </c>
      <c r="F270" s="242" t="str">
        <f>IFERROR(INDEX(Calc!$B$4:$L$2003,MATCH($O$3&amp;"-"&amp;$C270,Calc!$I$4:$I$2003,0),4),"")</f>
        <v/>
      </c>
      <c r="G270" s="242" t="str">
        <f>IFERROR(INDEX(Calc!$B$4:$L$2003,MATCH($O$3&amp;"-"&amp;$C270,Calc!$I$4:$I$2003,0),5),"")</f>
        <v/>
      </c>
      <c r="H270" s="129" t="str">
        <f>IFERROR(IF(I270="Closed","―",INDEX(Calc!$B$4:$L$2003,MATCH($O$3&amp;"-"&amp;$C270,Calc!$I$4:$I$2003,0),10)),"")</f>
        <v/>
      </c>
      <c r="I270" s="130"/>
      <c r="J270" s="59"/>
    </row>
    <row r="271" spans="1:10" x14ac:dyDescent="0.25">
      <c r="A271" s="105"/>
      <c r="B271" s="58"/>
      <c r="C271" s="127">
        <v>257</v>
      </c>
      <c r="D271" s="128" t="str">
        <f>IFERROR(INDEX(Calc!$B$4:$L$2003,MATCH($O$3&amp;"-"&amp;C271,Calc!$I$4:$I$2003,0),2),"")</f>
        <v/>
      </c>
      <c r="E271" s="127" t="str">
        <f>IFERROR(INDEX(Calc!$B$4:$L$2003,MATCH($O$3&amp;"-"&amp;$C271,Calc!$I$4:$I$2003,0),3),"")</f>
        <v/>
      </c>
      <c r="F271" s="242" t="str">
        <f>IFERROR(INDEX(Calc!$B$4:$L$2003,MATCH($O$3&amp;"-"&amp;$C271,Calc!$I$4:$I$2003,0),4),"")</f>
        <v/>
      </c>
      <c r="G271" s="242" t="str">
        <f>IFERROR(INDEX(Calc!$B$4:$L$2003,MATCH($O$3&amp;"-"&amp;$C271,Calc!$I$4:$I$2003,0),5),"")</f>
        <v/>
      </c>
      <c r="H271" s="129" t="str">
        <f>IFERROR(IF(I271="Closed","―",INDEX(Calc!$B$4:$L$2003,MATCH($O$3&amp;"-"&amp;$C271,Calc!$I$4:$I$2003,0),10)),"")</f>
        <v/>
      </c>
      <c r="I271" s="130"/>
      <c r="J271" s="59"/>
    </row>
    <row r="272" spans="1:10" x14ac:dyDescent="0.25">
      <c r="A272" s="105"/>
      <c r="B272" s="58"/>
      <c r="C272" s="127">
        <v>258</v>
      </c>
      <c r="D272" s="128" t="str">
        <f>IFERROR(INDEX(Calc!$B$4:$L$2003,MATCH($O$3&amp;"-"&amp;C272,Calc!$I$4:$I$2003,0),2),"")</f>
        <v/>
      </c>
      <c r="E272" s="127" t="str">
        <f>IFERROR(INDEX(Calc!$B$4:$L$2003,MATCH($O$3&amp;"-"&amp;$C272,Calc!$I$4:$I$2003,0),3),"")</f>
        <v/>
      </c>
      <c r="F272" s="242" t="str">
        <f>IFERROR(INDEX(Calc!$B$4:$L$2003,MATCH($O$3&amp;"-"&amp;$C272,Calc!$I$4:$I$2003,0),4),"")</f>
        <v/>
      </c>
      <c r="G272" s="242" t="str">
        <f>IFERROR(INDEX(Calc!$B$4:$L$2003,MATCH($O$3&amp;"-"&amp;$C272,Calc!$I$4:$I$2003,0),5),"")</f>
        <v/>
      </c>
      <c r="H272" s="129" t="str">
        <f>IFERROR(IF(I272="Closed","―",INDEX(Calc!$B$4:$L$2003,MATCH($O$3&amp;"-"&amp;$C272,Calc!$I$4:$I$2003,0),10)),"")</f>
        <v/>
      </c>
      <c r="I272" s="130"/>
      <c r="J272" s="59"/>
    </row>
    <row r="273" spans="1:10" x14ac:dyDescent="0.25">
      <c r="A273" s="105"/>
      <c r="B273" s="58"/>
      <c r="C273" s="127">
        <v>259</v>
      </c>
      <c r="D273" s="128" t="str">
        <f>IFERROR(INDEX(Calc!$B$4:$L$2003,MATCH($O$3&amp;"-"&amp;C273,Calc!$I$4:$I$2003,0),2),"")</f>
        <v/>
      </c>
      <c r="E273" s="127" t="str">
        <f>IFERROR(INDEX(Calc!$B$4:$L$2003,MATCH($O$3&amp;"-"&amp;$C273,Calc!$I$4:$I$2003,0),3),"")</f>
        <v/>
      </c>
      <c r="F273" s="242" t="str">
        <f>IFERROR(INDEX(Calc!$B$4:$L$2003,MATCH($O$3&amp;"-"&amp;$C273,Calc!$I$4:$I$2003,0),4),"")</f>
        <v/>
      </c>
      <c r="G273" s="242" t="str">
        <f>IFERROR(INDEX(Calc!$B$4:$L$2003,MATCH($O$3&amp;"-"&amp;$C273,Calc!$I$4:$I$2003,0),5),"")</f>
        <v/>
      </c>
      <c r="H273" s="129" t="str">
        <f>IFERROR(IF(I273="Closed","―",INDEX(Calc!$B$4:$L$2003,MATCH($O$3&amp;"-"&amp;$C273,Calc!$I$4:$I$2003,0),10)),"")</f>
        <v/>
      </c>
      <c r="I273" s="130"/>
      <c r="J273" s="59"/>
    </row>
    <row r="274" spans="1:10" x14ac:dyDescent="0.25">
      <c r="A274" s="105"/>
      <c r="B274" s="58"/>
      <c r="C274" s="127">
        <v>260</v>
      </c>
      <c r="D274" s="128" t="str">
        <f>IFERROR(INDEX(Calc!$B$4:$L$2003,MATCH($O$3&amp;"-"&amp;C274,Calc!$I$4:$I$2003,0),2),"")</f>
        <v/>
      </c>
      <c r="E274" s="127" t="str">
        <f>IFERROR(INDEX(Calc!$B$4:$L$2003,MATCH($O$3&amp;"-"&amp;$C274,Calc!$I$4:$I$2003,0),3),"")</f>
        <v/>
      </c>
      <c r="F274" s="242" t="str">
        <f>IFERROR(INDEX(Calc!$B$4:$L$2003,MATCH($O$3&amp;"-"&amp;$C274,Calc!$I$4:$I$2003,0),4),"")</f>
        <v/>
      </c>
      <c r="G274" s="242" t="str">
        <f>IFERROR(INDEX(Calc!$B$4:$L$2003,MATCH($O$3&amp;"-"&amp;$C274,Calc!$I$4:$I$2003,0),5),"")</f>
        <v/>
      </c>
      <c r="H274" s="129" t="str">
        <f>IFERROR(IF(I274="Closed","―",INDEX(Calc!$B$4:$L$2003,MATCH($O$3&amp;"-"&amp;$C274,Calc!$I$4:$I$2003,0),10)),"")</f>
        <v/>
      </c>
      <c r="I274" s="130"/>
      <c r="J274" s="59"/>
    </row>
    <row r="275" spans="1:10" x14ac:dyDescent="0.25">
      <c r="A275" s="105"/>
      <c r="B275" s="58"/>
      <c r="C275" s="127">
        <v>261</v>
      </c>
      <c r="D275" s="128" t="str">
        <f>IFERROR(INDEX(Calc!$B$4:$L$2003,MATCH($O$3&amp;"-"&amp;C275,Calc!$I$4:$I$2003,0),2),"")</f>
        <v/>
      </c>
      <c r="E275" s="127" t="str">
        <f>IFERROR(INDEX(Calc!$B$4:$L$2003,MATCH($O$3&amp;"-"&amp;$C275,Calc!$I$4:$I$2003,0),3),"")</f>
        <v/>
      </c>
      <c r="F275" s="242" t="str">
        <f>IFERROR(INDEX(Calc!$B$4:$L$2003,MATCH($O$3&amp;"-"&amp;$C275,Calc!$I$4:$I$2003,0),4),"")</f>
        <v/>
      </c>
      <c r="G275" s="242" t="str">
        <f>IFERROR(INDEX(Calc!$B$4:$L$2003,MATCH($O$3&amp;"-"&amp;$C275,Calc!$I$4:$I$2003,0),5),"")</f>
        <v/>
      </c>
      <c r="H275" s="129" t="str">
        <f>IFERROR(IF(I275="Closed","―",INDEX(Calc!$B$4:$L$2003,MATCH($O$3&amp;"-"&amp;$C275,Calc!$I$4:$I$2003,0),10)),"")</f>
        <v/>
      </c>
      <c r="I275" s="130"/>
      <c r="J275" s="59"/>
    </row>
    <row r="276" spans="1:10" x14ac:dyDescent="0.25">
      <c r="A276" s="105"/>
      <c r="B276" s="58"/>
      <c r="C276" s="127">
        <v>262</v>
      </c>
      <c r="D276" s="128" t="str">
        <f>IFERROR(INDEX(Calc!$B$4:$L$2003,MATCH($O$3&amp;"-"&amp;C276,Calc!$I$4:$I$2003,0),2),"")</f>
        <v/>
      </c>
      <c r="E276" s="127" t="str">
        <f>IFERROR(INDEX(Calc!$B$4:$L$2003,MATCH($O$3&amp;"-"&amp;$C276,Calc!$I$4:$I$2003,0),3),"")</f>
        <v/>
      </c>
      <c r="F276" s="242" t="str">
        <f>IFERROR(INDEX(Calc!$B$4:$L$2003,MATCH($O$3&amp;"-"&amp;$C276,Calc!$I$4:$I$2003,0),4),"")</f>
        <v/>
      </c>
      <c r="G276" s="242" t="str">
        <f>IFERROR(INDEX(Calc!$B$4:$L$2003,MATCH($O$3&amp;"-"&amp;$C276,Calc!$I$4:$I$2003,0),5),"")</f>
        <v/>
      </c>
      <c r="H276" s="129" t="str">
        <f>IFERROR(IF(I276="Closed","―",INDEX(Calc!$B$4:$L$2003,MATCH($O$3&amp;"-"&amp;$C276,Calc!$I$4:$I$2003,0),10)),"")</f>
        <v/>
      </c>
      <c r="I276" s="130"/>
      <c r="J276" s="59"/>
    </row>
    <row r="277" spans="1:10" x14ac:dyDescent="0.25">
      <c r="A277" s="105"/>
      <c r="B277" s="58"/>
      <c r="C277" s="127">
        <v>263</v>
      </c>
      <c r="D277" s="128" t="str">
        <f>IFERROR(INDEX(Calc!$B$4:$L$2003,MATCH($O$3&amp;"-"&amp;C277,Calc!$I$4:$I$2003,0),2),"")</f>
        <v/>
      </c>
      <c r="E277" s="127" t="str">
        <f>IFERROR(INDEX(Calc!$B$4:$L$2003,MATCH($O$3&amp;"-"&amp;$C277,Calc!$I$4:$I$2003,0),3),"")</f>
        <v/>
      </c>
      <c r="F277" s="242" t="str">
        <f>IFERROR(INDEX(Calc!$B$4:$L$2003,MATCH($O$3&amp;"-"&amp;$C277,Calc!$I$4:$I$2003,0),4),"")</f>
        <v/>
      </c>
      <c r="G277" s="242" t="str">
        <f>IFERROR(INDEX(Calc!$B$4:$L$2003,MATCH($O$3&amp;"-"&amp;$C277,Calc!$I$4:$I$2003,0),5),"")</f>
        <v/>
      </c>
      <c r="H277" s="129" t="str">
        <f>IFERROR(IF(I277="Closed","―",INDEX(Calc!$B$4:$L$2003,MATCH($O$3&amp;"-"&amp;$C277,Calc!$I$4:$I$2003,0),10)),"")</f>
        <v/>
      </c>
      <c r="I277" s="130"/>
      <c r="J277" s="59"/>
    </row>
    <row r="278" spans="1:10" x14ac:dyDescent="0.25">
      <c r="A278" s="105"/>
      <c r="B278" s="58"/>
      <c r="C278" s="127">
        <v>264</v>
      </c>
      <c r="D278" s="128" t="str">
        <f>IFERROR(INDEX(Calc!$B$4:$L$2003,MATCH($O$3&amp;"-"&amp;C278,Calc!$I$4:$I$2003,0),2),"")</f>
        <v/>
      </c>
      <c r="E278" s="127" t="str">
        <f>IFERROR(INDEX(Calc!$B$4:$L$2003,MATCH($O$3&amp;"-"&amp;$C278,Calc!$I$4:$I$2003,0),3),"")</f>
        <v/>
      </c>
      <c r="F278" s="242" t="str">
        <f>IFERROR(INDEX(Calc!$B$4:$L$2003,MATCH($O$3&amp;"-"&amp;$C278,Calc!$I$4:$I$2003,0),4),"")</f>
        <v/>
      </c>
      <c r="G278" s="242" t="str">
        <f>IFERROR(INDEX(Calc!$B$4:$L$2003,MATCH($O$3&amp;"-"&amp;$C278,Calc!$I$4:$I$2003,0),5),"")</f>
        <v/>
      </c>
      <c r="H278" s="129" t="str">
        <f>IFERROR(IF(I278="Closed","―",INDEX(Calc!$B$4:$L$2003,MATCH($O$3&amp;"-"&amp;$C278,Calc!$I$4:$I$2003,0),10)),"")</f>
        <v/>
      </c>
      <c r="I278" s="130"/>
      <c r="J278" s="59"/>
    </row>
    <row r="279" spans="1:10" x14ac:dyDescent="0.25">
      <c r="A279" s="105"/>
      <c r="B279" s="58"/>
      <c r="C279" s="127">
        <v>265</v>
      </c>
      <c r="D279" s="128" t="str">
        <f>IFERROR(INDEX(Calc!$B$4:$L$2003,MATCH($O$3&amp;"-"&amp;C279,Calc!$I$4:$I$2003,0),2),"")</f>
        <v/>
      </c>
      <c r="E279" s="127" t="str">
        <f>IFERROR(INDEX(Calc!$B$4:$L$2003,MATCH($O$3&amp;"-"&amp;$C279,Calc!$I$4:$I$2003,0),3),"")</f>
        <v/>
      </c>
      <c r="F279" s="242" t="str">
        <f>IFERROR(INDEX(Calc!$B$4:$L$2003,MATCH($O$3&amp;"-"&amp;$C279,Calc!$I$4:$I$2003,0),4),"")</f>
        <v/>
      </c>
      <c r="G279" s="242" t="str">
        <f>IFERROR(INDEX(Calc!$B$4:$L$2003,MATCH($O$3&amp;"-"&amp;$C279,Calc!$I$4:$I$2003,0),5),"")</f>
        <v/>
      </c>
      <c r="H279" s="129" t="str">
        <f>IFERROR(IF(I279="Closed","―",INDEX(Calc!$B$4:$L$2003,MATCH($O$3&amp;"-"&amp;$C279,Calc!$I$4:$I$2003,0),10)),"")</f>
        <v/>
      </c>
      <c r="I279" s="130"/>
      <c r="J279" s="59"/>
    </row>
    <row r="280" spans="1:10" x14ac:dyDescent="0.25">
      <c r="A280" s="105"/>
      <c r="B280" s="58"/>
      <c r="C280" s="127">
        <v>266</v>
      </c>
      <c r="D280" s="128" t="str">
        <f>IFERROR(INDEX(Calc!$B$4:$L$2003,MATCH($O$3&amp;"-"&amp;C280,Calc!$I$4:$I$2003,0),2),"")</f>
        <v/>
      </c>
      <c r="E280" s="127" t="str">
        <f>IFERROR(INDEX(Calc!$B$4:$L$2003,MATCH($O$3&amp;"-"&amp;$C280,Calc!$I$4:$I$2003,0),3),"")</f>
        <v/>
      </c>
      <c r="F280" s="242" t="str">
        <f>IFERROR(INDEX(Calc!$B$4:$L$2003,MATCH($O$3&amp;"-"&amp;$C280,Calc!$I$4:$I$2003,0),4),"")</f>
        <v/>
      </c>
      <c r="G280" s="242" t="str">
        <f>IFERROR(INDEX(Calc!$B$4:$L$2003,MATCH($O$3&amp;"-"&amp;$C280,Calc!$I$4:$I$2003,0),5),"")</f>
        <v/>
      </c>
      <c r="H280" s="129" t="str">
        <f>IFERROR(IF(I280="Closed","―",INDEX(Calc!$B$4:$L$2003,MATCH($O$3&amp;"-"&amp;$C280,Calc!$I$4:$I$2003,0),10)),"")</f>
        <v/>
      </c>
      <c r="I280" s="130"/>
      <c r="J280" s="59"/>
    </row>
    <row r="281" spans="1:10" x14ac:dyDescent="0.25">
      <c r="A281" s="105"/>
      <c r="B281" s="58"/>
      <c r="C281" s="127">
        <v>267</v>
      </c>
      <c r="D281" s="128" t="str">
        <f>IFERROR(INDEX(Calc!$B$4:$L$2003,MATCH($O$3&amp;"-"&amp;C281,Calc!$I$4:$I$2003,0),2),"")</f>
        <v/>
      </c>
      <c r="E281" s="127" t="str">
        <f>IFERROR(INDEX(Calc!$B$4:$L$2003,MATCH($O$3&amp;"-"&amp;$C281,Calc!$I$4:$I$2003,0),3),"")</f>
        <v/>
      </c>
      <c r="F281" s="242" t="str">
        <f>IFERROR(INDEX(Calc!$B$4:$L$2003,MATCH($O$3&amp;"-"&amp;$C281,Calc!$I$4:$I$2003,0),4),"")</f>
        <v/>
      </c>
      <c r="G281" s="242" t="str">
        <f>IFERROR(INDEX(Calc!$B$4:$L$2003,MATCH($O$3&amp;"-"&amp;$C281,Calc!$I$4:$I$2003,0),5),"")</f>
        <v/>
      </c>
      <c r="H281" s="129" t="str">
        <f>IFERROR(IF(I281="Closed","―",INDEX(Calc!$B$4:$L$2003,MATCH($O$3&amp;"-"&amp;$C281,Calc!$I$4:$I$2003,0),10)),"")</f>
        <v/>
      </c>
      <c r="I281" s="130"/>
      <c r="J281" s="59"/>
    </row>
    <row r="282" spans="1:10" x14ac:dyDescent="0.25">
      <c r="A282" s="105"/>
      <c r="B282" s="58"/>
      <c r="C282" s="127">
        <v>268</v>
      </c>
      <c r="D282" s="128" t="str">
        <f>IFERROR(INDEX(Calc!$B$4:$L$2003,MATCH($O$3&amp;"-"&amp;C282,Calc!$I$4:$I$2003,0),2),"")</f>
        <v/>
      </c>
      <c r="E282" s="127" t="str">
        <f>IFERROR(INDEX(Calc!$B$4:$L$2003,MATCH($O$3&amp;"-"&amp;$C282,Calc!$I$4:$I$2003,0),3),"")</f>
        <v/>
      </c>
      <c r="F282" s="242" t="str">
        <f>IFERROR(INDEX(Calc!$B$4:$L$2003,MATCH($O$3&amp;"-"&amp;$C282,Calc!$I$4:$I$2003,0),4),"")</f>
        <v/>
      </c>
      <c r="G282" s="242" t="str">
        <f>IFERROR(INDEX(Calc!$B$4:$L$2003,MATCH($O$3&amp;"-"&amp;$C282,Calc!$I$4:$I$2003,0),5),"")</f>
        <v/>
      </c>
      <c r="H282" s="129" t="str">
        <f>IFERROR(IF(I282="Closed","―",INDEX(Calc!$B$4:$L$2003,MATCH($O$3&amp;"-"&amp;$C282,Calc!$I$4:$I$2003,0),10)),"")</f>
        <v/>
      </c>
      <c r="I282" s="130"/>
      <c r="J282" s="59"/>
    </row>
    <row r="283" spans="1:10" x14ac:dyDescent="0.25">
      <c r="A283" s="105"/>
      <c r="B283" s="58"/>
      <c r="C283" s="127">
        <v>269</v>
      </c>
      <c r="D283" s="128" t="str">
        <f>IFERROR(INDEX(Calc!$B$4:$L$2003,MATCH($O$3&amp;"-"&amp;C283,Calc!$I$4:$I$2003,0),2),"")</f>
        <v/>
      </c>
      <c r="E283" s="127" t="str">
        <f>IFERROR(INDEX(Calc!$B$4:$L$2003,MATCH($O$3&amp;"-"&amp;$C283,Calc!$I$4:$I$2003,0),3),"")</f>
        <v/>
      </c>
      <c r="F283" s="242" t="str">
        <f>IFERROR(INDEX(Calc!$B$4:$L$2003,MATCH($O$3&amp;"-"&amp;$C283,Calc!$I$4:$I$2003,0),4),"")</f>
        <v/>
      </c>
      <c r="G283" s="242" t="str">
        <f>IFERROR(INDEX(Calc!$B$4:$L$2003,MATCH($O$3&amp;"-"&amp;$C283,Calc!$I$4:$I$2003,0),5),"")</f>
        <v/>
      </c>
      <c r="H283" s="129" t="str">
        <f>IFERROR(IF(I283="Closed","―",INDEX(Calc!$B$4:$L$2003,MATCH($O$3&amp;"-"&amp;$C283,Calc!$I$4:$I$2003,0),10)),"")</f>
        <v/>
      </c>
      <c r="I283" s="130"/>
      <c r="J283" s="59"/>
    </row>
    <row r="284" spans="1:10" x14ac:dyDescent="0.25">
      <c r="A284" s="105"/>
      <c r="B284" s="58"/>
      <c r="C284" s="127">
        <v>270</v>
      </c>
      <c r="D284" s="128" t="str">
        <f>IFERROR(INDEX(Calc!$B$4:$L$2003,MATCH($O$3&amp;"-"&amp;C284,Calc!$I$4:$I$2003,0),2),"")</f>
        <v/>
      </c>
      <c r="E284" s="127" t="str">
        <f>IFERROR(INDEX(Calc!$B$4:$L$2003,MATCH($O$3&amp;"-"&amp;$C284,Calc!$I$4:$I$2003,0),3),"")</f>
        <v/>
      </c>
      <c r="F284" s="242" t="str">
        <f>IFERROR(INDEX(Calc!$B$4:$L$2003,MATCH($O$3&amp;"-"&amp;$C284,Calc!$I$4:$I$2003,0),4),"")</f>
        <v/>
      </c>
      <c r="G284" s="242" t="str">
        <f>IFERROR(INDEX(Calc!$B$4:$L$2003,MATCH($O$3&amp;"-"&amp;$C284,Calc!$I$4:$I$2003,0),5),"")</f>
        <v/>
      </c>
      <c r="H284" s="129" t="str">
        <f>IFERROR(IF(I284="Closed","―",INDEX(Calc!$B$4:$L$2003,MATCH($O$3&amp;"-"&amp;$C284,Calc!$I$4:$I$2003,0),10)),"")</f>
        <v/>
      </c>
      <c r="I284" s="130"/>
      <c r="J284" s="59"/>
    </row>
    <row r="285" spans="1:10" x14ac:dyDescent="0.25">
      <c r="A285" s="105"/>
      <c r="B285" s="58"/>
      <c r="C285" s="127">
        <v>271</v>
      </c>
      <c r="D285" s="128" t="str">
        <f>IFERROR(INDEX(Calc!$B$4:$L$2003,MATCH($O$3&amp;"-"&amp;C285,Calc!$I$4:$I$2003,0),2),"")</f>
        <v/>
      </c>
      <c r="E285" s="127" t="str">
        <f>IFERROR(INDEX(Calc!$B$4:$L$2003,MATCH($O$3&amp;"-"&amp;$C285,Calc!$I$4:$I$2003,0),3),"")</f>
        <v/>
      </c>
      <c r="F285" s="242" t="str">
        <f>IFERROR(INDEX(Calc!$B$4:$L$2003,MATCH($O$3&amp;"-"&amp;$C285,Calc!$I$4:$I$2003,0),4),"")</f>
        <v/>
      </c>
      <c r="G285" s="242" t="str">
        <f>IFERROR(INDEX(Calc!$B$4:$L$2003,MATCH($O$3&amp;"-"&amp;$C285,Calc!$I$4:$I$2003,0),5),"")</f>
        <v/>
      </c>
      <c r="H285" s="129" t="str">
        <f>IFERROR(IF(I285="Closed","―",INDEX(Calc!$B$4:$L$2003,MATCH($O$3&amp;"-"&amp;$C285,Calc!$I$4:$I$2003,0),10)),"")</f>
        <v/>
      </c>
      <c r="I285" s="130"/>
      <c r="J285" s="59"/>
    </row>
    <row r="286" spans="1:10" x14ac:dyDescent="0.25">
      <c r="A286" s="105"/>
      <c r="B286" s="58"/>
      <c r="C286" s="127">
        <v>272</v>
      </c>
      <c r="D286" s="128" t="str">
        <f>IFERROR(INDEX(Calc!$B$4:$L$2003,MATCH($O$3&amp;"-"&amp;C286,Calc!$I$4:$I$2003,0),2),"")</f>
        <v/>
      </c>
      <c r="E286" s="127" t="str">
        <f>IFERROR(INDEX(Calc!$B$4:$L$2003,MATCH($O$3&amp;"-"&amp;$C286,Calc!$I$4:$I$2003,0),3),"")</f>
        <v/>
      </c>
      <c r="F286" s="242" t="str">
        <f>IFERROR(INDEX(Calc!$B$4:$L$2003,MATCH($O$3&amp;"-"&amp;$C286,Calc!$I$4:$I$2003,0),4),"")</f>
        <v/>
      </c>
      <c r="G286" s="242" t="str">
        <f>IFERROR(INDEX(Calc!$B$4:$L$2003,MATCH($O$3&amp;"-"&amp;$C286,Calc!$I$4:$I$2003,0),5),"")</f>
        <v/>
      </c>
      <c r="H286" s="129" t="str">
        <f>IFERROR(IF(I286="Closed","―",INDEX(Calc!$B$4:$L$2003,MATCH($O$3&amp;"-"&amp;$C286,Calc!$I$4:$I$2003,0),10)),"")</f>
        <v/>
      </c>
      <c r="I286" s="130"/>
      <c r="J286" s="59"/>
    </row>
    <row r="287" spans="1:10" x14ac:dyDescent="0.25">
      <c r="A287" s="105"/>
      <c r="B287" s="58"/>
      <c r="C287" s="127">
        <v>273</v>
      </c>
      <c r="D287" s="128" t="str">
        <f>IFERROR(INDEX(Calc!$B$4:$L$2003,MATCH($O$3&amp;"-"&amp;C287,Calc!$I$4:$I$2003,0),2),"")</f>
        <v/>
      </c>
      <c r="E287" s="127" t="str">
        <f>IFERROR(INDEX(Calc!$B$4:$L$2003,MATCH($O$3&amp;"-"&amp;$C287,Calc!$I$4:$I$2003,0),3),"")</f>
        <v/>
      </c>
      <c r="F287" s="242" t="str">
        <f>IFERROR(INDEX(Calc!$B$4:$L$2003,MATCH($O$3&amp;"-"&amp;$C287,Calc!$I$4:$I$2003,0),4),"")</f>
        <v/>
      </c>
      <c r="G287" s="242" t="str">
        <f>IFERROR(INDEX(Calc!$B$4:$L$2003,MATCH($O$3&amp;"-"&amp;$C287,Calc!$I$4:$I$2003,0),5),"")</f>
        <v/>
      </c>
      <c r="H287" s="129" t="str">
        <f>IFERROR(IF(I287="Closed","―",INDEX(Calc!$B$4:$L$2003,MATCH($O$3&amp;"-"&amp;$C287,Calc!$I$4:$I$2003,0),10)),"")</f>
        <v/>
      </c>
      <c r="I287" s="130"/>
      <c r="J287" s="59"/>
    </row>
    <row r="288" spans="1:10" x14ac:dyDescent="0.25">
      <c r="A288" s="105"/>
      <c r="B288" s="58"/>
      <c r="C288" s="127">
        <v>274</v>
      </c>
      <c r="D288" s="128" t="str">
        <f>IFERROR(INDEX(Calc!$B$4:$L$2003,MATCH($O$3&amp;"-"&amp;C288,Calc!$I$4:$I$2003,0),2),"")</f>
        <v/>
      </c>
      <c r="E288" s="127" t="str">
        <f>IFERROR(INDEX(Calc!$B$4:$L$2003,MATCH($O$3&amp;"-"&amp;$C288,Calc!$I$4:$I$2003,0),3),"")</f>
        <v/>
      </c>
      <c r="F288" s="242" t="str">
        <f>IFERROR(INDEX(Calc!$B$4:$L$2003,MATCH($O$3&amp;"-"&amp;$C288,Calc!$I$4:$I$2003,0),4),"")</f>
        <v/>
      </c>
      <c r="G288" s="242" t="str">
        <f>IFERROR(INDEX(Calc!$B$4:$L$2003,MATCH($O$3&amp;"-"&amp;$C288,Calc!$I$4:$I$2003,0),5),"")</f>
        <v/>
      </c>
      <c r="H288" s="129" t="str">
        <f>IFERROR(IF(I288="Closed","―",INDEX(Calc!$B$4:$L$2003,MATCH($O$3&amp;"-"&amp;$C288,Calc!$I$4:$I$2003,0),10)),"")</f>
        <v/>
      </c>
      <c r="I288" s="130"/>
      <c r="J288" s="59"/>
    </row>
    <row r="289" spans="1:10" x14ac:dyDescent="0.25">
      <c r="A289" s="105"/>
      <c r="B289" s="58"/>
      <c r="C289" s="127">
        <v>275</v>
      </c>
      <c r="D289" s="128" t="str">
        <f>IFERROR(INDEX(Calc!$B$4:$L$2003,MATCH($O$3&amp;"-"&amp;C289,Calc!$I$4:$I$2003,0),2),"")</f>
        <v/>
      </c>
      <c r="E289" s="127" t="str">
        <f>IFERROR(INDEX(Calc!$B$4:$L$2003,MATCH($O$3&amp;"-"&amp;$C289,Calc!$I$4:$I$2003,0),3),"")</f>
        <v/>
      </c>
      <c r="F289" s="242" t="str">
        <f>IFERROR(INDEX(Calc!$B$4:$L$2003,MATCH($O$3&amp;"-"&amp;$C289,Calc!$I$4:$I$2003,0),4),"")</f>
        <v/>
      </c>
      <c r="G289" s="242" t="str">
        <f>IFERROR(INDEX(Calc!$B$4:$L$2003,MATCH($O$3&amp;"-"&amp;$C289,Calc!$I$4:$I$2003,0),5),"")</f>
        <v/>
      </c>
      <c r="H289" s="129" t="str">
        <f>IFERROR(IF(I289="Closed","―",INDEX(Calc!$B$4:$L$2003,MATCH($O$3&amp;"-"&amp;$C289,Calc!$I$4:$I$2003,0),10)),"")</f>
        <v/>
      </c>
      <c r="I289" s="130"/>
      <c r="J289" s="59"/>
    </row>
    <row r="290" spans="1:10" x14ac:dyDescent="0.25">
      <c r="A290" s="105"/>
      <c r="B290" s="58"/>
      <c r="C290" s="127">
        <v>276</v>
      </c>
      <c r="D290" s="128" t="str">
        <f>IFERROR(INDEX(Calc!$B$4:$L$2003,MATCH($O$3&amp;"-"&amp;C290,Calc!$I$4:$I$2003,0),2),"")</f>
        <v/>
      </c>
      <c r="E290" s="127" t="str">
        <f>IFERROR(INDEX(Calc!$B$4:$L$2003,MATCH($O$3&amp;"-"&amp;$C290,Calc!$I$4:$I$2003,0),3),"")</f>
        <v/>
      </c>
      <c r="F290" s="242" t="str">
        <f>IFERROR(INDEX(Calc!$B$4:$L$2003,MATCH($O$3&amp;"-"&amp;$C290,Calc!$I$4:$I$2003,0),4),"")</f>
        <v/>
      </c>
      <c r="G290" s="242" t="str">
        <f>IFERROR(INDEX(Calc!$B$4:$L$2003,MATCH($O$3&amp;"-"&amp;$C290,Calc!$I$4:$I$2003,0),5),"")</f>
        <v/>
      </c>
      <c r="H290" s="129" t="str">
        <f>IFERROR(IF(I290="Closed","―",INDEX(Calc!$B$4:$L$2003,MATCH($O$3&amp;"-"&amp;$C290,Calc!$I$4:$I$2003,0),10)),"")</f>
        <v/>
      </c>
      <c r="I290" s="130"/>
      <c r="J290" s="59"/>
    </row>
    <row r="291" spans="1:10" x14ac:dyDescent="0.25">
      <c r="A291" s="105"/>
      <c r="B291" s="58"/>
      <c r="C291" s="127">
        <v>277</v>
      </c>
      <c r="D291" s="128" t="str">
        <f>IFERROR(INDEX(Calc!$B$4:$L$2003,MATCH($O$3&amp;"-"&amp;C291,Calc!$I$4:$I$2003,0),2),"")</f>
        <v/>
      </c>
      <c r="E291" s="127" t="str">
        <f>IFERROR(INDEX(Calc!$B$4:$L$2003,MATCH($O$3&amp;"-"&amp;$C291,Calc!$I$4:$I$2003,0),3),"")</f>
        <v/>
      </c>
      <c r="F291" s="242" t="str">
        <f>IFERROR(INDEX(Calc!$B$4:$L$2003,MATCH($O$3&amp;"-"&amp;$C291,Calc!$I$4:$I$2003,0),4),"")</f>
        <v/>
      </c>
      <c r="G291" s="242" t="str">
        <f>IFERROR(INDEX(Calc!$B$4:$L$2003,MATCH($O$3&amp;"-"&amp;$C291,Calc!$I$4:$I$2003,0),5),"")</f>
        <v/>
      </c>
      <c r="H291" s="129" t="str">
        <f>IFERROR(IF(I291="Closed","―",INDEX(Calc!$B$4:$L$2003,MATCH($O$3&amp;"-"&amp;$C291,Calc!$I$4:$I$2003,0),10)),"")</f>
        <v/>
      </c>
      <c r="I291" s="130"/>
      <c r="J291" s="59"/>
    </row>
    <row r="292" spans="1:10" x14ac:dyDescent="0.25">
      <c r="A292" s="105"/>
      <c r="B292" s="58"/>
      <c r="C292" s="127">
        <v>278</v>
      </c>
      <c r="D292" s="128" t="str">
        <f>IFERROR(INDEX(Calc!$B$4:$L$2003,MATCH($O$3&amp;"-"&amp;C292,Calc!$I$4:$I$2003,0),2),"")</f>
        <v/>
      </c>
      <c r="E292" s="127" t="str">
        <f>IFERROR(INDEX(Calc!$B$4:$L$2003,MATCH($O$3&amp;"-"&amp;$C292,Calc!$I$4:$I$2003,0),3),"")</f>
        <v/>
      </c>
      <c r="F292" s="242" t="str">
        <f>IFERROR(INDEX(Calc!$B$4:$L$2003,MATCH($O$3&amp;"-"&amp;$C292,Calc!$I$4:$I$2003,0),4),"")</f>
        <v/>
      </c>
      <c r="G292" s="242" t="str">
        <f>IFERROR(INDEX(Calc!$B$4:$L$2003,MATCH($O$3&amp;"-"&amp;$C292,Calc!$I$4:$I$2003,0),5),"")</f>
        <v/>
      </c>
      <c r="H292" s="129" t="str">
        <f>IFERROR(IF(I292="Closed","―",INDEX(Calc!$B$4:$L$2003,MATCH($O$3&amp;"-"&amp;$C292,Calc!$I$4:$I$2003,0),10)),"")</f>
        <v/>
      </c>
      <c r="I292" s="130"/>
      <c r="J292" s="59"/>
    </row>
    <row r="293" spans="1:10" x14ac:dyDescent="0.25">
      <c r="A293" s="105"/>
      <c r="B293" s="58"/>
      <c r="C293" s="127">
        <v>279</v>
      </c>
      <c r="D293" s="128" t="str">
        <f>IFERROR(INDEX(Calc!$B$4:$L$2003,MATCH($O$3&amp;"-"&amp;C293,Calc!$I$4:$I$2003,0),2),"")</f>
        <v/>
      </c>
      <c r="E293" s="127" t="str">
        <f>IFERROR(INDEX(Calc!$B$4:$L$2003,MATCH($O$3&amp;"-"&amp;$C293,Calc!$I$4:$I$2003,0),3),"")</f>
        <v/>
      </c>
      <c r="F293" s="242" t="str">
        <f>IFERROR(INDEX(Calc!$B$4:$L$2003,MATCH($O$3&amp;"-"&amp;$C293,Calc!$I$4:$I$2003,0),4),"")</f>
        <v/>
      </c>
      <c r="G293" s="242" t="str">
        <f>IFERROR(INDEX(Calc!$B$4:$L$2003,MATCH($O$3&amp;"-"&amp;$C293,Calc!$I$4:$I$2003,0),5),"")</f>
        <v/>
      </c>
      <c r="H293" s="129" t="str">
        <f>IFERROR(IF(I293="Closed","―",INDEX(Calc!$B$4:$L$2003,MATCH($O$3&amp;"-"&amp;$C293,Calc!$I$4:$I$2003,0),10)),"")</f>
        <v/>
      </c>
      <c r="I293" s="130"/>
      <c r="J293" s="59"/>
    </row>
    <row r="294" spans="1:10" x14ac:dyDescent="0.25">
      <c r="A294" s="105"/>
      <c r="B294" s="58"/>
      <c r="C294" s="127">
        <v>280</v>
      </c>
      <c r="D294" s="128" t="str">
        <f>IFERROR(INDEX(Calc!$B$4:$L$2003,MATCH($O$3&amp;"-"&amp;C294,Calc!$I$4:$I$2003,0),2),"")</f>
        <v/>
      </c>
      <c r="E294" s="127" t="str">
        <f>IFERROR(INDEX(Calc!$B$4:$L$2003,MATCH($O$3&amp;"-"&amp;$C294,Calc!$I$4:$I$2003,0),3),"")</f>
        <v/>
      </c>
      <c r="F294" s="242" t="str">
        <f>IFERROR(INDEX(Calc!$B$4:$L$2003,MATCH($O$3&amp;"-"&amp;$C294,Calc!$I$4:$I$2003,0),4),"")</f>
        <v/>
      </c>
      <c r="G294" s="242" t="str">
        <f>IFERROR(INDEX(Calc!$B$4:$L$2003,MATCH($O$3&amp;"-"&amp;$C294,Calc!$I$4:$I$2003,0),5),"")</f>
        <v/>
      </c>
      <c r="H294" s="129" t="str">
        <f>IFERROR(IF(I294="Closed","―",INDEX(Calc!$B$4:$L$2003,MATCH($O$3&amp;"-"&amp;$C294,Calc!$I$4:$I$2003,0),10)),"")</f>
        <v/>
      </c>
      <c r="I294" s="130"/>
      <c r="J294" s="59"/>
    </row>
    <row r="295" spans="1:10" x14ac:dyDescent="0.25">
      <c r="A295" s="105"/>
      <c r="B295" s="58"/>
      <c r="C295" s="127">
        <v>281</v>
      </c>
      <c r="D295" s="128" t="str">
        <f>IFERROR(INDEX(Calc!$B$4:$L$2003,MATCH($O$3&amp;"-"&amp;C295,Calc!$I$4:$I$2003,0),2),"")</f>
        <v/>
      </c>
      <c r="E295" s="127" t="str">
        <f>IFERROR(INDEX(Calc!$B$4:$L$2003,MATCH($O$3&amp;"-"&amp;$C295,Calc!$I$4:$I$2003,0),3),"")</f>
        <v/>
      </c>
      <c r="F295" s="242" t="str">
        <f>IFERROR(INDEX(Calc!$B$4:$L$2003,MATCH($O$3&amp;"-"&amp;$C295,Calc!$I$4:$I$2003,0),4),"")</f>
        <v/>
      </c>
      <c r="G295" s="242" t="str">
        <f>IFERROR(INDEX(Calc!$B$4:$L$2003,MATCH($O$3&amp;"-"&amp;$C295,Calc!$I$4:$I$2003,0),5),"")</f>
        <v/>
      </c>
      <c r="H295" s="129" t="str">
        <f>IFERROR(IF(I295="Closed","―",INDEX(Calc!$B$4:$L$2003,MATCH($O$3&amp;"-"&amp;$C295,Calc!$I$4:$I$2003,0),10)),"")</f>
        <v/>
      </c>
      <c r="I295" s="130"/>
      <c r="J295" s="59"/>
    </row>
    <row r="296" spans="1:10" x14ac:dyDescent="0.25">
      <c r="A296" s="105"/>
      <c r="B296" s="58"/>
      <c r="C296" s="127">
        <v>282</v>
      </c>
      <c r="D296" s="128" t="str">
        <f>IFERROR(INDEX(Calc!$B$4:$L$2003,MATCH($O$3&amp;"-"&amp;C296,Calc!$I$4:$I$2003,0),2),"")</f>
        <v/>
      </c>
      <c r="E296" s="127" t="str">
        <f>IFERROR(INDEX(Calc!$B$4:$L$2003,MATCH($O$3&amp;"-"&amp;$C296,Calc!$I$4:$I$2003,0),3),"")</f>
        <v/>
      </c>
      <c r="F296" s="242" t="str">
        <f>IFERROR(INDEX(Calc!$B$4:$L$2003,MATCH($O$3&amp;"-"&amp;$C296,Calc!$I$4:$I$2003,0),4),"")</f>
        <v/>
      </c>
      <c r="G296" s="242" t="str">
        <f>IFERROR(INDEX(Calc!$B$4:$L$2003,MATCH($O$3&amp;"-"&amp;$C296,Calc!$I$4:$I$2003,0),5),"")</f>
        <v/>
      </c>
      <c r="H296" s="129" t="str">
        <f>IFERROR(IF(I296="Closed","―",INDEX(Calc!$B$4:$L$2003,MATCH($O$3&amp;"-"&amp;$C296,Calc!$I$4:$I$2003,0),10)),"")</f>
        <v/>
      </c>
      <c r="I296" s="130"/>
      <c r="J296" s="59"/>
    </row>
    <row r="297" spans="1:10" x14ac:dyDescent="0.25">
      <c r="A297" s="105"/>
      <c r="B297" s="58"/>
      <c r="C297" s="127">
        <v>283</v>
      </c>
      <c r="D297" s="128" t="str">
        <f>IFERROR(INDEX(Calc!$B$4:$L$2003,MATCH($O$3&amp;"-"&amp;C297,Calc!$I$4:$I$2003,0),2),"")</f>
        <v/>
      </c>
      <c r="E297" s="127" t="str">
        <f>IFERROR(INDEX(Calc!$B$4:$L$2003,MATCH($O$3&amp;"-"&amp;$C297,Calc!$I$4:$I$2003,0),3),"")</f>
        <v/>
      </c>
      <c r="F297" s="242" t="str">
        <f>IFERROR(INDEX(Calc!$B$4:$L$2003,MATCH($O$3&amp;"-"&amp;$C297,Calc!$I$4:$I$2003,0),4),"")</f>
        <v/>
      </c>
      <c r="G297" s="242" t="str">
        <f>IFERROR(INDEX(Calc!$B$4:$L$2003,MATCH($O$3&amp;"-"&amp;$C297,Calc!$I$4:$I$2003,0),5),"")</f>
        <v/>
      </c>
      <c r="H297" s="129" t="str">
        <f>IFERROR(IF(I297="Closed","―",INDEX(Calc!$B$4:$L$2003,MATCH($O$3&amp;"-"&amp;$C297,Calc!$I$4:$I$2003,0),10)),"")</f>
        <v/>
      </c>
      <c r="I297" s="130"/>
      <c r="J297" s="59"/>
    </row>
    <row r="298" spans="1:10" x14ac:dyDescent="0.25">
      <c r="A298" s="105"/>
      <c r="B298" s="58"/>
      <c r="C298" s="127">
        <v>284</v>
      </c>
      <c r="D298" s="128" t="str">
        <f>IFERROR(INDEX(Calc!$B$4:$L$2003,MATCH($O$3&amp;"-"&amp;C298,Calc!$I$4:$I$2003,0),2),"")</f>
        <v/>
      </c>
      <c r="E298" s="127" t="str">
        <f>IFERROR(INDEX(Calc!$B$4:$L$2003,MATCH($O$3&amp;"-"&amp;$C298,Calc!$I$4:$I$2003,0),3),"")</f>
        <v/>
      </c>
      <c r="F298" s="242" t="str">
        <f>IFERROR(INDEX(Calc!$B$4:$L$2003,MATCH($O$3&amp;"-"&amp;$C298,Calc!$I$4:$I$2003,0),4),"")</f>
        <v/>
      </c>
      <c r="G298" s="242" t="str">
        <f>IFERROR(INDEX(Calc!$B$4:$L$2003,MATCH($O$3&amp;"-"&amp;$C298,Calc!$I$4:$I$2003,0),5),"")</f>
        <v/>
      </c>
      <c r="H298" s="129" t="str">
        <f>IFERROR(IF(I298="Closed","―",INDEX(Calc!$B$4:$L$2003,MATCH($O$3&amp;"-"&amp;$C298,Calc!$I$4:$I$2003,0),10)),"")</f>
        <v/>
      </c>
      <c r="I298" s="130"/>
      <c r="J298" s="59"/>
    </row>
    <row r="299" spans="1:10" x14ac:dyDescent="0.25">
      <c r="A299" s="105"/>
      <c r="B299" s="58"/>
      <c r="C299" s="127">
        <v>285</v>
      </c>
      <c r="D299" s="128" t="str">
        <f>IFERROR(INDEX(Calc!$B$4:$L$2003,MATCH($O$3&amp;"-"&amp;C299,Calc!$I$4:$I$2003,0),2),"")</f>
        <v/>
      </c>
      <c r="E299" s="127" t="str">
        <f>IFERROR(INDEX(Calc!$B$4:$L$2003,MATCH($O$3&amp;"-"&amp;$C299,Calc!$I$4:$I$2003,0),3),"")</f>
        <v/>
      </c>
      <c r="F299" s="242" t="str">
        <f>IFERROR(INDEX(Calc!$B$4:$L$2003,MATCH($O$3&amp;"-"&amp;$C299,Calc!$I$4:$I$2003,0),4),"")</f>
        <v/>
      </c>
      <c r="G299" s="242" t="str">
        <f>IFERROR(INDEX(Calc!$B$4:$L$2003,MATCH($O$3&amp;"-"&amp;$C299,Calc!$I$4:$I$2003,0),5),"")</f>
        <v/>
      </c>
      <c r="H299" s="129" t="str">
        <f>IFERROR(IF(I299="Closed","―",INDEX(Calc!$B$4:$L$2003,MATCH($O$3&amp;"-"&amp;$C299,Calc!$I$4:$I$2003,0),10)),"")</f>
        <v/>
      </c>
      <c r="I299" s="130"/>
      <c r="J299" s="59"/>
    </row>
    <row r="300" spans="1:10" x14ac:dyDescent="0.25">
      <c r="A300" s="105"/>
      <c r="B300" s="58"/>
      <c r="C300" s="127">
        <v>286</v>
      </c>
      <c r="D300" s="128" t="str">
        <f>IFERROR(INDEX(Calc!$B$4:$L$2003,MATCH($O$3&amp;"-"&amp;C300,Calc!$I$4:$I$2003,0),2),"")</f>
        <v/>
      </c>
      <c r="E300" s="127" t="str">
        <f>IFERROR(INDEX(Calc!$B$4:$L$2003,MATCH($O$3&amp;"-"&amp;$C300,Calc!$I$4:$I$2003,0),3),"")</f>
        <v/>
      </c>
      <c r="F300" s="242" t="str">
        <f>IFERROR(INDEX(Calc!$B$4:$L$2003,MATCH($O$3&amp;"-"&amp;$C300,Calc!$I$4:$I$2003,0),4),"")</f>
        <v/>
      </c>
      <c r="G300" s="242" t="str">
        <f>IFERROR(INDEX(Calc!$B$4:$L$2003,MATCH($O$3&amp;"-"&amp;$C300,Calc!$I$4:$I$2003,0),5),"")</f>
        <v/>
      </c>
      <c r="H300" s="129" t="str">
        <f>IFERROR(IF(I300="Closed","―",INDEX(Calc!$B$4:$L$2003,MATCH($O$3&amp;"-"&amp;$C300,Calc!$I$4:$I$2003,0),10)),"")</f>
        <v/>
      </c>
      <c r="I300" s="130"/>
      <c r="J300" s="59"/>
    </row>
    <row r="301" spans="1:10" x14ac:dyDescent="0.25">
      <c r="A301" s="105"/>
      <c r="B301" s="58"/>
      <c r="C301" s="127">
        <v>287</v>
      </c>
      <c r="D301" s="128" t="str">
        <f>IFERROR(INDEX(Calc!$B$4:$L$2003,MATCH($O$3&amp;"-"&amp;C301,Calc!$I$4:$I$2003,0),2),"")</f>
        <v/>
      </c>
      <c r="E301" s="127" t="str">
        <f>IFERROR(INDEX(Calc!$B$4:$L$2003,MATCH($O$3&amp;"-"&amp;$C301,Calc!$I$4:$I$2003,0),3),"")</f>
        <v/>
      </c>
      <c r="F301" s="242" t="str">
        <f>IFERROR(INDEX(Calc!$B$4:$L$2003,MATCH($O$3&amp;"-"&amp;$C301,Calc!$I$4:$I$2003,0),4),"")</f>
        <v/>
      </c>
      <c r="G301" s="242" t="str">
        <f>IFERROR(INDEX(Calc!$B$4:$L$2003,MATCH($O$3&amp;"-"&amp;$C301,Calc!$I$4:$I$2003,0),5),"")</f>
        <v/>
      </c>
      <c r="H301" s="129" t="str">
        <f>IFERROR(IF(I301="Closed","―",INDEX(Calc!$B$4:$L$2003,MATCH($O$3&amp;"-"&amp;$C301,Calc!$I$4:$I$2003,0),10)),"")</f>
        <v/>
      </c>
      <c r="I301" s="130"/>
      <c r="J301" s="59"/>
    </row>
    <row r="302" spans="1:10" x14ac:dyDescent="0.25">
      <c r="A302" s="105"/>
      <c r="B302" s="58"/>
      <c r="C302" s="127">
        <v>288</v>
      </c>
      <c r="D302" s="128" t="str">
        <f>IFERROR(INDEX(Calc!$B$4:$L$2003,MATCH($O$3&amp;"-"&amp;C302,Calc!$I$4:$I$2003,0),2),"")</f>
        <v/>
      </c>
      <c r="E302" s="127" t="str">
        <f>IFERROR(INDEX(Calc!$B$4:$L$2003,MATCH($O$3&amp;"-"&amp;$C302,Calc!$I$4:$I$2003,0),3),"")</f>
        <v/>
      </c>
      <c r="F302" s="242" t="str">
        <f>IFERROR(INDEX(Calc!$B$4:$L$2003,MATCH($O$3&amp;"-"&amp;$C302,Calc!$I$4:$I$2003,0),4),"")</f>
        <v/>
      </c>
      <c r="G302" s="242" t="str">
        <f>IFERROR(INDEX(Calc!$B$4:$L$2003,MATCH($O$3&amp;"-"&amp;$C302,Calc!$I$4:$I$2003,0),5),"")</f>
        <v/>
      </c>
      <c r="H302" s="129" t="str">
        <f>IFERROR(IF(I302="Closed","―",INDEX(Calc!$B$4:$L$2003,MATCH($O$3&amp;"-"&amp;$C302,Calc!$I$4:$I$2003,0),10)),"")</f>
        <v/>
      </c>
      <c r="I302" s="130"/>
      <c r="J302" s="59"/>
    </row>
    <row r="303" spans="1:10" x14ac:dyDescent="0.25">
      <c r="A303" s="105"/>
      <c r="B303" s="58"/>
      <c r="C303" s="127">
        <v>289</v>
      </c>
      <c r="D303" s="128" t="str">
        <f>IFERROR(INDEX(Calc!$B$4:$L$2003,MATCH($O$3&amp;"-"&amp;C303,Calc!$I$4:$I$2003,0),2),"")</f>
        <v/>
      </c>
      <c r="E303" s="127" t="str">
        <f>IFERROR(INDEX(Calc!$B$4:$L$2003,MATCH($O$3&amp;"-"&amp;$C303,Calc!$I$4:$I$2003,0),3),"")</f>
        <v/>
      </c>
      <c r="F303" s="242" t="str">
        <f>IFERROR(INDEX(Calc!$B$4:$L$2003,MATCH($O$3&amp;"-"&amp;$C303,Calc!$I$4:$I$2003,0),4),"")</f>
        <v/>
      </c>
      <c r="G303" s="242" t="str">
        <f>IFERROR(INDEX(Calc!$B$4:$L$2003,MATCH($O$3&amp;"-"&amp;$C303,Calc!$I$4:$I$2003,0),5),"")</f>
        <v/>
      </c>
      <c r="H303" s="129" t="str">
        <f>IFERROR(IF(I303="Closed","―",INDEX(Calc!$B$4:$L$2003,MATCH($O$3&amp;"-"&amp;$C303,Calc!$I$4:$I$2003,0),10)),"")</f>
        <v/>
      </c>
      <c r="I303" s="130"/>
      <c r="J303" s="59"/>
    </row>
    <row r="304" spans="1:10" x14ac:dyDescent="0.25">
      <c r="A304" s="105"/>
      <c r="B304" s="58"/>
      <c r="C304" s="127">
        <v>290</v>
      </c>
      <c r="D304" s="128" t="str">
        <f>IFERROR(INDEX(Calc!$B$4:$L$2003,MATCH($O$3&amp;"-"&amp;C304,Calc!$I$4:$I$2003,0),2),"")</f>
        <v/>
      </c>
      <c r="E304" s="127" t="str">
        <f>IFERROR(INDEX(Calc!$B$4:$L$2003,MATCH($O$3&amp;"-"&amp;$C304,Calc!$I$4:$I$2003,0),3),"")</f>
        <v/>
      </c>
      <c r="F304" s="242" t="str">
        <f>IFERROR(INDEX(Calc!$B$4:$L$2003,MATCH($O$3&amp;"-"&amp;$C304,Calc!$I$4:$I$2003,0),4),"")</f>
        <v/>
      </c>
      <c r="G304" s="242" t="str">
        <f>IFERROR(INDEX(Calc!$B$4:$L$2003,MATCH($O$3&amp;"-"&amp;$C304,Calc!$I$4:$I$2003,0),5),"")</f>
        <v/>
      </c>
      <c r="H304" s="129" t="str">
        <f>IFERROR(IF(I304="Closed","―",INDEX(Calc!$B$4:$L$2003,MATCH($O$3&amp;"-"&amp;$C304,Calc!$I$4:$I$2003,0),10)),"")</f>
        <v/>
      </c>
      <c r="I304" s="130"/>
      <c r="J304" s="59"/>
    </row>
    <row r="305" spans="1:10" x14ac:dyDescent="0.25">
      <c r="A305" s="105"/>
      <c r="B305" s="58"/>
      <c r="C305" s="127">
        <v>291</v>
      </c>
      <c r="D305" s="128" t="str">
        <f>IFERROR(INDEX(Calc!$B$4:$L$2003,MATCH($O$3&amp;"-"&amp;C305,Calc!$I$4:$I$2003,0),2),"")</f>
        <v/>
      </c>
      <c r="E305" s="127" t="str">
        <f>IFERROR(INDEX(Calc!$B$4:$L$2003,MATCH($O$3&amp;"-"&amp;$C305,Calc!$I$4:$I$2003,0),3),"")</f>
        <v/>
      </c>
      <c r="F305" s="242" t="str">
        <f>IFERROR(INDEX(Calc!$B$4:$L$2003,MATCH($O$3&amp;"-"&amp;$C305,Calc!$I$4:$I$2003,0),4),"")</f>
        <v/>
      </c>
      <c r="G305" s="242" t="str">
        <f>IFERROR(INDEX(Calc!$B$4:$L$2003,MATCH($O$3&amp;"-"&amp;$C305,Calc!$I$4:$I$2003,0),5),"")</f>
        <v/>
      </c>
      <c r="H305" s="129" t="str">
        <f>IFERROR(IF(I305="Closed","―",INDEX(Calc!$B$4:$L$2003,MATCH($O$3&amp;"-"&amp;$C305,Calc!$I$4:$I$2003,0),10)),"")</f>
        <v/>
      </c>
      <c r="I305" s="130"/>
      <c r="J305" s="59"/>
    </row>
    <row r="306" spans="1:10" x14ac:dyDescent="0.25">
      <c r="A306" s="105"/>
      <c r="B306" s="58"/>
      <c r="C306" s="127">
        <v>292</v>
      </c>
      <c r="D306" s="128" t="str">
        <f>IFERROR(INDEX(Calc!$B$4:$L$2003,MATCH($O$3&amp;"-"&amp;C306,Calc!$I$4:$I$2003,0),2),"")</f>
        <v/>
      </c>
      <c r="E306" s="127" t="str">
        <f>IFERROR(INDEX(Calc!$B$4:$L$2003,MATCH($O$3&amp;"-"&amp;$C306,Calc!$I$4:$I$2003,0),3),"")</f>
        <v/>
      </c>
      <c r="F306" s="242" t="str">
        <f>IFERROR(INDEX(Calc!$B$4:$L$2003,MATCH($O$3&amp;"-"&amp;$C306,Calc!$I$4:$I$2003,0),4),"")</f>
        <v/>
      </c>
      <c r="G306" s="242" t="str">
        <f>IFERROR(INDEX(Calc!$B$4:$L$2003,MATCH($O$3&amp;"-"&amp;$C306,Calc!$I$4:$I$2003,0),5),"")</f>
        <v/>
      </c>
      <c r="H306" s="129" t="str">
        <f>IFERROR(IF(I306="Closed","―",INDEX(Calc!$B$4:$L$2003,MATCH($O$3&amp;"-"&amp;$C306,Calc!$I$4:$I$2003,0),10)),"")</f>
        <v/>
      </c>
      <c r="I306" s="130"/>
      <c r="J306" s="59"/>
    </row>
    <row r="307" spans="1:10" x14ac:dyDescent="0.25">
      <c r="A307" s="105"/>
      <c r="B307" s="58"/>
      <c r="C307" s="127">
        <v>293</v>
      </c>
      <c r="D307" s="128" t="str">
        <f>IFERROR(INDEX(Calc!$B$4:$L$2003,MATCH($O$3&amp;"-"&amp;C307,Calc!$I$4:$I$2003,0),2),"")</f>
        <v/>
      </c>
      <c r="E307" s="127" t="str">
        <f>IFERROR(INDEX(Calc!$B$4:$L$2003,MATCH($O$3&amp;"-"&amp;$C307,Calc!$I$4:$I$2003,0),3),"")</f>
        <v/>
      </c>
      <c r="F307" s="242" t="str">
        <f>IFERROR(INDEX(Calc!$B$4:$L$2003,MATCH($O$3&amp;"-"&amp;$C307,Calc!$I$4:$I$2003,0),4),"")</f>
        <v/>
      </c>
      <c r="G307" s="242" t="str">
        <f>IFERROR(INDEX(Calc!$B$4:$L$2003,MATCH($O$3&amp;"-"&amp;$C307,Calc!$I$4:$I$2003,0),5),"")</f>
        <v/>
      </c>
      <c r="H307" s="129" t="str">
        <f>IFERROR(IF(I307="Closed","―",INDEX(Calc!$B$4:$L$2003,MATCH($O$3&amp;"-"&amp;$C307,Calc!$I$4:$I$2003,0),10)),"")</f>
        <v/>
      </c>
      <c r="I307" s="130"/>
      <c r="J307" s="59"/>
    </row>
    <row r="308" spans="1:10" x14ac:dyDescent="0.25">
      <c r="A308" s="105"/>
      <c r="B308" s="58"/>
      <c r="C308" s="127">
        <v>294</v>
      </c>
      <c r="D308" s="128" t="str">
        <f>IFERROR(INDEX(Calc!$B$4:$L$2003,MATCH($O$3&amp;"-"&amp;C308,Calc!$I$4:$I$2003,0),2),"")</f>
        <v/>
      </c>
      <c r="E308" s="127" t="str">
        <f>IFERROR(INDEX(Calc!$B$4:$L$2003,MATCH($O$3&amp;"-"&amp;$C308,Calc!$I$4:$I$2003,0),3),"")</f>
        <v/>
      </c>
      <c r="F308" s="242" t="str">
        <f>IFERROR(INDEX(Calc!$B$4:$L$2003,MATCH($O$3&amp;"-"&amp;$C308,Calc!$I$4:$I$2003,0),4),"")</f>
        <v/>
      </c>
      <c r="G308" s="242" t="str">
        <f>IFERROR(INDEX(Calc!$B$4:$L$2003,MATCH($O$3&amp;"-"&amp;$C308,Calc!$I$4:$I$2003,0),5),"")</f>
        <v/>
      </c>
      <c r="H308" s="129" t="str">
        <f>IFERROR(IF(I308="Closed","―",INDEX(Calc!$B$4:$L$2003,MATCH($O$3&amp;"-"&amp;$C308,Calc!$I$4:$I$2003,0),10)),"")</f>
        <v/>
      </c>
      <c r="I308" s="130"/>
      <c r="J308" s="59"/>
    </row>
    <row r="309" spans="1:10" x14ac:dyDescent="0.25">
      <c r="A309" s="105"/>
      <c r="B309" s="58"/>
      <c r="C309" s="127">
        <v>295</v>
      </c>
      <c r="D309" s="128" t="str">
        <f>IFERROR(INDEX(Calc!$B$4:$L$2003,MATCH($O$3&amp;"-"&amp;C309,Calc!$I$4:$I$2003,0),2),"")</f>
        <v/>
      </c>
      <c r="E309" s="127" t="str">
        <f>IFERROR(INDEX(Calc!$B$4:$L$2003,MATCH($O$3&amp;"-"&amp;$C309,Calc!$I$4:$I$2003,0),3),"")</f>
        <v/>
      </c>
      <c r="F309" s="242" t="str">
        <f>IFERROR(INDEX(Calc!$B$4:$L$2003,MATCH($O$3&amp;"-"&amp;$C309,Calc!$I$4:$I$2003,0),4),"")</f>
        <v/>
      </c>
      <c r="G309" s="242" t="str">
        <f>IFERROR(INDEX(Calc!$B$4:$L$2003,MATCH($O$3&amp;"-"&amp;$C309,Calc!$I$4:$I$2003,0),5),"")</f>
        <v/>
      </c>
      <c r="H309" s="129" t="str">
        <f>IFERROR(IF(I309="Closed","―",INDEX(Calc!$B$4:$L$2003,MATCH($O$3&amp;"-"&amp;$C309,Calc!$I$4:$I$2003,0),10)),"")</f>
        <v/>
      </c>
      <c r="I309" s="130"/>
      <c r="J309" s="59"/>
    </row>
    <row r="310" spans="1:10" x14ac:dyDescent="0.25">
      <c r="A310" s="105"/>
      <c r="B310" s="58"/>
      <c r="C310" s="127">
        <v>296</v>
      </c>
      <c r="D310" s="128" t="str">
        <f>IFERROR(INDEX(Calc!$B$4:$L$2003,MATCH($O$3&amp;"-"&amp;C310,Calc!$I$4:$I$2003,0),2),"")</f>
        <v/>
      </c>
      <c r="E310" s="127" t="str">
        <f>IFERROR(INDEX(Calc!$B$4:$L$2003,MATCH($O$3&amp;"-"&amp;$C310,Calc!$I$4:$I$2003,0),3),"")</f>
        <v/>
      </c>
      <c r="F310" s="242" t="str">
        <f>IFERROR(INDEX(Calc!$B$4:$L$2003,MATCH($O$3&amp;"-"&amp;$C310,Calc!$I$4:$I$2003,0),4),"")</f>
        <v/>
      </c>
      <c r="G310" s="242" t="str">
        <f>IFERROR(INDEX(Calc!$B$4:$L$2003,MATCH($O$3&amp;"-"&amp;$C310,Calc!$I$4:$I$2003,0),5),"")</f>
        <v/>
      </c>
      <c r="H310" s="129" t="str">
        <f>IFERROR(IF(I310="Closed","―",INDEX(Calc!$B$4:$L$2003,MATCH($O$3&amp;"-"&amp;$C310,Calc!$I$4:$I$2003,0),10)),"")</f>
        <v/>
      </c>
      <c r="I310" s="130"/>
      <c r="J310" s="59"/>
    </row>
    <row r="311" spans="1:10" x14ac:dyDescent="0.25">
      <c r="A311" s="105"/>
      <c r="B311" s="58"/>
      <c r="C311" s="127">
        <v>297</v>
      </c>
      <c r="D311" s="128" t="str">
        <f>IFERROR(INDEX(Calc!$B$4:$L$2003,MATCH($O$3&amp;"-"&amp;C311,Calc!$I$4:$I$2003,0),2),"")</f>
        <v/>
      </c>
      <c r="E311" s="127" t="str">
        <f>IFERROR(INDEX(Calc!$B$4:$L$2003,MATCH($O$3&amp;"-"&amp;$C311,Calc!$I$4:$I$2003,0),3),"")</f>
        <v/>
      </c>
      <c r="F311" s="242" t="str">
        <f>IFERROR(INDEX(Calc!$B$4:$L$2003,MATCH($O$3&amp;"-"&amp;$C311,Calc!$I$4:$I$2003,0),4),"")</f>
        <v/>
      </c>
      <c r="G311" s="242" t="str">
        <f>IFERROR(INDEX(Calc!$B$4:$L$2003,MATCH($O$3&amp;"-"&amp;$C311,Calc!$I$4:$I$2003,0),5),"")</f>
        <v/>
      </c>
      <c r="H311" s="129" t="str">
        <f>IFERROR(IF(I311="Closed","―",INDEX(Calc!$B$4:$L$2003,MATCH($O$3&amp;"-"&amp;$C311,Calc!$I$4:$I$2003,0),10)),"")</f>
        <v/>
      </c>
      <c r="I311" s="130"/>
      <c r="J311" s="59"/>
    </row>
    <row r="312" spans="1:10" x14ac:dyDescent="0.25">
      <c r="A312" s="105"/>
      <c r="B312" s="58"/>
      <c r="C312" s="127">
        <v>298</v>
      </c>
      <c r="D312" s="128" t="str">
        <f>IFERROR(INDEX(Calc!$B$4:$L$2003,MATCH($O$3&amp;"-"&amp;C312,Calc!$I$4:$I$2003,0),2),"")</f>
        <v/>
      </c>
      <c r="E312" s="127" t="str">
        <f>IFERROR(INDEX(Calc!$B$4:$L$2003,MATCH($O$3&amp;"-"&amp;$C312,Calc!$I$4:$I$2003,0),3),"")</f>
        <v/>
      </c>
      <c r="F312" s="242" t="str">
        <f>IFERROR(INDEX(Calc!$B$4:$L$2003,MATCH($O$3&amp;"-"&amp;$C312,Calc!$I$4:$I$2003,0),4),"")</f>
        <v/>
      </c>
      <c r="G312" s="242" t="str">
        <f>IFERROR(INDEX(Calc!$B$4:$L$2003,MATCH($O$3&amp;"-"&amp;$C312,Calc!$I$4:$I$2003,0),5),"")</f>
        <v/>
      </c>
      <c r="H312" s="129" t="str">
        <f>IFERROR(IF(I312="Closed","―",INDEX(Calc!$B$4:$L$2003,MATCH($O$3&amp;"-"&amp;$C312,Calc!$I$4:$I$2003,0),10)),"")</f>
        <v/>
      </c>
      <c r="I312" s="130"/>
      <c r="J312" s="59"/>
    </row>
    <row r="313" spans="1:10" x14ac:dyDescent="0.25">
      <c r="A313" s="105"/>
      <c r="B313" s="58"/>
      <c r="C313" s="127">
        <v>299</v>
      </c>
      <c r="D313" s="128" t="str">
        <f>IFERROR(INDEX(Calc!$B$4:$L$2003,MATCH($O$3&amp;"-"&amp;C313,Calc!$I$4:$I$2003,0),2),"")</f>
        <v/>
      </c>
      <c r="E313" s="127" t="str">
        <f>IFERROR(INDEX(Calc!$B$4:$L$2003,MATCH($O$3&amp;"-"&amp;$C313,Calc!$I$4:$I$2003,0),3),"")</f>
        <v/>
      </c>
      <c r="F313" s="242" t="str">
        <f>IFERROR(INDEX(Calc!$B$4:$L$2003,MATCH($O$3&amp;"-"&amp;$C313,Calc!$I$4:$I$2003,0),4),"")</f>
        <v/>
      </c>
      <c r="G313" s="242" t="str">
        <f>IFERROR(INDEX(Calc!$B$4:$L$2003,MATCH($O$3&amp;"-"&amp;$C313,Calc!$I$4:$I$2003,0),5),"")</f>
        <v/>
      </c>
      <c r="H313" s="129" t="str">
        <f>IFERROR(IF(I313="Closed","―",INDEX(Calc!$B$4:$L$2003,MATCH($O$3&amp;"-"&amp;$C313,Calc!$I$4:$I$2003,0),10)),"")</f>
        <v/>
      </c>
      <c r="I313" s="130"/>
      <c r="J313" s="59"/>
    </row>
    <row r="314" spans="1:10" x14ac:dyDescent="0.25">
      <c r="A314" s="105"/>
      <c r="B314" s="58"/>
      <c r="C314" s="127">
        <v>300</v>
      </c>
      <c r="D314" s="128" t="str">
        <f>IFERROR(INDEX(Calc!$B$4:$L$2003,MATCH($O$3&amp;"-"&amp;C314,Calc!$I$4:$I$2003,0),2),"")</f>
        <v/>
      </c>
      <c r="E314" s="127" t="str">
        <f>IFERROR(INDEX(Calc!$B$4:$L$2003,MATCH($O$3&amp;"-"&amp;$C314,Calc!$I$4:$I$2003,0),3),"")</f>
        <v/>
      </c>
      <c r="F314" s="242" t="str">
        <f>IFERROR(INDEX(Calc!$B$4:$L$2003,MATCH($O$3&amp;"-"&amp;$C314,Calc!$I$4:$I$2003,0),4),"")</f>
        <v/>
      </c>
      <c r="G314" s="242" t="str">
        <f>IFERROR(INDEX(Calc!$B$4:$L$2003,MATCH($O$3&amp;"-"&amp;$C314,Calc!$I$4:$I$2003,0),5),"")</f>
        <v/>
      </c>
      <c r="H314" s="129" t="str">
        <f>IFERROR(IF(I314="Closed","―",INDEX(Calc!$B$4:$L$2003,MATCH($O$3&amp;"-"&amp;$C314,Calc!$I$4:$I$2003,0),10)),"")</f>
        <v/>
      </c>
      <c r="I314" s="130"/>
      <c r="J314" s="59"/>
    </row>
    <row r="315" spans="1:10" x14ac:dyDescent="0.25">
      <c r="A315" s="105"/>
      <c r="B315" s="58"/>
      <c r="C315" s="127">
        <v>301</v>
      </c>
      <c r="D315" s="128" t="str">
        <f>IFERROR(INDEX(Calc!$B$4:$L$2003,MATCH($O$3&amp;"-"&amp;C315,Calc!$I$4:$I$2003,0),2),"")</f>
        <v/>
      </c>
      <c r="E315" s="127" t="str">
        <f>IFERROR(INDEX(Calc!$B$4:$L$2003,MATCH($O$3&amp;"-"&amp;$C315,Calc!$I$4:$I$2003,0),3),"")</f>
        <v/>
      </c>
      <c r="F315" s="242" t="str">
        <f>IFERROR(INDEX(Calc!$B$4:$L$2003,MATCH($O$3&amp;"-"&amp;$C315,Calc!$I$4:$I$2003,0),4),"")</f>
        <v/>
      </c>
      <c r="G315" s="242" t="str">
        <f>IFERROR(INDEX(Calc!$B$4:$L$2003,MATCH($O$3&amp;"-"&amp;$C315,Calc!$I$4:$I$2003,0),5),"")</f>
        <v/>
      </c>
      <c r="H315" s="129" t="str">
        <f>IFERROR(IF(I315="Closed","―",INDEX(Calc!$B$4:$L$2003,MATCH($O$3&amp;"-"&amp;$C315,Calc!$I$4:$I$2003,0),10)),"")</f>
        <v/>
      </c>
      <c r="I315" s="130"/>
      <c r="J315" s="59"/>
    </row>
    <row r="316" spans="1:10" x14ac:dyDescent="0.25">
      <c r="A316" s="105"/>
      <c r="B316" s="58"/>
      <c r="C316" s="127">
        <v>302</v>
      </c>
      <c r="D316" s="128" t="str">
        <f>IFERROR(INDEX(Calc!$B$4:$L$2003,MATCH($O$3&amp;"-"&amp;C316,Calc!$I$4:$I$2003,0),2),"")</f>
        <v/>
      </c>
      <c r="E316" s="127" t="str">
        <f>IFERROR(INDEX(Calc!$B$4:$L$2003,MATCH($O$3&amp;"-"&amp;$C316,Calc!$I$4:$I$2003,0),3),"")</f>
        <v/>
      </c>
      <c r="F316" s="242" t="str">
        <f>IFERROR(INDEX(Calc!$B$4:$L$2003,MATCH($O$3&amp;"-"&amp;$C316,Calc!$I$4:$I$2003,0),4),"")</f>
        <v/>
      </c>
      <c r="G316" s="242" t="str">
        <f>IFERROR(INDEX(Calc!$B$4:$L$2003,MATCH($O$3&amp;"-"&amp;$C316,Calc!$I$4:$I$2003,0),5),"")</f>
        <v/>
      </c>
      <c r="H316" s="129" t="str">
        <f>IFERROR(IF(I316="Closed","―",INDEX(Calc!$B$4:$L$2003,MATCH($O$3&amp;"-"&amp;$C316,Calc!$I$4:$I$2003,0),10)),"")</f>
        <v/>
      </c>
      <c r="I316" s="130"/>
      <c r="J316" s="59"/>
    </row>
    <row r="317" spans="1:10" x14ac:dyDescent="0.25">
      <c r="A317" s="105"/>
      <c r="B317" s="58"/>
      <c r="C317" s="127">
        <v>303</v>
      </c>
      <c r="D317" s="128" t="str">
        <f>IFERROR(INDEX(Calc!$B$4:$L$2003,MATCH($O$3&amp;"-"&amp;C317,Calc!$I$4:$I$2003,0),2),"")</f>
        <v/>
      </c>
      <c r="E317" s="127" t="str">
        <f>IFERROR(INDEX(Calc!$B$4:$L$2003,MATCH($O$3&amp;"-"&amp;$C317,Calc!$I$4:$I$2003,0),3),"")</f>
        <v/>
      </c>
      <c r="F317" s="242" t="str">
        <f>IFERROR(INDEX(Calc!$B$4:$L$2003,MATCH($O$3&amp;"-"&amp;$C317,Calc!$I$4:$I$2003,0),4),"")</f>
        <v/>
      </c>
      <c r="G317" s="242" t="str">
        <f>IFERROR(INDEX(Calc!$B$4:$L$2003,MATCH($O$3&amp;"-"&amp;$C317,Calc!$I$4:$I$2003,0),5),"")</f>
        <v/>
      </c>
      <c r="H317" s="129" t="str">
        <f>IFERROR(IF(I317="Closed","―",INDEX(Calc!$B$4:$L$2003,MATCH($O$3&amp;"-"&amp;$C317,Calc!$I$4:$I$2003,0),10)),"")</f>
        <v/>
      </c>
      <c r="I317" s="130"/>
      <c r="J317" s="59"/>
    </row>
    <row r="318" spans="1:10" x14ac:dyDescent="0.25">
      <c r="A318" s="105"/>
      <c r="B318" s="58"/>
      <c r="C318" s="127">
        <v>304</v>
      </c>
      <c r="D318" s="128" t="str">
        <f>IFERROR(INDEX(Calc!$B$4:$L$2003,MATCH($O$3&amp;"-"&amp;C318,Calc!$I$4:$I$2003,0),2),"")</f>
        <v/>
      </c>
      <c r="E318" s="127" t="str">
        <f>IFERROR(INDEX(Calc!$B$4:$L$2003,MATCH($O$3&amp;"-"&amp;$C318,Calc!$I$4:$I$2003,0),3),"")</f>
        <v/>
      </c>
      <c r="F318" s="242" t="str">
        <f>IFERROR(INDEX(Calc!$B$4:$L$2003,MATCH($O$3&amp;"-"&amp;$C318,Calc!$I$4:$I$2003,0),4),"")</f>
        <v/>
      </c>
      <c r="G318" s="242" t="str">
        <f>IFERROR(INDEX(Calc!$B$4:$L$2003,MATCH($O$3&amp;"-"&amp;$C318,Calc!$I$4:$I$2003,0),5),"")</f>
        <v/>
      </c>
      <c r="H318" s="129" t="str">
        <f>IFERROR(IF(I318="Closed","―",INDEX(Calc!$B$4:$L$2003,MATCH($O$3&amp;"-"&amp;$C318,Calc!$I$4:$I$2003,0),10)),"")</f>
        <v/>
      </c>
      <c r="I318" s="130"/>
      <c r="J318" s="59"/>
    </row>
    <row r="319" spans="1:10" x14ac:dyDescent="0.25">
      <c r="A319" s="105"/>
      <c r="B319" s="58"/>
      <c r="C319" s="127">
        <v>305</v>
      </c>
      <c r="D319" s="128" t="str">
        <f>IFERROR(INDEX(Calc!$B$4:$L$2003,MATCH($O$3&amp;"-"&amp;C319,Calc!$I$4:$I$2003,0),2),"")</f>
        <v/>
      </c>
      <c r="E319" s="127" t="str">
        <f>IFERROR(INDEX(Calc!$B$4:$L$2003,MATCH($O$3&amp;"-"&amp;$C319,Calc!$I$4:$I$2003,0),3),"")</f>
        <v/>
      </c>
      <c r="F319" s="242" t="str">
        <f>IFERROR(INDEX(Calc!$B$4:$L$2003,MATCH($O$3&amp;"-"&amp;$C319,Calc!$I$4:$I$2003,0),4),"")</f>
        <v/>
      </c>
      <c r="G319" s="242" t="str">
        <f>IFERROR(INDEX(Calc!$B$4:$L$2003,MATCH($O$3&amp;"-"&amp;$C319,Calc!$I$4:$I$2003,0),5),"")</f>
        <v/>
      </c>
      <c r="H319" s="129" t="str">
        <f>IFERROR(IF(I319="Closed","―",INDEX(Calc!$B$4:$L$2003,MATCH($O$3&amp;"-"&amp;$C319,Calc!$I$4:$I$2003,0),10)),"")</f>
        <v/>
      </c>
      <c r="I319" s="130"/>
      <c r="J319" s="59"/>
    </row>
    <row r="320" spans="1:10" x14ac:dyDescent="0.25">
      <c r="A320" s="105"/>
      <c r="B320" s="58"/>
      <c r="C320" s="127">
        <v>306</v>
      </c>
      <c r="D320" s="128" t="str">
        <f>IFERROR(INDEX(Calc!$B$4:$L$2003,MATCH($O$3&amp;"-"&amp;C320,Calc!$I$4:$I$2003,0),2),"")</f>
        <v/>
      </c>
      <c r="E320" s="127" t="str">
        <f>IFERROR(INDEX(Calc!$B$4:$L$2003,MATCH($O$3&amp;"-"&amp;$C320,Calc!$I$4:$I$2003,0),3),"")</f>
        <v/>
      </c>
      <c r="F320" s="242" t="str">
        <f>IFERROR(INDEX(Calc!$B$4:$L$2003,MATCH($O$3&amp;"-"&amp;$C320,Calc!$I$4:$I$2003,0),4),"")</f>
        <v/>
      </c>
      <c r="G320" s="242" t="str">
        <f>IFERROR(INDEX(Calc!$B$4:$L$2003,MATCH($O$3&amp;"-"&amp;$C320,Calc!$I$4:$I$2003,0),5),"")</f>
        <v/>
      </c>
      <c r="H320" s="129" t="str">
        <f>IFERROR(IF(I320="Closed","―",INDEX(Calc!$B$4:$L$2003,MATCH($O$3&amp;"-"&amp;$C320,Calc!$I$4:$I$2003,0),10)),"")</f>
        <v/>
      </c>
      <c r="I320" s="130"/>
      <c r="J320" s="59"/>
    </row>
    <row r="321" spans="1:10" x14ac:dyDescent="0.25">
      <c r="A321" s="105"/>
      <c r="B321" s="58"/>
      <c r="C321" s="127">
        <v>307</v>
      </c>
      <c r="D321" s="128" t="str">
        <f>IFERROR(INDEX(Calc!$B$4:$L$2003,MATCH($O$3&amp;"-"&amp;C321,Calc!$I$4:$I$2003,0),2),"")</f>
        <v/>
      </c>
      <c r="E321" s="127" t="str">
        <f>IFERROR(INDEX(Calc!$B$4:$L$2003,MATCH($O$3&amp;"-"&amp;$C321,Calc!$I$4:$I$2003,0),3),"")</f>
        <v/>
      </c>
      <c r="F321" s="242" t="str">
        <f>IFERROR(INDEX(Calc!$B$4:$L$2003,MATCH($O$3&amp;"-"&amp;$C321,Calc!$I$4:$I$2003,0),4),"")</f>
        <v/>
      </c>
      <c r="G321" s="242" t="str">
        <f>IFERROR(INDEX(Calc!$B$4:$L$2003,MATCH($O$3&amp;"-"&amp;$C321,Calc!$I$4:$I$2003,0),5),"")</f>
        <v/>
      </c>
      <c r="H321" s="129" t="str">
        <f>IFERROR(IF(I321="Closed","―",INDEX(Calc!$B$4:$L$2003,MATCH($O$3&amp;"-"&amp;$C321,Calc!$I$4:$I$2003,0),10)),"")</f>
        <v/>
      </c>
      <c r="I321" s="130"/>
      <c r="J321" s="59"/>
    </row>
    <row r="322" spans="1:10" x14ac:dyDescent="0.25">
      <c r="A322" s="105"/>
      <c r="B322" s="58"/>
      <c r="C322" s="127">
        <v>308</v>
      </c>
      <c r="D322" s="128" t="str">
        <f>IFERROR(INDEX(Calc!$B$4:$L$2003,MATCH($O$3&amp;"-"&amp;C322,Calc!$I$4:$I$2003,0),2),"")</f>
        <v/>
      </c>
      <c r="E322" s="127" t="str">
        <f>IFERROR(INDEX(Calc!$B$4:$L$2003,MATCH($O$3&amp;"-"&amp;$C322,Calc!$I$4:$I$2003,0),3),"")</f>
        <v/>
      </c>
      <c r="F322" s="242" t="str">
        <f>IFERROR(INDEX(Calc!$B$4:$L$2003,MATCH($O$3&amp;"-"&amp;$C322,Calc!$I$4:$I$2003,0),4),"")</f>
        <v/>
      </c>
      <c r="G322" s="242" t="str">
        <f>IFERROR(INDEX(Calc!$B$4:$L$2003,MATCH($O$3&amp;"-"&amp;$C322,Calc!$I$4:$I$2003,0),5),"")</f>
        <v/>
      </c>
      <c r="H322" s="129" t="str">
        <f>IFERROR(IF(I322="Closed","―",INDEX(Calc!$B$4:$L$2003,MATCH($O$3&amp;"-"&amp;$C322,Calc!$I$4:$I$2003,0),10)),"")</f>
        <v/>
      </c>
      <c r="I322" s="130"/>
      <c r="J322" s="59"/>
    </row>
    <row r="323" spans="1:10" x14ac:dyDescent="0.25">
      <c r="A323" s="105"/>
      <c r="B323" s="58"/>
      <c r="C323" s="127">
        <v>309</v>
      </c>
      <c r="D323" s="128" t="str">
        <f>IFERROR(INDEX(Calc!$B$4:$L$2003,MATCH($O$3&amp;"-"&amp;C323,Calc!$I$4:$I$2003,0),2),"")</f>
        <v/>
      </c>
      <c r="E323" s="127" t="str">
        <f>IFERROR(INDEX(Calc!$B$4:$L$2003,MATCH($O$3&amp;"-"&amp;$C323,Calc!$I$4:$I$2003,0),3),"")</f>
        <v/>
      </c>
      <c r="F323" s="242" t="str">
        <f>IFERROR(INDEX(Calc!$B$4:$L$2003,MATCH($O$3&amp;"-"&amp;$C323,Calc!$I$4:$I$2003,0),4),"")</f>
        <v/>
      </c>
      <c r="G323" s="242" t="str">
        <f>IFERROR(INDEX(Calc!$B$4:$L$2003,MATCH($O$3&amp;"-"&amp;$C323,Calc!$I$4:$I$2003,0),5),"")</f>
        <v/>
      </c>
      <c r="H323" s="129" t="str">
        <f>IFERROR(IF(I323="Closed","―",INDEX(Calc!$B$4:$L$2003,MATCH($O$3&amp;"-"&amp;$C323,Calc!$I$4:$I$2003,0),10)),"")</f>
        <v/>
      </c>
      <c r="I323" s="130"/>
      <c r="J323" s="59"/>
    </row>
    <row r="324" spans="1:10" x14ac:dyDescent="0.25">
      <c r="A324" s="105"/>
      <c r="B324" s="58"/>
      <c r="C324" s="127">
        <v>310</v>
      </c>
      <c r="D324" s="128" t="str">
        <f>IFERROR(INDEX(Calc!$B$4:$L$2003,MATCH($O$3&amp;"-"&amp;C324,Calc!$I$4:$I$2003,0),2),"")</f>
        <v/>
      </c>
      <c r="E324" s="127" t="str">
        <f>IFERROR(INDEX(Calc!$B$4:$L$2003,MATCH($O$3&amp;"-"&amp;$C324,Calc!$I$4:$I$2003,0),3),"")</f>
        <v/>
      </c>
      <c r="F324" s="242" t="str">
        <f>IFERROR(INDEX(Calc!$B$4:$L$2003,MATCH($O$3&amp;"-"&amp;$C324,Calc!$I$4:$I$2003,0),4),"")</f>
        <v/>
      </c>
      <c r="G324" s="242" t="str">
        <f>IFERROR(INDEX(Calc!$B$4:$L$2003,MATCH($O$3&amp;"-"&amp;$C324,Calc!$I$4:$I$2003,0),5),"")</f>
        <v/>
      </c>
      <c r="H324" s="129" t="str">
        <f>IFERROR(IF(I324="Closed","―",INDEX(Calc!$B$4:$L$2003,MATCH($O$3&amp;"-"&amp;$C324,Calc!$I$4:$I$2003,0),10)),"")</f>
        <v/>
      </c>
      <c r="I324" s="130"/>
      <c r="J324" s="59"/>
    </row>
    <row r="325" spans="1:10" x14ac:dyDescent="0.25">
      <c r="A325" s="105"/>
      <c r="B325" s="58"/>
      <c r="C325" s="127">
        <v>311</v>
      </c>
      <c r="D325" s="128" t="str">
        <f>IFERROR(INDEX(Calc!$B$4:$L$2003,MATCH($O$3&amp;"-"&amp;C325,Calc!$I$4:$I$2003,0),2),"")</f>
        <v/>
      </c>
      <c r="E325" s="127" t="str">
        <f>IFERROR(INDEX(Calc!$B$4:$L$2003,MATCH($O$3&amp;"-"&amp;$C325,Calc!$I$4:$I$2003,0),3),"")</f>
        <v/>
      </c>
      <c r="F325" s="242" t="str">
        <f>IFERROR(INDEX(Calc!$B$4:$L$2003,MATCH($O$3&amp;"-"&amp;$C325,Calc!$I$4:$I$2003,0),4),"")</f>
        <v/>
      </c>
      <c r="G325" s="242" t="str">
        <f>IFERROR(INDEX(Calc!$B$4:$L$2003,MATCH($O$3&amp;"-"&amp;$C325,Calc!$I$4:$I$2003,0),5),"")</f>
        <v/>
      </c>
      <c r="H325" s="129" t="str">
        <f>IFERROR(IF(I325="Closed","―",INDEX(Calc!$B$4:$L$2003,MATCH($O$3&amp;"-"&amp;$C325,Calc!$I$4:$I$2003,0),10)),"")</f>
        <v/>
      </c>
      <c r="I325" s="130"/>
      <c r="J325" s="59"/>
    </row>
    <row r="326" spans="1:10" x14ac:dyDescent="0.25">
      <c r="A326" s="105"/>
      <c r="B326" s="58"/>
      <c r="C326" s="127">
        <v>312</v>
      </c>
      <c r="D326" s="128" t="str">
        <f>IFERROR(INDEX(Calc!$B$4:$L$2003,MATCH($O$3&amp;"-"&amp;C326,Calc!$I$4:$I$2003,0),2),"")</f>
        <v/>
      </c>
      <c r="E326" s="127" t="str">
        <f>IFERROR(INDEX(Calc!$B$4:$L$2003,MATCH($O$3&amp;"-"&amp;$C326,Calc!$I$4:$I$2003,0),3),"")</f>
        <v/>
      </c>
      <c r="F326" s="242" t="str">
        <f>IFERROR(INDEX(Calc!$B$4:$L$2003,MATCH($O$3&amp;"-"&amp;$C326,Calc!$I$4:$I$2003,0),4),"")</f>
        <v/>
      </c>
      <c r="G326" s="242" t="str">
        <f>IFERROR(INDEX(Calc!$B$4:$L$2003,MATCH($O$3&amp;"-"&amp;$C326,Calc!$I$4:$I$2003,0),5),"")</f>
        <v/>
      </c>
      <c r="H326" s="129" t="str">
        <f>IFERROR(IF(I326="Closed","―",INDEX(Calc!$B$4:$L$2003,MATCH($O$3&amp;"-"&amp;$C326,Calc!$I$4:$I$2003,0),10)),"")</f>
        <v/>
      </c>
      <c r="I326" s="130"/>
      <c r="J326" s="59"/>
    </row>
    <row r="327" spans="1:10" x14ac:dyDescent="0.25">
      <c r="A327" s="105"/>
      <c r="B327" s="58"/>
      <c r="C327" s="127">
        <v>313</v>
      </c>
      <c r="D327" s="128" t="str">
        <f>IFERROR(INDEX(Calc!$B$4:$L$2003,MATCH($O$3&amp;"-"&amp;C327,Calc!$I$4:$I$2003,0),2),"")</f>
        <v/>
      </c>
      <c r="E327" s="127" t="str">
        <f>IFERROR(INDEX(Calc!$B$4:$L$2003,MATCH($O$3&amp;"-"&amp;$C327,Calc!$I$4:$I$2003,0),3),"")</f>
        <v/>
      </c>
      <c r="F327" s="242" t="str">
        <f>IFERROR(INDEX(Calc!$B$4:$L$2003,MATCH($O$3&amp;"-"&amp;$C327,Calc!$I$4:$I$2003,0),4),"")</f>
        <v/>
      </c>
      <c r="G327" s="242" t="str">
        <f>IFERROR(INDEX(Calc!$B$4:$L$2003,MATCH($O$3&amp;"-"&amp;$C327,Calc!$I$4:$I$2003,0),5),"")</f>
        <v/>
      </c>
      <c r="H327" s="129" t="str">
        <f>IFERROR(IF(I327="Closed","―",INDEX(Calc!$B$4:$L$2003,MATCH($O$3&amp;"-"&amp;$C327,Calc!$I$4:$I$2003,0),10)),"")</f>
        <v/>
      </c>
      <c r="I327" s="130"/>
      <c r="J327" s="59"/>
    </row>
    <row r="328" spans="1:10" x14ac:dyDescent="0.25">
      <c r="A328" s="105"/>
      <c r="B328" s="58"/>
      <c r="C328" s="127">
        <v>314</v>
      </c>
      <c r="D328" s="128" t="str">
        <f>IFERROR(INDEX(Calc!$B$4:$L$2003,MATCH($O$3&amp;"-"&amp;C328,Calc!$I$4:$I$2003,0),2),"")</f>
        <v/>
      </c>
      <c r="E328" s="127" t="str">
        <f>IFERROR(INDEX(Calc!$B$4:$L$2003,MATCH($O$3&amp;"-"&amp;$C328,Calc!$I$4:$I$2003,0),3),"")</f>
        <v/>
      </c>
      <c r="F328" s="242" t="str">
        <f>IFERROR(INDEX(Calc!$B$4:$L$2003,MATCH($O$3&amp;"-"&amp;$C328,Calc!$I$4:$I$2003,0),4),"")</f>
        <v/>
      </c>
      <c r="G328" s="242" t="str">
        <f>IFERROR(INDEX(Calc!$B$4:$L$2003,MATCH($O$3&amp;"-"&amp;$C328,Calc!$I$4:$I$2003,0),5),"")</f>
        <v/>
      </c>
      <c r="H328" s="129" t="str">
        <f>IFERROR(IF(I328="Closed","―",INDEX(Calc!$B$4:$L$2003,MATCH($O$3&amp;"-"&amp;$C328,Calc!$I$4:$I$2003,0),10)),"")</f>
        <v/>
      </c>
      <c r="I328" s="130"/>
      <c r="J328" s="59"/>
    </row>
    <row r="329" spans="1:10" x14ac:dyDescent="0.25">
      <c r="A329" s="105"/>
      <c r="B329" s="58"/>
      <c r="C329" s="127">
        <v>315</v>
      </c>
      <c r="D329" s="128" t="str">
        <f>IFERROR(INDEX(Calc!$B$4:$L$2003,MATCH($O$3&amp;"-"&amp;C329,Calc!$I$4:$I$2003,0),2),"")</f>
        <v/>
      </c>
      <c r="E329" s="127" t="str">
        <f>IFERROR(INDEX(Calc!$B$4:$L$2003,MATCH($O$3&amp;"-"&amp;$C329,Calc!$I$4:$I$2003,0),3),"")</f>
        <v/>
      </c>
      <c r="F329" s="242" t="str">
        <f>IFERROR(INDEX(Calc!$B$4:$L$2003,MATCH($O$3&amp;"-"&amp;$C329,Calc!$I$4:$I$2003,0),4),"")</f>
        <v/>
      </c>
      <c r="G329" s="242" t="str">
        <f>IFERROR(INDEX(Calc!$B$4:$L$2003,MATCH($O$3&amp;"-"&amp;$C329,Calc!$I$4:$I$2003,0),5),"")</f>
        <v/>
      </c>
      <c r="H329" s="129" t="str">
        <f>IFERROR(IF(I329="Closed","―",INDEX(Calc!$B$4:$L$2003,MATCH($O$3&amp;"-"&amp;$C329,Calc!$I$4:$I$2003,0),10)),"")</f>
        <v/>
      </c>
      <c r="I329" s="130"/>
      <c r="J329" s="59"/>
    </row>
    <row r="330" spans="1:10" x14ac:dyDescent="0.25">
      <c r="A330" s="105"/>
      <c r="B330" s="58"/>
      <c r="C330" s="127">
        <v>316</v>
      </c>
      <c r="D330" s="128" t="str">
        <f>IFERROR(INDEX(Calc!$B$4:$L$2003,MATCH($O$3&amp;"-"&amp;C330,Calc!$I$4:$I$2003,0),2),"")</f>
        <v/>
      </c>
      <c r="E330" s="127" t="str">
        <f>IFERROR(INDEX(Calc!$B$4:$L$2003,MATCH($O$3&amp;"-"&amp;$C330,Calc!$I$4:$I$2003,0),3),"")</f>
        <v/>
      </c>
      <c r="F330" s="242" t="str">
        <f>IFERROR(INDEX(Calc!$B$4:$L$2003,MATCH($O$3&amp;"-"&amp;$C330,Calc!$I$4:$I$2003,0),4),"")</f>
        <v/>
      </c>
      <c r="G330" s="242" t="str">
        <f>IFERROR(INDEX(Calc!$B$4:$L$2003,MATCH($O$3&amp;"-"&amp;$C330,Calc!$I$4:$I$2003,0),5),"")</f>
        <v/>
      </c>
      <c r="H330" s="129" t="str">
        <f>IFERROR(IF(I330="Closed","―",INDEX(Calc!$B$4:$L$2003,MATCH($O$3&amp;"-"&amp;$C330,Calc!$I$4:$I$2003,0),10)),"")</f>
        <v/>
      </c>
      <c r="I330" s="130"/>
      <c r="J330" s="59"/>
    </row>
    <row r="331" spans="1:10" x14ac:dyDescent="0.25">
      <c r="A331" s="105"/>
      <c r="B331" s="58"/>
      <c r="C331" s="127">
        <v>317</v>
      </c>
      <c r="D331" s="128" t="str">
        <f>IFERROR(INDEX(Calc!$B$4:$L$2003,MATCH($O$3&amp;"-"&amp;C331,Calc!$I$4:$I$2003,0),2),"")</f>
        <v/>
      </c>
      <c r="E331" s="127" t="str">
        <f>IFERROR(INDEX(Calc!$B$4:$L$2003,MATCH($O$3&amp;"-"&amp;$C331,Calc!$I$4:$I$2003,0),3),"")</f>
        <v/>
      </c>
      <c r="F331" s="242" t="str">
        <f>IFERROR(INDEX(Calc!$B$4:$L$2003,MATCH($O$3&amp;"-"&amp;$C331,Calc!$I$4:$I$2003,0),4),"")</f>
        <v/>
      </c>
      <c r="G331" s="242" t="str">
        <f>IFERROR(INDEX(Calc!$B$4:$L$2003,MATCH($O$3&amp;"-"&amp;$C331,Calc!$I$4:$I$2003,0),5),"")</f>
        <v/>
      </c>
      <c r="H331" s="129" t="str">
        <f>IFERROR(IF(I331="Closed","―",INDEX(Calc!$B$4:$L$2003,MATCH($O$3&amp;"-"&amp;$C331,Calc!$I$4:$I$2003,0),10)),"")</f>
        <v/>
      </c>
      <c r="I331" s="130"/>
      <c r="J331" s="59"/>
    </row>
    <row r="332" spans="1:10" x14ac:dyDescent="0.25">
      <c r="A332" s="105"/>
      <c r="B332" s="58"/>
      <c r="C332" s="127">
        <v>318</v>
      </c>
      <c r="D332" s="128" t="str">
        <f>IFERROR(INDEX(Calc!$B$4:$L$2003,MATCH($O$3&amp;"-"&amp;C332,Calc!$I$4:$I$2003,0),2),"")</f>
        <v/>
      </c>
      <c r="E332" s="127" t="str">
        <f>IFERROR(INDEX(Calc!$B$4:$L$2003,MATCH($O$3&amp;"-"&amp;$C332,Calc!$I$4:$I$2003,0),3),"")</f>
        <v/>
      </c>
      <c r="F332" s="242" t="str">
        <f>IFERROR(INDEX(Calc!$B$4:$L$2003,MATCH($O$3&amp;"-"&amp;$C332,Calc!$I$4:$I$2003,0),4),"")</f>
        <v/>
      </c>
      <c r="G332" s="242" t="str">
        <f>IFERROR(INDEX(Calc!$B$4:$L$2003,MATCH($O$3&amp;"-"&amp;$C332,Calc!$I$4:$I$2003,0),5),"")</f>
        <v/>
      </c>
      <c r="H332" s="129" t="str">
        <f>IFERROR(IF(I332="Closed","―",INDEX(Calc!$B$4:$L$2003,MATCH($O$3&amp;"-"&amp;$C332,Calc!$I$4:$I$2003,0),10)),"")</f>
        <v/>
      </c>
      <c r="I332" s="130"/>
      <c r="J332" s="59"/>
    </row>
    <row r="333" spans="1:10" x14ac:dyDescent="0.25">
      <c r="A333" s="105"/>
      <c r="B333" s="58"/>
      <c r="C333" s="127">
        <v>319</v>
      </c>
      <c r="D333" s="128" t="str">
        <f>IFERROR(INDEX(Calc!$B$4:$L$2003,MATCH($O$3&amp;"-"&amp;C333,Calc!$I$4:$I$2003,0),2),"")</f>
        <v/>
      </c>
      <c r="E333" s="127" t="str">
        <f>IFERROR(INDEX(Calc!$B$4:$L$2003,MATCH($O$3&amp;"-"&amp;$C333,Calc!$I$4:$I$2003,0),3),"")</f>
        <v/>
      </c>
      <c r="F333" s="242" t="str">
        <f>IFERROR(INDEX(Calc!$B$4:$L$2003,MATCH($O$3&amp;"-"&amp;$C333,Calc!$I$4:$I$2003,0),4),"")</f>
        <v/>
      </c>
      <c r="G333" s="242" t="str">
        <f>IFERROR(INDEX(Calc!$B$4:$L$2003,MATCH($O$3&amp;"-"&amp;$C333,Calc!$I$4:$I$2003,0),5),"")</f>
        <v/>
      </c>
      <c r="H333" s="129" t="str">
        <f>IFERROR(IF(I333="Closed","―",INDEX(Calc!$B$4:$L$2003,MATCH($O$3&amp;"-"&amp;$C333,Calc!$I$4:$I$2003,0),10)),"")</f>
        <v/>
      </c>
      <c r="I333" s="130"/>
      <c r="J333" s="59"/>
    </row>
    <row r="334" spans="1:10" x14ac:dyDescent="0.25">
      <c r="A334" s="105"/>
      <c r="B334" s="58"/>
      <c r="C334" s="127">
        <v>320</v>
      </c>
      <c r="D334" s="128" t="str">
        <f>IFERROR(INDEX(Calc!$B$4:$L$2003,MATCH($O$3&amp;"-"&amp;C334,Calc!$I$4:$I$2003,0),2),"")</f>
        <v/>
      </c>
      <c r="E334" s="127" t="str">
        <f>IFERROR(INDEX(Calc!$B$4:$L$2003,MATCH($O$3&amp;"-"&amp;$C334,Calc!$I$4:$I$2003,0),3),"")</f>
        <v/>
      </c>
      <c r="F334" s="242" t="str">
        <f>IFERROR(INDEX(Calc!$B$4:$L$2003,MATCH($O$3&amp;"-"&amp;$C334,Calc!$I$4:$I$2003,0),4),"")</f>
        <v/>
      </c>
      <c r="G334" s="242" t="str">
        <f>IFERROR(INDEX(Calc!$B$4:$L$2003,MATCH($O$3&amp;"-"&amp;$C334,Calc!$I$4:$I$2003,0),5),"")</f>
        <v/>
      </c>
      <c r="H334" s="129" t="str">
        <f>IFERROR(IF(I334="Closed","―",INDEX(Calc!$B$4:$L$2003,MATCH($O$3&amp;"-"&amp;$C334,Calc!$I$4:$I$2003,0),10)),"")</f>
        <v/>
      </c>
      <c r="I334" s="130"/>
      <c r="J334" s="59"/>
    </row>
    <row r="335" spans="1:10" x14ac:dyDescent="0.25">
      <c r="A335" s="105"/>
      <c r="B335" s="58"/>
      <c r="C335" s="127">
        <v>321</v>
      </c>
      <c r="D335" s="128" t="str">
        <f>IFERROR(INDEX(Calc!$B$4:$L$2003,MATCH($O$3&amp;"-"&amp;C335,Calc!$I$4:$I$2003,0),2),"")</f>
        <v/>
      </c>
      <c r="E335" s="127" t="str">
        <f>IFERROR(INDEX(Calc!$B$4:$L$2003,MATCH($O$3&amp;"-"&amp;$C335,Calc!$I$4:$I$2003,0),3),"")</f>
        <v/>
      </c>
      <c r="F335" s="242" t="str">
        <f>IFERROR(INDEX(Calc!$B$4:$L$2003,MATCH($O$3&amp;"-"&amp;$C335,Calc!$I$4:$I$2003,0),4),"")</f>
        <v/>
      </c>
      <c r="G335" s="242" t="str">
        <f>IFERROR(INDEX(Calc!$B$4:$L$2003,MATCH($O$3&amp;"-"&amp;$C335,Calc!$I$4:$I$2003,0),5),"")</f>
        <v/>
      </c>
      <c r="H335" s="129" t="str">
        <f>IFERROR(IF(I335="Closed","―",INDEX(Calc!$B$4:$L$2003,MATCH($O$3&amp;"-"&amp;$C335,Calc!$I$4:$I$2003,0),10)),"")</f>
        <v/>
      </c>
      <c r="I335" s="130"/>
      <c r="J335" s="59"/>
    </row>
    <row r="336" spans="1:10" x14ac:dyDescent="0.25">
      <c r="A336" s="105"/>
      <c r="B336" s="58"/>
      <c r="C336" s="127">
        <v>322</v>
      </c>
      <c r="D336" s="128" t="str">
        <f>IFERROR(INDEX(Calc!$B$4:$L$2003,MATCH($O$3&amp;"-"&amp;C336,Calc!$I$4:$I$2003,0),2),"")</f>
        <v/>
      </c>
      <c r="E336" s="127" t="str">
        <f>IFERROR(INDEX(Calc!$B$4:$L$2003,MATCH($O$3&amp;"-"&amp;$C336,Calc!$I$4:$I$2003,0),3),"")</f>
        <v/>
      </c>
      <c r="F336" s="242" t="str">
        <f>IFERROR(INDEX(Calc!$B$4:$L$2003,MATCH($O$3&amp;"-"&amp;$C336,Calc!$I$4:$I$2003,0),4),"")</f>
        <v/>
      </c>
      <c r="G336" s="242" t="str">
        <f>IFERROR(INDEX(Calc!$B$4:$L$2003,MATCH($O$3&amp;"-"&amp;$C336,Calc!$I$4:$I$2003,0),5),"")</f>
        <v/>
      </c>
      <c r="H336" s="129" t="str">
        <f>IFERROR(IF(I336="Closed","―",INDEX(Calc!$B$4:$L$2003,MATCH($O$3&amp;"-"&amp;$C336,Calc!$I$4:$I$2003,0),10)),"")</f>
        <v/>
      </c>
      <c r="I336" s="130"/>
      <c r="J336" s="59"/>
    </row>
    <row r="337" spans="1:10" x14ac:dyDescent="0.25">
      <c r="A337" s="105"/>
      <c r="B337" s="58"/>
      <c r="C337" s="127">
        <v>323</v>
      </c>
      <c r="D337" s="128" t="str">
        <f>IFERROR(INDEX(Calc!$B$4:$L$2003,MATCH($O$3&amp;"-"&amp;C337,Calc!$I$4:$I$2003,0),2),"")</f>
        <v/>
      </c>
      <c r="E337" s="127" t="str">
        <f>IFERROR(INDEX(Calc!$B$4:$L$2003,MATCH($O$3&amp;"-"&amp;$C337,Calc!$I$4:$I$2003,0),3),"")</f>
        <v/>
      </c>
      <c r="F337" s="242" t="str">
        <f>IFERROR(INDEX(Calc!$B$4:$L$2003,MATCH($O$3&amp;"-"&amp;$C337,Calc!$I$4:$I$2003,0),4),"")</f>
        <v/>
      </c>
      <c r="G337" s="242" t="str">
        <f>IFERROR(INDEX(Calc!$B$4:$L$2003,MATCH($O$3&amp;"-"&amp;$C337,Calc!$I$4:$I$2003,0),5),"")</f>
        <v/>
      </c>
      <c r="H337" s="129" t="str">
        <f>IFERROR(IF(I337="Closed","―",INDEX(Calc!$B$4:$L$2003,MATCH($O$3&amp;"-"&amp;$C337,Calc!$I$4:$I$2003,0),10)),"")</f>
        <v/>
      </c>
      <c r="I337" s="130"/>
      <c r="J337" s="59"/>
    </row>
    <row r="338" spans="1:10" x14ac:dyDescent="0.25">
      <c r="A338" s="105"/>
      <c r="B338" s="58"/>
      <c r="C338" s="127">
        <v>324</v>
      </c>
      <c r="D338" s="128" t="str">
        <f>IFERROR(INDEX(Calc!$B$4:$L$2003,MATCH($O$3&amp;"-"&amp;C338,Calc!$I$4:$I$2003,0),2),"")</f>
        <v/>
      </c>
      <c r="E338" s="127" t="str">
        <f>IFERROR(INDEX(Calc!$B$4:$L$2003,MATCH($O$3&amp;"-"&amp;$C338,Calc!$I$4:$I$2003,0),3),"")</f>
        <v/>
      </c>
      <c r="F338" s="242" t="str">
        <f>IFERROR(INDEX(Calc!$B$4:$L$2003,MATCH($O$3&amp;"-"&amp;$C338,Calc!$I$4:$I$2003,0),4),"")</f>
        <v/>
      </c>
      <c r="G338" s="242" t="str">
        <f>IFERROR(INDEX(Calc!$B$4:$L$2003,MATCH($O$3&amp;"-"&amp;$C338,Calc!$I$4:$I$2003,0),5),"")</f>
        <v/>
      </c>
      <c r="H338" s="129" t="str">
        <f>IFERROR(IF(I338="Closed","―",INDEX(Calc!$B$4:$L$2003,MATCH($O$3&amp;"-"&amp;$C338,Calc!$I$4:$I$2003,0),10)),"")</f>
        <v/>
      </c>
      <c r="I338" s="130"/>
      <c r="J338" s="59"/>
    </row>
    <row r="339" spans="1:10" x14ac:dyDescent="0.25">
      <c r="A339" s="105"/>
      <c r="B339" s="58"/>
      <c r="C339" s="127">
        <v>325</v>
      </c>
      <c r="D339" s="128" t="str">
        <f>IFERROR(INDEX(Calc!$B$4:$L$2003,MATCH($O$3&amp;"-"&amp;C339,Calc!$I$4:$I$2003,0),2),"")</f>
        <v/>
      </c>
      <c r="E339" s="127" t="str">
        <f>IFERROR(INDEX(Calc!$B$4:$L$2003,MATCH($O$3&amp;"-"&amp;$C339,Calc!$I$4:$I$2003,0),3),"")</f>
        <v/>
      </c>
      <c r="F339" s="242" t="str">
        <f>IFERROR(INDEX(Calc!$B$4:$L$2003,MATCH($O$3&amp;"-"&amp;$C339,Calc!$I$4:$I$2003,0),4),"")</f>
        <v/>
      </c>
      <c r="G339" s="242" t="str">
        <f>IFERROR(INDEX(Calc!$B$4:$L$2003,MATCH($O$3&amp;"-"&amp;$C339,Calc!$I$4:$I$2003,0),5),"")</f>
        <v/>
      </c>
      <c r="H339" s="129" t="str">
        <f>IFERROR(IF(I339="Closed","―",INDEX(Calc!$B$4:$L$2003,MATCH($O$3&amp;"-"&amp;$C339,Calc!$I$4:$I$2003,0),10)),"")</f>
        <v/>
      </c>
      <c r="I339" s="130"/>
      <c r="J339" s="59"/>
    </row>
    <row r="340" spans="1:10" x14ac:dyDescent="0.25">
      <c r="A340" s="105"/>
      <c r="B340" s="58"/>
      <c r="C340" s="127">
        <v>326</v>
      </c>
      <c r="D340" s="128" t="str">
        <f>IFERROR(INDEX(Calc!$B$4:$L$2003,MATCH($O$3&amp;"-"&amp;C340,Calc!$I$4:$I$2003,0),2),"")</f>
        <v/>
      </c>
      <c r="E340" s="127" t="str">
        <f>IFERROR(INDEX(Calc!$B$4:$L$2003,MATCH($O$3&amp;"-"&amp;$C340,Calc!$I$4:$I$2003,0),3),"")</f>
        <v/>
      </c>
      <c r="F340" s="242" t="str">
        <f>IFERROR(INDEX(Calc!$B$4:$L$2003,MATCH($O$3&amp;"-"&amp;$C340,Calc!$I$4:$I$2003,0),4),"")</f>
        <v/>
      </c>
      <c r="G340" s="242" t="str">
        <f>IFERROR(INDEX(Calc!$B$4:$L$2003,MATCH($O$3&amp;"-"&amp;$C340,Calc!$I$4:$I$2003,0),5),"")</f>
        <v/>
      </c>
      <c r="H340" s="129" t="str">
        <f>IFERROR(IF(I340="Closed","―",INDEX(Calc!$B$4:$L$2003,MATCH($O$3&amp;"-"&amp;$C340,Calc!$I$4:$I$2003,0),10)),"")</f>
        <v/>
      </c>
      <c r="I340" s="130"/>
      <c r="J340" s="59"/>
    </row>
    <row r="341" spans="1:10" x14ac:dyDescent="0.25">
      <c r="A341" s="105"/>
      <c r="B341" s="58"/>
      <c r="C341" s="127">
        <v>327</v>
      </c>
      <c r="D341" s="128" t="str">
        <f>IFERROR(INDEX(Calc!$B$4:$L$2003,MATCH($O$3&amp;"-"&amp;C341,Calc!$I$4:$I$2003,0),2),"")</f>
        <v/>
      </c>
      <c r="E341" s="127" t="str">
        <f>IFERROR(INDEX(Calc!$B$4:$L$2003,MATCH($O$3&amp;"-"&amp;$C341,Calc!$I$4:$I$2003,0),3),"")</f>
        <v/>
      </c>
      <c r="F341" s="242" t="str">
        <f>IFERROR(INDEX(Calc!$B$4:$L$2003,MATCH($O$3&amp;"-"&amp;$C341,Calc!$I$4:$I$2003,0),4),"")</f>
        <v/>
      </c>
      <c r="G341" s="242" t="str">
        <f>IFERROR(INDEX(Calc!$B$4:$L$2003,MATCH($O$3&amp;"-"&amp;$C341,Calc!$I$4:$I$2003,0),5),"")</f>
        <v/>
      </c>
      <c r="H341" s="129" t="str">
        <f>IFERROR(IF(I341="Closed","―",INDEX(Calc!$B$4:$L$2003,MATCH($O$3&amp;"-"&amp;$C341,Calc!$I$4:$I$2003,0),10)),"")</f>
        <v/>
      </c>
      <c r="I341" s="130"/>
      <c r="J341" s="59"/>
    </row>
    <row r="342" spans="1:10" x14ac:dyDescent="0.25">
      <c r="A342" s="105"/>
      <c r="B342" s="58"/>
      <c r="C342" s="127">
        <v>328</v>
      </c>
      <c r="D342" s="128" t="str">
        <f>IFERROR(INDEX(Calc!$B$4:$L$2003,MATCH($O$3&amp;"-"&amp;C342,Calc!$I$4:$I$2003,0),2),"")</f>
        <v/>
      </c>
      <c r="E342" s="127" t="str">
        <f>IFERROR(INDEX(Calc!$B$4:$L$2003,MATCH($O$3&amp;"-"&amp;$C342,Calc!$I$4:$I$2003,0),3),"")</f>
        <v/>
      </c>
      <c r="F342" s="242" t="str">
        <f>IFERROR(INDEX(Calc!$B$4:$L$2003,MATCH($O$3&amp;"-"&amp;$C342,Calc!$I$4:$I$2003,0),4),"")</f>
        <v/>
      </c>
      <c r="G342" s="242" t="str">
        <f>IFERROR(INDEX(Calc!$B$4:$L$2003,MATCH($O$3&amp;"-"&amp;$C342,Calc!$I$4:$I$2003,0),5),"")</f>
        <v/>
      </c>
      <c r="H342" s="129" t="str">
        <f>IFERROR(IF(I342="Closed","―",INDEX(Calc!$B$4:$L$2003,MATCH($O$3&amp;"-"&amp;$C342,Calc!$I$4:$I$2003,0),10)),"")</f>
        <v/>
      </c>
      <c r="I342" s="130"/>
      <c r="J342" s="59"/>
    </row>
    <row r="343" spans="1:10" x14ac:dyDescent="0.25">
      <c r="A343" s="105"/>
      <c r="B343" s="58"/>
      <c r="C343" s="127">
        <v>329</v>
      </c>
      <c r="D343" s="128" t="str">
        <f>IFERROR(INDEX(Calc!$B$4:$L$2003,MATCH($O$3&amp;"-"&amp;C343,Calc!$I$4:$I$2003,0),2),"")</f>
        <v/>
      </c>
      <c r="E343" s="127" t="str">
        <f>IFERROR(INDEX(Calc!$B$4:$L$2003,MATCH($O$3&amp;"-"&amp;$C343,Calc!$I$4:$I$2003,0),3),"")</f>
        <v/>
      </c>
      <c r="F343" s="242" t="str">
        <f>IFERROR(INDEX(Calc!$B$4:$L$2003,MATCH($O$3&amp;"-"&amp;$C343,Calc!$I$4:$I$2003,0),4),"")</f>
        <v/>
      </c>
      <c r="G343" s="242" t="str">
        <f>IFERROR(INDEX(Calc!$B$4:$L$2003,MATCH($O$3&amp;"-"&amp;$C343,Calc!$I$4:$I$2003,0),5),"")</f>
        <v/>
      </c>
      <c r="H343" s="129" t="str">
        <f>IFERROR(IF(I343="Closed","―",INDEX(Calc!$B$4:$L$2003,MATCH($O$3&amp;"-"&amp;$C343,Calc!$I$4:$I$2003,0),10)),"")</f>
        <v/>
      </c>
      <c r="I343" s="130"/>
      <c r="J343" s="59"/>
    </row>
    <row r="344" spans="1:10" x14ac:dyDescent="0.25">
      <c r="A344" s="105"/>
      <c r="B344" s="58"/>
      <c r="C344" s="127">
        <v>330</v>
      </c>
      <c r="D344" s="128" t="str">
        <f>IFERROR(INDEX(Calc!$B$4:$L$2003,MATCH($O$3&amp;"-"&amp;C344,Calc!$I$4:$I$2003,0),2),"")</f>
        <v/>
      </c>
      <c r="E344" s="127" t="str">
        <f>IFERROR(INDEX(Calc!$B$4:$L$2003,MATCH($O$3&amp;"-"&amp;$C344,Calc!$I$4:$I$2003,0),3),"")</f>
        <v/>
      </c>
      <c r="F344" s="242" t="str">
        <f>IFERROR(INDEX(Calc!$B$4:$L$2003,MATCH($O$3&amp;"-"&amp;$C344,Calc!$I$4:$I$2003,0),4),"")</f>
        <v/>
      </c>
      <c r="G344" s="242" t="str">
        <f>IFERROR(INDEX(Calc!$B$4:$L$2003,MATCH($O$3&amp;"-"&amp;$C344,Calc!$I$4:$I$2003,0),5),"")</f>
        <v/>
      </c>
      <c r="H344" s="129" t="str">
        <f>IFERROR(IF(I344="Closed","―",INDEX(Calc!$B$4:$L$2003,MATCH($O$3&amp;"-"&amp;$C344,Calc!$I$4:$I$2003,0),10)),"")</f>
        <v/>
      </c>
      <c r="I344" s="130"/>
      <c r="J344" s="59"/>
    </row>
    <row r="345" spans="1:10" x14ac:dyDescent="0.25">
      <c r="A345" s="105"/>
      <c r="B345" s="58"/>
      <c r="C345" s="127">
        <v>331</v>
      </c>
      <c r="D345" s="128" t="str">
        <f>IFERROR(INDEX(Calc!$B$4:$L$2003,MATCH($O$3&amp;"-"&amp;C345,Calc!$I$4:$I$2003,0),2),"")</f>
        <v/>
      </c>
      <c r="E345" s="127" t="str">
        <f>IFERROR(INDEX(Calc!$B$4:$L$2003,MATCH($O$3&amp;"-"&amp;$C345,Calc!$I$4:$I$2003,0),3),"")</f>
        <v/>
      </c>
      <c r="F345" s="242" t="str">
        <f>IFERROR(INDEX(Calc!$B$4:$L$2003,MATCH($O$3&amp;"-"&amp;$C345,Calc!$I$4:$I$2003,0),4),"")</f>
        <v/>
      </c>
      <c r="G345" s="242" t="str">
        <f>IFERROR(INDEX(Calc!$B$4:$L$2003,MATCH($O$3&amp;"-"&amp;$C345,Calc!$I$4:$I$2003,0),5),"")</f>
        <v/>
      </c>
      <c r="H345" s="129" t="str">
        <f>IFERROR(IF(I345="Closed","―",INDEX(Calc!$B$4:$L$2003,MATCH($O$3&amp;"-"&amp;$C345,Calc!$I$4:$I$2003,0),10)),"")</f>
        <v/>
      </c>
      <c r="I345" s="130"/>
      <c r="J345" s="59"/>
    </row>
    <row r="346" spans="1:10" x14ac:dyDescent="0.25">
      <c r="A346" s="105"/>
      <c r="B346" s="58"/>
      <c r="C346" s="127">
        <v>332</v>
      </c>
      <c r="D346" s="128" t="str">
        <f>IFERROR(INDEX(Calc!$B$4:$L$2003,MATCH($O$3&amp;"-"&amp;C346,Calc!$I$4:$I$2003,0),2),"")</f>
        <v/>
      </c>
      <c r="E346" s="127" t="str">
        <f>IFERROR(INDEX(Calc!$B$4:$L$2003,MATCH($O$3&amp;"-"&amp;$C346,Calc!$I$4:$I$2003,0),3),"")</f>
        <v/>
      </c>
      <c r="F346" s="242" t="str">
        <f>IFERROR(INDEX(Calc!$B$4:$L$2003,MATCH($O$3&amp;"-"&amp;$C346,Calc!$I$4:$I$2003,0),4),"")</f>
        <v/>
      </c>
      <c r="G346" s="242" t="str">
        <f>IFERROR(INDEX(Calc!$B$4:$L$2003,MATCH($O$3&amp;"-"&amp;$C346,Calc!$I$4:$I$2003,0),5),"")</f>
        <v/>
      </c>
      <c r="H346" s="129" t="str">
        <f>IFERROR(IF(I346="Closed","―",INDEX(Calc!$B$4:$L$2003,MATCH($O$3&amp;"-"&amp;$C346,Calc!$I$4:$I$2003,0),10)),"")</f>
        <v/>
      </c>
      <c r="I346" s="130"/>
      <c r="J346" s="59"/>
    </row>
    <row r="347" spans="1:10" x14ac:dyDescent="0.25">
      <c r="A347" s="105"/>
      <c r="B347" s="58"/>
      <c r="C347" s="127">
        <v>333</v>
      </c>
      <c r="D347" s="128" t="str">
        <f>IFERROR(INDEX(Calc!$B$4:$L$2003,MATCH($O$3&amp;"-"&amp;C347,Calc!$I$4:$I$2003,0),2),"")</f>
        <v/>
      </c>
      <c r="E347" s="127" t="str">
        <f>IFERROR(INDEX(Calc!$B$4:$L$2003,MATCH($O$3&amp;"-"&amp;$C347,Calc!$I$4:$I$2003,0),3),"")</f>
        <v/>
      </c>
      <c r="F347" s="242" t="str">
        <f>IFERROR(INDEX(Calc!$B$4:$L$2003,MATCH($O$3&amp;"-"&amp;$C347,Calc!$I$4:$I$2003,0),4),"")</f>
        <v/>
      </c>
      <c r="G347" s="242" t="str">
        <f>IFERROR(INDEX(Calc!$B$4:$L$2003,MATCH($O$3&amp;"-"&amp;$C347,Calc!$I$4:$I$2003,0),5),"")</f>
        <v/>
      </c>
      <c r="H347" s="129" t="str">
        <f>IFERROR(IF(I347="Closed","―",INDEX(Calc!$B$4:$L$2003,MATCH($O$3&amp;"-"&amp;$C347,Calc!$I$4:$I$2003,0),10)),"")</f>
        <v/>
      </c>
      <c r="I347" s="130"/>
      <c r="J347" s="59"/>
    </row>
    <row r="348" spans="1:10" x14ac:dyDescent="0.25">
      <c r="A348" s="105"/>
      <c r="B348" s="58"/>
      <c r="C348" s="127">
        <v>334</v>
      </c>
      <c r="D348" s="128" t="str">
        <f>IFERROR(INDEX(Calc!$B$4:$L$2003,MATCH($O$3&amp;"-"&amp;C348,Calc!$I$4:$I$2003,0),2),"")</f>
        <v/>
      </c>
      <c r="E348" s="127" t="str">
        <f>IFERROR(INDEX(Calc!$B$4:$L$2003,MATCH($O$3&amp;"-"&amp;$C348,Calc!$I$4:$I$2003,0),3),"")</f>
        <v/>
      </c>
      <c r="F348" s="242" t="str">
        <f>IFERROR(INDEX(Calc!$B$4:$L$2003,MATCH($O$3&amp;"-"&amp;$C348,Calc!$I$4:$I$2003,0),4),"")</f>
        <v/>
      </c>
      <c r="G348" s="242" t="str">
        <f>IFERROR(INDEX(Calc!$B$4:$L$2003,MATCH($O$3&amp;"-"&amp;$C348,Calc!$I$4:$I$2003,0),5),"")</f>
        <v/>
      </c>
      <c r="H348" s="129" t="str">
        <f>IFERROR(IF(I348="Closed","―",INDEX(Calc!$B$4:$L$2003,MATCH($O$3&amp;"-"&amp;$C348,Calc!$I$4:$I$2003,0),10)),"")</f>
        <v/>
      </c>
      <c r="I348" s="130"/>
      <c r="J348" s="59"/>
    </row>
    <row r="349" spans="1:10" x14ac:dyDescent="0.25">
      <c r="A349" s="105"/>
      <c r="B349" s="58"/>
      <c r="C349" s="127">
        <v>335</v>
      </c>
      <c r="D349" s="128" t="str">
        <f>IFERROR(INDEX(Calc!$B$4:$L$2003,MATCH($O$3&amp;"-"&amp;C349,Calc!$I$4:$I$2003,0),2),"")</f>
        <v/>
      </c>
      <c r="E349" s="127" t="str">
        <f>IFERROR(INDEX(Calc!$B$4:$L$2003,MATCH($O$3&amp;"-"&amp;$C349,Calc!$I$4:$I$2003,0),3),"")</f>
        <v/>
      </c>
      <c r="F349" s="242" t="str">
        <f>IFERROR(INDEX(Calc!$B$4:$L$2003,MATCH($O$3&amp;"-"&amp;$C349,Calc!$I$4:$I$2003,0),4),"")</f>
        <v/>
      </c>
      <c r="G349" s="242" t="str">
        <f>IFERROR(INDEX(Calc!$B$4:$L$2003,MATCH($O$3&amp;"-"&amp;$C349,Calc!$I$4:$I$2003,0),5),"")</f>
        <v/>
      </c>
      <c r="H349" s="129" t="str">
        <f>IFERROR(IF(I349="Closed","―",INDEX(Calc!$B$4:$L$2003,MATCH($O$3&amp;"-"&amp;$C349,Calc!$I$4:$I$2003,0),10)),"")</f>
        <v/>
      </c>
      <c r="I349" s="130"/>
      <c r="J349" s="59"/>
    </row>
    <row r="350" spans="1:10" x14ac:dyDescent="0.25">
      <c r="A350" s="105"/>
      <c r="B350" s="58"/>
      <c r="C350" s="127">
        <v>336</v>
      </c>
      <c r="D350" s="128" t="str">
        <f>IFERROR(INDEX(Calc!$B$4:$L$2003,MATCH($O$3&amp;"-"&amp;C350,Calc!$I$4:$I$2003,0),2),"")</f>
        <v/>
      </c>
      <c r="E350" s="127" t="str">
        <f>IFERROR(INDEX(Calc!$B$4:$L$2003,MATCH($O$3&amp;"-"&amp;$C350,Calc!$I$4:$I$2003,0),3),"")</f>
        <v/>
      </c>
      <c r="F350" s="242" t="str">
        <f>IFERROR(INDEX(Calc!$B$4:$L$2003,MATCH($O$3&amp;"-"&amp;$C350,Calc!$I$4:$I$2003,0),4),"")</f>
        <v/>
      </c>
      <c r="G350" s="242" t="str">
        <f>IFERROR(INDEX(Calc!$B$4:$L$2003,MATCH($O$3&amp;"-"&amp;$C350,Calc!$I$4:$I$2003,0),5),"")</f>
        <v/>
      </c>
      <c r="H350" s="129" t="str">
        <f>IFERROR(IF(I350="Closed","―",INDEX(Calc!$B$4:$L$2003,MATCH($O$3&amp;"-"&amp;$C350,Calc!$I$4:$I$2003,0),10)),"")</f>
        <v/>
      </c>
      <c r="I350" s="130"/>
      <c r="J350" s="59"/>
    </row>
    <row r="351" spans="1:10" x14ac:dyDescent="0.25">
      <c r="A351" s="105"/>
      <c r="B351" s="58"/>
      <c r="C351" s="127">
        <v>337</v>
      </c>
      <c r="D351" s="128" t="str">
        <f>IFERROR(INDEX(Calc!$B$4:$L$2003,MATCH($O$3&amp;"-"&amp;C351,Calc!$I$4:$I$2003,0),2),"")</f>
        <v/>
      </c>
      <c r="E351" s="127" t="str">
        <f>IFERROR(INDEX(Calc!$B$4:$L$2003,MATCH($O$3&amp;"-"&amp;$C351,Calc!$I$4:$I$2003,0),3),"")</f>
        <v/>
      </c>
      <c r="F351" s="242" t="str">
        <f>IFERROR(INDEX(Calc!$B$4:$L$2003,MATCH($O$3&amp;"-"&amp;$C351,Calc!$I$4:$I$2003,0),4),"")</f>
        <v/>
      </c>
      <c r="G351" s="242" t="str">
        <f>IFERROR(INDEX(Calc!$B$4:$L$2003,MATCH($O$3&amp;"-"&amp;$C351,Calc!$I$4:$I$2003,0),5),"")</f>
        <v/>
      </c>
      <c r="H351" s="129" t="str">
        <f>IFERROR(IF(I351="Closed","―",INDEX(Calc!$B$4:$L$2003,MATCH($O$3&amp;"-"&amp;$C351,Calc!$I$4:$I$2003,0),10)),"")</f>
        <v/>
      </c>
      <c r="I351" s="130"/>
      <c r="J351" s="59"/>
    </row>
    <row r="352" spans="1:10" x14ac:dyDescent="0.25">
      <c r="A352" s="105"/>
      <c r="B352" s="58"/>
      <c r="C352" s="127">
        <v>338</v>
      </c>
      <c r="D352" s="128" t="str">
        <f>IFERROR(INDEX(Calc!$B$4:$L$2003,MATCH($O$3&amp;"-"&amp;C352,Calc!$I$4:$I$2003,0),2),"")</f>
        <v/>
      </c>
      <c r="E352" s="127" t="str">
        <f>IFERROR(INDEX(Calc!$B$4:$L$2003,MATCH($O$3&amp;"-"&amp;$C352,Calc!$I$4:$I$2003,0),3),"")</f>
        <v/>
      </c>
      <c r="F352" s="242" t="str">
        <f>IFERROR(INDEX(Calc!$B$4:$L$2003,MATCH($O$3&amp;"-"&amp;$C352,Calc!$I$4:$I$2003,0),4),"")</f>
        <v/>
      </c>
      <c r="G352" s="242" t="str">
        <f>IFERROR(INDEX(Calc!$B$4:$L$2003,MATCH($O$3&amp;"-"&amp;$C352,Calc!$I$4:$I$2003,0),5),"")</f>
        <v/>
      </c>
      <c r="H352" s="129" t="str">
        <f>IFERROR(IF(I352="Closed","―",INDEX(Calc!$B$4:$L$2003,MATCH($O$3&amp;"-"&amp;$C352,Calc!$I$4:$I$2003,0),10)),"")</f>
        <v/>
      </c>
      <c r="I352" s="130"/>
      <c r="J352" s="59"/>
    </row>
    <row r="353" spans="1:10" x14ac:dyDescent="0.25">
      <c r="A353" s="105"/>
      <c r="B353" s="58"/>
      <c r="C353" s="127">
        <v>339</v>
      </c>
      <c r="D353" s="128" t="str">
        <f>IFERROR(INDEX(Calc!$B$4:$L$2003,MATCH($O$3&amp;"-"&amp;C353,Calc!$I$4:$I$2003,0),2),"")</f>
        <v/>
      </c>
      <c r="E353" s="127" t="str">
        <f>IFERROR(INDEX(Calc!$B$4:$L$2003,MATCH($O$3&amp;"-"&amp;$C353,Calc!$I$4:$I$2003,0),3),"")</f>
        <v/>
      </c>
      <c r="F353" s="242" t="str">
        <f>IFERROR(INDEX(Calc!$B$4:$L$2003,MATCH($O$3&amp;"-"&amp;$C353,Calc!$I$4:$I$2003,0),4),"")</f>
        <v/>
      </c>
      <c r="G353" s="242" t="str">
        <f>IFERROR(INDEX(Calc!$B$4:$L$2003,MATCH($O$3&amp;"-"&amp;$C353,Calc!$I$4:$I$2003,0),5),"")</f>
        <v/>
      </c>
      <c r="H353" s="129" t="str">
        <f>IFERROR(IF(I353="Closed","―",INDEX(Calc!$B$4:$L$2003,MATCH($O$3&amp;"-"&amp;$C353,Calc!$I$4:$I$2003,0),10)),"")</f>
        <v/>
      </c>
      <c r="I353" s="130"/>
      <c r="J353" s="59"/>
    </row>
    <row r="354" spans="1:10" x14ac:dyDescent="0.25">
      <c r="A354" s="105"/>
      <c r="B354" s="58"/>
      <c r="C354" s="127">
        <v>340</v>
      </c>
      <c r="D354" s="128" t="str">
        <f>IFERROR(INDEX(Calc!$B$4:$L$2003,MATCH($O$3&amp;"-"&amp;C354,Calc!$I$4:$I$2003,0),2),"")</f>
        <v/>
      </c>
      <c r="E354" s="127" t="str">
        <f>IFERROR(INDEX(Calc!$B$4:$L$2003,MATCH($O$3&amp;"-"&amp;$C354,Calc!$I$4:$I$2003,0),3),"")</f>
        <v/>
      </c>
      <c r="F354" s="242" t="str">
        <f>IFERROR(INDEX(Calc!$B$4:$L$2003,MATCH($O$3&amp;"-"&amp;$C354,Calc!$I$4:$I$2003,0),4),"")</f>
        <v/>
      </c>
      <c r="G354" s="242" t="str">
        <f>IFERROR(INDEX(Calc!$B$4:$L$2003,MATCH($O$3&amp;"-"&amp;$C354,Calc!$I$4:$I$2003,0),5),"")</f>
        <v/>
      </c>
      <c r="H354" s="129" t="str">
        <f>IFERROR(IF(I354="Closed","―",INDEX(Calc!$B$4:$L$2003,MATCH($O$3&amp;"-"&amp;$C354,Calc!$I$4:$I$2003,0),10)),"")</f>
        <v/>
      </c>
      <c r="I354" s="130"/>
      <c r="J354" s="59"/>
    </row>
    <row r="355" spans="1:10" x14ac:dyDescent="0.25">
      <c r="A355" s="105"/>
      <c r="B355" s="58"/>
      <c r="C355" s="127">
        <v>341</v>
      </c>
      <c r="D355" s="128" t="str">
        <f>IFERROR(INDEX(Calc!$B$4:$L$2003,MATCH($O$3&amp;"-"&amp;C355,Calc!$I$4:$I$2003,0),2),"")</f>
        <v/>
      </c>
      <c r="E355" s="127" t="str">
        <f>IFERROR(INDEX(Calc!$B$4:$L$2003,MATCH($O$3&amp;"-"&amp;$C355,Calc!$I$4:$I$2003,0),3),"")</f>
        <v/>
      </c>
      <c r="F355" s="242" t="str">
        <f>IFERROR(INDEX(Calc!$B$4:$L$2003,MATCH($O$3&amp;"-"&amp;$C355,Calc!$I$4:$I$2003,0),4),"")</f>
        <v/>
      </c>
      <c r="G355" s="242" t="str">
        <f>IFERROR(INDEX(Calc!$B$4:$L$2003,MATCH($O$3&amp;"-"&amp;$C355,Calc!$I$4:$I$2003,0),5),"")</f>
        <v/>
      </c>
      <c r="H355" s="129" t="str">
        <f>IFERROR(IF(I355="Closed","―",INDEX(Calc!$B$4:$L$2003,MATCH($O$3&amp;"-"&amp;$C355,Calc!$I$4:$I$2003,0),10)),"")</f>
        <v/>
      </c>
      <c r="I355" s="130"/>
      <c r="J355" s="59"/>
    </row>
    <row r="356" spans="1:10" x14ac:dyDescent="0.25">
      <c r="A356" s="105"/>
      <c r="B356" s="58"/>
      <c r="C356" s="127">
        <v>342</v>
      </c>
      <c r="D356" s="128" t="str">
        <f>IFERROR(INDEX(Calc!$B$4:$L$2003,MATCH($O$3&amp;"-"&amp;C356,Calc!$I$4:$I$2003,0),2),"")</f>
        <v/>
      </c>
      <c r="E356" s="127" t="str">
        <f>IFERROR(INDEX(Calc!$B$4:$L$2003,MATCH($O$3&amp;"-"&amp;$C356,Calc!$I$4:$I$2003,0),3),"")</f>
        <v/>
      </c>
      <c r="F356" s="242" t="str">
        <f>IFERROR(INDEX(Calc!$B$4:$L$2003,MATCH($O$3&amp;"-"&amp;$C356,Calc!$I$4:$I$2003,0),4),"")</f>
        <v/>
      </c>
      <c r="G356" s="242" t="str">
        <f>IFERROR(INDEX(Calc!$B$4:$L$2003,MATCH($O$3&amp;"-"&amp;$C356,Calc!$I$4:$I$2003,0),5),"")</f>
        <v/>
      </c>
      <c r="H356" s="129" t="str">
        <f>IFERROR(IF(I356="Closed","―",INDEX(Calc!$B$4:$L$2003,MATCH($O$3&amp;"-"&amp;$C356,Calc!$I$4:$I$2003,0),10)),"")</f>
        <v/>
      </c>
      <c r="I356" s="130"/>
      <c r="J356" s="59"/>
    </row>
    <row r="357" spans="1:10" x14ac:dyDescent="0.25">
      <c r="A357" s="105"/>
      <c r="B357" s="58"/>
      <c r="C357" s="127">
        <v>343</v>
      </c>
      <c r="D357" s="128" t="str">
        <f>IFERROR(INDEX(Calc!$B$4:$L$2003,MATCH($O$3&amp;"-"&amp;C357,Calc!$I$4:$I$2003,0),2),"")</f>
        <v/>
      </c>
      <c r="E357" s="127" t="str">
        <f>IFERROR(INDEX(Calc!$B$4:$L$2003,MATCH($O$3&amp;"-"&amp;$C357,Calc!$I$4:$I$2003,0),3),"")</f>
        <v/>
      </c>
      <c r="F357" s="242" t="str">
        <f>IFERROR(INDEX(Calc!$B$4:$L$2003,MATCH($O$3&amp;"-"&amp;$C357,Calc!$I$4:$I$2003,0),4),"")</f>
        <v/>
      </c>
      <c r="G357" s="242" t="str">
        <f>IFERROR(INDEX(Calc!$B$4:$L$2003,MATCH($O$3&amp;"-"&amp;$C357,Calc!$I$4:$I$2003,0),5),"")</f>
        <v/>
      </c>
      <c r="H357" s="129" t="str">
        <f>IFERROR(IF(I357="Closed","―",INDEX(Calc!$B$4:$L$2003,MATCH($O$3&amp;"-"&amp;$C357,Calc!$I$4:$I$2003,0),10)),"")</f>
        <v/>
      </c>
      <c r="I357" s="130"/>
      <c r="J357" s="59"/>
    </row>
    <row r="358" spans="1:10" x14ac:dyDescent="0.25">
      <c r="A358" s="105"/>
      <c r="B358" s="58"/>
      <c r="C358" s="127">
        <v>344</v>
      </c>
      <c r="D358" s="128" t="str">
        <f>IFERROR(INDEX(Calc!$B$4:$L$2003,MATCH($O$3&amp;"-"&amp;C358,Calc!$I$4:$I$2003,0),2),"")</f>
        <v/>
      </c>
      <c r="E358" s="127" t="str">
        <f>IFERROR(INDEX(Calc!$B$4:$L$2003,MATCH($O$3&amp;"-"&amp;$C358,Calc!$I$4:$I$2003,0),3),"")</f>
        <v/>
      </c>
      <c r="F358" s="242" t="str">
        <f>IFERROR(INDEX(Calc!$B$4:$L$2003,MATCH($O$3&amp;"-"&amp;$C358,Calc!$I$4:$I$2003,0),4),"")</f>
        <v/>
      </c>
      <c r="G358" s="242" t="str">
        <f>IFERROR(INDEX(Calc!$B$4:$L$2003,MATCH($O$3&amp;"-"&amp;$C358,Calc!$I$4:$I$2003,0),5),"")</f>
        <v/>
      </c>
      <c r="H358" s="129" t="str">
        <f>IFERROR(IF(I358="Closed","―",INDEX(Calc!$B$4:$L$2003,MATCH($O$3&amp;"-"&amp;$C358,Calc!$I$4:$I$2003,0),10)),"")</f>
        <v/>
      </c>
      <c r="I358" s="130"/>
      <c r="J358" s="59"/>
    </row>
    <row r="359" spans="1:10" x14ac:dyDescent="0.25">
      <c r="A359" s="105"/>
      <c r="B359" s="58"/>
      <c r="C359" s="127">
        <v>345</v>
      </c>
      <c r="D359" s="128" t="str">
        <f>IFERROR(INDEX(Calc!$B$4:$L$2003,MATCH($O$3&amp;"-"&amp;C359,Calc!$I$4:$I$2003,0),2),"")</f>
        <v/>
      </c>
      <c r="E359" s="127" t="str">
        <f>IFERROR(INDEX(Calc!$B$4:$L$2003,MATCH($O$3&amp;"-"&amp;$C359,Calc!$I$4:$I$2003,0),3),"")</f>
        <v/>
      </c>
      <c r="F359" s="242" t="str">
        <f>IFERROR(INDEX(Calc!$B$4:$L$2003,MATCH($O$3&amp;"-"&amp;$C359,Calc!$I$4:$I$2003,0),4),"")</f>
        <v/>
      </c>
      <c r="G359" s="242" t="str">
        <f>IFERROR(INDEX(Calc!$B$4:$L$2003,MATCH($O$3&amp;"-"&amp;$C359,Calc!$I$4:$I$2003,0),5),"")</f>
        <v/>
      </c>
      <c r="H359" s="129" t="str">
        <f>IFERROR(IF(I359="Closed","―",INDEX(Calc!$B$4:$L$2003,MATCH($O$3&amp;"-"&amp;$C359,Calc!$I$4:$I$2003,0),10)),"")</f>
        <v/>
      </c>
      <c r="I359" s="130"/>
      <c r="J359" s="59"/>
    </row>
    <row r="360" spans="1:10" x14ac:dyDescent="0.25">
      <c r="A360" s="105"/>
      <c r="B360" s="58"/>
      <c r="C360" s="127">
        <v>346</v>
      </c>
      <c r="D360" s="128" t="str">
        <f>IFERROR(INDEX(Calc!$B$4:$L$2003,MATCH($O$3&amp;"-"&amp;C360,Calc!$I$4:$I$2003,0),2),"")</f>
        <v/>
      </c>
      <c r="E360" s="127" t="str">
        <f>IFERROR(INDEX(Calc!$B$4:$L$2003,MATCH($O$3&amp;"-"&amp;$C360,Calc!$I$4:$I$2003,0),3),"")</f>
        <v/>
      </c>
      <c r="F360" s="242" t="str">
        <f>IFERROR(INDEX(Calc!$B$4:$L$2003,MATCH($O$3&amp;"-"&amp;$C360,Calc!$I$4:$I$2003,0),4),"")</f>
        <v/>
      </c>
      <c r="G360" s="242" t="str">
        <f>IFERROR(INDEX(Calc!$B$4:$L$2003,MATCH($O$3&amp;"-"&amp;$C360,Calc!$I$4:$I$2003,0),5),"")</f>
        <v/>
      </c>
      <c r="H360" s="129" t="str">
        <f>IFERROR(IF(I360="Closed","―",INDEX(Calc!$B$4:$L$2003,MATCH($O$3&amp;"-"&amp;$C360,Calc!$I$4:$I$2003,0),10)),"")</f>
        <v/>
      </c>
      <c r="I360" s="130"/>
      <c r="J360" s="59"/>
    </row>
    <row r="361" spans="1:10" x14ac:dyDescent="0.25">
      <c r="A361" s="105"/>
      <c r="B361" s="58"/>
      <c r="C361" s="127">
        <v>347</v>
      </c>
      <c r="D361" s="128" t="str">
        <f>IFERROR(INDEX(Calc!$B$4:$L$2003,MATCH($O$3&amp;"-"&amp;C361,Calc!$I$4:$I$2003,0),2),"")</f>
        <v/>
      </c>
      <c r="E361" s="127" t="str">
        <f>IFERROR(INDEX(Calc!$B$4:$L$2003,MATCH($O$3&amp;"-"&amp;$C361,Calc!$I$4:$I$2003,0),3),"")</f>
        <v/>
      </c>
      <c r="F361" s="242" t="str">
        <f>IFERROR(INDEX(Calc!$B$4:$L$2003,MATCH($O$3&amp;"-"&amp;$C361,Calc!$I$4:$I$2003,0),4),"")</f>
        <v/>
      </c>
      <c r="G361" s="242" t="str">
        <f>IFERROR(INDEX(Calc!$B$4:$L$2003,MATCH($O$3&amp;"-"&amp;$C361,Calc!$I$4:$I$2003,0),5),"")</f>
        <v/>
      </c>
      <c r="H361" s="129" t="str">
        <f>IFERROR(IF(I361="Closed","―",INDEX(Calc!$B$4:$L$2003,MATCH($O$3&amp;"-"&amp;$C361,Calc!$I$4:$I$2003,0),10)),"")</f>
        <v/>
      </c>
      <c r="I361" s="130"/>
      <c r="J361" s="59"/>
    </row>
    <row r="362" spans="1:10" x14ac:dyDescent="0.25">
      <c r="A362" s="105"/>
      <c r="B362" s="58"/>
      <c r="C362" s="127">
        <v>348</v>
      </c>
      <c r="D362" s="128" t="str">
        <f>IFERROR(INDEX(Calc!$B$4:$L$2003,MATCH($O$3&amp;"-"&amp;C362,Calc!$I$4:$I$2003,0),2),"")</f>
        <v/>
      </c>
      <c r="E362" s="127" t="str">
        <f>IFERROR(INDEX(Calc!$B$4:$L$2003,MATCH($O$3&amp;"-"&amp;$C362,Calc!$I$4:$I$2003,0),3),"")</f>
        <v/>
      </c>
      <c r="F362" s="242" t="str">
        <f>IFERROR(INDEX(Calc!$B$4:$L$2003,MATCH($O$3&amp;"-"&amp;$C362,Calc!$I$4:$I$2003,0),4),"")</f>
        <v/>
      </c>
      <c r="G362" s="242" t="str">
        <f>IFERROR(INDEX(Calc!$B$4:$L$2003,MATCH($O$3&amp;"-"&amp;$C362,Calc!$I$4:$I$2003,0),5),"")</f>
        <v/>
      </c>
      <c r="H362" s="129" t="str">
        <f>IFERROR(IF(I362="Closed","―",INDEX(Calc!$B$4:$L$2003,MATCH($O$3&amp;"-"&amp;$C362,Calc!$I$4:$I$2003,0),10)),"")</f>
        <v/>
      </c>
      <c r="I362" s="130"/>
      <c r="J362" s="59"/>
    </row>
    <row r="363" spans="1:10" x14ac:dyDescent="0.25">
      <c r="A363" s="105"/>
      <c r="B363" s="58"/>
      <c r="C363" s="127">
        <v>349</v>
      </c>
      <c r="D363" s="128" t="str">
        <f>IFERROR(INDEX(Calc!$B$4:$L$2003,MATCH($O$3&amp;"-"&amp;C363,Calc!$I$4:$I$2003,0),2),"")</f>
        <v/>
      </c>
      <c r="E363" s="127" t="str">
        <f>IFERROR(INDEX(Calc!$B$4:$L$2003,MATCH($O$3&amp;"-"&amp;$C363,Calc!$I$4:$I$2003,0),3),"")</f>
        <v/>
      </c>
      <c r="F363" s="242" t="str">
        <f>IFERROR(INDEX(Calc!$B$4:$L$2003,MATCH($O$3&amp;"-"&amp;$C363,Calc!$I$4:$I$2003,0),4),"")</f>
        <v/>
      </c>
      <c r="G363" s="242" t="str">
        <f>IFERROR(INDEX(Calc!$B$4:$L$2003,MATCH($O$3&amp;"-"&amp;$C363,Calc!$I$4:$I$2003,0),5),"")</f>
        <v/>
      </c>
      <c r="H363" s="129" t="str">
        <f>IFERROR(IF(I363="Closed","―",INDEX(Calc!$B$4:$L$2003,MATCH($O$3&amp;"-"&amp;$C363,Calc!$I$4:$I$2003,0),10)),"")</f>
        <v/>
      </c>
      <c r="I363" s="130"/>
      <c r="J363" s="59"/>
    </row>
    <row r="364" spans="1:10" x14ac:dyDescent="0.25">
      <c r="A364" s="105"/>
      <c r="B364" s="58"/>
      <c r="C364" s="127">
        <v>350</v>
      </c>
      <c r="D364" s="128" t="str">
        <f>IFERROR(INDEX(Calc!$B$4:$L$2003,MATCH($O$3&amp;"-"&amp;C364,Calc!$I$4:$I$2003,0),2),"")</f>
        <v/>
      </c>
      <c r="E364" s="127" t="str">
        <f>IFERROR(INDEX(Calc!$B$4:$L$2003,MATCH($O$3&amp;"-"&amp;$C364,Calc!$I$4:$I$2003,0),3),"")</f>
        <v/>
      </c>
      <c r="F364" s="242" t="str">
        <f>IFERROR(INDEX(Calc!$B$4:$L$2003,MATCH($O$3&amp;"-"&amp;$C364,Calc!$I$4:$I$2003,0),4),"")</f>
        <v/>
      </c>
      <c r="G364" s="242" t="str">
        <f>IFERROR(INDEX(Calc!$B$4:$L$2003,MATCH($O$3&amp;"-"&amp;$C364,Calc!$I$4:$I$2003,0),5),"")</f>
        <v/>
      </c>
      <c r="H364" s="129" t="str">
        <f>IFERROR(IF(I364="Closed","―",INDEX(Calc!$B$4:$L$2003,MATCH($O$3&amp;"-"&amp;$C364,Calc!$I$4:$I$2003,0),10)),"")</f>
        <v/>
      </c>
      <c r="I364" s="130"/>
      <c r="J364" s="59"/>
    </row>
    <row r="365" spans="1:10" x14ac:dyDescent="0.25">
      <c r="A365" s="105"/>
      <c r="B365" s="58"/>
      <c r="C365" s="127">
        <v>351</v>
      </c>
      <c r="D365" s="128" t="str">
        <f>IFERROR(INDEX(Calc!$B$4:$L$2003,MATCH($O$3&amp;"-"&amp;C365,Calc!$I$4:$I$2003,0),2),"")</f>
        <v/>
      </c>
      <c r="E365" s="127" t="str">
        <f>IFERROR(INDEX(Calc!$B$4:$L$2003,MATCH($O$3&amp;"-"&amp;$C365,Calc!$I$4:$I$2003,0),3),"")</f>
        <v/>
      </c>
      <c r="F365" s="242" t="str">
        <f>IFERROR(INDEX(Calc!$B$4:$L$2003,MATCH($O$3&amp;"-"&amp;$C365,Calc!$I$4:$I$2003,0),4),"")</f>
        <v/>
      </c>
      <c r="G365" s="242" t="str">
        <f>IFERROR(INDEX(Calc!$B$4:$L$2003,MATCH($O$3&amp;"-"&amp;$C365,Calc!$I$4:$I$2003,0),5),"")</f>
        <v/>
      </c>
      <c r="H365" s="129" t="str">
        <f>IFERROR(IF(I365="Closed","―",INDEX(Calc!$B$4:$L$2003,MATCH($O$3&amp;"-"&amp;$C365,Calc!$I$4:$I$2003,0),10)),"")</f>
        <v/>
      </c>
      <c r="I365" s="130"/>
      <c r="J365" s="59"/>
    </row>
    <row r="366" spans="1:10" x14ac:dyDescent="0.25">
      <c r="A366" s="105"/>
      <c r="B366" s="58"/>
      <c r="C366" s="127">
        <v>352</v>
      </c>
      <c r="D366" s="128" t="str">
        <f>IFERROR(INDEX(Calc!$B$4:$L$2003,MATCH($O$3&amp;"-"&amp;C366,Calc!$I$4:$I$2003,0),2),"")</f>
        <v/>
      </c>
      <c r="E366" s="127" t="str">
        <f>IFERROR(INDEX(Calc!$B$4:$L$2003,MATCH($O$3&amp;"-"&amp;$C366,Calc!$I$4:$I$2003,0),3),"")</f>
        <v/>
      </c>
      <c r="F366" s="242" t="str">
        <f>IFERROR(INDEX(Calc!$B$4:$L$2003,MATCH($O$3&amp;"-"&amp;$C366,Calc!$I$4:$I$2003,0),4),"")</f>
        <v/>
      </c>
      <c r="G366" s="242" t="str">
        <f>IFERROR(INDEX(Calc!$B$4:$L$2003,MATCH($O$3&amp;"-"&amp;$C366,Calc!$I$4:$I$2003,0),5),"")</f>
        <v/>
      </c>
      <c r="H366" s="129" t="str">
        <f>IFERROR(IF(I366="Closed","―",INDEX(Calc!$B$4:$L$2003,MATCH($O$3&amp;"-"&amp;$C366,Calc!$I$4:$I$2003,0),10)),"")</f>
        <v/>
      </c>
      <c r="I366" s="130"/>
      <c r="J366" s="59"/>
    </row>
    <row r="367" spans="1:10" x14ac:dyDescent="0.25">
      <c r="A367" s="105"/>
      <c r="B367" s="58"/>
      <c r="C367" s="127">
        <v>353</v>
      </c>
      <c r="D367" s="128" t="str">
        <f>IFERROR(INDEX(Calc!$B$4:$L$2003,MATCH($O$3&amp;"-"&amp;C367,Calc!$I$4:$I$2003,0),2),"")</f>
        <v/>
      </c>
      <c r="E367" s="127" t="str">
        <f>IFERROR(INDEX(Calc!$B$4:$L$2003,MATCH($O$3&amp;"-"&amp;$C367,Calc!$I$4:$I$2003,0),3),"")</f>
        <v/>
      </c>
      <c r="F367" s="242" t="str">
        <f>IFERROR(INDEX(Calc!$B$4:$L$2003,MATCH($O$3&amp;"-"&amp;$C367,Calc!$I$4:$I$2003,0),4),"")</f>
        <v/>
      </c>
      <c r="G367" s="242" t="str">
        <f>IFERROR(INDEX(Calc!$B$4:$L$2003,MATCH($O$3&amp;"-"&amp;$C367,Calc!$I$4:$I$2003,0),5),"")</f>
        <v/>
      </c>
      <c r="H367" s="129" t="str">
        <f>IFERROR(IF(I367="Closed","―",INDEX(Calc!$B$4:$L$2003,MATCH($O$3&amp;"-"&amp;$C367,Calc!$I$4:$I$2003,0),10)),"")</f>
        <v/>
      </c>
      <c r="I367" s="130"/>
      <c r="J367" s="59"/>
    </row>
    <row r="368" spans="1:10" x14ac:dyDescent="0.25">
      <c r="A368" s="105"/>
      <c r="B368" s="58"/>
      <c r="C368" s="127">
        <v>354</v>
      </c>
      <c r="D368" s="128" t="str">
        <f>IFERROR(INDEX(Calc!$B$4:$L$2003,MATCH($O$3&amp;"-"&amp;C368,Calc!$I$4:$I$2003,0),2),"")</f>
        <v/>
      </c>
      <c r="E368" s="127" t="str">
        <f>IFERROR(INDEX(Calc!$B$4:$L$2003,MATCH($O$3&amp;"-"&amp;$C368,Calc!$I$4:$I$2003,0),3),"")</f>
        <v/>
      </c>
      <c r="F368" s="242" t="str">
        <f>IFERROR(INDEX(Calc!$B$4:$L$2003,MATCH($O$3&amp;"-"&amp;$C368,Calc!$I$4:$I$2003,0),4),"")</f>
        <v/>
      </c>
      <c r="G368" s="242" t="str">
        <f>IFERROR(INDEX(Calc!$B$4:$L$2003,MATCH($O$3&amp;"-"&amp;$C368,Calc!$I$4:$I$2003,0),5),"")</f>
        <v/>
      </c>
      <c r="H368" s="129" t="str">
        <f>IFERROR(IF(I368="Closed","―",INDEX(Calc!$B$4:$L$2003,MATCH($O$3&amp;"-"&amp;$C368,Calc!$I$4:$I$2003,0),10)),"")</f>
        <v/>
      </c>
      <c r="I368" s="130"/>
      <c r="J368" s="59"/>
    </row>
    <row r="369" spans="1:10" x14ac:dyDescent="0.25">
      <c r="A369" s="105"/>
      <c r="B369" s="58"/>
      <c r="C369" s="127">
        <v>355</v>
      </c>
      <c r="D369" s="128" t="str">
        <f>IFERROR(INDEX(Calc!$B$4:$L$2003,MATCH($O$3&amp;"-"&amp;C369,Calc!$I$4:$I$2003,0),2),"")</f>
        <v/>
      </c>
      <c r="E369" s="127" t="str">
        <f>IFERROR(INDEX(Calc!$B$4:$L$2003,MATCH($O$3&amp;"-"&amp;$C369,Calc!$I$4:$I$2003,0),3),"")</f>
        <v/>
      </c>
      <c r="F369" s="242" t="str">
        <f>IFERROR(INDEX(Calc!$B$4:$L$2003,MATCH($O$3&amp;"-"&amp;$C369,Calc!$I$4:$I$2003,0),4),"")</f>
        <v/>
      </c>
      <c r="G369" s="242" t="str">
        <f>IFERROR(INDEX(Calc!$B$4:$L$2003,MATCH($O$3&amp;"-"&amp;$C369,Calc!$I$4:$I$2003,0),5),"")</f>
        <v/>
      </c>
      <c r="H369" s="129" t="str">
        <f>IFERROR(IF(I369="Closed","―",INDEX(Calc!$B$4:$L$2003,MATCH($O$3&amp;"-"&amp;$C369,Calc!$I$4:$I$2003,0),10)),"")</f>
        <v/>
      </c>
      <c r="I369" s="130"/>
      <c r="J369" s="59"/>
    </row>
    <row r="370" spans="1:10" x14ac:dyDescent="0.25">
      <c r="A370" s="105"/>
      <c r="B370" s="58"/>
      <c r="C370" s="127">
        <v>356</v>
      </c>
      <c r="D370" s="128" t="str">
        <f>IFERROR(INDEX(Calc!$B$4:$L$2003,MATCH($O$3&amp;"-"&amp;C370,Calc!$I$4:$I$2003,0),2),"")</f>
        <v/>
      </c>
      <c r="E370" s="127" t="str">
        <f>IFERROR(INDEX(Calc!$B$4:$L$2003,MATCH($O$3&amp;"-"&amp;$C370,Calc!$I$4:$I$2003,0),3),"")</f>
        <v/>
      </c>
      <c r="F370" s="242" t="str">
        <f>IFERROR(INDEX(Calc!$B$4:$L$2003,MATCH($O$3&amp;"-"&amp;$C370,Calc!$I$4:$I$2003,0),4),"")</f>
        <v/>
      </c>
      <c r="G370" s="242" t="str">
        <f>IFERROR(INDEX(Calc!$B$4:$L$2003,MATCH($O$3&amp;"-"&amp;$C370,Calc!$I$4:$I$2003,0),5),"")</f>
        <v/>
      </c>
      <c r="H370" s="129" t="str">
        <f>IFERROR(IF(I370="Closed","―",INDEX(Calc!$B$4:$L$2003,MATCH($O$3&amp;"-"&amp;$C370,Calc!$I$4:$I$2003,0),10)),"")</f>
        <v/>
      </c>
      <c r="I370" s="130"/>
      <c r="J370" s="59"/>
    </row>
    <row r="371" spans="1:10" x14ac:dyDescent="0.25">
      <c r="A371" s="105"/>
      <c r="B371" s="58"/>
      <c r="C371" s="127">
        <v>357</v>
      </c>
      <c r="D371" s="128" t="str">
        <f>IFERROR(INDEX(Calc!$B$4:$L$2003,MATCH($O$3&amp;"-"&amp;C371,Calc!$I$4:$I$2003,0),2),"")</f>
        <v/>
      </c>
      <c r="E371" s="127" t="str">
        <f>IFERROR(INDEX(Calc!$B$4:$L$2003,MATCH($O$3&amp;"-"&amp;$C371,Calc!$I$4:$I$2003,0),3),"")</f>
        <v/>
      </c>
      <c r="F371" s="242" t="str">
        <f>IFERROR(INDEX(Calc!$B$4:$L$2003,MATCH($O$3&amp;"-"&amp;$C371,Calc!$I$4:$I$2003,0),4),"")</f>
        <v/>
      </c>
      <c r="G371" s="242" t="str">
        <f>IFERROR(INDEX(Calc!$B$4:$L$2003,MATCH($O$3&amp;"-"&amp;$C371,Calc!$I$4:$I$2003,0),5),"")</f>
        <v/>
      </c>
      <c r="H371" s="129" t="str">
        <f>IFERROR(IF(I371="Closed","―",INDEX(Calc!$B$4:$L$2003,MATCH($O$3&amp;"-"&amp;$C371,Calc!$I$4:$I$2003,0),10)),"")</f>
        <v/>
      </c>
      <c r="I371" s="130"/>
      <c r="J371" s="59"/>
    </row>
    <row r="372" spans="1:10" x14ac:dyDescent="0.25">
      <c r="A372" s="105"/>
      <c r="B372" s="58"/>
      <c r="C372" s="127">
        <v>358</v>
      </c>
      <c r="D372" s="128" t="str">
        <f>IFERROR(INDEX(Calc!$B$4:$L$2003,MATCH($O$3&amp;"-"&amp;C372,Calc!$I$4:$I$2003,0),2),"")</f>
        <v/>
      </c>
      <c r="E372" s="127" t="str">
        <f>IFERROR(INDEX(Calc!$B$4:$L$2003,MATCH($O$3&amp;"-"&amp;$C372,Calc!$I$4:$I$2003,0),3),"")</f>
        <v/>
      </c>
      <c r="F372" s="242" t="str">
        <f>IFERROR(INDEX(Calc!$B$4:$L$2003,MATCH($O$3&amp;"-"&amp;$C372,Calc!$I$4:$I$2003,0),4),"")</f>
        <v/>
      </c>
      <c r="G372" s="242" t="str">
        <f>IFERROR(INDEX(Calc!$B$4:$L$2003,MATCH($O$3&amp;"-"&amp;$C372,Calc!$I$4:$I$2003,0),5),"")</f>
        <v/>
      </c>
      <c r="H372" s="129" t="str">
        <f>IFERROR(IF(I372="Closed","―",INDEX(Calc!$B$4:$L$2003,MATCH($O$3&amp;"-"&amp;$C372,Calc!$I$4:$I$2003,0),10)),"")</f>
        <v/>
      </c>
      <c r="I372" s="130"/>
      <c r="J372" s="59"/>
    </row>
    <row r="373" spans="1:10" x14ac:dyDescent="0.25">
      <c r="A373" s="105"/>
      <c r="B373" s="58"/>
      <c r="C373" s="127">
        <v>359</v>
      </c>
      <c r="D373" s="128" t="str">
        <f>IFERROR(INDEX(Calc!$B$4:$L$2003,MATCH($O$3&amp;"-"&amp;C373,Calc!$I$4:$I$2003,0),2),"")</f>
        <v/>
      </c>
      <c r="E373" s="127" t="str">
        <f>IFERROR(INDEX(Calc!$B$4:$L$2003,MATCH($O$3&amp;"-"&amp;$C373,Calc!$I$4:$I$2003,0),3),"")</f>
        <v/>
      </c>
      <c r="F373" s="242" t="str">
        <f>IFERROR(INDEX(Calc!$B$4:$L$2003,MATCH($O$3&amp;"-"&amp;$C373,Calc!$I$4:$I$2003,0),4),"")</f>
        <v/>
      </c>
      <c r="G373" s="242" t="str">
        <f>IFERROR(INDEX(Calc!$B$4:$L$2003,MATCH($O$3&amp;"-"&amp;$C373,Calc!$I$4:$I$2003,0),5),"")</f>
        <v/>
      </c>
      <c r="H373" s="129" t="str">
        <f>IFERROR(IF(I373="Closed","―",INDEX(Calc!$B$4:$L$2003,MATCH($O$3&amp;"-"&amp;$C373,Calc!$I$4:$I$2003,0),10)),"")</f>
        <v/>
      </c>
      <c r="I373" s="130"/>
      <c r="J373" s="59"/>
    </row>
    <row r="374" spans="1:10" x14ac:dyDescent="0.25">
      <c r="A374" s="105"/>
      <c r="B374" s="58"/>
      <c r="C374" s="127">
        <v>360</v>
      </c>
      <c r="D374" s="128" t="str">
        <f>IFERROR(INDEX(Calc!$B$4:$L$2003,MATCH($O$3&amp;"-"&amp;C374,Calc!$I$4:$I$2003,0),2),"")</f>
        <v/>
      </c>
      <c r="E374" s="127" t="str">
        <f>IFERROR(INDEX(Calc!$B$4:$L$2003,MATCH($O$3&amp;"-"&amp;$C374,Calc!$I$4:$I$2003,0),3),"")</f>
        <v/>
      </c>
      <c r="F374" s="242" t="str">
        <f>IFERROR(INDEX(Calc!$B$4:$L$2003,MATCH($O$3&amp;"-"&amp;$C374,Calc!$I$4:$I$2003,0),4),"")</f>
        <v/>
      </c>
      <c r="G374" s="242" t="str">
        <f>IFERROR(INDEX(Calc!$B$4:$L$2003,MATCH($O$3&amp;"-"&amp;$C374,Calc!$I$4:$I$2003,0),5),"")</f>
        <v/>
      </c>
      <c r="H374" s="129" t="str">
        <f>IFERROR(IF(I374="Closed","―",INDEX(Calc!$B$4:$L$2003,MATCH($O$3&amp;"-"&amp;$C374,Calc!$I$4:$I$2003,0),10)),"")</f>
        <v/>
      </c>
      <c r="I374" s="130"/>
      <c r="J374" s="59"/>
    </row>
    <row r="375" spans="1:10" x14ac:dyDescent="0.25">
      <c r="A375" s="105"/>
      <c r="B375" s="58"/>
      <c r="C375" s="127">
        <v>361</v>
      </c>
      <c r="D375" s="128" t="str">
        <f>IFERROR(INDEX(Calc!$B$4:$L$2003,MATCH($O$3&amp;"-"&amp;C375,Calc!$I$4:$I$2003,0),2),"")</f>
        <v/>
      </c>
      <c r="E375" s="127" t="str">
        <f>IFERROR(INDEX(Calc!$B$4:$L$2003,MATCH($O$3&amp;"-"&amp;$C375,Calc!$I$4:$I$2003,0),3),"")</f>
        <v/>
      </c>
      <c r="F375" s="242" t="str">
        <f>IFERROR(INDEX(Calc!$B$4:$L$2003,MATCH($O$3&amp;"-"&amp;$C375,Calc!$I$4:$I$2003,0),4),"")</f>
        <v/>
      </c>
      <c r="G375" s="242" t="str">
        <f>IFERROR(INDEX(Calc!$B$4:$L$2003,MATCH($O$3&amp;"-"&amp;$C375,Calc!$I$4:$I$2003,0),5),"")</f>
        <v/>
      </c>
      <c r="H375" s="129" t="str">
        <f>IFERROR(IF(I375="Closed","―",INDEX(Calc!$B$4:$L$2003,MATCH($O$3&amp;"-"&amp;$C375,Calc!$I$4:$I$2003,0),10)),"")</f>
        <v/>
      </c>
      <c r="I375" s="130"/>
      <c r="J375" s="59"/>
    </row>
    <row r="376" spans="1:10" x14ac:dyDescent="0.25">
      <c r="A376" s="105"/>
      <c r="B376" s="58"/>
      <c r="C376" s="127">
        <v>362</v>
      </c>
      <c r="D376" s="128" t="str">
        <f>IFERROR(INDEX(Calc!$B$4:$L$2003,MATCH($O$3&amp;"-"&amp;C376,Calc!$I$4:$I$2003,0),2),"")</f>
        <v/>
      </c>
      <c r="E376" s="127" t="str">
        <f>IFERROR(INDEX(Calc!$B$4:$L$2003,MATCH($O$3&amp;"-"&amp;$C376,Calc!$I$4:$I$2003,0),3),"")</f>
        <v/>
      </c>
      <c r="F376" s="242" t="str">
        <f>IFERROR(INDEX(Calc!$B$4:$L$2003,MATCH($O$3&amp;"-"&amp;$C376,Calc!$I$4:$I$2003,0),4),"")</f>
        <v/>
      </c>
      <c r="G376" s="242" t="str">
        <f>IFERROR(INDEX(Calc!$B$4:$L$2003,MATCH($O$3&amp;"-"&amp;$C376,Calc!$I$4:$I$2003,0),5),"")</f>
        <v/>
      </c>
      <c r="H376" s="129" t="str">
        <f>IFERROR(IF(I376="Closed","―",INDEX(Calc!$B$4:$L$2003,MATCH($O$3&amp;"-"&amp;$C376,Calc!$I$4:$I$2003,0),10)),"")</f>
        <v/>
      </c>
      <c r="I376" s="130"/>
      <c r="J376" s="59"/>
    </row>
    <row r="377" spans="1:10" x14ac:dyDescent="0.25">
      <c r="A377" s="105"/>
      <c r="B377" s="58"/>
      <c r="C377" s="127">
        <v>363</v>
      </c>
      <c r="D377" s="128" t="str">
        <f>IFERROR(INDEX(Calc!$B$4:$L$2003,MATCH($O$3&amp;"-"&amp;C377,Calc!$I$4:$I$2003,0),2),"")</f>
        <v/>
      </c>
      <c r="E377" s="127" t="str">
        <f>IFERROR(INDEX(Calc!$B$4:$L$2003,MATCH($O$3&amp;"-"&amp;$C377,Calc!$I$4:$I$2003,0),3),"")</f>
        <v/>
      </c>
      <c r="F377" s="242" t="str">
        <f>IFERROR(INDEX(Calc!$B$4:$L$2003,MATCH($O$3&amp;"-"&amp;$C377,Calc!$I$4:$I$2003,0),4),"")</f>
        <v/>
      </c>
      <c r="G377" s="242" t="str">
        <f>IFERROR(INDEX(Calc!$B$4:$L$2003,MATCH($O$3&amp;"-"&amp;$C377,Calc!$I$4:$I$2003,0),5),"")</f>
        <v/>
      </c>
      <c r="H377" s="129" t="str">
        <f>IFERROR(IF(I377="Closed","―",INDEX(Calc!$B$4:$L$2003,MATCH($O$3&amp;"-"&amp;$C377,Calc!$I$4:$I$2003,0),10)),"")</f>
        <v/>
      </c>
      <c r="I377" s="130"/>
      <c r="J377" s="59"/>
    </row>
    <row r="378" spans="1:10" x14ac:dyDescent="0.25">
      <c r="A378" s="105"/>
      <c r="B378" s="58"/>
      <c r="C378" s="127">
        <v>364</v>
      </c>
      <c r="D378" s="128" t="str">
        <f>IFERROR(INDEX(Calc!$B$4:$L$2003,MATCH($O$3&amp;"-"&amp;C378,Calc!$I$4:$I$2003,0),2),"")</f>
        <v/>
      </c>
      <c r="E378" s="127" t="str">
        <f>IFERROR(INDEX(Calc!$B$4:$L$2003,MATCH($O$3&amp;"-"&amp;$C378,Calc!$I$4:$I$2003,0),3),"")</f>
        <v/>
      </c>
      <c r="F378" s="242" t="str">
        <f>IFERROR(INDEX(Calc!$B$4:$L$2003,MATCH($O$3&amp;"-"&amp;$C378,Calc!$I$4:$I$2003,0),4),"")</f>
        <v/>
      </c>
      <c r="G378" s="242" t="str">
        <f>IFERROR(INDEX(Calc!$B$4:$L$2003,MATCH($O$3&amp;"-"&amp;$C378,Calc!$I$4:$I$2003,0),5),"")</f>
        <v/>
      </c>
      <c r="H378" s="129" t="str">
        <f>IFERROR(IF(I378="Closed","―",INDEX(Calc!$B$4:$L$2003,MATCH($O$3&amp;"-"&amp;$C378,Calc!$I$4:$I$2003,0),10)),"")</f>
        <v/>
      </c>
      <c r="I378" s="130"/>
      <c r="J378" s="59"/>
    </row>
    <row r="379" spans="1:10" x14ac:dyDescent="0.25">
      <c r="A379" s="105"/>
      <c r="B379" s="58"/>
      <c r="C379" s="127">
        <v>365</v>
      </c>
      <c r="D379" s="128" t="str">
        <f>IFERROR(INDEX(Calc!$B$4:$L$2003,MATCH($O$3&amp;"-"&amp;C379,Calc!$I$4:$I$2003,0),2),"")</f>
        <v/>
      </c>
      <c r="E379" s="127" t="str">
        <f>IFERROR(INDEX(Calc!$B$4:$L$2003,MATCH($O$3&amp;"-"&amp;$C379,Calc!$I$4:$I$2003,0),3),"")</f>
        <v/>
      </c>
      <c r="F379" s="242" t="str">
        <f>IFERROR(INDEX(Calc!$B$4:$L$2003,MATCH($O$3&amp;"-"&amp;$C379,Calc!$I$4:$I$2003,0),4),"")</f>
        <v/>
      </c>
      <c r="G379" s="242" t="str">
        <f>IFERROR(INDEX(Calc!$B$4:$L$2003,MATCH($O$3&amp;"-"&amp;$C379,Calc!$I$4:$I$2003,0),5),"")</f>
        <v/>
      </c>
      <c r="H379" s="129" t="str">
        <f>IFERROR(IF(I379="Closed","―",INDEX(Calc!$B$4:$L$2003,MATCH($O$3&amp;"-"&amp;$C379,Calc!$I$4:$I$2003,0),10)),"")</f>
        <v/>
      </c>
      <c r="I379" s="130"/>
      <c r="J379" s="59"/>
    </row>
    <row r="380" spans="1:10" x14ac:dyDescent="0.25">
      <c r="A380" s="105"/>
      <c r="B380" s="58"/>
      <c r="C380" s="127">
        <v>366</v>
      </c>
      <c r="D380" s="128" t="str">
        <f>IFERROR(INDEX(Calc!$B$4:$L$2003,MATCH($O$3&amp;"-"&amp;C380,Calc!$I$4:$I$2003,0),2),"")</f>
        <v/>
      </c>
      <c r="E380" s="127" t="str">
        <f>IFERROR(INDEX(Calc!$B$4:$L$2003,MATCH($O$3&amp;"-"&amp;$C380,Calc!$I$4:$I$2003,0),3),"")</f>
        <v/>
      </c>
      <c r="F380" s="242" t="str">
        <f>IFERROR(INDEX(Calc!$B$4:$L$2003,MATCH($O$3&amp;"-"&amp;$C380,Calc!$I$4:$I$2003,0),4),"")</f>
        <v/>
      </c>
      <c r="G380" s="242" t="str">
        <f>IFERROR(INDEX(Calc!$B$4:$L$2003,MATCH($O$3&amp;"-"&amp;$C380,Calc!$I$4:$I$2003,0),5),"")</f>
        <v/>
      </c>
      <c r="H380" s="129" t="str">
        <f>IFERROR(IF(I380="Closed","―",INDEX(Calc!$B$4:$L$2003,MATCH($O$3&amp;"-"&amp;$C380,Calc!$I$4:$I$2003,0),10)),"")</f>
        <v/>
      </c>
      <c r="I380" s="130"/>
      <c r="J380" s="59"/>
    </row>
    <row r="381" spans="1:10" x14ac:dyDescent="0.25">
      <c r="A381" s="105"/>
      <c r="B381" s="58"/>
      <c r="C381" s="127">
        <v>367</v>
      </c>
      <c r="D381" s="128" t="str">
        <f>IFERROR(INDEX(Calc!$B$4:$L$2003,MATCH($O$3&amp;"-"&amp;C381,Calc!$I$4:$I$2003,0),2),"")</f>
        <v/>
      </c>
      <c r="E381" s="127" t="str">
        <f>IFERROR(INDEX(Calc!$B$4:$L$2003,MATCH($O$3&amp;"-"&amp;$C381,Calc!$I$4:$I$2003,0),3),"")</f>
        <v/>
      </c>
      <c r="F381" s="242" t="str">
        <f>IFERROR(INDEX(Calc!$B$4:$L$2003,MATCH($O$3&amp;"-"&amp;$C381,Calc!$I$4:$I$2003,0),4),"")</f>
        <v/>
      </c>
      <c r="G381" s="242" t="str">
        <f>IFERROR(INDEX(Calc!$B$4:$L$2003,MATCH($O$3&amp;"-"&amp;$C381,Calc!$I$4:$I$2003,0),5),"")</f>
        <v/>
      </c>
      <c r="H381" s="129" t="str">
        <f>IFERROR(IF(I381="Closed","―",INDEX(Calc!$B$4:$L$2003,MATCH($O$3&amp;"-"&amp;$C381,Calc!$I$4:$I$2003,0),10)),"")</f>
        <v/>
      </c>
      <c r="I381" s="130"/>
      <c r="J381" s="59"/>
    </row>
    <row r="382" spans="1:10" x14ac:dyDescent="0.25">
      <c r="A382" s="105"/>
      <c r="B382" s="58"/>
      <c r="C382" s="127">
        <v>368</v>
      </c>
      <c r="D382" s="128" t="str">
        <f>IFERROR(INDEX(Calc!$B$4:$L$2003,MATCH($O$3&amp;"-"&amp;C382,Calc!$I$4:$I$2003,0),2),"")</f>
        <v/>
      </c>
      <c r="E382" s="127" t="str">
        <f>IFERROR(INDEX(Calc!$B$4:$L$2003,MATCH($O$3&amp;"-"&amp;$C382,Calc!$I$4:$I$2003,0),3),"")</f>
        <v/>
      </c>
      <c r="F382" s="242" t="str">
        <f>IFERROR(INDEX(Calc!$B$4:$L$2003,MATCH($O$3&amp;"-"&amp;$C382,Calc!$I$4:$I$2003,0),4),"")</f>
        <v/>
      </c>
      <c r="G382" s="242" t="str">
        <f>IFERROR(INDEX(Calc!$B$4:$L$2003,MATCH($O$3&amp;"-"&amp;$C382,Calc!$I$4:$I$2003,0),5),"")</f>
        <v/>
      </c>
      <c r="H382" s="129" t="str">
        <f>IFERROR(IF(I382="Closed","―",INDEX(Calc!$B$4:$L$2003,MATCH($O$3&amp;"-"&amp;$C382,Calc!$I$4:$I$2003,0),10)),"")</f>
        <v/>
      </c>
      <c r="I382" s="130"/>
      <c r="J382" s="59"/>
    </row>
    <row r="383" spans="1:10" x14ac:dyDescent="0.25">
      <c r="A383" s="105"/>
      <c r="B383" s="58"/>
      <c r="C383" s="127">
        <v>369</v>
      </c>
      <c r="D383" s="128" t="str">
        <f>IFERROR(INDEX(Calc!$B$4:$L$2003,MATCH($O$3&amp;"-"&amp;C383,Calc!$I$4:$I$2003,0),2),"")</f>
        <v/>
      </c>
      <c r="E383" s="127" t="str">
        <f>IFERROR(INDEX(Calc!$B$4:$L$2003,MATCH($O$3&amp;"-"&amp;$C383,Calc!$I$4:$I$2003,0),3),"")</f>
        <v/>
      </c>
      <c r="F383" s="242" t="str">
        <f>IFERROR(INDEX(Calc!$B$4:$L$2003,MATCH($O$3&amp;"-"&amp;$C383,Calc!$I$4:$I$2003,0),4),"")</f>
        <v/>
      </c>
      <c r="G383" s="242" t="str">
        <f>IFERROR(INDEX(Calc!$B$4:$L$2003,MATCH($O$3&amp;"-"&amp;$C383,Calc!$I$4:$I$2003,0),5),"")</f>
        <v/>
      </c>
      <c r="H383" s="129" t="str">
        <f>IFERROR(IF(I383="Closed","―",INDEX(Calc!$B$4:$L$2003,MATCH($O$3&amp;"-"&amp;$C383,Calc!$I$4:$I$2003,0),10)),"")</f>
        <v/>
      </c>
      <c r="I383" s="130"/>
      <c r="J383" s="59"/>
    </row>
    <row r="384" spans="1:10" x14ac:dyDescent="0.25">
      <c r="A384" s="105"/>
      <c r="B384" s="58"/>
      <c r="C384" s="127">
        <v>370</v>
      </c>
      <c r="D384" s="128" t="str">
        <f>IFERROR(INDEX(Calc!$B$4:$L$2003,MATCH($O$3&amp;"-"&amp;C384,Calc!$I$4:$I$2003,0),2),"")</f>
        <v/>
      </c>
      <c r="E384" s="127" t="str">
        <f>IFERROR(INDEX(Calc!$B$4:$L$2003,MATCH($O$3&amp;"-"&amp;$C384,Calc!$I$4:$I$2003,0),3),"")</f>
        <v/>
      </c>
      <c r="F384" s="242" t="str">
        <f>IFERROR(INDEX(Calc!$B$4:$L$2003,MATCH($O$3&amp;"-"&amp;$C384,Calc!$I$4:$I$2003,0),4),"")</f>
        <v/>
      </c>
      <c r="G384" s="242" t="str">
        <f>IFERROR(INDEX(Calc!$B$4:$L$2003,MATCH($O$3&amp;"-"&amp;$C384,Calc!$I$4:$I$2003,0),5),"")</f>
        <v/>
      </c>
      <c r="H384" s="129" t="str">
        <f>IFERROR(IF(I384="Closed","―",INDEX(Calc!$B$4:$L$2003,MATCH($O$3&amp;"-"&amp;$C384,Calc!$I$4:$I$2003,0),10)),"")</f>
        <v/>
      </c>
      <c r="I384" s="130"/>
      <c r="J384" s="59"/>
    </row>
    <row r="385" spans="1:10" x14ac:dyDescent="0.25">
      <c r="A385" s="105"/>
      <c r="B385" s="58"/>
      <c r="C385" s="127">
        <v>371</v>
      </c>
      <c r="D385" s="128" t="str">
        <f>IFERROR(INDEX(Calc!$B$4:$L$2003,MATCH($O$3&amp;"-"&amp;C385,Calc!$I$4:$I$2003,0),2),"")</f>
        <v/>
      </c>
      <c r="E385" s="127" t="str">
        <f>IFERROR(INDEX(Calc!$B$4:$L$2003,MATCH($O$3&amp;"-"&amp;$C385,Calc!$I$4:$I$2003,0),3),"")</f>
        <v/>
      </c>
      <c r="F385" s="242" t="str">
        <f>IFERROR(INDEX(Calc!$B$4:$L$2003,MATCH($O$3&amp;"-"&amp;$C385,Calc!$I$4:$I$2003,0),4),"")</f>
        <v/>
      </c>
      <c r="G385" s="242" t="str">
        <f>IFERROR(INDEX(Calc!$B$4:$L$2003,MATCH($O$3&amp;"-"&amp;$C385,Calc!$I$4:$I$2003,0),5),"")</f>
        <v/>
      </c>
      <c r="H385" s="129" t="str">
        <f>IFERROR(IF(I385="Closed","―",INDEX(Calc!$B$4:$L$2003,MATCH($O$3&amp;"-"&amp;$C385,Calc!$I$4:$I$2003,0),10)),"")</f>
        <v/>
      </c>
      <c r="I385" s="130"/>
      <c r="J385" s="59"/>
    </row>
    <row r="386" spans="1:10" x14ac:dyDescent="0.25">
      <c r="A386" s="105"/>
      <c r="B386" s="58"/>
      <c r="C386" s="127">
        <v>372</v>
      </c>
      <c r="D386" s="128" t="str">
        <f>IFERROR(INDEX(Calc!$B$4:$L$2003,MATCH($O$3&amp;"-"&amp;C386,Calc!$I$4:$I$2003,0),2),"")</f>
        <v/>
      </c>
      <c r="E386" s="127" t="str">
        <f>IFERROR(INDEX(Calc!$B$4:$L$2003,MATCH($O$3&amp;"-"&amp;$C386,Calc!$I$4:$I$2003,0),3),"")</f>
        <v/>
      </c>
      <c r="F386" s="242" t="str">
        <f>IFERROR(INDEX(Calc!$B$4:$L$2003,MATCH($O$3&amp;"-"&amp;$C386,Calc!$I$4:$I$2003,0),4),"")</f>
        <v/>
      </c>
      <c r="G386" s="242" t="str">
        <f>IFERROR(INDEX(Calc!$B$4:$L$2003,MATCH($O$3&amp;"-"&amp;$C386,Calc!$I$4:$I$2003,0),5),"")</f>
        <v/>
      </c>
      <c r="H386" s="129" t="str">
        <f>IFERROR(IF(I386="Closed","―",INDEX(Calc!$B$4:$L$2003,MATCH($O$3&amp;"-"&amp;$C386,Calc!$I$4:$I$2003,0),10)),"")</f>
        <v/>
      </c>
      <c r="I386" s="130"/>
      <c r="J386" s="59"/>
    </row>
    <row r="387" spans="1:10" x14ac:dyDescent="0.25">
      <c r="A387" s="105"/>
      <c r="B387" s="58"/>
      <c r="C387" s="127">
        <v>373</v>
      </c>
      <c r="D387" s="128" t="str">
        <f>IFERROR(INDEX(Calc!$B$4:$L$2003,MATCH($O$3&amp;"-"&amp;C387,Calc!$I$4:$I$2003,0),2),"")</f>
        <v/>
      </c>
      <c r="E387" s="127" t="str">
        <f>IFERROR(INDEX(Calc!$B$4:$L$2003,MATCH($O$3&amp;"-"&amp;$C387,Calc!$I$4:$I$2003,0),3),"")</f>
        <v/>
      </c>
      <c r="F387" s="242" t="str">
        <f>IFERROR(INDEX(Calc!$B$4:$L$2003,MATCH($O$3&amp;"-"&amp;$C387,Calc!$I$4:$I$2003,0),4),"")</f>
        <v/>
      </c>
      <c r="G387" s="242" t="str">
        <f>IFERROR(INDEX(Calc!$B$4:$L$2003,MATCH($O$3&amp;"-"&amp;$C387,Calc!$I$4:$I$2003,0),5),"")</f>
        <v/>
      </c>
      <c r="H387" s="129" t="str">
        <f>IFERROR(IF(I387="Closed","―",INDEX(Calc!$B$4:$L$2003,MATCH($O$3&amp;"-"&amp;$C387,Calc!$I$4:$I$2003,0),10)),"")</f>
        <v/>
      </c>
      <c r="I387" s="130"/>
      <c r="J387" s="59"/>
    </row>
    <row r="388" spans="1:10" x14ac:dyDescent="0.25">
      <c r="A388" s="105"/>
      <c r="B388" s="58"/>
      <c r="C388" s="127">
        <v>374</v>
      </c>
      <c r="D388" s="128" t="str">
        <f>IFERROR(INDEX(Calc!$B$4:$L$2003,MATCH($O$3&amp;"-"&amp;C388,Calc!$I$4:$I$2003,0),2),"")</f>
        <v/>
      </c>
      <c r="E388" s="127" t="str">
        <f>IFERROR(INDEX(Calc!$B$4:$L$2003,MATCH($O$3&amp;"-"&amp;$C388,Calc!$I$4:$I$2003,0),3),"")</f>
        <v/>
      </c>
      <c r="F388" s="242" t="str">
        <f>IFERROR(INDEX(Calc!$B$4:$L$2003,MATCH($O$3&amp;"-"&amp;$C388,Calc!$I$4:$I$2003,0),4),"")</f>
        <v/>
      </c>
      <c r="G388" s="242" t="str">
        <f>IFERROR(INDEX(Calc!$B$4:$L$2003,MATCH($O$3&amp;"-"&amp;$C388,Calc!$I$4:$I$2003,0),5),"")</f>
        <v/>
      </c>
      <c r="H388" s="129" t="str">
        <f>IFERROR(IF(I388="Closed","―",INDEX(Calc!$B$4:$L$2003,MATCH($O$3&amp;"-"&amp;$C388,Calc!$I$4:$I$2003,0),10)),"")</f>
        <v/>
      </c>
      <c r="I388" s="130"/>
      <c r="J388" s="59"/>
    </row>
    <row r="389" spans="1:10" x14ac:dyDescent="0.25">
      <c r="A389" s="105"/>
      <c r="B389" s="58"/>
      <c r="C389" s="127">
        <v>375</v>
      </c>
      <c r="D389" s="128" t="str">
        <f>IFERROR(INDEX(Calc!$B$4:$L$2003,MATCH($O$3&amp;"-"&amp;C389,Calc!$I$4:$I$2003,0),2),"")</f>
        <v/>
      </c>
      <c r="E389" s="127" t="str">
        <f>IFERROR(INDEX(Calc!$B$4:$L$2003,MATCH($O$3&amp;"-"&amp;$C389,Calc!$I$4:$I$2003,0),3),"")</f>
        <v/>
      </c>
      <c r="F389" s="242" t="str">
        <f>IFERROR(INDEX(Calc!$B$4:$L$2003,MATCH($O$3&amp;"-"&amp;$C389,Calc!$I$4:$I$2003,0),4),"")</f>
        <v/>
      </c>
      <c r="G389" s="242" t="str">
        <f>IFERROR(INDEX(Calc!$B$4:$L$2003,MATCH($O$3&amp;"-"&amp;$C389,Calc!$I$4:$I$2003,0),5),"")</f>
        <v/>
      </c>
      <c r="H389" s="129" t="str">
        <f>IFERROR(IF(I389="Closed","―",INDEX(Calc!$B$4:$L$2003,MATCH($O$3&amp;"-"&amp;$C389,Calc!$I$4:$I$2003,0),10)),"")</f>
        <v/>
      </c>
      <c r="I389" s="130"/>
      <c r="J389" s="59"/>
    </row>
    <row r="390" spans="1:10" x14ac:dyDescent="0.25">
      <c r="A390" s="105"/>
      <c r="B390" s="58"/>
      <c r="C390" s="127">
        <v>376</v>
      </c>
      <c r="D390" s="128" t="str">
        <f>IFERROR(INDEX(Calc!$B$4:$L$2003,MATCH($O$3&amp;"-"&amp;C390,Calc!$I$4:$I$2003,0),2),"")</f>
        <v/>
      </c>
      <c r="E390" s="127" t="str">
        <f>IFERROR(INDEX(Calc!$B$4:$L$2003,MATCH($O$3&amp;"-"&amp;$C390,Calc!$I$4:$I$2003,0),3),"")</f>
        <v/>
      </c>
      <c r="F390" s="242" t="str">
        <f>IFERROR(INDEX(Calc!$B$4:$L$2003,MATCH($O$3&amp;"-"&amp;$C390,Calc!$I$4:$I$2003,0),4),"")</f>
        <v/>
      </c>
      <c r="G390" s="242" t="str">
        <f>IFERROR(INDEX(Calc!$B$4:$L$2003,MATCH($O$3&amp;"-"&amp;$C390,Calc!$I$4:$I$2003,0),5),"")</f>
        <v/>
      </c>
      <c r="H390" s="129" t="str">
        <f>IFERROR(IF(I390="Closed","―",INDEX(Calc!$B$4:$L$2003,MATCH($O$3&amp;"-"&amp;$C390,Calc!$I$4:$I$2003,0),10)),"")</f>
        <v/>
      </c>
      <c r="I390" s="130"/>
      <c r="J390" s="59"/>
    </row>
    <row r="391" spans="1:10" x14ac:dyDescent="0.25">
      <c r="A391" s="105"/>
      <c r="B391" s="58"/>
      <c r="C391" s="127">
        <v>377</v>
      </c>
      <c r="D391" s="128" t="str">
        <f>IFERROR(INDEX(Calc!$B$4:$L$2003,MATCH($O$3&amp;"-"&amp;C391,Calc!$I$4:$I$2003,0),2),"")</f>
        <v/>
      </c>
      <c r="E391" s="127" t="str">
        <f>IFERROR(INDEX(Calc!$B$4:$L$2003,MATCH($O$3&amp;"-"&amp;$C391,Calc!$I$4:$I$2003,0),3),"")</f>
        <v/>
      </c>
      <c r="F391" s="242" t="str">
        <f>IFERROR(INDEX(Calc!$B$4:$L$2003,MATCH($O$3&amp;"-"&amp;$C391,Calc!$I$4:$I$2003,0),4),"")</f>
        <v/>
      </c>
      <c r="G391" s="242" t="str">
        <f>IFERROR(INDEX(Calc!$B$4:$L$2003,MATCH($O$3&amp;"-"&amp;$C391,Calc!$I$4:$I$2003,0),5),"")</f>
        <v/>
      </c>
      <c r="H391" s="129" t="str">
        <f>IFERROR(IF(I391="Closed","―",INDEX(Calc!$B$4:$L$2003,MATCH($O$3&amp;"-"&amp;$C391,Calc!$I$4:$I$2003,0),10)),"")</f>
        <v/>
      </c>
      <c r="I391" s="130"/>
      <c r="J391" s="59"/>
    </row>
    <row r="392" spans="1:10" x14ac:dyDescent="0.25">
      <c r="A392" s="105"/>
      <c r="B392" s="58"/>
      <c r="C392" s="127">
        <v>378</v>
      </c>
      <c r="D392" s="128" t="str">
        <f>IFERROR(INDEX(Calc!$B$4:$L$2003,MATCH($O$3&amp;"-"&amp;C392,Calc!$I$4:$I$2003,0),2),"")</f>
        <v/>
      </c>
      <c r="E392" s="127" t="str">
        <f>IFERROR(INDEX(Calc!$B$4:$L$2003,MATCH($O$3&amp;"-"&amp;$C392,Calc!$I$4:$I$2003,0),3),"")</f>
        <v/>
      </c>
      <c r="F392" s="242" t="str">
        <f>IFERROR(INDEX(Calc!$B$4:$L$2003,MATCH($O$3&amp;"-"&amp;$C392,Calc!$I$4:$I$2003,0),4),"")</f>
        <v/>
      </c>
      <c r="G392" s="242" t="str">
        <f>IFERROR(INDEX(Calc!$B$4:$L$2003,MATCH($O$3&amp;"-"&amp;$C392,Calc!$I$4:$I$2003,0),5),"")</f>
        <v/>
      </c>
      <c r="H392" s="129" t="str">
        <f>IFERROR(IF(I392="Closed","―",INDEX(Calc!$B$4:$L$2003,MATCH($O$3&amp;"-"&amp;$C392,Calc!$I$4:$I$2003,0),10)),"")</f>
        <v/>
      </c>
      <c r="I392" s="130"/>
      <c r="J392" s="59"/>
    </row>
    <row r="393" spans="1:10" x14ac:dyDescent="0.25">
      <c r="A393" s="105"/>
      <c r="B393" s="58"/>
      <c r="C393" s="127">
        <v>379</v>
      </c>
      <c r="D393" s="128" t="str">
        <f>IFERROR(INDEX(Calc!$B$4:$L$2003,MATCH($O$3&amp;"-"&amp;C393,Calc!$I$4:$I$2003,0),2),"")</f>
        <v/>
      </c>
      <c r="E393" s="127" t="str">
        <f>IFERROR(INDEX(Calc!$B$4:$L$2003,MATCH($O$3&amp;"-"&amp;$C393,Calc!$I$4:$I$2003,0),3),"")</f>
        <v/>
      </c>
      <c r="F393" s="242" t="str">
        <f>IFERROR(INDEX(Calc!$B$4:$L$2003,MATCH($O$3&amp;"-"&amp;$C393,Calc!$I$4:$I$2003,0),4),"")</f>
        <v/>
      </c>
      <c r="G393" s="242" t="str">
        <f>IFERROR(INDEX(Calc!$B$4:$L$2003,MATCH($O$3&amp;"-"&amp;$C393,Calc!$I$4:$I$2003,0),5),"")</f>
        <v/>
      </c>
      <c r="H393" s="129" t="str">
        <f>IFERROR(IF(I393="Closed","―",INDEX(Calc!$B$4:$L$2003,MATCH($O$3&amp;"-"&amp;$C393,Calc!$I$4:$I$2003,0),10)),"")</f>
        <v/>
      </c>
      <c r="I393" s="130"/>
      <c r="J393" s="59"/>
    </row>
    <row r="394" spans="1:10" x14ac:dyDescent="0.25">
      <c r="A394" s="105"/>
      <c r="B394" s="58"/>
      <c r="C394" s="127">
        <v>380</v>
      </c>
      <c r="D394" s="128" t="str">
        <f>IFERROR(INDEX(Calc!$B$4:$L$2003,MATCH($O$3&amp;"-"&amp;C394,Calc!$I$4:$I$2003,0),2),"")</f>
        <v/>
      </c>
      <c r="E394" s="127" t="str">
        <f>IFERROR(INDEX(Calc!$B$4:$L$2003,MATCH($O$3&amp;"-"&amp;$C394,Calc!$I$4:$I$2003,0),3),"")</f>
        <v/>
      </c>
      <c r="F394" s="242" t="str">
        <f>IFERROR(INDEX(Calc!$B$4:$L$2003,MATCH($O$3&amp;"-"&amp;$C394,Calc!$I$4:$I$2003,0),4),"")</f>
        <v/>
      </c>
      <c r="G394" s="242" t="str">
        <f>IFERROR(INDEX(Calc!$B$4:$L$2003,MATCH($O$3&amp;"-"&amp;$C394,Calc!$I$4:$I$2003,0),5),"")</f>
        <v/>
      </c>
      <c r="H394" s="129" t="str">
        <f>IFERROR(IF(I394="Closed","―",INDEX(Calc!$B$4:$L$2003,MATCH($O$3&amp;"-"&amp;$C394,Calc!$I$4:$I$2003,0),10)),"")</f>
        <v/>
      </c>
      <c r="I394" s="130"/>
      <c r="J394" s="59"/>
    </row>
    <row r="395" spans="1:10" x14ac:dyDescent="0.25">
      <c r="A395" s="105"/>
      <c r="B395" s="58"/>
      <c r="C395" s="127">
        <v>381</v>
      </c>
      <c r="D395" s="128" t="str">
        <f>IFERROR(INDEX(Calc!$B$4:$L$2003,MATCH($O$3&amp;"-"&amp;C395,Calc!$I$4:$I$2003,0),2),"")</f>
        <v/>
      </c>
      <c r="E395" s="127" t="str">
        <f>IFERROR(INDEX(Calc!$B$4:$L$2003,MATCH($O$3&amp;"-"&amp;$C395,Calc!$I$4:$I$2003,0),3),"")</f>
        <v/>
      </c>
      <c r="F395" s="242" t="str">
        <f>IFERROR(INDEX(Calc!$B$4:$L$2003,MATCH($O$3&amp;"-"&amp;$C395,Calc!$I$4:$I$2003,0),4),"")</f>
        <v/>
      </c>
      <c r="G395" s="242" t="str">
        <f>IFERROR(INDEX(Calc!$B$4:$L$2003,MATCH($O$3&amp;"-"&amp;$C395,Calc!$I$4:$I$2003,0),5),"")</f>
        <v/>
      </c>
      <c r="H395" s="129" t="str">
        <f>IFERROR(IF(I395="Closed","―",INDEX(Calc!$B$4:$L$2003,MATCH($O$3&amp;"-"&amp;$C395,Calc!$I$4:$I$2003,0),10)),"")</f>
        <v/>
      </c>
      <c r="I395" s="130"/>
      <c r="J395" s="59"/>
    </row>
    <row r="396" spans="1:10" x14ac:dyDescent="0.25">
      <c r="A396" s="105"/>
      <c r="B396" s="58"/>
      <c r="C396" s="127">
        <v>382</v>
      </c>
      <c r="D396" s="128" t="str">
        <f>IFERROR(INDEX(Calc!$B$4:$L$2003,MATCH($O$3&amp;"-"&amp;C396,Calc!$I$4:$I$2003,0),2),"")</f>
        <v/>
      </c>
      <c r="E396" s="127" t="str">
        <f>IFERROR(INDEX(Calc!$B$4:$L$2003,MATCH($O$3&amp;"-"&amp;$C396,Calc!$I$4:$I$2003,0),3),"")</f>
        <v/>
      </c>
      <c r="F396" s="242" t="str">
        <f>IFERROR(INDEX(Calc!$B$4:$L$2003,MATCH($O$3&amp;"-"&amp;$C396,Calc!$I$4:$I$2003,0),4),"")</f>
        <v/>
      </c>
      <c r="G396" s="242" t="str">
        <f>IFERROR(INDEX(Calc!$B$4:$L$2003,MATCH($O$3&amp;"-"&amp;$C396,Calc!$I$4:$I$2003,0),5),"")</f>
        <v/>
      </c>
      <c r="H396" s="129" t="str">
        <f>IFERROR(IF(I396="Closed","―",INDEX(Calc!$B$4:$L$2003,MATCH($O$3&amp;"-"&amp;$C396,Calc!$I$4:$I$2003,0),10)),"")</f>
        <v/>
      </c>
      <c r="I396" s="130"/>
      <c r="J396" s="59"/>
    </row>
    <row r="397" spans="1:10" x14ac:dyDescent="0.25">
      <c r="A397" s="105"/>
      <c r="B397" s="58"/>
      <c r="C397" s="127">
        <v>383</v>
      </c>
      <c r="D397" s="128" t="str">
        <f>IFERROR(INDEX(Calc!$B$4:$L$2003,MATCH($O$3&amp;"-"&amp;C397,Calc!$I$4:$I$2003,0),2),"")</f>
        <v/>
      </c>
      <c r="E397" s="127" t="str">
        <f>IFERROR(INDEX(Calc!$B$4:$L$2003,MATCH($O$3&amp;"-"&amp;$C397,Calc!$I$4:$I$2003,0),3),"")</f>
        <v/>
      </c>
      <c r="F397" s="242" t="str">
        <f>IFERROR(INDEX(Calc!$B$4:$L$2003,MATCH($O$3&amp;"-"&amp;$C397,Calc!$I$4:$I$2003,0),4),"")</f>
        <v/>
      </c>
      <c r="G397" s="242" t="str">
        <f>IFERROR(INDEX(Calc!$B$4:$L$2003,MATCH($O$3&amp;"-"&amp;$C397,Calc!$I$4:$I$2003,0),5),"")</f>
        <v/>
      </c>
      <c r="H397" s="129" t="str">
        <f>IFERROR(IF(I397="Closed","―",INDEX(Calc!$B$4:$L$2003,MATCH($O$3&amp;"-"&amp;$C397,Calc!$I$4:$I$2003,0),10)),"")</f>
        <v/>
      </c>
      <c r="I397" s="130"/>
      <c r="J397" s="59"/>
    </row>
    <row r="398" spans="1:10" x14ac:dyDescent="0.25">
      <c r="A398" s="105"/>
      <c r="B398" s="58"/>
      <c r="C398" s="127">
        <v>384</v>
      </c>
      <c r="D398" s="128" t="str">
        <f>IFERROR(INDEX(Calc!$B$4:$L$2003,MATCH($O$3&amp;"-"&amp;C398,Calc!$I$4:$I$2003,0),2),"")</f>
        <v/>
      </c>
      <c r="E398" s="127" t="str">
        <f>IFERROR(INDEX(Calc!$B$4:$L$2003,MATCH($O$3&amp;"-"&amp;$C398,Calc!$I$4:$I$2003,0),3),"")</f>
        <v/>
      </c>
      <c r="F398" s="242" t="str">
        <f>IFERROR(INDEX(Calc!$B$4:$L$2003,MATCH($O$3&amp;"-"&amp;$C398,Calc!$I$4:$I$2003,0),4),"")</f>
        <v/>
      </c>
      <c r="G398" s="242" t="str">
        <f>IFERROR(INDEX(Calc!$B$4:$L$2003,MATCH($O$3&amp;"-"&amp;$C398,Calc!$I$4:$I$2003,0),5),"")</f>
        <v/>
      </c>
      <c r="H398" s="129" t="str">
        <f>IFERROR(IF(I398="Closed","―",INDEX(Calc!$B$4:$L$2003,MATCH($O$3&amp;"-"&amp;$C398,Calc!$I$4:$I$2003,0),10)),"")</f>
        <v/>
      </c>
      <c r="I398" s="130"/>
      <c r="J398" s="59"/>
    </row>
    <row r="399" spans="1:10" x14ac:dyDescent="0.25">
      <c r="A399" s="105"/>
      <c r="B399" s="58"/>
      <c r="C399" s="127">
        <v>385</v>
      </c>
      <c r="D399" s="128" t="str">
        <f>IFERROR(INDEX(Calc!$B$4:$L$2003,MATCH($O$3&amp;"-"&amp;C399,Calc!$I$4:$I$2003,0),2),"")</f>
        <v/>
      </c>
      <c r="E399" s="127" t="str">
        <f>IFERROR(INDEX(Calc!$B$4:$L$2003,MATCH($O$3&amp;"-"&amp;$C399,Calc!$I$4:$I$2003,0),3),"")</f>
        <v/>
      </c>
      <c r="F399" s="242" t="str">
        <f>IFERROR(INDEX(Calc!$B$4:$L$2003,MATCH($O$3&amp;"-"&amp;$C399,Calc!$I$4:$I$2003,0),4),"")</f>
        <v/>
      </c>
      <c r="G399" s="242" t="str">
        <f>IFERROR(INDEX(Calc!$B$4:$L$2003,MATCH($O$3&amp;"-"&amp;$C399,Calc!$I$4:$I$2003,0),5),"")</f>
        <v/>
      </c>
      <c r="H399" s="129" t="str">
        <f>IFERROR(IF(I399="Closed","―",INDEX(Calc!$B$4:$L$2003,MATCH($O$3&amp;"-"&amp;$C399,Calc!$I$4:$I$2003,0),10)),"")</f>
        <v/>
      </c>
      <c r="I399" s="130"/>
      <c r="J399" s="59"/>
    </row>
    <row r="400" spans="1:10" x14ac:dyDescent="0.25">
      <c r="A400" s="105"/>
      <c r="B400" s="58"/>
      <c r="C400" s="127">
        <v>386</v>
      </c>
      <c r="D400" s="128" t="str">
        <f>IFERROR(INDEX(Calc!$B$4:$L$2003,MATCH($O$3&amp;"-"&amp;C400,Calc!$I$4:$I$2003,0),2),"")</f>
        <v/>
      </c>
      <c r="E400" s="127" t="str">
        <f>IFERROR(INDEX(Calc!$B$4:$L$2003,MATCH($O$3&amp;"-"&amp;$C400,Calc!$I$4:$I$2003,0),3),"")</f>
        <v/>
      </c>
      <c r="F400" s="242" t="str">
        <f>IFERROR(INDEX(Calc!$B$4:$L$2003,MATCH($O$3&amp;"-"&amp;$C400,Calc!$I$4:$I$2003,0),4),"")</f>
        <v/>
      </c>
      <c r="G400" s="242" t="str">
        <f>IFERROR(INDEX(Calc!$B$4:$L$2003,MATCH($O$3&amp;"-"&amp;$C400,Calc!$I$4:$I$2003,0),5),"")</f>
        <v/>
      </c>
      <c r="H400" s="129" t="str">
        <f>IFERROR(IF(I400="Closed","―",INDEX(Calc!$B$4:$L$2003,MATCH($O$3&amp;"-"&amp;$C400,Calc!$I$4:$I$2003,0),10)),"")</f>
        <v/>
      </c>
      <c r="I400" s="130"/>
      <c r="J400" s="59"/>
    </row>
    <row r="401" spans="1:10" x14ac:dyDescent="0.25">
      <c r="A401" s="105"/>
      <c r="B401" s="58"/>
      <c r="C401" s="127">
        <v>387</v>
      </c>
      <c r="D401" s="128" t="str">
        <f>IFERROR(INDEX(Calc!$B$4:$L$2003,MATCH($O$3&amp;"-"&amp;C401,Calc!$I$4:$I$2003,0),2),"")</f>
        <v/>
      </c>
      <c r="E401" s="127" t="str">
        <f>IFERROR(INDEX(Calc!$B$4:$L$2003,MATCH($O$3&amp;"-"&amp;$C401,Calc!$I$4:$I$2003,0),3),"")</f>
        <v/>
      </c>
      <c r="F401" s="242" t="str">
        <f>IFERROR(INDEX(Calc!$B$4:$L$2003,MATCH($O$3&amp;"-"&amp;$C401,Calc!$I$4:$I$2003,0),4),"")</f>
        <v/>
      </c>
      <c r="G401" s="242" t="str">
        <f>IFERROR(INDEX(Calc!$B$4:$L$2003,MATCH($O$3&amp;"-"&amp;$C401,Calc!$I$4:$I$2003,0),5),"")</f>
        <v/>
      </c>
      <c r="H401" s="129" t="str">
        <f>IFERROR(IF(I401="Closed","―",INDEX(Calc!$B$4:$L$2003,MATCH($O$3&amp;"-"&amp;$C401,Calc!$I$4:$I$2003,0),10)),"")</f>
        <v/>
      </c>
      <c r="I401" s="130"/>
      <c r="J401" s="59"/>
    </row>
    <row r="402" spans="1:10" x14ac:dyDescent="0.25">
      <c r="A402" s="105"/>
      <c r="B402" s="58"/>
      <c r="C402" s="127">
        <v>388</v>
      </c>
      <c r="D402" s="128" t="str">
        <f>IFERROR(INDEX(Calc!$B$4:$L$2003,MATCH($O$3&amp;"-"&amp;C402,Calc!$I$4:$I$2003,0),2),"")</f>
        <v/>
      </c>
      <c r="E402" s="127" t="str">
        <f>IFERROR(INDEX(Calc!$B$4:$L$2003,MATCH($O$3&amp;"-"&amp;$C402,Calc!$I$4:$I$2003,0),3),"")</f>
        <v/>
      </c>
      <c r="F402" s="242" t="str">
        <f>IFERROR(INDEX(Calc!$B$4:$L$2003,MATCH($O$3&amp;"-"&amp;$C402,Calc!$I$4:$I$2003,0),4),"")</f>
        <v/>
      </c>
      <c r="G402" s="242" t="str">
        <f>IFERROR(INDEX(Calc!$B$4:$L$2003,MATCH($O$3&amp;"-"&amp;$C402,Calc!$I$4:$I$2003,0),5),"")</f>
        <v/>
      </c>
      <c r="H402" s="129" t="str">
        <f>IFERROR(IF(I402="Closed","―",INDEX(Calc!$B$4:$L$2003,MATCH($O$3&amp;"-"&amp;$C402,Calc!$I$4:$I$2003,0),10)),"")</f>
        <v/>
      </c>
      <c r="I402" s="130"/>
      <c r="J402" s="59"/>
    </row>
    <row r="403" spans="1:10" x14ac:dyDescent="0.25">
      <c r="A403" s="105"/>
      <c r="B403" s="58"/>
      <c r="C403" s="127">
        <v>389</v>
      </c>
      <c r="D403" s="128" t="str">
        <f>IFERROR(INDEX(Calc!$B$4:$L$2003,MATCH($O$3&amp;"-"&amp;C403,Calc!$I$4:$I$2003,0),2),"")</f>
        <v/>
      </c>
      <c r="E403" s="127" t="str">
        <f>IFERROR(INDEX(Calc!$B$4:$L$2003,MATCH($O$3&amp;"-"&amp;$C403,Calc!$I$4:$I$2003,0),3),"")</f>
        <v/>
      </c>
      <c r="F403" s="242" t="str">
        <f>IFERROR(INDEX(Calc!$B$4:$L$2003,MATCH($O$3&amp;"-"&amp;$C403,Calc!$I$4:$I$2003,0),4),"")</f>
        <v/>
      </c>
      <c r="G403" s="242" t="str">
        <f>IFERROR(INDEX(Calc!$B$4:$L$2003,MATCH($O$3&amp;"-"&amp;$C403,Calc!$I$4:$I$2003,0),5),"")</f>
        <v/>
      </c>
      <c r="H403" s="129" t="str">
        <f>IFERROR(IF(I403="Closed","―",INDEX(Calc!$B$4:$L$2003,MATCH($O$3&amp;"-"&amp;$C403,Calc!$I$4:$I$2003,0),10)),"")</f>
        <v/>
      </c>
      <c r="I403" s="130"/>
      <c r="J403" s="59"/>
    </row>
    <row r="404" spans="1:10" x14ac:dyDescent="0.25">
      <c r="A404" s="105"/>
      <c r="B404" s="58"/>
      <c r="C404" s="127">
        <v>390</v>
      </c>
      <c r="D404" s="128" t="str">
        <f>IFERROR(INDEX(Calc!$B$4:$L$2003,MATCH($O$3&amp;"-"&amp;C404,Calc!$I$4:$I$2003,0),2),"")</f>
        <v/>
      </c>
      <c r="E404" s="127" t="str">
        <f>IFERROR(INDEX(Calc!$B$4:$L$2003,MATCH($O$3&amp;"-"&amp;$C404,Calc!$I$4:$I$2003,0),3),"")</f>
        <v/>
      </c>
      <c r="F404" s="242" t="str">
        <f>IFERROR(INDEX(Calc!$B$4:$L$2003,MATCH($O$3&amp;"-"&amp;$C404,Calc!$I$4:$I$2003,0),4),"")</f>
        <v/>
      </c>
      <c r="G404" s="242" t="str">
        <f>IFERROR(INDEX(Calc!$B$4:$L$2003,MATCH($O$3&amp;"-"&amp;$C404,Calc!$I$4:$I$2003,0),5),"")</f>
        <v/>
      </c>
      <c r="H404" s="129" t="str">
        <f>IFERROR(IF(I404="Closed","―",INDEX(Calc!$B$4:$L$2003,MATCH($O$3&amp;"-"&amp;$C404,Calc!$I$4:$I$2003,0),10)),"")</f>
        <v/>
      </c>
      <c r="I404" s="130"/>
      <c r="J404" s="59"/>
    </row>
    <row r="405" spans="1:10" x14ac:dyDescent="0.25">
      <c r="A405" s="105"/>
      <c r="B405" s="58"/>
      <c r="C405" s="127">
        <v>391</v>
      </c>
      <c r="D405" s="128" t="str">
        <f>IFERROR(INDEX(Calc!$B$4:$L$2003,MATCH($O$3&amp;"-"&amp;C405,Calc!$I$4:$I$2003,0),2),"")</f>
        <v/>
      </c>
      <c r="E405" s="127" t="str">
        <f>IFERROR(INDEX(Calc!$B$4:$L$2003,MATCH($O$3&amp;"-"&amp;$C405,Calc!$I$4:$I$2003,0),3),"")</f>
        <v/>
      </c>
      <c r="F405" s="242" t="str">
        <f>IFERROR(INDEX(Calc!$B$4:$L$2003,MATCH($O$3&amp;"-"&amp;$C405,Calc!$I$4:$I$2003,0),4),"")</f>
        <v/>
      </c>
      <c r="G405" s="242" t="str">
        <f>IFERROR(INDEX(Calc!$B$4:$L$2003,MATCH($O$3&amp;"-"&amp;$C405,Calc!$I$4:$I$2003,0),5),"")</f>
        <v/>
      </c>
      <c r="H405" s="129" t="str">
        <f>IFERROR(IF(I405="Closed","―",INDEX(Calc!$B$4:$L$2003,MATCH($O$3&amp;"-"&amp;$C405,Calc!$I$4:$I$2003,0),10)),"")</f>
        <v/>
      </c>
      <c r="I405" s="130"/>
      <c r="J405" s="59"/>
    </row>
    <row r="406" spans="1:10" x14ac:dyDescent="0.25">
      <c r="A406" s="105"/>
      <c r="B406" s="58"/>
      <c r="C406" s="127">
        <v>392</v>
      </c>
      <c r="D406" s="128" t="str">
        <f>IFERROR(INDEX(Calc!$B$4:$L$2003,MATCH($O$3&amp;"-"&amp;C406,Calc!$I$4:$I$2003,0),2),"")</f>
        <v/>
      </c>
      <c r="E406" s="127" t="str">
        <f>IFERROR(INDEX(Calc!$B$4:$L$2003,MATCH($O$3&amp;"-"&amp;$C406,Calc!$I$4:$I$2003,0),3),"")</f>
        <v/>
      </c>
      <c r="F406" s="242" t="str">
        <f>IFERROR(INDEX(Calc!$B$4:$L$2003,MATCH($O$3&amp;"-"&amp;$C406,Calc!$I$4:$I$2003,0),4),"")</f>
        <v/>
      </c>
      <c r="G406" s="242" t="str">
        <f>IFERROR(INDEX(Calc!$B$4:$L$2003,MATCH($O$3&amp;"-"&amp;$C406,Calc!$I$4:$I$2003,0),5),"")</f>
        <v/>
      </c>
      <c r="H406" s="129" t="str">
        <f>IFERROR(IF(I406="Closed","―",INDEX(Calc!$B$4:$L$2003,MATCH($O$3&amp;"-"&amp;$C406,Calc!$I$4:$I$2003,0),10)),"")</f>
        <v/>
      </c>
      <c r="I406" s="130"/>
      <c r="J406" s="59"/>
    </row>
    <row r="407" spans="1:10" x14ac:dyDescent="0.25">
      <c r="A407" s="105"/>
      <c r="B407" s="58"/>
      <c r="C407" s="127">
        <v>393</v>
      </c>
      <c r="D407" s="128" t="str">
        <f>IFERROR(INDEX(Calc!$B$4:$L$2003,MATCH($O$3&amp;"-"&amp;C407,Calc!$I$4:$I$2003,0),2),"")</f>
        <v/>
      </c>
      <c r="E407" s="127" t="str">
        <f>IFERROR(INDEX(Calc!$B$4:$L$2003,MATCH($O$3&amp;"-"&amp;$C407,Calc!$I$4:$I$2003,0),3),"")</f>
        <v/>
      </c>
      <c r="F407" s="242" t="str">
        <f>IFERROR(INDEX(Calc!$B$4:$L$2003,MATCH($O$3&amp;"-"&amp;$C407,Calc!$I$4:$I$2003,0),4),"")</f>
        <v/>
      </c>
      <c r="G407" s="242" t="str">
        <f>IFERROR(INDEX(Calc!$B$4:$L$2003,MATCH($O$3&amp;"-"&amp;$C407,Calc!$I$4:$I$2003,0),5),"")</f>
        <v/>
      </c>
      <c r="H407" s="129" t="str">
        <f>IFERROR(IF(I407="Closed","―",INDEX(Calc!$B$4:$L$2003,MATCH($O$3&amp;"-"&amp;$C407,Calc!$I$4:$I$2003,0),10)),"")</f>
        <v/>
      </c>
      <c r="I407" s="130"/>
      <c r="J407" s="59"/>
    </row>
    <row r="408" spans="1:10" x14ac:dyDescent="0.25">
      <c r="A408" s="105"/>
      <c r="B408" s="58"/>
      <c r="C408" s="127">
        <v>394</v>
      </c>
      <c r="D408" s="128" t="str">
        <f>IFERROR(INDEX(Calc!$B$4:$L$2003,MATCH($O$3&amp;"-"&amp;C408,Calc!$I$4:$I$2003,0),2),"")</f>
        <v/>
      </c>
      <c r="E408" s="127" t="str">
        <f>IFERROR(INDEX(Calc!$B$4:$L$2003,MATCH($O$3&amp;"-"&amp;$C408,Calc!$I$4:$I$2003,0),3),"")</f>
        <v/>
      </c>
      <c r="F408" s="242" t="str">
        <f>IFERROR(INDEX(Calc!$B$4:$L$2003,MATCH($O$3&amp;"-"&amp;$C408,Calc!$I$4:$I$2003,0),4),"")</f>
        <v/>
      </c>
      <c r="G408" s="242" t="str">
        <f>IFERROR(INDEX(Calc!$B$4:$L$2003,MATCH($O$3&amp;"-"&amp;$C408,Calc!$I$4:$I$2003,0),5),"")</f>
        <v/>
      </c>
      <c r="H408" s="129" t="str">
        <f>IFERROR(IF(I408="Closed","―",INDEX(Calc!$B$4:$L$2003,MATCH($O$3&amp;"-"&amp;$C408,Calc!$I$4:$I$2003,0),10)),"")</f>
        <v/>
      </c>
      <c r="I408" s="130"/>
      <c r="J408" s="59"/>
    </row>
    <row r="409" spans="1:10" x14ac:dyDescent="0.25">
      <c r="A409" s="105"/>
      <c r="B409" s="58"/>
      <c r="C409" s="127">
        <v>395</v>
      </c>
      <c r="D409" s="128" t="str">
        <f>IFERROR(INDEX(Calc!$B$4:$L$2003,MATCH($O$3&amp;"-"&amp;C409,Calc!$I$4:$I$2003,0),2),"")</f>
        <v/>
      </c>
      <c r="E409" s="127" t="str">
        <f>IFERROR(INDEX(Calc!$B$4:$L$2003,MATCH($O$3&amp;"-"&amp;$C409,Calc!$I$4:$I$2003,0),3),"")</f>
        <v/>
      </c>
      <c r="F409" s="242" t="str">
        <f>IFERROR(INDEX(Calc!$B$4:$L$2003,MATCH($O$3&amp;"-"&amp;$C409,Calc!$I$4:$I$2003,0),4),"")</f>
        <v/>
      </c>
      <c r="G409" s="242" t="str">
        <f>IFERROR(INDEX(Calc!$B$4:$L$2003,MATCH($O$3&amp;"-"&amp;$C409,Calc!$I$4:$I$2003,0),5),"")</f>
        <v/>
      </c>
      <c r="H409" s="129" t="str">
        <f>IFERROR(IF(I409="Closed","―",INDEX(Calc!$B$4:$L$2003,MATCH($O$3&amp;"-"&amp;$C409,Calc!$I$4:$I$2003,0),10)),"")</f>
        <v/>
      </c>
      <c r="I409" s="130"/>
      <c r="J409" s="59"/>
    </row>
    <row r="410" spans="1:10" x14ac:dyDescent="0.25">
      <c r="A410" s="105"/>
      <c r="B410" s="58"/>
      <c r="C410" s="127">
        <v>396</v>
      </c>
      <c r="D410" s="128" t="str">
        <f>IFERROR(INDEX(Calc!$B$4:$L$2003,MATCH($O$3&amp;"-"&amp;C410,Calc!$I$4:$I$2003,0),2),"")</f>
        <v/>
      </c>
      <c r="E410" s="127" t="str">
        <f>IFERROR(INDEX(Calc!$B$4:$L$2003,MATCH($O$3&amp;"-"&amp;$C410,Calc!$I$4:$I$2003,0),3),"")</f>
        <v/>
      </c>
      <c r="F410" s="242" t="str">
        <f>IFERROR(INDEX(Calc!$B$4:$L$2003,MATCH($O$3&amp;"-"&amp;$C410,Calc!$I$4:$I$2003,0),4),"")</f>
        <v/>
      </c>
      <c r="G410" s="242" t="str">
        <f>IFERROR(INDEX(Calc!$B$4:$L$2003,MATCH($O$3&amp;"-"&amp;$C410,Calc!$I$4:$I$2003,0),5),"")</f>
        <v/>
      </c>
      <c r="H410" s="129" t="str">
        <f>IFERROR(IF(I410="Closed","―",INDEX(Calc!$B$4:$L$2003,MATCH($O$3&amp;"-"&amp;$C410,Calc!$I$4:$I$2003,0),10)),"")</f>
        <v/>
      </c>
      <c r="I410" s="130"/>
      <c r="J410" s="59"/>
    </row>
    <row r="411" spans="1:10" x14ac:dyDescent="0.25">
      <c r="A411" s="105"/>
      <c r="B411" s="58"/>
      <c r="C411" s="127">
        <v>397</v>
      </c>
      <c r="D411" s="128" t="str">
        <f>IFERROR(INDEX(Calc!$B$4:$L$2003,MATCH($O$3&amp;"-"&amp;C411,Calc!$I$4:$I$2003,0),2),"")</f>
        <v/>
      </c>
      <c r="E411" s="127" t="str">
        <f>IFERROR(INDEX(Calc!$B$4:$L$2003,MATCH($O$3&amp;"-"&amp;$C411,Calc!$I$4:$I$2003,0),3),"")</f>
        <v/>
      </c>
      <c r="F411" s="242" t="str">
        <f>IFERROR(INDEX(Calc!$B$4:$L$2003,MATCH($O$3&amp;"-"&amp;$C411,Calc!$I$4:$I$2003,0),4),"")</f>
        <v/>
      </c>
      <c r="G411" s="242" t="str">
        <f>IFERROR(INDEX(Calc!$B$4:$L$2003,MATCH($O$3&amp;"-"&amp;$C411,Calc!$I$4:$I$2003,0),5),"")</f>
        <v/>
      </c>
      <c r="H411" s="129" t="str">
        <f>IFERROR(IF(I411="Closed","―",INDEX(Calc!$B$4:$L$2003,MATCH($O$3&amp;"-"&amp;$C411,Calc!$I$4:$I$2003,0),10)),"")</f>
        <v/>
      </c>
      <c r="I411" s="130"/>
      <c r="J411" s="59"/>
    </row>
    <row r="412" spans="1:10" x14ac:dyDescent="0.25">
      <c r="A412" s="105"/>
      <c r="B412" s="58"/>
      <c r="C412" s="127">
        <v>398</v>
      </c>
      <c r="D412" s="128" t="str">
        <f>IFERROR(INDEX(Calc!$B$4:$L$2003,MATCH($O$3&amp;"-"&amp;C412,Calc!$I$4:$I$2003,0),2),"")</f>
        <v/>
      </c>
      <c r="E412" s="127" t="str">
        <f>IFERROR(INDEX(Calc!$B$4:$L$2003,MATCH($O$3&amp;"-"&amp;$C412,Calc!$I$4:$I$2003,0),3),"")</f>
        <v/>
      </c>
      <c r="F412" s="242" t="str">
        <f>IFERROR(INDEX(Calc!$B$4:$L$2003,MATCH($O$3&amp;"-"&amp;$C412,Calc!$I$4:$I$2003,0),4),"")</f>
        <v/>
      </c>
      <c r="G412" s="242" t="str">
        <f>IFERROR(INDEX(Calc!$B$4:$L$2003,MATCH($O$3&amp;"-"&amp;$C412,Calc!$I$4:$I$2003,0),5),"")</f>
        <v/>
      </c>
      <c r="H412" s="129" t="str">
        <f>IFERROR(IF(I412="Closed","―",INDEX(Calc!$B$4:$L$2003,MATCH($O$3&amp;"-"&amp;$C412,Calc!$I$4:$I$2003,0),10)),"")</f>
        <v/>
      </c>
      <c r="I412" s="130"/>
      <c r="J412" s="59"/>
    </row>
    <row r="413" spans="1:10" x14ac:dyDescent="0.25">
      <c r="A413" s="105"/>
      <c r="B413" s="58"/>
      <c r="C413" s="127">
        <v>399</v>
      </c>
      <c r="D413" s="128" t="str">
        <f>IFERROR(INDEX(Calc!$B$4:$L$2003,MATCH($O$3&amp;"-"&amp;C413,Calc!$I$4:$I$2003,0),2),"")</f>
        <v/>
      </c>
      <c r="E413" s="127" t="str">
        <f>IFERROR(INDEX(Calc!$B$4:$L$2003,MATCH($O$3&amp;"-"&amp;$C413,Calc!$I$4:$I$2003,0),3),"")</f>
        <v/>
      </c>
      <c r="F413" s="242" t="str">
        <f>IFERROR(INDEX(Calc!$B$4:$L$2003,MATCH($O$3&amp;"-"&amp;$C413,Calc!$I$4:$I$2003,0),4),"")</f>
        <v/>
      </c>
      <c r="G413" s="242" t="str">
        <f>IFERROR(INDEX(Calc!$B$4:$L$2003,MATCH($O$3&amp;"-"&amp;$C413,Calc!$I$4:$I$2003,0),5),"")</f>
        <v/>
      </c>
      <c r="H413" s="129" t="str">
        <f>IFERROR(IF(I413="Closed","―",INDEX(Calc!$B$4:$L$2003,MATCH($O$3&amp;"-"&amp;$C413,Calc!$I$4:$I$2003,0),10)),"")</f>
        <v/>
      </c>
      <c r="I413" s="130"/>
      <c r="J413" s="59"/>
    </row>
    <row r="414" spans="1:10" x14ac:dyDescent="0.25">
      <c r="A414" s="105"/>
      <c r="B414" s="58"/>
      <c r="C414" s="127">
        <v>400</v>
      </c>
      <c r="D414" s="128" t="str">
        <f>IFERROR(INDEX(Calc!$B$4:$L$2003,MATCH($O$3&amp;"-"&amp;C414,Calc!$I$4:$I$2003,0),2),"")</f>
        <v/>
      </c>
      <c r="E414" s="127" t="str">
        <f>IFERROR(INDEX(Calc!$B$4:$L$2003,MATCH($O$3&amp;"-"&amp;$C414,Calc!$I$4:$I$2003,0),3),"")</f>
        <v/>
      </c>
      <c r="F414" s="242" t="str">
        <f>IFERROR(INDEX(Calc!$B$4:$L$2003,MATCH($O$3&amp;"-"&amp;$C414,Calc!$I$4:$I$2003,0),4),"")</f>
        <v/>
      </c>
      <c r="G414" s="242" t="str">
        <f>IFERROR(INDEX(Calc!$B$4:$L$2003,MATCH($O$3&amp;"-"&amp;$C414,Calc!$I$4:$I$2003,0),5),"")</f>
        <v/>
      </c>
      <c r="H414" s="129" t="str">
        <f>IFERROR(IF(I414="Closed","―",INDEX(Calc!$B$4:$L$2003,MATCH($O$3&amp;"-"&amp;$C414,Calc!$I$4:$I$2003,0),10)),"")</f>
        <v/>
      </c>
      <c r="I414" s="130"/>
      <c r="J414" s="59"/>
    </row>
    <row r="415" spans="1:10" x14ac:dyDescent="0.25">
      <c r="A415" s="105"/>
      <c r="B415" s="58"/>
      <c r="C415" s="127">
        <v>401</v>
      </c>
      <c r="D415" s="128" t="str">
        <f>IFERROR(INDEX(Calc!$B$4:$L$2003,MATCH($O$3&amp;"-"&amp;C415,Calc!$I$4:$I$2003,0),2),"")</f>
        <v/>
      </c>
      <c r="E415" s="127" t="str">
        <f>IFERROR(INDEX(Calc!$B$4:$L$2003,MATCH($O$3&amp;"-"&amp;$C415,Calc!$I$4:$I$2003,0),3),"")</f>
        <v/>
      </c>
      <c r="F415" s="242" t="str">
        <f>IFERROR(INDEX(Calc!$B$4:$L$2003,MATCH($O$3&amp;"-"&amp;$C415,Calc!$I$4:$I$2003,0),4),"")</f>
        <v/>
      </c>
      <c r="G415" s="242" t="str">
        <f>IFERROR(INDEX(Calc!$B$4:$L$2003,MATCH($O$3&amp;"-"&amp;$C415,Calc!$I$4:$I$2003,0),5),"")</f>
        <v/>
      </c>
      <c r="H415" s="129" t="str">
        <f>IFERROR(IF(I415="Closed","―",INDEX(Calc!$B$4:$L$2003,MATCH($O$3&amp;"-"&amp;$C415,Calc!$I$4:$I$2003,0),10)),"")</f>
        <v/>
      </c>
      <c r="I415" s="130"/>
      <c r="J415" s="59"/>
    </row>
    <row r="416" spans="1:10" x14ac:dyDescent="0.25">
      <c r="A416" s="105"/>
      <c r="B416" s="58"/>
      <c r="C416" s="127">
        <v>402</v>
      </c>
      <c r="D416" s="128" t="str">
        <f>IFERROR(INDEX(Calc!$B$4:$L$2003,MATCH($O$3&amp;"-"&amp;C416,Calc!$I$4:$I$2003,0),2),"")</f>
        <v/>
      </c>
      <c r="E416" s="127" t="str">
        <f>IFERROR(INDEX(Calc!$B$4:$L$2003,MATCH($O$3&amp;"-"&amp;$C416,Calc!$I$4:$I$2003,0),3),"")</f>
        <v/>
      </c>
      <c r="F416" s="242" t="str">
        <f>IFERROR(INDEX(Calc!$B$4:$L$2003,MATCH($O$3&amp;"-"&amp;$C416,Calc!$I$4:$I$2003,0),4),"")</f>
        <v/>
      </c>
      <c r="G416" s="242" t="str">
        <f>IFERROR(INDEX(Calc!$B$4:$L$2003,MATCH($O$3&amp;"-"&amp;$C416,Calc!$I$4:$I$2003,0),5),"")</f>
        <v/>
      </c>
      <c r="H416" s="129" t="str">
        <f>IFERROR(IF(I416="Closed","―",INDEX(Calc!$B$4:$L$2003,MATCH($O$3&amp;"-"&amp;$C416,Calc!$I$4:$I$2003,0),10)),"")</f>
        <v/>
      </c>
      <c r="I416" s="130"/>
      <c r="J416" s="59"/>
    </row>
    <row r="417" spans="1:10" x14ac:dyDescent="0.25">
      <c r="A417" s="105"/>
      <c r="B417" s="58"/>
      <c r="C417" s="127">
        <v>403</v>
      </c>
      <c r="D417" s="128" t="str">
        <f>IFERROR(INDEX(Calc!$B$4:$L$2003,MATCH($O$3&amp;"-"&amp;C417,Calc!$I$4:$I$2003,0),2),"")</f>
        <v/>
      </c>
      <c r="E417" s="127" t="str">
        <f>IFERROR(INDEX(Calc!$B$4:$L$2003,MATCH($O$3&amp;"-"&amp;$C417,Calc!$I$4:$I$2003,0),3),"")</f>
        <v/>
      </c>
      <c r="F417" s="242" t="str">
        <f>IFERROR(INDEX(Calc!$B$4:$L$2003,MATCH($O$3&amp;"-"&amp;$C417,Calc!$I$4:$I$2003,0),4),"")</f>
        <v/>
      </c>
      <c r="G417" s="242" t="str">
        <f>IFERROR(INDEX(Calc!$B$4:$L$2003,MATCH($O$3&amp;"-"&amp;$C417,Calc!$I$4:$I$2003,0),5),"")</f>
        <v/>
      </c>
      <c r="H417" s="129" t="str">
        <f>IFERROR(IF(I417="Closed","―",INDEX(Calc!$B$4:$L$2003,MATCH($O$3&amp;"-"&amp;$C417,Calc!$I$4:$I$2003,0),10)),"")</f>
        <v/>
      </c>
      <c r="I417" s="130"/>
      <c r="J417" s="59"/>
    </row>
    <row r="418" spans="1:10" x14ac:dyDescent="0.25">
      <c r="A418" s="105"/>
      <c r="B418" s="58"/>
      <c r="C418" s="127">
        <v>404</v>
      </c>
      <c r="D418" s="128" t="str">
        <f>IFERROR(INDEX(Calc!$B$4:$L$2003,MATCH($O$3&amp;"-"&amp;C418,Calc!$I$4:$I$2003,0),2),"")</f>
        <v/>
      </c>
      <c r="E418" s="127" t="str">
        <f>IFERROR(INDEX(Calc!$B$4:$L$2003,MATCH($O$3&amp;"-"&amp;$C418,Calc!$I$4:$I$2003,0),3),"")</f>
        <v/>
      </c>
      <c r="F418" s="242" t="str">
        <f>IFERROR(INDEX(Calc!$B$4:$L$2003,MATCH($O$3&amp;"-"&amp;$C418,Calc!$I$4:$I$2003,0),4),"")</f>
        <v/>
      </c>
      <c r="G418" s="242" t="str">
        <f>IFERROR(INDEX(Calc!$B$4:$L$2003,MATCH($O$3&amp;"-"&amp;$C418,Calc!$I$4:$I$2003,0),5),"")</f>
        <v/>
      </c>
      <c r="H418" s="129" t="str">
        <f>IFERROR(IF(I418="Closed","―",INDEX(Calc!$B$4:$L$2003,MATCH($O$3&amp;"-"&amp;$C418,Calc!$I$4:$I$2003,0),10)),"")</f>
        <v/>
      </c>
      <c r="I418" s="130"/>
      <c r="J418" s="59"/>
    </row>
    <row r="419" spans="1:10" x14ac:dyDescent="0.25">
      <c r="A419" s="105"/>
      <c r="B419" s="58"/>
      <c r="C419" s="127">
        <v>405</v>
      </c>
      <c r="D419" s="128" t="str">
        <f>IFERROR(INDEX(Calc!$B$4:$L$2003,MATCH($O$3&amp;"-"&amp;C419,Calc!$I$4:$I$2003,0),2),"")</f>
        <v/>
      </c>
      <c r="E419" s="127" t="str">
        <f>IFERROR(INDEX(Calc!$B$4:$L$2003,MATCH($O$3&amp;"-"&amp;$C419,Calc!$I$4:$I$2003,0),3),"")</f>
        <v/>
      </c>
      <c r="F419" s="242" t="str">
        <f>IFERROR(INDEX(Calc!$B$4:$L$2003,MATCH($O$3&amp;"-"&amp;$C419,Calc!$I$4:$I$2003,0),4),"")</f>
        <v/>
      </c>
      <c r="G419" s="242" t="str">
        <f>IFERROR(INDEX(Calc!$B$4:$L$2003,MATCH($O$3&amp;"-"&amp;$C419,Calc!$I$4:$I$2003,0),5),"")</f>
        <v/>
      </c>
      <c r="H419" s="129" t="str">
        <f>IFERROR(IF(I419="Closed","―",INDEX(Calc!$B$4:$L$2003,MATCH($O$3&amp;"-"&amp;$C419,Calc!$I$4:$I$2003,0),10)),"")</f>
        <v/>
      </c>
      <c r="I419" s="130"/>
      <c r="J419" s="59"/>
    </row>
    <row r="420" spans="1:10" x14ac:dyDescent="0.25">
      <c r="A420" s="105"/>
      <c r="B420" s="58"/>
      <c r="C420" s="127">
        <v>406</v>
      </c>
      <c r="D420" s="128" t="str">
        <f>IFERROR(INDEX(Calc!$B$4:$L$2003,MATCH($O$3&amp;"-"&amp;C420,Calc!$I$4:$I$2003,0),2),"")</f>
        <v/>
      </c>
      <c r="E420" s="127" t="str">
        <f>IFERROR(INDEX(Calc!$B$4:$L$2003,MATCH($O$3&amp;"-"&amp;$C420,Calc!$I$4:$I$2003,0),3),"")</f>
        <v/>
      </c>
      <c r="F420" s="242" t="str">
        <f>IFERROR(INDEX(Calc!$B$4:$L$2003,MATCH($O$3&amp;"-"&amp;$C420,Calc!$I$4:$I$2003,0),4),"")</f>
        <v/>
      </c>
      <c r="G420" s="242" t="str">
        <f>IFERROR(INDEX(Calc!$B$4:$L$2003,MATCH($O$3&amp;"-"&amp;$C420,Calc!$I$4:$I$2003,0),5),"")</f>
        <v/>
      </c>
      <c r="H420" s="129" t="str">
        <f>IFERROR(IF(I420="Closed","―",INDEX(Calc!$B$4:$L$2003,MATCH($O$3&amp;"-"&amp;$C420,Calc!$I$4:$I$2003,0),10)),"")</f>
        <v/>
      </c>
      <c r="I420" s="130"/>
      <c r="J420" s="59"/>
    </row>
    <row r="421" spans="1:10" x14ac:dyDescent="0.25">
      <c r="A421" s="105"/>
      <c r="B421" s="58"/>
      <c r="C421" s="127">
        <v>407</v>
      </c>
      <c r="D421" s="128" t="str">
        <f>IFERROR(INDEX(Calc!$B$4:$L$2003,MATCH($O$3&amp;"-"&amp;C421,Calc!$I$4:$I$2003,0),2),"")</f>
        <v/>
      </c>
      <c r="E421" s="127" t="str">
        <f>IFERROR(INDEX(Calc!$B$4:$L$2003,MATCH($O$3&amp;"-"&amp;$C421,Calc!$I$4:$I$2003,0),3),"")</f>
        <v/>
      </c>
      <c r="F421" s="242" t="str">
        <f>IFERROR(INDEX(Calc!$B$4:$L$2003,MATCH($O$3&amp;"-"&amp;$C421,Calc!$I$4:$I$2003,0),4),"")</f>
        <v/>
      </c>
      <c r="G421" s="242" t="str">
        <f>IFERROR(INDEX(Calc!$B$4:$L$2003,MATCH($O$3&amp;"-"&amp;$C421,Calc!$I$4:$I$2003,0),5),"")</f>
        <v/>
      </c>
      <c r="H421" s="129" t="str">
        <f>IFERROR(IF(I421="Closed","―",INDEX(Calc!$B$4:$L$2003,MATCH($O$3&amp;"-"&amp;$C421,Calc!$I$4:$I$2003,0),10)),"")</f>
        <v/>
      </c>
      <c r="I421" s="130"/>
      <c r="J421" s="59"/>
    </row>
    <row r="422" spans="1:10" x14ac:dyDescent="0.25">
      <c r="A422" s="105"/>
      <c r="B422" s="58"/>
      <c r="C422" s="127">
        <v>408</v>
      </c>
      <c r="D422" s="128" t="str">
        <f>IFERROR(INDEX(Calc!$B$4:$L$2003,MATCH($O$3&amp;"-"&amp;C422,Calc!$I$4:$I$2003,0),2),"")</f>
        <v/>
      </c>
      <c r="E422" s="127" t="str">
        <f>IFERROR(INDEX(Calc!$B$4:$L$2003,MATCH($O$3&amp;"-"&amp;$C422,Calc!$I$4:$I$2003,0),3),"")</f>
        <v/>
      </c>
      <c r="F422" s="242" t="str">
        <f>IFERROR(INDEX(Calc!$B$4:$L$2003,MATCH($O$3&amp;"-"&amp;$C422,Calc!$I$4:$I$2003,0),4),"")</f>
        <v/>
      </c>
      <c r="G422" s="242" t="str">
        <f>IFERROR(INDEX(Calc!$B$4:$L$2003,MATCH($O$3&amp;"-"&amp;$C422,Calc!$I$4:$I$2003,0),5),"")</f>
        <v/>
      </c>
      <c r="H422" s="129" t="str">
        <f>IFERROR(IF(I422="Closed","―",INDEX(Calc!$B$4:$L$2003,MATCH($O$3&amp;"-"&amp;$C422,Calc!$I$4:$I$2003,0),10)),"")</f>
        <v/>
      </c>
      <c r="I422" s="130"/>
      <c r="J422" s="59"/>
    </row>
    <row r="423" spans="1:10" x14ac:dyDescent="0.25">
      <c r="A423" s="105"/>
      <c r="B423" s="58"/>
      <c r="C423" s="127">
        <v>409</v>
      </c>
      <c r="D423" s="128" t="str">
        <f>IFERROR(INDEX(Calc!$B$4:$L$2003,MATCH($O$3&amp;"-"&amp;C423,Calc!$I$4:$I$2003,0),2),"")</f>
        <v/>
      </c>
      <c r="E423" s="127" t="str">
        <f>IFERROR(INDEX(Calc!$B$4:$L$2003,MATCH($O$3&amp;"-"&amp;$C423,Calc!$I$4:$I$2003,0),3),"")</f>
        <v/>
      </c>
      <c r="F423" s="242" t="str">
        <f>IFERROR(INDEX(Calc!$B$4:$L$2003,MATCH($O$3&amp;"-"&amp;$C423,Calc!$I$4:$I$2003,0),4),"")</f>
        <v/>
      </c>
      <c r="G423" s="242" t="str">
        <f>IFERROR(INDEX(Calc!$B$4:$L$2003,MATCH($O$3&amp;"-"&amp;$C423,Calc!$I$4:$I$2003,0),5),"")</f>
        <v/>
      </c>
      <c r="H423" s="129" t="str">
        <f>IFERROR(IF(I423="Closed","―",INDEX(Calc!$B$4:$L$2003,MATCH($O$3&amp;"-"&amp;$C423,Calc!$I$4:$I$2003,0),10)),"")</f>
        <v/>
      </c>
      <c r="I423" s="130"/>
      <c r="J423" s="59"/>
    </row>
    <row r="424" spans="1:10" x14ac:dyDescent="0.25">
      <c r="A424" s="105"/>
      <c r="B424" s="58"/>
      <c r="C424" s="127">
        <v>410</v>
      </c>
      <c r="D424" s="128" t="str">
        <f>IFERROR(INDEX(Calc!$B$4:$L$2003,MATCH($O$3&amp;"-"&amp;C424,Calc!$I$4:$I$2003,0),2),"")</f>
        <v/>
      </c>
      <c r="E424" s="127" t="str">
        <f>IFERROR(INDEX(Calc!$B$4:$L$2003,MATCH($O$3&amp;"-"&amp;$C424,Calc!$I$4:$I$2003,0),3),"")</f>
        <v/>
      </c>
      <c r="F424" s="242" t="str">
        <f>IFERROR(INDEX(Calc!$B$4:$L$2003,MATCH($O$3&amp;"-"&amp;$C424,Calc!$I$4:$I$2003,0),4),"")</f>
        <v/>
      </c>
      <c r="G424" s="242" t="str">
        <f>IFERROR(INDEX(Calc!$B$4:$L$2003,MATCH($O$3&amp;"-"&amp;$C424,Calc!$I$4:$I$2003,0),5),"")</f>
        <v/>
      </c>
      <c r="H424" s="129" t="str">
        <f>IFERROR(IF(I424="Closed","―",INDEX(Calc!$B$4:$L$2003,MATCH($O$3&amp;"-"&amp;$C424,Calc!$I$4:$I$2003,0),10)),"")</f>
        <v/>
      </c>
      <c r="I424" s="130"/>
      <c r="J424" s="59"/>
    </row>
    <row r="425" spans="1:10" x14ac:dyDescent="0.25">
      <c r="A425" s="105"/>
      <c r="B425" s="58"/>
      <c r="C425" s="127">
        <v>411</v>
      </c>
      <c r="D425" s="128" t="str">
        <f>IFERROR(INDEX(Calc!$B$4:$L$2003,MATCH($O$3&amp;"-"&amp;C425,Calc!$I$4:$I$2003,0),2),"")</f>
        <v/>
      </c>
      <c r="E425" s="127" t="str">
        <f>IFERROR(INDEX(Calc!$B$4:$L$2003,MATCH($O$3&amp;"-"&amp;$C425,Calc!$I$4:$I$2003,0),3),"")</f>
        <v/>
      </c>
      <c r="F425" s="242" t="str">
        <f>IFERROR(INDEX(Calc!$B$4:$L$2003,MATCH($O$3&amp;"-"&amp;$C425,Calc!$I$4:$I$2003,0),4),"")</f>
        <v/>
      </c>
      <c r="G425" s="242" t="str">
        <f>IFERROR(INDEX(Calc!$B$4:$L$2003,MATCH($O$3&amp;"-"&amp;$C425,Calc!$I$4:$I$2003,0),5),"")</f>
        <v/>
      </c>
      <c r="H425" s="129" t="str">
        <f>IFERROR(IF(I425="Closed","―",INDEX(Calc!$B$4:$L$2003,MATCH($O$3&amp;"-"&amp;$C425,Calc!$I$4:$I$2003,0),10)),"")</f>
        <v/>
      </c>
      <c r="I425" s="130"/>
      <c r="J425" s="59"/>
    </row>
    <row r="426" spans="1:10" x14ac:dyDescent="0.25">
      <c r="A426" s="105"/>
      <c r="B426" s="58"/>
      <c r="C426" s="127">
        <v>412</v>
      </c>
      <c r="D426" s="128" t="str">
        <f>IFERROR(INDEX(Calc!$B$4:$L$2003,MATCH($O$3&amp;"-"&amp;C426,Calc!$I$4:$I$2003,0),2),"")</f>
        <v/>
      </c>
      <c r="E426" s="127" t="str">
        <f>IFERROR(INDEX(Calc!$B$4:$L$2003,MATCH($O$3&amp;"-"&amp;$C426,Calc!$I$4:$I$2003,0),3),"")</f>
        <v/>
      </c>
      <c r="F426" s="242" t="str">
        <f>IFERROR(INDEX(Calc!$B$4:$L$2003,MATCH($O$3&amp;"-"&amp;$C426,Calc!$I$4:$I$2003,0),4),"")</f>
        <v/>
      </c>
      <c r="G426" s="242" t="str">
        <f>IFERROR(INDEX(Calc!$B$4:$L$2003,MATCH($O$3&amp;"-"&amp;$C426,Calc!$I$4:$I$2003,0),5),"")</f>
        <v/>
      </c>
      <c r="H426" s="129" t="str">
        <f>IFERROR(IF(I426="Closed","―",INDEX(Calc!$B$4:$L$2003,MATCH($O$3&amp;"-"&amp;$C426,Calc!$I$4:$I$2003,0),10)),"")</f>
        <v/>
      </c>
      <c r="I426" s="130"/>
      <c r="J426" s="59"/>
    </row>
    <row r="427" spans="1:10" x14ac:dyDescent="0.25">
      <c r="A427" s="105"/>
      <c r="B427" s="58"/>
      <c r="C427" s="127">
        <v>413</v>
      </c>
      <c r="D427" s="128" t="str">
        <f>IFERROR(INDEX(Calc!$B$4:$L$2003,MATCH($O$3&amp;"-"&amp;C427,Calc!$I$4:$I$2003,0),2),"")</f>
        <v/>
      </c>
      <c r="E427" s="127" t="str">
        <f>IFERROR(INDEX(Calc!$B$4:$L$2003,MATCH($O$3&amp;"-"&amp;$C427,Calc!$I$4:$I$2003,0),3),"")</f>
        <v/>
      </c>
      <c r="F427" s="242" t="str">
        <f>IFERROR(INDEX(Calc!$B$4:$L$2003,MATCH($O$3&amp;"-"&amp;$C427,Calc!$I$4:$I$2003,0),4),"")</f>
        <v/>
      </c>
      <c r="G427" s="242" t="str">
        <f>IFERROR(INDEX(Calc!$B$4:$L$2003,MATCH($O$3&amp;"-"&amp;$C427,Calc!$I$4:$I$2003,0),5),"")</f>
        <v/>
      </c>
      <c r="H427" s="129" t="str">
        <f>IFERROR(IF(I427="Closed","―",INDEX(Calc!$B$4:$L$2003,MATCH($O$3&amp;"-"&amp;$C427,Calc!$I$4:$I$2003,0),10)),"")</f>
        <v/>
      </c>
      <c r="I427" s="130"/>
      <c r="J427" s="59"/>
    </row>
    <row r="428" spans="1:10" x14ac:dyDescent="0.25">
      <c r="A428" s="105"/>
      <c r="B428" s="58"/>
      <c r="C428" s="127">
        <v>414</v>
      </c>
      <c r="D428" s="128" t="str">
        <f>IFERROR(INDEX(Calc!$B$4:$L$2003,MATCH($O$3&amp;"-"&amp;C428,Calc!$I$4:$I$2003,0),2),"")</f>
        <v/>
      </c>
      <c r="E428" s="127" t="str">
        <f>IFERROR(INDEX(Calc!$B$4:$L$2003,MATCH($O$3&amp;"-"&amp;$C428,Calc!$I$4:$I$2003,0),3),"")</f>
        <v/>
      </c>
      <c r="F428" s="242" t="str">
        <f>IFERROR(INDEX(Calc!$B$4:$L$2003,MATCH($O$3&amp;"-"&amp;$C428,Calc!$I$4:$I$2003,0),4),"")</f>
        <v/>
      </c>
      <c r="G428" s="242" t="str">
        <f>IFERROR(INDEX(Calc!$B$4:$L$2003,MATCH($O$3&amp;"-"&amp;$C428,Calc!$I$4:$I$2003,0),5),"")</f>
        <v/>
      </c>
      <c r="H428" s="129" t="str">
        <f>IFERROR(IF(I428="Closed","―",INDEX(Calc!$B$4:$L$2003,MATCH($O$3&amp;"-"&amp;$C428,Calc!$I$4:$I$2003,0),10)),"")</f>
        <v/>
      </c>
      <c r="I428" s="130"/>
      <c r="J428" s="59"/>
    </row>
    <row r="429" spans="1:10" x14ac:dyDescent="0.25">
      <c r="A429" s="105"/>
      <c r="B429" s="58"/>
      <c r="C429" s="127">
        <v>415</v>
      </c>
      <c r="D429" s="128" t="str">
        <f>IFERROR(INDEX(Calc!$B$4:$L$2003,MATCH($O$3&amp;"-"&amp;C429,Calc!$I$4:$I$2003,0),2),"")</f>
        <v/>
      </c>
      <c r="E429" s="127" t="str">
        <f>IFERROR(INDEX(Calc!$B$4:$L$2003,MATCH($O$3&amp;"-"&amp;$C429,Calc!$I$4:$I$2003,0),3),"")</f>
        <v/>
      </c>
      <c r="F429" s="242" t="str">
        <f>IFERROR(INDEX(Calc!$B$4:$L$2003,MATCH($O$3&amp;"-"&amp;$C429,Calc!$I$4:$I$2003,0),4),"")</f>
        <v/>
      </c>
      <c r="G429" s="242" t="str">
        <f>IFERROR(INDEX(Calc!$B$4:$L$2003,MATCH($O$3&amp;"-"&amp;$C429,Calc!$I$4:$I$2003,0),5),"")</f>
        <v/>
      </c>
      <c r="H429" s="129" t="str">
        <f>IFERROR(IF(I429="Closed","―",INDEX(Calc!$B$4:$L$2003,MATCH($O$3&amp;"-"&amp;$C429,Calc!$I$4:$I$2003,0),10)),"")</f>
        <v/>
      </c>
      <c r="I429" s="130"/>
      <c r="J429" s="59"/>
    </row>
    <row r="430" spans="1:10" x14ac:dyDescent="0.25">
      <c r="A430" s="105"/>
      <c r="B430" s="58"/>
      <c r="C430" s="127">
        <v>416</v>
      </c>
      <c r="D430" s="128" t="str">
        <f>IFERROR(INDEX(Calc!$B$4:$L$2003,MATCH($O$3&amp;"-"&amp;C430,Calc!$I$4:$I$2003,0),2),"")</f>
        <v/>
      </c>
      <c r="E430" s="127" t="str">
        <f>IFERROR(INDEX(Calc!$B$4:$L$2003,MATCH($O$3&amp;"-"&amp;$C430,Calc!$I$4:$I$2003,0),3),"")</f>
        <v/>
      </c>
      <c r="F430" s="242" t="str">
        <f>IFERROR(INDEX(Calc!$B$4:$L$2003,MATCH($O$3&amp;"-"&amp;$C430,Calc!$I$4:$I$2003,0),4),"")</f>
        <v/>
      </c>
      <c r="G430" s="242" t="str">
        <f>IFERROR(INDEX(Calc!$B$4:$L$2003,MATCH($O$3&amp;"-"&amp;$C430,Calc!$I$4:$I$2003,0),5),"")</f>
        <v/>
      </c>
      <c r="H430" s="129" t="str">
        <f>IFERROR(IF(I430="Closed","―",INDEX(Calc!$B$4:$L$2003,MATCH($O$3&amp;"-"&amp;$C430,Calc!$I$4:$I$2003,0),10)),"")</f>
        <v/>
      </c>
      <c r="I430" s="130"/>
      <c r="J430" s="59"/>
    </row>
    <row r="431" spans="1:10" x14ac:dyDescent="0.25">
      <c r="A431" s="105"/>
      <c r="B431" s="58"/>
      <c r="C431" s="127">
        <v>417</v>
      </c>
      <c r="D431" s="128" t="str">
        <f>IFERROR(INDEX(Calc!$B$4:$L$2003,MATCH($O$3&amp;"-"&amp;C431,Calc!$I$4:$I$2003,0),2),"")</f>
        <v/>
      </c>
      <c r="E431" s="127" t="str">
        <f>IFERROR(INDEX(Calc!$B$4:$L$2003,MATCH($O$3&amp;"-"&amp;$C431,Calc!$I$4:$I$2003,0),3),"")</f>
        <v/>
      </c>
      <c r="F431" s="242" t="str">
        <f>IFERROR(INDEX(Calc!$B$4:$L$2003,MATCH($O$3&amp;"-"&amp;$C431,Calc!$I$4:$I$2003,0),4),"")</f>
        <v/>
      </c>
      <c r="G431" s="242" t="str">
        <f>IFERROR(INDEX(Calc!$B$4:$L$2003,MATCH($O$3&amp;"-"&amp;$C431,Calc!$I$4:$I$2003,0),5),"")</f>
        <v/>
      </c>
      <c r="H431" s="129" t="str">
        <f>IFERROR(IF(I431="Closed","―",INDEX(Calc!$B$4:$L$2003,MATCH($O$3&amp;"-"&amp;$C431,Calc!$I$4:$I$2003,0),10)),"")</f>
        <v/>
      </c>
      <c r="I431" s="130"/>
      <c r="J431" s="59"/>
    </row>
    <row r="432" spans="1:10" x14ac:dyDescent="0.25">
      <c r="A432" s="105"/>
      <c r="B432" s="58"/>
      <c r="C432" s="127">
        <v>418</v>
      </c>
      <c r="D432" s="128" t="str">
        <f>IFERROR(INDEX(Calc!$B$4:$L$2003,MATCH($O$3&amp;"-"&amp;C432,Calc!$I$4:$I$2003,0),2),"")</f>
        <v/>
      </c>
      <c r="E432" s="127" t="str">
        <f>IFERROR(INDEX(Calc!$B$4:$L$2003,MATCH($O$3&amp;"-"&amp;$C432,Calc!$I$4:$I$2003,0),3),"")</f>
        <v/>
      </c>
      <c r="F432" s="242" t="str">
        <f>IFERROR(INDEX(Calc!$B$4:$L$2003,MATCH($O$3&amp;"-"&amp;$C432,Calc!$I$4:$I$2003,0),4),"")</f>
        <v/>
      </c>
      <c r="G432" s="242" t="str">
        <f>IFERROR(INDEX(Calc!$B$4:$L$2003,MATCH($O$3&amp;"-"&amp;$C432,Calc!$I$4:$I$2003,0),5),"")</f>
        <v/>
      </c>
      <c r="H432" s="129" t="str">
        <f>IFERROR(IF(I432="Closed","―",INDEX(Calc!$B$4:$L$2003,MATCH($O$3&amp;"-"&amp;$C432,Calc!$I$4:$I$2003,0),10)),"")</f>
        <v/>
      </c>
      <c r="I432" s="130"/>
      <c r="J432" s="59"/>
    </row>
    <row r="433" spans="1:10" x14ac:dyDescent="0.25">
      <c r="A433" s="105"/>
      <c r="B433" s="58"/>
      <c r="C433" s="127">
        <v>419</v>
      </c>
      <c r="D433" s="128" t="str">
        <f>IFERROR(INDEX(Calc!$B$4:$L$2003,MATCH($O$3&amp;"-"&amp;C433,Calc!$I$4:$I$2003,0),2),"")</f>
        <v/>
      </c>
      <c r="E433" s="127" t="str">
        <f>IFERROR(INDEX(Calc!$B$4:$L$2003,MATCH($O$3&amp;"-"&amp;$C433,Calc!$I$4:$I$2003,0),3),"")</f>
        <v/>
      </c>
      <c r="F433" s="242" t="str">
        <f>IFERROR(INDEX(Calc!$B$4:$L$2003,MATCH($O$3&amp;"-"&amp;$C433,Calc!$I$4:$I$2003,0),4),"")</f>
        <v/>
      </c>
      <c r="G433" s="242" t="str">
        <f>IFERROR(INDEX(Calc!$B$4:$L$2003,MATCH($O$3&amp;"-"&amp;$C433,Calc!$I$4:$I$2003,0),5),"")</f>
        <v/>
      </c>
      <c r="H433" s="129" t="str">
        <f>IFERROR(IF(I433="Closed","―",INDEX(Calc!$B$4:$L$2003,MATCH($O$3&amp;"-"&amp;$C433,Calc!$I$4:$I$2003,0),10)),"")</f>
        <v/>
      </c>
      <c r="I433" s="130"/>
      <c r="J433" s="59"/>
    </row>
    <row r="434" spans="1:10" x14ac:dyDescent="0.25">
      <c r="A434" s="105"/>
      <c r="B434" s="58"/>
      <c r="C434" s="127">
        <v>420</v>
      </c>
      <c r="D434" s="128" t="str">
        <f>IFERROR(INDEX(Calc!$B$4:$L$2003,MATCH($O$3&amp;"-"&amp;C434,Calc!$I$4:$I$2003,0),2),"")</f>
        <v/>
      </c>
      <c r="E434" s="127" t="str">
        <f>IFERROR(INDEX(Calc!$B$4:$L$2003,MATCH($O$3&amp;"-"&amp;$C434,Calc!$I$4:$I$2003,0),3),"")</f>
        <v/>
      </c>
      <c r="F434" s="242" t="str">
        <f>IFERROR(INDEX(Calc!$B$4:$L$2003,MATCH($O$3&amp;"-"&amp;$C434,Calc!$I$4:$I$2003,0),4),"")</f>
        <v/>
      </c>
      <c r="G434" s="242" t="str">
        <f>IFERROR(INDEX(Calc!$B$4:$L$2003,MATCH($O$3&amp;"-"&amp;$C434,Calc!$I$4:$I$2003,0),5),"")</f>
        <v/>
      </c>
      <c r="H434" s="129" t="str">
        <f>IFERROR(IF(I434="Closed","―",INDEX(Calc!$B$4:$L$2003,MATCH($O$3&amp;"-"&amp;$C434,Calc!$I$4:$I$2003,0),10)),"")</f>
        <v/>
      </c>
      <c r="I434" s="130"/>
      <c r="J434" s="59"/>
    </row>
    <row r="435" spans="1:10" x14ac:dyDescent="0.25">
      <c r="A435" s="105"/>
      <c r="B435" s="58"/>
      <c r="C435" s="127">
        <v>421</v>
      </c>
      <c r="D435" s="128" t="str">
        <f>IFERROR(INDEX(Calc!$B$4:$L$2003,MATCH($O$3&amp;"-"&amp;C435,Calc!$I$4:$I$2003,0),2),"")</f>
        <v/>
      </c>
      <c r="E435" s="127" t="str">
        <f>IFERROR(INDEX(Calc!$B$4:$L$2003,MATCH($O$3&amp;"-"&amp;$C435,Calc!$I$4:$I$2003,0),3),"")</f>
        <v/>
      </c>
      <c r="F435" s="242" t="str">
        <f>IFERROR(INDEX(Calc!$B$4:$L$2003,MATCH($O$3&amp;"-"&amp;$C435,Calc!$I$4:$I$2003,0),4),"")</f>
        <v/>
      </c>
      <c r="G435" s="242" t="str">
        <f>IFERROR(INDEX(Calc!$B$4:$L$2003,MATCH($O$3&amp;"-"&amp;$C435,Calc!$I$4:$I$2003,0),5),"")</f>
        <v/>
      </c>
      <c r="H435" s="129" t="str">
        <f>IFERROR(IF(I435="Closed","―",INDEX(Calc!$B$4:$L$2003,MATCH($O$3&amp;"-"&amp;$C435,Calc!$I$4:$I$2003,0),10)),"")</f>
        <v/>
      </c>
      <c r="I435" s="130"/>
      <c r="J435" s="59"/>
    </row>
    <row r="436" spans="1:10" x14ac:dyDescent="0.25">
      <c r="A436" s="105"/>
      <c r="B436" s="58"/>
      <c r="C436" s="127">
        <v>422</v>
      </c>
      <c r="D436" s="128" t="str">
        <f>IFERROR(INDEX(Calc!$B$4:$L$2003,MATCH($O$3&amp;"-"&amp;C436,Calc!$I$4:$I$2003,0),2),"")</f>
        <v/>
      </c>
      <c r="E436" s="127" t="str">
        <f>IFERROR(INDEX(Calc!$B$4:$L$2003,MATCH($O$3&amp;"-"&amp;$C436,Calc!$I$4:$I$2003,0),3),"")</f>
        <v/>
      </c>
      <c r="F436" s="242" t="str">
        <f>IFERROR(INDEX(Calc!$B$4:$L$2003,MATCH($O$3&amp;"-"&amp;$C436,Calc!$I$4:$I$2003,0),4),"")</f>
        <v/>
      </c>
      <c r="G436" s="242" t="str">
        <f>IFERROR(INDEX(Calc!$B$4:$L$2003,MATCH($O$3&amp;"-"&amp;$C436,Calc!$I$4:$I$2003,0),5),"")</f>
        <v/>
      </c>
      <c r="H436" s="129" t="str">
        <f>IFERROR(IF(I436="Closed","―",INDEX(Calc!$B$4:$L$2003,MATCH($O$3&amp;"-"&amp;$C436,Calc!$I$4:$I$2003,0),10)),"")</f>
        <v/>
      </c>
      <c r="I436" s="130"/>
      <c r="J436" s="59"/>
    </row>
    <row r="437" spans="1:10" x14ac:dyDescent="0.25">
      <c r="A437" s="105"/>
      <c r="B437" s="58"/>
      <c r="C437" s="127">
        <v>423</v>
      </c>
      <c r="D437" s="128" t="str">
        <f>IFERROR(INDEX(Calc!$B$4:$L$2003,MATCH($O$3&amp;"-"&amp;C437,Calc!$I$4:$I$2003,0),2),"")</f>
        <v/>
      </c>
      <c r="E437" s="127" t="str">
        <f>IFERROR(INDEX(Calc!$B$4:$L$2003,MATCH($O$3&amp;"-"&amp;$C437,Calc!$I$4:$I$2003,0),3),"")</f>
        <v/>
      </c>
      <c r="F437" s="242" t="str">
        <f>IFERROR(INDEX(Calc!$B$4:$L$2003,MATCH($O$3&amp;"-"&amp;$C437,Calc!$I$4:$I$2003,0),4),"")</f>
        <v/>
      </c>
      <c r="G437" s="242" t="str">
        <f>IFERROR(INDEX(Calc!$B$4:$L$2003,MATCH($O$3&amp;"-"&amp;$C437,Calc!$I$4:$I$2003,0),5),"")</f>
        <v/>
      </c>
      <c r="H437" s="129" t="str">
        <f>IFERROR(IF(I437="Closed","―",INDEX(Calc!$B$4:$L$2003,MATCH($O$3&amp;"-"&amp;$C437,Calc!$I$4:$I$2003,0),10)),"")</f>
        <v/>
      </c>
      <c r="I437" s="130"/>
      <c r="J437" s="59"/>
    </row>
    <row r="438" spans="1:10" x14ac:dyDescent="0.25">
      <c r="A438" s="105"/>
      <c r="B438" s="58"/>
      <c r="C438" s="127">
        <v>424</v>
      </c>
      <c r="D438" s="128" t="str">
        <f>IFERROR(INDEX(Calc!$B$4:$L$2003,MATCH($O$3&amp;"-"&amp;C438,Calc!$I$4:$I$2003,0),2),"")</f>
        <v/>
      </c>
      <c r="E438" s="127" t="str">
        <f>IFERROR(INDEX(Calc!$B$4:$L$2003,MATCH($O$3&amp;"-"&amp;$C438,Calc!$I$4:$I$2003,0),3),"")</f>
        <v/>
      </c>
      <c r="F438" s="242" t="str">
        <f>IFERROR(INDEX(Calc!$B$4:$L$2003,MATCH($O$3&amp;"-"&amp;$C438,Calc!$I$4:$I$2003,0),4),"")</f>
        <v/>
      </c>
      <c r="G438" s="242" t="str">
        <f>IFERROR(INDEX(Calc!$B$4:$L$2003,MATCH($O$3&amp;"-"&amp;$C438,Calc!$I$4:$I$2003,0),5),"")</f>
        <v/>
      </c>
      <c r="H438" s="129" t="str">
        <f>IFERROR(IF(I438="Closed","―",INDEX(Calc!$B$4:$L$2003,MATCH($O$3&amp;"-"&amp;$C438,Calc!$I$4:$I$2003,0),10)),"")</f>
        <v/>
      </c>
      <c r="I438" s="130"/>
      <c r="J438" s="59"/>
    </row>
    <row r="439" spans="1:10" x14ac:dyDescent="0.25">
      <c r="A439" s="105"/>
      <c r="B439" s="58"/>
      <c r="C439" s="127">
        <v>425</v>
      </c>
      <c r="D439" s="128" t="str">
        <f>IFERROR(INDEX(Calc!$B$4:$L$2003,MATCH($O$3&amp;"-"&amp;C439,Calc!$I$4:$I$2003,0),2),"")</f>
        <v/>
      </c>
      <c r="E439" s="127" t="str">
        <f>IFERROR(INDEX(Calc!$B$4:$L$2003,MATCH($O$3&amp;"-"&amp;$C439,Calc!$I$4:$I$2003,0),3),"")</f>
        <v/>
      </c>
      <c r="F439" s="242" t="str">
        <f>IFERROR(INDEX(Calc!$B$4:$L$2003,MATCH($O$3&amp;"-"&amp;$C439,Calc!$I$4:$I$2003,0),4),"")</f>
        <v/>
      </c>
      <c r="G439" s="242" t="str">
        <f>IFERROR(INDEX(Calc!$B$4:$L$2003,MATCH($O$3&amp;"-"&amp;$C439,Calc!$I$4:$I$2003,0),5),"")</f>
        <v/>
      </c>
      <c r="H439" s="129" t="str">
        <f>IFERROR(IF(I439="Closed","―",INDEX(Calc!$B$4:$L$2003,MATCH($O$3&amp;"-"&amp;$C439,Calc!$I$4:$I$2003,0),10)),"")</f>
        <v/>
      </c>
      <c r="I439" s="130"/>
      <c r="J439" s="59"/>
    </row>
    <row r="440" spans="1:10" x14ac:dyDescent="0.25">
      <c r="A440" s="105"/>
      <c r="B440" s="58"/>
      <c r="C440" s="127">
        <v>426</v>
      </c>
      <c r="D440" s="128" t="str">
        <f>IFERROR(INDEX(Calc!$B$4:$L$2003,MATCH($O$3&amp;"-"&amp;C440,Calc!$I$4:$I$2003,0),2),"")</f>
        <v/>
      </c>
      <c r="E440" s="127" t="str">
        <f>IFERROR(INDEX(Calc!$B$4:$L$2003,MATCH($O$3&amp;"-"&amp;$C440,Calc!$I$4:$I$2003,0),3),"")</f>
        <v/>
      </c>
      <c r="F440" s="242" t="str">
        <f>IFERROR(INDEX(Calc!$B$4:$L$2003,MATCH($O$3&amp;"-"&amp;$C440,Calc!$I$4:$I$2003,0),4),"")</f>
        <v/>
      </c>
      <c r="G440" s="242" t="str">
        <f>IFERROR(INDEX(Calc!$B$4:$L$2003,MATCH($O$3&amp;"-"&amp;$C440,Calc!$I$4:$I$2003,0),5),"")</f>
        <v/>
      </c>
      <c r="H440" s="129" t="str">
        <f>IFERROR(IF(I440="Closed","―",INDEX(Calc!$B$4:$L$2003,MATCH($O$3&amp;"-"&amp;$C440,Calc!$I$4:$I$2003,0),10)),"")</f>
        <v/>
      </c>
      <c r="I440" s="130"/>
      <c r="J440" s="59"/>
    </row>
    <row r="441" spans="1:10" x14ac:dyDescent="0.25">
      <c r="A441" s="105"/>
      <c r="B441" s="58"/>
      <c r="C441" s="127">
        <v>427</v>
      </c>
      <c r="D441" s="128" t="str">
        <f>IFERROR(INDEX(Calc!$B$4:$L$2003,MATCH($O$3&amp;"-"&amp;C441,Calc!$I$4:$I$2003,0),2),"")</f>
        <v/>
      </c>
      <c r="E441" s="127" t="str">
        <f>IFERROR(INDEX(Calc!$B$4:$L$2003,MATCH($O$3&amp;"-"&amp;$C441,Calc!$I$4:$I$2003,0),3),"")</f>
        <v/>
      </c>
      <c r="F441" s="242" t="str">
        <f>IFERROR(INDEX(Calc!$B$4:$L$2003,MATCH($O$3&amp;"-"&amp;$C441,Calc!$I$4:$I$2003,0),4),"")</f>
        <v/>
      </c>
      <c r="G441" s="242" t="str">
        <f>IFERROR(INDEX(Calc!$B$4:$L$2003,MATCH($O$3&amp;"-"&amp;$C441,Calc!$I$4:$I$2003,0),5),"")</f>
        <v/>
      </c>
      <c r="H441" s="129" t="str">
        <f>IFERROR(IF(I441="Closed","―",INDEX(Calc!$B$4:$L$2003,MATCH($O$3&amp;"-"&amp;$C441,Calc!$I$4:$I$2003,0),10)),"")</f>
        <v/>
      </c>
      <c r="I441" s="130"/>
      <c r="J441" s="59"/>
    </row>
    <row r="442" spans="1:10" x14ac:dyDescent="0.25">
      <c r="A442" s="105"/>
      <c r="B442" s="58"/>
      <c r="C442" s="127">
        <v>428</v>
      </c>
      <c r="D442" s="128" t="str">
        <f>IFERROR(INDEX(Calc!$B$4:$L$2003,MATCH($O$3&amp;"-"&amp;C442,Calc!$I$4:$I$2003,0),2),"")</f>
        <v/>
      </c>
      <c r="E442" s="127" t="str">
        <f>IFERROR(INDEX(Calc!$B$4:$L$2003,MATCH($O$3&amp;"-"&amp;$C442,Calc!$I$4:$I$2003,0),3),"")</f>
        <v/>
      </c>
      <c r="F442" s="242" t="str">
        <f>IFERROR(INDEX(Calc!$B$4:$L$2003,MATCH($O$3&amp;"-"&amp;$C442,Calc!$I$4:$I$2003,0),4),"")</f>
        <v/>
      </c>
      <c r="G442" s="242" t="str">
        <f>IFERROR(INDEX(Calc!$B$4:$L$2003,MATCH($O$3&amp;"-"&amp;$C442,Calc!$I$4:$I$2003,0),5),"")</f>
        <v/>
      </c>
      <c r="H442" s="129" t="str">
        <f>IFERROR(IF(I442="Closed","―",INDEX(Calc!$B$4:$L$2003,MATCH($O$3&amp;"-"&amp;$C442,Calc!$I$4:$I$2003,0),10)),"")</f>
        <v/>
      </c>
      <c r="I442" s="130"/>
      <c r="J442" s="59"/>
    </row>
    <row r="443" spans="1:10" x14ac:dyDescent="0.25">
      <c r="A443" s="105"/>
      <c r="B443" s="58"/>
      <c r="C443" s="127">
        <v>429</v>
      </c>
      <c r="D443" s="128" t="str">
        <f>IFERROR(INDEX(Calc!$B$4:$L$2003,MATCH($O$3&amp;"-"&amp;C443,Calc!$I$4:$I$2003,0),2),"")</f>
        <v/>
      </c>
      <c r="E443" s="127" t="str">
        <f>IFERROR(INDEX(Calc!$B$4:$L$2003,MATCH($O$3&amp;"-"&amp;$C443,Calc!$I$4:$I$2003,0),3),"")</f>
        <v/>
      </c>
      <c r="F443" s="242" t="str">
        <f>IFERROR(INDEX(Calc!$B$4:$L$2003,MATCH($O$3&amp;"-"&amp;$C443,Calc!$I$4:$I$2003,0),4),"")</f>
        <v/>
      </c>
      <c r="G443" s="242" t="str">
        <f>IFERROR(INDEX(Calc!$B$4:$L$2003,MATCH($O$3&amp;"-"&amp;$C443,Calc!$I$4:$I$2003,0),5),"")</f>
        <v/>
      </c>
      <c r="H443" s="129" t="str">
        <f>IFERROR(IF(I443="Closed","―",INDEX(Calc!$B$4:$L$2003,MATCH($O$3&amp;"-"&amp;$C443,Calc!$I$4:$I$2003,0),10)),"")</f>
        <v/>
      </c>
      <c r="I443" s="130"/>
      <c r="J443" s="59"/>
    </row>
    <row r="444" spans="1:10" x14ac:dyDescent="0.25">
      <c r="A444" s="105"/>
      <c r="B444" s="58"/>
      <c r="C444" s="127">
        <v>430</v>
      </c>
      <c r="D444" s="128" t="str">
        <f>IFERROR(INDEX(Calc!$B$4:$L$2003,MATCH($O$3&amp;"-"&amp;C444,Calc!$I$4:$I$2003,0),2),"")</f>
        <v/>
      </c>
      <c r="E444" s="127" t="str">
        <f>IFERROR(INDEX(Calc!$B$4:$L$2003,MATCH($O$3&amp;"-"&amp;$C444,Calc!$I$4:$I$2003,0),3),"")</f>
        <v/>
      </c>
      <c r="F444" s="242" t="str">
        <f>IFERROR(INDEX(Calc!$B$4:$L$2003,MATCH($O$3&amp;"-"&amp;$C444,Calc!$I$4:$I$2003,0),4),"")</f>
        <v/>
      </c>
      <c r="G444" s="242" t="str">
        <f>IFERROR(INDEX(Calc!$B$4:$L$2003,MATCH($O$3&amp;"-"&amp;$C444,Calc!$I$4:$I$2003,0),5),"")</f>
        <v/>
      </c>
      <c r="H444" s="129" t="str">
        <f>IFERROR(IF(I444="Closed","―",INDEX(Calc!$B$4:$L$2003,MATCH($O$3&amp;"-"&amp;$C444,Calc!$I$4:$I$2003,0),10)),"")</f>
        <v/>
      </c>
      <c r="I444" s="130"/>
      <c r="J444" s="59"/>
    </row>
    <row r="445" spans="1:10" x14ac:dyDescent="0.25">
      <c r="A445" s="105"/>
      <c r="B445" s="58"/>
      <c r="C445" s="127">
        <v>431</v>
      </c>
      <c r="D445" s="128" t="str">
        <f>IFERROR(INDEX(Calc!$B$4:$L$2003,MATCH($O$3&amp;"-"&amp;C445,Calc!$I$4:$I$2003,0),2),"")</f>
        <v/>
      </c>
      <c r="E445" s="127" t="str">
        <f>IFERROR(INDEX(Calc!$B$4:$L$2003,MATCH($O$3&amp;"-"&amp;$C445,Calc!$I$4:$I$2003,0),3),"")</f>
        <v/>
      </c>
      <c r="F445" s="242" t="str">
        <f>IFERROR(INDEX(Calc!$B$4:$L$2003,MATCH($O$3&amp;"-"&amp;$C445,Calc!$I$4:$I$2003,0),4),"")</f>
        <v/>
      </c>
      <c r="G445" s="242" t="str">
        <f>IFERROR(INDEX(Calc!$B$4:$L$2003,MATCH($O$3&amp;"-"&amp;$C445,Calc!$I$4:$I$2003,0),5),"")</f>
        <v/>
      </c>
      <c r="H445" s="129" t="str">
        <f>IFERROR(IF(I445="Closed","―",INDEX(Calc!$B$4:$L$2003,MATCH($O$3&amp;"-"&amp;$C445,Calc!$I$4:$I$2003,0),10)),"")</f>
        <v/>
      </c>
      <c r="I445" s="130"/>
      <c r="J445" s="59"/>
    </row>
    <row r="446" spans="1:10" x14ac:dyDescent="0.25">
      <c r="A446" s="105"/>
      <c r="B446" s="58"/>
      <c r="C446" s="127">
        <v>432</v>
      </c>
      <c r="D446" s="128" t="str">
        <f>IFERROR(INDEX(Calc!$B$4:$L$2003,MATCH($O$3&amp;"-"&amp;C446,Calc!$I$4:$I$2003,0),2),"")</f>
        <v/>
      </c>
      <c r="E446" s="127" t="str">
        <f>IFERROR(INDEX(Calc!$B$4:$L$2003,MATCH($O$3&amp;"-"&amp;$C446,Calc!$I$4:$I$2003,0),3),"")</f>
        <v/>
      </c>
      <c r="F446" s="242" t="str">
        <f>IFERROR(INDEX(Calc!$B$4:$L$2003,MATCH($O$3&amp;"-"&amp;$C446,Calc!$I$4:$I$2003,0),4),"")</f>
        <v/>
      </c>
      <c r="G446" s="242" t="str">
        <f>IFERROR(INDEX(Calc!$B$4:$L$2003,MATCH($O$3&amp;"-"&amp;$C446,Calc!$I$4:$I$2003,0),5),"")</f>
        <v/>
      </c>
      <c r="H446" s="129" t="str">
        <f>IFERROR(IF(I446="Closed","―",INDEX(Calc!$B$4:$L$2003,MATCH($O$3&amp;"-"&amp;$C446,Calc!$I$4:$I$2003,0),10)),"")</f>
        <v/>
      </c>
      <c r="I446" s="130"/>
      <c r="J446" s="59"/>
    </row>
    <row r="447" spans="1:10" x14ac:dyDescent="0.25">
      <c r="A447" s="105"/>
      <c r="B447" s="58"/>
      <c r="C447" s="127">
        <v>433</v>
      </c>
      <c r="D447" s="128" t="str">
        <f>IFERROR(INDEX(Calc!$B$4:$L$2003,MATCH($O$3&amp;"-"&amp;C447,Calc!$I$4:$I$2003,0),2),"")</f>
        <v/>
      </c>
      <c r="E447" s="127" t="str">
        <f>IFERROR(INDEX(Calc!$B$4:$L$2003,MATCH($O$3&amp;"-"&amp;$C447,Calc!$I$4:$I$2003,0),3),"")</f>
        <v/>
      </c>
      <c r="F447" s="242" t="str">
        <f>IFERROR(INDEX(Calc!$B$4:$L$2003,MATCH($O$3&amp;"-"&amp;$C447,Calc!$I$4:$I$2003,0),4),"")</f>
        <v/>
      </c>
      <c r="G447" s="242" t="str">
        <f>IFERROR(INDEX(Calc!$B$4:$L$2003,MATCH($O$3&amp;"-"&amp;$C447,Calc!$I$4:$I$2003,0),5),"")</f>
        <v/>
      </c>
      <c r="H447" s="129" t="str">
        <f>IFERROR(IF(I447="Closed","―",INDEX(Calc!$B$4:$L$2003,MATCH($O$3&amp;"-"&amp;$C447,Calc!$I$4:$I$2003,0),10)),"")</f>
        <v/>
      </c>
      <c r="I447" s="130"/>
      <c r="J447" s="59"/>
    </row>
    <row r="448" spans="1:10" x14ac:dyDescent="0.25">
      <c r="A448" s="105"/>
      <c r="B448" s="58"/>
      <c r="C448" s="127">
        <v>434</v>
      </c>
      <c r="D448" s="128" t="str">
        <f>IFERROR(INDEX(Calc!$B$4:$L$2003,MATCH($O$3&amp;"-"&amp;C448,Calc!$I$4:$I$2003,0),2),"")</f>
        <v/>
      </c>
      <c r="E448" s="127" t="str">
        <f>IFERROR(INDEX(Calc!$B$4:$L$2003,MATCH($O$3&amp;"-"&amp;$C448,Calc!$I$4:$I$2003,0),3),"")</f>
        <v/>
      </c>
      <c r="F448" s="242" t="str">
        <f>IFERROR(INDEX(Calc!$B$4:$L$2003,MATCH($O$3&amp;"-"&amp;$C448,Calc!$I$4:$I$2003,0),4),"")</f>
        <v/>
      </c>
      <c r="G448" s="242" t="str">
        <f>IFERROR(INDEX(Calc!$B$4:$L$2003,MATCH($O$3&amp;"-"&amp;$C448,Calc!$I$4:$I$2003,0),5),"")</f>
        <v/>
      </c>
      <c r="H448" s="129" t="str">
        <f>IFERROR(IF(I448="Closed","―",INDEX(Calc!$B$4:$L$2003,MATCH($O$3&amp;"-"&amp;$C448,Calc!$I$4:$I$2003,0),10)),"")</f>
        <v/>
      </c>
      <c r="I448" s="130"/>
      <c r="J448" s="59"/>
    </row>
    <row r="449" spans="1:10" x14ac:dyDescent="0.25">
      <c r="A449" s="105"/>
      <c r="B449" s="58"/>
      <c r="C449" s="127">
        <v>435</v>
      </c>
      <c r="D449" s="128" t="str">
        <f>IFERROR(INDEX(Calc!$B$4:$L$2003,MATCH($O$3&amp;"-"&amp;C449,Calc!$I$4:$I$2003,0),2),"")</f>
        <v/>
      </c>
      <c r="E449" s="127" t="str">
        <f>IFERROR(INDEX(Calc!$B$4:$L$2003,MATCH($O$3&amp;"-"&amp;$C449,Calc!$I$4:$I$2003,0),3),"")</f>
        <v/>
      </c>
      <c r="F449" s="242" t="str">
        <f>IFERROR(INDEX(Calc!$B$4:$L$2003,MATCH($O$3&amp;"-"&amp;$C449,Calc!$I$4:$I$2003,0),4),"")</f>
        <v/>
      </c>
      <c r="G449" s="242" t="str">
        <f>IFERROR(INDEX(Calc!$B$4:$L$2003,MATCH($O$3&amp;"-"&amp;$C449,Calc!$I$4:$I$2003,0),5),"")</f>
        <v/>
      </c>
      <c r="H449" s="129" t="str">
        <f>IFERROR(IF(I449="Closed","―",INDEX(Calc!$B$4:$L$2003,MATCH($O$3&amp;"-"&amp;$C449,Calc!$I$4:$I$2003,0),10)),"")</f>
        <v/>
      </c>
      <c r="I449" s="130"/>
      <c r="J449" s="59"/>
    </row>
    <row r="450" spans="1:10" x14ac:dyDescent="0.25">
      <c r="A450" s="105"/>
      <c r="B450" s="58"/>
      <c r="C450" s="127">
        <v>436</v>
      </c>
      <c r="D450" s="128" t="str">
        <f>IFERROR(INDEX(Calc!$B$4:$L$2003,MATCH($O$3&amp;"-"&amp;C450,Calc!$I$4:$I$2003,0),2),"")</f>
        <v/>
      </c>
      <c r="E450" s="127" t="str">
        <f>IFERROR(INDEX(Calc!$B$4:$L$2003,MATCH($O$3&amp;"-"&amp;$C450,Calc!$I$4:$I$2003,0),3),"")</f>
        <v/>
      </c>
      <c r="F450" s="242" t="str">
        <f>IFERROR(INDEX(Calc!$B$4:$L$2003,MATCH($O$3&amp;"-"&amp;$C450,Calc!$I$4:$I$2003,0),4),"")</f>
        <v/>
      </c>
      <c r="G450" s="242" t="str">
        <f>IFERROR(INDEX(Calc!$B$4:$L$2003,MATCH($O$3&amp;"-"&amp;$C450,Calc!$I$4:$I$2003,0),5),"")</f>
        <v/>
      </c>
      <c r="H450" s="129" t="str">
        <f>IFERROR(IF(I450="Closed","―",INDEX(Calc!$B$4:$L$2003,MATCH($O$3&amp;"-"&amp;$C450,Calc!$I$4:$I$2003,0),10)),"")</f>
        <v/>
      </c>
      <c r="I450" s="130"/>
      <c r="J450" s="59"/>
    </row>
    <row r="451" spans="1:10" x14ac:dyDescent="0.25">
      <c r="A451" s="105"/>
      <c r="B451" s="58"/>
      <c r="C451" s="127">
        <v>437</v>
      </c>
      <c r="D451" s="128" t="str">
        <f>IFERROR(INDEX(Calc!$B$4:$L$2003,MATCH($O$3&amp;"-"&amp;C451,Calc!$I$4:$I$2003,0),2),"")</f>
        <v/>
      </c>
      <c r="E451" s="127" t="str">
        <f>IFERROR(INDEX(Calc!$B$4:$L$2003,MATCH($O$3&amp;"-"&amp;$C451,Calc!$I$4:$I$2003,0),3),"")</f>
        <v/>
      </c>
      <c r="F451" s="242" t="str">
        <f>IFERROR(INDEX(Calc!$B$4:$L$2003,MATCH($O$3&amp;"-"&amp;$C451,Calc!$I$4:$I$2003,0),4),"")</f>
        <v/>
      </c>
      <c r="G451" s="242" t="str">
        <f>IFERROR(INDEX(Calc!$B$4:$L$2003,MATCH($O$3&amp;"-"&amp;$C451,Calc!$I$4:$I$2003,0),5),"")</f>
        <v/>
      </c>
      <c r="H451" s="129" t="str">
        <f>IFERROR(IF(I451="Closed","―",INDEX(Calc!$B$4:$L$2003,MATCH($O$3&amp;"-"&amp;$C451,Calc!$I$4:$I$2003,0),10)),"")</f>
        <v/>
      </c>
      <c r="I451" s="130"/>
      <c r="J451" s="59"/>
    </row>
    <row r="452" spans="1:10" x14ac:dyDescent="0.25">
      <c r="A452" s="105"/>
      <c r="B452" s="58"/>
      <c r="C452" s="127">
        <v>438</v>
      </c>
      <c r="D452" s="128" t="str">
        <f>IFERROR(INDEX(Calc!$B$4:$L$2003,MATCH($O$3&amp;"-"&amp;C452,Calc!$I$4:$I$2003,0),2),"")</f>
        <v/>
      </c>
      <c r="E452" s="127" t="str">
        <f>IFERROR(INDEX(Calc!$B$4:$L$2003,MATCH($O$3&amp;"-"&amp;$C452,Calc!$I$4:$I$2003,0),3),"")</f>
        <v/>
      </c>
      <c r="F452" s="242" t="str">
        <f>IFERROR(INDEX(Calc!$B$4:$L$2003,MATCH($O$3&amp;"-"&amp;$C452,Calc!$I$4:$I$2003,0),4),"")</f>
        <v/>
      </c>
      <c r="G452" s="242" t="str">
        <f>IFERROR(INDEX(Calc!$B$4:$L$2003,MATCH($O$3&amp;"-"&amp;$C452,Calc!$I$4:$I$2003,0),5),"")</f>
        <v/>
      </c>
      <c r="H452" s="129" t="str">
        <f>IFERROR(IF(I452="Closed","―",INDEX(Calc!$B$4:$L$2003,MATCH($O$3&amp;"-"&amp;$C452,Calc!$I$4:$I$2003,0),10)),"")</f>
        <v/>
      </c>
      <c r="I452" s="130"/>
      <c r="J452" s="59"/>
    </row>
    <row r="453" spans="1:10" x14ac:dyDescent="0.25">
      <c r="A453" s="105"/>
      <c r="B453" s="58"/>
      <c r="C453" s="127">
        <v>439</v>
      </c>
      <c r="D453" s="128" t="str">
        <f>IFERROR(INDEX(Calc!$B$4:$L$2003,MATCH($O$3&amp;"-"&amp;C453,Calc!$I$4:$I$2003,0),2),"")</f>
        <v/>
      </c>
      <c r="E453" s="127" t="str">
        <f>IFERROR(INDEX(Calc!$B$4:$L$2003,MATCH($O$3&amp;"-"&amp;$C453,Calc!$I$4:$I$2003,0),3),"")</f>
        <v/>
      </c>
      <c r="F453" s="242" t="str">
        <f>IFERROR(INDEX(Calc!$B$4:$L$2003,MATCH($O$3&amp;"-"&amp;$C453,Calc!$I$4:$I$2003,0),4),"")</f>
        <v/>
      </c>
      <c r="G453" s="242" t="str">
        <f>IFERROR(INDEX(Calc!$B$4:$L$2003,MATCH($O$3&amp;"-"&amp;$C453,Calc!$I$4:$I$2003,0),5),"")</f>
        <v/>
      </c>
      <c r="H453" s="129" t="str">
        <f>IFERROR(IF(I453="Closed","―",INDEX(Calc!$B$4:$L$2003,MATCH($O$3&amp;"-"&amp;$C453,Calc!$I$4:$I$2003,0),10)),"")</f>
        <v/>
      </c>
      <c r="I453" s="130"/>
      <c r="J453" s="59"/>
    </row>
    <row r="454" spans="1:10" x14ac:dyDescent="0.25">
      <c r="A454" s="105"/>
      <c r="B454" s="58"/>
      <c r="C454" s="127">
        <v>440</v>
      </c>
      <c r="D454" s="128" t="str">
        <f>IFERROR(INDEX(Calc!$B$4:$L$2003,MATCH($O$3&amp;"-"&amp;C454,Calc!$I$4:$I$2003,0),2),"")</f>
        <v/>
      </c>
      <c r="E454" s="127" t="str">
        <f>IFERROR(INDEX(Calc!$B$4:$L$2003,MATCH($O$3&amp;"-"&amp;$C454,Calc!$I$4:$I$2003,0),3),"")</f>
        <v/>
      </c>
      <c r="F454" s="242" t="str">
        <f>IFERROR(INDEX(Calc!$B$4:$L$2003,MATCH($O$3&amp;"-"&amp;$C454,Calc!$I$4:$I$2003,0),4),"")</f>
        <v/>
      </c>
      <c r="G454" s="242" t="str">
        <f>IFERROR(INDEX(Calc!$B$4:$L$2003,MATCH($O$3&amp;"-"&amp;$C454,Calc!$I$4:$I$2003,0),5),"")</f>
        <v/>
      </c>
      <c r="H454" s="129" t="str">
        <f>IFERROR(IF(I454="Closed","―",INDEX(Calc!$B$4:$L$2003,MATCH($O$3&amp;"-"&amp;$C454,Calc!$I$4:$I$2003,0),10)),"")</f>
        <v/>
      </c>
      <c r="I454" s="130"/>
      <c r="J454" s="59"/>
    </row>
    <row r="455" spans="1:10" x14ac:dyDescent="0.25">
      <c r="A455" s="105"/>
      <c r="B455" s="58"/>
      <c r="C455" s="127">
        <v>441</v>
      </c>
      <c r="D455" s="128" t="str">
        <f>IFERROR(INDEX(Calc!$B$4:$L$2003,MATCH($O$3&amp;"-"&amp;C455,Calc!$I$4:$I$2003,0),2),"")</f>
        <v/>
      </c>
      <c r="E455" s="127" t="str">
        <f>IFERROR(INDEX(Calc!$B$4:$L$2003,MATCH($O$3&amp;"-"&amp;$C455,Calc!$I$4:$I$2003,0),3),"")</f>
        <v/>
      </c>
      <c r="F455" s="242" t="str">
        <f>IFERROR(INDEX(Calc!$B$4:$L$2003,MATCH($O$3&amp;"-"&amp;$C455,Calc!$I$4:$I$2003,0),4),"")</f>
        <v/>
      </c>
      <c r="G455" s="242" t="str">
        <f>IFERROR(INDEX(Calc!$B$4:$L$2003,MATCH($O$3&amp;"-"&amp;$C455,Calc!$I$4:$I$2003,0),5),"")</f>
        <v/>
      </c>
      <c r="H455" s="129" t="str">
        <f>IFERROR(IF(I455="Closed","―",INDEX(Calc!$B$4:$L$2003,MATCH($O$3&amp;"-"&amp;$C455,Calc!$I$4:$I$2003,0),10)),"")</f>
        <v/>
      </c>
      <c r="I455" s="130"/>
      <c r="J455" s="59"/>
    </row>
    <row r="456" spans="1:10" x14ac:dyDescent="0.25">
      <c r="A456" s="105"/>
      <c r="B456" s="58"/>
      <c r="C456" s="127">
        <v>442</v>
      </c>
      <c r="D456" s="128" t="str">
        <f>IFERROR(INDEX(Calc!$B$4:$L$2003,MATCH($O$3&amp;"-"&amp;C456,Calc!$I$4:$I$2003,0),2),"")</f>
        <v/>
      </c>
      <c r="E456" s="127" t="str">
        <f>IFERROR(INDEX(Calc!$B$4:$L$2003,MATCH($O$3&amp;"-"&amp;$C456,Calc!$I$4:$I$2003,0),3),"")</f>
        <v/>
      </c>
      <c r="F456" s="242" t="str">
        <f>IFERROR(INDEX(Calc!$B$4:$L$2003,MATCH($O$3&amp;"-"&amp;$C456,Calc!$I$4:$I$2003,0),4),"")</f>
        <v/>
      </c>
      <c r="G456" s="242" t="str">
        <f>IFERROR(INDEX(Calc!$B$4:$L$2003,MATCH($O$3&amp;"-"&amp;$C456,Calc!$I$4:$I$2003,0),5),"")</f>
        <v/>
      </c>
      <c r="H456" s="129" t="str">
        <f>IFERROR(IF(I456="Closed","―",INDEX(Calc!$B$4:$L$2003,MATCH($O$3&amp;"-"&amp;$C456,Calc!$I$4:$I$2003,0),10)),"")</f>
        <v/>
      </c>
      <c r="I456" s="130"/>
      <c r="J456" s="59"/>
    </row>
    <row r="457" spans="1:10" x14ac:dyDescent="0.25">
      <c r="A457" s="105"/>
      <c r="B457" s="58"/>
      <c r="C457" s="127">
        <v>443</v>
      </c>
      <c r="D457" s="128" t="str">
        <f>IFERROR(INDEX(Calc!$B$4:$L$2003,MATCH($O$3&amp;"-"&amp;C457,Calc!$I$4:$I$2003,0),2),"")</f>
        <v/>
      </c>
      <c r="E457" s="127" t="str">
        <f>IFERROR(INDEX(Calc!$B$4:$L$2003,MATCH($O$3&amp;"-"&amp;$C457,Calc!$I$4:$I$2003,0),3),"")</f>
        <v/>
      </c>
      <c r="F457" s="242" t="str">
        <f>IFERROR(INDEX(Calc!$B$4:$L$2003,MATCH($O$3&amp;"-"&amp;$C457,Calc!$I$4:$I$2003,0),4),"")</f>
        <v/>
      </c>
      <c r="G457" s="242" t="str">
        <f>IFERROR(INDEX(Calc!$B$4:$L$2003,MATCH($O$3&amp;"-"&amp;$C457,Calc!$I$4:$I$2003,0),5),"")</f>
        <v/>
      </c>
      <c r="H457" s="129" t="str">
        <f>IFERROR(IF(I457="Closed","―",INDEX(Calc!$B$4:$L$2003,MATCH($O$3&amp;"-"&amp;$C457,Calc!$I$4:$I$2003,0),10)),"")</f>
        <v/>
      </c>
      <c r="I457" s="130"/>
      <c r="J457" s="59"/>
    </row>
    <row r="458" spans="1:10" x14ac:dyDescent="0.25">
      <c r="A458" s="105"/>
      <c r="B458" s="58"/>
      <c r="C458" s="127">
        <v>444</v>
      </c>
      <c r="D458" s="128" t="str">
        <f>IFERROR(INDEX(Calc!$B$4:$L$2003,MATCH($O$3&amp;"-"&amp;C458,Calc!$I$4:$I$2003,0),2),"")</f>
        <v/>
      </c>
      <c r="E458" s="127" t="str">
        <f>IFERROR(INDEX(Calc!$B$4:$L$2003,MATCH($O$3&amp;"-"&amp;$C458,Calc!$I$4:$I$2003,0),3),"")</f>
        <v/>
      </c>
      <c r="F458" s="242" t="str">
        <f>IFERROR(INDEX(Calc!$B$4:$L$2003,MATCH($O$3&amp;"-"&amp;$C458,Calc!$I$4:$I$2003,0),4),"")</f>
        <v/>
      </c>
      <c r="G458" s="242" t="str">
        <f>IFERROR(INDEX(Calc!$B$4:$L$2003,MATCH($O$3&amp;"-"&amp;$C458,Calc!$I$4:$I$2003,0),5),"")</f>
        <v/>
      </c>
      <c r="H458" s="129" t="str">
        <f>IFERROR(IF(I458="Closed","―",INDEX(Calc!$B$4:$L$2003,MATCH($O$3&amp;"-"&amp;$C458,Calc!$I$4:$I$2003,0),10)),"")</f>
        <v/>
      </c>
      <c r="I458" s="130"/>
      <c r="J458" s="59"/>
    </row>
    <row r="459" spans="1:10" x14ac:dyDescent="0.25">
      <c r="A459" s="105"/>
      <c r="B459" s="58"/>
      <c r="C459" s="127">
        <v>445</v>
      </c>
      <c r="D459" s="128" t="str">
        <f>IFERROR(INDEX(Calc!$B$4:$L$2003,MATCH($O$3&amp;"-"&amp;C459,Calc!$I$4:$I$2003,0),2),"")</f>
        <v/>
      </c>
      <c r="E459" s="127" t="str">
        <f>IFERROR(INDEX(Calc!$B$4:$L$2003,MATCH($O$3&amp;"-"&amp;$C459,Calc!$I$4:$I$2003,0),3),"")</f>
        <v/>
      </c>
      <c r="F459" s="242" t="str">
        <f>IFERROR(INDEX(Calc!$B$4:$L$2003,MATCH($O$3&amp;"-"&amp;$C459,Calc!$I$4:$I$2003,0),4),"")</f>
        <v/>
      </c>
      <c r="G459" s="242" t="str">
        <f>IFERROR(INDEX(Calc!$B$4:$L$2003,MATCH($O$3&amp;"-"&amp;$C459,Calc!$I$4:$I$2003,0),5),"")</f>
        <v/>
      </c>
      <c r="H459" s="129" t="str">
        <f>IFERROR(IF(I459="Closed","―",INDEX(Calc!$B$4:$L$2003,MATCH($O$3&amp;"-"&amp;$C459,Calc!$I$4:$I$2003,0),10)),"")</f>
        <v/>
      </c>
      <c r="I459" s="130"/>
      <c r="J459" s="59"/>
    </row>
    <row r="460" spans="1:10" x14ac:dyDescent="0.25">
      <c r="A460" s="105"/>
      <c r="B460" s="58"/>
      <c r="C460" s="127">
        <v>446</v>
      </c>
      <c r="D460" s="128" t="str">
        <f>IFERROR(INDEX(Calc!$B$4:$L$2003,MATCH($O$3&amp;"-"&amp;C460,Calc!$I$4:$I$2003,0),2),"")</f>
        <v/>
      </c>
      <c r="E460" s="127" t="str">
        <f>IFERROR(INDEX(Calc!$B$4:$L$2003,MATCH($O$3&amp;"-"&amp;$C460,Calc!$I$4:$I$2003,0),3),"")</f>
        <v/>
      </c>
      <c r="F460" s="242" t="str">
        <f>IFERROR(INDEX(Calc!$B$4:$L$2003,MATCH($O$3&amp;"-"&amp;$C460,Calc!$I$4:$I$2003,0),4),"")</f>
        <v/>
      </c>
      <c r="G460" s="242" t="str">
        <f>IFERROR(INDEX(Calc!$B$4:$L$2003,MATCH($O$3&amp;"-"&amp;$C460,Calc!$I$4:$I$2003,0),5),"")</f>
        <v/>
      </c>
      <c r="H460" s="129" t="str">
        <f>IFERROR(IF(I460="Closed","―",INDEX(Calc!$B$4:$L$2003,MATCH($O$3&amp;"-"&amp;$C460,Calc!$I$4:$I$2003,0),10)),"")</f>
        <v/>
      </c>
      <c r="I460" s="130"/>
      <c r="J460" s="59"/>
    </row>
    <row r="461" spans="1:10" x14ac:dyDescent="0.25">
      <c r="A461" s="105"/>
      <c r="B461" s="58"/>
      <c r="C461" s="127">
        <v>447</v>
      </c>
      <c r="D461" s="128" t="str">
        <f>IFERROR(INDEX(Calc!$B$4:$L$2003,MATCH($O$3&amp;"-"&amp;C461,Calc!$I$4:$I$2003,0),2),"")</f>
        <v/>
      </c>
      <c r="E461" s="127" t="str">
        <f>IFERROR(INDEX(Calc!$B$4:$L$2003,MATCH($O$3&amp;"-"&amp;$C461,Calc!$I$4:$I$2003,0),3),"")</f>
        <v/>
      </c>
      <c r="F461" s="242" t="str">
        <f>IFERROR(INDEX(Calc!$B$4:$L$2003,MATCH($O$3&amp;"-"&amp;$C461,Calc!$I$4:$I$2003,0),4),"")</f>
        <v/>
      </c>
      <c r="G461" s="242" t="str">
        <f>IFERROR(INDEX(Calc!$B$4:$L$2003,MATCH($O$3&amp;"-"&amp;$C461,Calc!$I$4:$I$2003,0),5),"")</f>
        <v/>
      </c>
      <c r="H461" s="129" t="str">
        <f>IFERROR(IF(I461="Closed","―",INDEX(Calc!$B$4:$L$2003,MATCH($O$3&amp;"-"&amp;$C461,Calc!$I$4:$I$2003,0),10)),"")</f>
        <v/>
      </c>
      <c r="I461" s="130"/>
      <c r="J461" s="59"/>
    </row>
    <row r="462" spans="1:10" x14ac:dyDescent="0.25">
      <c r="A462" s="105"/>
      <c r="B462" s="58"/>
      <c r="C462" s="127">
        <v>448</v>
      </c>
      <c r="D462" s="128" t="str">
        <f>IFERROR(INDEX(Calc!$B$4:$L$2003,MATCH($O$3&amp;"-"&amp;C462,Calc!$I$4:$I$2003,0),2),"")</f>
        <v/>
      </c>
      <c r="E462" s="127" t="str">
        <f>IFERROR(INDEX(Calc!$B$4:$L$2003,MATCH($O$3&amp;"-"&amp;$C462,Calc!$I$4:$I$2003,0),3),"")</f>
        <v/>
      </c>
      <c r="F462" s="242" t="str">
        <f>IFERROR(INDEX(Calc!$B$4:$L$2003,MATCH($O$3&amp;"-"&amp;$C462,Calc!$I$4:$I$2003,0),4),"")</f>
        <v/>
      </c>
      <c r="G462" s="242" t="str">
        <f>IFERROR(INDEX(Calc!$B$4:$L$2003,MATCH($O$3&amp;"-"&amp;$C462,Calc!$I$4:$I$2003,0),5),"")</f>
        <v/>
      </c>
      <c r="H462" s="129" t="str">
        <f>IFERROR(IF(I462="Closed","―",INDEX(Calc!$B$4:$L$2003,MATCH($O$3&amp;"-"&amp;$C462,Calc!$I$4:$I$2003,0),10)),"")</f>
        <v/>
      </c>
      <c r="I462" s="130"/>
      <c r="J462" s="59"/>
    </row>
    <row r="463" spans="1:10" x14ac:dyDescent="0.25">
      <c r="A463" s="105"/>
      <c r="B463" s="58"/>
      <c r="C463" s="127">
        <v>449</v>
      </c>
      <c r="D463" s="128" t="str">
        <f>IFERROR(INDEX(Calc!$B$4:$L$2003,MATCH($O$3&amp;"-"&amp;C463,Calc!$I$4:$I$2003,0),2),"")</f>
        <v/>
      </c>
      <c r="E463" s="127" t="str">
        <f>IFERROR(INDEX(Calc!$B$4:$L$2003,MATCH($O$3&amp;"-"&amp;$C463,Calc!$I$4:$I$2003,0),3),"")</f>
        <v/>
      </c>
      <c r="F463" s="242" t="str">
        <f>IFERROR(INDEX(Calc!$B$4:$L$2003,MATCH($O$3&amp;"-"&amp;$C463,Calc!$I$4:$I$2003,0),4),"")</f>
        <v/>
      </c>
      <c r="G463" s="242" t="str">
        <f>IFERROR(INDEX(Calc!$B$4:$L$2003,MATCH($O$3&amp;"-"&amp;$C463,Calc!$I$4:$I$2003,0),5),"")</f>
        <v/>
      </c>
      <c r="H463" s="129" t="str">
        <f>IFERROR(IF(I463="Closed","―",INDEX(Calc!$B$4:$L$2003,MATCH($O$3&amp;"-"&amp;$C463,Calc!$I$4:$I$2003,0),10)),"")</f>
        <v/>
      </c>
      <c r="I463" s="130"/>
      <c r="J463" s="59"/>
    </row>
    <row r="464" spans="1:10" x14ac:dyDescent="0.25">
      <c r="A464" s="105"/>
      <c r="B464" s="58"/>
      <c r="C464" s="127">
        <v>450</v>
      </c>
      <c r="D464" s="128" t="str">
        <f>IFERROR(INDEX(Calc!$B$4:$L$2003,MATCH($O$3&amp;"-"&amp;C464,Calc!$I$4:$I$2003,0),2),"")</f>
        <v/>
      </c>
      <c r="E464" s="127" t="str">
        <f>IFERROR(INDEX(Calc!$B$4:$L$2003,MATCH($O$3&amp;"-"&amp;$C464,Calc!$I$4:$I$2003,0),3),"")</f>
        <v/>
      </c>
      <c r="F464" s="242" t="str">
        <f>IFERROR(INDEX(Calc!$B$4:$L$2003,MATCH($O$3&amp;"-"&amp;$C464,Calc!$I$4:$I$2003,0),4),"")</f>
        <v/>
      </c>
      <c r="G464" s="242" t="str">
        <f>IFERROR(INDEX(Calc!$B$4:$L$2003,MATCH($O$3&amp;"-"&amp;$C464,Calc!$I$4:$I$2003,0),5),"")</f>
        <v/>
      </c>
      <c r="H464" s="129" t="str">
        <f>IFERROR(IF(I464="Closed","―",INDEX(Calc!$B$4:$L$2003,MATCH($O$3&amp;"-"&amp;$C464,Calc!$I$4:$I$2003,0),10)),"")</f>
        <v/>
      </c>
      <c r="I464" s="130"/>
      <c r="J464" s="59"/>
    </row>
    <row r="465" spans="1:10" x14ac:dyDescent="0.25">
      <c r="A465" s="105"/>
      <c r="B465" s="58"/>
      <c r="C465" s="127">
        <v>451</v>
      </c>
      <c r="D465" s="128" t="str">
        <f>IFERROR(INDEX(Calc!$B$4:$L$2003,MATCH($O$3&amp;"-"&amp;C465,Calc!$I$4:$I$2003,0),2),"")</f>
        <v/>
      </c>
      <c r="E465" s="127" t="str">
        <f>IFERROR(INDEX(Calc!$B$4:$L$2003,MATCH($O$3&amp;"-"&amp;$C465,Calc!$I$4:$I$2003,0),3),"")</f>
        <v/>
      </c>
      <c r="F465" s="242" t="str">
        <f>IFERROR(INDEX(Calc!$B$4:$L$2003,MATCH($O$3&amp;"-"&amp;$C465,Calc!$I$4:$I$2003,0),4),"")</f>
        <v/>
      </c>
      <c r="G465" s="242" t="str">
        <f>IFERROR(INDEX(Calc!$B$4:$L$2003,MATCH($O$3&amp;"-"&amp;$C465,Calc!$I$4:$I$2003,0),5),"")</f>
        <v/>
      </c>
      <c r="H465" s="129" t="str">
        <f>IFERROR(IF(I465="Closed","―",INDEX(Calc!$B$4:$L$2003,MATCH($O$3&amp;"-"&amp;$C465,Calc!$I$4:$I$2003,0),10)),"")</f>
        <v/>
      </c>
      <c r="I465" s="130"/>
      <c r="J465" s="59"/>
    </row>
    <row r="466" spans="1:10" x14ac:dyDescent="0.25">
      <c r="A466" s="105"/>
      <c r="B466" s="58"/>
      <c r="C466" s="127">
        <v>452</v>
      </c>
      <c r="D466" s="128" t="str">
        <f>IFERROR(INDEX(Calc!$B$4:$L$2003,MATCH($O$3&amp;"-"&amp;C466,Calc!$I$4:$I$2003,0),2),"")</f>
        <v/>
      </c>
      <c r="E466" s="127" t="str">
        <f>IFERROR(INDEX(Calc!$B$4:$L$2003,MATCH($O$3&amp;"-"&amp;$C466,Calc!$I$4:$I$2003,0),3),"")</f>
        <v/>
      </c>
      <c r="F466" s="242" t="str">
        <f>IFERROR(INDEX(Calc!$B$4:$L$2003,MATCH($O$3&amp;"-"&amp;$C466,Calc!$I$4:$I$2003,0),4),"")</f>
        <v/>
      </c>
      <c r="G466" s="242" t="str">
        <f>IFERROR(INDEX(Calc!$B$4:$L$2003,MATCH($O$3&amp;"-"&amp;$C466,Calc!$I$4:$I$2003,0),5),"")</f>
        <v/>
      </c>
      <c r="H466" s="129" t="str">
        <f>IFERROR(IF(I466="Closed","―",INDEX(Calc!$B$4:$L$2003,MATCH($O$3&amp;"-"&amp;$C466,Calc!$I$4:$I$2003,0),10)),"")</f>
        <v/>
      </c>
      <c r="I466" s="130"/>
      <c r="J466" s="59"/>
    </row>
    <row r="467" spans="1:10" x14ac:dyDescent="0.25">
      <c r="A467" s="105"/>
      <c r="B467" s="58"/>
      <c r="C467" s="127">
        <v>453</v>
      </c>
      <c r="D467" s="128" t="str">
        <f>IFERROR(INDEX(Calc!$B$4:$L$2003,MATCH($O$3&amp;"-"&amp;C467,Calc!$I$4:$I$2003,0),2),"")</f>
        <v/>
      </c>
      <c r="E467" s="127" t="str">
        <f>IFERROR(INDEX(Calc!$B$4:$L$2003,MATCH($O$3&amp;"-"&amp;$C467,Calc!$I$4:$I$2003,0),3),"")</f>
        <v/>
      </c>
      <c r="F467" s="242" t="str">
        <f>IFERROR(INDEX(Calc!$B$4:$L$2003,MATCH($O$3&amp;"-"&amp;$C467,Calc!$I$4:$I$2003,0),4),"")</f>
        <v/>
      </c>
      <c r="G467" s="242" t="str">
        <f>IFERROR(INDEX(Calc!$B$4:$L$2003,MATCH($O$3&amp;"-"&amp;$C467,Calc!$I$4:$I$2003,0),5),"")</f>
        <v/>
      </c>
      <c r="H467" s="129" t="str">
        <f>IFERROR(IF(I467="Closed","―",INDEX(Calc!$B$4:$L$2003,MATCH($O$3&amp;"-"&amp;$C467,Calc!$I$4:$I$2003,0),10)),"")</f>
        <v/>
      </c>
      <c r="I467" s="130"/>
      <c r="J467" s="59"/>
    </row>
    <row r="468" spans="1:10" x14ac:dyDescent="0.25">
      <c r="A468" s="105"/>
      <c r="B468" s="58"/>
      <c r="C468" s="127">
        <v>454</v>
      </c>
      <c r="D468" s="128" t="str">
        <f>IFERROR(INDEX(Calc!$B$4:$L$2003,MATCH($O$3&amp;"-"&amp;C468,Calc!$I$4:$I$2003,0),2),"")</f>
        <v/>
      </c>
      <c r="E468" s="127" t="str">
        <f>IFERROR(INDEX(Calc!$B$4:$L$2003,MATCH($O$3&amp;"-"&amp;$C468,Calc!$I$4:$I$2003,0),3),"")</f>
        <v/>
      </c>
      <c r="F468" s="242" t="str">
        <f>IFERROR(INDEX(Calc!$B$4:$L$2003,MATCH($O$3&amp;"-"&amp;$C468,Calc!$I$4:$I$2003,0),4),"")</f>
        <v/>
      </c>
      <c r="G468" s="242" t="str">
        <f>IFERROR(INDEX(Calc!$B$4:$L$2003,MATCH($O$3&amp;"-"&amp;$C468,Calc!$I$4:$I$2003,0),5),"")</f>
        <v/>
      </c>
      <c r="H468" s="129" t="str">
        <f>IFERROR(IF(I468="Closed","―",INDEX(Calc!$B$4:$L$2003,MATCH($O$3&amp;"-"&amp;$C468,Calc!$I$4:$I$2003,0),10)),"")</f>
        <v/>
      </c>
      <c r="I468" s="130"/>
      <c r="J468" s="59"/>
    </row>
    <row r="469" spans="1:10" x14ac:dyDescent="0.25">
      <c r="A469" s="105"/>
      <c r="B469" s="58"/>
      <c r="C469" s="127">
        <v>455</v>
      </c>
      <c r="D469" s="128" t="str">
        <f>IFERROR(INDEX(Calc!$B$4:$L$2003,MATCH($O$3&amp;"-"&amp;C469,Calc!$I$4:$I$2003,0),2),"")</f>
        <v/>
      </c>
      <c r="E469" s="127" t="str">
        <f>IFERROR(INDEX(Calc!$B$4:$L$2003,MATCH($O$3&amp;"-"&amp;$C469,Calc!$I$4:$I$2003,0),3),"")</f>
        <v/>
      </c>
      <c r="F469" s="242" t="str">
        <f>IFERROR(INDEX(Calc!$B$4:$L$2003,MATCH($O$3&amp;"-"&amp;$C469,Calc!$I$4:$I$2003,0),4),"")</f>
        <v/>
      </c>
      <c r="G469" s="242" t="str">
        <f>IFERROR(INDEX(Calc!$B$4:$L$2003,MATCH($O$3&amp;"-"&amp;$C469,Calc!$I$4:$I$2003,0),5),"")</f>
        <v/>
      </c>
      <c r="H469" s="129" t="str">
        <f>IFERROR(IF(I469="Closed","―",INDEX(Calc!$B$4:$L$2003,MATCH($O$3&amp;"-"&amp;$C469,Calc!$I$4:$I$2003,0),10)),"")</f>
        <v/>
      </c>
      <c r="I469" s="130"/>
      <c r="J469" s="59"/>
    </row>
    <row r="470" spans="1:10" x14ac:dyDescent="0.25">
      <c r="A470" s="105"/>
      <c r="B470" s="58"/>
      <c r="C470" s="127">
        <v>456</v>
      </c>
      <c r="D470" s="128" t="str">
        <f>IFERROR(INDEX(Calc!$B$4:$L$2003,MATCH($O$3&amp;"-"&amp;C470,Calc!$I$4:$I$2003,0),2),"")</f>
        <v/>
      </c>
      <c r="E470" s="127" t="str">
        <f>IFERROR(INDEX(Calc!$B$4:$L$2003,MATCH($O$3&amp;"-"&amp;$C470,Calc!$I$4:$I$2003,0),3),"")</f>
        <v/>
      </c>
      <c r="F470" s="242" t="str">
        <f>IFERROR(INDEX(Calc!$B$4:$L$2003,MATCH($O$3&amp;"-"&amp;$C470,Calc!$I$4:$I$2003,0),4),"")</f>
        <v/>
      </c>
      <c r="G470" s="242" t="str">
        <f>IFERROR(INDEX(Calc!$B$4:$L$2003,MATCH($O$3&amp;"-"&amp;$C470,Calc!$I$4:$I$2003,0),5),"")</f>
        <v/>
      </c>
      <c r="H470" s="129" t="str">
        <f>IFERROR(IF(I470="Closed","―",INDEX(Calc!$B$4:$L$2003,MATCH($O$3&amp;"-"&amp;$C470,Calc!$I$4:$I$2003,0),10)),"")</f>
        <v/>
      </c>
      <c r="I470" s="130"/>
      <c r="J470" s="59"/>
    </row>
    <row r="471" spans="1:10" x14ac:dyDescent="0.25">
      <c r="A471" s="105"/>
      <c r="B471" s="58"/>
      <c r="C471" s="127">
        <v>457</v>
      </c>
      <c r="D471" s="128" t="str">
        <f>IFERROR(INDEX(Calc!$B$4:$L$2003,MATCH($O$3&amp;"-"&amp;C471,Calc!$I$4:$I$2003,0),2),"")</f>
        <v/>
      </c>
      <c r="E471" s="127" t="str">
        <f>IFERROR(INDEX(Calc!$B$4:$L$2003,MATCH($O$3&amp;"-"&amp;$C471,Calc!$I$4:$I$2003,0),3),"")</f>
        <v/>
      </c>
      <c r="F471" s="242" t="str">
        <f>IFERROR(INDEX(Calc!$B$4:$L$2003,MATCH($O$3&amp;"-"&amp;$C471,Calc!$I$4:$I$2003,0),4),"")</f>
        <v/>
      </c>
      <c r="G471" s="242" t="str">
        <f>IFERROR(INDEX(Calc!$B$4:$L$2003,MATCH($O$3&amp;"-"&amp;$C471,Calc!$I$4:$I$2003,0),5),"")</f>
        <v/>
      </c>
      <c r="H471" s="129" t="str">
        <f>IFERROR(IF(I471="Closed","―",INDEX(Calc!$B$4:$L$2003,MATCH($O$3&amp;"-"&amp;$C471,Calc!$I$4:$I$2003,0),10)),"")</f>
        <v/>
      </c>
      <c r="I471" s="130"/>
      <c r="J471" s="59"/>
    </row>
    <row r="472" spans="1:10" x14ac:dyDescent="0.25">
      <c r="A472" s="105"/>
      <c r="B472" s="58"/>
      <c r="C472" s="127">
        <v>458</v>
      </c>
      <c r="D472" s="128" t="str">
        <f>IFERROR(INDEX(Calc!$B$4:$L$2003,MATCH($O$3&amp;"-"&amp;C472,Calc!$I$4:$I$2003,0),2),"")</f>
        <v/>
      </c>
      <c r="E472" s="127" t="str">
        <f>IFERROR(INDEX(Calc!$B$4:$L$2003,MATCH($O$3&amp;"-"&amp;$C472,Calc!$I$4:$I$2003,0),3),"")</f>
        <v/>
      </c>
      <c r="F472" s="242" t="str">
        <f>IFERROR(INDEX(Calc!$B$4:$L$2003,MATCH($O$3&amp;"-"&amp;$C472,Calc!$I$4:$I$2003,0),4),"")</f>
        <v/>
      </c>
      <c r="G472" s="242" t="str">
        <f>IFERROR(INDEX(Calc!$B$4:$L$2003,MATCH($O$3&amp;"-"&amp;$C472,Calc!$I$4:$I$2003,0),5),"")</f>
        <v/>
      </c>
      <c r="H472" s="129" t="str">
        <f>IFERROR(IF(I472="Closed","―",INDEX(Calc!$B$4:$L$2003,MATCH($O$3&amp;"-"&amp;$C472,Calc!$I$4:$I$2003,0),10)),"")</f>
        <v/>
      </c>
      <c r="I472" s="130"/>
      <c r="J472" s="59"/>
    </row>
    <row r="473" spans="1:10" x14ac:dyDescent="0.25">
      <c r="A473" s="105"/>
      <c r="B473" s="58"/>
      <c r="C473" s="127">
        <v>459</v>
      </c>
      <c r="D473" s="128" t="str">
        <f>IFERROR(INDEX(Calc!$B$4:$L$2003,MATCH($O$3&amp;"-"&amp;C473,Calc!$I$4:$I$2003,0),2),"")</f>
        <v/>
      </c>
      <c r="E473" s="127" t="str">
        <f>IFERROR(INDEX(Calc!$B$4:$L$2003,MATCH($O$3&amp;"-"&amp;$C473,Calc!$I$4:$I$2003,0),3),"")</f>
        <v/>
      </c>
      <c r="F473" s="242" t="str">
        <f>IFERROR(INDEX(Calc!$B$4:$L$2003,MATCH($O$3&amp;"-"&amp;$C473,Calc!$I$4:$I$2003,0),4),"")</f>
        <v/>
      </c>
      <c r="G473" s="242" t="str">
        <f>IFERROR(INDEX(Calc!$B$4:$L$2003,MATCH($O$3&amp;"-"&amp;$C473,Calc!$I$4:$I$2003,0),5),"")</f>
        <v/>
      </c>
      <c r="H473" s="129" t="str">
        <f>IFERROR(IF(I473="Closed","―",INDEX(Calc!$B$4:$L$2003,MATCH($O$3&amp;"-"&amp;$C473,Calc!$I$4:$I$2003,0),10)),"")</f>
        <v/>
      </c>
      <c r="I473" s="130"/>
      <c r="J473" s="59"/>
    </row>
    <row r="474" spans="1:10" x14ac:dyDescent="0.25">
      <c r="A474" s="105"/>
      <c r="B474" s="58"/>
      <c r="C474" s="127">
        <v>460</v>
      </c>
      <c r="D474" s="128" t="str">
        <f>IFERROR(INDEX(Calc!$B$4:$L$2003,MATCH($O$3&amp;"-"&amp;C474,Calc!$I$4:$I$2003,0),2),"")</f>
        <v/>
      </c>
      <c r="E474" s="127" t="str">
        <f>IFERROR(INDEX(Calc!$B$4:$L$2003,MATCH($O$3&amp;"-"&amp;$C474,Calc!$I$4:$I$2003,0),3),"")</f>
        <v/>
      </c>
      <c r="F474" s="242" t="str">
        <f>IFERROR(INDEX(Calc!$B$4:$L$2003,MATCH($O$3&amp;"-"&amp;$C474,Calc!$I$4:$I$2003,0),4),"")</f>
        <v/>
      </c>
      <c r="G474" s="242" t="str">
        <f>IFERROR(INDEX(Calc!$B$4:$L$2003,MATCH($O$3&amp;"-"&amp;$C474,Calc!$I$4:$I$2003,0),5),"")</f>
        <v/>
      </c>
      <c r="H474" s="129" t="str">
        <f>IFERROR(IF(I474="Closed","―",INDEX(Calc!$B$4:$L$2003,MATCH($O$3&amp;"-"&amp;$C474,Calc!$I$4:$I$2003,0),10)),"")</f>
        <v/>
      </c>
      <c r="I474" s="130"/>
      <c r="J474" s="59"/>
    </row>
    <row r="475" spans="1:10" x14ac:dyDescent="0.25">
      <c r="A475" s="105"/>
      <c r="B475" s="58"/>
      <c r="C475" s="127">
        <v>461</v>
      </c>
      <c r="D475" s="128" t="str">
        <f>IFERROR(INDEX(Calc!$B$4:$L$2003,MATCH($O$3&amp;"-"&amp;C475,Calc!$I$4:$I$2003,0),2),"")</f>
        <v/>
      </c>
      <c r="E475" s="127" t="str">
        <f>IFERROR(INDEX(Calc!$B$4:$L$2003,MATCH($O$3&amp;"-"&amp;$C475,Calc!$I$4:$I$2003,0),3),"")</f>
        <v/>
      </c>
      <c r="F475" s="242" t="str">
        <f>IFERROR(INDEX(Calc!$B$4:$L$2003,MATCH($O$3&amp;"-"&amp;$C475,Calc!$I$4:$I$2003,0),4),"")</f>
        <v/>
      </c>
      <c r="G475" s="242" t="str">
        <f>IFERROR(INDEX(Calc!$B$4:$L$2003,MATCH($O$3&amp;"-"&amp;$C475,Calc!$I$4:$I$2003,0),5),"")</f>
        <v/>
      </c>
      <c r="H475" s="129" t="str">
        <f>IFERROR(IF(I475="Closed","―",INDEX(Calc!$B$4:$L$2003,MATCH($O$3&amp;"-"&amp;$C475,Calc!$I$4:$I$2003,0),10)),"")</f>
        <v/>
      </c>
      <c r="I475" s="130"/>
      <c r="J475" s="59"/>
    </row>
    <row r="476" spans="1:10" x14ac:dyDescent="0.25">
      <c r="A476" s="105"/>
      <c r="B476" s="58"/>
      <c r="C476" s="127">
        <v>462</v>
      </c>
      <c r="D476" s="128" t="str">
        <f>IFERROR(INDEX(Calc!$B$4:$L$2003,MATCH($O$3&amp;"-"&amp;C476,Calc!$I$4:$I$2003,0),2),"")</f>
        <v/>
      </c>
      <c r="E476" s="127" t="str">
        <f>IFERROR(INDEX(Calc!$B$4:$L$2003,MATCH($O$3&amp;"-"&amp;$C476,Calc!$I$4:$I$2003,0),3),"")</f>
        <v/>
      </c>
      <c r="F476" s="242" t="str">
        <f>IFERROR(INDEX(Calc!$B$4:$L$2003,MATCH($O$3&amp;"-"&amp;$C476,Calc!$I$4:$I$2003,0),4),"")</f>
        <v/>
      </c>
      <c r="G476" s="242" t="str">
        <f>IFERROR(INDEX(Calc!$B$4:$L$2003,MATCH($O$3&amp;"-"&amp;$C476,Calc!$I$4:$I$2003,0),5),"")</f>
        <v/>
      </c>
      <c r="H476" s="129" t="str">
        <f>IFERROR(IF(I476="Closed","―",INDEX(Calc!$B$4:$L$2003,MATCH($O$3&amp;"-"&amp;$C476,Calc!$I$4:$I$2003,0),10)),"")</f>
        <v/>
      </c>
      <c r="I476" s="130"/>
      <c r="J476" s="59"/>
    </row>
    <row r="477" spans="1:10" x14ac:dyDescent="0.25">
      <c r="A477" s="105"/>
      <c r="B477" s="58"/>
      <c r="C477" s="127">
        <v>463</v>
      </c>
      <c r="D477" s="128" t="str">
        <f>IFERROR(INDEX(Calc!$B$4:$L$2003,MATCH($O$3&amp;"-"&amp;C477,Calc!$I$4:$I$2003,0),2),"")</f>
        <v/>
      </c>
      <c r="E477" s="127" t="str">
        <f>IFERROR(INDEX(Calc!$B$4:$L$2003,MATCH($O$3&amp;"-"&amp;$C477,Calc!$I$4:$I$2003,0),3),"")</f>
        <v/>
      </c>
      <c r="F477" s="242" t="str">
        <f>IFERROR(INDEX(Calc!$B$4:$L$2003,MATCH($O$3&amp;"-"&amp;$C477,Calc!$I$4:$I$2003,0),4),"")</f>
        <v/>
      </c>
      <c r="G477" s="242" t="str">
        <f>IFERROR(INDEX(Calc!$B$4:$L$2003,MATCH($O$3&amp;"-"&amp;$C477,Calc!$I$4:$I$2003,0),5),"")</f>
        <v/>
      </c>
      <c r="H477" s="129" t="str">
        <f>IFERROR(IF(I477="Closed","―",INDEX(Calc!$B$4:$L$2003,MATCH($O$3&amp;"-"&amp;$C477,Calc!$I$4:$I$2003,0),10)),"")</f>
        <v/>
      </c>
      <c r="I477" s="130"/>
      <c r="J477" s="59"/>
    </row>
    <row r="478" spans="1:10" x14ac:dyDescent="0.25">
      <c r="A478" s="105"/>
      <c r="B478" s="58"/>
      <c r="C478" s="127">
        <v>464</v>
      </c>
      <c r="D478" s="128" t="str">
        <f>IFERROR(INDEX(Calc!$B$4:$L$2003,MATCH($O$3&amp;"-"&amp;C478,Calc!$I$4:$I$2003,0),2),"")</f>
        <v/>
      </c>
      <c r="E478" s="127" t="str">
        <f>IFERROR(INDEX(Calc!$B$4:$L$2003,MATCH($O$3&amp;"-"&amp;$C478,Calc!$I$4:$I$2003,0),3),"")</f>
        <v/>
      </c>
      <c r="F478" s="242" t="str">
        <f>IFERROR(INDEX(Calc!$B$4:$L$2003,MATCH($O$3&amp;"-"&amp;$C478,Calc!$I$4:$I$2003,0),4),"")</f>
        <v/>
      </c>
      <c r="G478" s="242" t="str">
        <f>IFERROR(INDEX(Calc!$B$4:$L$2003,MATCH($O$3&amp;"-"&amp;$C478,Calc!$I$4:$I$2003,0),5),"")</f>
        <v/>
      </c>
      <c r="H478" s="129" t="str">
        <f>IFERROR(IF(I478="Closed","―",INDEX(Calc!$B$4:$L$2003,MATCH($O$3&amp;"-"&amp;$C478,Calc!$I$4:$I$2003,0),10)),"")</f>
        <v/>
      </c>
      <c r="I478" s="130"/>
      <c r="J478" s="59"/>
    </row>
    <row r="479" spans="1:10" x14ac:dyDescent="0.25">
      <c r="A479" s="105"/>
      <c r="B479" s="58"/>
      <c r="C479" s="127">
        <v>465</v>
      </c>
      <c r="D479" s="128" t="str">
        <f>IFERROR(INDEX(Calc!$B$4:$L$2003,MATCH($O$3&amp;"-"&amp;C479,Calc!$I$4:$I$2003,0),2),"")</f>
        <v/>
      </c>
      <c r="E479" s="127" t="str">
        <f>IFERROR(INDEX(Calc!$B$4:$L$2003,MATCH($O$3&amp;"-"&amp;$C479,Calc!$I$4:$I$2003,0),3),"")</f>
        <v/>
      </c>
      <c r="F479" s="242" t="str">
        <f>IFERROR(INDEX(Calc!$B$4:$L$2003,MATCH($O$3&amp;"-"&amp;$C479,Calc!$I$4:$I$2003,0),4),"")</f>
        <v/>
      </c>
      <c r="G479" s="242" t="str">
        <f>IFERROR(INDEX(Calc!$B$4:$L$2003,MATCH($O$3&amp;"-"&amp;$C479,Calc!$I$4:$I$2003,0),5),"")</f>
        <v/>
      </c>
      <c r="H479" s="129" t="str">
        <f>IFERROR(IF(I479="Closed","―",INDEX(Calc!$B$4:$L$2003,MATCH($O$3&amp;"-"&amp;$C479,Calc!$I$4:$I$2003,0),10)),"")</f>
        <v/>
      </c>
      <c r="I479" s="130"/>
      <c r="J479" s="59"/>
    </row>
    <row r="480" spans="1:10" x14ac:dyDescent="0.25">
      <c r="A480" s="105"/>
      <c r="B480" s="58"/>
      <c r="C480" s="127">
        <v>466</v>
      </c>
      <c r="D480" s="128" t="str">
        <f>IFERROR(INDEX(Calc!$B$4:$L$2003,MATCH($O$3&amp;"-"&amp;C480,Calc!$I$4:$I$2003,0),2),"")</f>
        <v/>
      </c>
      <c r="E480" s="127" t="str">
        <f>IFERROR(INDEX(Calc!$B$4:$L$2003,MATCH($O$3&amp;"-"&amp;$C480,Calc!$I$4:$I$2003,0),3),"")</f>
        <v/>
      </c>
      <c r="F480" s="242" t="str">
        <f>IFERROR(INDEX(Calc!$B$4:$L$2003,MATCH($O$3&amp;"-"&amp;$C480,Calc!$I$4:$I$2003,0),4),"")</f>
        <v/>
      </c>
      <c r="G480" s="242" t="str">
        <f>IFERROR(INDEX(Calc!$B$4:$L$2003,MATCH($O$3&amp;"-"&amp;$C480,Calc!$I$4:$I$2003,0),5),"")</f>
        <v/>
      </c>
      <c r="H480" s="129" t="str">
        <f>IFERROR(IF(I480="Closed","―",INDEX(Calc!$B$4:$L$2003,MATCH($O$3&amp;"-"&amp;$C480,Calc!$I$4:$I$2003,0),10)),"")</f>
        <v/>
      </c>
      <c r="I480" s="130"/>
      <c r="J480" s="59"/>
    </row>
    <row r="481" spans="1:10" x14ac:dyDescent="0.25">
      <c r="A481" s="105"/>
      <c r="B481" s="58"/>
      <c r="C481" s="127">
        <v>467</v>
      </c>
      <c r="D481" s="128" t="str">
        <f>IFERROR(INDEX(Calc!$B$4:$L$2003,MATCH($O$3&amp;"-"&amp;C481,Calc!$I$4:$I$2003,0),2),"")</f>
        <v/>
      </c>
      <c r="E481" s="127" t="str">
        <f>IFERROR(INDEX(Calc!$B$4:$L$2003,MATCH($O$3&amp;"-"&amp;$C481,Calc!$I$4:$I$2003,0),3),"")</f>
        <v/>
      </c>
      <c r="F481" s="242" t="str">
        <f>IFERROR(INDEX(Calc!$B$4:$L$2003,MATCH($O$3&amp;"-"&amp;$C481,Calc!$I$4:$I$2003,0),4),"")</f>
        <v/>
      </c>
      <c r="G481" s="242" t="str">
        <f>IFERROR(INDEX(Calc!$B$4:$L$2003,MATCH($O$3&amp;"-"&amp;$C481,Calc!$I$4:$I$2003,0),5),"")</f>
        <v/>
      </c>
      <c r="H481" s="129" t="str">
        <f>IFERROR(IF(I481="Closed","―",INDEX(Calc!$B$4:$L$2003,MATCH($O$3&amp;"-"&amp;$C481,Calc!$I$4:$I$2003,0),10)),"")</f>
        <v/>
      </c>
      <c r="I481" s="130"/>
      <c r="J481" s="59"/>
    </row>
    <row r="482" spans="1:10" x14ac:dyDescent="0.25">
      <c r="A482" s="105"/>
      <c r="B482" s="58"/>
      <c r="C482" s="127">
        <v>468</v>
      </c>
      <c r="D482" s="128" t="str">
        <f>IFERROR(INDEX(Calc!$B$4:$L$2003,MATCH($O$3&amp;"-"&amp;C482,Calc!$I$4:$I$2003,0),2),"")</f>
        <v/>
      </c>
      <c r="E482" s="127" t="str">
        <f>IFERROR(INDEX(Calc!$B$4:$L$2003,MATCH($O$3&amp;"-"&amp;$C482,Calc!$I$4:$I$2003,0),3),"")</f>
        <v/>
      </c>
      <c r="F482" s="242" t="str">
        <f>IFERROR(INDEX(Calc!$B$4:$L$2003,MATCH($O$3&amp;"-"&amp;$C482,Calc!$I$4:$I$2003,0),4),"")</f>
        <v/>
      </c>
      <c r="G482" s="242" t="str">
        <f>IFERROR(INDEX(Calc!$B$4:$L$2003,MATCH($O$3&amp;"-"&amp;$C482,Calc!$I$4:$I$2003,0),5),"")</f>
        <v/>
      </c>
      <c r="H482" s="129" t="str">
        <f>IFERROR(IF(I482="Closed","―",INDEX(Calc!$B$4:$L$2003,MATCH($O$3&amp;"-"&amp;$C482,Calc!$I$4:$I$2003,0),10)),"")</f>
        <v/>
      </c>
      <c r="I482" s="130"/>
      <c r="J482" s="59"/>
    </row>
    <row r="483" spans="1:10" x14ac:dyDescent="0.25">
      <c r="A483" s="105"/>
      <c r="B483" s="58"/>
      <c r="C483" s="127">
        <v>469</v>
      </c>
      <c r="D483" s="128" t="str">
        <f>IFERROR(INDEX(Calc!$B$4:$L$2003,MATCH($O$3&amp;"-"&amp;C483,Calc!$I$4:$I$2003,0),2),"")</f>
        <v/>
      </c>
      <c r="E483" s="127" t="str">
        <f>IFERROR(INDEX(Calc!$B$4:$L$2003,MATCH($O$3&amp;"-"&amp;$C483,Calc!$I$4:$I$2003,0),3),"")</f>
        <v/>
      </c>
      <c r="F483" s="242" t="str">
        <f>IFERROR(INDEX(Calc!$B$4:$L$2003,MATCH($O$3&amp;"-"&amp;$C483,Calc!$I$4:$I$2003,0),4),"")</f>
        <v/>
      </c>
      <c r="G483" s="242" t="str">
        <f>IFERROR(INDEX(Calc!$B$4:$L$2003,MATCH($O$3&amp;"-"&amp;$C483,Calc!$I$4:$I$2003,0),5),"")</f>
        <v/>
      </c>
      <c r="H483" s="129" t="str">
        <f>IFERROR(IF(I483="Closed","―",INDEX(Calc!$B$4:$L$2003,MATCH($O$3&amp;"-"&amp;$C483,Calc!$I$4:$I$2003,0),10)),"")</f>
        <v/>
      </c>
      <c r="I483" s="130"/>
      <c r="J483" s="59"/>
    </row>
    <row r="484" spans="1:10" x14ac:dyDescent="0.25">
      <c r="A484" s="105"/>
      <c r="B484" s="58"/>
      <c r="C484" s="127">
        <v>470</v>
      </c>
      <c r="D484" s="128" t="str">
        <f>IFERROR(INDEX(Calc!$B$4:$L$2003,MATCH($O$3&amp;"-"&amp;C484,Calc!$I$4:$I$2003,0),2),"")</f>
        <v/>
      </c>
      <c r="E484" s="127" t="str">
        <f>IFERROR(INDEX(Calc!$B$4:$L$2003,MATCH($O$3&amp;"-"&amp;$C484,Calc!$I$4:$I$2003,0),3),"")</f>
        <v/>
      </c>
      <c r="F484" s="242" t="str">
        <f>IFERROR(INDEX(Calc!$B$4:$L$2003,MATCH($O$3&amp;"-"&amp;$C484,Calc!$I$4:$I$2003,0),4),"")</f>
        <v/>
      </c>
      <c r="G484" s="242" t="str">
        <f>IFERROR(INDEX(Calc!$B$4:$L$2003,MATCH($O$3&amp;"-"&amp;$C484,Calc!$I$4:$I$2003,0),5),"")</f>
        <v/>
      </c>
      <c r="H484" s="129" t="str">
        <f>IFERROR(IF(I484="Closed","―",INDEX(Calc!$B$4:$L$2003,MATCH($O$3&amp;"-"&amp;$C484,Calc!$I$4:$I$2003,0),10)),"")</f>
        <v/>
      </c>
      <c r="I484" s="130"/>
      <c r="J484" s="59"/>
    </row>
    <row r="485" spans="1:10" x14ac:dyDescent="0.25">
      <c r="A485" s="105"/>
      <c r="B485" s="58"/>
      <c r="C485" s="127">
        <v>471</v>
      </c>
      <c r="D485" s="128" t="str">
        <f>IFERROR(INDEX(Calc!$B$4:$L$2003,MATCH($O$3&amp;"-"&amp;C485,Calc!$I$4:$I$2003,0),2),"")</f>
        <v/>
      </c>
      <c r="E485" s="127" t="str">
        <f>IFERROR(INDEX(Calc!$B$4:$L$2003,MATCH($O$3&amp;"-"&amp;$C485,Calc!$I$4:$I$2003,0),3),"")</f>
        <v/>
      </c>
      <c r="F485" s="242" t="str">
        <f>IFERROR(INDEX(Calc!$B$4:$L$2003,MATCH($O$3&amp;"-"&amp;$C485,Calc!$I$4:$I$2003,0),4),"")</f>
        <v/>
      </c>
      <c r="G485" s="242" t="str">
        <f>IFERROR(INDEX(Calc!$B$4:$L$2003,MATCH($O$3&amp;"-"&amp;$C485,Calc!$I$4:$I$2003,0),5),"")</f>
        <v/>
      </c>
      <c r="H485" s="129" t="str">
        <f>IFERROR(IF(I485="Closed","―",INDEX(Calc!$B$4:$L$2003,MATCH($O$3&amp;"-"&amp;$C485,Calc!$I$4:$I$2003,0),10)),"")</f>
        <v/>
      </c>
      <c r="I485" s="130"/>
      <c r="J485" s="59"/>
    </row>
    <row r="486" spans="1:10" x14ac:dyDescent="0.25">
      <c r="A486" s="105"/>
      <c r="B486" s="58"/>
      <c r="C486" s="127">
        <v>472</v>
      </c>
      <c r="D486" s="128" t="str">
        <f>IFERROR(INDEX(Calc!$B$4:$L$2003,MATCH($O$3&amp;"-"&amp;C486,Calc!$I$4:$I$2003,0),2),"")</f>
        <v/>
      </c>
      <c r="E486" s="127" t="str">
        <f>IFERROR(INDEX(Calc!$B$4:$L$2003,MATCH($O$3&amp;"-"&amp;$C486,Calc!$I$4:$I$2003,0),3),"")</f>
        <v/>
      </c>
      <c r="F486" s="242" t="str">
        <f>IFERROR(INDEX(Calc!$B$4:$L$2003,MATCH($O$3&amp;"-"&amp;$C486,Calc!$I$4:$I$2003,0),4),"")</f>
        <v/>
      </c>
      <c r="G486" s="242" t="str">
        <f>IFERROR(INDEX(Calc!$B$4:$L$2003,MATCH($O$3&amp;"-"&amp;$C486,Calc!$I$4:$I$2003,0),5),"")</f>
        <v/>
      </c>
      <c r="H486" s="129" t="str">
        <f>IFERROR(IF(I486="Closed","―",INDEX(Calc!$B$4:$L$2003,MATCH($O$3&amp;"-"&amp;$C486,Calc!$I$4:$I$2003,0),10)),"")</f>
        <v/>
      </c>
      <c r="I486" s="130"/>
      <c r="J486" s="59"/>
    </row>
    <row r="487" spans="1:10" x14ac:dyDescent="0.25">
      <c r="A487" s="105"/>
      <c r="B487" s="58"/>
      <c r="C487" s="127">
        <v>473</v>
      </c>
      <c r="D487" s="128" t="str">
        <f>IFERROR(INDEX(Calc!$B$4:$L$2003,MATCH($O$3&amp;"-"&amp;C487,Calc!$I$4:$I$2003,0),2),"")</f>
        <v/>
      </c>
      <c r="E487" s="127" t="str">
        <f>IFERROR(INDEX(Calc!$B$4:$L$2003,MATCH($O$3&amp;"-"&amp;$C487,Calc!$I$4:$I$2003,0),3),"")</f>
        <v/>
      </c>
      <c r="F487" s="242" t="str">
        <f>IFERROR(INDEX(Calc!$B$4:$L$2003,MATCH($O$3&amp;"-"&amp;$C487,Calc!$I$4:$I$2003,0),4),"")</f>
        <v/>
      </c>
      <c r="G487" s="242" t="str">
        <f>IFERROR(INDEX(Calc!$B$4:$L$2003,MATCH($O$3&amp;"-"&amp;$C487,Calc!$I$4:$I$2003,0),5),"")</f>
        <v/>
      </c>
      <c r="H487" s="129" t="str">
        <f>IFERROR(IF(I487="Closed","―",INDEX(Calc!$B$4:$L$2003,MATCH($O$3&amp;"-"&amp;$C487,Calc!$I$4:$I$2003,0),10)),"")</f>
        <v/>
      </c>
      <c r="I487" s="130"/>
      <c r="J487" s="59"/>
    </row>
    <row r="488" spans="1:10" x14ac:dyDescent="0.25">
      <c r="A488" s="105"/>
      <c r="B488" s="58"/>
      <c r="C488" s="127">
        <v>474</v>
      </c>
      <c r="D488" s="128" t="str">
        <f>IFERROR(INDEX(Calc!$B$4:$L$2003,MATCH($O$3&amp;"-"&amp;C488,Calc!$I$4:$I$2003,0),2),"")</f>
        <v/>
      </c>
      <c r="E488" s="127" t="str">
        <f>IFERROR(INDEX(Calc!$B$4:$L$2003,MATCH($O$3&amp;"-"&amp;$C488,Calc!$I$4:$I$2003,0),3),"")</f>
        <v/>
      </c>
      <c r="F488" s="242" t="str">
        <f>IFERROR(INDEX(Calc!$B$4:$L$2003,MATCH($O$3&amp;"-"&amp;$C488,Calc!$I$4:$I$2003,0),4),"")</f>
        <v/>
      </c>
      <c r="G488" s="242" t="str">
        <f>IFERROR(INDEX(Calc!$B$4:$L$2003,MATCH($O$3&amp;"-"&amp;$C488,Calc!$I$4:$I$2003,0),5),"")</f>
        <v/>
      </c>
      <c r="H488" s="129" t="str">
        <f>IFERROR(IF(I488="Closed","―",INDEX(Calc!$B$4:$L$2003,MATCH($O$3&amp;"-"&amp;$C488,Calc!$I$4:$I$2003,0),10)),"")</f>
        <v/>
      </c>
      <c r="I488" s="130"/>
      <c r="J488" s="59"/>
    </row>
    <row r="489" spans="1:10" x14ac:dyDescent="0.25">
      <c r="A489" s="105"/>
      <c r="B489" s="58"/>
      <c r="C489" s="127">
        <v>475</v>
      </c>
      <c r="D489" s="128" t="str">
        <f>IFERROR(INDEX(Calc!$B$4:$L$2003,MATCH($O$3&amp;"-"&amp;C489,Calc!$I$4:$I$2003,0),2),"")</f>
        <v/>
      </c>
      <c r="E489" s="127" t="str">
        <f>IFERROR(INDEX(Calc!$B$4:$L$2003,MATCH($O$3&amp;"-"&amp;$C489,Calc!$I$4:$I$2003,0),3),"")</f>
        <v/>
      </c>
      <c r="F489" s="242" t="str">
        <f>IFERROR(INDEX(Calc!$B$4:$L$2003,MATCH($O$3&amp;"-"&amp;$C489,Calc!$I$4:$I$2003,0),4),"")</f>
        <v/>
      </c>
      <c r="G489" s="242" t="str">
        <f>IFERROR(INDEX(Calc!$B$4:$L$2003,MATCH($O$3&amp;"-"&amp;$C489,Calc!$I$4:$I$2003,0),5),"")</f>
        <v/>
      </c>
      <c r="H489" s="129" t="str">
        <f>IFERROR(IF(I489="Closed","―",INDEX(Calc!$B$4:$L$2003,MATCH($O$3&amp;"-"&amp;$C489,Calc!$I$4:$I$2003,0),10)),"")</f>
        <v/>
      </c>
      <c r="I489" s="130"/>
      <c r="J489" s="59"/>
    </row>
    <row r="490" spans="1:10" x14ac:dyDescent="0.25">
      <c r="A490" s="105"/>
      <c r="B490" s="58"/>
      <c r="C490" s="127">
        <v>476</v>
      </c>
      <c r="D490" s="128" t="str">
        <f>IFERROR(INDEX(Calc!$B$4:$L$2003,MATCH($O$3&amp;"-"&amp;C490,Calc!$I$4:$I$2003,0),2),"")</f>
        <v/>
      </c>
      <c r="E490" s="127" t="str">
        <f>IFERROR(INDEX(Calc!$B$4:$L$2003,MATCH($O$3&amp;"-"&amp;$C490,Calc!$I$4:$I$2003,0),3),"")</f>
        <v/>
      </c>
      <c r="F490" s="242" t="str">
        <f>IFERROR(INDEX(Calc!$B$4:$L$2003,MATCH($O$3&amp;"-"&amp;$C490,Calc!$I$4:$I$2003,0),4),"")</f>
        <v/>
      </c>
      <c r="G490" s="242" t="str">
        <f>IFERROR(INDEX(Calc!$B$4:$L$2003,MATCH($O$3&amp;"-"&amp;$C490,Calc!$I$4:$I$2003,0),5),"")</f>
        <v/>
      </c>
      <c r="H490" s="129" t="str">
        <f>IFERROR(IF(I490="Closed","―",INDEX(Calc!$B$4:$L$2003,MATCH($O$3&amp;"-"&amp;$C490,Calc!$I$4:$I$2003,0),10)),"")</f>
        <v/>
      </c>
      <c r="I490" s="130"/>
      <c r="J490" s="59"/>
    </row>
    <row r="491" spans="1:10" x14ac:dyDescent="0.25">
      <c r="A491" s="105"/>
      <c r="B491" s="58"/>
      <c r="C491" s="127">
        <v>477</v>
      </c>
      <c r="D491" s="128" t="str">
        <f>IFERROR(INDEX(Calc!$B$4:$L$2003,MATCH($O$3&amp;"-"&amp;C491,Calc!$I$4:$I$2003,0),2),"")</f>
        <v/>
      </c>
      <c r="E491" s="127" t="str">
        <f>IFERROR(INDEX(Calc!$B$4:$L$2003,MATCH($O$3&amp;"-"&amp;$C491,Calc!$I$4:$I$2003,0),3),"")</f>
        <v/>
      </c>
      <c r="F491" s="242" t="str">
        <f>IFERROR(INDEX(Calc!$B$4:$L$2003,MATCH($O$3&amp;"-"&amp;$C491,Calc!$I$4:$I$2003,0),4),"")</f>
        <v/>
      </c>
      <c r="G491" s="242" t="str">
        <f>IFERROR(INDEX(Calc!$B$4:$L$2003,MATCH($O$3&amp;"-"&amp;$C491,Calc!$I$4:$I$2003,0),5),"")</f>
        <v/>
      </c>
      <c r="H491" s="129" t="str">
        <f>IFERROR(IF(I491="Closed","―",INDEX(Calc!$B$4:$L$2003,MATCH($O$3&amp;"-"&amp;$C491,Calc!$I$4:$I$2003,0),10)),"")</f>
        <v/>
      </c>
      <c r="I491" s="130"/>
      <c r="J491" s="59"/>
    </row>
    <row r="492" spans="1:10" x14ac:dyDescent="0.25">
      <c r="A492" s="105"/>
      <c r="B492" s="58"/>
      <c r="C492" s="127">
        <v>478</v>
      </c>
      <c r="D492" s="128" t="str">
        <f>IFERROR(INDEX(Calc!$B$4:$L$2003,MATCH($O$3&amp;"-"&amp;C492,Calc!$I$4:$I$2003,0),2),"")</f>
        <v/>
      </c>
      <c r="E492" s="127" t="str">
        <f>IFERROR(INDEX(Calc!$B$4:$L$2003,MATCH($O$3&amp;"-"&amp;$C492,Calc!$I$4:$I$2003,0),3),"")</f>
        <v/>
      </c>
      <c r="F492" s="242" t="str">
        <f>IFERROR(INDEX(Calc!$B$4:$L$2003,MATCH($O$3&amp;"-"&amp;$C492,Calc!$I$4:$I$2003,0),4),"")</f>
        <v/>
      </c>
      <c r="G492" s="242" t="str">
        <f>IFERROR(INDEX(Calc!$B$4:$L$2003,MATCH($O$3&amp;"-"&amp;$C492,Calc!$I$4:$I$2003,0),5),"")</f>
        <v/>
      </c>
      <c r="H492" s="129" t="str">
        <f>IFERROR(IF(I492="Closed","―",INDEX(Calc!$B$4:$L$2003,MATCH($O$3&amp;"-"&amp;$C492,Calc!$I$4:$I$2003,0),10)),"")</f>
        <v/>
      </c>
      <c r="I492" s="130"/>
      <c r="J492" s="59"/>
    </row>
    <row r="493" spans="1:10" x14ac:dyDescent="0.25">
      <c r="A493" s="105"/>
      <c r="B493" s="58"/>
      <c r="C493" s="127">
        <v>479</v>
      </c>
      <c r="D493" s="128" t="str">
        <f>IFERROR(INDEX(Calc!$B$4:$L$2003,MATCH($O$3&amp;"-"&amp;C493,Calc!$I$4:$I$2003,0),2),"")</f>
        <v/>
      </c>
      <c r="E493" s="127" t="str">
        <f>IFERROR(INDEX(Calc!$B$4:$L$2003,MATCH($O$3&amp;"-"&amp;$C493,Calc!$I$4:$I$2003,0),3),"")</f>
        <v/>
      </c>
      <c r="F493" s="242" t="str">
        <f>IFERROR(INDEX(Calc!$B$4:$L$2003,MATCH($O$3&amp;"-"&amp;$C493,Calc!$I$4:$I$2003,0),4),"")</f>
        <v/>
      </c>
      <c r="G493" s="242" t="str">
        <f>IFERROR(INDEX(Calc!$B$4:$L$2003,MATCH($O$3&amp;"-"&amp;$C493,Calc!$I$4:$I$2003,0),5),"")</f>
        <v/>
      </c>
      <c r="H493" s="129" t="str">
        <f>IFERROR(IF(I493="Closed","―",INDEX(Calc!$B$4:$L$2003,MATCH($O$3&amp;"-"&amp;$C493,Calc!$I$4:$I$2003,0),10)),"")</f>
        <v/>
      </c>
      <c r="I493" s="130"/>
      <c r="J493" s="59"/>
    </row>
    <row r="494" spans="1:10" x14ac:dyDescent="0.25">
      <c r="A494" s="105"/>
      <c r="B494" s="58"/>
      <c r="C494" s="127">
        <v>480</v>
      </c>
      <c r="D494" s="128" t="str">
        <f>IFERROR(INDEX(Calc!$B$4:$L$2003,MATCH($O$3&amp;"-"&amp;C494,Calc!$I$4:$I$2003,0),2),"")</f>
        <v/>
      </c>
      <c r="E494" s="127" t="str">
        <f>IFERROR(INDEX(Calc!$B$4:$L$2003,MATCH($O$3&amp;"-"&amp;$C494,Calc!$I$4:$I$2003,0),3),"")</f>
        <v/>
      </c>
      <c r="F494" s="242" t="str">
        <f>IFERROR(INDEX(Calc!$B$4:$L$2003,MATCH($O$3&amp;"-"&amp;$C494,Calc!$I$4:$I$2003,0),4),"")</f>
        <v/>
      </c>
      <c r="G494" s="242" t="str">
        <f>IFERROR(INDEX(Calc!$B$4:$L$2003,MATCH($O$3&amp;"-"&amp;$C494,Calc!$I$4:$I$2003,0),5),"")</f>
        <v/>
      </c>
      <c r="H494" s="129" t="str">
        <f>IFERROR(IF(I494="Closed","―",INDEX(Calc!$B$4:$L$2003,MATCH($O$3&amp;"-"&amp;$C494,Calc!$I$4:$I$2003,0),10)),"")</f>
        <v/>
      </c>
      <c r="I494" s="130"/>
      <c r="J494" s="59"/>
    </row>
    <row r="495" spans="1:10" x14ac:dyDescent="0.25">
      <c r="A495" s="105"/>
      <c r="B495" s="58"/>
      <c r="C495" s="127">
        <v>481</v>
      </c>
      <c r="D495" s="128" t="str">
        <f>IFERROR(INDEX(Calc!$B$4:$L$2003,MATCH($O$3&amp;"-"&amp;C495,Calc!$I$4:$I$2003,0),2),"")</f>
        <v/>
      </c>
      <c r="E495" s="127" t="str">
        <f>IFERROR(INDEX(Calc!$B$4:$L$2003,MATCH($O$3&amp;"-"&amp;$C495,Calc!$I$4:$I$2003,0),3),"")</f>
        <v/>
      </c>
      <c r="F495" s="242" t="str">
        <f>IFERROR(INDEX(Calc!$B$4:$L$2003,MATCH($O$3&amp;"-"&amp;$C495,Calc!$I$4:$I$2003,0),4),"")</f>
        <v/>
      </c>
      <c r="G495" s="242" t="str">
        <f>IFERROR(INDEX(Calc!$B$4:$L$2003,MATCH($O$3&amp;"-"&amp;$C495,Calc!$I$4:$I$2003,0),5),"")</f>
        <v/>
      </c>
      <c r="H495" s="129" t="str">
        <f>IFERROR(IF(I495="Closed","―",INDEX(Calc!$B$4:$L$2003,MATCH($O$3&amp;"-"&amp;$C495,Calc!$I$4:$I$2003,0),10)),"")</f>
        <v/>
      </c>
      <c r="I495" s="130"/>
      <c r="J495" s="59"/>
    </row>
    <row r="496" spans="1:10" x14ac:dyDescent="0.25">
      <c r="A496" s="105"/>
      <c r="B496" s="58"/>
      <c r="C496" s="127">
        <v>482</v>
      </c>
      <c r="D496" s="128" t="str">
        <f>IFERROR(INDEX(Calc!$B$4:$L$2003,MATCH($O$3&amp;"-"&amp;C496,Calc!$I$4:$I$2003,0),2),"")</f>
        <v/>
      </c>
      <c r="E496" s="127" t="str">
        <f>IFERROR(INDEX(Calc!$B$4:$L$2003,MATCH($O$3&amp;"-"&amp;$C496,Calc!$I$4:$I$2003,0),3),"")</f>
        <v/>
      </c>
      <c r="F496" s="242" t="str">
        <f>IFERROR(INDEX(Calc!$B$4:$L$2003,MATCH($O$3&amp;"-"&amp;$C496,Calc!$I$4:$I$2003,0),4),"")</f>
        <v/>
      </c>
      <c r="G496" s="242" t="str">
        <f>IFERROR(INDEX(Calc!$B$4:$L$2003,MATCH($O$3&amp;"-"&amp;$C496,Calc!$I$4:$I$2003,0),5),"")</f>
        <v/>
      </c>
      <c r="H496" s="129" t="str">
        <f>IFERROR(IF(I496="Closed","―",INDEX(Calc!$B$4:$L$2003,MATCH($O$3&amp;"-"&amp;$C496,Calc!$I$4:$I$2003,0),10)),"")</f>
        <v/>
      </c>
      <c r="I496" s="130"/>
      <c r="J496" s="59"/>
    </row>
    <row r="497" spans="1:10" x14ac:dyDescent="0.25">
      <c r="A497" s="105"/>
      <c r="B497" s="58"/>
      <c r="C497" s="127">
        <v>483</v>
      </c>
      <c r="D497" s="128" t="str">
        <f>IFERROR(INDEX(Calc!$B$4:$L$2003,MATCH($O$3&amp;"-"&amp;C497,Calc!$I$4:$I$2003,0),2),"")</f>
        <v/>
      </c>
      <c r="E497" s="127" t="str">
        <f>IFERROR(INDEX(Calc!$B$4:$L$2003,MATCH($O$3&amp;"-"&amp;$C497,Calc!$I$4:$I$2003,0),3),"")</f>
        <v/>
      </c>
      <c r="F497" s="242" t="str">
        <f>IFERROR(INDEX(Calc!$B$4:$L$2003,MATCH($O$3&amp;"-"&amp;$C497,Calc!$I$4:$I$2003,0),4),"")</f>
        <v/>
      </c>
      <c r="G497" s="242" t="str">
        <f>IFERROR(INDEX(Calc!$B$4:$L$2003,MATCH($O$3&amp;"-"&amp;$C497,Calc!$I$4:$I$2003,0),5),"")</f>
        <v/>
      </c>
      <c r="H497" s="129" t="str">
        <f>IFERROR(IF(I497="Closed","―",INDEX(Calc!$B$4:$L$2003,MATCH($O$3&amp;"-"&amp;$C497,Calc!$I$4:$I$2003,0),10)),"")</f>
        <v/>
      </c>
      <c r="I497" s="130"/>
      <c r="J497" s="59"/>
    </row>
    <row r="498" spans="1:10" x14ac:dyDescent="0.25">
      <c r="A498" s="105"/>
      <c r="B498" s="58"/>
      <c r="C498" s="127">
        <v>484</v>
      </c>
      <c r="D498" s="128" t="str">
        <f>IFERROR(INDEX(Calc!$B$4:$L$2003,MATCH($O$3&amp;"-"&amp;C498,Calc!$I$4:$I$2003,0),2),"")</f>
        <v/>
      </c>
      <c r="E498" s="127" t="str">
        <f>IFERROR(INDEX(Calc!$B$4:$L$2003,MATCH($O$3&amp;"-"&amp;$C498,Calc!$I$4:$I$2003,0),3),"")</f>
        <v/>
      </c>
      <c r="F498" s="242" t="str">
        <f>IFERROR(INDEX(Calc!$B$4:$L$2003,MATCH($O$3&amp;"-"&amp;$C498,Calc!$I$4:$I$2003,0),4),"")</f>
        <v/>
      </c>
      <c r="G498" s="242" t="str">
        <f>IFERROR(INDEX(Calc!$B$4:$L$2003,MATCH($O$3&amp;"-"&amp;$C498,Calc!$I$4:$I$2003,0),5),"")</f>
        <v/>
      </c>
      <c r="H498" s="129" t="str">
        <f>IFERROR(IF(I498="Closed","―",INDEX(Calc!$B$4:$L$2003,MATCH($O$3&amp;"-"&amp;$C498,Calc!$I$4:$I$2003,0),10)),"")</f>
        <v/>
      </c>
      <c r="I498" s="130"/>
      <c r="J498" s="59"/>
    </row>
    <row r="499" spans="1:10" x14ac:dyDescent="0.25">
      <c r="A499" s="105"/>
      <c r="B499" s="58"/>
      <c r="C499" s="127">
        <v>485</v>
      </c>
      <c r="D499" s="128" t="str">
        <f>IFERROR(INDEX(Calc!$B$4:$L$2003,MATCH($O$3&amp;"-"&amp;C499,Calc!$I$4:$I$2003,0),2),"")</f>
        <v/>
      </c>
      <c r="E499" s="127" t="str">
        <f>IFERROR(INDEX(Calc!$B$4:$L$2003,MATCH($O$3&amp;"-"&amp;$C499,Calc!$I$4:$I$2003,0),3),"")</f>
        <v/>
      </c>
      <c r="F499" s="242" t="str">
        <f>IFERROR(INDEX(Calc!$B$4:$L$2003,MATCH($O$3&amp;"-"&amp;$C499,Calc!$I$4:$I$2003,0),4),"")</f>
        <v/>
      </c>
      <c r="G499" s="242" t="str">
        <f>IFERROR(INDEX(Calc!$B$4:$L$2003,MATCH($O$3&amp;"-"&amp;$C499,Calc!$I$4:$I$2003,0),5),"")</f>
        <v/>
      </c>
      <c r="H499" s="129" t="str">
        <f>IFERROR(IF(I499="Closed","―",INDEX(Calc!$B$4:$L$2003,MATCH($O$3&amp;"-"&amp;$C499,Calc!$I$4:$I$2003,0),10)),"")</f>
        <v/>
      </c>
      <c r="I499" s="130"/>
      <c r="J499" s="59"/>
    </row>
    <row r="500" spans="1:10" x14ac:dyDescent="0.25">
      <c r="A500" s="105"/>
      <c r="B500" s="58"/>
      <c r="C500" s="127">
        <v>486</v>
      </c>
      <c r="D500" s="128" t="str">
        <f>IFERROR(INDEX(Calc!$B$4:$L$2003,MATCH($O$3&amp;"-"&amp;C500,Calc!$I$4:$I$2003,0),2),"")</f>
        <v/>
      </c>
      <c r="E500" s="127" t="str">
        <f>IFERROR(INDEX(Calc!$B$4:$L$2003,MATCH($O$3&amp;"-"&amp;$C500,Calc!$I$4:$I$2003,0),3),"")</f>
        <v/>
      </c>
      <c r="F500" s="242" t="str">
        <f>IFERROR(INDEX(Calc!$B$4:$L$2003,MATCH($O$3&amp;"-"&amp;$C500,Calc!$I$4:$I$2003,0),4),"")</f>
        <v/>
      </c>
      <c r="G500" s="242" t="str">
        <f>IFERROR(INDEX(Calc!$B$4:$L$2003,MATCH($O$3&amp;"-"&amp;$C500,Calc!$I$4:$I$2003,0),5),"")</f>
        <v/>
      </c>
      <c r="H500" s="129" t="str">
        <f>IFERROR(IF(I500="Closed","―",INDEX(Calc!$B$4:$L$2003,MATCH($O$3&amp;"-"&amp;$C500,Calc!$I$4:$I$2003,0),10)),"")</f>
        <v/>
      </c>
      <c r="I500" s="130"/>
      <c r="J500" s="59"/>
    </row>
    <row r="501" spans="1:10" x14ac:dyDescent="0.25">
      <c r="A501" s="105"/>
      <c r="B501" s="58"/>
      <c r="C501" s="127">
        <v>487</v>
      </c>
      <c r="D501" s="128" t="str">
        <f>IFERROR(INDEX(Calc!$B$4:$L$2003,MATCH($O$3&amp;"-"&amp;C501,Calc!$I$4:$I$2003,0),2),"")</f>
        <v/>
      </c>
      <c r="E501" s="127" t="str">
        <f>IFERROR(INDEX(Calc!$B$4:$L$2003,MATCH($O$3&amp;"-"&amp;$C501,Calc!$I$4:$I$2003,0),3),"")</f>
        <v/>
      </c>
      <c r="F501" s="242" t="str">
        <f>IFERROR(INDEX(Calc!$B$4:$L$2003,MATCH($O$3&amp;"-"&amp;$C501,Calc!$I$4:$I$2003,0),4),"")</f>
        <v/>
      </c>
      <c r="G501" s="242" t="str">
        <f>IFERROR(INDEX(Calc!$B$4:$L$2003,MATCH($O$3&amp;"-"&amp;$C501,Calc!$I$4:$I$2003,0),5),"")</f>
        <v/>
      </c>
      <c r="H501" s="129" t="str">
        <f>IFERROR(IF(I501="Closed","―",INDEX(Calc!$B$4:$L$2003,MATCH($O$3&amp;"-"&amp;$C501,Calc!$I$4:$I$2003,0),10)),"")</f>
        <v/>
      </c>
      <c r="I501" s="130"/>
      <c r="J501" s="59"/>
    </row>
    <row r="502" spans="1:10" x14ac:dyDescent="0.25">
      <c r="A502" s="105"/>
      <c r="B502" s="58"/>
      <c r="C502" s="127">
        <v>488</v>
      </c>
      <c r="D502" s="128" t="str">
        <f>IFERROR(INDEX(Calc!$B$4:$L$2003,MATCH($O$3&amp;"-"&amp;C502,Calc!$I$4:$I$2003,0),2),"")</f>
        <v/>
      </c>
      <c r="E502" s="127" t="str">
        <f>IFERROR(INDEX(Calc!$B$4:$L$2003,MATCH($O$3&amp;"-"&amp;$C502,Calc!$I$4:$I$2003,0),3),"")</f>
        <v/>
      </c>
      <c r="F502" s="242" t="str">
        <f>IFERROR(INDEX(Calc!$B$4:$L$2003,MATCH($O$3&amp;"-"&amp;$C502,Calc!$I$4:$I$2003,0),4),"")</f>
        <v/>
      </c>
      <c r="G502" s="242" t="str">
        <f>IFERROR(INDEX(Calc!$B$4:$L$2003,MATCH($O$3&amp;"-"&amp;$C502,Calc!$I$4:$I$2003,0),5),"")</f>
        <v/>
      </c>
      <c r="H502" s="129" t="str">
        <f>IFERROR(IF(I502="Closed","―",INDEX(Calc!$B$4:$L$2003,MATCH($O$3&amp;"-"&amp;$C502,Calc!$I$4:$I$2003,0),10)),"")</f>
        <v/>
      </c>
      <c r="I502" s="130"/>
      <c r="J502" s="59"/>
    </row>
    <row r="503" spans="1:10" x14ac:dyDescent="0.25">
      <c r="A503" s="105"/>
      <c r="B503" s="58"/>
      <c r="C503" s="127">
        <v>489</v>
      </c>
      <c r="D503" s="128" t="str">
        <f>IFERROR(INDEX(Calc!$B$4:$L$2003,MATCH($O$3&amp;"-"&amp;C503,Calc!$I$4:$I$2003,0),2),"")</f>
        <v/>
      </c>
      <c r="E503" s="127" t="str">
        <f>IFERROR(INDEX(Calc!$B$4:$L$2003,MATCH($O$3&amp;"-"&amp;$C503,Calc!$I$4:$I$2003,0),3),"")</f>
        <v/>
      </c>
      <c r="F503" s="242" t="str">
        <f>IFERROR(INDEX(Calc!$B$4:$L$2003,MATCH($O$3&amp;"-"&amp;$C503,Calc!$I$4:$I$2003,0),4),"")</f>
        <v/>
      </c>
      <c r="G503" s="242" t="str">
        <f>IFERROR(INDEX(Calc!$B$4:$L$2003,MATCH($O$3&amp;"-"&amp;$C503,Calc!$I$4:$I$2003,0),5),"")</f>
        <v/>
      </c>
      <c r="H503" s="129" t="str">
        <f>IFERROR(IF(I503="Closed","―",INDEX(Calc!$B$4:$L$2003,MATCH($O$3&amp;"-"&amp;$C503,Calc!$I$4:$I$2003,0),10)),"")</f>
        <v/>
      </c>
      <c r="I503" s="130"/>
      <c r="J503" s="59"/>
    </row>
    <row r="504" spans="1:10" x14ac:dyDescent="0.25">
      <c r="A504" s="105"/>
      <c r="B504" s="58"/>
      <c r="C504" s="127">
        <v>490</v>
      </c>
      <c r="D504" s="128" t="str">
        <f>IFERROR(INDEX(Calc!$B$4:$L$2003,MATCH($O$3&amp;"-"&amp;C504,Calc!$I$4:$I$2003,0),2),"")</f>
        <v/>
      </c>
      <c r="E504" s="127" t="str">
        <f>IFERROR(INDEX(Calc!$B$4:$L$2003,MATCH($O$3&amp;"-"&amp;$C504,Calc!$I$4:$I$2003,0),3),"")</f>
        <v/>
      </c>
      <c r="F504" s="242" t="str">
        <f>IFERROR(INDEX(Calc!$B$4:$L$2003,MATCH($O$3&amp;"-"&amp;$C504,Calc!$I$4:$I$2003,0),4),"")</f>
        <v/>
      </c>
      <c r="G504" s="242" t="str">
        <f>IFERROR(INDEX(Calc!$B$4:$L$2003,MATCH($O$3&amp;"-"&amp;$C504,Calc!$I$4:$I$2003,0),5),"")</f>
        <v/>
      </c>
      <c r="H504" s="129" t="str">
        <f>IFERROR(IF(I504="Closed","―",INDEX(Calc!$B$4:$L$2003,MATCH($O$3&amp;"-"&amp;$C504,Calc!$I$4:$I$2003,0),10)),"")</f>
        <v/>
      </c>
      <c r="I504" s="130"/>
      <c r="J504" s="59"/>
    </row>
    <row r="505" spans="1:10" x14ac:dyDescent="0.25">
      <c r="A505" s="105"/>
      <c r="B505" s="58"/>
      <c r="C505" s="127">
        <v>491</v>
      </c>
      <c r="D505" s="128" t="str">
        <f>IFERROR(INDEX(Calc!$B$4:$L$2003,MATCH($O$3&amp;"-"&amp;C505,Calc!$I$4:$I$2003,0),2),"")</f>
        <v/>
      </c>
      <c r="E505" s="127" t="str">
        <f>IFERROR(INDEX(Calc!$B$4:$L$2003,MATCH($O$3&amp;"-"&amp;$C505,Calc!$I$4:$I$2003,0),3),"")</f>
        <v/>
      </c>
      <c r="F505" s="242" t="str">
        <f>IFERROR(INDEX(Calc!$B$4:$L$2003,MATCH($O$3&amp;"-"&amp;$C505,Calc!$I$4:$I$2003,0),4),"")</f>
        <v/>
      </c>
      <c r="G505" s="242" t="str">
        <f>IFERROR(INDEX(Calc!$B$4:$L$2003,MATCH($O$3&amp;"-"&amp;$C505,Calc!$I$4:$I$2003,0),5),"")</f>
        <v/>
      </c>
      <c r="H505" s="129" t="str">
        <f>IFERROR(IF(I505="Closed","―",INDEX(Calc!$B$4:$L$2003,MATCH($O$3&amp;"-"&amp;$C505,Calc!$I$4:$I$2003,0),10)),"")</f>
        <v/>
      </c>
      <c r="I505" s="130"/>
      <c r="J505" s="59"/>
    </row>
    <row r="506" spans="1:10" x14ac:dyDescent="0.25">
      <c r="A506" s="105"/>
      <c r="B506" s="58"/>
      <c r="C506" s="127">
        <v>492</v>
      </c>
      <c r="D506" s="128" t="str">
        <f>IFERROR(INDEX(Calc!$B$4:$L$2003,MATCH($O$3&amp;"-"&amp;C506,Calc!$I$4:$I$2003,0),2),"")</f>
        <v/>
      </c>
      <c r="E506" s="127" t="str">
        <f>IFERROR(INDEX(Calc!$B$4:$L$2003,MATCH($O$3&amp;"-"&amp;$C506,Calc!$I$4:$I$2003,0),3),"")</f>
        <v/>
      </c>
      <c r="F506" s="242" t="str">
        <f>IFERROR(INDEX(Calc!$B$4:$L$2003,MATCH($O$3&amp;"-"&amp;$C506,Calc!$I$4:$I$2003,0),4),"")</f>
        <v/>
      </c>
      <c r="G506" s="242" t="str">
        <f>IFERROR(INDEX(Calc!$B$4:$L$2003,MATCH($O$3&amp;"-"&amp;$C506,Calc!$I$4:$I$2003,0),5),"")</f>
        <v/>
      </c>
      <c r="H506" s="129" t="str">
        <f>IFERROR(IF(I506="Closed","―",INDEX(Calc!$B$4:$L$2003,MATCH($O$3&amp;"-"&amp;$C506,Calc!$I$4:$I$2003,0),10)),"")</f>
        <v/>
      </c>
      <c r="I506" s="130"/>
      <c r="J506" s="59"/>
    </row>
    <row r="507" spans="1:10" x14ac:dyDescent="0.25">
      <c r="A507" s="105"/>
      <c r="B507" s="58"/>
      <c r="C507" s="127">
        <v>493</v>
      </c>
      <c r="D507" s="128" t="str">
        <f>IFERROR(INDEX(Calc!$B$4:$L$2003,MATCH($O$3&amp;"-"&amp;C507,Calc!$I$4:$I$2003,0),2),"")</f>
        <v/>
      </c>
      <c r="E507" s="127" t="str">
        <f>IFERROR(INDEX(Calc!$B$4:$L$2003,MATCH($O$3&amp;"-"&amp;$C507,Calc!$I$4:$I$2003,0),3),"")</f>
        <v/>
      </c>
      <c r="F507" s="242" t="str">
        <f>IFERROR(INDEX(Calc!$B$4:$L$2003,MATCH($O$3&amp;"-"&amp;$C507,Calc!$I$4:$I$2003,0),4),"")</f>
        <v/>
      </c>
      <c r="G507" s="242" t="str">
        <f>IFERROR(INDEX(Calc!$B$4:$L$2003,MATCH($O$3&amp;"-"&amp;$C507,Calc!$I$4:$I$2003,0),5),"")</f>
        <v/>
      </c>
      <c r="H507" s="129" t="str">
        <f>IFERROR(IF(I507="Closed","―",INDEX(Calc!$B$4:$L$2003,MATCH($O$3&amp;"-"&amp;$C507,Calc!$I$4:$I$2003,0),10)),"")</f>
        <v/>
      </c>
      <c r="I507" s="130"/>
      <c r="J507" s="59"/>
    </row>
    <row r="508" spans="1:10" x14ac:dyDescent="0.25">
      <c r="A508" s="105"/>
      <c r="B508" s="58"/>
      <c r="C508" s="127">
        <v>494</v>
      </c>
      <c r="D508" s="128" t="str">
        <f>IFERROR(INDEX(Calc!$B$4:$L$2003,MATCH($O$3&amp;"-"&amp;C508,Calc!$I$4:$I$2003,0),2),"")</f>
        <v/>
      </c>
      <c r="E508" s="127" t="str">
        <f>IFERROR(INDEX(Calc!$B$4:$L$2003,MATCH($O$3&amp;"-"&amp;$C508,Calc!$I$4:$I$2003,0),3),"")</f>
        <v/>
      </c>
      <c r="F508" s="242" t="str">
        <f>IFERROR(INDEX(Calc!$B$4:$L$2003,MATCH($O$3&amp;"-"&amp;$C508,Calc!$I$4:$I$2003,0),4),"")</f>
        <v/>
      </c>
      <c r="G508" s="242" t="str">
        <f>IFERROR(INDEX(Calc!$B$4:$L$2003,MATCH($O$3&amp;"-"&amp;$C508,Calc!$I$4:$I$2003,0),5),"")</f>
        <v/>
      </c>
      <c r="H508" s="129" t="str">
        <f>IFERROR(IF(I508="Closed","―",INDEX(Calc!$B$4:$L$2003,MATCH($O$3&amp;"-"&amp;$C508,Calc!$I$4:$I$2003,0),10)),"")</f>
        <v/>
      </c>
      <c r="I508" s="130"/>
      <c r="J508" s="59"/>
    </row>
    <row r="509" spans="1:10" x14ac:dyDescent="0.25">
      <c r="A509" s="105"/>
      <c r="B509" s="58"/>
      <c r="C509" s="127">
        <v>495</v>
      </c>
      <c r="D509" s="128" t="str">
        <f>IFERROR(INDEX(Calc!$B$4:$L$2003,MATCH($O$3&amp;"-"&amp;C509,Calc!$I$4:$I$2003,0),2),"")</f>
        <v/>
      </c>
      <c r="E509" s="127" t="str">
        <f>IFERROR(INDEX(Calc!$B$4:$L$2003,MATCH($O$3&amp;"-"&amp;$C509,Calc!$I$4:$I$2003,0),3),"")</f>
        <v/>
      </c>
      <c r="F509" s="242" t="str">
        <f>IFERROR(INDEX(Calc!$B$4:$L$2003,MATCH($O$3&amp;"-"&amp;$C509,Calc!$I$4:$I$2003,0),4),"")</f>
        <v/>
      </c>
      <c r="G509" s="242" t="str">
        <f>IFERROR(INDEX(Calc!$B$4:$L$2003,MATCH($O$3&amp;"-"&amp;$C509,Calc!$I$4:$I$2003,0),5),"")</f>
        <v/>
      </c>
      <c r="H509" s="129" t="str">
        <f>IFERROR(IF(I509="Closed","―",INDEX(Calc!$B$4:$L$2003,MATCH($O$3&amp;"-"&amp;$C509,Calc!$I$4:$I$2003,0),10)),"")</f>
        <v/>
      </c>
      <c r="I509" s="130"/>
      <c r="J509" s="59"/>
    </row>
    <row r="510" spans="1:10" x14ac:dyDescent="0.25">
      <c r="A510" s="105"/>
      <c r="B510" s="58"/>
      <c r="C510" s="127">
        <v>496</v>
      </c>
      <c r="D510" s="128" t="str">
        <f>IFERROR(INDEX(Calc!$B$4:$L$2003,MATCH($O$3&amp;"-"&amp;C510,Calc!$I$4:$I$2003,0),2),"")</f>
        <v/>
      </c>
      <c r="E510" s="127" t="str">
        <f>IFERROR(INDEX(Calc!$B$4:$L$2003,MATCH($O$3&amp;"-"&amp;$C510,Calc!$I$4:$I$2003,0),3),"")</f>
        <v/>
      </c>
      <c r="F510" s="242" t="str">
        <f>IFERROR(INDEX(Calc!$B$4:$L$2003,MATCH($O$3&amp;"-"&amp;$C510,Calc!$I$4:$I$2003,0),4),"")</f>
        <v/>
      </c>
      <c r="G510" s="242" t="str">
        <f>IFERROR(INDEX(Calc!$B$4:$L$2003,MATCH($O$3&amp;"-"&amp;$C510,Calc!$I$4:$I$2003,0),5),"")</f>
        <v/>
      </c>
      <c r="H510" s="129" t="str">
        <f>IFERROR(IF(I510="Closed","―",INDEX(Calc!$B$4:$L$2003,MATCH($O$3&amp;"-"&amp;$C510,Calc!$I$4:$I$2003,0),10)),"")</f>
        <v/>
      </c>
      <c r="I510" s="130"/>
      <c r="J510" s="59"/>
    </row>
    <row r="511" spans="1:10" x14ac:dyDescent="0.25">
      <c r="A511" s="105"/>
      <c r="B511" s="58"/>
      <c r="C511" s="127">
        <v>497</v>
      </c>
      <c r="D511" s="128" t="str">
        <f>IFERROR(INDEX(Calc!$B$4:$L$2003,MATCH($O$3&amp;"-"&amp;C511,Calc!$I$4:$I$2003,0),2),"")</f>
        <v/>
      </c>
      <c r="E511" s="127" t="str">
        <f>IFERROR(INDEX(Calc!$B$4:$L$2003,MATCH($O$3&amp;"-"&amp;$C511,Calc!$I$4:$I$2003,0),3),"")</f>
        <v/>
      </c>
      <c r="F511" s="242" t="str">
        <f>IFERROR(INDEX(Calc!$B$4:$L$2003,MATCH($O$3&amp;"-"&amp;$C511,Calc!$I$4:$I$2003,0),4),"")</f>
        <v/>
      </c>
      <c r="G511" s="242" t="str">
        <f>IFERROR(INDEX(Calc!$B$4:$L$2003,MATCH($O$3&amp;"-"&amp;$C511,Calc!$I$4:$I$2003,0),5),"")</f>
        <v/>
      </c>
      <c r="H511" s="129" t="str">
        <f>IFERROR(IF(I511="Closed","―",INDEX(Calc!$B$4:$L$2003,MATCH($O$3&amp;"-"&amp;$C511,Calc!$I$4:$I$2003,0),10)),"")</f>
        <v/>
      </c>
      <c r="I511" s="130"/>
      <c r="J511" s="59"/>
    </row>
    <row r="512" spans="1:10" x14ac:dyDescent="0.25">
      <c r="A512" s="105"/>
      <c r="B512" s="58"/>
      <c r="C512" s="127">
        <v>498</v>
      </c>
      <c r="D512" s="128" t="str">
        <f>IFERROR(INDEX(Calc!$B$4:$L$2003,MATCH($O$3&amp;"-"&amp;C512,Calc!$I$4:$I$2003,0),2),"")</f>
        <v/>
      </c>
      <c r="E512" s="127" t="str">
        <f>IFERROR(INDEX(Calc!$B$4:$L$2003,MATCH($O$3&amp;"-"&amp;$C512,Calc!$I$4:$I$2003,0),3),"")</f>
        <v/>
      </c>
      <c r="F512" s="242" t="str">
        <f>IFERROR(INDEX(Calc!$B$4:$L$2003,MATCH($O$3&amp;"-"&amp;$C512,Calc!$I$4:$I$2003,0),4),"")</f>
        <v/>
      </c>
      <c r="G512" s="242" t="str">
        <f>IFERROR(INDEX(Calc!$B$4:$L$2003,MATCH($O$3&amp;"-"&amp;$C512,Calc!$I$4:$I$2003,0),5),"")</f>
        <v/>
      </c>
      <c r="H512" s="129" t="str">
        <f>IFERROR(IF(I512="Closed","―",INDEX(Calc!$B$4:$L$2003,MATCH($O$3&amp;"-"&amp;$C512,Calc!$I$4:$I$2003,0),10)),"")</f>
        <v/>
      </c>
      <c r="I512" s="130"/>
      <c r="J512" s="59"/>
    </row>
    <row r="513" spans="1:10" x14ac:dyDescent="0.25">
      <c r="A513" s="105"/>
      <c r="B513" s="58"/>
      <c r="C513" s="127">
        <v>499</v>
      </c>
      <c r="D513" s="128" t="str">
        <f>IFERROR(INDEX(Calc!$B$4:$L$2003,MATCH($O$3&amp;"-"&amp;C513,Calc!$I$4:$I$2003,0),2),"")</f>
        <v/>
      </c>
      <c r="E513" s="127" t="str">
        <f>IFERROR(INDEX(Calc!$B$4:$L$2003,MATCH($O$3&amp;"-"&amp;$C513,Calc!$I$4:$I$2003,0),3),"")</f>
        <v/>
      </c>
      <c r="F513" s="242" t="str">
        <f>IFERROR(INDEX(Calc!$B$4:$L$2003,MATCH($O$3&amp;"-"&amp;$C513,Calc!$I$4:$I$2003,0),4),"")</f>
        <v/>
      </c>
      <c r="G513" s="242" t="str">
        <f>IFERROR(INDEX(Calc!$B$4:$L$2003,MATCH($O$3&amp;"-"&amp;$C513,Calc!$I$4:$I$2003,0),5),"")</f>
        <v/>
      </c>
      <c r="H513" s="129" t="str">
        <f>IFERROR(IF(I513="Closed","―",INDEX(Calc!$B$4:$L$2003,MATCH($O$3&amp;"-"&amp;$C513,Calc!$I$4:$I$2003,0),10)),"")</f>
        <v/>
      </c>
      <c r="I513" s="130"/>
      <c r="J513" s="59"/>
    </row>
    <row r="514" spans="1:10" x14ac:dyDescent="0.25">
      <c r="A514" s="105"/>
      <c r="B514" s="58"/>
      <c r="C514" s="127">
        <v>500</v>
      </c>
      <c r="D514" s="128" t="str">
        <f>IFERROR(INDEX(Calc!$B$4:$L$2003,MATCH($O$3&amp;"-"&amp;C514,Calc!$I$4:$I$2003,0),2),"")</f>
        <v/>
      </c>
      <c r="E514" s="127" t="str">
        <f>IFERROR(INDEX(Calc!$B$4:$L$2003,MATCH($O$3&amp;"-"&amp;$C514,Calc!$I$4:$I$2003,0),3),"")</f>
        <v/>
      </c>
      <c r="F514" s="242" t="str">
        <f>IFERROR(INDEX(Calc!$B$4:$L$2003,MATCH($O$3&amp;"-"&amp;$C514,Calc!$I$4:$I$2003,0),4),"")</f>
        <v/>
      </c>
      <c r="G514" s="242" t="str">
        <f>IFERROR(INDEX(Calc!$B$4:$L$2003,MATCH($O$3&amp;"-"&amp;$C514,Calc!$I$4:$I$2003,0),5),"")</f>
        <v/>
      </c>
      <c r="H514" s="129" t="str">
        <f>IFERROR(IF(I514="Closed","―",INDEX(Calc!$B$4:$L$2003,MATCH($O$3&amp;"-"&amp;$C514,Calc!$I$4:$I$2003,0),10)),"")</f>
        <v/>
      </c>
      <c r="I514" s="130"/>
      <c r="J514" s="59"/>
    </row>
    <row r="515" spans="1:10" x14ac:dyDescent="0.25">
      <c r="A515" s="105"/>
      <c r="B515" s="58"/>
      <c r="C515" s="127">
        <v>501</v>
      </c>
      <c r="D515" s="128" t="str">
        <f>IFERROR(INDEX(Calc!$B$4:$L$2003,MATCH($O$3&amp;"-"&amp;C515,Calc!$I$4:$I$2003,0),2),"")</f>
        <v/>
      </c>
      <c r="E515" s="127" t="str">
        <f>IFERROR(INDEX(Calc!$B$4:$L$2003,MATCH($O$3&amp;"-"&amp;$C515,Calc!$I$4:$I$2003,0),3),"")</f>
        <v/>
      </c>
      <c r="F515" s="242" t="str">
        <f>IFERROR(INDEX(Calc!$B$4:$L$2003,MATCH($O$3&amp;"-"&amp;$C515,Calc!$I$4:$I$2003,0),4),"")</f>
        <v/>
      </c>
      <c r="G515" s="242" t="str">
        <f>IFERROR(INDEX(Calc!$B$4:$L$2003,MATCH($O$3&amp;"-"&amp;$C515,Calc!$I$4:$I$2003,0),5),"")</f>
        <v/>
      </c>
      <c r="H515" s="129" t="str">
        <f>IFERROR(IF(I515="Closed","―",INDEX(Calc!$B$4:$L$2003,MATCH($O$3&amp;"-"&amp;$C515,Calc!$I$4:$I$2003,0),10)),"")</f>
        <v/>
      </c>
      <c r="I515" s="130"/>
      <c r="J515" s="59"/>
    </row>
    <row r="516" spans="1:10" x14ac:dyDescent="0.25">
      <c r="A516" s="105"/>
      <c r="B516" s="58"/>
      <c r="C516" s="127">
        <v>502</v>
      </c>
      <c r="D516" s="128" t="str">
        <f>IFERROR(INDEX(Calc!$B$4:$L$2003,MATCH($O$3&amp;"-"&amp;C516,Calc!$I$4:$I$2003,0),2),"")</f>
        <v/>
      </c>
      <c r="E516" s="127" t="str">
        <f>IFERROR(INDEX(Calc!$B$4:$L$2003,MATCH($O$3&amp;"-"&amp;$C516,Calc!$I$4:$I$2003,0),3),"")</f>
        <v/>
      </c>
      <c r="F516" s="242" t="str">
        <f>IFERROR(INDEX(Calc!$B$4:$L$2003,MATCH($O$3&amp;"-"&amp;$C516,Calc!$I$4:$I$2003,0),4),"")</f>
        <v/>
      </c>
      <c r="G516" s="242" t="str">
        <f>IFERROR(INDEX(Calc!$B$4:$L$2003,MATCH($O$3&amp;"-"&amp;$C516,Calc!$I$4:$I$2003,0),5),"")</f>
        <v/>
      </c>
      <c r="H516" s="129" t="str">
        <f>IFERROR(IF(I516="Closed","―",INDEX(Calc!$B$4:$L$2003,MATCH($O$3&amp;"-"&amp;$C516,Calc!$I$4:$I$2003,0),10)),"")</f>
        <v/>
      </c>
      <c r="I516" s="130"/>
      <c r="J516" s="59"/>
    </row>
    <row r="517" spans="1:10" x14ac:dyDescent="0.25">
      <c r="A517" s="105"/>
      <c r="B517" s="58"/>
      <c r="C517" s="127">
        <v>503</v>
      </c>
      <c r="D517" s="128" t="str">
        <f>IFERROR(INDEX(Calc!$B$4:$L$2003,MATCH($O$3&amp;"-"&amp;C517,Calc!$I$4:$I$2003,0),2),"")</f>
        <v/>
      </c>
      <c r="E517" s="127" t="str">
        <f>IFERROR(INDEX(Calc!$B$4:$L$2003,MATCH($O$3&amp;"-"&amp;$C517,Calc!$I$4:$I$2003,0),3),"")</f>
        <v/>
      </c>
      <c r="F517" s="242" t="str">
        <f>IFERROR(INDEX(Calc!$B$4:$L$2003,MATCH($O$3&amp;"-"&amp;$C517,Calc!$I$4:$I$2003,0),4),"")</f>
        <v/>
      </c>
      <c r="G517" s="242" t="str">
        <f>IFERROR(INDEX(Calc!$B$4:$L$2003,MATCH($O$3&amp;"-"&amp;$C517,Calc!$I$4:$I$2003,0),5),"")</f>
        <v/>
      </c>
      <c r="H517" s="129" t="str">
        <f>IFERROR(IF(I517="Closed","―",INDEX(Calc!$B$4:$L$2003,MATCH($O$3&amp;"-"&amp;$C517,Calc!$I$4:$I$2003,0),10)),"")</f>
        <v/>
      </c>
      <c r="I517" s="130"/>
      <c r="J517" s="59"/>
    </row>
    <row r="518" spans="1:10" x14ac:dyDescent="0.25">
      <c r="A518" s="105"/>
      <c r="B518" s="58"/>
      <c r="C518" s="127">
        <v>504</v>
      </c>
      <c r="D518" s="128" t="str">
        <f>IFERROR(INDEX(Calc!$B$4:$L$2003,MATCH($O$3&amp;"-"&amp;C518,Calc!$I$4:$I$2003,0),2),"")</f>
        <v/>
      </c>
      <c r="E518" s="127" t="str">
        <f>IFERROR(INDEX(Calc!$B$4:$L$2003,MATCH($O$3&amp;"-"&amp;$C518,Calc!$I$4:$I$2003,0),3),"")</f>
        <v/>
      </c>
      <c r="F518" s="242" t="str">
        <f>IFERROR(INDEX(Calc!$B$4:$L$2003,MATCH($O$3&amp;"-"&amp;$C518,Calc!$I$4:$I$2003,0),4),"")</f>
        <v/>
      </c>
      <c r="G518" s="242" t="str">
        <f>IFERROR(INDEX(Calc!$B$4:$L$2003,MATCH($O$3&amp;"-"&amp;$C518,Calc!$I$4:$I$2003,0),5),"")</f>
        <v/>
      </c>
      <c r="H518" s="129" t="str">
        <f>IFERROR(IF(I518="Closed","―",INDEX(Calc!$B$4:$L$2003,MATCH($O$3&amp;"-"&amp;$C518,Calc!$I$4:$I$2003,0),10)),"")</f>
        <v/>
      </c>
      <c r="I518" s="130"/>
      <c r="J518" s="59"/>
    </row>
    <row r="519" spans="1:10" x14ac:dyDescent="0.25">
      <c r="A519" s="105"/>
      <c r="B519" s="58"/>
      <c r="C519" s="127">
        <v>505</v>
      </c>
      <c r="D519" s="128" t="str">
        <f>IFERROR(INDEX(Calc!$B$4:$L$2003,MATCH($O$3&amp;"-"&amp;C519,Calc!$I$4:$I$2003,0),2),"")</f>
        <v/>
      </c>
      <c r="E519" s="127" t="str">
        <f>IFERROR(INDEX(Calc!$B$4:$L$2003,MATCH($O$3&amp;"-"&amp;$C519,Calc!$I$4:$I$2003,0),3),"")</f>
        <v/>
      </c>
      <c r="F519" s="242" t="str">
        <f>IFERROR(INDEX(Calc!$B$4:$L$2003,MATCH($O$3&amp;"-"&amp;$C519,Calc!$I$4:$I$2003,0),4),"")</f>
        <v/>
      </c>
      <c r="G519" s="242" t="str">
        <f>IFERROR(INDEX(Calc!$B$4:$L$2003,MATCH($O$3&amp;"-"&amp;$C519,Calc!$I$4:$I$2003,0),5),"")</f>
        <v/>
      </c>
      <c r="H519" s="129" t="str">
        <f>IFERROR(IF(I519="Closed","―",INDEX(Calc!$B$4:$L$2003,MATCH($O$3&amp;"-"&amp;$C519,Calc!$I$4:$I$2003,0),10)),"")</f>
        <v/>
      </c>
      <c r="I519" s="130"/>
      <c r="J519" s="59"/>
    </row>
    <row r="520" spans="1:10" x14ac:dyDescent="0.25">
      <c r="A520" s="105"/>
      <c r="B520" s="58"/>
      <c r="C520" s="127">
        <v>506</v>
      </c>
      <c r="D520" s="128" t="str">
        <f>IFERROR(INDEX(Calc!$B$4:$L$2003,MATCH($O$3&amp;"-"&amp;C520,Calc!$I$4:$I$2003,0),2),"")</f>
        <v/>
      </c>
      <c r="E520" s="127" t="str">
        <f>IFERROR(INDEX(Calc!$B$4:$L$2003,MATCH($O$3&amp;"-"&amp;$C520,Calc!$I$4:$I$2003,0),3),"")</f>
        <v/>
      </c>
      <c r="F520" s="242" t="str">
        <f>IFERROR(INDEX(Calc!$B$4:$L$2003,MATCH($O$3&amp;"-"&amp;$C520,Calc!$I$4:$I$2003,0),4),"")</f>
        <v/>
      </c>
      <c r="G520" s="242" t="str">
        <f>IFERROR(INDEX(Calc!$B$4:$L$2003,MATCH($O$3&amp;"-"&amp;$C520,Calc!$I$4:$I$2003,0),5),"")</f>
        <v/>
      </c>
      <c r="H520" s="129" t="str">
        <f>IFERROR(IF(I520="Closed","―",INDEX(Calc!$B$4:$L$2003,MATCH($O$3&amp;"-"&amp;$C520,Calc!$I$4:$I$2003,0),10)),"")</f>
        <v/>
      </c>
      <c r="I520" s="130"/>
      <c r="J520" s="59"/>
    </row>
    <row r="521" spans="1:10" x14ac:dyDescent="0.25">
      <c r="A521" s="105"/>
      <c r="B521" s="58"/>
      <c r="C521" s="127">
        <v>507</v>
      </c>
      <c r="D521" s="128" t="str">
        <f>IFERROR(INDEX(Calc!$B$4:$L$2003,MATCH($O$3&amp;"-"&amp;C521,Calc!$I$4:$I$2003,0),2),"")</f>
        <v/>
      </c>
      <c r="E521" s="127" t="str">
        <f>IFERROR(INDEX(Calc!$B$4:$L$2003,MATCH($O$3&amp;"-"&amp;$C521,Calc!$I$4:$I$2003,0),3),"")</f>
        <v/>
      </c>
      <c r="F521" s="242" t="str">
        <f>IFERROR(INDEX(Calc!$B$4:$L$2003,MATCH($O$3&amp;"-"&amp;$C521,Calc!$I$4:$I$2003,0),4),"")</f>
        <v/>
      </c>
      <c r="G521" s="242" t="str">
        <f>IFERROR(INDEX(Calc!$B$4:$L$2003,MATCH($O$3&amp;"-"&amp;$C521,Calc!$I$4:$I$2003,0),5),"")</f>
        <v/>
      </c>
      <c r="H521" s="129" t="str">
        <f>IFERROR(IF(I521="Closed","―",INDEX(Calc!$B$4:$L$2003,MATCH($O$3&amp;"-"&amp;$C521,Calc!$I$4:$I$2003,0),10)),"")</f>
        <v/>
      </c>
      <c r="I521" s="130"/>
      <c r="J521" s="59"/>
    </row>
    <row r="522" spans="1:10" x14ac:dyDescent="0.25">
      <c r="A522" s="105"/>
      <c r="B522" s="58"/>
      <c r="C522" s="127">
        <v>508</v>
      </c>
      <c r="D522" s="128" t="str">
        <f>IFERROR(INDEX(Calc!$B$4:$L$2003,MATCH($O$3&amp;"-"&amp;C522,Calc!$I$4:$I$2003,0),2),"")</f>
        <v/>
      </c>
      <c r="E522" s="127" t="str">
        <f>IFERROR(INDEX(Calc!$B$4:$L$2003,MATCH($O$3&amp;"-"&amp;$C522,Calc!$I$4:$I$2003,0),3),"")</f>
        <v/>
      </c>
      <c r="F522" s="242" t="str">
        <f>IFERROR(INDEX(Calc!$B$4:$L$2003,MATCH($O$3&amp;"-"&amp;$C522,Calc!$I$4:$I$2003,0),4),"")</f>
        <v/>
      </c>
      <c r="G522" s="242" t="str">
        <f>IFERROR(INDEX(Calc!$B$4:$L$2003,MATCH($O$3&amp;"-"&amp;$C522,Calc!$I$4:$I$2003,0),5),"")</f>
        <v/>
      </c>
      <c r="H522" s="129" t="str">
        <f>IFERROR(IF(I522="Closed","―",INDEX(Calc!$B$4:$L$2003,MATCH($O$3&amp;"-"&amp;$C522,Calc!$I$4:$I$2003,0),10)),"")</f>
        <v/>
      </c>
      <c r="I522" s="130"/>
      <c r="J522" s="59"/>
    </row>
    <row r="523" spans="1:10" x14ac:dyDescent="0.25">
      <c r="A523" s="105"/>
      <c r="B523" s="58"/>
      <c r="C523" s="127">
        <v>509</v>
      </c>
      <c r="D523" s="128" t="str">
        <f>IFERROR(INDEX(Calc!$B$4:$L$2003,MATCH($O$3&amp;"-"&amp;C523,Calc!$I$4:$I$2003,0),2),"")</f>
        <v/>
      </c>
      <c r="E523" s="127" t="str">
        <f>IFERROR(INDEX(Calc!$B$4:$L$2003,MATCH($O$3&amp;"-"&amp;$C523,Calc!$I$4:$I$2003,0),3),"")</f>
        <v/>
      </c>
      <c r="F523" s="242" t="str">
        <f>IFERROR(INDEX(Calc!$B$4:$L$2003,MATCH($O$3&amp;"-"&amp;$C523,Calc!$I$4:$I$2003,0),4),"")</f>
        <v/>
      </c>
      <c r="G523" s="242" t="str">
        <f>IFERROR(INDEX(Calc!$B$4:$L$2003,MATCH($O$3&amp;"-"&amp;$C523,Calc!$I$4:$I$2003,0),5),"")</f>
        <v/>
      </c>
      <c r="H523" s="129" t="str">
        <f>IFERROR(IF(I523="Closed","―",INDEX(Calc!$B$4:$L$2003,MATCH($O$3&amp;"-"&amp;$C523,Calc!$I$4:$I$2003,0),10)),"")</f>
        <v/>
      </c>
      <c r="I523" s="130"/>
      <c r="J523" s="59"/>
    </row>
    <row r="524" spans="1:10" x14ac:dyDescent="0.25">
      <c r="A524" s="105"/>
      <c r="B524" s="58"/>
      <c r="C524" s="127">
        <v>510</v>
      </c>
      <c r="D524" s="128" t="str">
        <f>IFERROR(INDEX(Calc!$B$4:$L$2003,MATCH($O$3&amp;"-"&amp;C524,Calc!$I$4:$I$2003,0),2),"")</f>
        <v/>
      </c>
      <c r="E524" s="127" t="str">
        <f>IFERROR(INDEX(Calc!$B$4:$L$2003,MATCH($O$3&amp;"-"&amp;$C524,Calc!$I$4:$I$2003,0),3),"")</f>
        <v/>
      </c>
      <c r="F524" s="242" t="str">
        <f>IFERROR(INDEX(Calc!$B$4:$L$2003,MATCH($O$3&amp;"-"&amp;$C524,Calc!$I$4:$I$2003,0),4),"")</f>
        <v/>
      </c>
      <c r="G524" s="242" t="str">
        <f>IFERROR(INDEX(Calc!$B$4:$L$2003,MATCH($O$3&amp;"-"&amp;$C524,Calc!$I$4:$I$2003,0),5),"")</f>
        <v/>
      </c>
      <c r="H524" s="129" t="str">
        <f>IFERROR(IF(I524="Closed","―",INDEX(Calc!$B$4:$L$2003,MATCH($O$3&amp;"-"&amp;$C524,Calc!$I$4:$I$2003,0),10)),"")</f>
        <v/>
      </c>
      <c r="I524" s="130"/>
      <c r="J524" s="59"/>
    </row>
    <row r="525" spans="1:10" x14ac:dyDescent="0.25">
      <c r="A525" s="105"/>
      <c r="B525" s="58"/>
      <c r="C525" s="127">
        <v>511</v>
      </c>
      <c r="D525" s="128" t="str">
        <f>IFERROR(INDEX(Calc!$B$4:$L$2003,MATCH($O$3&amp;"-"&amp;C525,Calc!$I$4:$I$2003,0),2),"")</f>
        <v/>
      </c>
      <c r="E525" s="127" t="str">
        <f>IFERROR(INDEX(Calc!$B$4:$L$2003,MATCH($O$3&amp;"-"&amp;$C525,Calc!$I$4:$I$2003,0),3),"")</f>
        <v/>
      </c>
      <c r="F525" s="242" t="str">
        <f>IFERROR(INDEX(Calc!$B$4:$L$2003,MATCH($O$3&amp;"-"&amp;$C525,Calc!$I$4:$I$2003,0),4),"")</f>
        <v/>
      </c>
      <c r="G525" s="242" t="str">
        <f>IFERROR(INDEX(Calc!$B$4:$L$2003,MATCH($O$3&amp;"-"&amp;$C525,Calc!$I$4:$I$2003,0),5),"")</f>
        <v/>
      </c>
      <c r="H525" s="129" t="str">
        <f>IFERROR(IF(I525="Closed","―",INDEX(Calc!$B$4:$L$2003,MATCH($O$3&amp;"-"&amp;$C525,Calc!$I$4:$I$2003,0),10)),"")</f>
        <v/>
      </c>
      <c r="I525" s="130"/>
      <c r="J525" s="59"/>
    </row>
    <row r="526" spans="1:10" x14ac:dyDescent="0.25">
      <c r="A526" s="105"/>
      <c r="B526" s="58"/>
      <c r="C526" s="127">
        <v>512</v>
      </c>
      <c r="D526" s="128" t="str">
        <f>IFERROR(INDEX(Calc!$B$4:$L$2003,MATCH($O$3&amp;"-"&amp;C526,Calc!$I$4:$I$2003,0),2),"")</f>
        <v/>
      </c>
      <c r="E526" s="127" t="str">
        <f>IFERROR(INDEX(Calc!$B$4:$L$2003,MATCH($O$3&amp;"-"&amp;$C526,Calc!$I$4:$I$2003,0),3),"")</f>
        <v/>
      </c>
      <c r="F526" s="242" t="str">
        <f>IFERROR(INDEX(Calc!$B$4:$L$2003,MATCH($O$3&amp;"-"&amp;$C526,Calc!$I$4:$I$2003,0),4),"")</f>
        <v/>
      </c>
      <c r="G526" s="242" t="str">
        <f>IFERROR(INDEX(Calc!$B$4:$L$2003,MATCH($O$3&amp;"-"&amp;$C526,Calc!$I$4:$I$2003,0),5),"")</f>
        <v/>
      </c>
      <c r="H526" s="129" t="str">
        <f>IFERROR(IF(I526="Closed","―",INDEX(Calc!$B$4:$L$2003,MATCH($O$3&amp;"-"&amp;$C526,Calc!$I$4:$I$2003,0),10)),"")</f>
        <v/>
      </c>
      <c r="I526" s="130"/>
      <c r="J526" s="59"/>
    </row>
    <row r="527" spans="1:10" x14ac:dyDescent="0.25">
      <c r="A527" s="105"/>
      <c r="B527" s="58"/>
      <c r="C527" s="127">
        <v>513</v>
      </c>
      <c r="D527" s="128" t="str">
        <f>IFERROR(INDEX(Calc!$B$4:$L$2003,MATCH($O$3&amp;"-"&amp;C527,Calc!$I$4:$I$2003,0),2),"")</f>
        <v/>
      </c>
      <c r="E527" s="127" t="str">
        <f>IFERROR(INDEX(Calc!$B$4:$L$2003,MATCH($O$3&amp;"-"&amp;$C527,Calc!$I$4:$I$2003,0),3),"")</f>
        <v/>
      </c>
      <c r="F527" s="242" t="str">
        <f>IFERROR(INDEX(Calc!$B$4:$L$2003,MATCH($O$3&amp;"-"&amp;$C527,Calc!$I$4:$I$2003,0),4),"")</f>
        <v/>
      </c>
      <c r="G527" s="242" t="str">
        <f>IFERROR(INDEX(Calc!$B$4:$L$2003,MATCH($O$3&amp;"-"&amp;$C527,Calc!$I$4:$I$2003,0),5),"")</f>
        <v/>
      </c>
      <c r="H527" s="129" t="str">
        <f>IFERROR(IF(I527="Closed","―",INDEX(Calc!$B$4:$L$2003,MATCH($O$3&amp;"-"&amp;$C527,Calc!$I$4:$I$2003,0),10)),"")</f>
        <v/>
      </c>
      <c r="I527" s="130"/>
      <c r="J527" s="59"/>
    </row>
    <row r="528" spans="1:10" x14ac:dyDescent="0.25">
      <c r="A528" s="105"/>
      <c r="B528" s="58"/>
      <c r="C528" s="127">
        <v>514</v>
      </c>
      <c r="D528" s="128" t="str">
        <f>IFERROR(INDEX(Calc!$B$4:$L$2003,MATCH($O$3&amp;"-"&amp;C528,Calc!$I$4:$I$2003,0),2),"")</f>
        <v/>
      </c>
      <c r="E528" s="127" t="str">
        <f>IFERROR(INDEX(Calc!$B$4:$L$2003,MATCH($O$3&amp;"-"&amp;$C528,Calc!$I$4:$I$2003,0),3),"")</f>
        <v/>
      </c>
      <c r="F528" s="242" t="str">
        <f>IFERROR(INDEX(Calc!$B$4:$L$2003,MATCH($O$3&amp;"-"&amp;$C528,Calc!$I$4:$I$2003,0),4),"")</f>
        <v/>
      </c>
      <c r="G528" s="242" t="str">
        <f>IFERROR(INDEX(Calc!$B$4:$L$2003,MATCH($O$3&amp;"-"&amp;$C528,Calc!$I$4:$I$2003,0),5),"")</f>
        <v/>
      </c>
      <c r="H528" s="129" t="str">
        <f>IFERROR(IF(I528="Closed","―",INDEX(Calc!$B$4:$L$2003,MATCH($O$3&amp;"-"&amp;$C528,Calc!$I$4:$I$2003,0),10)),"")</f>
        <v/>
      </c>
      <c r="I528" s="130"/>
      <c r="J528" s="59"/>
    </row>
    <row r="529" spans="1:10" x14ac:dyDescent="0.25">
      <c r="A529" s="105"/>
      <c r="B529" s="58"/>
      <c r="C529" s="127">
        <v>515</v>
      </c>
      <c r="D529" s="128" t="str">
        <f>IFERROR(INDEX(Calc!$B$4:$L$2003,MATCH($O$3&amp;"-"&amp;C529,Calc!$I$4:$I$2003,0),2),"")</f>
        <v/>
      </c>
      <c r="E529" s="127" t="str">
        <f>IFERROR(INDEX(Calc!$B$4:$L$2003,MATCH($O$3&amp;"-"&amp;$C529,Calc!$I$4:$I$2003,0),3),"")</f>
        <v/>
      </c>
      <c r="F529" s="242" t="str">
        <f>IFERROR(INDEX(Calc!$B$4:$L$2003,MATCH($O$3&amp;"-"&amp;$C529,Calc!$I$4:$I$2003,0),4),"")</f>
        <v/>
      </c>
      <c r="G529" s="242" t="str">
        <f>IFERROR(INDEX(Calc!$B$4:$L$2003,MATCH($O$3&amp;"-"&amp;$C529,Calc!$I$4:$I$2003,0),5),"")</f>
        <v/>
      </c>
      <c r="H529" s="129" t="str">
        <f>IFERROR(IF(I529="Closed","―",INDEX(Calc!$B$4:$L$2003,MATCH($O$3&amp;"-"&amp;$C529,Calc!$I$4:$I$2003,0),10)),"")</f>
        <v/>
      </c>
      <c r="I529" s="130"/>
      <c r="J529" s="59"/>
    </row>
    <row r="530" spans="1:10" x14ac:dyDescent="0.25">
      <c r="A530" s="105"/>
      <c r="B530" s="58"/>
      <c r="C530" s="127">
        <v>516</v>
      </c>
      <c r="D530" s="128" t="str">
        <f>IFERROR(INDEX(Calc!$B$4:$L$2003,MATCH($O$3&amp;"-"&amp;C530,Calc!$I$4:$I$2003,0),2),"")</f>
        <v/>
      </c>
      <c r="E530" s="127" t="str">
        <f>IFERROR(INDEX(Calc!$B$4:$L$2003,MATCH($O$3&amp;"-"&amp;$C530,Calc!$I$4:$I$2003,0),3),"")</f>
        <v/>
      </c>
      <c r="F530" s="242" t="str">
        <f>IFERROR(INDEX(Calc!$B$4:$L$2003,MATCH($O$3&amp;"-"&amp;$C530,Calc!$I$4:$I$2003,0),4),"")</f>
        <v/>
      </c>
      <c r="G530" s="242" t="str">
        <f>IFERROR(INDEX(Calc!$B$4:$L$2003,MATCH($O$3&amp;"-"&amp;$C530,Calc!$I$4:$I$2003,0),5),"")</f>
        <v/>
      </c>
      <c r="H530" s="129" t="str">
        <f>IFERROR(IF(I530="Closed","―",INDEX(Calc!$B$4:$L$2003,MATCH($O$3&amp;"-"&amp;$C530,Calc!$I$4:$I$2003,0),10)),"")</f>
        <v/>
      </c>
      <c r="I530" s="130"/>
      <c r="J530" s="59"/>
    </row>
    <row r="531" spans="1:10" x14ac:dyDescent="0.25">
      <c r="A531" s="105"/>
      <c r="B531" s="58"/>
      <c r="C531" s="127">
        <v>517</v>
      </c>
      <c r="D531" s="128" t="str">
        <f>IFERROR(INDEX(Calc!$B$4:$L$2003,MATCH($O$3&amp;"-"&amp;C531,Calc!$I$4:$I$2003,0),2),"")</f>
        <v/>
      </c>
      <c r="E531" s="127" t="str">
        <f>IFERROR(INDEX(Calc!$B$4:$L$2003,MATCH($O$3&amp;"-"&amp;$C531,Calc!$I$4:$I$2003,0),3),"")</f>
        <v/>
      </c>
      <c r="F531" s="242" t="str">
        <f>IFERROR(INDEX(Calc!$B$4:$L$2003,MATCH($O$3&amp;"-"&amp;$C531,Calc!$I$4:$I$2003,0),4),"")</f>
        <v/>
      </c>
      <c r="G531" s="242" t="str">
        <f>IFERROR(INDEX(Calc!$B$4:$L$2003,MATCH($O$3&amp;"-"&amp;$C531,Calc!$I$4:$I$2003,0),5),"")</f>
        <v/>
      </c>
      <c r="H531" s="129" t="str">
        <f>IFERROR(IF(I531="Closed","―",INDEX(Calc!$B$4:$L$2003,MATCH($O$3&amp;"-"&amp;$C531,Calc!$I$4:$I$2003,0),10)),"")</f>
        <v/>
      </c>
      <c r="I531" s="130"/>
      <c r="J531" s="59"/>
    </row>
    <row r="532" spans="1:10" x14ac:dyDescent="0.25">
      <c r="A532" s="105"/>
      <c r="B532" s="58"/>
      <c r="C532" s="127">
        <v>518</v>
      </c>
      <c r="D532" s="128" t="str">
        <f>IFERROR(INDEX(Calc!$B$4:$L$2003,MATCH($O$3&amp;"-"&amp;C532,Calc!$I$4:$I$2003,0),2),"")</f>
        <v/>
      </c>
      <c r="E532" s="127" t="str">
        <f>IFERROR(INDEX(Calc!$B$4:$L$2003,MATCH($O$3&amp;"-"&amp;$C532,Calc!$I$4:$I$2003,0),3),"")</f>
        <v/>
      </c>
      <c r="F532" s="242" t="str">
        <f>IFERROR(INDEX(Calc!$B$4:$L$2003,MATCH($O$3&amp;"-"&amp;$C532,Calc!$I$4:$I$2003,0),4),"")</f>
        <v/>
      </c>
      <c r="G532" s="242" t="str">
        <f>IFERROR(INDEX(Calc!$B$4:$L$2003,MATCH($O$3&amp;"-"&amp;$C532,Calc!$I$4:$I$2003,0),5),"")</f>
        <v/>
      </c>
      <c r="H532" s="129" t="str">
        <f>IFERROR(IF(I532="Closed","―",INDEX(Calc!$B$4:$L$2003,MATCH($O$3&amp;"-"&amp;$C532,Calc!$I$4:$I$2003,0),10)),"")</f>
        <v/>
      </c>
      <c r="I532" s="130"/>
      <c r="J532" s="59"/>
    </row>
    <row r="533" spans="1:10" x14ac:dyDescent="0.25">
      <c r="A533" s="105"/>
      <c r="B533" s="58"/>
      <c r="C533" s="127">
        <v>519</v>
      </c>
      <c r="D533" s="128" t="str">
        <f>IFERROR(INDEX(Calc!$B$4:$L$2003,MATCH($O$3&amp;"-"&amp;C533,Calc!$I$4:$I$2003,0),2),"")</f>
        <v/>
      </c>
      <c r="E533" s="127" t="str">
        <f>IFERROR(INDEX(Calc!$B$4:$L$2003,MATCH($O$3&amp;"-"&amp;$C533,Calc!$I$4:$I$2003,0),3),"")</f>
        <v/>
      </c>
      <c r="F533" s="242" t="str">
        <f>IFERROR(INDEX(Calc!$B$4:$L$2003,MATCH($O$3&amp;"-"&amp;$C533,Calc!$I$4:$I$2003,0),4),"")</f>
        <v/>
      </c>
      <c r="G533" s="242" t="str">
        <f>IFERROR(INDEX(Calc!$B$4:$L$2003,MATCH($O$3&amp;"-"&amp;$C533,Calc!$I$4:$I$2003,0),5),"")</f>
        <v/>
      </c>
      <c r="H533" s="129" t="str">
        <f>IFERROR(IF(I533="Closed","―",INDEX(Calc!$B$4:$L$2003,MATCH($O$3&amp;"-"&amp;$C533,Calc!$I$4:$I$2003,0),10)),"")</f>
        <v/>
      </c>
      <c r="I533" s="130"/>
      <c r="J533" s="59"/>
    </row>
    <row r="534" spans="1:10" x14ac:dyDescent="0.25">
      <c r="A534" s="105"/>
      <c r="B534" s="58"/>
      <c r="C534" s="127">
        <v>520</v>
      </c>
      <c r="D534" s="128" t="str">
        <f>IFERROR(INDEX(Calc!$B$4:$L$2003,MATCH($O$3&amp;"-"&amp;C534,Calc!$I$4:$I$2003,0),2),"")</f>
        <v/>
      </c>
      <c r="E534" s="127" t="str">
        <f>IFERROR(INDEX(Calc!$B$4:$L$2003,MATCH($O$3&amp;"-"&amp;$C534,Calc!$I$4:$I$2003,0),3),"")</f>
        <v/>
      </c>
      <c r="F534" s="242" t="str">
        <f>IFERROR(INDEX(Calc!$B$4:$L$2003,MATCH($O$3&amp;"-"&amp;$C534,Calc!$I$4:$I$2003,0),4),"")</f>
        <v/>
      </c>
      <c r="G534" s="242" t="str">
        <f>IFERROR(INDEX(Calc!$B$4:$L$2003,MATCH($O$3&amp;"-"&amp;$C534,Calc!$I$4:$I$2003,0),5),"")</f>
        <v/>
      </c>
      <c r="H534" s="129" t="str">
        <f>IFERROR(IF(I534="Closed","―",INDEX(Calc!$B$4:$L$2003,MATCH($O$3&amp;"-"&amp;$C534,Calc!$I$4:$I$2003,0),10)),"")</f>
        <v/>
      </c>
      <c r="I534" s="130"/>
      <c r="J534" s="59"/>
    </row>
    <row r="535" spans="1:10" x14ac:dyDescent="0.25">
      <c r="A535" s="105"/>
      <c r="B535" s="58"/>
      <c r="C535" s="127">
        <v>521</v>
      </c>
      <c r="D535" s="128" t="str">
        <f>IFERROR(INDEX(Calc!$B$4:$L$2003,MATCH($O$3&amp;"-"&amp;C535,Calc!$I$4:$I$2003,0),2),"")</f>
        <v/>
      </c>
      <c r="E535" s="127" t="str">
        <f>IFERROR(INDEX(Calc!$B$4:$L$2003,MATCH($O$3&amp;"-"&amp;$C535,Calc!$I$4:$I$2003,0),3),"")</f>
        <v/>
      </c>
      <c r="F535" s="242" t="str">
        <f>IFERROR(INDEX(Calc!$B$4:$L$2003,MATCH($O$3&amp;"-"&amp;$C535,Calc!$I$4:$I$2003,0),4),"")</f>
        <v/>
      </c>
      <c r="G535" s="242" t="str">
        <f>IFERROR(INDEX(Calc!$B$4:$L$2003,MATCH($O$3&amp;"-"&amp;$C535,Calc!$I$4:$I$2003,0),5),"")</f>
        <v/>
      </c>
      <c r="H535" s="129" t="str">
        <f>IFERROR(IF(I535="Closed","―",INDEX(Calc!$B$4:$L$2003,MATCH($O$3&amp;"-"&amp;$C535,Calc!$I$4:$I$2003,0),10)),"")</f>
        <v/>
      </c>
      <c r="I535" s="130"/>
      <c r="J535" s="59"/>
    </row>
    <row r="536" spans="1:10" x14ac:dyDescent="0.25">
      <c r="A536" s="105"/>
      <c r="B536" s="58"/>
      <c r="C536" s="127">
        <v>522</v>
      </c>
      <c r="D536" s="128" t="str">
        <f>IFERROR(INDEX(Calc!$B$4:$L$2003,MATCH($O$3&amp;"-"&amp;C536,Calc!$I$4:$I$2003,0),2),"")</f>
        <v/>
      </c>
      <c r="E536" s="127" t="str">
        <f>IFERROR(INDEX(Calc!$B$4:$L$2003,MATCH($O$3&amp;"-"&amp;$C536,Calc!$I$4:$I$2003,0),3),"")</f>
        <v/>
      </c>
      <c r="F536" s="242" t="str">
        <f>IFERROR(INDEX(Calc!$B$4:$L$2003,MATCH($O$3&amp;"-"&amp;$C536,Calc!$I$4:$I$2003,0),4),"")</f>
        <v/>
      </c>
      <c r="G536" s="242" t="str">
        <f>IFERROR(INDEX(Calc!$B$4:$L$2003,MATCH($O$3&amp;"-"&amp;$C536,Calc!$I$4:$I$2003,0),5),"")</f>
        <v/>
      </c>
      <c r="H536" s="129" t="str">
        <f>IFERROR(IF(I536="Closed","―",INDEX(Calc!$B$4:$L$2003,MATCH($O$3&amp;"-"&amp;$C536,Calc!$I$4:$I$2003,0),10)),"")</f>
        <v/>
      </c>
      <c r="I536" s="130"/>
      <c r="J536" s="59"/>
    </row>
    <row r="537" spans="1:10" x14ac:dyDescent="0.25">
      <c r="A537" s="105"/>
      <c r="B537" s="58"/>
      <c r="C537" s="127">
        <v>523</v>
      </c>
      <c r="D537" s="128" t="str">
        <f>IFERROR(INDEX(Calc!$B$4:$L$2003,MATCH($O$3&amp;"-"&amp;C537,Calc!$I$4:$I$2003,0),2),"")</f>
        <v/>
      </c>
      <c r="E537" s="127" t="str">
        <f>IFERROR(INDEX(Calc!$B$4:$L$2003,MATCH($O$3&amp;"-"&amp;$C537,Calc!$I$4:$I$2003,0),3),"")</f>
        <v/>
      </c>
      <c r="F537" s="242" t="str">
        <f>IFERROR(INDEX(Calc!$B$4:$L$2003,MATCH($O$3&amp;"-"&amp;$C537,Calc!$I$4:$I$2003,0),4),"")</f>
        <v/>
      </c>
      <c r="G537" s="242" t="str">
        <f>IFERROR(INDEX(Calc!$B$4:$L$2003,MATCH($O$3&amp;"-"&amp;$C537,Calc!$I$4:$I$2003,0),5),"")</f>
        <v/>
      </c>
      <c r="H537" s="129" t="str">
        <f>IFERROR(IF(I537="Closed","―",INDEX(Calc!$B$4:$L$2003,MATCH($O$3&amp;"-"&amp;$C537,Calc!$I$4:$I$2003,0),10)),"")</f>
        <v/>
      </c>
      <c r="I537" s="130"/>
      <c r="J537" s="59"/>
    </row>
    <row r="538" spans="1:10" x14ac:dyDescent="0.25">
      <c r="A538" s="105"/>
      <c r="B538" s="58"/>
      <c r="C538" s="127">
        <v>524</v>
      </c>
      <c r="D538" s="128" t="str">
        <f>IFERROR(INDEX(Calc!$B$4:$L$2003,MATCH($O$3&amp;"-"&amp;C538,Calc!$I$4:$I$2003,0),2),"")</f>
        <v/>
      </c>
      <c r="E538" s="127" t="str">
        <f>IFERROR(INDEX(Calc!$B$4:$L$2003,MATCH($O$3&amp;"-"&amp;$C538,Calc!$I$4:$I$2003,0),3),"")</f>
        <v/>
      </c>
      <c r="F538" s="242" t="str">
        <f>IFERROR(INDEX(Calc!$B$4:$L$2003,MATCH($O$3&amp;"-"&amp;$C538,Calc!$I$4:$I$2003,0),4),"")</f>
        <v/>
      </c>
      <c r="G538" s="242" t="str">
        <f>IFERROR(INDEX(Calc!$B$4:$L$2003,MATCH($O$3&amp;"-"&amp;$C538,Calc!$I$4:$I$2003,0),5),"")</f>
        <v/>
      </c>
      <c r="H538" s="129" t="str">
        <f>IFERROR(IF(I538="Closed","―",INDEX(Calc!$B$4:$L$2003,MATCH($O$3&amp;"-"&amp;$C538,Calc!$I$4:$I$2003,0),10)),"")</f>
        <v/>
      </c>
      <c r="I538" s="130"/>
      <c r="J538" s="59"/>
    </row>
    <row r="539" spans="1:10" x14ac:dyDescent="0.25">
      <c r="A539" s="105"/>
      <c r="B539" s="58"/>
      <c r="C539" s="127">
        <v>525</v>
      </c>
      <c r="D539" s="128" t="str">
        <f>IFERROR(INDEX(Calc!$B$4:$L$2003,MATCH($O$3&amp;"-"&amp;C539,Calc!$I$4:$I$2003,0),2),"")</f>
        <v/>
      </c>
      <c r="E539" s="127" t="str">
        <f>IFERROR(INDEX(Calc!$B$4:$L$2003,MATCH($O$3&amp;"-"&amp;$C539,Calc!$I$4:$I$2003,0),3),"")</f>
        <v/>
      </c>
      <c r="F539" s="242" t="str">
        <f>IFERROR(INDEX(Calc!$B$4:$L$2003,MATCH($O$3&amp;"-"&amp;$C539,Calc!$I$4:$I$2003,0),4),"")</f>
        <v/>
      </c>
      <c r="G539" s="242" t="str">
        <f>IFERROR(INDEX(Calc!$B$4:$L$2003,MATCH($O$3&amp;"-"&amp;$C539,Calc!$I$4:$I$2003,0),5),"")</f>
        <v/>
      </c>
      <c r="H539" s="129" t="str">
        <f>IFERROR(IF(I539="Closed","―",INDEX(Calc!$B$4:$L$2003,MATCH($O$3&amp;"-"&amp;$C539,Calc!$I$4:$I$2003,0),10)),"")</f>
        <v/>
      </c>
      <c r="I539" s="130"/>
      <c r="J539" s="59"/>
    </row>
    <row r="540" spans="1:10" x14ac:dyDescent="0.25">
      <c r="A540" s="105"/>
      <c r="B540" s="58"/>
      <c r="C540" s="127">
        <v>526</v>
      </c>
      <c r="D540" s="128" t="str">
        <f>IFERROR(INDEX(Calc!$B$4:$L$2003,MATCH($O$3&amp;"-"&amp;C540,Calc!$I$4:$I$2003,0),2),"")</f>
        <v/>
      </c>
      <c r="E540" s="127" t="str">
        <f>IFERROR(INDEX(Calc!$B$4:$L$2003,MATCH($O$3&amp;"-"&amp;$C540,Calc!$I$4:$I$2003,0),3),"")</f>
        <v/>
      </c>
      <c r="F540" s="242" t="str">
        <f>IFERROR(INDEX(Calc!$B$4:$L$2003,MATCH($O$3&amp;"-"&amp;$C540,Calc!$I$4:$I$2003,0),4),"")</f>
        <v/>
      </c>
      <c r="G540" s="242" t="str">
        <f>IFERROR(INDEX(Calc!$B$4:$L$2003,MATCH($O$3&amp;"-"&amp;$C540,Calc!$I$4:$I$2003,0),5),"")</f>
        <v/>
      </c>
      <c r="H540" s="129" t="str">
        <f>IFERROR(IF(I540="Closed","―",INDEX(Calc!$B$4:$L$2003,MATCH($O$3&amp;"-"&amp;$C540,Calc!$I$4:$I$2003,0),10)),"")</f>
        <v/>
      </c>
      <c r="I540" s="130"/>
      <c r="J540" s="59"/>
    </row>
    <row r="541" spans="1:10" x14ac:dyDescent="0.25">
      <c r="A541" s="105"/>
      <c r="B541" s="58"/>
      <c r="C541" s="127">
        <v>527</v>
      </c>
      <c r="D541" s="128" t="str">
        <f>IFERROR(INDEX(Calc!$B$4:$L$2003,MATCH($O$3&amp;"-"&amp;C541,Calc!$I$4:$I$2003,0),2),"")</f>
        <v/>
      </c>
      <c r="E541" s="127" t="str">
        <f>IFERROR(INDEX(Calc!$B$4:$L$2003,MATCH($O$3&amp;"-"&amp;$C541,Calc!$I$4:$I$2003,0),3),"")</f>
        <v/>
      </c>
      <c r="F541" s="242" t="str">
        <f>IFERROR(INDEX(Calc!$B$4:$L$2003,MATCH($O$3&amp;"-"&amp;$C541,Calc!$I$4:$I$2003,0),4),"")</f>
        <v/>
      </c>
      <c r="G541" s="242" t="str">
        <f>IFERROR(INDEX(Calc!$B$4:$L$2003,MATCH($O$3&amp;"-"&amp;$C541,Calc!$I$4:$I$2003,0),5),"")</f>
        <v/>
      </c>
      <c r="H541" s="129" t="str">
        <f>IFERROR(IF(I541="Closed","―",INDEX(Calc!$B$4:$L$2003,MATCH($O$3&amp;"-"&amp;$C541,Calc!$I$4:$I$2003,0),10)),"")</f>
        <v/>
      </c>
      <c r="I541" s="130"/>
      <c r="J541" s="59"/>
    </row>
    <row r="542" spans="1:10" x14ac:dyDescent="0.25">
      <c r="A542" s="105"/>
      <c r="B542" s="58"/>
      <c r="C542" s="127">
        <v>528</v>
      </c>
      <c r="D542" s="128" t="str">
        <f>IFERROR(INDEX(Calc!$B$4:$L$2003,MATCH($O$3&amp;"-"&amp;C542,Calc!$I$4:$I$2003,0),2),"")</f>
        <v/>
      </c>
      <c r="E542" s="127" t="str">
        <f>IFERROR(INDEX(Calc!$B$4:$L$2003,MATCH($O$3&amp;"-"&amp;$C542,Calc!$I$4:$I$2003,0),3),"")</f>
        <v/>
      </c>
      <c r="F542" s="242" t="str">
        <f>IFERROR(INDEX(Calc!$B$4:$L$2003,MATCH($O$3&amp;"-"&amp;$C542,Calc!$I$4:$I$2003,0),4),"")</f>
        <v/>
      </c>
      <c r="G542" s="242" t="str">
        <f>IFERROR(INDEX(Calc!$B$4:$L$2003,MATCH($O$3&amp;"-"&amp;$C542,Calc!$I$4:$I$2003,0),5),"")</f>
        <v/>
      </c>
      <c r="H542" s="129" t="str">
        <f>IFERROR(IF(I542="Closed","―",INDEX(Calc!$B$4:$L$2003,MATCH($O$3&amp;"-"&amp;$C542,Calc!$I$4:$I$2003,0),10)),"")</f>
        <v/>
      </c>
      <c r="I542" s="130"/>
      <c r="J542" s="59"/>
    </row>
    <row r="543" spans="1:10" x14ac:dyDescent="0.25">
      <c r="A543" s="105"/>
      <c r="B543" s="58"/>
      <c r="C543" s="127">
        <v>529</v>
      </c>
      <c r="D543" s="128" t="str">
        <f>IFERROR(INDEX(Calc!$B$4:$L$2003,MATCH($O$3&amp;"-"&amp;C543,Calc!$I$4:$I$2003,0),2),"")</f>
        <v/>
      </c>
      <c r="E543" s="127" t="str">
        <f>IFERROR(INDEX(Calc!$B$4:$L$2003,MATCH($O$3&amp;"-"&amp;$C543,Calc!$I$4:$I$2003,0),3),"")</f>
        <v/>
      </c>
      <c r="F543" s="242" t="str">
        <f>IFERROR(INDEX(Calc!$B$4:$L$2003,MATCH($O$3&amp;"-"&amp;$C543,Calc!$I$4:$I$2003,0),4),"")</f>
        <v/>
      </c>
      <c r="G543" s="242" t="str">
        <f>IFERROR(INDEX(Calc!$B$4:$L$2003,MATCH($O$3&amp;"-"&amp;$C543,Calc!$I$4:$I$2003,0),5),"")</f>
        <v/>
      </c>
      <c r="H543" s="129" t="str">
        <f>IFERROR(IF(I543="Closed","―",INDEX(Calc!$B$4:$L$2003,MATCH($O$3&amp;"-"&amp;$C543,Calc!$I$4:$I$2003,0),10)),"")</f>
        <v/>
      </c>
      <c r="I543" s="130"/>
      <c r="J543" s="59"/>
    </row>
    <row r="544" spans="1:10" x14ac:dyDescent="0.25">
      <c r="A544" s="105"/>
      <c r="B544" s="58"/>
      <c r="C544" s="127">
        <v>530</v>
      </c>
      <c r="D544" s="128" t="str">
        <f>IFERROR(INDEX(Calc!$B$4:$L$2003,MATCH($O$3&amp;"-"&amp;C544,Calc!$I$4:$I$2003,0),2),"")</f>
        <v/>
      </c>
      <c r="E544" s="127" t="str">
        <f>IFERROR(INDEX(Calc!$B$4:$L$2003,MATCH($O$3&amp;"-"&amp;$C544,Calc!$I$4:$I$2003,0),3),"")</f>
        <v/>
      </c>
      <c r="F544" s="242" t="str">
        <f>IFERROR(INDEX(Calc!$B$4:$L$2003,MATCH($O$3&amp;"-"&amp;$C544,Calc!$I$4:$I$2003,0),4),"")</f>
        <v/>
      </c>
      <c r="G544" s="242" t="str">
        <f>IFERROR(INDEX(Calc!$B$4:$L$2003,MATCH($O$3&amp;"-"&amp;$C544,Calc!$I$4:$I$2003,0),5),"")</f>
        <v/>
      </c>
      <c r="H544" s="129" t="str">
        <f>IFERROR(IF(I544="Closed","―",INDEX(Calc!$B$4:$L$2003,MATCH($O$3&amp;"-"&amp;$C544,Calc!$I$4:$I$2003,0),10)),"")</f>
        <v/>
      </c>
      <c r="I544" s="130"/>
      <c r="J544" s="59"/>
    </row>
    <row r="545" spans="1:10" x14ac:dyDescent="0.25">
      <c r="A545" s="105"/>
      <c r="B545" s="58"/>
      <c r="C545" s="127">
        <v>531</v>
      </c>
      <c r="D545" s="128" t="str">
        <f>IFERROR(INDEX(Calc!$B$4:$L$2003,MATCH($O$3&amp;"-"&amp;C545,Calc!$I$4:$I$2003,0),2),"")</f>
        <v/>
      </c>
      <c r="E545" s="127" t="str">
        <f>IFERROR(INDEX(Calc!$B$4:$L$2003,MATCH($O$3&amp;"-"&amp;$C545,Calc!$I$4:$I$2003,0),3),"")</f>
        <v/>
      </c>
      <c r="F545" s="242" t="str">
        <f>IFERROR(INDEX(Calc!$B$4:$L$2003,MATCH($O$3&amp;"-"&amp;$C545,Calc!$I$4:$I$2003,0),4),"")</f>
        <v/>
      </c>
      <c r="G545" s="242" t="str">
        <f>IFERROR(INDEX(Calc!$B$4:$L$2003,MATCH($O$3&amp;"-"&amp;$C545,Calc!$I$4:$I$2003,0),5),"")</f>
        <v/>
      </c>
      <c r="H545" s="129" t="str">
        <f>IFERROR(IF(I545="Closed","―",INDEX(Calc!$B$4:$L$2003,MATCH($O$3&amp;"-"&amp;$C545,Calc!$I$4:$I$2003,0),10)),"")</f>
        <v/>
      </c>
      <c r="I545" s="130"/>
      <c r="J545" s="59"/>
    </row>
    <row r="546" spans="1:10" x14ac:dyDescent="0.25">
      <c r="A546" s="105"/>
      <c r="B546" s="58"/>
      <c r="C546" s="127">
        <v>532</v>
      </c>
      <c r="D546" s="128" t="str">
        <f>IFERROR(INDEX(Calc!$B$4:$L$2003,MATCH($O$3&amp;"-"&amp;C546,Calc!$I$4:$I$2003,0),2),"")</f>
        <v/>
      </c>
      <c r="E546" s="127" t="str">
        <f>IFERROR(INDEX(Calc!$B$4:$L$2003,MATCH($O$3&amp;"-"&amp;$C546,Calc!$I$4:$I$2003,0),3),"")</f>
        <v/>
      </c>
      <c r="F546" s="242" t="str">
        <f>IFERROR(INDEX(Calc!$B$4:$L$2003,MATCH($O$3&amp;"-"&amp;$C546,Calc!$I$4:$I$2003,0),4),"")</f>
        <v/>
      </c>
      <c r="G546" s="242" t="str">
        <f>IFERROR(INDEX(Calc!$B$4:$L$2003,MATCH($O$3&amp;"-"&amp;$C546,Calc!$I$4:$I$2003,0),5),"")</f>
        <v/>
      </c>
      <c r="H546" s="129" t="str">
        <f>IFERROR(IF(I546="Closed","―",INDEX(Calc!$B$4:$L$2003,MATCH($O$3&amp;"-"&amp;$C546,Calc!$I$4:$I$2003,0),10)),"")</f>
        <v/>
      </c>
      <c r="I546" s="130"/>
      <c r="J546" s="59"/>
    </row>
    <row r="547" spans="1:10" x14ac:dyDescent="0.25">
      <c r="A547" s="105"/>
      <c r="B547" s="58"/>
      <c r="C547" s="127">
        <v>533</v>
      </c>
      <c r="D547" s="128" t="str">
        <f>IFERROR(INDEX(Calc!$B$4:$L$2003,MATCH($O$3&amp;"-"&amp;C547,Calc!$I$4:$I$2003,0),2),"")</f>
        <v/>
      </c>
      <c r="E547" s="127" t="str">
        <f>IFERROR(INDEX(Calc!$B$4:$L$2003,MATCH($O$3&amp;"-"&amp;$C547,Calc!$I$4:$I$2003,0),3),"")</f>
        <v/>
      </c>
      <c r="F547" s="242" t="str">
        <f>IFERROR(INDEX(Calc!$B$4:$L$2003,MATCH($O$3&amp;"-"&amp;$C547,Calc!$I$4:$I$2003,0),4),"")</f>
        <v/>
      </c>
      <c r="G547" s="242" t="str">
        <f>IFERROR(INDEX(Calc!$B$4:$L$2003,MATCH($O$3&amp;"-"&amp;$C547,Calc!$I$4:$I$2003,0),5),"")</f>
        <v/>
      </c>
      <c r="H547" s="129" t="str">
        <f>IFERROR(IF(I547="Closed","―",INDEX(Calc!$B$4:$L$2003,MATCH($O$3&amp;"-"&amp;$C547,Calc!$I$4:$I$2003,0),10)),"")</f>
        <v/>
      </c>
      <c r="I547" s="130"/>
      <c r="J547" s="59"/>
    </row>
    <row r="548" spans="1:10" x14ac:dyDescent="0.25">
      <c r="A548" s="105"/>
      <c r="B548" s="58"/>
      <c r="C548" s="127">
        <v>534</v>
      </c>
      <c r="D548" s="128" t="str">
        <f>IFERROR(INDEX(Calc!$B$4:$L$2003,MATCH($O$3&amp;"-"&amp;C548,Calc!$I$4:$I$2003,0),2),"")</f>
        <v/>
      </c>
      <c r="E548" s="127" t="str">
        <f>IFERROR(INDEX(Calc!$B$4:$L$2003,MATCH($O$3&amp;"-"&amp;$C548,Calc!$I$4:$I$2003,0),3),"")</f>
        <v/>
      </c>
      <c r="F548" s="242" t="str">
        <f>IFERROR(INDEX(Calc!$B$4:$L$2003,MATCH($O$3&amp;"-"&amp;$C548,Calc!$I$4:$I$2003,0),4),"")</f>
        <v/>
      </c>
      <c r="G548" s="242" t="str">
        <f>IFERROR(INDEX(Calc!$B$4:$L$2003,MATCH($O$3&amp;"-"&amp;$C548,Calc!$I$4:$I$2003,0),5),"")</f>
        <v/>
      </c>
      <c r="H548" s="129" t="str">
        <f>IFERROR(IF(I548="Closed","―",INDEX(Calc!$B$4:$L$2003,MATCH($O$3&amp;"-"&amp;$C548,Calc!$I$4:$I$2003,0),10)),"")</f>
        <v/>
      </c>
      <c r="I548" s="130"/>
      <c r="J548" s="59"/>
    </row>
    <row r="549" spans="1:10" x14ac:dyDescent="0.25">
      <c r="A549" s="105"/>
      <c r="B549" s="58"/>
      <c r="C549" s="127">
        <v>535</v>
      </c>
      <c r="D549" s="128" t="str">
        <f>IFERROR(INDEX(Calc!$B$4:$L$2003,MATCH($O$3&amp;"-"&amp;C549,Calc!$I$4:$I$2003,0),2),"")</f>
        <v/>
      </c>
      <c r="E549" s="127" t="str">
        <f>IFERROR(INDEX(Calc!$B$4:$L$2003,MATCH($O$3&amp;"-"&amp;$C549,Calc!$I$4:$I$2003,0),3),"")</f>
        <v/>
      </c>
      <c r="F549" s="242" t="str">
        <f>IFERROR(INDEX(Calc!$B$4:$L$2003,MATCH($O$3&amp;"-"&amp;$C549,Calc!$I$4:$I$2003,0),4),"")</f>
        <v/>
      </c>
      <c r="G549" s="242" t="str">
        <f>IFERROR(INDEX(Calc!$B$4:$L$2003,MATCH($O$3&amp;"-"&amp;$C549,Calc!$I$4:$I$2003,0),5),"")</f>
        <v/>
      </c>
      <c r="H549" s="129" t="str">
        <f>IFERROR(IF(I549="Closed","―",INDEX(Calc!$B$4:$L$2003,MATCH($O$3&amp;"-"&amp;$C549,Calc!$I$4:$I$2003,0),10)),"")</f>
        <v/>
      </c>
      <c r="I549" s="130"/>
      <c r="J549" s="59"/>
    </row>
    <row r="550" spans="1:10" x14ac:dyDescent="0.25">
      <c r="A550" s="105"/>
      <c r="B550" s="58"/>
      <c r="C550" s="127">
        <v>536</v>
      </c>
      <c r="D550" s="128" t="str">
        <f>IFERROR(INDEX(Calc!$B$4:$L$2003,MATCH($O$3&amp;"-"&amp;C550,Calc!$I$4:$I$2003,0),2),"")</f>
        <v/>
      </c>
      <c r="E550" s="127" t="str">
        <f>IFERROR(INDEX(Calc!$B$4:$L$2003,MATCH($O$3&amp;"-"&amp;$C550,Calc!$I$4:$I$2003,0),3),"")</f>
        <v/>
      </c>
      <c r="F550" s="242" t="str">
        <f>IFERROR(INDEX(Calc!$B$4:$L$2003,MATCH($O$3&amp;"-"&amp;$C550,Calc!$I$4:$I$2003,0),4),"")</f>
        <v/>
      </c>
      <c r="G550" s="242" t="str">
        <f>IFERROR(INDEX(Calc!$B$4:$L$2003,MATCH($O$3&amp;"-"&amp;$C550,Calc!$I$4:$I$2003,0),5),"")</f>
        <v/>
      </c>
      <c r="H550" s="129" t="str">
        <f>IFERROR(IF(I550="Closed","―",INDEX(Calc!$B$4:$L$2003,MATCH($O$3&amp;"-"&amp;$C550,Calc!$I$4:$I$2003,0),10)),"")</f>
        <v/>
      </c>
      <c r="I550" s="130"/>
      <c r="J550" s="59"/>
    </row>
    <row r="551" spans="1:10" x14ac:dyDescent="0.25">
      <c r="A551" s="105"/>
      <c r="B551" s="58"/>
      <c r="C551" s="127">
        <v>537</v>
      </c>
      <c r="D551" s="128" t="str">
        <f>IFERROR(INDEX(Calc!$B$4:$L$2003,MATCH($O$3&amp;"-"&amp;C551,Calc!$I$4:$I$2003,0),2),"")</f>
        <v/>
      </c>
      <c r="E551" s="127" t="str">
        <f>IFERROR(INDEX(Calc!$B$4:$L$2003,MATCH($O$3&amp;"-"&amp;$C551,Calc!$I$4:$I$2003,0),3),"")</f>
        <v/>
      </c>
      <c r="F551" s="242" t="str">
        <f>IFERROR(INDEX(Calc!$B$4:$L$2003,MATCH($O$3&amp;"-"&amp;$C551,Calc!$I$4:$I$2003,0),4),"")</f>
        <v/>
      </c>
      <c r="G551" s="242" t="str">
        <f>IFERROR(INDEX(Calc!$B$4:$L$2003,MATCH($O$3&amp;"-"&amp;$C551,Calc!$I$4:$I$2003,0),5),"")</f>
        <v/>
      </c>
      <c r="H551" s="129" t="str">
        <f>IFERROR(IF(I551="Closed","―",INDEX(Calc!$B$4:$L$2003,MATCH($O$3&amp;"-"&amp;$C551,Calc!$I$4:$I$2003,0),10)),"")</f>
        <v/>
      </c>
      <c r="I551" s="130"/>
      <c r="J551" s="59"/>
    </row>
    <row r="552" spans="1:10" x14ac:dyDescent="0.25">
      <c r="A552" s="105"/>
      <c r="B552" s="58"/>
      <c r="C552" s="127">
        <v>538</v>
      </c>
      <c r="D552" s="128" t="str">
        <f>IFERROR(INDEX(Calc!$B$4:$L$2003,MATCH($O$3&amp;"-"&amp;C552,Calc!$I$4:$I$2003,0),2),"")</f>
        <v/>
      </c>
      <c r="E552" s="127" t="str">
        <f>IFERROR(INDEX(Calc!$B$4:$L$2003,MATCH($O$3&amp;"-"&amp;$C552,Calc!$I$4:$I$2003,0),3),"")</f>
        <v/>
      </c>
      <c r="F552" s="242" t="str">
        <f>IFERROR(INDEX(Calc!$B$4:$L$2003,MATCH($O$3&amp;"-"&amp;$C552,Calc!$I$4:$I$2003,0),4),"")</f>
        <v/>
      </c>
      <c r="G552" s="242" t="str">
        <f>IFERROR(INDEX(Calc!$B$4:$L$2003,MATCH($O$3&amp;"-"&amp;$C552,Calc!$I$4:$I$2003,0),5),"")</f>
        <v/>
      </c>
      <c r="H552" s="129" t="str">
        <f>IFERROR(IF(I552="Closed","―",INDEX(Calc!$B$4:$L$2003,MATCH($O$3&amp;"-"&amp;$C552,Calc!$I$4:$I$2003,0),10)),"")</f>
        <v/>
      </c>
      <c r="I552" s="130"/>
      <c r="J552" s="59"/>
    </row>
    <row r="553" spans="1:10" x14ac:dyDescent="0.25">
      <c r="A553" s="105"/>
      <c r="B553" s="58"/>
      <c r="C553" s="127">
        <v>539</v>
      </c>
      <c r="D553" s="128" t="str">
        <f>IFERROR(INDEX(Calc!$B$4:$L$2003,MATCH($O$3&amp;"-"&amp;C553,Calc!$I$4:$I$2003,0),2),"")</f>
        <v/>
      </c>
      <c r="E553" s="127" t="str">
        <f>IFERROR(INDEX(Calc!$B$4:$L$2003,MATCH($O$3&amp;"-"&amp;$C553,Calc!$I$4:$I$2003,0),3),"")</f>
        <v/>
      </c>
      <c r="F553" s="242" t="str">
        <f>IFERROR(INDEX(Calc!$B$4:$L$2003,MATCH($O$3&amp;"-"&amp;$C553,Calc!$I$4:$I$2003,0),4),"")</f>
        <v/>
      </c>
      <c r="G553" s="242" t="str">
        <f>IFERROR(INDEX(Calc!$B$4:$L$2003,MATCH($O$3&amp;"-"&amp;$C553,Calc!$I$4:$I$2003,0),5),"")</f>
        <v/>
      </c>
      <c r="H553" s="129" t="str">
        <f>IFERROR(IF(I553="Closed","―",INDEX(Calc!$B$4:$L$2003,MATCH($O$3&amp;"-"&amp;$C553,Calc!$I$4:$I$2003,0),10)),"")</f>
        <v/>
      </c>
      <c r="I553" s="130"/>
      <c r="J553" s="59"/>
    </row>
    <row r="554" spans="1:10" x14ac:dyDescent="0.25">
      <c r="A554" s="105"/>
      <c r="B554" s="58"/>
      <c r="C554" s="127">
        <v>540</v>
      </c>
      <c r="D554" s="128" t="str">
        <f>IFERROR(INDEX(Calc!$B$4:$L$2003,MATCH($O$3&amp;"-"&amp;C554,Calc!$I$4:$I$2003,0),2),"")</f>
        <v/>
      </c>
      <c r="E554" s="127" t="str">
        <f>IFERROR(INDEX(Calc!$B$4:$L$2003,MATCH($O$3&amp;"-"&amp;$C554,Calc!$I$4:$I$2003,0),3),"")</f>
        <v/>
      </c>
      <c r="F554" s="242" t="str">
        <f>IFERROR(INDEX(Calc!$B$4:$L$2003,MATCH($O$3&amp;"-"&amp;$C554,Calc!$I$4:$I$2003,0),4),"")</f>
        <v/>
      </c>
      <c r="G554" s="242" t="str">
        <f>IFERROR(INDEX(Calc!$B$4:$L$2003,MATCH($O$3&amp;"-"&amp;$C554,Calc!$I$4:$I$2003,0),5),"")</f>
        <v/>
      </c>
      <c r="H554" s="129" t="str">
        <f>IFERROR(IF(I554="Closed","―",INDEX(Calc!$B$4:$L$2003,MATCH($O$3&amp;"-"&amp;$C554,Calc!$I$4:$I$2003,0),10)),"")</f>
        <v/>
      </c>
      <c r="I554" s="130"/>
      <c r="J554" s="59"/>
    </row>
    <row r="555" spans="1:10" x14ac:dyDescent="0.25">
      <c r="A555" s="105"/>
      <c r="B555" s="58"/>
      <c r="C555" s="127">
        <v>541</v>
      </c>
      <c r="D555" s="128" t="str">
        <f>IFERROR(INDEX(Calc!$B$4:$L$2003,MATCH($O$3&amp;"-"&amp;C555,Calc!$I$4:$I$2003,0),2),"")</f>
        <v/>
      </c>
      <c r="E555" s="127" t="str">
        <f>IFERROR(INDEX(Calc!$B$4:$L$2003,MATCH($O$3&amp;"-"&amp;$C555,Calc!$I$4:$I$2003,0),3),"")</f>
        <v/>
      </c>
      <c r="F555" s="242" t="str">
        <f>IFERROR(INDEX(Calc!$B$4:$L$2003,MATCH($O$3&amp;"-"&amp;$C555,Calc!$I$4:$I$2003,0),4),"")</f>
        <v/>
      </c>
      <c r="G555" s="242" t="str">
        <f>IFERROR(INDEX(Calc!$B$4:$L$2003,MATCH($O$3&amp;"-"&amp;$C555,Calc!$I$4:$I$2003,0),5),"")</f>
        <v/>
      </c>
      <c r="H555" s="129" t="str">
        <f>IFERROR(IF(I555="Closed","―",INDEX(Calc!$B$4:$L$2003,MATCH($O$3&amp;"-"&amp;$C555,Calc!$I$4:$I$2003,0),10)),"")</f>
        <v/>
      </c>
      <c r="I555" s="130"/>
      <c r="J555" s="59"/>
    </row>
    <row r="556" spans="1:10" x14ac:dyDescent="0.25">
      <c r="A556" s="105"/>
      <c r="B556" s="58"/>
      <c r="C556" s="127">
        <v>542</v>
      </c>
      <c r="D556" s="128" t="str">
        <f>IFERROR(INDEX(Calc!$B$4:$L$2003,MATCH($O$3&amp;"-"&amp;C556,Calc!$I$4:$I$2003,0),2),"")</f>
        <v/>
      </c>
      <c r="E556" s="127" t="str">
        <f>IFERROR(INDEX(Calc!$B$4:$L$2003,MATCH($O$3&amp;"-"&amp;$C556,Calc!$I$4:$I$2003,0),3),"")</f>
        <v/>
      </c>
      <c r="F556" s="242" t="str">
        <f>IFERROR(INDEX(Calc!$B$4:$L$2003,MATCH($O$3&amp;"-"&amp;$C556,Calc!$I$4:$I$2003,0),4),"")</f>
        <v/>
      </c>
      <c r="G556" s="242" t="str">
        <f>IFERROR(INDEX(Calc!$B$4:$L$2003,MATCH($O$3&amp;"-"&amp;$C556,Calc!$I$4:$I$2003,0),5),"")</f>
        <v/>
      </c>
      <c r="H556" s="129" t="str">
        <f>IFERROR(IF(I556="Closed","―",INDEX(Calc!$B$4:$L$2003,MATCH($O$3&amp;"-"&amp;$C556,Calc!$I$4:$I$2003,0),10)),"")</f>
        <v/>
      </c>
      <c r="I556" s="130"/>
      <c r="J556" s="59"/>
    </row>
    <row r="557" spans="1:10" x14ac:dyDescent="0.25">
      <c r="A557" s="105"/>
      <c r="B557" s="58"/>
      <c r="C557" s="127">
        <v>543</v>
      </c>
      <c r="D557" s="128" t="str">
        <f>IFERROR(INDEX(Calc!$B$4:$L$2003,MATCH($O$3&amp;"-"&amp;C557,Calc!$I$4:$I$2003,0),2),"")</f>
        <v/>
      </c>
      <c r="E557" s="127" t="str">
        <f>IFERROR(INDEX(Calc!$B$4:$L$2003,MATCH($O$3&amp;"-"&amp;$C557,Calc!$I$4:$I$2003,0),3),"")</f>
        <v/>
      </c>
      <c r="F557" s="242" t="str">
        <f>IFERROR(INDEX(Calc!$B$4:$L$2003,MATCH($O$3&amp;"-"&amp;$C557,Calc!$I$4:$I$2003,0),4),"")</f>
        <v/>
      </c>
      <c r="G557" s="242" t="str">
        <f>IFERROR(INDEX(Calc!$B$4:$L$2003,MATCH($O$3&amp;"-"&amp;$C557,Calc!$I$4:$I$2003,0),5),"")</f>
        <v/>
      </c>
      <c r="H557" s="129" t="str">
        <f>IFERROR(IF(I557="Closed","―",INDEX(Calc!$B$4:$L$2003,MATCH($O$3&amp;"-"&amp;$C557,Calc!$I$4:$I$2003,0),10)),"")</f>
        <v/>
      </c>
      <c r="I557" s="130"/>
      <c r="J557" s="59"/>
    </row>
    <row r="558" spans="1:10" x14ac:dyDescent="0.25">
      <c r="A558" s="105"/>
      <c r="B558" s="58"/>
      <c r="C558" s="127">
        <v>544</v>
      </c>
      <c r="D558" s="128" t="str">
        <f>IFERROR(INDEX(Calc!$B$4:$L$2003,MATCH($O$3&amp;"-"&amp;C558,Calc!$I$4:$I$2003,0),2),"")</f>
        <v/>
      </c>
      <c r="E558" s="127" t="str">
        <f>IFERROR(INDEX(Calc!$B$4:$L$2003,MATCH($O$3&amp;"-"&amp;$C558,Calc!$I$4:$I$2003,0),3),"")</f>
        <v/>
      </c>
      <c r="F558" s="242" t="str">
        <f>IFERROR(INDEX(Calc!$B$4:$L$2003,MATCH($O$3&amp;"-"&amp;$C558,Calc!$I$4:$I$2003,0),4),"")</f>
        <v/>
      </c>
      <c r="G558" s="242" t="str">
        <f>IFERROR(INDEX(Calc!$B$4:$L$2003,MATCH($O$3&amp;"-"&amp;$C558,Calc!$I$4:$I$2003,0),5),"")</f>
        <v/>
      </c>
      <c r="H558" s="129" t="str">
        <f>IFERROR(IF(I558="Closed","―",INDEX(Calc!$B$4:$L$2003,MATCH($O$3&amp;"-"&amp;$C558,Calc!$I$4:$I$2003,0),10)),"")</f>
        <v/>
      </c>
      <c r="I558" s="130"/>
      <c r="J558" s="59"/>
    </row>
    <row r="559" spans="1:10" x14ac:dyDescent="0.25">
      <c r="A559" s="105"/>
      <c r="B559" s="58"/>
      <c r="C559" s="127">
        <v>545</v>
      </c>
      <c r="D559" s="128" t="str">
        <f>IFERROR(INDEX(Calc!$B$4:$L$2003,MATCH($O$3&amp;"-"&amp;C559,Calc!$I$4:$I$2003,0),2),"")</f>
        <v/>
      </c>
      <c r="E559" s="127" t="str">
        <f>IFERROR(INDEX(Calc!$B$4:$L$2003,MATCH($O$3&amp;"-"&amp;$C559,Calc!$I$4:$I$2003,0),3),"")</f>
        <v/>
      </c>
      <c r="F559" s="242" t="str">
        <f>IFERROR(INDEX(Calc!$B$4:$L$2003,MATCH($O$3&amp;"-"&amp;$C559,Calc!$I$4:$I$2003,0),4),"")</f>
        <v/>
      </c>
      <c r="G559" s="242" t="str">
        <f>IFERROR(INDEX(Calc!$B$4:$L$2003,MATCH($O$3&amp;"-"&amp;$C559,Calc!$I$4:$I$2003,0),5),"")</f>
        <v/>
      </c>
      <c r="H559" s="129" t="str">
        <f>IFERROR(IF(I559="Closed","―",INDEX(Calc!$B$4:$L$2003,MATCH($O$3&amp;"-"&amp;$C559,Calc!$I$4:$I$2003,0),10)),"")</f>
        <v/>
      </c>
      <c r="I559" s="130"/>
      <c r="J559" s="59"/>
    </row>
    <row r="560" spans="1:10" x14ac:dyDescent="0.25">
      <c r="A560" s="105"/>
      <c r="B560" s="58"/>
      <c r="C560" s="127">
        <v>546</v>
      </c>
      <c r="D560" s="128" t="str">
        <f>IFERROR(INDEX(Calc!$B$4:$L$2003,MATCH($O$3&amp;"-"&amp;C560,Calc!$I$4:$I$2003,0),2),"")</f>
        <v/>
      </c>
      <c r="E560" s="127" t="str">
        <f>IFERROR(INDEX(Calc!$B$4:$L$2003,MATCH($O$3&amp;"-"&amp;$C560,Calc!$I$4:$I$2003,0),3),"")</f>
        <v/>
      </c>
      <c r="F560" s="242" t="str">
        <f>IFERROR(INDEX(Calc!$B$4:$L$2003,MATCH($O$3&amp;"-"&amp;$C560,Calc!$I$4:$I$2003,0),4),"")</f>
        <v/>
      </c>
      <c r="G560" s="242" t="str">
        <f>IFERROR(INDEX(Calc!$B$4:$L$2003,MATCH($O$3&amp;"-"&amp;$C560,Calc!$I$4:$I$2003,0),5),"")</f>
        <v/>
      </c>
      <c r="H560" s="129" t="str">
        <f>IFERROR(IF(I560="Closed","―",INDEX(Calc!$B$4:$L$2003,MATCH($O$3&amp;"-"&amp;$C560,Calc!$I$4:$I$2003,0),10)),"")</f>
        <v/>
      </c>
      <c r="I560" s="130"/>
      <c r="J560" s="59"/>
    </row>
    <row r="561" spans="1:10" x14ac:dyDescent="0.25">
      <c r="A561" s="105"/>
      <c r="B561" s="58"/>
      <c r="C561" s="127">
        <v>547</v>
      </c>
      <c r="D561" s="128" t="str">
        <f>IFERROR(INDEX(Calc!$B$4:$L$2003,MATCH($O$3&amp;"-"&amp;C561,Calc!$I$4:$I$2003,0),2),"")</f>
        <v/>
      </c>
      <c r="E561" s="127" t="str">
        <f>IFERROR(INDEX(Calc!$B$4:$L$2003,MATCH($O$3&amp;"-"&amp;$C561,Calc!$I$4:$I$2003,0),3),"")</f>
        <v/>
      </c>
      <c r="F561" s="242" t="str">
        <f>IFERROR(INDEX(Calc!$B$4:$L$2003,MATCH($O$3&amp;"-"&amp;$C561,Calc!$I$4:$I$2003,0),4),"")</f>
        <v/>
      </c>
      <c r="G561" s="242" t="str">
        <f>IFERROR(INDEX(Calc!$B$4:$L$2003,MATCH($O$3&amp;"-"&amp;$C561,Calc!$I$4:$I$2003,0),5),"")</f>
        <v/>
      </c>
      <c r="H561" s="129" t="str">
        <f>IFERROR(IF(I561="Closed","―",INDEX(Calc!$B$4:$L$2003,MATCH($O$3&amp;"-"&amp;$C561,Calc!$I$4:$I$2003,0),10)),"")</f>
        <v/>
      </c>
      <c r="I561" s="130"/>
      <c r="J561" s="59"/>
    </row>
    <row r="562" spans="1:10" x14ac:dyDescent="0.25">
      <c r="A562" s="105"/>
      <c r="B562" s="58"/>
      <c r="C562" s="127">
        <v>548</v>
      </c>
      <c r="D562" s="128" t="str">
        <f>IFERROR(INDEX(Calc!$B$4:$L$2003,MATCH($O$3&amp;"-"&amp;C562,Calc!$I$4:$I$2003,0),2),"")</f>
        <v/>
      </c>
      <c r="E562" s="127" t="str">
        <f>IFERROR(INDEX(Calc!$B$4:$L$2003,MATCH($O$3&amp;"-"&amp;$C562,Calc!$I$4:$I$2003,0),3),"")</f>
        <v/>
      </c>
      <c r="F562" s="242" t="str">
        <f>IFERROR(INDEX(Calc!$B$4:$L$2003,MATCH($O$3&amp;"-"&amp;$C562,Calc!$I$4:$I$2003,0),4),"")</f>
        <v/>
      </c>
      <c r="G562" s="242" t="str">
        <f>IFERROR(INDEX(Calc!$B$4:$L$2003,MATCH($O$3&amp;"-"&amp;$C562,Calc!$I$4:$I$2003,0),5),"")</f>
        <v/>
      </c>
      <c r="H562" s="129" t="str">
        <f>IFERROR(IF(I562="Closed","―",INDEX(Calc!$B$4:$L$2003,MATCH($O$3&amp;"-"&amp;$C562,Calc!$I$4:$I$2003,0),10)),"")</f>
        <v/>
      </c>
      <c r="I562" s="130"/>
      <c r="J562" s="59"/>
    </row>
    <row r="563" spans="1:10" x14ac:dyDescent="0.25">
      <c r="A563" s="105"/>
      <c r="B563" s="58"/>
      <c r="C563" s="127">
        <v>549</v>
      </c>
      <c r="D563" s="128" t="str">
        <f>IFERROR(INDEX(Calc!$B$4:$L$2003,MATCH($O$3&amp;"-"&amp;C563,Calc!$I$4:$I$2003,0),2),"")</f>
        <v/>
      </c>
      <c r="E563" s="127" t="str">
        <f>IFERROR(INDEX(Calc!$B$4:$L$2003,MATCH($O$3&amp;"-"&amp;$C563,Calc!$I$4:$I$2003,0),3),"")</f>
        <v/>
      </c>
      <c r="F563" s="242" t="str">
        <f>IFERROR(INDEX(Calc!$B$4:$L$2003,MATCH($O$3&amp;"-"&amp;$C563,Calc!$I$4:$I$2003,0),4),"")</f>
        <v/>
      </c>
      <c r="G563" s="242" t="str">
        <f>IFERROR(INDEX(Calc!$B$4:$L$2003,MATCH($O$3&amp;"-"&amp;$C563,Calc!$I$4:$I$2003,0),5),"")</f>
        <v/>
      </c>
      <c r="H563" s="129" t="str">
        <f>IFERROR(IF(I563="Closed","―",INDEX(Calc!$B$4:$L$2003,MATCH($O$3&amp;"-"&amp;$C563,Calc!$I$4:$I$2003,0),10)),"")</f>
        <v/>
      </c>
      <c r="I563" s="130"/>
      <c r="J563" s="59"/>
    </row>
    <row r="564" spans="1:10" x14ac:dyDescent="0.25">
      <c r="A564" s="105"/>
      <c r="B564" s="58"/>
      <c r="C564" s="127">
        <v>550</v>
      </c>
      <c r="D564" s="128" t="str">
        <f>IFERROR(INDEX(Calc!$B$4:$L$2003,MATCH($O$3&amp;"-"&amp;C564,Calc!$I$4:$I$2003,0),2),"")</f>
        <v/>
      </c>
      <c r="E564" s="127" t="str">
        <f>IFERROR(INDEX(Calc!$B$4:$L$2003,MATCH($O$3&amp;"-"&amp;$C564,Calc!$I$4:$I$2003,0),3),"")</f>
        <v/>
      </c>
      <c r="F564" s="242" t="str">
        <f>IFERROR(INDEX(Calc!$B$4:$L$2003,MATCH($O$3&amp;"-"&amp;$C564,Calc!$I$4:$I$2003,0),4),"")</f>
        <v/>
      </c>
      <c r="G564" s="242" t="str">
        <f>IFERROR(INDEX(Calc!$B$4:$L$2003,MATCH($O$3&amp;"-"&amp;$C564,Calc!$I$4:$I$2003,0),5),"")</f>
        <v/>
      </c>
      <c r="H564" s="129" t="str">
        <f>IFERROR(IF(I564="Closed","―",INDEX(Calc!$B$4:$L$2003,MATCH($O$3&amp;"-"&amp;$C564,Calc!$I$4:$I$2003,0),10)),"")</f>
        <v/>
      </c>
      <c r="I564" s="130"/>
      <c r="J564" s="59"/>
    </row>
    <row r="565" spans="1:10" x14ac:dyDescent="0.25">
      <c r="A565" s="105"/>
      <c r="B565" s="58"/>
      <c r="C565" s="127">
        <v>551</v>
      </c>
      <c r="D565" s="128" t="str">
        <f>IFERROR(INDEX(Calc!$B$4:$L$2003,MATCH($O$3&amp;"-"&amp;C565,Calc!$I$4:$I$2003,0),2),"")</f>
        <v/>
      </c>
      <c r="E565" s="127" t="str">
        <f>IFERROR(INDEX(Calc!$B$4:$L$2003,MATCH($O$3&amp;"-"&amp;$C565,Calc!$I$4:$I$2003,0),3),"")</f>
        <v/>
      </c>
      <c r="F565" s="242" t="str">
        <f>IFERROR(INDEX(Calc!$B$4:$L$2003,MATCH($O$3&amp;"-"&amp;$C565,Calc!$I$4:$I$2003,0),4),"")</f>
        <v/>
      </c>
      <c r="G565" s="242" t="str">
        <f>IFERROR(INDEX(Calc!$B$4:$L$2003,MATCH($O$3&amp;"-"&amp;$C565,Calc!$I$4:$I$2003,0),5),"")</f>
        <v/>
      </c>
      <c r="H565" s="129" t="str">
        <f>IFERROR(IF(I565="Closed","―",INDEX(Calc!$B$4:$L$2003,MATCH($O$3&amp;"-"&amp;$C565,Calc!$I$4:$I$2003,0),10)),"")</f>
        <v/>
      </c>
      <c r="I565" s="130"/>
      <c r="J565" s="59"/>
    </row>
    <row r="566" spans="1:10" x14ac:dyDescent="0.25">
      <c r="A566" s="105"/>
      <c r="B566" s="58"/>
      <c r="C566" s="127">
        <v>552</v>
      </c>
      <c r="D566" s="128" t="str">
        <f>IFERROR(INDEX(Calc!$B$4:$L$2003,MATCH($O$3&amp;"-"&amp;C566,Calc!$I$4:$I$2003,0),2),"")</f>
        <v/>
      </c>
      <c r="E566" s="127" t="str">
        <f>IFERROR(INDEX(Calc!$B$4:$L$2003,MATCH($O$3&amp;"-"&amp;$C566,Calc!$I$4:$I$2003,0),3),"")</f>
        <v/>
      </c>
      <c r="F566" s="242" t="str">
        <f>IFERROR(INDEX(Calc!$B$4:$L$2003,MATCH($O$3&amp;"-"&amp;$C566,Calc!$I$4:$I$2003,0),4),"")</f>
        <v/>
      </c>
      <c r="G566" s="242" t="str">
        <f>IFERROR(INDEX(Calc!$B$4:$L$2003,MATCH($O$3&amp;"-"&amp;$C566,Calc!$I$4:$I$2003,0),5),"")</f>
        <v/>
      </c>
      <c r="H566" s="129" t="str">
        <f>IFERROR(IF(I566="Closed","―",INDEX(Calc!$B$4:$L$2003,MATCH($O$3&amp;"-"&amp;$C566,Calc!$I$4:$I$2003,0),10)),"")</f>
        <v/>
      </c>
      <c r="I566" s="130"/>
      <c r="J566" s="59"/>
    </row>
    <row r="567" spans="1:10" x14ac:dyDescent="0.25">
      <c r="A567" s="105"/>
      <c r="B567" s="58"/>
      <c r="C567" s="127">
        <v>553</v>
      </c>
      <c r="D567" s="128" t="str">
        <f>IFERROR(INDEX(Calc!$B$4:$L$2003,MATCH($O$3&amp;"-"&amp;C567,Calc!$I$4:$I$2003,0),2),"")</f>
        <v/>
      </c>
      <c r="E567" s="127" t="str">
        <f>IFERROR(INDEX(Calc!$B$4:$L$2003,MATCH($O$3&amp;"-"&amp;$C567,Calc!$I$4:$I$2003,0),3),"")</f>
        <v/>
      </c>
      <c r="F567" s="242" t="str">
        <f>IFERROR(INDEX(Calc!$B$4:$L$2003,MATCH($O$3&amp;"-"&amp;$C567,Calc!$I$4:$I$2003,0),4),"")</f>
        <v/>
      </c>
      <c r="G567" s="242" t="str">
        <f>IFERROR(INDEX(Calc!$B$4:$L$2003,MATCH($O$3&amp;"-"&amp;$C567,Calc!$I$4:$I$2003,0),5),"")</f>
        <v/>
      </c>
      <c r="H567" s="129" t="str">
        <f>IFERROR(IF(I567="Closed","―",INDEX(Calc!$B$4:$L$2003,MATCH($O$3&amp;"-"&amp;$C567,Calc!$I$4:$I$2003,0),10)),"")</f>
        <v/>
      </c>
      <c r="I567" s="130"/>
      <c r="J567" s="59"/>
    </row>
    <row r="568" spans="1:10" x14ac:dyDescent="0.25">
      <c r="A568" s="105"/>
      <c r="B568" s="58"/>
      <c r="C568" s="127">
        <v>554</v>
      </c>
      <c r="D568" s="128" t="str">
        <f>IFERROR(INDEX(Calc!$B$4:$L$2003,MATCH($O$3&amp;"-"&amp;C568,Calc!$I$4:$I$2003,0),2),"")</f>
        <v/>
      </c>
      <c r="E568" s="127" t="str">
        <f>IFERROR(INDEX(Calc!$B$4:$L$2003,MATCH($O$3&amp;"-"&amp;$C568,Calc!$I$4:$I$2003,0),3),"")</f>
        <v/>
      </c>
      <c r="F568" s="242" t="str">
        <f>IFERROR(INDEX(Calc!$B$4:$L$2003,MATCH($O$3&amp;"-"&amp;$C568,Calc!$I$4:$I$2003,0),4),"")</f>
        <v/>
      </c>
      <c r="G568" s="242" t="str">
        <f>IFERROR(INDEX(Calc!$B$4:$L$2003,MATCH($O$3&amp;"-"&amp;$C568,Calc!$I$4:$I$2003,0),5),"")</f>
        <v/>
      </c>
      <c r="H568" s="129" t="str">
        <f>IFERROR(IF(I568="Closed","―",INDEX(Calc!$B$4:$L$2003,MATCH($O$3&amp;"-"&amp;$C568,Calc!$I$4:$I$2003,0),10)),"")</f>
        <v/>
      </c>
      <c r="I568" s="130"/>
      <c r="J568" s="59"/>
    </row>
    <row r="569" spans="1:10" x14ac:dyDescent="0.25">
      <c r="A569" s="105"/>
      <c r="B569" s="58"/>
      <c r="C569" s="127">
        <v>555</v>
      </c>
      <c r="D569" s="128" t="str">
        <f>IFERROR(INDEX(Calc!$B$4:$L$2003,MATCH($O$3&amp;"-"&amp;C569,Calc!$I$4:$I$2003,0),2),"")</f>
        <v/>
      </c>
      <c r="E569" s="127" t="str">
        <f>IFERROR(INDEX(Calc!$B$4:$L$2003,MATCH($O$3&amp;"-"&amp;$C569,Calc!$I$4:$I$2003,0),3),"")</f>
        <v/>
      </c>
      <c r="F569" s="242" t="str">
        <f>IFERROR(INDEX(Calc!$B$4:$L$2003,MATCH($O$3&amp;"-"&amp;$C569,Calc!$I$4:$I$2003,0),4),"")</f>
        <v/>
      </c>
      <c r="G569" s="242" t="str">
        <f>IFERROR(INDEX(Calc!$B$4:$L$2003,MATCH($O$3&amp;"-"&amp;$C569,Calc!$I$4:$I$2003,0),5),"")</f>
        <v/>
      </c>
      <c r="H569" s="129" t="str">
        <f>IFERROR(IF(I569="Closed","―",INDEX(Calc!$B$4:$L$2003,MATCH($O$3&amp;"-"&amp;$C569,Calc!$I$4:$I$2003,0),10)),"")</f>
        <v/>
      </c>
      <c r="I569" s="130"/>
      <c r="J569" s="59"/>
    </row>
    <row r="570" spans="1:10" x14ac:dyDescent="0.25">
      <c r="A570" s="105"/>
      <c r="B570" s="58"/>
      <c r="C570" s="127">
        <v>556</v>
      </c>
      <c r="D570" s="128" t="str">
        <f>IFERROR(INDEX(Calc!$B$4:$L$2003,MATCH($O$3&amp;"-"&amp;C570,Calc!$I$4:$I$2003,0),2),"")</f>
        <v/>
      </c>
      <c r="E570" s="127" t="str">
        <f>IFERROR(INDEX(Calc!$B$4:$L$2003,MATCH($O$3&amp;"-"&amp;$C570,Calc!$I$4:$I$2003,0),3),"")</f>
        <v/>
      </c>
      <c r="F570" s="242" t="str">
        <f>IFERROR(INDEX(Calc!$B$4:$L$2003,MATCH($O$3&amp;"-"&amp;$C570,Calc!$I$4:$I$2003,0),4),"")</f>
        <v/>
      </c>
      <c r="G570" s="242" t="str">
        <f>IFERROR(INDEX(Calc!$B$4:$L$2003,MATCH($O$3&amp;"-"&amp;$C570,Calc!$I$4:$I$2003,0),5),"")</f>
        <v/>
      </c>
      <c r="H570" s="129" t="str">
        <f>IFERROR(IF(I570="Closed","―",INDEX(Calc!$B$4:$L$2003,MATCH($O$3&amp;"-"&amp;$C570,Calc!$I$4:$I$2003,0),10)),"")</f>
        <v/>
      </c>
      <c r="I570" s="130"/>
      <c r="J570" s="59"/>
    </row>
    <row r="571" spans="1:10" x14ac:dyDescent="0.25">
      <c r="A571" s="105"/>
      <c r="B571" s="58"/>
      <c r="C571" s="127">
        <v>557</v>
      </c>
      <c r="D571" s="128" t="str">
        <f>IFERROR(INDEX(Calc!$B$4:$L$2003,MATCH($O$3&amp;"-"&amp;C571,Calc!$I$4:$I$2003,0),2),"")</f>
        <v/>
      </c>
      <c r="E571" s="127" t="str">
        <f>IFERROR(INDEX(Calc!$B$4:$L$2003,MATCH($O$3&amp;"-"&amp;$C571,Calc!$I$4:$I$2003,0),3),"")</f>
        <v/>
      </c>
      <c r="F571" s="242" t="str">
        <f>IFERROR(INDEX(Calc!$B$4:$L$2003,MATCH($O$3&amp;"-"&amp;$C571,Calc!$I$4:$I$2003,0),4),"")</f>
        <v/>
      </c>
      <c r="G571" s="242" t="str">
        <f>IFERROR(INDEX(Calc!$B$4:$L$2003,MATCH($O$3&amp;"-"&amp;$C571,Calc!$I$4:$I$2003,0),5),"")</f>
        <v/>
      </c>
      <c r="H571" s="129" t="str">
        <f>IFERROR(IF(I571="Closed","―",INDEX(Calc!$B$4:$L$2003,MATCH($O$3&amp;"-"&amp;$C571,Calc!$I$4:$I$2003,0),10)),"")</f>
        <v/>
      </c>
      <c r="I571" s="130"/>
      <c r="J571" s="59"/>
    </row>
    <row r="572" spans="1:10" x14ac:dyDescent="0.25">
      <c r="A572" s="105"/>
      <c r="B572" s="58"/>
      <c r="C572" s="127">
        <v>558</v>
      </c>
      <c r="D572" s="128" t="str">
        <f>IFERROR(INDEX(Calc!$B$4:$L$2003,MATCH($O$3&amp;"-"&amp;C572,Calc!$I$4:$I$2003,0),2),"")</f>
        <v/>
      </c>
      <c r="E572" s="127" t="str">
        <f>IFERROR(INDEX(Calc!$B$4:$L$2003,MATCH($O$3&amp;"-"&amp;$C572,Calc!$I$4:$I$2003,0),3),"")</f>
        <v/>
      </c>
      <c r="F572" s="242" t="str">
        <f>IFERROR(INDEX(Calc!$B$4:$L$2003,MATCH($O$3&amp;"-"&amp;$C572,Calc!$I$4:$I$2003,0),4),"")</f>
        <v/>
      </c>
      <c r="G572" s="242" t="str">
        <f>IFERROR(INDEX(Calc!$B$4:$L$2003,MATCH($O$3&amp;"-"&amp;$C572,Calc!$I$4:$I$2003,0),5),"")</f>
        <v/>
      </c>
      <c r="H572" s="129" t="str">
        <f>IFERROR(IF(I572="Closed","―",INDEX(Calc!$B$4:$L$2003,MATCH($O$3&amp;"-"&amp;$C572,Calc!$I$4:$I$2003,0),10)),"")</f>
        <v/>
      </c>
      <c r="I572" s="130"/>
      <c r="J572" s="59"/>
    </row>
    <row r="573" spans="1:10" x14ac:dyDescent="0.25">
      <c r="A573" s="105"/>
      <c r="B573" s="58"/>
      <c r="C573" s="127">
        <v>559</v>
      </c>
      <c r="D573" s="128" t="str">
        <f>IFERROR(INDEX(Calc!$B$4:$L$2003,MATCH($O$3&amp;"-"&amp;C573,Calc!$I$4:$I$2003,0),2),"")</f>
        <v/>
      </c>
      <c r="E573" s="127" t="str">
        <f>IFERROR(INDEX(Calc!$B$4:$L$2003,MATCH($O$3&amp;"-"&amp;$C573,Calc!$I$4:$I$2003,0),3),"")</f>
        <v/>
      </c>
      <c r="F573" s="242" t="str">
        <f>IFERROR(INDEX(Calc!$B$4:$L$2003,MATCH($O$3&amp;"-"&amp;$C573,Calc!$I$4:$I$2003,0),4),"")</f>
        <v/>
      </c>
      <c r="G573" s="242" t="str">
        <f>IFERROR(INDEX(Calc!$B$4:$L$2003,MATCH($O$3&amp;"-"&amp;$C573,Calc!$I$4:$I$2003,0),5),"")</f>
        <v/>
      </c>
      <c r="H573" s="129" t="str">
        <f>IFERROR(IF(I573="Closed","―",INDEX(Calc!$B$4:$L$2003,MATCH($O$3&amp;"-"&amp;$C573,Calc!$I$4:$I$2003,0),10)),"")</f>
        <v/>
      </c>
      <c r="I573" s="130"/>
      <c r="J573" s="59"/>
    </row>
    <row r="574" spans="1:10" x14ac:dyDescent="0.25">
      <c r="A574" s="105"/>
      <c r="B574" s="58"/>
      <c r="C574" s="127">
        <v>560</v>
      </c>
      <c r="D574" s="128" t="str">
        <f>IFERROR(INDEX(Calc!$B$4:$L$2003,MATCH($O$3&amp;"-"&amp;C574,Calc!$I$4:$I$2003,0),2),"")</f>
        <v/>
      </c>
      <c r="E574" s="127" t="str">
        <f>IFERROR(INDEX(Calc!$B$4:$L$2003,MATCH($O$3&amp;"-"&amp;$C574,Calc!$I$4:$I$2003,0),3),"")</f>
        <v/>
      </c>
      <c r="F574" s="242" t="str">
        <f>IFERROR(INDEX(Calc!$B$4:$L$2003,MATCH($O$3&amp;"-"&amp;$C574,Calc!$I$4:$I$2003,0),4),"")</f>
        <v/>
      </c>
      <c r="G574" s="242" t="str">
        <f>IFERROR(INDEX(Calc!$B$4:$L$2003,MATCH($O$3&amp;"-"&amp;$C574,Calc!$I$4:$I$2003,0),5),"")</f>
        <v/>
      </c>
      <c r="H574" s="129" t="str">
        <f>IFERROR(IF(I574="Closed","―",INDEX(Calc!$B$4:$L$2003,MATCH($O$3&amp;"-"&amp;$C574,Calc!$I$4:$I$2003,0),10)),"")</f>
        <v/>
      </c>
      <c r="I574" s="130"/>
      <c r="J574" s="59"/>
    </row>
    <row r="575" spans="1:10" x14ac:dyDescent="0.25">
      <c r="A575" s="105"/>
      <c r="B575" s="58"/>
      <c r="C575" s="127">
        <v>561</v>
      </c>
      <c r="D575" s="128" t="str">
        <f>IFERROR(INDEX(Calc!$B$4:$L$2003,MATCH($O$3&amp;"-"&amp;C575,Calc!$I$4:$I$2003,0),2),"")</f>
        <v/>
      </c>
      <c r="E575" s="127" t="str">
        <f>IFERROR(INDEX(Calc!$B$4:$L$2003,MATCH($O$3&amp;"-"&amp;$C575,Calc!$I$4:$I$2003,0),3),"")</f>
        <v/>
      </c>
      <c r="F575" s="242" t="str">
        <f>IFERROR(INDEX(Calc!$B$4:$L$2003,MATCH($O$3&amp;"-"&amp;$C575,Calc!$I$4:$I$2003,0),4),"")</f>
        <v/>
      </c>
      <c r="G575" s="242" t="str">
        <f>IFERROR(INDEX(Calc!$B$4:$L$2003,MATCH($O$3&amp;"-"&amp;$C575,Calc!$I$4:$I$2003,0),5),"")</f>
        <v/>
      </c>
      <c r="H575" s="129" t="str">
        <f>IFERROR(IF(I575="Closed","―",INDEX(Calc!$B$4:$L$2003,MATCH($O$3&amp;"-"&amp;$C575,Calc!$I$4:$I$2003,0),10)),"")</f>
        <v/>
      </c>
      <c r="I575" s="130"/>
      <c r="J575" s="59"/>
    </row>
    <row r="576" spans="1:10" x14ac:dyDescent="0.25">
      <c r="A576" s="105"/>
      <c r="B576" s="58"/>
      <c r="C576" s="127">
        <v>562</v>
      </c>
      <c r="D576" s="128" t="str">
        <f>IFERROR(INDEX(Calc!$B$4:$L$2003,MATCH($O$3&amp;"-"&amp;C576,Calc!$I$4:$I$2003,0),2),"")</f>
        <v/>
      </c>
      <c r="E576" s="127" t="str">
        <f>IFERROR(INDEX(Calc!$B$4:$L$2003,MATCH($O$3&amp;"-"&amp;$C576,Calc!$I$4:$I$2003,0),3),"")</f>
        <v/>
      </c>
      <c r="F576" s="242" t="str">
        <f>IFERROR(INDEX(Calc!$B$4:$L$2003,MATCH($O$3&amp;"-"&amp;$C576,Calc!$I$4:$I$2003,0),4),"")</f>
        <v/>
      </c>
      <c r="G576" s="242" t="str">
        <f>IFERROR(INDEX(Calc!$B$4:$L$2003,MATCH($O$3&amp;"-"&amp;$C576,Calc!$I$4:$I$2003,0),5),"")</f>
        <v/>
      </c>
      <c r="H576" s="129" t="str">
        <f>IFERROR(IF(I576="Closed","―",INDEX(Calc!$B$4:$L$2003,MATCH($O$3&amp;"-"&amp;$C576,Calc!$I$4:$I$2003,0),10)),"")</f>
        <v/>
      </c>
      <c r="I576" s="130"/>
      <c r="J576" s="59"/>
    </row>
    <row r="577" spans="1:10" x14ac:dyDescent="0.25">
      <c r="A577" s="105"/>
      <c r="B577" s="58"/>
      <c r="C577" s="127">
        <v>563</v>
      </c>
      <c r="D577" s="128" t="str">
        <f>IFERROR(INDEX(Calc!$B$4:$L$2003,MATCH($O$3&amp;"-"&amp;C577,Calc!$I$4:$I$2003,0),2),"")</f>
        <v/>
      </c>
      <c r="E577" s="127" t="str">
        <f>IFERROR(INDEX(Calc!$B$4:$L$2003,MATCH($O$3&amp;"-"&amp;$C577,Calc!$I$4:$I$2003,0),3),"")</f>
        <v/>
      </c>
      <c r="F577" s="242" t="str">
        <f>IFERROR(INDEX(Calc!$B$4:$L$2003,MATCH($O$3&amp;"-"&amp;$C577,Calc!$I$4:$I$2003,0),4),"")</f>
        <v/>
      </c>
      <c r="G577" s="242" t="str">
        <f>IFERROR(INDEX(Calc!$B$4:$L$2003,MATCH($O$3&amp;"-"&amp;$C577,Calc!$I$4:$I$2003,0),5),"")</f>
        <v/>
      </c>
      <c r="H577" s="129" t="str">
        <f>IFERROR(IF(I577="Closed","―",INDEX(Calc!$B$4:$L$2003,MATCH($O$3&amp;"-"&amp;$C577,Calc!$I$4:$I$2003,0),10)),"")</f>
        <v/>
      </c>
      <c r="I577" s="130"/>
      <c r="J577" s="59"/>
    </row>
    <row r="578" spans="1:10" x14ac:dyDescent="0.25">
      <c r="A578" s="105"/>
      <c r="B578" s="58"/>
      <c r="C578" s="127">
        <v>564</v>
      </c>
      <c r="D578" s="128" t="str">
        <f>IFERROR(INDEX(Calc!$B$4:$L$2003,MATCH($O$3&amp;"-"&amp;C578,Calc!$I$4:$I$2003,0),2),"")</f>
        <v/>
      </c>
      <c r="E578" s="127" t="str">
        <f>IFERROR(INDEX(Calc!$B$4:$L$2003,MATCH($O$3&amp;"-"&amp;$C578,Calc!$I$4:$I$2003,0),3),"")</f>
        <v/>
      </c>
      <c r="F578" s="242" t="str">
        <f>IFERROR(INDEX(Calc!$B$4:$L$2003,MATCH($O$3&amp;"-"&amp;$C578,Calc!$I$4:$I$2003,0),4),"")</f>
        <v/>
      </c>
      <c r="G578" s="242" t="str">
        <f>IFERROR(INDEX(Calc!$B$4:$L$2003,MATCH($O$3&amp;"-"&amp;$C578,Calc!$I$4:$I$2003,0),5),"")</f>
        <v/>
      </c>
      <c r="H578" s="129" t="str">
        <f>IFERROR(IF(I578="Closed","―",INDEX(Calc!$B$4:$L$2003,MATCH($O$3&amp;"-"&amp;$C578,Calc!$I$4:$I$2003,0),10)),"")</f>
        <v/>
      </c>
      <c r="I578" s="130"/>
      <c r="J578" s="59"/>
    </row>
    <row r="579" spans="1:10" x14ac:dyDescent="0.25">
      <c r="A579" s="105"/>
      <c r="B579" s="58"/>
      <c r="C579" s="127">
        <v>565</v>
      </c>
      <c r="D579" s="128" t="str">
        <f>IFERROR(INDEX(Calc!$B$4:$L$2003,MATCH($O$3&amp;"-"&amp;C579,Calc!$I$4:$I$2003,0),2),"")</f>
        <v/>
      </c>
      <c r="E579" s="127" t="str">
        <f>IFERROR(INDEX(Calc!$B$4:$L$2003,MATCH($O$3&amp;"-"&amp;$C579,Calc!$I$4:$I$2003,0),3),"")</f>
        <v/>
      </c>
      <c r="F579" s="242" t="str">
        <f>IFERROR(INDEX(Calc!$B$4:$L$2003,MATCH($O$3&amp;"-"&amp;$C579,Calc!$I$4:$I$2003,0),4),"")</f>
        <v/>
      </c>
      <c r="G579" s="242" t="str">
        <f>IFERROR(INDEX(Calc!$B$4:$L$2003,MATCH($O$3&amp;"-"&amp;$C579,Calc!$I$4:$I$2003,0),5),"")</f>
        <v/>
      </c>
      <c r="H579" s="129" t="str">
        <f>IFERROR(IF(I579="Closed","―",INDEX(Calc!$B$4:$L$2003,MATCH($O$3&amp;"-"&amp;$C579,Calc!$I$4:$I$2003,0),10)),"")</f>
        <v/>
      </c>
      <c r="I579" s="130"/>
      <c r="J579" s="59"/>
    </row>
    <row r="580" spans="1:10" x14ac:dyDescent="0.25">
      <c r="A580" s="105"/>
      <c r="B580" s="58"/>
      <c r="C580" s="127">
        <v>566</v>
      </c>
      <c r="D580" s="128" t="str">
        <f>IFERROR(INDEX(Calc!$B$4:$L$2003,MATCH($O$3&amp;"-"&amp;C580,Calc!$I$4:$I$2003,0),2),"")</f>
        <v/>
      </c>
      <c r="E580" s="127" t="str">
        <f>IFERROR(INDEX(Calc!$B$4:$L$2003,MATCH($O$3&amp;"-"&amp;$C580,Calc!$I$4:$I$2003,0),3),"")</f>
        <v/>
      </c>
      <c r="F580" s="242" t="str">
        <f>IFERROR(INDEX(Calc!$B$4:$L$2003,MATCH($O$3&amp;"-"&amp;$C580,Calc!$I$4:$I$2003,0),4),"")</f>
        <v/>
      </c>
      <c r="G580" s="242" t="str">
        <f>IFERROR(INDEX(Calc!$B$4:$L$2003,MATCH($O$3&amp;"-"&amp;$C580,Calc!$I$4:$I$2003,0),5),"")</f>
        <v/>
      </c>
      <c r="H580" s="129" t="str">
        <f>IFERROR(IF(I580="Closed","―",INDEX(Calc!$B$4:$L$2003,MATCH($O$3&amp;"-"&amp;$C580,Calc!$I$4:$I$2003,0),10)),"")</f>
        <v/>
      </c>
      <c r="I580" s="130"/>
      <c r="J580" s="59"/>
    </row>
    <row r="581" spans="1:10" x14ac:dyDescent="0.25">
      <c r="A581" s="105"/>
      <c r="B581" s="58"/>
      <c r="C581" s="127">
        <v>567</v>
      </c>
      <c r="D581" s="128" t="str">
        <f>IFERROR(INDEX(Calc!$B$4:$L$2003,MATCH($O$3&amp;"-"&amp;C581,Calc!$I$4:$I$2003,0),2),"")</f>
        <v/>
      </c>
      <c r="E581" s="127" t="str">
        <f>IFERROR(INDEX(Calc!$B$4:$L$2003,MATCH($O$3&amp;"-"&amp;$C581,Calc!$I$4:$I$2003,0),3),"")</f>
        <v/>
      </c>
      <c r="F581" s="242" t="str">
        <f>IFERROR(INDEX(Calc!$B$4:$L$2003,MATCH($O$3&amp;"-"&amp;$C581,Calc!$I$4:$I$2003,0),4),"")</f>
        <v/>
      </c>
      <c r="G581" s="242" t="str">
        <f>IFERROR(INDEX(Calc!$B$4:$L$2003,MATCH($O$3&amp;"-"&amp;$C581,Calc!$I$4:$I$2003,0),5),"")</f>
        <v/>
      </c>
      <c r="H581" s="129" t="str">
        <f>IFERROR(IF(I581="Closed","―",INDEX(Calc!$B$4:$L$2003,MATCH($O$3&amp;"-"&amp;$C581,Calc!$I$4:$I$2003,0),10)),"")</f>
        <v/>
      </c>
      <c r="I581" s="130"/>
      <c r="J581" s="59"/>
    </row>
    <row r="582" spans="1:10" x14ac:dyDescent="0.25">
      <c r="A582" s="105"/>
      <c r="B582" s="58"/>
      <c r="C582" s="127">
        <v>568</v>
      </c>
      <c r="D582" s="128" t="str">
        <f>IFERROR(INDEX(Calc!$B$4:$L$2003,MATCH($O$3&amp;"-"&amp;C582,Calc!$I$4:$I$2003,0),2),"")</f>
        <v/>
      </c>
      <c r="E582" s="127" t="str">
        <f>IFERROR(INDEX(Calc!$B$4:$L$2003,MATCH($O$3&amp;"-"&amp;$C582,Calc!$I$4:$I$2003,0),3),"")</f>
        <v/>
      </c>
      <c r="F582" s="242" t="str">
        <f>IFERROR(INDEX(Calc!$B$4:$L$2003,MATCH($O$3&amp;"-"&amp;$C582,Calc!$I$4:$I$2003,0),4),"")</f>
        <v/>
      </c>
      <c r="G582" s="242" t="str">
        <f>IFERROR(INDEX(Calc!$B$4:$L$2003,MATCH($O$3&amp;"-"&amp;$C582,Calc!$I$4:$I$2003,0),5),"")</f>
        <v/>
      </c>
      <c r="H582" s="129" t="str">
        <f>IFERROR(IF(I582="Closed","―",INDEX(Calc!$B$4:$L$2003,MATCH($O$3&amp;"-"&amp;$C582,Calc!$I$4:$I$2003,0),10)),"")</f>
        <v/>
      </c>
      <c r="I582" s="130"/>
      <c r="J582" s="59"/>
    </row>
    <row r="583" spans="1:10" x14ac:dyDescent="0.25">
      <c r="A583" s="105"/>
      <c r="B583" s="58"/>
      <c r="C583" s="127">
        <v>569</v>
      </c>
      <c r="D583" s="128" t="str">
        <f>IFERROR(INDEX(Calc!$B$4:$L$2003,MATCH($O$3&amp;"-"&amp;C583,Calc!$I$4:$I$2003,0),2),"")</f>
        <v/>
      </c>
      <c r="E583" s="127" t="str">
        <f>IFERROR(INDEX(Calc!$B$4:$L$2003,MATCH($O$3&amp;"-"&amp;$C583,Calc!$I$4:$I$2003,0),3),"")</f>
        <v/>
      </c>
      <c r="F583" s="242" t="str">
        <f>IFERROR(INDEX(Calc!$B$4:$L$2003,MATCH($O$3&amp;"-"&amp;$C583,Calc!$I$4:$I$2003,0),4),"")</f>
        <v/>
      </c>
      <c r="G583" s="242" t="str">
        <f>IFERROR(INDEX(Calc!$B$4:$L$2003,MATCH($O$3&amp;"-"&amp;$C583,Calc!$I$4:$I$2003,0),5),"")</f>
        <v/>
      </c>
      <c r="H583" s="129" t="str">
        <f>IFERROR(IF(I583="Closed","―",INDEX(Calc!$B$4:$L$2003,MATCH($O$3&amp;"-"&amp;$C583,Calc!$I$4:$I$2003,0),10)),"")</f>
        <v/>
      </c>
      <c r="I583" s="130"/>
      <c r="J583" s="59"/>
    </row>
    <row r="584" spans="1:10" x14ac:dyDescent="0.25">
      <c r="A584" s="105"/>
      <c r="B584" s="58"/>
      <c r="C584" s="127">
        <v>570</v>
      </c>
      <c r="D584" s="128" t="str">
        <f>IFERROR(INDEX(Calc!$B$4:$L$2003,MATCH($O$3&amp;"-"&amp;C584,Calc!$I$4:$I$2003,0),2),"")</f>
        <v/>
      </c>
      <c r="E584" s="127" t="str">
        <f>IFERROR(INDEX(Calc!$B$4:$L$2003,MATCH($O$3&amp;"-"&amp;$C584,Calc!$I$4:$I$2003,0),3),"")</f>
        <v/>
      </c>
      <c r="F584" s="242" t="str">
        <f>IFERROR(INDEX(Calc!$B$4:$L$2003,MATCH($O$3&amp;"-"&amp;$C584,Calc!$I$4:$I$2003,0),4),"")</f>
        <v/>
      </c>
      <c r="G584" s="242" t="str">
        <f>IFERROR(INDEX(Calc!$B$4:$L$2003,MATCH($O$3&amp;"-"&amp;$C584,Calc!$I$4:$I$2003,0),5),"")</f>
        <v/>
      </c>
      <c r="H584" s="129" t="str">
        <f>IFERROR(IF(I584="Closed","―",INDEX(Calc!$B$4:$L$2003,MATCH($O$3&amp;"-"&amp;$C584,Calc!$I$4:$I$2003,0),10)),"")</f>
        <v/>
      </c>
      <c r="I584" s="130"/>
      <c r="J584" s="59"/>
    </row>
    <row r="585" spans="1:10" x14ac:dyDescent="0.25">
      <c r="A585" s="105"/>
      <c r="B585" s="58"/>
      <c r="C585" s="127">
        <v>571</v>
      </c>
      <c r="D585" s="128" t="str">
        <f>IFERROR(INDEX(Calc!$B$4:$L$2003,MATCH($O$3&amp;"-"&amp;C585,Calc!$I$4:$I$2003,0),2),"")</f>
        <v/>
      </c>
      <c r="E585" s="127" t="str">
        <f>IFERROR(INDEX(Calc!$B$4:$L$2003,MATCH($O$3&amp;"-"&amp;$C585,Calc!$I$4:$I$2003,0),3),"")</f>
        <v/>
      </c>
      <c r="F585" s="242" t="str">
        <f>IFERROR(INDEX(Calc!$B$4:$L$2003,MATCH($O$3&amp;"-"&amp;$C585,Calc!$I$4:$I$2003,0),4),"")</f>
        <v/>
      </c>
      <c r="G585" s="242" t="str">
        <f>IFERROR(INDEX(Calc!$B$4:$L$2003,MATCH($O$3&amp;"-"&amp;$C585,Calc!$I$4:$I$2003,0),5),"")</f>
        <v/>
      </c>
      <c r="H585" s="129" t="str">
        <f>IFERROR(IF(I585="Closed","―",INDEX(Calc!$B$4:$L$2003,MATCH($O$3&amp;"-"&amp;$C585,Calc!$I$4:$I$2003,0),10)),"")</f>
        <v/>
      </c>
      <c r="I585" s="130"/>
      <c r="J585" s="59"/>
    </row>
    <row r="586" spans="1:10" x14ac:dyDescent="0.25">
      <c r="A586" s="105"/>
      <c r="B586" s="58"/>
      <c r="C586" s="127">
        <v>572</v>
      </c>
      <c r="D586" s="128" t="str">
        <f>IFERROR(INDEX(Calc!$B$4:$L$2003,MATCH($O$3&amp;"-"&amp;C586,Calc!$I$4:$I$2003,0),2),"")</f>
        <v/>
      </c>
      <c r="E586" s="127" t="str">
        <f>IFERROR(INDEX(Calc!$B$4:$L$2003,MATCH($O$3&amp;"-"&amp;$C586,Calc!$I$4:$I$2003,0),3),"")</f>
        <v/>
      </c>
      <c r="F586" s="242" t="str">
        <f>IFERROR(INDEX(Calc!$B$4:$L$2003,MATCH($O$3&amp;"-"&amp;$C586,Calc!$I$4:$I$2003,0),4),"")</f>
        <v/>
      </c>
      <c r="G586" s="242" t="str">
        <f>IFERROR(INDEX(Calc!$B$4:$L$2003,MATCH($O$3&amp;"-"&amp;$C586,Calc!$I$4:$I$2003,0),5),"")</f>
        <v/>
      </c>
      <c r="H586" s="129" t="str">
        <f>IFERROR(IF(I586="Closed","―",INDEX(Calc!$B$4:$L$2003,MATCH($O$3&amp;"-"&amp;$C586,Calc!$I$4:$I$2003,0),10)),"")</f>
        <v/>
      </c>
      <c r="I586" s="130"/>
      <c r="J586" s="59"/>
    </row>
    <row r="587" spans="1:10" x14ac:dyDescent="0.25">
      <c r="A587" s="105"/>
      <c r="B587" s="58"/>
      <c r="C587" s="127">
        <v>573</v>
      </c>
      <c r="D587" s="128" t="str">
        <f>IFERROR(INDEX(Calc!$B$4:$L$2003,MATCH($O$3&amp;"-"&amp;C587,Calc!$I$4:$I$2003,0),2),"")</f>
        <v/>
      </c>
      <c r="E587" s="127" t="str">
        <f>IFERROR(INDEX(Calc!$B$4:$L$2003,MATCH($O$3&amp;"-"&amp;$C587,Calc!$I$4:$I$2003,0),3),"")</f>
        <v/>
      </c>
      <c r="F587" s="242" t="str">
        <f>IFERROR(INDEX(Calc!$B$4:$L$2003,MATCH($O$3&amp;"-"&amp;$C587,Calc!$I$4:$I$2003,0),4),"")</f>
        <v/>
      </c>
      <c r="G587" s="242" t="str">
        <f>IFERROR(INDEX(Calc!$B$4:$L$2003,MATCH($O$3&amp;"-"&amp;$C587,Calc!$I$4:$I$2003,0),5),"")</f>
        <v/>
      </c>
      <c r="H587" s="129" t="str">
        <f>IFERROR(IF(I587="Closed","―",INDEX(Calc!$B$4:$L$2003,MATCH($O$3&amp;"-"&amp;$C587,Calc!$I$4:$I$2003,0),10)),"")</f>
        <v/>
      </c>
      <c r="I587" s="130"/>
      <c r="J587" s="59"/>
    </row>
    <row r="588" spans="1:10" x14ac:dyDescent="0.25">
      <c r="A588" s="105"/>
      <c r="B588" s="58"/>
      <c r="C588" s="127">
        <v>574</v>
      </c>
      <c r="D588" s="128" t="str">
        <f>IFERROR(INDEX(Calc!$B$4:$L$2003,MATCH($O$3&amp;"-"&amp;C588,Calc!$I$4:$I$2003,0),2),"")</f>
        <v/>
      </c>
      <c r="E588" s="127" t="str">
        <f>IFERROR(INDEX(Calc!$B$4:$L$2003,MATCH($O$3&amp;"-"&amp;$C588,Calc!$I$4:$I$2003,0),3),"")</f>
        <v/>
      </c>
      <c r="F588" s="242" t="str">
        <f>IFERROR(INDEX(Calc!$B$4:$L$2003,MATCH($O$3&amp;"-"&amp;$C588,Calc!$I$4:$I$2003,0),4),"")</f>
        <v/>
      </c>
      <c r="G588" s="242" t="str">
        <f>IFERROR(INDEX(Calc!$B$4:$L$2003,MATCH($O$3&amp;"-"&amp;$C588,Calc!$I$4:$I$2003,0),5),"")</f>
        <v/>
      </c>
      <c r="H588" s="129" t="str">
        <f>IFERROR(IF(I588="Closed","―",INDEX(Calc!$B$4:$L$2003,MATCH($O$3&amp;"-"&amp;$C588,Calc!$I$4:$I$2003,0),10)),"")</f>
        <v/>
      </c>
      <c r="I588" s="130"/>
      <c r="J588" s="59"/>
    </row>
    <row r="589" spans="1:10" x14ac:dyDescent="0.25">
      <c r="A589" s="105"/>
      <c r="B589" s="58"/>
      <c r="C589" s="127">
        <v>575</v>
      </c>
      <c r="D589" s="128" t="str">
        <f>IFERROR(INDEX(Calc!$B$4:$L$2003,MATCH($O$3&amp;"-"&amp;C589,Calc!$I$4:$I$2003,0),2),"")</f>
        <v/>
      </c>
      <c r="E589" s="127" t="str">
        <f>IFERROR(INDEX(Calc!$B$4:$L$2003,MATCH($O$3&amp;"-"&amp;$C589,Calc!$I$4:$I$2003,0),3),"")</f>
        <v/>
      </c>
      <c r="F589" s="242" t="str">
        <f>IFERROR(INDEX(Calc!$B$4:$L$2003,MATCH($O$3&amp;"-"&amp;$C589,Calc!$I$4:$I$2003,0),4),"")</f>
        <v/>
      </c>
      <c r="G589" s="242" t="str">
        <f>IFERROR(INDEX(Calc!$B$4:$L$2003,MATCH($O$3&amp;"-"&amp;$C589,Calc!$I$4:$I$2003,0),5),"")</f>
        <v/>
      </c>
      <c r="H589" s="129" t="str">
        <f>IFERROR(IF(I589="Closed","―",INDEX(Calc!$B$4:$L$2003,MATCH($O$3&amp;"-"&amp;$C589,Calc!$I$4:$I$2003,0),10)),"")</f>
        <v/>
      </c>
      <c r="I589" s="130"/>
      <c r="J589" s="59"/>
    </row>
    <row r="590" spans="1:10" x14ac:dyDescent="0.25">
      <c r="A590" s="105"/>
      <c r="B590" s="58"/>
      <c r="C590" s="127">
        <v>576</v>
      </c>
      <c r="D590" s="128" t="str">
        <f>IFERROR(INDEX(Calc!$B$4:$L$2003,MATCH($O$3&amp;"-"&amp;C590,Calc!$I$4:$I$2003,0),2),"")</f>
        <v/>
      </c>
      <c r="E590" s="127" t="str">
        <f>IFERROR(INDEX(Calc!$B$4:$L$2003,MATCH($O$3&amp;"-"&amp;$C590,Calc!$I$4:$I$2003,0),3),"")</f>
        <v/>
      </c>
      <c r="F590" s="242" t="str">
        <f>IFERROR(INDEX(Calc!$B$4:$L$2003,MATCH($O$3&amp;"-"&amp;$C590,Calc!$I$4:$I$2003,0),4),"")</f>
        <v/>
      </c>
      <c r="G590" s="242" t="str">
        <f>IFERROR(INDEX(Calc!$B$4:$L$2003,MATCH($O$3&amp;"-"&amp;$C590,Calc!$I$4:$I$2003,0),5),"")</f>
        <v/>
      </c>
      <c r="H590" s="129" t="str">
        <f>IFERROR(IF(I590="Closed","―",INDEX(Calc!$B$4:$L$2003,MATCH($O$3&amp;"-"&amp;$C590,Calc!$I$4:$I$2003,0),10)),"")</f>
        <v/>
      </c>
      <c r="I590" s="130"/>
      <c r="J590" s="59"/>
    </row>
    <row r="591" spans="1:10" x14ac:dyDescent="0.25">
      <c r="A591" s="105"/>
      <c r="B591" s="58"/>
      <c r="C591" s="127">
        <v>577</v>
      </c>
      <c r="D591" s="128" t="str">
        <f>IFERROR(INDEX(Calc!$B$4:$L$2003,MATCH($O$3&amp;"-"&amp;C591,Calc!$I$4:$I$2003,0),2),"")</f>
        <v/>
      </c>
      <c r="E591" s="127" t="str">
        <f>IFERROR(INDEX(Calc!$B$4:$L$2003,MATCH($O$3&amp;"-"&amp;$C591,Calc!$I$4:$I$2003,0),3),"")</f>
        <v/>
      </c>
      <c r="F591" s="242" t="str">
        <f>IFERROR(INDEX(Calc!$B$4:$L$2003,MATCH($O$3&amp;"-"&amp;$C591,Calc!$I$4:$I$2003,0),4),"")</f>
        <v/>
      </c>
      <c r="G591" s="242" t="str">
        <f>IFERROR(INDEX(Calc!$B$4:$L$2003,MATCH($O$3&amp;"-"&amp;$C591,Calc!$I$4:$I$2003,0),5),"")</f>
        <v/>
      </c>
      <c r="H591" s="129" t="str">
        <f>IFERROR(IF(I591="Closed","―",INDEX(Calc!$B$4:$L$2003,MATCH($O$3&amp;"-"&amp;$C591,Calc!$I$4:$I$2003,0),10)),"")</f>
        <v/>
      </c>
      <c r="I591" s="130"/>
      <c r="J591" s="59"/>
    </row>
    <row r="592" spans="1:10" x14ac:dyDescent="0.25">
      <c r="A592" s="105"/>
      <c r="B592" s="58"/>
      <c r="C592" s="127">
        <v>578</v>
      </c>
      <c r="D592" s="128" t="str">
        <f>IFERROR(INDEX(Calc!$B$4:$L$2003,MATCH($O$3&amp;"-"&amp;C592,Calc!$I$4:$I$2003,0),2),"")</f>
        <v/>
      </c>
      <c r="E592" s="127" t="str">
        <f>IFERROR(INDEX(Calc!$B$4:$L$2003,MATCH($O$3&amp;"-"&amp;$C592,Calc!$I$4:$I$2003,0),3),"")</f>
        <v/>
      </c>
      <c r="F592" s="242" t="str">
        <f>IFERROR(INDEX(Calc!$B$4:$L$2003,MATCH($O$3&amp;"-"&amp;$C592,Calc!$I$4:$I$2003,0),4),"")</f>
        <v/>
      </c>
      <c r="G592" s="242" t="str">
        <f>IFERROR(INDEX(Calc!$B$4:$L$2003,MATCH($O$3&amp;"-"&amp;$C592,Calc!$I$4:$I$2003,0),5),"")</f>
        <v/>
      </c>
      <c r="H592" s="129" t="str">
        <f>IFERROR(IF(I592="Closed","―",INDEX(Calc!$B$4:$L$2003,MATCH($O$3&amp;"-"&amp;$C592,Calc!$I$4:$I$2003,0),10)),"")</f>
        <v/>
      </c>
      <c r="I592" s="130"/>
      <c r="J592" s="59"/>
    </row>
    <row r="593" spans="1:10" x14ac:dyDescent="0.25">
      <c r="A593" s="105"/>
      <c r="B593" s="58"/>
      <c r="C593" s="127">
        <v>579</v>
      </c>
      <c r="D593" s="128" t="str">
        <f>IFERROR(INDEX(Calc!$B$4:$L$2003,MATCH($O$3&amp;"-"&amp;C593,Calc!$I$4:$I$2003,0),2),"")</f>
        <v/>
      </c>
      <c r="E593" s="127" t="str">
        <f>IFERROR(INDEX(Calc!$B$4:$L$2003,MATCH($O$3&amp;"-"&amp;$C593,Calc!$I$4:$I$2003,0),3),"")</f>
        <v/>
      </c>
      <c r="F593" s="242" t="str">
        <f>IFERROR(INDEX(Calc!$B$4:$L$2003,MATCH($O$3&amp;"-"&amp;$C593,Calc!$I$4:$I$2003,0),4),"")</f>
        <v/>
      </c>
      <c r="G593" s="242" t="str">
        <f>IFERROR(INDEX(Calc!$B$4:$L$2003,MATCH($O$3&amp;"-"&amp;$C593,Calc!$I$4:$I$2003,0),5),"")</f>
        <v/>
      </c>
      <c r="H593" s="129" t="str">
        <f>IFERROR(IF(I593="Closed","―",INDEX(Calc!$B$4:$L$2003,MATCH($O$3&amp;"-"&amp;$C593,Calc!$I$4:$I$2003,0),10)),"")</f>
        <v/>
      </c>
      <c r="I593" s="130"/>
      <c r="J593" s="59"/>
    </row>
    <row r="594" spans="1:10" x14ac:dyDescent="0.25">
      <c r="A594" s="105"/>
      <c r="B594" s="58"/>
      <c r="C594" s="127">
        <v>580</v>
      </c>
      <c r="D594" s="128" t="str">
        <f>IFERROR(INDEX(Calc!$B$4:$L$2003,MATCH($O$3&amp;"-"&amp;C594,Calc!$I$4:$I$2003,0),2),"")</f>
        <v/>
      </c>
      <c r="E594" s="127" t="str">
        <f>IFERROR(INDEX(Calc!$B$4:$L$2003,MATCH($O$3&amp;"-"&amp;$C594,Calc!$I$4:$I$2003,0),3),"")</f>
        <v/>
      </c>
      <c r="F594" s="242" t="str">
        <f>IFERROR(INDEX(Calc!$B$4:$L$2003,MATCH($O$3&amp;"-"&amp;$C594,Calc!$I$4:$I$2003,0),4),"")</f>
        <v/>
      </c>
      <c r="G594" s="242" t="str">
        <f>IFERROR(INDEX(Calc!$B$4:$L$2003,MATCH($O$3&amp;"-"&amp;$C594,Calc!$I$4:$I$2003,0),5),"")</f>
        <v/>
      </c>
      <c r="H594" s="129" t="str">
        <f>IFERROR(IF(I594="Closed","―",INDEX(Calc!$B$4:$L$2003,MATCH($O$3&amp;"-"&amp;$C594,Calc!$I$4:$I$2003,0),10)),"")</f>
        <v/>
      </c>
      <c r="I594" s="130"/>
      <c r="J594" s="59"/>
    </row>
    <row r="595" spans="1:10" x14ac:dyDescent="0.25">
      <c r="A595" s="105"/>
      <c r="B595" s="58"/>
      <c r="C595" s="127">
        <v>581</v>
      </c>
      <c r="D595" s="128" t="str">
        <f>IFERROR(INDEX(Calc!$B$4:$L$2003,MATCH($O$3&amp;"-"&amp;C595,Calc!$I$4:$I$2003,0),2),"")</f>
        <v/>
      </c>
      <c r="E595" s="127" t="str">
        <f>IFERROR(INDEX(Calc!$B$4:$L$2003,MATCH($O$3&amp;"-"&amp;$C595,Calc!$I$4:$I$2003,0),3),"")</f>
        <v/>
      </c>
      <c r="F595" s="242" t="str">
        <f>IFERROR(INDEX(Calc!$B$4:$L$2003,MATCH($O$3&amp;"-"&amp;$C595,Calc!$I$4:$I$2003,0),4),"")</f>
        <v/>
      </c>
      <c r="G595" s="242" t="str">
        <f>IFERROR(INDEX(Calc!$B$4:$L$2003,MATCH($O$3&amp;"-"&amp;$C595,Calc!$I$4:$I$2003,0),5),"")</f>
        <v/>
      </c>
      <c r="H595" s="129" t="str">
        <f>IFERROR(IF(I595="Closed","―",INDEX(Calc!$B$4:$L$2003,MATCH($O$3&amp;"-"&amp;$C595,Calc!$I$4:$I$2003,0),10)),"")</f>
        <v/>
      </c>
      <c r="I595" s="130"/>
      <c r="J595" s="59"/>
    </row>
    <row r="596" spans="1:10" x14ac:dyDescent="0.25">
      <c r="A596" s="105"/>
      <c r="B596" s="58"/>
      <c r="C596" s="127">
        <v>582</v>
      </c>
      <c r="D596" s="128" t="str">
        <f>IFERROR(INDEX(Calc!$B$4:$L$2003,MATCH($O$3&amp;"-"&amp;C596,Calc!$I$4:$I$2003,0),2),"")</f>
        <v/>
      </c>
      <c r="E596" s="127" t="str">
        <f>IFERROR(INDEX(Calc!$B$4:$L$2003,MATCH($O$3&amp;"-"&amp;$C596,Calc!$I$4:$I$2003,0),3),"")</f>
        <v/>
      </c>
      <c r="F596" s="242" t="str">
        <f>IFERROR(INDEX(Calc!$B$4:$L$2003,MATCH($O$3&amp;"-"&amp;$C596,Calc!$I$4:$I$2003,0),4),"")</f>
        <v/>
      </c>
      <c r="G596" s="242" t="str">
        <f>IFERROR(INDEX(Calc!$B$4:$L$2003,MATCH($O$3&amp;"-"&amp;$C596,Calc!$I$4:$I$2003,0),5),"")</f>
        <v/>
      </c>
      <c r="H596" s="129" t="str">
        <f>IFERROR(IF(I596="Closed","―",INDEX(Calc!$B$4:$L$2003,MATCH($O$3&amp;"-"&amp;$C596,Calc!$I$4:$I$2003,0),10)),"")</f>
        <v/>
      </c>
      <c r="I596" s="130"/>
      <c r="J596" s="59"/>
    </row>
    <row r="597" spans="1:10" x14ac:dyDescent="0.25">
      <c r="A597" s="105"/>
      <c r="B597" s="58"/>
      <c r="C597" s="127">
        <v>583</v>
      </c>
      <c r="D597" s="128" t="str">
        <f>IFERROR(INDEX(Calc!$B$4:$L$2003,MATCH($O$3&amp;"-"&amp;C597,Calc!$I$4:$I$2003,0),2),"")</f>
        <v/>
      </c>
      <c r="E597" s="127" t="str">
        <f>IFERROR(INDEX(Calc!$B$4:$L$2003,MATCH($O$3&amp;"-"&amp;$C597,Calc!$I$4:$I$2003,0),3),"")</f>
        <v/>
      </c>
      <c r="F597" s="242" t="str">
        <f>IFERROR(INDEX(Calc!$B$4:$L$2003,MATCH($O$3&amp;"-"&amp;$C597,Calc!$I$4:$I$2003,0),4),"")</f>
        <v/>
      </c>
      <c r="G597" s="242" t="str">
        <f>IFERROR(INDEX(Calc!$B$4:$L$2003,MATCH($O$3&amp;"-"&amp;$C597,Calc!$I$4:$I$2003,0),5),"")</f>
        <v/>
      </c>
      <c r="H597" s="129" t="str">
        <f>IFERROR(IF(I597="Closed","―",INDEX(Calc!$B$4:$L$2003,MATCH($O$3&amp;"-"&amp;$C597,Calc!$I$4:$I$2003,0),10)),"")</f>
        <v/>
      </c>
      <c r="I597" s="130"/>
      <c r="J597" s="59"/>
    </row>
    <row r="598" spans="1:10" x14ac:dyDescent="0.25">
      <c r="A598" s="105"/>
      <c r="B598" s="58"/>
      <c r="C598" s="127">
        <v>584</v>
      </c>
      <c r="D598" s="128" t="str">
        <f>IFERROR(INDEX(Calc!$B$4:$L$2003,MATCH($O$3&amp;"-"&amp;C598,Calc!$I$4:$I$2003,0),2),"")</f>
        <v/>
      </c>
      <c r="E598" s="127" t="str">
        <f>IFERROR(INDEX(Calc!$B$4:$L$2003,MATCH($O$3&amp;"-"&amp;$C598,Calc!$I$4:$I$2003,0),3),"")</f>
        <v/>
      </c>
      <c r="F598" s="242" t="str">
        <f>IFERROR(INDEX(Calc!$B$4:$L$2003,MATCH($O$3&amp;"-"&amp;$C598,Calc!$I$4:$I$2003,0),4),"")</f>
        <v/>
      </c>
      <c r="G598" s="242" t="str">
        <f>IFERROR(INDEX(Calc!$B$4:$L$2003,MATCH($O$3&amp;"-"&amp;$C598,Calc!$I$4:$I$2003,0),5),"")</f>
        <v/>
      </c>
      <c r="H598" s="129" t="str">
        <f>IFERROR(IF(I598="Closed","―",INDEX(Calc!$B$4:$L$2003,MATCH($O$3&amp;"-"&amp;$C598,Calc!$I$4:$I$2003,0),10)),"")</f>
        <v/>
      </c>
      <c r="I598" s="130"/>
      <c r="J598" s="59"/>
    </row>
    <row r="599" spans="1:10" x14ac:dyDescent="0.25">
      <c r="A599" s="105"/>
      <c r="B599" s="58"/>
      <c r="C599" s="127">
        <v>585</v>
      </c>
      <c r="D599" s="128" t="str">
        <f>IFERROR(INDEX(Calc!$B$4:$L$2003,MATCH($O$3&amp;"-"&amp;C599,Calc!$I$4:$I$2003,0),2),"")</f>
        <v/>
      </c>
      <c r="E599" s="127" t="str">
        <f>IFERROR(INDEX(Calc!$B$4:$L$2003,MATCH($O$3&amp;"-"&amp;$C599,Calc!$I$4:$I$2003,0),3),"")</f>
        <v/>
      </c>
      <c r="F599" s="242" t="str">
        <f>IFERROR(INDEX(Calc!$B$4:$L$2003,MATCH($O$3&amp;"-"&amp;$C599,Calc!$I$4:$I$2003,0),4),"")</f>
        <v/>
      </c>
      <c r="G599" s="242" t="str">
        <f>IFERROR(INDEX(Calc!$B$4:$L$2003,MATCH($O$3&amp;"-"&amp;$C599,Calc!$I$4:$I$2003,0),5),"")</f>
        <v/>
      </c>
      <c r="H599" s="129" t="str">
        <f>IFERROR(IF(I599="Closed","―",INDEX(Calc!$B$4:$L$2003,MATCH($O$3&amp;"-"&amp;$C599,Calc!$I$4:$I$2003,0),10)),"")</f>
        <v/>
      </c>
      <c r="I599" s="130"/>
      <c r="J599" s="59"/>
    </row>
    <row r="600" spans="1:10" x14ac:dyDescent="0.25">
      <c r="A600" s="105"/>
      <c r="B600" s="58"/>
      <c r="C600" s="127">
        <v>586</v>
      </c>
      <c r="D600" s="128" t="str">
        <f>IFERROR(INDEX(Calc!$B$4:$L$2003,MATCH($O$3&amp;"-"&amp;C600,Calc!$I$4:$I$2003,0),2),"")</f>
        <v/>
      </c>
      <c r="E600" s="127" t="str">
        <f>IFERROR(INDEX(Calc!$B$4:$L$2003,MATCH($O$3&amp;"-"&amp;$C600,Calc!$I$4:$I$2003,0),3),"")</f>
        <v/>
      </c>
      <c r="F600" s="242" t="str">
        <f>IFERROR(INDEX(Calc!$B$4:$L$2003,MATCH($O$3&amp;"-"&amp;$C600,Calc!$I$4:$I$2003,0),4),"")</f>
        <v/>
      </c>
      <c r="G600" s="242" t="str">
        <f>IFERROR(INDEX(Calc!$B$4:$L$2003,MATCH($O$3&amp;"-"&amp;$C600,Calc!$I$4:$I$2003,0),5),"")</f>
        <v/>
      </c>
      <c r="H600" s="129" t="str">
        <f>IFERROR(IF(I600="Closed","―",INDEX(Calc!$B$4:$L$2003,MATCH($O$3&amp;"-"&amp;$C600,Calc!$I$4:$I$2003,0),10)),"")</f>
        <v/>
      </c>
      <c r="I600" s="130"/>
      <c r="J600" s="59"/>
    </row>
    <row r="601" spans="1:10" x14ac:dyDescent="0.25">
      <c r="A601" s="105"/>
      <c r="B601" s="58"/>
      <c r="C601" s="127">
        <v>587</v>
      </c>
      <c r="D601" s="128" t="str">
        <f>IFERROR(INDEX(Calc!$B$4:$L$2003,MATCH($O$3&amp;"-"&amp;C601,Calc!$I$4:$I$2003,0),2),"")</f>
        <v/>
      </c>
      <c r="E601" s="127" t="str">
        <f>IFERROR(INDEX(Calc!$B$4:$L$2003,MATCH($O$3&amp;"-"&amp;$C601,Calc!$I$4:$I$2003,0),3),"")</f>
        <v/>
      </c>
      <c r="F601" s="242" t="str">
        <f>IFERROR(INDEX(Calc!$B$4:$L$2003,MATCH($O$3&amp;"-"&amp;$C601,Calc!$I$4:$I$2003,0),4),"")</f>
        <v/>
      </c>
      <c r="G601" s="242" t="str">
        <f>IFERROR(INDEX(Calc!$B$4:$L$2003,MATCH($O$3&amp;"-"&amp;$C601,Calc!$I$4:$I$2003,0),5),"")</f>
        <v/>
      </c>
      <c r="H601" s="129" t="str">
        <f>IFERROR(IF(I601="Closed","―",INDEX(Calc!$B$4:$L$2003,MATCH($O$3&amp;"-"&amp;$C601,Calc!$I$4:$I$2003,0),10)),"")</f>
        <v/>
      </c>
      <c r="I601" s="130"/>
      <c r="J601" s="59"/>
    </row>
    <row r="602" spans="1:10" x14ac:dyDescent="0.25">
      <c r="A602" s="105"/>
      <c r="B602" s="58"/>
      <c r="C602" s="127">
        <v>588</v>
      </c>
      <c r="D602" s="128" t="str">
        <f>IFERROR(INDEX(Calc!$B$4:$L$2003,MATCH($O$3&amp;"-"&amp;C602,Calc!$I$4:$I$2003,0),2),"")</f>
        <v/>
      </c>
      <c r="E602" s="127" t="str">
        <f>IFERROR(INDEX(Calc!$B$4:$L$2003,MATCH($O$3&amp;"-"&amp;$C602,Calc!$I$4:$I$2003,0),3),"")</f>
        <v/>
      </c>
      <c r="F602" s="242" t="str">
        <f>IFERROR(INDEX(Calc!$B$4:$L$2003,MATCH($O$3&amp;"-"&amp;$C602,Calc!$I$4:$I$2003,0),4),"")</f>
        <v/>
      </c>
      <c r="G602" s="242" t="str">
        <f>IFERROR(INDEX(Calc!$B$4:$L$2003,MATCH($O$3&amp;"-"&amp;$C602,Calc!$I$4:$I$2003,0),5),"")</f>
        <v/>
      </c>
      <c r="H602" s="129" t="str">
        <f>IFERROR(IF(I602="Closed","―",INDEX(Calc!$B$4:$L$2003,MATCH($O$3&amp;"-"&amp;$C602,Calc!$I$4:$I$2003,0),10)),"")</f>
        <v/>
      </c>
      <c r="I602" s="130"/>
      <c r="J602" s="59"/>
    </row>
    <row r="603" spans="1:10" x14ac:dyDescent="0.25">
      <c r="A603" s="105"/>
      <c r="B603" s="58"/>
      <c r="C603" s="127">
        <v>589</v>
      </c>
      <c r="D603" s="128" t="str">
        <f>IFERROR(INDEX(Calc!$B$4:$L$2003,MATCH($O$3&amp;"-"&amp;C603,Calc!$I$4:$I$2003,0),2),"")</f>
        <v/>
      </c>
      <c r="E603" s="127" t="str">
        <f>IFERROR(INDEX(Calc!$B$4:$L$2003,MATCH($O$3&amp;"-"&amp;$C603,Calc!$I$4:$I$2003,0),3),"")</f>
        <v/>
      </c>
      <c r="F603" s="242" t="str">
        <f>IFERROR(INDEX(Calc!$B$4:$L$2003,MATCH($O$3&amp;"-"&amp;$C603,Calc!$I$4:$I$2003,0),4),"")</f>
        <v/>
      </c>
      <c r="G603" s="242" t="str">
        <f>IFERROR(INDEX(Calc!$B$4:$L$2003,MATCH($O$3&amp;"-"&amp;$C603,Calc!$I$4:$I$2003,0),5),"")</f>
        <v/>
      </c>
      <c r="H603" s="129" t="str">
        <f>IFERROR(IF(I603="Closed","―",INDEX(Calc!$B$4:$L$2003,MATCH($O$3&amp;"-"&amp;$C603,Calc!$I$4:$I$2003,0),10)),"")</f>
        <v/>
      </c>
      <c r="I603" s="130"/>
      <c r="J603" s="59"/>
    </row>
    <row r="604" spans="1:10" x14ac:dyDescent="0.25">
      <c r="A604" s="105"/>
      <c r="B604" s="58"/>
      <c r="C604" s="127">
        <v>590</v>
      </c>
      <c r="D604" s="128" t="str">
        <f>IFERROR(INDEX(Calc!$B$4:$L$2003,MATCH($O$3&amp;"-"&amp;C604,Calc!$I$4:$I$2003,0),2),"")</f>
        <v/>
      </c>
      <c r="E604" s="127" t="str">
        <f>IFERROR(INDEX(Calc!$B$4:$L$2003,MATCH($O$3&amp;"-"&amp;$C604,Calc!$I$4:$I$2003,0),3),"")</f>
        <v/>
      </c>
      <c r="F604" s="242" t="str">
        <f>IFERROR(INDEX(Calc!$B$4:$L$2003,MATCH($O$3&amp;"-"&amp;$C604,Calc!$I$4:$I$2003,0),4),"")</f>
        <v/>
      </c>
      <c r="G604" s="242" t="str">
        <f>IFERROR(INDEX(Calc!$B$4:$L$2003,MATCH($O$3&amp;"-"&amp;$C604,Calc!$I$4:$I$2003,0),5),"")</f>
        <v/>
      </c>
      <c r="H604" s="129" t="str">
        <f>IFERROR(IF(I604="Closed","―",INDEX(Calc!$B$4:$L$2003,MATCH($O$3&amp;"-"&amp;$C604,Calc!$I$4:$I$2003,0),10)),"")</f>
        <v/>
      </c>
      <c r="I604" s="130"/>
      <c r="J604" s="59"/>
    </row>
    <row r="605" spans="1:10" x14ac:dyDescent="0.25">
      <c r="A605" s="105"/>
      <c r="B605" s="58"/>
      <c r="C605" s="127">
        <v>591</v>
      </c>
      <c r="D605" s="128" t="str">
        <f>IFERROR(INDEX(Calc!$B$4:$L$2003,MATCH($O$3&amp;"-"&amp;C605,Calc!$I$4:$I$2003,0),2),"")</f>
        <v/>
      </c>
      <c r="E605" s="127" t="str">
        <f>IFERROR(INDEX(Calc!$B$4:$L$2003,MATCH($O$3&amp;"-"&amp;$C605,Calc!$I$4:$I$2003,0),3),"")</f>
        <v/>
      </c>
      <c r="F605" s="242" t="str">
        <f>IFERROR(INDEX(Calc!$B$4:$L$2003,MATCH($O$3&amp;"-"&amp;$C605,Calc!$I$4:$I$2003,0),4),"")</f>
        <v/>
      </c>
      <c r="G605" s="242" t="str">
        <f>IFERROR(INDEX(Calc!$B$4:$L$2003,MATCH($O$3&amp;"-"&amp;$C605,Calc!$I$4:$I$2003,0),5),"")</f>
        <v/>
      </c>
      <c r="H605" s="129" t="str">
        <f>IFERROR(IF(I605="Closed","―",INDEX(Calc!$B$4:$L$2003,MATCH($O$3&amp;"-"&amp;$C605,Calc!$I$4:$I$2003,0),10)),"")</f>
        <v/>
      </c>
      <c r="I605" s="130"/>
      <c r="J605" s="59"/>
    </row>
    <row r="606" spans="1:10" x14ac:dyDescent="0.25">
      <c r="A606" s="105"/>
      <c r="B606" s="58"/>
      <c r="C606" s="127">
        <v>592</v>
      </c>
      <c r="D606" s="128" t="str">
        <f>IFERROR(INDEX(Calc!$B$4:$L$2003,MATCH($O$3&amp;"-"&amp;C606,Calc!$I$4:$I$2003,0),2),"")</f>
        <v/>
      </c>
      <c r="E606" s="127" t="str">
        <f>IFERROR(INDEX(Calc!$B$4:$L$2003,MATCH($O$3&amp;"-"&amp;$C606,Calc!$I$4:$I$2003,0),3),"")</f>
        <v/>
      </c>
      <c r="F606" s="242" t="str">
        <f>IFERROR(INDEX(Calc!$B$4:$L$2003,MATCH($O$3&amp;"-"&amp;$C606,Calc!$I$4:$I$2003,0),4),"")</f>
        <v/>
      </c>
      <c r="G606" s="242" t="str">
        <f>IFERROR(INDEX(Calc!$B$4:$L$2003,MATCH($O$3&amp;"-"&amp;$C606,Calc!$I$4:$I$2003,0),5),"")</f>
        <v/>
      </c>
      <c r="H606" s="129" t="str">
        <f>IFERROR(IF(I606="Closed","―",INDEX(Calc!$B$4:$L$2003,MATCH($O$3&amp;"-"&amp;$C606,Calc!$I$4:$I$2003,0),10)),"")</f>
        <v/>
      </c>
      <c r="I606" s="130"/>
      <c r="J606" s="59"/>
    </row>
    <row r="607" spans="1:10" x14ac:dyDescent="0.25">
      <c r="A607" s="105"/>
      <c r="B607" s="58"/>
      <c r="C607" s="127">
        <v>593</v>
      </c>
      <c r="D607" s="128" t="str">
        <f>IFERROR(INDEX(Calc!$B$4:$L$2003,MATCH($O$3&amp;"-"&amp;C607,Calc!$I$4:$I$2003,0),2),"")</f>
        <v/>
      </c>
      <c r="E607" s="127" t="str">
        <f>IFERROR(INDEX(Calc!$B$4:$L$2003,MATCH($O$3&amp;"-"&amp;$C607,Calc!$I$4:$I$2003,0),3),"")</f>
        <v/>
      </c>
      <c r="F607" s="242" t="str">
        <f>IFERROR(INDEX(Calc!$B$4:$L$2003,MATCH($O$3&amp;"-"&amp;$C607,Calc!$I$4:$I$2003,0),4),"")</f>
        <v/>
      </c>
      <c r="G607" s="242" t="str">
        <f>IFERROR(INDEX(Calc!$B$4:$L$2003,MATCH($O$3&amp;"-"&amp;$C607,Calc!$I$4:$I$2003,0),5),"")</f>
        <v/>
      </c>
      <c r="H607" s="129" t="str">
        <f>IFERROR(IF(I607="Closed","―",INDEX(Calc!$B$4:$L$2003,MATCH($O$3&amp;"-"&amp;$C607,Calc!$I$4:$I$2003,0),10)),"")</f>
        <v/>
      </c>
      <c r="I607" s="130"/>
      <c r="J607" s="59"/>
    </row>
    <row r="608" spans="1:10" x14ac:dyDescent="0.25">
      <c r="A608" s="105"/>
      <c r="B608" s="58"/>
      <c r="C608" s="127">
        <v>594</v>
      </c>
      <c r="D608" s="128" t="str">
        <f>IFERROR(INDEX(Calc!$B$4:$L$2003,MATCH($O$3&amp;"-"&amp;C608,Calc!$I$4:$I$2003,0),2),"")</f>
        <v/>
      </c>
      <c r="E608" s="127" t="str">
        <f>IFERROR(INDEX(Calc!$B$4:$L$2003,MATCH($O$3&amp;"-"&amp;$C608,Calc!$I$4:$I$2003,0),3),"")</f>
        <v/>
      </c>
      <c r="F608" s="242" t="str">
        <f>IFERROR(INDEX(Calc!$B$4:$L$2003,MATCH($O$3&amp;"-"&amp;$C608,Calc!$I$4:$I$2003,0),4),"")</f>
        <v/>
      </c>
      <c r="G608" s="242" t="str">
        <f>IFERROR(INDEX(Calc!$B$4:$L$2003,MATCH($O$3&amp;"-"&amp;$C608,Calc!$I$4:$I$2003,0),5),"")</f>
        <v/>
      </c>
      <c r="H608" s="129" t="str">
        <f>IFERROR(IF(I608="Closed","―",INDEX(Calc!$B$4:$L$2003,MATCH($O$3&amp;"-"&amp;$C608,Calc!$I$4:$I$2003,0),10)),"")</f>
        <v/>
      </c>
      <c r="I608" s="130"/>
      <c r="J608" s="59"/>
    </row>
    <row r="609" spans="1:10" x14ac:dyDescent="0.25">
      <c r="A609" s="105"/>
      <c r="B609" s="58"/>
      <c r="C609" s="127">
        <v>595</v>
      </c>
      <c r="D609" s="128" t="str">
        <f>IFERROR(INDEX(Calc!$B$4:$L$2003,MATCH($O$3&amp;"-"&amp;C609,Calc!$I$4:$I$2003,0),2),"")</f>
        <v/>
      </c>
      <c r="E609" s="127" t="str">
        <f>IFERROR(INDEX(Calc!$B$4:$L$2003,MATCH($O$3&amp;"-"&amp;$C609,Calc!$I$4:$I$2003,0),3),"")</f>
        <v/>
      </c>
      <c r="F609" s="242" t="str">
        <f>IFERROR(INDEX(Calc!$B$4:$L$2003,MATCH($O$3&amp;"-"&amp;$C609,Calc!$I$4:$I$2003,0),4),"")</f>
        <v/>
      </c>
      <c r="G609" s="242" t="str">
        <f>IFERROR(INDEX(Calc!$B$4:$L$2003,MATCH($O$3&amp;"-"&amp;$C609,Calc!$I$4:$I$2003,0),5),"")</f>
        <v/>
      </c>
      <c r="H609" s="129" t="str">
        <f>IFERROR(IF(I609="Closed","―",INDEX(Calc!$B$4:$L$2003,MATCH($O$3&amp;"-"&amp;$C609,Calc!$I$4:$I$2003,0),10)),"")</f>
        <v/>
      </c>
      <c r="I609" s="130"/>
      <c r="J609" s="59"/>
    </row>
    <row r="610" spans="1:10" x14ac:dyDescent="0.25">
      <c r="A610" s="105"/>
      <c r="B610" s="58"/>
      <c r="C610" s="127">
        <v>596</v>
      </c>
      <c r="D610" s="128" t="str">
        <f>IFERROR(INDEX(Calc!$B$4:$L$2003,MATCH($O$3&amp;"-"&amp;C610,Calc!$I$4:$I$2003,0),2),"")</f>
        <v/>
      </c>
      <c r="E610" s="127" t="str">
        <f>IFERROR(INDEX(Calc!$B$4:$L$2003,MATCH($O$3&amp;"-"&amp;$C610,Calc!$I$4:$I$2003,0),3),"")</f>
        <v/>
      </c>
      <c r="F610" s="242" t="str">
        <f>IFERROR(INDEX(Calc!$B$4:$L$2003,MATCH($O$3&amp;"-"&amp;$C610,Calc!$I$4:$I$2003,0),4),"")</f>
        <v/>
      </c>
      <c r="G610" s="242" t="str">
        <f>IFERROR(INDEX(Calc!$B$4:$L$2003,MATCH($O$3&amp;"-"&amp;$C610,Calc!$I$4:$I$2003,0),5),"")</f>
        <v/>
      </c>
      <c r="H610" s="129" t="str">
        <f>IFERROR(IF(I610="Closed","―",INDEX(Calc!$B$4:$L$2003,MATCH($O$3&amp;"-"&amp;$C610,Calc!$I$4:$I$2003,0),10)),"")</f>
        <v/>
      </c>
      <c r="I610" s="130"/>
      <c r="J610" s="59"/>
    </row>
    <row r="611" spans="1:10" x14ac:dyDescent="0.25">
      <c r="A611" s="105"/>
      <c r="B611" s="58"/>
      <c r="C611" s="127">
        <v>597</v>
      </c>
      <c r="D611" s="128" t="str">
        <f>IFERROR(INDEX(Calc!$B$4:$L$2003,MATCH($O$3&amp;"-"&amp;C611,Calc!$I$4:$I$2003,0),2),"")</f>
        <v/>
      </c>
      <c r="E611" s="127" t="str">
        <f>IFERROR(INDEX(Calc!$B$4:$L$2003,MATCH($O$3&amp;"-"&amp;$C611,Calc!$I$4:$I$2003,0),3),"")</f>
        <v/>
      </c>
      <c r="F611" s="242" t="str">
        <f>IFERROR(INDEX(Calc!$B$4:$L$2003,MATCH($O$3&amp;"-"&amp;$C611,Calc!$I$4:$I$2003,0),4),"")</f>
        <v/>
      </c>
      <c r="G611" s="242" t="str">
        <f>IFERROR(INDEX(Calc!$B$4:$L$2003,MATCH($O$3&amp;"-"&amp;$C611,Calc!$I$4:$I$2003,0),5),"")</f>
        <v/>
      </c>
      <c r="H611" s="129" t="str">
        <f>IFERROR(IF(I611="Closed","―",INDEX(Calc!$B$4:$L$2003,MATCH($O$3&amp;"-"&amp;$C611,Calc!$I$4:$I$2003,0),10)),"")</f>
        <v/>
      </c>
      <c r="I611" s="130"/>
      <c r="J611" s="59"/>
    </row>
    <row r="612" spans="1:10" x14ac:dyDescent="0.25">
      <c r="A612" s="105"/>
      <c r="B612" s="58"/>
      <c r="C612" s="127">
        <v>598</v>
      </c>
      <c r="D612" s="128" t="str">
        <f>IFERROR(INDEX(Calc!$B$4:$L$2003,MATCH($O$3&amp;"-"&amp;C612,Calc!$I$4:$I$2003,0),2),"")</f>
        <v/>
      </c>
      <c r="E612" s="127" t="str">
        <f>IFERROR(INDEX(Calc!$B$4:$L$2003,MATCH($O$3&amp;"-"&amp;$C612,Calc!$I$4:$I$2003,0),3),"")</f>
        <v/>
      </c>
      <c r="F612" s="242" t="str">
        <f>IFERROR(INDEX(Calc!$B$4:$L$2003,MATCH($O$3&amp;"-"&amp;$C612,Calc!$I$4:$I$2003,0),4),"")</f>
        <v/>
      </c>
      <c r="G612" s="242" t="str">
        <f>IFERROR(INDEX(Calc!$B$4:$L$2003,MATCH($O$3&amp;"-"&amp;$C612,Calc!$I$4:$I$2003,0),5),"")</f>
        <v/>
      </c>
      <c r="H612" s="129" t="str">
        <f>IFERROR(IF(I612="Closed","―",INDEX(Calc!$B$4:$L$2003,MATCH($O$3&amp;"-"&amp;$C612,Calc!$I$4:$I$2003,0),10)),"")</f>
        <v/>
      </c>
      <c r="I612" s="130"/>
      <c r="J612" s="59"/>
    </row>
    <row r="613" spans="1:10" x14ac:dyDescent="0.25">
      <c r="A613" s="105"/>
      <c r="B613" s="58"/>
      <c r="C613" s="127">
        <v>599</v>
      </c>
      <c r="D613" s="128" t="str">
        <f>IFERROR(INDEX(Calc!$B$4:$L$2003,MATCH($O$3&amp;"-"&amp;C613,Calc!$I$4:$I$2003,0),2),"")</f>
        <v/>
      </c>
      <c r="E613" s="127" t="str">
        <f>IFERROR(INDEX(Calc!$B$4:$L$2003,MATCH($O$3&amp;"-"&amp;$C613,Calc!$I$4:$I$2003,0),3),"")</f>
        <v/>
      </c>
      <c r="F613" s="242" t="str">
        <f>IFERROR(INDEX(Calc!$B$4:$L$2003,MATCH($O$3&amp;"-"&amp;$C613,Calc!$I$4:$I$2003,0),4),"")</f>
        <v/>
      </c>
      <c r="G613" s="242" t="str">
        <f>IFERROR(INDEX(Calc!$B$4:$L$2003,MATCH($O$3&amp;"-"&amp;$C613,Calc!$I$4:$I$2003,0),5),"")</f>
        <v/>
      </c>
      <c r="H613" s="129" t="str">
        <f>IFERROR(IF(I613="Closed","―",INDEX(Calc!$B$4:$L$2003,MATCH($O$3&amp;"-"&amp;$C613,Calc!$I$4:$I$2003,0),10)),"")</f>
        <v/>
      </c>
      <c r="I613" s="130"/>
      <c r="J613" s="59"/>
    </row>
    <row r="614" spans="1:10" x14ac:dyDescent="0.25">
      <c r="A614" s="105"/>
      <c r="B614" s="58"/>
      <c r="C614" s="127">
        <v>600</v>
      </c>
      <c r="D614" s="128" t="str">
        <f>IFERROR(INDEX(Calc!$B$4:$L$2003,MATCH($O$3&amp;"-"&amp;C614,Calc!$I$4:$I$2003,0),2),"")</f>
        <v/>
      </c>
      <c r="E614" s="127" t="str">
        <f>IFERROR(INDEX(Calc!$B$4:$L$2003,MATCH($O$3&amp;"-"&amp;$C614,Calc!$I$4:$I$2003,0),3),"")</f>
        <v/>
      </c>
      <c r="F614" s="242" t="str">
        <f>IFERROR(INDEX(Calc!$B$4:$L$2003,MATCH($O$3&amp;"-"&amp;$C614,Calc!$I$4:$I$2003,0),4),"")</f>
        <v/>
      </c>
      <c r="G614" s="242" t="str">
        <f>IFERROR(INDEX(Calc!$B$4:$L$2003,MATCH($O$3&amp;"-"&amp;$C614,Calc!$I$4:$I$2003,0),5),"")</f>
        <v/>
      </c>
      <c r="H614" s="129" t="str">
        <f>IFERROR(IF(I614="Closed","―",INDEX(Calc!$B$4:$L$2003,MATCH($O$3&amp;"-"&amp;$C614,Calc!$I$4:$I$2003,0),10)),"")</f>
        <v/>
      </c>
      <c r="I614" s="130"/>
      <c r="J614" s="59"/>
    </row>
    <row r="615" spans="1:10" x14ac:dyDescent="0.25">
      <c r="A615" s="105"/>
      <c r="B615" s="58"/>
      <c r="C615" s="127">
        <v>601</v>
      </c>
      <c r="D615" s="128" t="str">
        <f>IFERROR(INDEX(Calc!$B$4:$L$2003,MATCH($O$3&amp;"-"&amp;C615,Calc!$I$4:$I$2003,0),2),"")</f>
        <v/>
      </c>
      <c r="E615" s="127" t="str">
        <f>IFERROR(INDEX(Calc!$B$4:$L$2003,MATCH($O$3&amp;"-"&amp;$C615,Calc!$I$4:$I$2003,0),3),"")</f>
        <v/>
      </c>
      <c r="F615" s="242" t="str">
        <f>IFERROR(INDEX(Calc!$B$4:$L$2003,MATCH($O$3&amp;"-"&amp;$C615,Calc!$I$4:$I$2003,0),4),"")</f>
        <v/>
      </c>
      <c r="G615" s="242" t="str">
        <f>IFERROR(INDEX(Calc!$B$4:$L$2003,MATCH($O$3&amp;"-"&amp;$C615,Calc!$I$4:$I$2003,0),5),"")</f>
        <v/>
      </c>
      <c r="H615" s="129" t="str">
        <f>IFERROR(IF(I615="Closed","―",INDEX(Calc!$B$4:$L$2003,MATCH($O$3&amp;"-"&amp;$C615,Calc!$I$4:$I$2003,0),10)),"")</f>
        <v/>
      </c>
      <c r="I615" s="130"/>
      <c r="J615" s="59"/>
    </row>
    <row r="616" spans="1:10" x14ac:dyDescent="0.25">
      <c r="A616" s="105"/>
      <c r="B616" s="58"/>
      <c r="C616" s="127">
        <v>602</v>
      </c>
      <c r="D616" s="128" t="str">
        <f>IFERROR(INDEX(Calc!$B$4:$L$2003,MATCH($O$3&amp;"-"&amp;C616,Calc!$I$4:$I$2003,0),2),"")</f>
        <v/>
      </c>
      <c r="E616" s="127" t="str">
        <f>IFERROR(INDEX(Calc!$B$4:$L$2003,MATCH($O$3&amp;"-"&amp;$C616,Calc!$I$4:$I$2003,0),3),"")</f>
        <v/>
      </c>
      <c r="F616" s="242" t="str">
        <f>IFERROR(INDEX(Calc!$B$4:$L$2003,MATCH($O$3&amp;"-"&amp;$C616,Calc!$I$4:$I$2003,0),4),"")</f>
        <v/>
      </c>
      <c r="G616" s="242" t="str">
        <f>IFERROR(INDEX(Calc!$B$4:$L$2003,MATCH($O$3&amp;"-"&amp;$C616,Calc!$I$4:$I$2003,0),5),"")</f>
        <v/>
      </c>
      <c r="H616" s="129" t="str">
        <f>IFERROR(IF(I616="Closed","―",INDEX(Calc!$B$4:$L$2003,MATCH($O$3&amp;"-"&amp;$C616,Calc!$I$4:$I$2003,0),10)),"")</f>
        <v/>
      </c>
      <c r="I616" s="130"/>
      <c r="J616" s="59"/>
    </row>
    <row r="617" spans="1:10" x14ac:dyDescent="0.25">
      <c r="A617" s="105"/>
      <c r="B617" s="58"/>
      <c r="C617" s="127">
        <v>603</v>
      </c>
      <c r="D617" s="128" t="str">
        <f>IFERROR(INDEX(Calc!$B$4:$L$2003,MATCH($O$3&amp;"-"&amp;C617,Calc!$I$4:$I$2003,0),2),"")</f>
        <v/>
      </c>
      <c r="E617" s="127" t="str">
        <f>IFERROR(INDEX(Calc!$B$4:$L$2003,MATCH($O$3&amp;"-"&amp;$C617,Calc!$I$4:$I$2003,0),3),"")</f>
        <v/>
      </c>
      <c r="F617" s="242" t="str">
        <f>IFERROR(INDEX(Calc!$B$4:$L$2003,MATCH($O$3&amp;"-"&amp;$C617,Calc!$I$4:$I$2003,0),4),"")</f>
        <v/>
      </c>
      <c r="G617" s="242" t="str">
        <f>IFERROR(INDEX(Calc!$B$4:$L$2003,MATCH($O$3&amp;"-"&amp;$C617,Calc!$I$4:$I$2003,0),5),"")</f>
        <v/>
      </c>
      <c r="H617" s="129" t="str">
        <f>IFERROR(IF(I617="Closed","―",INDEX(Calc!$B$4:$L$2003,MATCH($O$3&amp;"-"&amp;$C617,Calc!$I$4:$I$2003,0),10)),"")</f>
        <v/>
      </c>
      <c r="I617" s="130"/>
      <c r="J617" s="59"/>
    </row>
    <row r="618" spans="1:10" x14ac:dyDescent="0.25">
      <c r="A618" s="105"/>
      <c r="B618" s="58"/>
      <c r="C618" s="127">
        <v>604</v>
      </c>
      <c r="D618" s="128" t="str">
        <f>IFERROR(INDEX(Calc!$B$4:$L$2003,MATCH($O$3&amp;"-"&amp;C618,Calc!$I$4:$I$2003,0),2),"")</f>
        <v/>
      </c>
      <c r="E618" s="127" t="str">
        <f>IFERROR(INDEX(Calc!$B$4:$L$2003,MATCH($O$3&amp;"-"&amp;$C618,Calc!$I$4:$I$2003,0),3),"")</f>
        <v/>
      </c>
      <c r="F618" s="242" t="str">
        <f>IFERROR(INDEX(Calc!$B$4:$L$2003,MATCH($O$3&amp;"-"&amp;$C618,Calc!$I$4:$I$2003,0),4),"")</f>
        <v/>
      </c>
      <c r="G618" s="242" t="str">
        <f>IFERROR(INDEX(Calc!$B$4:$L$2003,MATCH($O$3&amp;"-"&amp;$C618,Calc!$I$4:$I$2003,0),5),"")</f>
        <v/>
      </c>
      <c r="H618" s="129" t="str">
        <f>IFERROR(IF(I618="Closed","―",INDEX(Calc!$B$4:$L$2003,MATCH($O$3&amp;"-"&amp;$C618,Calc!$I$4:$I$2003,0),10)),"")</f>
        <v/>
      </c>
      <c r="I618" s="130"/>
      <c r="J618" s="59"/>
    </row>
    <row r="619" spans="1:10" x14ac:dyDescent="0.25">
      <c r="A619" s="105"/>
      <c r="B619" s="58"/>
      <c r="C619" s="127">
        <v>605</v>
      </c>
      <c r="D619" s="128" t="str">
        <f>IFERROR(INDEX(Calc!$B$4:$L$2003,MATCH($O$3&amp;"-"&amp;C619,Calc!$I$4:$I$2003,0),2),"")</f>
        <v/>
      </c>
      <c r="E619" s="127" t="str">
        <f>IFERROR(INDEX(Calc!$B$4:$L$2003,MATCH($O$3&amp;"-"&amp;$C619,Calc!$I$4:$I$2003,0),3),"")</f>
        <v/>
      </c>
      <c r="F619" s="242" t="str">
        <f>IFERROR(INDEX(Calc!$B$4:$L$2003,MATCH($O$3&amp;"-"&amp;$C619,Calc!$I$4:$I$2003,0),4),"")</f>
        <v/>
      </c>
      <c r="G619" s="242" t="str">
        <f>IFERROR(INDEX(Calc!$B$4:$L$2003,MATCH($O$3&amp;"-"&amp;$C619,Calc!$I$4:$I$2003,0),5),"")</f>
        <v/>
      </c>
      <c r="H619" s="129" t="str">
        <f>IFERROR(IF(I619="Closed","―",INDEX(Calc!$B$4:$L$2003,MATCH($O$3&amp;"-"&amp;$C619,Calc!$I$4:$I$2003,0),10)),"")</f>
        <v/>
      </c>
      <c r="I619" s="130"/>
      <c r="J619" s="59"/>
    </row>
    <row r="620" spans="1:10" x14ac:dyDescent="0.25">
      <c r="A620" s="105"/>
      <c r="B620" s="58"/>
      <c r="C620" s="127">
        <v>606</v>
      </c>
      <c r="D620" s="128" t="str">
        <f>IFERROR(INDEX(Calc!$B$4:$L$2003,MATCH($O$3&amp;"-"&amp;C620,Calc!$I$4:$I$2003,0),2),"")</f>
        <v/>
      </c>
      <c r="E620" s="127" t="str">
        <f>IFERROR(INDEX(Calc!$B$4:$L$2003,MATCH($O$3&amp;"-"&amp;$C620,Calc!$I$4:$I$2003,0),3),"")</f>
        <v/>
      </c>
      <c r="F620" s="242" t="str">
        <f>IFERROR(INDEX(Calc!$B$4:$L$2003,MATCH($O$3&amp;"-"&amp;$C620,Calc!$I$4:$I$2003,0),4),"")</f>
        <v/>
      </c>
      <c r="G620" s="242" t="str">
        <f>IFERROR(INDEX(Calc!$B$4:$L$2003,MATCH($O$3&amp;"-"&amp;$C620,Calc!$I$4:$I$2003,0),5),"")</f>
        <v/>
      </c>
      <c r="H620" s="129" t="str">
        <f>IFERROR(IF(I620="Closed","―",INDEX(Calc!$B$4:$L$2003,MATCH($O$3&amp;"-"&amp;$C620,Calc!$I$4:$I$2003,0),10)),"")</f>
        <v/>
      </c>
      <c r="I620" s="130"/>
      <c r="J620" s="59"/>
    </row>
    <row r="621" spans="1:10" x14ac:dyDescent="0.25">
      <c r="A621" s="105"/>
      <c r="B621" s="58"/>
      <c r="C621" s="127">
        <v>607</v>
      </c>
      <c r="D621" s="128" t="str">
        <f>IFERROR(INDEX(Calc!$B$4:$L$2003,MATCH($O$3&amp;"-"&amp;C621,Calc!$I$4:$I$2003,0),2),"")</f>
        <v/>
      </c>
      <c r="E621" s="127" t="str">
        <f>IFERROR(INDEX(Calc!$B$4:$L$2003,MATCH($O$3&amp;"-"&amp;$C621,Calc!$I$4:$I$2003,0),3),"")</f>
        <v/>
      </c>
      <c r="F621" s="242" t="str">
        <f>IFERROR(INDEX(Calc!$B$4:$L$2003,MATCH($O$3&amp;"-"&amp;$C621,Calc!$I$4:$I$2003,0),4),"")</f>
        <v/>
      </c>
      <c r="G621" s="242" t="str">
        <f>IFERROR(INDEX(Calc!$B$4:$L$2003,MATCH($O$3&amp;"-"&amp;$C621,Calc!$I$4:$I$2003,0),5),"")</f>
        <v/>
      </c>
      <c r="H621" s="129" t="str">
        <f>IFERROR(IF(I621="Closed","―",INDEX(Calc!$B$4:$L$2003,MATCH($O$3&amp;"-"&amp;$C621,Calc!$I$4:$I$2003,0),10)),"")</f>
        <v/>
      </c>
      <c r="I621" s="130"/>
      <c r="J621" s="59"/>
    </row>
    <row r="622" spans="1:10" x14ac:dyDescent="0.25">
      <c r="A622" s="105"/>
      <c r="B622" s="58"/>
      <c r="C622" s="127">
        <v>608</v>
      </c>
      <c r="D622" s="128" t="str">
        <f>IFERROR(INDEX(Calc!$B$4:$L$2003,MATCH($O$3&amp;"-"&amp;C622,Calc!$I$4:$I$2003,0),2),"")</f>
        <v/>
      </c>
      <c r="E622" s="127" t="str">
        <f>IFERROR(INDEX(Calc!$B$4:$L$2003,MATCH($O$3&amp;"-"&amp;$C622,Calc!$I$4:$I$2003,0),3),"")</f>
        <v/>
      </c>
      <c r="F622" s="242" t="str">
        <f>IFERROR(INDEX(Calc!$B$4:$L$2003,MATCH($O$3&amp;"-"&amp;$C622,Calc!$I$4:$I$2003,0),4),"")</f>
        <v/>
      </c>
      <c r="G622" s="242" t="str">
        <f>IFERROR(INDEX(Calc!$B$4:$L$2003,MATCH($O$3&amp;"-"&amp;$C622,Calc!$I$4:$I$2003,0),5),"")</f>
        <v/>
      </c>
      <c r="H622" s="129" t="str">
        <f>IFERROR(IF(I622="Closed","―",INDEX(Calc!$B$4:$L$2003,MATCH($O$3&amp;"-"&amp;$C622,Calc!$I$4:$I$2003,0),10)),"")</f>
        <v/>
      </c>
      <c r="I622" s="130"/>
      <c r="J622" s="59"/>
    </row>
    <row r="623" spans="1:10" x14ac:dyDescent="0.25">
      <c r="A623" s="105"/>
      <c r="B623" s="58"/>
      <c r="C623" s="127">
        <v>609</v>
      </c>
      <c r="D623" s="128" t="str">
        <f>IFERROR(INDEX(Calc!$B$4:$L$2003,MATCH($O$3&amp;"-"&amp;C623,Calc!$I$4:$I$2003,0),2),"")</f>
        <v/>
      </c>
      <c r="E623" s="127" t="str">
        <f>IFERROR(INDEX(Calc!$B$4:$L$2003,MATCH($O$3&amp;"-"&amp;$C623,Calc!$I$4:$I$2003,0),3),"")</f>
        <v/>
      </c>
      <c r="F623" s="242" t="str">
        <f>IFERROR(INDEX(Calc!$B$4:$L$2003,MATCH($O$3&amp;"-"&amp;$C623,Calc!$I$4:$I$2003,0),4),"")</f>
        <v/>
      </c>
      <c r="G623" s="242" t="str">
        <f>IFERROR(INDEX(Calc!$B$4:$L$2003,MATCH($O$3&amp;"-"&amp;$C623,Calc!$I$4:$I$2003,0),5),"")</f>
        <v/>
      </c>
      <c r="H623" s="129" t="str">
        <f>IFERROR(IF(I623="Closed","―",INDEX(Calc!$B$4:$L$2003,MATCH($O$3&amp;"-"&amp;$C623,Calc!$I$4:$I$2003,0),10)),"")</f>
        <v/>
      </c>
      <c r="I623" s="130"/>
      <c r="J623" s="59"/>
    </row>
    <row r="624" spans="1:10" x14ac:dyDescent="0.25">
      <c r="A624" s="105"/>
      <c r="B624" s="58"/>
      <c r="C624" s="127">
        <v>610</v>
      </c>
      <c r="D624" s="128" t="str">
        <f>IFERROR(INDEX(Calc!$B$4:$L$2003,MATCH($O$3&amp;"-"&amp;C624,Calc!$I$4:$I$2003,0),2),"")</f>
        <v/>
      </c>
      <c r="E624" s="127" t="str">
        <f>IFERROR(INDEX(Calc!$B$4:$L$2003,MATCH($O$3&amp;"-"&amp;$C624,Calc!$I$4:$I$2003,0),3),"")</f>
        <v/>
      </c>
      <c r="F624" s="242" t="str">
        <f>IFERROR(INDEX(Calc!$B$4:$L$2003,MATCH($O$3&amp;"-"&amp;$C624,Calc!$I$4:$I$2003,0),4),"")</f>
        <v/>
      </c>
      <c r="G624" s="242" t="str">
        <f>IFERROR(INDEX(Calc!$B$4:$L$2003,MATCH($O$3&amp;"-"&amp;$C624,Calc!$I$4:$I$2003,0),5),"")</f>
        <v/>
      </c>
      <c r="H624" s="129" t="str">
        <f>IFERROR(IF(I624="Closed","―",INDEX(Calc!$B$4:$L$2003,MATCH($O$3&amp;"-"&amp;$C624,Calc!$I$4:$I$2003,0),10)),"")</f>
        <v/>
      </c>
      <c r="I624" s="130"/>
      <c r="J624" s="59"/>
    </row>
    <row r="625" spans="1:10" x14ac:dyDescent="0.25">
      <c r="A625" s="105"/>
      <c r="B625" s="58"/>
      <c r="C625" s="127">
        <v>611</v>
      </c>
      <c r="D625" s="128" t="str">
        <f>IFERROR(INDEX(Calc!$B$4:$L$2003,MATCH($O$3&amp;"-"&amp;C625,Calc!$I$4:$I$2003,0),2),"")</f>
        <v/>
      </c>
      <c r="E625" s="127" t="str">
        <f>IFERROR(INDEX(Calc!$B$4:$L$2003,MATCH($O$3&amp;"-"&amp;$C625,Calc!$I$4:$I$2003,0),3),"")</f>
        <v/>
      </c>
      <c r="F625" s="242" t="str">
        <f>IFERROR(INDEX(Calc!$B$4:$L$2003,MATCH($O$3&amp;"-"&amp;$C625,Calc!$I$4:$I$2003,0),4),"")</f>
        <v/>
      </c>
      <c r="G625" s="242" t="str">
        <f>IFERROR(INDEX(Calc!$B$4:$L$2003,MATCH($O$3&amp;"-"&amp;$C625,Calc!$I$4:$I$2003,0),5),"")</f>
        <v/>
      </c>
      <c r="H625" s="129" t="str">
        <f>IFERROR(IF(I625="Closed","―",INDEX(Calc!$B$4:$L$2003,MATCH($O$3&amp;"-"&amp;$C625,Calc!$I$4:$I$2003,0),10)),"")</f>
        <v/>
      </c>
      <c r="I625" s="130"/>
      <c r="J625" s="59"/>
    </row>
    <row r="626" spans="1:10" x14ac:dyDescent="0.25">
      <c r="A626" s="105"/>
      <c r="B626" s="58"/>
      <c r="C626" s="127">
        <v>612</v>
      </c>
      <c r="D626" s="128" t="str">
        <f>IFERROR(INDEX(Calc!$B$4:$L$2003,MATCH($O$3&amp;"-"&amp;C626,Calc!$I$4:$I$2003,0),2),"")</f>
        <v/>
      </c>
      <c r="E626" s="127" t="str">
        <f>IFERROR(INDEX(Calc!$B$4:$L$2003,MATCH($O$3&amp;"-"&amp;$C626,Calc!$I$4:$I$2003,0),3),"")</f>
        <v/>
      </c>
      <c r="F626" s="242" t="str">
        <f>IFERROR(INDEX(Calc!$B$4:$L$2003,MATCH($O$3&amp;"-"&amp;$C626,Calc!$I$4:$I$2003,0),4),"")</f>
        <v/>
      </c>
      <c r="G626" s="242" t="str">
        <f>IFERROR(INDEX(Calc!$B$4:$L$2003,MATCH($O$3&amp;"-"&amp;$C626,Calc!$I$4:$I$2003,0),5),"")</f>
        <v/>
      </c>
      <c r="H626" s="129" t="str">
        <f>IFERROR(IF(I626="Closed","―",INDEX(Calc!$B$4:$L$2003,MATCH($O$3&amp;"-"&amp;$C626,Calc!$I$4:$I$2003,0),10)),"")</f>
        <v/>
      </c>
      <c r="I626" s="130"/>
      <c r="J626" s="59"/>
    </row>
    <row r="627" spans="1:10" x14ac:dyDescent="0.25">
      <c r="A627" s="105"/>
      <c r="B627" s="58"/>
      <c r="C627" s="127">
        <v>613</v>
      </c>
      <c r="D627" s="128" t="str">
        <f>IFERROR(INDEX(Calc!$B$4:$L$2003,MATCH($O$3&amp;"-"&amp;C627,Calc!$I$4:$I$2003,0),2),"")</f>
        <v/>
      </c>
      <c r="E627" s="127" t="str">
        <f>IFERROR(INDEX(Calc!$B$4:$L$2003,MATCH($O$3&amp;"-"&amp;$C627,Calc!$I$4:$I$2003,0),3),"")</f>
        <v/>
      </c>
      <c r="F627" s="242" t="str">
        <f>IFERROR(INDEX(Calc!$B$4:$L$2003,MATCH($O$3&amp;"-"&amp;$C627,Calc!$I$4:$I$2003,0),4),"")</f>
        <v/>
      </c>
      <c r="G627" s="242" t="str">
        <f>IFERROR(INDEX(Calc!$B$4:$L$2003,MATCH($O$3&amp;"-"&amp;$C627,Calc!$I$4:$I$2003,0),5),"")</f>
        <v/>
      </c>
      <c r="H627" s="129" t="str">
        <f>IFERROR(IF(I627="Closed","―",INDEX(Calc!$B$4:$L$2003,MATCH($O$3&amp;"-"&amp;$C627,Calc!$I$4:$I$2003,0),10)),"")</f>
        <v/>
      </c>
      <c r="I627" s="130"/>
      <c r="J627" s="59"/>
    </row>
    <row r="628" spans="1:10" x14ac:dyDescent="0.25">
      <c r="A628" s="105"/>
      <c r="B628" s="58"/>
      <c r="C628" s="127">
        <v>614</v>
      </c>
      <c r="D628" s="128" t="str">
        <f>IFERROR(INDEX(Calc!$B$4:$L$2003,MATCH($O$3&amp;"-"&amp;C628,Calc!$I$4:$I$2003,0),2),"")</f>
        <v/>
      </c>
      <c r="E628" s="127" t="str">
        <f>IFERROR(INDEX(Calc!$B$4:$L$2003,MATCH($O$3&amp;"-"&amp;$C628,Calc!$I$4:$I$2003,0),3),"")</f>
        <v/>
      </c>
      <c r="F628" s="242" t="str">
        <f>IFERROR(INDEX(Calc!$B$4:$L$2003,MATCH($O$3&amp;"-"&amp;$C628,Calc!$I$4:$I$2003,0),4),"")</f>
        <v/>
      </c>
      <c r="G628" s="242" t="str">
        <f>IFERROR(INDEX(Calc!$B$4:$L$2003,MATCH($O$3&amp;"-"&amp;$C628,Calc!$I$4:$I$2003,0),5),"")</f>
        <v/>
      </c>
      <c r="H628" s="129" t="str">
        <f>IFERROR(IF(I628="Closed","―",INDEX(Calc!$B$4:$L$2003,MATCH($O$3&amp;"-"&amp;$C628,Calc!$I$4:$I$2003,0),10)),"")</f>
        <v/>
      </c>
      <c r="I628" s="130"/>
      <c r="J628" s="59"/>
    </row>
    <row r="629" spans="1:10" x14ac:dyDescent="0.25">
      <c r="A629" s="105"/>
      <c r="B629" s="58"/>
      <c r="C629" s="127">
        <v>615</v>
      </c>
      <c r="D629" s="128" t="str">
        <f>IFERROR(INDEX(Calc!$B$4:$L$2003,MATCH($O$3&amp;"-"&amp;C629,Calc!$I$4:$I$2003,0),2),"")</f>
        <v/>
      </c>
      <c r="E629" s="127" t="str">
        <f>IFERROR(INDEX(Calc!$B$4:$L$2003,MATCH($O$3&amp;"-"&amp;$C629,Calc!$I$4:$I$2003,0),3),"")</f>
        <v/>
      </c>
      <c r="F629" s="242" t="str">
        <f>IFERROR(INDEX(Calc!$B$4:$L$2003,MATCH($O$3&amp;"-"&amp;$C629,Calc!$I$4:$I$2003,0),4),"")</f>
        <v/>
      </c>
      <c r="G629" s="242" t="str">
        <f>IFERROR(INDEX(Calc!$B$4:$L$2003,MATCH($O$3&amp;"-"&amp;$C629,Calc!$I$4:$I$2003,0),5),"")</f>
        <v/>
      </c>
      <c r="H629" s="129" t="str">
        <f>IFERROR(IF(I629="Closed","―",INDEX(Calc!$B$4:$L$2003,MATCH($O$3&amp;"-"&amp;$C629,Calc!$I$4:$I$2003,0),10)),"")</f>
        <v/>
      </c>
      <c r="I629" s="130"/>
      <c r="J629" s="59"/>
    </row>
    <row r="630" spans="1:10" x14ac:dyDescent="0.25">
      <c r="A630" s="105"/>
      <c r="B630" s="58"/>
      <c r="C630" s="127">
        <v>616</v>
      </c>
      <c r="D630" s="128" t="str">
        <f>IFERROR(INDEX(Calc!$B$4:$L$2003,MATCH($O$3&amp;"-"&amp;C630,Calc!$I$4:$I$2003,0),2),"")</f>
        <v/>
      </c>
      <c r="E630" s="127" t="str">
        <f>IFERROR(INDEX(Calc!$B$4:$L$2003,MATCH($O$3&amp;"-"&amp;$C630,Calc!$I$4:$I$2003,0),3),"")</f>
        <v/>
      </c>
      <c r="F630" s="242" t="str">
        <f>IFERROR(INDEX(Calc!$B$4:$L$2003,MATCH($O$3&amp;"-"&amp;$C630,Calc!$I$4:$I$2003,0),4),"")</f>
        <v/>
      </c>
      <c r="G630" s="242" t="str">
        <f>IFERROR(INDEX(Calc!$B$4:$L$2003,MATCH($O$3&amp;"-"&amp;$C630,Calc!$I$4:$I$2003,0),5),"")</f>
        <v/>
      </c>
      <c r="H630" s="129" t="str">
        <f>IFERROR(IF(I630="Closed","―",INDEX(Calc!$B$4:$L$2003,MATCH($O$3&amp;"-"&amp;$C630,Calc!$I$4:$I$2003,0),10)),"")</f>
        <v/>
      </c>
      <c r="I630" s="130"/>
      <c r="J630" s="59"/>
    </row>
    <row r="631" spans="1:10" x14ac:dyDescent="0.25">
      <c r="A631" s="105"/>
      <c r="B631" s="58"/>
      <c r="C631" s="127">
        <v>617</v>
      </c>
      <c r="D631" s="128" t="str">
        <f>IFERROR(INDEX(Calc!$B$4:$L$2003,MATCH($O$3&amp;"-"&amp;C631,Calc!$I$4:$I$2003,0),2),"")</f>
        <v/>
      </c>
      <c r="E631" s="127" t="str">
        <f>IFERROR(INDEX(Calc!$B$4:$L$2003,MATCH($O$3&amp;"-"&amp;$C631,Calc!$I$4:$I$2003,0),3),"")</f>
        <v/>
      </c>
      <c r="F631" s="242" t="str">
        <f>IFERROR(INDEX(Calc!$B$4:$L$2003,MATCH($O$3&amp;"-"&amp;$C631,Calc!$I$4:$I$2003,0),4),"")</f>
        <v/>
      </c>
      <c r="G631" s="242" t="str">
        <f>IFERROR(INDEX(Calc!$B$4:$L$2003,MATCH($O$3&amp;"-"&amp;$C631,Calc!$I$4:$I$2003,0),5),"")</f>
        <v/>
      </c>
      <c r="H631" s="129" t="str">
        <f>IFERROR(IF(I631="Closed","―",INDEX(Calc!$B$4:$L$2003,MATCH($O$3&amp;"-"&amp;$C631,Calc!$I$4:$I$2003,0),10)),"")</f>
        <v/>
      </c>
      <c r="I631" s="130"/>
      <c r="J631" s="59"/>
    </row>
    <row r="632" spans="1:10" x14ac:dyDescent="0.25">
      <c r="A632" s="105"/>
      <c r="B632" s="58"/>
      <c r="C632" s="127">
        <v>618</v>
      </c>
      <c r="D632" s="128" t="str">
        <f>IFERROR(INDEX(Calc!$B$4:$L$2003,MATCH($O$3&amp;"-"&amp;C632,Calc!$I$4:$I$2003,0),2),"")</f>
        <v/>
      </c>
      <c r="E632" s="127" t="str">
        <f>IFERROR(INDEX(Calc!$B$4:$L$2003,MATCH($O$3&amp;"-"&amp;$C632,Calc!$I$4:$I$2003,0),3),"")</f>
        <v/>
      </c>
      <c r="F632" s="242" t="str">
        <f>IFERROR(INDEX(Calc!$B$4:$L$2003,MATCH($O$3&amp;"-"&amp;$C632,Calc!$I$4:$I$2003,0),4),"")</f>
        <v/>
      </c>
      <c r="G632" s="242" t="str">
        <f>IFERROR(INDEX(Calc!$B$4:$L$2003,MATCH($O$3&amp;"-"&amp;$C632,Calc!$I$4:$I$2003,0),5),"")</f>
        <v/>
      </c>
      <c r="H632" s="129" t="str">
        <f>IFERROR(IF(I632="Closed","―",INDEX(Calc!$B$4:$L$2003,MATCH($O$3&amp;"-"&amp;$C632,Calc!$I$4:$I$2003,0),10)),"")</f>
        <v/>
      </c>
      <c r="I632" s="130"/>
      <c r="J632" s="59"/>
    </row>
    <row r="633" spans="1:10" x14ac:dyDescent="0.25">
      <c r="A633" s="105"/>
      <c r="B633" s="58"/>
      <c r="C633" s="127">
        <v>619</v>
      </c>
      <c r="D633" s="128" t="str">
        <f>IFERROR(INDEX(Calc!$B$4:$L$2003,MATCH($O$3&amp;"-"&amp;C633,Calc!$I$4:$I$2003,0),2),"")</f>
        <v/>
      </c>
      <c r="E633" s="127" t="str">
        <f>IFERROR(INDEX(Calc!$B$4:$L$2003,MATCH($O$3&amp;"-"&amp;$C633,Calc!$I$4:$I$2003,0),3),"")</f>
        <v/>
      </c>
      <c r="F633" s="242" t="str">
        <f>IFERROR(INDEX(Calc!$B$4:$L$2003,MATCH($O$3&amp;"-"&amp;$C633,Calc!$I$4:$I$2003,0),4),"")</f>
        <v/>
      </c>
      <c r="G633" s="242" t="str">
        <f>IFERROR(INDEX(Calc!$B$4:$L$2003,MATCH($O$3&amp;"-"&amp;$C633,Calc!$I$4:$I$2003,0),5),"")</f>
        <v/>
      </c>
      <c r="H633" s="129" t="str">
        <f>IFERROR(IF(I633="Closed","―",INDEX(Calc!$B$4:$L$2003,MATCH($O$3&amp;"-"&amp;$C633,Calc!$I$4:$I$2003,0),10)),"")</f>
        <v/>
      </c>
      <c r="I633" s="130"/>
      <c r="J633" s="59"/>
    </row>
    <row r="634" spans="1:10" x14ac:dyDescent="0.25">
      <c r="A634" s="105"/>
      <c r="B634" s="58"/>
      <c r="C634" s="127">
        <v>620</v>
      </c>
      <c r="D634" s="128" t="str">
        <f>IFERROR(INDEX(Calc!$B$4:$L$2003,MATCH($O$3&amp;"-"&amp;C634,Calc!$I$4:$I$2003,0),2),"")</f>
        <v/>
      </c>
      <c r="E634" s="127" t="str">
        <f>IFERROR(INDEX(Calc!$B$4:$L$2003,MATCH($O$3&amp;"-"&amp;$C634,Calc!$I$4:$I$2003,0),3),"")</f>
        <v/>
      </c>
      <c r="F634" s="242" t="str">
        <f>IFERROR(INDEX(Calc!$B$4:$L$2003,MATCH($O$3&amp;"-"&amp;$C634,Calc!$I$4:$I$2003,0),4),"")</f>
        <v/>
      </c>
      <c r="G634" s="242" t="str">
        <f>IFERROR(INDEX(Calc!$B$4:$L$2003,MATCH($O$3&amp;"-"&amp;$C634,Calc!$I$4:$I$2003,0),5),"")</f>
        <v/>
      </c>
      <c r="H634" s="129" t="str">
        <f>IFERROR(IF(I634="Closed","―",INDEX(Calc!$B$4:$L$2003,MATCH($O$3&amp;"-"&amp;$C634,Calc!$I$4:$I$2003,0),10)),"")</f>
        <v/>
      </c>
      <c r="I634" s="130"/>
      <c r="J634" s="59"/>
    </row>
    <row r="635" spans="1:10" x14ac:dyDescent="0.25">
      <c r="A635" s="105"/>
      <c r="B635" s="58"/>
      <c r="C635" s="127">
        <v>621</v>
      </c>
      <c r="D635" s="128" t="str">
        <f>IFERROR(INDEX(Calc!$B$4:$L$2003,MATCH($O$3&amp;"-"&amp;C635,Calc!$I$4:$I$2003,0),2),"")</f>
        <v/>
      </c>
      <c r="E635" s="127" t="str">
        <f>IFERROR(INDEX(Calc!$B$4:$L$2003,MATCH($O$3&amp;"-"&amp;$C635,Calc!$I$4:$I$2003,0),3),"")</f>
        <v/>
      </c>
      <c r="F635" s="242" t="str">
        <f>IFERROR(INDEX(Calc!$B$4:$L$2003,MATCH($O$3&amp;"-"&amp;$C635,Calc!$I$4:$I$2003,0),4),"")</f>
        <v/>
      </c>
      <c r="G635" s="242" t="str">
        <f>IFERROR(INDEX(Calc!$B$4:$L$2003,MATCH($O$3&amp;"-"&amp;$C635,Calc!$I$4:$I$2003,0),5),"")</f>
        <v/>
      </c>
      <c r="H635" s="129" t="str">
        <f>IFERROR(IF(I635="Closed","―",INDEX(Calc!$B$4:$L$2003,MATCH($O$3&amp;"-"&amp;$C635,Calc!$I$4:$I$2003,0),10)),"")</f>
        <v/>
      </c>
      <c r="I635" s="130"/>
      <c r="J635" s="59"/>
    </row>
    <row r="636" spans="1:10" x14ac:dyDescent="0.25">
      <c r="A636" s="105"/>
      <c r="B636" s="58"/>
      <c r="C636" s="127">
        <v>622</v>
      </c>
      <c r="D636" s="128" t="str">
        <f>IFERROR(INDEX(Calc!$B$4:$L$2003,MATCH($O$3&amp;"-"&amp;C636,Calc!$I$4:$I$2003,0),2),"")</f>
        <v/>
      </c>
      <c r="E636" s="127" t="str">
        <f>IFERROR(INDEX(Calc!$B$4:$L$2003,MATCH($O$3&amp;"-"&amp;$C636,Calc!$I$4:$I$2003,0),3),"")</f>
        <v/>
      </c>
      <c r="F636" s="242" t="str">
        <f>IFERROR(INDEX(Calc!$B$4:$L$2003,MATCH($O$3&amp;"-"&amp;$C636,Calc!$I$4:$I$2003,0),4),"")</f>
        <v/>
      </c>
      <c r="G636" s="242" t="str">
        <f>IFERROR(INDEX(Calc!$B$4:$L$2003,MATCH($O$3&amp;"-"&amp;$C636,Calc!$I$4:$I$2003,0),5),"")</f>
        <v/>
      </c>
      <c r="H636" s="129" t="str">
        <f>IFERROR(IF(I636="Closed","―",INDEX(Calc!$B$4:$L$2003,MATCH($O$3&amp;"-"&amp;$C636,Calc!$I$4:$I$2003,0),10)),"")</f>
        <v/>
      </c>
      <c r="I636" s="130"/>
      <c r="J636" s="59"/>
    </row>
    <row r="637" spans="1:10" x14ac:dyDescent="0.25">
      <c r="A637" s="105"/>
      <c r="B637" s="58"/>
      <c r="C637" s="127">
        <v>623</v>
      </c>
      <c r="D637" s="128" t="str">
        <f>IFERROR(INDEX(Calc!$B$4:$L$2003,MATCH($O$3&amp;"-"&amp;C637,Calc!$I$4:$I$2003,0),2),"")</f>
        <v/>
      </c>
      <c r="E637" s="127" t="str">
        <f>IFERROR(INDEX(Calc!$B$4:$L$2003,MATCH($O$3&amp;"-"&amp;$C637,Calc!$I$4:$I$2003,0),3),"")</f>
        <v/>
      </c>
      <c r="F637" s="242" t="str">
        <f>IFERROR(INDEX(Calc!$B$4:$L$2003,MATCH($O$3&amp;"-"&amp;$C637,Calc!$I$4:$I$2003,0),4),"")</f>
        <v/>
      </c>
      <c r="G637" s="242" t="str">
        <f>IFERROR(INDEX(Calc!$B$4:$L$2003,MATCH($O$3&amp;"-"&amp;$C637,Calc!$I$4:$I$2003,0),5),"")</f>
        <v/>
      </c>
      <c r="H637" s="129" t="str">
        <f>IFERROR(IF(I637="Closed","―",INDEX(Calc!$B$4:$L$2003,MATCH($O$3&amp;"-"&amp;$C637,Calc!$I$4:$I$2003,0),10)),"")</f>
        <v/>
      </c>
      <c r="I637" s="130"/>
      <c r="J637" s="59"/>
    </row>
    <row r="638" spans="1:10" x14ac:dyDescent="0.25">
      <c r="A638" s="105"/>
      <c r="B638" s="58"/>
      <c r="C638" s="127">
        <v>624</v>
      </c>
      <c r="D638" s="128" t="str">
        <f>IFERROR(INDEX(Calc!$B$4:$L$2003,MATCH($O$3&amp;"-"&amp;C638,Calc!$I$4:$I$2003,0),2),"")</f>
        <v/>
      </c>
      <c r="E638" s="127" t="str">
        <f>IFERROR(INDEX(Calc!$B$4:$L$2003,MATCH($O$3&amp;"-"&amp;$C638,Calc!$I$4:$I$2003,0),3),"")</f>
        <v/>
      </c>
      <c r="F638" s="242" t="str">
        <f>IFERROR(INDEX(Calc!$B$4:$L$2003,MATCH($O$3&amp;"-"&amp;$C638,Calc!$I$4:$I$2003,0),4),"")</f>
        <v/>
      </c>
      <c r="G638" s="242" t="str">
        <f>IFERROR(INDEX(Calc!$B$4:$L$2003,MATCH($O$3&amp;"-"&amp;$C638,Calc!$I$4:$I$2003,0),5),"")</f>
        <v/>
      </c>
      <c r="H638" s="129" t="str">
        <f>IFERROR(IF(I638="Closed","―",INDEX(Calc!$B$4:$L$2003,MATCH($O$3&amp;"-"&amp;$C638,Calc!$I$4:$I$2003,0),10)),"")</f>
        <v/>
      </c>
      <c r="I638" s="130"/>
      <c r="J638" s="59"/>
    </row>
    <row r="639" spans="1:10" x14ac:dyDescent="0.25">
      <c r="A639" s="105"/>
      <c r="B639" s="58"/>
      <c r="C639" s="127">
        <v>625</v>
      </c>
      <c r="D639" s="128" t="str">
        <f>IFERROR(INDEX(Calc!$B$4:$L$2003,MATCH($O$3&amp;"-"&amp;C639,Calc!$I$4:$I$2003,0),2),"")</f>
        <v/>
      </c>
      <c r="E639" s="127" t="str">
        <f>IFERROR(INDEX(Calc!$B$4:$L$2003,MATCH($O$3&amp;"-"&amp;$C639,Calc!$I$4:$I$2003,0),3),"")</f>
        <v/>
      </c>
      <c r="F639" s="242" t="str">
        <f>IFERROR(INDEX(Calc!$B$4:$L$2003,MATCH($O$3&amp;"-"&amp;$C639,Calc!$I$4:$I$2003,0),4),"")</f>
        <v/>
      </c>
      <c r="G639" s="242" t="str">
        <f>IFERROR(INDEX(Calc!$B$4:$L$2003,MATCH($O$3&amp;"-"&amp;$C639,Calc!$I$4:$I$2003,0),5),"")</f>
        <v/>
      </c>
      <c r="H639" s="129" t="str">
        <f>IFERROR(IF(I639="Closed","―",INDEX(Calc!$B$4:$L$2003,MATCH($O$3&amp;"-"&amp;$C639,Calc!$I$4:$I$2003,0),10)),"")</f>
        <v/>
      </c>
      <c r="I639" s="130"/>
      <c r="J639" s="59"/>
    </row>
    <row r="640" spans="1:10" x14ac:dyDescent="0.25">
      <c r="A640" s="105"/>
      <c r="B640" s="58"/>
      <c r="C640" s="127">
        <v>626</v>
      </c>
      <c r="D640" s="128" t="str">
        <f>IFERROR(INDEX(Calc!$B$4:$L$2003,MATCH($O$3&amp;"-"&amp;C640,Calc!$I$4:$I$2003,0),2),"")</f>
        <v/>
      </c>
      <c r="E640" s="127" t="str">
        <f>IFERROR(INDEX(Calc!$B$4:$L$2003,MATCH($O$3&amp;"-"&amp;$C640,Calc!$I$4:$I$2003,0),3),"")</f>
        <v/>
      </c>
      <c r="F640" s="242" t="str">
        <f>IFERROR(INDEX(Calc!$B$4:$L$2003,MATCH($O$3&amp;"-"&amp;$C640,Calc!$I$4:$I$2003,0),4),"")</f>
        <v/>
      </c>
      <c r="G640" s="242" t="str">
        <f>IFERROR(INDEX(Calc!$B$4:$L$2003,MATCH($O$3&amp;"-"&amp;$C640,Calc!$I$4:$I$2003,0),5),"")</f>
        <v/>
      </c>
      <c r="H640" s="129" t="str">
        <f>IFERROR(IF(I640="Closed","―",INDEX(Calc!$B$4:$L$2003,MATCH($O$3&amp;"-"&amp;$C640,Calc!$I$4:$I$2003,0),10)),"")</f>
        <v/>
      </c>
      <c r="I640" s="130"/>
      <c r="J640" s="59"/>
    </row>
    <row r="641" spans="1:10" x14ac:dyDescent="0.25">
      <c r="A641" s="105"/>
      <c r="B641" s="58"/>
      <c r="C641" s="127">
        <v>627</v>
      </c>
      <c r="D641" s="128" t="str">
        <f>IFERROR(INDEX(Calc!$B$4:$L$2003,MATCH($O$3&amp;"-"&amp;C641,Calc!$I$4:$I$2003,0),2),"")</f>
        <v/>
      </c>
      <c r="E641" s="127" t="str">
        <f>IFERROR(INDEX(Calc!$B$4:$L$2003,MATCH($O$3&amp;"-"&amp;$C641,Calc!$I$4:$I$2003,0),3),"")</f>
        <v/>
      </c>
      <c r="F641" s="242" t="str">
        <f>IFERROR(INDEX(Calc!$B$4:$L$2003,MATCH($O$3&amp;"-"&amp;$C641,Calc!$I$4:$I$2003,0),4),"")</f>
        <v/>
      </c>
      <c r="G641" s="242" t="str">
        <f>IFERROR(INDEX(Calc!$B$4:$L$2003,MATCH($O$3&amp;"-"&amp;$C641,Calc!$I$4:$I$2003,0),5),"")</f>
        <v/>
      </c>
      <c r="H641" s="129" t="str">
        <f>IFERROR(IF(I641="Closed","―",INDEX(Calc!$B$4:$L$2003,MATCH($O$3&amp;"-"&amp;$C641,Calc!$I$4:$I$2003,0),10)),"")</f>
        <v/>
      </c>
      <c r="I641" s="130"/>
      <c r="J641" s="59"/>
    </row>
    <row r="642" spans="1:10" x14ac:dyDescent="0.25">
      <c r="A642" s="105"/>
      <c r="B642" s="58"/>
      <c r="C642" s="127">
        <v>628</v>
      </c>
      <c r="D642" s="128" t="str">
        <f>IFERROR(INDEX(Calc!$B$4:$L$2003,MATCH($O$3&amp;"-"&amp;C642,Calc!$I$4:$I$2003,0),2),"")</f>
        <v/>
      </c>
      <c r="E642" s="127" t="str">
        <f>IFERROR(INDEX(Calc!$B$4:$L$2003,MATCH($O$3&amp;"-"&amp;$C642,Calc!$I$4:$I$2003,0),3),"")</f>
        <v/>
      </c>
      <c r="F642" s="242" t="str">
        <f>IFERROR(INDEX(Calc!$B$4:$L$2003,MATCH($O$3&amp;"-"&amp;$C642,Calc!$I$4:$I$2003,0),4),"")</f>
        <v/>
      </c>
      <c r="G642" s="242" t="str">
        <f>IFERROR(INDEX(Calc!$B$4:$L$2003,MATCH($O$3&amp;"-"&amp;$C642,Calc!$I$4:$I$2003,0),5),"")</f>
        <v/>
      </c>
      <c r="H642" s="129" t="str">
        <f>IFERROR(IF(I642="Closed","―",INDEX(Calc!$B$4:$L$2003,MATCH($O$3&amp;"-"&amp;$C642,Calc!$I$4:$I$2003,0),10)),"")</f>
        <v/>
      </c>
      <c r="I642" s="130"/>
      <c r="J642" s="59"/>
    </row>
    <row r="643" spans="1:10" x14ac:dyDescent="0.25">
      <c r="A643" s="105"/>
      <c r="B643" s="58"/>
      <c r="C643" s="127">
        <v>629</v>
      </c>
      <c r="D643" s="128" t="str">
        <f>IFERROR(INDEX(Calc!$B$4:$L$2003,MATCH($O$3&amp;"-"&amp;C643,Calc!$I$4:$I$2003,0),2),"")</f>
        <v/>
      </c>
      <c r="E643" s="127" t="str">
        <f>IFERROR(INDEX(Calc!$B$4:$L$2003,MATCH($O$3&amp;"-"&amp;$C643,Calc!$I$4:$I$2003,0),3),"")</f>
        <v/>
      </c>
      <c r="F643" s="242" t="str">
        <f>IFERROR(INDEX(Calc!$B$4:$L$2003,MATCH($O$3&amp;"-"&amp;$C643,Calc!$I$4:$I$2003,0),4),"")</f>
        <v/>
      </c>
      <c r="G643" s="242" t="str">
        <f>IFERROR(INDEX(Calc!$B$4:$L$2003,MATCH($O$3&amp;"-"&amp;$C643,Calc!$I$4:$I$2003,0),5),"")</f>
        <v/>
      </c>
      <c r="H643" s="129" t="str">
        <f>IFERROR(IF(I643="Closed","―",INDEX(Calc!$B$4:$L$2003,MATCH($O$3&amp;"-"&amp;$C643,Calc!$I$4:$I$2003,0),10)),"")</f>
        <v/>
      </c>
      <c r="I643" s="130"/>
      <c r="J643" s="59"/>
    </row>
    <row r="644" spans="1:10" x14ac:dyDescent="0.25">
      <c r="A644" s="105"/>
      <c r="B644" s="58"/>
      <c r="C644" s="127">
        <v>630</v>
      </c>
      <c r="D644" s="128" t="str">
        <f>IFERROR(INDEX(Calc!$B$4:$L$2003,MATCH($O$3&amp;"-"&amp;C644,Calc!$I$4:$I$2003,0),2),"")</f>
        <v/>
      </c>
      <c r="E644" s="127" t="str">
        <f>IFERROR(INDEX(Calc!$B$4:$L$2003,MATCH($O$3&amp;"-"&amp;$C644,Calc!$I$4:$I$2003,0),3),"")</f>
        <v/>
      </c>
      <c r="F644" s="242" t="str">
        <f>IFERROR(INDEX(Calc!$B$4:$L$2003,MATCH($O$3&amp;"-"&amp;$C644,Calc!$I$4:$I$2003,0),4),"")</f>
        <v/>
      </c>
      <c r="G644" s="242" t="str">
        <f>IFERROR(INDEX(Calc!$B$4:$L$2003,MATCH($O$3&amp;"-"&amp;$C644,Calc!$I$4:$I$2003,0),5),"")</f>
        <v/>
      </c>
      <c r="H644" s="129" t="str">
        <f>IFERROR(IF(I644="Closed","―",INDEX(Calc!$B$4:$L$2003,MATCH($O$3&amp;"-"&amp;$C644,Calc!$I$4:$I$2003,0),10)),"")</f>
        <v/>
      </c>
      <c r="I644" s="130"/>
      <c r="J644" s="59"/>
    </row>
    <row r="645" spans="1:10" x14ac:dyDescent="0.25">
      <c r="A645" s="105"/>
      <c r="B645" s="58"/>
      <c r="C645" s="127">
        <v>631</v>
      </c>
      <c r="D645" s="128" t="str">
        <f>IFERROR(INDEX(Calc!$B$4:$L$2003,MATCH($O$3&amp;"-"&amp;C645,Calc!$I$4:$I$2003,0),2),"")</f>
        <v/>
      </c>
      <c r="E645" s="127" t="str">
        <f>IFERROR(INDEX(Calc!$B$4:$L$2003,MATCH($O$3&amp;"-"&amp;$C645,Calc!$I$4:$I$2003,0),3),"")</f>
        <v/>
      </c>
      <c r="F645" s="242" t="str">
        <f>IFERROR(INDEX(Calc!$B$4:$L$2003,MATCH($O$3&amp;"-"&amp;$C645,Calc!$I$4:$I$2003,0),4),"")</f>
        <v/>
      </c>
      <c r="G645" s="242" t="str">
        <f>IFERROR(INDEX(Calc!$B$4:$L$2003,MATCH($O$3&amp;"-"&amp;$C645,Calc!$I$4:$I$2003,0),5),"")</f>
        <v/>
      </c>
      <c r="H645" s="129" t="str">
        <f>IFERROR(IF(I645="Closed","―",INDEX(Calc!$B$4:$L$2003,MATCH($O$3&amp;"-"&amp;$C645,Calc!$I$4:$I$2003,0),10)),"")</f>
        <v/>
      </c>
      <c r="I645" s="130"/>
      <c r="J645" s="59"/>
    </row>
    <row r="646" spans="1:10" x14ac:dyDescent="0.25">
      <c r="A646" s="105"/>
      <c r="B646" s="58"/>
      <c r="C646" s="127">
        <v>632</v>
      </c>
      <c r="D646" s="128" t="str">
        <f>IFERROR(INDEX(Calc!$B$4:$L$2003,MATCH($O$3&amp;"-"&amp;C646,Calc!$I$4:$I$2003,0),2),"")</f>
        <v/>
      </c>
      <c r="E646" s="127" t="str">
        <f>IFERROR(INDEX(Calc!$B$4:$L$2003,MATCH($O$3&amp;"-"&amp;$C646,Calc!$I$4:$I$2003,0),3),"")</f>
        <v/>
      </c>
      <c r="F646" s="242" t="str">
        <f>IFERROR(INDEX(Calc!$B$4:$L$2003,MATCH($O$3&amp;"-"&amp;$C646,Calc!$I$4:$I$2003,0),4),"")</f>
        <v/>
      </c>
      <c r="G646" s="242" t="str">
        <f>IFERROR(INDEX(Calc!$B$4:$L$2003,MATCH($O$3&amp;"-"&amp;$C646,Calc!$I$4:$I$2003,0),5),"")</f>
        <v/>
      </c>
      <c r="H646" s="129" t="str">
        <f>IFERROR(IF(I646="Closed","―",INDEX(Calc!$B$4:$L$2003,MATCH($O$3&amp;"-"&amp;$C646,Calc!$I$4:$I$2003,0),10)),"")</f>
        <v/>
      </c>
      <c r="I646" s="130"/>
      <c r="J646" s="59"/>
    </row>
    <row r="647" spans="1:10" x14ac:dyDescent="0.25">
      <c r="A647" s="105"/>
      <c r="B647" s="58"/>
      <c r="C647" s="127">
        <v>633</v>
      </c>
      <c r="D647" s="128" t="str">
        <f>IFERROR(INDEX(Calc!$B$4:$L$2003,MATCH($O$3&amp;"-"&amp;C647,Calc!$I$4:$I$2003,0),2),"")</f>
        <v/>
      </c>
      <c r="E647" s="127" t="str">
        <f>IFERROR(INDEX(Calc!$B$4:$L$2003,MATCH($O$3&amp;"-"&amp;$C647,Calc!$I$4:$I$2003,0),3),"")</f>
        <v/>
      </c>
      <c r="F647" s="242" t="str">
        <f>IFERROR(INDEX(Calc!$B$4:$L$2003,MATCH($O$3&amp;"-"&amp;$C647,Calc!$I$4:$I$2003,0),4),"")</f>
        <v/>
      </c>
      <c r="G647" s="242" t="str">
        <f>IFERROR(INDEX(Calc!$B$4:$L$2003,MATCH($O$3&amp;"-"&amp;$C647,Calc!$I$4:$I$2003,0),5),"")</f>
        <v/>
      </c>
      <c r="H647" s="129" t="str">
        <f>IFERROR(IF(I647="Closed","―",INDEX(Calc!$B$4:$L$2003,MATCH($O$3&amp;"-"&amp;$C647,Calc!$I$4:$I$2003,0),10)),"")</f>
        <v/>
      </c>
      <c r="I647" s="130"/>
      <c r="J647" s="59"/>
    </row>
    <row r="648" spans="1:10" x14ac:dyDescent="0.25">
      <c r="A648" s="105"/>
      <c r="B648" s="58"/>
      <c r="C648" s="127">
        <v>634</v>
      </c>
      <c r="D648" s="128" t="str">
        <f>IFERROR(INDEX(Calc!$B$4:$L$2003,MATCH($O$3&amp;"-"&amp;C648,Calc!$I$4:$I$2003,0),2),"")</f>
        <v/>
      </c>
      <c r="E648" s="127" t="str">
        <f>IFERROR(INDEX(Calc!$B$4:$L$2003,MATCH($O$3&amp;"-"&amp;$C648,Calc!$I$4:$I$2003,0),3),"")</f>
        <v/>
      </c>
      <c r="F648" s="242" t="str">
        <f>IFERROR(INDEX(Calc!$B$4:$L$2003,MATCH($O$3&amp;"-"&amp;$C648,Calc!$I$4:$I$2003,0),4),"")</f>
        <v/>
      </c>
      <c r="G648" s="242" t="str">
        <f>IFERROR(INDEX(Calc!$B$4:$L$2003,MATCH($O$3&amp;"-"&amp;$C648,Calc!$I$4:$I$2003,0),5),"")</f>
        <v/>
      </c>
      <c r="H648" s="129" t="str">
        <f>IFERROR(IF(I648="Closed","―",INDEX(Calc!$B$4:$L$2003,MATCH($O$3&amp;"-"&amp;$C648,Calc!$I$4:$I$2003,0),10)),"")</f>
        <v/>
      </c>
      <c r="I648" s="130"/>
      <c r="J648" s="59"/>
    </row>
    <row r="649" spans="1:10" x14ac:dyDescent="0.25">
      <c r="A649" s="105"/>
      <c r="B649" s="58"/>
      <c r="C649" s="127">
        <v>635</v>
      </c>
      <c r="D649" s="128" t="str">
        <f>IFERROR(INDEX(Calc!$B$4:$L$2003,MATCH($O$3&amp;"-"&amp;C649,Calc!$I$4:$I$2003,0),2),"")</f>
        <v/>
      </c>
      <c r="E649" s="127" t="str">
        <f>IFERROR(INDEX(Calc!$B$4:$L$2003,MATCH($O$3&amp;"-"&amp;$C649,Calc!$I$4:$I$2003,0),3),"")</f>
        <v/>
      </c>
      <c r="F649" s="242" t="str">
        <f>IFERROR(INDEX(Calc!$B$4:$L$2003,MATCH($O$3&amp;"-"&amp;$C649,Calc!$I$4:$I$2003,0),4),"")</f>
        <v/>
      </c>
      <c r="G649" s="242" t="str">
        <f>IFERROR(INDEX(Calc!$B$4:$L$2003,MATCH($O$3&amp;"-"&amp;$C649,Calc!$I$4:$I$2003,0),5),"")</f>
        <v/>
      </c>
      <c r="H649" s="129" t="str">
        <f>IFERROR(IF(I649="Closed","―",INDEX(Calc!$B$4:$L$2003,MATCH($O$3&amp;"-"&amp;$C649,Calc!$I$4:$I$2003,0),10)),"")</f>
        <v/>
      </c>
      <c r="I649" s="130"/>
      <c r="J649" s="59"/>
    </row>
    <row r="650" spans="1:10" x14ac:dyDescent="0.25">
      <c r="A650" s="105"/>
      <c r="B650" s="58"/>
      <c r="C650" s="127">
        <v>636</v>
      </c>
      <c r="D650" s="128" t="str">
        <f>IFERROR(INDEX(Calc!$B$4:$L$2003,MATCH($O$3&amp;"-"&amp;C650,Calc!$I$4:$I$2003,0),2),"")</f>
        <v/>
      </c>
      <c r="E650" s="127" t="str">
        <f>IFERROR(INDEX(Calc!$B$4:$L$2003,MATCH($O$3&amp;"-"&amp;$C650,Calc!$I$4:$I$2003,0),3),"")</f>
        <v/>
      </c>
      <c r="F650" s="242" t="str">
        <f>IFERROR(INDEX(Calc!$B$4:$L$2003,MATCH($O$3&amp;"-"&amp;$C650,Calc!$I$4:$I$2003,0),4),"")</f>
        <v/>
      </c>
      <c r="G650" s="242" t="str">
        <f>IFERROR(INDEX(Calc!$B$4:$L$2003,MATCH($O$3&amp;"-"&amp;$C650,Calc!$I$4:$I$2003,0),5),"")</f>
        <v/>
      </c>
      <c r="H650" s="129" t="str">
        <f>IFERROR(IF(I650="Closed","―",INDEX(Calc!$B$4:$L$2003,MATCH($O$3&amp;"-"&amp;$C650,Calc!$I$4:$I$2003,0),10)),"")</f>
        <v/>
      </c>
      <c r="I650" s="130"/>
      <c r="J650" s="59"/>
    </row>
    <row r="651" spans="1:10" x14ac:dyDescent="0.25">
      <c r="A651" s="105"/>
      <c r="B651" s="58"/>
      <c r="C651" s="127">
        <v>637</v>
      </c>
      <c r="D651" s="128" t="str">
        <f>IFERROR(INDEX(Calc!$B$4:$L$2003,MATCH($O$3&amp;"-"&amp;C651,Calc!$I$4:$I$2003,0),2),"")</f>
        <v/>
      </c>
      <c r="E651" s="127" t="str">
        <f>IFERROR(INDEX(Calc!$B$4:$L$2003,MATCH($O$3&amp;"-"&amp;$C651,Calc!$I$4:$I$2003,0),3),"")</f>
        <v/>
      </c>
      <c r="F651" s="242" t="str">
        <f>IFERROR(INDEX(Calc!$B$4:$L$2003,MATCH($O$3&amp;"-"&amp;$C651,Calc!$I$4:$I$2003,0),4),"")</f>
        <v/>
      </c>
      <c r="G651" s="242" t="str">
        <f>IFERROR(INDEX(Calc!$B$4:$L$2003,MATCH($O$3&amp;"-"&amp;$C651,Calc!$I$4:$I$2003,0),5),"")</f>
        <v/>
      </c>
      <c r="H651" s="129" t="str">
        <f>IFERROR(IF(I651="Closed","―",INDEX(Calc!$B$4:$L$2003,MATCH($O$3&amp;"-"&amp;$C651,Calc!$I$4:$I$2003,0),10)),"")</f>
        <v/>
      </c>
      <c r="I651" s="130"/>
      <c r="J651" s="59"/>
    </row>
    <row r="652" spans="1:10" x14ac:dyDescent="0.25">
      <c r="A652" s="105"/>
      <c r="B652" s="58"/>
      <c r="C652" s="127">
        <v>638</v>
      </c>
      <c r="D652" s="128" t="str">
        <f>IFERROR(INDEX(Calc!$B$4:$L$2003,MATCH($O$3&amp;"-"&amp;C652,Calc!$I$4:$I$2003,0),2),"")</f>
        <v/>
      </c>
      <c r="E652" s="127" t="str">
        <f>IFERROR(INDEX(Calc!$B$4:$L$2003,MATCH($O$3&amp;"-"&amp;$C652,Calc!$I$4:$I$2003,0),3),"")</f>
        <v/>
      </c>
      <c r="F652" s="242" t="str">
        <f>IFERROR(INDEX(Calc!$B$4:$L$2003,MATCH($O$3&amp;"-"&amp;$C652,Calc!$I$4:$I$2003,0),4),"")</f>
        <v/>
      </c>
      <c r="G652" s="242" t="str">
        <f>IFERROR(INDEX(Calc!$B$4:$L$2003,MATCH($O$3&amp;"-"&amp;$C652,Calc!$I$4:$I$2003,0),5),"")</f>
        <v/>
      </c>
      <c r="H652" s="129" t="str">
        <f>IFERROR(IF(I652="Closed","―",INDEX(Calc!$B$4:$L$2003,MATCH($O$3&amp;"-"&amp;$C652,Calc!$I$4:$I$2003,0),10)),"")</f>
        <v/>
      </c>
      <c r="I652" s="130"/>
      <c r="J652" s="59"/>
    </row>
    <row r="653" spans="1:10" x14ac:dyDescent="0.25">
      <c r="A653" s="105"/>
      <c r="B653" s="58"/>
      <c r="C653" s="127">
        <v>639</v>
      </c>
      <c r="D653" s="128" t="str">
        <f>IFERROR(INDEX(Calc!$B$4:$L$2003,MATCH($O$3&amp;"-"&amp;C653,Calc!$I$4:$I$2003,0),2),"")</f>
        <v/>
      </c>
      <c r="E653" s="127" t="str">
        <f>IFERROR(INDEX(Calc!$B$4:$L$2003,MATCH($O$3&amp;"-"&amp;$C653,Calc!$I$4:$I$2003,0),3),"")</f>
        <v/>
      </c>
      <c r="F653" s="242" t="str">
        <f>IFERROR(INDEX(Calc!$B$4:$L$2003,MATCH($O$3&amp;"-"&amp;$C653,Calc!$I$4:$I$2003,0),4),"")</f>
        <v/>
      </c>
      <c r="G653" s="242" t="str">
        <f>IFERROR(INDEX(Calc!$B$4:$L$2003,MATCH($O$3&amp;"-"&amp;$C653,Calc!$I$4:$I$2003,0),5),"")</f>
        <v/>
      </c>
      <c r="H653" s="129" t="str">
        <f>IFERROR(IF(I653="Closed","―",INDEX(Calc!$B$4:$L$2003,MATCH($O$3&amp;"-"&amp;$C653,Calc!$I$4:$I$2003,0),10)),"")</f>
        <v/>
      </c>
      <c r="I653" s="130"/>
      <c r="J653" s="59"/>
    </row>
    <row r="654" spans="1:10" x14ac:dyDescent="0.25">
      <c r="A654" s="105"/>
      <c r="B654" s="58"/>
      <c r="C654" s="127">
        <v>640</v>
      </c>
      <c r="D654" s="128" t="str">
        <f>IFERROR(INDEX(Calc!$B$4:$L$2003,MATCH($O$3&amp;"-"&amp;C654,Calc!$I$4:$I$2003,0),2),"")</f>
        <v/>
      </c>
      <c r="E654" s="127" t="str">
        <f>IFERROR(INDEX(Calc!$B$4:$L$2003,MATCH($O$3&amp;"-"&amp;$C654,Calc!$I$4:$I$2003,0),3),"")</f>
        <v/>
      </c>
      <c r="F654" s="242" t="str">
        <f>IFERROR(INDEX(Calc!$B$4:$L$2003,MATCH($O$3&amp;"-"&amp;$C654,Calc!$I$4:$I$2003,0),4),"")</f>
        <v/>
      </c>
      <c r="G654" s="242" t="str">
        <f>IFERROR(INDEX(Calc!$B$4:$L$2003,MATCH($O$3&amp;"-"&amp;$C654,Calc!$I$4:$I$2003,0),5),"")</f>
        <v/>
      </c>
      <c r="H654" s="129" t="str">
        <f>IFERROR(IF(I654="Closed","―",INDEX(Calc!$B$4:$L$2003,MATCH($O$3&amp;"-"&amp;$C654,Calc!$I$4:$I$2003,0),10)),"")</f>
        <v/>
      </c>
      <c r="I654" s="130"/>
      <c r="J654" s="59"/>
    </row>
    <row r="655" spans="1:10" x14ac:dyDescent="0.25">
      <c r="A655" s="105"/>
      <c r="B655" s="58"/>
      <c r="C655" s="127">
        <v>641</v>
      </c>
      <c r="D655" s="128" t="str">
        <f>IFERROR(INDEX(Calc!$B$4:$L$2003,MATCH($O$3&amp;"-"&amp;C655,Calc!$I$4:$I$2003,0),2),"")</f>
        <v/>
      </c>
      <c r="E655" s="127" t="str">
        <f>IFERROR(INDEX(Calc!$B$4:$L$2003,MATCH($O$3&amp;"-"&amp;$C655,Calc!$I$4:$I$2003,0),3),"")</f>
        <v/>
      </c>
      <c r="F655" s="242" t="str">
        <f>IFERROR(INDEX(Calc!$B$4:$L$2003,MATCH($O$3&amp;"-"&amp;$C655,Calc!$I$4:$I$2003,0),4),"")</f>
        <v/>
      </c>
      <c r="G655" s="242" t="str">
        <f>IFERROR(INDEX(Calc!$B$4:$L$2003,MATCH($O$3&amp;"-"&amp;$C655,Calc!$I$4:$I$2003,0),5),"")</f>
        <v/>
      </c>
      <c r="H655" s="129" t="str">
        <f>IFERROR(IF(I655="Closed","―",INDEX(Calc!$B$4:$L$2003,MATCH($O$3&amp;"-"&amp;$C655,Calc!$I$4:$I$2003,0),10)),"")</f>
        <v/>
      </c>
      <c r="I655" s="130"/>
      <c r="J655" s="59"/>
    </row>
    <row r="656" spans="1:10" x14ac:dyDescent="0.25">
      <c r="A656" s="105"/>
      <c r="B656" s="58"/>
      <c r="C656" s="127">
        <v>642</v>
      </c>
      <c r="D656" s="128" t="str">
        <f>IFERROR(INDEX(Calc!$B$4:$L$2003,MATCH($O$3&amp;"-"&amp;C656,Calc!$I$4:$I$2003,0),2),"")</f>
        <v/>
      </c>
      <c r="E656" s="127" t="str">
        <f>IFERROR(INDEX(Calc!$B$4:$L$2003,MATCH($O$3&amp;"-"&amp;$C656,Calc!$I$4:$I$2003,0),3),"")</f>
        <v/>
      </c>
      <c r="F656" s="242" t="str">
        <f>IFERROR(INDEX(Calc!$B$4:$L$2003,MATCH($O$3&amp;"-"&amp;$C656,Calc!$I$4:$I$2003,0),4),"")</f>
        <v/>
      </c>
      <c r="G656" s="242" t="str">
        <f>IFERROR(INDEX(Calc!$B$4:$L$2003,MATCH($O$3&amp;"-"&amp;$C656,Calc!$I$4:$I$2003,0),5),"")</f>
        <v/>
      </c>
      <c r="H656" s="129" t="str">
        <f>IFERROR(IF(I656="Closed","―",INDEX(Calc!$B$4:$L$2003,MATCH($O$3&amp;"-"&amp;$C656,Calc!$I$4:$I$2003,0),10)),"")</f>
        <v/>
      </c>
      <c r="I656" s="130"/>
      <c r="J656" s="59"/>
    </row>
    <row r="657" spans="1:10" x14ac:dyDescent="0.25">
      <c r="A657" s="105"/>
      <c r="B657" s="58"/>
      <c r="C657" s="127">
        <v>643</v>
      </c>
      <c r="D657" s="128" t="str">
        <f>IFERROR(INDEX(Calc!$B$4:$L$2003,MATCH($O$3&amp;"-"&amp;C657,Calc!$I$4:$I$2003,0),2),"")</f>
        <v/>
      </c>
      <c r="E657" s="127" t="str">
        <f>IFERROR(INDEX(Calc!$B$4:$L$2003,MATCH($O$3&amp;"-"&amp;$C657,Calc!$I$4:$I$2003,0),3),"")</f>
        <v/>
      </c>
      <c r="F657" s="242" t="str">
        <f>IFERROR(INDEX(Calc!$B$4:$L$2003,MATCH($O$3&amp;"-"&amp;$C657,Calc!$I$4:$I$2003,0),4),"")</f>
        <v/>
      </c>
      <c r="G657" s="242" t="str">
        <f>IFERROR(INDEX(Calc!$B$4:$L$2003,MATCH($O$3&amp;"-"&amp;$C657,Calc!$I$4:$I$2003,0),5),"")</f>
        <v/>
      </c>
      <c r="H657" s="129" t="str">
        <f>IFERROR(IF(I657="Closed","―",INDEX(Calc!$B$4:$L$2003,MATCH($O$3&amp;"-"&amp;$C657,Calc!$I$4:$I$2003,0),10)),"")</f>
        <v/>
      </c>
      <c r="I657" s="130"/>
      <c r="J657" s="59"/>
    </row>
    <row r="658" spans="1:10" x14ac:dyDescent="0.25">
      <c r="A658" s="105"/>
      <c r="B658" s="58"/>
      <c r="C658" s="127">
        <v>644</v>
      </c>
      <c r="D658" s="128" t="str">
        <f>IFERROR(INDEX(Calc!$B$4:$L$2003,MATCH($O$3&amp;"-"&amp;C658,Calc!$I$4:$I$2003,0),2),"")</f>
        <v/>
      </c>
      <c r="E658" s="127" t="str">
        <f>IFERROR(INDEX(Calc!$B$4:$L$2003,MATCH($O$3&amp;"-"&amp;$C658,Calc!$I$4:$I$2003,0),3),"")</f>
        <v/>
      </c>
      <c r="F658" s="242" t="str">
        <f>IFERROR(INDEX(Calc!$B$4:$L$2003,MATCH($O$3&amp;"-"&amp;$C658,Calc!$I$4:$I$2003,0),4),"")</f>
        <v/>
      </c>
      <c r="G658" s="242" t="str">
        <f>IFERROR(INDEX(Calc!$B$4:$L$2003,MATCH($O$3&amp;"-"&amp;$C658,Calc!$I$4:$I$2003,0),5),"")</f>
        <v/>
      </c>
      <c r="H658" s="129" t="str">
        <f>IFERROR(IF(I658="Closed","―",INDEX(Calc!$B$4:$L$2003,MATCH($O$3&amp;"-"&amp;$C658,Calc!$I$4:$I$2003,0),10)),"")</f>
        <v/>
      </c>
      <c r="I658" s="130"/>
      <c r="J658" s="59"/>
    </row>
    <row r="659" spans="1:10" x14ac:dyDescent="0.25">
      <c r="A659" s="105"/>
      <c r="B659" s="58"/>
      <c r="C659" s="127">
        <v>645</v>
      </c>
      <c r="D659" s="128" t="str">
        <f>IFERROR(INDEX(Calc!$B$4:$L$2003,MATCH($O$3&amp;"-"&amp;C659,Calc!$I$4:$I$2003,0),2),"")</f>
        <v/>
      </c>
      <c r="E659" s="127" t="str">
        <f>IFERROR(INDEX(Calc!$B$4:$L$2003,MATCH($O$3&amp;"-"&amp;$C659,Calc!$I$4:$I$2003,0),3),"")</f>
        <v/>
      </c>
      <c r="F659" s="242" t="str">
        <f>IFERROR(INDEX(Calc!$B$4:$L$2003,MATCH($O$3&amp;"-"&amp;$C659,Calc!$I$4:$I$2003,0),4),"")</f>
        <v/>
      </c>
      <c r="G659" s="242" t="str">
        <f>IFERROR(INDEX(Calc!$B$4:$L$2003,MATCH($O$3&amp;"-"&amp;$C659,Calc!$I$4:$I$2003,0),5),"")</f>
        <v/>
      </c>
      <c r="H659" s="129" t="str">
        <f>IFERROR(IF(I659="Closed","―",INDEX(Calc!$B$4:$L$2003,MATCH($O$3&amp;"-"&amp;$C659,Calc!$I$4:$I$2003,0),10)),"")</f>
        <v/>
      </c>
      <c r="I659" s="130"/>
      <c r="J659" s="59"/>
    </row>
    <row r="660" spans="1:10" x14ac:dyDescent="0.25">
      <c r="A660" s="105"/>
      <c r="B660" s="58"/>
      <c r="C660" s="127">
        <v>646</v>
      </c>
      <c r="D660" s="128" t="str">
        <f>IFERROR(INDEX(Calc!$B$4:$L$2003,MATCH($O$3&amp;"-"&amp;C660,Calc!$I$4:$I$2003,0),2),"")</f>
        <v/>
      </c>
      <c r="E660" s="127" t="str">
        <f>IFERROR(INDEX(Calc!$B$4:$L$2003,MATCH($O$3&amp;"-"&amp;$C660,Calc!$I$4:$I$2003,0),3),"")</f>
        <v/>
      </c>
      <c r="F660" s="242" t="str">
        <f>IFERROR(INDEX(Calc!$B$4:$L$2003,MATCH($O$3&amp;"-"&amp;$C660,Calc!$I$4:$I$2003,0),4),"")</f>
        <v/>
      </c>
      <c r="G660" s="242" t="str">
        <f>IFERROR(INDEX(Calc!$B$4:$L$2003,MATCH($O$3&amp;"-"&amp;$C660,Calc!$I$4:$I$2003,0),5),"")</f>
        <v/>
      </c>
      <c r="H660" s="129" t="str">
        <f>IFERROR(IF(I660="Closed","―",INDEX(Calc!$B$4:$L$2003,MATCH($O$3&amp;"-"&amp;$C660,Calc!$I$4:$I$2003,0),10)),"")</f>
        <v/>
      </c>
      <c r="I660" s="130"/>
      <c r="J660" s="59"/>
    </row>
    <row r="661" spans="1:10" x14ac:dyDescent="0.25">
      <c r="A661" s="105"/>
      <c r="B661" s="58"/>
      <c r="C661" s="127">
        <v>647</v>
      </c>
      <c r="D661" s="128" t="str">
        <f>IFERROR(INDEX(Calc!$B$4:$L$2003,MATCH($O$3&amp;"-"&amp;C661,Calc!$I$4:$I$2003,0),2),"")</f>
        <v/>
      </c>
      <c r="E661" s="127" t="str">
        <f>IFERROR(INDEX(Calc!$B$4:$L$2003,MATCH($O$3&amp;"-"&amp;$C661,Calc!$I$4:$I$2003,0),3),"")</f>
        <v/>
      </c>
      <c r="F661" s="242" t="str">
        <f>IFERROR(INDEX(Calc!$B$4:$L$2003,MATCH($O$3&amp;"-"&amp;$C661,Calc!$I$4:$I$2003,0),4),"")</f>
        <v/>
      </c>
      <c r="G661" s="242" t="str">
        <f>IFERROR(INDEX(Calc!$B$4:$L$2003,MATCH($O$3&amp;"-"&amp;$C661,Calc!$I$4:$I$2003,0),5),"")</f>
        <v/>
      </c>
      <c r="H661" s="129" t="str">
        <f>IFERROR(IF(I661="Closed","―",INDEX(Calc!$B$4:$L$2003,MATCH($O$3&amp;"-"&amp;$C661,Calc!$I$4:$I$2003,0),10)),"")</f>
        <v/>
      </c>
      <c r="I661" s="130"/>
      <c r="J661" s="59"/>
    </row>
    <row r="662" spans="1:10" x14ac:dyDescent="0.25">
      <c r="A662" s="105"/>
      <c r="B662" s="58"/>
      <c r="C662" s="127">
        <v>648</v>
      </c>
      <c r="D662" s="128" t="str">
        <f>IFERROR(INDEX(Calc!$B$4:$L$2003,MATCH($O$3&amp;"-"&amp;C662,Calc!$I$4:$I$2003,0),2),"")</f>
        <v/>
      </c>
      <c r="E662" s="127" t="str">
        <f>IFERROR(INDEX(Calc!$B$4:$L$2003,MATCH($O$3&amp;"-"&amp;$C662,Calc!$I$4:$I$2003,0),3),"")</f>
        <v/>
      </c>
      <c r="F662" s="242" t="str">
        <f>IFERROR(INDEX(Calc!$B$4:$L$2003,MATCH($O$3&amp;"-"&amp;$C662,Calc!$I$4:$I$2003,0),4),"")</f>
        <v/>
      </c>
      <c r="G662" s="242" t="str">
        <f>IFERROR(INDEX(Calc!$B$4:$L$2003,MATCH($O$3&amp;"-"&amp;$C662,Calc!$I$4:$I$2003,0),5),"")</f>
        <v/>
      </c>
      <c r="H662" s="129" t="str">
        <f>IFERROR(IF(I662="Closed","―",INDEX(Calc!$B$4:$L$2003,MATCH($O$3&amp;"-"&amp;$C662,Calc!$I$4:$I$2003,0),10)),"")</f>
        <v/>
      </c>
      <c r="I662" s="130"/>
      <c r="J662" s="59"/>
    </row>
    <row r="663" spans="1:10" x14ac:dyDescent="0.25">
      <c r="A663" s="105"/>
      <c r="B663" s="58"/>
      <c r="C663" s="127">
        <v>649</v>
      </c>
      <c r="D663" s="128" t="str">
        <f>IFERROR(INDEX(Calc!$B$4:$L$2003,MATCH($O$3&amp;"-"&amp;C663,Calc!$I$4:$I$2003,0),2),"")</f>
        <v/>
      </c>
      <c r="E663" s="127" t="str">
        <f>IFERROR(INDEX(Calc!$B$4:$L$2003,MATCH($O$3&amp;"-"&amp;$C663,Calc!$I$4:$I$2003,0),3),"")</f>
        <v/>
      </c>
      <c r="F663" s="242" t="str">
        <f>IFERROR(INDEX(Calc!$B$4:$L$2003,MATCH($O$3&amp;"-"&amp;$C663,Calc!$I$4:$I$2003,0),4),"")</f>
        <v/>
      </c>
      <c r="G663" s="242" t="str">
        <f>IFERROR(INDEX(Calc!$B$4:$L$2003,MATCH($O$3&amp;"-"&amp;$C663,Calc!$I$4:$I$2003,0),5),"")</f>
        <v/>
      </c>
      <c r="H663" s="129" t="str">
        <f>IFERROR(IF(I663="Closed","―",INDEX(Calc!$B$4:$L$2003,MATCH($O$3&amp;"-"&amp;$C663,Calc!$I$4:$I$2003,0),10)),"")</f>
        <v/>
      </c>
      <c r="I663" s="130"/>
      <c r="J663" s="59"/>
    </row>
    <row r="664" spans="1:10" x14ac:dyDescent="0.25">
      <c r="A664" s="105"/>
      <c r="B664" s="58"/>
      <c r="C664" s="127">
        <v>650</v>
      </c>
      <c r="D664" s="128" t="str">
        <f>IFERROR(INDEX(Calc!$B$4:$L$2003,MATCH($O$3&amp;"-"&amp;C664,Calc!$I$4:$I$2003,0),2),"")</f>
        <v/>
      </c>
      <c r="E664" s="127" t="str">
        <f>IFERROR(INDEX(Calc!$B$4:$L$2003,MATCH($O$3&amp;"-"&amp;$C664,Calc!$I$4:$I$2003,0),3),"")</f>
        <v/>
      </c>
      <c r="F664" s="242" t="str">
        <f>IFERROR(INDEX(Calc!$B$4:$L$2003,MATCH($O$3&amp;"-"&amp;$C664,Calc!$I$4:$I$2003,0),4),"")</f>
        <v/>
      </c>
      <c r="G664" s="242" t="str">
        <f>IFERROR(INDEX(Calc!$B$4:$L$2003,MATCH($O$3&amp;"-"&amp;$C664,Calc!$I$4:$I$2003,0),5),"")</f>
        <v/>
      </c>
      <c r="H664" s="129" t="str">
        <f>IFERROR(IF(I664="Closed","―",INDEX(Calc!$B$4:$L$2003,MATCH($O$3&amp;"-"&amp;$C664,Calc!$I$4:$I$2003,0),10)),"")</f>
        <v/>
      </c>
      <c r="I664" s="130"/>
      <c r="J664" s="59"/>
    </row>
    <row r="665" spans="1:10" x14ac:dyDescent="0.25">
      <c r="A665" s="105"/>
      <c r="B665" s="58"/>
      <c r="C665" s="127">
        <v>651</v>
      </c>
      <c r="D665" s="128" t="str">
        <f>IFERROR(INDEX(Calc!$B$4:$L$2003,MATCH($O$3&amp;"-"&amp;C665,Calc!$I$4:$I$2003,0),2),"")</f>
        <v/>
      </c>
      <c r="E665" s="127" t="str">
        <f>IFERROR(INDEX(Calc!$B$4:$L$2003,MATCH($O$3&amp;"-"&amp;$C665,Calc!$I$4:$I$2003,0),3),"")</f>
        <v/>
      </c>
      <c r="F665" s="242" t="str">
        <f>IFERROR(INDEX(Calc!$B$4:$L$2003,MATCH($O$3&amp;"-"&amp;$C665,Calc!$I$4:$I$2003,0),4),"")</f>
        <v/>
      </c>
      <c r="G665" s="242" t="str">
        <f>IFERROR(INDEX(Calc!$B$4:$L$2003,MATCH($O$3&amp;"-"&amp;$C665,Calc!$I$4:$I$2003,0),5),"")</f>
        <v/>
      </c>
      <c r="H665" s="129" t="str">
        <f>IFERROR(IF(I665="Closed","―",INDEX(Calc!$B$4:$L$2003,MATCH($O$3&amp;"-"&amp;$C665,Calc!$I$4:$I$2003,0),10)),"")</f>
        <v/>
      </c>
      <c r="I665" s="130"/>
      <c r="J665" s="59"/>
    </row>
    <row r="666" spans="1:10" x14ac:dyDescent="0.25">
      <c r="A666" s="105"/>
      <c r="B666" s="58"/>
      <c r="C666" s="127">
        <v>652</v>
      </c>
      <c r="D666" s="128" t="str">
        <f>IFERROR(INDEX(Calc!$B$4:$L$2003,MATCH($O$3&amp;"-"&amp;C666,Calc!$I$4:$I$2003,0),2),"")</f>
        <v/>
      </c>
      <c r="E666" s="127" t="str">
        <f>IFERROR(INDEX(Calc!$B$4:$L$2003,MATCH($O$3&amp;"-"&amp;$C666,Calc!$I$4:$I$2003,0),3),"")</f>
        <v/>
      </c>
      <c r="F666" s="242" t="str">
        <f>IFERROR(INDEX(Calc!$B$4:$L$2003,MATCH($O$3&amp;"-"&amp;$C666,Calc!$I$4:$I$2003,0),4),"")</f>
        <v/>
      </c>
      <c r="G666" s="242" t="str">
        <f>IFERROR(INDEX(Calc!$B$4:$L$2003,MATCH($O$3&amp;"-"&amp;$C666,Calc!$I$4:$I$2003,0),5),"")</f>
        <v/>
      </c>
      <c r="H666" s="129" t="str">
        <f>IFERROR(IF(I666="Closed","―",INDEX(Calc!$B$4:$L$2003,MATCH($O$3&amp;"-"&amp;$C666,Calc!$I$4:$I$2003,0),10)),"")</f>
        <v/>
      </c>
      <c r="I666" s="130"/>
      <c r="J666" s="59"/>
    </row>
    <row r="667" spans="1:10" x14ac:dyDescent="0.25">
      <c r="A667" s="105"/>
      <c r="B667" s="58"/>
      <c r="C667" s="127">
        <v>653</v>
      </c>
      <c r="D667" s="128" t="str">
        <f>IFERROR(INDEX(Calc!$B$4:$L$2003,MATCH($O$3&amp;"-"&amp;C667,Calc!$I$4:$I$2003,0),2),"")</f>
        <v/>
      </c>
      <c r="E667" s="127" t="str">
        <f>IFERROR(INDEX(Calc!$B$4:$L$2003,MATCH($O$3&amp;"-"&amp;$C667,Calc!$I$4:$I$2003,0),3),"")</f>
        <v/>
      </c>
      <c r="F667" s="242" t="str">
        <f>IFERROR(INDEX(Calc!$B$4:$L$2003,MATCH($O$3&amp;"-"&amp;$C667,Calc!$I$4:$I$2003,0),4),"")</f>
        <v/>
      </c>
      <c r="G667" s="242" t="str">
        <f>IFERROR(INDEX(Calc!$B$4:$L$2003,MATCH($O$3&amp;"-"&amp;$C667,Calc!$I$4:$I$2003,0),5),"")</f>
        <v/>
      </c>
      <c r="H667" s="129" t="str">
        <f>IFERROR(IF(I667="Closed","―",INDEX(Calc!$B$4:$L$2003,MATCH($O$3&amp;"-"&amp;$C667,Calc!$I$4:$I$2003,0),10)),"")</f>
        <v/>
      </c>
      <c r="I667" s="130"/>
      <c r="J667" s="59"/>
    </row>
    <row r="668" spans="1:10" x14ac:dyDescent="0.25">
      <c r="A668" s="105"/>
      <c r="B668" s="58"/>
      <c r="C668" s="127">
        <v>654</v>
      </c>
      <c r="D668" s="128" t="str">
        <f>IFERROR(INDEX(Calc!$B$4:$L$2003,MATCH($O$3&amp;"-"&amp;C668,Calc!$I$4:$I$2003,0),2),"")</f>
        <v/>
      </c>
      <c r="E668" s="127" t="str">
        <f>IFERROR(INDEX(Calc!$B$4:$L$2003,MATCH($O$3&amp;"-"&amp;$C668,Calc!$I$4:$I$2003,0),3),"")</f>
        <v/>
      </c>
      <c r="F668" s="242" t="str">
        <f>IFERROR(INDEX(Calc!$B$4:$L$2003,MATCH($O$3&amp;"-"&amp;$C668,Calc!$I$4:$I$2003,0),4),"")</f>
        <v/>
      </c>
      <c r="G668" s="242" t="str">
        <f>IFERROR(INDEX(Calc!$B$4:$L$2003,MATCH($O$3&amp;"-"&amp;$C668,Calc!$I$4:$I$2003,0),5),"")</f>
        <v/>
      </c>
      <c r="H668" s="129" t="str">
        <f>IFERROR(IF(I668="Closed","―",INDEX(Calc!$B$4:$L$2003,MATCH($O$3&amp;"-"&amp;$C668,Calc!$I$4:$I$2003,0),10)),"")</f>
        <v/>
      </c>
      <c r="I668" s="130"/>
      <c r="J668" s="59"/>
    </row>
    <row r="669" spans="1:10" x14ac:dyDescent="0.25">
      <c r="A669" s="105"/>
      <c r="B669" s="58"/>
      <c r="C669" s="127">
        <v>655</v>
      </c>
      <c r="D669" s="128" t="str">
        <f>IFERROR(INDEX(Calc!$B$4:$L$2003,MATCH($O$3&amp;"-"&amp;C669,Calc!$I$4:$I$2003,0),2),"")</f>
        <v/>
      </c>
      <c r="E669" s="127" t="str">
        <f>IFERROR(INDEX(Calc!$B$4:$L$2003,MATCH($O$3&amp;"-"&amp;$C669,Calc!$I$4:$I$2003,0),3),"")</f>
        <v/>
      </c>
      <c r="F669" s="242" t="str">
        <f>IFERROR(INDEX(Calc!$B$4:$L$2003,MATCH($O$3&amp;"-"&amp;$C669,Calc!$I$4:$I$2003,0),4),"")</f>
        <v/>
      </c>
      <c r="G669" s="242" t="str">
        <f>IFERROR(INDEX(Calc!$B$4:$L$2003,MATCH($O$3&amp;"-"&amp;$C669,Calc!$I$4:$I$2003,0),5),"")</f>
        <v/>
      </c>
      <c r="H669" s="129" t="str">
        <f>IFERROR(IF(I669="Closed","―",INDEX(Calc!$B$4:$L$2003,MATCH($O$3&amp;"-"&amp;$C669,Calc!$I$4:$I$2003,0),10)),"")</f>
        <v/>
      </c>
      <c r="I669" s="130"/>
      <c r="J669" s="59"/>
    </row>
    <row r="670" spans="1:10" x14ac:dyDescent="0.25">
      <c r="A670" s="105"/>
      <c r="B670" s="58"/>
      <c r="C670" s="127">
        <v>656</v>
      </c>
      <c r="D670" s="128" t="str">
        <f>IFERROR(INDEX(Calc!$B$4:$L$2003,MATCH($O$3&amp;"-"&amp;C670,Calc!$I$4:$I$2003,0),2),"")</f>
        <v/>
      </c>
      <c r="E670" s="127" t="str">
        <f>IFERROR(INDEX(Calc!$B$4:$L$2003,MATCH($O$3&amp;"-"&amp;$C670,Calc!$I$4:$I$2003,0),3),"")</f>
        <v/>
      </c>
      <c r="F670" s="242" t="str">
        <f>IFERROR(INDEX(Calc!$B$4:$L$2003,MATCH($O$3&amp;"-"&amp;$C670,Calc!$I$4:$I$2003,0),4),"")</f>
        <v/>
      </c>
      <c r="G670" s="242" t="str">
        <f>IFERROR(INDEX(Calc!$B$4:$L$2003,MATCH($O$3&amp;"-"&amp;$C670,Calc!$I$4:$I$2003,0),5),"")</f>
        <v/>
      </c>
      <c r="H670" s="129" t="str">
        <f>IFERROR(IF(I670="Closed","―",INDEX(Calc!$B$4:$L$2003,MATCH($O$3&amp;"-"&amp;$C670,Calc!$I$4:$I$2003,0),10)),"")</f>
        <v/>
      </c>
      <c r="I670" s="130"/>
      <c r="J670" s="59"/>
    </row>
    <row r="671" spans="1:10" x14ac:dyDescent="0.25">
      <c r="A671" s="105"/>
      <c r="B671" s="58"/>
      <c r="C671" s="127">
        <v>657</v>
      </c>
      <c r="D671" s="128" t="str">
        <f>IFERROR(INDEX(Calc!$B$4:$L$2003,MATCH($O$3&amp;"-"&amp;C671,Calc!$I$4:$I$2003,0),2),"")</f>
        <v/>
      </c>
      <c r="E671" s="127" t="str">
        <f>IFERROR(INDEX(Calc!$B$4:$L$2003,MATCH($O$3&amp;"-"&amp;$C671,Calc!$I$4:$I$2003,0),3),"")</f>
        <v/>
      </c>
      <c r="F671" s="242" t="str">
        <f>IFERROR(INDEX(Calc!$B$4:$L$2003,MATCH($O$3&amp;"-"&amp;$C671,Calc!$I$4:$I$2003,0),4),"")</f>
        <v/>
      </c>
      <c r="G671" s="242" t="str">
        <f>IFERROR(INDEX(Calc!$B$4:$L$2003,MATCH($O$3&amp;"-"&amp;$C671,Calc!$I$4:$I$2003,0),5),"")</f>
        <v/>
      </c>
      <c r="H671" s="129" t="str">
        <f>IFERROR(IF(I671="Closed","―",INDEX(Calc!$B$4:$L$2003,MATCH($O$3&amp;"-"&amp;$C671,Calc!$I$4:$I$2003,0),10)),"")</f>
        <v/>
      </c>
      <c r="I671" s="130"/>
      <c r="J671" s="59"/>
    </row>
    <row r="672" spans="1:10" x14ac:dyDescent="0.25">
      <c r="A672" s="105"/>
      <c r="B672" s="58"/>
      <c r="C672" s="127">
        <v>658</v>
      </c>
      <c r="D672" s="128" t="str">
        <f>IFERROR(INDEX(Calc!$B$4:$L$2003,MATCH($O$3&amp;"-"&amp;C672,Calc!$I$4:$I$2003,0),2),"")</f>
        <v/>
      </c>
      <c r="E672" s="127" t="str">
        <f>IFERROR(INDEX(Calc!$B$4:$L$2003,MATCH($O$3&amp;"-"&amp;$C672,Calc!$I$4:$I$2003,0),3),"")</f>
        <v/>
      </c>
      <c r="F672" s="242" t="str">
        <f>IFERROR(INDEX(Calc!$B$4:$L$2003,MATCH($O$3&amp;"-"&amp;$C672,Calc!$I$4:$I$2003,0),4),"")</f>
        <v/>
      </c>
      <c r="G672" s="242" t="str">
        <f>IFERROR(INDEX(Calc!$B$4:$L$2003,MATCH($O$3&amp;"-"&amp;$C672,Calc!$I$4:$I$2003,0),5),"")</f>
        <v/>
      </c>
      <c r="H672" s="129" t="str">
        <f>IFERROR(IF(I672="Closed","―",INDEX(Calc!$B$4:$L$2003,MATCH($O$3&amp;"-"&amp;$C672,Calc!$I$4:$I$2003,0),10)),"")</f>
        <v/>
      </c>
      <c r="I672" s="130"/>
      <c r="J672" s="59"/>
    </row>
    <row r="673" spans="1:10" x14ac:dyDescent="0.25">
      <c r="A673" s="105"/>
      <c r="B673" s="58"/>
      <c r="C673" s="127">
        <v>659</v>
      </c>
      <c r="D673" s="128" t="str">
        <f>IFERROR(INDEX(Calc!$B$4:$L$2003,MATCH($O$3&amp;"-"&amp;C673,Calc!$I$4:$I$2003,0),2),"")</f>
        <v/>
      </c>
      <c r="E673" s="127" t="str">
        <f>IFERROR(INDEX(Calc!$B$4:$L$2003,MATCH($O$3&amp;"-"&amp;$C673,Calc!$I$4:$I$2003,0),3),"")</f>
        <v/>
      </c>
      <c r="F673" s="242" t="str">
        <f>IFERROR(INDEX(Calc!$B$4:$L$2003,MATCH($O$3&amp;"-"&amp;$C673,Calc!$I$4:$I$2003,0),4),"")</f>
        <v/>
      </c>
      <c r="G673" s="242" t="str">
        <f>IFERROR(INDEX(Calc!$B$4:$L$2003,MATCH($O$3&amp;"-"&amp;$C673,Calc!$I$4:$I$2003,0),5),"")</f>
        <v/>
      </c>
      <c r="H673" s="129" t="str">
        <f>IFERROR(IF(I673="Closed","―",INDEX(Calc!$B$4:$L$2003,MATCH($O$3&amp;"-"&amp;$C673,Calc!$I$4:$I$2003,0),10)),"")</f>
        <v/>
      </c>
      <c r="I673" s="130"/>
      <c r="J673" s="59"/>
    </row>
    <row r="674" spans="1:10" x14ac:dyDescent="0.25">
      <c r="A674" s="105"/>
      <c r="B674" s="58"/>
      <c r="C674" s="127">
        <v>660</v>
      </c>
      <c r="D674" s="128" t="str">
        <f>IFERROR(INDEX(Calc!$B$4:$L$2003,MATCH($O$3&amp;"-"&amp;C674,Calc!$I$4:$I$2003,0),2),"")</f>
        <v/>
      </c>
      <c r="E674" s="127" t="str">
        <f>IFERROR(INDEX(Calc!$B$4:$L$2003,MATCH($O$3&amp;"-"&amp;$C674,Calc!$I$4:$I$2003,0),3),"")</f>
        <v/>
      </c>
      <c r="F674" s="242" t="str">
        <f>IFERROR(INDEX(Calc!$B$4:$L$2003,MATCH($O$3&amp;"-"&amp;$C674,Calc!$I$4:$I$2003,0),4),"")</f>
        <v/>
      </c>
      <c r="G674" s="242" t="str">
        <f>IFERROR(INDEX(Calc!$B$4:$L$2003,MATCH($O$3&amp;"-"&amp;$C674,Calc!$I$4:$I$2003,0),5),"")</f>
        <v/>
      </c>
      <c r="H674" s="129" t="str">
        <f>IFERROR(IF(I674="Closed","―",INDEX(Calc!$B$4:$L$2003,MATCH($O$3&amp;"-"&amp;$C674,Calc!$I$4:$I$2003,0),10)),"")</f>
        <v/>
      </c>
      <c r="I674" s="130"/>
      <c r="J674" s="59"/>
    </row>
    <row r="675" spans="1:10" x14ac:dyDescent="0.25">
      <c r="A675" s="105"/>
      <c r="B675" s="58"/>
      <c r="C675" s="127">
        <v>661</v>
      </c>
      <c r="D675" s="128" t="str">
        <f>IFERROR(INDEX(Calc!$B$4:$L$2003,MATCH($O$3&amp;"-"&amp;C675,Calc!$I$4:$I$2003,0),2),"")</f>
        <v/>
      </c>
      <c r="E675" s="127" t="str">
        <f>IFERROR(INDEX(Calc!$B$4:$L$2003,MATCH($O$3&amp;"-"&amp;$C675,Calc!$I$4:$I$2003,0),3),"")</f>
        <v/>
      </c>
      <c r="F675" s="242" t="str">
        <f>IFERROR(INDEX(Calc!$B$4:$L$2003,MATCH($O$3&amp;"-"&amp;$C675,Calc!$I$4:$I$2003,0),4),"")</f>
        <v/>
      </c>
      <c r="G675" s="242" t="str">
        <f>IFERROR(INDEX(Calc!$B$4:$L$2003,MATCH($O$3&amp;"-"&amp;$C675,Calc!$I$4:$I$2003,0),5),"")</f>
        <v/>
      </c>
      <c r="H675" s="129" t="str">
        <f>IFERROR(IF(I675="Closed","―",INDEX(Calc!$B$4:$L$2003,MATCH($O$3&amp;"-"&amp;$C675,Calc!$I$4:$I$2003,0),10)),"")</f>
        <v/>
      </c>
      <c r="I675" s="130"/>
      <c r="J675" s="59"/>
    </row>
    <row r="676" spans="1:10" x14ac:dyDescent="0.25">
      <c r="A676" s="105"/>
      <c r="B676" s="58"/>
      <c r="C676" s="127">
        <v>662</v>
      </c>
      <c r="D676" s="128" t="str">
        <f>IFERROR(INDEX(Calc!$B$4:$L$2003,MATCH($O$3&amp;"-"&amp;C676,Calc!$I$4:$I$2003,0),2),"")</f>
        <v/>
      </c>
      <c r="E676" s="127" t="str">
        <f>IFERROR(INDEX(Calc!$B$4:$L$2003,MATCH($O$3&amp;"-"&amp;$C676,Calc!$I$4:$I$2003,0),3),"")</f>
        <v/>
      </c>
      <c r="F676" s="242" t="str">
        <f>IFERROR(INDEX(Calc!$B$4:$L$2003,MATCH($O$3&amp;"-"&amp;$C676,Calc!$I$4:$I$2003,0),4),"")</f>
        <v/>
      </c>
      <c r="G676" s="242" t="str">
        <f>IFERROR(INDEX(Calc!$B$4:$L$2003,MATCH($O$3&amp;"-"&amp;$C676,Calc!$I$4:$I$2003,0),5),"")</f>
        <v/>
      </c>
      <c r="H676" s="129" t="str">
        <f>IFERROR(IF(I676="Closed","―",INDEX(Calc!$B$4:$L$2003,MATCH($O$3&amp;"-"&amp;$C676,Calc!$I$4:$I$2003,0),10)),"")</f>
        <v/>
      </c>
      <c r="I676" s="130"/>
      <c r="J676" s="59"/>
    </row>
    <row r="677" spans="1:10" x14ac:dyDescent="0.25">
      <c r="A677" s="105"/>
      <c r="B677" s="58"/>
      <c r="C677" s="127">
        <v>663</v>
      </c>
      <c r="D677" s="128" t="str">
        <f>IFERROR(INDEX(Calc!$B$4:$L$2003,MATCH($O$3&amp;"-"&amp;C677,Calc!$I$4:$I$2003,0),2),"")</f>
        <v/>
      </c>
      <c r="E677" s="127" t="str">
        <f>IFERROR(INDEX(Calc!$B$4:$L$2003,MATCH($O$3&amp;"-"&amp;$C677,Calc!$I$4:$I$2003,0),3),"")</f>
        <v/>
      </c>
      <c r="F677" s="242" t="str">
        <f>IFERROR(INDEX(Calc!$B$4:$L$2003,MATCH($O$3&amp;"-"&amp;$C677,Calc!$I$4:$I$2003,0),4),"")</f>
        <v/>
      </c>
      <c r="G677" s="242" t="str">
        <f>IFERROR(INDEX(Calc!$B$4:$L$2003,MATCH($O$3&amp;"-"&amp;$C677,Calc!$I$4:$I$2003,0),5),"")</f>
        <v/>
      </c>
      <c r="H677" s="129" t="str">
        <f>IFERROR(IF(I677="Closed","―",INDEX(Calc!$B$4:$L$2003,MATCH($O$3&amp;"-"&amp;$C677,Calc!$I$4:$I$2003,0),10)),"")</f>
        <v/>
      </c>
      <c r="I677" s="130"/>
      <c r="J677" s="59"/>
    </row>
    <row r="678" spans="1:10" x14ac:dyDescent="0.25">
      <c r="A678" s="105"/>
      <c r="B678" s="58"/>
      <c r="C678" s="127">
        <v>664</v>
      </c>
      <c r="D678" s="128" t="str">
        <f>IFERROR(INDEX(Calc!$B$4:$L$2003,MATCH($O$3&amp;"-"&amp;C678,Calc!$I$4:$I$2003,0),2),"")</f>
        <v/>
      </c>
      <c r="E678" s="127" t="str">
        <f>IFERROR(INDEX(Calc!$B$4:$L$2003,MATCH($O$3&amp;"-"&amp;$C678,Calc!$I$4:$I$2003,0),3),"")</f>
        <v/>
      </c>
      <c r="F678" s="242" t="str">
        <f>IFERROR(INDEX(Calc!$B$4:$L$2003,MATCH($O$3&amp;"-"&amp;$C678,Calc!$I$4:$I$2003,0),4),"")</f>
        <v/>
      </c>
      <c r="G678" s="242" t="str">
        <f>IFERROR(INDEX(Calc!$B$4:$L$2003,MATCH($O$3&amp;"-"&amp;$C678,Calc!$I$4:$I$2003,0),5),"")</f>
        <v/>
      </c>
      <c r="H678" s="129" t="str">
        <f>IFERROR(IF(I678="Closed","―",INDEX(Calc!$B$4:$L$2003,MATCH($O$3&amp;"-"&amp;$C678,Calc!$I$4:$I$2003,0),10)),"")</f>
        <v/>
      </c>
      <c r="I678" s="130"/>
      <c r="J678" s="59"/>
    </row>
    <row r="679" spans="1:10" x14ac:dyDescent="0.25">
      <c r="A679" s="105"/>
      <c r="B679" s="58"/>
      <c r="C679" s="127">
        <v>665</v>
      </c>
      <c r="D679" s="128" t="str">
        <f>IFERROR(INDEX(Calc!$B$4:$L$2003,MATCH($O$3&amp;"-"&amp;C679,Calc!$I$4:$I$2003,0),2),"")</f>
        <v/>
      </c>
      <c r="E679" s="127" t="str">
        <f>IFERROR(INDEX(Calc!$B$4:$L$2003,MATCH($O$3&amp;"-"&amp;$C679,Calc!$I$4:$I$2003,0),3),"")</f>
        <v/>
      </c>
      <c r="F679" s="242" t="str">
        <f>IFERROR(INDEX(Calc!$B$4:$L$2003,MATCH($O$3&amp;"-"&amp;$C679,Calc!$I$4:$I$2003,0),4),"")</f>
        <v/>
      </c>
      <c r="G679" s="242" t="str">
        <f>IFERROR(INDEX(Calc!$B$4:$L$2003,MATCH($O$3&amp;"-"&amp;$C679,Calc!$I$4:$I$2003,0),5),"")</f>
        <v/>
      </c>
      <c r="H679" s="129" t="str">
        <f>IFERROR(IF(I679="Closed","―",INDEX(Calc!$B$4:$L$2003,MATCH($O$3&amp;"-"&amp;$C679,Calc!$I$4:$I$2003,0),10)),"")</f>
        <v/>
      </c>
      <c r="I679" s="130"/>
      <c r="J679" s="59"/>
    </row>
    <row r="680" spans="1:10" x14ac:dyDescent="0.25">
      <c r="A680" s="105"/>
      <c r="B680" s="58"/>
      <c r="C680" s="127">
        <v>666</v>
      </c>
      <c r="D680" s="128" t="str">
        <f>IFERROR(INDEX(Calc!$B$4:$L$2003,MATCH($O$3&amp;"-"&amp;C680,Calc!$I$4:$I$2003,0),2),"")</f>
        <v/>
      </c>
      <c r="E680" s="127" t="str">
        <f>IFERROR(INDEX(Calc!$B$4:$L$2003,MATCH($O$3&amp;"-"&amp;$C680,Calc!$I$4:$I$2003,0),3),"")</f>
        <v/>
      </c>
      <c r="F680" s="242" t="str">
        <f>IFERROR(INDEX(Calc!$B$4:$L$2003,MATCH($O$3&amp;"-"&amp;$C680,Calc!$I$4:$I$2003,0),4),"")</f>
        <v/>
      </c>
      <c r="G680" s="242" t="str">
        <f>IFERROR(INDEX(Calc!$B$4:$L$2003,MATCH($O$3&amp;"-"&amp;$C680,Calc!$I$4:$I$2003,0),5),"")</f>
        <v/>
      </c>
      <c r="H680" s="129" t="str">
        <f>IFERROR(IF(I680="Closed","―",INDEX(Calc!$B$4:$L$2003,MATCH($O$3&amp;"-"&amp;$C680,Calc!$I$4:$I$2003,0),10)),"")</f>
        <v/>
      </c>
      <c r="I680" s="130"/>
      <c r="J680" s="59"/>
    </row>
    <row r="681" spans="1:10" x14ac:dyDescent="0.25">
      <c r="A681" s="105"/>
      <c r="B681" s="58"/>
      <c r="C681" s="127">
        <v>667</v>
      </c>
      <c r="D681" s="128" t="str">
        <f>IFERROR(INDEX(Calc!$B$4:$L$2003,MATCH($O$3&amp;"-"&amp;C681,Calc!$I$4:$I$2003,0),2),"")</f>
        <v/>
      </c>
      <c r="E681" s="127" t="str">
        <f>IFERROR(INDEX(Calc!$B$4:$L$2003,MATCH($O$3&amp;"-"&amp;$C681,Calc!$I$4:$I$2003,0),3),"")</f>
        <v/>
      </c>
      <c r="F681" s="242" t="str">
        <f>IFERROR(INDEX(Calc!$B$4:$L$2003,MATCH($O$3&amp;"-"&amp;$C681,Calc!$I$4:$I$2003,0),4),"")</f>
        <v/>
      </c>
      <c r="G681" s="242" t="str">
        <f>IFERROR(INDEX(Calc!$B$4:$L$2003,MATCH($O$3&amp;"-"&amp;$C681,Calc!$I$4:$I$2003,0),5),"")</f>
        <v/>
      </c>
      <c r="H681" s="129" t="str">
        <f>IFERROR(IF(I681="Closed","―",INDEX(Calc!$B$4:$L$2003,MATCH($O$3&amp;"-"&amp;$C681,Calc!$I$4:$I$2003,0),10)),"")</f>
        <v/>
      </c>
      <c r="I681" s="130"/>
      <c r="J681" s="59"/>
    </row>
    <row r="682" spans="1:10" x14ac:dyDescent="0.25">
      <c r="A682" s="105"/>
      <c r="B682" s="58"/>
      <c r="C682" s="127">
        <v>668</v>
      </c>
      <c r="D682" s="128" t="str">
        <f>IFERROR(INDEX(Calc!$B$4:$L$2003,MATCH($O$3&amp;"-"&amp;C682,Calc!$I$4:$I$2003,0),2),"")</f>
        <v/>
      </c>
      <c r="E682" s="127" t="str">
        <f>IFERROR(INDEX(Calc!$B$4:$L$2003,MATCH($O$3&amp;"-"&amp;$C682,Calc!$I$4:$I$2003,0),3),"")</f>
        <v/>
      </c>
      <c r="F682" s="242" t="str">
        <f>IFERROR(INDEX(Calc!$B$4:$L$2003,MATCH($O$3&amp;"-"&amp;$C682,Calc!$I$4:$I$2003,0),4),"")</f>
        <v/>
      </c>
      <c r="G682" s="242" t="str">
        <f>IFERROR(INDEX(Calc!$B$4:$L$2003,MATCH($O$3&amp;"-"&amp;$C682,Calc!$I$4:$I$2003,0),5),"")</f>
        <v/>
      </c>
      <c r="H682" s="129" t="str">
        <f>IFERROR(IF(I682="Closed","―",INDEX(Calc!$B$4:$L$2003,MATCH($O$3&amp;"-"&amp;$C682,Calc!$I$4:$I$2003,0),10)),"")</f>
        <v/>
      </c>
      <c r="I682" s="130"/>
      <c r="J682" s="59"/>
    </row>
    <row r="683" spans="1:10" x14ac:dyDescent="0.25">
      <c r="A683" s="105"/>
      <c r="B683" s="58"/>
      <c r="C683" s="127">
        <v>669</v>
      </c>
      <c r="D683" s="128" t="str">
        <f>IFERROR(INDEX(Calc!$B$4:$L$2003,MATCH($O$3&amp;"-"&amp;C683,Calc!$I$4:$I$2003,0),2),"")</f>
        <v/>
      </c>
      <c r="E683" s="127" t="str">
        <f>IFERROR(INDEX(Calc!$B$4:$L$2003,MATCH($O$3&amp;"-"&amp;$C683,Calc!$I$4:$I$2003,0),3),"")</f>
        <v/>
      </c>
      <c r="F683" s="242" t="str">
        <f>IFERROR(INDEX(Calc!$B$4:$L$2003,MATCH($O$3&amp;"-"&amp;$C683,Calc!$I$4:$I$2003,0),4),"")</f>
        <v/>
      </c>
      <c r="G683" s="242" t="str">
        <f>IFERROR(INDEX(Calc!$B$4:$L$2003,MATCH($O$3&amp;"-"&amp;$C683,Calc!$I$4:$I$2003,0),5),"")</f>
        <v/>
      </c>
      <c r="H683" s="129" t="str">
        <f>IFERROR(IF(I683="Closed","―",INDEX(Calc!$B$4:$L$2003,MATCH($O$3&amp;"-"&amp;$C683,Calc!$I$4:$I$2003,0),10)),"")</f>
        <v/>
      </c>
      <c r="I683" s="130"/>
      <c r="J683" s="59"/>
    </row>
    <row r="684" spans="1:10" x14ac:dyDescent="0.25">
      <c r="A684" s="105"/>
      <c r="B684" s="58"/>
      <c r="C684" s="127">
        <v>670</v>
      </c>
      <c r="D684" s="128" t="str">
        <f>IFERROR(INDEX(Calc!$B$4:$L$2003,MATCH($O$3&amp;"-"&amp;C684,Calc!$I$4:$I$2003,0),2),"")</f>
        <v/>
      </c>
      <c r="E684" s="127" t="str">
        <f>IFERROR(INDEX(Calc!$B$4:$L$2003,MATCH($O$3&amp;"-"&amp;$C684,Calc!$I$4:$I$2003,0),3),"")</f>
        <v/>
      </c>
      <c r="F684" s="242" t="str">
        <f>IFERROR(INDEX(Calc!$B$4:$L$2003,MATCH($O$3&amp;"-"&amp;$C684,Calc!$I$4:$I$2003,0),4),"")</f>
        <v/>
      </c>
      <c r="G684" s="242" t="str">
        <f>IFERROR(INDEX(Calc!$B$4:$L$2003,MATCH($O$3&amp;"-"&amp;$C684,Calc!$I$4:$I$2003,0),5),"")</f>
        <v/>
      </c>
      <c r="H684" s="129" t="str">
        <f>IFERROR(IF(I684="Closed","―",INDEX(Calc!$B$4:$L$2003,MATCH($O$3&amp;"-"&amp;$C684,Calc!$I$4:$I$2003,0),10)),"")</f>
        <v/>
      </c>
      <c r="I684" s="130"/>
      <c r="J684" s="59"/>
    </row>
    <row r="685" spans="1:10" x14ac:dyDescent="0.25">
      <c r="A685" s="105"/>
      <c r="B685" s="58"/>
      <c r="C685" s="127">
        <v>671</v>
      </c>
      <c r="D685" s="128" t="str">
        <f>IFERROR(INDEX(Calc!$B$4:$L$2003,MATCH($O$3&amp;"-"&amp;C685,Calc!$I$4:$I$2003,0),2),"")</f>
        <v/>
      </c>
      <c r="E685" s="127" t="str">
        <f>IFERROR(INDEX(Calc!$B$4:$L$2003,MATCH($O$3&amp;"-"&amp;$C685,Calc!$I$4:$I$2003,0),3),"")</f>
        <v/>
      </c>
      <c r="F685" s="242" t="str">
        <f>IFERROR(INDEX(Calc!$B$4:$L$2003,MATCH($O$3&amp;"-"&amp;$C685,Calc!$I$4:$I$2003,0),4),"")</f>
        <v/>
      </c>
      <c r="G685" s="242" t="str">
        <f>IFERROR(INDEX(Calc!$B$4:$L$2003,MATCH($O$3&amp;"-"&amp;$C685,Calc!$I$4:$I$2003,0),5),"")</f>
        <v/>
      </c>
      <c r="H685" s="129" t="str">
        <f>IFERROR(IF(I685="Closed","―",INDEX(Calc!$B$4:$L$2003,MATCH($O$3&amp;"-"&amp;$C685,Calc!$I$4:$I$2003,0),10)),"")</f>
        <v/>
      </c>
      <c r="I685" s="130"/>
      <c r="J685" s="59"/>
    </row>
    <row r="686" spans="1:10" x14ac:dyDescent="0.25">
      <c r="A686" s="105"/>
      <c r="B686" s="58"/>
      <c r="C686" s="127">
        <v>672</v>
      </c>
      <c r="D686" s="128" t="str">
        <f>IFERROR(INDEX(Calc!$B$4:$L$2003,MATCH($O$3&amp;"-"&amp;C686,Calc!$I$4:$I$2003,0),2),"")</f>
        <v/>
      </c>
      <c r="E686" s="127" t="str">
        <f>IFERROR(INDEX(Calc!$B$4:$L$2003,MATCH($O$3&amp;"-"&amp;$C686,Calc!$I$4:$I$2003,0),3),"")</f>
        <v/>
      </c>
      <c r="F686" s="242" t="str">
        <f>IFERROR(INDEX(Calc!$B$4:$L$2003,MATCH($O$3&amp;"-"&amp;$C686,Calc!$I$4:$I$2003,0),4),"")</f>
        <v/>
      </c>
      <c r="G686" s="242" t="str">
        <f>IFERROR(INDEX(Calc!$B$4:$L$2003,MATCH($O$3&amp;"-"&amp;$C686,Calc!$I$4:$I$2003,0),5),"")</f>
        <v/>
      </c>
      <c r="H686" s="129" t="str">
        <f>IFERROR(IF(I686="Closed","―",INDEX(Calc!$B$4:$L$2003,MATCH($O$3&amp;"-"&amp;$C686,Calc!$I$4:$I$2003,0),10)),"")</f>
        <v/>
      </c>
      <c r="I686" s="130"/>
      <c r="J686" s="59"/>
    </row>
    <row r="687" spans="1:10" x14ac:dyDescent="0.25">
      <c r="A687" s="105"/>
      <c r="B687" s="58"/>
      <c r="C687" s="127">
        <v>673</v>
      </c>
      <c r="D687" s="128" t="str">
        <f>IFERROR(INDEX(Calc!$B$4:$L$2003,MATCH($O$3&amp;"-"&amp;C687,Calc!$I$4:$I$2003,0),2),"")</f>
        <v/>
      </c>
      <c r="E687" s="127" t="str">
        <f>IFERROR(INDEX(Calc!$B$4:$L$2003,MATCH($O$3&amp;"-"&amp;$C687,Calc!$I$4:$I$2003,0),3),"")</f>
        <v/>
      </c>
      <c r="F687" s="242" t="str">
        <f>IFERROR(INDEX(Calc!$B$4:$L$2003,MATCH($O$3&amp;"-"&amp;$C687,Calc!$I$4:$I$2003,0),4),"")</f>
        <v/>
      </c>
      <c r="G687" s="242" t="str">
        <f>IFERROR(INDEX(Calc!$B$4:$L$2003,MATCH($O$3&amp;"-"&amp;$C687,Calc!$I$4:$I$2003,0),5),"")</f>
        <v/>
      </c>
      <c r="H687" s="129" t="str">
        <f>IFERROR(IF(I687="Closed","―",INDEX(Calc!$B$4:$L$2003,MATCH($O$3&amp;"-"&amp;$C687,Calc!$I$4:$I$2003,0),10)),"")</f>
        <v/>
      </c>
      <c r="I687" s="130"/>
      <c r="J687" s="59"/>
    </row>
    <row r="688" spans="1:10" x14ac:dyDescent="0.25">
      <c r="A688" s="105"/>
      <c r="B688" s="58"/>
      <c r="C688" s="127">
        <v>674</v>
      </c>
      <c r="D688" s="128" t="str">
        <f>IFERROR(INDEX(Calc!$B$4:$L$2003,MATCH($O$3&amp;"-"&amp;C688,Calc!$I$4:$I$2003,0),2),"")</f>
        <v/>
      </c>
      <c r="E688" s="127" t="str">
        <f>IFERROR(INDEX(Calc!$B$4:$L$2003,MATCH($O$3&amp;"-"&amp;$C688,Calc!$I$4:$I$2003,0),3),"")</f>
        <v/>
      </c>
      <c r="F688" s="242" t="str">
        <f>IFERROR(INDEX(Calc!$B$4:$L$2003,MATCH($O$3&amp;"-"&amp;$C688,Calc!$I$4:$I$2003,0),4),"")</f>
        <v/>
      </c>
      <c r="G688" s="242" t="str">
        <f>IFERROR(INDEX(Calc!$B$4:$L$2003,MATCH($O$3&amp;"-"&amp;$C688,Calc!$I$4:$I$2003,0),5),"")</f>
        <v/>
      </c>
      <c r="H688" s="129" t="str">
        <f>IFERROR(IF(I688="Closed","―",INDEX(Calc!$B$4:$L$2003,MATCH($O$3&amp;"-"&amp;$C688,Calc!$I$4:$I$2003,0),10)),"")</f>
        <v/>
      </c>
      <c r="I688" s="130"/>
      <c r="J688" s="59"/>
    </row>
    <row r="689" spans="1:10" x14ac:dyDescent="0.25">
      <c r="A689" s="105"/>
      <c r="B689" s="58"/>
      <c r="C689" s="127">
        <v>675</v>
      </c>
      <c r="D689" s="128" t="str">
        <f>IFERROR(INDEX(Calc!$B$4:$L$2003,MATCH($O$3&amp;"-"&amp;C689,Calc!$I$4:$I$2003,0),2),"")</f>
        <v/>
      </c>
      <c r="E689" s="127" t="str">
        <f>IFERROR(INDEX(Calc!$B$4:$L$2003,MATCH($O$3&amp;"-"&amp;$C689,Calc!$I$4:$I$2003,0),3),"")</f>
        <v/>
      </c>
      <c r="F689" s="242" t="str">
        <f>IFERROR(INDEX(Calc!$B$4:$L$2003,MATCH($O$3&amp;"-"&amp;$C689,Calc!$I$4:$I$2003,0),4),"")</f>
        <v/>
      </c>
      <c r="G689" s="242" t="str">
        <f>IFERROR(INDEX(Calc!$B$4:$L$2003,MATCH($O$3&amp;"-"&amp;$C689,Calc!$I$4:$I$2003,0),5),"")</f>
        <v/>
      </c>
      <c r="H689" s="129" t="str">
        <f>IFERROR(IF(I689="Closed","―",INDEX(Calc!$B$4:$L$2003,MATCH($O$3&amp;"-"&amp;$C689,Calc!$I$4:$I$2003,0),10)),"")</f>
        <v/>
      </c>
      <c r="I689" s="130"/>
      <c r="J689" s="59"/>
    </row>
    <row r="690" spans="1:10" x14ac:dyDescent="0.25">
      <c r="A690" s="105"/>
      <c r="B690" s="58"/>
      <c r="C690" s="127">
        <v>676</v>
      </c>
      <c r="D690" s="128" t="str">
        <f>IFERROR(INDEX(Calc!$B$4:$L$2003,MATCH($O$3&amp;"-"&amp;C690,Calc!$I$4:$I$2003,0),2),"")</f>
        <v/>
      </c>
      <c r="E690" s="127" t="str">
        <f>IFERROR(INDEX(Calc!$B$4:$L$2003,MATCH($O$3&amp;"-"&amp;$C690,Calc!$I$4:$I$2003,0),3),"")</f>
        <v/>
      </c>
      <c r="F690" s="242" t="str">
        <f>IFERROR(INDEX(Calc!$B$4:$L$2003,MATCH($O$3&amp;"-"&amp;$C690,Calc!$I$4:$I$2003,0),4),"")</f>
        <v/>
      </c>
      <c r="G690" s="242" t="str">
        <f>IFERROR(INDEX(Calc!$B$4:$L$2003,MATCH($O$3&amp;"-"&amp;$C690,Calc!$I$4:$I$2003,0),5),"")</f>
        <v/>
      </c>
      <c r="H690" s="129" t="str">
        <f>IFERROR(IF(I690="Closed","―",INDEX(Calc!$B$4:$L$2003,MATCH($O$3&amp;"-"&amp;$C690,Calc!$I$4:$I$2003,0),10)),"")</f>
        <v/>
      </c>
      <c r="I690" s="130"/>
      <c r="J690" s="59"/>
    </row>
    <row r="691" spans="1:10" x14ac:dyDescent="0.25">
      <c r="A691" s="105"/>
      <c r="B691" s="58"/>
      <c r="C691" s="127">
        <v>677</v>
      </c>
      <c r="D691" s="128" t="str">
        <f>IFERROR(INDEX(Calc!$B$4:$L$2003,MATCH($O$3&amp;"-"&amp;C691,Calc!$I$4:$I$2003,0),2),"")</f>
        <v/>
      </c>
      <c r="E691" s="127" t="str">
        <f>IFERROR(INDEX(Calc!$B$4:$L$2003,MATCH($O$3&amp;"-"&amp;$C691,Calc!$I$4:$I$2003,0),3),"")</f>
        <v/>
      </c>
      <c r="F691" s="242" t="str">
        <f>IFERROR(INDEX(Calc!$B$4:$L$2003,MATCH($O$3&amp;"-"&amp;$C691,Calc!$I$4:$I$2003,0),4),"")</f>
        <v/>
      </c>
      <c r="G691" s="242" t="str">
        <f>IFERROR(INDEX(Calc!$B$4:$L$2003,MATCH($O$3&amp;"-"&amp;$C691,Calc!$I$4:$I$2003,0),5),"")</f>
        <v/>
      </c>
      <c r="H691" s="129" t="str">
        <f>IFERROR(IF(I691="Closed","―",INDEX(Calc!$B$4:$L$2003,MATCH($O$3&amp;"-"&amp;$C691,Calc!$I$4:$I$2003,0),10)),"")</f>
        <v/>
      </c>
      <c r="I691" s="130"/>
      <c r="J691" s="59"/>
    </row>
    <row r="692" spans="1:10" x14ac:dyDescent="0.25">
      <c r="A692" s="105"/>
      <c r="B692" s="58"/>
      <c r="C692" s="127">
        <v>678</v>
      </c>
      <c r="D692" s="128" t="str">
        <f>IFERROR(INDEX(Calc!$B$4:$L$2003,MATCH($O$3&amp;"-"&amp;C692,Calc!$I$4:$I$2003,0),2),"")</f>
        <v/>
      </c>
      <c r="E692" s="127" t="str">
        <f>IFERROR(INDEX(Calc!$B$4:$L$2003,MATCH($O$3&amp;"-"&amp;$C692,Calc!$I$4:$I$2003,0),3),"")</f>
        <v/>
      </c>
      <c r="F692" s="242" t="str">
        <f>IFERROR(INDEX(Calc!$B$4:$L$2003,MATCH($O$3&amp;"-"&amp;$C692,Calc!$I$4:$I$2003,0),4),"")</f>
        <v/>
      </c>
      <c r="G692" s="242" t="str">
        <f>IFERROR(INDEX(Calc!$B$4:$L$2003,MATCH($O$3&amp;"-"&amp;$C692,Calc!$I$4:$I$2003,0),5),"")</f>
        <v/>
      </c>
      <c r="H692" s="129" t="str">
        <f>IFERROR(IF(I692="Closed","―",INDEX(Calc!$B$4:$L$2003,MATCH($O$3&amp;"-"&amp;$C692,Calc!$I$4:$I$2003,0),10)),"")</f>
        <v/>
      </c>
      <c r="I692" s="130"/>
      <c r="J692" s="59"/>
    </row>
    <row r="693" spans="1:10" x14ac:dyDescent="0.25">
      <c r="A693" s="105"/>
      <c r="B693" s="58"/>
      <c r="C693" s="127">
        <v>679</v>
      </c>
      <c r="D693" s="128" t="str">
        <f>IFERROR(INDEX(Calc!$B$4:$L$2003,MATCH($O$3&amp;"-"&amp;C693,Calc!$I$4:$I$2003,0),2),"")</f>
        <v/>
      </c>
      <c r="E693" s="127" t="str">
        <f>IFERROR(INDEX(Calc!$B$4:$L$2003,MATCH($O$3&amp;"-"&amp;$C693,Calc!$I$4:$I$2003,0),3),"")</f>
        <v/>
      </c>
      <c r="F693" s="242" t="str">
        <f>IFERROR(INDEX(Calc!$B$4:$L$2003,MATCH($O$3&amp;"-"&amp;$C693,Calc!$I$4:$I$2003,0),4),"")</f>
        <v/>
      </c>
      <c r="G693" s="242" t="str">
        <f>IFERROR(INDEX(Calc!$B$4:$L$2003,MATCH($O$3&amp;"-"&amp;$C693,Calc!$I$4:$I$2003,0),5),"")</f>
        <v/>
      </c>
      <c r="H693" s="129" t="str">
        <f>IFERROR(IF(I693="Closed","―",INDEX(Calc!$B$4:$L$2003,MATCH($O$3&amp;"-"&amp;$C693,Calc!$I$4:$I$2003,0),10)),"")</f>
        <v/>
      </c>
      <c r="I693" s="130"/>
      <c r="J693" s="59"/>
    </row>
    <row r="694" spans="1:10" x14ac:dyDescent="0.25">
      <c r="A694" s="105"/>
      <c r="B694" s="58"/>
      <c r="C694" s="127">
        <v>680</v>
      </c>
      <c r="D694" s="128" t="str">
        <f>IFERROR(INDEX(Calc!$B$4:$L$2003,MATCH($O$3&amp;"-"&amp;C694,Calc!$I$4:$I$2003,0),2),"")</f>
        <v/>
      </c>
      <c r="E694" s="127" t="str">
        <f>IFERROR(INDEX(Calc!$B$4:$L$2003,MATCH($O$3&amp;"-"&amp;$C694,Calc!$I$4:$I$2003,0),3),"")</f>
        <v/>
      </c>
      <c r="F694" s="242" t="str">
        <f>IFERROR(INDEX(Calc!$B$4:$L$2003,MATCH($O$3&amp;"-"&amp;$C694,Calc!$I$4:$I$2003,0),4),"")</f>
        <v/>
      </c>
      <c r="G694" s="242" t="str">
        <f>IFERROR(INDEX(Calc!$B$4:$L$2003,MATCH($O$3&amp;"-"&amp;$C694,Calc!$I$4:$I$2003,0),5),"")</f>
        <v/>
      </c>
      <c r="H694" s="129" t="str">
        <f>IFERROR(IF(I694="Closed","―",INDEX(Calc!$B$4:$L$2003,MATCH($O$3&amp;"-"&amp;$C694,Calc!$I$4:$I$2003,0),10)),"")</f>
        <v/>
      </c>
      <c r="I694" s="130"/>
      <c r="J694" s="59"/>
    </row>
    <row r="695" spans="1:10" x14ac:dyDescent="0.25">
      <c r="A695" s="105"/>
      <c r="B695" s="58"/>
      <c r="C695" s="127">
        <v>681</v>
      </c>
      <c r="D695" s="128" t="str">
        <f>IFERROR(INDEX(Calc!$B$4:$L$2003,MATCH($O$3&amp;"-"&amp;C695,Calc!$I$4:$I$2003,0),2),"")</f>
        <v/>
      </c>
      <c r="E695" s="127" t="str">
        <f>IFERROR(INDEX(Calc!$B$4:$L$2003,MATCH($O$3&amp;"-"&amp;$C695,Calc!$I$4:$I$2003,0),3),"")</f>
        <v/>
      </c>
      <c r="F695" s="242" t="str">
        <f>IFERROR(INDEX(Calc!$B$4:$L$2003,MATCH($O$3&amp;"-"&amp;$C695,Calc!$I$4:$I$2003,0),4),"")</f>
        <v/>
      </c>
      <c r="G695" s="242" t="str">
        <f>IFERROR(INDEX(Calc!$B$4:$L$2003,MATCH($O$3&amp;"-"&amp;$C695,Calc!$I$4:$I$2003,0),5),"")</f>
        <v/>
      </c>
      <c r="H695" s="129" t="str">
        <f>IFERROR(IF(I695="Closed","―",INDEX(Calc!$B$4:$L$2003,MATCH($O$3&amp;"-"&amp;$C695,Calc!$I$4:$I$2003,0),10)),"")</f>
        <v/>
      </c>
      <c r="I695" s="130"/>
      <c r="J695" s="59"/>
    </row>
    <row r="696" spans="1:10" x14ac:dyDescent="0.25">
      <c r="A696" s="105"/>
      <c r="B696" s="58"/>
      <c r="C696" s="127">
        <v>682</v>
      </c>
      <c r="D696" s="128" t="str">
        <f>IFERROR(INDEX(Calc!$B$4:$L$2003,MATCH($O$3&amp;"-"&amp;C696,Calc!$I$4:$I$2003,0),2),"")</f>
        <v/>
      </c>
      <c r="E696" s="127" t="str">
        <f>IFERROR(INDEX(Calc!$B$4:$L$2003,MATCH($O$3&amp;"-"&amp;$C696,Calc!$I$4:$I$2003,0),3),"")</f>
        <v/>
      </c>
      <c r="F696" s="242" t="str">
        <f>IFERROR(INDEX(Calc!$B$4:$L$2003,MATCH($O$3&amp;"-"&amp;$C696,Calc!$I$4:$I$2003,0),4),"")</f>
        <v/>
      </c>
      <c r="G696" s="242" t="str">
        <f>IFERROR(INDEX(Calc!$B$4:$L$2003,MATCH($O$3&amp;"-"&amp;$C696,Calc!$I$4:$I$2003,0),5),"")</f>
        <v/>
      </c>
      <c r="H696" s="129" t="str">
        <f>IFERROR(IF(I696="Closed","―",INDEX(Calc!$B$4:$L$2003,MATCH($O$3&amp;"-"&amp;$C696,Calc!$I$4:$I$2003,0),10)),"")</f>
        <v/>
      </c>
      <c r="I696" s="130"/>
      <c r="J696" s="59"/>
    </row>
    <row r="697" spans="1:10" x14ac:dyDescent="0.25">
      <c r="A697" s="105"/>
      <c r="B697" s="58"/>
      <c r="C697" s="127">
        <v>683</v>
      </c>
      <c r="D697" s="128" t="str">
        <f>IFERROR(INDEX(Calc!$B$4:$L$2003,MATCH($O$3&amp;"-"&amp;C697,Calc!$I$4:$I$2003,0),2),"")</f>
        <v/>
      </c>
      <c r="E697" s="127" t="str">
        <f>IFERROR(INDEX(Calc!$B$4:$L$2003,MATCH($O$3&amp;"-"&amp;$C697,Calc!$I$4:$I$2003,0),3),"")</f>
        <v/>
      </c>
      <c r="F697" s="242" t="str">
        <f>IFERROR(INDEX(Calc!$B$4:$L$2003,MATCH($O$3&amp;"-"&amp;$C697,Calc!$I$4:$I$2003,0),4),"")</f>
        <v/>
      </c>
      <c r="G697" s="242" t="str">
        <f>IFERROR(INDEX(Calc!$B$4:$L$2003,MATCH($O$3&amp;"-"&amp;$C697,Calc!$I$4:$I$2003,0),5),"")</f>
        <v/>
      </c>
      <c r="H697" s="129" t="str">
        <f>IFERROR(IF(I697="Closed","―",INDEX(Calc!$B$4:$L$2003,MATCH($O$3&amp;"-"&amp;$C697,Calc!$I$4:$I$2003,0),10)),"")</f>
        <v/>
      </c>
      <c r="I697" s="130"/>
      <c r="J697" s="59"/>
    </row>
    <row r="698" spans="1:10" x14ac:dyDescent="0.25">
      <c r="A698" s="105"/>
      <c r="B698" s="58"/>
      <c r="C698" s="127">
        <v>684</v>
      </c>
      <c r="D698" s="128" t="str">
        <f>IFERROR(INDEX(Calc!$B$4:$L$2003,MATCH($O$3&amp;"-"&amp;C698,Calc!$I$4:$I$2003,0),2),"")</f>
        <v/>
      </c>
      <c r="E698" s="127" t="str">
        <f>IFERROR(INDEX(Calc!$B$4:$L$2003,MATCH($O$3&amp;"-"&amp;$C698,Calc!$I$4:$I$2003,0),3),"")</f>
        <v/>
      </c>
      <c r="F698" s="242" t="str">
        <f>IFERROR(INDEX(Calc!$B$4:$L$2003,MATCH($O$3&amp;"-"&amp;$C698,Calc!$I$4:$I$2003,0),4),"")</f>
        <v/>
      </c>
      <c r="G698" s="242" t="str">
        <f>IFERROR(INDEX(Calc!$B$4:$L$2003,MATCH($O$3&amp;"-"&amp;$C698,Calc!$I$4:$I$2003,0),5),"")</f>
        <v/>
      </c>
      <c r="H698" s="129" t="str">
        <f>IFERROR(IF(I698="Closed","―",INDEX(Calc!$B$4:$L$2003,MATCH($O$3&amp;"-"&amp;$C698,Calc!$I$4:$I$2003,0),10)),"")</f>
        <v/>
      </c>
      <c r="I698" s="130"/>
      <c r="J698" s="59"/>
    </row>
    <row r="699" spans="1:10" x14ac:dyDescent="0.25">
      <c r="A699" s="105"/>
      <c r="B699" s="58"/>
      <c r="C699" s="127">
        <v>685</v>
      </c>
      <c r="D699" s="128" t="str">
        <f>IFERROR(INDEX(Calc!$B$4:$L$2003,MATCH($O$3&amp;"-"&amp;C699,Calc!$I$4:$I$2003,0),2),"")</f>
        <v/>
      </c>
      <c r="E699" s="127" t="str">
        <f>IFERROR(INDEX(Calc!$B$4:$L$2003,MATCH($O$3&amp;"-"&amp;$C699,Calc!$I$4:$I$2003,0),3),"")</f>
        <v/>
      </c>
      <c r="F699" s="242" t="str">
        <f>IFERROR(INDEX(Calc!$B$4:$L$2003,MATCH($O$3&amp;"-"&amp;$C699,Calc!$I$4:$I$2003,0),4),"")</f>
        <v/>
      </c>
      <c r="G699" s="242" t="str">
        <f>IFERROR(INDEX(Calc!$B$4:$L$2003,MATCH($O$3&amp;"-"&amp;$C699,Calc!$I$4:$I$2003,0),5),"")</f>
        <v/>
      </c>
      <c r="H699" s="129" t="str">
        <f>IFERROR(IF(I699="Closed","―",INDEX(Calc!$B$4:$L$2003,MATCH($O$3&amp;"-"&amp;$C699,Calc!$I$4:$I$2003,0),10)),"")</f>
        <v/>
      </c>
      <c r="I699" s="130"/>
      <c r="J699" s="59"/>
    </row>
    <row r="700" spans="1:10" x14ac:dyDescent="0.25">
      <c r="A700" s="105"/>
      <c r="B700" s="58"/>
      <c r="C700" s="127">
        <v>686</v>
      </c>
      <c r="D700" s="128" t="str">
        <f>IFERROR(INDEX(Calc!$B$4:$L$2003,MATCH($O$3&amp;"-"&amp;C700,Calc!$I$4:$I$2003,0),2),"")</f>
        <v/>
      </c>
      <c r="E700" s="127" t="str">
        <f>IFERROR(INDEX(Calc!$B$4:$L$2003,MATCH($O$3&amp;"-"&amp;$C700,Calc!$I$4:$I$2003,0),3),"")</f>
        <v/>
      </c>
      <c r="F700" s="242" t="str">
        <f>IFERROR(INDEX(Calc!$B$4:$L$2003,MATCH($O$3&amp;"-"&amp;$C700,Calc!$I$4:$I$2003,0),4),"")</f>
        <v/>
      </c>
      <c r="G700" s="242" t="str">
        <f>IFERROR(INDEX(Calc!$B$4:$L$2003,MATCH($O$3&amp;"-"&amp;$C700,Calc!$I$4:$I$2003,0),5),"")</f>
        <v/>
      </c>
      <c r="H700" s="129" t="str">
        <f>IFERROR(IF(I700="Closed","―",INDEX(Calc!$B$4:$L$2003,MATCH($O$3&amp;"-"&amp;$C700,Calc!$I$4:$I$2003,0),10)),"")</f>
        <v/>
      </c>
      <c r="I700" s="130"/>
      <c r="J700" s="59"/>
    </row>
    <row r="701" spans="1:10" x14ac:dyDescent="0.25">
      <c r="A701" s="105"/>
      <c r="B701" s="58"/>
      <c r="C701" s="127">
        <v>687</v>
      </c>
      <c r="D701" s="128" t="str">
        <f>IFERROR(INDEX(Calc!$B$4:$L$2003,MATCH($O$3&amp;"-"&amp;C701,Calc!$I$4:$I$2003,0),2),"")</f>
        <v/>
      </c>
      <c r="E701" s="127" t="str">
        <f>IFERROR(INDEX(Calc!$B$4:$L$2003,MATCH($O$3&amp;"-"&amp;$C701,Calc!$I$4:$I$2003,0),3),"")</f>
        <v/>
      </c>
      <c r="F701" s="242" t="str">
        <f>IFERROR(INDEX(Calc!$B$4:$L$2003,MATCH($O$3&amp;"-"&amp;$C701,Calc!$I$4:$I$2003,0),4),"")</f>
        <v/>
      </c>
      <c r="G701" s="242" t="str">
        <f>IFERROR(INDEX(Calc!$B$4:$L$2003,MATCH($O$3&amp;"-"&amp;$C701,Calc!$I$4:$I$2003,0),5),"")</f>
        <v/>
      </c>
      <c r="H701" s="129" t="str">
        <f>IFERROR(IF(I701="Closed","―",INDEX(Calc!$B$4:$L$2003,MATCH($O$3&amp;"-"&amp;$C701,Calc!$I$4:$I$2003,0),10)),"")</f>
        <v/>
      </c>
      <c r="I701" s="130"/>
      <c r="J701" s="59"/>
    </row>
    <row r="702" spans="1:10" x14ac:dyDescent="0.25">
      <c r="A702" s="105"/>
      <c r="B702" s="58"/>
      <c r="C702" s="127">
        <v>688</v>
      </c>
      <c r="D702" s="128" t="str">
        <f>IFERROR(INDEX(Calc!$B$4:$L$2003,MATCH($O$3&amp;"-"&amp;C702,Calc!$I$4:$I$2003,0),2),"")</f>
        <v/>
      </c>
      <c r="E702" s="127" t="str">
        <f>IFERROR(INDEX(Calc!$B$4:$L$2003,MATCH($O$3&amp;"-"&amp;$C702,Calc!$I$4:$I$2003,0),3),"")</f>
        <v/>
      </c>
      <c r="F702" s="242" t="str">
        <f>IFERROR(INDEX(Calc!$B$4:$L$2003,MATCH($O$3&amp;"-"&amp;$C702,Calc!$I$4:$I$2003,0),4),"")</f>
        <v/>
      </c>
      <c r="G702" s="242" t="str">
        <f>IFERROR(INDEX(Calc!$B$4:$L$2003,MATCH($O$3&amp;"-"&amp;$C702,Calc!$I$4:$I$2003,0),5),"")</f>
        <v/>
      </c>
      <c r="H702" s="129" t="str">
        <f>IFERROR(IF(I702="Closed","―",INDEX(Calc!$B$4:$L$2003,MATCH($O$3&amp;"-"&amp;$C702,Calc!$I$4:$I$2003,0),10)),"")</f>
        <v/>
      </c>
      <c r="I702" s="130"/>
      <c r="J702" s="59"/>
    </row>
    <row r="703" spans="1:10" x14ac:dyDescent="0.25">
      <c r="A703" s="105"/>
      <c r="B703" s="58"/>
      <c r="C703" s="127">
        <v>689</v>
      </c>
      <c r="D703" s="128" t="str">
        <f>IFERROR(INDEX(Calc!$B$4:$L$2003,MATCH($O$3&amp;"-"&amp;C703,Calc!$I$4:$I$2003,0),2),"")</f>
        <v/>
      </c>
      <c r="E703" s="127" t="str">
        <f>IFERROR(INDEX(Calc!$B$4:$L$2003,MATCH($O$3&amp;"-"&amp;$C703,Calc!$I$4:$I$2003,0),3),"")</f>
        <v/>
      </c>
      <c r="F703" s="242" t="str">
        <f>IFERROR(INDEX(Calc!$B$4:$L$2003,MATCH($O$3&amp;"-"&amp;$C703,Calc!$I$4:$I$2003,0),4),"")</f>
        <v/>
      </c>
      <c r="G703" s="242" t="str">
        <f>IFERROR(INDEX(Calc!$B$4:$L$2003,MATCH($O$3&amp;"-"&amp;$C703,Calc!$I$4:$I$2003,0),5),"")</f>
        <v/>
      </c>
      <c r="H703" s="129" t="str">
        <f>IFERROR(IF(I703="Closed","―",INDEX(Calc!$B$4:$L$2003,MATCH($O$3&amp;"-"&amp;$C703,Calc!$I$4:$I$2003,0),10)),"")</f>
        <v/>
      </c>
      <c r="I703" s="130"/>
      <c r="J703" s="59"/>
    </row>
    <row r="704" spans="1:10" x14ac:dyDescent="0.25">
      <c r="A704" s="105"/>
      <c r="B704" s="58"/>
      <c r="C704" s="127">
        <v>690</v>
      </c>
      <c r="D704" s="128" t="str">
        <f>IFERROR(INDEX(Calc!$B$4:$L$2003,MATCH($O$3&amp;"-"&amp;C704,Calc!$I$4:$I$2003,0),2),"")</f>
        <v/>
      </c>
      <c r="E704" s="127" t="str">
        <f>IFERROR(INDEX(Calc!$B$4:$L$2003,MATCH($O$3&amp;"-"&amp;$C704,Calc!$I$4:$I$2003,0),3),"")</f>
        <v/>
      </c>
      <c r="F704" s="242" t="str">
        <f>IFERROR(INDEX(Calc!$B$4:$L$2003,MATCH($O$3&amp;"-"&amp;$C704,Calc!$I$4:$I$2003,0),4),"")</f>
        <v/>
      </c>
      <c r="G704" s="242" t="str">
        <f>IFERROR(INDEX(Calc!$B$4:$L$2003,MATCH($O$3&amp;"-"&amp;$C704,Calc!$I$4:$I$2003,0),5),"")</f>
        <v/>
      </c>
      <c r="H704" s="129" t="str">
        <f>IFERROR(IF(I704="Closed","―",INDEX(Calc!$B$4:$L$2003,MATCH($O$3&amp;"-"&amp;$C704,Calc!$I$4:$I$2003,0),10)),"")</f>
        <v/>
      </c>
      <c r="I704" s="130"/>
      <c r="J704" s="59"/>
    </row>
    <row r="705" spans="1:10" x14ac:dyDescent="0.25">
      <c r="A705" s="105"/>
      <c r="B705" s="58"/>
      <c r="C705" s="127">
        <v>691</v>
      </c>
      <c r="D705" s="128" t="str">
        <f>IFERROR(INDEX(Calc!$B$4:$L$2003,MATCH($O$3&amp;"-"&amp;C705,Calc!$I$4:$I$2003,0),2),"")</f>
        <v/>
      </c>
      <c r="E705" s="127" t="str">
        <f>IFERROR(INDEX(Calc!$B$4:$L$2003,MATCH($O$3&amp;"-"&amp;$C705,Calc!$I$4:$I$2003,0),3),"")</f>
        <v/>
      </c>
      <c r="F705" s="242" t="str">
        <f>IFERROR(INDEX(Calc!$B$4:$L$2003,MATCH($O$3&amp;"-"&amp;$C705,Calc!$I$4:$I$2003,0),4),"")</f>
        <v/>
      </c>
      <c r="G705" s="242" t="str">
        <f>IFERROR(INDEX(Calc!$B$4:$L$2003,MATCH($O$3&amp;"-"&amp;$C705,Calc!$I$4:$I$2003,0),5),"")</f>
        <v/>
      </c>
      <c r="H705" s="129" t="str">
        <f>IFERROR(IF(I705="Closed","―",INDEX(Calc!$B$4:$L$2003,MATCH($O$3&amp;"-"&amp;$C705,Calc!$I$4:$I$2003,0),10)),"")</f>
        <v/>
      </c>
      <c r="I705" s="130"/>
      <c r="J705" s="59"/>
    </row>
    <row r="706" spans="1:10" x14ac:dyDescent="0.25">
      <c r="A706" s="105"/>
      <c r="B706" s="58"/>
      <c r="C706" s="127">
        <v>692</v>
      </c>
      <c r="D706" s="128" t="str">
        <f>IFERROR(INDEX(Calc!$B$4:$L$2003,MATCH($O$3&amp;"-"&amp;C706,Calc!$I$4:$I$2003,0),2),"")</f>
        <v/>
      </c>
      <c r="E706" s="127" t="str">
        <f>IFERROR(INDEX(Calc!$B$4:$L$2003,MATCH($O$3&amp;"-"&amp;$C706,Calc!$I$4:$I$2003,0),3),"")</f>
        <v/>
      </c>
      <c r="F706" s="242" t="str">
        <f>IFERROR(INDEX(Calc!$B$4:$L$2003,MATCH($O$3&amp;"-"&amp;$C706,Calc!$I$4:$I$2003,0),4),"")</f>
        <v/>
      </c>
      <c r="G706" s="242" t="str">
        <f>IFERROR(INDEX(Calc!$B$4:$L$2003,MATCH($O$3&amp;"-"&amp;$C706,Calc!$I$4:$I$2003,0),5),"")</f>
        <v/>
      </c>
      <c r="H706" s="129" t="str">
        <f>IFERROR(IF(I706="Closed","―",INDEX(Calc!$B$4:$L$2003,MATCH($O$3&amp;"-"&amp;$C706,Calc!$I$4:$I$2003,0),10)),"")</f>
        <v/>
      </c>
      <c r="I706" s="130"/>
      <c r="J706" s="59"/>
    </row>
    <row r="707" spans="1:10" x14ac:dyDescent="0.25">
      <c r="A707" s="105"/>
      <c r="B707" s="58"/>
      <c r="C707" s="127">
        <v>693</v>
      </c>
      <c r="D707" s="128" t="str">
        <f>IFERROR(INDEX(Calc!$B$4:$L$2003,MATCH($O$3&amp;"-"&amp;C707,Calc!$I$4:$I$2003,0),2),"")</f>
        <v/>
      </c>
      <c r="E707" s="127" t="str">
        <f>IFERROR(INDEX(Calc!$B$4:$L$2003,MATCH($O$3&amp;"-"&amp;$C707,Calc!$I$4:$I$2003,0),3),"")</f>
        <v/>
      </c>
      <c r="F707" s="242" t="str">
        <f>IFERROR(INDEX(Calc!$B$4:$L$2003,MATCH($O$3&amp;"-"&amp;$C707,Calc!$I$4:$I$2003,0),4),"")</f>
        <v/>
      </c>
      <c r="G707" s="242" t="str">
        <f>IFERROR(INDEX(Calc!$B$4:$L$2003,MATCH($O$3&amp;"-"&amp;$C707,Calc!$I$4:$I$2003,0),5),"")</f>
        <v/>
      </c>
      <c r="H707" s="129" t="str">
        <f>IFERROR(IF(I707="Closed","―",INDEX(Calc!$B$4:$L$2003,MATCH($O$3&amp;"-"&amp;$C707,Calc!$I$4:$I$2003,0),10)),"")</f>
        <v/>
      </c>
      <c r="I707" s="130"/>
      <c r="J707" s="59"/>
    </row>
    <row r="708" spans="1:10" x14ac:dyDescent="0.25">
      <c r="A708" s="105"/>
      <c r="B708" s="58"/>
      <c r="C708" s="127">
        <v>694</v>
      </c>
      <c r="D708" s="128" t="str">
        <f>IFERROR(INDEX(Calc!$B$4:$L$2003,MATCH($O$3&amp;"-"&amp;C708,Calc!$I$4:$I$2003,0),2),"")</f>
        <v/>
      </c>
      <c r="E708" s="127" t="str">
        <f>IFERROR(INDEX(Calc!$B$4:$L$2003,MATCH($O$3&amp;"-"&amp;$C708,Calc!$I$4:$I$2003,0),3),"")</f>
        <v/>
      </c>
      <c r="F708" s="242" t="str">
        <f>IFERROR(INDEX(Calc!$B$4:$L$2003,MATCH($O$3&amp;"-"&amp;$C708,Calc!$I$4:$I$2003,0),4),"")</f>
        <v/>
      </c>
      <c r="G708" s="242" t="str">
        <f>IFERROR(INDEX(Calc!$B$4:$L$2003,MATCH($O$3&amp;"-"&amp;$C708,Calc!$I$4:$I$2003,0),5),"")</f>
        <v/>
      </c>
      <c r="H708" s="129" t="str">
        <f>IFERROR(IF(I708="Closed","―",INDEX(Calc!$B$4:$L$2003,MATCH($O$3&amp;"-"&amp;$C708,Calc!$I$4:$I$2003,0),10)),"")</f>
        <v/>
      </c>
      <c r="I708" s="130"/>
      <c r="J708" s="59"/>
    </row>
    <row r="709" spans="1:10" x14ac:dyDescent="0.25">
      <c r="A709" s="105"/>
      <c r="B709" s="58"/>
      <c r="C709" s="127">
        <v>695</v>
      </c>
      <c r="D709" s="128" t="str">
        <f>IFERROR(INDEX(Calc!$B$4:$L$2003,MATCH($O$3&amp;"-"&amp;C709,Calc!$I$4:$I$2003,0),2),"")</f>
        <v/>
      </c>
      <c r="E709" s="127" t="str">
        <f>IFERROR(INDEX(Calc!$B$4:$L$2003,MATCH($O$3&amp;"-"&amp;$C709,Calc!$I$4:$I$2003,0),3),"")</f>
        <v/>
      </c>
      <c r="F709" s="242" t="str">
        <f>IFERROR(INDEX(Calc!$B$4:$L$2003,MATCH($O$3&amp;"-"&amp;$C709,Calc!$I$4:$I$2003,0),4),"")</f>
        <v/>
      </c>
      <c r="G709" s="242" t="str">
        <f>IFERROR(INDEX(Calc!$B$4:$L$2003,MATCH($O$3&amp;"-"&amp;$C709,Calc!$I$4:$I$2003,0),5),"")</f>
        <v/>
      </c>
      <c r="H709" s="129" t="str">
        <f>IFERROR(IF(I709="Closed","―",INDEX(Calc!$B$4:$L$2003,MATCH($O$3&amp;"-"&amp;$C709,Calc!$I$4:$I$2003,0),10)),"")</f>
        <v/>
      </c>
      <c r="I709" s="130"/>
      <c r="J709" s="59"/>
    </row>
    <row r="710" spans="1:10" x14ac:dyDescent="0.25">
      <c r="A710" s="105"/>
      <c r="B710" s="58"/>
      <c r="C710" s="127">
        <v>696</v>
      </c>
      <c r="D710" s="128" t="str">
        <f>IFERROR(INDEX(Calc!$B$4:$L$2003,MATCH($O$3&amp;"-"&amp;C710,Calc!$I$4:$I$2003,0),2),"")</f>
        <v/>
      </c>
      <c r="E710" s="127" t="str">
        <f>IFERROR(INDEX(Calc!$B$4:$L$2003,MATCH($O$3&amp;"-"&amp;$C710,Calc!$I$4:$I$2003,0),3),"")</f>
        <v/>
      </c>
      <c r="F710" s="242" t="str">
        <f>IFERROR(INDEX(Calc!$B$4:$L$2003,MATCH($O$3&amp;"-"&amp;$C710,Calc!$I$4:$I$2003,0),4),"")</f>
        <v/>
      </c>
      <c r="G710" s="242" t="str">
        <f>IFERROR(INDEX(Calc!$B$4:$L$2003,MATCH($O$3&amp;"-"&amp;$C710,Calc!$I$4:$I$2003,0),5),"")</f>
        <v/>
      </c>
      <c r="H710" s="129" t="str">
        <f>IFERROR(IF(I710="Closed","―",INDEX(Calc!$B$4:$L$2003,MATCH($O$3&amp;"-"&amp;$C710,Calc!$I$4:$I$2003,0),10)),"")</f>
        <v/>
      </c>
      <c r="I710" s="130"/>
      <c r="J710" s="59"/>
    </row>
    <row r="711" spans="1:10" x14ac:dyDescent="0.25">
      <c r="A711" s="105"/>
      <c r="B711" s="58"/>
      <c r="C711" s="127">
        <v>697</v>
      </c>
      <c r="D711" s="128" t="str">
        <f>IFERROR(INDEX(Calc!$B$4:$L$2003,MATCH($O$3&amp;"-"&amp;C711,Calc!$I$4:$I$2003,0),2),"")</f>
        <v/>
      </c>
      <c r="E711" s="127" t="str">
        <f>IFERROR(INDEX(Calc!$B$4:$L$2003,MATCH($O$3&amp;"-"&amp;$C711,Calc!$I$4:$I$2003,0),3),"")</f>
        <v/>
      </c>
      <c r="F711" s="242" t="str">
        <f>IFERROR(INDEX(Calc!$B$4:$L$2003,MATCH($O$3&amp;"-"&amp;$C711,Calc!$I$4:$I$2003,0),4),"")</f>
        <v/>
      </c>
      <c r="G711" s="242" t="str">
        <f>IFERROR(INDEX(Calc!$B$4:$L$2003,MATCH($O$3&amp;"-"&amp;$C711,Calc!$I$4:$I$2003,0),5),"")</f>
        <v/>
      </c>
      <c r="H711" s="129" t="str">
        <f>IFERROR(IF(I711="Closed","―",INDEX(Calc!$B$4:$L$2003,MATCH($O$3&amp;"-"&amp;$C711,Calc!$I$4:$I$2003,0),10)),"")</f>
        <v/>
      </c>
      <c r="I711" s="130"/>
      <c r="J711" s="59"/>
    </row>
    <row r="712" spans="1:10" x14ac:dyDescent="0.25">
      <c r="A712" s="105"/>
      <c r="B712" s="58"/>
      <c r="C712" s="127">
        <v>698</v>
      </c>
      <c r="D712" s="128" t="str">
        <f>IFERROR(INDEX(Calc!$B$4:$L$2003,MATCH($O$3&amp;"-"&amp;C712,Calc!$I$4:$I$2003,0),2),"")</f>
        <v/>
      </c>
      <c r="E712" s="127" t="str">
        <f>IFERROR(INDEX(Calc!$B$4:$L$2003,MATCH($O$3&amp;"-"&amp;$C712,Calc!$I$4:$I$2003,0),3),"")</f>
        <v/>
      </c>
      <c r="F712" s="242" t="str">
        <f>IFERROR(INDEX(Calc!$B$4:$L$2003,MATCH($O$3&amp;"-"&amp;$C712,Calc!$I$4:$I$2003,0),4),"")</f>
        <v/>
      </c>
      <c r="G712" s="242" t="str">
        <f>IFERROR(INDEX(Calc!$B$4:$L$2003,MATCH($O$3&amp;"-"&amp;$C712,Calc!$I$4:$I$2003,0),5),"")</f>
        <v/>
      </c>
      <c r="H712" s="129" t="str">
        <f>IFERROR(IF(I712="Closed","―",INDEX(Calc!$B$4:$L$2003,MATCH($O$3&amp;"-"&amp;$C712,Calc!$I$4:$I$2003,0),10)),"")</f>
        <v/>
      </c>
      <c r="I712" s="130"/>
      <c r="J712" s="59"/>
    </row>
    <row r="713" spans="1:10" x14ac:dyDescent="0.25">
      <c r="A713" s="105"/>
      <c r="B713" s="58"/>
      <c r="C713" s="127">
        <v>699</v>
      </c>
      <c r="D713" s="128" t="str">
        <f>IFERROR(INDEX(Calc!$B$4:$L$2003,MATCH($O$3&amp;"-"&amp;C713,Calc!$I$4:$I$2003,0),2),"")</f>
        <v/>
      </c>
      <c r="E713" s="127" t="str">
        <f>IFERROR(INDEX(Calc!$B$4:$L$2003,MATCH($O$3&amp;"-"&amp;$C713,Calc!$I$4:$I$2003,0),3),"")</f>
        <v/>
      </c>
      <c r="F713" s="242" t="str">
        <f>IFERROR(INDEX(Calc!$B$4:$L$2003,MATCH($O$3&amp;"-"&amp;$C713,Calc!$I$4:$I$2003,0),4),"")</f>
        <v/>
      </c>
      <c r="G713" s="242" t="str">
        <f>IFERROR(INDEX(Calc!$B$4:$L$2003,MATCH($O$3&amp;"-"&amp;$C713,Calc!$I$4:$I$2003,0),5),"")</f>
        <v/>
      </c>
      <c r="H713" s="129" t="str">
        <f>IFERROR(IF(I713="Closed","―",INDEX(Calc!$B$4:$L$2003,MATCH($O$3&amp;"-"&amp;$C713,Calc!$I$4:$I$2003,0),10)),"")</f>
        <v/>
      </c>
      <c r="I713" s="130"/>
      <c r="J713" s="59"/>
    </row>
    <row r="714" spans="1:10" x14ac:dyDescent="0.25">
      <c r="A714" s="105"/>
      <c r="B714" s="58"/>
      <c r="C714" s="127">
        <v>700</v>
      </c>
      <c r="D714" s="128" t="str">
        <f>IFERROR(INDEX(Calc!$B$4:$L$2003,MATCH($O$3&amp;"-"&amp;C714,Calc!$I$4:$I$2003,0),2),"")</f>
        <v/>
      </c>
      <c r="E714" s="127" t="str">
        <f>IFERROR(INDEX(Calc!$B$4:$L$2003,MATCH($O$3&amp;"-"&amp;$C714,Calc!$I$4:$I$2003,0),3),"")</f>
        <v/>
      </c>
      <c r="F714" s="242" t="str">
        <f>IFERROR(INDEX(Calc!$B$4:$L$2003,MATCH($O$3&amp;"-"&amp;$C714,Calc!$I$4:$I$2003,0),4),"")</f>
        <v/>
      </c>
      <c r="G714" s="242" t="str">
        <f>IFERROR(INDEX(Calc!$B$4:$L$2003,MATCH($O$3&amp;"-"&amp;$C714,Calc!$I$4:$I$2003,0),5),"")</f>
        <v/>
      </c>
      <c r="H714" s="129" t="str">
        <f>IFERROR(IF(I714="Closed","―",INDEX(Calc!$B$4:$L$2003,MATCH($O$3&amp;"-"&amp;$C714,Calc!$I$4:$I$2003,0),10)),"")</f>
        <v/>
      </c>
      <c r="I714" s="130"/>
      <c r="J714" s="59"/>
    </row>
    <row r="715" spans="1:10" x14ac:dyDescent="0.25">
      <c r="A715" s="105"/>
      <c r="B715" s="58"/>
      <c r="C715" s="127">
        <v>701</v>
      </c>
      <c r="D715" s="128" t="str">
        <f>IFERROR(INDEX(Calc!$B$4:$L$2003,MATCH($O$3&amp;"-"&amp;C715,Calc!$I$4:$I$2003,0),2),"")</f>
        <v/>
      </c>
      <c r="E715" s="127" t="str">
        <f>IFERROR(INDEX(Calc!$B$4:$L$2003,MATCH($O$3&amp;"-"&amp;$C715,Calc!$I$4:$I$2003,0),3),"")</f>
        <v/>
      </c>
      <c r="F715" s="242" t="str">
        <f>IFERROR(INDEX(Calc!$B$4:$L$2003,MATCH($O$3&amp;"-"&amp;$C715,Calc!$I$4:$I$2003,0),4),"")</f>
        <v/>
      </c>
      <c r="G715" s="242" t="str">
        <f>IFERROR(INDEX(Calc!$B$4:$L$2003,MATCH($O$3&amp;"-"&amp;$C715,Calc!$I$4:$I$2003,0),5),"")</f>
        <v/>
      </c>
      <c r="H715" s="129" t="str">
        <f>IFERROR(IF(I715="Closed","―",INDEX(Calc!$B$4:$L$2003,MATCH($O$3&amp;"-"&amp;$C715,Calc!$I$4:$I$2003,0),10)),"")</f>
        <v/>
      </c>
      <c r="I715" s="130"/>
      <c r="J715" s="59"/>
    </row>
    <row r="716" spans="1:10" x14ac:dyDescent="0.25">
      <c r="A716" s="105"/>
      <c r="B716" s="58"/>
      <c r="C716" s="127">
        <v>702</v>
      </c>
      <c r="D716" s="128" t="str">
        <f>IFERROR(INDEX(Calc!$B$4:$L$2003,MATCH($O$3&amp;"-"&amp;C716,Calc!$I$4:$I$2003,0),2),"")</f>
        <v/>
      </c>
      <c r="E716" s="127" t="str">
        <f>IFERROR(INDEX(Calc!$B$4:$L$2003,MATCH($O$3&amp;"-"&amp;$C716,Calc!$I$4:$I$2003,0),3),"")</f>
        <v/>
      </c>
      <c r="F716" s="242" t="str">
        <f>IFERROR(INDEX(Calc!$B$4:$L$2003,MATCH($O$3&amp;"-"&amp;$C716,Calc!$I$4:$I$2003,0),4),"")</f>
        <v/>
      </c>
      <c r="G716" s="242" t="str">
        <f>IFERROR(INDEX(Calc!$B$4:$L$2003,MATCH($O$3&amp;"-"&amp;$C716,Calc!$I$4:$I$2003,0),5),"")</f>
        <v/>
      </c>
      <c r="H716" s="129" t="str">
        <f>IFERROR(IF(I716="Closed","―",INDEX(Calc!$B$4:$L$2003,MATCH($O$3&amp;"-"&amp;$C716,Calc!$I$4:$I$2003,0),10)),"")</f>
        <v/>
      </c>
      <c r="I716" s="130"/>
      <c r="J716" s="59"/>
    </row>
    <row r="717" spans="1:10" x14ac:dyDescent="0.25">
      <c r="A717" s="105"/>
      <c r="B717" s="58"/>
      <c r="C717" s="127">
        <v>703</v>
      </c>
      <c r="D717" s="128" t="str">
        <f>IFERROR(INDEX(Calc!$B$4:$L$2003,MATCH($O$3&amp;"-"&amp;C717,Calc!$I$4:$I$2003,0),2),"")</f>
        <v/>
      </c>
      <c r="E717" s="127" t="str">
        <f>IFERROR(INDEX(Calc!$B$4:$L$2003,MATCH($O$3&amp;"-"&amp;$C717,Calc!$I$4:$I$2003,0),3),"")</f>
        <v/>
      </c>
      <c r="F717" s="242" t="str">
        <f>IFERROR(INDEX(Calc!$B$4:$L$2003,MATCH($O$3&amp;"-"&amp;$C717,Calc!$I$4:$I$2003,0),4),"")</f>
        <v/>
      </c>
      <c r="G717" s="242" t="str">
        <f>IFERROR(INDEX(Calc!$B$4:$L$2003,MATCH($O$3&amp;"-"&amp;$C717,Calc!$I$4:$I$2003,0),5),"")</f>
        <v/>
      </c>
      <c r="H717" s="129" t="str">
        <f>IFERROR(IF(I717="Closed","―",INDEX(Calc!$B$4:$L$2003,MATCH($O$3&amp;"-"&amp;$C717,Calc!$I$4:$I$2003,0),10)),"")</f>
        <v/>
      </c>
      <c r="I717" s="130"/>
      <c r="J717" s="59"/>
    </row>
    <row r="718" spans="1:10" x14ac:dyDescent="0.25">
      <c r="A718" s="105"/>
      <c r="B718" s="58"/>
      <c r="C718" s="127">
        <v>704</v>
      </c>
      <c r="D718" s="128" t="str">
        <f>IFERROR(INDEX(Calc!$B$4:$L$2003,MATCH($O$3&amp;"-"&amp;C718,Calc!$I$4:$I$2003,0),2),"")</f>
        <v/>
      </c>
      <c r="E718" s="127" t="str">
        <f>IFERROR(INDEX(Calc!$B$4:$L$2003,MATCH($O$3&amp;"-"&amp;$C718,Calc!$I$4:$I$2003,0),3),"")</f>
        <v/>
      </c>
      <c r="F718" s="242" t="str">
        <f>IFERROR(INDEX(Calc!$B$4:$L$2003,MATCH($O$3&amp;"-"&amp;$C718,Calc!$I$4:$I$2003,0),4),"")</f>
        <v/>
      </c>
      <c r="G718" s="242" t="str">
        <f>IFERROR(INDEX(Calc!$B$4:$L$2003,MATCH($O$3&amp;"-"&amp;$C718,Calc!$I$4:$I$2003,0),5),"")</f>
        <v/>
      </c>
      <c r="H718" s="129" t="str">
        <f>IFERROR(IF(I718="Closed","―",INDEX(Calc!$B$4:$L$2003,MATCH($O$3&amp;"-"&amp;$C718,Calc!$I$4:$I$2003,0),10)),"")</f>
        <v/>
      </c>
      <c r="I718" s="130"/>
      <c r="J718" s="59"/>
    </row>
    <row r="719" spans="1:10" x14ac:dyDescent="0.25">
      <c r="A719" s="105"/>
      <c r="B719" s="58"/>
      <c r="C719" s="127">
        <v>705</v>
      </c>
      <c r="D719" s="128" t="str">
        <f>IFERROR(INDEX(Calc!$B$4:$L$2003,MATCH($O$3&amp;"-"&amp;C719,Calc!$I$4:$I$2003,0),2),"")</f>
        <v/>
      </c>
      <c r="E719" s="127" t="str">
        <f>IFERROR(INDEX(Calc!$B$4:$L$2003,MATCH($O$3&amp;"-"&amp;$C719,Calc!$I$4:$I$2003,0),3),"")</f>
        <v/>
      </c>
      <c r="F719" s="242" t="str">
        <f>IFERROR(INDEX(Calc!$B$4:$L$2003,MATCH($O$3&amp;"-"&amp;$C719,Calc!$I$4:$I$2003,0),4),"")</f>
        <v/>
      </c>
      <c r="G719" s="242" t="str">
        <f>IFERROR(INDEX(Calc!$B$4:$L$2003,MATCH($O$3&amp;"-"&amp;$C719,Calc!$I$4:$I$2003,0),5),"")</f>
        <v/>
      </c>
      <c r="H719" s="129" t="str">
        <f>IFERROR(IF(I719="Closed","―",INDEX(Calc!$B$4:$L$2003,MATCH($O$3&amp;"-"&amp;$C719,Calc!$I$4:$I$2003,0),10)),"")</f>
        <v/>
      </c>
      <c r="I719" s="130"/>
      <c r="J719" s="59"/>
    </row>
    <row r="720" spans="1:10" x14ac:dyDescent="0.25">
      <c r="A720" s="105"/>
      <c r="B720" s="58"/>
      <c r="C720" s="127">
        <v>706</v>
      </c>
      <c r="D720" s="128" t="str">
        <f>IFERROR(INDEX(Calc!$B$4:$L$2003,MATCH($O$3&amp;"-"&amp;C720,Calc!$I$4:$I$2003,0),2),"")</f>
        <v/>
      </c>
      <c r="E720" s="127" t="str">
        <f>IFERROR(INDEX(Calc!$B$4:$L$2003,MATCH($O$3&amp;"-"&amp;$C720,Calc!$I$4:$I$2003,0),3),"")</f>
        <v/>
      </c>
      <c r="F720" s="242" t="str">
        <f>IFERROR(INDEX(Calc!$B$4:$L$2003,MATCH($O$3&amp;"-"&amp;$C720,Calc!$I$4:$I$2003,0),4),"")</f>
        <v/>
      </c>
      <c r="G720" s="242" t="str">
        <f>IFERROR(INDEX(Calc!$B$4:$L$2003,MATCH($O$3&amp;"-"&amp;$C720,Calc!$I$4:$I$2003,0),5),"")</f>
        <v/>
      </c>
      <c r="H720" s="129" t="str">
        <f>IFERROR(IF(I720="Closed","―",INDEX(Calc!$B$4:$L$2003,MATCH($O$3&amp;"-"&amp;$C720,Calc!$I$4:$I$2003,0),10)),"")</f>
        <v/>
      </c>
      <c r="I720" s="130"/>
      <c r="J720" s="59"/>
    </row>
    <row r="721" spans="1:10" x14ac:dyDescent="0.25">
      <c r="A721" s="105"/>
      <c r="B721" s="58"/>
      <c r="C721" s="127">
        <v>707</v>
      </c>
      <c r="D721" s="128" t="str">
        <f>IFERROR(INDEX(Calc!$B$4:$L$2003,MATCH($O$3&amp;"-"&amp;C721,Calc!$I$4:$I$2003,0),2),"")</f>
        <v/>
      </c>
      <c r="E721" s="127" t="str">
        <f>IFERROR(INDEX(Calc!$B$4:$L$2003,MATCH($O$3&amp;"-"&amp;$C721,Calc!$I$4:$I$2003,0),3),"")</f>
        <v/>
      </c>
      <c r="F721" s="242" t="str">
        <f>IFERROR(INDEX(Calc!$B$4:$L$2003,MATCH($O$3&amp;"-"&amp;$C721,Calc!$I$4:$I$2003,0),4),"")</f>
        <v/>
      </c>
      <c r="G721" s="242" t="str">
        <f>IFERROR(INDEX(Calc!$B$4:$L$2003,MATCH($O$3&amp;"-"&amp;$C721,Calc!$I$4:$I$2003,0),5),"")</f>
        <v/>
      </c>
      <c r="H721" s="129" t="str">
        <f>IFERROR(IF(I721="Closed","―",INDEX(Calc!$B$4:$L$2003,MATCH($O$3&amp;"-"&amp;$C721,Calc!$I$4:$I$2003,0),10)),"")</f>
        <v/>
      </c>
      <c r="I721" s="130"/>
      <c r="J721" s="59"/>
    </row>
    <row r="722" spans="1:10" x14ac:dyDescent="0.25">
      <c r="A722" s="105"/>
      <c r="B722" s="58"/>
      <c r="C722" s="127">
        <v>708</v>
      </c>
      <c r="D722" s="128" t="str">
        <f>IFERROR(INDEX(Calc!$B$4:$L$2003,MATCH($O$3&amp;"-"&amp;C722,Calc!$I$4:$I$2003,0),2),"")</f>
        <v/>
      </c>
      <c r="E722" s="127" t="str">
        <f>IFERROR(INDEX(Calc!$B$4:$L$2003,MATCH($O$3&amp;"-"&amp;$C722,Calc!$I$4:$I$2003,0),3),"")</f>
        <v/>
      </c>
      <c r="F722" s="242" t="str">
        <f>IFERROR(INDEX(Calc!$B$4:$L$2003,MATCH($O$3&amp;"-"&amp;$C722,Calc!$I$4:$I$2003,0),4),"")</f>
        <v/>
      </c>
      <c r="G722" s="242" t="str">
        <f>IFERROR(INDEX(Calc!$B$4:$L$2003,MATCH($O$3&amp;"-"&amp;$C722,Calc!$I$4:$I$2003,0),5),"")</f>
        <v/>
      </c>
      <c r="H722" s="129" t="str">
        <f>IFERROR(IF(I722="Closed","―",INDEX(Calc!$B$4:$L$2003,MATCH($O$3&amp;"-"&amp;$C722,Calc!$I$4:$I$2003,0),10)),"")</f>
        <v/>
      </c>
      <c r="I722" s="130"/>
      <c r="J722" s="59"/>
    </row>
    <row r="723" spans="1:10" x14ac:dyDescent="0.25">
      <c r="A723" s="105"/>
      <c r="B723" s="58"/>
      <c r="C723" s="127">
        <v>709</v>
      </c>
      <c r="D723" s="128" t="str">
        <f>IFERROR(INDEX(Calc!$B$4:$L$2003,MATCH($O$3&amp;"-"&amp;C723,Calc!$I$4:$I$2003,0),2),"")</f>
        <v/>
      </c>
      <c r="E723" s="127" t="str">
        <f>IFERROR(INDEX(Calc!$B$4:$L$2003,MATCH($O$3&amp;"-"&amp;$C723,Calc!$I$4:$I$2003,0),3),"")</f>
        <v/>
      </c>
      <c r="F723" s="242" t="str">
        <f>IFERROR(INDEX(Calc!$B$4:$L$2003,MATCH($O$3&amp;"-"&amp;$C723,Calc!$I$4:$I$2003,0),4),"")</f>
        <v/>
      </c>
      <c r="G723" s="242" t="str">
        <f>IFERROR(INDEX(Calc!$B$4:$L$2003,MATCH($O$3&amp;"-"&amp;$C723,Calc!$I$4:$I$2003,0),5),"")</f>
        <v/>
      </c>
      <c r="H723" s="129" t="str">
        <f>IFERROR(IF(I723="Closed","―",INDEX(Calc!$B$4:$L$2003,MATCH($O$3&amp;"-"&amp;$C723,Calc!$I$4:$I$2003,0),10)),"")</f>
        <v/>
      </c>
      <c r="I723" s="130"/>
      <c r="J723" s="59"/>
    </row>
    <row r="724" spans="1:10" x14ac:dyDescent="0.25">
      <c r="A724" s="105"/>
      <c r="B724" s="58"/>
      <c r="C724" s="127">
        <v>710</v>
      </c>
      <c r="D724" s="128" t="str">
        <f>IFERROR(INDEX(Calc!$B$4:$L$2003,MATCH($O$3&amp;"-"&amp;C724,Calc!$I$4:$I$2003,0),2),"")</f>
        <v/>
      </c>
      <c r="E724" s="127" t="str">
        <f>IFERROR(INDEX(Calc!$B$4:$L$2003,MATCH($O$3&amp;"-"&amp;$C724,Calc!$I$4:$I$2003,0),3),"")</f>
        <v/>
      </c>
      <c r="F724" s="242" t="str">
        <f>IFERROR(INDEX(Calc!$B$4:$L$2003,MATCH($O$3&amp;"-"&amp;$C724,Calc!$I$4:$I$2003,0),4),"")</f>
        <v/>
      </c>
      <c r="G724" s="242" t="str">
        <f>IFERROR(INDEX(Calc!$B$4:$L$2003,MATCH($O$3&amp;"-"&amp;$C724,Calc!$I$4:$I$2003,0),5),"")</f>
        <v/>
      </c>
      <c r="H724" s="129" t="str">
        <f>IFERROR(IF(I724="Closed","―",INDEX(Calc!$B$4:$L$2003,MATCH($O$3&amp;"-"&amp;$C724,Calc!$I$4:$I$2003,0),10)),"")</f>
        <v/>
      </c>
      <c r="I724" s="130"/>
      <c r="J724" s="59"/>
    </row>
    <row r="725" spans="1:10" x14ac:dyDescent="0.25">
      <c r="A725" s="105"/>
      <c r="B725" s="58"/>
      <c r="C725" s="127">
        <v>711</v>
      </c>
      <c r="D725" s="128" t="str">
        <f>IFERROR(INDEX(Calc!$B$4:$L$2003,MATCH($O$3&amp;"-"&amp;C725,Calc!$I$4:$I$2003,0),2),"")</f>
        <v/>
      </c>
      <c r="E725" s="127" t="str">
        <f>IFERROR(INDEX(Calc!$B$4:$L$2003,MATCH($O$3&amp;"-"&amp;$C725,Calc!$I$4:$I$2003,0),3),"")</f>
        <v/>
      </c>
      <c r="F725" s="242" t="str">
        <f>IFERROR(INDEX(Calc!$B$4:$L$2003,MATCH($O$3&amp;"-"&amp;$C725,Calc!$I$4:$I$2003,0),4),"")</f>
        <v/>
      </c>
      <c r="G725" s="242" t="str">
        <f>IFERROR(INDEX(Calc!$B$4:$L$2003,MATCH($O$3&amp;"-"&amp;$C725,Calc!$I$4:$I$2003,0),5),"")</f>
        <v/>
      </c>
      <c r="H725" s="129" t="str">
        <f>IFERROR(IF(I725="Closed","―",INDEX(Calc!$B$4:$L$2003,MATCH($O$3&amp;"-"&amp;$C725,Calc!$I$4:$I$2003,0),10)),"")</f>
        <v/>
      </c>
      <c r="I725" s="130"/>
      <c r="J725" s="59"/>
    </row>
    <row r="726" spans="1:10" x14ac:dyDescent="0.25">
      <c r="A726" s="105"/>
      <c r="B726" s="58"/>
      <c r="C726" s="127">
        <v>712</v>
      </c>
      <c r="D726" s="128" t="str">
        <f>IFERROR(INDEX(Calc!$B$4:$L$2003,MATCH($O$3&amp;"-"&amp;C726,Calc!$I$4:$I$2003,0),2),"")</f>
        <v/>
      </c>
      <c r="E726" s="127" t="str">
        <f>IFERROR(INDEX(Calc!$B$4:$L$2003,MATCH($O$3&amp;"-"&amp;$C726,Calc!$I$4:$I$2003,0),3),"")</f>
        <v/>
      </c>
      <c r="F726" s="242" t="str">
        <f>IFERROR(INDEX(Calc!$B$4:$L$2003,MATCH($O$3&amp;"-"&amp;$C726,Calc!$I$4:$I$2003,0),4),"")</f>
        <v/>
      </c>
      <c r="G726" s="242" t="str">
        <f>IFERROR(INDEX(Calc!$B$4:$L$2003,MATCH($O$3&amp;"-"&amp;$C726,Calc!$I$4:$I$2003,0),5),"")</f>
        <v/>
      </c>
      <c r="H726" s="129" t="str">
        <f>IFERROR(IF(I726="Closed","―",INDEX(Calc!$B$4:$L$2003,MATCH($O$3&amp;"-"&amp;$C726,Calc!$I$4:$I$2003,0),10)),"")</f>
        <v/>
      </c>
      <c r="I726" s="130"/>
      <c r="J726" s="59"/>
    </row>
    <row r="727" spans="1:10" x14ac:dyDescent="0.25">
      <c r="A727" s="105"/>
      <c r="B727" s="58"/>
      <c r="C727" s="127">
        <v>713</v>
      </c>
      <c r="D727" s="128" t="str">
        <f>IFERROR(INDEX(Calc!$B$4:$L$2003,MATCH($O$3&amp;"-"&amp;C727,Calc!$I$4:$I$2003,0),2),"")</f>
        <v/>
      </c>
      <c r="E727" s="127" t="str">
        <f>IFERROR(INDEX(Calc!$B$4:$L$2003,MATCH($O$3&amp;"-"&amp;$C727,Calc!$I$4:$I$2003,0),3),"")</f>
        <v/>
      </c>
      <c r="F727" s="242" t="str">
        <f>IFERROR(INDEX(Calc!$B$4:$L$2003,MATCH($O$3&amp;"-"&amp;$C727,Calc!$I$4:$I$2003,0),4),"")</f>
        <v/>
      </c>
      <c r="G727" s="242" t="str">
        <f>IFERROR(INDEX(Calc!$B$4:$L$2003,MATCH($O$3&amp;"-"&amp;$C727,Calc!$I$4:$I$2003,0),5),"")</f>
        <v/>
      </c>
      <c r="H727" s="129" t="str">
        <f>IFERROR(IF(I727="Closed","―",INDEX(Calc!$B$4:$L$2003,MATCH($O$3&amp;"-"&amp;$C727,Calc!$I$4:$I$2003,0),10)),"")</f>
        <v/>
      </c>
      <c r="I727" s="130"/>
      <c r="J727" s="59"/>
    </row>
    <row r="728" spans="1:10" x14ac:dyDescent="0.25">
      <c r="A728" s="105"/>
      <c r="B728" s="58"/>
      <c r="C728" s="127">
        <v>714</v>
      </c>
      <c r="D728" s="128" t="str">
        <f>IFERROR(INDEX(Calc!$B$4:$L$2003,MATCH($O$3&amp;"-"&amp;C728,Calc!$I$4:$I$2003,0),2),"")</f>
        <v/>
      </c>
      <c r="E728" s="127" t="str">
        <f>IFERROR(INDEX(Calc!$B$4:$L$2003,MATCH($O$3&amp;"-"&amp;$C728,Calc!$I$4:$I$2003,0),3),"")</f>
        <v/>
      </c>
      <c r="F728" s="242" t="str">
        <f>IFERROR(INDEX(Calc!$B$4:$L$2003,MATCH($O$3&amp;"-"&amp;$C728,Calc!$I$4:$I$2003,0),4),"")</f>
        <v/>
      </c>
      <c r="G728" s="242" t="str">
        <f>IFERROR(INDEX(Calc!$B$4:$L$2003,MATCH($O$3&amp;"-"&amp;$C728,Calc!$I$4:$I$2003,0),5),"")</f>
        <v/>
      </c>
      <c r="H728" s="129" t="str">
        <f>IFERROR(IF(I728="Closed","―",INDEX(Calc!$B$4:$L$2003,MATCH($O$3&amp;"-"&amp;$C728,Calc!$I$4:$I$2003,0),10)),"")</f>
        <v/>
      </c>
      <c r="I728" s="130"/>
      <c r="J728" s="59"/>
    </row>
    <row r="729" spans="1:10" x14ac:dyDescent="0.25">
      <c r="A729" s="105"/>
      <c r="B729" s="58"/>
      <c r="C729" s="127">
        <v>715</v>
      </c>
      <c r="D729" s="128" t="str">
        <f>IFERROR(INDEX(Calc!$B$4:$L$2003,MATCH($O$3&amp;"-"&amp;C729,Calc!$I$4:$I$2003,0),2),"")</f>
        <v/>
      </c>
      <c r="E729" s="127" t="str">
        <f>IFERROR(INDEX(Calc!$B$4:$L$2003,MATCH($O$3&amp;"-"&amp;$C729,Calc!$I$4:$I$2003,0),3),"")</f>
        <v/>
      </c>
      <c r="F729" s="242" t="str">
        <f>IFERROR(INDEX(Calc!$B$4:$L$2003,MATCH($O$3&amp;"-"&amp;$C729,Calc!$I$4:$I$2003,0),4),"")</f>
        <v/>
      </c>
      <c r="G729" s="242" t="str">
        <f>IFERROR(INDEX(Calc!$B$4:$L$2003,MATCH($O$3&amp;"-"&amp;$C729,Calc!$I$4:$I$2003,0),5),"")</f>
        <v/>
      </c>
      <c r="H729" s="129" t="str">
        <f>IFERROR(IF(I729="Closed","―",INDEX(Calc!$B$4:$L$2003,MATCH($O$3&amp;"-"&amp;$C729,Calc!$I$4:$I$2003,0),10)),"")</f>
        <v/>
      </c>
      <c r="I729" s="130"/>
      <c r="J729" s="59"/>
    </row>
    <row r="730" spans="1:10" x14ac:dyDescent="0.25">
      <c r="A730" s="105"/>
      <c r="B730" s="58"/>
      <c r="C730" s="127">
        <v>716</v>
      </c>
      <c r="D730" s="128" t="str">
        <f>IFERROR(INDEX(Calc!$B$4:$L$2003,MATCH($O$3&amp;"-"&amp;C730,Calc!$I$4:$I$2003,0),2),"")</f>
        <v/>
      </c>
      <c r="E730" s="127" t="str">
        <f>IFERROR(INDEX(Calc!$B$4:$L$2003,MATCH($O$3&amp;"-"&amp;$C730,Calc!$I$4:$I$2003,0),3),"")</f>
        <v/>
      </c>
      <c r="F730" s="242" t="str">
        <f>IFERROR(INDEX(Calc!$B$4:$L$2003,MATCH($O$3&amp;"-"&amp;$C730,Calc!$I$4:$I$2003,0),4),"")</f>
        <v/>
      </c>
      <c r="G730" s="242" t="str">
        <f>IFERROR(INDEX(Calc!$B$4:$L$2003,MATCH($O$3&amp;"-"&amp;$C730,Calc!$I$4:$I$2003,0),5),"")</f>
        <v/>
      </c>
      <c r="H730" s="129" t="str">
        <f>IFERROR(IF(I730="Closed","―",INDEX(Calc!$B$4:$L$2003,MATCH($O$3&amp;"-"&amp;$C730,Calc!$I$4:$I$2003,0),10)),"")</f>
        <v/>
      </c>
      <c r="I730" s="130"/>
      <c r="J730" s="59"/>
    </row>
    <row r="731" spans="1:10" x14ac:dyDescent="0.25">
      <c r="A731" s="105"/>
      <c r="B731" s="58"/>
      <c r="C731" s="127">
        <v>717</v>
      </c>
      <c r="D731" s="128" t="str">
        <f>IFERROR(INDEX(Calc!$B$4:$L$2003,MATCH($O$3&amp;"-"&amp;C731,Calc!$I$4:$I$2003,0),2),"")</f>
        <v/>
      </c>
      <c r="E731" s="127" t="str">
        <f>IFERROR(INDEX(Calc!$B$4:$L$2003,MATCH($O$3&amp;"-"&amp;$C731,Calc!$I$4:$I$2003,0),3),"")</f>
        <v/>
      </c>
      <c r="F731" s="242" t="str">
        <f>IFERROR(INDEX(Calc!$B$4:$L$2003,MATCH($O$3&amp;"-"&amp;$C731,Calc!$I$4:$I$2003,0),4),"")</f>
        <v/>
      </c>
      <c r="G731" s="242" t="str">
        <f>IFERROR(INDEX(Calc!$B$4:$L$2003,MATCH($O$3&amp;"-"&amp;$C731,Calc!$I$4:$I$2003,0),5),"")</f>
        <v/>
      </c>
      <c r="H731" s="129" t="str">
        <f>IFERROR(IF(I731="Closed","―",INDEX(Calc!$B$4:$L$2003,MATCH($O$3&amp;"-"&amp;$C731,Calc!$I$4:$I$2003,0),10)),"")</f>
        <v/>
      </c>
      <c r="I731" s="130"/>
      <c r="J731" s="59"/>
    </row>
    <row r="732" spans="1:10" x14ac:dyDescent="0.25">
      <c r="A732" s="105"/>
      <c r="B732" s="58"/>
      <c r="C732" s="127">
        <v>718</v>
      </c>
      <c r="D732" s="128" t="str">
        <f>IFERROR(INDEX(Calc!$B$4:$L$2003,MATCH($O$3&amp;"-"&amp;C732,Calc!$I$4:$I$2003,0),2),"")</f>
        <v/>
      </c>
      <c r="E732" s="127" t="str">
        <f>IFERROR(INDEX(Calc!$B$4:$L$2003,MATCH($O$3&amp;"-"&amp;$C732,Calc!$I$4:$I$2003,0),3),"")</f>
        <v/>
      </c>
      <c r="F732" s="242" t="str">
        <f>IFERROR(INDEX(Calc!$B$4:$L$2003,MATCH($O$3&amp;"-"&amp;$C732,Calc!$I$4:$I$2003,0),4),"")</f>
        <v/>
      </c>
      <c r="G732" s="242" t="str">
        <f>IFERROR(INDEX(Calc!$B$4:$L$2003,MATCH($O$3&amp;"-"&amp;$C732,Calc!$I$4:$I$2003,0),5),"")</f>
        <v/>
      </c>
      <c r="H732" s="129" t="str">
        <f>IFERROR(IF(I732="Closed","―",INDEX(Calc!$B$4:$L$2003,MATCH($O$3&amp;"-"&amp;$C732,Calc!$I$4:$I$2003,0),10)),"")</f>
        <v/>
      </c>
      <c r="I732" s="130"/>
      <c r="J732" s="59"/>
    </row>
    <row r="733" spans="1:10" x14ac:dyDescent="0.25">
      <c r="A733" s="105"/>
      <c r="B733" s="58"/>
      <c r="C733" s="127">
        <v>719</v>
      </c>
      <c r="D733" s="128" t="str">
        <f>IFERROR(INDEX(Calc!$B$4:$L$2003,MATCH($O$3&amp;"-"&amp;C733,Calc!$I$4:$I$2003,0),2),"")</f>
        <v/>
      </c>
      <c r="E733" s="127" t="str">
        <f>IFERROR(INDEX(Calc!$B$4:$L$2003,MATCH($O$3&amp;"-"&amp;$C733,Calc!$I$4:$I$2003,0),3),"")</f>
        <v/>
      </c>
      <c r="F733" s="242" t="str">
        <f>IFERROR(INDEX(Calc!$B$4:$L$2003,MATCH($O$3&amp;"-"&amp;$C733,Calc!$I$4:$I$2003,0),4),"")</f>
        <v/>
      </c>
      <c r="G733" s="242" t="str">
        <f>IFERROR(INDEX(Calc!$B$4:$L$2003,MATCH($O$3&amp;"-"&amp;$C733,Calc!$I$4:$I$2003,0),5),"")</f>
        <v/>
      </c>
      <c r="H733" s="129" t="str">
        <f>IFERROR(IF(I733="Closed","―",INDEX(Calc!$B$4:$L$2003,MATCH($O$3&amp;"-"&amp;$C733,Calc!$I$4:$I$2003,0),10)),"")</f>
        <v/>
      </c>
      <c r="I733" s="130"/>
      <c r="J733" s="59"/>
    </row>
    <row r="734" spans="1:10" x14ac:dyDescent="0.25">
      <c r="A734" s="105"/>
      <c r="B734" s="58"/>
      <c r="C734" s="127">
        <v>720</v>
      </c>
      <c r="D734" s="128" t="str">
        <f>IFERROR(INDEX(Calc!$B$4:$L$2003,MATCH($O$3&amp;"-"&amp;C734,Calc!$I$4:$I$2003,0),2),"")</f>
        <v/>
      </c>
      <c r="E734" s="127" t="str">
        <f>IFERROR(INDEX(Calc!$B$4:$L$2003,MATCH($O$3&amp;"-"&amp;$C734,Calc!$I$4:$I$2003,0),3),"")</f>
        <v/>
      </c>
      <c r="F734" s="242" t="str">
        <f>IFERROR(INDEX(Calc!$B$4:$L$2003,MATCH($O$3&amp;"-"&amp;$C734,Calc!$I$4:$I$2003,0),4),"")</f>
        <v/>
      </c>
      <c r="G734" s="242" t="str">
        <f>IFERROR(INDEX(Calc!$B$4:$L$2003,MATCH($O$3&amp;"-"&amp;$C734,Calc!$I$4:$I$2003,0),5),"")</f>
        <v/>
      </c>
      <c r="H734" s="129" t="str">
        <f>IFERROR(IF(I734="Closed","―",INDEX(Calc!$B$4:$L$2003,MATCH($O$3&amp;"-"&amp;$C734,Calc!$I$4:$I$2003,0),10)),"")</f>
        <v/>
      </c>
      <c r="I734" s="130"/>
      <c r="J734" s="59"/>
    </row>
    <row r="735" spans="1:10" x14ac:dyDescent="0.25">
      <c r="A735" s="105"/>
      <c r="B735" s="58"/>
      <c r="C735" s="127">
        <v>721</v>
      </c>
      <c r="D735" s="128" t="str">
        <f>IFERROR(INDEX(Calc!$B$4:$L$2003,MATCH($O$3&amp;"-"&amp;C735,Calc!$I$4:$I$2003,0),2),"")</f>
        <v/>
      </c>
      <c r="E735" s="127" t="str">
        <f>IFERROR(INDEX(Calc!$B$4:$L$2003,MATCH($O$3&amp;"-"&amp;$C735,Calc!$I$4:$I$2003,0),3),"")</f>
        <v/>
      </c>
      <c r="F735" s="242" t="str">
        <f>IFERROR(INDEX(Calc!$B$4:$L$2003,MATCH($O$3&amp;"-"&amp;$C735,Calc!$I$4:$I$2003,0),4),"")</f>
        <v/>
      </c>
      <c r="G735" s="242" t="str">
        <f>IFERROR(INDEX(Calc!$B$4:$L$2003,MATCH($O$3&amp;"-"&amp;$C735,Calc!$I$4:$I$2003,0),5),"")</f>
        <v/>
      </c>
      <c r="H735" s="129" t="str">
        <f>IFERROR(IF(I735="Closed","―",INDEX(Calc!$B$4:$L$2003,MATCH($O$3&amp;"-"&amp;$C735,Calc!$I$4:$I$2003,0),10)),"")</f>
        <v/>
      </c>
      <c r="I735" s="130"/>
      <c r="J735" s="59"/>
    </row>
    <row r="736" spans="1:10" x14ac:dyDescent="0.25">
      <c r="A736" s="105"/>
      <c r="B736" s="58"/>
      <c r="C736" s="127">
        <v>722</v>
      </c>
      <c r="D736" s="128" t="str">
        <f>IFERROR(INDEX(Calc!$B$4:$L$2003,MATCH($O$3&amp;"-"&amp;C736,Calc!$I$4:$I$2003,0),2),"")</f>
        <v/>
      </c>
      <c r="E736" s="127" t="str">
        <f>IFERROR(INDEX(Calc!$B$4:$L$2003,MATCH($O$3&amp;"-"&amp;$C736,Calc!$I$4:$I$2003,0),3),"")</f>
        <v/>
      </c>
      <c r="F736" s="242" t="str">
        <f>IFERROR(INDEX(Calc!$B$4:$L$2003,MATCH($O$3&amp;"-"&amp;$C736,Calc!$I$4:$I$2003,0),4),"")</f>
        <v/>
      </c>
      <c r="G736" s="242" t="str">
        <f>IFERROR(INDEX(Calc!$B$4:$L$2003,MATCH($O$3&amp;"-"&amp;$C736,Calc!$I$4:$I$2003,0),5),"")</f>
        <v/>
      </c>
      <c r="H736" s="129" t="str">
        <f>IFERROR(IF(I736="Closed","―",INDEX(Calc!$B$4:$L$2003,MATCH($O$3&amp;"-"&amp;$C736,Calc!$I$4:$I$2003,0),10)),"")</f>
        <v/>
      </c>
      <c r="I736" s="130"/>
      <c r="J736" s="59"/>
    </row>
    <row r="737" spans="1:10" x14ac:dyDescent="0.25">
      <c r="A737" s="105"/>
      <c r="B737" s="58"/>
      <c r="C737" s="127">
        <v>723</v>
      </c>
      <c r="D737" s="128" t="str">
        <f>IFERROR(INDEX(Calc!$B$4:$L$2003,MATCH($O$3&amp;"-"&amp;C737,Calc!$I$4:$I$2003,0),2),"")</f>
        <v/>
      </c>
      <c r="E737" s="127" t="str">
        <f>IFERROR(INDEX(Calc!$B$4:$L$2003,MATCH($O$3&amp;"-"&amp;$C737,Calc!$I$4:$I$2003,0),3),"")</f>
        <v/>
      </c>
      <c r="F737" s="242" t="str">
        <f>IFERROR(INDEX(Calc!$B$4:$L$2003,MATCH($O$3&amp;"-"&amp;$C737,Calc!$I$4:$I$2003,0),4),"")</f>
        <v/>
      </c>
      <c r="G737" s="242" t="str">
        <f>IFERROR(INDEX(Calc!$B$4:$L$2003,MATCH($O$3&amp;"-"&amp;$C737,Calc!$I$4:$I$2003,0),5),"")</f>
        <v/>
      </c>
      <c r="H737" s="129" t="str">
        <f>IFERROR(IF(I737="Closed","―",INDEX(Calc!$B$4:$L$2003,MATCH($O$3&amp;"-"&amp;$C737,Calc!$I$4:$I$2003,0),10)),"")</f>
        <v/>
      </c>
      <c r="I737" s="130"/>
      <c r="J737" s="59"/>
    </row>
    <row r="738" spans="1:10" x14ac:dyDescent="0.25">
      <c r="A738" s="105"/>
      <c r="B738" s="58"/>
      <c r="C738" s="127">
        <v>724</v>
      </c>
      <c r="D738" s="128" t="str">
        <f>IFERROR(INDEX(Calc!$B$4:$L$2003,MATCH($O$3&amp;"-"&amp;C738,Calc!$I$4:$I$2003,0),2),"")</f>
        <v/>
      </c>
      <c r="E738" s="127" t="str">
        <f>IFERROR(INDEX(Calc!$B$4:$L$2003,MATCH($O$3&amp;"-"&amp;$C738,Calc!$I$4:$I$2003,0),3),"")</f>
        <v/>
      </c>
      <c r="F738" s="242" t="str">
        <f>IFERROR(INDEX(Calc!$B$4:$L$2003,MATCH($O$3&amp;"-"&amp;$C738,Calc!$I$4:$I$2003,0),4),"")</f>
        <v/>
      </c>
      <c r="G738" s="242" t="str">
        <f>IFERROR(INDEX(Calc!$B$4:$L$2003,MATCH($O$3&amp;"-"&amp;$C738,Calc!$I$4:$I$2003,0),5),"")</f>
        <v/>
      </c>
      <c r="H738" s="129" t="str">
        <f>IFERROR(IF(I738="Closed","―",INDEX(Calc!$B$4:$L$2003,MATCH($O$3&amp;"-"&amp;$C738,Calc!$I$4:$I$2003,0),10)),"")</f>
        <v/>
      </c>
      <c r="I738" s="130"/>
      <c r="J738" s="59"/>
    </row>
    <row r="739" spans="1:10" x14ac:dyDescent="0.25">
      <c r="A739" s="105"/>
      <c r="B739" s="58"/>
      <c r="C739" s="127">
        <v>725</v>
      </c>
      <c r="D739" s="128" t="str">
        <f>IFERROR(INDEX(Calc!$B$4:$L$2003,MATCH($O$3&amp;"-"&amp;C739,Calc!$I$4:$I$2003,0),2),"")</f>
        <v/>
      </c>
      <c r="E739" s="127" t="str">
        <f>IFERROR(INDEX(Calc!$B$4:$L$2003,MATCH($O$3&amp;"-"&amp;$C739,Calc!$I$4:$I$2003,0),3),"")</f>
        <v/>
      </c>
      <c r="F739" s="242" t="str">
        <f>IFERROR(INDEX(Calc!$B$4:$L$2003,MATCH($O$3&amp;"-"&amp;$C739,Calc!$I$4:$I$2003,0),4),"")</f>
        <v/>
      </c>
      <c r="G739" s="242" t="str">
        <f>IFERROR(INDEX(Calc!$B$4:$L$2003,MATCH($O$3&amp;"-"&amp;$C739,Calc!$I$4:$I$2003,0),5),"")</f>
        <v/>
      </c>
      <c r="H739" s="129" t="str">
        <f>IFERROR(IF(I739="Closed","―",INDEX(Calc!$B$4:$L$2003,MATCH($O$3&amp;"-"&amp;$C739,Calc!$I$4:$I$2003,0),10)),"")</f>
        <v/>
      </c>
      <c r="I739" s="130"/>
      <c r="J739" s="59"/>
    </row>
    <row r="740" spans="1:10" x14ac:dyDescent="0.25">
      <c r="A740" s="105"/>
      <c r="B740" s="58"/>
      <c r="C740" s="127">
        <v>726</v>
      </c>
      <c r="D740" s="128" t="str">
        <f>IFERROR(INDEX(Calc!$B$4:$L$2003,MATCH($O$3&amp;"-"&amp;C740,Calc!$I$4:$I$2003,0),2),"")</f>
        <v/>
      </c>
      <c r="E740" s="127" t="str">
        <f>IFERROR(INDEX(Calc!$B$4:$L$2003,MATCH($O$3&amp;"-"&amp;$C740,Calc!$I$4:$I$2003,0),3),"")</f>
        <v/>
      </c>
      <c r="F740" s="242" t="str">
        <f>IFERROR(INDEX(Calc!$B$4:$L$2003,MATCH($O$3&amp;"-"&amp;$C740,Calc!$I$4:$I$2003,0),4),"")</f>
        <v/>
      </c>
      <c r="G740" s="242" t="str">
        <f>IFERROR(INDEX(Calc!$B$4:$L$2003,MATCH($O$3&amp;"-"&amp;$C740,Calc!$I$4:$I$2003,0),5),"")</f>
        <v/>
      </c>
      <c r="H740" s="129" t="str">
        <f>IFERROR(IF(I740="Closed","―",INDEX(Calc!$B$4:$L$2003,MATCH($O$3&amp;"-"&amp;$C740,Calc!$I$4:$I$2003,0),10)),"")</f>
        <v/>
      </c>
      <c r="I740" s="130"/>
      <c r="J740" s="59"/>
    </row>
    <row r="741" spans="1:10" x14ac:dyDescent="0.25">
      <c r="A741" s="105"/>
      <c r="B741" s="58"/>
      <c r="C741" s="127">
        <v>727</v>
      </c>
      <c r="D741" s="128" t="str">
        <f>IFERROR(INDEX(Calc!$B$4:$L$2003,MATCH($O$3&amp;"-"&amp;C741,Calc!$I$4:$I$2003,0),2),"")</f>
        <v/>
      </c>
      <c r="E741" s="127" t="str">
        <f>IFERROR(INDEX(Calc!$B$4:$L$2003,MATCH($O$3&amp;"-"&amp;$C741,Calc!$I$4:$I$2003,0),3),"")</f>
        <v/>
      </c>
      <c r="F741" s="242" t="str">
        <f>IFERROR(INDEX(Calc!$B$4:$L$2003,MATCH($O$3&amp;"-"&amp;$C741,Calc!$I$4:$I$2003,0),4),"")</f>
        <v/>
      </c>
      <c r="G741" s="242" t="str">
        <f>IFERROR(INDEX(Calc!$B$4:$L$2003,MATCH($O$3&amp;"-"&amp;$C741,Calc!$I$4:$I$2003,0),5),"")</f>
        <v/>
      </c>
      <c r="H741" s="129" t="str">
        <f>IFERROR(IF(I741="Closed","―",INDEX(Calc!$B$4:$L$2003,MATCH($O$3&amp;"-"&amp;$C741,Calc!$I$4:$I$2003,0),10)),"")</f>
        <v/>
      </c>
      <c r="I741" s="130"/>
      <c r="J741" s="59"/>
    </row>
    <row r="742" spans="1:10" x14ac:dyDescent="0.25">
      <c r="A742" s="105"/>
      <c r="B742" s="58"/>
      <c r="C742" s="127">
        <v>728</v>
      </c>
      <c r="D742" s="128" t="str">
        <f>IFERROR(INDEX(Calc!$B$4:$L$2003,MATCH($O$3&amp;"-"&amp;C742,Calc!$I$4:$I$2003,0),2),"")</f>
        <v/>
      </c>
      <c r="E742" s="127" t="str">
        <f>IFERROR(INDEX(Calc!$B$4:$L$2003,MATCH($O$3&amp;"-"&amp;$C742,Calc!$I$4:$I$2003,0),3),"")</f>
        <v/>
      </c>
      <c r="F742" s="242" t="str">
        <f>IFERROR(INDEX(Calc!$B$4:$L$2003,MATCH($O$3&amp;"-"&amp;$C742,Calc!$I$4:$I$2003,0),4),"")</f>
        <v/>
      </c>
      <c r="G742" s="242" t="str">
        <f>IFERROR(INDEX(Calc!$B$4:$L$2003,MATCH($O$3&amp;"-"&amp;$C742,Calc!$I$4:$I$2003,0),5),"")</f>
        <v/>
      </c>
      <c r="H742" s="129" t="str">
        <f>IFERROR(IF(I742="Closed","―",INDEX(Calc!$B$4:$L$2003,MATCH($O$3&amp;"-"&amp;$C742,Calc!$I$4:$I$2003,0),10)),"")</f>
        <v/>
      </c>
      <c r="I742" s="130"/>
      <c r="J742" s="59"/>
    </row>
    <row r="743" spans="1:10" x14ac:dyDescent="0.25">
      <c r="A743" s="105"/>
      <c r="B743" s="58"/>
      <c r="C743" s="127">
        <v>729</v>
      </c>
      <c r="D743" s="128" t="str">
        <f>IFERROR(INDEX(Calc!$B$4:$L$2003,MATCH($O$3&amp;"-"&amp;C743,Calc!$I$4:$I$2003,0),2),"")</f>
        <v/>
      </c>
      <c r="E743" s="127" t="str">
        <f>IFERROR(INDEX(Calc!$B$4:$L$2003,MATCH($O$3&amp;"-"&amp;$C743,Calc!$I$4:$I$2003,0),3),"")</f>
        <v/>
      </c>
      <c r="F743" s="242" t="str">
        <f>IFERROR(INDEX(Calc!$B$4:$L$2003,MATCH($O$3&amp;"-"&amp;$C743,Calc!$I$4:$I$2003,0),4),"")</f>
        <v/>
      </c>
      <c r="G743" s="242" t="str">
        <f>IFERROR(INDEX(Calc!$B$4:$L$2003,MATCH($O$3&amp;"-"&amp;$C743,Calc!$I$4:$I$2003,0),5),"")</f>
        <v/>
      </c>
      <c r="H743" s="129" t="str">
        <f>IFERROR(IF(I743="Closed","―",INDEX(Calc!$B$4:$L$2003,MATCH($O$3&amp;"-"&amp;$C743,Calc!$I$4:$I$2003,0),10)),"")</f>
        <v/>
      </c>
      <c r="I743" s="130"/>
      <c r="J743" s="59"/>
    </row>
    <row r="744" spans="1:10" x14ac:dyDescent="0.25">
      <c r="A744" s="105"/>
      <c r="B744" s="58"/>
      <c r="C744" s="127">
        <v>730</v>
      </c>
      <c r="D744" s="128" t="str">
        <f>IFERROR(INDEX(Calc!$B$4:$L$2003,MATCH($O$3&amp;"-"&amp;C744,Calc!$I$4:$I$2003,0),2),"")</f>
        <v/>
      </c>
      <c r="E744" s="127" t="str">
        <f>IFERROR(INDEX(Calc!$B$4:$L$2003,MATCH($O$3&amp;"-"&amp;$C744,Calc!$I$4:$I$2003,0),3),"")</f>
        <v/>
      </c>
      <c r="F744" s="242" t="str">
        <f>IFERROR(INDEX(Calc!$B$4:$L$2003,MATCH($O$3&amp;"-"&amp;$C744,Calc!$I$4:$I$2003,0),4),"")</f>
        <v/>
      </c>
      <c r="G744" s="242" t="str">
        <f>IFERROR(INDEX(Calc!$B$4:$L$2003,MATCH($O$3&amp;"-"&amp;$C744,Calc!$I$4:$I$2003,0),5),"")</f>
        <v/>
      </c>
      <c r="H744" s="129" t="str">
        <f>IFERROR(IF(I744="Closed","―",INDEX(Calc!$B$4:$L$2003,MATCH($O$3&amp;"-"&amp;$C744,Calc!$I$4:$I$2003,0),10)),"")</f>
        <v/>
      </c>
      <c r="I744" s="130"/>
      <c r="J744" s="59"/>
    </row>
    <row r="745" spans="1:10" x14ac:dyDescent="0.25">
      <c r="A745" s="105"/>
      <c r="B745" s="58"/>
      <c r="C745" s="127">
        <v>731</v>
      </c>
      <c r="D745" s="128" t="str">
        <f>IFERROR(INDEX(Calc!$B$4:$L$2003,MATCH($O$3&amp;"-"&amp;C745,Calc!$I$4:$I$2003,0),2),"")</f>
        <v/>
      </c>
      <c r="E745" s="127" t="str">
        <f>IFERROR(INDEX(Calc!$B$4:$L$2003,MATCH($O$3&amp;"-"&amp;$C745,Calc!$I$4:$I$2003,0),3),"")</f>
        <v/>
      </c>
      <c r="F745" s="242" t="str">
        <f>IFERROR(INDEX(Calc!$B$4:$L$2003,MATCH($O$3&amp;"-"&amp;$C745,Calc!$I$4:$I$2003,0),4),"")</f>
        <v/>
      </c>
      <c r="G745" s="242" t="str">
        <f>IFERROR(INDEX(Calc!$B$4:$L$2003,MATCH($O$3&amp;"-"&amp;$C745,Calc!$I$4:$I$2003,0),5),"")</f>
        <v/>
      </c>
      <c r="H745" s="129" t="str">
        <f>IFERROR(IF(I745="Closed","―",INDEX(Calc!$B$4:$L$2003,MATCH($O$3&amp;"-"&amp;$C745,Calc!$I$4:$I$2003,0),10)),"")</f>
        <v/>
      </c>
      <c r="I745" s="130"/>
      <c r="J745" s="59"/>
    </row>
    <row r="746" spans="1:10" x14ac:dyDescent="0.25">
      <c r="A746" s="105"/>
      <c r="B746" s="58"/>
      <c r="C746" s="127">
        <v>732</v>
      </c>
      <c r="D746" s="128" t="str">
        <f>IFERROR(INDEX(Calc!$B$4:$L$2003,MATCH($O$3&amp;"-"&amp;C746,Calc!$I$4:$I$2003,0),2),"")</f>
        <v/>
      </c>
      <c r="E746" s="127" t="str">
        <f>IFERROR(INDEX(Calc!$B$4:$L$2003,MATCH($O$3&amp;"-"&amp;$C746,Calc!$I$4:$I$2003,0),3),"")</f>
        <v/>
      </c>
      <c r="F746" s="242" t="str">
        <f>IFERROR(INDEX(Calc!$B$4:$L$2003,MATCH($O$3&amp;"-"&amp;$C746,Calc!$I$4:$I$2003,0),4),"")</f>
        <v/>
      </c>
      <c r="G746" s="242" t="str">
        <f>IFERROR(INDEX(Calc!$B$4:$L$2003,MATCH($O$3&amp;"-"&amp;$C746,Calc!$I$4:$I$2003,0),5),"")</f>
        <v/>
      </c>
      <c r="H746" s="129" t="str">
        <f>IFERROR(IF(I746="Closed","―",INDEX(Calc!$B$4:$L$2003,MATCH($O$3&amp;"-"&amp;$C746,Calc!$I$4:$I$2003,0),10)),"")</f>
        <v/>
      </c>
      <c r="I746" s="130"/>
      <c r="J746" s="59"/>
    </row>
    <row r="747" spans="1:10" x14ac:dyDescent="0.25">
      <c r="A747" s="105"/>
      <c r="B747" s="58"/>
      <c r="C747" s="127">
        <v>733</v>
      </c>
      <c r="D747" s="128" t="str">
        <f>IFERROR(INDEX(Calc!$B$4:$L$2003,MATCH($O$3&amp;"-"&amp;C747,Calc!$I$4:$I$2003,0),2),"")</f>
        <v/>
      </c>
      <c r="E747" s="127" t="str">
        <f>IFERROR(INDEX(Calc!$B$4:$L$2003,MATCH($O$3&amp;"-"&amp;$C747,Calc!$I$4:$I$2003,0),3),"")</f>
        <v/>
      </c>
      <c r="F747" s="242" t="str">
        <f>IFERROR(INDEX(Calc!$B$4:$L$2003,MATCH($O$3&amp;"-"&amp;$C747,Calc!$I$4:$I$2003,0),4),"")</f>
        <v/>
      </c>
      <c r="G747" s="242" t="str">
        <f>IFERROR(INDEX(Calc!$B$4:$L$2003,MATCH($O$3&amp;"-"&amp;$C747,Calc!$I$4:$I$2003,0),5),"")</f>
        <v/>
      </c>
      <c r="H747" s="129" t="str">
        <f>IFERROR(IF(I747="Closed","―",INDEX(Calc!$B$4:$L$2003,MATCH($O$3&amp;"-"&amp;$C747,Calc!$I$4:$I$2003,0),10)),"")</f>
        <v/>
      </c>
      <c r="I747" s="130"/>
      <c r="J747" s="59"/>
    </row>
    <row r="748" spans="1:10" x14ac:dyDescent="0.25">
      <c r="A748" s="105"/>
      <c r="B748" s="58"/>
      <c r="C748" s="127">
        <v>734</v>
      </c>
      <c r="D748" s="128" t="str">
        <f>IFERROR(INDEX(Calc!$B$4:$L$2003,MATCH($O$3&amp;"-"&amp;C748,Calc!$I$4:$I$2003,0),2),"")</f>
        <v/>
      </c>
      <c r="E748" s="127" t="str">
        <f>IFERROR(INDEX(Calc!$B$4:$L$2003,MATCH($O$3&amp;"-"&amp;$C748,Calc!$I$4:$I$2003,0),3),"")</f>
        <v/>
      </c>
      <c r="F748" s="242" t="str">
        <f>IFERROR(INDEX(Calc!$B$4:$L$2003,MATCH($O$3&amp;"-"&amp;$C748,Calc!$I$4:$I$2003,0),4),"")</f>
        <v/>
      </c>
      <c r="G748" s="242" t="str">
        <f>IFERROR(INDEX(Calc!$B$4:$L$2003,MATCH($O$3&amp;"-"&amp;$C748,Calc!$I$4:$I$2003,0),5),"")</f>
        <v/>
      </c>
      <c r="H748" s="129" t="str">
        <f>IFERROR(IF(I748="Closed","―",INDEX(Calc!$B$4:$L$2003,MATCH($O$3&amp;"-"&amp;$C748,Calc!$I$4:$I$2003,0),10)),"")</f>
        <v/>
      </c>
      <c r="I748" s="130"/>
      <c r="J748" s="59"/>
    </row>
    <row r="749" spans="1:10" x14ac:dyDescent="0.25">
      <c r="A749" s="105"/>
      <c r="B749" s="58"/>
      <c r="C749" s="127">
        <v>735</v>
      </c>
      <c r="D749" s="128" t="str">
        <f>IFERROR(INDEX(Calc!$B$4:$L$2003,MATCH($O$3&amp;"-"&amp;C749,Calc!$I$4:$I$2003,0),2),"")</f>
        <v/>
      </c>
      <c r="E749" s="127" t="str">
        <f>IFERROR(INDEX(Calc!$B$4:$L$2003,MATCH($O$3&amp;"-"&amp;$C749,Calc!$I$4:$I$2003,0),3),"")</f>
        <v/>
      </c>
      <c r="F749" s="242" t="str">
        <f>IFERROR(INDEX(Calc!$B$4:$L$2003,MATCH($O$3&amp;"-"&amp;$C749,Calc!$I$4:$I$2003,0),4),"")</f>
        <v/>
      </c>
      <c r="G749" s="242" t="str">
        <f>IFERROR(INDEX(Calc!$B$4:$L$2003,MATCH($O$3&amp;"-"&amp;$C749,Calc!$I$4:$I$2003,0),5),"")</f>
        <v/>
      </c>
      <c r="H749" s="129" t="str">
        <f>IFERROR(IF(I749="Closed","―",INDEX(Calc!$B$4:$L$2003,MATCH($O$3&amp;"-"&amp;$C749,Calc!$I$4:$I$2003,0),10)),"")</f>
        <v/>
      </c>
      <c r="I749" s="130"/>
      <c r="J749" s="59"/>
    </row>
    <row r="750" spans="1:10" x14ac:dyDescent="0.25">
      <c r="A750" s="105"/>
      <c r="B750" s="58"/>
      <c r="C750" s="127">
        <v>736</v>
      </c>
      <c r="D750" s="128" t="str">
        <f>IFERROR(INDEX(Calc!$B$4:$L$2003,MATCH($O$3&amp;"-"&amp;C750,Calc!$I$4:$I$2003,0),2),"")</f>
        <v/>
      </c>
      <c r="E750" s="127" t="str">
        <f>IFERROR(INDEX(Calc!$B$4:$L$2003,MATCH($O$3&amp;"-"&amp;$C750,Calc!$I$4:$I$2003,0),3),"")</f>
        <v/>
      </c>
      <c r="F750" s="242" t="str">
        <f>IFERROR(INDEX(Calc!$B$4:$L$2003,MATCH($O$3&amp;"-"&amp;$C750,Calc!$I$4:$I$2003,0),4),"")</f>
        <v/>
      </c>
      <c r="G750" s="242" t="str">
        <f>IFERROR(INDEX(Calc!$B$4:$L$2003,MATCH($O$3&amp;"-"&amp;$C750,Calc!$I$4:$I$2003,0),5),"")</f>
        <v/>
      </c>
      <c r="H750" s="129" t="str">
        <f>IFERROR(IF(I750="Closed","―",INDEX(Calc!$B$4:$L$2003,MATCH($O$3&amp;"-"&amp;$C750,Calc!$I$4:$I$2003,0),10)),"")</f>
        <v/>
      </c>
      <c r="I750" s="130"/>
      <c r="J750" s="59"/>
    </row>
    <row r="751" spans="1:10" x14ac:dyDescent="0.25">
      <c r="A751" s="105"/>
      <c r="B751" s="58"/>
      <c r="C751" s="127">
        <v>737</v>
      </c>
      <c r="D751" s="128" t="str">
        <f>IFERROR(INDEX(Calc!$B$4:$L$2003,MATCH($O$3&amp;"-"&amp;C751,Calc!$I$4:$I$2003,0),2),"")</f>
        <v/>
      </c>
      <c r="E751" s="127" t="str">
        <f>IFERROR(INDEX(Calc!$B$4:$L$2003,MATCH($O$3&amp;"-"&amp;$C751,Calc!$I$4:$I$2003,0),3),"")</f>
        <v/>
      </c>
      <c r="F751" s="242" t="str">
        <f>IFERROR(INDEX(Calc!$B$4:$L$2003,MATCH($O$3&amp;"-"&amp;$C751,Calc!$I$4:$I$2003,0),4),"")</f>
        <v/>
      </c>
      <c r="G751" s="242" t="str">
        <f>IFERROR(INDEX(Calc!$B$4:$L$2003,MATCH($O$3&amp;"-"&amp;$C751,Calc!$I$4:$I$2003,0),5),"")</f>
        <v/>
      </c>
      <c r="H751" s="129" t="str">
        <f>IFERROR(IF(I751="Closed","―",INDEX(Calc!$B$4:$L$2003,MATCH($O$3&amp;"-"&amp;$C751,Calc!$I$4:$I$2003,0),10)),"")</f>
        <v/>
      </c>
      <c r="I751" s="130"/>
      <c r="J751" s="59"/>
    </row>
    <row r="752" spans="1:10" x14ac:dyDescent="0.25">
      <c r="A752" s="105"/>
      <c r="B752" s="58"/>
      <c r="C752" s="127">
        <v>738</v>
      </c>
      <c r="D752" s="128" t="str">
        <f>IFERROR(INDEX(Calc!$B$4:$L$2003,MATCH($O$3&amp;"-"&amp;C752,Calc!$I$4:$I$2003,0),2),"")</f>
        <v/>
      </c>
      <c r="E752" s="127" t="str">
        <f>IFERROR(INDEX(Calc!$B$4:$L$2003,MATCH($O$3&amp;"-"&amp;$C752,Calc!$I$4:$I$2003,0),3),"")</f>
        <v/>
      </c>
      <c r="F752" s="242" t="str">
        <f>IFERROR(INDEX(Calc!$B$4:$L$2003,MATCH($O$3&amp;"-"&amp;$C752,Calc!$I$4:$I$2003,0),4),"")</f>
        <v/>
      </c>
      <c r="G752" s="242" t="str">
        <f>IFERROR(INDEX(Calc!$B$4:$L$2003,MATCH($O$3&amp;"-"&amp;$C752,Calc!$I$4:$I$2003,0),5),"")</f>
        <v/>
      </c>
      <c r="H752" s="129" t="str">
        <f>IFERROR(IF(I752="Closed","―",INDEX(Calc!$B$4:$L$2003,MATCH($O$3&amp;"-"&amp;$C752,Calc!$I$4:$I$2003,0),10)),"")</f>
        <v/>
      </c>
      <c r="I752" s="130"/>
      <c r="J752" s="59"/>
    </row>
    <row r="753" spans="1:10" x14ac:dyDescent="0.25">
      <c r="A753" s="105"/>
      <c r="B753" s="58"/>
      <c r="C753" s="127">
        <v>739</v>
      </c>
      <c r="D753" s="128" t="str">
        <f>IFERROR(INDEX(Calc!$B$4:$L$2003,MATCH($O$3&amp;"-"&amp;C753,Calc!$I$4:$I$2003,0),2),"")</f>
        <v/>
      </c>
      <c r="E753" s="127" t="str">
        <f>IFERROR(INDEX(Calc!$B$4:$L$2003,MATCH($O$3&amp;"-"&amp;$C753,Calc!$I$4:$I$2003,0),3),"")</f>
        <v/>
      </c>
      <c r="F753" s="242" t="str">
        <f>IFERROR(INDEX(Calc!$B$4:$L$2003,MATCH($O$3&amp;"-"&amp;$C753,Calc!$I$4:$I$2003,0),4),"")</f>
        <v/>
      </c>
      <c r="G753" s="242" t="str">
        <f>IFERROR(INDEX(Calc!$B$4:$L$2003,MATCH($O$3&amp;"-"&amp;$C753,Calc!$I$4:$I$2003,0),5),"")</f>
        <v/>
      </c>
      <c r="H753" s="129" t="str">
        <f>IFERROR(IF(I753="Closed","―",INDEX(Calc!$B$4:$L$2003,MATCH($O$3&amp;"-"&amp;$C753,Calc!$I$4:$I$2003,0),10)),"")</f>
        <v/>
      </c>
      <c r="I753" s="130"/>
      <c r="J753" s="59"/>
    </row>
    <row r="754" spans="1:10" x14ac:dyDescent="0.25">
      <c r="A754" s="105"/>
      <c r="B754" s="58"/>
      <c r="C754" s="127">
        <v>740</v>
      </c>
      <c r="D754" s="128" t="str">
        <f>IFERROR(INDEX(Calc!$B$4:$L$2003,MATCH($O$3&amp;"-"&amp;C754,Calc!$I$4:$I$2003,0),2),"")</f>
        <v/>
      </c>
      <c r="E754" s="127" t="str">
        <f>IFERROR(INDEX(Calc!$B$4:$L$2003,MATCH($O$3&amp;"-"&amp;$C754,Calc!$I$4:$I$2003,0),3),"")</f>
        <v/>
      </c>
      <c r="F754" s="242" t="str">
        <f>IFERROR(INDEX(Calc!$B$4:$L$2003,MATCH($O$3&amp;"-"&amp;$C754,Calc!$I$4:$I$2003,0),4),"")</f>
        <v/>
      </c>
      <c r="G754" s="242" t="str">
        <f>IFERROR(INDEX(Calc!$B$4:$L$2003,MATCH($O$3&amp;"-"&amp;$C754,Calc!$I$4:$I$2003,0),5),"")</f>
        <v/>
      </c>
      <c r="H754" s="129" t="str">
        <f>IFERROR(IF(I754="Closed","―",INDEX(Calc!$B$4:$L$2003,MATCH($O$3&amp;"-"&amp;$C754,Calc!$I$4:$I$2003,0),10)),"")</f>
        <v/>
      </c>
      <c r="I754" s="130"/>
      <c r="J754" s="59"/>
    </row>
    <row r="755" spans="1:10" x14ac:dyDescent="0.25">
      <c r="A755" s="105"/>
      <c r="B755" s="58"/>
      <c r="C755" s="127">
        <v>741</v>
      </c>
      <c r="D755" s="128" t="str">
        <f>IFERROR(INDEX(Calc!$B$4:$L$2003,MATCH($O$3&amp;"-"&amp;C755,Calc!$I$4:$I$2003,0),2),"")</f>
        <v/>
      </c>
      <c r="E755" s="127" t="str">
        <f>IFERROR(INDEX(Calc!$B$4:$L$2003,MATCH($O$3&amp;"-"&amp;$C755,Calc!$I$4:$I$2003,0),3),"")</f>
        <v/>
      </c>
      <c r="F755" s="242" t="str">
        <f>IFERROR(INDEX(Calc!$B$4:$L$2003,MATCH($O$3&amp;"-"&amp;$C755,Calc!$I$4:$I$2003,0),4),"")</f>
        <v/>
      </c>
      <c r="G755" s="242" t="str">
        <f>IFERROR(INDEX(Calc!$B$4:$L$2003,MATCH($O$3&amp;"-"&amp;$C755,Calc!$I$4:$I$2003,0),5),"")</f>
        <v/>
      </c>
      <c r="H755" s="129" t="str">
        <f>IFERROR(IF(I755="Closed","―",INDEX(Calc!$B$4:$L$2003,MATCH($O$3&amp;"-"&amp;$C755,Calc!$I$4:$I$2003,0),10)),"")</f>
        <v/>
      </c>
      <c r="I755" s="130"/>
      <c r="J755" s="59"/>
    </row>
    <row r="756" spans="1:10" x14ac:dyDescent="0.25">
      <c r="A756" s="105"/>
      <c r="B756" s="58"/>
      <c r="C756" s="127">
        <v>742</v>
      </c>
      <c r="D756" s="128" t="str">
        <f>IFERROR(INDEX(Calc!$B$4:$L$2003,MATCH($O$3&amp;"-"&amp;C756,Calc!$I$4:$I$2003,0),2),"")</f>
        <v/>
      </c>
      <c r="E756" s="127" t="str">
        <f>IFERROR(INDEX(Calc!$B$4:$L$2003,MATCH($O$3&amp;"-"&amp;$C756,Calc!$I$4:$I$2003,0),3),"")</f>
        <v/>
      </c>
      <c r="F756" s="242" t="str">
        <f>IFERROR(INDEX(Calc!$B$4:$L$2003,MATCH($O$3&amp;"-"&amp;$C756,Calc!$I$4:$I$2003,0),4),"")</f>
        <v/>
      </c>
      <c r="G756" s="242" t="str">
        <f>IFERROR(INDEX(Calc!$B$4:$L$2003,MATCH($O$3&amp;"-"&amp;$C756,Calc!$I$4:$I$2003,0),5),"")</f>
        <v/>
      </c>
      <c r="H756" s="129" t="str">
        <f>IFERROR(IF(I756="Closed","―",INDEX(Calc!$B$4:$L$2003,MATCH($O$3&amp;"-"&amp;$C756,Calc!$I$4:$I$2003,0),10)),"")</f>
        <v/>
      </c>
      <c r="I756" s="130"/>
      <c r="J756" s="59"/>
    </row>
    <row r="757" spans="1:10" x14ac:dyDescent="0.25">
      <c r="A757" s="105"/>
      <c r="B757" s="58"/>
      <c r="C757" s="127">
        <v>743</v>
      </c>
      <c r="D757" s="128" t="str">
        <f>IFERROR(INDEX(Calc!$B$4:$L$2003,MATCH($O$3&amp;"-"&amp;C757,Calc!$I$4:$I$2003,0),2),"")</f>
        <v/>
      </c>
      <c r="E757" s="127" t="str">
        <f>IFERROR(INDEX(Calc!$B$4:$L$2003,MATCH($O$3&amp;"-"&amp;$C757,Calc!$I$4:$I$2003,0),3),"")</f>
        <v/>
      </c>
      <c r="F757" s="242" t="str">
        <f>IFERROR(INDEX(Calc!$B$4:$L$2003,MATCH($O$3&amp;"-"&amp;$C757,Calc!$I$4:$I$2003,0),4),"")</f>
        <v/>
      </c>
      <c r="G757" s="242" t="str">
        <f>IFERROR(INDEX(Calc!$B$4:$L$2003,MATCH($O$3&amp;"-"&amp;$C757,Calc!$I$4:$I$2003,0),5),"")</f>
        <v/>
      </c>
      <c r="H757" s="129" t="str">
        <f>IFERROR(IF(I757="Closed","―",INDEX(Calc!$B$4:$L$2003,MATCH($O$3&amp;"-"&amp;$C757,Calc!$I$4:$I$2003,0),10)),"")</f>
        <v/>
      </c>
      <c r="I757" s="130"/>
      <c r="J757" s="59"/>
    </row>
    <row r="758" spans="1:10" x14ac:dyDescent="0.25">
      <c r="A758" s="105"/>
      <c r="B758" s="58"/>
      <c r="C758" s="127">
        <v>744</v>
      </c>
      <c r="D758" s="128" t="str">
        <f>IFERROR(INDEX(Calc!$B$4:$L$2003,MATCH($O$3&amp;"-"&amp;C758,Calc!$I$4:$I$2003,0),2),"")</f>
        <v/>
      </c>
      <c r="E758" s="127" t="str">
        <f>IFERROR(INDEX(Calc!$B$4:$L$2003,MATCH($O$3&amp;"-"&amp;$C758,Calc!$I$4:$I$2003,0),3),"")</f>
        <v/>
      </c>
      <c r="F758" s="242" t="str">
        <f>IFERROR(INDEX(Calc!$B$4:$L$2003,MATCH($O$3&amp;"-"&amp;$C758,Calc!$I$4:$I$2003,0),4),"")</f>
        <v/>
      </c>
      <c r="G758" s="242" t="str">
        <f>IFERROR(INDEX(Calc!$B$4:$L$2003,MATCH($O$3&amp;"-"&amp;$C758,Calc!$I$4:$I$2003,0),5),"")</f>
        <v/>
      </c>
      <c r="H758" s="129" t="str">
        <f>IFERROR(IF(I758="Closed","―",INDEX(Calc!$B$4:$L$2003,MATCH($O$3&amp;"-"&amp;$C758,Calc!$I$4:$I$2003,0),10)),"")</f>
        <v/>
      </c>
      <c r="I758" s="130"/>
      <c r="J758" s="59"/>
    </row>
    <row r="759" spans="1:10" x14ac:dyDescent="0.25">
      <c r="A759" s="105"/>
      <c r="B759" s="58"/>
      <c r="C759" s="127">
        <v>745</v>
      </c>
      <c r="D759" s="128" t="str">
        <f>IFERROR(INDEX(Calc!$B$4:$L$2003,MATCH($O$3&amp;"-"&amp;C759,Calc!$I$4:$I$2003,0),2),"")</f>
        <v/>
      </c>
      <c r="E759" s="127" t="str">
        <f>IFERROR(INDEX(Calc!$B$4:$L$2003,MATCH($O$3&amp;"-"&amp;$C759,Calc!$I$4:$I$2003,0),3),"")</f>
        <v/>
      </c>
      <c r="F759" s="242" t="str">
        <f>IFERROR(INDEX(Calc!$B$4:$L$2003,MATCH($O$3&amp;"-"&amp;$C759,Calc!$I$4:$I$2003,0),4),"")</f>
        <v/>
      </c>
      <c r="G759" s="242" t="str">
        <f>IFERROR(INDEX(Calc!$B$4:$L$2003,MATCH($O$3&amp;"-"&amp;$C759,Calc!$I$4:$I$2003,0),5),"")</f>
        <v/>
      </c>
      <c r="H759" s="129" t="str">
        <f>IFERROR(IF(I759="Closed","―",INDEX(Calc!$B$4:$L$2003,MATCH($O$3&amp;"-"&amp;$C759,Calc!$I$4:$I$2003,0),10)),"")</f>
        <v/>
      </c>
      <c r="I759" s="130"/>
      <c r="J759" s="59"/>
    </row>
    <row r="760" spans="1:10" x14ac:dyDescent="0.25">
      <c r="A760" s="105"/>
      <c r="B760" s="58"/>
      <c r="C760" s="127">
        <v>746</v>
      </c>
      <c r="D760" s="128" t="str">
        <f>IFERROR(INDEX(Calc!$B$4:$L$2003,MATCH($O$3&amp;"-"&amp;C760,Calc!$I$4:$I$2003,0),2),"")</f>
        <v/>
      </c>
      <c r="E760" s="127" t="str">
        <f>IFERROR(INDEX(Calc!$B$4:$L$2003,MATCH($O$3&amp;"-"&amp;$C760,Calc!$I$4:$I$2003,0),3),"")</f>
        <v/>
      </c>
      <c r="F760" s="242" t="str">
        <f>IFERROR(INDEX(Calc!$B$4:$L$2003,MATCH($O$3&amp;"-"&amp;$C760,Calc!$I$4:$I$2003,0),4),"")</f>
        <v/>
      </c>
      <c r="G760" s="242" t="str">
        <f>IFERROR(INDEX(Calc!$B$4:$L$2003,MATCH($O$3&amp;"-"&amp;$C760,Calc!$I$4:$I$2003,0),5),"")</f>
        <v/>
      </c>
      <c r="H760" s="129" t="str">
        <f>IFERROR(IF(I760="Closed","―",INDEX(Calc!$B$4:$L$2003,MATCH($O$3&amp;"-"&amp;$C760,Calc!$I$4:$I$2003,0),10)),"")</f>
        <v/>
      </c>
      <c r="I760" s="130"/>
      <c r="J760" s="59"/>
    </row>
    <row r="761" spans="1:10" x14ac:dyDescent="0.25">
      <c r="A761" s="105"/>
      <c r="B761" s="58"/>
      <c r="C761" s="127">
        <v>747</v>
      </c>
      <c r="D761" s="128" t="str">
        <f>IFERROR(INDEX(Calc!$B$4:$L$2003,MATCH($O$3&amp;"-"&amp;C761,Calc!$I$4:$I$2003,0),2),"")</f>
        <v/>
      </c>
      <c r="E761" s="127" t="str">
        <f>IFERROR(INDEX(Calc!$B$4:$L$2003,MATCH($O$3&amp;"-"&amp;$C761,Calc!$I$4:$I$2003,0),3),"")</f>
        <v/>
      </c>
      <c r="F761" s="242" t="str">
        <f>IFERROR(INDEX(Calc!$B$4:$L$2003,MATCH($O$3&amp;"-"&amp;$C761,Calc!$I$4:$I$2003,0),4),"")</f>
        <v/>
      </c>
      <c r="G761" s="242" t="str">
        <f>IFERROR(INDEX(Calc!$B$4:$L$2003,MATCH($O$3&amp;"-"&amp;$C761,Calc!$I$4:$I$2003,0),5),"")</f>
        <v/>
      </c>
      <c r="H761" s="129" t="str">
        <f>IFERROR(IF(I761="Closed","―",INDEX(Calc!$B$4:$L$2003,MATCH($O$3&amp;"-"&amp;$C761,Calc!$I$4:$I$2003,0),10)),"")</f>
        <v/>
      </c>
      <c r="I761" s="130"/>
      <c r="J761" s="59"/>
    </row>
    <row r="762" spans="1:10" x14ac:dyDescent="0.25">
      <c r="A762" s="105"/>
      <c r="B762" s="58"/>
      <c r="C762" s="127">
        <v>748</v>
      </c>
      <c r="D762" s="128" t="str">
        <f>IFERROR(INDEX(Calc!$B$4:$L$2003,MATCH($O$3&amp;"-"&amp;C762,Calc!$I$4:$I$2003,0),2),"")</f>
        <v/>
      </c>
      <c r="E762" s="127" t="str">
        <f>IFERROR(INDEX(Calc!$B$4:$L$2003,MATCH($O$3&amp;"-"&amp;$C762,Calc!$I$4:$I$2003,0),3),"")</f>
        <v/>
      </c>
      <c r="F762" s="242" t="str">
        <f>IFERROR(INDEX(Calc!$B$4:$L$2003,MATCH($O$3&amp;"-"&amp;$C762,Calc!$I$4:$I$2003,0),4),"")</f>
        <v/>
      </c>
      <c r="G762" s="242" t="str">
        <f>IFERROR(INDEX(Calc!$B$4:$L$2003,MATCH($O$3&amp;"-"&amp;$C762,Calc!$I$4:$I$2003,0),5),"")</f>
        <v/>
      </c>
      <c r="H762" s="129" t="str">
        <f>IFERROR(IF(I762="Closed","―",INDEX(Calc!$B$4:$L$2003,MATCH($O$3&amp;"-"&amp;$C762,Calc!$I$4:$I$2003,0),10)),"")</f>
        <v/>
      </c>
      <c r="I762" s="130"/>
      <c r="J762" s="59"/>
    </row>
    <row r="763" spans="1:10" x14ac:dyDescent="0.25">
      <c r="A763" s="105"/>
      <c r="B763" s="58"/>
      <c r="C763" s="127">
        <v>749</v>
      </c>
      <c r="D763" s="128" t="str">
        <f>IFERROR(INDEX(Calc!$B$4:$L$2003,MATCH($O$3&amp;"-"&amp;C763,Calc!$I$4:$I$2003,0),2),"")</f>
        <v/>
      </c>
      <c r="E763" s="127" t="str">
        <f>IFERROR(INDEX(Calc!$B$4:$L$2003,MATCH($O$3&amp;"-"&amp;$C763,Calc!$I$4:$I$2003,0),3),"")</f>
        <v/>
      </c>
      <c r="F763" s="242" t="str">
        <f>IFERROR(INDEX(Calc!$B$4:$L$2003,MATCH($O$3&amp;"-"&amp;$C763,Calc!$I$4:$I$2003,0),4),"")</f>
        <v/>
      </c>
      <c r="G763" s="242" t="str">
        <f>IFERROR(INDEX(Calc!$B$4:$L$2003,MATCH($O$3&amp;"-"&amp;$C763,Calc!$I$4:$I$2003,0),5),"")</f>
        <v/>
      </c>
      <c r="H763" s="129" t="str">
        <f>IFERROR(IF(I763="Closed","―",INDEX(Calc!$B$4:$L$2003,MATCH($O$3&amp;"-"&amp;$C763,Calc!$I$4:$I$2003,0),10)),"")</f>
        <v/>
      </c>
      <c r="I763" s="130"/>
      <c r="J763" s="59"/>
    </row>
    <row r="764" spans="1:10" x14ac:dyDescent="0.25">
      <c r="A764" s="105"/>
      <c r="B764" s="58"/>
      <c r="C764" s="127">
        <v>750</v>
      </c>
      <c r="D764" s="128" t="str">
        <f>IFERROR(INDEX(Calc!$B$4:$L$2003,MATCH($O$3&amp;"-"&amp;C764,Calc!$I$4:$I$2003,0),2),"")</f>
        <v/>
      </c>
      <c r="E764" s="127" t="str">
        <f>IFERROR(INDEX(Calc!$B$4:$L$2003,MATCH($O$3&amp;"-"&amp;$C764,Calc!$I$4:$I$2003,0),3),"")</f>
        <v/>
      </c>
      <c r="F764" s="242" t="str">
        <f>IFERROR(INDEX(Calc!$B$4:$L$2003,MATCH($O$3&amp;"-"&amp;$C764,Calc!$I$4:$I$2003,0),4),"")</f>
        <v/>
      </c>
      <c r="G764" s="242" t="str">
        <f>IFERROR(INDEX(Calc!$B$4:$L$2003,MATCH($O$3&amp;"-"&amp;$C764,Calc!$I$4:$I$2003,0),5),"")</f>
        <v/>
      </c>
      <c r="H764" s="129" t="str">
        <f>IFERROR(IF(I764="Closed","―",INDEX(Calc!$B$4:$L$2003,MATCH($O$3&amp;"-"&amp;$C764,Calc!$I$4:$I$2003,0),10)),"")</f>
        <v/>
      </c>
      <c r="I764" s="130"/>
      <c r="J764" s="59"/>
    </row>
    <row r="765" spans="1:10" x14ac:dyDescent="0.25">
      <c r="A765" s="105"/>
      <c r="B765" s="58"/>
      <c r="C765" s="127">
        <v>751</v>
      </c>
      <c r="D765" s="128" t="str">
        <f>IFERROR(INDEX(Calc!$B$4:$L$2003,MATCH($O$3&amp;"-"&amp;C765,Calc!$I$4:$I$2003,0),2),"")</f>
        <v/>
      </c>
      <c r="E765" s="127" t="str">
        <f>IFERROR(INDEX(Calc!$B$4:$L$2003,MATCH($O$3&amp;"-"&amp;$C765,Calc!$I$4:$I$2003,0),3),"")</f>
        <v/>
      </c>
      <c r="F765" s="242" t="str">
        <f>IFERROR(INDEX(Calc!$B$4:$L$2003,MATCH($O$3&amp;"-"&amp;$C765,Calc!$I$4:$I$2003,0),4),"")</f>
        <v/>
      </c>
      <c r="G765" s="242" t="str">
        <f>IFERROR(INDEX(Calc!$B$4:$L$2003,MATCH($O$3&amp;"-"&amp;$C765,Calc!$I$4:$I$2003,0),5),"")</f>
        <v/>
      </c>
      <c r="H765" s="129" t="str">
        <f>IFERROR(IF(I765="Closed","―",INDEX(Calc!$B$4:$L$2003,MATCH($O$3&amp;"-"&amp;$C765,Calc!$I$4:$I$2003,0),10)),"")</f>
        <v/>
      </c>
      <c r="I765" s="130"/>
      <c r="J765" s="59"/>
    </row>
    <row r="766" spans="1:10" x14ac:dyDescent="0.25">
      <c r="A766" s="105"/>
      <c r="B766" s="58"/>
      <c r="C766" s="127">
        <v>752</v>
      </c>
      <c r="D766" s="128" t="str">
        <f>IFERROR(INDEX(Calc!$B$4:$L$2003,MATCH($O$3&amp;"-"&amp;C766,Calc!$I$4:$I$2003,0),2),"")</f>
        <v/>
      </c>
      <c r="E766" s="127" t="str">
        <f>IFERROR(INDEX(Calc!$B$4:$L$2003,MATCH($O$3&amp;"-"&amp;$C766,Calc!$I$4:$I$2003,0),3),"")</f>
        <v/>
      </c>
      <c r="F766" s="242" t="str">
        <f>IFERROR(INDEX(Calc!$B$4:$L$2003,MATCH($O$3&amp;"-"&amp;$C766,Calc!$I$4:$I$2003,0),4),"")</f>
        <v/>
      </c>
      <c r="G766" s="242" t="str">
        <f>IFERROR(INDEX(Calc!$B$4:$L$2003,MATCH($O$3&amp;"-"&amp;$C766,Calc!$I$4:$I$2003,0),5),"")</f>
        <v/>
      </c>
      <c r="H766" s="129" t="str">
        <f>IFERROR(IF(I766="Closed","―",INDEX(Calc!$B$4:$L$2003,MATCH($O$3&amp;"-"&amp;$C766,Calc!$I$4:$I$2003,0),10)),"")</f>
        <v/>
      </c>
      <c r="I766" s="130"/>
      <c r="J766" s="59"/>
    </row>
    <row r="767" spans="1:10" x14ac:dyDescent="0.25">
      <c r="A767" s="105"/>
      <c r="B767" s="58"/>
      <c r="C767" s="127">
        <v>753</v>
      </c>
      <c r="D767" s="128" t="str">
        <f>IFERROR(INDEX(Calc!$B$4:$L$2003,MATCH($O$3&amp;"-"&amp;C767,Calc!$I$4:$I$2003,0),2),"")</f>
        <v/>
      </c>
      <c r="E767" s="127" t="str">
        <f>IFERROR(INDEX(Calc!$B$4:$L$2003,MATCH($O$3&amp;"-"&amp;$C767,Calc!$I$4:$I$2003,0),3),"")</f>
        <v/>
      </c>
      <c r="F767" s="242" t="str">
        <f>IFERROR(INDEX(Calc!$B$4:$L$2003,MATCH($O$3&amp;"-"&amp;$C767,Calc!$I$4:$I$2003,0),4),"")</f>
        <v/>
      </c>
      <c r="G767" s="242" t="str">
        <f>IFERROR(INDEX(Calc!$B$4:$L$2003,MATCH($O$3&amp;"-"&amp;$C767,Calc!$I$4:$I$2003,0),5),"")</f>
        <v/>
      </c>
      <c r="H767" s="129" t="str">
        <f>IFERROR(IF(I767="Closed","―",INDEX(Calc!$B$4:$L$2003,MATCH($O$3&amp;"-"&amp;$C767,Calc!$I$4:$I$2003,0),10)),"")</f>
        <v/>
      </c>
      <c r="I767" s="130"/>
      <c r="J767" s="59"/>
    </row>
    <row r="768" spans="1:10" x14ac:dyDescent="0.25">
      <c r="A768" s="105"/>
      <c r="B768" s="58"/>
      <c r="C768" s="127">
        <v>754</v>
      </c>
      <c r="D768" s="128" t="str">
        <f>IFERROR(INDEX(Calc!$B$4:$L$2003,MATCH($O$3&amp;"-"&amp;C768,Calc!$I$4:$I$2003,0),2),"")</f>
        <v/>
      </c>
      <c r="E768" s="127" t="str">
        <f>IFERROR(INDEX(Calc!$B$4:$L$2003,MATCH($O$3&amp;"-"&amp;$C768,Calc!$I$4:$I$2003,0),3),"")</f>
        <v/>
      </c>
      <c r="F768" s="242" t="str">
        <f>IFERROR(INDEX(Calc!$B$4:$L$2003,MATCH($O$3&amp;"-"&amp;$C768,Calc!$I$4:$I$2003,0),4),"")</f>
        <v/>
      </c>
      <c r="G768" s="242" t="str">
        <f>IFERROR(INDEX(Calc!$B$4:$L$2003,MATCH($O$3&amp;"-"&amp;$C768,Calc!$I$4:$I$2003,0),5),"")</f>
        <v/>
      </c>
      <c r="H768" s="129" t="str">
        <f>IFERROR(IF(I768="Closed","―",INDEX(Calc!$B$4:$L$2003,MATCH($O$3&amp;"-"&amp;$C768,Calc!$I$4:$I$2003,0),10)),"")</f>
        <v/>
      </c>
      <c r="I768" s="130"/>
      <c r="J768" s="59"/>
    </row>
    <row r="769" spans="1:10" x14ac:dyDescent="0.25">
      <c r="A769" s="105"/>
      <c r="B769" s="58"/>
      <c r="C769" s="127">
        <v>755</v>
      </c>
      <c r="D769" s="128" t="str">
        <f>IFERROR(INDEX(Calc!$B$4:$L$2003,MATCH($O$3&amp;"-"&amp;C769,Calc!$I$4:$I$2003,0),2),"")</f>
        <v/>
      </c>
      <c r="E769" s="127" t="str">
        <f>IFERROR(INDEX(Calc!$B$4:$L$2003,MATCH($O$3&amp;"-"&amp;$C769,Calc!$I$4:$I$2003,0),3),"")</f>
        <v/>
      </c>
      <c r="F769" s="242" t="str">
        <f>IFERROR(INDEX(Calc!$B$4:$L$2003,MATCH($O$3&amp;"-"&amp;$C769,Calc!$I$4:$I$2003,0),4),"")</f>
        <v/>
      </c>
      <c r="G769" s="242" t="str">
        <f>IFERROR(INDEX(Calc!$B$4:$L$2003,MATCH($O$3&amp;"-"&amp;$C769,Calc!$I$4:$I$2003,0),5),"")</f>
        <v/>
      </c>
      <c r="H769" s="129" t="str">
        <f>IFERROR(IF(I769="Closed","―",INDEX(Calc!$B$4:$L$2003,MATCH($O$3&amp;"-"&amp;$C769,Calc!$I$4:$I$2003,0),10)),"")</f>
        <v/>
      </c>
      <c r="I769" s="130"/>
      <c r="J769" s="59"/>
    </row>
    <row r="770" spans="1:10" x14ac:dyDescent="0.25">
      <c r="A770" s="105"/>
      <c r="B770" s="58"/>
      <c r="C770" s="127">
        <v>756</v>
      </c>
      <c r="D770" s="128" t="str">
        <f>IFERROR(INDEX(Calc!$B$4:$L$2003,MATCH($O$3&amp;"-"&amp;C770,Calc!$I$4:$I$2003,0),2),"")</f>
        <v/>
      </c>
      <c r="E770" s="127" t="str">
        <f>IFERROR(INDEX(Calc!$B$4:$L$2003,MATCH($O$3&amp;"-"&amp;$C770,Calc!$I$4:$I$2003,0),3),"")</f>
        <v/>
      </c>
      <c r="F770" s="242" t="str">
        <f>IFERROR(INDEX(Calc!$B$4:$L$2003,MATCH($O$3&amp;"-"&amp;$C770,Calc!$I$4:$I$2003,0),4),"")</f>
        <v/>
      </c>
      <c r="G770" s="242" t="str">
        <f>IFERROR(INDEX(Calc!$B$4:$L$2003,MATCH($O$3&amp;"-"&amp;$C770,Calc!$I$4:$I$2003,0),5),"")</f>
        <v/>
      </c>
      <c r="H770" s="129" t="str">
        <f>IFERROR(IF(I770="Closed","―",INDEX(Calc!$B$4:$L$2003,MATCH($O$3&amp;"-"&amp;$C770,Calc!$I$4:$I$2003,0),10)),"")</f>
        <v/>
      </c>
      <c r="I770" s="130"/>
      <c r="J770" s="59"/>
    </row>
    <row r="771" spans="1:10" x14ac:dyDescent="0.25">
      <c r="A771" s="105"/>
      <c r="B771" s="58"/>
      <c r="C771" s="127">
        <v>757</v>
      </c>
      <c r="D771" s="128" t="str">
        <f>IFERROR(INDEX(Calc!$B$4:$L$2003,MATCH($O$3&amp;"-"&amp;C771,Calc!$I$4:$I$2003,0),2),"")</f>
        <v/>
      </c>
      <c r="E771" s="127" t="str">
        <f>IFERROR(INDEX(Calc!$B$4:$L$2003,MATCH($O$3&amp;"-"&amp;$C771,Calc!$I$4:$I$2003,0),3),"")</f>
        <v/>
      </c>
      <c r="F771" s="242" t="str">
        <f>IFERROR(INDEX(Calc!$B$4:$L$2003,MATCH($O$3&amp;"-"&amp;$C771,Calc!$I$4:$I$2003,0),4),"")</f>
        <v/>
      </c>
      <c r="G771" s="242" t="str">
        <f>IFERROR(INDEX(Calc!$B$4:$L$2003,MATCH($O$3&amp;"-"&amp;$C771,Calc!$I$4:$I$2003,0),5),"")</f>
        <v/>
      </c>
      <c r="H771" s="129" t="str">
        <f>IFERROR(IF(I771="Closed","―",INDEX(Calc!$B$4:$L$2003,MATCH($O$3&amp;"-"&amp;$C771,Calc!$I$4:$I$2003,0),10)),"")</f>
        <v/>
      </c>
      <c r="I771" s="130"/>
      <c r="J771" s="59"/>
    </row>
    <row r="772" spans="1:10" x14ac:dyDescent="0.25">
      <c r="A772" s="105"/>
      <c r="B772" s="58"/>
      <c r="C772" s="127">
        <v>758</v>
      </c>
      <c r="D772" s="128" t="str">
        <f>IFERROR(INDEX(Calc!$B$4:$L$2003,MATCH($O$3&amp;"-"&amp;C772,Calc!$I$4:$I$2003,0),2),"")</f>
        <v/>
      </c>
      <c r="E772" s="127" t="str">
        <f>IFERROR(INDEX(Calc!$B$4:$L$2003,MATCH($O$3&amp;"-"&amp;$C772,Calc!$I$4:$I$2003,0),3),"")</f>
        <v/>
      </c>
      <c r="F772" s="242" t="str">
        <f>IFERROR(INDEX(Calc!$B$4:$L$2003,MATCH($O$3&amp;"-"&amp;$C772,Calc!$I$4:$I$2003,0),4),"")</f>
        <v/>
      </c>
      <c r="G772" s="242" t="str">
        <f>IFERROR(INDEX(Calc!$B$4:$L$2003,MATCH($O$3&amp;"-"&amp;$C772,Calc!$I$4:$I$2003,0),5),"")</f>
        <v/>
      </c>
      <c r="H772" s="129" t="str">
        <f>IFERROR(IF(I772="Closed","―",INDEX(Calc!$B$4:$L$2003,MATCH($O$3&amp;"-"&amp;$C772,Calc!$I$4:$I$2003,0),10)),"")</f>
        <v/>
      </c>
      <c r="I772" s="130"/>
      <c r="J772" s="59"/>
    </row>
    <row r="773" spans="1:10" x14ac:dyDescent="0.25">
      <c r="A773" s="105"/>
      <c r="B773" s="58"/>
      <c r="C773" s="127">
        <v>759</v>
      </c>
      <c r="D773" s="128" t="str">
        <f>IFERROR(INDEX(Calc!$B$4:$L$2003,MATCH($O$3&amp;"-"&amp;C773,Calc!$I$4:$I$2003,0),2),"")</f>
        <v/>
      </c>
      <c r="E773" s="127" t="str">
        <f>IFERROR(INDEX(Calc!$B$4:$L$2003,MATCH($O$3&amp;"-"&amp;$C773,Calc!$I$4:$I$2003,0),3),"")</f>
        <v/>
      </c>
      <c r="F773" s="242" t="str">
        <f>IFERROR(INDEX(Calc!$B$4:$L$2003,MATCH($O$3&amp;"-"&amp;$C773,Calc!$I$4:$I$2003,0),4),"")</f>
        <v/>
      </c>
      <c r="G773" s="242" t="str">
        <f>IFERROR(INDEX(Calc!$B$4:$L$2003,MATCH($O$3&amp;"-"&amp;$C773,Calc!$I$4:$I$2003,0),5),"")</f>
        <v/>
      </c>
      <c r="H773" s="129" t="str">
        <f>IFERROR(IF(I773="Closed","―",INDEX(Calc!$B$4:$L$2003,MATCH($O$3&amp;"-"&amp;$C773,Calc!$I$4:$I$2003,0),10)),"")</f>
        <v/>
      </c>
      <c r="I773" s="130"/>
      <c r="J773" s="59"/>
    </row>
    <row r="774" spans="1:10" x14ac:dyDescent="0.25">
      <c r="A774" s="105"/>
      <c r="B774" s="58"/>
      <c r="C774" s="127">
        <v>760</v>
      </c>
      <c r="D774" s="128" t="str">
        <f>IFERROR(INDEX(Calc!$B$4:$L$2003,MATCH($O$3&amp;"-"&amp;C774,Calc!$I$4:$I$2003,0),2),"")</f>
        <v/>
      </c>
      <c r="E774" s="127" t="str">
        <f>IFERROR(INDEX(Calc!$B$4:$L$2003,MATCH($O$3&amp;"-"&amp;$C774,Calc!$I$4:$I$2003,0),3),"")</f>
        <v/>
      </c>
      <c r="F774" s="242" t="str">
        <f>IFERROR(INDEX(Calc!$B$4:$L$2003,MATCH($O$3&amp;"-"&amp;$C774,Calc!$I$4:$I$2003,0),4),"")</f>
        <v/>
      </c>
      <c r="G774" s="242" t="str">
        <f>IFERROR(INDEX(Calc!$B$4:$L$2003,MATCH($O$3&amp;"-"&amp;$C774,Calc!$I$4:$I$2003,0),5),"")</f>
        <v/>
      </c>
      <c r="H774" s="129" t="str">
        <f>IFERROR(IF(I774="Closed","―",INDEX(Calc!$B$4:$L$2003,MATCH($O$3&amp;"-"&amp;$C774,Calc!$I$4:$I$2003,0),10)),"")</f>
        <v/>
      </c>
      <c r="I774" s="130"/>
      <c r="J774" s="59"/>
    </row>
    <row r="775" spans="1:10" x14ac:dyDescent="0.25">
      <c r="A775" s="105"/>
      <c r="B775" s="58"/>
      <c r="C775" s="127">
        <v>761</v>
      </c>
      <c r="D775" s="128" t="str">
        <f>IFERROR(INDEX(Calc!$B$4:$L$2003,MATCH($O$3&amp;"-"&amp;C775,Calc!$I$4:$I$2003,0),2),"")</f>
        <v/>
      </c>
      <c r="E775" s="127" t="str">
        <f>IFERROR(INDEX(Calc!$B$4:$L$2003,MATCH($O$3&amp;"-"&amp;$C775,Calc!$I$4:$I$2003,0),3),"")</f>
        <v/>
      </c>
      <c r="F775" s="242" t="str">
        <f>IFERROR(INDEX(Calc!$B$4:$L$2003,MATCH($O$3&amp;"-"&amp;$C775,Calc!$I$4:$I$2003,0),4),"")</f>
        <v/>
      </c>
      <c r="G775" s="242" t="str">
        <f>IFERROR(INDEX(Calc!$B$4:$L$2003,MATCH($O$3&amp;"-"&amp;$C775,Calc!$I$4:$I$2003,0),5),"")</f>
        <v/>
      </c>
      <c r="H775" s="129" t="str">
        <f>IFERROR(IF(I775="Closed","―",INDEX(Calc!$B$4:$L$2003,MATCH($O$3&amp;"-"&amp;$C775,Calc!$I$4:$I$2003,0),10)),"")</f>
        <v/>
      </c>
      <c r="I775" s="130"/>
      <c r="J775" s="59"/>
    </row>
    <row r="776" spans="1:10" x14ac:dyDescent="0.25">
      <c r="A776" s="105"/>
      <c r="B776" s="58"/>
      <c r="C776" s="127">
        <v>762</v>
      </c>
      <c r="D776" s="128" t="str">
        <f>IFERROR(INDEX(Calc!$B$4:$L$2003,MATCH($O$3&amp;"-"&amp;C776,Calc!$I$4:$I$2003,0),2),"")</f>
        <v/>
      </c>
      <c r="E776" s="127" t="str">
        <f>IFERROR(INDEX(Calc!$B$4:$L$2003,MATCH($O$3&amp;"-"&amp;$C776,Calc!$I$4:$I$2003,0),3),"")</f>
        <v/>
      </c>
      <c r="F776" s="242" t="str">
        <f>IFERROR(INDEX(Calc!$B$4:$L$2003,MATCH($O$3&amp;"-"&amp;$C776,Calc!$I$4:$I$2003,0),4),"")</f>
        <v/>
      </c>
      <c r="G776" s="242" t="str">
        <f>IFERROR(INDEX(Calc!$B$4:$L$2003,MATCH($O$3&amp;"-"&amp;$C776,Calc!$I$4:$I$2003,0),5),"")</f>
        <v/>
      </c>
      <c r="H776" s="129" t="str">
        <f>IFERROR(IF(I776="Closed","―",INDEX(Calc!$B$4:$L$2003,MATCH($O$3&amp;"-"&amp;$C776,Calc!$I$4:$I$2003,0),10)),"")</f>
        <v/>
      </c>
      <c r="I776" s="130"/>
      <c r="J776" s="59"/>
    </row>
    <row r="777" spans="1:10" x14ac:dyDescent="0.25">
      <c r="A777" s="105"/>
      <c r="B777" s="58"/>
      <c r="C777" s="127">
        <v>763</v>
      </c>
      <c r="D777" s="128" t="str">
        <f>IFERROR(INDEX(Calc!$B$4:$L$2003,MATCH($O$3&amp;"-"&amp;C777,Calc!$I$4:$I$2003,0),2),"")</f>
        <v/>
      </c>
      <c r="E777" s="127" t="str">
        <f>IFERROR(INDEX(Calc!$B$4:$L$2003,MATCH($O$3&amp;"-"&amp;$C777,Calc!$I$4:$I$2003,0),3),"")</f>
        <v/>
      </c>
      <c r="F777" s="242" t="str">
        <f>IFERROR(INDEX(Calc!$B$4:$L$2003,MATCH($O$3&amp;"-"&amp;$C777,Calc!$I$4:$I$2003,0),4),"")</f>
        <v/>
      </c>
      <c r="G777" s="242" t="str">
        <f>IFERROR(INDEX(Calc!$B$4:$L$2003,MATCH($O$3&amp;"-"&amp;$C777,Calc!$I$4:$I$2003,0),5),"")</f>
        <v/>
      </c>
      <c r="H777" s="129" t="str">
        <f>IFERROR(IF(I777="Closed","―",INDEX(Calc!$B$4:$L$2003,MATCH($O$3&amp;"-"&amp;$C777,Calc!$I$4:$I$2003,0),10)),"")</f>
        <v/>
      </c>
      <c r="I777" s="130"/>
      <c r="J777" s="59"/>
    </row>
    <row r="778" spans="1:10" x14ac:dyDescent="0.25">
      <c r="A778" s="105"/>
      <c r="B778" s="58"/>
      <c r="C778" s="127">
        <v>764</v>
      </c>
      <c r="D778" s="128" t="str">
        <f>IFERROR(INDEX(Calc!$B$4:$L$2003,MATCH($O$3&amp;"-"&amp;C778,Calc!$I$4:$I$2003,0),2),"")</f>
        <v/>
      </c>
      <c r="E778" s="127" t="str">
        <f>IFERROR(INDEX(Calc!$B$4:$L$2003,MATCH($O$3&amp;"-"&amp;$C778,Calc!$I$4:$I$2003,0),3),"")</f>
        <v/>
      </c>
      <c r="F778" s="242" t="str">
        <f>IFERROR(INDEX(Calc!$B$4:$L$2003,MATCH($O$3&amp;"-"&amp;$C778,Calc!$I$4:$I$2003,0),4),"")</f>
        <v/>
      </c>
      <c r="G778" s="242" t="str">
        <f>IFERROR(INDEX(Calc!$B$4:$L$2003,MATCH($O$3&amp;"-"&amp;$C778,Calc!$I$4:$I$2003,0),5),"")</f>
        <v/>
      </c>
      <c r="H778" s="129" t="str">
        <f>IFERROR(IF(I778="Closed","―",INDEX(Calc!$B$4:$L$2003,MATCH($O$3&amp;"-"&amp;$C778,Calc!$I$4:$I$2003,0),10)),"")</f>
        <v/>
      </c>
      <c r="I778" s="130"/>
      <c r="J778" s="59"/>
    </row>
    <row r="779" spans="1:10" x14ac:dyDescent="0.25">
      <c r="A779" s="105"/>
      <c r="B779" s="58"/>
      <c r="C779" s="127">
        <v>765</v>
      </c>
      <c r="D779" s="128" t="str">
        <f>IFERROR(INDEX(Calc!$B$4:$L$2003,MATCH($O$3&amp;"-"&amp;C779,Calc!$I$4:$I$2003,0),2),"")</f>
        <v/>
      </c>
      <c r="E779" s="127" t="str">
        <f>IFERROR(INDEX(Calc!$B$4:$L$2003,MATCH($O$3&amp;"-"&amp;$C779,Calc!$I$4:$I$2003,0),3),"")</f>
        <v/>
      </c>
      <c r="F779" s="242" t="str">
        <f>IFERROR(INDEX(Calc!$B$4:$L$2003,MATCH($O$3&amp;"-"&amp;$C779,Calc!$I$4:$I$2003,0),4),"")</f>
        <v/>
      </c>
      <c r="G779" s="242" t="str">
        <f>IFERROR(INDEX(Calc!$B$4:$L$2003,MATCH($O$3&amp;"-"&amp;$C779,Calc!$I$4:$I$2003,0),5),"")</f>
        <v/>
      </c>
      <c r="H779" s="129" t="str">
        <f>IFERROR(IF(I779="Closed","―",INDEX(Calc!$B$4:$L$2003,MATCH($O$3&amp;"-"&amp;$C779,Calc!$I$4:$I$2003,0),10)),"")</f>
        <v/>
      </c>
      <c r="I779" s="130"/>
      <c r="J779" s="59"/>
    </row>
    <row r="780" spans="1:10" x14ac:dyDescent="0.25">
      <c r="A780" s="105"/>
      <c r="B780" s="58"/>
      <c r="C780" s="127">
        <v>766</v>
      </c>
      <c r="D780" s="128" t="str">
        <f>IFERROR(INDEX(Calc!$B$4:$L$2003,MATCH($O$3&amp;"-"&amp;C780,Calc!$I$4:$I$2003,0),2),"")</f>
        <v/>
      </c>
      <c r="E780" s="127" t="str">
        <f>IFERROR(INDEX(Calc!$B$4:$L$2003,MATCH($O$3&amp;"-"&amp;$C780,Calc!$I$4:$I$2003,0),3),"")</f>
        <v/>
      </c>
      <c r="F780" s="242" t="str">
        <f>IFERROR(INDEX(Calc!$B$4:$L$2003,MATCH($O$3&amp;"-"&amp;$C780,Calc!$I$4:$I$2003,0),4),"")</f>
        <v/>
      </c>
      <c r="G780" s="242" t="str">
        <f>IFERROR(INDEX(Calc!$B$4:$L$2003,MATCH($O$3&amp;"-"&amp;$C780,Calc!$I$4:$I$2003,0),5),"")</f>
        <v/>
      </c>
      <c r="H780" s="129" t="str">
        <f>IFERROR(IF(I780="Closed","―",INDEX(Calc!$B$4:$L$2003,MATCH($O$3&amp;"-"&amp;$C780,Calc!$I$4:$I$2003,0),10)),"")</f>
        <v/>
      </c>
      <c r="I780" s="130"/>
      <c r="J780" s="59"/>
    </row>
    <row r="781" spans="1:10" x14ac:dyDescent="0.25">
      <c r="A781" s="105"/>
      <c r="B781" s="58"/>
      <c r="C781" s="127">
        <v>767</v>
      </c>
      <c r="D781" s="128" t="str">
        <f>IFERROR(INDEX(Calc!$B$4:$L$2003,MATCH($O$3&amp;"-"&amp;C781,Calc!$I$4:$I$2003,0),2),"")</f>
        <v/>
      </c>
      <c r="E781" s="127" t="str">
        <f>IFERROR(INDEX(Calc!$B$4:$L$2003,MATCH($O$3&amp;"-"&amp;$C781,Calc!$I$4:$I$2003,0),3),"")</f>
        <v/>
      </c>
      <c r="F781" s="242" t="str">
        <f>IFERROR(INDEX(Calc!$B$4:$L$2003,MATCH($O$3&amp;"-"&amp;$C781,Calc!$I$4:$I$2003,0),4),"")</f>
        <v/>
      </c>
      <c r="G781" s="242" t="str">
        <f>IFERROR(INDEX(Calc!$B$4:$L$2003,MATCH($O$3&amp;"-"&amp;$C781,Calc!$I$4:$I$2003,0),5),"")</f>
        <v/>
      </c>
      <c r="H781" s="129" t="str">
        <f>IFERROR(IF(I781="Closed","―",INDEX(Calc!$B$4:$L$2003,MATCH($O$3&amp;"-"&amp;$C781,Calc!$I$4:$I$2003,0),10)),"")</f>
        <v/>
      </c>
      <c r="I781" s="130"/>
      <c r="J781" s="59"/>
    </row>
    <row r="782" spans="1:10" x14ac:dyDescent="0.25">
      <c r="A782" s="105"/>
      <c r="B782" s="58"/>
      <c r="C782" s="127">
        <v>768</v>
      </c>
      <c r="D782" s="128" t="str">
        <f>IFERROR(INDEX(Calc!$B$4:$L$2003,MATCH($O$3&amp;"-"&amp;C782,Calc!$I$4:$I$2003,0),2),"")</f>
        <v/>
      </c>
      <c r="E782" s="127" t="str">
        <f>IFERROR(INDEX(Calc!$B$4:$L$2003,MATCH($O$3&amp;"-"&amp;$C782,Calc!$I$4:$I$2003,0),3),"")</f>
        <v/>
      </c>
      <c r="F782" s="242" t="str">
        <f>IFERROR(INDEX(Calc!$B$4:$L$2003,MATCH($O$3&amp;"-"&amp;$C782,Calc!$I$4:$I$2003,0),4),"")</f>
        <v/>
      </c>
      <c r="G782" s="242" t="str">
        <f>IFERROR(INDEX(Calc!$B$4:$L$2003,MATCH($O$3&amp;"-"&amp;$C782,Calc!$I$4:$I$2003,0),5),"")</f>
        <v/>
      </c>
      <c r="H782" s="129" t="str">
        <f>IFERROR(IF(I782="Closed","―",INDEX(Calc!$B$4:$L$2003,MATCH($O$3&amp;"-"&amp;$C782,Calc!$I$4:$I$2003,0),10)),"")</f>
        <v/>
      </c>
      <c r="I782" s="130"/>
      <c r="J782" s="59"/>
    </row>
    <row r="783" spans="1:10" x14ac:dyDescent="0.25">
      <c r="A783" s="105"/>
      <c r="B783" s="58"/>
      <c r="C783" s="127">
        <v>769</v>
      </c>
      <c r="D783" s="128" t="str">
        <f>IFERROR(INDEX(Calc!$B$4:$L$2003,MATCH($O$3&amp;"-"&amp;C783,Calc!$I$4:$I$2003,0),2),"")</f>
        <v/>
      </c>
      <c r="E783" s="127" t="str">
        <f>IFERROR(INDEX(Calc!$B$4:$L$2003,MATCH($O$3&amp;"-"&amp;$C783,Calc!$I$4:$I$2003,0),3),"")</f>
        <v/>
      </c>
      <c r="F783" s="242" t="str">
        <f>IFERROR(INDEX(Calc!$B$4:$L$2003,MATCH($O$3&amp;"-"&amp;$C783,Calc!$I$4:$I$2003,0),4),"")</f>
        <v/>
      </c>
      <c r="G783" s="242" t="str">
        <f>IFERROR(INDEX(Calc!$B$4:$L$2003,MATCH($O$3&amp;"-"&amp;$C783,Calc!$I$4:$I$2003,0),5),"")</f>
        <v/>
      </c>
      <c r="H783" s="129" t="str">
        <f>IFERROR(IF(I783="Closed","―",INDEX(Calc!$B$4:$L$2003,MATCH($O$3&amp;"-"&amp;$C783,Calc!$I$4:$I$2003,0),10)),"")</f>
        <v/>
      </c>
      <c r="I783" s="130"/>
      <c r="J783" s="59"/>
    </row>
    <row r="784" spans="1:10" x14ac:dyDescent="0.25">
      <c r="A784" s="105"/>
      <c r="B784" s="58"/>
      <c r="C784" s="127">
        <v>770</v>
      </c>
      <c r="D784" s="128" t="str">
        <f>IFERROR(INDEX(Calc!$B$4:$L$2003,MATCH($O$3&amp;"-"&amp;C784,Calc!$I$4:$I$2003,0),2),"")</f>
        <v/>
      </c>
      <c r="E784" s="127" t="str">
        <f>IFERROR(INDEX(Calc!$B$4:$L$2003,MATCH($O$3&amp;"-"&amp;$C784,Calc!$I$4:$I$2003,0),3),"")</f>
        <v/>
      </c>
      <c r="F784" s="242" t="str">
        <f>IFERROR(INDEX(Calc!$B$4:$L$2003,MATCH($O$3&amp;"-"&amp;$C784,Calc!$I$4:$I$2003,0),4),"")</f>
        <v/>
      </c>
      <c r="G784" s="242" t="str">
        <f>IFERROR(INDEX(Calc!$B$4:$L$2003,MATCH($O$3&amp;"-"&amp;$C784,Calc!$I$4:$I$2003,0),5),"")</f>
        <v/>
      </c>
      <c r="H784" s="129" t="str">
        <f>IFERROR(IF(I784="Closed","―",INDEX(Calc!$B$4:$L$2003,MATCH($O$3&amp;"-"&amp;$C784,Calc!$I$4:$I$2003,0),10)),"")</f>
        <v/>
      </c>
      <c r="I784" s="130"/>
      <c r="J784" s="59"/>
    </row>
    <row r="785" spans="1:10" x14ac:dyDescent="0.25">
      <c r="A785" s="105"/>
      <c r="B785" s="58"/>
      <c r="C785" s="127">
        <v>771</v>
      </c>
      <c r="D785" s="128" t="str">
        <f>IFERROR(INDEX(Calc!$B$4:$L$2003,MATCH($O$3&amp;"-"&amp;C785,Calc!$I$4:$I$2003,0),2),"")</f>
        <v/>
      </c>
      <c r="E785" s="127" t="str">
        <f>IFERROR(INDEX(Calc!$B$4:$L$2003,MATCH($O$3&amp;"-"&amp;$C785,Calc!$I$4:$I$2003,0),3),"")</f>
        <v/>
      </c>
      <c r="F785" s="242" t="str">
        <f>IFERROR(INDEX(Calc!$B$4:$L$2003,MATCH($O$3&amp;"-"&amp;$C785,Calc!$I$4:$I$2003,0),4),"")</f>
        <v/>
      </c>
      <c r="G785" s="242" t="str">
        <f>IFERROR(INDEX(Calc!$B$4:$L$2003,MATCH($O$3&amp;"-"&amp;$C785,Calc!$I$4:$I$2003,0),5),"")</f>
        <v/>
      </c>
      <c r="H785" s="129" t="str">
        <f>IFERROR(IF(I785="Closed","―",INDEX(Calc!$B$4:$L$2003,MATCH($O$3&amp;"-"&amp;$C785,Calc!$I$4:$I$2003,0),10)),"")</f>
        <v/>
      </c>
      <c r="I785" s="130"/>
      <c r="J785" s="59"/>
    </row>
    <row r="786" spans="1:10" x14ac:dyDescent="0.25">
      <c r="A786" s="105"/>
      <c r="B786" s="58"/>
      <c r="C786" s="127">
        <v>772</v>
      </c>
      <c r="D786" s="128" t="str">
        <f>IFERROR(INDEX(Calc!$B$4:$L$2003,MATCH($O$3&amp;"-"&amp;C786,Calc!$I$4:$I$2003,0),2),"")</f>
        <v/>
      </c>
      <c r="E786" s="127" t="str">
        <f>IFERROR(INDEX(Calc!$B$4:$L$2003,MATCH($O$3&amp;"-"&amp;$C786,Calc!$I$4:$I$2003,0),3),"")</f>
        <v/>
      </c>
      <c r="F786" s="242" t="str">
        <f>IFERROR(INDEX(Calc!$B$4:$L$2003,MATCH($O$3&amp;"-"&amp;$C786,Calc!$I$4:$I$2003,0),4),"")</f>
        <v/>
      </c>
      <c r="G786" s="242" t="str">
        <f>IFERROR(INDEX(Calc!$B$4:$L$2003,MATCH($O$3&amp;"-"&amp;$C786,Calc!$I$4:$I$2003,0),5),"")</f>
        <v/>
      </c>
      <c r="H786" s="129" t="str">
        <f>IFERROR(IF(I786="Closed","―",INDEX(Calc!$B$4:$L$2003,MATCH($O$3&amp;"-"&amp;$C786,Calc!$I$4:$I$2003,0),10)),"")</f>
        <v/>
      </c>
      <c r="I786" s="130"/>
      <c r="J786" s="59"/>
    </row>
    <row r="787" spans="1:10" x14ac:dyDescent="0.25">
      <c r="A787" s="105"/>
      <c r="B787" s="58"/>
      <c r="C787" s="127">
        <v>773</v>
      </c>
      <c r="D787" s="128" t="str">
        <f>IFERROR(INDEX(Calc!$B$4:$L$2003,MATCH($O$3&amp;"-"&amp;C787,Calc!$I$4:$I$2003,0),2),"")</f>
        <v/>
      </c>
      <c r="E787" s="127" t="str">
        <f>IFERROR(INDEX(Calc!$B$4:$L$2003,MATCH($O$3&amp;"-"&amp;$C787,Calc!$I$4:$I$2003,0),3),"")</f>
        <v/>
      </c>
      <c r="F787" s="242" t="str">
        <f>IFERROR(INDEX(Calc!$B$4:$L$2003,MATCH($O$3&amp;"-"&amp;$C787,Calc!$I$4:$I$2003,0),4),"")</f>
        <v/>
      </c>
      <c r="G787" s="242" t="str">
        <f>IFERROR(INDEX(Calc!$B$4:$L$2003,MATCH($O$3&amp;"-"&amp;$C787,Calc!$I$4:$I$2003,0),5),"")</f>
        <v/>
      </c>
      <c r="H787" s="129" t="str">
        <f>IFERROR(IF(I787="Closed","―",INDEX(Calc!$B$4:$L$2003,MATCH($O$3&amp;"-"&amp;$C787,Calc!$I$4:$I$2003,0),10)),"")</f>
        <v/>
      </c>
      <c r="I787" s="130"/>
      <c r="J787" s="59"/>
    </row>
    <row r="788" spans="1:10" x14ac:dyDescent="0.25">
      <c r="A788" s="105"/>
      <c r="B788" s="58"/>
      <c r="C788" s="127">
        <v>774</v>
      </c>
      <c r="D788" s="128" t="str">
        <f>IFERROR(INDEX(Calc!$B$4:$L$2003,MATCH($O$3&amp;"-"&amp;C788,Calc!$I$4:$I$2003,0),2),"")</f>
        <v/>
      </c>
      <c r="E788" s="127" t="str">
        <f>IFERROR(INDEX(Calc!$B$4:$L$2003,MATCH($O$3&amp;"-"&amp;$C788,Calc!$I$4:$I$2003,0),3),"")</f>
        <v/>
      </c>
      <c r="F788" s="242" t="str">
        <f>IFERROR(INDEX(Calc!$B$4:$L$2003,MATCH($O$3&amp;"-"&amp;$C788,Calc!$I$4:$I$2003,0),4),"")</f>
        <v/>
      </c>
      <c r="G788" s="242" t="str">
        <f>IFERROR(INDEX(Calc!$B$4:$L$2003,MATCH($O$3&amp;"-"&amp;$C788,Calc!$I$4:$I$2003,0),5),"")</f>
        <v/>
      </c>
      <c r="H788" s="129" t="str">
        <f>IFERROR(IF(I788="Closed","―",INDEX(Calc!$B$4:$L$2003,MATCH($O$3&amp;"-"&amp;$C788,Calc!$I$4:$I$2003,0),10)),"")</f>
        <v/>
      </c>
      <c r="I788" s="130"/>
      <c r="J788" s="59"/>
    </row>
    <row r="789" spans="1:10" x14ac:dyDescent="0.25">
      <c r="A789" s="105"/>
      <c r="B789" s="58"/>
      <c r="C789" s="127">
        <v>775</v>
      </c>
      <c r="D789" s="128" t="str">
        <f>IFERROR(INDEX(Calc!$B$4:$L$2003,MATCH($O$3&amp;"-"&amp;C789,Calc!$I$4:$I$2003,0),2),"")</f>
        <v/>
      </c>
      <c r="E789" s="127" t="str">
        <f>IFERROR(INDEX(Calc!$B$4:$L$2003,MATCH($O$3&amp;"-"&amp;$C789,Calc!$I$4:$I$2003,0),3),"")</f>
        <v/>
      </c>
      <c r="F789" s="242" t="str">
        <f>IFERROR(INDEX(Calc!$B$4:$L$2003,MATCH($O$3&amp;"-"&amp;$C789,Calc!$I$4:$I$2003,0),4),"")</f>
        <v/>
      </c>
      <c r="G789" s="242" t="str">
        <f>IFERROR(INDEX(Calc!$B$4:$L$2003,MATCH($O$3&amp;"-"&amp;$C789,Calc!$I$4:$I$2003,0),5),"")</f>
        <v/>
      </c>
      <c r="H789" s="129" t="str">
        <f>IFERROR(IF(I789="Closed","―",INDEX(Calc!$B$4:$L$2003,MATCH($O$3&amp;"-"&amp;$C789,Calc!$I$4:$I$2003,0),10)),"")</f>
        <v/>
      </c>
      <c r="I789" s="130"/>
      <c r="J789" s="59"/>
    </row>
    <row r="790" spans="1:10" x14ac:dyDescent="0.25">
      <c r="A790" s="105"/>
      <c r="B790" s="58"/>
      <c r="C790" s="127">
        <v>776</v>
      </c>
      <c r="D790" s="128" t="str">
        <f>IFERROR(INDEX(Calc!$B$4:$L$2003,MATCH($O$3&amp;"-"&amp;C790,Calc!$I$4:$I$2003,0),2),"")</f>
        <v/>
      </c>
      <c r="E790" s="127" t="str">
        <f>IFERROR(INDEX(Calc!$B$4:$L$2003,MATCH($O$3&amp;"-"&amp;$C790,Calc!$I$4:$I$2003,0),3),"")</f>
        <v/>
      </c>
      <c r="F790" s="242" t="str">
        <f>IFERROR(INDEX(Calc!$B$4:$L$2003,MATCH($O$3&amp;"-"&amp;$C790,Calc!$I$4:$I$2003,0),4),"")</f>
        <v/>
      </c>
      <c r="G790" s="242" t="str">
        <f>IFERROR(INDEX(Calc!$B$4:$L$2003,MATCH($O$3&amp;"-"&amp;$C790,Calc!$I$4:$I$2003,0),5),"")</f>
        <v/>
      </c>
      <c r="H790" s="129" t="str">
        <f>IFERROR(IF(I790="Closed","―",INDEX(Calc!$B$4:$L$2003,MATCH($O$3&amp;"-"&amp;$C790,Calc!$I$4:$I$2003,0),10)),"")</f>
        <v/>
      </c>
      <c r="I790" s="130"/>
      <c r="J790" s="59"/>
    </row>
    <row r="791" spans="1:10" x14ac:dyDescent="0.25">
      <c r="A791" s="105"/>
      <c r="B791" s="58"/>
      <c r="C791" s="127">
        <v>777</v>
      </c>
      <c r="D791" s="128" t="str">
        <f>IFERROR(INDEX(Calc!$B$4:$L$2003,MATCH($O$3&amp;"-"&amp;C791,Calc!$I$4:$I$2003,0),2),"")</f>
        <v/>
      </c>
      <c r="E791" s="127" t="str">
        <f>IFERROR(INDEX(Calc!$B$4:$L$2003,MATCH($O$3&amp;"-"&amp;$C791,Calc!$I$4:$I$2003,0),3),"")</f>
        <v/>
      </c>
      <c r="F791" s="242" t="str">
        <f>IFERROR(INDEX(Calc!$B$4:$L$2003,MATCH($O$3&amp;"-"&amp;$C791,Calc!$I$4:$I$2003,0),4),"")</f>
        <v/>
      </c>
      <c r="G791" s="242" t="str">
        <f>IFERROR(INDEX(Calc!$B$4:$L$2003,MATCH($O$3&amp;"-"&amp;$C791,Calc!$I$4:$I$2003,0),5),"")</f>
        <v/>
      </c>
      <c r="H791" s="129" t="str">
        <f>IFERROR(IF(I791="Closed","―",INDEX(Calc!$B$4:$L$2003,MATCH($O$3&amp;"-"&amp;$C791,Calc!$I$4:$I$2003,0),10)),"")</f>
        <v/>
      </c>
      <c r="I791" s="130"/>
      <c r="J791" s="59"/>
    </row>
    <row r="792" spans="1:10" x14ac:dyDescent="0.25">
      <c r="A792" s="105"/>
      <c r="B792" s="58"/>
      <c r="C792" s="127">
        <v>778</v>
      </c>
      <c r="D792" s="128" t="str">
        <f>IFERROR(INDEX(Calc!$B$4:$L$2003,MATCH($O$3&amp;"-"&amp;C792,Calc!$I$4:$I$2003,0),2),"")</f>
        <v/>
      </c>
      <c r="E792" s="127" t="str">
        <f>IFERROR(INDEX(Calc!$B$4:$L$2003,MATCH($O$3&amp;"-"&amp;$C792,Calc!$I$4:$I$2003,0),3),"")</f>
        <v/>
      </c>
      <c r="F792" s="242" t="str">
        <f>IFERROR(INDEX(Calc!$B$4:$L$2003,MATCH($O$3&amp;"-"&amp;$C792,Calc!$I$4:$I$2003,0),4),"")</f>
        <v/>
      </c>
      <c r="G792" s="242" t="str">
        <f>IFERROR(INDEX(Calc!$B$4:$L$2003,MATCH($O$3&amp;"-"&amp;$C792,Calc!$I$4:$I$2003,0),5),"")</f>
        <v/>
      </c>
      <c r="H792" s="129" t="str">
        <f>IFERROR(IF(I792="Closed","―",INDEX(Calc!$B$4:$L$2003,MATCH($O$3&amp;"-"&amp;$C792,Calc!$I$4:$I$2003,0),10)),"")</f>
        <v/>
      </c>
      <c r="I792" s="130"/>
      <c r="J792" s="59"/>
    </row>
    <row r="793" spans="1:10" x14ac:dyDescent="0.25">
      <c r="A793" s="105"/>
      <c r="B793" s="58"/>
      <c r="C793" s="127">
        <v>779</v>
      </c>
      <c r="D793" s="128" t="str">
        <f>IFERROR(INDEX(Calc!$B$4:$L$2003,MATCH($O$3&amp;"-"&amp;C793,Calc!$I$4:$I$2003,0),2),"")</f>
        <v/>
      </c>
      <c r="E793" s="127" t="str">
        <f>IFERROR(INDEX(Calc!$B$4:$L$2003,MATCH($O$3&amp;"-"&amp;$C793,Calc!$I$4:$I$2003,0),3),"")</f>
        <v/>
      </c>
      <c r="F793" s="242" t="str">
        <f>IFERROR(INDEX(Calc!$B$4:$L$2003,MATCH($O$3&amp;"-"&amp;$C793,Calc!$I$4:$I$2003,0),4),"")</f>
        <v/>
      </c>
      <c r="G793" s="242" t="str">
        <f>IFERROR(INDEX(Calc!$B$4:$L$2003,MATCH($O$3&amp;"-"&amp;$C793,Calc!$I$4:$I$2003,0),5),"")</f>
        <v/>
      </c>
      <c r="H793" s="129" t="str">
        <f>IFERROR(IF(I793="Closed","―",INDEX(Calc!$B$4:$L$2003,MATCH($O$3&amp;"-"&amp;$C793,Calc!$I$4:$I$2003,0),10)),"")</f>
        <v/>
      </c>
      <c r="I793" s="130"/>
      <c r="J793" s="59"/>
    </row>
    <row r="794" spans="1:10" x14ac:dyDescent="0.25">
      <c r="A794" s="105"/>
      <c r="B794" s="58"/>
      <c r="C794" s="127">
        <v>780</v>
      </c>
      <c r="D794" s="128" t="str">
        <f>IFERROR(INDEX(Calc!$B$4:$L$2003,MATCH($O$3&amp;"-"&amp;C794,Calc!$I$4:$I$2003,0),2),"")</f>
        <v/>
      </c>
      <c r="E794" s="127" t="str">
        <f>IFERROR(INDEX(Calc!$B$4:$L$2003,MATCH($O$3&amp;"-"&amp;$C794,Calc!$I$4:$I$2003,0),3),"")</f>
        <v/>
      </c>
      <c r="F794" s="242" t="str">
        <f>IFERROR(INDEX(Calc!$B$4:$L$2003,MATCH($O$3&amp;"-"&amp;$C794,Calc!$I$4:$I$2003,0),4),"")</f>
        <v/>
      </c>
      <c r="G794" s="242" t="str">
        <f>IFERROR(INDEX(Calc!$B$4:$L$2003,MATCH($O$3&amp;"-"&amp;$C794,Calc!$I$4:$I$2003,0),5),"")</f>
        <v/>
      </c>
      <c r="H794" s="129" t="str">
        <f>IFERROR(IF(I794="Closed","―",INDEX(Calc!$B$4:$L$2003,MATCH($O$3&amp;"-"&amp;$C794,Calc!$I$4:$I$2003,0),10)),"")</f>
        <v/>
      </c>
      <c r="I794" s="130"/>
      <c r="J794" s="59"/>
    </row>
    <row r="795" spans="1:10" x14ac:dyDescent="0.25">
      <c r="A795" s="105"/>
      <c r="B795" s="58"/>
      <c r="C795" s="127">
        <v>781</v>
      </c>
      <c r="D795" s="128" t="str">
        <f>IFERROR(INDEX(Calc!$B$4:$L$2003,MATCH($O$3&amp;"-"&amp;C795,Calc!$I$4:$I$2003,0),2),"")</f>
        <v/>
      </c>
      <c r="E795" s="127" t="str">
        <f>IFERROR(INDEX(Calc!$B$4:$L$2003,MATCH($O$3&amp;"-"&amp;$C795,Calc!$I$4:$I$2003,0),3),"")</f>
        <v/>
      </c>
      <c r="F795" s="242" t="str">
        <f>IFERROR(INDEX(Calc!$B$4:$L$2003,MATCH($O$3&amp;"-"&amp;$C795,Calc!$I$4:$I$2003,0),4),"")</f>
        <v/>
      </c>
      <c r="G795" s="242" t="str">
        <f>IFERROR(INDEX(Calc!$B$4:$L$2003,MATCH($O$3&amp;"-"&amp;$C795,Calc!$I$4:$I$2003,0),5),"")</f>
        <v/>
      </c>
      <c r="H795" s="129" t="str">
        <f>IFERROR(IF(I795="Closed","―",INDEX(Calc!$B$4:$L$2003,MATCH($O$3&amp;"-"&amp;$C795,Calc!$I$4:$I$2003,0),10)),"")</f>
        <v/>
      </c>
      <c r="I795" s="130"/>
      <c r="J795" s="59"/>
    </row>
    <row r="796" spans="1:10" x14ac:dyDescent="0.25">
      <c r="A796" s="105"/>
      <c r="B796" s="58"/>
      <c r="C796" s="127">
        <v>782</v>
      </c>
      <c r="D796" s="128" t="str">
        <f>IFERROR(INDEX(Calc!$B$4:$L$2003,MATCH($O$3&amp;"-"&amp;C796,Calc!$I$4:$I$2003,0),2),"")</f>
        <v/>
      </c>
      <c r="E796" s="127" t="str">
        <f>IFERROR(INDEX(Calc!$B$4:$L$2003,MATCH($O$3&amp;"-"&amp;$C796,Calc!$I$4:$I$2003,0),3),"")</f>
        <v/>
      </c>
      <c r="F796" s="242" t="str">
        <f>IFERROR(INDEX(Calc!$B$4:$L$2003,MATCH($O$3&amp;"-"&amp;$C796,Calc!$I$4:$I$2003,0),4),"")</f>
        <v/>
      </c>
      <c r="G796" s="242" t="str">
        <f>IFERROR(INDEX(Calc!$B$4:$L$2003,MATCH($O$3&amp;"-"&amp;$C796,Calc!$I$4:$I$2003,0),5),"")</f>
        <v/>
      </c>
      <c r="H796" s="129" t="str">
        <f>IFERROR(IF(I796="Closed","―",INDEX(Calc!$B$4:$L$2003,MATCH($O$3&amp;"-"&amp;$C796,Calc!$I$4:$I$2003,0),10)),"")</f>
        <v/>
      </c>
      <c r="I796" s="130"/>
      <c r="J796" s="59"/>
    </row>
    <row r="797" spans="1:10" x14ac:dyDescent="0.25">
      <c r="A797" s="105"/>
      <c r="B797" s="58"/>
      <c r="C797" s="127">
        <v>783</v>
      </c>
      <c r="D797" s="128" t="str">
        <f>IFERROR(INDEX(Calc!$B$4:$L$2003,MATCH($O$3&amp;"-"&amp;C797,Calc!$I$4:$I$2003,0),2),"")</f>
        <v/>
      </c>
      <c r="E797" s="127" t="str">
        <f>IFERROR(INDEX(Calc!$B$4:$L$2003,MATCH($O$3&amp;"-"&amp;$C797,Calc!$I$4:$I$2003,0),3),"")</f>
        <v/>
      </c>
      <c r="F797" s="242" t="str">
        <f>IFERROR(INDEX(Calc!$B$4:$L$2003,MATCH($O$3&amp;"-"&amp;$C797,Calc!$I$4:$I$2003,0),4),"")</f>
        <v/>
      </c>
      <c r="G797" s="242" t="str">
        <f>IFERROR(INDEX(Calc!$B$4:$L$2003,MATCH($O$3&amp;"-"&amp;$C797,Calc!$I$4:$I$2003,0),5),"")</f>
        <v/>
      </c>
      <c r="H797" s="129" t="str">
        <f>IFERROR(IF(I797="Closed","―",INDEX(Calc!$B$4:$L$2003,MATCH($O$3&amp;"-"&amp;$C797,Calc!$I$4:$I$2003,0),10)),"")</f>
        <v/>
      </c>
      <c r="I797" s="130"/>
      <c r="J797" s="59"/>
    </row>
    <row r="798" spans="1:10" x14ac:dyDescent="0.25">
      <c r="A798" s="105"/>
      <c r="B798" s="58"/>
      <c r="C798" s="127">
        <v>784</v>
      </c>
      <c r="D798" s="128" t="str">
        <f>IFERROR(INDEX(Calc!$B$4:$L$2003,MATCH($O$3&amp;"-"&amp;C798,Calc!$I$4:$I$2003,0),2),"")</f>
        <v/>
      </c>
      <c r="E798" s="127" t="str">
        <f>IFERROR(INDEX(Calc!$B$4:$L$2003,MATCH($O$3&amp;"-"&amp;$C798,Calc!$I$4:$I$2003,0),3),"")</f>
        <v/>
      </c>
      <c r="F798" s="242" t="str">
        <f>IFERROR(INDEX(Calc!$B$4:$L$2003,MATCH($O$3&amp;"-"&amp;$C798,Calc!$I$4:$I$2003,0),4),"")</f>
        <v/>
      </c>
      <c r="G798" s="242" t="str">
        <f>IFERROR(INDEX(Calc!$B$4:$L$2003,MATCH($O$3&amp;"-"&amp;$C798,Calc!$I$4:$I$2003,0),5),"")</f>
        <v/>
      </c>
      <c r="H798" s="129" t="str">
        <f>IFERROR(IF(I798="Closed","―",INDEX(Calc!$B$4:$L$2003,MATCH($O$3&amp;"-"&amp;$C798,Calc!$I$4:$I$2003,0),10)),"")</f>
        <v/>
      </c>
      <c r="I798" s="130"/>
      <c r="J798" s="59"/>
    </row>
    <row r="799" spans="1:10" x14ac:dyDescent="0.25">
      <c r="A799" s="105"/>
      <c r="B799" s="58"/>
      <c r="C799" s="127">
        <v>785</v>
      </c>
      <c r="D799" s="128" t="str">
        <f>IFERROR(INDEX(Calc!$B$4:$L$2003,MATCH($O$3&amp;"-"&amp;C799,Calc!$I$4:$I$2003,0),2),"")</f>
        <v/>
      </c>
      <c r="E799" s="127" t="str">
        <f>IFERROR(INDEX(Calc!$B$4:$L$2003,MATCH($O$3&amp;"-"&amp;$C799,Calc!$I$4:$I$2003,0),3),"")</f>
        <v/>
      </c>
      <c r="F799" s="242" t="str">
        <f>IFERROR(INDEX(Calc!$B$4:$L$2003,MATCH($O$3&amp;"-"&amp;$C799,Calc!$I$4:$I$2003,0),4),"")</f>
        <v/>
      </c>
      <c r="G799" s="242" t="str">
        <f>IFERROR(INDEX(Calc!$B$4:$L$2003,MATCH($O$3&amp;"-"&amp;$C799,Calc!$I$4:$I$2003,0),5),"")</f>
        <v/>
      </c>
      <c r="H799" s="129" t="str">
        <f>IFERROR(IF(I799="Closed","―",INDEX(Calc!$B$4:$L$2003,MATCH($O$3&amp;"-"&amp;$C799,Calc!$I$4:$I$2003,0),10)),"")</f>
        <v/>
      </c>
      <c r="I799" s="130"/>
      <c r="J799" s="59"/>
    </row>
    <row r="800" spans="1:10" x14ac:dyDescent="0.25">
      <c r="A800" s="105"/>
      <c r="B800" s="58"/>
      <c r="C800" s="127">
        <v>786</v>
      </c>
      <c r="D800" s="128" t="str">
        <f>IFERROR(INDEX(Calc!$B$4:$L$2003,MATCH($O$3&amp;"-"&amp;C800,Calc!$I$4:$I$2003,0),2),"")</f>
        <v/>
      </c>
      <c r="E800" s="127" t="str">
        <f>IFERROR(INDEX(Calc!$B$4:$L$2003,MATCH($O$3&amp;"-"&amp;$C800,Calc!$I$4:$I$2003,0),3),"")</f>
        <v/>
      </c>
      <c r="F800" s="242" t="str">
        <f>IFERROR(INDEX(Calc!$B$4:$L$2003,MATCH($O$3&amp;"-"&amp;$C800,Calc!$I$4:$I$2003,0),4),"")</f>
        <v/>
      </c>
      <c r="G800" s="242" t="str">
        <f>IFERROR(INDEX(Calc!$B$4:$L$2003,MATCH($O$3&amp;"-"&amp;$C800,Calc!$I$4:$I$2003,0),5),"")</f>
        <v/>
      </c>
      <c r="H800" s="129" t="str">
        <f>IFERROR(IF(I800="Closed","―",INDEX(Calc!$B$4:$L$2003,MATCH($O$3&amp;"-"&amp;$C800,Calc!$I$4:$I$2003,0),10)),"")</f>
        <v/>
      </c>
      <c r="I800" s="130"/>
      <c r="J800" s="59"/>
    </row>
    <row r="801" spans="1:10" x14ac:dyDescent="0.25">
      <c r="A801" s="105"/>
      <c r="B801" s="58"/>
      <c r="C801" s="127">
        <v>787</v>
      </c>
      <c r="D801" s="128" t="str">
        <f>IFERROR(INDEX(Calc!$B$4:$L$2003,MATCH($O$3&amp;"-"&amp;C801,Calc!$I$4:$I$2003,0),2),"")</f>
        <v/>
      </c>
      <c r="E801" s="127" t="str">
        <f>IFERROR(INDEX(Calc!$B$4:$L$2003,MATCH($O$3&amp;"-"&amp;$C801,Calc!$I$4:$I$2003,0),3),"")</f>
        <v/>
      </c>
      <c r="F801" s="242" t="str">
        <f>IFERROR(INDEX(Calc!$B$4:$L$2003,MATCH($O$3&amp;"-"&amp;$C801,Calc!$I$4:$I$2003,0),4),"")</f>
        <v/>
      </c>
      <c r="G801" s="242" t="str">
        <f>IFERROR(INDEX(Calc!$B$4:$L$2003,MATCH($O$3&amp;"-"&amp;$C801,Calc!$I$4:$I$2003,0),5),"")</f>
        <v/>
      </c>
      <c r="H801" s="129" t="str">
        <f>IFERROR(IF(I801="Closed","―",INDEX(Calc!$B$4:$L$2003,MATCH($O$3&amp;"-"&amp;$C801,Calc!$I$4:$I$2003,0),10)),"")</f>
        <v/>
      </c>
      <c r="I801" s="130"/>
      <c r="J801" s="59"/>
    </row>
    <row r="802" spans="1:10" x14ac:dyDescent="0.25">
      <c r="A802" s="105"/>
      <c r="B802" s="58"/>
      <c r="C802" s="127">
        <v>788</v>
      </c>
      <c r="D802" s="128" t="str">
        <f>IFERROR(INDEX(Calc!$B$4:$L$2003,MATCH($O$3&amp;"-"&amp;C802,Calc!$I$4:$I$2003,0),2),"")</f>
        <v/>
      </c>
      <c r="E802" s="127" t="str">
        <f>IFERROR(INDEX(Calc!$B$4:$L$2003,MATCH($O$3&amp;"-"&amp;$C802,Calc!$I$4:$I$2003,0),3),"")</f>
        <v/>
      </c>
      <c r="F802" s="242" t="str">
        <f>IFERROR(INDEX(Calc!$B$4:$L$2003,MATCH($O$3&amp;"-"&amp;$C802,Calc!$I$4:$I$2003,0),4),"")</f>
        <v/>
      </c>
      <c r="G802" s="242" t="str">
        <f>IFERROR(INDEX(Calc!$B$4:$L$2003,MATCH($O$3&amp;"-"&amp;$C802,Calc!$I$4:$I$2003,0),5),"")</f>
        <v/>
      </c>
      <c r="H802" s="129" t="str">
        <f>IFERROR(IF(I802="Closed","―",INDEX(Calc!$B$4:$L$2003,MATCH($O$3&amp;"-"&amp;$C802,Calc!$I$4:$I$2003,0),10)),"")</f>
        <v/>
      </c>
      <c r="I802" s="130"/>
      <c r="J802" s="59"/>
    </row>
    <row r="803" spans="1:10" x14ac:dyDescent="0.25">
      <c r="A803" s="105"/>
      <c r="B803" s="58"/>
      <c r="C803" s="127">
        <v>789</v>
      </c>
      <c r="D803" s="128" t="str">
        <f>IFERROR(INDEX(Calc!$B$4:$L$2003,MATCH($O$3&amp;"-"&amp;C803,Calc!$I$4:$I$2003,0),2),"")</f>
        <v/>
      </c>
      <c r="E803" s="127" t="str">
        <f>IFERROR(INDEX(Calc!$B$4:$L$2003,MATCH($O$3&amp;"-"&amp;$C803,Calc!$I$4:$I$2003,0),3),"")</f>
        <v/>
      </c>
      <c r="F803" s="242" t="str">
        <f>IFERROR(INDEX(Calc!$B$4:$L$2003,MATCH($O$3&amp;"-"&amp;$C803,Calc!$I$4:$I$2003,0),4),"")</f>
        <v/>
      </c>
      <c r="G803" s="242" t="str">
        <f>IFERROR(INDEX(Calc!$B$4:$L$2003,MATCH($O$3&amp;"-"&amp;$C803,Calc!$I$4:$I$2003,0),5),"")</f>
        <v/>
      </c>
      <c r="H803" s="129" t="str">
        <f>IFERROR(IF(I803="Closed","―",INDEX(Calc!$B$4:$L$2003,MATCH($O$3&amp;"-"&amp;$C803,Calc!$I$4:$I$2003,0),10)),"")</f>
        <v/>
      </c>
      <c r="I803" s="130"/>
      <c r="J803" s="59"/>
    </row>
    <row r="804" spans="1:10" x14ac:dyDescent="0.25">
      <c r="A804" s="105"/>
      <c r="B804" s="58"/>
      <c r="C804" s="127">
        <v>790</v>
      </c>
      <c r="D804" s="128" t="str">
        <f>IFERROR(INDEX(Calc!$B$4:$L$2003,MATCH($O$3&amp;"-"&amp;C804,Calc!$I$4:$I$2003,0),2),"")</f>
        <v/>
      </c>
      <c r="E804" s="127" t="str">
        <f>IFERROR(INDEX(Calc!$B$4:$L$2003,MATCH($O$3&amp;"-"&amp;$C804,Calc!$I$4:$I$2003,0),3),"")</f>
        <v/>
      </c>
      <c r="F804" s="242" t="str">
        <f>IFERROR(INDEX(Calc!$B$4:$L$2003,MATCH($O$3&amp;"-"&amp;$C804,Calc!$I$4:$I$2003,0),4),"")</f>
        <v/>
      </c>
      <c r="G804" s="242" t="str">
        <f>IFERROR(INDEX(Calc!$B$4:$L$2003,MATCH($O$3&amp;"-"&amp;$C804,Calc!$I$4:$I$2003,0),5),"")</f>
        <v/>
      </c>
      <c r="H804" s="129" t="str">
        <f>IFERROR(IF(I804="Closed","―",INDEX(Calc!$B$4:$L$2003,MATCH($O$3&amp;"-"&amp;$C804,Calc!$I$4:$I$2003,0),10)),"")</f>
        <v/>
      </c>
      <c r="I804" s="130"/>
      <c r="J804" s="59"/>
    </row>
    <row r="805" spans="1:10" x14ac:dyDescent="0.25">
      <c r="A805" s="105"/>
      <c r="B805" s="58"/>
      <c r="C805" s="127">
        <v>791</v>
      </c>
      <c r="D805" s="128" t="str">
        <f>IFERROR(INDEX(Calc!$B$4:$L$2003,MATCH($O$3&amp;"-"&amp;C805,Calc!$I$4:$I$2003,0),2),"")</f>
        <v/>
      </c>
      <c r="E805" s="127" t="str">
        <f>IFERROR(INDEX(Calc!$B$4:$L$2003,MATCH($O$3&amp;"-"&amp;$C805,Calc!$I$4:$I$2003,0),3),"")</f>
        <v/>
      </c>
      <c r="F805" s="242" t="str">
        <f>IFERROR(INDEX(Calc!$B$4:$L$2003,MATCH($O$3&amp;"-"&amp;$C805,Calc!$I$4:$I$2003,0),4),"")</f>
        <v/>
      </c>
      <c r="G805" s="242" t="str">
        <f>IFERROR(INDEX(Calc!$B$4:$L$2003,MATCH($O$3&amp;"-"&amp;$C805,Calc!$I$4:$I$2003,0),5),"")</f>
        <v/>
      </c>
      <c r="H805" s="129" t="str">
        <f>IFERROR(IF(I805="Closed","―",INDEX(Calc!$B$4:$L$2003,MATCH($O$3&amp;"-"&amp;$C805,Calc!$I$4:$I$2003,0),10)),"")</f>
        <v/>
      </c>
      <c r="I805" s="130"/>
      <c r="J805" s="59"/>
    </row>
    <row r="806" spans="1:10" x14ac:dyDescent="0.25">
      <c r="A806" s="105"/>
      <c r="B806" s="58"/>
      <c r="C806" s="127">
        <v>792</v>
      </c>
      <c r="D806" s="128" t="str">
        <f>IFERROR(INDEX(Calc!$B$4:$L$2003,MATCH($O$3&amp;"-"&amp;C806,Calc!$I$4:$I$2003,0),2),"")</f>
        <v/>
      </c>
      <c r="E806" s="127" t="str">
        <f>IFERROR(INDEX(Calc!$B$4:$L$2003,MATCH($O$3&amp;"-"&amp;$C806,Calc!$I$4:$I$2003,0),3),"")</f>
        <v/>
      </c>
      <c r="F806" s="242" t="str">
        <f>IFERROR(INDEX(Calc!$B$4:$L$2003,MATCH($O$3&amp;"-"&amp;$C806,Calc!$I$4:$I$2003,0),4),"")</f>
        <v/>
      </c>
      <c r="G806" s="242" t="str">
        <f>IFERROR(INDEX(Calc!$B$4:$L$2003,MATCH($O$3&amp;"-"&amp;$C806,Calc!$I$4:$I$2003,0),5),"")</f>
        <v/>
      </c>
      <c r="H806" s="129" t="str">
        <f>IFERROR(IF(I806="Closed","―",INDEX(Calc!$B$4:$L$2003,MATCH($O$3&amp;"-"&amp;$C806,Calc!$I$4:$I$2003,0),10)),"")</f>
        <v/>
      </c>
      <c r="I806" s="130"/>
      <c r="J806" s="59"/>
    </row>
    <row r="807" spans="1:10" x14ac:dyDescent="0.25">
      <c r="A807" s="105"/>
      <c r="B807" s="58"/>
      <c r="C807" s="127">
        <v>793</v>
      </c>
      <c r="D807" s="128" t="str">
        <f>IFERROR(INDEX(Calc!$B$4:$L$2003,MATCH($O$3&amp;"-"&amp;C807,Calc!$I$4:$I$2003,0),2),"")</f>
        <v/>
      </c>
      <c r="E807" s="127" t="str">
        <f>IFERROR(INDEX(Calc!$B$4:$L$2003,MATCH($O$3&amp;"-"&amp;$C807,Calc!$I$4:$I$2003,0),3),"")</f>
        <v/>
      </c>
      <c r="F807" s="242" t="str">
        <f>IFERROR(INDEX(Calc!$B$4:$L$2003,MATCH($O$3&amp;"-"&amp;$C807,Calc!$I$4:$I$2003,0),4),"")</f>
        <v/>
      </c>
      <c r="G807" s="242" t="str">
        <f>IFERROR(INDEX(Calc!$B$4:$L$2003,MATCH($O$3&amp;"-"&amp;$C807,Calc!$I$4:$I$2003,0),5),"")</f>
        <v/>
      </c>
      <c r="H807" s="129" t="str">
        <f>IFERROR(IF(I807="Closed","―",INDEX(Calc!$B$4:$L$2003,MATCH($O$3&amp;"-"&amp;$C807,Calc!$I$4:$I$2003,0),10)),"")</f>
        <v/>
      </c>
      <c r="I807" s="130"/>
      <c r="J807" s="59"/>
    </row>
    <row r="808" spans="1:10" x14ac:dyDescent="0.25">
      <c r="A808" s="105"/>
      <c r="B808" s="58"/>
      <c r="C808" s="127">
        <v>794</v>
      </c>
      <c r="D808" s="128" t="str">
        <f>IFERROR(INDEX(Calc!$B$4:$L$2003,MATCH($O$3&amp;"-"&amp;C808,Calc!$I$4:$I$2003,0),2),"")</f>
        <v/>
      </c>
      <c r="E808" s="127" t="str">
        <f>IFERROR(INDEX(Calc!$B$4:$L$2003,MATCH($O$3&amp;"-"&amp;$C808,Calc!$I$4:$I$2003,0),3),"")</f>
        <v/>
      </c>
      <c r="F808" s="242" t="str">
        <f>IFERROR(INDEX(Calc!$B$4:$L$2003,MATCH($O$3&amp;"-"&amp;$C808,Calc!$I$4:$I$2003,0),4),"")</f>
        <v/>
      </c>
      <c r="G808" s="242" t="str">
        <f>IFERROR(INDEX(Calc!$B$4:$L$2003,MATCH($O$3&amp;"-"&amp;$C808,Calc!$I$4:$I$2003,0),5),"")</f>
        <v/>
      </c>
      <c r="H808" s="129" t="str">
        <f>IFERROR(IF(I808="Closed","―",INDEX(Calc!$B$4:$L$2003,MATCH($O$3&amp;"-"&amp;$C808,Calc!$I$4:$I$2003,0),10)),"")</f>
        <v/>
      </c>
      <c r="I808" s="130"/>
      <c r="J808" s="59"/>
    </row>
    <row r="809" spans="1:10" x14ac:dyDescent="0.25">
      <c r="A809" s="105"/>
      <c r="B809" s="58"/>
      <c r="C809" s="127">
        <v>795</v>
      </c>
      <c r="D809" s="128" t="str">
        <f>IFERROR(INDEX(Calc!$B$4:$L$2003,MATCH($O$3&amp;"-"&amp;C809,Calc!$I$4:$I$2003,0),2),"")</f>
        <v/>
      </c>
      <c r="E809" s="127" t="str">
        <f>IFERROR(INDEX(Calc!$B$4:$L$2003,MATCH($O$3&amp;"-"&amp;$C809,Calc!$I$4:$I$2003,0),3),"")</f>
        <v/>
      </c>
      <c r="F809" s="242" t="str">
        <f>IFERROR(INDEX(Calc!$B$4:$L$2003,MATCH($O$3&amp;"-"&amp;$C809,Calc!$I$4:$I$2003,0),4),"")</f>
        <v/>
      </c>
      <c r="G809" s="242" t="str">
        <f>IFERROR(INDEX(Calc!$B$4:$L$2003,MATCH($O$3&amp;"-"&amp;$C809,Calc!$I$4:$I$2003,0),5),"")</f>
        <v/>
      </c>
      <c r="H809" s="129" t="str">
        <f>IFERROR(IF(I809="Closed","―",INDEX(Calc!$B$4:$L$2003,MATCH($O$3&amp;"-"&amp;$C809,Calc!$I$4:$I$2003,0),10)),"")</f>
        <v/>
      </c>
      <c r="I809" s="130"/>
      <c r="J809" s="59"/>
    </row>
    <row r="810" spans="1:10" x14ac:dyDescent="0.25">
      <c r="A810" s="105"/>
      <c r="B810" s="58"/>
      <c r="C810" s="127">
        <v>796</v>
      </c>
      <c r="D810" s="128" t="str">
        <f>IFERROR(INDEX(Calc!$B$4:$L$2003,MATCH($O$3&amp;"-"&amp;C810,Calc!$I$4:$I$2003,0),2),"")</f>
        <v/>
      </c>
      <c r="E810" s="127" t="str">
        <f>IFERROR(INDEX(Calc!$B$4:$L$2003,MATCH($O$3&amp;"-"&amp;$C810,Calc!$I$4:$I$2003,0),3),"")</f>
        <v/>
      </c>
      <c r="F810" s="242" t="str">
        <f>IFERROR(INDEX(Calc!$B$4:$L$2003,MATCH($O$3&amp;"-"&amp;$C810,Calc!$I$4:$I$2003,0),4),"")</f>
        <v/>
      </c>
      <c r="G810" s="242" t="str">
        <f>IFERROR(INDEX(Calc!$B$4:$L$2003,MATCH($O$3&amp;"-"&amp;$C810,Calc!$I$4:$I$2003,0),5),"")</f>
        <v/>
      </c>
      <c r="H810" s="129" t="str">
        <f>IFERROR(IF(I810="Closed","―",INDEX(Calc!$B$4:$L$2003,MATCH($O$3&amp;"-"&amp;$C810,Calc!$I$4:$I$2003,0),10)),"")</f>
        <v/>
      </c>
      <c r="I810" s="130"/>
      <c r="J810" s="59"/>
    </row>
    <row r="811" spans="1:10" x14ac:dyDescent="0.25">
      <c r="A811" s="105"/>
      <c r="B811" s="58"/>
      <c r="C811" s="127">
        <v>797</v>
      </c>
      <c r="D811" s="128" t="str">
        <f>IFERROR(INDEX(Calc!$B$4:$L$2003,MATCH($O$3&amp;"-"&amp;C811,Calc!$I$4:$I$2003,0),2),"")</f>
        <v/>
      </c>
      <c r="E811" s="127" t="str">
        <f>IFERROR(INDEX(Calc!$B$4:$L$2003,MATCH($O$3&amp;"-"&amp;$C811,Calc!$I$4:$I$2003,0),3),"")</f>
        <v/>
      </c>
      <c r="F811" s="242" t="str">
        <f>IFERROR(INDEX(Calc!$B$4:$L$2003,MATCH($O$3&amp;"-"&amp;$C811,Calc!$I$4:$I$2003,0),4),"")</f>
        <v/>
      </c>
      <c r="G811" s="242" t="str">
        <f>IFERROR(INDEX(Calc!$B$4:$L$2003,MATCH($O$3&amp;"-"&amp;$C811,Calc!$I$4:$I$2003,0),5),"")</f>
        <v/>
      </c>
      <c r="H811" s="129" t="str">
        <f>IFERROR(IF(I811="Closed","―",INDEX(Calc!$B$4:$L$2003,MATCH($O$3&amp;"-"&amp;$C811,Calc!$I$4:$I$2003,0),10)),"")</f>
        <v/>
      </c>
      <c r="I811" s="130"/>
      <c r="J811" s="59"/>
    </row>
    <row r="812" spans="1:10" x14ac:dyDescent="0.25">
      <c r="A812" s="105"/>
      <c r="B812" s="58"/>
      <c r="C812" s="127">
        <v>798</v>
      </c>
      <c r="D812" s="128" t="str">
        <f>IFERROR(INDEX(Calc!$B$4:$L$2003,MATCH($O$3&amp;"-"&amp;C812,Calc!$I$4:$I$2003,0),2),"")</f>
        <v/>
      </c>
      <c r="E812" s="127" t="str">
        <f>IFERROR(INDEX(Calc!$B$4:$L$2003,MATCH($O$3&amp;"-"&amp;$C812,Calc!$I$4:$I$2003,0),3),"")</f>
        <v/>
      </c>
      <c r="F812" s="242" t="str">
        <f>IFERROR(INDEX(Calc!$B$4:$L$2003,MATCH($O$3&amp;"-"&amp;$C812,Calc!$I$4:$I$2003,0),4),"")</f>
        <v/>
      </c>
      <c r="G812" s="242" t="str">
        <f>IFERROR(INDEX(Calc!$B$4:$L$2003,MATCH($O$3&amp;"-"&amp;$C812,Calc!$I$4:$I$2003,0),5),"")</f>
        <v/>
      </c>
      <c r="H812" s="129" t="str">
        <f>IFERROR(IF(I812="Closed","―",INDEX(Calc!$B$4:$L$2003,MATCH($O$3&amp;"-"&amp;$C812,Calc!$I$4:$I$2003,0),10)),"")</f>
        <v/>
      </c>
      <c r="I812" s="130"/>
      <c r="J812" s="59"/>
    </row>
    <row r="813" spans="1:10" x14ac:dyDescent="0.25">
      <c r="A813" s="105"/>
      <c r="B813" s="58"/>
      <c r="C813" s="127">
        <v>799</v>
      </c>
      <c r="D813" s="128" t="str">
        <f>IFERROR(INDEX(Calc!$B$4:$L$2003,MATCH($O$3&amp;"-"&amp;C813,Calc!$I$4:$I$2003,0),2),"")</f>
        <v/>
      </c>
      <c r="E813" s="127" t="str">
        <f>IFERROR(INDEX(Calc!$B$4:$L$2003,MATCH($O$3&amp;"-"&amp;$C813,Calc!$I$4:$I$2003,0),3),"")</f>
        <v/>
      </c>
      <c r="F813" s="242" t="str">
        <f>IFERROR(INDEX(Calc!$B$4:$L$2003,MATCH($O$3&amp;"-"&amp;$C813,Calc!$I$4:$I$2003,0),4),"")</f>
        <v/>
      </c>
      <c r="G813" s="242" t="str">
        <f>IFERROR(INDEX(Calc!$B$4:$L$2003,MATCH($O$3&amp;"-"&amp;$C813,Calc!$I$4:$I$2003,0),5),"")</f>
        <v/>
      </c>
      <c r="H813" s="129" t="str">
        <f>IFERROR(IF(I813="Closed","―",INDEX(Calc!$B$4:$L$2003,MATCH($O$3&amp;"-"&amp;$C813,Calc!$I$4:$I$2003,0),10)),"")</f>
        <v/>
      </c>
      <c r="I813" s="130"/>
      <c r="J813" s="59"/>
    </row>
    <row r="814" spans="1:10" x14ac:dyDescent="0.25">
      <c r="A814" s="105"/>
      <c r="B814" s="58"/>
      <c r="C814" s="127">
        <v>800</v>
      </c>
      <c r="D814" s="128" t="str">
        <f>IFERROR(INDEX(Calc!$B$4:$L$2003,MATCH($O$3&amp;"-"&amp;C814,Calc!$I$4:$I$2003,0),2),"")</f>
        <v/>
      </c>
      <c r="E814" s="127" t="str">
        <f>IFERROR(INDEX(Calc!$B$4:$L$2003,MATCH($O$3&amp;"-"&amp;$C814,Calc!$I$4:$I$2003,0),3),"")</f>
        <v/>
      </c>
      <c r="F814" s="242" t="str">
        <f>IFERROR(INDEX(Calc!$B$4:$L$2003,MATCH($O$3&amp;"-"&amp;$C814,Calc!$I$4:$I$2003,0),4),"")</f>
        <v/>
      </c>
      <c r="G814" s="242" t="str">
        <f>IFERROR(INDEX(Calc!$B$4:$L$2003,MATCH($O$3&amp;"-"&amp;$C814,Calc!$I$4:$I$2003,0),5),"")</f>
        <v/>
      </c>
      <c r="H814" s="129" t="str">
        <f>IFERROR(IF(I814="Closed","―",INDEX(Calc!$B$4:$L$2003,MATCH($O$3&amp;"-"&amp;$C814,Calc!$I$4:$I$2003,0),10)),"")</f>
        <v/>
      </c>
      <c r="I814" s="130"/>
      <c r="J814" s="59"/>
    </row>
    <row r="815" spans="1:10" x14ac:dyDescent="0.25">
      <c r="A815" s="105"/>
      <c r="B815" s="58"/>
      <c r="C815" s="127">
        <v>801</v>
      </c>
      <c r="D815" s="128" t="str">
        <f>IFERROR(INDEX(Calc!$B$4:$L$2003,MATCH($O$3&amp;"-"&amp;C815,Calc!$I$4:$I$2003,0),2),"")</f>
        <v/>
      </c>
      <c r="E815" s="127" t="str">
        <f>IFERROR(INDEX(Calc!$B$4:$L$2003,MATCH($O$3&amp;"-"&amp;$C815,Calc!$I$4:$I$2003,0),3),"")</f>
        <v/>
      </c>
      <c r="F815" s="242" t="str">
        <f>IFERROR(INDEX(Calc!$B$4:$L$2003,MATCH($O$3&amp;"-"&amp;$C815,Calc!$I$4:$I$2003,0),4),"")</f>
        <v/>
      </c>
      <c r="G815" s="242" t="str">
        <f>IFERROR(INDEX(Calc!$B$4:$L$2003,MATCH($O$3&amp;"-"&amp;$C815,Calc!$I$4:$I$2003,0),5),"")</f>
        <v/>
      </c>
      <c r="H815" s="129" t="str">
        <f>IFERROR(IF(I815="Closed","―",INDEX(Calc!$B$4:$L$2003,MATCH($O$3&amp;"-"&amp;$C815,Calc!$I$4:$I$2003,0),10)),"")</f>
        <v/>
      </c>
      <c r="I815" s="130"/>
      <c r="J815" s="59"/>
    </row>
    <row r="816" spans="1:10" x14ac:dyDescent="0.25">
      <c r="A816" s="105"/>
      <c r="B816" s="58"/>
      <c r="C816" s="127">
        <v>802</v>
      </c>
      <c r="D816" s="128" t="str">
        <f>IFERROR(INDEX(Calc!$B$4:$L$2003,MATCH($O$3&amp;"-"&amp;C816,Calc!$I$4:$I$2003,0),2),"")</f>
        <v/>
      </c>
      <c r="E816" s="127" t="str">
        <f>IFERROR(INDEX(Calc!$B$4:$L$2003,MATCH($O$3&amp;"-"&amp;$C816,Calc!$I$4:$I$2003,0),3),"")</f>
        <v/>
      </c>
      <c r="F816" s="242" t="str">
        <f>IFERROR(INDEX(Calc!$B$4:$L$2003,MATCH($O$3&amp;"-"&amp;$C816,Calc!$I$4:$I$2003,0),4),"")</f>
        <v/>
      </c>
      <c r="G816" s="242" t="str">
        <f>IFERROR(INDEX(Calc!$B$4:$L$2003,MATCH($O$3&amp;"-"&amp;$C816,Calc!$I$4:$I$2003,0),5),"")</f>
        <v/>
      </c>
      <c r="H816" s="129" t="str">
        <f>IFERROR(IF(I816="Closed","―",INDEX(Calc!$B$4:$L$2003,MATCH($O$3&amp;"-"&amp;$C816,Calc!$I$4:$I$2003,0),10)),"")</f>
        <v/>
      </c>
      <c r="I816" s="130"/>
      <c r="J816" s="59"/>
    </row>
    <row r="817" spans="1:10" x14ac:dyDescent="0.25">
      <c r="A817" s="105"/>
      <c r="B817" s="58"/>
      <c r="C817" s="127">
        <v>803</v>
      </c>
      <c r="D817" s="128" t="str">
        <f>IFERROR(INDEX(Calc!$B$4:$L$2003,MATCH($O$3&amp;"-"&amp;C817,Calc!$I$4:$I$2003,0),2),"")</f>
        <v/>
      </c>
      <c r="E817" s="127" t="str">
        <f>IFERROR(INDEX(Calc!$B$4:$L$2003,MATCH($O$3&amp;"-"&amp;$C817,Calc!$I$4:$I$2003,0),3),"")</f>
        <v/>
      </c>
      <c r="F817" s="242" t="str">
        <f>IFERROR(INDEX(Calc!$B$4:$L$2003,MATCH($O$3&amp;"-"&amp;$C817,Calc!$I$4:$I$2003,0),4),"")</f>
        <v/>
      </c>
      <c r="G817" s="242" t="str">
        <f>IFERROR(INDEX(Calc!$B$4:$L$2003,MATCH($O$3&amp;"-"&amp;$C817,Calc!$I$4:$I$2003,0),5),"")</f>
        <v/>
      </c>
      <c r="H817" s="129" t="str">
        <f>IFERROR(IF(I817="Closed","―",INDEX(Calc!$B$4:$L$2003,MATCH($O$3&amp;"-"&amp;$C817,Calc!$I$4:$I$2003,0),10)),"")</f>
        <v/>
      </c>
      <c r="I817" s="130"/>
      <c r="J817" s="59"/>
    </row>
    <row r="818" spans="1:10" x14ac:dyDescent="0.25">
      <c r="A818" s="105"/>
      <c r="B818" s="58"/>
      <c r="C818" s="127">
        <v>804</v>
      </c>
      <c r="D818" s="128" t="str">
        <f>IFERROR(INDEX(Calc!$B$4:$L$2003,MATCH($O$3&amp;"-"&amp;C818,Calc!$I$4:$I$2003,0),2),"")</f>
        <v/>
      </c>
      <c r="E818" s="127" t="str">
        <f>IFERROR(INDEX(Calc!$B$4:$L$2003,MATCH($O$3&amp;"-"&amp;$C818,Calc!$I$4:$I$2003,0),3),"")</f>
        <v/>
      </c>
      <c r="F818" s="242" t="str">
        <f>IFERROR(INDEX(Calc!$B$4:$L$2003,MATCH($O$3&amp;"-"&amp;$C818,Calc!$I$4:$I$2003,0),4),"")</f>
        <v/>
      </c>
      <c r="G818" s="242" t="str">
        <f>IFERROR(INDEX(Calc!$B$4:$L$2003,MATCH($O$3&amp;"-"&amp;$C818,Calc!$I$4:$I$2003,0),5),"")</f>
        <v/>
      </c>
      <c r="H818" s="129" t="str">
        <f>IFERROR(IF(I818="Closed","―",INDEX(Calc!$B$4:$L$2003,MATCH($O$3&amp;"-"&amp;$C818,Calc!$I$4:$I$2003,0),10)),"")</f>
        <v/>
      </c>
      <c r="I818" s="130"/>
      <c r="J818" s="59"/>
    </row>
    <row r="819" spans="1:10" x14ac:dyDescent="0.25">
      <c r="A819" s="105"/>
      <c r="B819" s="58"/>
      <c r="C819" s="127">
        <v>805</v>
      </c>
      <c r="D819" s="128" t="str">
        <f>IFERROR(INDEX(Calc!$B$4:$L$2003,MATCH($O$3&amp;"-"&amp;C819,Calc!$I$4:$I$2003,0),2),"")</f>
        <v/>
      </c>
      <c r="E819" s="127" t="str">
        <f>IFERROR(INDEX(Calc!$B$4:$L$2003,MATCH($O$3&amp;"-"&amp;$C819,Calc!$I$4:$I$2003,0),3),"")</f>
        <v/>
      </c>
      <c r="F819" s="242" t="str">
        <f>IFERROR(INDEX(Calc!$B$4:$L$2003,MATCH($O$3&amp;"-"&amp;$C819,Calc!$I$4:$I$2003,0),4),"")</f>
        <v/>
      </c>
      <c r="G819" s="242" t="str">
        <f>IFERROR(INDEX(Calc!$B$4:$L$2003,MATCH($O$3&amp;"-"&amp;$C819,Calc!$I$4:$I$2003,0),5),"")</f>
        <v/>
      </c>
      <c r="H819" s="129" t="str">
        <f>IFERROR(IF(I819="Closed","―",INDEX(Calc!$B$4:$L$2003,MATCH($O$3&amp;"-"&amp;$C819,Calc!$I$4:$I$2003,0),10)),"")</f>
        <v/>
      </c>
      <c r="I819" s="130"/>
      <c r="J819" s="59"/>
    </row>
    <row r="820" spans="1:10" x14ac:dyDescent="0.25">
      <c r="A820" s="105"/>
      <c r="B820" s="58"/>
      <c r="C820" s="127">
        <v>806</v>
      </c>
      <c r="D820" s="128" t="str">
        <f>IFERROR(INDEX(Calc!$B$4:$L$2003,MATCH($O$3&amp;"-"&amp;C820,Calc!$I$4:$I$2003,0),2),"")</f>
        <v/>
      </c>
      <c r="E820" s="127" t="str">
        <f>IFERROR(INDEX(Calc!$B$4:$L$2003,MATCH($O$3&amp;"-"&amp;$C820,Calc!$I$4:$I$2003,0),3),"")</f>
        <v/>
      </c>
      <c r="F820" s="242" t="str">
        <f>IFERROR(INDEX(Calc!$B$4:$L$2003,MATCH($O$3&amp;"-"&amp;$C820,Calc!$I$4:$I$2003,0),4),"")</f>
        <v/>
      </c>
      <c r="G820" s="242" t="str">
        <f>IFERROR(INDEX(Calc!$B$4:$L$2003,MATCH($O$3&amp;"-"&amp;$C820,Calc!$I$4:$I$2003,0),5),"")</f>
        <v/>
      </c>
      <c r="H820" s="129" t="str">
        <f>IFERROR(IF(I820="Closed","―",INDEX(Calc!$B$4:$L$2003,MATCH($O$3&amp;"-"&amp;$C820,Calc!$I$4:$I$2003,0),10)),"")</f>
        <v/>
      </c>
      <c r="I820" s="130"/>
      <c r="J820" s="59"/>
    </row>
    <row r="821" spans="1:10" x14ac:dyDescent="0.25">
      <c r="A821" s="105"/>
      <c r="B821" s="58"/>
      <c r="C821" s="127">
        <v>807</v>
      </c>
      <c r="D821" s="128" t="str">
        <f>IFERROR(INDEX(Calc!$B$4:$L$2003,MATCH($O$3&amp;"-"&amp;C821,Calc!$I$4:$I$2003,0),2),"")</f>
        <v/>
      </c>
      <c r="E821" s="127" t="str">
        <f>IFERROR(INDEX(Calc!$B$4:$L$2003,MATCH($O$3&amp;"-"&amp;$C821,Calc!$I$4:$I$2003,0),3),"")</f>
        <v/>
      </c>
      <c r="F821" s="242" t="str">
        <f>IFERROR(INDEX(Calc!$B$4:$L$2003,MATCH($O$3&amp;"-"&amp;$C821,Calc!$I$4:$I$2003,0),4),"")</f>
        <v/>
      </c>
      <c r="G821" s="242" t="str">
        <f>IFERROR(INDEX(Calc!$B$4:$L$2003,MATCH($O$3&amp;"-"&amp;$C821,Calc!$I$4:$I$2003,0),5),"")</f>
        <v/>
      </c>
      <c r="H821" s="129" t="str">
        <f>IFERROR(IF(I821="Closed","―",INDEX(Calc!$B$4:$L$2003,MATCH($O$3&amp;"-"&amp;$C821,Calc!$I$4:$I$2003,0),10)),"")</f>
        <v/>
      </c>
      <c r="I821" s="130"/>
      <c r="J821" s="59"/>
    </row>
    <row r="822" spans="1:10" x14ac:dyDescent="0.25">
      <c r="A822" s="105"/>
      <c r="B822" s="58"/>
      <c r="C822" s="127">
        <v>808</v>
      </c>
      <c r="D822" s="128" t="str">
        <f>IFERROR(INDEX(Calc!$B$4:$L$2003,MATCH($O$3&amp;"-"&amp;C822,Calc!$I$4:$I$2003,0),2),"")</f>
        <v/>
      </c>
      <c r="E822" s="127" t="str">
        <f>IFERROR(INDEX(Calc!$B$4:$L$2003,MATCH($O$3&amp;"-"&amp;$C822,Calc!$I$4:$I$2003,0),3),"")</f>
        <v/>
      </c>
      <c r="F822" s="242" t="str">
        <f>IFERROR(INDEX(Calc!$B$4:$L$2003,MATCH($O$3&amp;"-"&amp;$C822,Calc!$I$4:$I$2003,0),4),"")</f>
        <v/>
      </c>
      <c r="G822" s="242" t="str">
        <f>IFERROR(INDEX(Calc!$B$4:$L$2003,MATCH($O$3&amp;"-"&amp;$C822,Calc!$I$4:$I$2003,0),5),"")</f>
        <v/>
      </c>
      <c r="H822" s="129" t="str">
        <f>IFERROR(IF(I822="Closed","―",INDEX(Calc!$B$4:$L$2003,MATCH($O$3&amp;"-"&amp;$C822,Calc!$I$4:$I$2003,0),10)),"")</f>
        <v/>
      </c>
      <c r="I822" s="130"/>
      <c r="J822" s="59"/>
    </row>
    <row r="823" spans="1:10" x14ac:dyDescent="0.25">
      <c r="A823" s="105"/>
      <c r="B823" s="58"/>
      <c r="C823" s="127">
        <v>809</v>
      </c>
      <c r="D823" s="128" t="str">
        <f>IFERROR(INDEX(Calc!$B$4:$L$2003,MATCH($O$3&amp;"-"&amp;C823,Calc!$I$4:$I$2003,0),2),"")</f>
        <v/>
      </c>
      <c r="E823" s="127" t="str">
        <f>IFERROR(INDEX(Calc!$B$4:$L$2003,MATCH($O$3&amp;"-"&amp;$C823,Calc!$I$4:$I$2003,0),3),"")</f>
        <v/>
      </c>
      <c r="F823" s="242" t="str">
        <f>IFERROR(INDEX(Calc!$B$4:$L$2003,MATCH($O$3&amp;"-"&amp;$C823,Calc!$I$4:$I$2003,0),4),"")</f>
        <v/>
      </c>
      <c r="G823" s="242" t="str">
        <f>IFERROR(INDEX(Calc!$B$4:$L$2003,MATCH($O$3&amp;"-"&amp;$C823,Calc!$I$4:$I$2003,0),5),"")</f>
        <v/>
      </c>
      <c r="H823" s="129" t="str">
        <f>IFERROR(IF(I823="Closed","―",INDEX(Calc!$B$4:$L$2003,MATCH($O$3&amp;"-"&amp;$C823,Calc!$I$4:$I$2003,0),10)),"")</f>
        <v/>
      </c>
      <c r="I823" s="130"/>
      <c r="J823" s="59"/>
    </row>
    <row r="824" spans="1:10" x14ac:dyDescent="0.25">
      <c r="A824" s="105"/>
      <c r="B824" s="58"/>
      <c r="C824" s="127">
        <v>810</v>
      </c>
      <c r="D824" s="128" t="str">
        <f>IFERROR(INDEX(Calc!$B$4:$L$2003,MATCH($O$3&amp;"-"&amp;C824,Calc!$I$4:$I$2003,0),2),"")</f>
        <v/>
      </c>
      <c r="E824" s="127" t="str">
        <f>IFERROR(INDEX(Calc!$B$4:$L$2003,MATCH($O$3&amp;"-"&amp;$C824,Calc!$I$4:$I$2003,0),3),"")</f>
        <v/>
      </c>
      <c r="F824" s="242" t="str">
        <f>IFERROR(INDEX(Calc!$B$4:$L$2003,MATCH($O$3&amp;"-"&amp;$C824,Calc!$I$4:$I$2003,0),4),"")</f>
        <v/>
      </c>
      <c r="G824" s="242" t="str">
        <f>IFERROR(INDEX(Calc!$B$4:$L$2003,MATCH($O$3&amp;"-"&amp;$C824,Calc!$I$4:$I$2003,0),5),"")</f>
        <v/>
      </c>
      <c r="H824" s="129" t="str">
        <f>IFERROR(IF(I824="Closed","―",INDEX(Calc!$B$4:$L$2003,MATCH($O$3&amp;"-"&amp;$C824,Calc!$I$4:$I$2003,0),10)),"")</f>
        <v/>
      </c>
      <c r="I824" s="130"/>
      <c r="J824" s="59"/>
    </row>
    <row r="825" spans="1:10" x14ac:dyDescent="0.25">
      <c r="A825" s="105"/>
      <c r="B825" s="58"/>
      <c r="C825" s="127">
        <v>811</v>
      </c>
      <c r="D825" s="128" t="str">
        <f>IFERROR(INDEX(Calc!$B$4:$L$2003,MATCH($O$3&amp;"-"&amp;C825,Calc!$I$4:$I$2003,0),2),"")</f>
        <v/>
      </c>
      <c r="E825" s="127" t="str">
        <f>IFERROR(INDEX(Calc!$B$4:$L$2003,MATCH($O$3&amp;"-"&amp;$C825,Calc!$I$4:$I$2003,0),3),"")</f>
        <v/>
      </c>
      <c r="F825" s="242" t="str">
        <f>IFERROR(INDEX(Calc!$B$4:$L$2003,MATCH($O$3&amp;"-"&amp;$C825,Calc!$I$4:$I$2003,0),4),"")</f>
        <v/>
      </c>
      <c r="G825" s="242" t="str">
        <f>IFERROR(INDEX(Calc!$B$4:$L$2003,MATCH($O$3&amp;"-"&amp;$C825,Calc!$I$4:$I$2003,0),5),"")</f>
        <v/>
      </c>
      <c r="H825" s="129" t="str">
        <f>IFERROR(IF(I825="Closed","―",INDEX(Calc!$B$4:$L$2003,MATCH($O$3&amp;"-"&amp;$C825,Calc!$I$4:$I$2003,0),10)),"")</f>
        <v/>
      </c>
      <c r="I825" s="130"/>
      <c r="J825" s="59"/>
    </row>
    <row r="826" spans="1:10" x14ac:dyDescent="0.25">
      <c r="A826" s="105"/>
      <c r="B826" s="58"/>
      <c r="C826" s="127">
        <v>812</v>
      </c>
      <c r="D826" s="128" t="str">
        <f>IFERROR(INDEX(Calc!$B$4:$L$2003,MATCH($O$3&amp;"-"&amp;C826,Calc!$I$4:$I$2003,0),2),"")</f>
        <v/>
      </c>
      <c r="E826" s="127" t="str">
        <f>IFERROR(INDEX(Calc!$B$4:$L$2003,MATCH($O$3&amp;"-"&amp;$C826,Calc!$I$4:$I$2003,0),3),"")</f>
        <v/>
      </c>
      <c r="F826" s="242" t="str">
        <f>IFERROR(INDEX(Calc!$B$4:$L$2003,MATCH($O$3&amp;"-"&amp;$C826,Calc!$I$4:$I$2003,0),4),"")</f>
        <v/>
      </c>
      <c r="G826" s="242" t="str">
        <f>IFERROR(INDEX(Calc!$B$4:$L$2003,MATCH($O$3&amp;"-"&amp;$C826,Calc!$I$4:$I$2003,0),5),"")</f>
        <v/>
      </c>
      <c r="H826" s="129" t="str">
        <f>IFERROR(IF(I826="Closed","―",INDEX(Calc!$B$4:$L$2003,MATCH($O$3&amp;"-"&amp;$C826,Calc!$I$4:$I$2003,0),10)),"")</f>
        <v/>
      </c>
      <c r="I826" s="130"/>
      <c r="J826" s="59"/>
    </row>
    <row r="827" spans="1:10" x14ac:dyDescent="0.25">
      <c r="A827" s="105"/>
      <c r="B827" s="58"/>
      <c r="C827" s="127">
        <v>813</v>
      </c>
      <c r="D827" s="128" t="str">
        <f>IFERROR(INDEX(Calc!$B$4:$L$2003,MATCH($O$3&amp;"-"&amp;C827,Calc!$I$4:$I$2003,0),2),"")</f>
        <v/>
      </c>
      <c r="E827" s="127" t="str">
        <f>IFERROR(INDEX(Calc!$B$4:$L$2003,MATCH($O$3&amp;"-"&amp;$C827,Calc!$I$4:$I$2003,0),3),"")</f>
        <v/>
      </c>
      <c r="F827" s="242" t="str">
        <f>IFERROR(INDEX(Calc!$B$4:$L$2003,MATCH($O$3&amp;"-"&amp;$C827,Calc!$I$4:$I$2003,0),4),"")</f>
        <v/>
      </c>
      <c r="G827" s="242" t="str">
        <f>IFERROR(INDEX(Calc!$B$4:$L$2003,MATCH($O$3&amp;"-"&amp;$C827,Calc!$I$4:$I$2003,0),5),"")</f>
        <v/>
      </c>
      <c r="H827" s="129" t="str">
        <f>IFERROR(IF(I827="Closed","―",INDEX(Calc!$B$4:$L$2003,MATCH($O$3&amp;"-"&amp;$C827,Calc!$I$4:$I$2003,0),10)),"")</f>
        <v/>
      </c>
      <c r="I827" s="130"/>
      <c r="J827" s="59"/>
    </row>
    <row r="828" spans="1:10" x14ac:dyDescent="0.25">
      <c r="A828" s="105"/>
      <c r="B828" s="58"/>
      <c r="C828" s="127">
        <v>814</v>
      </c>
      <c r="D828" s="128" t="str">
        <f>IFERROR(INDEX(Calc!$B$4:$L$2003,MATCH($O$3&amp;"-"&amp;C828,Calc!$I$4:$I$2003,0),2),"")</f>
        <v/>
      </c>
      <c r="E828" s="127" t="str">
        <f>IFERROR(INDEX(Calc!$B$4:$L$2003,MATCH($O$3&amp;"-"&amp;$C828,Calc!$I$4:$I$2003,0),3),"")</f>
        <v/>
      </c>
      <c r="F828" s="242" t="str">
        <f>IFERROR(INDEX(Calc!$B$4:$L$2003,MATCH($O$3&amp;"-"&amp;$C828,Calc!$I$4:$I$2003,0),4),"")</f>
        <v/>
      </c>
      <c r="G828" s="242" t="str">
        <f>IFERROR(INDEX(Calc!$B$4:$L$2003,MATCH($O$3&amp;"-"&amp;$C828,Calc!$I$4:$I$2003,0),5),"")</f>
        <v/>
      </c>
      <c r="H828" s="129" t="str">
        <f>IFERROR(IF(I828="Closed","―",INDEX(Calc!$B$4:$L$2003,MATCH($O$3&amp;"-"&amp;$C828,Calc!$I$4:$I$2003,0),10)),"")</f>
        <v/>
      </c>
      <c r="I828" s="130"/>
      <c r="J828" s="59"/>
    </row>
    <row r="829" spans="1:10" x14ac:dyDescent="0.25">
      <c r="A829" s="105"/>
      <c r="B829" s="58"/>
      <c r="C829" s="127">
        <v>815</v>
      </c>
      <c r="D829" s="128" t="str">
        <f>IFERROR(INDEX(Calc!$B$4:$L$2003,MATCH($O$3&amp;"-"&amp;C829,Calc!$I$4:$I$2003,0),2),"")</f>
        <v/>
      </c>
      <c r="E829" s="127" t="str">
        <f>IFERROR(INDEX(Calc!$B$4:$L$2003,MATCH($O$3&amp;"-"&amp;$C829,Calc!$I$4:$I$2003,0),3),"")</f>
        <v/>
      </c>
      <c r="F829" s="242" t="str">
        <f>IFERROR(INDEX(Calc!$B$4:$L$2003,MATCH($O$3&amp;"-"&amp;$C829,Calc!$I$4:$I$2003,0),4),"")</f>
        <v/>
      </c>
      <c r="G829" s="242" t="str">
        <f>IFERROR(INDEX(Calc!$B$4:$L$2003,MATCH($O$3&amp;"-"&amp;$C829,Calc!$I$4:$I$2003,0),5),"")</f>
        <v/>
      </c>
      <c r="H829" s="129" t="str">
        <f>IFERROR(IF(I829="Closed","―",INDEX(Calc!$B$4:$L$2003,MATCH($O$3&amp;"-"&amp;$C829,Calc!$I$4:$I$2003,0),10)),"")</f>
        <v/>
      </c>
      <c r="I829" s="130"/>
      <c r="J829" s="59"/>
    </row>
    <row r="830" spans="1:10" x14ac:dyDescent="0.25">
      <c r="A830" s="105"/>
      <c r="B830" s="58"/>
      <c r="C830" s="127">
        <v>816</v>
      </c>
      <c r="D830" s="128" t="str">
        <f>IFERROR(INDEX(Calc!$B$4:$L$2003,MATCH($O$3&amp;"-"&amp;C830,Calc!$I$4:$I$2003,0),2),"")</f>
        <v/>
      </c>
      <c r="E830" s="127" t="str">
        <f>IFERROR(INDEX(Calc!$B$4:$L$2003,MATCH($O$3&amp;"-"&amp;$C830,Calc!$I$4:$I$2003,0),3),"")</f>
        <v/>
      </c>
      <c r="F830" s="242" t="str">
        <f>IFERROR(INDEX(Calc!$B$4:$L$2003,MATCH($O$3&amp;"-"&amp;$C830,Calc!$I$4:$I$2003,0),4),"")</f>
        <v/>
      </c>
      <c r="G830" s="242" t="str">
        <f>IFERROR(INDEX(Calc!$B$4:$L$2003,MATCH($O$3&amp;"-"&amp;$C830,Calc!$I$4:$I$2003,0),5),"")</f>
        <v/>
      </c>
      <c r="H830" s="129" t="str">
        <f>IFERROR(IF(I830="Closed","―",INDEX(Calc!$B$4:$L$2003,MATCH($O$3&amp;"-"&amp;$C830,Calc!$I$4:$I$2003,0),10)),"")</f>
        <v/>
      </c>
      <c r="I830" s="130"/>
      <c r="J830" s="59"/>
    </row>
    <row r="831" spans="1:10" x14ac:dyDescent="0.25">
      <c r="A831" s="105"/>
      <c r="B831" s="58"/>
      <c r="C831" s="127">
        <v>817</v>
      </c>
      <c r="D831" s="128" t="str">
        <f>IFERROR(INDEX(Calc!$B$4:$L$2003,MATCH($O$3&amp;"-"&amp;C831,Calc!$I$4:$I$2003,0),2),"")</f>
        <v/>
      </c>
      <c r="E831" s="127" t="str">
        <f>IFERROR(INDEX(Calc!$B$4:$L$2003,MATCH($O$3&amp;"-"&amp;$C831,Calc!$I$4:$I$2003,0),3),"")</f>
        <v/>
      </c>
      <c r="F831" s="242" t="str">
        <f>IFERROR(INDEX(Calc!$B$4:$L$2003,MATCH($O$3&amp;"-"&amp;$C831,Calc!$I$4:$I$2003,0),4),"")</f>
        <v/>
      </c>
      <c r="G831" s="242" t="str">
        <f>IFERROR(INDEX(Calc!$B$4:$L$2003,MATCH($O$3&amp;"-"&amp;$C831,Calc!$I$4:$I$2003,0),5),"")</f>
        <v/>
      </c>
      <c r="H831" s="129" t="str">
        <f>IFERROR(IF(I831="Closed","―",INDEX(Calc!$B$4:$L$2003,MATCH($O$3&amp;"-"&amp;$C831,Calc!$I$4:$I$2003,0),10)),"")</f>
        <v/>
      </c>
      <c r="I831" s="130"/>
      <c r="J831" s="59"/>
    </row>
    <row r="832" spans="1:10" x14ac:dyDescent="0.25">
      <c r="A832" s="105"/>
      <c r="B832" s="58"/>
      <c r="C832" s="127">
        <v>818</v>
      </c>
      <c r="D832" s="128" t="str">
        <f>IFERROR(INDEX(Calc!$B$4:$L$2003,MATCH($O$3&amp;"-"&amp;C832,Calc!$I$4:$I$2003,0),2),"")</f>
        <v/>
      </c>
      <c r="E832" s="127" t="str">
        <f>IFERROR(INDEX(Calc!$B$4:$L$2003,MATCH($O$3&amp;"-"&amp;$C832,Calc!$I$4:$I$2003,0),3),"")</f>
        <v/>
      </c>
      <c r="F832" s="242" t="str">
        <f>IFERROR(INDEX(Calc!$B$4:$L$2003,MATCH($O$3&amp;"-"&amp;$C832,Calc!$I$4:$I$2003,0),4),"")</f>
        <v/>
      </c>
      <c r="G832" s="242" t="str">
        <f>IFERROR(INDEX(Calc!$B$4:$L$2003,MATCH($O$3&amp;"-"&amp;$C832,Calc!$I$4:$I$2003,0),5),"")</f>
        <v/>
      </c>
      <c r="H832" s="129" t="str">
        <f>IFERROR(IF(I832="Closed","―",INDEX(Calc!$B$4:$L$2003,MATCH($O$3&amp;"-"&amp;$C832,Calc!$I$4:$I$2003,0),10)),"")</f>
        <v/>
      </c>
      <c r="I832" s="130"/>
      <c r="J832" s="59"/>
    </row>
    <row r="833" spans="1:10" x14ac:dyDescent="0.25">
      <c r="A833" s="105"/>
      <c r="B833" s="58"/>
      <c r="C833" s="127">
        <v>819</v>
      </c>
      <c r="D833" s="128" t="str">
        <f>IFERROR(INDEX(Calc!$B$4:$L$2003,MATCH($O$3&amp;"-"&amp;C833,Calc!$I$4:$I$2003,0),2),"")</f>
        <v/>
      </c>
      <c r="E833" s="127" t="str">
        <f>IFERROR(INDEX(Calc!$B$4:$L$2003,MATCH($O$3&amp;"-"&amp;$C833,Calc!$I$4:$I$2003,0),3),"")</f>
        <v/>
      </c>
      <c r="F833" s="242" t="str">
        <f>IFERROR(INDEX(Calc!$B$4:$L$2003,MATCH($O$3&amp;"-"&amp;$C833,Calc!$I$4:$I$2003,0),4),"")</f>
        <v/>
      </c>
      <c r="G833" s="242" t="str">
        <f>IFERROR(INDEX(Calc!$B$4:$L$2003,MATCH($O$3&amp;"-"&amp;$C833,Calc!$I$4:$I$2003,0),5),"")</f>
        <v/>
      </c>
      <c r="H833" s="129" t="str">
        <f>IFERROR(IF(I833="Closed","―",INDEX(Calc!$B$4:$L$2003,MATCH($O$3&amp;"-"&amp;$C833,Calc!$I$4:$I$2003,0),10)),"")</f>
        <v/>
      </c>
      <c r="I833" s="130"/>
      <c r="J833" s="59"/>
    </row>
    <row r="834" spans="1:10" x14ac:dyDescent="0.25">
      <c r="A834" s="105"/>
      <c r="B834" s="58"/>
      <c r="C834" s="127">
        <v>820</v>
      </c>
      <c r="D834" s="128" t="str">
        <f>IFERROR(INDEX(Calc!$B$4:$L$2003,MATCH($O$3&amp;"-"&amp;C834,Calc!$I$4:$I$2003,0),2),"")</f>
        <v/>
      </c>
      <c r="E834" s="127" t="str">
        <f>IFERROR(INDEX(Calc!$B$4:$L$2003,MATCH($O$3&amp;"-"&amp;$C834,Calc!$I$4:$I$2003,0),3),"")</f>
        <v/>
      </c>
      <c r="F834" s="242" t="str">
        <f>IFERROR(INDEX(Calc!$B$4:$L$2003,MATCH($O$3&amp;"-"&amp;$C834,Calc!$I$4:$I$2003,0),4),"")</f>
        <v/>
      </c>
      <c r="G834" s="242" t="str">
        <f>IFERROR(INDEX(Calc!$B$4:$L$2003,MATCH($O$3&amp;"-"&amp;$C834,Calc!$I$4:$I$2003,0),5),"")</f>
        <v/>
      </c>
      <c r="H834" s="129" t="str">
        <f>IFERROR(IF(I834="Closed","―",INDEX(Calc!$B$4:$L$2003,MATCH($O$3&amp;"-"&amp;$C834,Calc!$I$4:$I$2003,0),10)),"")</f>
        <v/>
      </c>
      <c r="I834" s="130"/>
      <c r="J834" s="59"/>
    </row>
    <row r="835" spans="1:10" x14ac:dyDescent="0.25">
      <c r="A835" s="105"/>
      <c r="B835" s="58"/>
      <c r="C835" s="127">
        <v>821</v>
      </c>
      <c r="D835" s="128" t="str">
        <f>IFERROR(INDEX(Calc!$B$4:$L$2003,MATCH($O$3&amp;"-"&amp;C835,Calc!$I$4:$I$2003,0),2),"")</f>
        <v/>
      </c>
      <c r="E835" s="127" t="str">
        <f>IFERROR(INDEX(Calc!$B$4:$L$2003,MATCH($O$3&amp;"-"&amp;$C835,Calc!$I$4:$I$2003,0),3),"")</f>
        <v/>
      </c>
      <c r="F835" s="242" t="str">
        <f>IFERROR(INDEX(Calc!$B$4:$L$2003,MATCH($O$3&amp;"-"&amp;$C835,Calc!$I$4:$I$2003,0),4),"")</f>
        <v/>
      </c>
      <c r="G835" s="242" t="str">
        <f>IFERROR(INDEX(Calc!$B$4:$L$2003,MATCH($O$3&amp;"-"&amp;$C835,Calc!$I$4:$I$2003,0),5),"")</f>
        <v/>
      </c>
      <c r="H835" s="129" t="str">
        <f>IFERROR(IF(I835="Closed","―",INDEX(Calc!$B$4:$L$2003,MATCH($O$3&amp;"-"&amp;$C835,Calc!$I$4:$I$2003,0),10)),"")</f>
        <v/>
      </c>
      <c r="I835" s="130"/>
      <c r="J835" s="59"/>
    </row>
    <row r="836" spans="1:10" x14ac:dyDescent="0.25">
      <c r="A836" s="105"/>
      <c r="B836" s="58"/>
      <c r="C836" s="127">
        <v>822</v>
      </c>
      <c r="D836" s="128" t="str">
        <f>IFERROR(INDEX(Calc!$B$4:$L$2003,MATCH($O$3&amp;"-"&amp;C836,Calc!$I$4:$I$2003,0),2),"")</f>
        <v/>
      </c>
      <c r="E836" s="127" t="str">
        <f>IFERROR(INDEX(Calc!$B$4:$L$2003,MATCH($O$3&amp;"-"&amp;$C836,Calc!$I$4:$I$2003,0),3),"")</f>
        <v/>
      </c>
      <c r="F836" s="242" t="str">
        <f>IFERROR(INDEX(Calc!$B$4:$L$2003,MATCH($O$3&amp;"-"&amp;$C836,Calc!$I$4:$I$2003,0),4),"")</f>
        <v/>
      </c>
      <c r="G836" s="242" t="str">
        <f>IFERROR(INDEX(Calc!$B$4:$L$2003,MATCH($O$3&amp;"-"&amp;$C836,Calc!$I$4:$I$2003,0),5),"")</f>
        <v/>
      </c>
      <c r="H836" s="129" t="str">
        <f>IFERROR(IF(I836="Closed","―",INDEX(Calc!$B$4:$L$2003,MATCH($O$3&amp;"-"&amp;$C836,Calc!$I$4:$I$2003,0),10)),"")</f>
        <v/>
      </c>
      <c r="I836" s="130"/>
      <c r="J836" s="59"/>
    </row>
    <row r="837" spans="1:10" x14ac:dyDescent="0.25">
      <c r="A837" s="105"/>
      <c r="B837" s="58"/>
      <c r="C837" s="127">
        <v>823</v>
      </c>
      <c r="D837" s="128" t="str">
        <f>IFERROR(INDEX(Calc!$B$4:$L$2003,MATCH($O$3&amp;"-"&amp;C837,Calc!$I$4:$I$2003,0),2),"")</f>
        <v/>
      </c>
      <c r="E837" s="127" t="str">
        <f>IFERROR(INDEX(Calc!$B$4:$L$2003,MATCH($O$3&amp;"-"&amp;$C837,Calc!$I$4:$I$2003,0),3),"")</f>
        <v/>
      </c>
      <c r="F837" s="242" t="str">
        <f>IFERROR(INDEX(Calc!$B$4:$L$2003,MATCH($O$3&amp;"-"&amp;$C837,Calc!$I$4:$I$2003,0),4),"")</f>
        <v/>
      </c>
      <c r="G837" s="242" t="str">
        <f>IFERROR(INDEX(Calc!$B$4:$L$2003,MATCH($O$3&amp;"-"&amp;$C837,Calc!$I$4:$I$2003,0),5),"")</f>
        <v/>
      </c>
      <c r="H837" s="129" t="str">
        <f>IFERROR(IF(I837="Closed","―",INDEX(Calc!$B$4:$L$2003,MATCH($O$3&amp;"-"&amp;$C837,Calc!$I$4:$I$2003,0),10)),"")</f>
        <v/>
      </c>
      <c r="I837" s="130"/>
      <c r="J837" s="59"/>
    </row>
    <row r="838" spans="1:10" x14ac:dyDescent="0.25">
      <c r="A838" s="105"/>
      <c r="B838" s="58"/>
      <c r="C838" s="127">
        <v>824</v>
      </c>
      <c r="D838" s="128" t="str">
        <f>IFERROR(INDEX(Calc!$B$4:$L$2003,MATCH($O$3&amp;"-"&amp;C838,Calc!$I$4:$I$2003,0),2),"")</f>
        <v/>
      </c>
      <c r="E838" s="127" t="str">
        <f>IFERROR(INDEX(Calc!$B$4:$L$2003,MATCH($O$3&amp;"-"&amp;$C838,Calc!$I$4:$I$2003,0),3),"")</f>
        <v/>
      </c>
      <c r="F838" s="242" t="str">
        <f>IFERROR(INDEX(Calc!$B$4:$L$2003,MATCH($O$3&amp;"-"&amp;$C838,Calc!$I$4:$I$2003,0),4),"")</f>
        <v/>
      </c>
      <c r="G838" s="242" t="str">
        <f>IFERROR(INDEX(Calc!$B$4:$L$2003,MATCH($O$3&amp;"-"&amp;$C838,Calc!$I$4:$I$2003,0),5),"")</f>
        <v/>
      </c>
      <c r="H838" s="129" t="str">
        <f>IFERROR(IF(I838="Closed","―",INDEX(Calc!$B$4:$L$2003,MATCH($O$3&amp;"-"&amp;$C838,Calc!$I$4:$I$2003,0),10)),"")</f>
        <v/>
      </c>
      <c r="I838" s="130"/>
      <c r="J838" s="59"/>
    </row>
    <row r="839" spans="1:10" x14ac:dyDescent="0.25">
      <c r="A839" s="105"/>
      <c r="B839" s="58"/>
      <c r="C839" s="127">
        <v>825</v>
      </c>
      <c r="D839" s="128" t="str">
        <f>IFERROR(INDEX(Calc!$B$4:$L$2003,MATCH($O$3&amp;"-"&amp;C839,Calc!$I$4:$I$2003,0),2),"")</f>
        <v/>
      </c>
      <c r="E839" s="127" t="str">
        <f>IFERROR(INDEX(Calc!$B$4:$L$2003,MATCH($O$3&amp;"-"&amp;$C839,Calc!$I$4:$I$2003,0),3),"")</f>
        <v/>
      </c>
      <c r="F839" s="242" t="str">
        <f>IFERROR(INDEX(Calc!$B$4:$L$2003,MATCH($O$3&amp;"-"&amp;$C839,Calc!$I$4:$I$2003,0),4),"")</f>
        <v/>
      </c>
      <c r="G839" s="242" t="str">
        <f>IFERROR(INDEX(Calc!$B$4:$L$2003,MATCH($O$3&amp;"-"&amp;$C839,Calc!$I$4:$I$2003,0),5),"")</f>
        <v/>
      </c>
      <c r="H839" s="129" t="str">
        <f>IFERROR(IF(I839="Closed","―",INDEX(Calc!$B$4:$L$2003,MATCH($O$3&amp;"-"&amp;$C839,Calc!$I$4:$I$2003,0),10)),"")</f>
        <v/>
      </c>
      <c r="I839" s="130"/>
      <c r="J839" s="59"/>
    </row>
    <row r="840" spans="1:10" x14ac:dyDescent="0.25">
      <c r="A840" s="105"/>
      <c r="B840" s="58"/>
      <c r="C840" s="127">
        <v>826</v>
      </c>
      <c r="D840" s="128" t="str">
        <f>IFERROR(INDEX(Calc!$B$4:$L$2003,MATCH($O$3&amp;"-"&amp;C840,Calc!$I$4:$I$2003,0),2),"")</f>
        <v/>
      </c>
      <c r="E840" s="127" t="str">
        <f>IFERROR(INDEX(Calc!$B$4:$L$2003,MATCH($O$3&amp;"-"&amp;$C840,Calc!$I$4:$I$2003,0),3),"")</f>
        <v/>
      </c>
      <c r="F840" s="242" t="str">
        <f>IFERROR(INDEX(Calc!$B$4:$L$2003,MATCH($O$3&amp;"-"&amp;$C840,Calc!$I$4:$I$2003,0),4),"")</f>
        <v/>
      </c>
      <c r="G840" s="242" t="str">
        <f>IFERROR(INDEX(Calc!$B$4:$L$2003,MATCH($O$3&amp;"-"&amp;$C840,Calc!$I$4:$I$2003,0),5),"")</f>
        <v/>
      </c>
      <c r="H840" s="129" t="str">
        <f>IFERROR(IF(I840="Closed","―",INDEX(Calc!$B$4:$L$2003,MATCH($O$3&amp;"-"&amp;$C840,Calc!$I$4:$I$2003,0),10)),"")</f>
        <v/>
      </c>
      <c r="I840" s="130"/>
      <c r="J840" s="59"/>
    </row>
    <row r="841" spans="1:10" x14ac:dyDescent="0.25">
      <c r="A841" s="105"/>
      <c r="B841" s="58"/>
      <c r="C841" s="127">
        <v>827</v>
      </c>
      <c r="D841" s="128" t="str">
        <f>IFERROR(INDEX(Calc!$B$4:$L$2003,MATCH($O$3&amp;"-"&amp;C841,Calc!$I$4:$I$2003,0),2),"")</f>
        <v/>
      </c>
      <c r="E841" s="127" t="str">
        <f>IFERROR(INDEX(Calc!$B$4:$L$2003,MATCH($O$3&amp;"-"&amp;$C841,Calc!$I$4:$I$2003,0),3),"")</f>
        <v/>
      </c>
      <c r="F841" s="242" t="str">
        <f>IFERROR(INDEX(Calc!$B$4:$L$2003,MATCH($O$3&amp;"-"&amp;$C841,Calc!$I$4:$I$2003,0),4),"")</f>
        <v/>
      </c>
      <c r="G841" s="242" t="str">
        <f>IFERROR(INDEX(Calc!$B$4:$L$2003,MATCH($O$3&amp;"-"&amp;$C841,Calc!$I$4:$I$2003,0),5),"")</f>
        <v/>
      </c>
      <c r="H841" s="129" t="str">
        <f>IFERROR(IF(I841="Closed","―",INDEX(Calc!$B$4:$L$2003,MATCH($O$3&amp;"-"&amp;$C841,Calc!$I$4:$I$2003,0),10)),"")</f>
        <v/>
      </c>
      <c r="I841" s="130"/>
      <c r="J841" s="59"/>
    </row>
    <row r="842" spans="1:10" x14ac:dyDescent="0.25">
      <c r="A842" s="105"/>
      <c r="B842" s="58"/>
      <c r="C842" s="127">
        <v>828</v>
      </c>
      <c r="D842" s="128" t="str">
        <f>IFERROR(INDEX(Calc!$B$4:$L$2003,MATCH($O$3&amp;"-"&amp;C842,Calc!$I$4:$I$2003,0),2),"")</f>
        <v/>
      </c>
      <c r="E842" s="127" t="str">
        <f>IFERROR(INDEX(Calc!$B$4:$L$2003,MATCH($O$3&amp;"-"&amp;$C842,Calc!$I$4:$I$2003,0),3),"")</f>
        <v/>
      </c>
      <c r="F842" s="242" t="str">
        <f>IFERROR(INDEX(Calc!$B$4:$L$2003,MATCH($O$3&amp;"-"&amp;$C842,Calc!$I$4:$I$2003,0),4),"")</f>
        <v/>
      </c>
      <c r="G842" s="242" t="str">
        <f>IFERROR(INDEX(Calc!$B$4:$L$2003,MATCH($O$3&amp;"-"&amp;$C842,Calc!$I$4:$I$2003,0),5),"")</f>
        <v/>
      </c>
      <c r="H842" s="129" t="str">
        <f>IFERROR(IF(I842="Closed","―",INDEX(Calc!$B$4:$L$2003,MATCH($O$3&amp;"-"&amp;$C842,Calc!$I$4:$I$2003,0),10)),"")</f>
        <v/>
      </c>
      <c r="I842" s="130"/>
      <c r="J842" s="59"/>
    </row>
    <row r="843" spans="1:10" x14ac:dyDescent="0.25">
      <c r="A843" s="105"/>
      <c r="B843" s="58"/>
      <c r="C843" s="127">
        <v>829</v>
      </c>
      <c r="D843" s="128" t="str">
        <f>IFERROR(INDEX(Calc!$B$4:$L$2003,MATCH($O$3&amp;"-"&amp;C843,Calc!$I$4:$I$2003,0),2),"")</f>
        <v/>
      </c>
      <c r="E843" s="127" t="str">
        <f>IFERROR(INDEX(Calc!$B$4:$L$2003,MATCH($O$3&amp;"-"&amp;$C843,Calc!$I$4:$I$2003,0),3),"")</f>
        <v/>
      </c>
      <c r="F843" s="242" t="str">
        <f>IFERROR(INDEX(Calc!$B$4:$L$2003,MATCH($O$3&amp;"-"&amp;$C843,Calc!$I$4:$I$2003,0),4),"")</f>
        <v/>
      </c>
      <c r="G843" s="242" t="str">
        <f>IFERROR(INDEX(Calc!$B$4:$L$2003,MATCH($O$3&amp;"-"&amp;$C843,Calc!$I$4:$I$2003,0),5),"")</f>
        <v/>
      </c>
      <c r="H843" s="129" t="str">
        <f>IFERROR(IF(I843="Closed","―",INDEX(Calc!$B$4:$L$2003,MATCH($O$3&amp;"-"&amp;$C843,Calc!$I$4:$I$2003,0),10)),"")</f>
        <v/>
      </c>
      <c r="I843" s="130"/>
      <c r="J843" s="59"/>
    </row>
    <row r="844" spans="1:10" x14ac:dyDescent="0.25">
      <c r="A844" s="105"/>
      <c r="B844" s="58"/>
      <c r="C844" s="127">
        <v>830</v>
      </c>
      <c r="D844" s="128" t="str">
        <f>IFERROR(INDEX(Calc!$B$4:$L$2003,MATCH($O$3&amp;"-"&amp;C844,Calc!$I$4:$I$2003,0),2),"")</f>
        <v/>
      </c>
      <c r="E844" s="127" t="str">
        <f>IFERROR(INDEX(Calc!$B$4:$L$2003,MATCH($O$3&amp;"-"&amp;$C844,Calc!$I$4:$I$2003,0),3),"")</f>
        <v/>
      </c>
      <c r="F844" s="242" t="str">
        <f>IFERROR(INDEX(Calc!$B$4:$L$2003,MATCH($O$3&amp;"-"&amp;$C844,Calc!$I$4:$I$2003,0),4),"")</f>
        <v/>
      </c>
      <c r="G844" s="242" t="str">
        <f>IFERROR(INDEX(Calc!$B$4:$L$2003,MATCH($O$3&amp;"-"&amp;$C844,Calc!$I$4:$I$2003,0),5),"")</f>
        <v/>
      </c>
      <c r="H844" s="129" t="str">
        <f>IFERROR(IF(I844="Closed","―",INDEX(Calc!$B$4:$L$2003,MATCH($O$3&amp;"-"&amp;$C844,Calc!$I$4:$I$2003,0),10)),"")</f>
        <v/>
      </c>
      <c r="I844" s="130"/>
      <c r="J844" s="59"/>
    </row>
    <row r="845" spans="1:10" x14ac:dyDescent="0.25">
      <c r="A845" s="105"/>
      <c r="B845" s="58"/>
      <c r="C845" s="127">
        <v>831</v>
      </c>
      <c r="D845" s="128" t="str">
        <f>IFERROR(INDEX(Calc!$B$4:$L$2003,MATCH($O$3&amp;"-"&amp;C845,Calc!$I$4:$I$2003,0),2),"")</f>
        <v/>
      </c>
      <c r="E845" s="127" t="str">
        <f>IFERROR(INDEX(Calc!$B$4:$L$2003,MATCH($O$3&amp;"-"&amp;$C845,Calc!$I$4:$I$2003,0),3),"")</f>
        <v/>
      </c>
      <c r="F845" s="242" t="str">
        <f>IFERROR(INDEX(Calc!$B$4:$L$2003,MATCH($O$3&amp;"-"&amp;$C845,Calc!$I$4:$I$2003,0),4),"")</f>
        <v/>
      </c>
      <c r="G845" s="242" t="str">
        <f>IFERROR(INDEX(Calc!$B$4:$L$2003,MATCH($O$3&amp;"-"&amp;$C845,Calc!$I$4:$I$2003,0),5),"")</f>
        <v/>
      </c>
      <c r="H845" s="129" t="str">
        <f>IFERROR(IF(I845="Closed","―",INDEX(Calc!$B$4:$L$2003,MATCH($O$3&amp;"-"&amp;$C845,Calc!$I$4:$I$2003,0),10)),"")</f>
        <v/>
      </c>
      <c r="I845" s="130"/>
      <c r="J845" s="59"/>
    </row>
    <row r="846" spans="1:10" x14ac:dyDescent="0.25">
      <c r="A846" s="105"/>
      <c r="B846" s="58"/>
      <c r="C846" s="127">
        <v>832</v>
      </c>
      <c r="D846" s="128" t="str">
        <f>IFERROR(INDEX(Calc!$B$4:$L$2003,MATCH($O$3&amp;"-"&amp;C846,Calc!$I$4:$I$2003,0),2),"")</f>
        <v/>
      </c>
      <c r="E846" s="127" t="str">
        <f>IFERROR(INDEX(Calc!$B$4:$L$2003,MATCH($O$3&amp;"-"&amp;$C846,Calc!$I$4:$I$2003,0),3),"")</f>
        <v/>
      </c>
      <c r="F846" s="242" t="str">
        <f>IFERROR(INDEX(Calc!$B$4:$L$2003,MATCH($O$3&amp;"-"&amp;$C846,Calc!$I$4:$I$2003,0),4),"")</f>
        <v/>
      </c>
      <c r="G846" s="242" t="str">
        <f>IFERROR(INDEX(Calc!$B$4:$L$2003,MATCH($O$3&amp;"-"&amp;$C846,Calc!$I$4:$I$2003,0),5),"")</f>
        <v/>
      </c>
      <c r="H846" s="129" t="str">
        <f>IFERROR(IF(I846="Closed","―",INDEX(Calc!$B$4:$L$2003,MATCH($O$3&amp;"-"&amp;$C846,Calc!$I$4:$I$2003,0),10)),"")</f>
        <v/>
      </c>
      <c r="I846" s="130"/>
      <c r="J846" s="59"/>
    </row>
    <row r="847" spans="1:10" x14ac:dyDescent="0.25">
      <c r="A847" s="105"/>
      <c r="B847" s="58"/>
      <c r="C847" s="127">
        <v>833</v>
      </c>
      <c r="D847" s="128" t="str">
        <f>IFERROR(INDEX(Calc!$B$4:$L$2003,MATCH($O$3&amp;"-"&amp;C847,Calc!$I$4:$I$2003,0),2),"")</f>
        <v/>
      </c>
      <c r="E847" s="127" t="str">
        <f>IFERROR(INDEX(Calc!$B$4:$L$2003,MATCH($O$3&amp;"-"&amp;$C847,Calc!$I$4:$I$2003,0),3),"")</f>
        <v/>
      </c>
      <c r="F847" s="242" t="str">
        <f>IFERROR(INDEX(Calc!$B$4:$L$2003,MATCH($O$3&amp;"-"&amp;$C847,Calc!$I$4:$I$2003,0),4),"")</f>
        <v/>
      </c>
      <c r="G847" s="242" t="str">
        <f>IFERROR(INDEX(Calc!$B$4:$L$2003,MATCH($O$3&amp;"-"&amp;$C847,Calc!$I$4:$I$2003,0),5),"")</f>
        <v/>
      </c>
      <c r="H847" s="129" t="str">
        <f>IFERROR(IF(I847="Closed","―",INDEX(Calc!$B$4:$L$2003,MATCH($O$3&amp;"-"&amp;$C847,Calc!$I$4:$I$2003,0),10)),"")</f>
        <v/>
      </c>
      <c r="I847" s="130"/>
      <c r="J847" s="59"/>
    </row>
    <row r="848" spans="1:10" x14ac:dyDescent="0.25">
      <c r="A848" s="105"/>
      <c r="B848" s="58"/>
      <c r="C848" s="127">
        <v>834</v>
      </c>
      <c r="D848" s="128" t="str">
        <f>IFERROR(INDEX(Calc!$B$4:$L$2003,MATCH($O$3&amp;"-"&amp;C848,Calc!$I$4:$I$2003,0),2),"")</f>
        <v/>
      </c>
      <c r="E848" s="127" t="str">
        <f>IFERROR(INDEX(Calc!$B$4:$L$2003,MATCH($O$3&amp;"-"&amp;$C848,Calc!$I$4:$I$2003,0),3),"")</f>
        <v/>
      </c>
      <c r="F848" s="242" t="str">
        <f>IFERROR(INDEX(Calc!$B$4:$L$2003,MATCH($O$3&amp;"-"&amp;$C848,Calc!$I$4:$I$2003,0),4),"")</f>
        <v/>
      </c>
      <c r="G848" s="242" t="str">
        <f>IFERROR(INDEX(Calc!$B$4:$L$2003,MATCH($O$3&amp;"-"&amp;$C848,Calc!$I$4:$I$2003,0),5),"")</f>
        <v/>
      </c>
      <c r="H848" s="129" t="str">
        <f>IFERROR(IF(I848="Closed","―",INDEX(Calc!$B$4:$L$2003,MATCH($O$3&amp;"-"&amp;$C848,Calc!$I$4:$I$2003,0),10)),"")</f>
        <v/>
      </c>
      <c r="I848" s="130"/>
      <c r="J848" s="59"/>
    </row>
    <row r="849" spans="1:10" x14ac:dyDescent="0.25">
      <c r="A849" s="105"/>
      <c r="B849" s="58"/>
      <c r="C849" s="127">
        <v>835</v>
      </c>
      <c r="D849" s="128" t="str">
        <f>IFERROR(INDEX(Calc!$B$4:$L$2003,MATCH($O$3&amp;"-"&amp;C849,Calc!$I$4:$I$2003,0),2),"")</f>
        <v/>
      </c>
      <c r="E849" s="127" t="str">
        <f>IFERROR(INDEX(Calc!$B$4:$L$2003,MATCH($O$3&amp;"-"&amp;$C849,Calc!$I$4:$I$2003,0),3),"")</f>
        <v/>
      </c>
      <c r="F849" s="242" t="str">
        <f>IFERROR(INDEX(Calc!$B$4:$L$2003,MATCH($O$3&amp;"-"&amp;$C849,Calc!$I$4:$I$2003,0),4),"")</f>
        <v/>
      </c>
      <c r="G849" s="242" t="str">
        <f>IFERROR(INDEX(Calc!$B$4:$L$2003,MATCH($O$3&amp;"-"&amp;$C849,Calc!$I$4:$I$2003,0),5),"")</f>
        <v/>
      </c>
      <c r="H849" s="129" t="str">
        <f>IFERROR(IF(I849="Closed","―",INDEX(Calc!$B$4:$L$2003,MATCH($O$3&amp;"-"&amp;$C849,Calc!$I$4:$I$2003,0),10)),"")</f>
        <v/>
      </c>
      <c r="I849" s="130"/>
      <c r="J849" s="59"/>
    </row>
    <row r="850" spans="1:10" x14ac:dyDescent="0.25">
      <c r="A850" s="105"/>
      <c r="B850" s="58"/>
      <c r="C850" s="127">
        <v>836</v>
      </c>
      <c r="D850" s="128" t="str">
        <f>IFERROR(INDEX(Calc!$B$4:$L$2003,MATCH($O$3&amp;"-"&amp;C850,Calc!$I$4:$I$2003,0),2),"")</f>
        <v/>
      </c>
      <c r="E850" s="127" t="str">
        <f>IFERROR(INDEX(Calc!$B$4:$L$2003,MATCH($O$3&amp;"-"&amp;$C850,Calc!$I$4:$I$2003,0),3),"")</f>
        <v/>
      </c>
      <c r="F850" s="242" t="str">
        <f>IFERROR(INDEX(Calc!$B$4:$L$2003,MATCH($O$3&amp;"-"&amp;$C850,Calc!$I$4:$I$2003,0),4),"")</f>
        <v/>
      </c>
      <c r="G850" s="242" t="str">
        <f>IFERROR(INDEX(Calc!$B$4:$L$2003,MATCH($O$3&amp;"-"&amp;$C850,Calc!$I$4:$I$2003,0),5),"")</f>
        <v/>
      </c>
      <c r="H850" s="129" t="str">
        <f>IFERROR(IF(I850="Closed","―",INDEX(Calc!$B$4:$L$2003,MATCH($O$3&amp;"-"&amp;$C850,Calc!$I$4:$I$2003,0),10)),"")</f>
        <v/>
      </c>
      <c r="I850" s="130"/>
      <c r="J850" s="59"/>
    </row>
    <row r="851" spans="1:10" x14ac:dyDescent="0.25">
      <c r="A851" s="105"/>
      <c r="B851" s="58"/>
      <c r="C851" s="127">
        <v>837</v>
      </c>
      <c r="D851" s="128" t="str">
        <f>IFERROR(INDEX(Calc!$B$4:$L$2003,MATCH($O$3&amp;"-"&amp;C851,Calc!$I$4:$I$2003,0),2),"")</f>
        <v/>
      </c>
      <c r="E851" s="127" t="str">
        <f>IFERROR(INDEX(Calc!$B$4:$L$2003,MATCH($O$3&amp;"-"&amp;$C851,Calc!$I$4:$I$2003,0),3),"")</f>
        <v/>
      </c>
      <c r="F851" s="242" t="str">
        <f>IFERROR(INDEX(Calc!$B$4:$L$2003,MATCH($O$3&amp;"-"&amp;$C851,Calc!$I$4:$I$2003,0),4),"")</f>
        <v/>
      </c>
      <c r="G851" s="242" t="str">
        <f>IFERROR(INDEX(Calc!$B$4:$L$2003,MATCH($O$3&amp;"-"&amp;$C851,Calc!$I$4:$I$2003,0),5),"")</f>
        <v/>
      </c>
      <c r="H851" s="129" t="str">
        <f>IFERROR(IF(I851="Closed","―",INDEX(Calc!$B$4:$L$2003,MATCH($O$3&amp;"-"&amp;$C851,Calc!$I$4:$I$2003,0),10)),"")</f>
        <v/>
      </c>
      <c r="I851" s="130"/>
      <c r="J851" s="59"/>
    </row>
    <row r="852" spans="1:10" x14ac:dyDescent="0.25">
      <c r="A852" s="105"/>
      <c r="B852" s="58"/>
      <c r="C852" s="127">
        <v>838</v>
      </c>
      <c r="D852" s="128" t="str">
        <f>IFERROR(INDEX(Calc!$B$4:$L$2003,MATCH($O$3&amp;"-"&amp;C852,Calc!$I$4:$I$2003,0),2),"")</f>
        <v/>
      </c>
      <c r="E852" s="127" t="str">
        <f>IFERROR(INDEX(Calc!$B$4:$L$2003,MATCH($O$3&amp;"-"&amp;$C852,Calc!$I$4:$I$2003,0),3),"")</f>
        <v/>
      </c>
      <c r="F852" s="242" t="str">
        <f>IFERROR(INDEX(Calc!$B$4:$L$2003,MATCH($O$3&amp;"-"&amp;$C852,Calc!$I$4:$I$2003,0),4),"")</f>
        <v/>
      </c>
      <c r="G852" s="242" t="str">
        <f>IFERROR(INDEX(Calc!$B$4:$L$2003,MATCH($O$3&amp;"-"&amp;$C852,Calc!$I$4:$I$2003,0),5),"")</f>
        <v/>
      </c>
      <c r="H852" s="129" t="str">
        <f>IFERROR(IF(I852="Closed","―",INDEX(Calc!$B$4:$L$2003,MATCH($O$3&amp;"-"&amp;$C852,Calc!$I$4:$I$2003,0),10)),"")</f>
        <v/>
      </c>
      <c r="I852" s="130"/>
      <c r="J852" s="59"/>
    </row>
    <row r="853" spans="1:10" x14ac:dyDescent="0.25">
      <c r="A853" s="105"/>
      <c r="B853" s="58"/>
      <c r="C853" s="127">
        <v>839</v>
      </c>
      <c r="D853" s="128" t="str">
        <f>IFERROR(INDEX(Calc!$B$4:$L$2003,MATCH($O$3&amp;"-"&amp;C853,Calc!$I$4:$I$2003,0),2),"")</f>
        <v/>
      </c>
      <c r="E853" s="127" t="str">
        <f>IFERROR(INDEX(Calc!$B$4:$L$2003,MATCH($O$3&amp;"-"&amp;$C853,Calc!$I$4:$I$2003,0),3),"")</f>
        <v/>
      </c>
      <c r="F853" s="242" t="str">
        <f>IFERROR(INDEX(Calc!$B$4:$L$2003,MATCH($O$3&amp;"-"&amp;$C853,Calc!$I$4:$I$2003,0),4),"")</f>
        <v/>
      </c>
      <c r="G853" s="242" t="str">
        <f>IFERROR(INDEX(Calc!$B$4:$L$2003,MATCH($O$3&amp;"-"&amp;$C853,Calc!$I$4:$I$2003,0),5),"")</f>
        <v/>
      </c>
      <c r="H853" s="129" t="str">
        <f>IFERROR(IF(I853="Closed","―",INDEX(Calc!$B$4:$L$2003,MATCH($O$3&amp;"-"&amp;$C853,Calc!$I$4:$I$2003,0),10)),"")</f>
        <v/>
      </c>
      <c r="I853" s="130"/>
      <c r="J853" s="59"/>
    </row>
    <row r="854" spans="1:10" x14ac:dyDescent="0.25">
      <c r="A854" s="105"/>
      <c r="B854" s="58"/>
      <c r="C854" s="127">
        <v>840</v>
      </c>
      <c r="D854" s="128" t="str">
        <f>IFERROR(INDEX(Calc!$B$4:$L$2003,MATCH($O$3&amp;"-"&amp;C854,Calc!$I$4:$I$2003,0),2),"")</f>
        <v/>
      </c>
      <c r="E854" s="127" t="str">
        <f>IFERROR(INDEX(Calc!$B$4:$L$2003,MATCH($O$3&amp;"-"&amp;$C854,Calc!$I$4:$I$2003,0),3),"")</f>
        <v/>
      </c>
      <c r="F854" s="242" t="str">
        <f>IFERROR(INDEX(Calc!$B$4:$L$2003,MATCH($O$3&amp;"-"&amp;$C854,Calc!$I$4:$I$2003,0),4),"")</f>
        <v/>
      </c>
      <c r="G854" s="242" t="str">
        <f>IFERROR(INDEX(Calc!$B$4:$L$2003,MATCH($O$3&amp;"-"&amp;$C854,Calc!$I$4:$I$2003,0),5),"")</f>
        <v/>
      </c>
      <c r="H854" s="129" t="str">
        <f>IFERROR(IF(I854="Closed","―",INDEX(Calc!$B$4:$L$2003,MATCH($O$3&amp;"-"&amp;$C854,Calc!$I$4:$I$2003,0),10)),"")</f>
        <v/>
      </c>
      <c r="I854" s="130"/>
      <c r="J854" s="59"/>
    </row>
    <row r="855" spans="1:10" x14ac:dyDescent="0.25">
      <c r="A855" s="105"/>
      <c r="B855" s="58"/>
      <c r="C855" s="127">
        <v>841</v>
      </c>
      <c r="D855" s="128" t="str">
        <f>IFERROR(INDEX(Calc!$B$4:$L$2003,MATCH($O$3&amp;"-"&amp;C855,Calc!$I$4:$I$2003,0),2),"")</f>
        <v/>
      </c>
      <c r="E855" s="127" t="str">
        <f>IFERROR(INDEX(Calc!$B$4:$L$2003,MATCH($O$3&amp;"-"&amp;$C855,Calc!$I$4:$I$2003,0),3),"")</f>
        <v/>
      </c>
      <c r="F855" s="242" t="str">
        <f>IFERROR(INDEX(Calc!$B$4:$L$2003,MATCH($O$3&amp;"-"&amp;$C855,Calc!$I$4:$I$2003,0),4),"")</f>
        <v/>
      </c>
      <c r="G855" s="242" t="str">
        <f>IFERROR(INDEX(Calc!$B$4:$L$2003,MATCH($O$3&amp;"-"&amp;$C855,Calc!$I$4:$I$2003,0),5),"")</f>
        <v/>
      </c>
      <c r="H855" s="129" t="str">
        <f>IFERROR(IF(I855="Closed","―",INDEX(Calc!$B$4:$L$2003,MATCH($O$3&amp;"-"&amp;$C855,Calc!$I$4:$I$2003,0),10)),"")</f>
        <v/>
      </c>
      <c r="I855" s="130"/>
      <c r="J855" s="59"/>
    </row>
    <row r="856" spans="1:10" x14ac:dyDescent="0.25">
      <c r="A856" s="105"/>
      <c r="B856" s="58"/>
      <c r="C856" s="127">
        <v>842</v>
      </c>
      <c r="D856" s="128" t="str">
        <f>IFERROR(INDEX(Calc!$B$4:$L$2003,MATCH($O$3&amp;"-"&amp;C856,Calc!$I$4:$I$2003,0),2),"")</f>
        <v/>
      </c>
      <c r="E856" s="127" t="str">
        <f>IFERROR(INDEX(Calc!$B$4:$L$2003,MATCH($O$3&amp;"-"&amp;$C856,Calc!$I$4:$I$2003,0),3),"")</f>
        <v/>
      </c>
      <c r="F856" s="242" t="str">
        <f>IFERROR(INDEX(Calc!$B$4:$L$2003,MATCH($O$3&amp;"-"&amp;$C856,Calc!$I$4:$I$2003,0),4),"")</f>
        <v/>
      </c>
      <c r="G856" s="242" t="str">
        <f>IFERROR(INDEX(Calc!$B$4:$L$2003,MATCH($O$3&amp;"-"&amp;$C856,Calc!$I$4:$I$2003,0),5),"")</f>
        <v/>
      </c>
      <c r="H856" s="129" t="str">
        <f>IFERROR(IF(I856="Closed","―",INDEX(Calc!$B$4:$L$2003,MATCH($O$3&amp;"-"&amp;$C856,Calc!$I$4:$I$2003,0),10)),"")</f>
        <v/>
      </c>
      <c r="I856" s="130"/>
      <c r="J856" s="59"/>
    </row>
    <row r="857" spans="1:10" x14ac:dyDescent="0.25">
      <c r="A857" s="105"/>
      <c r="B857" s="58"/>
      <c r="C857" s="127">
        <v>843</v>
      </c>
      <c r="D857" s="128" t="str">
        <f>IFERROR(INDEX(Calc!$B$4:$L$2003,MATCH($O$3&amp;"-"&amp;C857,Calc!$I$4:$I$2003,0),2),"")</f>
        <v/>
      </c>
      <c r="E857" s="127" t="str">
        <f>IFERROR(INDEX(Calc!$B$4:$L$2003,MATCH($O$3&amp;"-"&amp;$C857,Calc!$I$4:$I$2003,0),3),"")</f>
        <v/>
      </c>
      <c r="F857" s="242" t="str">
        <f>IFERROR(INDEX(Calc!$B$4:$L$2003,MATCH($O$3&amp;"-"&amp;$C857,Calc!$I$4:$I$2003,0),4),"")</f>
        <v/>
      </c>
      <c r="G857" s="242" t="str">
        <f>IFERROR(INDEX(Calc!$B$4:$L$2003,MATCH($O$3&amp;"-"&amp;$C857,Calc!$I$4:$I$2003,0),5),"")</f>
        <v/>
      </c>
      <c r="H857" s="129" t="str">
        <f>IFERROR(IF(I857="Closed","―",INDEX(Calc!$B$4:$L$2003,MATCH($O$3&amp;"-"&amp;$C857,Calc!$I$4:$I$2003,0),10)),"")</f>
        <v/>
      </c>
      <c r="I857" s="130"/>
      <c r="J857" s="59"/>
    </row>
    <row r="858" spans="1:10" x14ac:dyDescent="0.25">
      <c r="A858" s="105"/>
      <c r="B858" s="58"/>
      <c r="C858" s="127">
        <v>844</v>
      </c>
      <c r="D858" s="128" t="str">
        <f>IFERROR(INDEX(Calc!$B$4:$L$2003,MATCH($O$3&amp;"-"&amp;C858,Calc!$I$4:$I$2003,0),2),"")</f>
        <v/>
      </c>
      <c r="E858" s="127" t="str">
        <f>IFERROR(INDEX(Calc!$B$4:$L$2003,MATCH($O$3&amp;"-"&amp;$C858,Calc!$I$4:$I$2003,0),3),"")</f>
        <v/>
      </c>
      <c r="F858" s="242" t="str">
        <f>IFERROR(INDEX(Calc!$B$4:$L$2003,MATCH($O$3&amp;"-"&amp;$C858,Calc!$I$4:$I$2003,0),4),"")</f>
        <v/>
      </c>
      <c r="G858" s="242" t="str">
        <f>IFERROR(INDEX(Calc!$B$4:$L$2003,MATCH($O$3&amp;"-"&amp;$C858,Calc!$I$4:$I$2003,0),5),"")</f>
        <v/>
      </c>
      <c r="H858" s="129" t="str">
        <f>IFERROR(IF(I858="Closed","―",INDEX(Calc!$B$4:$L$2003,MATCH($O$3&amp;"-"&amp;$C858,Calc!$I$4:$I$2003,0),10)),"")</f>
        <v/>
      </c>
      <c r="I858" s="130"/>
      <c r="J858" s="59"/>
    </row>
    <row r="859" spans="1:10" x14ac:dyDescent="0.25">
      <c r="A859" s="105"/>
      <c r="B859" s="58"/>
      <c r="C859" s="127">
        <v>845</v>
      </c>
      <c r="D859" s="128" t="str">
        <f>IFERROR(INDEX(Calc!$B$4:$L$2003,MATCH($O$3&amp;"-"&amp;C859,Calc!$I$4:$I$2003,0),2),"")</f>
        <v/>
      </c>
      <c r="E859" s="127" t="str">
        <f>IFERROR(INDEX(Calc!$B$4:$L$2003,MATCH($O$3&amp;"-"&amp;$C859,Calc!$I$4:$I$2003,0),3),"")</f>
        <v/>
      </c>
      <c r="F859" s="242" t="str">
        <f>IFERROR(INDEX(Calc!$B$4:$L$2003,MATCH($O$3&amp;"-"&amp;$C859,Calc!$I$4:$I$2003,0),4),"")</f>
        <v/>
      </c>
      <c r="G859" s="242" t="str">
        <f>IFERROR(INDEX(Calc!$B$4:$L$2003,MATCH($O$3&amp;"-"&amp;$C859,Calc!$I$4:$I$2003,0),5),"")</f>
        <v/>
      </c>
      <c r="H859" s="129" t="str">
        <f>IFERROR(IF(I859="Closed","―",INDEX(Calc!$B$4:$L$2003,MATCH($O$3&amp;"-"&amp;$C859,Calc!$I$4:$I$2003,0),10)),"")</f>
        <v/>
      </c>
      <c r="I859" s="130"/>
      <c r="J859" s="59"/>
    </row>
    <row r="860" spans="1:10" x14ac:dyDescent="0.25">
      <c r="A860" s="105"/>
      <c r="B860" s="58"/>
      <c r="C860" s="127">
        <v>846</v>
      </c>
      <c r="D860" s="128" t="str">
        <f>IFERROR(INDEX(Calc!$B$4:$L$2003,MATCH($O$3&amp;"-"&amp;C860,Calc!$I$4:$I$2003,0),2),"")</f>
        <v/>
      </c>
      <c r="E860" s="127" t="str">
        <f>IFERROR(INDEX(Calc!$B$4:$L$2003,MATCH($O$3&amp;"-"&amp;$C860,Calc!$I$4:$I$2003,0),3),"")</f>
        <v/>
      </c>
      <c r="F860" s="242" t="str">
        <f>IFERROR(INDEX(Calc!$B$4:$L$2003,MATCH($O$3&amp;"-"&amp;$C860,Calc!$I$4:$I$2003,0),4),"")</f>
        <v/>
      </c>
      <c r="G860" s="242" t="str">
        <f>IFERROR(INDEX(Calc!$B$4:$L$2003,MATCH($O$3&amp;"-"&amp;$C860,Calc!$I$4:$I$2003,0),5),"")</f>
        <v/>
      </c>
      <c r="H860" s="129" t="str">
        <f>IFERROR(IF(I860="Closed","―",INDEX(Calc!$B$4:$L$2003,MATCH($O$3&amp;"-"&amp;$C860,Calc!$I$4:$I$2003,0),10)),"")</f>
        <v/>
      </c>
      <c r="I860" s="130"/>
      <c r="J860" s="59"/>
    </row>
    <row r="861" spans="1:10" x14ac:dyDescent="0.25">
      <c r="A861" s="105"/>
      <c r="B861" s="58"/>
      <c r="C861" s="127">
        <v>847</v>
      </c>
      <c r="D861" s="128" t="str">
        <f>IFERROR(INDEX(Calc!$B$4:$L$2003,MATCH($O$3&amp;"-"&amp;C861,Calc!$I$4:$I$2003,0),2),"")</f>
        <v/>
      </c>
      <c r="E861" s="127" t="str">
        <f>IFERROR(INDEX(Calc!$B$4:$L$2003,MATCH($O$3&amp;"-"&amp;$C861,Calc!$I$4:$I$2003,0),3),"")</f>
        <v/>
      </c>
      <c r="F861" s="242" t="str">
        <f>IFERROR(INDEX(Calc!$B$4:$L$2003,MATCH($O$3&amp;"-"&amp;$C861,Calc!$I$4:$I$2003,0),4),"")</f>
        <v/>
      </c>
      <c r="G861" s="242" t="str">
        <f>IFERROR(INDEX(Calc!$B$4:$L$2003,MATCH($O$3&amp;"-"&amp;$C861,Calc!$I$4:$I$2003,0),5),"")</f>
        <v/>
      </c>
      <c r="H861" s="129" t="str">
        <f>IFERROR(IF(I861="Closed","―",INDEX(Calc!$B$4:$L$2003,MATCH($O$3&amp;"-"&amp;$C861,Calc!$I$4:$I$2003,0),10)),"")</f>
        <v/>
      </c>
      <c r="I861" s="130"/>
      <c r="J861" s="59"/>
    </row>
    <row r="862" spans="1:10" x14ac:dyDescent="0.25">
      <c r="A862" s="105"/>
      <c r="B862" s="58"/>
      <c r="C862" s="127">
        <v>848</v>
      </c>
      <c r="D862" s="128" t="str">
        <f>IFERROR(INDEX(Calc!$B$4:$L$2003,MATCH($O$3&amp;"-"&amp;C862,Calc!$I$4:$I$2003,0),2),"")</f>
        <v/>
      </c>
      <c r="E862" s="127" t="str">
        <f>IFERROR(INDEX(Calc!$B$4:$L$2003,MATCH($O$3&amp;"-"&amp;$C862,Calc!$I$4:$I$2003,0),3),"")</f>
        <v/>
      </c>
      <c r="F862" s="242" t="str">
        <f>IFERROR(INDEX(Calc!$B$4:$L$2003,MATCH($O$3&amp;"-"&amp;$C862,Calc!$I$4:$I$2003,0),4),"")</f>
        <v/>
      </c>
      <c r="G862" s="242" t="str">
        <f>IFERROR(INDEX(Calc!$B$4:$L$2003,MATCH($O$3&amp;"-"&amp;$C862,Calc!$I$4:$I$2003,0),5),"")</f>
        <v/>
      </c>
      <c r="H862" s="129" t="str">
        <f>IFERROR(IF(I862="Closed","―",INDEX(Calc!$B$4:$L$2003,MATCH($O$3&amp;"-"&amp;$C862,Calc!$I$4:$I$2003,0),10)),"")</f>
        <v/>
      </c>
      <c r="I862" s="130"/>
      <c r="J862" s="59"/>
    </row>
    <row r="863" spans="1:10" x14ac:dyDescent="0.25">
      <c r="A863" s="105"/>
      <c r="B863" s="58"/>
      <c r="C863" s="127">
        <v>849</v>
      </c>
      <c r="D863" s="128" t="str">
        <f>IFERROR(INDEX(Calc!$B$4:$L$2003,MATCH($O$3&amp;"-"&amp;C863,Calc!$I$4:$I$2003,0),2),"")</f>
        <v/>
      </c>
      <c r="E863" s="127" t="str">
        <f>IFERROR(INDEX(Calc!$B$4:$L$2003,MATCH($O$3&amp;"-"&amp;$C863,Calc!$I$4:$I$2003,0),3),"")</f>
        <v/>
      </c>
      <c r="F863" s="242" t="str">
        <f>IFERROR(INDEX(Calc!$B$4:$L$2003,MATCH($O$3&amp;"-"&amp;$C863,Calc!$I$4:$I$2003,0),4),"")</f>
        <v/>
      </c>
      <c r="G863" s="242" t="str">
        <f>IFERROR(INDEX(Calc!$B$4:$L$2003,MATCH($O$3&amp;"-"&amp;$C863,Calc!$I$4:$I$2003,0),5),"")</f>
        <v/>
      </c>
      <c r="H863" s="129" t="str">
        <f>IFERROR(IF(I863="Closed","―",INDEX(Calc!$B$4:$L$2003,MATCH($O$3&amp;"-"&amp;$C863,Calc!$I$4:$I$2003,0),10)),"")</f>
        <v/>
      </c>
      <c r="I863" s="130"/>
      <c r="J863" s="59"/>
    </row>
    <row r="864" spans="1:10" x14ac:dyDescent="0.25">
      <c r="A864" s="105"/>
      <c r="B864" s="58"/>
      <c r="C864" s="127">
        <v>850</v>
      </c>
      <c r="D864" s="128" t="str">
        <f>IFERROR(INDEX(Calc!$B$4:$L$2003,MATCH($O$3&amp;"-"&amp;C864,Calc!$I$4:$I$2003,0),2),"")</f>
        <v/>
      </c>
      <c r="E864" s="127" t="str">
        <f>IFERROR(INDEX(Calc!$B$4:$L$2003,MATCH($O$3&amp;"-"&amp;$C864,Calc!$I$4:$I$2003,0),3),"")</f>
        <v/>
      </c>
      <c r="F864" s="242" t="str">
        <f>IFERROR(INDEX(Calc!$B$4:$L$2003,MATCH($O$3&amp;"-"&amp;$C864,Calc!$I$4:$I$2003,0),4),"")</f>
        <v/>
      </c>
      <c r="G864" s="242" t="str">
        <f>IFERROR(INDEX(Calc!$B$4:$L$2003,MATCH($O$3&amp;"-"&amp;$C864,Calc!$I$4:$I$2003,0),5),"")</f>
        <v/>
      </c>
      <c r="H864" s="129" t="str">
        <f>IFERROR(IF(I864="Closed","―",INDEX(Calc!$B$4:$L$2003,MATCH($O$3&amp;"-"&amp;$C864,Calc!$I$4:$I$2003,0),10)),"")</f>
        <v/>
      </c>
      <c r="I864" s="130"/>
      <c r="J864" s="59"/>
    </row>
    <row r="865" spans="1:10" x14ac:dyDescent="0.25">
      <c r="A865" s="105"/>
      <c r="B865" s="58"/>
      <c r="C865" s="127">
        <v>851</v>
      </c>
      <c r="D865" s="128" t="str">
        <f>IFERROR(INDEX(Calc!$B$4:$L$2003,MATCH($O$3&amp;"-"&amp;C865,Calc!$I$4:$I$2003,0),2),"")</f>
        <v/>
      </c>
      <c r="E865" s="127" t="str">
        <f>IFERROR(INDEX(Calc!$B$4:$L$2003,MATCH($O$3&amp;"-"&amp;$C865,Calc!$I$4:$I$2003,0),3),"")</f>
        <v/>
      </c>
      <c r="F865" s="242" t="str">
        <f>IFERROR(INDEX(Calc!$B$4:$L$2003,MATCH($O$3&amp;"-"&amp;$C865,Calc!$I$4:$I$2003,0),4),"")</f>
        <v/>
      </c>
      <c r="G865" s="242" t="str">
        <f>IFERROR(INDEX(Calc!$B$4:$L$2003,MATCH($O$3&amp;"-"&amp;$C865,Calc!$I$4:$I$2003,0),5),"")</f>
        <v/>
      </c>
      <c r="H865" s="129" t="str">
        <f>IFERROR(IF(I865="Closed","―",INDEX(Calc!$B$4:$L$2003,MATCH($O$3&amp;"-"&amp;$C865,Calc!$I$4:$I$2003,0),10)),"")</f>
        <v/>
      </c>
      <c r="I865" s="130"/>
      <c r="J865" s="59"/>
    </row>
    <row r="866" spans="1:10" x14ac:dyDescent="0.25">
      <c r="A866" s="105"/>
      <c r="B866" s="58"/>
      <c r="C866" s="127">
        <v>852</v>
      </c>
      <c r="D866" s="128" t="str">
        <f>IFERROR(INDEX(Calc!$B$4:$L$2003,MATCH($O$3&amp;"-"&amp;C866,Calc!$I$4:$I$2003,0),2),"")</f>
        <v/>
      </c>
      <c r="E866" s="127" t="str">
        <f>IFERROR(INDEX(Calc!$B$4:$L$2003,MATCH($O$3&amp;"-"&amp;$C866,Calc!$I$4:$I$2003,0),3),"")</f>
        <v/>
      </c>
      <c r="F866" s="242" t="str">
        <f>IFERROR(INDEX(Calc!$B$4:$L$2003,MATCH($O$3&amp;"-"&amp;$C866,Calc!$I$4:$I$2003,0),4),"")</f>
        <v/>
      </c>
      <c r="G866" s="242" t="str">
        <f>IFERROR(INDEX(Calc!$B$4:$L$2003,MATCH($O$3&amp;"-"&amp;$C866,Calc!$I$4:$I$2003,0),5),"")</f>
        <v/>
      </c>
      <c r="H866" s="129" t="str">
        <f>IFERROR(IF(I866="Closed","―",INDEX(Calc!$B$4:$L$2003,MATCH($O$3&amp;"-"&amp;$C866,Calc!$I$4:$I$2003,0),10)),"")</f>
        <v/>
      </c>
      <c r="I866" s="130"/>
      <c r="J866" s="59"/>
    </row>
    <row r="867" spans="1:10" x14ac:dyDescent="0.25">
      <c r="A867" s="105"/>
      <c r="B867" s="58"/>
      <c r="C867" s="127">
        <v>853</v>
      </c>
      <c r="D867" s="128" t="str">
        <f>IFERROR(INDEX(Calc!$B$4:$L$2003,MATCH($O$3&amp;"-"&amp;C867,Calc!$I$4:$I$2003,0),2),"")</f>
        <v/>
      </c>
      <c r="E867" s="127" t="str">
        <f>IFERROR(INDEX(Calc!$B$4:$L$2003,MATCH($O$3&amp;"-"&amp;$C867,Calc!$I$4:$I$2003,0),3),"")</f>
        <v/>
      </c>
      <c r="F867" s="242" t="str">
        <f>IFERROR(INDEX(Calc!$B$4:$L$2003,MATCH($O$3&amp;"-"&amp;$C867,Calc!$I$4:$I$2003,0),4),"")</f>
        <v/>
      </c>
      <c r="G867" s="242" t="str">
        <f>IFERROR(INDEX(Calc!$B$4:$L$2003,MATCH($O$3&amp;"-"&amp;$C867,Calc!$I$4:$I$2003,0),5),"")</f>
        <v/>
      </c>
      <c r="H867" s="129" t="str">
        <f>IFERROR(IF(I867="Closed","―",INDEX(Calc!$B$4:$L$2003,MATCH($O$3&amp;"-"&amp;$C867,Calc!$I$4:$I$2003,0),10)),"")</f>
        <v/>
      </c>
      <c r="I867" s="130"/>
      <c r="J867" s="59"/>
    </row>
    <row r="868" spans="1:10" x14ac:dyDescent="0.25">
      <c r="A868" s="105"/>
      <c r="B868" s="58"/>
      <c r="C868" s="127">
        <v>854</v>
      </c>
      <c r="D868" s="128" t="str">
        <f>IFERROR(INDEX(Calc!$B$4:$L$2003,MATCH($O$3&amp;"-"&amp;C868,Calc!$I$4:$I$2003,0),2),"")</f>
        <v/>
      </c>
      <c r="E868" s="127" t="str">
        <f>IFERROR(INDEX(Calc!$B$4:$L$2003,MATCH($O$3&amp;"-"&amp;$C868,Calc!$I$4:$I$2003,0),3),"")</f>
        <v/>
      </c>
      <c r="F868" s="242" t="str">
        <f>IFERROR(INDEX(Calc!$B$4:$L$2003,MATCH($O$3&amp;"-"&amp;$C868,Calc!$I$4:$I$2003,0),4),"")</f>
        <v/>
      </c>
      <c r="G868" s="242" t="str">
        <f>IFERROR(INDEX(Calc!$B$4:$L$2003,MATCH($O$3&amp;"-"&amp;$C868,Calc!$I$4:$I$2003,0),5),"")</f>
        <v/>
      </c>
      <c r="H868" s="129" t="str">
        <f>IFERROR(IF(I868="Closed","―",INDEX(Calc!$B$4:$L$2003,MATCH($O$3&amp;"-"&amp;$C868,Calc!$I$4:$I$2003,0),10)),"")</f>
        <v/>
      </c>
      <c r="I868" s="130"/>
      <c r="J868" s="59"/>
    </row>
    <row r="869" spans="1:10" x14ac:dyDescent="0.25">
      <c r="A869" s="105"/>
      <c r="B869" s="58"/>
      <c r="C869" s="127">
        <v>855</v>
      </c>
      <c r="D869" s="128" t="str">
        <f>IFERROR(INDEX(Calc!$B$4:$L$2003,MATCH($O$3&amp;"-"&amp;C869,Calc!$I$4:$I$2003,0),2),"")</f>
        <v/>
      </c>
      <c r="E869" s="127" t="str">
        <f>IFERROR(INDEX(Calc!$B$4:$L$2003,MATCH($O$3&amp;"-"&amp;$C869,Calc!$I$4:$I$2003,0),3),"")</f>
        <v/>
      </c>
      <c r="F869" s="242" t="str">
        <f>IFERROR(INDEX(Calc!$B$4:$L$2003,MATCH($O$3&amp;"-"&amp;$C869,Calc!$I$4:$I$2003,0),4),"")</f>
        <v/>
      </c>
      <c r="G869" s="242" t="str">
        <f>IFERROR(INDEX(Calc!$B$4:$L$2003,MATCH($O$3&amp;"-"&amp;$C869,Calc!$I$4:$I$2003,0),5),"")</f>
        <v/>
      </c>
      <c r="H869" s="129" t="str">
        <f>IFERROR(IF(I869="Closed","―",INDEX(Calc!$B$4:$L$2003,MATCH($O$3&amp;"-"&amp;$C869,Calc!$I$4:$I$2003,0),10)),"")</f>
        <v/>
      </c>
      <c r="I869" s="130"/>
      <c r="J869" s="59"/>
    </row>
    <row r="870" spans="1:10" x14ac:dyDescent="0.25">
      <c r="A870" s="105"/>
      <c r="B870" s="58"/>
      <c r="C870" s="127">
        <v>856</v>
      </c>
      <c r="D870" s="128" t="str">
        <f>IFERROR(INDEX(Calc!$B$4:$L$2003,MATCH($O$3&amp;"-"&amp;C870,Calc!$I$4:$I$2003,0),2),"")</f>
        <v/>
      </c>
      <c r="E870" s="127" t="str">
        <f>IFERROR(INDEX(Calc!$B$4:$L$2003,MATCH($O$3&amp;"-"&amp;$C870,Calc!$I$4:$I$2003,0),3),"")</f>
        <v/>
      </c>
      <c r="F870" s="242" t="str">
        <f>IFERROR(INDEX(Calc!$B$4:$L$2003,MATCH($O$3&amp;"-"&amp;$C870,Calc!$I$4:$I$2003,0),4),"")</f>
        <v/>
      </c>
      <c r="G870" s="242" t="str">
        <f>IFERROR(INDEX(Calc!$B$4:$L$2003,MATCH($O$3&amp;"-"&amp;$C870,Calc!$I$4:$I$2003,0),5),"")</f>
        <v/>
      </c>
      <c r="H870" s="129" t="str">
        <f>IFERROR(IF(I870="Closed","―",INDEX(Calc!$B$4:$L$2003,MATCH($O$3&amp;"-"&amp;$C870,Calc!$I$4:$I$2003,0),10)),"")</f>
        <v/>
      </c>
      <c r="I870" s="130"/>
      <c r="J870" s="59"/>
    </row>
    <row r="871" spans="1:10" x14ac:dyDescent="0.25">
      <c r="A871" s="105"/>
      <c r="B871" s="58"/>
      <c r="C871" s="127">
        <v>857</v>
      </c>
      <c r="D871" s="128" t="str">
        <f>IFERROR(INDEX(Calc!$B$4:$L$2003,MATCH($O$3&amp;"-"&amp;C871,Calc!$I$4:$I$2003,0),2),"")</f>
        <v/>
      </c>
      <c r="E871" s="127" t="str">
        <f>IFERROR(INDEX(Calc!$B$4:$L$2003,MATCH($O$3&amp;"-"&amp;$C871,Calc!$I$4:$I$2003,0),3),"")</f>
        <v/>
      </c>
      <c r="F871" s="242" t="str">
        <f>IFERROR(INDEX(Calc!$B$4:$L$2003,MATCH($O$3&amp;"-"&amp;$C871,Calc!$I$4:$I$2003,0),4),"")</f>
        <v/>
      </c>
      <c r="G871" s="242" t="str">
        <f>IFERROR(INDEX(Calc!$B$4:$L$2003,MATCH($O$3&amp;"-"&amp;$C871,Calc!$I$4:$I$2003,0),5),"")</f>
        <v/>
      </c>
      <c r="H871" s="129" t="str">
        <f>IFERROR(IF(I871="Closed","―",INDEX(Calc!$B$4:$L$2003,MATCH($O$3&amp;"-"&amp;$C871,Calc!$I$4:$I$2003,0),10)),"")</f>
        <v/>
      </c>
      <c r="I871" s="130"/>
      <c r="J871" s="59"/>
    </row>
    <row r="872" spans="1:10" x14ac:dyDescent="0.25">
      <c r="A872" s="105"/>
      <c r="B872" s="58"/>
      <c r="C872" s="127">
        <v>858</v>
      </c>
      <c r="D872" s="128" t="str">
        <f>IFERROR(INDEX(Calc!$B$4:$L$2003,MATCH($O$3&amp;"-"&amp;C872,Calc!$I$4:$I$2003,0),2),"")</f>
        <v/>
      </c>
      <c r="E872" s="127" t="str">
        <f>IFERROR(INDEX(Calc!$B$4:$L$2003,MATCH($O$3&amp;"-"&amp;$C872,Calc!$I$4:$I$2003,0),3),"")</f>
        <v/>
      </c>
      <c r="F872" s="242" t="str">
        <f>IFERROR(INDEX(Calc!$B$4:$L$2003,MATCH($O$3&amp;"-"&amp;$C872,Calc!$I$4:$I$2003,0),4),"")</f>
        <v/>
      </c>
      <c r="G872" s="242" t="str">
        <f>IFERROR(INDEX(Calc!$B$4:$L$2003,MATCH($O$3&amp;"-"&amp;$C872,Calc!$I$4:$I$2003,0),5),"")</f>
        <v/>
      </c>
      <c r="H872" s="129" t="str">
        <f>IFERROR(IF(I872="Closed","―",INDEX(Calc!$B$4:$L$2003,MATCH($O$3&amp;"-"&amp;$C872,Calc!$I$4:$I$2003,0),10)),"")</f>
        <v/>
      </c>
      <c r="I872" s="130"/>
      <c r="J872" s="59"/>
    </row>
    <row r="873" spans="1:10" x14ac:dyDescent="0.25">
      <c r="A873" s="105"/>
      <c r="B873" s="58"/>
      <c r="C873" s="127">
        <v>859</v>
      </c>
      <c r="D873" s="128" t="str">
        <f>IFERROR(INDEX(Calc!$B$4:$L$2003,MATCH($O$3&amp;"-"&amp;C873,Calc!$I$4:$I$2003,0),2),"")</f>
        <v/>
      </c>
      <c r="E873" s="127" t="str">
        <f>IFERROR(INDEX(Calc!$B$4:$L$2003,MATCH($O$3&amp;"-"&amp;$C873,Calc!$I$4:$I$2003,0),3),"")</f>
        <v/>
      </c>
      <c r="F873" s="242" t="str">
        <f>IFERROR(INDEX(Calc!$B$4:$L$2003,MATCH($O$3&amp;"-"&amp;$C873,Calc!$I$4:$I$2003,0),4),"")</f>
        <v/>
      </c>
      <c r="G873" s="242" t="str">
        <f>IFERROR(INDEX(Calc!$B$4:$L$2003,MATCH($O$3&amp;"-"&amp;$C873,Calc!$I$4:$I$2003,0),5),"")</f>
        <v/>
      </c>
      <c r="H873" s="129" t="str">
        <f>IFERROR(IF(I873="Closed","―",INDEX(Calc!$B$4:$L$2003,MATCH($O$3&amp;"-"&amp;$C873,Calc!$I$4:$I$2003,0),10)),"")</f>
        <v/>
      </c>
      <c r="I873" s="130"/>
      <c r="J873" s="59"/>
    </row>
    <row r="874" spans="1:10" x14ac:dyDescent="0.25">
      <c r="A874" s="105"/>
      <c r="B874" s="58"/>
      <c r="C874" s="127">
        <v>860</v>
      </c>
      <c r="D874" s="128" t="str">
        <f>IFERROR(INDEX(Calc!$B$4:$L$2003,MATCH($O$3&amp;"-"&amp;C874,Calc!$I$4:$I$2003,0),2),"")</f>
        <v/>
      </c>
      <c r="E874" s="127" t="str">
        <f>IFERROR(INDEX(Calc!$B$4:$L$2003,MATCH($O$3&amp;"-"&amp;$C874,Calc!$I$4:$I$2003,0),3),"")</f>
        <v/>
      </c>
      <c r="F874" s="242" t="str">
        <f>IFERROR(INDEX(Calc!$B$4:$L$2003,MATCH($O$3&amp;"-"&amp;$C874,Calc!$I$4:$I$2003,0),4),"")</f>
        <v/>
      </c>
      <c r="G874" s="242" t="str">
        <f>IFERROR(INDEX(Calc!$B$4:$L$2003,MATCH($O$3&amp;"-"&amp;$C874,Calc!$I$4:$I$2003,0),5),"")</f>
        <v/>
      </c>
      <c r="H874" s="129" t="str">
        <f>IFERROR(IF(I874="Closed","―",INDEX(Calc!$B$4:$L$2003,MATCH($O$3&amp;"-"&amp;$C874,Calc!$I$4:$I$2003,0),10)),"")</f>
        <v/>
      </c>
      <c r="I874" s="130"/>
      <c r="J874" s="59"/>
    </row>
    <row r="875" spans="1:10" x14ac:dyDescent="0.25">
      <c r="A875" s="105"/>
      <c r="B875" s="58"/>
      <c r="C875" s="127">
        <v>861</v>
      </c>
      <c r="D875" s="128" t="str">
        <f>IFERROR(INDEX(Calc!$B$4:$L$2003,MATCH($O$3&amp;"-"&amp;C875,Calc!$I$4:$I$2003,0),2),"")</f>
        <v/>
      </c>
      <c r="E875" s="127" t="str">
        <f>IFERROR(INDEX(Calc!$B$4:$L$2003,MATCH($O$3&amp;"-"&amp;$C875,Calc!$I$4:$I$2003,0),3),"")</f>
        <v/>
      </c>
      <c r="F875" s="242" t="str">
        <f>IFERROR(INDEX(Calc!$B$4:$L$2003,MATCH($O$3&amp;"-"&amp;$C875,Calc!$I$4:$I$2003,0),4),"")</f>
        <v/>
      </c>
      <c r="G875" s="242" t="str">
        <f>IFERROR(INDEX(Calc!$B$4:$L$2003,MATCH($O$3&amp;"-"&amp;$C875,Calc!$I$4:$I$2003,0),5),"")</f>
        <v/>
      </c>
      <c r="H875" s="129" t="str">
        <f>IFERROR(IF(I875="Closed","―",INDEX(Calc!$B$4:$L$2003,MATCH($O$3&amp;"-"&amp;$C875,Calc!$I$4:$I$2003,0),10)),"")</f>
        <v/>
      </c>
      <c r="I875" s="130"/>
      <c r="J875" s="59"/>
    </row>
    <row r="876" spans="1:10" x14ac:dyDescent="0.25">
      <c r="A876" s="105"/>
      <c r="B876" s="58"/>
      <c r="C876" s="127">
        <v>862</v>
      </c>
      <c r="D876" s="128" t="str">
        <f>IFERROR(INDEX(Calc!$B$4:$L$2003,MATCH($O$3&amp;"-"&amp;C876,Calc!$I$4:$I$2003,0),2),"")</f>
        <v/>
      </c>
      <c r="E876" s="127" t="str">
        <f>IFERROR(INDEX(Calc!$B$4:$L$2003,MATCH($O$3&amp;"-"&amp;$C876,Calc!$I$4:$I$2003,0),3),"")</f>
        <v/>
      </c>
      <c r="F876" s="242" t="str">
        <f>IFERROR(INDEX(Calc!$B$4:$L$2003,MATCH($O$3&amp;"-"&amp;$C876,Calc!$I$4:$I$2003,0),4),"")</f>
        <v/>
      </c>
      <c r="G876" s="242" t="str">
        <f>IFERROR(INDEX(Calc!$B$4:$L$2003,MATCH($O$3&amp;"-"&amp;$C876,Calc!$I$4:$I$2003,0),5),"")</f>
        <v/>
      </c>
      <c r="H876" s="129" t="str">
        <f>IFERROR(IF(I876="Closed","―",INDEX(Calc!$B$4:$L$2003,MATCH($O$3&amp;"-"&amp;$C876,Calc!$I$4:$I$2003,0),10)),"")</f>
        <v/>
      </c>
      <c r="I876" s="130"/>
      <c r="J876" s="59"/>
    </row>
    <row r="877" spans="1:10" x14ac:dyDescent="0.25">
      <c r="A877" s="105"/>
      <c r="B877" s="58"/>
      <c r="C877" s="127">
        <v>863</v>
      </c>
      <c r="D877" s="128" t="str">
        <f>IFERROR(INDEX(Calc!$B$4:$L$2003,MATCH($O$3&amp;"-"&amp;C877,Calc!$I$4:$I$2003,0),2),"")</f>
        <v/>
      </c>
      <c r="E877" s="127" t="str">
        <f>IFERROR(INDEX(Calc!$B$4:$L$2003,MATCH($O$3&amp;"-"&amp;$C877,Calc!$I$4:$I$2003,0),3),"")</f>
        <v/>
      </c>
      <c r="F877" s="242" t="str">
        <f>IFERROR(INDEX(Calc!$B$4:$L$2003,MATCH($O$3&amp;"-"&amp;$C877,Calc!$I$4:$I$2003,0),4),"")</f>
        <v/>
      </c>
      <c r="G877" s="242" t="str">
        <f>IFERROR(INDEX(Calc!$B$4:$L$2003,MATCH($O$3&amp;"-"&amp;$C877,Calc!$I$4:$I$2003,0),5),"")</f>
        <v/>
      </c>
      <c r="H877" s="129" t="str">
        <f>IFERROR(IF(I877="Closed","―",INDEX(Calc!$B$4:$L$2003,MATCH($O$3&amp;"-"&amp;$C877,Calc!$I$4:$I$2003,0),10)),"")</f>
        <v/>
      </c>
      <c r="I877" s="130"/>
      <c r="J877" s="59"/>
    </row>
    <row r="878" spans="1:10" x14ac:dyDescent="0.25">
      <c r="A878" s="105"/>
      <c r="B878" s="58"/>
      <c r="C878" s="127">
        <v>864</v>
      </c>
      <c r="D878" s="128" t="str">
        <f>IFERROR(INDEX(Calc!$B$4:$L$2003,MATCH($O$3&amp;"-"&amp;C878,Calc!$I$4:$I$2003,0),2),"")</f>
        <v/>
      </c>
      <c r="E878" s="127" t="str">
        <f>IFERROR(INDEX(Calc!$B$4:$L$2003,MATCH($O$3&amp;"-"&amp;$C878,Calc!$I$4:$I$2003,0),3),"")</f>
        <v/>
      </c>
      <c r="F878" s="242" t="str">
        <f>IFERROR(INDEX(Calc!$B$4:$L$2003,MATCH($O$3&amp;"-"&amp;$C878,Calc!$I$4:$I$2003,0),4),"")</f>
        <v/>
      </c>
      <c r="G878" s="242" t="str">
        <f>IFERROR(INDEX(Calc!$B$4:$L$2003,MATCH($O$3&amp;"-"&amp;$C878,Calc!$I$4:$I$2003,0),5),"")</f>
        <v/>
      </c>
      <c r="H878" s="129" t="str">
        <f>IFERROR(IF(I878="Closed","―",INDEX(Calc!$B$4:$L$2003,MATCH($O$3&amp;"-"&amp;$C878,Calc!$I$4:$I$2003,0),10)),"")</f>
        <v/>
      </c>
      <c r="I878" s="130"/>
      <c r="J878" s="59"/>
    </row>
    <row r="879" spans="1:10" x14ac:dyDescent="0.25">
      <c r="A879" s="105"/>
      <c r="B879" s="58"/>
      <c r="C879" s="127">
        <v>865</v>
      </c>
      <c r="D879" s="128" t="str">
        <f>IFERROR(INDEX(Calc!$B$4:$L$2003,MATCH($O$3&amp;"-"&amp;C879,Calc!$I$4:$I$2003,0),2),"")</f>
        <v/>
      </c>
      <c r="E879" s="127" t="str">
        <f>IFERROR(INDEX(Calc!$B$4:$L$2003,MATCH($O$3&amp;"-"&amp;$C879,Calc!$I$4:$I$2003,0),3),"")</f>
        <v/>
      </c>
      <c r="F879" s="242" t="str">
        <f>IFERROR(INDEX(Calc!$B$4:$L$2003,MATCH($O$3&amp;"-"&amp;$C879,Calc!$I$4:$I$2003,0),4),"")</f>
        <v/>
      </c>
      <c r="G879" s="242" t="str">
        <f>IFERROR(INDEX(Calc!$B$4:$L$2003,MATCH($O$3&amp;"-"&amp;$C879,Calc!$I$4:$I$2003,0),5),"")</f>
        <v/>
      </c>
      <c r="H879" s="129" t="str">
        <f>IFERROR(IF(I879="Closed","―",INDEX(Calc!$B$4:$L$2003,MATCH($O$3&amp;"-"&amp;$C879,Calc!$I$4:$I$2003,0),10)),"")</f>
        <v/>
      </c>
      <c r="I879" s="130"/>
      <c r="J879" s="59"/>
    </row>
    <row r="880" spans="1:10" x14ac:dyDescent="0.25">
      <c r="A880" s="105"/>
      <c r="B880" s="58"/>
      <c r="C880" s="127">
        <v>866</v>
      </c>
      <c r="D880" s="128" t="str">
        <f>IFERROR(INDEX(Calc!$B$4:$L$2003,MATCH($O$3&amp;"-"&amp;C880,Calc!$I$4:$I$2003,0),2),"")</f>
        <v/>
      </c>
      <c r="E880" s="127" t="str">
        <f>IFERROR(INDEX(Calc!$B$4:$L$2003,MATCH($O$3&amp;"-"&amp;$C880,Calc!$I$4:$I$2003,0),3),"")</f>
        <v/>
      </c>
      <c r="F880" s="242" t="str">
        <f>IFERROR(INDEX(Calc!$B$4:$L$2003,MATCH($O$3&amp;"-"&amp;$C880,Calc!$I$4:$I$2003,0),4),"")</f>
        <v/>
      </c>
      <c r="G880" s="242" t="str">
        <f>IFERROR(INDEX(Calc!$B$4:$L$2003,MATCH($O$3&amp;"-"&amp;$C880,Calc!$I$4:$I$2003,0),5),"")</f>
        <v/>
      </c>
      <c r="H880" s="129" t="str">
        <f>IFERROR(IF(I880="Closed","―",INDEX(Calc!$B$4:$L$2003,MATCH($O$3&amp;"-"&amp;$C880,Calc!$I$4:$I$2003,0),10)),"")</f>
        <v/>
      </c>
      <c r="I880" s="130"/>
      <c r="J880" s="59"/>
    </row>
    <row r="881" spans="1:10" x14ac:dyDescent="0.25">
      <c r="A881" s="105"/>
      <c r="B881" s="58"/>
      <c r="C881" s="127">
        <v>867</v>
      </c>
      <c r="D881" s="128" t="str">
        <f>IFERROR(INDEX(Calc!$B$4:$L$2003,MATCH($O$3&amp;"-"&amp;C881,Calc!$I$4:$I$2003,0),2),"")</f>
        <v/>
      </c>
      <c r="E881" s="127" t="str">
        <f>IFERROR(INDEX(Calc!$B$4:$L$2003,MATCH($O$3&amp;"-"&amp;$C881,Calc!$I$4:$I$2003,0),3),"")</f>
        <v/>
      </c>
      <c r="F881" s="242" t="str">
        <f>IFERROR(INDEX(Calc!$B$4:$L$2003,MATCH($O$3&amp;"-"&amp;$C881,Calc!$I$4:$I$2003,0),4),"")</f>
        <v/>
      </c>
      <c r="G881" s="242" t="str">
        <f>IFERROR(INDEX(Calc!$B$4:$L$2003,MATCH($O$3&amp;"-"&amp;$C881,Calc!$I$4:$I$2003,0),5),"")</f>
        <v/>
      </c>
      <c r="H881" s="129" t="str">
        <f>IFERROR(IF(I881="Closed","―",INDEX(Calc!$B$4:$L$2003,MATCH($O$3&amp;"-"&amp;$C881,Calc!$I$4:$I$2003,0),10)),"")</f>
        <v/>
      </c>
      <c r="I881" s="130"/>
      <c r="J881" s="59"/>
    </row>
    <row r="882" spans="1:10" x14ac:dyDescent="0.25">
      <c r="A882" s="105"/>
      <c r="B882" s="58"/>
      <c r="C882" s="127">
        <v>868</v>
      </c>
      <c r="D882" s="128" t="str">
        <f>IFERROR(INDEX(Calc!$B$4:$L$2003,MATCH($O$3&amp;"-"&amp;C882,Calc!$I$4:$I$2003,0),2),"")</f>
        <v/>
      </c>
      <c r="E882" s="127" t="str">
        <f>IFERROR(INDEX(Calc!$B$4:$L$2003,MATCH($O$3&amp;"-"&amp;$C882,Calc!$I$4:$I$2003,0),3),"")</f>
        <v/>
      </c>
      <c r="F882" s="242" t="str">
        <f>IFERROR(INDEX(Calc!$B$4:$L$2003,MATCH($O$3&amp;"-"&amp;$C882,Calc!$I$4:$I$2003,0),4),"")</f>
        <v/>
      </c>
      <c r="G882" s="242" t="str">
        <f>IFERROR(INDEX(Calc!$B$4:$L$2003,MATCH($O$3&amp;"-"&amp;$C882,Calc!$I$4:$I$2003,0),5),"")</f>
        <v/>
      </c>
      <c r="H882" s="129" t="str">
        <f>IFERROR(IF(I882="Closed","―",INDEX(Calc!$B$4:$L$2003,MATCH($O$3&amp;"-"&amp;$C882,Calc!$I$4:$I$2003,0),10)),"")</f>
        <v/>
      </c>
      <c r="I882" s="130"/>
      <c r="J882" s="59"/>
    </row>
    <row r="883" spans="1:10" x14ac:dyDescent="0.25">
      <c r="A883" s="105"/>
      <c r="B883" s="58"/>
      <c r="C883" s="127">
        <v>869</v>
      </c>
      <c r="D883" s="128" t="str">
        <f>IFERROR(INDEX(Calc!$B$4:$L$2003,MATCH($O$3&amp;"-"&amp;C883,Calc!$I$4:$I$2003,0),2),"")</f>
        <v/>
      </c>
      <c r="E883" s="127" t="str">
        <f>IFERROR(INDEX(Calc!$B$4:$L$2003,MATCH($O$3&amp;"-"&amp;$C883,Calc!$I$4:$I$2003,0),3),"")</f>
        <v/>
      </c>
      <c r="F883" s="242" t="str">
        <f>IFERROR(INDEX(Calc!$B$4:$L$2003,MATCH($O$3&amp;"-"&amp;$C883,Calc!$I$4:$I$2003,0),4),"")</f>
        <v/>
      </c>
      <c r="G883" s="242" t="str">
        <f>IFERROR(INDEX(Calc!$B$4:$L$2003,MATCH($O$3&amp;"-"&amp;$C883,Calc!$I$4:$I$2003,0),5),"")</f>
        <v/>
      </c>
      <c r="H883" s="129" t="str">
        <f>IFERROR(IF(I883="Closed","―",INDEX(Calc!$B$4:$L$2003,MATCH($O$3&amp;"-"&amp;$C883,Calc!$I$4:$I$2003,0),10)),"")</f>
        <v/>
      </c>
      <c r="I883" s="130"/>
      <c r="J883" s="59"/>
    </row>
    <row r="884" spans="1:10" x14ac:dyDescent="0.25">
      <c r="A884" s="105"/>
      <c r="B884" s="58"/>
      <c r="C884" s="127">
        <v>870</v>
      </c>
      <c r="D884" s="128" t="str">
        <f>IFERROR(INDEX(Calc!$B$4:$L$2003,MATCH($O$3&amp;"-"&amp;C884,Calc!$I$4:$I$2003,0),2),"")</f>
        <v/>
      </c>
      <c r="E884" s="127" t="str">
        <f>IFERROR(INDEX(Calc!$B$4:$L$2003,MATCH($O$3&amp;"-"&amp;$C884,Calc!$I$4:$I$2003,0),3),"")</f>
        <v/>
      </c>
      <c r="F884" s="242" t="str">
        <f>IFERROR(INDEX(Calc!$B$4:$L$2003,MATCH($O$3&amp;"-"&amp;$C884,Calc!$I$4:$I$2003,0),4),"")</f>
        <v/>
      </c>
      <c r="G884" s="242" t="str">
        <f>IFERROR(INDEX(Calc!$B$4:$L$2003,MATCH($O$3&amp;"-"&amp;$C884,Calc!$I$4:$I$2003,0),5),"")</f>
        <v/>
      </c>
      <c r="H884" s="129" t="str">
        <f>IFERROR(IF(I884="Closed","―",INDEX(Calc!$B$4:$L$2003,MATCH($O$3&amp;"-"&amp;$C884,Calc!$I$4:$I$2003,0),10)),"")</f>
        <v/>
      </c>
      <c r="I884" s="130"/>
      <c r="J884" s="59"/>
    </row>
    <row r="885" spans="1:10" x14ac:dyDescent="0.25">
      <c r="A885" s="105"/>
      <c r="B885" s="58"/>
      <c r="C885" s="127">
        <v>871</v>
      </c>
      <c r="D885" s="128" t="str">
        <f>IFERROR(INDEX(Calc!$B$4:$L$2003,MATCH($O$3&amp;"-"&amp;C885,Calc!$I$4:$I$2003,0),2),"")</f>
        <v/>
      </c>
      <c r="E885" s="127" t="str">
        <f>IFERROR(INDEX(Calc!$B$4:$L$2003,MATCH($O$3&amp;"-"&amp;$C885,Calc!$I$4:$I$2003,0),3),"")</f>
        <v/>
      </c>
      <c r="F885" s="242" t="str">
        <f>IFERROR(INDEX(Calc!$B$4:$L$2003,MATCH($O$3&amp;"-"&amp;$C885,Calc!$I$4:$I$2003,0),4),"")</f>
        <v/>
      </c>
      <c r="G885" s="242" t="str">
        <f>IFERROR(INDEX(Calc!$B$4:$L$2003,MATCH($O$3&amp;"-"&amp;$C885,Calc!$I$4:$I$2003,0),5),"")</f>
        <v/>
      </c>
      <c r="H885" s="129" t="str">
        <f>IFERROR(IF(I885="Closed","―",INDEX(Calc!$B$4:$L$2003,MATCH($O$3&amp;"-"&amp;$C885,Calc!$I$4:$I$2003,0),10)),"")</f>
        <v/>
      </c>
      <c r="I885" s="130"/>
      <c r="J885" s="59"/>
    </row>
    <row r="886" spans="1:10" x14ac:dyDescent="0.25">
      <c r="A886" s="105"/>
      <c r="B886" s="58"/>
      <c r="C886" s="127">
        <v>872</v>
      </c>
      <c r="D886" s="128" t="str">
        <f>IFERROR(INDEX(Calc!$B$4:$L$2003,MATCH($O$3&amp;"-"&amp;C886,Calc!$I$4:$I$2003,0),2),"")</f>
        <v/>
      </c>
      <c r="E886" s="127" t="str">
        <f>IFERROR(INDEX(Calc!$B$4:$L$2003,MATCH($O$3&amp;"-"&amp;$C886,Calc!$I$4:$I$2003,0),3),"")</f>
        <v/>
      </c>
      <c r="F886" s="242" t="str">
        <f>IFERROR(INDEX(Calc!$B$4:$L$2003,MATCH($O$3&amp;"-"&amp;$C886,Calc!$I$4:$I$2003,0),4),"")</f>
        <v/>
      </c>
      <c r="G886" s="242" t="str">
        <f>IFERROR(INDEX(Calc!$B$4:$L$2003,MATCH($O$3&amp;"-"&amp;$C886,Calc!$I$4:$I$2003,0),5),"")</f>
        <v/>
      </c>
      <c r="H886" s="129" t="str">
        <f>IFERROR(IF(I886="Closed","―",INDEX(Calc!$B$4:$L$2003,MATCH($O$3&amp;"-"&amp;$C886,Calc!$I$4:$I$2003,0),10)),"")</f>
        <v/>
      </c>
      <c r="I886" s="130"/>
      <c r="J886" s="59"/>
    </row>
    <row r="887" spans="1:10" x14ac:dyDescent="0.25">
      <c r="A887" s="105"/>
      <c r="B887" s="58"/>
      <c r="C887" s="127">
        <v>873</v>
      </c>
      <c r="D887" s="128" t="str">
        <f>IFERROR(INDEX(Calc!$B$4:$L$2003,MATCH($O$3&amp;"-"&amp;C887,Calc!$I$4:$I$2003,0),2),"")</f>
        <v/>
      </c>
      <c r="E887" s="127" t="str">
        <f>IFERROR(INDEX(Calc!$B$4:$L$2003,MATCH($O$3&amp;"-"&amp;$C887,Calc!$I$4:$I$2003,0),3),"")</f>
        <v/>
      </c>
      <c r="F887" s="242" t="str">
        <f>IFERROR(INDEX(Calc!$B$4:$L$2003,MATCH($O$3&amp;"-"&amp;$C887,Calc!$I$4:$I$2003,0),4),"")</f>
        <v/>
      </c>
      <c r="G887" s="242" t="str">
        <f>IFERROR(INDEX(Calc!$B$4:$L$2003,MATCH($O$3&amp;"-"&amp;$C887,Calc!$I$4:$I$2003,0),5),"")</f>
        <v/>
      </c>
      <c r="H887" s="129" t="str">
        <f>IFERROR(IF(I887="Closed","―",INDEX(Calc!$B$4:$L$2003,MATCH($O$3&amp;"-"&amp;$C887,Calc!$I$4:$I$2003,0),10)),"")</f>
        <v/>
      </c>
      <c r="I887" s="130"/>
      <c r="J887" s="59"/>
    </row>
    <row r="888" spans="1:10" x14ac:dyDescent="0.25">
      <c r="A888" s="105"/>
      <c r="B888" s="58"/>
      <c r="C888" s="127">
        <v>874</v>
      </c>
      <c r="D888" s="128" t="str">
        <f>IFERROR(INDEX(Calc!$B$4:$L$2003,MATCH($O$3&amp;"-"&amp;C888,Calc!$I$4:$I$2003,0),2),"")</f>
        <v/>
      </c>
      <c r="E888" s="127" t="str">
        <f>IFERROR(INDEX(Calc!$B$4:$L$2003,MATCH($O$3&amp;"-"&amp;$C888,Calc!$I$4:$I$2003,0),3),"")</f>
        <v/>
      </c>
      <c r="F888" s="242" t="str">
        <f>IFERROR(INDEX(Calc!$B$4:$L$2003,MATCH($O$3&amp;"-"&amp;$C888,Calc!$I$4:$I$2003,0),4),"")</f>
        <v/>
      </c>
      <c r="G888" s="242" t="str">
        <f>IFERROR(INDEX(Calc!$B$4:$L$2003,MATCH($O$3&amp;"-"&amp;$C888,Calc!$I$4:$I$2003,0),5),"")</f>
        <v/>
      </c>
      <c r="H888" s="129" t="str">
        <f>IFERROR(IF(I888="Closed","―",INDEX(Calc!$B$4:$L$2003,MATCH($O$3&amp;"-"&amp;$C888,Calc!$I$4:$I$2003,0),10)),"")</f>
        <v/>
      </c>
      <c r="I888" s="130"/>
      <c r="J888" s="59"/>
    </row>
    <row r="889" spans="1:10" x14ac:dyDescent="0.25">
      <c r="A889" s="105"/>
      <c r="B889" s="58"/>
      <c r="C889" s="127">
        <v>875</v>
      </c>
      <c r="D889" s="128" t="str">
        <f>IFERROR(INDEX(Calc!$B$4:$L$2003,MATCH($O$3&amp;"-"&amp;C889,Calc!$I$4:$I$2003,0),2),"")</f>
        <v/>
      </c>
      <c r="E889" s="127" t="str">
        <f>IFERROR(INDEX(Calc!$B$4:$L$2003,MATCH($O$3&amp;"-"&amp;$C889,Calc!$I$4:$I$2003,0),3),"")</f>
        <v/>
      </c>
      <c r="F889" s="242" t="str">
        <f>IFERROR(INDEX(Calc!$B$4:$L$2003,MATCH($O$3&amp;"-"&amp;$C889,Calc!$I$4:$I$2003,0),4),"")</f>
        <v/>
      </c>
      <c r="G889" s="242" t="str">
        <f>IFERROR(INDEX(Calc!$B$4:$L$2003,MATCH($O$3&amp;"-"&amp;$C889,Calc!$I$4:$I$2003,0),5),"")</f>
        <v/>
      </c>
      <c r="H889" s="129" t="str">
        <f>IFERROR(IF(I889="Closed","―",INDEX(Calc!$B$4:$L$2003,MATCH($O$3&amp;"-"&amp;$C889,Calc!$I$4:$I$2003,0),10)),"")</f>
        <v/>
      </c>
      <c r="I889" s="130"/>
      <c r="J889" s="59"/>
    </row>
    <row r="890" spans="1:10" x14ac:dyDescent="0.25">
      <c r="A890" s="105"/>
      <c r="B890" s="58"/>
      <c r="C890" s="127">
        <v>876</v>
      </c>
      <c r="D890" s="128" t="str">
        <f>IFERROR(INDEX(Calc!$B$4:$L$2003,MATCH($O$3&amp;"-"&amp;C890,Calc!$I$4:$I$2003,0),2),"")</f>
        <v/>
      </c>
      <c r="E890" s="127" t="str">
        <f>IFERROR(INDEX(Calc!$B$4:$L$2003,MATCH($O$3&amp;"-"&amp;$C890,Calc!$I$4:$I$2003,0),3),"")</f>
        <v/>
      </c>
      <c r="F890" s="242" t="str">
        <f>IFERROR(INDEX(Calc!$B$4:$L$2003,MATCH($O$3&amp;"-"&amp;$C890,Calc!$I$4:$I$2003,0),4),"")</f>
        <v/>
      </c>
      <c r="G890" s="242" t="str">
        <f>IFERROR(INDEX(Calc!$B$4:$L$2003,MATCH($O$3&amp;"-"&amp;$C890,Calc!$I$4:$I$2003,0),5),"")</f>
        <v/>
      </c>
      <c r="H890" s="129" t="str">
        <f>IFERROR(IF(I890="Closed","―",INDEX(Calc!$B$4:$L$2003,MATCH($O$3&amp;"-"&amp;$C890,Calc!$I$4:$I$2003,0),10)),"")</f>
        <v/>
      </c>
      <c r="I890" s="130"/>
      <c r="J890" s="59"/>
    </row>
    <row r="891" spans="1:10" x14ac:dyDescent="0.25">
      <c r="A891" s="105"/>
      <c r="B891" s="58"/>
      <c r="C891" s="127">
        <v>877</v>
      </c>
      <c r="D891" s="128" t="str">
        <f>IFERROR(INDEX(Calc!$B$4:$L$2003,MATCH($O$3&amp;"-"&amp;C891,Calc!$I$4:$I$2003,0),2),"")</f>
        <v/>
      </c>
      <c r="E891" s="127" t="str">
        <f>IFERROR(INDEX(Calc!$B$4:$L$2003,MATCH($O$3&amp;"-"&amp;$C891,Calc!$I$4:$I$2003,0),3),"")</f>
        <v/>
      </c>
      <c r="F891" s="242" t="str">
        <f>IFERROR(INDEX(Calc!$B$4:$L$2003,MATCH($O$3&amp;"-"&amp;$C891,Calc!$I$4:$I$2003,0),4),"")</f>
        <v/>
      </c>
      <c r="G891" s="242" t="str">
        <f>IFERROR(INDEX(Calc!$B$4:$L$2003,MATCH($O$3&amp;"-"&amp;$C891,Calc!$I$4:$I$2003,0),5),"")</f>
        <v/>
      </c>
      <c r="H891" s="129" t="str">
        <f>IFERROR(IF(I891="Closed","―",INDEX(Calc!$B$4:$L$2003,MATCH($O$3&amp;"-"&amp;$C891,Calc!$I$4:$I$2003,0),10)),"")</f>
        <v/>
      </c>
      <c r="I891" s="130"/>
      <c r="J891" s="59"/>
    </row>
    <row r="892" spans="1:10" x14ac:dyDescent="0.25">
      <c r="A892" s="105"/>
      <c r="B892" s="58"/>
      <c r="C892" s="127">
        <v>878</v>
      </c>
      <c r="D892" s="128" t="str">
        <f>IFERROR(INDEX(Calc!$B$4:$L$2003,MATCH($O$3&amp;"-"&amp;C892,Calc!$I$4:$I$2003,0),2),"")</f>
        <v/>
      </c>
      <c r="E892" s="127" t="str">
        <f>IFERROR(INDEX(Calc!$B$4:$L$2003,MATCH($O$3&amp;"-"&amp;$C892,Calc!$I$4:$I$2003,0),3),"")</f>
        <v/>
      </c>
      <c r="F892" s="242" t="str">
        <f>IFERROR(INDEX(Calc!$B$4:$L$2003,MATCH($O$3&amp;"-"&amp;$C892,Calc!$I$4:$I$2003,0),4),"")</f>
        <v/>
      </c>
      <c r="G892" s="242" t="str">
        <f>IFERROR(INDEX(Calc!$B$4:$L$2003,MATCH($O$3&amp;"-"&amp;$C892,Calc!$I$4:$I$2003,0),5),"")</f>
        <v/>
      </c>
      <c r="H892" s="129" t="str">
        <f>IFERROR(IF(I892="Closed","―",INDEX(Calc!$B$4:$L$2003,MATCH($O$3&amp;"-"&amp;$C892,Calc!$I$4:$I$2003,0),10)),"")</f>
        <v/>
      </c>
      <c r="I892" s="130"/>
      <c r="J892" s="59"/>
    </row>
    <row r="893" spans="1:10" x14ac:dyDescent="0.25">
      <c r="A893" s="105"/>
      <c r="B893" s="58"/>
      <c r="C893" s="127">
        <v>879</v>
      </c>
      <c r="D893" s="128" t="str">
        <f>IFERROR(INDEX(Calc!$B$4:$L$2003,MATCH($O$3&amp;"-"&amp;C893,Calc!$I$4:$I$2003,0),2),"")</f>
        <v/>
      </c>
      <c r="E893" s="127" t="str">
        <f>IFERROR(INDEX(Calc!$B$4:$L$2003,MATCH($O$3&amp;"-"&amp;$C893,Calc!$I$4:$I$2003,0),3),"")</f>
        <v/>
      </c>
      <c r="F893" s="242" t="str">
        <f>IFERROR(INDEX(Calc!$B$4:$L$2003,MATCH($O$3&amp;"-"&amp;$C893,Calc!$I$4:$I$2003,0),4),"")</f>
        <v/>
      </c>
      <c r="G893" s="242" t="str">
        <f>IFERROR(INDEX(Calc!$B$4:$L$2003,MATCH($O$3&amp;"-"&amp;$C893,Calc!$I$4:$I$2003,0),5),"")</f>
        <v/>
      </c>
      <c r="H893" s="129" t="str">
        <f>IFERROR(IF(I893="Closed","―",INDEX(Calc!$B$4:$L$2003,MATCH($O$3&amp;"-"&amp;$C893,Calc!$I$4:$I$2003,0),10)),"")</f>
        <v/>
      </c>
      <c r="I893" s="130"/>
      <c r="J893" s="59"/>
    </row>
    <row r="894" spans="1:10" x14ac:dyDescent="0.25">
      <c r="A894" s="105"/>
      <c r="B894" s="58"/>
      <c r="C894" s="127">
        <v>880</v>
      </c>
      <c r="D894" s="128" t="str">
        <f>IFERROR(INDEX(Calc!$B$4:$L$2003,MATCH($O$3&amp;"-"&amp;C894,Calc!$I$4:$I$2003,0),2),"")</f>
        <v/>
      </c>
      <c r="E894" s="127" t="str">
        <f>IFERROR(INDEX(Calc!$B$4:$L$2003,MATCH($O$3&amp;"-"&amp;$C894,Calc!$I$4:$I$2003,0),3),"")</f>
        <v/>
      </c>
      <c r="F894" s="242" t="str">
        <f>IFERROR(INDEX(Calc!$B$4:$L$2003,MATCH($O$3&amp;"-"&amp;$C894,Calc!$I$4:$I$2003,0),4),"")</f>
        <v/>
      </c>
      <c r="G894" s="242" t="str">
        <f>IFERROR(INDEX(Calc!$B$4:$L$2003,MATCH($O$3&amp;"-"&amp;$C894,Calc!$I$4:$I$2003,0),5),"")</f>
        <v/>
      </c>
      <c r="H894" s="129" t="str">
        <f>IFERROR(IF(I894="Closed","―",INDEX(Calc!$B$4:$L$2003,MATCH($O$3&amp;"-"&amp;$C894,Calc!$I$4:$I$2003,0),10)),"")</f>
        <v/>
      </c>
      <c r="I894" s="130"/>
      <c r="J894" s="59"/>
    </row>
    <row r="895" spans="1:10" x14ac:dyDescent="0.25">
      <c r="A895" s="105"/>
      <c r="B895" s="58"/>
      <c r="C895" s="127">
        <v>881</v>
      </c>
      <c r="D895" s="128" t="str">
        <f>IFERROR(INDEX(Calc!$B$4:$L$2003,MATCH($O$3&amp;"-"&amp;C895,Calc!$I$4:$I$2003,0),2),"")</f>
        <v/>
      </c>
      <c r="E895" s="127" t="str">
        <f>IFERROR(INDEX(Calc!$B$4:$L$2003,MATCH($O$3&amp;"-"&amp;$C895,Calc!$I$4:$I$2003,0),3),"")</f>
        <v/>
      </c>
      <c r="F895" s="242" t="str">
        <f>IFERROR(INDEX(Calc!$B$4:$L$2003,MATCH($O$3&amp;"-"&amp;$C895,Calc!$I$4:$I$2003,0),4),"")</f>
        <v/>
      </c>
      <c r="G895" s="242" t="str">
        <f>IFERROR(INDEX(Calc!$B$4:$L$2003,MATCH($O$3&amp;"-"&amp;$C895,Calc!$I$4:$I$2003,0),5),"")</f>
        <v/>
      </c>
      <c r="H895" s="129" t="str">
        <f>IFERROR(IF(I895="Closed","―",INDEX(Calc!$B$4:$L$2003,MATCH($O$3&amp;"-"&amp;$C895,Calc!$I$4:$I$2003,0),10)),"")</f>
        <v/>
      </c>
      <c r="I895" s="130"/>
      <c r="J895" s="59"/>
    </row>
    <row r="896" spans="1:10" x14ac:dyDescent="0.25">
      <c r="A896" s="105"/>
      <c r="B896" s="58"/>
      <c r="C896" s="127">
        <v>882</v>
      </c>
      <c r="D896" s="128" t="str">
        <f>IFERROR(INDEX(Calc!$B$4:$L$2003,MATCH($O$3&amp;"-"&amp;C896,Calc!$I$4:$I$2003,0),2),"")</f>
        <v/>
      </c>
      <c r="E896" s="127" t="str">
        <f>IFERROR(INDEX(Calc!$B$4:$L$2003,MATCH($O$3&amp;"-"&amp;$C896,Calc!$I$4:$I$2003,0),3),"")</f>
        <v/>
      </c>
      <c r="F896" s="242" t="str">
        <f>IFERROR(INDEX(Calc!$B$4:$L$2003,MATCH($O$3&amp;"-"&amp;$C896,Calc!$I$4:$I$2003,0),4),"")</f>
        <v/>
      </c>
      <c r="G896" s="242" t="str">
        <f>IFERROR(INDEX(Calc!$B$4:$L$2003,MATCH($O$3&amp;"-"&amp;$C896,Calc!$I$4:$I$2003,0),5),"")</f>
        <v/>
      </c>
      <c r="H896" s="129" t="str">
        <f>IFERROR(IF(I896="Closed","―",INDEX(Calc!$B$4:$L$2003,MATCH($O$3&amp;"-"&amp;$C896,Calc!$I$4:$I$2003,0),10)),"")</f>
        <v/>
      </c>
      <c r="I896" s="130"/>
      <c r="J896" s="59"/>
    </row>
    <row r="897" spans="1:10" x14ac:dyDescent="0.25">
      <c r="A897" s="105"/>
      <c r="B897" s="58"/>
      <c r="C897" s="127">
        <v>883</v>
      </c>
      <c r="D897" s="128" t="str">
        <f>IFERROR(INDEX(Calc!$B$4:$L$2003,MATCH($O$3&amp;"-"&amp;C897,Calc!$I$4:$I$2003,0),2),"")</f>
        <v/>
      </c>
      <c r="E897" s="127" t="str">
        <f>IFERROR(INDEX(Calc!$B$4:$L$2003,MATCH($O$3&amp;"-"&amp;$C897,Calc!$I$4:$I$2003,0),3),"")</f>
        <v/>
      </c>
      <c r="F897" s="242" t="str">
        <f>IFERROR(INDEX(Calc!$B$4:$L$2003,MATCH($O$3&amp;"-"&amp;$C897,Calc!$I$4:$I$2003,0),4),"")</f>
        <v/>
      </c>
      <c r="G897" s="242" t="str">
        <f>IFERROR(INDEX(Calc!$B$4:$L$2003,MATCH($O$3&amp;"-"&amp;$C897,Calc!$I$4:$I$2003,0),5),"")</f>
        <v/>
      </c>
      <c r="H897" s="129" t="str">
        <f>IFERROR(IF(I897="Closed","―",INDEX(Calc!$B$4:$L$2003,MATCH($O$3&amp;"-"&amp;$C897,Calc!$I$4:$I$2003,0),10)),"")</f>
        <v/>
      </c>
      <c r="I897" s="130"/>
      <c r="J897" s="59"/>
    </row>
    <row r="898" spans="1:10" x14ac:dyDescent="0.25">
      <c r="A898" s="105"/>
      <c r="B898" s="58"/>
      <c r="C898" s="127">
        <v>884</v>
      </c>
      <c r="D898" s="128" t="str">
        <f>IFERROR(INDEX(Calc!$B$4:$L$2003,MATCH($O$3&amp;"-"&amp;C898,Calc!$I$4:$I$2003,0),2),"")</f>
        <v/>
      </c>
      <c r="E898" s="127" t="str">
        <f>IFERROR(INDEX(Calc!$B$4:$L$2003,MATCH($O$3&amp;"-"&amp;$C898,Calc!$I$4:$I$2003,0),3),"")</f>
        <v/>
      </c>
      <c r="F898" s="242" t="str">
        <f>IFERROR(INDEX(Calc!$B$4:$L$2003,MATCH($O$3&amp;"-"&amp;$C898,Calc!$I$4:$I$2003,0),4),"")</f>
        <v/>
      </c>
      <c r="G898" s="242" t="str">
        <f>IFERROR(INDEX(Calc!$B$4:$L$2003,MATCH($O$3&amp;"-"&amp;$C898,Calc!$I$4:$I$2003,0),5),"")</f>
        <v/>
      </c>
      <c r="H898" s="129" t="str">
        <f>IFERROR(IF(I898="Closed","―",INDEX(Calc!$B$4:$L$2003,MATCH($O$3&amp;"-"&amp;$C898,Calc!$I$4:$I$2003,0),10)),"")</f>
        <v/>
      </c>
      <c r="I898" s="130"/>
      <c r="J898" s="59"/>
    </row>
    <row r="899" spans="1:10" x14ac:dyDescent="0.25">
      <c r="A899" s="105"/>
      <c r="B899" s="58"/>
      <c r="C899" s="127">
        <v>885</v>
      </c>
      <c r="D899" s="128" t="str">
        <f>IFERROR(INDEX(Calc!$B$4:$L$2003,MATCH($O$3&amp;"-"&amp;C899,Calc!$I$4:$I$2003,0),2),"")</f>
        <v/>
      </c>
      <c r="E899" s="127" t="str">
        <f>IFERROR(INDEX(Calc!$B$4:$L$2003,MATCH($O$3&amp;"-"&amp;$C899,Calc!$I$4:$I$2003,0),3),"")</f>
        <v/>
      </c>
      <c r="F899" s="242" t="str">
        <f>IFERROR(INDEX(Calc!$B$4:$L$2003,MATCH($O$3&amp;"-"&amp;$C899,Calc!$I$4:$I$2003,0),4),"")</f>
        <v/>
      </c>
      <c r="G899" s="242" t="str">
        <f>IFERROR(INDEX(Calc!$B$4:$L$2003,MATCH($O$3&amp;"-"&amp;$C899,Calc!$I$4:$I$2003,0),5),"")</f>
        <v/>
      </c>
      <c r="H899" s="129" t="str">
        <f>IFERROR(IF(I899="Closed","―",INDEX(Calc!$B$4:$L$2003,MATCH($O$3&amp;"-"&amp;$C899,Calc!$I$4:$I$2003,0),10)),"")</f>
        <v/>
      </c>
      <c r="I899" s="130"/>
      <c r="J899" s="59"/>
    </row>
    <row r="900" spans="1:10" x14ac:dyDescent="0.25">
      <c r="A900" s="105"/>
      <c r="B900" s="58"/>
      <c r="C900" s="127">
        <v>886</v>
      </c>
      <c r="D900" s="128" t="str">
        <f>IFERROR(INDEX(Calc!$B$4:$L$2003,MATCH($O$3&amp;"-"&amp;C900,Calc!$I$4:$I$2003,0),2),"")</f>
        <v/>
      </c>
      <c r="E900" s="127" t="str">
        <f>IFERROR(INDEX(Calc!$B$4:$L$2003,MATCH($O$3&amp;"-"&amp;$C900,Calc!$I$4:$I$2003,0),3),"")</f>
        <v/>
      </c>
      <c r="F900" s="242" t="str">
        <f>IFERROR(INDEX(Calc!$B$4:$L$2003,MATCH($O$3&amp;"-"&amp;$C900,Calc!$I$4:$I$2003,0),4),"")</f>
        <v/>
      </c>
      <c r="G900" s="242" t="str">
        <f>IFERROR(INDEX(Calc!$B$4:$L$2003,MATCH($O$3&amp;"-"&amp;$C900,Calc!$I$4:$I$2003,0),5),"")</f>
        <v/>
      </c>
      <c r="H900" s="129" t="str">
        <f>IFERROR(IF(I900="Closed","―",INDEX(Calc!$B$4:$L$2003,MATCH($O$3&amp;"-"&amp;$C900,Calc!$I$4:$I$2003,0),10)),"")</f>
        <v/>
      </c>
      <c r="I900" s="130"/>
      <c r="J900" s="59"/>
    </row>
    <row r="901" spans="1:10" x14ac:dyDescent="0.25">
      <c r="A901" s="105"/>
      <c r="B901" s="58"/>
      <c r="C901" s="127">
        <v>887</v>
      </c>
      <c r="D901" s="128" t="str">
        <f>IFERROR(INDEX(Calc!$B$4:$L$2003,MATCH($O$3&amp;"-"&amp;C901,Calc!$I$4:$I$2003,0),2),"")</f>
        <v/>
      </c>
      <c r="E901" s="127" t="str">
        <f>IFERROR(INDEX(Calc!$B$4:$L$2003,MATCH($O$3&amp;"-"&amp;$C901,Calc!$I$4:$I$2003,0),3),"")</f>
        <v/>
      </c>
      <c r="F901" s="242" t="str">
        <f>IFERROR(INDEX(Calc!$B$4:$L$2003,MATCH($O$3&amp;"-"&amp;$C901,Calc!$I$4:$I$2003,0),4),"")</f>
        <v/>
      </c>
      <c r="G901" s="242" t="str">
        <f>IFERROR(INDEX(Calc!$B$4:$L$2003,MATCH($O$3&amp;"-"&amp;$C901,Calc!$I$4:$I$2003,0),5),"")</f>
        <v/>
      </c>
      <c r="H901" s="129" t="str">
        <f>IFERROR(IF(I901="Closed","―",INDEX(Calc!$B$4:$L$2003,MATCH($O$3&amp;"-"&amp;$C901,Calc!$I$4:$I$2003,0),10)),"")</f>
        <v/>
      </c>
      <c r="I901" s="130"/>
      <c r="J901" s="59"/>
    </row>
    <row r="902" spans="1:10" x14ac:dyDescent="0.25">
      <c r="A902" s="105"/>
      <c r="B902" s="58"/>
      <c r="C902" s="127">
        <v>888</v>
      </c>
      <c r="D902" s="128" t="str">
        <f>IFERROR(INDEX(Calc!$B$4:$L$2003,MATCH($O$3&amp;"-"&amp;C902,Calc!$I$4:$I$2003,0),2),"")</f>
        <v/>
      </c>
      <c r="E902" s="127" t="str">
        <f>IFERROR(INDEX(Calc!$B$4:$L$2003,MATCH($O$3&amp;"-"&amp;$C902,Calc!$I$4:$I$2003,0),3),"")</f>
        <v/>
      </c>
      <c r="F902" s="242" t="str">
        <f>IFERROR(INDEX(Calc!$B$4:$L$2003,MATCH($O$3&amp;"-"&amp;$C902,Calc!$I$4:$I$2003,0),4),"")</f>
        <v/>
      </c>
      <c r="G902" s="242" t="str">
        <f>IFERROR(INDEX(Calc!$B$4:$L$2003,MATCH($O$3&amp;"-"&amp;$C902,Calc!$I$4:$I$2003,0),5),"")</f>
        <v/>
      </c>
      <c r="H902" s="129" t="str">
        <f>IFERROR(IF(I902="Closed","―",INDEX(Calc!$B$4:$L$2003,MATCH($O$3&amp;"-"&amp;$C902,Calc!$I$4:$I$2003,0),10)),"")</f>
        <v/>
      </c>
      <c r="I902" s="130"/>
      <c r="J902" s="59"/>
    </row>
    <row r="903" spans="1:10" x14ac:dyDescent="0.25">
      <c r="A903" s="105"/>
      <c r="B903" s="58"/>
      <c r="C903" s="127">
        <v>889</v>
      </c>
      <c r="D903" s="128" t="str">
        <f>IFERROR(INDEX(Calc!$B$4:$L$2003,MATCH($O$3&amp;"-"&amp;C903,Calc!$I$4:$I$2003,0),2),"")</f>
        <v/>
      </c>
      <c r="E903" s="127" t="str">
        <f>IFERROR(INDEX(Calc!$B$4:$L$2003,MATCH($O$3&amp;"-"&amp;$C903,Calc!$I$4:$I$2003,0),3),"")</f>
        <v/>
      </c>
      <c r="F903" s="242" t="str">
        <f>IFERROR(INDEX(Calc!$B$4:$L$2003,MATCH($O$3&amp;"-"&amp;$C903,Calc!$I$4:$I$2003,0),4),"")</f>
        <v/>
      </c>
      <c r="G903" s="242" t="str">
        <f>IFERROR(INDEX(Calc!$B$4:$L$2003,MATCH($O$3&amp;"-"&amp;$C903,Calc!$I$4:$I$2003,0),5),"")</f>
        <v/>
      </c>
      <c r="H903" s="129" t="str">
        <f>IFERROR(IF(I903="Closed","―",INDEX(Calc!$B$4:$L$2003,MATCH($O$3&amp;"-"&amp;$C903,Calc!$I$4:$I$2003,0),10)),"")</f>
        <v/>
      </c>
      <c r="I903" s="130"/>
      <c r="J903" s="59"/>
    </row>
    <row r="904" spans="1:10" x14ac:dyDescent="0.25">
      <c r="A904" s="105"/>
      <c r="B904" s="58"/>
      <c r="C904" s="127">
        <v>890</v>
      </c>
      <c r="D904" s="128" t="str">
        <f>IFERROR(INDEX(Calc!$B$4:$L$2003,MATCH($O$3&amp;"-"&amp;C904,Calc!$I$4:$I$2003,0),2),"")</f>
        <v/>
      </c>
      <c r="E904" s="127" t="str">
        <f>IFERROR(INDEX(Calc!$B$4:$L$2003,MATCH($O$3&amp;"-"&amp;$C904,Calc!$I$4:$I$2003,0),3),"")</f>
        <v/>
      </c>
      <c r="F904" s="242" t="str">
        <f>IFERROR(INDEX(Calc!$B$4:$L$2003,MATCH($O$3&amp;"-"&amp;$C904,Calc!$I$4:$I$2003,0),4),"")</f>
        <v/>
      </c>
      <c r="G904" s="242" t="str">
        <f>IFERROR(INDEX(Calc!$B$4:$L$2003,MATCH($O$3&amp;"-"&amp;$C904,Calc!$I$4:$I$2003,0),5),"")</f>
        <v/>
      </c>
      <c r="H904" s="129" t="str">
        <f>IFERROR(IF(I904="Closed","―",INDEX(Calc!$B$4:$L$2003,MATCH($O$3&amp;"-"&amp;$C904,Calc!$I$4:$I$2003,0),10)),"")</f>
        <v/>
      </c>
      <c r="I904" s="130"/>
      <c r="J904" s="59"/>
    </row>
    <row r="905" spans="1:10" x14ac:dyDescent="0.25">
      <c r="A905" s="105"/>
      <c r="B905" s="58"/>
      <c r="C905" s="127">
        <v>891</v>
      </c>
      <c r="D905" s="128" t="str">
        <f>IFERROR(INDEX(Calc!$B$4:$L$2003,MATCH($O$3&amp;"-"&amp;C905,Calc!$I$4:$I$2003,0),2),"")</f>
        <v/>
      </c>
      <c r="E905" s="127" t="str">
        <f>IFERROR(INDEX(Calc!$B$4:$L$2003,MATCH($O$3&amp;"-"&amp;$C905,Calc!$I$4:$I$2003,0),3),"")</f>
        <v/>
      </c>
      <c r="F905" s="242" t="str">
        <f>IFERROR(INDEX(Calc!$B$4:$L$2003,MATCH($O$3&amp;"-"&amp;$C905,Calc!$I$4:$I$2003,0),4),"")</f>
        <v/>
      </c>
      <c r="G905" s="242" t="str">
        <f>IFERROR(INDEX(Calc!$B$4:$L$2003,MATCH($O$3&amp;"-"&amp;$C905,Calc!$I$4:$I$2003,0),5),"")</f>
        <v/>
      </c>
      <c r="H905" s="129" t="str">
        <f>IFERROR(IF(I905="Closed","―",INDEX(Calc!$B$4:$L$2003,MATCH($O$3&amp;"-"&amp;$C905,Calc!$I$4:$I$2003,0),10)),"")</f>
        <v/>
      </c>
      <c r="I905" s="130"/>
      <c r="J905" s="59"/>
    </row>
    <row r="906" spans="1:10" x14ac:dyDescent="0.25">
      <c r="A906" s="105"/>
      <c r="B906" s="58"/>
      <c r="C906" s="127">
        <v>892</v>
      </c>
      <c r="D906" s="128" t="str">
        <f>IFERROR(INDEX(Calc!$B$4:$L$2003,MATCH($O$3&amp;"-"&amp;C906,Calc!$I$4:$I$2003,0),2),"")</f>
        <v/>
      </c>
      <c r="E906" s="127" t="str">
        <f>IFERROR(INDEX(Calc!$B$4:$L$2003,MATCH($O$3&amp;"-"&amp;$C906,Calc!$I$4:$I$2003,0),3),"")</f>
        <v/>
      </c>
      <c r="F906" s="242" t="str">
        <f>IFERROR(INDEX(Calc!$B$4:$L$2003,MATCH($O$3&amp;"-"&amp;$C906,Calc!$I$4:$I$2003,0),4),"")</f>
        <v/>
      </c>
      <c r="G906" s="242" t="str">
        <f>IFERROR(INDEX(Calc!$B$4:$L$2003,MATCH($O$3&amp;"-"&amp;$C906,Calc!$I$4:$I$2003,0),5),"")</f>
        <v/>
      </c>
      <c r="H906" s="129" t="str">
        <f>IFERROR(IF(I906="Closed","―",INDEX(Calc!$B$4:$L$2003,MATCH($O$3&amp;"-"&amp;$C906,Calc!$I$4:$I$2003,0),10)),"")</f>
        <v/>
      </c>
      <c r="I906" s="130"/>
      <c r="J906" s="59"/>
    </row>
    <row r="907" spans="1:10" x14ac:dyDescent="0.25">
      <c r="A907" s="105"/>
      <c r="B907" s="58"/>
      <c r="C907" s="127">
        <v>893</v>
      </c>
      <c r="D907" s="128" t="str">
        <f>IFERROR(INDEX(Calc!$B$4:$L$2003,MATCH($O$3&amp;"-"&amp;C907,Calc!$I$4:$I$2003,0),2),"")</f>
        <v/>
      </c>
      <c r="E907" s="127" t="str">
        <f>IFERROR(INDEX(Calc!$B$4:$L$2003,MATCH($O$3&amp;"-"&amp;$C907,Calc!$I$4:$I$2003,0),3),"")</f>
        <v/>
      </c>
      <c r="F907" s="242" t="str">
        <f>IFERROR(INDEX(Calc!$B$4:$L$2003,MATCH($O$3&amp;"-"&amp;$C907,Calc!$I$4:$I$2003,0),4),"")</f>
        <v/>
      </c>
      <c r="G907" s="242" t="str">
        <f>IFERROR(INDEX(Calc!$B$4:$L$2003,MATCH($O$3&amp;"-"&amp;$C907,Calc!$I$4:$I$2003,0),5),"")</f>
        <v/>
      </c>
      <c r="H907" s="129" t="str">
        <f>IFERROR(IF(I907="Closed","―",INDEX(Calc!$B$4:$L$2003,MATCH($O$3&amp;"-"&amp;$C907,Calc!$I$4:$I$2003,0),10)),"")</f>
        <v/>
      </c>
      <c r="I907" s="130"/>
      <c r="J907" s="59"/>
    </row>
    <row r="908" spans="1:10" x14ac:dyDescent="0.25">
      <c r="A908" s="105"/>
      <c r="B908" s="58"/>
      <c r="C908" s="127">
        <v>894</v>
      </c>
      <c r="D908" s="128" t="str">
        <f>IFERROR(INDEX(Calc!$B$4:$L$2003,MATCH($O$3&amp;"-"&amp;C908,Calc!$I$4:$I$2003,0),2),"")</f>
        <v/>
      </c>
      <c r="E908" s="127" t="str">
        <f>IFERROR(INDEX(Calc!$B$4:$L$2003,MATCH($O$3&amp;"-"&amp;$C908,Calc!$I$4:$I$2003,0),3),"")</f>
        <v/>
      </c>
      <c r="F908" s="242" t="str">
        <f>IFERROR(INDEX(Calc!$B$4:$L$2003,MATCH($O$3&amp;"-"&amp;$C908,Calc!$I$4:$I$2003,0),4),"")</f>
        <v/>
      </c>
      <c r="G908" s="242" t="str">
        <f>IFERROR(INDEX(Calc!$B$4:$L$2003,MATCH($O$3&amp;"-"&amp;$C908,Calc!$I$4:$I$2003,0),5),"")</f>
        <v/>
      </c>
      <c r="H908" s="129" t="str">
        <f>IFERROR(IF(I908="Closed","―",INDEX(Calc!$B$4:$L$2003,MATCH($O$3&amp;"-"&amp;$C908,Calc!$I$4:$I$2003,0),10)),"")</f>
        <v/>
      </c>
      <c r="I908" s="130"/>
      <c r="J908" s="59"/>
    </row>
    <row r="909" spans="1:10" x14ac:dyDescent="0.25">
      <c r="A909" s="105"/>
      <c r="B909" s="58"/>
      <c r="C909" s="127">
        <v>895</v>
      </c>
      <c r="D909" s="128" t="str">
        <f>IFERROR(INDEX(Calc!$B$4:$L$2003,MATCH($O$3&amp;"-"&amp;C909,Calc!$I$4:$I$2003,0),2),"")</f>
        <v/>
      </c>
      <c r="E909" s="127" t="str">
        <f>IFERROR(INDEX(Calc!$B$4:$L$2003,MATCH($O$3&amp;"-"&amp;$C909,Calc!$I$4:$I$2003,0),3),"")</f>
        <v/>
      </c>
      <c r="F909" s="242" t="str">
        <f>IFERROR(INDEX(Calc!$B$4:$L$2003,MATCH($O$3&amp;"-"&amp;$C909,Calc!$I$4:$I$2003,0),4),"")</f>
        <v/>
      </c>
      <c r="G909" s="242" t="str">
        <f>IFERROR(INDEX(Calc!$B$4:$L$2003,MATCH($O$3&amp;"-"&amp;$C909,Calc!$I$4:$I$2003,0),5),"")</f>
        <v/>
      </c>
      <c r="H909" s="129" t="str">
        <f>IFERROR(IF(I909="Closed","―",INDEX(Calc!$B$4:$L$2003,MATCH($O$3&amp;"-"&amp;$C909,Calc!$I$4:$I$2003,0),10)),"")</f>
        <v/>
      </c>
      <c r="I909" s="130"/>
      <c r="J909" s="59"/>
    </row>
    <row r="910" spans="1:10" x14ac:dyDescent="0.25">
      <c r="A910" s="105"/>
      <c r="B910" s="58"/>
      <c r="C910" s="127">
        <v>896</v>
      </c>
      <c r="D910" s="128" t="str">
        <f>IFERROR(INDEX(Calc!$B$4:$L$2003,MATCH($O$3&amp;"-"&amp;C910,Calc!$I$4:$I$2003,0),2),"")</f>
        <v/>
      </c>
      <c r="E910" s="127" t="str">
        <f>IFERROR(INDEX(Calc!$B$4:$L$2003,MATCH($O$3&amp;"-"&amp;$C910,Calc!$I$4:$I$2003,0),3),"")</f>
        <v/>
      </c>
      <c r="F910" s="242" t="str">
        <f>IFERROR(INDEX(Calc!$B$4:$L$2003,MATCH($O$3&amp;"-"&amp;$C910,Calc!$I$4:$I$2003,0),4),"")</f>
        <v/>
      </c>
      <c r="G910" s="242" t="str">
        <f>IFERROR(INDEX(Calc!$B$4:$L$2003,MATCH($O$3&amp;"-"&amp;$C910,Calc!$I$4:$I$2003,0),5),"")</f>
        <v/>
      </c>
      <c r="H910" s="129" t="str">
        <f>IFERROR(IF(I910="Closed","―",INDEX(Calc!$B$4:$L$2003,MATCH($O$3&amp;"-"&amp;$C910,Calc!$I$4:$I$2003,0),10)),"")</f>
        <v/>
      </c>
      <c r="I910" s="130"/>
      <c r="J910" s="59"/>
    </row>
    <row r="911" spans="1:10" x14ac:dyDescent="0.25">
      <c r="A911" s="105"/>
      <c r="B911" s="58"/>
      <c r="C911" s="127">
        <v>897</v>
      </c>
      <c r="D911" s="128" t="str">
        <f>IFERROR(INDEX(Calc!$B$4:$L$2003,MATCH($O$3&amp;"-"&amp;C911,Calc!$I$4:$I$2003,0),2),"")</f>
        <v/>
      </c>
      <c r="E911" s="127" t="str">
        <f>IFERROR(INDEX(Calc!$B$4:$L$2003,MATCH($O$3&amp;"-"&amp;$C911,Calc!$I$4:$I$2003,0),3),"")</f>
        <v/>
      </c>
      <c r="F911" s="242" t="str">
        <f>IFERROR(INDEX(Calc!$B$4:$L$2003,MATCH($O$3&amp;"-"&amp;$C911,Calc!$I$4:$I$2003,0),4),"")</f>
        <v/>
      </c>
      <c r="G911" s="242" t="str">
        <f>IFERROR(INDEX(Calc!$B$4:$L$2003,MATCH($O$3&amp;"-"&amp;$C911,Calc!$I$4:$I$2003,0),5),"")</f>
        <v/>
      </c>
      <c r="H911" s="129" t="str">
        <f>IFERROR(IF(I911="Closed","―",INDEX(Calc!$B$4:$L$2003,MATCH($O$3&amp;"-"&amp;$C911,Calc!$I$4:$I$2003,0),10)),"")</f>
        <v/>
      </c>
      <c r="I911" s="130"/>
      <c r="J911" s="59"/>
    </row>
    <row r="912" spans="1:10" x14ac:dyDescent="0.25">
      <c r="A912" s="105"/>
      <c r="B912" s="58"/>
      <c r="C912" s="127">
        <v>898</v>
      </c>
      <c r="D912" s="128" t="str">
        <f>IFERROR(INDEX(Calc!$B$4:$L$2003,MATCH($O$3&amp;"-"&amp;C912,Calc!$I$4:$I$2003,0),2),"")</f>
        <v/>
      </c>
      <c r="E912" s="127" t="str">
        <f>IFERROR(INDEX(Calc!$B$4:$L$2003,MATCH($O$3&amp;"-"&amp;$C912,Calc!$I$4:$I$2003,0),3),"")</f>
        <v/>
      </c>
      <c r="F912" s="242" t="str">
        <f>IFERROR(INDEX(Calc!$B$4:$L$2003,MATCH($O$3&amp;"-"&amp;$C912,Calc!$I$4:$I$2003,0),4),"")</f>
        <v/>
      </c>
      <c r="G912" s="242" t="str">
        <f>IFERROR(INDEX(Calc!$B$4:$L$2003,MATCH($O$3&amp;"-"&amp;$C912,Calc!$I$4:$I$2003,0),5),"")</f>
        <v/>
      </c>
      <c r="H912" s="129" t="str">
        <f>IFERROR(IF(I912="Closed","―",INDEX(Calc!$B$4:$L$2003,MATCH($O$3&amp;"-"&amp;$C912,Calc!$I$4:$I$2003,0),10)),"")</f>
        <v/>
      </c>
      <c r="I912" s="130"/>
      <c r="J912" s="59"/>
    </row>
    <row r="913" spans="1:10" x14ac:dyDescent="0.25">
      <c r="A913" s="105"/>
      <c r="B913" s="58"/>
      <c r="C913" s="127">
        <v>899</v>
      </c>
      <c r="D913" s="128" t="str">
        <f>IFERROR(INDEX(Calc!$B$4:$L$2003,MATCH($O$3&amp;"-"&amp;C913,Calc!$I$4:$I$2003,0),2),"")</f>
        <v/>
      </c>
      <c r="E913" s="127" t="str">
        <f>IFERROR(INDEX(Calc!$B$4:$L$2003,MATCH($O$3&amp;"-"&amp;$C913,Calc!$I$4:$I$2003,0),3),"")</f>
        <v/>
      </c>
      <c r="F913" s="242" t="str">
        <f>IFERROR(INDEX(Calc!$B$4:$L$2003,MATCH($O$3&amp;"-"&amp;$C913,Calc!$I$4:$I$2003,0),4),"")</f>
        <v/>
      </c>
      <c r="G913" s="242" t="str">
        <f>IFERROR(INDEX(Calc!$B$4:$L$2003,MATCH($O$3&amp;"-"&amp;$C913,Calc!$I$4:$I$2003,0),5),"")</f>
        <v/>
      </c>
      <c r="H913" s="129" t="str">
        <f>IFERROR(IF(I913="Closed","―",INDEX(Calc!$B$4:$L$2003,MATCH($O$3&amp;"-"&amp;$C913,Calc!$I$4:$I$2003,0),10)),"")</f>
        <v/>
      </c>
      <c r="I913" s="130"/>
      <c r="J913" s="59"/>
    </row>
    <row r="914" spans="1:10" x14ac:dyDescent="0.25">
      <c r="A914" s="105"/>
      <c r="B914" s="58"/>
      <c r="C914" s="127">
        <v>900</v>
      </c>
      <c r="D914" s="128" t="str">
        <f>IFERROR(INDEX(Calc!$B$4:$L$2003,MATCH($O$3&amp;"-"&amp;C914,Calc!$I$4:$I$2003,0),2),"")</f>
        <v/>
      </c>
      <c r="E914" s="127" t="str">
        <f>IFERROR(INDEX(Calc!$B$4:$L$2003,MATCH($O$3&amp;"-"&amp;$C914,Calc!$I$4:$I$2003,0),3),"")</f>
        <v/>
      </c>
      <c r="F914" s="242" t="str">
        <f>IFERROR(INDEX(Calc!$B$4:$L$2003,MATCH($O$3&amp;"-"&amp;$C914,Calc!$I$4:$I$2003,0),4),"")</f>
        <v/>
      </c>
      <c r="G914" s="242" t="str">
        <f>IFERROR(INDEX(Calc!$B$4:$L$2003,MATCH($O$3&amp;"-"&amp;$C914,Calc!$I$4:$I$2003,0),5),"")</f>
        <v/>
      </c>
      <c r="H914" s="129" t="str">
        <f>IFERROR(IF(I914="Closed","―",INDEX(Calc!$B$4:$L$2003,MATCH($O$3&amp;"-"&amp;$C914,Calc!$I$4:$I$2003,0),10)),"")</f>
        <v/>
      </c>
      <c r="I914" s="130"/>
      <c r="J914" s="59"/>
    </row>
    <row r="915" spans="1:10" x14ac:dyDescent="0.25">
      <c r="A915" s="105"/>
      <c r="B915" s="58"/>
      <c r="C915" s="127">
        <v>901</v>
      </c>
      <c r="D915" s="128" t="str">
        <f>IFERROR(INDEX(Calc!$B$4:$L$2003,MATCH($O$3&amp;"-"&amp;C915,Calc!$I$4:$I$2003,0),2),"")</f>
        <v/>
      </c>
      <c r="E915" s="127" t="str">
        <f>IFERROR(INDEX(Calc!$B$4:$L$2003,MATCH($O$3&amp;"-"&amp;$C915,Calc!$I$4:$I$2003,0),3),"")</f>
        <v/>
      </c>
      <c r="F915" s="242" t="str">
        <f>IFERROR(INDEX(Calc!$B$4:$L$2003,MATCH($O$3&amp;"-"&amp;$C915,Calc!$I$4:$I$2003,0),4),"")</f>
        <v/>
      </c>
      <c r="G915" s="242" t="str">
        <f>IFERROR(INDEX(Calc!$B$4:$L$2003,MATCH($O$3&amp;"-"&amp;$C915,Calc!$I$4:$I$2003,0),5),"")</f>
        <v/>
      </c>
      <c r="H915" s="129" t="str">
        <f>IFERROR(IF(I915="Closed","―",INDEX(Calc!$B$4:$L$2003,MATCH($O$3&amp;"-"&amp;$C915,Calc!$I$4:$I$2003,0),10)),"")</f>
        <v/>
      </c>
      <c r="I915" s="130"/>
      <c r="J915" s="59"/>
    </row>
    <row r="916" spans="1:10" x14ac:dyDescent="0.25">
      <c r="A916" s="105"/>
      <c r="B916" s="58"/>
      <c r="C916" s="127">
        <v>902</v>
      </c>
      <c r="D916" s="128" t="str">
        <f>IFERROR(INDEX(Calc!$B$4:$L$2003,MATCH($O$3&amp;"-"&amp;C916,Calc!$I$4:$I$2003,0),2),"")</f>
        <v/>
      </c>
      <c r="E916" s="127" t="str">
        <f>IFERROR(INDEX(Calc!$B$4:$L$2003,MATCH($O$3&amp;"-"&amp;$C916,Calc!$I$4:$I$2003,0),3),"")</f>
        <v/>
      </c>
      <c r="F916" s="242" t="str">
        <f>IFERROR(INDEX(Calc!$B$4:$L$2003,MATCH($O$3&amp;"-"&amp;$C916,Calc!$I$4:$I$2003,0),4),"")</f>
        <v/>
      </c>
      <c r="G916" s="242" t="str">
        <f>IFERROR(INDEX(Calc!$B$4:$L$2003,MATCH($O$3&amp;"-"&amp;$C916,Calc!$I$4:$I$2003,0),5),"")</f>
        <v/>
      </c>
      <c r="H916" s="129" t="str">
        <f>IFERROR(IF(I916="Closed","―",INDEX(Calc!$B$4:$L$2003,MATCH($O$3&amp;"-"&amp;$C916,Calc!$I$4:$I$2003,0),10)),"")</f>
        <v/>
      </c>
      <c r="I916" s="130"/>
      <c r="J916" s="59"/>
    </row>
    <row r="917" spans="1:10" x14ac:dyDescent="0.25">
      <c r="A917" s="105"/>
      <c r="B917" s="58"/>
      <c r="C917" s="127">
        <v>903</v>
      </c>
      <c r="D917" s="128" t="str">
        <f>IFERROR(INDEX(Calc!$B$4:$L$2003,MATCH($O$3&amp;"-"&amp;C917,Calc!$I$4:$I$2003,0),2),"")</f>
        <v/>
      </c>
      <c r="E917" s="127" t="str">
        <f>IFERROR(INDEX(Calc!$B$4:$L$2003,MATCH($O$3&amp;"-"&amp;$C917,Calc!$I$4:$I$2003,0),3),"")</f>
        <v/>
      </c>
      <c r="F917" s="242" t="str">
        <f>IFERROR(INDEX(Calc!$B$4:$L$2003,MATCH($O$3&amp;"-"&amp;$C917,Calc!$I$4:$I$2003,0),4),"")</f>
        <v/>
      </c>
      <c r="G917" s="242" t="str">
        <f>IFERROR(INDEX(Calc!$B$4:$L$2003,MATCH($O$3&amp;"-"&amp;$C917,Calc!$I$4:$I$2003,0),5),"")</f>
        <v/>
      </c>
      <c r="H917" s="129" t="str">
        <f>IFERROR(IF(I917="Closed","―",INDEX(Calc!$B$4:$L$2003,MATCH($O$3&amp;"-"&amp;$C917,Calc!$I$4:$I$2003,0),10)),"")</f>
        <v/>
      </c>
      <c r="I917" s="130"/>
      <c r="J917" s="59"/>
    </row>
    <row r="918" spans="1:10" x14ac:dyDescent="0.25">
      <c r="A918" s="105"/>
      <c r="B918" s="58"/>
      <c r="C918" s="127">
        <v>904</v>
      </c>
      <c r="D918" s="128" t="str">
        <f>IFERROR(INDEX(Calc!$B$4:$L$2003,MATCH($O$3&amp;"-"&amp;C918,Calc!$I$4:$I$2003,0),2),"")</f>
        <v/>
      </c>
      <c r="E918" s="127" t="str">
        <f>IFERROR(INDEX(Calc!$B$4:$L$2003,MATCH($O$3&amp;"-"&amp;$C918,Calc!$I$4:$I$2003,0),3),"")</f>
        <v/>
      </c>
      <c r="F918" s="242" t="str">
        <f>IFERROR(INDEX(Calc!$B$4:$L$2003,MATCH($O$3&amp;"-"&amp;$C918,Calc!$I$4:$I$2003,0),4),"")</f>
        <v/>
      </c>
      <c r="G918" s="242" t="str">
        <f>IFERROR(INDEX(Calc!$B$4:$L$2003,MATCH($O$3&amp;"-"&amp;$C918,Calc!$I$4:$I$2003,0),5),"")</f>
        <v/>
      </c>
      <c r="H918" s="129" t="str">
        <f>IFERROR(IF(I918="Closed","―",INDEX(Calc!$B$4:$L$2003,MATCH($O$3&amp;"-"&amp;$C918,Calc!$I$4:$I$2003,0),10)),"")</f>
        <v/>
      </c>
      <c r="I918" s="130"/>
      <c r="J918" s="59"/>
    </row>
    <row r="919" spans="1:10" x14ac:dyDescent="0.25">
      <c r="A919" s="105"/>
      <c r="B919" s="58"/>
      <c r="C919" s="127">
        <v>905</v>
      </c>
      <c r="D919" s="128" t="str">
        <f>IFERROR(INDEX(Calc!$B$4:$L$2003,MATCH($O$3&amp;"-"&amp;C919,Calc!$I$4:$I$2003,0),2),"")</f>
        <v/>
      </c>
      <c r="E919" s="127" t="str">
        <f>IFERROR(INDEX(Calc!$B$4:$L$2003,MATCH($O$3&amp;"-"&amp;$C919,Calc!$I$4:$I$2003,0),3),"")</f>
        <v/>
      </c>
      <c r="F919" s="242" t="str">
        <f>IFERROR(INDEX(Calc!$B$4:$L$2003,MATCH($O$3&amp;"-"&amp;$C919,Calc!$I$4:$I$2003,0),4),"")</f>
        <v/>
      </c>
      <c r="G919" s="242" t="str">
        <f>IFERROR(INDEX(Calc!$B$4:$L$2003,MATCH($O$3&amp;"-"&amp;$C919,Calc!$I$4:$I$2003,0),5),"")</f>
        <v/>
      </c>
      <c r="H919" s="129" t="str">
        <f>IFERROR(IF(I919="Closed","―",INDEX(Calc!$B$4:$L$2003,MATCH($O$3&amp;"-"&amp;$C919,Calc!$I$4:$I$2003,0),10)),"")</f>
        <v/>
      </c>
      <c r="I919" s="130"/>
      <c r="J919" s="59"/>
    </row>
    <row r="920" spans="1:10" x14ac:dyDescent="0.25">
      <c r="A920" s="105"/>
      <c r="B920" s="58"/>
      <c r="C920" s="127">
        <v>906</v>
      </c>
      <c r="D920" s="128" t="str">
        <f>IFERROR(INDEX(Calc!$B$4:$L$2003,MATCH($O$3&amp;"-"&amp;C920,Calc!$I$4:$I$2003,0),2),"")</f>
        <v/>
      </c>
      <c r="E920" s="127" t="str">
        <f>IFERROR(INDEX(Calc!$B$4:$L$2003,MATCH($O$3&amp;"-"&amp;$C920,Calc!$I$4:$I$2003,0),3),"")</f>
        <v/>
      </c>
      <c r="F920" s="242" t="str">
        <f>IFERROR(INDEX(Calc!$B$4:$L$2003,MATCH($O$3&amp;"-"&amp;$C920,Calc!$I$4:$I$2003,0),4),"")</f>
        <v/>
      </c>
      <c r="G920" s="242" t="str">
        <f>IFERROR(INDEX(Calc!$B$4:$L$2003,MATCH($O$3&amp;"-"&amp;$C920,Calc!$I$4:$I$2003,0),5),"")</f>
        <v/>
      </c>
      <c r="H920" s="129" t="str">
        <f>IFERROR(IF(I920="Closed","―",INDEX(Calc!$B$4:$L$2003,MATCH($O$3&amp;"-"&amp;$C920,Calc!$I$4:$I$2003,0),10)),"")</f>
        <v/>
      </c>
      <c r="I920" s="130"/>
      <c r="J920" s="59"/>
    </row>
    <row r="921" spans="1:10" x14ac:dyDescent="0.25">
      <c r="A921" s="105"/>
      <c r="B921" s="58"/>
      <c r="C921" s="127">
        <v>907</v>
      </c>
      <c r="D921" s="128" t="str">
        <f>IFERROR(INDEX(Calc!$B$4:$L$2003,MATCH($O$3&amp;"-"&amp;C921,Calc!$I$4:$I$2003,0),2),"")</f>
        <v/>
      </c>
      <c r="E921" s="127" t="str">
        <f>IFERROR(INDEX(Calc!$B$4:$L$2003,MATCH($O$3&amp;"-"&amp;$C921,Calc!$I$4:$I$2003,0),3),"")</f>
        <v/>
      </c>
      <c r="F921" s="242" t="str">
        <f>IFERROR(INDEX(Calc!$B$4:$L$2003,MATCH($O$3&amp;"-"&amp;$C921,Calc!$I$4:$I$2003,0),4),"")</f>
        <v/>
      </c>
      <c r="G921" s="242" t="str">
        <f>IFERROR(INDEX(Calc!$B$4:$L$2003,MATCH($O$3&amp;"-"&amp;$C921,Calc!$I$4:$I$2003,0),5),"")</f>
        <v/>
      </c>
      <c r="H921" s="129" t="str">
        <f>IFERROR(IF(I921="Closed","―",INDEX(Calc!$B$4:$L$2003,MATCH($O$3&amp;"-"&amp;$C921,Calc!$I$4:$I$2003,0),10)),"")</f>
        <v/>
      </c>
      <c r="I921" s="130"/>
      <c r="J921" s="59"/>
    </row>
    <row r="922" spans="1:10" x14ac:dyDescent="0.25">
      <c r="A922" s="105"/>
      <c r="B922" s="58"/>
      <c r="C922" s="127">
        <v>908</v>
      </c>
      <c r="D922" s="128" t="str">
        <f>IFERROR(INDEX(Calc!$B$4:$L$2003,MATCH($O$3&amp;"-"&amp;C922,Calc!$I$4:$I$2003,0),2),"")</f>
        <v/>
      </c>
      <c r="E922" s="127" t="str">
        <f>IFERROR(INDEX(Calc!$B$4:$L$2003,MATCH($O$3&amp;"-"&amp;$C922,Calc!$I$4:$I$2003,0),3),"")</f>
        <v/>
      </c>
      <c r="F922" s="242" t="str">
        <f>IFERROR(INDEX(Calc!$B$4:$L$2003,MATCH($O$3&amp;"-"&amp;$C922,Calc!$I$4:$I$2003,0),4),"")</f>
        <v/>
      </c>
      <c r="G922" s="242" t="str">
        <f>IFERROR(INDEX(Calc!$B$4:$L$2003,MATCH($O$3&amp;"-"&amp;$C922,Calc!$I$4:$I$2003,0),5),"")</f>
        <v/>
      </c>
      <c r="H922" s="129" t="str">
        <f>IFERROR(IF(I922="Closed","―",INDEX(Calc!$B$4:$L$2003,MATCH($O$3&amp;"-"&amp;$C922,Calc!$I$4:$I$2003,0),10)),"")</f>
        <v/>
      </c>
      <c r="I922" s="130"/>
      <c r="J922" s="59"/>
    </row>
    <row r="923" spans="1:10" x14ac:dyDescent="0.25">
      <c r="A923" s="105"/>
      <c r="B923" s="58"/>
      <c r="C923" s="127">
        <v>909</v>
      </c>
      <c r="D923" s="128" t="str">
        <f>IFERROR(INDEX(Calc!$B$4:$L$2003,MATCH($O$3&amp;"-"&amp;C923,Calc!$I$4:$I$2003,0),2),"")</f>
        <v/>
      </c>
      <c r="E923" s="127" t="str">
        <f>IFERROR(INDEX(Calc!$B$4:$L$2003,MATCH($O$3&amp;"-"&amp;$C923,Calc!$I$4:$I$2003,0),3),"")</f>
        <v/>
      </c>
      <c r="F923" s="242" t="str">
        <f>IFERROR(INDEX(Calc!$B$4:$L$2003,MATCH($O$3&amp;"-"&amp;$C923,Calc!$I$4:$I$2003,0),4),"")</f>
        <v/>
      </c>
      <c r="G923" s="242" t="str">
        <f>IFERROR(INDEX(Calc!$B$4:$L$2003,MATCH($O$3&amp;"-"&amp;$C923,Calc!$I$4:$I$2003,0),5),"")</f>
        <v/>
      </c>
      <c r="H923" s="129" t="str">
        <f>IFERROR(IF(I923="Closed","―",INDEX(Calc!$B$4:$L$2003,MATCH($O$3&amp;"-"&amp;$C923,Calc!$I$4:$I$2003,0),10)),"")</f>
        <v/>
      </c>
      <c r="I923" s="130"/>
      <c r="J923" s="59"/>
    </row>
    <row r="924" spans="1:10" x14ac:dyDescent="0.25">
      <c r="A924" s="105"/>
      <c r="B924" s="58"/>
      <c r="C924" s="127">
        <v>910</v>
      </c>
      <c r="D924" s="128" t="str">
        <f>IFERROR(INDEX(Calc!$B$4:$L$2003,MATCH($O$3&amp;"-"&amp;C924,Calc!$I$4:$I$2003,0),2),"")</f>
        <v/>
      </c>
      <c r="E924" s="127" t="str">
        <f>IFERROR(INDEX(Calc!$B$4:$L$2003,MATCH($O$3&amp;"-"&amp;$C924,Calc!$I$4:$I$2003,0),3),"")</f>
        <v/>
      </c>
      <c r="F924" s="242" t="str">
        <f>IFERROR(INDEX(Calc!$B$4:$L$2003,MATCH($O$3&amp;"-"&amp;$C924,Calc!$I$4:$I$2003,0),4),"")</f>
        <v/>
      </c>
      <c r="G924" s="242" t="str">
        <f>IFERROR(INDEX(Calc!$B$4:$L$2003,MATCH($O$3&amp;"-"&amp;$C924,Calc!$I$4:$I$2003,0),5),"")</f>
        <v/>
      </c>
      <c r="H924" s="129" t="str">
        <f>IFERROR(IF(I924="Closed","―",INDEX(Calc!$B$4:$L$2003,MATCH($O$3&amp;"-"&amp;$C924,Calc!$I$4:$I$2003,0),10)),"")</f>
        <v/>
      </c>
      <c r="I924" s="130"/>
      <c r="J924" s="59"/>
    </row>
    <row r="925" spans="1:10" x14ac:dyDescent="0.25">
      <c r="A925" s="105"/>
      <c r="B925" s="58"/>
      <c r="C925" s="127">
        <v>911</v>
      </c>
      <c r="D925" s="128" t="str">
        <f>IFERROR(INDEX(Calc!$B$4:$L$2003,MATCH($O$3&amp;"-"&amp;C925,Calc!$I$4:$I$2003,0),2),"")</f>
        <v/>
      </c>
      <c r="E925" s="127" t="str">
        <f>IFERROR(INDEX(Calc!$B$4:$L$2003,MATCH($O$3&amp;"-"&amp;$C925,Calc!$I$4:$I$2003,0),3),"")</f>
        <v/>
      </c>
      <c r="F925" s="242" t="str">
        <f>IFERROR(INDEX(Calc!$B$4:$L$2003,MATCH($O$3&amp;"-"&amp;$C925,Calc!$I$4:$I$2003,0),4),"")</f>
        <v/>
      </c>
      <c r="G925" s="242" t="str">
        <f>IFERROR(INDEX(Calc!$B$4:$L$2003,MATCH($O$3&amp;"-"&amp;$C925,Calc!$I$4:$I$2003,0),5),"")</f>
        <v/>
      </c>
      <c r="H925" s="129" t="str">
        <f>IFERROR(IF(I925="Closed","―",INDEX(Calc!$B$4:$L$2003,MATCH($O$3&amp;"-"&amp;$C925,Calc!$I$4:$I$2003,0),10)),"")</f>
        <v/>
      </c>
      <c r="I925" s="130"/>
      <c r="J925" s="59"/>
    </row>
    <row r="926" spans="1:10" x14ac:dyDescent="0.25">
      <c r="A926" s="105"/>
      <c r="B926" s="58"/>
      <c r="C926" s="127">
        <v>912</v>
      </c>
      <c r="D926" s="128" t="str">
        <f>IFERROR(INDEX(Calc!$B$4:$L$2003,MATCH($O$3&amp;"-"&amp;C926,Calc!$I$4:$I$2003,0),2),"")</f>
        <v/>
      </c>
      <c r="E926" s="127" t="str">
        <f>IFERROR(INDEX(Calc!$B$4:$L$2003,MATCH($O$3&amp;"-"&amp;$C926,Calc!$I$4:$I$2003,0),3),"")</f>
        <v/>
      </c>
      <c r="F926" s="242" t="str">
        <f>IFERROR(INDEX(Calc!$B$4:$L$2003,MATCH($O$3&amp;"-"&amp;$C926,Calc!$I$4:$I$2003,0),4),"")</f>
        <v/>
      </c>
      <c r="G926" s="242" t="str">
        <f>IFERROR(INDEX(Calc!$B$4:$L$2003,MATCH($O$3&amp;"-"&amp;$C926,Calc!$I$4:$I$2003,0),5),"")</f>
        <v/>
      </c>
      <c r="H926" s="129" t="str">
        <f>IFERROR(IF(I926="Closed","―",INDEX(Calc!$B$4:$L$2003,MATCH($O$3&amp;"-"&amp;$C926,Calc!$I$4:$I$2003,0),10)),"")</f>
        <v/>
      </c>
      <c r="I926" s="130"/>
      <c r="J926" s="59"/>
    </row>
    <row r="927" spans="1:10" x14ac:dyDescent="0.25">
      <c r="A927" s="105"/>
      <c r="B927" s="58"/>
      <c r="C927" s="127">
        <v>913</v>
      </c>
      <c r="D927" s="128" t="str">
        <f>IFERROR(INDEX(Calc!$B$4:$L$2003,MATCH($O$3&amp;"-"&amp;C927,Calc!$I$4:$I$2003,0),2),"")</f>
        <v/>
      </c>
      <c r="E927" s="127" t="str">
        <f>IFERROR(INDEX(Calc!$B$4:$L$2003,MATCH($O$3&amp;"-"&amp;$C927,Calc!$I$4:$I$2003,0),3),"")</f>
        <v/>
      </c>
      <c r="F927" s="242" t="str">
        <f>IFERROR(INDEX(Calc!$B$4:$L$2003,MATCH($O$3&amp;"-"&amp;$C927,Calc!$I$4:$I$2003,0),4),"")</f>
        <v/>
      </c>
      <c r="G927" s="242" t="str">
        <f>IFERROR(INDEX(Calc!$B$4:$L$2003,MATCH($O$3&amp;"-"&amp;$C927,Calc!$I$4:$I$2003,0),5),"")</f>
        <v/>
      </c>
      <c r="H927" s="129" t="str">
        <f>IFERROR(IF(I927="Closed","―",INDEX(Calc!$B$4:$L$2003,MATCH($O$3&amp;"-"&amp;$C927,Calc!$I$4:$I$2003,0),10)),"")</f>
        <v/>
      </c>
      <c r="I927" s="130"/>
      <c r="J927" s="59"/>
    </row>
    <row r="928" spans="1:10" x14ac:dyDescent="0.25">
      <c r="A928" s="105"/>
      <c r="B928" s="58"/>
      <c r="C928" s="127">
        <v>914</v>
      </c>
      <c r="D928" s="128" t="str">
        <f>IFERROR(INDEX(Calc!$B$4:$L$2003,MATCH($O$3&amp;"-"&amp;C928,Calc!$I$4:$I$2003,0),2),"")</f>
        <v/>
      </c>
      <c r="E928" s="127" t="str">
        <f>IFERROR(INDEX(Calc!$B$4:$L$2003,MATCH($O$3&amp;"-"&amp;$C928,Calc!$I$4:$I$2003,0),3),"")</f>
        <v/>
      </c>
      <c r="F928" s="242" t="str">
        <f>IFERROR(INDEX(Calc!$B$4:$L$2003,MATCH($O$3&amp;"-"&amp;$C928,Calc!$I$4:$I$2003,0),4),"")</f>
        <v/>
      </c>
      <c r="G928" s="242" t="str">
        <f>IFERROR(INDEX(Calc!$B$4:$L$2003,MATCH($O$3&amp;"-"&amp;$C928,Calc!$I$4:$I$2003,0),5),"")</f>
        <v/>
      </c>
      <c r="H928" s="129" t="str">
        <f>IFERROR(IF(I928="Closed","―",INDEX(Calc!$B$4:$L$2003,MATCH($O$3&amp;"-"&amp;$C928,Calc!$I$4:$I$2003,0),10)),"")</f>
        <v/>
      </c>
      <c r="I928" s="130"/>
      <c r="J928" s="59"/>
    </row>
    <row r="929" spans="1:10" x14ac:dyDescent="0.25">
      <c r="A929" s="105"/>
      <c r="B929" s="58"/>
      <c r="C929" s="127">
        <v>915</v>
      </c>
      <c r="D929" s="128" t="str">
        <f>IFERROR(INDEX(Calc!$B$4:$L$2003,MATCH($O$3&amp;"-"&amp;C929,Calc!$I$4:$I$2003,0),2),"")</f>
        <v/>
      </c>
      <c r="E929" s="127" t="str">
        <f>IFERROR(INDEX(Calc!$B$4:$L$2003,MATCH($O$3&amp;"-"&amp;$C929,Calc!$I$4:$I$2003,0),3),"")</f>
        <v/>
      </c>
      <c r="F929" s="242" t="str">
        <f>IFERROR(INDEX(Calc!$B$4:$L$2003,MATCH($O$3&amp;"-"&amp;$C929,Calc!$I$4:$I$2003,0),4),"")</f>
        <v/>
      </c>
      <c r="G929" s="242" t="str">
        <f>IFERROR(INDEX(Calc!$B$4:$L$2003,MATCH($O$3&amp;"-"&amp;$C929,Calc!$I$4:$I$2003,0),5),"")</f>
        <v/>
      </c>
      <c r="H929" s="129" t="str">
        <f>IFERROR(IF(I929="Closed","―",INDEX(Calc!$B$4:$L$2003,MATCH($O$3&amp;"-"&amp;$C929,Calc!$I$4:$I$2003,0),10)),"")</f>
        <v/>
      </c>
      <c r="I929" s="130"/>
      <c r="J929" s="59"/>
    </row>
    <row r="930" spans="1:10" x14ac:dyDescent="0.25">
      <c r="A930" s="105"/>
      <c r="B930" s="58"/>
      <c r="C930" s="127">
        <v>916</v>
      </c>
      <c r="D930" s="128" t="str">
        <f>IFERROR(INDEX(Calc!$B$4:$L$2003,MATCH($O$3&amp;"-"&amp;C930,Calc!$I$4:$I$2003,0),2),"")</f>
        <v/>
      </c>
      <c r="E930" s="127" t="str">
        <f>IFERROR(INDEX(Calc!$B$4:$L$2003,MATCH($O$3&amp;"-"&amp;$C930,Calc!$I$4:$I$2003,0),3),"")</f>
        <v/>
      </c>
      <c r="F930" s="242" t="str">
        <f>IFERROR(INDEX(Calc!$B$4:$L$2003,MATCH($O$3&amp;"-"&amp;$C930,Calc!$I$4:$I$2003,0),4),"")</f>
        <v/>
      </c>
      <c r="G930" s="242" t="str">
        <f>IFERROR(INDEX(Calc!$B$4:$L$2003,MATCH($O$3&amp;"-"&amp;$C930,Calc!$I$4:$I$2003,0),5),"")</f>
        <v/>
      </c>
      <c r="H930" s="129" t="str">
        <f>IFERROR(IF(I930="Closed","―",INDEX(Calc!$B$4:$L$2003,MATCH($O$3&amp;"-"&amp;$C930,Calc!$I$4:$I$2003,0),10)),"")</f>
        <v/>
      </c>
      <c r="I930" s="130"/>
      <c r="J930" s="59"/>
    </row>
    <row r="931" spans="1:10" x14ac:dyDescent="0.25">
      <c r="A931" s="105"/>
      <c r="B931" s="58"/>
      <c r="C931" s="127">
        <v>917</v>
      </c>
      <c r="D931" s="128" t="str">
        <f>IFERROR(INDEX(Calc!$B$4:$L$2003,MATCH($O$3&amp;"-"&amp;C931,Calc!$I$4:$I$2003,0),2),"")</f>
        <v/>
      </c>
      <c r="E931" s="127" t="str">
        <f>IFERROR(INDEX(Calc!$B$4:$L$2003,MATCH($O$3&amp;"-"&amp;$C931,Calc!$I$4:$I$2003,0),3),"")</f>
        <v/>
      </c>
      <c r="F931" s="242" t="str">
        <f>IFERROR(INDEX(Calc!$B$4:$L$2003,MATCH($O$3&amp;"-"&amp;$C931,Calc!$I$4:$I$2003,0),4),"")</f>
        <v/>
      </c>
      <c r="G931" s="242" t="str">
        <f>IFERROR(INDEX(Calc!$B$4:$L$2003,MATCH($O$3&amp;"-"&amp;$C931,Calc!$I$4:$I$2003,0),5),"")</f>
        <v/>
      </c>
      <c r="H931" s="129" t="str">
        <f>IFERROR(IF(I931="Closed","―",INDEX(Calc!$B$4:$L$2003,MATCH($O$3&amp;"-"&amp;$C931,Calc!$I$4:$I$2003,0),10)),"")</f>
        <v/>
      </c>
      <c r="I931" s="130"/>
      <c r="J931" s="59"/>
    </row>
    <row r="932" spans="1:10" x14ac:dyDescent="0.25">
      <c r="A932" s="105"/>
      <c r="B932" s="58"/>
      <c r="C932" s="127">
        <v>918</v>
      </c>
      <c r="D932" s="128" t="str">
        <f>IFERROR(INDEX(Calc!$B$4:$L$2003,MATCH($O$3&amp;"-"&amp;C932,Calc!$I$4:$I$2003,0),2),"")</f>
        <v/>
      </c>
      <c r="E932" s="127" t="str">
        <f>IFERROR(INDEX(Calc!$B$4:$L$2003,MATCH($O$3&amp;"-"&amp;$C932,Calc!$I$4:$I$2003,0),3),"")</f>
        <v/>
      </c>
      <c r="F932" s="242" t="str">
        <f>IFERROR(INDEX(Calc!$B$4:$L$2003,MATCH($O$3&amp;"-"&amp;$C932,Calc!$I$4:$I$2003,0),4),"")</f>
        <v/>
      </c>
      <c r="G932" s="242" t="str">
        <f>IFERROR(INDEX(Calc!$B$4:$L$2003,MATCH($O$3&amp;"-"&amp;$C932,Calc!$I$4:$I$2003,0),5),"")</f>
        <v/>
      </c>
      <c r="H932" s="129" t="str">
        <f>IFERROR(IF(I932="Closed","―",INDEX(Calc!$B$4:$L$2003,MATCH($O$3&amp;"-"&amp;$C932,Calc!$I$4:$I$2003,0),10)),"")</f>
        <v/>
      </c>
      <c r="I932" s="130"/>
      <c r="J932" s="59"/>
    </row>
    <row r="933" spans="1:10" x14ac:dyDescent="0.25">
      <c r="A933" s="105"/>
      <c r="B933" s="58"/>
      <c r="C933" s="127">
        <v>919</v>
      </c>
      <c r="D933" s="128" t="str">
        <f>IFERROR(INDEX(Calc!$B$4:$L$2003,MATCH($O$3&amp;"-"&amp;C933,Calc!$I$4:$I$2003,0),2),"")</f>
        <v/>
      </c>
      <c r="E933" s="127" t="str">
        <f>IFERROR(INDEX(Calc!$B$4:$L$2003,MATCH($O$3&amp;"-"&amp;$C933,Calc!$I$4:$I$2003,0),3),"")</f>
        <v/>
      </c>
      <c r="F933" s="242" t="str">
        <f>IFERROR(INDEX(Calc!$B$4:$L$2003,MATCH($O$3&amp;"-"&amp;$C933,Calc!$I$4:$I$2003,0),4),"")</f>
        <v/>
      </c>
      <c r="G933" s="242" t="str">
        <f>IFERROR(INDEX(Calc!$B$4:$L$2003,MATCH($O$3&amp;"-"&amp;$C933,Calc!$I$4:$I$2003,0),5),"")</f>
        <v/>
      </c>
      <c r="H933" s="129" t="str">
        <f>IFERROR(IF(I933="Closed","―",INDEX(Calc!$B$4:$L$2003,MATCH($O$3&amp;"-"&amp;$C933,Calc!$I$4:$I$2003,0),10)),"")</f>
        <v/>
      </c>
      <c r="I933" s="130"/>
      <c r="J933" s="59"/>
    </row>
    <row r="934" spans="1:10" x14ac:dyDescent="0.25">
      <c r="A934" s="105"/>
      <c r="B934" s="58"/>
      <c r="C934" s="127">
        <v>920</v>
      </c>
      <c r="D934" s="128" t="str">
        <f>IFERROR(INDEX(Calc!$B$4:$L$2003,MATCH($O$3&amp;"-"&amp;C934,Calc!$I$4:$I$2003,0),2),"")</f>
        <v/>
      </c>
      <c r="E934" s="127" t="str">
        <f>IFERROR(INDEX(Calc!$B$4:$L$2003,MATCH($O$3&amp;"-"&amp;$C934,Calc!$I$4:$I$2003,0),3),"")</f>
        <v/>
      </c>
      <c r="F934" s="242" t="str">
        <f>IFERROR(INDEX(Calc!$B$4:$L$2003,MATCH($O$3&amp;"-"&amp;$C934,Calc!$I$4:$I$2003,0),4),"")</f>
        <v/>
      </c>
      <c r="G934" s="242" t="str">
        <f>IFERROR(INDEX(Calc!$B$4:$L$2003,MATCH($O$3&amp;"-"&amp;$C934,Calc!$I$4:$I$2003,0),5),"")</f>
        <v/>
      </c>
      <c r="H934" s="129" t="str">
        <f>IFERROR(IF(I934="Closed","―",INDEX(Calc!$B$4:$L$2003,MATCH($O$3&amp;"-"&amp;$C934,Calc!$I$4:$I$2003,0),10)),"")</f>
        <v/>
      </c>
      <c r="I934" s="130"/>
      <c r="J934" s="59"/>
    </row>
    <row r="935" spans="1:10" x14ac:dyDescent="0.25">
      <c r="A935" s="105"/>
      <c r="B935" s="58"/>
      <c r="C935" s="127">
        <v>921</v>
      </c>
      <c r="D935" s="128" t="str">
        <f>IFERROR(INDEX(Calc!$B$4:$L$2003,MATCH($O$3&amp;"-"&amp;C935,Calc!$I$4:$I$2003,0),2),"")</f>
        <v/>
      </c>
      <c r="E935" s="127" t="str">
        <f>IFERROR(INDEX(Calc!$B$4:$L$2003,MATCH($O$3&amp;"-"&amp;$C935,Calc!$I$4:$I$2003,0),3),"")</f>
        <v/>
      </c>
      <c r="F935" s="242" t="str">
        <f>IFERROR(INDEX(Calc!$B$4:$L$2003,MATCH($O$3&amp;"-"&amp;$C935,Calc!$I$4:$I$2003,0),4),"")</f>
        <v/>
      </c>
      <c r="G935" s="242" t="str">
        <f>IFERROR(INDEX(Calc!$B$4:$L$2003,MATCH($O$3&amp;"-"&amp;$C935,Calc!$I$4:$I$2003,0),5),"")</f>
        <v/>
      </c>
      <c r="H935" s="129" t="str">
        <f>IFERROR(IF(I935="Closed","―",INDEX(Calc!$B$4:$L$2003,MATCH($O$3&amp;"-"&amp;$C935,Calc!$I$4:$I$2003,0),10)),"")</f>
        <v/>
      </c>
      <c r="I935" s="130"/>
      <c r="J935" s="59"/>
    </row>
    <row r="936" spans="1:10" x14ac:dyDescent="0.25">
      <c r="A936" s="105"/>
      <c r="B936" s="58"/>
      <c r="C936" s="127">
        <v>922</v>
      </c>
      <c r="D936" s="128" t="str">
        <f>IFERROR(INDEX(Calc!$B$4:$L$2003,MATCH($O$3&amp;"-"&amp;C936,Calc!$I$4:$I$2003,0),2),"")</f>
        <v/>
      </c>
      <c r="E936" s="127" t="str">
        <f>IFERROR(INDEX(Calc!$B$4:$L$2003,MATCH($O$3&amp;"-"&amp;$C936,Calc!$I$4:$I$2003,0),3),"")</f>
        <v/>
      </c>
      <c r="F936" s="242" t="str">
        <f>IFERROR(INDEX(Calc!$B$4:$L$2003,MATCH($O$3&amp;"-"&amp;$C936,Calc!$I$4:$I$2003,0),4),"")</f>
        <v/>
      </c>
      <c r="G936" s="242" t="str">
        <f>IFERROR(INDEX(Calc!$B$4:$L$2003,MATCH($O$3&amp;"-"&amp;$C936,Calc!$I$4:$I$2003,0),5),"")</f>
        <v/>
      </c>
      <c r="H936" s="129" t="str">
        <f>IFERROR(IF(I936="Closed","―",INDEX(Calc!$B$4:$L$2003,MATCH($O$3&amp;"-"&amp;$C936,Calc!$I$4:$I$2003,0),10)),"")</f>
        <v/>
      </c>
      <c r="I936" s="130"/>
      <c r="J936" s="59"/>
    </row>
    <row r="937" spans="1:10" x14ac:dyDescent="0.25">
      <c r="A937" s="105"/>
      <c r="B937" s="58"/>
      <c r="C937" s="127">
        <v>923</v>
      </c>
      <c r="D937" s="128" t="str">
        <f>IFERROR(INDEX(Calc!$B$4:$L$2003,MATCH($O$3&amp;"-"&amp;C937,Calc!$I$4:$I$2003,0),2),"")</f>
        <v/>
      </c>
      <c r="E937" s="127" t="str">
        <f>IFERROR(INDEX(Calc!$B$4:$L$2003,MATCH($O$3&amp;"-"&amp;$C937,Calc!$I$4:$I$2003,0),3),"")</f>
        <v/>
      </c>
      <c r="F937" s="242" t="str">
        <f>IFERROR(INDEX(Calc!$B$4:$L$2003,MATCH($O$3&amp;"-"&amp;$C937,Calc!$I$4:$I$2003,0),4),"")</f>
        <v/>
      </c>
      <c r="G937" s="242" t="str">
        <f>IFERROR(INDEX(Calc!$B$4:$L$2003,MATCH($O$3&amp;"-"&amp;$C937,Calc!$I$4:$I$2003,0),5),"")</f>
        <v/>
      </c>
      <c r="H937" s="129" t="str">
        <f>IFERROR(IF(I937="Closed","―",INDEX(Calc!$B$4:$L$2003,MATCH($O$3&amp;"-"&amp;$C937,Calc!$I$4:$I$2003,0),10)),"")</f>
        <v/>
      </c>
      <c r="I937" s="130"/>
      <c r="J937" s="59"/>
    </row>
    <row r="938" spans="1:10" x14ac:dyDescent="0.25">
      <c r="A938" s="105"/>
      <c r="B938" s="58"/>
      <c r="C938" s="127">
        <v>924</v>
      </c>
      <c r="D938" s="128" t="str">
        <f>IFERROR(INDEX(Calc!$B$4:$L$2003,MATCH($O$3&amp;"-"&amp;C938,Calc!$I$4:$I$2003,0),2),"")</f>
        <v/>
      </c>
      <c r="E938" s="127" t="str">
        <f>IFERROR(INDEX(Calc!$B$4:$L$2003,MATCH($O$3&amp;"-"&amp;$C938,Calc!$I$4:$I$2003,0),3),"")</f>
        <v/>
      </c>
      <c r="F938" s="242" t="str">
        <f>IFERROR(INDEX(Calc!$B$4:$L$2003,MATCH($O$3&amp;"-"&amp;$C938,Calc!$I$4:$I$2003,0),4),"")</f>
        <v/>
      </c>
      <c r="G938" s="242" t="str">
        <f>IFERROR(INDEX(Calc!$B$4:$L$2003,MATCH($O$3&amp;"-"&amp;$C938,Calc!$I$4:$I$2003,0),5),"")</f>
        <v/>
      </c>
      <c r="H938" s="129" t="str">
        <f>IFERROR(IF(I938="Closed","―",INDEX(Calc!$B$4:$L$2003,MATCH($O$3&amp;"-"&amp;$C938,Calc!$I$4:$I$2003,0),10)),"")</f>
        <v/>
      </c>
      <c r="I938" s="130"/>
      <c r="J938" s="59"/>
    </row>
    <row r="939" spans="1:10" x14ac:dyDescent="0.25">
      <c r="A939" s="105"/>
      <c r="B939" s="58"/>
      <c r="C939" s="127">
        <v>925</v>
      </c>
      <c r="D939" s="128" t="str">
        <f>IFERROR(INDEX(Calc!$B$4:$L$2003,MATCH($O$3&amp;"-"&amp;C939,Calc!$I$4:$I$2003,0),2),"")</f>
        <v/>
      </c>
      <c r="E939" s="127" t="str">
        <f>IFERROR(INDEX(Calc!$B$4:$L$2003,MATCH($O$3&amp;"-"&amp;$C939,Calc!$I$4:$I$2003,0),3),"")</f>
        <v/>
      </c>
      <c r="F939" s="242" t="str">
        <f>IFERROR(INDEX(Calc!$B$4:$L$2003,MATCH($O$3&amp;"-"&amp;$C939,Calc!$I$4:$I$2003,0),4),"")</f>
        <v/>
      </c>
      <c r="G939" s="242" t="str">
        <f>IFERROR(INDEX(Calc!$B$4:$L$2003,MATCH($O$3&amp;"-"&amp;$C939,Calc!$I$4:$I$2003,0),5),"")</f>
        <v/>
      </c>
      <c r="H939" s="129" t="str">
        <f>IFERROR(IF(I939="Closed","―",INDEX(Calc!$B$4:$L$2003,MATCH($O$3&amp;"-"&amp;$C939,Calc!$I$4:$I$2003,0),10)),"")</f>
        <v/>
      </c>
      <c r="I939" s="130"/>
      <c r="J939" s="59"/>
    </row>
    <row r="940" spans="1:10" x14ac:dyDescent="0.25">
      <c r="A940" s="105"/>
      <c r="B940" s="58"/>
      <c r="C940" s="127">
        <v>926</v>
      </c>
      <c r="D940" s="128" t="str">
        <f>IFERROR(INDEX(Calc!$B$4:$L$2003,MATCH($O$3&amp;"-"&amp;C940,Calc!$I$4:$I$2003,0),2),"")</f>
        <v/>
      </c>
      <c r="E940" s="127" t="str">
        <f>IFERROR(INDEX(Calc!$B$4:$L$2003,MATCH($O$3&amp;"-"&amp;$C940,Calc!$I$4:$I$2003,0),3),"")</f>
        <v/>
      </c>
      <c r="F940" s="242" t="str">
        <f>IFERROR(INDEX(Calc!$B$4:$L$2003,MATCH($O$3&amp;"-"&amp;$C940,Calc!$I$4:$I$2003,0),4),"")</f>
        <v/>
      </c>
      <c r="G940" s="242" t="str">
        <f>IFERROR(INDEX(Calc!$B$4:$L$2003,MATCH($O$3&amp;"-"&amp;$C940,Calc!$I$4:$I$2003,0),5),"")</f>
        <v/>
      </c>
      <c r="H940" s="129" t="str">
        <f>IFERROR(IF(I940="Closed","―",INDEX(Calc!$B$4:$L$2003,MATCH($O$3&amp;"-"&amp;$C940,Calc!$I$4:$I$2003,0),10)),"")</f>
        <v/>
      </c>
      <c r="I940" s="130"/>
      <c r="J940" s="59"/>
    </row>
    <row r="941" spans="1:10" x14ac:dyDescent="0.25">
      <c r="A941" s="105"/>
      <c r="B941" s="58"/>
      <c r="C941" s="127">
        <v>927</v>
      </c>
      <c r="D941" s="128" t="str">
        <f>IFERROR(INDEX(Calc!$B$4:$L$2003,MATCH($O$3&amp;"-"&amp;C941,Calc!$I$4:$I$2003,0),2),"")</f>
        <v/>
      </c>
      <c r="E941" s="127" t="str">
        <f>IFERROR(INDEX(Calc!$B$4:$L$2003,MATCH($O$3&amp;"-"&amp;$C941,Calc!$I$4:$I$2003,0),3),"")</f>
        <v/>
      </c>
      <c r="F941" s="242" t="str">
        <f>IFERROR(INDEX(Calc!$B$4:$L$2003,MATCH($O$3&amp;"-"&amp;$C941,Calc!$I$4:$I$2003,0),4),"")</f>
        <v/>
      </c>
      <c r="G941" s="242" t="str">
        <f>IFERROR(INDEX(Calc!$B$4:$L$2003,MATCH($O$3&amp;"-"&amp;$C941,Calc!$I$4:$I$2003,0),5),"")</f>
        <v/>
      </c>
      <c r="H941" s="129" t="str">
        <f>IFERROR(IF(I941="Closed","―",INDEX(Calc!$B$4:$L$2003,MATCH($O$3&amp;"-"&amp;$C941,Calc!$I$4:$I$2003,0),10)),"")</f>
        <v/>
      </c>
      <c r="I941" s="130"/>
      <c r="J941" s="59"/>
    </row>
    <row r="942" spans="1:10" x14ac:dyDescent="0.25">
      <c r="A942" s="105"/>
      <c r="B942" s="58"/>
      <c r="C942" s="127">
        <v>928</v>
      </c>
      <c r="D942" s="128" t="str">
        <f>IFERROR(INDEX(Calc!$B$4:$L$2003,MATCH($O$3&amp;"-"&amp;C942,Calc!$I$4:$I$2003,0),2),"")</f>
        <v/>
      </c>
      <c r="E942" s="127" t="str">
        <f>IFERROR(INDEX(Calc!$B$4:$L$2003,MATCH($O$3&amp;"-"&amp;$C942,Calc!$I$4:$I$2003,0),3),"")</f>
        <v/>
      </c>
      <c r="F942" s="242" t="str">
        <f>IFERROR(INDEX(Calc!$B$4:$L$2003,MATCH($O$3&amp;"-"&amp;$C942,Calc!$I$4:$I$2003,0),4),"")</f>
        <v/>
      </c>
      <c r="G942" s="242" t="str">
        <f>IFERROR(INDEX(Calc!$B$4:$L$2003,MATCH($O$3&amp;"-"&amp;$C942,Calc!$I$4:$I$2003,0),5),"")</f>
        <v/>
      </c>
      <c r="H942" s="129" t="str">
        <f>IFERROR(IF(I942="Closed","―",INDEX(Calc!$B$4:$L$2003,MATCH($O$3&amp;"-"&amp;$C942,Calc!$I$4:$I$2003,0),10)),"")</f>
        <v/>
      </c>
      <c r="I942" s="130"/>
      <c r="J942" s="59"/>
    </row>
    <row r="943" spans="1:10" x14ac:dyDescent="0.25">
      <c r="A943" s="105"/>
      <c r="B943" s="58"/>
      <c r="C943" s="127">
        <v>929</v>
      </c>
      <c r="D943" s="128" t="str">
        <f>IFERROR(INDEX(Calc!$B$4:$L$2003,MATCH($O$3&amp;"-"&amp;C943,Calc!$I$4:$I$2003,0),2),"")</f>
        <v/>
      </c>
      <c r="E943" s="127" t="str">
        <f>IFERROR(INDEX(Calc!$B$4:$L$2003,MATCH($O$3&amp;"-"&amp;$C943,Calc!$I$4:$I$2003,0),3),"")</f>
        <v/>
      </c>
      <c r="F943" s="242" t="str">
        <f>IFERROR(INDEX(Calc!$B$4:$L$2003,MATCH($O$3&amp;"-"&amp;$C943,Calc!$I$4:$I$2003,0),4),"")</f>
        <v/>
      </c>
      <c r="G943" s="242" t="str">
        <f>IFERROR(INDEX(Calc!$B$4:$L$2003,MATCH($O$3&amp;"-"&amp;$C943,Calc!$I$4:$I$2003,0),5),"")</f>
        <v/>
      </c>
      <c r="H943" s="129" t="str">
        <f>IFERROR(IF(I943="Closed","―",INDEX(Calc!$B$4:$L$2003,MATCH($O$3&amp;"-"&amp;$C943,Calc!$I$4:$I$2003,0),10)),"")</f>
        <v/>
      </c>
      <c r="I943" s="130"/>
      <c r="J943" s="59"/>
    </row>
    <row r="944" spans="1:10" x14ac:dyDescent="0.25">
      <c r="A944" s="105"/>
      <c r="B944" s="58"/>
      <c r="C944" s="127">
        <v>930</v>
      </c>
      <c r="D944" s="128" t="str">
        <f>IFERROR(INDEX(Calc!$B$4:$L$2003,MATCH($O$3&amp;"-"&amp;C944,Calc!$I$4:$I$2003,0),2),"")</f>
        <v/>
      </c>
      <c r="E944" s="127" t="str">
        <f>IFERROR(INDEX(Calc!$B$4:$L$2003,MATCH($O$3&amp;"-"&amp;$C944,Calc!$I$4:$I$2003,0),3),"")</f>
        <v/>
      </c>
      <c r="F944" s="242" t="str">
        <f>IFERROR(INDEX(Calc!$B$4:$L$2003,MATCH($O$3&amp;"-"&amp;$C944,Calc!$I$4:$I$2003,0),4),"")</f>
        <v/>
      </c>
      <c r="G944" s="242" t="str">
        <f>IFERROR(INDEX(Calc!$B$4:$L$2003,MATCH($O$3&amp;"-"&amp;$C944,Calc!$I$4:$I$2003,0),5),"")</f>
        <v/>
      </c>
      <c r="H944" s="129" t="str">
        <f>IFERROR(IF(I944="Closed","―",INDEX(Calc!$B$4:$L$2003,MATCH($O$3&amp;"-"&amp;$C944,Calc!$I$4:$I$2003,0),10)),"")</f>
        <v/>
      </c>
      <c r="I944" s="130"/>
      <c r="J944" s="59"/>
    </row>
    <row r="945" spans="1:10" x14ac:dyDescent="0.25">
      <c r="A945" s="105"/>
      <c r="B945" s="58"/>
      <c r="C945" s="127">
        <v>931</v>
      </c>
      <c r="D945" s="128" t="str">
        <f>IFERROR(INDEX(Calc!$B$4:$L$2003,MATCH($O$3&amp;"-"&amp;C945,Calc!$I$4:$I$2003,0),2),"")</f>
        <v/>
      </c>
      <c r="E945" s="127" t="str">
        <f>IFERROR(INDEX(Calc!$B$4:$L$2003,MATCH($O$3&amp;"-"&amp;$C945,Calc!$I$4:$I$2003,0),3),"")</f>
        <v/>
      </c>
      <c r="F945" s="242" t="str">
        <f>IFERROR(INDEX(Calc!$B$4:$L$2003,MATCH($O$3&amp;"-"&amp;$C945,Calc!$I$4:$I$2003,0),4),"")</f>
        <v/>
      </c>
      <c r="G945" s="242" t="str">
        <f>IFERROR(INDEX(Calc!$B$4:$L$2003,MATCH($O$3&amp;"-"&amp;$C945,Calc!$I$4:$I$2003,0),5),"")</f>
        <v/>
      </c>
      <c r="H945" s="129" t="str">
        <f>IFERROR(IF(I945="Closed","―",INDEX(Calc!$B$4:$L$2003,MATCH($O$3&amp;"-"&amp;$C945,Calc!$I$4:$I$2003,0),10)),"")</f>
        <v/>
      </c>
      <c r="I945" s="130"/>
      <c r="J945" s="59"/>
    </row>
    <row r="946" spans="1:10" x14ac:dyDescent="0.25">
      <c r="A946" s="105"/>
      <c r="B946" s="58"/>
      <c r="C946" s="127">
        <v>932</v>
      </c>
      <c r="D946" s="128" t="str">
        <f>IFERROR(INDEX(Calc!$B$4:$L$2003,MATCH($O$3&amp;"-"&amp;C946,Calc!$I$4:$I$2003,0),2),"")</f>
        <v/>
      </c>
      <c r="E946" s="127" t="str">
        <f>IFERROR(INDEX(Calc!$B$4:$L$2003,MATCH($O$3&amp;"-"&amp;$C946,Calc!$I$4:$I$2003,0),3),"")</f>
        <v/>
      </c>
      <c r="F946" s="242" t="str">
        <f>IFERROR(INDEX(Calc!$B$4:$L$2003,MATCH($O$3&amp;"-"&amp;$C946,Calc!$I$4:$I$2003,0),4),"")</f>
        <v/>
      </c>
      <c r="G946" s="242" t="str">
        <f>IFERROR(INDEX(Calc!$B$4:$L$2003,MATCH($O$3&amp;"-"&amp;$C946,Calc!$I$4:$I$2003,0),5),"")</f>
        <v/>
      </c>
      <c r="H946" s="129" t="str">
        <f>IFERROR(IF(I946="Closed","―",INDEX(Calc!$B$4:$L$2003,MATCH($O$3&amp;"-"&amp;$C946,Calc!$I$4:$I$2003,0),10)),"")</f>
        <v/>
      </c>
      <c r="I946" s="130"/>
      <c r="J946" s="59"/>
    </row>
    <row r="947" spans="1:10" x14ac:dyDescent="0.25">
      <c r="A947" s="105"/>
      <c r="B947" s="58"/>
      <c r="C947" s="127">
        <v>933</v>
      </c>
      <c r="D947" s="128" t="str">
        <f>IFERROR(INDEX(Calc!$B$4:$L$2003,MATCH($O$3&amp;"-"&amp;C947,Calc!$I$4:$I$2003,0),2),"")</f>
        <v/>
      </c>
      <c r="E947" s="127" t="str">
        <f>IFERROR(INDEX(Calc!$B$4:$L$2003,MATCH($O$3&amp;"-"&amp;$C947,Calc!$I$4:$I$2003,0),3),"")</f>
        <v/>
      </c>
      <c r="F947" s="242" t="str">
        <f>IFERROR(INDEX(Calc!$B$4:$L$2003,MATCH($O$3&amp;"-"&amp;$C947,Calc!$I$4:$I$2003,0),4),"")</f>
        <v/>
      </c>
      <c r="G947" s="242" t="str">
        <f>IFERROR(INDEX(Calc!$B$4:$L$2003,MATCH($O$3&amp;"-"&amp;$C947,Calc!$I$4:$I$2003,0),5),"")</f>
        <v/>
      </c>
      <c r="H947" s="129" t="str">
        <f>IFERROR(IF(I947="Closed","―",INDEX(Calc!$B$4:$L$2003,MATCH($O$3&amp;"-"&amp;$C947,Calc!$I$4:$I$2003,0),10)),"")</f>
        <v/>
      </c>
      <c r="I947" s="130"/>
      <c r="J947" s="59"/>
    </row>
    <row r="948" spans="1:10" x14ac:dyDescent="0.25">
      <c r="A948" s="105"/>
      <c r="B948" s="58"/>
      <c r="C948" s="127">
        <v>934</v>
      </c>
      <c r="D948" s="128" t="str">
        <f>IFERROR(INDEX(Calc!$B$4:$L$2003,MATCH($O$3&amp;"-"&amp;C948,Calc!$I$4:$I$2003,0),2),"")</f>
        <v/>
      </c>
      <c r="E948" s="127" t="str">
        <f>IFERROR(INDEX(Calc!$B$4:$L$2003,MATCH($O$3&amp;"-"&amp;$C948,Calc!$I$4:$I$2003,0),3),"")</f>
        <v/>
      </c>
      <c r="F948" s="242" t="str">
        <f>IFERROR(INDEX(Calc!$B$4:$L$2003,MATCH($O$3&amp;"-"&amp;$C948,Calc!$I$4:$I$2003,0),4),"")</f>
        <v/>
      </c>
      <c r="G948" s="242" t="str">
        <f>IFERROR(INDEX(Calc!$B$4:$L$2003,MATCH($O$3&amp;"-"&amp;$C948,Calc!$I$4:$I$2003,0),5),"")</f>
        <v/>
      </c>
      <c r="H948" s="129" t="str">
        <f>IFERROR(IF(I948="Closed","―",INDEX(Calc!$B$4:$L$2003,MATCH($O$3&amp;"-"&amp;$C948,Calc!$I$4:$I$2003,0),10)),"")</f>
        <v/>
      </c>
      <c r="I948" s="130"/>
      <c r="J948" s="59"/>
    </row>
    <row r="949" spans="1:10" x14ac:dyDescent="0.25">
      <c r="A949" s="105"/>
      <c r="B949" s="58"/>
      <c r="C949" s="127">
        <v>935</v>
      </c>
      <c r="D949" s="128" t="str">
        <f>IFERROR(INDEX(Calc!$B$4:$L$2003,MATCH($O$3&amp;"-"&amp;C949,Calc!$I$4:$I$2003,0),2),"")</f>
        <v/>
      </c>
      <c r="E949" s="127" t="str">
        <f>IFERROR(INDEX(Calc!$B$4:$L$2003,MATCH($O$3&amp;"-"&amp;$C949,Calc!$I$4:$I$2003,0),3),"")</f>
        <v/>
      </c>
      <c r="F949" s="242" t="str">
        <f>IFERROR(INDEX(Calc!$B$4:$L$2003,MATCH($O$3&amp;"-"&amp;$C949,Calc!$I$4:$I$2003,0),4),"")</f>
        <v/>
      </c>
      <c r="G949" s="242" t="str">
        <f>IFERROR(INDEX(Calc!$B$4:$L$2003,MATCH($O$3&amp;"-"&amp;$C949,Calc!$I$4:$I$2003,0),5),"")</f>
        <v/>
      </c>
      <c r="H949" s="129" t="str">
        <f>IFERROR(IF(I949="Closed","―",INDEX(Calc!$B$4:$L$2003,MATCH($O$3&amp;"-"&amp;$C949,Calc!$I$4:$I$2003,0),10)),"")</f>
        <v/>
      </c>
      <c r="I949" s="130"/>
      <c r="J949" s="59"/>
    </row>
    <row r="950" spans="1:10" x14ac:dyDescent="0.25">
      <c r="A950" s="105"/>
      <c r="B950" s="58"/>
      <c r="C950" s="127">
        <v>936</v>
      </c>
      <c r="D950" s="128" t="str">
        <f>IFERROR(INDEX(Calc!$B$4:$L$2003,MATCH($O$3&amp;"-"&amp;C950,Calc!$I$4:$I$2003,0),2),"")</f>
        <v/>
      </c>
      <c r="E950" s="127" t="str">
        <f>IFERROR(INDEX(Calc!$B$4:$L$2003,MATCH($O$3&amp;"-"&amp;$C950,Calc!$I$4:$I$2003,0),3),"")</f>
        <v/>
      </c>
      <c r="F950" s="242" t="str">
        <f>IFERROR(INDEX(Calc!$B$4:$L$2003,MATCH($O$3&amp;"-"&amp;$C950,Calc!$I$4:$I$2003,0),4),"")</f>
        <v/>
      </c>
      <c r="G950" s="242" t="str">
        <f>IFERROR(INDEX(Calc!$B$4:$L$2003,MATCH($O$3&amp;"-"&amp;$C950,Calc!$I$4:$I$2003,0),5),"")</f>
        <v/>
      </c>
      <c r="H950" s="129" t="str">
        <f>IFERROR(IF(I950="Closed","―",INDEX(Calc!$B$4:$L$2003,MATCH($O$3&amp;"-"&amp;$C950,Calc!$I$4:$I$2003,0),10)),"")</f>
        <v/>
      </c>
      <c r="I950" s="130"/>
      <c r="J950" s="59"/>
    </row>
    <row r="951" spans="1:10" x14ac:dyDescent="0.25">
      <c r="A951" s="105"/>
      <c r="B951" s="58"/>
      <c r="C951" s="127">
        <v>937</v>
      </c>
      <c r="D951" s="128" t="str">
        <f>IFERROR(INDEX(Calc!$B$4:$L$2003,MATCH($O$3&amp;"-"&amp;C951,Calc!$I$4:$I$2003,0),2),"")</f>
        <v/>
      </c>
      <c r="E951" s="127" t="str">
        <f>IFERROR(INDEX(Calc!$B$4:$L$2003,MATCH($O$3&amp;"-"&amp;$C951,Calc!$I$4:$I$2003,0),3),"")</f>
        <v/>
      </c>
      <c r="F951" s="242" t="str">
        <f>IFERROR(INDEX(Calc!$B$4:$L$2003,MATCH($O$3&amp;"-"&amp;$C951,Calc!$I$4:$I$2003,0),4),"")</f>
        <v/>
      </c>
      <c r="G951" s="242" t="str">
        <f>IFERROR(INDEX(Calc!$B$4:$L$2003,MATCH($O$3&amp;"-"&amp;$C951,Calc!$I$4:$I$2003,0),5),"")</f>
        <v/>
      </c>
      <c r="H951" s="129" t="str">
        <f>IFERROR(IF(I951="Closed","―",INDEX(Calc!$B$4:$L$2003,MATCH($O$3&amp;"-"&amp;$C951,Calc!$I$4:$I$2003,0),10)),"")</f>
        <v/>
      </c>
      <c r="I951" s="130"/>
      <c r="J951" s="59"/>
    </row>
    <row r="952" spans="1:10" x14ac:dyDescent="0.25">
      <c r="A952" s="105"/>
      <c r="B952" s="58"/>
      <c r="C952" s="127">
        <v>938</v>
      </c>
      <c r="D952" s="128" t="str">
        <f>IFERROR(INDEX(Calc!$B$4:$L$2003,MATCH($O$3&amp;"-"&amp;C952,Calc!$I$4:$I$2003,0),2),"")</f>
        <v/>
      </c>
      <c r="E952" s="127" t="str">
        <f>IFERROR(INDEX(Calc!$B$4:$L$2003,MATCH($O$3&amp;"-"&amp;$C952,Calc!$I$4:$I$2003,0),3),"")</f>
        <v/>
      </c>
      <c r="F952" s="242" t="str">
        <f>IFERROR(INDEX(Calc!$B$4:$L$2003,MATCH($O$3&amp;"-"&amp;$C952,Calc!$I$4:$I$2003,0),4),"")</f>
        <v/>
      </c>
      <c r="G952" s="242" t="str">
        <f>IFERROR(INDEX(Calc!$B$4:$L$2003,MATCH($O$3&amp;"-"&amp;$C952,Calc!$I$4:$I$2003,0),5),"")</f>
        <v/>
      </c>
      <c r="H952" s="129" t="str">
        <f>IFERROR(IF(I952="Closed","―",INDEX(Calc!$B$4:$L$2003,MATCH($O$3&amp;"-"&amp;$C952,Calc!$I$4:$I$2003,0),10)),"")</f>
        <v/>
      </c>
      <c r="I952" s="130"/>
      <c r="J952" s="59"/>
    </row>
    <row r="953" spans="1:10" x14ac:dyDescent="0.25">
      <c r="A953" s="105"/>
      <c r="B953" s="58"/>
      <c r="C953" s="127">
        <v>939</v>
      </c>
      <c r="D953" s="128" t="str">
        <f>IFERROR(INDEX(Calc!$B$4:$L$2003,MATCH($O$3&amp;"-"&amp;C953,Calc!$I$4:$I$2003,0),2),"")</f>
        <v/>
      </c>
      <c r="E953" s="127" t="str">
        <f>IFERROR(INDEX(Calc!$B$4:$L$2003,MATCH($O$3&amp;"-"&amp;$C953,Calc!$I$4:$I$2003,0),3),"")</f>
        <v/>
      </c>
      <c r="F953" s="242" t="str">
        <f>IFERROR(INDEX(Calc!$B$4:$L$2003,MATCH($O$3&amp;"-"&amp;$C953,Calc!$I$4:$I$2003,0),4),"")</f>
        <v/>
      </c>
      <c r="G953" s="242" t="str">
        <f>IFERROR(INDEX(Calc!$B$4:$L$2003,MATCH($O$3&amp;"-"&amp;$C953,Calc!$I$4:$I$2003,0),5),"")</f>
        <v/>
      </c>
      <c r="H953" s="129" t="str">
        <f>IFERROR(IF(I953="Closed","―",INDEX(Calc!$B$4:$L$2003,MATCH($O$3&amp;"-"&amp;$C953,Calc!$I$4:$I$2003,0),10)),"")</f>
        <v/>
      </c>
      <c r="I953" s="130"/>
      <c r="J953" s="59"/>
    </row>
    <row r="954" spans="1:10" x14ac:dyDescent="0.25">
      <c r="A954" s="105"/>
      <c r="B954" s="58"/>
      <c r="C954" s="127">
        <v>940</v>
      </c>
      <c r="D954" s="128" t="str">
        <f>IFERROR(INDEX(Calc!$B$4:$L$2003,MATCH($O$3&amp;"-"&amp;C954,Calc!$I$4:$I$2003,0),2),"")</f>
        <v/>
      </c>
      <c r="E954" s="127" t="str">
        <f>IFERROR(INDEX(Calc!$B$4:$L$2003,MATCH($O$3&amp;"-"&amp;$C954,Calc!$I$4:$I$2003,0),3),"")</f>
        <v/>
      </c>
      <c r="F954" s="242" t="str">
        <f>IFERROR(INDEX(Calc!$B$4:$L$2003,MATCH($O$3&amp;"-"&amp;$C954,Calc!$I$4:$I$2003,0),4),"")</f>
        <v/>
      </c>
      <c r="G954" s="242" t="str">
        <f>IFERROR(INDEX(Calc!$B$4:$L$2003,MATCH($O$3&amp;"-"&amp;$C954,Calc!$I$4:$I$2003,0),5),"")</f>
        <v/>
      </c>
      <c r="H954" s="129" t="str">
        <f>IFERROR(IF(I954="Closed","―",INDEX(Calc!$B$4:$L$2003,MATCH($O$3&amp;"-"&amp;$C954,Calc!$I$4:$I$2003,0),10)),"")</f>
        <v/>
      </c>
      <c r="I954" s="130"/>
      <c r="J954" s="59"/>
    </row>
    <row r="955" spans="1:10" x14ac:dyDescent="0.25">
      <c r="A955" s="105"/>
      <c r="B955" s="58"/>
      <c r="C955" s="127">
        <v>941</v>
      </c>
      <c r="D955" s="128" t="str">
        <f>IFERROR(INDEX(Calc!$B$4:$L$2003,MATCH($O$3&amp;"-"&amp;C955,Calc!$I$4:$I$2003,0),2),"")</f>
        <v/>
      </c>
      <c r="E955" s="127" t="str">
        <f>IFERROR(INDEX(Calc!$B$4:$L$2003,MATCH($O$3&amp;"-"&amp;$C955,Calc!$I$4:$I$2003,0),3),"")</f>
        <v/>
      </c>
      <c r="F955" s="242" t="str">
        <f>IFERROR(INDEX(Calc!$B$4:$L$2003,MATCH($O$3&amp;"-"&amp;$C955,Calc!$I$4:$I$2003,0),4),"")</f>
        <v/>
      </c>
      <c r="G955" s="242" t="str">
        <f>IFERROR(INDEX(Calc!$B$4:$L$2003,MATCH($O$3&amp;"-"&amp;$C955,Calc!$I$4:$I$2003,0),5),"")</f>
        <v/>
      </c>
      <c r="H955" s="129" t="str">
        <f>IFERROR(IF(I955="Closed","―",INDEX(Calc!$B$4:$L$2003,MATCH($O$3&amp;"-"&amp;$C955,Calc!$I$4:$I$2003,0),10)),"")</f>
        <v/>
      </c>
      <c r="I955" s="130"/>
      <c r="J955" s="59"/>
    </row>
    <row r="956" spans="1:10" x14ac:dyDescent="0.25">
      <c r="A956" s="105"/>
      <c r="B956" s="58"/>
      <c r="C956" s="127">
        <v>942</v>
      </c>
      <c r="D956" s="128" t="str">
        <f>IFERROR(INDEX(Calc!$B$4:$L$2003,MATCH($O$3&amp;"-"&amp;C956,Calc!$I$4:$I$2003,0),2),"")</f>
        <v/>
      </c>
      <c r="E956" s="127" t="str">
        <f>IFERROR(INDEX(Calc!$B$4:$L$2003,MATCH($O$3&amp;"-"&amp;$C956,Calc!$I$4:$I$2003,0),3),"")</f>
        <v/>
      </c>
      <c r="F956" s="242" t="str">
        <f>IFERROR(INDEX(Calc!$B$4:$L$2003,MATCH($O$3&amp;"-"&amp;$C956,Calc!$I$4:$I$2003,0),4),"")</f>
        <v/>
      </c>
      <c r="G956" s="242" t="str">
        <f>IFERROR(INDEX(Calc!$B$4:$L$2003,MATCH($O$3&amp;"-"&amp;$C956,Calc!$I$4:$I$2003,0),5),"")</f>
        <v/>
      </c>
      <c r="H956" s="129" t="str">
        <f>IFERROR(IF(I956="Closed","―",INDEX(Calc!$B$4:$L$2003,MATCH($O$3&amp;"-"&amp;$C956,Calc!$I$4:$I$2003,0),10)),"")</f>
        <v/>
      </c>
      <c r="I956" s="130"/>
      <c r="J956" s="59"/>
    </row>
    <row r="957" spans="1:10" x14ac:dyDescent="0.25">
      <c r="A957" s="105"/>
      <c r="B957" s="58"/>
      <c r="C957" s="127">
        <v>943</v>
      </c>
      <c r="D957" s="128" t="str">
        <f>IFERROR(INDEX(Calc!$B$4:$L$2003,MATCH($O$3&amp;"-"&amp;C957,Calc!$I$4:$I$2003,0),2),"")</f>
        <v/>
      </c>
      <c r="E957" s="127" t="str">
        <f>IFERROR(INDEX(Calc!$B$4:$L$2003,MATCH($O$3&amp;"-"&amp;$C957,Calc!$I$4:$I$2003,0),3),"")</f>
        <v/>
      </c>
      <c r="F957" s="242" t="str">
        <f>IFERROR(INDEX(Calc!$B$4:$L$2003,MATCH($O$3&amp;"-"&amp;$C957,Calc!$I$4:$I$2003,0),4),"")</f>
        <v/>
      </c>
      <c r="G957" s="242" t="str">
        <f>IFERROR(INDEX(Calc!$B$4:$L$2003,MATCH($O$3&amp;"-"&amp;$C957,Calc!$I$4:$I$2003,0),5),"")</f>
        <v/>
      </c>
      <c r="H957" s="129" t="str">
        <f>IFERROR(IF(I957="Closed","―",INDEX(Calc!$B$4:$L$2003,MATCH($O$3&amp;"-"&amp;$C957,Calc!$I$4:$I$2003,0),10)),"")</f>
        <v/>
      </c>
      <c r="I957" s="130"/>
      <c r="J957" s="59"/>
    </row>
    <row r="958" spans="1:10" x14ac:dyDescent="0.25">
      <c r="A958" s="105"/>
      <c r="B958" s="58"/>
      <c r="C958" s="127">
        <v>944</v>
      </c>
      <c r="D958" s="128" t="str">
        <f>IFERROR(INDEX(Calc!$B$4:$L$2003,MATCH($O$3&amp;"-"&amp;C958,Calc!$I$4:$I$2003,0),2),"")</f>
        <v/>
      </c>
      <c r="E958" s="127" t="str">
        <f>IFERROR(INDEX(Calc!$B$4:$L$2003,MATCH($O$3&amp;"-"&amp;$C958,Calc!$I$4:$I$2003,0),3),"")</f>
        <v/>
      </c>
      <c r="F958" s="242" t="str">
        <f>IFERROR(INDEX(Calc!$B$4:$L$2003,MATCH($O$3&amp;"-"&amp;$C958,Calc!$I$4:$I$2003,0),4),"")</f>
        <v/>
      </c>
      <c r="G958" s="242" t="str">
        <f>IFERROR(INDEX(Calc!$B$4:$L$2003,MATCH($O$3&amp;"-"&amp;$C958,Calc!$I$4:$I$2003,0),5),"")</f>
        <v/>
      </c>
      <c r="H958" s="129" t="str">
        <f>IFERROR(IF(I958="Closed","―",INDEX(Calc!$B$4:$L$2003,MATCH($O$3&amp;"-"&amp;$C958,Calc!$I$4:$I$2003,0),10)),"")</f>
        <v/>
      </c>
      <c r="I958" s="130"/>
      <c r="J958" s="59"/>
    </row>
    <row r="959" spans="1:10" x14ac:dyDescent="0.25">
      <c r="A959" s="105"/>
      <c r="B959" s="58"/>
      <c r="C959" s="127">
        <v>945</v>
      </c>
      <c r="D959" s="128" t="str">
        <f>IFERROR(INDEX(Calc!$B$4:$L$2003,MATCH($O$3&amp;"-"&amp;C959,Calc!$I$4:$I$2003,0),2),"")</f>
        <v/>
      </c>
      <c r="E959" s="127" t="str">
        <f>IFERROR(INDEX(Calc!$B$4:$L$2003,MATCH($O$3&amp;"-"&amp;$C959,Calc!$I$4:$I$2003,0),3),"")</f>
        <v/>
      </c>
      <c r="F959" s="242" t="str">
        <f>IFERROR(INDEX(Calc!$B$4:$L$2003,MATCH($O$3&amp;"-"&amp;$C959,Calc!$I$4:$I$2003,0),4),"")</f>
        <v/>
      </c>
      <c r="G959" s="242" t="str">
        <f>IFERROR(INDEX(Calc!$B$4:$L$2003,MATCH($O$3&amp;"-"&amp;$C959,Calc!$I$4:$I$2003,0),5),"")</f>
        <v/>
      </c>
      <c r="H959" s="129" t="str">
        <f>IFERROR(IF(I959="Closed","―",INDEX(Calc!$B$4:$L$2003,MATCH($O$3&amp;"-"&amp;$C959,Calc!$I$4:$I$2003,0),10)),"")</f>
        <v/>
      </c>
      <c r="I959" s="130"/>
      <c r="J959" s="59"/>
    </row>
    <row r="960" spans="1:10" x14ac:dyDescent="0.25">
      <c r="A960" s="105"/>
      <c r="B960" s="58"/>
      <c r="C960" s="127">
        <v>946</v>
      </c>
      <c r="D960" s="128" t="str">
        <f>IFERROR(INDEX(Calc!$B$4:$L$2003,MATCH($O$3&amp;"-"&amp;C960,Calc!$I$4:$I$2003,0),2),"")</f>
        <v/>
      </c>
      <c r="E960" s="127" t="str">
        <f>IFERROR(INDEX(Calc!$B$4:$L$2003,MATCH($O$3&amp;"-"&amp;$C960,Calc!$I$4:$I$2003,0),3),"")</f>
        <v/>
      </c>
      <c r="F960" s="242" t="str">
        <f>IFERROR(INDEX(Calc!$B$4:$L$2003,MATCH($O$3&amp;"-"&amp;$C960,Calc!$I$4:$I$2003,0),4),"")</f>
        <v/>
      </c>
      <c r="G960" s="242" t="str">
        <f>IFERROR(INDEX(Calc!$B$4:$L$2003,MATCH($O$3&amp;"-"&amp;$C960,Calc!$I$4:$I$2003,0),5),"")</f>
        <v/>
      </c>
      <c r="H960" s="129" t="str">
        <f>IFERROR(IF(I960="Closed","―",INDEX(Calc!$B$4:$L$2003,MATCH($O$3&amp;"-"&amp;$C960,Calc!$I$4:$I$2003,0),10)),"")</f>
        <v/>
      </c>
      <c r="I960" s="130"/>
      <c r="J960" s="59"/>
    </row>
    <row r="961" spans="1:10" x14ac:dyDescent="0.25">
      <c r="A961" s="105"/>
      <c r="B961" s="58"/>
      <c r="C961" s="127">
        <v>947</v>
      </c>
      <c r="D961" s="128" t="str">
        <f>IFERROR(INDEX(Calc!$B$4:$L$2003,MATCH($O$3&amp;"-"&amp;C961,Calc!$I$4:$I$2003,0),2),"")</f>
        <v/>
      </c>
      <c r="E961" s="127" t="str">
        <f>IFERROR(INDEX(Calc!$B$4:$L$2003,MATCH($O$3&amp;"-"&amp;$C961,Calc!$I$4:$I$2003,0),3),"")</f>
        <v/>
      </c>
      <c r="F961" s="242" t="str">
        <f>IFERROR(INDEX(Calc!$B$4:$L$2003,MATCH($O$3&amp;"-"&amp;$C961,Calc!$I$4:$I$2003,0),4),"")</f>
        <v/>
      </c>
      <c r="G961" s="242" t="str">
        <f>IFERROR(INDEX(Calc!$B$4:$L$2003,MATCH($O$3&amp;"-"&amp;$C961,Calc!$I$4:$I$2003,0),5),"")</f>
        <v/>
      </c>
      <c r="H961" s="129" t="str">
        <f>IFERROR(IF(I961="Closed","―",INDEX(Calc!$B$4:$L$2003,MATCH($O$3&amp;"-"&amp;$C961,Calc!$I$4:$I$2003,0),10)),"")</f>
        <v/>
      </c>
      <c r="I961" s="130"/>
      <c r="J961" s="59"/>
    </row>
    <row r="962" spans="1:10" x14ac:dyDescent="0.25">
      <c r="A962" s="105"/>
      <c r="B962" s="58"/>
      <c r="C962" s="127">
        <v>948</v>
      </c>
      <c r="D962" s="128" t="str">
        <f>IFERROR(INDEX(Calc!$B$4:$L$2003,MATCH($O$3&amp;"-"&amp;C962,Calc!$I$4:$I$2003,0),2),"")</f>
        <v/>
      </c>
      <c r="E962" s="127" t="str">
        <f>IFERROR(INDEX(Calc!$B$4:$L$2003,MATCH($O$3&amp;"-"&amp;$C962,Calc!$I$4:$I$2003,0),3),"")</f>
        <v/>
      </c>
      <c r="F962" s="242" t="str">
        <f>IFERROR(INDEX(Calc!$B$4:$L$2003,MATCH($O$3&amp;"-"&amp;$C962,Calc!$I$4:$I$2003,0),4),"")</f>
        <v/>
      </c>
      <c r="G962" s="242" t="str">
        <f>IFERROR(INDEX(Calc!$B$4:$L$2003,MATCH($O$3&amp;"-"&amp;$C962,Calc!$I$4:$I$2003,0),5),"")</f>
        <v/>
      </c>
      <c r="H962" s="129" t="str">
        <f>IFERROR(IF(I962="Closed","―",INDEX(Calc!$B$4:$L$2003,MATCH($O$3&amp;"-"&amp;$C962,Calc!$I$4:$I$2003,0),10)),"")</f>
        <v/>
      </c>
      <c r="I962" s="130"/>
      <c r="J962" s="59"/>
    </row>
    <row r="963" spans="1:10" x14ac:dyDescent="0.25">
      <c r="A963" s="105"/>
      <c r="B963" s="58"/>
      <c r="C963" s="127">
        <v>949</v>
      </c>
      <c r="D963" s="128" t="str">
        <f>IFERROR(INDEX(Calc!$B$4:$L$2003,MATCH($O$3&amp;"-"&amp;C963,Calc!$I$4:$I$2003,0),2),"")</f>
        <v/>
      </c>
      <c r="E963" s="127" t="str">
        <f>IFERROR(INDEX(Calc!$B$4:$L$2003,MATCH($O$3&amp;"-"&amp;$C963,Calc!$I$4:$I$2003,0),3),"")</f>
        <v/>
      </c>
      <c r="F963" s="242" t="str">
        <f>IFERROR(INDEX(Calc!$B$4:$L$2003,MATCH($O$3&amp;"-"&amp;$C963,Calc!$I$4:$I$2003,0),4),"")</f>
        <v/>
      </c>
      <c r="G963" s="242" t="str">
        <f>IFERROR(INDEX(Calc!$B$4:$L$2003,MATCH($O$3&amp;"-"&amp;$C963,Calc!$I$4:$I$2003,0),5),"")</f>
        <v/>
      </c>
      <c r="H963" s="129" t="str">
        <f>IFERROR(IF(I963="Closed","―",INDEX(Calc!$B$4:$L$2003,MATCH($O$3&amp;"-"&amp;$C963,Calc!$I$4:$I$2003,0),10)),"")</f>
        <v/>
      </c>
      <c r="I963" s="130"/>
      <c r="J963" s="59"/>
    </row>
    <row r="964" spans="1:10" x14ac:dyDescent="0.25">
      <c r="A964" s="105"/>
      <c r="B964" s="58"/>
      <c r="C964" s="127">
        <v>950</v>
      </c>
      <c r="D964" s="128" t="str">
        <f>IFERROR(INDEX(Calc!$B$4:$L$2003,MATCH($O$3&amp;"-"&amp;C964,Calc!$I$4:$I$2003,0),2),"")</f>
        <v/>
      </c>
      <c r="E964" s="127" t="str">
        <f>IFERROR(INDEX(Calc!$B$4:$L$2003,MATCH($O$3&amp;"-"&amp;$C964,Calc!$I$4:$I$2003,0),3),"")</f>
        <v/>
      </c>
      <c r="F964" s="242" t="str">
        <f>IFERROR(INDEX(Calc!$B$4:$L$2003,MATCH($O$3&amp;"-"&amp;$C964,Calc!$I$4:$I$2003,0),4),"")</f>
        <v/>
      </c>
      <c r="G964" s="242" t="str">
        <f>IFERROR(INDEX(Calc!$B$4:$L$2003,MATCH($O$3&amp;"-"&amp;$C964,Calc!$I$4:$I$2003,0),5),"")</f>
        <v/>
      </c>
      <c r="H964" s="129" t="str">
        <f>IFERROR(IF(I964="Closed","―",INDEX(Calc!$B$4:$L$2003,MATCH($O$3&amp;"-"&amp;$C964,Calc!$I$4:$I$2003,0),10)),"")</f>
        <v/>
      </c>
      <c r="I964" s="130"/>
      <c r="J964" s="59"/>
    </row>
    <row r="965" spans="1:10" x14ac:dyDescent="0.25">
      <c r="A965" s="105"/>
      <c r="B965" s="58"/>
      <c r="C965" s="127">
        <v>951</v>
      </c>
      <c r="D965" s="128" t="str">
        <f>IFERROR(INDEX(Calc!$B$4:$L$2003,MATCH($O$3&amp;"-"&amp;C965,Calc!$I$4:$I$2003,0),2),"")</f>
        <v/>
      </c>
      <c r="E965" s="127" t="str">
        <f>IFERROR(INDEX(Calc!$B$4:$L$2003,MATCH($O$3&amp;"-"&amp;$C965,Calc!$I$4:$I$2003,0),3),"")</f>
        <v/>
      </c>
      <c r="F965" s="242" t="str">
        <f>IFERROR(INDEX(Calc!$B$4:$L$2003,MATCH($O$3&amp;"-"&amp;$C965,Calc!$I$4:$I$2003,0),4),"")</f>
        <v/>
      </c>
      <c r="G965" s="242" t="str">
        <f>IFERROR(INDEX(Calc!$B$4:$L$2003,MATCH($O$3&amp;"-"&amp;$C965,Calc!$I$4:$I$2003,0),5),"")</f>
        <v/>
      </c>
      <c r="H965" s="129" t="str">
        <f>IFERROR(IF(I965="Closed","―",INDEX(Calc!$B$4:$L$2003,MATCH($O$3&amp;"-"&amp;$C965,Calc!$I$4:$I$2003,0),10)),"")</f>
        <v/>
      </c>
      <c r="I965" s="130"/>
      <c r="J965" s="59"/>
    </row>
    <row r="966" spans="1:10" x14ac:dyDescent="0.25">
      <c r="A966" s="105"/>
      <c r="B966" s="58"/>
      <c r="C966" s="127">
        <v>952</v>
      </c>
      <c r="D966" s="128" t="str">
        <f>IFERROR(INDEX(Calc!$B$4:$L$2003,MATCH($O$3&amp;"-"&amp;C966,Calc!$I$4:$I$2003,0),2),"")</f>
        <v/>
      </c>
      <c r="E966" s="127" t="str">
        <f>IFERROR(INDEX(Calc!$B$4:$L$2003,MATCH($O$3&amp;"-"&amp;$C966,Calc!$I$4:$I$2003,0),3),"")</f>
        <v/>
      </c>
      <c r="F966" s="242" t="str">
        <f>IFERROR(INDEX(Calc!$B$4:$L$2003,MATCH($O$3&amp;"-"&amp;$C966,Calc!$I$4:$I$2003,0),4),"")</f>
        <v/>
      </c>
      <c r="G966" s="242" t="str">
        <f>IFERROR(INDEX(Calc!$B$4:$L$2003,MATCH($O$3&amp;"-"&amp;$C966,Calc!$I$4:$I$2003,0),5),"")</f>
        <v/>
      </c>
      <c r="H966" s="129" t="str">
        <f>IFERROR(IF(I966="Closed","―",INDEX(Calc!$B$4:$L$2003,MATCH($O$3&amp;"-"&amp;$C966,Calc!$I$4:$I$2003,0),10)),"")</f>
        <v/>
      </c>
      <c r="I966" s="130"/>
      <c r="J966" s="59"/>
    </row>
    <row r="967" spans="1:10" x14ac:dyDescent="0.25">
      <c r="A967" s="105"/>
      <c r="B967" s="58"/>
      <c r="C967" s="127">
        <v>953</v>
      </c>
      <c r="D967" s="128" t="str">
        <f>IFERROR(INDEX(Calc!$B$4:$L$2003,MATCH($O$3&amp;"-"&amp;C967,Calc!$I$4:$I$2003,0),2),"")</f>
        <v/>
      </c>
      <c r="E967" s="127" t="str">
        <f>IFERROR(INDEX(Calc!$B$4:$L$2003,MATCH($O$3&amp;"-"&amp;$C967,Calc!$I$4:$I$2003,0),3),"")</f>
        <v/>
      </c>
      <c r="F967" s="242" t="str">
        <f>IFERROR(INDEX(Calc!$B$4:$L$2003,MATCH($O$3&amp;"-"&amp;$C967,Calc!$I$4:$I$2003,0),4),"")</f>
        <v/>
      </c>
      <c r="G967" s="242" t="str">
        <f>IFERROR(INDEX(Calc!$B$4:$L$2003,MATCH($O$3&amp;"-"&amp;$C967,Calc!$I$4:$I$2003,0),5),"")</f>
        <v/>
      </c>
      <c r="H967" s="129" t="str">
        <f>IFERROR(IF(I967="Closed","―",INDEX(Calc!$B$4:$L$2003,MATCH($O$3&amp;"-"&amp;$C967,Calc!$I$4:$I$2003,0),10)),"")</f>
        <v/>
      </c>
      <c r="I967" s="130"/>
      <c r="J967" s="59"/>
    </row>
    <row r="968" spans="1:10" x14ac:dyDescent="0.25">
      <c r="A968" s="105"/>
      <c r="B968" s="58"/>
      <c r="C968" s="127">
        <v>954</v>
      </c>
      <c r="D968" s="128" t="str">
        <f>IFERROR(INDEX(Calc!$B$4:$L$2003,MATCH($O$3&amp;"-"&amp;C968,Calc!$I$4:$I$2003,0),2),"")</f>
        <v/>
      </c>
      <c r="E968" s="127" t="str">
        <f>IFERROR(INDEX(Calc!$B$4:$L$2003,MATCH($O$3&amp;"-"&amp;$C968,Calc!$I$4:$I$2003,0),3),"")</f>
        <v/>
      </c>
      <c r="F968" s="242" t="str">
        <f>IFERROR(INDEX(Calc!$B$4:$L$2003,MATCH($O$3&amp;"-"&amp;$C968,Calc!$I$4:$I$2003,0),4),"")</f>
        <v/>
      </c>
      <c r="G968" s="242" t="str">
        <f>IFERROR(INDEX(Calc!$B$4:$L$2003,MATCH($O$3&amp;"-"&amp;$C968,Calc!$I$4:$I$2003,0),5),"")</f>
        <v/>
      </c>
      <c r="H968" s="129" t="str">
        <f>IFERROR(IF(I968="Closed","―",INDEX(Calc!$B$4:$L$2003,MATCH($O$3&amp;"-"&amp;$C968,Calc!$I$4:$I$2003,0),10)),"")</f>
        <v/>
      </c>
      <c r="I968" s="130"/>
      <c r="J968" s="59"/>
    </row>
    <row r="969" spans="1:10" x14ac:dyDescent="0.25">
      <c r="A969" s="105"/>
      <c r="B969" s="58"/>
      <c r="C969" s="127">
        <v>955</v>
      </c>
      <c r="D969" s="128" t="str">
        <f>IFERROR(INDEX(Calc!$B$4:$L$2003,MATCH($O$3&amp;"-"&amp;C969,Calc!$I$4:$I$2003,0),2),"")</f>
        <v/>
      </c>
      <c r="E969" s="127" t="str">
        <f>IFERROR(INDEX(Calc!$B$4:$L$2003,MATCH($O$3&amp;"-"&amp;$C969,Calc!$I$4:$I$2003,0),3),"")</f>
        <v/>
      </c>
      <c r="F969" s="242" t="str">
        <f>IFERROR(INDEX(Calc!$B$4:$L$2003,MATCH($O$3&amp;"-"&amp;$C969,Calc!$I$4:$I$2003,0),4),"")</f>
        <v/>
      </c>
      <c r="G969" s="242" t="str">
        <f>IFERROR(INDEX(Calc!$B$4:$L$2003,MATCH($O$3&amp;"-"&amp;$C969,Calc!$I$4:$I$2003,0),5),"")</f>
        <v/>
      </c>
      <c r="H969" s="129" t="str">
        <f>IFERROR(IF(I969="Closed","―",INDEX(Calc!$B$4:$L$2003,MATCH($O$3&amp;"-"&amp;$C969,Calc!$I$4:$I$2003,0),10)),"")</f>
        <v/>
      </c>
      <c r="I969" s="130"/>
      <c r="J969" s="59"/>
    </row>
    <row r="970" spans="1:10" x14ac:dyDescent="0.25">
      <c r="A970" s="105"/>
      <c r="B970" s="58"/>
      <c r="C970" s="127">
        <v>956</v>
      </c>
      <c r="D970" s="128" t="str">
        <f>IFERROR(INDEX(Calc!$B$4:$L$2003,MATCH($O$3&amp;"-"&amp;C970,Calc!$I$4:$I$2003,0),2),"")</f>
        <v/>
      </c>
      <c r="E970" s="127" t="str">
        <f>IFERROR(INDEX(Calc!$B$4:$L$2003,MATCH($O$3&amp;"-"&amp;$C970,Calc!$I$4:$I$2003,0),3),"")</f>
        <v/>
      </c>
      <c r="F970" s="242" t="str">
        <f>IFERROR(INDEX(Calc!$B$4:$L$2003,MATCH($O$3&amp;"-"&amp;$C970,Calc!$I$4:$I$2003,0),4),"")</f>
        <v/>
      </c>
      <c r="G970" s="242" t="str">
        <f>IFERROR(INDEX(Calc!$B$4:$L$2003,MATCH($O$3&amp;"-"&amp;$C970,Calc!$I$4:$I$2003,0),5),"")</f>
        <v/>
      </c>
      <c r="H970" s="129" t="str">
        <f>IFERROR(IF(I970="Closed","―",INDEX(Calc!$B$4:$L$2003,MATCH($O$3&amp;"-"&amp;$C970,Calc!$I$4:$I$2003,0),10)),"")</f>
        <v/>
      </c>
      <c r="I970" s="130"/>
      <c r="J970" s="59"/>
    </row>
    <row r="971" spans="1:10" x14ac:dyDescent="0.25">
      <c r="A971" s="105"/>
      <c r="B971" s="58"/>
      <c r="C971" s="127">
        <v>957</v>
      </c>
      <c r="D971" s="128" t="str">
        <f>IFERROR(INDEX(Calc!$B$4:$L$2003,MATCH($O$3&amp;"-"&amp;C971,Calc!$I$4:$I$2003,0),2),"")</f>
        <v/>
      </c>
      <c r="E971" s="127" t="str">
        <f>IFERROR(INDEX(Calc!$B$4:$L$2003,MATCH($O$3&amp;"-"&amp;$C971,Calc!$I$4:$I$2003,0),3),"")</f>
        <v/>
      </c>
      <c r="F971" s="242" t="str">
        <f>IFERROR(INDEX(Calc!$B$4:$L$2003,MATCH($O$3&amp;"-"&amp;$C971,Calc!$I$4:$I$2003,0),4),"")</f>
        <v/>
      </c>
      <c r="G971" s="242" t="str">
        <f>IFERROR(INDEX(Calc!$B$4:$L$2003,MATCH($O$3&amp;"-"&amp;$C971,Calc!$I$4:$I$2003,0),5),"")</f>
        <v/>
      </c>
      <c r="H971" s="129" t="str">
        <f>IFERROR(IF(I971="Closed","―",INDEX(Calc!$B$4:$L$2003,MATCH($O$3&amp;"-"&amp;$C971,Calc!$I$4:$I$2003,0),10)),"")</f>
        <v/>
      </c>
      <c r="I971" s="130"/>
      <c r="J971" s="59"/>
    </row>
    <row r="972" spans="1:10" x14ac:dyDescent="0.25">
      <c r="A972" s="105"/>
      <c r="B972" s="58"/>
      <c r="C972" s="127">
        <v>958</v>
      </c>
      <c r="D972" s="128" t="str">
        <f>IFERROR(INDEX(Calc!$B$4:$L$2003,MATCH($O$3&amp;"-"&amp;C972,Calc!$I$4:$I$2003,0),2),"")</f>
        <v/>
      </c>
      <c r="E972" s="127" t="str">
        <f>IFERROR(INDEX(Calc!$B$4:$L$2003,MATCH($O$3&amp;"-"&amp;$C972,Calc!$I$4:$I$2003,0),3),"")</f>
        <v/>
      </c>
      <c r="F972" s="242" t="str">
        <f>IFERROR(INDEX(Calc!$B$4:$L$2003,MATCH($O$3&amp;"-"&amp;$C972,Calc!$I$4:$I$2003,0),4),"")</f>
        <v/>
      </c>
      <c r="G972" s="242" t="str">
        <f>IFERROR(INDEX(Calc!$B$4:$L$2003,MATCH($O$3&amp;"-"&amp;$C972,Calc!$I$4:$I$2003,0),5),"")</f>
        <v/>
      </c>
      <c r="H972" s="129" t="str">
        <f>IFERROR(IF(I972="Closed","―",INDEX(Calc!$B$4:$L$2003,MATCH($O$3&amp;"-"&amp;$C972,Calc!$I$4:$I$2003,0),10)),"")</f>
        <v/>
      </c>
      <c r="I972" s="130"/>
      <c r="J972" s="59"/>
    </row>
    <row r="973" spans="1:10" x14ac:dyDescent="0.25">
      <c r="A973" s="105"/>
      <c r="B973" s="58"/>
      <c r="C973" s="127">
        <v>959</v>
      </c>
      <c r="D973" s="128" t="str">
        <f>IFERROR(INDEX(Calc!$B$4:$L$2003,MATCH($O$3&amp;"-"&amp;C973,Calc!$I$4:$I$2003,0),2),"")</f>
        <v/>
      </c>
      <c r="E973" s="127" t="str">
        <f>IFERROR(INDEX(Calc!$B$4:$L$2003,MATCH($O$3&amp;"-"&amp;$C973,Calc!$I$4:$I$2003,0),3),"")</f>
        <v/>
      </c>
      <c r="F973" s="242" t="str">
        <f>IFERROR(INDEX(Calc!$B$4:$L$2003,MATCH($O$3&amp;"-"&amp;$C973,Calc!$I$4:$I$2003,0),4),"")</f>
        <v/>
      </c>
      <c r="G973" s="242" t="str">
        <f>IFERROR(INDEX(Calc!$B$4:$L$2003,MATCH($O$3&amp;"-"&amp;$C973,Calc!$I$4:$I$2003,0),5),"")</f>
        <v/>
      </c>
      <c r="H973" s="129" t="str">
        <f>IFERROR(IF(I973="Closed","―",INDEX(Calc!$B$4:$L$2003,MATCH($O$3&amp;"-"&amp;$C973,Calc!$I$4:$I$2003,0),10)),"")</f>
        <v/>
      </c>
      <c r="I973" s="130"/>
      <c r="J973" s="59"/>
    </row>
    <row r="974" spans="1:10" x14ac:dyDescent="0.25">
      <c r="A974" s="105"/>
      <c r="B974" s="58"/>
      <c r="C974" s="127">
        <v>960</v>
      </c>
      <c r="D974" s="128" t="str">
        <f>IFERROR(INDEX(Calc!$B$4:$L$2003,MATCH($O$3&amp;"-"&amp;C974,Calc!$I$4:$I$2003,0),2),"")</f>
        <v/>
      </c>
      <c r="E974" s="127" t="str">
        <f>IFERROR(INDEX(Calc!$B$4:$L$2003,MATCH($O$3&amp;"-"&amp;$C974,Calc!$I$4:$I$2003,0),3),"")</f>
        <v/>
      </c>
      <c r="F974" s="242" t="str">
        <f>IFERROR(INDEX(Calc!$B$4:$L$2003,MATCH($O$3&amp;"-"&amp;$C974,Calc!$I$4:$I$2003,0),4),"")</f>
        <v/>
      </c>
      <c r="G974" s="242" t="str">
        <f>IFERROR(INDEX(Calc!$B$4:$L$2003,MATCH($O$3&amp;"-"&amp;$C974,Calc!$I$4:$I$2003,0),5),"")</f>
        <v/>
      </c>
      <c r="H974" s="129" t="str">
        <f>IFERROR(IF(I974="Closed","―",INDEX(Calc!$B$4:$L$2003,MATCH($O$3&amp;"-"&amp;$C974,Calc!$I$4:$I$2003,0),10)),"")</f>
        <v/>
      </c>
      <c r="I974" s="130"/>
      <c r="J974" s="59"/>
    </row>
    <row r="975" spans="1:10" x14ac:dyDescent="0.25">
      <c r="A975" s="105"/>
      <c r="B975" s="58"/>
      <c r="C975" s="127">
        <v>961</v>
      </c>
      <c r="D975" s="128" t="str">
        <f>IFERROR(INDEX(Calc!$B$4:$L$2003,MATCH($O$3&amp;"-"&amp;C975,Calc!$I$4:$I$2003,0),2),"")</f>
        <v/>
      </c>
      <c r="E975" s="127" t="str">
        <f>IFERROR(INDEX(Calc!$B$4:$L$2003,MATCH($O$3&amp;"-"&amp;$C975,Calc!$I$4:$I$2003,0),3),"")</f>
        <v/>
      </c>
      <c r="F975" s="242" t="str">
        <f>IFERROR(INDEX(Calc!$B$4:$L$2003,MATCH($O$3&amp;"-"&amp;$C975,Calc!$I$4:$I$2003,0),4),"")</f>
        <v/>
      </c>
      <c r="G975" s="242" t="str">
        <f>IFERROR(INDEX(Calc!$B$4:$L$2003,MATCH($O$3&amp;"-"&amp;$C975,Calc!$I$4:$I$2003,0),5),"")</f>
        <v/>
      </c>
      <c r="H975" s="129" t="str">
        <f>IFERROR(IF(I975="Closed","―",INDEX(Calc!$B$4:$L$2003,MATCH($O$3&amp;"-"&amp;$C975,Calc!$I$4:$I$2003,0),10)),"")</f>
        <v/>
      </c>
      <c r="I975" s="130"/>
      <c r="J975" s="59"/>
    </row>
    <row r="976" spans="1:10" x14ac:dyDescent="0.25">
      <c r="A976" s="105"/>
      <c r="B976" s="58"/>
      <c r="C976" s="127">
        <v>962</v>
      </c>
      <c r="D976" s="128" t="str">
        <f>IFERROR(INDEX(Calc!$B$4:$L$2003,MATCH($O$3&amp;"-"&amp;C976,Calc!$I$4:$I$2003,0),2),"")</f>
        <v/>
      </c>
      <c r="E976" s="127" t="str">
        <f>IFERROR(INDEX(Calc!$B$4:$L$2003,MATCH($O$3&amp;"-"&amp;$C976,Calc!$I$4:$I$2003,0),3),"")</f>
        <v/>
      </c>
      <c r="F976" s="242" t="str">
        <f>IFERROR(INDEX(Calc!$B$4:$L$2003,MATCH($O$3&amp;"-"&amp;$C976,Calc!$I$4:$I$2003,0),4),"")</f>
        <v/>
      </c>
      <c r="G976" s="242" t="str">
        <f>IFERROR(INDEX(Calc!$B$4:$L$2003,MATCH($O$3&amp;"-"&amp;$C976,Calc!$I$4:$I$2003,0),5),"")</f>
        <v/>
      </c>
      <c r="H976" s="129" t="str">
        <f>IFERROR(IF(I976="Closed","―",INDEX(Calc!$B$4:$L$2003,MATCH($O$3&amp;"-"&amp;$C976,Calc!$I$4:$I$2003,0),10)),"")</f>
        <v/>
      </c>
      <c r="I976" s="130"/>
      <c r="J976" s="59"/>
    </row>
    <row r="977" spans="1:10" x14ac:dyDescent="0.25">
      <c r="A977" s="105"/>
      <c r="B977" s="58"/>
      <c r="C977" s="127">
        <v>963</v>
      </c>
      <c r="D977" s="128" t="str">
        <f>IFERROR(INDEX(Calc!$B$4:$L$2003,MATCH($O$3&amp;"-"&amp;C977,Calc!$I$4:$I$2003,0),2),"")</f>
        <v/>
      </c>
      <c r="E977" s="127" t="str">
        <f>IFERROR(INDEX(Calc!$B$4:$L$2003,MATCH($O$3&amp;"-"&amp;$C977,Calc!$I$4:$I$2003,0),3),"")</f>
        <v/>
      </c>
      <c r="F977" s="242" t="str">
        <f>IFERROR(INDEX(Calc!$B$4:$L$2003,MATCH($O$3&amp;"-"&amp;$C977,Calc!$I$4:$I$2003,0),4),"")</f>
        <v/>
      </c>
      <c r="G977" s="242" t="str">
        <f>IFERROR(INDEX(Calc!$B$4:$L$2003,MATCH($O$3&amp;"-"&amp;$C977,Calc!$I$4:$I$2003,0),5),"")</f>
        <v/>
      </c>
      <c r="H977" s="129" t="str">
        <f>IFERROR(IF(I977="Closed","―",INDEX(Calc!$B$4:$L$2003,MATCH($O$3&amp;"-"&amp;$C977,Calc!$I$4:$I$2003,0),10)),"")</f>
        <v/>
      </c>
      <c r="I977" s="130"/>
      <c r="J977" s="59"/>
    </row>
    <row r="978" spans="1:10" x14ac:dyDescent="0.25">
      <c r="A978" s="105"/>
      <c r="B978" s="58"/>
      <c r="C978" s="127">
        <v>964</v>
      </c>
      <c r="D978" s="128" t="str">
        <f>IFERROR(INDEX(Calc!$B$4:$L$2003,MATCH($O$3&amp;"-"&amp;C978,Calc!$I$4:$I$2003,0),2),"")</f>
        <v/>
      </c>
      <c r="E978" s="127" t="str">
        <f>IFERROR(INDEX(Calc!$B$4:$L$2003,MATCH($O$3&amp;"-"&amp;$C978,Calc!$I$4:$I$2003,0),3),"")</f>
        <v/>
      </c>
      <c r="F978" s="242" t="str">
        <f>IFERROR(INDEX(Calc!$B$4:$L$2003,MATCH($O$3&amp;"-"&amp;$C978,Calc!$I$4:$I$2003,0),4),"")</f>
        <v/>
      </c>
      <c r="G978" s="242" t="str">
        <f>IFERROR(INDEX(Calc!$B$4:$L$2003,MATCH($O$3&amp;"-"&amp;$C978,Calc!$I$4:$I$2003,0),5),"")</f>
        <v/>
      </c>
      <c r="H978" s="129" t="str">
        <f>IFERROR(IF(I978="Closed","―",INDEX(Calc!$B$4:$L$2003,MATCH($O$3&amp;"-"&amp;$C978,Calc!$I$4:$I$2003,0),10)),"")</f>
        <v/>
      </c>
      <c r="I978" s="130"/>
      <c r="J978" s="59"/>
    </row>
    <row r="979" spans="1:10" x14ac:dyDescent="0.25">
      <c r="A979" s="105"/>
      <c r="B979" s="58"/>
      <c r="C979" s="127">
        <v>965</v>
      </c>
      <c r="D979" s="128" t="str">
        <f>IFERROR(INDEX(Calc!$B$4:$L$2003,MATCH($O$3&amp;"-"&amp;C979,Calc!$I$4:$I$2003,0),2),"")</f>
        <v/>
      </c>
      <c r="E979" s="127" t="str">
        <f>IFERROR(INDEX(Calc!$B$4:$L$2003,MATCH($O$3&amp;"-"&amp;$C979,Calc!$I$4:$I$2003,0),3),"")</f>
        <v/>
      </c>
      <c r="F979" s="242" t="str">
        <f>IFERROR(INDEX(Calc!$B$4:$L$2003,MATCH($O$3&amp;"-"&amp;$C979,Calc!$I$4:$I$2003,0),4),"")</f>
        <v/>
      </c>
      <c r="G979" s="242" t="str">
        <f>IFERROR(INDEX(Calc!$B$4:$L$2003,MATCH($O$3&amp;"-"&amp;$C979,Calc!$I$4:$I$2003,0),5),"")</f>
        <v/>
      </c>
      <c r="H979" s="129" t="str">
        <f>IFERROR(IF(I979="Closed","―",INDEX(Calc!$B$4:$L$2003,MATCH($O$3&amp;"-"&amp;$C979,Calc!$I$4:$I$2003,0),10)),"")</f>
        <v/>
      </c>
      <c r="I979" s="130"/>
      <c r="J979" s="59"/>
    </row>
    <row r="980" spans="1:10" x14ac:dyDescent="0.25">
      <c r="A980" s="105"/>
      <c r="B980" s="58"/>
      <c r="C980" s="127">
        <v>966</v>
      </c>
      <c r="D980" s="128" t="str">
        <f>IFERROR(INDEX(Calc!$B$4:$L$2003,MATCH($O$3&amp;"-"&amp;C980,Calc!$I$4:$I$2003,0),2),"")</f>
        <v/>
      </c>
      <c r="E980" s="127" t="str">
        <f>IFERROR(INDEX(Calc!$B$4:$L$2003,MATCH($O$3&amp;"-"&amp;$C980,Calc!$I$4:$I$2003,0),3),"")</f>
        <v/>
      </c>
      <c r="F980" s="242" t="str">
        <f>IFERROR(INDEX(Calc!$B$4:$L$2003,MATCH($O$3&amp;"-"&amp;$C980,Calc!$I$4:$I$2003,0),4),"")</f>
        <v/>
      </c>
      <c r="G980" s="242" t="str">
        <f>IFERROR(INDEX(Calc!$B$4:$L$2003,MATCH($O$3&amp;"-"&amp;$C980,Calc!$I$4:$I$2003,0),5),"")</f>
        <v/>
      </c>
      <c r="H980" s="129" t="str">
        <f>IFERROR(IF(I980="Closed","―",INDEX(Calc!$B$4:$L$2003,MATCH($O$3&amp;"-"&amp;$C980,Calc!$I$4:$I$2003,0),10)),"")</f>
        <v/>
      </c>
      <c r="I980" s="130"/>
      <c r="J980" s="59"/>
    </row>
    <row r="981" spans="1:10" x14ac:dyDescent="0.25">
      <c r="A981" s="105"/>
      <c r="B981" s="58"/>
      <c r="C981" s="127">
        <v>967</v>
      </c>
      <c r="D981" s="128" t="str">
        <f>IFERROR(INDEX(Calc!$B$4:$L$2003,MATCH($O$3&amp;"-"&amp;C981,Calc!$I$4:$I$2003,0),2),"")</f>
        <v/>
      </c>
      <c r="E981" s="127" t="str">
        <f>IFERROR(INDEX(Calc!$B$4:$L$2003,MATCH($O$3&amp;"-"&amp;$C981,Calc!$I$4:$I$2003,0),3),"")</f>
        <v/>
      </c>
      <c r="F981" s="242" t="str">
        <f>IFERROR(INDEX(Calc!$B$4:$L$2003,MATCH($O$3&amp;"-"&amp;$C981,Calc!$I$4:$I$2003,0),4),"")</f>
        <v/>
      </c>
      <c r="G981" s="242" t="str">
        <f>IFERROR(INDEX(Calc!$B$4:$L$2003,MATCH($O$3&amp;"-"&amp;$C981,Calc!$I$4:$I$2003,0),5),"")</f>
        <v/>
      </c>
      <c r="H981" s="129" t="str">
        <f>IFERROR(IF(I981="Closed","―",INDEX(Calc!$B$4:$L$2003,MATCH($O$3&amp;"-"&amp;$C981,Calc!$I$4:$I$2003,0),10)),"")</f>
        <v/>
      </c>
      <c r="I981" s="130"/>
      <c r="J981" s="59"/>
    </row>
    <row r="982" spans="1:10" x14ac:dyDescent="0.25">
      <c r="A982" s="105"/>
      <c r="B982" s="58"/>
      <c r="C982" s="127">
        <v>968</v>
      </c>
      <c r="D982" s="128" t="str">
        <f>IFERROR(INDEX(Calc!$B$4:$L$2003,MATCH($O$3&amp;"-"&amp;C982,Calc!$I$4:$I$2003,0),2),"")</f>
        <v/>
      </c>
      <c r="E982" s="127" t="str">
        <f>IFERROR(INDEX(Calc!$B$4:$L$2003,MATCH($O$3&amp;"-"&amp;$C982,Calc!$I$4:$I$2003,0),3),"")</f>
        <v/>
      </c>
      <c r="F982" s="242" t="str">
        <f>IFERROR(INDEX(Calc!$B$4:$L$2003,MATCH($O$3&amp;"-"&amp;$C982,Calc!$I$4:$I$2003,0),4),"")</f>
        <v/>
      </c>
      <c r="G982" s="242" t="str">
        <f>IFERROR(INDEX(Calc!$B$4:$L$2003,MATCH($O$3&amp;"-"&amp;$C982,Calc!$I$4:$I$2003,0),5),"")</f>
        <v/>
      </c>
      <c r="H982" s="129" t="str">
        <f>IFERROR(IF(I982="Closed","―",INDEX(Calc!$B$4:$L$2003,MATCH($O$3&amp;"-"&amp;$C982,Calc!$I$4:$I$2003,0),10)),"")</f>
        <v/>
      </c>
      <c r="I982" s="130"/>
      <c r="J982" s="59"/>
    </row>
    <row r="983" spans="1:10" x14ac:dyDescent="0.25">
      <c r="A983" s="105"/>
      <c r="B983" s="58"/>
      <c r="C983" s="127">
        <v>969</v>
      </c>
      <c r="D983" s="128" t="str">
        <f>IFERROR(INDEX(Calc!$B$4:$L$2003,MATCH($O$3&amp;"-"&amp;C983,Calc!$I$4:$I$2003,0),2),"")</f>
        <v/>
      </c>
      <c r="E983" s="127" t="str">
        <f>IFERROR(INDEX(Calc!$B$4:$L$2003,MATCH($O$3&amp;"-"&amp;$C983,Calc!$I$4:$I$2003,0),3),"")</f>
        <v/>
      </c>
      <c r="F983" s="242" t="str">
        <f>IFERROR(INDEX(Calc!$B$4:$L$2003,MATCH($O$3&amp;"-"&amp;$C983,Calc!$I$4:$I$2003,0),4),"")</f>
        <v/>
      </c>
      <c r="G983" s="242" t="str">
        <f>IFERROR(INDEX(Calc!$B$4:$L$2003,MATCH($O$3&amp;"-"&amp;$C983,Calc!$I$4:$I$2003,0),5),"")</f>
        <v/>
      </c>
      <c r="H983" s="129" t="str">
        <f>IFERROR(IF(I983="Closed","―",INDEX(Calc!$B$4:$L$2003,MATCH($O$3&amp;"-"&amp;$C983,Calc!$I$4:$I$2003,0),10)),"")</f>
        <v/>
      </c>
      <c r="I983" s="130"/>
      <c r="J983" s="59"/>
    </row>
    <row r="984" spans="1:10" x14ac:dyDescent="0.25">
      <c r="A984" s="105"/>
      <c r="B984" s="58"/>
      <c r="C984" s="127">
        <v>970</v>
      </c>
      <c r="D984" s="128" t="str">
        <f>IFERROR(INDEX(Calc!$B$4:$L$2003,MATCH($O$3&amp;"-"&amp;C984,Calc!$I$4:$I$2003,0),2),"")</f>
        <v/>
      </c>
      <c r="E984" s="127" t="str">
        <f>IFERROR(INDEX(Calc!$B$4:$L$2003,MATCH($O$3&amp;"-"&amp;$C984,Calc!$I$4:$I$2003,0),3),"")</f>
        <v/>
      </c>
      <c r="F984" s="242" t="str">
        <f>IFERROR(INDEX(Calc!$B$4:$L$2003,MATCH($O$3&amp;"-"&amp;$C984,Calc!$I$4:$I$2003,0),4),"")</f>
        <v/>
      </c>
      <c r="G984" s="242" t="str">
        <f>IFERROR(INDEX(Calc!$B$4:$L$2003,MATCH($O$3&amp;"-"&amp;$C984,Calc!$I$4:$I$2003,0),5),"")</f>
        <v/>
      </c>
      <c r="H984" s="129" t="str">
        <f>IFERROR(IF(I984="Closed","―",INDEX(Calc!$B$4:$L$2003,MATCH($O$3&amp;"-"&amp;$C984,Calc!$I$4:$I$2003,0),10)),"")</f>
        <v/>
      </c>
      <c r="I984" s="130"/>
      <c r="J984" s="59"/>
    </row>
    <row r="985" spans="1:10" x14ac:dyDescent="0.25">
      <c r="A985" s="105"/>
      <c r="B985" s="58"/>
      <c r="C985" s="127">
        <v>971</v>
      </c>
      <c r="D985" s="128" t="str">
        <f>IFERROR(INDEX(Calc!$B$4:$L$2003,MATCH($O$3&amp;"-"&amp;C985,Calc!$I$4:$I$2003,0),2),"")</f>
        <v/>
      </c>
      <c r="E985" s="127" t="str">
        <f>IFERROR(INDEX(Calc!$B$4:$L$2003,MATCH($O$3&amp;"-"&amp;$C985,Calc!$I$4:$I$2003,0),3),"")</f>
        <v/>
      </c>
      <c r="F985" s="242" t="str">
        <f>IFERROR(INDEX(Calc!$B$4:$L$2003,MATCH($O$3&amp;"-"&amp;$C985,Calc!$I$4:$I$2003,0),4),"")</f>
        <v/>
      </c>
      <c r="G985" s="242" t="str">
        <f>IFERROR(INDEX(Calc!$B$4:$L$2003,MATCH($O$3&amp;"-"&amp;$C985,Calc!$I$4:$I$2003,0),5),"")</f>
        <v/>
      </c>
      <c r="H985" s="129" t="str">
        <f>IFERROR(IF(I985="Closed","―",INDEX(Calc!$B$4:$L$2003,MATCH($O$3&amp;"-"&amp;$C985,Calc!$I$4:$I$2003,0),10)),"")</f>
        <v/>
      </c>
      <c r="I985" s="130"/>
      <c r="J985" s="59"/>
    </row>
    <row r="986" spans="1:10" x14ac:dyDescent="0.25">
      <c r="A986" s="105"/>
      <c r="B986" s="58"/>
      <c r="C986" s="127">
        <v>972</v>
      </c>
      <c r="D986" s="128" t="str">
        <f>IFERROR(INDEX(Calc!$B$4:$L$2003,MATCH($O$3&amp;"-"&amp;C986,Calc!$I$4:$I$2003,0),2),"")</f>
        <v/>
      </c>
      <c r="E986" s="127" t="str">
        <f>IFERROR(INDEX(Calc!$B$4:$L$2003,MATCH($O$3&amp;"-"&amp;$C986,Calc!$I$4:$I$2003,0),3),"")</f>
        <v/>
      </c>
      <c r="F986" s="242" t="str">
        <f>IFERROR(INDEX(Calc!$B$4:$L$2003,MATCH($O$3&amp;"-"&amp;$C986,Calc!$I$4:$I$2003,0),4),"")</f>
        <v/>
      </c>
      <c r="G986" s="242" t="str">
        <f>IFERROR(INDEX(Calc!$B$4:$L$2003,MATCH($O$3&amp;"-"&amp;$C986,Calc!$I$4:$I$2003,0),5),"")</f>
        <v/>
      </c>
      <c r="H986" s="129" t="str">
        <f>IFERROR(IF(I986="Closed","―",INDEX(Calc!$B$4:$L$2003,MATCH($O$3&amp;"-"&amp;$C986,Calc!$I$4:$I$2003,0),10)),"")</f>
        <v/>
      </c>
      <c r="I986" s="130"/>
      <c r="J986" s="59"/>
    </row>
    <row r="987" spans="1:10" x14ac:dyDescent="0.25">
      <c r="A987" s="105"/>
      <c r="B987" s="58"/>
      <c r="C987" s="127">
        <v>973</v>
      </c>
      <c r="D987" s="128" t="str">
        <f>IFERROR(INDEX(Calc!$B$4:$L$2003,MATCH($O$3&amp;"-"&amp;C987,Calc!$I$4:$I$2003,0),2),"")</f>
        <v/>
      </c>
      <c r="E987" s="127" t="str">
        <f>IFERROR(INDEX(Calc!$B$4:$L$2003,MATCH($O$3&amp;"-"&amp;$C987,Calc!$I$4:$I$2003,0),3),"")</f>
        <v/>
      </c>
      <c r="F987" s="242" t="str">
        <f>IFERROR(INDEX(Calc!$B$4:$L$2003,MATCH($O$3&amp;"-"&amp;$C987,Calc!$I$4:$I$2003,0),4),"")</f>
        <v/>
      </c>
      <c r="G987" s="242" t="str">
        <f>IFERROR(INDEX(Calc!$B$4:$L$2003,MATCH($O$3&amp;"-"&amp;$C987,Calc!$I$4:$I$2003,0),5),"")</f>
        <v/>
      </c>
      <c r="H987" s="129" t="str">
        <f>IFERROR(IF(I987="Closed","―",INDEX(Calc!$B$4:$L$2003,MATCH($O$3&amp;"-"&amp;$C987,Calc!$I$4:$I$2003,0),10)),"")</f>
        <v/>
      </c>
      <c r="I987" s="130"/>
      <c r="J987" s="59"/>
    </row>
    <row r="988" spans="1:10" x14ac:dyDescent="0.25">
      <c r="A988" s="105"/>
      <c r="B988" s="58"/>
      <c r="C988" s="127">
        <v>974</v>
      </c>
      <c r="D988" s="128" t="str">
        <f>IFERROR(INDEX(Calc!$B$4:$L$2003,MATCH($O$3&amp;"-"&amp;C988,Calc!$I$4:$I$2003,0),2),"")</f>
        <v/>
      </c>
      <c r="E988" s="127" t="str">
        <f>IFERROR(INDEX(Calc!$B$4:$L$2003,MATCH($O$3&amp;"-"&amp;$C988,Calc!$I$4:$I$2003,0),3),"")</f>
        <v/>
      </c>
      <c r="F988" s="242" t="str">
        <f>IFERROR(INDEX(Calc!$B$4:$L$2003,MATCH($O$3&amp;"-"&amp;$C988,Calc!$I$4:$I$2003,0),4),"")</f>
        <v/>
      </c>
      <c r="G988" s="242" t="str">
        <f>IFERROR(INDEX(Calc!$B$4:$L$2003,MATCH($O$3&amp;"-"&amp;$C988,Calc!$I$4:$I$2003,0),5),"")</f>
        <v/>
      </c>
      <c r="H988" s="129" t="str">
        <f>IFERROR(IF(I988="Closed","―",INDEX(Calc!$B$4:$L$2003,MATCH($O$3&amp;"-"&amp;$C988,Calc!$I$4:$I$2003,0),10)),"")</f>
        <v/>
      </c>
      <c r="I988" s="130"/>
      <c r="J988" s="59"/>
    </row>
    <row r="989" spans="1:10" x14ac:dyDescent="0.25">
      <c r="A989" s="105"/>
      <c r="B989" s="58"/>
      <c r="C989" s="127">
        <v>975</v>
      </c>
      <c r="D989" s="128" t="str">
        <f>IFERROR(INDEX(Calc!$B$4:$L$2003,MATCH($O$3&amp;"-"&amp;C989,Calc!$I$4:$I$2003,0),2),"")</f>
        <v/>
      </c>
      <c r="E989" s="127" t="str">
        <f>IFERROR(INDEX(Calc!$B$4:$L$2003,MATCH($O$3&amp;"-"&amp;$C989,Calc!$I$4:$I$2003,0),3),"")</f>
        <v/>
      </c>
      <c r="F989" s="242" t="str">
        <f>IFERROR(INDEX(Calc!$B$4:$L$2003,MATCH($O$3&amp;"-"&amp;$C989,Calc!$I$4:$I$2003,0),4),"")</f>
        <v/>
      </c>
      <c r="G989" s="242" t="str">
        <f>IFERROR(INDEX(Calc!$B$4:$L$2003,MATCH($O$3&amp;"-"&amp;$C989,Calc!$I$4:$I$2003,0),5),"")</f>
        <v/>
      </c>
      <c r="H989" s="129" t="str">
        <f>IFERROR(IF(I989="Closed","―",INDEX(Calc!$B$4:$L$2003,MATCH($O$3&amp;"-"&amp;$C989,Calc!$I$4:$I$2003,0),10)),"")</f>
        <v/>
      </c>
      <c r="I989" s="130"/>
      <c r="J989" s="59"/>
    </row>
    <row r="990" spans="1:10" x14ac:dyDescent="0.25">
      <c r="A990" s="105"/>
      <c r="B990" s="58"/>
      <c r="C990" s="127">
        <v>976</v>
      </c>
      <c r="D990" s="128" t="str">
        <f>IFERROR(INDEX(Calc!$B$4:$L$2003,MATCH($O$3&amp;"-"&amp;C990,Calc!$I$4:$I$2003,0),2),"")</f>
        <v/>
      </c>
      <c r="E990" s="127" t="str">
        <f>IFERROR(INDEX(Calc!$B$4:$L$2003,MATCH($O$3&amp;"-"&amp;$C990,Calc!$I$4:$I$2003,0),3),"")</f>
        <v/>
      </c>
      <c r="F990" s="242" t="str">
        <f>IFERROR(INDEX(Calc!$B$4:$L$2003,MATCH($O$3&amp;"-"&amp;$C990,Calc!$I$4:$I$2003,0),4),"")</f>
        <v/>
      </c>
      <c r="G990" s="242" t="str">
        <f>IFERROR(INDEX(Calc!$B$4:$L$2003,MATCH($O$3&amp;"-"&amp;$C990,Calc!$I$4:$I$2003,0),5),"")</f>
        <v/>
      </c>
      <c r="H990" s="129" t="str">
        <f>IFERROR(IF(I990="Closed","―",INDEX(Calc!$B$4:$L$2003,MATCH($O$3&amp;"-"&amp;$C990,Calc!$I$4:$I$2003,0),10)),"")</f>
        <v/>
      </c>
      <c r="I990" s="130"/>
      <c r="J990" s="59"/>
    </row>
    <row r="991" spans="1:10" x14ac:dyDescent="0.25">
      <c r="A991" s="105"/>
      <c r="B991" s="58"/>
      <c r="C991" s="127">
        <v>977</v>
      </c>
      <c r="D991" s="128" t="str">
        <f>IFERROR(INDEX(Calc!$B$4:$L$2003,MATCH($O$3&amp;"-"&amp;C991,Calc!$I$4:$I$2003,0),2),"")</f>
        <v/>
      </c>
      <c r="E991" s="127" t="str">
        <f>IFERROR(INDEX(Calc!$B$4:$L$2003,MATCH($O$3&amp;"-"&amp;$C991,Calc!$I$4:$I$2003,0),3),"")</f>
        <v/>
      </c>
      <c r="F991" s="242" t="str">
        <f>IFERROR(INDEX(Calc!$B$4:$L$2003,MATCH($O$3&amp;"-"&amp;$C991,Calc!$I$4:$I$2003,0),4),"")</f>
        <v/>
      </c>
      <c r="G991" s="242" t="str">
        <f>IFERROR(INDEX(Calc!$B$4:$L$2003,MATCH($O$3&amp;"-"&amp;$C991,Calc!$I$4:$I$2003,0),5),"")</f>
        <v/>
      </c>
      <c r="H991" s="129" t="str">
        <f>IFERROR(IF(I991="Closed","―",INDEX(Calc!$B$4:$L$2003,MATCH($O$3&amp;"-"&amp;$C991,Calc!$I$4:$I$2003,0),10)),"")</f>
        <v/>
      </c>
      <c r="I991" s="130"/>
      <c r="J991" s="59"/>
    </row>
    <row r="992" spans="1:10" x14ac:dyDescent="0.25">
      <c r="A992" s="105"/>
      <c r="B992" s="58"/>
      <c r="C992" s="127">
        <v>978</v>
      </c>
      <c r="D992" s="128" t="str">
        <f>IFERROR(INDEX(Calc!$B$4:$L$2003,MATCH($O$3&amp;"-"&amp;C992,Calc!$I$4:$I$2003,0),2),"")</f>
        <v/>
      </c>
      <c r="E992" s="127" t="str">
        <f>IFERROR(INDEX(Calc!$B$4:$L$2003,MATCH($O$3&amp;"-"&amp;$C992,Calc!$I$4:$I$2003,0),3),"")</f>
        <v/>
      </c>
      <c r="F992" s="242" t="str">
        <f>IFERROR(INDEX(Calc!$B$4:$L$2003,MATCH($O$3&amp;"-"&amp;$C992,Calc!$I$4:$I$2003,0),4),"")</f>
        <v/>
      </c>
      <c r="G992" s="242" t="str">
        <f>IFERROR(INDEX(Calc!$B$4:$L$2003,MATCH($O$3&amp;"-"&amp;$C992,Calc!$I$4:$I$2003,0),5),"")</f>
        <v/>
      </c>
      <c r="H992" s="129" t="str">
        <f>IFERROR(IF(I992="Closed","―",INDEX(Calc!$B$4:$L$2003,MATCH($O$3&amp;"-"&amp;$C992,Calc!$I$4:$I$2003,0),10)),"")</f>
        <v/>
      </c>
      <c r="I992" s="130"/>
      <c r="J992" s="59"/>
    </row>
    <row r="993" spans="1:10" x14ac:dyDescent="0.25">
      <c r="A993" s="105"/>
      <c r="B993" s="58"/>
      <c r="C993" s="127">
        <v>979</v>
      </c>
      <c r="D993" s="128" t="str">
        <f>IFERROR(INDEX(Calc!$B$4:$L$2003,MATCH($O$3&amp;"-"&amp;C993,Calc!$I$4:$I$2003,0),2),"")</f>
        <v/>
      </c>
      <c r="E993" s="127" t="str">
        <f>IFERROR(INDEX(Calc!$B$4:$L$2003,MATCH($O$3&amp;"-"&amp;$C993,Calc!$I$4:$I$2003,0),3),"")</f>
        <v/>
      </c>
      <c r="F993" s="242" t="str">
        <f>IFERROR(INDEX(Calc!$B$4:$L$2003,MATCH($O$3&amp;"-"&amp;$C993,Calc!$I$4:$I$2003,0),4),"")</f>
        <v/>
      </c>
      <c r="G993" s="242" t="str">
        <f>IFERROR(INDEX(Calc!$B$4:$L$2003,MATCH($O$3&amp;"-"&amp;$C993,Calc!$I$4:$I$2003,0),5),"")</f>
        <v/>
      </c>
      <c r="H993" s="129" t="str">
        <f>IFERROR(IF(I993="Closed","―",INDEX(Calc!$B$4:$L$2003,MATCH($O$3&amp;"-"&amp;$C993,Calc!$I$4:$I$2003,0),10)),"")</f>
        <v/>
      </c>
      <c r="I993" s="130"/>
      <c r="J993" s="59"/>
    </row>
    <row r="994" spans="1:10" x14ac:dyDescent="0.25">
      <c r="A994" s="105"/>
      <c r="B994" s="58"/>
      <c r="C994" s="127">
        <v>980</v>
      </c>
      <c r="D994" s="128" t="str">
        <f>IFERROR(INDEX(Calc!$B$4:$L$2003,MATCH($O$3&amp;"-"&amp;C994,Calc!$I$4:$I$2003,0),2),"")</f>
        <v/>
      </c>
      <c r="E994" s="127" t="str">
        <f>IFERROR(INDEX(Calc!$B$4:$L$2003,MATCH($O$3&amp;"-"&amp;$C994,Calc!$I$4:$I$2003,0),3),"")</f>
        <v/>
      </c>
      <c r="F994" s="242" t="str">
        <f>IFERROR(INDEX(Calc!$B$4:$L$2003,MATCH($O$3&amp;"-"&amp;$C994,Calc!$I$4:$I$2003,0),4),"")</f>
        <v/>
      </c>
      <c r="G994" s="242" t="str">
        <f>IFERROR(INDEX(Calc!$B$4:$L$2003,MATCH($O$3&amp;"-"&amp;$C994,Calc!$I$4:$I$2003,0),5),"")</f>
        <v/>
      </c>
      <c r="H994" s="129" t="str">
        <f>IFERROR(IF(I994="Closed","―",INDEX(Calc!$B$4:$L$2003,MATCH($O$3&amp;"-"&amp;$C994,Calc!$I$4:$I$2003,0),10)),"")</f>
        <v/>
      </c>
      <c r="I994" s="130"/>
      <c r="J994" s="59"/>
    </row>
    <row r="995" spans="1:10" x14ac:dyDescent="0.25">
      <c r="A995" s="105"/>
      <c r="B995" s="58"/>
      <c r="C995" s="127">
        <v>981</v>
      </c>
      <c r="D995" s="128" t="str">
        <f>IFERROR(INDEX(Calc!$B$4:$L$2003,MATCH($O$3&amp;"-"&amp;C995,Calc!$I$4:$I$2003,0),2),"")</f>
        <v/>
      </c>
      <c r="E995" s="127" t="str">
        <f>IFERROR(INDEX(Calc!$B$4:$L$2003,MATCH($O$3&amp;"-"&amp;$C995,Calc!$I$4:$I$2003,0),3),"")</f>
        <v/>
      </c>
      <c r="F995" s="242" t="str">
        <f>IFERROR(INDEX(Calc!$B$4:$L$2003,MATCH($O$3&amp;"-"&amp;$C995,Calc!$I$4:$I$2003,0),4),"")</f>
        <v/>
      </c>
      <c r="G995" s="242" t="str">
        <f>IFERROR(INDEX(Calc!$B$4:$L$2003,MATCH($O$3&amp;"-"&amp;$C995,Calc!$I$4:$I$2003,0),5),"")</f>
        <v/>
      </c>
      <c r="H995" s="129" t="str">
        <f>IFERROR(IF(I995="Closed","―",INDEX(Calc!$B$4:$L$2003,MATCH($O$3&amp;"-"&amp;$C995,Calc!$I$4:$I$2003,0),10)),"")</f>
        <v/>
      </c>
      <c r="I995" s="130"/>
      <c r="J995" s="59"/>
    </row>
    <row r="996" spans="1:10" x14ac:dyDescent="0.25">
      <c r="A996" s="105"/>
      <c r="B996" s="58"/>
      <c r="C996" s="127">
        <v>982</v>
      </c>
      <c r="D996" s="128" t="str">
        <f>IFERROR(INDEX(Calc!$B$4:$L$2003,MATCH($O$3&amp;"-"&amp;C996,Calc!$I$4:$I$2003,0),2),"")</f>
        <v/>
      </c>
      <c r="E996" s="127" t="str">
        <f>IFERROR(INDEX(Calc!$B$4:$L$2003,MATCH($O$3&amp;"-"&amp;$C996,Calc!$I$4:$I$2003,0),3),"")</f>
        <v/>
      </c>
      <c r="F996" s="242" t="str">
        <f>IFERROR(INDEX(Calc!$B$4:$L$2003,MATCH($O$3&amp;"-"&amp;$C996,Calc!$I$4:$I$2003,0),4),"")</f>
        <v/>
      </c>
      <c r="G996" s="242" t="str">
        <f>IFERROR(INDEX(Calc!$B$4:$L$2003,MATCH($O$3&amp;"-"&amp;$C996,Calc!$I$4:$I$2003,0),5),"")</f>
        <v/>
      </c>
      <c r="H996" s="129" t="str">
        <f>IFERROR(IF(I996="Closed","―",INDEX(Calc!$B$4:$L$2003,MATCH($O$3&amp;"-"&amp;$C996,Calc!$I$4:$I$2003,0),10)),"")</f>
        <v/>
      </c>
      <c r="I996" s="130"/>
      <c r="J996" s="59"/>
    </row>
    <row r="997" spans="1:10" x14ac:dyDescent="0.25">
      <c r="A997" s="105"/>
      <c r="B997" s="58"/>
      <c r="C997" s="127">
        <v>983</v>
      </c>
      <c r="D997" s="128" t="str">
        <f>IFERROR(INDEX(Calc!$B$4:$L$2003,MATCH($O$3&amp;"-"&amp;C997,Calc!$I$4:$I$2003,0),2),"")</f>
        <v/>
      </c>
      <c r="E997" s="127" t="str">
        <f>IFERROR(INDEX(Calc!$B$4:$L$2003,MATCH($O$3&amp;"-"&amp;$C997,Calc!$I$4:$I$2003,0),3),"")</f>
        <v/>
      </c>
      <c r="F997" s="242" t="str">
        <f>IFERROR(INDEX(Calc!$B$4:$L$2003,MATCH($O$3&amp;"-"&amp;$C997,Calc!$I$4:$I$2003,0),4),"")</f>
        <v/>
      </c>
      <c r="G997" s="242" t="str">
        <f>IFERROR(INDEX(Calc!$B$4:$L$2003,MATCH($O$3&amp;"-"&amp;$C997,Calc!$I$4:$I$2003,0),5),"")</f>
        <v/>
      </c>
      <c r="H997" s="129" t="str">
        <f>IFERROR(IF(I997="Closed","―",INDEX(Calc!$B$4:$L$2003,MATCH($O$3&amp;"-"&amp;$C997,Calc!$I$4:$I$2003,0),10)),"")</f>
        <v/>
      </c>
      <c r="I997" s="130"/>
      <c r="J997" s="59"/>
    </row>
    <row r="998" spans="1:10" x14ac:dyDescent="0.25">
      <c r="A998" s="105"/>
      <c r="B998" s="58"/>
      <c r="C998" s="127">
        <v>984</v>
      </c>
      <c r="D998" s="128" t="str">
        <f>IFERROR(INDEX(Calc!$B$4:$L$2003,MATCH($O$3&amp;"-"&amp;C998,Calc!$I$4:$I$2003,0),2),"")</f>
        <v/>
      </c>
      <c r="E998" s="127" t="str">
        <f>IFERROR(INDEX(Calc!$B$4:$L$2003,MATCH($O$3&amp;"-"&amp;$C998,Calc!$I$4:$I$2003,0),3),"")</f>
        <v/>
      </c>
      <c r="F998" s="242" t="str">
        <f>IFERROR(INDEX(Calc!$B$4:$L$2003,MATCH($O$3&amp;"-"&amp;$C998,Calc!$I$4:$I$2003,0),4),"")</f>
        <v/>
      </c>
      <c r="G998" s="242" t="str">
        <f>IFERROR(INDEX(Calc!$B$4:$L$2003,MATCH($O$3&amp;"-"&amp;$C998,Calc!$I$4:$I$2003,0),5),"")</f>
        <v/>
      </c>
      <c r="H998" s="129" t="str">
        <f>IFERROR(IF(I998="Closed","―",INDEX(Calc!$B$4:$L$2003,MATCH($O$3&amp;"-"&amp;$C998,Calc!$I$4:$I$2003,0),10)),"")</f>
        <v/>
      </c>
      <c r="I998" s="130"/>
      <c r="J998" s="59"/>
    </row>
    <row r="999" spans="1:10" x14ac:dyDescent="0.25">
      <c r="A999" s="105"/>
      <c r="B999" s="58"/>
      <c r="C999" s="127">
        <v>985</v>
      </c>
      <c r="D999" s="128" t="str">
        <f>IFERROR(INDEX(Calc!$B$4:$L$2003,MATCH($O$3&amp;"-"&amp;C999,Calc!$I$4:$I$2003,0),2),"")</f>
        <v/>
      </c>
      <c r="E999" s="127" t="str">
        <f>IFERROR(INDEX(Calc!$B$4:$L$2003,MATCH($O$3&amp;"-"&amp;$C999,Calc!$I$4:$I$2003,0),3),"")</f>
        <v/>
      </c>
      <c r="F999" s="242" t="str">
        <f>IFERROR(INDEX(Calc!$B$4:$L$2003,MATCH($O$3&amp;"-"&amp;$C999,Calc!$I$4:$I$2003,0),4),"")</f>
        <v/>
      </c>
      <c r="G999" s="242" t="str">
        <f>IFERROR(INDEX(Calc!$B$4:$L$2003,MATCH($O$3&amp;"-"&amp;$C999,Calc!$I$4:$I$2003,0),5),"")</f>
        <v/>
      </c>
      <c r="H999" s="129" t="str">
        <f>IFERROR(IF(I999="Closed","―",INDEX(Calc!$B$4:$L$2003,MATCH($O$3&amp;"-"&amp;$C999,Calc!$I$4:$I$2003,0),10)),"")</f>
        <v/>
      </c>
      <c r="I999" s="130"/>
      <c r="J999" s="59"/>
    </row>
    <row r="1000" spans="1:10" x14ac:dyDescent="0.25">
      <c r="A1000" s="105"/>
      <c r="B1000" s="58"/>
      <c r="C1000" s="127">
        <v>986</v>
      </c>
      <c r="D1000" s="128" t="str">
        <f>IFERROR(INDEX(Calc!$B$4:$L$2003,MATCH($O$3&amp;"-"&amp;C1000,Calc!$I$4:$I$2003,0),2),"")</f>
        <v/>
      </c>
      <c r="E1000" s="127" t="str">
        <f>IFERROR(INDEX(Calc!$B$4:$L$2003,MATCH($O$3&amp;"-"&amp;$C1000,Calc!$I$4:$I$2003,0),3),"")</f>
        <v/>
      </c>
      <c r="F1000" s="242" t="str">
        <f>IFERROR(INDEX(Calc!$B$4:$L$2003,MATCH($O$3&amp;"-"&amp;$C1000,Calc!$I$4:$I$2003,0),4),"")</f>
        <v/>
      </c>
      <c r="G1000" s="242" t="str">
        <f>IFERROR(INDEX(Calc!$B$4:$L$2003,MATCH($O$3&amp;"-"&amp;$C1000,Calc!$I$4:$I$2003,0),5),"")</f>
        <v/>
      </c>
      <c r="H1000" s="129" t="str">
        <f>IFERROR(IF(I1000="Closed","―",INDEX(Calc!$B$4:$L$2003,MATCH($O$3&amp;"-"&amp;$C1000,Calc!$I$4:$I$2003,0),10)),"")</f>
        <v/>
      </c>
      <c r="I1000" s="130"/>
      <c r="J1000" s="59"/>
    </row>
    <row r="1001" spans="1:10" x14ac:dyDescent="0.25">
      <c r="A1001" s="105"/>
      <c r="B1001" s="58"/>
      <c r="C1001" s="127">
        <v>987</v>
      </c>
      <c r="D1001" s="128" t="str">
        <f>IFERROR(INDEX(Calc!$B$4:$L$2003,MATCH($O$3&amp;"-"&amp;C1001,Calc!$I$4:$I$2003,0),2),"")</f>
        <v/>
      </c>
      <c r="E1001" s="127" t="str">
        <f>IFERROR(INDEX(Calc!$B$4:$L$2003,MATCH($O$3&amp;"-"&amp;$C1001,Calc!$I$4:$I$2003,0),3),"")</f>
        <v/>
      </c>
      <c r="F1001" s="242" t="str">
        <f>IFERROR(INDEX(Calc!$B$4:$L$2003,MATCH($O$3&amp;"-"&amp;$C1001,Calc!$I$4:$I$2003,0),4),"")</f>
        <v/>
      </c>
      <c r="G1001" s="242" t="str">
        <f>IFERROR(INDEX(Calc!$B$4:$L$2003,MATCH($O$3&amp;"-"&amp;$C1001,Calc!$I$4:$I$2003,0),5),"")</f>
        <v/>
      </c>
      <c r="H1001" s="129" t="str">
        <f>IFERROR(IF(I1001="Closed","―",INDEX(Calc!$B$4:$L$2003,MATCH($O$3&amp;"-"&amp;$C1001,Calc!$I$4:$I$2003,0),10)),"")</f>
        <v/>
      </c>
      <c r="I1001" s="130"/>
      <c r="J1001" s="59"/>
    </row>
    <row r="1002" spans="1:10" x14ac:dyDescent="0.25">
      <c r="A1002" s="105"/>
      <c r="B1002" s="58"/>
      <c r="C1002" s="127">
        <v>988</v>
      </c>
      <c r="D1002" s="128" t="str">
        <f>IFERROR(INDEX(Calc!$B$4:$L$2003,MATCH($O$3&amp;"-"&amp;C1002,Calc!$I$4:$I$2003,0),2),"")</f>
        <v/>
      </c>
      <c r="E1002" s="127" t="str">
        <f>IFERROR(INDEX(Calc!$B$4:$L$2003,MATCH($O$3&amp;"-"&amp;$C1002,Calc!$I$4:$I$2003,0),3),"")</f>
        <v/>
      </c>
      <c r="F1002" s="242" t="str">
        <f>IFERROR(INDEX(Calc!$B$4:$L$2003,MATCH($O$3&amp;"-"&amp;$C1002,Calc!$I$4:$I$2003,0),4),"")</f>
        <v/>
      </c>
      <c r="G1002" s="242" t="str">
        <f>IFERROR(INDEX(Calc!$B$4:$L$2003,MATCH($O$3&amp;"-"&amp;$C1002,Calc!$I$4:$I$2003,0),5),"")</f>
        <v/>
      </c>
      <c r="H1002" s="129" t="str">
        <f>IFERROR(IF(I1002="Closed","―",INDEX(Calc!$B$4:$L$2003,MATCH($O$3&amp;"-"&amp;$C1002,Calc!$I$4:$I$2003,0),10)),"")</f>
        <v/>
      </c>
      <c r="I1002" s="130"/>
      <c r="J1002" s="59"/>
    </row>
    <row r="1003" spans="1:10" x14ac:dyDescent="0.25">
      <c r="A1003" s="105"/>
      <c r="B1003" s="58"/>
      <c r="C1003" s="127">
        <v>989</v>
      </c>
      <c r="D1003" s="128" t="str">
        <f>IFERROR(INDEX(Calc!$B$4:$L$2003,MATCH($O$3&amp;"-"&amp;C1003,Calc!$I$4:$I$2003,0),2),"")</f>
        <v/>
      </c>
      <c r="E1003" s="127" t="str">
        <f>IFERROR(INDEX(Calc!$B$4:$L$2003,MATCH($O$3&amp;"-"&amp;$C1003,Calc!$I$4:$I$2003,0),3),"")</f>
        <v/>
      </c>
      <c r="F1003" s="242" t="str">
        <f>IFERROR(INDEX(Calc!$B$4:$L$2003,MATCH($O$3&amp;"-"&amp;$C1003,Calc!$I$4:$I$2003,0),4),"")</f>
        <v/>
      </c>
      <c r="G1003" s="242" t="str">
        <f>IFERROR(INDEX(Calc!$B$4:$L$2003,MATCH($O$3&amp;"-"&amp;$C1003,Calc!$I$4:$I$2003,0),5),"")</f>
        <v/>
      </c>
      <c r="H1003" s="129" t="str">
        <f>IFERROR(IF(I1003="Closed","―",INDEX(Calc!$B$4:$L$2003,MATCH($O$3&amp;"-"&amp;$C1003,Calc!$I$4:$I$2003,0),10)),"")</f>
        <v/>
      </c>
      <c r="I1003" s="130"/>
      <c r="J1003" s="59"/>
    </row>
    <row r="1004" spans="1:10" x14ac:dyDescent="0.25">
      <c r="A1004" s="105"/>
      <c r="B1004" s="58"/>
      <c r="C1004" s="127">
        <v>990</v>
      </c>
      <c r="D1004" s="128" t="str">
        <f>IFERROR(INDEX(Calc!$B$4:$L$2003,MATCH($O$3&amp;"-"&amp;C1004,Calc!$I$4:$I$2003,0),2),"")</f>
        <v/>
      </c>
      <c r="E1004" s="127" t="str">
        <f>IFERROR(INDEX(Calc!$B$4:$L$2003,MATCH($O$3&amp;"-"&amp;$C1004,Calc!$I$4:$I$2003,0),3),"")</f>
        <v/>
      </c>
      <c r="F1004" s="242" t="str">
        <f>IFERROR(INDEX(Calc!$B$4:$L$2003,MATCH($O$3&amp;"-"&amp;$C1004,Calc!$I$4:$I$2003,0),4),"")</f>
        <v/>
      </c>
      <c r="G1004" s="242" t="str">
        <f>IFERROR(INDEX(Calc!$B$4:$L$2003,MATCH($O$3&amp;"-"&amp;$C1004,Calc!$I$4:$I$2003,0),5),"")</f>
        <v/>
      </c>
      <c r="H1004" s="129" t="str">
        <f>IFERROR(IF(I1004="Closed","―",INDEX(Calc!$B$4:$L$2003,MATCH($O$3&amp;"-"&amp;$C1004,Calc!$I$4:$I$2003,0),10)),"")</f>
        <v/>
      </c>
      <c r="I1004" s="130"/>
      <c r="J1004" s="59"/>
    </row>
    <row r="1005" spans="1:10" x14ac:dyDescent="0.25">
      <c r="A1005" s="105"/>
      <c r="B1005" s="58"/>
      <c r="C1005" s="127">
        <v>991</v>
      </c>
      <c r="D1005" s="128" t="str">
        <f>IFERROR(INDEX(Calc!$B$4:$L$2003,MATCH($O$3&amp;"-"&amp;C1005,Calc!$I$4:$I$2003,0),2),"")</f>
        <v/>
      </c>
      <c r="E1005" s="127" t="str">
        <f>IFERROR(INDEX(Calc!$B$4:$L$2003,MATCH($O$3&amp;"-"&amp;$C1005,Calc!$I$4:$I$2003,0),3),"")</f>
        <v/>
      </c>
      <c r="F1005" s="242" t="str">
        <f>IFERROR(INDEX(Calc!$B$4:$L$2003,MATCH($O$3&amp;"-"&amp;$C1005,Calc!$I$4:$I$2003,0),4),"")</f>
        <v/>
      </c>
      <c r="G1005" s="242" t="str">
        <f>IFERROR(INDEX(Calc!$B$4:$L$2003,MATCH($O$3&amp;"-"&amp;$C1005,Calc!$I$4:$I$2003,0),5),"")</f>
        <v/>
      </c>
      <c r="H1005" s="129" t="str">
        <f>IFERROR(IF(I1005="Closed","―",INDEX(Calc!$B$4:$L$2003,MATCH($O$3&amp;"-"&amp;$C1005,Calc!$I$4:$I$2003,0),10)),"")</f>
        <v/>
      </c>
      <c r="I1005" s="130"/>
      <c r="J1005" s="59"/>
    </row>
    <row r="1006" spans="1:10" x14ac:dyDescent="0.25">
      <c r="A1006" s="105"/>
      <c r="B1006" s="58"/>
      <c r="C1006" s="127">
        <v>992</v>
      </c>
      <c r="D1006" s="128" t="str">
        <f>IFERROR(INDEX(Calc!$B$4:$L$2003,MATCH($O$3&amp;"-"&amp;C1006,Calc!$I$4:$I$2003,0),2),"")</f>
        <v/>
      </c>
      <c r="E1006" s="127" t="str">
        <f>IFERROR(INDEX(Calc!$B$4:$L$2003,MATCH($O$3&amp;"-"&amp;$C1006,Calc!$I$4:$I$2003,0),3),"")</f>
        <v/>
      </c>
      <c r="F1006" s="242" t="str">
        <f>IFERROR(INDEX(Calc!$B$4:$L$2003,MATCH($O$3&amp;"-"&amp;$C1006,Calc!$I$4:$I$2003,0),4),"")</f>
        <v/>
      </c>
      <c r="G1006" s="242" t="str">
        <f>IFERROR(INDEX(Calc!$B$4:$L$2003,MATCH($O$3&amp;"-"&amp;$C1006,Calc!$I$4:$I$2003,0),5),"")</f>
        <v/>
      </c>
      <c r="H1006" s="129" t="str">
        <f>IFERROR(IF(I1006="Closed","―",INDEX(Calc!$B$4:$L$2003,MATCH($O$3&amp;"-"&amp;$C1006,Calc!$I$4:$I$2003,0),10)),"")</f>
        <v/>
      </c>
      <c r="I1006" s="130"/>
      <c r="J1006" s="59"/>
    </row>
    <row r="1007" spans="1:10" x14ac:dyDescent="0.25">
      <c r="A1007" s="105"/>
      <c r="B1007" s="58"/>
      <c r="C1007" s="127">
        <v>993</v>
      </c>
      <c r="D1007" s="128" t="str">
        <f>IFERROR(INDEX(Calc!$B$4:$L$2003,MATCH($O$3&amp;"-"&amp;C1007,Calc!$I$4:$I$2003,0),2),"")</f>
        <v/>
      </c>
      <c r="E1007" s="127" t="str">
        <f>IFERROR(INDEX(Calc!$B$4:$L$2003,MATCH($O$3&amp;"-"&amp;$C1007,Calc!$I$4:$I$2003,0),3),"")</f>
        <v/>
      </c>
      <c r="F1007" s="242" t="str">
        <f>IFERROR(INDEX(Calc!$B$4:$L$2003,MATCH($O$3&amp;"-"&amp;$C1007,Calc!$I$4:$I$2003,0),4),"")</f>
        <v/>
      </c>
      <c r="G1007" s="242" t="str">
        <f>IFERROR(INDEX(Calc!$B$4:$L$2003,MATCH($O$3&amp;"-"&amp;$C1007,Calc!$I$4:$I$2003,0),5),"")</f>
        <v/>
      </c>
      <c r="H1007" s="129" t="str">
        <f>IFERROR(IF(I1007="Closed","―",INDEX(Calc!$B$4:$L$2003,MATCH($O$3&amp;"-"&amp;$C1007,Calc!$I$4:$I$2003,0),10)),"")</f>
        <v/>
      </c>
      <c r="I1007" s="130"/>
      <c r="J1007" s="59"/>
    </row>
    <row r="1008" spans="1:10" x14ac:dyDescent="0.25">
      <c r="A1008" s="105"/>
      <c r="B1008" s="58"/>
      <c r="C1008" s="127">
        <v>994</v>
      </c>
      <c r="D1008" s="128" t="str">
        <f>IFERROR(INDEX(Calc!$B$4:$L$2003,MATCH($O$3&amp;"-"&amp;C1008,Calc!$I$4:$I$2003,0),2),"")</f>
        <v/>
      </c>
      <c r="E1008" s="127" t="str">
        <f>IFERROR(INDEX(Calc!$B$4:$L$2003,MATCH($O$3&amp;"-"&amp;$C1008,Calc!$I$4:$I$2003,0),3),"")</f>
        <v/>
      </c>
      <c r="F1008" s="242" t="str">
        <f>IFERROR(INDEX(Calc!$B$4:$L$2003,MATCH($O$3&amp;"-"&amp;$C1008,Calc!$I$4:$I$2003,0),4),"")</f>
        <v/>
      </c>
      <c r="G1008" s="242" t="str">
        <f>IFERROR(INDEX(Calc!$B$4:$L$2003,MATCH($O$3&amp;"-"&amp;$C1008,Calc!$I$4:$I$2003,0),5),"")</f>
        <v/>
      </c>
      <c r="H1008" s="129" t="str">
        <f>IFERROR(IF(I1008="Closed","―",INDEX(Calc!$B$4:$L$2003,MATCH($O$3&amp;"-"&amp;$C1008,Calc!$I$4:$I$2003,0),10)),"")</f>
        <v/>
      </c>
      <c r="I1008" s="130"/>
      <c r="J1008" s="59"/>
    </row>
    <row r="1009" spans="1:10" x14ac:dyDescent="0.25">
      <c r="A1009" s="105"/>
      <c r="B1009" s="58"/>
      <c r="C1009" s="127">
        <v>995</v>
      </c>
      <c r="D1009" s="128" t="str">
        <f>IFERROR(INDEX(Calc!$B$4:$L$2003,MATCH($O$3&amp;"-"&amp;C1009,Calc!$I$4:$I$2003,0),2),"")</f>
        <v/>
      </c>
      <c r="E1009" s="127" t="str">
        <f>IFERROR(INDEX(Calc!$B$4:$L$2003,MATCH($O$3&amp;"-"&amp;$C1009,Calc!$I$4:$I$2003,0),3),"")</f>
        <v/>
      </c>
      <c r="F1009" s="242" t="str">
        <f>IFERROR(INDEX(Calc!$B$4:$L$2003,MATCH($O$3&amp;"-"&amp;$C1009,Calc!$I$4:$I$2003,0),4),"")</f>
        <v/>
      </c>
      <c r="G1009" s="242" t="str">
        <f>IFERROR(INDEX(Calc!$B$4:$L$2003,MATCH($O$3&amp;"-"&amp;$C1009,Calc!$I$4:$I$2003,0),5),"")</f>
        <v/>
      </c>
      <c r="H1009" s="129" t="str">
        <f>IFERROR(IF(I1009="Closed","―",INDEX(Calc!$B$4:$L$2003,MATCH($O$3&amp;"-"&amp;$C1009,Calc!$I$4:$I$2003,0),10)),"")</f>
        <v/>
      </c>
      <c r="I1009" s="130"/>
      <c r="J1009" s="59"/>
    </row>
    <row r="1010" spans="1:10" x14ac:dyDescent="0.25">
      <c r="A1010" s="105"/>
      <c r="B1010" s="58"/>
      <c r="C1010" s="127">
        <v>996</v>
      </c>
      <c r="D1010" s="128" t="str">
        <f>IFERROR(INDEX(Calc!$B$4:$L$2003,MATCH($O$3&amp;"-"&amp;C1010,Calc!$I$4:$I$2003,0),2),"")</f>
        <v/>
      </c>
      <c r="E1010" s="127" t="str">
        <f>IFERROR(INDEX(Calc!$B$4:$L$2003,MATCH($O$3&amp;"-"&amp;$C1010,Calc!$I$4:$I$2003,0),3),"")</f>
        <v/>
      </c>
      <c r="F1010" s="242" t="str">
        <f>IFERROR(INDEX(Calc!$B$4:$L$2003,MATCH($O$3&amp;"-"&amp;$C1010,Calc!$I$4:$I$2003,0),4),"")</f>
        <v/>
      </c>
      <c r="G1010" s="242" t="str">
        <f>IFERROR(INDEX(Calc!$B$4:$L$2003,MATCH($O$3&amp;"-"&amp;$C1010,Calc!$I$4:$I$2003,0),5),"")</f>
        <v/>
      </c>
      <c r="H1010" s="129" t="str">
        <f>IFERROR(IF(I1010="Closed","―",INDEX(Calc!$B$4:$L$2003,MATCH($O$3&amp;"-"&amp;$C1010,Calc!$I$4:$I$2003,0),10)),"")</f>
        <v/>
      </c>
      <c r="I1010" s="130"/>
      <c r="J1010" s="59"/>
    </row>
    <row r="1011" spans="1:10" x14ac:dyDescent="0.25">
      <c r="A1011" s="105"/>
      <c r="B1011" s="58"/>
      <c r="C1011" s="127">
        <v>997</v>
      </c>
      <c r="D1011" s="128" t="str">
        <f>IFERROR(INDEX(Calc!$B$4:$L$2003,MATCH($O$3&amp;"-"&amp;C1011,Calc!$I$4:$I$2003,0),2),"")</f>
        <v/>
      </c>
      <c r="E1011" s="127" t="str">
        <f>IFERROR(INDEX(Calc!$B$4:$L$2003,MATCH($O$3&amp;"-"&amp;$C1011,Calc!$I$4:$I$2003,0),3),"")</f>
        <v/>
      </c>
      <c r="F1011" s="242" t="str">
        <f>IFERROR(INDEX(Calc!$B$4:$L$2003,MATCH($O$3&amp;"-"&amp;$C1011,Calc!$I$4:$I$2003,0),4),"")</f>
        <v/>
      </c>
      <c r="G1011" s="242" t="str">
        <f>IFERROR(INDEX(Calc!$B$4:$L$2003,MATCH($O$3&amp;"-"&amp;$C1011,Calc!$I$4:$I$2003,0),5),"")</f>
        <v/>
      </c>
      <c r="H1011" s="129" t="str">
        <f>IFERROR(IF(I1011="Closed","―",INDEX(Calc!$B$4:$L$2003,MATCH($O$3&amp;"-"&amp;$C1011,Calc!$I$4:$I$2003,0),10)),"")</f>
        <v/>
      </c>
      <c r="I1011" s="130"/>
      <c r="J1011" s="59"/>
    </row>
    <row r="1012" spans="1:10" x14ac:dyDescent="0.25">
      <c r="A1012" s="105"/>
      <c r="B1012" s="58"/>
      <c r="C1012" s="127">
        <v>998</v>
      </c>
      <c r="D1012" s="128" t="str">
        <f>IFERROR(INDEX(Calc!$B$4:$L$2003,MATCH($O$3&amp;"-"&amp;C1012,Calc!$I$4:$I$2003,0),2),"")</f>
        <v/>
      </c>
      <c r="E1012" s="127" t="str">
        <f>IFERROR(INDEX(Calc!$B$4:$L$2003,MATCH($O$3&amp;"-"&amp;$C1012,Calc!$I$4:$I$2003,0),3),"")</f>
        <v/>
      </c>
      <c r="F1012" s="242" t="str">
        <f>IFERROR(INDEX(Calc!$B$4:$L$2003,MATCH($O$3&amp;"-"&amp;$C1012,Calc!$I$4:$I$2003,0),4),"")</f>
        <v/>
      </c>
      <c r="G1012" s="242" t="str">
        <f>IFERROR(INDEX(Calc!$B$4:$L$2003,MATCH($O$3&amp;"-"&amp;$C1012,Calc!$I$4:$I$2003,0),5),"")</f>
        <v/>
      </c>
      <c r="H1012" s="129" t="str">
        <f>IFERROR(IF(I1012="Closed","―",INDEX(Calc!$B$4:$L$2003,MATCH($O$3&amp;"-"&amp;$C1012,Calc!$I$4:$I$2003,0),10)),"")</f>
        <v/>
      </c>
      <c r="I1012" s="130"/>
      <c r="J1012" s="59"/>
    </row>
    <row r="1013" spans="1:10" x14ac:dyDescent="0.25">
      <c r="A1013" s="105"/>
      <c r="B1013" s="58"/>
      <c r="C1013" s="127">
        <v>999</v>
      </c>
      <c r="D1013" s="128" t="str">
        <f>IFERROR(INDEX(Calc!$B$4:$L$2003,MATCH($O$3&amp;"-"&amp;C1013,Calc!$I$4:$I$2003,0),2),"")</f>
        <v/>
      </c>
      <c r="E1013" s="127" t="str">
        <f>IFERROR(INDEX(Calc!$B$4:$L$2003,MATCH($O$3&amp;"-"&amp;$C1013,Calc!$I$4:$I$2003,0),3),"")</f>
        <v/>
      </c>
      <c r="F1013" s="242" t="str">
        <f>IFERROR(INDEX(Calc!$B$4:$L$2003,MATCH($O$3&amp;"-"&amp;$C1013,Calc!$I$4:$I$2003,0),4),"")</f>
        <v/>
      </c>
      <c r="G1013" s="242" t="str">
        <f>IFERROR(INDEX(Calc!$B$4:$L$2003,MATCH($O$3&amp;"-"&amp;$C1013,Calc!$I$4:$I$2003,0),5),"")</f>
        <v/>
      </c>
      <c r="H1013" s="129" t="str">
        <f>IFERROR(IF(I1013="Closed","―",INDEX(Calc!$B$4:$L$2003,MATCH($O$3&amp;"-"&amp;$C1013,Calc!$I$4:$I$2003,0),10)),"")</f>
        <v/>
      </c>
      <c r="I1013" s="130"/>
      <c r="J1013" s="59"/>
    </row>
    <row r="1014" spans="1:10" x14ac:dyDescent="0.25">
      <c r="A1014" s="105"/>
      <c r="B1014" s="58"/>
      <c r="C1014" s="127">
        <v>1000</v>
      </c>
      <c r="D1014" s="128" t="str">
        <f>IFERROR(INDEX(Calc!$B$4:$L$2003,MATCH($O$3&amp;"-"&amp;C1014,Calc!$I$4:$I$2003,0),2),"")</f>
        <v/>
      </c>
      <c r="E1014" s="127" t="str">
        <f>IFERROR(INDEX(Calc!$B$4:$L$2003,MATCH($O$3&amp;"-"&amp;$C1014,Calc!$I$4:$I$2003,0),3),"")</f>
        <v/>
      </c>
      <c r="F1014" s="242" t="str">
        <f>IFERROR(INDEX(Calc!$B$4:$L$2003,MATCH($O$3&amp;"-"&amp;$C1014,Calc!$I$4:$I$2003,0),4),"")</f>
        <v/>
      </c>
      <c r="G1014" s="242" t="str">
        <f>IFERROR(INDEX(Calc!$B$4:$L$2003,MATCH($O$3&amp;"-"&amp;$C1014,Calc!$I$4:$I$2003,0),5),"")</f>
        <v/>
      </c>
      <c r="H1014" s="129" t="str">
        <f>IFERROR(IF(I1014="Closed","―",INDEX(Calc!$B$4:$L$2003,MATCH($O$3&amp;"-"&amp;$C1014,Calc!$I$4:$I$2003,0),10)),"")</f>
        <v/>
      </c>
      <c r="I1014" s="130"/>
      <c r="J1014" s="59"/>
    </row>
    <row r="1015" spans="1:10" ht="15" customHeight="1" collapsed="1" x14ac:dyDescent="0.25">
      <c r="A1015" s="105"/>
      <c r="B1015" s="60"/>
      <c r="C1015" s="235"/>
      <c r="D1015" s="235"/>
      <c r="E1015" s="235"/>
      <c r="F1015" s="237"/>
      <c r="G1015" s="237"/>
      <c r="H1015" s="236"/>
      <c r="I1015" s="235"/>
      <c r="J1015" s="62"/>
    </row>
  </sheetData>
  <sheetProtection algorithmName="SHA-512" hashValue="RHGNehliHsIlwWmd3cgARYWKU1siOCgxtmnz1tfgjQiztiucm2jggLs8Mw0FRSPKikTuq4dUauPnYnM14qoEAw==" saltValue="Op4gsHkcz6LvPfyrP2fM2w==" spinCount="100000" sheet="1" objects="1" scenarios="1" autoFilter="0"/>
  <mergeCells count="1">
    <mergeCell ref="F6:G6"/>
  </mergeCells>
  <conditionalFormatting sqref="H15:H1014">
    <cfRule type="expression" dxfId="185" priority="9">
      <formula>$H15&lt;=0</formula>
    </cfRule>
  </conditionalFormatting>
  <conditionalFormatting sqref="C15:C1014">
    <cfRule type="expression" dxfId="184" priority="7">
      <formula>$D15=""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1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463566B-D525-4F53-9BF3-A6A3E5D3B677}">
            <xm:f>Team_Data!$Q$6=Calc!$O$19</xm:f>
            <x14:dxf>
              <numFmt numFmtId="164" formatCode="dd/mm/yyyy;@"/>
            </x14:dxf>
          </x14:cfRule>
          <x14:cfRule type="expression" priority="2" id="{8D0CA54E-9BD2-4156-BB9B-4D69A2F82C26}">
            <xm:f>Team_Data!$Q$6=Calc!$O$20</xm:f>
            <x14:dxf>
              <numFmt numFmtId="170" formatCode="m/d/yyyy;@"/>
            </x14:dxf>
          </x14:cfRule>
          <x14:cfRule type="expression" priority="3" id="{AD29582E-CE9C-4D0A-9924-1CE06D567FE7}">
            <xm:f>Team_Data!$Q$6=Calc!$O$21</xm:f>
            <x14:dxf>
              <numFmt numFmtId="169" formatCode="d/m/yy;@"/>
            </x14:dxf>
          </x14:cfRule>
          <x14:cfRule type="expression" priority="4" id="{5FA66E11-483B-4E7B-B840-B2396A669047}">
            <xm:f>Team_Data!$Q$6=Calc!$O$22</xm:f>
            <x14:dxf>
              <numFmt numFmtId="168" formatCode="yyyy\-mm\-dd;@"/>
            </x14:dxf>
          </x14:cfRule>
          <x14:cfRule type="expression" priority="5" id="{DA77A989-41CE-4356-A209-CBC621113643}">
            <xm:f>Team_Data!$Q$6=Calc!$O$23</xm:f>
            <x14:dxf>
              <numFmt numFmtId="167" formatCode="m/d/yy;@"/>
            </x14:dxf>
          </x14:cfRule>
          <x14:cfRule type="expression" priority="6" id="{2F5E4B83-CD6A-479A-820D-05C6BBC0672C}">
            <xm:f>Team_Data!$Q$6=Calc!$O$24</xm:f>
            <x14:dxf>
              <numFmt numFmtId="166" formatCode="[$-409]d\-mmm\-yy;@"/>
            </x14:dxf>
          </x14:cfRule>
          <xm:sqref>F15:G1014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CDCCF82-5309-40C9-9B67-4E140E591443}">
          <x14:formula1>
            <xm:f>OFFSET(Calc!$Y$4,0,0,COUNTIF(Calc!$Y$4:$Y$103,"?*"),1)</xm:f>
          </x14:formula1>
          <xm:sqref>F6</xm:sqref>
        </x14:dataValidation>
        <x14:dataValidation type="list" allowBlank="1" showInputMessage="1" showErrorMessage="1" xr:uid="{2869556B-829C-4011-85C5-CB26B5F44222}">
          <x14:formula1>
            <xm:f>Calc!$AA$4:$AA$6</xm:f>
          </x14:formula1>
          <xm:sqref>I15:I1014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580A8-D61B-4F3B-AC95-C80C2AF6E14D}">
  <sheetPr codeName="Sheet6">
    <pageSetUpPr fitToPage="1"/>
  </sheetPr>
  <dimension ref="A1:P1015"/>
  <sheetViews>
    <sheetView showGridLines="0" showRowColHeaders="0" zoomScaleNormal="100" workbookViewId="0">
      <pane ySplit="14" topLeftCell="A15" activePane="bottomLeft" state="frozen"/>
      <selection activeCell="D1015" sqref="D1015"/>
      <selection pane="bottomLeft" activeCell="A15" sqref="A15"/>
    </sheetView>
  </sheetViews>
  <sheetFormatPr defaultColWidth="8.85546875" defaultRowHeight="15" x14ac:dyDescent="0.25"/>
  <cols>
    <col min="1" max="1" width="3.7109375" style="1" customWidth="1"/>
    <col min="2" max="2" width="1.7109375" style="1" customWidth="1"/>
    <col min="3" max="3" width="7.7109375" style="1" customWidth="1"/>
    <col min="4" max="4" width="64.7109375" style="1" customWidth="1"/>
    <col min="5" max="5" width="18.7109375" style="73" customWidth="1"/>
    <col min="6" max="7" width="16.7109375" style="71" customWidth="1"/>
    <col min="8" max="8" width="17.7109375" style="73" customWidth="1"/>
    <col min="9" max="9" width="14" style="1" customWidth="1"/>
    <col min="10" max="10" width="1.7109375" style="1" customWidth="1"/>
    <col min="11" max="11" width="3.7109375" style="1" customWidth="1"/>
    <col min="12" max="12" width="8.85546875" style="1"/>
    <col min="13" max="13" width="3.7109375" style="2" hidden="1" customWidth="1"/>
    <col min="14" max="14" width="20.7109375" style="2" hidden="1" customWidth="1"/>
    <col min="15" max="16" width="3.7109375" style="2" hidden="1" customWidth="1"/>
    <col min="17" max="16384" width="8.85546875" style="1"/>
  </cols>
  <sheetData>
    <row r="1" spans="1:16" ht="6.75" customHeight="1" x14ac:dyDescent="0.25">
      <c r="E1" s="1"/>
    </row>
    <row r="2" spans="1:16" s="28" customFormat="1" ht="20.100000000000001" customHeight="1" x14ac:dyDescent="0.3">
      <c r="A2" s="25"/>
      <c r="B2" s="75"/>
      <c r="C2" s="76"/>
      <c r="D2" s="239" t="s">
        <v>54</v>
      </c>
      <c r="E2" s="26"/>
      <c r="F2" s="72"/>
      <c r="G2" s="72"/>
      <c r="H2" s="77"/>
      <c r="I2" s="78"/>
      <c r="J2" s="78"/>
      <c r="M2" s="29"/>
      <c r="N2" s="29"/>
      <c r="O2" s="29"/>
      <c r="P2" s="29"/>
    </row>
    <row r="3" spans="1:16" s="180" customFormat="1" ht="24" customHeight="1" x14ac:dyDescent="0.35">
      <c r="A3" s="173"/>
      <c r="B3" s="174"/>
      <c r="C3" s="175"/>
      <c r="D3" s="240" t="s">
        <v>71</v>
      </c>
      <c r="E3" s="184"/>
      <c r="F3" s="185"/>
      <c r="G3" s="185"/>
      <c r="H3" s="186"/>
      <c r="I3" s="187"/>
      <c r="J3" s="187"/>
      <c r="M3" s="188"/>
      <c r="N3" s="182" t="s">
        <v>60</v>
      </c>
      <c r="O3" s="182">
        <v>3</v>
      </c>
      <c r="P3" s="189"/>
    </row>
    <row r="4" spans="1:16" ht="5.0999999999999996" customHeight="1" x14ac:dyDescent="0.25">
      <c r="E4" s="1"/>
    </row>
    <row r="5" spans="1:16" ht="5.0999999999999996" customHeight="1" x14ac:dyDescent="0.25">
      <c r="B5" s="55"/>
      <c r="C5" s="56"/>
      <c r="D5" s="56"/>
      <c r="E5" s="56"/>
      <c r="F5" s="79"/>
      <c r="G5" s="79"/>
      <c r="H5" s="80"/>
      <c r="I5" s="56"/>
      <c r="J5" s="57"/>
    </row>
    <row r="6" spans="1:16" ht="15.75" x14ac:dyDescent="0.25">
      <c r="B6" s="58"/>
      <c r="C6" s="108" t="s">
        <v>67</v>
      </c>
      <c r="D6" s="109"/>
      <c r="E6" s="193" t="s">
        <v>61</v>
      </c>
      <c r="F6" s="248" t="s">
        <v>9</v>
      </c>
      <c r="G6" s="248"/>
      <c r="H6" s="110"/>
      <c r="I6" s="110"/>
      <c r="J6" s="59"/>
    </row>
    <row r="7" spans="1:16" x14ac:dyDescent="0.25">
      <c r="B7" s="58"/>
      <c r="C7" s="8"/>
      <c r="D7" s="8"/>
      <c r="E7" s="8"/>
      <c r="F7" s="81"/>
      <c r="G7" s="82"/>
      <c r="H7" s="83"/>
      <c r="I7" s="74"/>
      <c r="J7" s="59"/>
    </row>
    <row r="8" spans="1:16" x14ac:dyDescent="0.25">
      <c r="B8" s="58"/>
      <c r="C8" s="8"/>
      <c r="D8" s="8"/>
      <c r="E8" s="8"/>
      <c r="F8" s="81"/>
      <c r="G8" s="82"/>
      <c r="H8" s="83"/>
      <c r="I8" s="74"/>
      <c r="J8" s="59"/>
    </row>
    <row r="9" spans="1:16" ht="14.45" customHeight="1" x14ac:dyDescent="0.25">
      <c r="B9" s="58"/>
      <c r="C9" s="8"/>
      <c r="D9" s="8"/>
      <c r="E9" s="8"/>
      <c r="F9" s="81"/>
      <c r="G9" s="82"/>
      <c r="H9" s="83"/>
      <c r="I9" s="74"/>
      <c r="J9" s="59"/>
    </row>
    <row r="10" spans="1:16" ht="14.45" customHeight="1" x14ac:dyDescent="0.25">
      <c r="B10" s="58"/>
      <c r="C10" s="8"/>
      <c r="D10" s="8"/>
      <c r="E10" s="8"/>
      <c r="F10" s="81"/>
      <c r="G10" s="82"/>
      <c r="H10" s="83"/>
      <c r="I10" s="74"/>
      <c r="J10" s="59"/>
    </row>
    <row r="11" spans="1:16" x14ac:dyDescent="0.25">
      <c r="B11" s="58"/>
      <c r="C11" s="8"/>
      <c r="D11" s="8"/>
      <c r="E11" s="8"/>
      <c r="F11" s="81"/>
      <c r="G11" s="82"/>
      <c r="H11" s="83"/>
      <c r="I11" s="74"/>
      <c r="J11" s="59"/>
    </row>
    <row r="12" spans="1:16" s="6" customFormat="1" ht="14.45" customHeight="1" x14ac:dyDescent="0.25">
      <c r="B12" s="58"/>
      <c r="C12" s="84"/>
      <c r="D12" s="85"/>
      <c r="E12" s="8"/>
      <c r="F12" s="81"/>
      <c r="G12" s="86"/>
      <c r="H12" s="87"/>
      <c r="I12" s="88"/>
      <c r="J12" s="59"/>
      <c r="M12" s="17"/>
      <c r="N12" s="17"/>
      <c r="O12" s="17"/>
      <c r="P12" s="17"/>
    </row>
    <row r="13" spans="1:16" s="4" customFormat="1" ht="5.0999999999999996" customHeight="1" x14ac:dyDescent="0.3">
      <c r="B13" s="58"/>
      <c r="C13" s="8"/>
      <c r="D13" s="8"/>
      <c r="E13" s="8"/>
      <c r="F13" s="81"/>
      <c r="G13" s="81"/>
      <c r="H13" s="89"/>
      <c r="I13" s="8"/>
      <c r="J13" s="59"/>
      <c r="M13" s="5"/>
      <c r="N13" s="5"/>
      <c r="O13" s="5"/>
      <c r="P13" s="5"/>
    </row>
    <row r="14" spans="1:16" s="3" customFormat="1" ht="20.100000000000001" customHeight="1" x14ac:dyDescent="0.25">
      <c r="B14" s="16"/>
      <c r="C14" s="124" t="s">
        <v>0</v>
      </c>
      <c r="D14" s="125" t="s">
        <v>81</v>
      </c>
      <c r="E14" s="124" t="s">
        <v>10</v>
      </c>
      <c r="F14" s="126" t="s">
        <v>13</v>
      </c>
      <c r="G14" s="126" t="s">
        <v>11</v>
      </c>
      <c r="H14" s="241" t="s">
        <v>101</v>
      </c>
      <c r="I14" s="124" t="s">
        <v>51</v>
      </c>
      <c r="J14" s="120"/>
      <c r="M14" s="117"/>
      <c r="N14" s="117"/>
      <c r="O14" s="117"/>
      <c r="P14" s="117"/>
    </row>
    <row r="15" spans="1:16" s="3" customFormat="1" ht="15" customHeight="1" x14ac:dyDescent="0.25">
      <c r="B15" s="13"/>
      <c r="C15" s="127">
        <v>1</v>
      </c>
      <c r="D15" s="128" t="str">
        <f>IFERROR(INDEX(Calc!$B$4:$L$2003,MATCH($O$3&amp;"-"&amp;C15,Calc!$I$4:$I$2003,0),2),"")</f>
        <v>Create an employee attendance management tool</v>
      </c>
      <c r="E15" s="127" t="str">
        <f>IFERROR(INDEX(Calc!$B$4:$L$2003,MATCH($O$3&amp;"-"&amp;$C15,Calc!$I$4:$I$2003,0),3),"")</f>
        <v>Jessica Alba</v>
      </c>
      <c r="F15" s="242">
        <f>IFERROR(INDEX(Calc!$B$4:$L$2003,MATCH($O$3&amp;"-"&amp;$C15,Calc!$I$4:$I$2003,0),4),"")</f>
        <v>44573</v>
      </c>
      <c r="G15" s="242">
        <f>IFERROR(INDEX(Calc!$B$4:$L$2003,MATCH($O$3&amp;"-"&amp;$C15,Calc!$I$4:$I$2003,0),5),"")</f>
        <v>44635</v>
      </c>
      <c r="H15" s="129" t="str">
        <f>IFERROR(IF(I15="Closed","―",INDEX(Calc!$B$4:$L$2003,MATCH($O$3&amp;"-"&amp;$C15,Calc!$I$4:$I$2003,0),10)),"")</f>
        <v>―</v>
      </c>
      <c r="I15" s="146" t="s">
        <v>50</v>
      </c>
      <c r="J15" s="116"/>
      <c r="M15" s="117"/>
      <c r="N15" s="117"/>
      <c r="O15" s="117"/>
      <c r="P15" s="117"/>
    </row>
    <row r="16" spans="1:16" x14ac:dyDescent="0.25">
      <c r="B16" s="58"/>
      <c r="C16" s="127">
        <v>2</v>
      </c>
      <c r="D16" s="128" t="str">
        <f>IFERROR(INDEX(Calc!$B$4:$L$2003,MATCH($O$3&amp;"-"&amp;C16,Calc!$I$4:$I$2003,0),2),"")</f>
        <v>Write similar or the same tasks if it is a team effort</v>
      </c>
      <c r="E16" s="127" t="str">
        <f>IFERROR(INDEX(Calc!$B$4:$L$2003,MATCH($O$3&amp;"-"&amp;$C16,Calc!$I$4:$I$2003,0),3),"")</f>
        <v>Marion Cotillard</v>
      </c>
      <c r="F16" s="242">
        <f>IFERROR(INDEX(Calc!$B$4:$L$2003,MATCH($O$3&amp;"-"&amp;$C16,Calc!$I$4:$I$2003,0),4),"")</f>
        <v>44649</v>
      </c>
      <c r="G16" s="242">
        <f>IFERROR(INDEX(Calc!$B$4:$L$2003,MATCH($O$3&amp;"-"&amp;$C16,Calc!$I$4:$I$2003,0),5),"")</f>
        <v>44650</v>
      </c>
      <c r="H16" s="129">
        <f ca="1">IFERROR(IF(I16="Closed","―",INDEX(Calc!$B$4:$L$2003,MATCH($O$3&amp;"-"&amp;$C16,Calc!$I$4:$I$2003,0),10)),"")</f>
        <v>-63</v>
      </c>
      <c r="I16" s="146" t="s">
        <v>49</v>
      </c>
      <c r="J16" s="59"/>
    </row>
    <row r="17" spans="2:12" x14ac:dyDescent="0.25">
      <c r="B17" s="58"/>
      <c r="C17" s="127">
        <v>3</v>
      </c>
      <c r="D17" s="128" t="str">
        <f>IFERROR(INDEX(Calc!$B$4:$L$2003,MATCH($O$3&amp;"-"&amp;C17,Calc!$I$4:$I$2003,0),2),"")</f>
        <v>Finish writing the employee handbook</v>
      </c>
      <c r="E17" s="127" t="str">
        <f>IFERROR(INDEX(Calc!$B$4:$L$2003,MATCH($O$3&amp;"-"&amp;$C17,Calc!$I$4:$I$2003,0),3),"")</f>
        <v>Viggo Mortensen</v>
      </c>
      <c r="F17" s="242">
        <f>IFERROR(INDEX(Calc!$B$4:$L$2003,MATCH($O$3&amp;"-"&amp;$C17,Calc!$I$4:$I$2003,0),4),"")</f>
        <v>44622</v>
      </c>
      <c r="G17" s="242">
        <f>IFERROR(INDEX(Calc!$B$4:$L$2003,MATCH($O$3&amp;"-"&amp;$C17,Calc!$I$4:$I$2003,0),5),"")</f>
        <v>44647</v>
      </c>
      <c r="H17" s="129" t="str">
        <f>IFERROR(IF(I17="Closed","―",INDEX(Calc!$B$4:$L$2003,MATCH($O$3&amp;"-"&amp;$C17,Calc!$I$4:$I$2003,0),10)),"")</f>
        <v>―</v>
      </c>
      <c r="I17" s="146" t="s">
        <v>50</v>
      </c>
      <c r="J17" s="59"/>
    </row>
    <row r="18" spans="2:12" x14ac:dyDescent="0.25">
      <c r="B18" s="58"/>
      <c r="C18" s="127">
        <v>4</v>
      </c>
      <c r="D18" s="128" t="str">
        <f>IFERROR(INDEX(Calc!$B$4:$L$2003,MATCH($O$3&amp;"-"&amp;C18,Calc!$I$4:$I$2003,0),2),"")</f>
        <v>Share our products on social media</v>
      </c>
      <c r="E18" s="127" t="str">
        <f>IFERROR(INDEX(Calc!$B$4:$L$2003,MATCH($O$3&amp;"-"&amp;$C18,Calc!$I$4:$I$2003,0),3),"")</f>
        <v>Scarlett Johansson</v>
      </c>
      <c r="F18" s="242">
        <f>IFERROR(INDEX(Calc!$B$4:$L$2003,MATCH($O$3&amp;"-"&amp;$C18,Calc!$I$4:$I$2003,0),4),"")</f>
        <v>44665</v>
      </c>
      <c r="G18" s="242">
        <f>IFERROR(INDEX(Calc!$B$4:$L$2003,MATCH($O$3&amp;"-"&amp;$C18,Calc!$I$4:$I$2003,0),5),"")</f>
        <v>44641</v>
      </c>
      <c r="H18" s="129">
        <f ca="1">IFERROR(IF(I18="Closed","―",INDEX(Calc!$B$4:$L$2003,MATCH($O$3&amp;"-"&amp;$C18,Calc!$I$4:$I$2003,0),10)),"")</f>
        <v>-72</v>
      </c>
      <c r="I18" s="146" t="s">
        <v>48</v>
      </c>
      <c r="J18" s="59"/>
    </row>
    <row r="19" spans="2:12" x14ac:dyDescent="0.25">
      <c r="B19" s="58"/>
      <c r="C19" s="127">
        <v>5</v>
      </c>
      <c r="D19" s="128" t="str">
        <f>IFERROR(INDEX(Calc!$B$4:$L$2003,MATCH($O$3&amp;"-"&amp;C19,Calc!$I$4:$I$2003,0),2),"")</f>
        <v>Write similar or the same tasks if it is a team effort</v>
      </c>
      <c r="E19" s="127" t="str">
        <f>IFERROR(INDEX(Calc!$B$4:$L$2003,MATCH($O$3&amp;"-"&amp;$C19,Calc!$I$4:$I$2003,0),3),"")</f>
        <v>Marion Cotillard</v>
      </c>
      <c r="F19" s="242">
        <f>IFERROR(INDEX(Calc!$B$4:$L$2003,MATCH($O$3&amp;"-"&amp;$C19,Calc!$I$4:$I$2003,0),4),"")</f>
        <v>44604</v>
      </c>
      <c r="G19" s="242">
        <f>IFERROR(INDEX(Calc!$B$4:$L$2003,MATCH($O$3&amp;"-"&amp;$C19,Calc!$I$4:$I$2003,0),5),"")</f>
        <v>44637</v>
      </c>
      <c r="H19" s="129" t="str">
        <f>IFERROR(IF(I19="Closed","―",INDEX(Calc!$B$4:$L$2003,MATCH($O$3&amp;"-"&amp;$C19,Calc!$I$4:$I$2003,0),10)),"")</f>
        <v>―</v>
      </c>
      <c r="I19" s="146" t="s">
        <v>50</v>
      </c>
      <c r="J19" s="59"/>
      <c r="L19" s="65"/>
    </row>
    <row r="20" spans="2:12" ht="14.45" customHeight="1" x14ac:dyDescent="0.25">
      <c r="B20" s="58"/>
      <c r="C20" s="127">
        <v>6</v>
      </c>
      <c r="D20" s="128" t="str">
        <f>IFERROR(INDEX(Calc!$B$4:$L$2003,MATCH($O$3&amp;"-"&amp;C20,Calc!$I$4:$I$2003,0),2),"")</f>
        <v>Add a row below this table for it to automatically expand</v>
      </c>
      <c r="E20" s="127" t="str">
        <f>IFERROR(INDEX(Calc!$B$4:$L$2003,MATCH($O$3&amp;"-"&amp;$C20,Calc!$I$4:$I$2003,0),3),"")</f>
        <v>Omer Toprak</v>
      </c>
      <c r="F20" s="242">
        <f>IFERROR(INDEX(Calc!$B$4:$L$2003,MATCH($O$3&amp;"-"&amp;$C20,Calc!$I$4:$I$2003,0),4),"")</f>
        <v>44586</v>
      </c>
      <c r="G20" s="242">
        <f>IFERROR(INDEX(Calc!$B$4:$L$2003,MATCH($O$3&amp;"-"&amp;$C20,Calc!$I$4:$I$2003,0),5),"")</f>
        <v>44627</v>
      </c>
      <c r="H20" s="129" t="str">
        <f>IFERROR(IF(I20="Closed","―",INDEX(Calc!$B$4:$L$2003,MATCH($O$3&amp;"-"&amp;$C20,Calc!$I$4:$I$2003,0),10)),"")</f>
        <v>―</v>
      </c>
      <c r="I20" s="146" t="s">
        <v>50</v>
      </c>
      <c r="J20" s="59"/>
    </row>
    <row r="21" spans="2:12" x14ac:dyDescent="0.25">
      <c r="B21" s="58"/>
      <c r="C21" s="127">
        <v>7</v>
      </c>
      <c r="D21" s="128" t="str">
        <f>IFERROR(INDEX(Calc!$B$4:$L$2003,MATCH($O$3&amp;"-"&amp;C21,Calc!$I$4:$I$2003,0),2),"")</f>
        <v/>
      </c>
      <c r="E21" s="127" t="str">
        <f>IFERROR(INDEX(Calc!$B$4:$L$2003,MATCH($O$3&amp;"-"&amp;$C21,Calc!$I$4:$I$2003,0),3),"")</f>
        <v/>
      </c>
      <c r="F21" s="242" t="str">
        <f>IFERROR(INDEX(Calc!$B$4:$L$2003,MATCH($O$3&amp;"-"&amp;$C21,Calc!$I$4:$I$2003,0),4),"")</f>
        <v/>
      </c>
      <c r="G21" s="242" t="str">
        <f>IFERROR(INDEX(Calc!$B$4:$L$2003,MATCH($O$3&amp;"-"&amp;$C21,Calc!$I$4:$I$2003,0),5),"")</f>
        <v/>
      </c>
      <c r="H21" s="129" t="str">
        <f>IFERROR(IF(I21="Closed","―",INDEX(Calc!$B$4:$L$2003,MATCH($O$3&amp;"-"&amp;$C21,Calc!$I$4:$I$2003,0),10)),"")</f>
        <v/>
      </c>
      <c r="I21" s="146"/>
      <c r="J21" s="59"/>
    </row>
    <row r="22" spans="2:12" x14ac:dyDescent="0.25">
      <c r="B22" s="58"/>
      <c r="C22" s="127">
        <v>8</v>
      </c>
      <c r="D22" s="128" t="str">
        <f>IFERROR(INDEX(Calc!$B$4:$L$2003,MATCH($O$3&amp;"-"&amp;C22,Calc!$I$4:$I$2003,0),2),"")</f>
        <v/>
      </c>
      <c r="E22" s="127" t="str">
        <f>IFERROR(INDEX(Calc!$B$4:$L$2003,MATCH($O$3&amp;"-"&amp;$C22,Calc!$I$4:$I$2003,0),3),"")</f>
        <v/>
      </c>
      <c r="F22" s="242" t="str">
        <f>IFERROR(INDEX(Calc!$B$4:$L$2003,MATCH($O$3&amp;"-"&amp;$C22,Calc!$I$4:$I$2003,0),4),"")</f>
        <v/>
      </c>
      <c r="G22" s="242" t="str">
        <f>IFERROR(INDEX(Calc!$B$4:$L$2003,MATCH($O$3&amp;"-"&amp;$C22,Calc!$I$4:$I$2003,0),5),"")</f>
        <v/>
      </c>
      <c r="H22" s="129" t="str">
        <f>IFERROR(IF(I22="Closed","―",INDEX(Calc!$B$4:$L$2003,MATCH($O$3&amp;"-"&amp;$C22,Calc!$I$4:$I$2003,0),10)),"")</f>
        <v/>
      </c>
      <c r="I22" s="146"/>
      <c r="J22" s="59"/>
    </row>
    <row r="23" spans="2:12" x14ac:dyDescent="0.25">
      <c r="B23" s="58"/>
      <c r="C23" s="127">
        <v>9</v>
      </c>
      <c r="D23" s="128" t="str">
        <f>IFERROR(INDEX(Calc!$B$4:$L$2003,MATCH($O$3&amp;"-"&amp;C23,Calc!$I$4:$I$2003,0),2),"")</f>
        <v/>
      </c>
      <c r="E23" s="127" t="str">
        <f>IFERROR(INDEX(Calc!$B$4:$L$2003,MATCH($O$3&amp;"-"&amp;$C23,Calc!$I$4:$I$2003,0),3),"")</f>
        <v/>
      </c>
      <c r="F23" s="242" t="str">
        <f>IFERROR(INDEX(Calc!$B$4:$L$2003,MATCH($O$3&amp;"-"&amp;$C23,Calc!$I$4:$I$2003,0),4),"")</f>
        <v/>
      </c>
      <c r="G23" s="242" t="str">
        <f>IFERROR(INDEX(Calc!$B$4:$L$2003,MATCH($O$3&amp;"-"&amp;$C23,Calc!$I$4:$I$2003,0),5),"")</f>
        <v/>
      </c>
      <c r="H23" s="129" t="str">
        <f>IFERROR(IF(I23="Closed","―",INDEX(Calc!$B$4:$L$2003,MATCH($O$3&amp;"-"&amp;$C23,Calc!$I$4:$I$2003,0),10)),"")</f>
        <v/>
      </c>
      <c r="I23" s="146"/>
      <c r="J23" s="59"/>
    </row>
    <row r="24" spans="2:12" x14ac:dyDescent="0.25">
      <c r="B24" s="58"/>
      <c r="C24" s="127">
        <v>10</v>
      </c>
      <c r="D24" s="128" t="str">
        <f>IFERROR(INDEX(Calc!$B$4:$L$2003,MATCH($O$3&amp;"-"&amp;C24,Calc!$I$4:$I$2003,0),2),"")</f>
        <v/>
      </c>
      <c r="E24" s="127" t="str">
        <f>IFERROR(INDEX(Calc!$B$4:$L$2003,MATCH($O$3&amp;"-"&amp;$C24,Calc!$I$4:$I$2003,0),3),"")</f>
        <v/>
      </c>
      <c r="F24" s="242" t="str">
        <f>IFERROR(INDEX(Calc!$B$4:$L$2003,MATCH($O$3&amp;"-"&amp;$C24,Calc!$I$4:$I$2003,0),4),"")</f>
        <v/>
      </c>
      <c r="G24" s="242" t="str">
        <f>IFERROR(INDEX(Calc!$B$4:$L$2003,MATCH($O$3&amp;"-"&amp;$C24,Calc!$I$4:$I$2003,0),5),"")</f>
        <v/>
      </c>
      <c r="H24" s="129" t="str">
        <f>IFERROR(IF(I24="Closed","―",INDEX(Calc!$B$4:$L$2003,MATCH($O$3&amp;"-"&amp;$C24,Calc!$I$4:$I$2003,0),10)),"")</f>
        <v/>
      </c>
      <c r="I24" s="146"/>
      <c r="J24" s="59"/>
    </row>
    <row r="25" spans="2:12" x14ac:dyDescent="0.25">
      <c r="B25" s="58"/>
      <c r="C25" s="127">
        <v>11</v>
      </c>
      <c r="D25" s="128" t="str">
        <f>IFERROR(INDEX(Calc!$B$4:$L$2003,MATCH($O$3&amp;"-"&amp;C25,Calc!$I$4:$I$2003,0),2),"")</f>
        <v/>
      </c>
      <c r="E25" s="127" t="str">
        <f>IFERROR(INDEX(Calc!$B$4:$L$2003,MATCH($O$3&amp;"-"&amp;$C25,Calc!$I$4:$I$2003,0),3),"")</f>
        <v/>
      </c>
      <c r="F25" s="242" t="str">
        <f>IFERROR(INDEX(Calc!$B$4:$L$2003,MATCH($O$3&amp;"-"&amp;$C25,Calc!$I$4:$I$2003,0),4),"")</f>
        <v/>
      </c>
      <c r="G25" s="242" t="str">
        <f>IFERROR(INDEX(Calc!$B$4:$L$2003,MATCH($O$3&amp;"-"&amp;$C25,Calc!$I$4:$I$2003,0),5),"")</f>
        <v/>
      </c>
      <c r="H25" s="129" t="str">
        <f>IFERROR(IF(I25="Closed","―",INDEX(Calc!$B$4:$L$2003,MATCH($O$3&amp;"-"&amp;$C25,Calc!$I$4:$I$2003,0),10)),"")</f>
        <v/>
      </c>
      <c r="I25" s="146"/>
      <c r="J25" s="59"/>
    </row>
    <row r="26" spans="2:12" x14ac:dyDescent="0.25">
      <c r="B26" s="58"/>
      <c r="C26" s="127">
        <v>12</v>
      </c>
      <c r="D26" s="128" t="str">
        <f>IFERROR(INDEX(Calc!$B$4:$L$2003,MATCH($O$3&amp;"-"&amp;C26,Calc!$I$4:$I$2003,0),2),"")</f>
        <v/>
      </c>
      <c r="E26" s="127" t="str">
        <f>IFERROR(INDEX(Calc!$B$4:$L$2003,MATCH($O$3&amp;"-"&amp;$C26,Calc!$I$4:$I$2003,0),3),"")</f>
        <v/>
      </c>
      <c r="F26" s="242" t="str">
        <f>IFERROR(INDEX(Calc!$B$4:$L$2003,MATCH($O$3&amp;"-"&amp;$C26,Calc!$I$4:$I$2003,0),4),"")</f>
        <v/>
      </c>
      <c r="G26" s="242" t="str">
        <f>IFERROR(INDEX(Calc!$B$4:$L$2003,MATCH($O$3&amp;"-"&amp;$C26,Calc!$I$4:$I$2003,0),5),"")</f>
        <v/>
      </c>
      <c r="H26" s="129" t="str">
        <f>IFERROR(IF(I26="Closed","―",INDEX(Calc!$B$4:$L$2003,MATCH($O$3&amp;"-"&amp;$C26,Calc!$I$4:$I$2003,0),10)),"")</f>
        <v/>
      </c>
      <c r="I26" s="146"/>
      <c r="J26" s="59"/>
    </row>
    <row r="27" spans="2:12" x14ac:dyDescent="0.25">
      <c r="B27" s="58"/>
      <c r="C27" s="127">
        <v>13</v>
      </c>
      <c r="D27" s="128" t="str">
        <f>IFERROR(INDEX(Calc!$B$4:$L$2003,MATCH($O$3&amp;"-"&amp;C27,Calc!$I$4:$I$2003,0),2),"")</f>
        <v/>
      </c>
      <c r="E27" s="127" t="str">
        <f>IFERROR(INDEX(Calc!$B$4:$L$2003,MATCH($O$3&amp;"-"&amp;$C27,Calc!$I$4:$I$2003,0),3),"")</f>
        <v/>
      </c>
      <c r="F27" s="242" t="str">
        <f>IFERROR(INDEX(Calc!$B$4:$L$2003,MATCH($O$3&amp;"-"&amp;$C27,Calc!$I$4:$I$2003,0),4),"")</f>
        <v/>
      </c>
      <c r="G27" s="242" t="str">
        <f>IFERROR(INDEX(Calc!$B$4:$L$2003,MATCH($O$3&amp;"-"&amp;$C27,Calc!$I$4:$I$2003,0),5),"")</f>
        <v/>
      </c>
      <c r="H27" s="129" t="str">
        <f>IFERROR(IF(I27="Closed","―",INDEX(Calc!$B$4:$L$2003,MATCH($O$3&amp;"-"&amp;$C27,Calc!$I$4:$I$2003,0),10)),"")</f>
        <v/>
      </c>
      <c r="I27" s="146"/>
      <c r="J27" s="59"/>
    </row>
    <row r="28" spans="2:12" ht="15.75" customHeight="1" x14ac:dyDescent="0.25">
      <c r="B28" s="58"/>
      <c r="C28" s="127">
        <v>14</v>
      </c>
      <c r="D28" s="128" t="str">
        <f>IFERROR(INDEX(Calc!$B$4:$L$2003,MATCH($O$3&amp;"-"&amp;C28,Calc!$I$4:$I$2003,0),2),"")</f>
        <v/>
      </c>
      <c r="E28" s="127" t="str">
        <f>IFERROR(INDEX(Calc!$B$4:$L$2003,MATCH($O$3&amp;"-"&amp;$C28,Calc!$I$4:$I$2003,0),3),"")</f>
        <v/>
      </c>
      <c r="F28" s="242" t="str">
        <f>IFERROR(INDEX(Calc!$B$4:$L$2003,MATCH($O$3&amp;"-"&amp;$C28,Calc!$I$4:$I$2003,0),4),"")</f>
        <v/>
      </c>
      <c r="G28" s="242" t="str">
        <f>IFERROR(INDEX(Calc!$B$4:$L$2003,MATCH($O$3&amp;"-"&amp;$C28,Calc!$I$4:$I$2003,0),5),"")</f>
        <v/>
      </c>
      <c r="H28" s="129" t="str">
        <f>IFERROR(IF(I28="Closed","―",INDEX(Calc!$B$4:$L$2003,MATCH($O$3&amp;"-"&amp;$C28,Calc!$I$4:$I$2003,0),10)),"")</f>
        <v/>
      </c>
      <c r="I28" s="146"/>
      <c r="J28" s="59"/>
    </row>
    <row r="29" spans="2:12" x14ac:dyDescent="0.25">
      <c r="B29" s="58"/>
      <c r="C29" s="127">
        <v>15</v>
      </c>
      <c r="D29" s="128" t="str">
        <f>IFERROR(INDEX(Calc!$B$4:$L$2003,MATCH($O$3&amp;"-"&amp;C29,Calc!$I$4:$I$2003,0),2),"")</f>
        <v/>
      </c>
      <c r="E29" s="127" t="str">
        <f>IFERROR(INDEX(Calc!$B$4:$L$2003,MATCH($O$3&amp;"-"&amp;$C29,Calc!$I$4:$I$2003,0),3),"")</f>
        <v/>
      </c>
      <c r="F29" s="242" t="str">
        <f>IFERROR(INDEX(Calc!$B$4:$L$2003,MATCH($O$3&amp;"-"&amp;$C29,Calc!$I$4:$I$2003,0),4),"")</f>
        <v/>
      </c>
      <c r="G29" s="242" t="str">
        <f>IFERROR(INDEX(Calc!$B$4:$L$2003,MATCH($O$3&amp;"-"&amp;$C29,Calc!$I$4:$I$2003,0),5),"")</f>
        <v/>
      </c>
      <c r="H29" s="129" t="str">
        <f>IFERROR(IF(I29="Closed","―",INDEX(Calc!$B$4:$L$2003,MATCH($O$3&amp;"-"&amp;$C29,Calc!$I$4:$I$2003,0),10)),"")</f>
        <v/>
      </c>
      <c r="I29" s="146"/>
      <c r="J29" s="59"/>
    </row>
    <row r="30" spans="2:12" x14ac:dyDescent="0.25">
      <c r="B30" s="58"/>
      <c r="C30" s="127">
        <v>16</v>
      </c>
      <c r="D30" s="128" t="str">
        <f>IFERROR(INDEX(Calc!$B$4:$L$2003,MATCH($O$3&amp;"-"&amp;C30,Calc!$I$4:$I$2003,0),2),"")</f>
        <v/>
      </c>
      <c r="E30" s="127" t="str">
        <f>IFERROR(INDEX(Calc!$B$4:$L$2003,MATCH($O$3&amp;"-"&amp;$C30,Calc!$I$4:$I$2003,0),3),"")</f>
        <v/>
      </c>
      <c r="F30" s="242" t="str">
        <f>IFERROR(INDEX(Calc!$B$4:$L$2003,MATCH($O$3&amp;"-"&amp;$C30,Calc!$I$4:$I$2003,0),4),"")</f>
        <v/>
      </c>
      <c r="G30" s="242" t="str">
        <f>IFERROR(INDEX(Calc!$B$4:$L$2003,MATCH($O$3&amp;"-"&amp;$C30,Calc!$I$4:$I$2003,0),5),"")</f>
        <v/>
      </c>
      <c r="H30" s="129" t="str">
        <f>IFERROR(IF(I30="Closed","―",INDEX(Calc!$B$4:$L$2003,MATCH($O$3&amp;"-"&amp;$C30,Calc!$I$4:$I$2003,0),10)),"")</f>
        <v/>
      </c>
      <c r="I30" s="146"/>
      <c r="J30" s="59"/>
    </row>
    <row r="31" spans="2:12" x14ac:dyDescent="0.25">
      <c r="B31" s="58"/>
      <c r="C31" s="127">
        <v>17</v>
      </c>
      <c r="D31" s="128" t="str">
        <f>IFERROR(INDEX(Calc!$B$4:$L$2003,MATCH($O$3&amp;"-"&amp;C31,Calc!$I$4:$I$2003,0),2),"")</f>
        <v/>
      </c>
      <c r="E31" s="127" t="str">
        <f>IFERROR(INDEX(Calc!$B$4:$L$2003,MATCH($O$3&amp;"-"&amp;$C31,Calc!$I$4:$I$2003,0),3),"")</f>
        <v/>
      </c>
      <c r="F31" s="242" t="str">
        <f>IFERROR(INDEX(Calc!$B$4:$L$2003,MATCH($O$3&amp;"-"&amp;$C31,Calc!$I$4:$I$2003,0),4),"")</f>
        <v/>
      </c>
      <c r="G31" s="242" t="str">
        <f>IFERROR(INDEX(Calc!$B$4:$L$2003,MATCH($O$3&amp;"-"&amp;$C31,Calc!$I$4:$I$2003,0),5),"")</f>
        <v/>
      </c>
      <c r="H31" s="129" t="str">
        <f>IFERROR(IF(I31="Closed","―",INDEX(Calc!$B$4:$L$2003,MATCH($O$3&amp;"-"&amp;$C31,Calc!$I$4:$I$2003,0),10)),"")</f>
        <v/>
      </c>
      <c r="I31" s="146"/>
      <c r="J31" s="59"/>
    </row>
    <row r="32" spans="2:12" x14ac:dyDescent="0.25">
      <c r="B32" s="58"/>
      <c r="C32" s="127">
        <v>18</v>
      </c>
      <c r="D32" s="128" t="str">
        <f>IFERROR(INDEX(Calc!$B$4:$L$2003,MATCH($O$3&amp;"-"&amp;C32,Calc!$I$4:$I$2003,0),2),"")</f>
        <v/>
      </c>
      <c r="E32" s="127" t="str">
        <f>IFERROR(INDEX(Calc!$B$4:$L$2003,MATCH($O$3&amp;"-"&amp;$C32,Calc!$I$4:$I$2003,0),3),"")</f>
        <v/>
      </c>
      <c r="F32" s="242" t="str">
        <f>IFERROR(INDEX(Calc!$B$4:$L$2003,MATCH($O$3&amp;"-"&amp;$C32,Calc!$I$4:$I$2003,0),4),"")</f>
        <v/>
      </c>
      <c r="G32" s="242" t="str">
        <f>IFERROR(INDEX(Calc!$B$4:$L$2003,MATCH($O$3&amp;"-"&amp;$C32,Calc!$I$4:$I$2003,0),5),"")</f>
        <v/>
      </c>
      <c r="H32" s="129" t="str">
        <f>IFERROR(IF(I32="Closed","―",INDEX(Calc!$B$4:$L$2003,MATCH($O$3&amp;"-"&amp;$C32,Calc!$I$4:$I$2003,0),10)),"")</f>
        <v/>
      </c>
      <c r="I32" s="146"/>
      <c r="J32" s="59"/>
    </row>
    <row r="33" spans="2:10" x14ac:dyDescent="0.25">
      <c r="B33" s="58"/>
      <c r="C33" s="127">
        <v>19</v>
      </c>
      <c r="D33" s="128" t="str">
        <f>IFERROR(INDEX(Calc!$B$4:$L$2003,MATCH($O$3&amp;"-"&amp;C33,Calc!$I$4:$I$2003,0),2),"")</f>
        <v/>
      </c>
      <c r="E33" s="127" t="str">
        <f>IFERROR(INDEX(Calc!$B$4:$L$2003,MATCH($O$3&amp;"-"&amp;$C33,Calc!$I$4:$I$2003,0),3),"")</f>
        <v/>
      </c>
      <c r="F33" s="242" t="str">
        <f>IFERROR(INDEX(Calc!$B$4:$L$2003,MATCH($O$3&amp;"-"&amp;$C33,Calc!$I$4:$I$2003,0),4),"")</f>
        <v/>
      </c>
      <c r="G33" s="242" t="str">
        <f>IFERROR(INDEX(Calc!$B$4:$L$2003,MATCH($O$3&amp;"-"&amp;$C33,Calc!$I$4:$I$2003,0),5),"")</f>
        <v/>
      </c>
      <c r="H33" s="129" t="str">
        <f>IFERROR(IF(I33="Closed","―",INDEX(Calc!$B$4:$L$2003,MATCH($O$3&amp;"-"&amp;$C33,Calc!$I$4:$I$2003,0),10)),"")</f>
        <v/>
      </c>
      <c r="I33" s="146"/>
      <c r="J33" s="59"/>
    </row>
    <row r="34" spans="2:10" x14ac:dyDescent="0.25">
      <c r="B34" s="58"/>
      <c r="C34" s="127">
        <v>20</v>
      </c>
      <c r="D34" s="128" t="str">
        <f>IFERROR(INDEX(Calc!$B$4:$L$2003,MATCH($O$3&amp;"-"&amp;C34,Calc!$I$4:$I$2003,0),2),"")</f>
        <v/>
      </c>
      <c r="E34" s="127" t="str">
        <f>IFERROR(INDEX(Calc!$B$4:$L$2003,MATCH($O$3&amp;"-"&amp;$C34,Calc!$I$4:$I$2003,0),3),"")</f>
        <v/>
      </c>
      <c r="F34" s="242" t="str">
        <f>IFERROR(INDEX(Calc!$B$4:$L$2003,MATCH($O$3&amp;"-"&amp;$C34,Calc!$I$4:$I$2003,0),4),"")</f>
        <v/>
      </c>
      <c r="G34" s="242" t="str">
        <f>IFERROR(INDEX(Calc!$B$4:$L$2003,MATCH($O$3&amp;"-"&amp;$C34,Calc!$I$4:$I$2003,0),5),"")</f>
        <v/>
      </c>
      <c r="H34" s="129" t="str">
        <f>IFERROR(IF(I34="Closed","―",INDEX(Calc!$B$4:$L$2003,MATCH($O$3&amp;"-"&amp;$C34,Calc!$I$4:$I$2003,0),10)),"")</f>
        <v/>
      </c>
      <c r="I34" s="146"/>
      <c r="J34" s="59"/>
    </row>
    <row r="35" spans="2:10" x14ac:dyDescent="0.25">
      <c r="B35" s="58"/>
      <c r="C35" s="127">
        <v>21</v>
      </c>
      <c r="D35" s="128" t="str">
        <f>IFERROR(INDEX(Calc!$B$4:$L$2003,MATCH($O$3&amp;"-"&amp;C35,Calc!$I$4:$I$2003,0),2),"")</f>
        <v/>
      </c>
      <c r="E35" s="127" t="str">
        <f>IFERROR(INDEX(Calc!$B$4:$L$2003,MATCH($O$3&amp;"-"&amp;$C35,Calc!$I$4:$I$2003,0),3),"")</f>
        <v/>
      </c>
      <c r="F35" s="242" t="str">
        <f>IFERROR(INDEX(Calc!$B$4:$L$2003,MATCH($O$3&amp;"-"&amp;$C35,Calc!$I$4:$I$2003,0),4),"")</f>
        <v/>
      </c>
      <c r="G35" s="242" t="str">
        <f>IFERROR(INDEX(Calc!$B$4:$L$2003,MATCH($O$3&amp;"-"&amp;$C35,Calc!$I$4:$I$2003,0),5),"")</f>
        <v/>
      </c>
      <c r="H35" s="129" t="str">
        <f>IFERROR(IF(I35="Closed","―",INDEX(Calc!$B$4:$L$2003,MATCH($O$3&amp;"-"&amp;$C35,Calc!$I$4:$I$2003,0),10)),"")</f>
        <v/>
      </c>
      <c r="I35" s="146"/>
      <c r="J35" s="59"/>
    </row>
    <row r="36" spans="2:10" x14ac:dyDescent="0.25">
      <c r="B36" s="58"/>
      <c r="C36" s="127">
        <v>22</v>
      </c>
      <c r="D36" s="128" t="str">
        <f>IFERROR(INDEX(Calc!$B$4:$L$2003,MATCH($O$3&amp;"-"&amp;C36,Calc!$I$4:$I$2003,0),2),"")</f>
        <v/>
      </c>
      <c r="E36" s="127" t="str">
        <f>IFERROR(INDEX(Calc!$B$4:$L$2003,MATCH($O$3&amp;"-"&amp;$C36,Calc!$I$4:$I$2003,0),3),"")</f>
        <v/>
      </c>
      <c r="F36" s="242" t="str">
        <f>IFERROR(INDEX(Calc!$B$4:$L$2003,MATCH($O$3&amp;"-"&amp;$C36,Calc!$I$4:$I$2003,0),4),"")</f>
        <v/>
      </c>
      <c r="G36" s="242" t="str">
        <f>IFERROR(INDEX(Calc!$B$4:$L$2003,MATCH($O$3&amp;"-"&amp;$C36,Calc!$I$4:$I$2003,0),5),"")</f>
        <v/>
      </c>
      <c r="H36" s="129" t="str">
        <f>IFERROR(IF(I36="Closed","―",INDEX(Calc!$B$4:$L$2003,MATCH($O$3&amp;"-"&amp;$C36,Calc!$I$4:$I$2003,0),10)),"")</f>
        <v/>
      </c>
      <c r="I36" s="146"/>
      <c r="J36" s="59"/>
    </row>
    <row r="37" spans="2:10" x14ac:dyDescent="0.25">
      <c r="B37" s="58"/>
      <c r="C37" s="127">
        <v>23</v>
      </c>
      <c r="D37" s="128" t="str">
        <f>IFERROR(INDEX(Calc!$B$4:$L$2003,MATCH($O$3&amp;"-"&amp;C37,Calc!$I$4:$I$2003,0),2),"")</f>
        <v/>
      </c>
      <c r="E37" s="127" t="str">
        <f>IFERROR(INDEX(Calc!$B$4:$L$2003,MATCH($O$3&amp;"-"&amp;$C37,Calc!$I$4:$I$2003,0),3),"")</f>
        <v/>
      </c>
      <c r="F37" s="242" t="str">
        <f>IFERROR(INDEX(Calc!$B$4:$L$2003,MATCH($O$3&amp;"-"&amp;$C37,Calc!$I$4:$I$2003,0),4),"")</f>
        <v/>
      </c>
      <c r="G37" s="242" t="str">
        <f>IFERROR(INDEX(Calc!$B$4:$L$2003,MATCH($O$3&amp;"-"&amp;$C37,Calc!$I$4:$I$2003,0),5),"")</f>
        <v/>
      </c>
      <c r="H37" s="129" t="str">
        <f>IFERROR(IF(I37="Closed","―",INDEX(Calc!$B$4:$L$2003,MATCH($O$3&amp;"-"&amp;$C37,Calc!$I$4:$I$2003,0),10)),"")</f>
        <v/>
      </c>
      <c r="I37" s="146"/>
      <c r="J37" s="59"/>
    </row>
    <row r="38" spans="2:10" x14ac:dyDescent="0.25">
      <c r="B38" s="58"/>
      <c r="C38" s="127">
        <v>24</v>
      </c>
      <c r="D38" s="128" t="str">
        <f>IFERROR(INDEX(Calc!$B$4:$L$2003,MATCH($O$3&amp;"-"&amp;C38,Calc!$I$4:$I$2003,0),2),"")</f>
        <v/>
      </c>
      <c r="E38" s="127" t="str">
        <f>IFERROR(INDEX(Calc!$B$4:$L$2003,MATCH($O$3&amp;"-"&amp;$C38,Calc!$I$4:$I$2003,0),3),"")</f>
        <v/>
      </c>
      <c r="F38" s="242" t="str">
        <f>IFERROR(INDEX(Calc!$B$4:$L$2003,MATCH($O$3&amp;"-"&amp;$C38,Calc!$I$4:$I$2003,0),4),"")</f>
        <v/>
      </c>
      <c r="G38" s="242" t="str">
        <f>IFERROR(INDEX(Calc!$B$4:$L$2003,MATCH($O$3&amp;"-"&amp;$C38,Calc!$I$4:$I$2003,0),5),"")</f>
        <v/>
      </c>
      <c r="H38" s="129" t="str">
        <f>IFERROR(IF(I38="Closed","―",INDEX(Calc!$B$4:$L$2003,MATCH($O$3&amp;"-"&amp;$C38,Calc!$I$4:$I$2003,0),10)),"")</f>
        <v/>
      </c>
      <c r="I38" s="146"/>
      <c r="J38" s="59"/>
    </row>
    <row r="39" spans="2:10" x14ac:dyDescent="0.25">
      <c r="B39" s="58"/>
      <c r="C39" s="127">
        <v>25</v>
      </c>
      <c r="D39" s="128" t="str">
        <f>IFERROR(INDEX(Calc!$B$4:$L$2003,MATCH($O$3&amp;"-"&amp;C39,Calc!$I$4:$I$2003,0),2),"")</f>
        <v/>
      </c>
      <c r="E39" s="127" t="str">
        <f>IFERROR(INDEX(Calc!$B$4:$L$2003,MATCH($O$3&amp;"-"&amp;$C39,Calc!$I$4:$I$2003,0),3),"")</f>
        <v/>
      </c>
      <c r="F39" s="242" t="str">
        <f>IFERROR(INDEX(Calc!$B$4:$L$2003,MATCH($O$3&amp;"-"&amp;$C39,Calc!$I$4:$I$2003,0),4),"")</f>
        <v/>
      </c>
      <c r="G39" s="242" t="str">
        <f>IFERROR(INDEX(Calc!$B$4:$L$2003,MATCH($O$3&amp;"-"&amp;$C39,Calc!$I$4:$I$2003,0),5),"")</f>
        <v/>
      </c>
      <c r="H39" s="129" t="str">
        <f>IFERROR(IF(I39="Closed","―",INDEX(Calc!$B$4:$L$2003,MATCH($O$3&amp;"-"&amp;$C39,Calc!$I$4:$I$2003,0),10)),"")</f>
        <v/>
      </c>
      <c r="I39" s="146"/>
      <c r="J39" s="59"/>
    </row>
    <row r="40" spans="2:10" x14ac:dyDescent="0.25">
      <c r="B40" s="58"/>
      <c r="C40" s="127">
        <v>26</v>
      </c>
      <c r="D40" s="128" t="str">
        <f>IFERROR(INDEX(Calc!$B$4:$L$2003,MATCH($O$3&amp;"-"&amp;C40,Calc!$I$4:$I$2003,0),2),"")</f>
        <v/>
      </c>
      <c r="E40" s="127" t="str">
        <f>IFERROR(INDEX(Calc!$B$4:$L$2003,MATCH($O$3&amp;"-"&amp;$C40,Calc!$I$4:$I$2003,0),3),"")</f>
        <v/>
      </c>
      <c r="F40" s="242" t="str">
        <f>IFERROR(INDEX(Calc!$B$4:$L$2003,MATCH($O$3&amp;"-"&amp;$C40,Calc!$I$4:$I$2003,0),4),"")</f>
        <v/>
      </c>
      <c r="G40" s="242" t="str">
        <f>IFERROR(INDEX(Calc!$B$4:$L$2003,MATCH($O$3&amp;"-"&amp;$C40,Calc!$I$4:$I$2003,0),5),"")</f>
        <v/>
      </c>
      <c r="H40" s="129" t="str">
        <f>IFERROR(IF(I40="Closed","―",INDEX(Calc!$B$4:$L$2003,MATCH($O$3&amp;"-"&amp;$C40,Calc!$I$4:$I$2003,0),10)),"")</f>
        <v/>
      </c>
      <c r="I40" s="146"/>
      <c r="J40" s="59"/>
    </row>
    <row r="41" spans="2:10" x14ac:dyDescent="0.25">
      <c r="B41" s="58"/>
      <c r="C41" s="127">
        <v>27</v>
      </c>
      <c r="D41" s="128" t="str">
        <f>IFERROR(INDEX(Calc!$B$4:$L$2003,MATCH($O$3&amp;"-"&amp;C41,Calc!$I$4:$I$2003,0),2),"")</f>
        <v/>
      </c>
      <c r="E41" s="127" t="str">
        <f>IFERROR(INDEX(Calc!$B$4:$L$2003,MATCH($O$3&amp;"-"&amp;$C41,Calc!$I$4:$I$2003,0),3),"")</f>
        <v/>
      </c>
      <c r="F41" s="242" t="str">
        <f>IFERROR(INDEX(Calc!$B$4:$L$2003,MATCH($O$3&amp;"-"&amp;$C41,Calc!$I$4:$I$2003,0),4),"")</f>
        <v/>
      </c>
      <c r="G41" s="242" t="str">
        <f>IFERROR(INDEX(Calc!$B$4:$L$2003,MATCH($O$3&amp;"-"&amp;$C41,Calc!$I$4:$I$2003,0),5),"")</f>
        <v/>
      </c>
      <c r="H41" s="129" t="str">
        <f>IFERROR(IF(I41="Closed","―",INDEX(Calc!$B$4:$L$2003,MATCH($O$3&amp;"-"&amp;$C41,Calc!$I$4:$I$2003,0),10)),"")</f>
        <v/>
      </c>
      <c r="I41" s="146"/>
      <c r="J41" s="59"/>
    </row>
    <row r="42" spans="2:10" x14ac:dyDescent="0.25">
      <c r="B42" s="58"/>
      <c r="C42" s="127">
        <v>28</v>
      </c>
      <c r="D42" s="128" t="str">
        <f>IFERROR(INDEX(Calc!$B$4:$L$2003,MATCH($O$3&amp;"-"&amp;C42,Calc!$I$4:$I$2003,0),2),"")</f>
        <v/>
      </c>
      <c r="E42" s="127" t="str">
        <f>IFERROR(INDEX(Calc!$B$4:$L$2003,MATCH($O$3&amp;"-"&amp;$C42,Calc!$I$4:$I$2003,0),3),"")</f>
        <v/>
      </c>
      <c r="F42" s="242" t="str">
        <f>IFERROR(INDEX(Calc!$B$4:$L$2003,MATCH($O$3&amp;"-"&amp;$C42,Calc!$I$4:$I$2003,0),4),"")</f>
        <v/>
      </c>
      <c r="G42" s="242" t="str">
        <f>IFERROR(INDEX(Calc!$B$4:$L$2003,MATCH($O$3&amp;"-"&amp;$C42,Calc!$I$4:$I$2003,0),5),"")</f>
        <v/>
      </c>
      <c r="H42" s="129" t="str">
        <f>IFERROR(IF(I42="Closed","―",INDEX(Calc!$B$4:$L$2003,MATCH($O$3&amp;"-"&amp;$C42,Calc!$I$4:$I$2003,0),10)),"")</f>
        <v/>
      </c>
      <c r="I42" s="146"/>
      <c r="J42" s="59"/>
    </row>
    <row r="43" spans="2:10" x14ac:dyDescent="0.25">
      <c r="B43" s="58"/>
      <c r="C43" s="127">
        <v>29</v>
      </c>
      <c r="D43" s="128" t="str">
        <f>IFERROR(INDEX(Calc!$B$4:$L$2003,MATCH($O$3&amp;"-"&amp;C43,Calc!$I$4:$I$2003,0),2),"")</f>
        <v/>
      </c>
      <c r="E43" s="127" t="str">
        <f>IFERROR(INDEX(Calc!$B$4:$L$2003,MATCH($O$3&amp;"-"&amp;$C43,Calc!$I$4:$I$2003,0),3),"")</f>
        <v/>
      </c>
      <c r="F43" s="242" t="str">
        <f>IFERROR(INDEX(Calc!$B$4:$L$2003,MATCH($O$3&amp;"-"&amp;$C43,Calc!$I$4:$I$2003,0),4),"")</f>
        <v/>
      </c>
      <c r="G43" s="242" t="str">
        <f>IFERROR(INDEX(Calc!$B$4:$L$2003,MATCH($O$3&amp;"-"&amp;$C43,Calc!$I$4:$I$2003,0),5),"")</f>
        <v/>
      </c>
      <c r="H43" s="129" t="str">
        <f>IFERROR(IF(I43="Closed","―",INDEX(Calc!$B$4:$L$2003,MATCH($O$3&amp;"-"&amp;$C43,Calc!$I$4:$I$2003,0),10)),"")</f>
        <v/>
      </c>
      <c r="I43" s="146"/>
      <c r="J43" s="59"/>
    </row>
    <row r="44" spans="2:10" x14ac:dyDescent="0.25">
      <c r="B44" s="58"/>
      <c r="C44" s="127">
        <v>30</v>
      </c>
      <c r="D44" s="128" t="str">
        <f>IFERROR(INDEX(Calc!$B$4:$L$2003,MATCH($O$3&amp;"-"&amp;C44,Calc!$I$4:$I$2003,0),2),"")</f>
        <v/>
      </c>
      <c r="E44" s="127" t="str">
        <f>IFERROR(INDEX(Calc!$B$4:$L$2003,MATCH($O$3&amp;"-"&amp;$C44,Calc!$I$4:$I$2003,0),3),"")</f>
        <v/>
      </c>
      <c r="F44" s="242" t="str">
        <f>IFERROR(INDEX(Calc!$B$4:$L$2003,MATCH($O$3&amp;"-"&amp;$C44,Calc!$I$4:$I$2003,0),4),"")</f>
        <v/>
      </c>
      <c r="G44" s="242" t="str">
        <f>IFERROR(INDEX(Calc!$B$4:$L$2003,MATCH($O$3&amp;"-"&amp;$C44,Calc!$I$4:$I$2003,0),5),"")</f>
        <v/>
      </c>
      <c r="H44" s="129" t="str">
        <f>IFERROR(IF(I44="Closed","―",INDEX(Calc!$B$4:$L$2003,MATCH($O$3&amp;"-"&amp;$C44,Calc!$I$4:$I$2003,0),10)),"")</f>
        <v/>
      </c>
      <c r="I44" s="146"/>
      <c r="J44" s="59"/>
    </row>
    <row r="45" spans="2:10" x14ac:dyDescent="0.25">
      <c r="B45" s="58"/>
      <c r="C45" s="127">
        <v>31</v>
      </c>
      <c r="D45" s="128" t="str">
        <f>IFERROR(INDEX(Calc!$B$4:$L$2003,MATCH($O$3&amp;"-"&amp;C45,Calc!$I$4:$I$2003,0),2),"")</f>
        <v/>
      </c>
      <c r="E45" s="127" t="str">
        <f>IFERROR(INDEX(Calc!$B$4:$L$2003,MATCH($O$3&amp;"-"&amp;$C45,Calc!$I$4:$I$2003,0),3),"")</f>
        <v/>
      </c>
      <c r="F45" s="242" t="str">
        <f>IFERROR(INDEX(Calc!$B$4:$L$2003,MATCH($O$3&amp;"-"&amp;$C45,Calc!$I$4:$I$2003,0),4),"")</f>
        <v/>
      </c>
      <c r="G45" s="242" t="str">
        <f>IFERROR(INDEX(Calc!$B$4:$L$2003,MATCH($O$3&amp;"-"&amp;$C45,Calc!$I$4:$I$2003,0),5),"")</f>
        <v/>
      </c>
      <c r="H45" s="129" t="str">
        <f>IFERROR(IF(I45="Closed","―",INDEX(Calc!$B$4:$L$2003,MATCH($O$3&amp;"-"&amp;$C45,Calc!$I$4:$I$2003,0),10)),"")</f>
        <v/>
      </c>
      <c r="I45" s="146"/>
      <c r="J45" s="59"/>
    </row>
    <row r="46" spans="2:10" x14ac:dyDescent="0.25">
      <c r="B46" s="58"/>
      <c r="C46" s="127">
        <v>32</v>
      </c>
      <c r="D46" s="128" t="str">
        <f>IFERROR(INDEX(Calc!$B$4:$L$2003,MATCH($O$3&amp;"-"&amp;C46,Calc!$I$4:$I$2003,0),2),"")</f>
        <v/>
      </c>
      <c r="E46" s="127" t="str">
        <f>IFERROR(INDEX(Calc!$B$4:$L$2003,MATCH($O$3&amp;"-"&amp;$C46,Calc!$I$4:$I$2003,0),3),"")</f>
        <v/>
      </c>
      <c r="F46" s="242" t="str">
        <f>IFERROR(INDEX(Calc!$B$4:$L$2003,MATCH($O$3&amp;"-"&amp;$C46,Calc!$I$4:$I$2003,0),4),"")</f>
        <v/>
      </c>
      <c r="G46" s="242" t="str">
        <f>IFERROR(INDEX(Calc!$B$4:$L$2003,MATCH($O$3&amp;"-"&amp;$C46,Calc!$I$4:$I$2003,0),5),"")</f>
        <v/>
      </c>
      <c r="H46" s="129" t="str">
        <f>IFERROR(IF(I46="Closed","―",INDEX(Calc!$B$4:$L$2003,MATCH($O$3&amp;"-"&amp;$C46,Calc!$I$4:$I$2003,0),10)),"")</f>
        <v/>
      </c>
      <c r="I46" s="146"/>
      <c r="J46" s="59"/>
    </row>
    <row r="47" spans="2:10" x14ac:dyDescent="0.25">
      <c r="B47" s="58"/>
      <c r="C47" s="127">
        <v>33</v>
      </c>
      <c r="D47" s="128" t="str">
        <f>IFERROR(INDEX(Calc!$B$4:$L$2003,MATCH($O$3&amp;"-"&amp;C47,Calc!$I$4:$I$2003,0),2),"")</f>
        <v/>
      </c>
      <c r="E47" s="127" t="str">
        <f>IFERROR(INDEX(Calc!$B$4:$L$2003,MATCH($O$3&amp;"-"&amp;$C47,Calc!$I$4:$I$2003,0),3),"")</f>
        <v/>
      </c>
      <c r="F47" s="242" t="str">
        <f>IFERROR(INDEX(Calc!$B$4:$L$2003,MATCH($O$3&amp;"-"&amp;$C47,Calc!$I$4:$I$2003,0),4),"")</f>
        <v/>
      </c>
      <c r="G47" s="242" t="str">
        <f>IFERROR(INDEX(Calc!$B$4:$L$2003,MATCH($O$3&amp;"-"&amp;$C47,Calc!$I$4:$I$2003,0),5),"")</f>
        <v/>
      </c>
      <c r="H47" s="129" t="str">
        <f>IFERROR(IF(I47="Closed","―",INDEX(Calc!$B$4:$L$2003,MATCH($O$3&amp;"-"&amp;$C47,Calc!$I$4:$I$2003,0),10)),"")</f>
        <v/>
      </c>
      <c r="I47" s="146"/>
      <c r="J47" s="59"/>
    </row>
    <row r="48" spans="2:10" x14ac:dyDescent="0.25">
      <c r="B48" s="58"/>
      <c r="C48" s="127">
        <v>34</v>
      </c>
      <c r="D48" s="128" t="str">
        <f>IFERROR(INDEX(Calc!$B$4:$L$2003,MATCH($O$3&amp;"-"&amp;C48,Calc!$I$4:$I$2003,0),2),"")</f>
        <v/>
      </c>
      <c r="E48" s="127" t="str">
        <f>IFERROR(INDEX(Calc!$B$4:$L$2003,MATCH($O$3&amp;"-"&amp;$C48,Calc!$I$4:$I$2003,0),3),"")</f>
        <v/>
      </c>
      <c r="F48" s="242" t="str">
        <f>IFERROR(INDEX(Calc!$B$4:$L$2003,MATCH($O$3&amp;"-"&amp;$C48,Calc!$I$4:$I$2003,0),4),"")</f>
        <v/>
      </c>
      <c r="G48" s="242" t="str">
        <f>IFERROR(INDEX(Calc!$B$4:$L$2003,MATCH($O$3&amp;"-"&amp;$C48,Calc!$I$4:$I$2003,0),5),"")</f>
        <v/>
      </c>
      <c r="H48" s="129" t="str">
        <f>IFERROR(IF(I48="Closed","―",INDEX(Calc!$B$4:$L$2003,MATCH($O$3&amp;"-"&amp;$C48,Calc!$I$4:$I$2003,0),10)),"")</f>
        <v/>
      </c>
      <c r="I48" s="146"/>
      <c r="J48" s="59"/>
    </row>
    <row r="49" spans="2:10" x14ac:dyDescent="0.25">
      <c r="B49" s="58"/>
      <c r="C49" s="127">
        <v>35</v>
      </c>
      <c r="D49" s="128" t="str">
        <f>IFERROR(INDEX(Calc!$B$4:$L$2003,MATCH($O$3&amp;"-"&amp;C49,Calc!$I$4:$I$2003,0),2),"")</f>
        <v/>
      </c>
      <c r="E49" s="127" t="str">
        <f>IFERROR(INDEX(Calc!$B$4:$L$2003,MATCH($O$3&amp;"-"&amp;$C49,Calc!$I$4:$I$2003,0),3),"")</f>
        <v/>
      </c>
      <c r="F49" s="242" t="str">
        <f>IFERROR(INDEX(Calc!$B$4:$L$2003,MATCH($O$3&amp;"-"&amp;$C49,Calc!$I$4:$I$2003,0),4),"")</f>
        <v/>
      </c>
      <c r="G49" s="242" t="str">
        <f>IFERROR(INDEX(Calc!$B$4:$L$2003,MATCH($O$3&amp;"-"&amp;$C49,Calc!$I$4:$I$2003,0),5),"")</f>
        <v/>
      </c>
      <c r="H49" s="129" t="str">
        <f>IFERROR(IF(I49="Closed","―",INDEX(Calc!$B$4:$L$2003,MATCH($O$3&amp;"-"&amp;$C49,Calc!$I$4:$I$2003,0),10)),"")</f>
        <v/>
      </c>
      <c r="I49" s="146"/>
      <c r="J49" s="59"/>
    </row>
    <row r="50" spans="2:10" x14ac:dyDescent="0.25">
      <c r="B50" s="58"/>
      <c r="C50" s="127">
        <v>36</v>
      </c>
      <c r="D50" s="128" t="str">
        <f>IFERROR(INDEX(Calc!$B$4:$L$2003,MATCH($O$3&amp;"-"&amp;C50,Calc!$I$4:$I$2003,0),2),"")</f>
        <v/>
      </c>
      <c r="E50" s="127" t="str">
        <f>IFERROR(INDEX(Calc!$B$4:$L$2003,MATCH($O$3&amp;"-"&amp;$C50,Calc!$I$4:$I$2003,0),3),"")</f>
        <v/>
      </c>
      <c r="F50" s="242" t="str">
        <f>IFERROR(INDEX(Calc!$B$4:$L$2003,MATCH($O$3&amp;"-"&amp;$C50,Calc!$I$4:$I$2003,0),4),"")</f>
        <v/>
      </c>
      <c r="G50" s="242" t="str">
        <f>IFERROR(INDEX(Calc!$B$4:$L$2003,MATCH($O$3&amp;"-"&amp;$C50,Calc!$I$4:$I$2003,0),5),"")</f>
        <v/>
      </c>
      <c r="H50" s="129" t="str">
        <f>IFERROR(IF(I50="Closed","―",INDEX(Calc!$B$4:$L$2003,MATCH($O$3&amp;"-"&amp;$C50,Calc!$I$4:$I$2003,0),10)),"")</f>
        <v/>
      </c>
      <c r="I50" s="146"/>
      <c r="J50" s="59"/>
    </row>
    <row r="51" spans="2:10" x14ac:dyDescent="0.25">
      <c r="B51" s="58"/>
      <c r="C51" s="127">
        <v>37</v>
      </c>
      <c r="D51" s="128" t="str">
        <f>IFERROR(INDEX(Calc!$B$4:$L$2003,MATCH($O$3&amp;"-"&amp;C51,Calc!$I$4:$I$2003,0),2),"")</f>
        <v/>
      </c>
      <c r="E51" s="127" t="str">
        <f>IFERROR(INDEX(Calc!$B$4:$L$2003,MATCH($O$3&amp;"-"&amp;$C51,Calc!$I$4:$I$2003,0),3),"")</f>
        <v/>
      </c>
      <c r="F51" s="242" t="str">
        <f>IFERROR(INDEX(Calc!$B$4:$L$2003,MATCH($O$3&amp;"-"&amp;$C51,Calc!$I$4:$I$2003,0),4),"")</f>
        <v/>
      </c>
      <c r="G51" s="242" t="str">
        <f>IFERROR(INDEX(Calc!$B$4:$L$2003,MATCH($O$3&amp;"-"&amp;$C51,Calc!$I$4:$I$2003,0),5),"")</f>
        <v/>
      </c>
      <c r="H51" s="129" t="str">
        <f>IFERROR(IF(I51="Closed","―",INDEX(Calc!$B$4:$L$2003,MATCH($O$3&amp;"-"&amp;$C51,Calc!$I$4:$I$2003,0),10)),"")</f>
        <v/>
      </c>
      <c r="I51" s="146"/>
      <c r="J51" s="59"/>
    </row>
    <row r="52" spans="2:10" x14ac:dyDescent="0.25">
      <c r="B52" s="58"/>
      <c r="C52" s="127">
        <v>38</v>
      </c>
      <c r="D52" s="128" t="str">
        <f>IFERROR(INDEX(Calc!$B$4:$L$2003,MATCH($O$3&amp;"-"&amp;C52,Calc!$I$4:$I$2003,0),2),"")</f>
        <v/>
      </c>
      <c r="E52" s="127" t="str">
        <f>IFERROR(INDEX(Calc!$B$4:$L$2003,MATCH($O$3&amp;"-"&amp;$C52,Calc!$I$4:$I$2003,0),3),"")</f>
        <v/>
      </c>
      <c r="F52" s="242" t="str">
        <f>IFERROR(INDEX(Calc!$B$4:$L$2003,MATCH($O$3&amp;"-"&amp;$C52,Calc!$I$4:$I$2003,0),4),"")</f>
        <v/>
      </c>
      <c r="G52" s="242" t="str">
        <f>IFERROR(INDEX(Calc!$B$4:$L$2003,MATCH($O$3&amp;"-"&amp;$C52,Calc!$I$4:$I$2003,0),5),"")</f>
        <v/>
      </c>
      <c r="H52" s="129" t="str">
        <f>IFERROR(IF(I52="Closed","―",INDEX(Calc!$B$4:$L$2003,MATCH($O$3&amp;"-"&amp;$C52,Calc!$I$4:$I$2003,0),10)),"")</f>
        <v/>
      </c>
      <c r="I52" s="146"/>
      <c r="J52" s="59"/>
    </row>
    <row r="53" spans="2:10" x14ac:dyDescent="0.25">
      <c r="B53" s="58"/>
      <c r="C53" s="127">
        <v>39</v>
      </c>
      <c r="D53" s="128" t="str">
        <f>IFERROR(INDEX(Calc!$B$4:$L$2003,MATCH($O$3&amp;"-"&amp;C53,Calc!$I$4:$I$2003,0),2),"")</f>
        <v/>
      </c>
      <c r="E53" s="127" t="str">
        <f>IFERROR(INDEX(Calc!$B$4:$L$2003,MATCH($O$3&amp;"-"&amp;$C53,Calc!$I$4:$I$2003,0),3),"")</f>
        <v/>
      </c>
      <c r="F53" s="242" t="str">
        <f>IFERROR(INDEX(Calc!$B$4:$L$2003,MATCH($O$3&amp;"-"&amp;$C53,Calc!$I$4:$I$2003,0),4),"")</f>
        <v/>
      </c>
      <c r="G53" s="242" t="str">
        <f>IFERROR(INDEX(Calc!$B$4:$L$2003,MATCH($O$3&amp;"-"&amp;$C53,Calc!$I$4:$I$2003,0),5),"")</f>
        <v/>
      </c>
      <c r="H53" s="129" t="str">
        <f>IFERROR(IF(I53="Closed","―",INDEX(Calc!$B$4:$L$2003,MATCH($O$3&amp;"-"&amp;$C53,Calc!$I$4:$I$2003,0),10)),"")</f>
        <v/>
      </c>
      <c r="I53" s="146"/>
      <c r="J53" s="59"/>
    </row>
    <row r="54" spans="2:10" x14ac:dyDescent="0.25">
      <c r="B54" s="58"/>
      <c r="C54" s="127">
        <v>40</v>
      </c>
      <c r="D54" s="128" t="str">
        <f>IFERROR(INDEX(Calc!$B$4:$L$2003,MATCH($O$3&amp;"-"&amp;C54,Calc!$I$4:$I$2003,0),2),"")</f>
        <v/>
      </c>
      <c r="E54" s="127" t="str">
        <f>IFERROR(INDEX(Calc!$B$4:$L$2003,MATCH($O$3&amp;"-"&amp;$C54,Calc!$I$4:$I$2003,0),3),"")</f>
        <v/>
      </c>
      <c r="F54" s="242" t="str">
        <f>IFERROR(INDEX(Calc!$B$4:$L$2003,MATCH($O$3&amp;"-"&amp;$C54,Calc!$I$4:$I$2003,0),4),"")</f>
        <v/>
      </c>
      <c r="G54" s="242" t="str">
        <f>IFERROR(INDEX(Calc!$B$4:$L$2003,MATCH($O$3&amp;"-"&amp;$C54,Calc!$I$4:$I$2003,0),5),"")</f>
        <v/>
      </c>
      <c r="H54" s="129" t="str">
        <f>IFERROR(IF(I54="Closed","―",INDEX(Calc!$B$4:$L$2003,MATCH($O$3&amp;"-"&amp;$C54,Calc!$I$4:$I$2003,0),10)),"")</f>
        <v/>
      </c>
      <c r="I54" s="146"/>
      <c r="J54" s="59"/>
    </row>
    <row r="55" spans="2:10" x14ac:dyDescent="0.25">
      <c r="B55" s="58"/>
      <c r="C55" s="127">
        <v>41</v>
      </c>
      <c r="D55" s="128" t="str">
        <f>IFERROR(INDEX(Calc!$B$4:$L$2003,MATCH($O$3&amp;"-"&amp;C55,Calc!$I$4:$I$2003,0),2),"")</f>
        <v/>
      </c>
      <c r="E55" s="127" t="str">
        <f>IFERROR(INDEX(Calc!$B$4:$L$2003,MATCH($O$3&amp;"-"&amp;$C55,Calc!$I$4:$I$2003,0),3),"")</f>
        <v/>
      </c>
      <c r="F55" s="242" t="str">
        <f>IFERROR(INDEX(Calc!$B$4:$L$2003,MATCH($O$3&amp;"-"&amp;$C55,Calc!$I$4:$I$2003,0),4),"")</f>
        <v/>
      </c>
      <c r="G55" s="242" t="str">
        <f>IFERROR(INDEX(Calc!$B$4:$L$2003,MATCH($O$3&amp;"-"&amp;$C55,Calc!$I$4:$I$2003,0),5),"")</f>
        <v/>
      </c>
      <c r="H55" s="129" t="str">
        <f>IFERROR(IF(I55="Closed","―",INDEX(Calc!$B$4:$L$2003,MATCH($O$3&amp;"-"&amp;$C55,Calc!$I$4:$I$2003,0),10)),"")</f>
        <v/>
      </c>
      <c r="I55" s="146"/>
      <c r="J55" s="59"/>
    </row>
    <row r="56" spans="2:10" x14ac:dyDescent="0.25">
      <c r="B56" s="58"/>
      <c r="C56" s="127">
        <v>42</v>
      </c>
      <c r="D56" s="128" t="str">
        <f>IFERROR(INDEX(Calc!$B$4:$L$2003,MATCH($O$3&amp;"-"&amp;C56,Calc!$I$4:$I$2003,0),2),"")</f>
        <v/>
      </c>
      <c r="E56" s="127" t="str">
        <f>IFERROR(INDEX(Calc!$B$4:$L$2003,MATCH($O$3&amp;"-"&amp;$C56,Calc!$I$4:$I$2003,0),3),"")</f>
        <v/>
      </c>
      <c r="F56" s="242" t="str">
        <f>IFERROR(INDEX(Calc!$B$4:$L$2003,MATCH($O$3&amp;"-"&amp;$C56,Calc!$I$4:$I$2003,0),4),"")</f>
        <v/>
      </c>
      <c r="G56" s="242" t="str">
        <f>IFERROR(INDEX(Calc!$B$4:$L$2003,MATCH($O$3&amp;"-"&amp;$C56,Calc!$I$4:$I$2003,0),5),"")</f>
        <v/>
      </c>
      <c r="H56" s="129" t="str">
        <f>IFERROR(IF(I56="Closed","―",INDEX(Calc!$B$4:$L$2003,MATCH($O$3&amp;"-"&amp;$C56,Calc!$I$4:$I$2003,0),10)),"")</f>
        <v/>
      </c>
      <c r="I56" s="146"/>
      <c r="J56" s="59"/>
    </row>
    <row r="57" spans="2:10" x14ac:dyDescent="0.25">
      <c r="B57" s="58"/>
      <c r="C57" s="127">
        <v>43</v>
      </c>
      <c r="D57" s="128" t="str">
        <f>IFERROR(INDEX(Calc!$B$4:$L$2003,MATCH($O$3&amp;"-"&amp;C57,Calc!$I$4:$I$2003,0),2),"")</f>
        <v/>
      </c>
      <c r="E57" s="127" t="str">
        <f>IFERROR(INDEX(Calc!$B$4:$L$2003,MATCH($O$3&amp;"-"&amp;$C57,Calc!$I$4:$I$2003,0),3),"")</f>
        <v/>
      </c>
      <c r="F57" s="242" t="str">
        <f>IFERROR(INDEX(Calc!$B$4:$L$2003,MATCH($O$3&amp;"-"&amp;$C57,Calc!$I$4:$I$2003,0),4),"")</f>
        <v/>
      </c>
      <c r="G57" s="242" t="str">
        <f>IFERROR(INDEX(Calc!$B$4:$L$2003,MATCH($O$3&amp;"-"&amp;$C57,Calc!$I$4:$I$2003,0),5),"")</f>
        <v/>
      </c>
      <c r="H57" s="129" t="str">
        <f>IFERROR(IF(I57="Closed","―",INDEX(Calc!$B$4:$L$2003,MATCH($O$3&amp;"-"&amp;$C57,Calc!$I$4:$I$2003,0),10)),"")</f>
        <v/>
      </c>
      <c r="I57" s="146"/>
      <c r="J57" s="59"/>
    </row>
    <row r="58" spans="2:10" x14ac:dyDescent="0.25">
      <c r="B58" s="58"/>
      <c r="C58" s="127">
        <v>44</v>
      </c>
      <c r="D58" s="128" t="str">
        <f>IFERROR(INDEX(Calc!$B$4:$L$2003,MATCH($O$3&amp;"-"&amp;C58,Calc!$I$4:$I$2003,0),2),"")</f>
        <v/>
      </c>
      <c r="E58" s="127" t="str">
        <f>IFERROR(INDEX(Calc!$B$4:$L$2003,MATCH($O$3&amp;"-"&amp;$C58,Calc!$I$4:$I$2003,0),3),"")</f>
        <v/>
      </c>
      <c r="F58" s="242" t="str">
        <f>IFERROR(INDEX(Calc!$B$4:$L$2003,MATCH($O$3&amp;"-"&amp;$C58,Calc!$I$4:$I$2003,0),4),"")</f>
        <v/>
      </c>
      <c r="G58" s="242" t="str">
        <f>IFERROR(INDEX(Calc!$B$4:$L$2003,MATCH($O$3&amp;"-"&amp;$C58,Calc!$I$4:$I$2003,0),5),"")</f>
        <v/>
      </c>
      <c r="H58" s="129" t="str">
        <f>IFERROR(IF(I58="Closed","―",INDEX(Calc!$B$4:$L$2003,MATCH($O$3&amp;"-"&amp;$C58,Calc!$I$4:$I$2003,0),10)),"")</f>
        <v/>
      </c>
      <c r="I58" s="146"/>
      <c r="J58" s="59"/>
    </row>
    <row r="59" spans="2:10" x14ac:dyDescent="0.25">
      <c r="B59" s="58"/>
      <c r="C59" s="127">
        <v>45</v>
      </c>
      <c r="D59" s="128" t="str">
        <f>IFERROR(INDEX(Calc!$B$4:$L$2003,MATCH($O$3&amp;"-"&amp;C59,Calc!$I$4:$I$2003,0),2),"")</f>
        <v/>
      </c>
      <c r="E59" s="127" t="str">
        <f>IFERROR(INDEX(Calc!$B$4:$L$2003,MATCH($O$3&amp;"-"&amp;$C59,Calc!$I$4:$I$2003,0),3),"")</f>
        <v/>
      </c>
      <c r="F59" s="242" t="str">
        <f>IFERROR(INDEX(Calc!$B$4:$L$2003,MATCH($O$3&amp;"-"&amp;$C59,Calc!$I$4:$I$2003,0),4),"")</f>
        <v/>
      </c>
      <c r="G59" s="242" t="str">
        <f>IFERROR(INDEX(Calc!$B$4:$L$2003,MATCH($O$3&amp;"-"&amp;$C59,Calc!$I$4:$I$2003,0),5),"")</f>
        <v/>
      </c>
      <c r="H59" s="129" t="str">
        <f>IFERROR(IF(I59="Closed","―",INDEX(Calc!$B$4:$L$2003,MATCH($O$3&amp;"-"&amp;$C59,Calc!$I$4:$I$2003,0),10)),"")</f>
        <v/>
      </c>
      <c r="I59" s="146"/>
      <c r="J59" s="59"/>
    </row>
    <row r="60" spans="2:10" x14ac:dyDescent="0.25">
      <c r="B60" s="58"/>
      <c r="C60" s="127">
        <v>46</v>
      </c>
      <c r="D60" s="128" t="str">
        <f>IFERROR(INDEX(Calc!$B$4:$L$2003,MATCH($O$3&amp;"-"&amp;C60,Calc!$I$4:$I$2003,0),2),"")</f>
        <v/>
      </c>
      <c r="E60" s="127" t="str">
        <f>IFERROR(INDEX(Calc!$B$4:$L$2003,MATCH($O$3&amp;"-"&amp;$C60,Calc!$I$4:$I$2003,0),3),"")</f>
        <v/>
      </c>
      <c r="F60" s="242" t="str">
        <f>IFERROR(INDEX(Calc!$B$4:$L$2003,MATCH($O$3&amp;"-"&amp;$C60,Calc!$I$4:$I$2003,0),4),"")</f>
        <v/>
      </c>
      <c r="G60" s="242" t="str">
        <f>IFERROR(INDEX(Calc!$B$4:$L$2003,MATCH($O$3&amp;"-"&amp;$C60,Calc!$I$4:$I$2003,0),5),"")</f>
        <v/>
      </c>
      <c r="H60" s="129" t="str">
        <f>IFERROR(IF(I60="Closed","―",INDEX(Calc!$B$4:$L$2003,MATCH($O$3&amp;"-"&amp;$C60,Calc!$I$4:$I$2003,0),10)),"")</f>
        <v/>
      </c>
      <c r="I60" s="146"/>
      <c r="J60" s="59"/>
    </row>
    <row r="61" spans="2:10" x14ac:dyDescent="0.25">
      <c r="B61" s="58"/>
      <c r="C61" s="127">
        <v>47</v>
      </c>
      <c r="D61" s="128" t="str">
        <f>IFERROR(INDEX(Calc!$B$4:$L$2003,MATCH($O$3&amp;"-"&amp;C61,Calc!$I$4:$I$2003,0),2),"")</f>
        <v/>
      </c>
      <c r="E61" s="127" t="str">
        <f>IFERROR(INDEX(Calc!$B$4:$L$2003,MATCH($O$3&amp;"-"&amp;$C61,Calc!$I$4:$I$2003,0),3),"")</f>
        <v/>
      </c>
      <c r="F61" s="242" t="str">
        <f>IFERROR(INDEX(Calc!$B$4:$L$2003,MATCH($O$3&amp;"-"&amp;$C61,Calc!$I$4:$I$2003,0),4),"")</f>
        <v/>
      </c>
      <c r="G61" s="242" t="str">
        <f>IFERROR(INDEX(Calc!$B$4:$L$2003,MATCH($O$3&amp;"-"&amp;$C61,Calc!$I$4:$I$2003,0),5),"")</f>
        <v/>
      </c>
      <c r="H61" s="129" t="str">
        <f>IFERROR(IF(I61="Closed","―",INDEX(Calc!$B$4:$L$2003,MATCH($O$3&amp;"-"&amp;$C61,Calc!$I$4:$I$2003,0),10)),"")</f>
        <v/>
      </c>
      <c r="I61" s="146"/>
      <c r="J61" s="59"/>
    </row>
    <row r="62" spans="2:10" x14ac:dyDescent="0.25">
      <c r="B62" s="58"/>
      <c r="C62" s="127">
        <v>48</v>
      </c>
      <c r="D62" s="128" t="str">
        <f>IFERROR(INDEX(Calc!$B$4:$L$2003,MATCH($O$3&amp;"-"&amp;C62,Calc!$I$4:$I$2003,0),2),"")</f>
        <v/>
      </c>
      <c r="E62" s="127" t="str">
        <f>IFERROR(INDEX(Calc!$B$4:$L$2003,MATCH($O$3&amp;"-"&amp;$C62,Calc!$I$4:$I$2003,0),3),"")</f>
        <v/>
      </c>
      <c r="F62" s="242" t="str">
        <f>IFERROR(INDEX(Calc!$B$4:$L$2003,MATCH($O$3&amp;"-"&amp;$C62,Calc!$I$4:$I$2003,0),4),"")</f>
        <v/>
      </c>
      <c r="G62" s="242" t="str">
        <f>IFERROR(INDEX(Calc!$B$4:$L$2003,MATCH($O$3&amp;"-"&amp;$C62,Calc!$I$4:$I$2003,0),5),"")</f>
        <v/>
      </c>
      <c r="H62" s="129" t="str">
        <f>IFERROR(IF(I62="Closed","―",INDEX(Calc!$B$4:$L$2003,MATCH($O$3&amp;"-"&amp;$C62,Calc!$I$4:$I$2003,0),10)),"")</f>
        <v/>
      </c>
      <c r="I62" s="146"/>
      <c r="J62" s="59"/>
    </row>
    <row r="63" spans="2:10" x14ac:dyDescent="0.25">
      <c r="B63" s="58"/>
      <c r="C63" s="127">
        <v>49</v>
      </c>
      <c r="D63" s="128" t="str">
        <f>IFERROR(INDEX(Calc!$B$4:$L$2003,MATCH($O$3&amp;"-"&amp;C63,Calc!$I$4:$I$2003,0),2),"")</f>
        <v/>
      </c>
      <c r="E63" s="127" t="str">
        <f>IFERROR(INDEX(Calc!$B$4:$L$2003,MATCH($O$3&amp;"-"&amp;$C63,Calc!$I$4:$I$2003,0),3),"")</f>
        <v/>
      </c>
      <c r="F63" s="242" t="str">
        <f>IFERROR(INDEX(Calc!$B$4:$L$2003,MATCH($O$3&amp;"-"&amp;$C63,Calc!$I$4:$I$2003,0),4),"")</f>
        <v/>
      </c>
      <c r="G63" s="242" t="str">
        <f>IFERROR(INDEX(Calc!$B$4:$L$2003,MATCH($O$3&amp;"-"&amp;$C63,Calc!$I$4:$I$2003,0),5),"")</f>
        <v/>
      </c>
      <c r="H63" s="129" t="str">
        <f>IFERROR(IF(I63="Closed","―",INDEX(Calc!$B$4:$L$2003,MATCH($O$3&amp;"-"&amp;$C63,Calc!$I$4:$I$2003,0),10)),"")</f>
        <v/>
      </c>
      <c r="I63" s="146"/>
      <c r="J63" s="59"/>
    </row>
    <row r="64" spans="2:10" x14ac:dyDescent="0.25">
      <c r="B64" s="58"/>
      <c r="C64" s="127">
        <v>50</v>
      </c>
      <c r="D64" s="128" t="str">
        <f>IFERROR(INDEX(Calc!$B$4:$L$2003,MATCH($O$3&amp;"-"&amp;C64,Calc!$I$4:$I$2003,0),2),"")</f>
        <v/>
      </c>
      <c r="E64" s="127" t="str">
        <f>IFERROR(INDEX(Calc!$B$4:$L$2003,MATCH($O$3&amp;"-"&amp;$C64,Calc!$I$4:$I$2003,0),3),"")</f>
        <v/>
      </c>
      <c r="F64" s="242" t="str">
        <f>IFERROR(INDEX(Calc!$B$4:$L$2003,MATCH($O$3&amp;"-"&amp;$C64,Calc!$I$4:$I$2003,0),4),"")</f>
        <v/>
      </c>
      <c r="G64" s="242" t="str">
        <f>IFERROR(INDEX(Calc!$B$4:$L$2003,MATCH($O$3&amp;"-"&amp;$C64,Calc!$I$4:$I$2003,0),5),"")</f>
        <v/>
      </c>
      <c r="H64" s="129" t="str">
        <f>IFERROR(IF(I64="Closed","―",INDEX(Calc!$B$4:$L$2003,MATCH($O$3&amp;"-"&amp;$C64,Calc!$I$4:$I$2003,0),10)),"")</f>
        <v/>
      </c>
      <c r="I64" s="146"/>
      <c r="J64" s="59"/>
    </row>
    <row r="65" spans="2:10" x14ac:dyDescent="0.25">
      <c r="B65" s="58"/>
      <c r="C65" s="127">
        <v>51</v>
      </c>
      <c r="D65" s="128" t="str">
        <f>IFERROR(INDEX(Calc!$B$4:$L$2003,MATCH($O$3&amp;"-"&amp;C65,Calc!$I$4:$I$2003,0),2),"")</f>
        <v/>
      </c>
      <c r="E65" s="127" t="str">
        <f>IFERROR(INDEX(Calc!$B$4:$L$2003,MATCH($O$3&amp;"-"&amp;$C65,Calc!$I$4:$I$2003,0),3),"")</f>
        <v/>
      </c>
      <c r="F65" s="242" t="str">
        <f>IFERROR(INDEX(Calc!$B$4:$L$2003,MATCH($O$3&amp;"-"&amp;$C65,Calc!$I$4:$I$2003,0),4),"")</f>
        <v/>
      </c>
      <c r="G65" s="242" t="str">
        <f>IFERROR(INDEX(Calc!$B$4:$L$2003,MATCH($O$3&amp;"-"&amp;$C65,Calc!$I$4:$I$2003,0),5),"")</f>
        <v/>
      </c>
      <c r="H65" s="129" t="str">
        <f>IFERROR(IF(I65="Closed","―",INDEX(Calc!$B$4:$L$2003,MATCH($O$3&amp;"-"&amp;$C65,Calc!$I$4:$I$2003,0),10)),"")</f>
        <v/>
      </c>
      <c r="I65" s="146"/>
      <c r="J65" s="59"/>
    </row>
    <row r="66" spans="2:10" x14ac:dyDescent="0.25">
      <c r="B66" s="58"/>
      <c r="C66" s="127">
        <v>52</v>
      </c>
      <c r="D66" s="128" t="str">
        <f>IFERROR(INDEX(Calc!$B$4:$L$2003,MATCH($O$3&amp;"-"&amp;C66,Calc!$I$4:$I$2003,0),2),"")</f>
        <v/>
      </c>
      <c r="E66" s="127" t="str">
        <f>IFERROR(INDEX(Calc!$B$4:$L$2003,MATCH($O$3&amp;"-"&amp;$C66,Calc!$I$4:$I$2003,0),3),"")</f>
        <v/>
      </c>
      <c r="F66" s="242" t="str">
        <f>IFERROR(INDEX(Calc!$B$4:$L$2003,MATCH($O$3&amp;"-"&amp;$C66,Calc!$I$4:$I$2003,0),4),"")</f>
        <v/>
      </c>
      <c r="G66" s="242" t="str">
        <f>IFERROR(INDEX(Calc!$B$4:$L$2003,MATCH($O$3&amp;"-"&amp;$C66,Calc!$I$4:$I$2003,0),5),"")</f>
        <v/>
      </c>
      <c r="H66" s="129" t="str">
        <f>IFERROR(IF(I66="Closed","―",INDEX(Calc!$B$4:$L$2003,MATCH($O$3&amp;"-"&amp;$C66,Calc!$I$4:$I$2003,0),10)),"")</f>
        <v/>
      </c>
      <c r="I66" s="146"/>
      <c r="J66" s="59"/>
    </row>
    <row r="67" spans="2:10" x14ac:dyDescent="0.25">
      <c r="B67" s="58"/>
      <c r="C67" s="127">
        <v>53</v>
      </c>
      <c r="D67" s="128" t="str">
        <f>IFERROR(INDEX(Calc!$B$4:$L$2003,MATCH($O$3&amp;"-"&amp;C67,Calc!$I$4:$I$2003,0),2),"")</f>
        <v/>
      </c>
      <c r="E67" s="127" t="str">
        <f>IFERROR(INDEX(Calc!$B$4:$L$2003,MATCH($O$3&amp;"-"&amp;$C67,Calc!$I$4:$I$2003,0),3),"")</f>
        <v/>
      </c>
      <c r="F67" s="242" t="str">
        <f>IFERROR(INDEX(Calc!$B$4:$L$2003,MATCH($O$3&amp;"-"&amp;$C67,Calc!$I$4:$I$2003,0),4),"")</f>
        <v/>
      </c>
      <c r="G67" s="242" t="str">
        <f>IFERROR(INDEX(Calc!$B$4:$L$2003,MATCH($O$3&amp;"-"&amp;$C67,Calc!$I$4:$I$2003,0),5),"")</f>
        <v/>
      </c>
      <c r="H67" s="129" t="str">
        <f>IFERROR(IF(I67="Closed","―",INDEX(Calc!$B$4:$L$2003,MATCH($O$3&amp;"-"&amp;$C67,Calc!$I$4:$I$2003,0),10)),"")</f>
        <v/>
      </c>
      <c r="I67" s="146"/>
      <c r="J67" s="59"/>
    </row>
    <row r="68" spans="2:10" x14ac:dyDescent="0.25">
      <c r="B68" s="58"/>
      <c r="C68" s="127">
        <v>54</v>
      </c>
      <c r="D68" s="128" t="str">
        <f>IFERROR(INDEX(Calc!$B$4:$L$2003,MATCH($O$3&amp;"-"&amp;C68,Calc!$I$4:$I$2003,0),2),"")</f>
        <v/>
      </c>
      <c r="E68" s="127" t="str">
        <f>IFERROR(INDEX(Calc!$B$4:$L$2003,MATCH($O$3&amp;"-"&amp;$C68,Calc!$I$4:$I$2003,0),3),"")</f>
        <v/>
      </c>
      <c r="F68" s="242" t="str">
        <f>IFERROR(INDEX(Calc!$B$4:$L$2003,MATCH($O$3&amp;"-"&amp;$C68,Calc!$I$4:$I$2003,0),4),"")</f>
        <v/>
      </c>
      <c r="G68" s="242" t="str">
        <f>IFERROR(INDEX(Calc!$B$4:$L$2003,MATCH($O$3&amp;"-"&amp;$C68,Calc!$I$4:$I$2003,0),5),"")</f>
        <v/>
      </c>
      <c r="H68" s="129" t="str">
        <f>IFERROR(IF(I68="Closed","―",INDEX(Calc!$B$4:$L$2003,MATCH($O$3&amp;"-"&amp;$C68,Calc!$I$4:$I$2003,0),10)),"")</f>
        <v/>
      </c>
      <c r="I68" s="146"/>
      <c r="J68" s="59"/>
    </row>
    <row r="69" spans="2:10" x14ac:dyDescent="0.25">
      <c r="B69" s="58"/>
      <c r="C69" s="127">
        <v>55</v>
      </c>
      <c r="D69" s="128" t="str">
        <f>IFERROR(INDEX(Calc!$B$4:$L$2003,MATCH($O$3&amp;"-"&amp;C69,Calc!$I$4:$I$2003,0),2),"")</f>
        <v/>
      </c>
      <c r="E69" s="127" t="str">
        <f>IFERROR(INDEX(Calc!$B$4:$L$2003,MATCH($O$3&amp;"-"&amp;$C69,Calc!$I$4:$I$2003,0),3),"")</f>
        <v/>
      </c>
      <c r="F69" s="242" t="str">
        <f>IFERROR(INDEX(Calc!$B$4:$L$2003,MATCH($O$3&amp;"-"&amp;$C69,Calc!$I$4:$I$2003,0),4),"")</f>
        <v/>
      </c>
      <c r="G69" s="242" t="str">
        <f>IFERROR(INDEX(Calc!$B$4:$L$2003,MATCH($O$3&amp;"-"&amp;$C69,Calc!$I$4:$I$2003,0),5),"")</f>
        <v/>
      </c>
      <c r="H69" s="129" t="str">
        <f>IFERROR(IF(I69="Closed","―",INDEX(Calc!$B$4:$L$2003,MATCH($O$3&amp;"-"&amp;$C69,Calc!$I$4:$I$2003,0),10)),"")</f>
        <v/>
      </c>
      <c r="I69" s="146"/>
      <c r="J69" s="59"/>
    </row>
    <row r="70" spans="2:10" x14ac:dyDescent="0.25">
      <c r="B70" s="58"/>
      <c r="C70" s="127">
        <v>56</v>
      </c>
      <c r="D70" s="128" t="str">
        <f>IFERROR(INDEX(Calc!$B$4:$L$2003,MATCH($O$3&amp;"-"&amp;C70,Calc!$I$4:$I$2003,0),2),"")</f>
        <v/>
      </c>
      <c r="E70" s="127" t="str">
        <f>IFERROR(INDEX(Calc!$B$4:$L$2003,MATCH($O$3&amp;"-"&amp;$C70,Calc!$I$4:$I$2003,0),3),"")</f>
        <v/>
      </c>
      <c r="F70" s="242" t="str">
        <f>IFERROR(INDEX(Calc!$B$4:$L$2003,MATCH($O$3&amp;"-"&amp;$C70,Calc!$I$4:$I$2003,0),4),"")</f>
        <v/>
      </c>
      <c r="G70" s="242" t="str">
        <f>IFERROR(INDEX(Calc!$B$4:$L$2003,MATCH($O$3&amp;"-"&amp;$C70,Calc!$I$4:$I$2003,0),5),"")</f>
        <v/>
      </c>
      <c r="H70" s="129" t="str">
        <f>IFERROR(IF(I70="Closed","―",INDEX(Calc!$B$4:$L$2003,MATCH($O$3&amp;"-"&amp;$C70,Calc!$I$4:$I$2003,0),10)),"")</f>
        <v/>
      </c>
      <c r="I70" s="146"/>
      <c r="J70" s="59"/>
    </row>
    <row r="71" spans="2:10" x14ac:dyDescent="0.25">
      <c r="B71" s="58"/>
      <c r="C71" s="127">
        <v>57</v>
      </c>
      <c r="D71" s="128" t="str">
        <f>IFERROR(INDEX(Calc!$B$4:$L$2003,MATCH($O$3&amp;"-"&amp;C71,Calc!$I$4:$I$2003,0),2),"")</f>
        <v/>
      </c>
      <c r="E71" s="127" t="str">
        <f>IFERROR(INDEX(Calc!$B$4:$L$2003,MATCH($O$3&amp;"-"&amp;$C71,Calc!$I$4:$I$2003,0),3),"")</f>
        <v/>
      </c>
      <c r="F71" s="242" t="str">
        <f>IFERROR(INDEX(Calc!$B$4:$L$2003,MATCH($O$3&amp;"-"&amp;$C71,Calc!$I$4:$I$2003,0),4),"")</f>
        <v/>
      </c>
      <c r="G71" s="242" t="str">
        <f>IFERROR(INDEX(Calc!$B$4:$L$2003,MATCH($O$3&amp;"-"&amp;$C71,Calc!$I$4:$I$2003,0),5),"")</f>
        <v/>
      </c>
      <c r="H71" s="129" t="str">
        <f>IFERROR(IF(I71="Closed","―",INDEX(Calc!$B$4:$L$2003,MATCH($O$3&amp;"-"&amp;$C71,Calc!$I$4:$I$2003,0),10)),"")</f>
        <v/>
      </c>
      <c r="I71" s="146"/>
      <c r="J71" s="59"/>
    </row>
    <row r="72" spans="2:10" x14ac:dyDescent="0.25">
      <c r="B72" s="58"/>
      <c r="C72" s="127">
        <v>58</v>
      </c>
      <c r="D72" s="128" t="str">
        <f>IFERROR(INDEX(Calc!$B$4:$L$2003,MATCH($O$3&amp;"-"&amp;C72,Calc!$I$4:$I$2003,0),2),"")</f>
        <v/>
      </c>
      <c r="E72" s="127" t="str">
        <f>IFERROR(INDEX(Calc!$B$4:$L$2003,MATCH($O$3&amp;"-"&amp;$C72,Calc!$I$4:$I$2003,0),3),"")</f>
        <v/>
      </c>
      <c r="F72" s="242" t="str">
        <f>IFERROR(INDEX(Calc!$B$4:$L$2003,MATCH($O$3&amp;"-"&amp;$C72,Calc!$I$4:$I$2003,0),4),"")</f>
        <v/>
      </c>
      <c r="G72" s="242" t="str">
        <f>IFERROR(INDEX(Calc!$B$4:$L$2003,MATCH($O$3&amp;"-"&amp;$C72,Calc!$I$4:$I$2003,0),5),"")</f>
        <v/>
      </c>
      <c r="H72" s="129" t="str">
        <f>IFERROR(IF(I72="Closed","―",INDEX(Calc!$B$4:$L$2003,MATCH($O$3&amp;"-"&amp;$C72,Calc!$I$4:$I$2003,0),10)),"")</f>
        <v/>
      </c>
      <c r="I72" s="146"/>
      <c r="J72" s="59"/>
    </row>
    <row r="73" spans="2:10" x14ac:dyDescent="0.25">
      <c r="B73" s="58"/>
      <c r="C73" s="127">
        <v>59</v>
      </c>
      <c r="D73" s="128" t="str">
        <f>IFERROR(INDEX(Calc!$B$4:$L$2003,MATCH($O$3&amp;"-"&amp;C73,Calc!$I$4:$I$2003,0),2),"")</f>
        <v/>
      </c>
      <c r="E73" s="127" t="str">
        <f>IFERROR(INDEX(Calc!$B$4:$L$2003,MATCH($O$3&amp;"-"&amp;$C73,Calc!$I$4:$I$2003,0),3),"")</f>
        <v/>
      </c>
      <c r="F73" s="242" t="str">
        <f>IFERROR(INDEX(Calc!$B$4:$L$2003,MATCH($O$3&amp;"-"&amp;$C73,Calc!$I$4:$I$2003,0),4),"")</f>
        <v/>
      </c>
      <c r="G73" s="242" t="str">
        <f>IFERROR(INDEX(Calc!$B$4:$L$2003,MATCH($O$3&amp;"-"&amp;$C73,Calc!$I$4:$I$2003,0),5),"")</f>
        <v/>
      </c>
      <c r="H73" s="129" t="str">
        <f>IFERROR(IF(I73="Closed","―",INDEX(Calc!$B$4:$L$2003,MATCH($O$3&amp;"-"&amp;$C73,Calc!$I$4:$I$2003,0),10)),"")</f>
        <v/>
      </c>
      <c r="I73" s="146"/>
      <c r="J73" s="59"/>
    </row>
    <row r="74" spans="2:10" x14ac:dyDescent="0.25">
      <c r="B74" s="58"/>
      <c r="C74" s="127">
        <v>60</v>
      </c>
      <c r="D74" s="128" t="str">
        <f>IFERROR(INDEX(Calc!$B$4:$L$2003,MATCH($O$3&amp;"-"&amp;C74,Calc!$I$4:$I$2003,0),2),"")</f>
        <v/>
      </c>
      <c r="E74" s="127" t="str">
        <f>IFERROR(INDEX(Calc!$B$4:$L$2003,MATCH($O$3&amp;"-"&amp;$C74,Calc!$I$4:$I$2003,0),3),"")</f>
        <v/>
      </c>
      <c r="F74" s="242" t="str">
        <f>IFERROR(INDEX(Calc!$B$4:$L$2003,MATCH($O$3&amp;"-"&amp;$C74,Calc!$I$4:$I$2003,0),4),"")</f>
        <v/>
      </c>
      <c r="G74" s="242" t="str">
        <f>IFERROR(INDEX(Calc!$B$4:$L$2003,MATCH($O$3&amp;"-"&amp;$C74,Calc!$I$4:$I$2003,0),5),"")</f>
        <v/>
      </c>
      <c r="H74" s="129" t="str">
        <f>IFERROR(IF(I74="Closed","―",INDEX(Calc!$B$4:$L$2003,MATCH($O$3&amp;"-"&amp;$C74,Calc!$I$4:$I$2003,0),10)),"")</f>
        <v/>
      </c>
      <c r="I74" s="146"/>
      <c r="J74" s="59"/>
    </row>
    <row r="75" spans="2:10" x14ac:dyDescent="0.25">
      <c r="B75" s="58"/>
      <c r="C75" s="127">
        <v>61</v>
      </c>
      <c r="D75" s="128" t="str">
        <f>IFERROR(INDEX(Calc!$B$4:$L$2003,MATCH($O$3&amp;"-"&amp;C75,Calc!$I$4:$I$2003,0),2),"")</f>
        <v/>
      </c>
      <c r="E75" s="127" t="str">
        <f>IFERROR(INDEX(Calc!$B$4:$L$2003,MATCH($O$3&amp;"-"&amp;$C75,Calc!$I$4:$I$2003,0),3),"")</f>
        <v/>
      </c>
      <c r="F75" s="242" t="str">
        <f>IFERROR(INDEX(Calc!$B$4:$L$2003,MATCH($O$3&amp;"-"&amp;$C75,Calc!$I$4:$I$2003,0),4),"")</f>
        <v/>
      </c>
      <c r="G75" s="242" t="str">
        <f>IFERROR(INDEX(Calc!$B$4:$L$2003,MATCH($O$3&amp;"-"&amp;$C75,Calc!$I$4:$I$2003,0),5),"")</f>
        <v/>
      </c>
      <c r="H75" s="129" t="str">
        <f>IFERROR(IF(I75="Closed","―",INDEX(Calc!$B$4:$L$2003,MATCH($O$3&amp;"-"&amp;$C75,Calc!$I$4:$I$2003,0),10)),"")</f>
        <v/>
      </c>
      <c r="I75" s="146"/>
      <c r="J75" s="59"/>
    </row>
    <row r="76" spans="2:10" x14ac:dyDescent="0.25">
      <c r="B76" s="58"/>
      <c r="C76" s="127">
        <v>62</v>
      </c>
      <c r="D76" s="128" t="str">
        <f>IFERROR(INDEX(Calc!$B$4:$L$2003,MATCH($O$3&amp;"-"&amp;C76,Calc!$I$4:$I$2003,0),2),"")</f>
        <v/>
      </c>
      <c r="E76" s="127" t="str">
        <f>IFERROR(INDEX(Calc!$B$4:$L$2003,MATCH($O$3&amp;"-"&amp;$C76,Calc!$I$4:$I$2003,0),3),"")</f>
        <v/>
      </c>
      <c r="F76" s="242" t="str">
        <f>IFERROR(INDEX(Calc!$B$4:$L$2003,MATCH($O$3&amp;"-"&amp;$C76,Calc!$I$4:$I$2003,0),4),"")</f>
        <v/>
      </c>
      <c r="G76" s="242" t="str">
        <f>IFERROR(INDEX(Calc!$B$4:$L$2003,MATCH($O$3&amp;"-"&amp;$C76,Calc!$I$4:$I$2003,0),5),"")</f>
        <v/>
      </c>
      <c r="H76" s="129" t="str">
        <f>IFERROR(IF(I76="Closed","―",INDEX(Calc!$B$4:$L$2003,MATCH($O$3&amp;"-"&amp;$C76,Calc!$I$4:$I$2003,0),10)),"")</f>
        <v/>
      </c>
      <c r="I76" s="146"/>
      <c r="J76" s="59"/>
    </row>
    <row r="77" spans="2:10" x14ac:dyDescent="0.25">
      <c r="B77" s="58"/>
      <c r="C77" s="127">
        <v>63</v>
      </c>
      <c r="D77" s="128" t="str">
        <f>IFERROR(INDEX(Calc!$B$4:$L$2003,MATCH($O$3&amp;"-"&amp;C77,Calc!$I$4:$I$2003,0),2),"")</f>
        <v/>
      </c>
      <c r="E77" s="127" t="str">
        <f>IFERROR(INDEX(Calc!$B$4:$L$2003,MATCH($O$3&amp;"-"&amp;$C77,Calc!$I$4:$I$2003,0),3),"")</f>
        <v/>
      </c>
      <c r="F77" s="242" t="str">
        <f>IFERROR(INDEX(Calc!$B$4:$L$2003,MATCH($O$3&amp;"-"&amp;$C77,Calc!$I$4:$I$2003,0),4),"")</f>
        <v/>
      </c>
      <c r="G77" s="242" t="str">
        <f>IFERROR(INDEX(Calc!$B$4:$L$2003,MATCH($O$3&amp;"-"&amp;$C77,Calc!$I$4:$I$2003,0),5),"")</f>
        <v/>
      </c>
      <c r="H77" s="129" t="str">
        <f>IFERROR(IF(I77="Closed","―",INDEX(Calc!$B$4:$L$2003,MATCH($O$3&amp;"-"&amp;$C77,Calc!$I$4:$I$2003,0),10)),"")</f>
        <v/>
      </c>
      <c r="I77" s="146"/>
      <c r="J77" s="59"/>
    </row>
    <row r="78" spans="2:10" x14ac:dyDescent="0.25">
      <c r="B78" s="58"/>
      <c r="C78" s="127">
        <v>64</v>
      </c>
      <c r="D78" s="128" t="str">
        <f>IFERROR(INDEX(Calc!$B$4:$L$2003,MATCH($O$3&amp;"-"&amp;C78,Calc!$I$4:$I$2003,0),2),"")</f>
        <v/>
      </c>
      <c r="E78" s="127" t="str">
        <f>IFERROR(INDEX(Calc!$B$4:$L$2003,MATCH($O$3&amp;"-"&amp;$C78,Calc!$I$4:$I$2003,0),3),"")</f>
        <v/>
      </c>
      <c r="F78" s="242" t="str">
        <f>IFERROR(INDEX(Calc!$B$4:$L$2003,MATCH($O$3&amp;"-"&amp;$C78,Calc!$I$4:$I$2003,0),4),"")</f>
        <v/>
      </c>
      <c r="G78" s="242" t="str">
        <f>IFERROR(INDEX(Calc!$B$4:$L$2003,MATCH($O$3&amp;"-"&amp;$C78,Calc!$I$4:$I$2003,0),5),"")</f>
        <v/>
      </c>
      <c r="H78" s="129" t="str">
        <f>IFERROR(IF(I78="Closed","―",INDEX(Calc!$B$4:$L$2003,MATCH($O$3&amp;"-"&amp;$C78,Calc!$I$4:$I$2003,0),10)),"")</f>
        <v/>
      </c>
      <c r="I78" s="146"/>
      <c r="J78" s="59"/>
    </row>
    <row r="79" spans="2:10" x14ac:dyDescent="0.25">
      <c r="B79" s="58"/>
      <c r="C79" s="127">
        <v>65</v>
      </c>
      <c r="D79" s="128" t="str">
        <f>IFERROR(INDEX(Calc!$B$4:$L$2003,MATCH($O$3&amp;"-"&amp;C79,Calc!$I$4:$I$2003,0),2),"")</f>
        <v/>
      </c>
      <c r="E79" s="127" t="str">
        <f>IFERROR(INDEX(Calc!$B$4:$L$2003,MATCH($O$3&amp;"-"&amp;$C79,Calc!$I$4:$I$2003,0),3),"")</f>
        <v/>
      </c>
      <c r="F79" s="242" t="str">
        <f>IFERROR(INDEX(Calc!$B$4:$L$2003,MATCH($O$3&amp;"-"&amp;$C79,Calc!$I$4:$I$2003,0),4),"")</f>
        <v/>
      </c>
      <c r="G79" s="242" t="str">
        <f>IFERROR(INDEX(Calc!$B$4:$L$2003,MATCH($O$3&amp;"-"&amp;$C79,Calc!$I$4:$I$2003,0),5),"")</f>
        <v/>
      </c>
      <c r="H79" s="129" t="str">
        <f>IFERROR(IF(I79="Closed","―",INDEX(Calc!$B$4:$L$2003,MATCH($O$3&amp;"-"&amp;$C79,Calc!$I$4:$I$2003,0),10)),"")</f>
        <v/>
      </c>
      <c r="I79" s="146"/>
      <c r="J79" s="59"/>
    </row>
    <row r="80" spans="2:10" x14ac:dyDescent="0.25">
      <c r="B80" s="58"/>
      <c r="C80" s="127">
        <v>66</v>
      </c>
      <c r="D80" s="128" t="str">
        <f>IFERROR(INDEX(Calc!$B$4:$L$2003,MATCH($O$3&amp;"-"&amp;C80,Calc!$I$4:$I$2003,0),2),"")</f>
        <v/>
      </c>
      <c r="E80" s="127" t="str">
        <f>IFERROR(INDEX(Calc!$B$4:$L$2003,MATCH($O$3&amp;"-"&amp;$C80,Calc!$I$4:$I$2003,0),3),"")</f>
        <v/>
      </c>
      <c r="F80" s="242" t="str">
        <f>IFERROR(INDEX(Calc!$B$4:$L$2003,MATCH($O$3&amp;"-"&amp;$C80,Calc!$I$4:$I$2003,0),4),"")</f>
        <v/>
      </c>
      <c r="G80" s="242" t="str">
        <f>IFERROR(INDEX(Calc!$B$4:$L$2003,MATCH($O$3&amp;"-"&amp;$C80,Calc!$I$4:$I$2003,0),5),"")</f>
        <v/>
      </c>
      <c r="H80" s="129" t="str">
        <f>IFERROR(IF(I80="Closed","―",INDEX(Calc!$B$4:$L$2003,MATCH($O$3&amp;"-"&amp;$C80,Calc!$I$4:$I$2003,0),10)),"")</f>
        <v/>
      </c>
      <c r="I80" s="146"/>
      <c r="J80" s="59"/>
    </row>
    <row r="81" spans="2:10" x14ac:dyDescent="0.25">
      <c r="B81" s="58"/>
      <c r="C81" s="127">
        <v>67</v>
      </c>
      <c r="D81" s="128" t="str">
        <f>IFERROR(INDEX(Calc!$B$4:$L$2003,MATCH($O$3&amp;"-"&amp;C81,Calc!$I$4:$I$2003,0),2),"")</f>
        <v/>
      </c>
      <c r="E81" s="127" t="str">
        <f>IFERROR(INDEX(Calc!$B$4:$L$2003,MATCH($O$3&amp;"-"&amp;$C81,Calc!$I$4:$I$2003,0),3),"")</f>
        <v/>
      </c>
      <c r="F81" s="242" t="str">
        <f>IFERROR(INDEX(Calc!$B$4:$L$2003,MATCH($O$3&amp;"-"&amp;$C81,Calc!$I$4:$I$2003,0),4),"")</f>
        <v/>
      </c>
      <c r="G81" s="242" t="str">
        <f>IFERROR(INDEX(Calc!$B$4:$L$2003,MATCH($O$3&amp;"-"&amp;$C81,Calc!$I$4:$I$2003,0),5),"")</f>
        <v/>
      </c>
      <c r="H81" s="129" t="str">
        <f>IFERROR(IF(I81="Closed","―",INDEX(Calc!$B$4:$L$2003,MATCH($O$3&amp;"-"&amp;$C81,Calc!$I$4:$I$2003,0),10)),"")</f>
        <v/>
      </c>
      <c r="I81" s="146"/>
      <c r="J81" s="59"/>
    </row>
    <row r="82" spans="2:10" x14ac:dyDescent="0.25">
      <c r="B82" s="58"/>
      <c r="C82" s="127">
        <v>68</v>
      </c>
      <c r="D82" s="128" t="str">
        <f>IFERROR(INDEX(Calc!$B$4:$L$2003,MATCH($O$3&amp;"-"&amp;C82,Calc!$I$4:$I$2003,0),2),"")</f>
        <v/>
      </c>
      <c r="E82" s="127" t="str">
        <f>IFERROR(INDEX(Calc!$B$4:$L$2003,MATCH($O$3&amp;"-"&amp;$C82,Calc!$I$4:$I$2003,0),3),"")</f>
        <v/>
      </c>
      <c r="F82" s="242" t="str">
        <f>IFERROR(INDEX(Calc!$B$4:$L$2003,MATCH($O$3&amp;"-"&amp;$C82,Calc!$I$4:$I$2003,0),4),"")</f>
        <v/>
      </c>
      <c r="G82" s="242" t="str">
        <f>IFERROR(INDEX(Calc!$B$4:$L$2003,MATCH($O$3&amp;"-"&amp;$C82,Calc!$I$4:$I$2003,0),5),"")</f>
        <v/>
      </c>
      <c r="H82" s="129" t="str">
        <f>IFERROR(IF(I82="Closed","―",INDEX(Calc!$B$4:$L$2003,MATCH($O$3&amp;"-"&amp;$C82,Calc!$I$4:$I$2003,0),10)),"")</f>
        <v/>
      </c>
      <c r="I82" s="146"/>
      <c r="J82" s="59"/>
    </row>
    <row r="83" spans="2:10" x14ac:dyDescent="0.25">
      <c r="B83" s="58"/>
      <c r="C83" s="127">
        <v>69</v>
      </c>
      <c r="D83" s="128" t="str">
        <f>IFERROR(INDEX(Calc!$B$4:$L$2003,MATCH($O$3&amp;"-"&amp;C83,Calc!$I$4:$I$2003,0),2),"")</f>
        <v/>
      </c>
      <c r="E83" s="127" t="str">
        <f>IFERROR(INDEX(Calc!$B$4:$L$2003,MATCH($O$3&amp;"-"&amp;$C83,Calc!$I$4:$I$2003,0),3),"")</f>
        <v/>
      </c>
      <c r="F83" s="242" t="str">
        <f>IFERROR(INDEX(Calc!$B$4:$L$2003,MATCH($O$3&amp;"-"&amp;$C83,Calc!$I$4:$I$2003,0),4),"")</f>
        <v/>
      </c>
      <c r="G83" s="242" t="str">
        <f>IFERROR(INDEX(Calc!$B$4:$L$2003,MATCH($O$3&amp;"-"&amp;$C83,Calc!$I$4:$I$2003,0),5),"")</f>
        <v/>
      </c>
      <c r="H83" s="129" t="str">
        <f>IFERROR(IF(I83="Closed","―",INDEX(Calc!$B$4:$L$2003,MATCH($O$3&amp;"-"&amp;$C83,Calc!$I$4:$I$2003,0),10)),"")</f>
        <v/>
      </c>
      <c r="I83" s="146"/>
      <c r="J83" s="59"/>
    </row>
    <row r="84" spans="2:10" x14ac:dyDescent="0.25">
      <c r="B84" s="58"/>
      <c r="C84" s="127">
        <v>70</v>
      </c>
      <c r="D84" s="128" t="str">
        <f>IFERROR(INDEX(Calc!$B$4:$L$2003,MATCH($O$3&amp;"-"&amp;C84,Calc!$I$4:$I$2003,0),2),"")</f>
        <v/>
      </c>
      <c r="E84" s="127" t="str">
        <f>IFERROR(INDEX(Calc!$B$4:$L$2003,MATCH($O$3&amp;"-"&amp;$C84,Calc!$I$4:$I$2003,0),3),"")</f>
        <v/>
      </c>
      <c r="F84" s="242" t="str">
        <f>IFERROR(INDEX(Calc!$B$4:$L$2003,MATCH($O$3&amp;"-"&amp;$C84,Calc!$I$4:$I$2003,0),4),"")</f>
        <v/>
      </c>
      <c r="G84" s="242" t="str">
        <f>IFERROR(INDEX(Calc!$B$4:$L$2003,MATCH($O$3&amp;"-"&amp;$C84,Calc!$I$4:$I$2003,0),5),"")</f>
        <v/>
      </c>
      <c r="H84" s="129" t="str">
        <f>IFERROR(IF(I84="Closed","―",INDEX(Calc!$B$4:$L$2003,MATCH($O$3&amp;"-"&amp;$C84,Calc!$I$4:$I$2003,0),10)),"")</f>
        <v/>
      </c>
      <c r="I84" s="146"/>
      <c r="J84" s="59"/>
    </row>
    <row r="85" spans="2:10" x14ac:dyDescent="0.25">
      <c r="B85" s="58"/>
      <c r="C85" s="127">
        <v>71</v>
      </c>
      <c r="D85" s="128" t="str">
        <f>IFERROR(INDEX(Calc!$B$4:$L$2003,MATCH($O$3&amp;"-"&amp;C85,Calc!$I$4:$I$2003,0),2),"")</f>
        <v/>
      </c>
      <c r="E85" s="127" t="str">
        <f>IFERROR(INDEX(Calc!$B$4:$L$2003,MATCH($O$3&amp;"-"&amp;$C85,Calc!$I$4:$I$2003,0),3),"")</f>
        <v/>
      </c>
      <c r="F85" s="242" t="str">
        <f>IFERROR(INDEX(Calc!$B$4:$L$2003,MATCH($O$3&amp;"-"&amp;$C85,Calc!$I$4:$I$2003,0),4),"")</f>
        <v/>
      </c>
      <c r="G85" s="242" t="str">
        <f>IFERROR(INDEX(Calc!$B$4:$L$2003,MATCH($O$3&amp;"-"&amp;$C85,Calc!$I$4:$I$2003,0),5),"")</f>
        <v/>
      </c>
      <c r="H85" s="129" t="str">
        <f>IFERROR(IF(I85="Closed","―",INDEX(Calc!$B$4:$L$2003,MATCH($O$3&amp;"-"&amp;$C85,Calc!$I$4:$I$2003,0),10)),"")</f>
        <v/>
      </c>
      <c r="I85" s="146"/>
      <c r="J85" s="59"/>
    </row>
    <row r="86" spans="2:10" x14ac:dyDescent="0.25">
      <c r="B86" s="58"/>
      <c r="C86" s="127">
        <v>72</v>
      </c>
      <c r="D86" s="128" t="str">
        <f>IFERROR(INDEX(Calc!$B$4:$L$2003,MATCH($O$3&amp;"-"&amp;C86,Calc!$I$4:$I$2003,0),2),"")</f>
        <v/>
      </c>
      <c r="E86" s="127" t="str">
        <f>IFERROR(INDEX(Calc!$B$4:$L$2003,MATCH($O$3&amp;"-"&amp;$C86,Calc!$I$4:$I$2003,0),3),"")</f>
        <v/>
      </c>
      <c r="F86" s="242" t="str">
        <f>IFERROR(INDEX(Calc!$B$4:$L$2003,MATCH($O$3&amp;"-"&amp;$C86,Calc!$I$4:$I$2003,0),4),"")</f>
        <v/>
      </c>
      <c r="G86" s="242" t="str">
        <f>IFERROR(INDEX(Calc!$B$4:$L$2003,MATCH($O$3&amp;"-"&amp;$C86,Calc!$I$4:$I$2003,0),5),"")</f>
        <v/>
      </c>
      <c r="H86" s="129" t="str">
        <f>IFERROR(IF(I86="Closed","―",INDEX(Calc!$B$4:$L$2003,MATCH($O$3&amp;"-"&amp;$C86,Calc!$I$4:$I$2003,0),10)),"")</f>
        <v/>
      </c>
      <c r="I86" s="146"/>
      <c r="J86" s="59"/>
    </row>
    <row r="87" spans="2:10" x14ac:dyDescent="0.25">
      <c r="B87" s="58"/>
      <c r="C87" s="127">
        <v>73</v>
      </c>
      <c r="D87" s="128" t="str">
        <f>IFERROR(INDEX(Calc!$B$4:$L$2003,MATCH($O$3&amp;"-"&amp;C87,Calc!$I$4:$I$2003,0),2),"")</f>
        <v/>
      </c>
      <c r="E87" s="127" t="str">
        <f>IFERROR(INDEX(Calc!$B$4:$L$2003,MATCH($O$3&amp;"-"&amp;$C87,Calc!$I$4:$I$2003,0),3),"")</f>
        <v/>
      </c>
      <c r="F87" s="242" t="str">
        <f>IFERROR(INDEX(Calc!$B$4:$L$2003,MATCH($O$3&amp;"-"&amp;$C87,Calc!$I$4:$I$2003,0),4),"")</f>
        <v/>
      </c>
      <c r="G87" s="242" t="str">
        <f>IFERROR(INDEX(Calc!$B$4:$L$2003,MATCH($O$3&amp;"-"&amp;$C87,Calc!$I$4:$I$2003,0),5),"")</f>
        <v/>
      </c>
      <c r="H87" s="129" t="str">
        <f>IFERROR(IF(I87="Closed","―",INDEX(Calc!$B$4:$L$2003,MATCH($O$3&amp;"-"&amp;$C87,Calc!$I$4:$I$2003,0),10)),"")</f>
        <v/>
      </c>
      <c r="I87" s="146"/>
      <c r="J87" s="59"/>
    </row>
    <row r="88" spans="2:10" x14ac:dyDescent="0.25">
      <c r="B88" s="58"/>
      <c r="C88" s="127">
        <v>74</v>
      </c>
      <c r="D88" s="128" t="str">
        <f>IFERROR(INDEX(Calc!$B$4:$L$2003,MATCH($O$3&amp;"-"&amp;C88,Calc!$I$4:$I$2003,0),2),"")</f>
        <v/>
      </c>
      <c r="E88" s="127" t="str">
        <f>IFERROR(INDEX(Calc!$B$4:$L$2003,MATCH($O$3&amp;"-"&amp;$C88,Calc!$I$4:$I$2003,0),3),"")</f>
        <v/>
      </c>
      <c r="F88" s="242" t="str">
        <f>IFERROR(INDEX(Calc!$B$4:$L$2003,MATCH($O$3&amp;"-"&amp;$C88,Calc!$I$4:$I$2003,0),4),"")</f>
        <v/>
      </c>
      <c r="G88" s="242" t="str">
        <f>IFERROR(INDEX(Calc!$B$4:$L$2003,MATCH($O$3&amp;"-"&amp;$C88,Calc!$I$4:$I$2003,0),5),"")</f>
        <v/>
      </c>
      <c r="H88" s="129" t="str">
        <f>IFERROR(IF(I88="Closed","―",INDEX(Calc!$B$4:$L$2003,MATCH($O$3&amp;"-"&amp;$C88,Calc!$I$4:$I$2003,0),10)),"")</f>
        <v/>
      </c>
      <c r="I88" s="146"/>
      <c r="J88" s="59"/>
    </row>
    <row r="89" spans="2:10" x14ac:dyDescent="0.25">
      <c r="B89" s="58"/>
      <c r="C89" s="127">
        <v>75</v>
      </c>
      <c r="D89" s="128" t="str">
        <f>IFERROR(INDEX(Calc!$B$4:$L$2003,MATCH($O$3&amp;"-"&amp;C89,Calc!$I$4:$I$2003,0),2),"")</f>
        <v/>
      </c>
      <c r="E89" s="127" t="str">
        <f>IFERROR(INDEX(Calc!$B$4:$L$2003,MATCH($O$3&amp;"-"&amp;$C89,Calc!$I$4:$I$2003,0),3),"")</f>
        <v/>
      </c>
      <c r="F89" s="242" t="str">
        <f>IFERROR(INDEX(Calc!$B$4:$L$2003,MATCH($O$3&amp;"-"&amp;$C89,Calc!$I$4:$I$2003,0),4),"")</f>
        <v/>
      </c>
      <c r="G89" s="242" t="str">
        <f>IFERROR(INDEX(Calc!$B$4:$L$2003,MATCH($O$3&amp;"-"&amp;$C89,Calc!$I$4:$I$2003,0),5),"")</f>
        <v/>
      </c>
      <c r="H89" s="129" t="str">
        <f>IFERROR(IF(I89="Closed","―",INDEX(Calc!$B$4:$L$2003,MATCH($O$3&amp;"-"&amp;$C89,Calc!$I$4:$I$2003,0),10)),"")</f>
        <v/>
      </c>
      <c r="I89" s="146"/>
      <c r="J89" s="59"/>
    </row>
    <row r="90" spans="2:10" x14ac:dyDescent="0.25">
      <c r="B90" s="58"/>
      <c r="C90" s="127">
        <v>76</v>
      </c>
      <c r="D90" s="128" t="str">
        <f>IFERROR(INDEX(Calc!$B$4:$L$2003,MATCH($O$3&amp;"-"&amp;C90,Calc!$I$4:$I$2003,0),2),"")</f>
        <v/>
      </c>
      <c r="E90" s="127" t="str">
        <f>IFERROR(INDEX(Calc!$B$4:$L$2003,MATCH($O$3&amp;"-"&amp;$C90,Calc!$I$4:$I$2003,0),3),"")</f>
        <v/>
      </c>
      <c r="F90" s="242" t="str">
        <f>IFERROR(INDEX(Calc!$B$4:$L$2003,MATCH($O$3&amp;"-"&amp;$C90,Calc!$I$4:$I$2003,0),4),"")</f>
        <v/>
      </c>
      <c r="G90" s="242" t="str">
        <f>IFERROR(INDEX(Calc!$B$4:$L$2003,MATCH($O$3&amp;"-"&amp;$C90,Calc!$I$4:$I$2003,0),5),"")</f>
        <v/>
      </c>
      <c r="H90" s="129" t="str">
        <f>IFERROR(IF(I90="Closed","―",INDEX(Calc!$B$4:$L$2003,MATCH($O$3&amp;"-"&amp;$C90,Calc!$I$4:$I$2003,0),10)),"")</f>
        <v/>
      </c>
      <c r="I90" s="146"/>
      <c r="J90" s="59"/>
    </row>
    <row r="91" spans="2:10" x14ac:dyDescent="0.25">
      <c r="B91" s="58"/>
      <c r="C91" s="127">
        <v>77</v>
      </c>
      <c r="D91" s="128" t="str">
        <f>IFERROR(INDEX(Calc!$B$4:$L$2003,MATCH($O$3&amp;"-"&amp;C91,Calc!$I$4:$I$2003,0),2),"")</f>
        <v/>
      </c>
      <c r="E91" s="127" t="str">
        <f>IFERROR(INDEX(Calc!$B$4:$L$2003,MATCH($O$3&amp;"-"&amp;$C91,Calc!$I$4:$I$2003,0),3),"")</f>
        <v/>
      </c>
      <c r="F91" s="242" t="str">
        <f>IFERROR(INDEX(Calc!$B$4:$L$2003,MATCH($O$3&amp;"-"&amp;$C91,Calc!$I$4:$I$2003,0),4),"")</f>
        <v/>
      </c>
      <c r="G91" s="242" t="str">
        <f>IFERROR(INDEX(Calc!$B$4:$L$2003,MATCH($O$3&amp;"-"&amp;$C91,Calc!$I$4:$I$2003,0),5),"")</f>
        <v/>
      </c>
      <c r="H91" s="129" t="str">
        <f>IFERROR(IF(I91="Closed","―",INDEX(Calc!$B$4:$L$2003,MATCH($O$3&amp;"-"&amp;$C91,Calc!$I$4:$I$2003,0),10)),"")</f>
        <v/>
      </c>
      <c r="I91" s="146"/>
      <c r="J91" s="59"/>
    </row>
    <row r="92" spans="2:10" x14ac:dyDescent="0.25">
      <c r="B92" s="58"/>
      <c r="C92" s="127">
        <v>78</v>
      </c>
      <c r="D92" s="128" t="str">
        <f>IFERROR(INDEX(Calc!$B$4:$L$2003,MATCH($O$3&amp;"-"&amp;C92,Calc!$I$4:$I$2003,0),2),"")</f>
        <v/>
      </c>
      <c r="E92" s="127" t="str">
        <f>IFERROR(INDEX(Calc!$B$4:$L$2003,MATCH($O$3&amp;"-"&amp;$C92,Calc!$I$4:$I$2003,0),3),"")</f>
        <v/>
      </c>
      <c r="F92" s="242" t="str">
        <f>IFERROR(INDEX(Calc!$B$4:$L$2003,MATCH($O$3&amp;"-"&amp;$C92,Calc!$I$4:$I$2003,0),4),"")</f>
        <v/>
      </c>
      <c r="G92" s="242" t="str">
        <f>IFERROR(INDEX(Calc!$B$4:$L$2003,MATCH($O$3&amp;"-"&amp;$C92,Calc!$I$4:$I$2003,0),5),"")</f>
        <v/>
      </c>
      <c r="H92" s="129" t="str">
        <f>IFERROR(IF(I92="Closed","―",INDEX(Calc!$B$4:$L$2003,MATCH($O$3&amp;"-"&amp;$C92,Calc!$I$4:$I$2003,0),10)),"")</f>
        <v/>
      </c>
      <c r="I92" s="146"/>
      <c r="J92" s="59"/>
    </row>
    <row r="93" spans="2:10" x14ac:dyDescent="0.25">
      <c r="B93" s="58"/>
      <c r="C93" s="127">
        <v>79</v>
      </c>
      <c r="D93" s="128" t="str">
        <f>IFERROR(INDEX(Calc!$B$4:$L$2003,MATCH($O$3&amp;"-"&amp;C93,Calc!$I$4:$I$2003,0),2),"")</f>
        <v/>
      </c>
      <c r="E93" s="127" t="str">
        <f>IFERROR(INDEX(Calc!$B$4:$L$2003,MATCH($O$3&amp;"-"&amp;$C93,Calc!$I$4:$I$2003,0),3),"")</f>
        <v/>
      </c>
      <c r="F93" s="242" t="str">
        <f>IFERROR(INDEX(Calc!$B$4:$L$2003,MATCH($O$3&amp;"-"&amp;$C93,Calc!$I$4:$I$2003,0),4),"")</f>
        <v/>
      </c>
      <c r="G93" s="242" t="str">
        <f>IFERROR(INDEX(Calc!$B$4:$L$2003,MATCH($O$3&amp;"-"&amp;$C93,Calc!$I$4:$I$2003,0),5),"")</f>
        <v/>
      </c>
      <c r="H93" s="129" t="str">
        <f>IFERROR(IF(I93="Closed","―",INDEX(Calc!$B$4:$L$2003,MATCH($O$3&amp;"-"&amp;$C93,Calc!$I$4:$I$2003,0),10)),"")</f>
        <v/>
      </c>
      <c r="I93" s="146"/>
      <c r="J93" s="59"/>
    </row>
    <row r="94" spans="2:10" x14ac:dyDescent="0.25">
      <c r="B94" s="58"/>
      <c r="C94" s="127">
        <v>80</v>
      </c>
      <c r="D94" s="128" t="str">
        <f>IFERROR(INDEX(Calc!$B$4:$L$2003,MATCH($O$3&amp;"-"&amp;C94,Calc!$I$4:$I$2003,0),2),"")</f>
        <v/>
      </c>
      <c r="E94" s="127" t="str">
        <f>IFERROR(INDEX(Calc!$B$4:$L$2003,MATCH($O$3&amp;"-"&amp;$C94,Calc!$I$4:$I$2003,0),3),"")</f>
        <v/>
      </c>
      <c r="F94" s="242" t="str">
        <f>IFERROR(INDEX(Calc!$B$4:$L$2003,MATCH($O$3&amp;"-"&amp;$C94,Calc!$I$4:$I$2003,0),4),"")</f>
        <v/>
      </c>
      <c r="G94" s="242" t="str">
        <f>IFERROR(INDEX(Calc!$B$4:$L$2003,MATCH($O$3&amp;"-"&amp;$C94,Calc!$I$4:$I$2003,0),5),"")</f>
        <v/>
      </c>
      <c r="H94" s="129" t="str">
        <f>IFERROR(IF(I94="Closed","―",INDEX(Calc!$B$4:$L$2003,MATCH($O$3&amp;"-"&amp;$C94,Calc!$I$4:$I$2003,0),10)),"")</f>
        <v/>
      </c>
      <c r="I94" s="146"/>
      <c r="J94" s="59"/>
    </row>
    <row r="95" spans="2:10" x14ac:dyDescent="0.25">
      <c r="B95" s="58"/>
      <c r="C95" s="127">
        <v>81</v>
      </c>
      <c r="D95" s="128" t="str">
        <f>IFERROR(INDEX(Calc!$B$4:$L$2003,MATCH($O$3&amp;"-"&amp;C95,Calc!$I$4:$I$2003,0),2),"")</f>
        <v/>
      </c>
      <c r="E95" s="127" t="str">
        <f>IFERROR(INDEX(Calc!$B$4:$L$2003,MATCH($O$3&amp;"-"&amp;$C95,Calc!$I$4:$I$2003,0),3),"")</f>
        <v/>
      </c>
      <c r="F95" s="242" t="str">
        <f>IFERROR(INDEX(Calc!$B$4:$L$2003,MATCH($O$3&amp;"-"&amp;$C95,Calc!$I$4:$I$2003,0),4),"")</f>
        <v/>
      </c>
      <c r="G95" s="242" t="str">
        <f>IFERROR(INDEX(Calc!$B$4:$L$2003,MATCH($O$3&amp;"-"&amp;$C95,Calc!$I$4:$I$2003,0),5),"")</f>
        <v/>
      </c>
      <c r="H95" s="129" t="str">
        <f>IFERROR(IF(I95="Closed","―",INDEX(Calc!$B$4:$L$2003,MATCH($O$3&amp;"-"&amp;$C95,Calc!$I$4:$I$2003,0),10)),"")</f>
        <v/>
      </c>
      <c r="I95" s="146"/>
      <c r="J95" s="59"/>
    </row>
    <row r="96" spans="2:10" x14ac:dyDescent="0.25">
      <c r="B96" s="58"/>
      <c r="C96" s="127">
        <v>82</v>
      </c>
      <c r="D96" s="128" t="str">
        <f>IFERROR(INDEX(Calc!$B$4:$L$2003,MATCH($O$3&amp;"-"&amp;C96,Calc!$I$4:$I$2003,0),2),"")</f>
        <v/>
      </c>
      <c r="E96" s="127" t="str">
        <f>IFERROR(INDEX(Calc!$B$4:$L$2003,MATCH($O$3&amp;"-"&amp;$C96,Calc!$I$4:$I$2003,0),3),"")</f>
        <v/>
      </c>
      <c r="F96" s="242" t="str">
        <f>IFERROR(INDEX(Calc!$B$4:$L$2003,MATCH($O$3&amp;"-"&amp;$C96,Calc!$I$4:$I$2003,0),4),"")</f>
        <v/>
      </c>
      <c r="G96" s="242" t="str">
        <f>IFERROR(INDEX(Calc!$B$4:$L$2003,MATCH($O$3&amp;"-"&amp;$C96,Calc!$I$4:$I$2003,0),5),"")</f>
        <v/>
      </c>
      <c r="H96" s="129" t="str">
        <f>IFERROR(IF(I96="Closed","―",INDEX(Calc!$B$4:$L$2003,MATCH($O$3&amp;"-"&amp;$C96,Calc!$I$4:$I$2003,0),10)),"")</f>
        <v/>
      </c>
      <c r="I96" s="146"/>
      <c r="J96" s="59"/>
    </row>
    <row r="97" spans="2:10" x14ac:dyDescent="0.25">
      <c r="B97" s="58"/>
      <c r="C97" s="127">
        <v>83</v>
      </c>
      <c r="D97" s="128" t="str">
        <f>IFERROR(INDEX(Calc!$B$4:$L$2003,MATCH($O$3&amp;"-"&amp;C97,Calc!$I$4:$I$2003,0),2),"")</f>
        <v/>
      </c>
      <c r="E97" s="127" t="str">
        <f>IFERROR(INDEX(Calc!$B$4:$L$2003,MATCH($O$3&amp;"-"&amp;$C97,Calc!$I$4:$I$2003,0),3),"")</f>
        <v/>
      </c>
      <c r="F97" s="242" t="str">
        <f>IFERROR(INDEX(Calc!$B$4:$L$2003,MATCH($O$3&amp;"-"&amp;$C97,Calc!$I$4:$I$2003,0),4),"")</f>
        <v/>
      </c>
      <c r="G97" s="242" t="str">
        <f>IFERROR(INDEX(Calc!$B$4:$L$2003,MATCH($O$3&amp;"-"&amp;$C97,Calc!$I$4:$I$2003,0),5),"")</f>
        <v/>
      </c>
      <c r="H97" s="129" t="str">
        <f>IFERROR(IF(I97="Closed","―",INDEX(Calc!$B$4:$L$2003,MATCH($O$3&amp;"-"&amp;$C97,Calc!$I$4:$I$2003,0),10)),"")</f>
        <v/>
      </c>
      <c r="I97" s="146"/>
      <c r="J97" s="59"/>
    </row>
    <row r="98" spans="2:10" x14ac:dyDescent="0.25">
      <c r="B98" s="58"/>
      <c r="C98" s="127">
        <v>84</v>
      </c>
      <c r="D98" s="128" t="str">
        <f>IFERROR(INDEX(Calc!$B$4:$L$2003,MATCH($O$3&amp;"-"&amp;C98,Calc!$I$4:$I$2003,0),2),"")</f>
        <v/>
      </c>
      <c r="E98" s="127" t="str">
        <f>IFERROR(INDEX(Calc!$B$4:$L$2003,MATCH($O$3&amp;"-"&amp;$C98,Calc!$I$4:$I$2003,0),3),"")</f>
        <v/>
      </c>
      <c r="F98" s="242" t="str">
        <f>IFERROR(INDEX(Calc!$B$4:$L$2003,MATCH($O$3&amp;"-"&amp;$C98,Calc!$I$4:$I$2003,0),4),"")</f>
        <v/>
      </c>
      <c r="G98" s="242" t="str">
        <f>IFERROR(INDEX(Calc!$B$4:$L$2003,MATCH($O$3&amp;"-"&amp;$C98,Calc!$I$4:$I$2003,0),5),"")</f>
        <v/>
      </c>
      <c r="H98" s="129" t="str">
        <f>IFERROR(IF(I98="Closed","―",INDEX(Calc!$B$4:$L$2003,MATCH($O$3&amp;"-"&amp;$C98,Calc!$I$4:$I$2003,0),10)),"")</f>
        <v/>
      </c>
      <c r="I98" s="146"/>
      <c r="J98" s="59"/>
    </row>
    <row r="99" spans="2:10" x14ac:dyDescent="0.25">
      <c r="B99" s="58"/>
      <c r="C99" s="127">
        <v>85</v>
      </c>
      <c r="D99" s="128" t="str">
        <f>IFERROR(INDEX(Calc!$B$4:$L$2003,MATCH($O$3&amp;"-"&amp;C99,Calc!$I$4:$I$2003,0),2),"")</f>
        <v/>
      </c>
      <c r="E99" s="127" t="str">
        <f>IFERROR(INDEX(Calc!$B$4:$L$2003,MATCH($O$3&amp;"-"&amp;$C99,Calc!$I$4:$I$2003,0),3),"")</f>
        <v/>
      </c>
      <c r="F99" s="242" t="str">
        <f>IFERROR(INDEX(Calc!$B$4:$L$2003,MATCH($O$3&amp;"-"&amp;$C99,Calc!$I$4:$I$2003,0),4),"")</f>
        <v/>
      </c>
      <c r="G99" s="242" t="str">
        <f>IFERROR(INDEX(Calc!$B$4:$L$2003,MATCH($O$3&amp;"-"&amp;$C99,Calc!$I$4:$I$2003,0),5),"")</f>
        <v/>
      </c>
      <c r="H99" s="129" t="str">
        <f>IFERROR(IF(I99="Closed","―",INDEX(Calc!$B$4:$L$2003,MATCH($O$3&amp;"-"&amp;$C99,Calc!$I$4:$I$2003,0),10)),"")</f>
        <v/>
      </c>
      <c r="I99" s="146"/>
      <c r="J99" s="59"/>
    </row>
    <row r="100" spans="2:10" x14ac:dyDescent="0.25">
      <c r="B100" s="58"/>
      <c r="C100" s="127">
        <v>86</v>
      </c>
      <c r="D100" s="128" t="str">
        <f>IFERROR(INDEX(Calc!$B$4:$L$2003,MATCH($O$3&amp;"-"&amp;C100,Calc!$I$4:$I$2003,0),2),"")</f>
        <v/>
      </c>
      <c r="E100" s="127" t="str">
        <f>IFERROR(INDEX(Calc!$B$4:$L$2003,MATCH($O$3&amp;"-"&amp;$C100,Calc!$I$4:$I$2003,0),3),"")</f>
        <v/>
      </c>
      <c r="F100" s="242" t="str">
        <f>IFERROR(INDEX(Calc!$B$4:$L$2003,MATCH($O$3&amp;"-"&amp;$C100,Calc!$I$4:$I$2003,0),4),"")</f>
        <v/>
      </c>
      <c r="G100" s="242" t="str">
        <f>IFERROR(INDEX(Calc!$B$4:$L$2003,MATCH($O$3&amp;"-"&amp;$C100,Calc!$I$4:$I$2003,0),5),"")</f>
        <v/>
      </c>
      <c r="H100" s="129" t="str">
        <f>IFERROR(IF(I100="Closed","―",INDEX(Calc!$B$4:$L$2003,MATCH($O$3&amp;"-"&amp;$C100,Calc!$I$4:$I$2003,0),10)),"")</f>
        <v/>
      </c>
      <c r="I100" s="146"/>
      <c r="J100" s="59"/>
    </row>
    <row r="101" spans="2:10" x14ac:dyDescent="0.25">
      <c r="B101" s="58"/>
      <c r="C101" s="127">
        <v>87</v>
      </c>
      <c r="D101" s="128" t="str">
        <f>IFERROR(INDEX(Calc!$B$4:$L$2003,MATCH($O$3&amp;"-"&amp;C101,Calc!$I$4:$I$2003,0),2),"")</f>
        <v/>
      </c>
      <c r="E101" s="127" t="str">
        <f>IFERROR(INDEX(Calc!$B$4:$L$2003,MATCH($O$3&amp;"-"&amp;$C101,Calc!$I$4:$I$2003,0),3),"")</f>
        <v/>
      </c>
      <c r="F101" s="242" t="str">
        <f>IFERROR(INDEX(Calc!$B$4:$L$2003,MATCH($O$3&amp;"-"&amp;$C101,Calc!$I$4:$I$2003,0),4),"")</f>
        <v/>
      </c>
      <c r="G101" s="242" t="str">
        <f>IFERROR(INDEX(Calc!$B$4:$L$2003,MATCH($O$3&amp;"-"&amp;$C101,Calc!$I$4:$I$2003,0),5),"")</f>
        <v/>
      </c>
      <c r="H101" s="129" t="str">
        <f>IFERROR(IF(I101="Closed","―",INDEX(Calc!$B$4:$L$2003,MATCH($O$3&amp;"-"&amp;$C101,Calc!$I$4:$I$2003,0),10)),"")</f>
        <v/>
      </c>
      <c r="I101" s="146"/>
      <c r="J101" s="59"/>
    </row>
    <row r="102" spans="2:10" x14ac:dyDescent="0.25">
      <c r="B102" s="58"/>
      <c r="C102" s="127">
        <v>88</v>
      </c>
      <c r="D102" s="128" t="str">
        <f>IFERROR(INDEX(Calc!$B$4:$L$2003,MATCH($O$3&amp;"-"&amp;C102,Calc!$I$4:$I$2003,0),2),"")</f>
        <v/>
      </c>
      <c r="E102" s="127" t="str">
        <f>IFERROR(INDEX(Calc!$B$4:$L$2003,MATCH($O$3&amp;"-"&amp;$C102,Calc!$I$4:$I$2003,0),3),"")</f>
        <v/>
      </c>
      <c r="F102" s="242" t="str">
        <f>IFERROR(INDEX(Calc!$B$4:$L$2003,MATCH($O$3&amp;"-"&amp;$C102,Calc!$I$4:$I$2003,0),4),"")</f>
        <v/>
      </c>
      <c r="G102" s="242" t="str">
        <f>IFERROR(INDEX(Calc!$B$4:$L$2003,MATCH($O$3&amp;"-"&amp;$C102,Calc!$I$4:$I$2003,0),5),"")</f>
        <v/>
      </c>
      <c r="H102" s="129" t="str">
        <f>IFERROR(IF(I102="Closed","―",INDEX(Calc!$B$4:$L$2003,MATCH($O$3&amp;"-"&amp;$C102,Calc!$I$4:$I$2003,0),10)),"")</f>
        <v/>
      </c>
      <c r="I102" s="146"/>
      <c r="J102" s="59"/>
    </row>
    <row r="103" spans="2:10" x14ac:dyDescent="0.25">
      <c r="B103" s="58"/>
      <c r="C103" s="127">
        <v>89</v>
      </c>
      <c r="D103" s="128" t="str">
        <f>IFERROR(INDEX(Calc!$B$4:$L$2003,MATCH($O$3&amp;"-"&amp;C103,Calc!$I$4:$I$2003,0),2),"")</f>
        <v/>
      </c>
      <c r="E103" s="127" t="str">
        <f>IFERROR(INDEX(Calc!$B$4:$L$2003,MATCH($O$3&amp;"-"&amp;$C103,Calc!$I$4:$I$2003,0),3),"")</f>
        <v/>
      </c>
      <c r="F103" s="242" t="str">
        <f>IFERROR(INDEX(Calc!$B$4:$L$2003,MATCH($O$3&amp;"-"&amp;$C103,Calc!$I$4:$I$2003,0),4),"")</f>
        <v/>
      </c>
      <c r="G103" s="242" t="str">
        <f>IFERROR(INDEX(Calc!$B$4:$L$2003,MATCH($O$3&amp;"-"&amp;$C103,Calc!$I$4:$I$2003,0),5),"")</f>
        <v/>
      </c>
      <c r="H103" s="129" t="str">
        <f>IFERROR(IF(I103="Closed","―",INDEX(Calc!$B$4:$L$2003,MATCH($O$3&amp;"-"&amp;$C103,Calc!$I$4:$I$2003,0),10)),"")</f>
        <v/>
      </c>
      <c r="I103" s="146"/>
      <c r="J103" s="59"/>
    </row>
    <row r="104" spans="2:10" x14ac:dyDescent="0.25">
      <c r="B104" s="58"/>
      <c r="C104" s="127">
        <v>90</v>
      </c>
      <c r="D104" s="128" t="str">
        <f>IFERROR(INDEX(Calc!$B$4:$L$2003,MATCH($O$3&amp;"-"&amp;C104,Calc!$I$4:$I$2003,0),2),"")</f>
        <v/>
      </c>
      <c r="E104" s="127" t="str">
        <f>IFERROR(INDEX(Calc!$B$4:$L$2003,MATCH($O$3&amp;"-"&amp;$C104,Calc!$I$4:$I$2003,0),3),"")</f>
        <v/>
      </c>
      <c r="F104" s="242" t="str">
        <f>IFERROR(INDEX(Calc!$B$4:$L$2003,MATCH($O$3&amp;"-"&amp;$C104,Calc!$I$4:$I$2003,0),4),"")</f>
        <v/>
      </c>
      <c r="G104" s="242" t="str">
        <f>IFERROR(INDEX(Calc!$B$4:$L$2003,MATCH($O$3&amp;"-"&amp;$C104,Calc!$I$4:$I$2003,0),5),"")</f>
        <v/>
      </c>
      <c r="H104" s="129" t="str">
        <f>IFERROR(IF(I104="Closed","―",INDEX(Calc!$B$4:$L$2003,MATCH($O$3&amp;"-"&amp;$C104,Calc!$I$4:$I$2003,0),10)),"")</f>
        <v/>
      </c>
      <c r="I104" s="146"/>
      <c r="J104" s="59"/>
    </row>
    <row r="105" spans="2:10" x14ac:dyDescent="0.25">
      <c r="B105" s="58"/>
      <c r="C105" s="127">
        <v>91</v>
      </c>
      <c r="D105" s="128" t="str">
        <f>IFERROR(INDEX(Calc!$B$4:$L$2003,MATCH($O$3&amp;"-"&amp;C105,Calc!$I$4:$I$2003,0),2),"")</f>
        <v/>
      </c>
      <c r="E105" s="127" t="str">
        <f>IFERROR(INDEX(Calc!$B$4:$L$2003,MATCH($O$3&amp;"-"&amp;$C105,Calc!$I$4:$I$2003,0),3),"")</f>
        <v/>
      </c>
      <c r="F105" s="242" t="str">
        <f>IFERROR(INDEX(Calc!$B$4:$L$2003,MATCH($O$3&amp;"-"&amp;$C105,Calc!$I$4:$I$2003,0),4),"")</f>
        <v/>
      </c>
      <c r="G105" s="242" t="str">
        <f>IFERROR(INDEX(Calc!$B$4:$L$2003,MATCH($O$3&amp;"-"&amp;$C105,Calc!$I$4:$I$2003,0),5),"")</f>
        <v/>
      </c>
      <c r="H105" s="129" t="str">
        <f>IFERROR(IF(I105="Closed","―",INDEX(Calc!$B$4:$L$2003,MATCH($O$3&amp;"-"&amp;$C105,Calc!$I$4:$I$2003,0),10)),"")</f>
        <v/>
      </c>
      <c r="I105" s="146"/>
      <c r="J105" s="59"/>
    </row>
    <row r="106" spans="2:10" x14ac:dyDescent="0.25">
      <c r="B106" s="58"/>
      <c r="C106" s="127">
        <v>92</v>
      </c>
      <c r="D106" s="128" t="str">
        <f>IFERROR(INDEX(Calc!$B$4:$L$2003,MATCH($O$3&amp;"-"&amp;C106,Calc!$I$4:$I$2003,0),2),"")</f>
        <v/>
      </c>
      <c r="E106" s="127" t="str">
        <f>IFERROR(INDEX(Calc!$B$4:$L$2003,MATCH($O$3&amp;"-"&amp;$C106,Calc!$I$4:$I$2003,0),3),"")</f>
        <v/>
      </c>
      <c r="F106" s="242" t="str">
        <f>IFERROR(INDEX(Calc!$B$4:$L$2003,MATCH($O$3&amp;"-"&amp;$C106,Calc!$I$4:$I$2003,0),4),"")</f>
        <v/>
      </c>
      <c r="G106" s="242" t="str">
        <f>IFERROR(INDEX(Calc!$B$4:$L$2003,MATCH($O$3&amp;"-"&amp;$C106,Calc!$I$4:$I$2003,0),5),"")</f>
        <v/>
      </c>
      <c r="H106" s="129" t="str">
        <f>IFERROR(IF(I106="Closed","―",INDEX(Calc!$B$4:$L$2003,MATCH($O$3&amp;"-"&amp;$C106,Calc!$I$4:$I$2003,0),10)),"")</f>
        <v/>
      </c>
      <c r="I106" s="146"/>
      <c r="J106" s="59"/>
    </row>
    <row r="107" spans="2:10" x14ac:dyDescent="0.25">
      <c r="B107" s="58"/>
      <c r="C107" s="127">
        <v>93</v>
      </c>
      <c r="D107" s="128" t="str">
        <f>IFERROR(INDEX(Calc!$B$4:$L$2003,MATCH($O$3&amp;"-"&amp;C107,Calc!$I$4:$I$2003,0),2),"")</f>
        <v/>
      </c>
      <c r="E107" s="127" t="str">
        <f>IFERROR(INDEX(Calc!$B$4:$L$2003,MATCH($O$3&amp;"-"&amp;$C107,Calc!$I$4:$I$2003,0),3),"")</f>
        <v/>
      </c>
      <c r="F107" s="242" t="str">
        <f>IFERROR(INDEX(Calc!$B$4:$L$2003,MATCH($O$3&amp;"-"&amp;$C107,Calc!$I$4:$I$2003,0),4),"")</f>
        <v/>
      </c>
      <c r="G107" s="242" t="str">
        <f>IFERROR(INDEX(Calc!$B$4:$L$2003,MATCH($O$3&amp;"-"&amp;$C107,Calc!$I$4:$I$2003,0),5),"")</f>
        <v/>
      </c>
      <c r="H107" s="129" t="str">
        <f>IFERROR(IF(I107="Closed","―",INDEX(Calc!$B$4:$L$2003,MATCH($O$3&amp;"-"&amp;$C107,Calc!$I$4:$I$2003,0),10)),"")</f>
        <v/>
      </c>
      <c r="I107" s="146"/>
      <c r="J107" s="59"/>
    </row>
    <row r="108" spans="2:10" x14ac:dyDescent="0.25">
      <c r="B108" s="58"/>
      <c r="C108" s="127">
        <v>94</v>
      </c>
      <c r="D108" s="128" t="str">
        <f>IFERROR(INDEX(Calc!$B$4:$L$2003,MATCH($O$3&amp;"-"&amp;C108,Calc!$I$4:$I$2003,0),2),"")</f>
        <v/>
      </c>
      <c r="E108" s="127" t="str">
        <f>IFERROR(INDEX(Calc!$B$4:$L$2003,MATCH($O$3&amp;"-"&amp;$C108,Calc!$I$4:$I$2003,0),3),"")</f>
        <v/>
      </c>
      <c r="F108" s="242" t="str">
        <f>IFERROR(INDEX(Calc!$B$4:$L$2003,MATCH($O$3&amp;"-"&amp;$C108,Calc!$I$4:$I$2003,0),4),"")</f>
        <v/>
      </c>
      <c r="G108" s="242" t="str">
        <f>IFERROR(INDEX(Calc!$B$4:$L$2003,MATCH($O$3&amp;"-"&amp;$C108,Calc!$I$4:$I$2003,0),5),"")</f>
        <v/>
      </c>
      <c r="H108" s="129" t="str">
        <f>IFERROR(IF(I108="Closed","―",INDEX(Calc!$B$4:$L$2003,MATCH($O$3&amp;"-"&amp;$C108,Calc!$I$4:$I$2003,0),10)),"")</f>
        <v/>
      </c>
      <c r="I108" s="146"/>
      <c r="J108" s="59"/>
    </row>
    <row r="109" spans="2:10" x14ac:dyDescent="0.25">
      <c r="B109" s="58"/>
      <c r="C109" s="127">
        <v>95</v>
      </c>
      <c r="D109" s="128" t="str">
        <f>IFERROR(INDEX(Calc!$B$4:$L$2003,MATCH($O$3&amp;"-"&amp;C109,Calc!$I$4:$I$2003,0),2),"")</f>
        <v/>
      </c>
      <c r="E109" s="127" t="str">
        <f>IFERROR(INDEX(Calc!$B$4:$L$2003,MATCH($O$3&amp;"-"&amp;$C109,Calc!$I$4:$I$2003,0),3),"")</f>
        <v/>
      </c>
      <c r="F109" s="242" t="str">
        <f>IFERROR(INDEX(Calc!$B$4:$L$2003,MATCH($O$3&amp;"-"&amp;$C109,Calc!$I$4:$I$2003,0),4),"")</f>
        <v/>
      </c>
      <c r="G109" s="242" t="str">
        <f>IFERROR(INDEX(Calc!$B$4:$L$2003,MATCH($O$3&amp;"-"&amp;$C109,Calc!$I$4:$I$2003,0),5),"")</f>
        <v/>
      </c>
      <c r="H109" s="129" t="str">
        <f>IFERROR(IF(I109="Closed","―",INDEX(Calc!$B$4:$L$2003,MATCH($O$3&amp;"-"&amp;$C109,Calc!$I$4:$I$2003,0),10)),"")</f>
        <v/>
      </c>
      <c r="I109" s="146"/>
      <c r="J109" s="59"/>
    </row>
    <row r="110" spans="2:10" x14ac:dyDescent="0.25">
      <c r="B110" s="58"/>
      <c r="C110" s="127">
        <v>96</v>
      </c>
      <c r="D110" s="128" t="str">
        <f>IFERROR(INDEX(Calc!$B$4:$L$2003,MATCH($O$3&amp;"-"&amp;C110,Calc!$I$4:$I$2003,0),2),"")</f>
        <v/>
      </c>
      <c r="E110" s="127" t="str">
        <f>IFERROR(INDEX(Calc!$B$4:$L$2003,MATCH($O$3&amp;"-"&amp;$C110,Calc!$I$4:$I$2003,0),3),"")</f>
        <v/>
      </c>
      <c r="F110" s="242" t="str">
        <f>IFERROR(INDEX(Calc!$B$4:$L$2003,MATCH($O$3&amp;"-"&amp;$C110,Calc!$I$4:$I$2003,0),4),"")</f>
        <v/>
      </c>
      <c r="G110" s="242" t="str">
        <f>IFERROR(INDEX(Calc!$B$4:$L$2003,MATCH($O$3&amp;"-"&amp;$C110,Calc!$I$4:$I$2003,0),5),"")</f>
        <v/>
      </c>
      <c r="H110" s="129" t="str">
        <f>IFERROR(IF(I110="Closed","―",INDEX(Calc!$B$4:$L$2003,MATCH($O$3&amp;"-"&amp;$C110,Calc!$I$4:$I$2003,0),10)),"")</f>
        <v/>
      </c>
      <c r="I110" s="146"/>
      <c r="J110" s="59"/>
    </row>
    <row r="111" spans="2:10" x14ac:dyDescent="0.25">
      <c r="B111" s="58"/>
      <c r="C111" s="127">
        <v>97</v>
      </c>
      <c r="D111" s="128" t="str">
        <f>IFERROR(INDEX(Calc!$B$4:$L$2003,MATCH($O$3&amp;"-"&amp;C111,Calc!$I$4:$I$2003,0),2),"")</f>
        <v/>
      </c>
      <c r="E111" s="127" t="str">
        <f>IFERROR(INDEX(Calc!$B$4:$L$2003,MATCH($O$3&amp;"-"&amp;$C111,Calc!$I$4:$I$2003,0),3),"")</f>
        <v/>
      </c>
      <c r="F111" s="242" t="str">
        <f>IFERROR(INDEX(Calc!$B$4:$L$2003,MATCH($O$3&amp;"-"&amp;$C111,Calc!$I$4:$I$2003,0),4),"")</f>
        <v/>
      </c>
      <c r="G111" s="242" t="str">
        <f>IFERROR(INDEX(Calc!$B$4:$L$2003,MATCH($O$3&amp;"-"&amp;$C111,Calc!$I$4:$I$2003,0),5),"")</f>
        <v/>
      </c>
      <c r="H111" s="129" t="str">
        <f>IFERROR(IF(I111="Closed","―",INDEX(Calc!$B$4:$L$2003,MATCH($O$3&amp;"-"&amp;$C111,Calc!$I$4:$I$2003,0),10)),"")</f>
        <v/>
      </c>
      <c r="I111" s="146"/>
      <c r="J111" s="59"/>
    </row>
    <row r="112" spans="2:10" x14ac:dyDescent="0.25">
      <c r="B112" s="58"/>
      <c r="C112" s="127">
        <v>98</v>
      </c>
      <c r="D112" s="128" t="str">
        <f>IFERROR(INDEX(Calc!$B$4:$L$2003,MATCH($O$3&amp;"-"&amp;C112,Calc!$I$4:$I$2003,0),2),"")</f>
        <v/>
      </c>
      <c r="E112" s="127" t="str">
        <f>IFERROR(INDEX(Calc!$B$4:$L$2003,MATCH($O$3&amp;"-"&amp;$C112,Calc!$I$4:$I$2003,0),3),"")</f>
        <v/>
      </c>
      <c r="F112" s="242" t="str">
        <f>IFERROR(INDEX(Calc!$B$4:$L$2003,MATCH($O$3&amp;"-"&amp;$C112,Calc!$I$4:$I$2003,0),4),"")</f>
        <v/>
      </c>
      <c r="G112" s="242" t="str">
        <f>IFERROR(INDEX(Calc!$B$4:$L$2003,MATCH($O$3&amp;"-"&amp;$C112,Calc!$I$4:$I$2003,0),5),"")</f>
        <v/>
      </c>
      <c r="H112" s="129" t="str">
        <f>IFERROR(IF(I112="Closed","―",INDEX(Calc!$B$4:$L$2003,MATCH($O$3&amp;"-"&amp;$C112,Calc!$I$4:$I$2003,0),10)),"")</f>
        <v/>
      </c>
      <c r="I112" s="146"/>
      <c r="J112" s="59"/>
    </row>
    <row r="113" spans="2:10" x14ac:dyDescent="0.25">
      <c r="B113" s="58"/>
      <c r="C113" s="127">
        <v>99</v>
      </c>
      <c r="D113" s="128" t="str">
        <f>IFERROR(INDEX(Calc!$B$4:$L$2003,MATCH($O$3&amp;"-"&amp;C113,Calc!$I$4:$I$2003,0),2),"")</f>
        <v/>
      </c>
      <c r="E113" s="127" t="str">
        <f>IFERROR(INDEX(Calc!$B$4:$L$2003,MATCH($O$3&amp;"-"&amp;$C113,Calc!$I$4:$I$2003,0),3),"")</f>
        <v/>
      </c>
      <c r="F113" s="242" t="str">
        <f>IFERROR(INDEX(Calc!$B$4:$L$2003,MATCH($O$3&amp;"-"&amp;$C113,Calc!$I$4:$I$2003,0),4),"")</f>
        <v/>
      </c>
      <c r="G113" s="242" t="str">
        <f>IFERROR(INDEX(Calc!$B$4:$L$2003,MATCH($O$3&amp;"-"&amp;$C113,Calc!$I$4:$I$2003,0),5),"")</f>
        <v/>
      </c>
      <c r="H113" s="129" t="str">
        <f>IFERROR(IF(I113="Closed","―",INDEX(Calc!$B$4:$L$2003,MATCH($O$3&amp;"-"&amp;$C113,Calc!$I$4:$I$2003,0),10)),"")</f>
        <v/>
      </c>
      <c r="I113" s="146"/>
      <c r="J113" s="59"/>
    </row>
    <row r="114" spans="2:10" x14ac:dyDescent="0.25">
      <c r="B114" s="58"/>
      <c r="C114" s="127">
        <v>100</v>
      </c>
      <c r="D114" s="128" t="str">
        <f>IFERROR(INDEX(Calc!$B$4:$L$2003,MATCH($O$3&amp;"-"&amp;C114,Calc!$I$4:$I$2003,0),2),"")</f>
        <v/>
      </c>
      <c r="E114" s="127" t="str">
        <f>IFERROR(INDEX(Calc!$B$4:$L$2003,MATCH($O$3&amp;"-"&amp;$C114,Calc!$I$4:$I$2003,0),3),"")</f>
        <v/>
      </c>
      <c r="F114" s="242" t="str">
        <f>IFERROR(INDEX(Calc!$B$4:$L$2003,MATCH($O$3&amp;"-"&amp;$C114,Calc!$I$4:$I$2003,0),4),"")</f>
        <v/>
      </c>
      <c r="G114" s="242" t="str">
        <f>IFERROR(INDEX(Calc!$B$4:$L$2003,MATCH($O$3&amp;"-"&amp;$C114,Calc!$I$4:$I$2003,0),5),"")</f>
        <v/>
      </c>
      <c r="H114" s="129" t="str">
        <f>IFERROR(IF(I114="Closed","―",INDEX(Calc!$B$4:$L$2003,MATCH($O$3&amp;"-"&amp;$C114,Calc!$I$4:$I$2003,0),10)),"")</f>
        <v/>
      </c>
      <c r="I114" s="146"/>
      <c r="J114" s="59"/>
    </row>
    <row r="115" spans="2:10" x14ac:dyDescent="0.25">
      <c r="B115" s="58"/>
      <c r="C115" s="127">
        <v>101</v>
      </c>
      <c r="D115" s="128" t="str">
        <f>IFERROR(INDEX(Calc!$B$4:$L$2003,MATCH($O$3&amp;"-"&amp;C115,Calc!$I$4:$I$2003,0),2),"")</f>
        <v/>
      </c>
      <c r="E115" s="127" t="str">
        <f>IFERROR(INDEX(Calc!$B$4:$L$2003,MATCH($O$3&amp;"-"&amp;$C115,Calc!$I$4:$I$2003,0),3),"")</f>
        <v/>
      </c>
      <c r="F115" s="242" t="str">
        <f>IFERROR(INDEX(Calc!$B$4:$L$2003,MATCH($O$3&amp;"-"&amp;$C115,Calc!$I$4:$I$2003,0),4),"")</f>
        <v/>
      </c>
      <c r="G115" s="242" t="str">
        <f>IFERROR(INDEX(Calc!$B$4:$L$2003,MATCH($O$3&amp;"-"&amp;$C115,Calc!$I$4:$I$2003,0),5),"")</f>
        <v/>
      </c>
      <c r="H115" s="129" t="str">
        <f>IFERROR(IF(I115="Closed","―",INDEX(Calc!$B$4:$L$2003,MATCH($O$3&amp;"-"&amp;$C115,Calc!$I$4:$I$2003,0),10)),"")</f>
        <v/>
      </c>
      <c r="I115" s="146"/>
      <c r="J115" s="59"/>
    </row>
    <row r="116" spans="2:10" x14ac:dyDescent="0.25">
      <c r="B116" s="58"/>
      <c r="C116" s="127">
        <v>102</v>
      </c>
      <c r="D116" s="128" t="str">
        <f>IFERROR(INDEX(Calc!$B$4:$L$2003,MATCH($O$3&amp;"-"&amp;C116,Calc!$I$4:$I$2003,0),2),"")</f>
        <v/>
      </c>
      <c r="E116" s="127" t="str">
        <f>IFERROR(INDEX(Calc!$B$4:$L$2003,MATCH($O$3&amp;"-"&amp;$C116,Calc!$I$4:$I$2003,0),3),"")</f>
        <v/>
      </c>
      <c r="F116" s="242" t="str">
        <f>IFERROR(INDEX(Calc!$B$4:$L$2003,MATCH($O$3&amp;"-"&amp;$C116,Calc!$I$4:$I$2003,0),4),"")</f>
        <v/>
      </c>
      <c r="G116" s="242" t="str">
        <f>IFERROR(INDEX(Calc!$B$4:$L$2003,MATCH($O$3&amp;"-"&amp;$C116,Calc!$I$4:$I$2003,0),5),"")</f>
        <v/>
      </c>
      <c r="H116" s="129" t="str">
        <f>IFERROR(IF(I116="Closed","―",INDEX(Calc!$B$4:$L$2003,MATCH($O$3&amp;"-"&amp;$C116,Calc!$I$4:$I$2003,0),10)),"")</f>
        <v/>
      </c>
      <c r="I116" s="146"/>
      <c r="J116" s="59"/>
    </row>
    <row r="117" spans="2:10" x14ac:dyDescent="0.25">
      <c r="B117" s="58"/>
      <c r="C117" s="127">
        <v>103</v>
      </c>
      <c r="D117" s="128" t="str">
        <f>IFERROR(INDEX(Calc!$B$4:$L$2003,MATCH($O$3&amp;"-"&amp;C117,Calc!$I$4:$I$2003,0),2),"")</f>
        <v/>
      </c>
      <c r="E117" s="127" t="str">
        <f>IFERROR(INDEX(Calc!$B$4:$L$2003,MATCH($O$3&amp;"-"&amp;$C117,Calc!$I$4:$I$2003,0),3),"")</f>
        <v/>
      </c>
      <c r="F117" s="242" t="str">
        <f>IFERROR(INDEX(Calc!$B$4:$L$2003,MATCH($O$3&amp;"-"&amp;$C117,Calc!$I$4:$I$2003,0),4),"")</f>
        <v/>
      </c>
      <c r="G117" s="242" t="str">
        <f>IFERROR(INDEX(Calc!$B$4:$L$2003,MATCH($O$3&amp;"-"&amp;$C117,Calc!$I$4:$I$2003,0),5),"")</f>
        <v/>
      </c>
      <c r="H117" s="129" t="str">
        <f>IFERROR(IF(I117="Closed","―",INDEX(Calc!$B$4:$L$2003,MATCH($O$3&amp;"-"&amp;$C117,Calc!$I$4:$I$2003,0),10)),"")</f>
        <v/>
      </c>
      <c r="I117" s="146"/>
      <c r="J117" s="59"/>
    </row>
    <row r="118" spans="2:10" x14ac:dyDescent="0.25">
      <c r="B118" s="58"/>
      <c r="C118" s="127">
        <v>104</v>
      </c>
      <c r="D118" s="128" t="str">
        <f>IFERROR(INDEX(Calc!$B$4:$L$2003,MATCH($O$3&amp;"-"&amp;C118,Calc!$I$4:$I$2003,0),2),"")</f>
        <v/>
      </c>
      <c r="E118" s="127" t="str">
        <f>IFERROR(INDEX(Calc!$B$4:$L$2003,MATCH($O$3&amp;"-"&amp;$C118,Calc!$I$4:$I$2003,0),3),"")</f>
        <v/>
      </c>
      <c r="F118" s="242" t="str">
        <f>IFERROR(INDEX(Calc!$B$4:$L$2003,MATCH($O$3&amp;"-"&amp;$C118,Calc!$I$4:$I$2003,0),4),"")</f>
        <v/>
      </c>
      <c r="G118" s="242" t="str">
        <f>IFERROR(INDEX(Calc!$B$4:$L$2003,MATCH($O$3&amp;"-"&amp;$C118,Calc!$I$4:$I$2003,0),5),"")</f>
        <v/>
      </c>
      <c r="H118" s="129" t="str">
        <f>IFERROR(IF(I118="Closed","―",INDEX(Calc!$B$4:$L$2003,MATCH($O$3&amp;"-"&amp;$C118,Calc!$I$4:$I$2003,0),10)),"")</f>
        <v/>
      </c>
      <c r="I118" s="146"/>
      <c r="J118" s="59"/>
    </row>
    <row r="119" spans="2:10" x14ac:dyDescent="0.25">
      <c r="B119" s="58"/>
      <c r="C119" s="127">
        <v>105</v>
      </c>
      <c r="D119" s="128" t="str">
        <f>IFERROR(INDEX(Calc!$B$4:$L$2003,MATCH($O$3&amp;"-"&amp;C119,Calc!$I$4:$I$2003,0),2),"")</f>
        <v/>
      </c>
      <c r="E119" s="127" t="str">
        <f>IFERROR(INDEX(Calc!$B$4:$L$2003,MATCH($O$3&amp;"-"&amp;$C119,Calc!$I$4:$I$2003,0),3),"")</f>
        <v/>
      </c>
      <c r="F119" s="242" t="str">
        <f>IFERROR(INDEX(Calc!$B$4:$L$2003,MATCH($O$3&amp;"-"&amp;$C119,Calc!$I$4:$I$2003,0),4),"")</f>
        <v/>
      </c>
      <c r="G119" s="242" t="str">
        <f>IFERROR(INDEX(Calc!$B$4:$L$2003,MATCH($O$3&amp;"-"&amp;$C119,Calc!$I$4:$I$2003,0),5),"")</f>
        <v/>
      </c>
      <c r="H119" s="129" t="str">
        <f>IFERROR(IF(I119="Closed","―",INDEX(Calc!$B$4:$L$2003,MATCH($O$3&amp;"-"&amp;$C119,Calc!$I$4:$I$2003,0),10)),"")</f>
        <v/>
      </c>
      <c r="I119" s="146"/>
      <c r="J119" s="59"/>
    </row>
    <row r="120" spans="2:10" x14ac:dyDescent="0.25">
      <c r="B120" s="58"/>
      <c r="C120" s="127">
        <v>106</v>
      </c>
      <c r="D120" s="128" t="str">
        <f>IFERROR(INDEX(Calc!$B$4:$L$2003,MATCH($O$3&amp;"-"&amp;C120,Calc!$I$4:$I$2003,0),2),"")</f>
        <v/>
      </c>
      <c r="E120" s="127" t="str">
        <f>IFERROR(INDEX(Calc!$B$4:$L$2003,MATCH($O$3&amp;"-"&amp;$C120,Calc!$I$4:$I$2003,0),3),"")</f>
        <v/>
      </c>
      <c r="F120" s="242" t="str">
        <f>IFERROR(INDEX(Calc!$B$4:$L$2003,MATCH($O$3&amp;"-"&amp;$C120,Calc!$I$4:$I$2003,0),4),"")</f>
        <v/>
      </c>
      <c r="G120" s="242" t="str">
        <f>IFERROR(INDEX(Calc!$B$4:$L$2003,MATCH($O$3&amp;"-"&amp;$C120,Calc!$I$4:$I$2003,0),5),"")</f>
        <v/>
      </c>
      <c r="H120" s="129" t="str">
        <f>IFERROR(IF(I120="Closed","―",INDEX(Calc!$B$4:$L$2003,MATCH($O$3&amp;"-"&amp;$C120,Calc!$I$4:$I$2003,0),10)),"")</f>
        <v/>
      </c>
      <c r="I120" s="146"/>
      <c r="J120" s="59"/>
    </row>
    <row r="121" spans="2:10" x14ac:dyDescent="0.25">
      <c r="B121" s="58"/>
      <c r="C121" s="127">
        <v>107</v>
      </c>
      <c r="D121" s="128" t="str">
        <f>IFERROR(INDEX(Calc!$B$4:$L$2003,MATCH($O$3&amp;"-"&amp;C121,Calc!$I$4:$I$2003,0),2),"")</f>
        <v/>
      </c>
      <c r="E121" s="127" t="str">
        <f>IFERROR(INDEX(Calc!$B$4:$L$2003,MATCH($O$3&amp;"-"&amp;$C121,Calc!$I$4:$I$2003,0),3),"")</f>
        <v/>
      </c>
      <c r="F121" s="242" t="str">
        <f>IFERROR(INDEX(Calc!$B$4:$L$2003,MATCH($O$3&amp;"-"&amp;$C121,Calc!$I$4:$I$2003,0),4),"")</f>
        <v/>
      </c>
      <c r="G121" s="242" t="str">
        <f>IFERROR(INDEX(Calc!$B$4:$L$2003,MATCH($O$3&amp;"-"&amp;$C121,Calc!$I$4:$I$2003,0),5),"")</f>
        <v/>
      </c>
      <c r="H121" s="129" t="str">
        <f>IFERROR(IF(I121="Closed","―",INDEX(Calc!$B$4:$L$2003,MATCH($O$3&amp;"-"&amp;$C121,Calc!$I$4:$I$2003,0),10)),"")</f>
        <v/>
      </c>
      <c r="I121" s="146"/>
      <c r="J121" s="59"/>
    </row>
    <row r="122" spans="2:10" x14ac:dyDescent="0.25">
      <c r="B122" s="58"/>
      <c r="C122" s="127">
        <v>108</v>
      </c>
      <c r="D122" s="128" t="str">
        <f>IFERROR(INDEX(Calc!$B$4:$L$2003,MATCH($O$3&amp;"-"&amp;C122,Calc!$I$4:$I$2003,0),2),"")</f>
        <v/>
      </c>
      <c r="E122" s="127" t="str">
        <f>IFERROR(INDEX(Calc!$B$4:$L$2003,MATCH($O$3&amp;"-"&amp;$C122,Calc!$I$4:$I$2003,0),3),"")</f>
        <v/>
      </c>
      <c r="F122" s="242" t="str">
        <f>IFERROR(INDEX(Calc!$B$4:$L$2003,MATCH($O$3&amp;"-"&amp;$C122,Calc!$I$4:$I$2003,0),4),"")</f>
        <v/>
      </c>
      <c r="G122" s="242" t="str">
        <f>IFERROR(INDEX(Calc!$B$4:$L$2003,MATCH($O$3&amp;"-"&amp;$C122,Calc!$I$4:$I$2003,0),5),"")</f>
        <v/>
      </c>
      <c r="H122" s="129" t="str">
        <f>IFERROR(IF(I122="Closed","―",INDEX(Calc!$B$4:$L$2003,MATCH($O$3&amp;"-"&amp;$C122,Calc!$I$4:$I$2003,0),10)),"")</f>
        <v/>
      </c>
      <c r="I122" s="146"/>
      <c r="J122" s="59"/>
    </row>
    <row r="123" spans="2:10" x14ac:dyDescent="0.25">
      <c r="B123" s="58"/>
      <c r="C123" s="127">
        <v>109</v>
      </c>
      <c r="D123" s="128" t="str">
        <f>IFERROR(INDEX(Calc!$B$4:$L$2003,MATCH($O$3&amp;"-"&amp;C123,Calc!$I$4:$I$2003,0),2),"")</f>
        <v/>
      </c>
      <c r="E123" s="127" t="str">
        <f>IFERROR(INDEX(Calc!$B$4:$L$2003,MATCH($O$3&amp;"-"&amp;$C123,Calc!$I$4:$I$2003,0),3),"")</f>
        <v/>
      </c>
      <c r="F123" s="242" t="str">
        <f>IFERROR(INDEX(Calc!$B$4:$L$2003,MATCH($O$3&amp;"-"&amp;$C123,Calc!$I$4:$I$2003,0),4),"")</f>
        <v/>
      </c>
      <c r="G123" s="242" t="str">
        <f>IFERROR(INDEX(Calc!$B$4:$L$2003,MATCH($O$3&amp;"-"&amp;$C123,Calc!$I$4:$I$2003,0),5),"")</f>
        <v/>
      </c>
      <c r="H123" s="129" t="str">
        <f>IFERROR(IF(I123="Closed","―",INDEX(Calc!$B$4:$L$2003,MATCH($O$3&amp;"-"&amp;$C123,Calc!$I$4:$I$2003,0),10)),"")</f>
        <v/>
      </c>
      <c r="I123" s="146"/>
      <c r="J123" s="59"/>
    </row>
    <row r="124" spans="2:10" x14ac:dyDescent="0.25">
      <c r="B124" s="58"/>
      <c r="C124" s="127">
        <v>110</v>
      </c>
      <c r="D124" s="128" t="str">
        <f>IFERROR(INDEX(Calc!$B$4:$L$2003,MATCH($O$3&amp;"-"&amp;C124,Calc!$I$4:$I$2003,0),2),"")</f>
        <v/>
      </c>
      <c r="E124" s="127" t="str">
        <f>IFERROR(INDEX(Calc!$B$4:$L$2003,MATCH($O$3&amp;"-"&amp;$C124,Calc!$I$4:$I$2003,0),3),"")</f>
        <v/>
      </c>
      <c r="F124" s="242" t="str">
        <f>IFERROR(INDEX(Calc!$B$4:$L$2003,MATCH($O$3&amp;"-"&amp;$C124,Calc!$I$4:$I$2003,0),4),"")</f>
        <v/>
      </c>
      <c r="G124" s="242" t="str">
        <f>IFERROR(INDEX(Calc!$B$4:$L$2003,MATCH($O$3&amp;"-"&amp;$C124,Calc!$I$4:$I$2003,0),5),"")</f>
        <v/>
      </c>
      <c r="H124" s="129" t="str">
        <f>IFERROR(IF(I124="Closed","―",INDEX(Calc!$B$4:$L$2003,MATCH($O$3&amp;"-"&amp;$C124,Calc!$I$4:$I$2003,0),10)),"")</f>
        <v/>
      </c>
      <c r="I124" s="146"/>
      <c r="J124" s="59"/>
    </row>
    <row r="125" spans="2:10" x14ac:dyDescent="0.25">
      <c r="B125" s="58"/>
      <c r="C125" s="127">
        <v>111</v>
      </c>
      <c r="D125" s="128" t="str">
        <f>IFERROR(INDEX(Calc!$B$4:$L$2003,MATCH($O$3&amp;"-"&amp;C125,Calc!$I$4:$I$2003,0),2),"")</f>
        <v/>
      </c>
      <c r="E125" s="127" t="str">
        <f>IFERROR(INDEX(Calc!$B$4:$L$2003,MATCH($O$3&amp;"-"&amp;$C125,Calc!$I$4:$I$2003,0),3),"")</f>
        <v/>
      </c>
      <c r="F125" s="242" t="str">
        <f>IFERROR(INDEX(Calc!$B$4:$L$2003,MATCH($O$3&amp;"-"&amp;$C125,Calc!$I$4:$I$2003,0),4),"")</f>
        <v/>
      </c>
      <c r="G125" s="242" t="str">
        <f>IFERROR(INDEX(Calc!$B$4:$L$2003,MATCH($O$3&amp;"-"&amp;$C125,Calc!$I$4:$I$2003,0),5),"")</f>
        <v/>
      </c>
      <c r="H125" s="129" t="str">
        <f>IFERROR(IF(I125="Closed","―",INDEX(Calc!$B$4:$L$2003,MATCH($O$3&amp;"-"&amp;$C125,Calc!$I$4:$I$2003,0),10)),"")</f>
        <v/>
      </c>
      <c r="I125" s="146"/>
      <c r="J125" s="59"/>
    </row>
    <row r="126" spans="2:10" x14ac:dyDescent="0.25">
      <c r="B126" s="58"/>
      <c r="C126" s="127">
        <v>112</v>
      </c>
      <c r="D126" s="128" t="str">
        <f>IFERROR(INDEX(Calc!$B$4:$L$2003,MATCH($O$3&amp;"-"&amp;C126,Calc!$I$4:$I$2003,0),2),"")</f>
        <v/>
      </c>
      <c r="E126" s="127" t="str">
        <f>IFERROR(INDEX(Calc!$B$4:$L$2003,MATCH($O$3&amp;"-"&amp;$C126,Calc!$I$4:$I$2003,0),3),"")</f>
        <v/>
      </c>
      <c r="F126" s="242" t="str">
        <f>IFERROR(INDEX(Calc!$B$4:$L$2003,MATCH($O$3&amp;"-"&amp;$C126,Calc!$I$4:$I$2003,0),4),"")</f>
        <v/>
      </c>
      <c r="G126" s="242" t="str">
        <f>IFERROR(INDEX(Calc!$B$4:$L$2003,MATCH($O$3&amp;"-"&amp;$C126,Calc!$I$4:$I$2003,0),5),"")</f>
        <v/>
      </c>
      <c r="H126" s="129" t="str">
        <f>IFERROR(IF(I126="Closed","―",INDEX(Calc!$B$4:$L$2003,MATCH($O$3&amp;"-"&amp;$C126,Calc!$I$4:$I$2003,0),10)),"")</f>
        <v/>
      </c>
      <c r="I126" s="146"/>
      <c r="J126" s="59"/>
    </row>
    <row r="127" spans="2:10" x14ac:dyDescent="0.25">
      <c r="B127" s="58"/>
      <c r="C127" s="127">
        <v>113</v>
      </c>
      <c r="D127" s="128" t="str">
        <f>IFERROR(INDEX(Calc!$B$4:$L$2003,MATCH($O$3&amp;"-"&amp;C127,Calc!$I$4:$I$2003,0),2),"")</f>
        <v/>
      </c>
      <c r="E127" s="127" t="str">
        <f>IFERROR(INDEX(Calc!$B$4:$L$2003,MATCH($O$3&amp;"-"&amp;$C127,Calc!$I$4:$I$2003,0),3),"")</f>
        <v/>
      </c>
      <c r="F127" s="242" t="str">
        <f>IFERROR(INDEX(Calc!$B$4:$L$2003,MATCH($O$3&amp;"-"&amp;$C127,Calc!$I$4:$I$2003,0),4),"")</f>
        <v/>
      </c>
      <c r="G127" s="242" t="str">
        <f>IFERROR(INDEX(Calc!$B$4:$L$2003,MATCH($O$3&amp;"-"&amp;$C127,Calc!$I$4:$I$2003,0),5),"")</f>
        <v/>
      </c>
      <c r="H127" s="129" t="str">
        <f>IFERROR(IF(I127="Closed","―",INDEX(Calc!$B$4:$L$2003,MATCH($O$3&amp;"-"&amp;$C127,Calc!$I$4:$I$2003,0),10)),"")</f>
        <v/>
      </c>
      <c r="I127" s="146"/>
      <c r="J127" s="59"/>
    </row>
    <row r="128" spans="2:10" x14ac:dyDescent="0.25">
      <c r="B128" s="58"/>
      <c r="C128" s="127">
        <v>114</v>
      </c>
      <c r="D128" s="128" t="str">
        <f>IFERROR(INDEX(Calc!$B$4:$L$2003,MATCH($O$3&amp;"-"&amp;C128,Calc!$I$4:$I$2003,0),2),"")</f>
        <v/>
      </c>
      <c r="E128" s="127" t="str">
        <f>IFERROR(INDEX(Calc!$B$4:$L$2003,MATCH($O$3&amp;"-"&amp;$C128,Calc!$I$4:$I$2003,0),3),"")</f>
        <v/>
      </c>
      <c r="F128" s="242" t="str">
        <f>IFERROR(INDEX(Calc!$B$4:$L$2003,MATCH($O$3&amp;"-"&amp;$C128,Calc!$I$4:$I$2003,0),4),"")</f>
        <v/>
      </c>
      <c r="G128" s="242" t="str">
        <f>IFERROR(INDEX(Calc!$B$4:$L$2003,MATCH($O$3&amp;"-"&amp;$C128,Calc!$I$4:$I$2003,0),5),"")</f>
        <v/>
      </c>
      <c r="H128" s="129" t="str">
        <f>IFERROR(IF(I128="Closed","―",INDEX(Calc!$B$4:$L$2003,MATCH($O$3&amp;"-"&amp;$C128,Calc!$I$4:$I$2003,0),10)),"")</f>
        <v/>
      </c>
      <c r="I128" s="146"/>
      <c r="J128" s="59"/>
    </row>
    <row r="129" spans="2:10" x14ac:dyDescent="0.25">
      <c r="B129" s="58"/>
      <c r="C129" s="127">
        <v>115</v>
      </c>
      <c r="D129" s="128" t="str">
        <f>IFERROR(INDEX(Calc!$B$4:$L$2003,MATCH($O$3&amp;"-"&amp;C129,Calc!$I$4:$I$2003,0),2),"")</f>
        <v/>
      </c>
      <c r="E129" s="127" t="str">
        <f>IFERROR(INDEX(Calc!$B$4:$L$2003,MATCH($O$3&amp;"-"&amp;$C129,Calc!$I$4:$I$2003,0),3),"")</f>
        <v/>
      </c>
      <c r="F129" s="242" t="str">
        <f>IFERROR(INDEX(Calc!$B$4:$L$2003,MATCH($O$3&amp;"-"&amp;$C129,Calc!$I$4:$I$2003,0),4),"")</f>
        <v/>
      </c>
      <c r="G129" s="242" t="str">
        <f>IFERROR(INDEX(Calc!$B$4:$L$2003,MATCH($O$3&amp;"-"&amp;$C129,Calc!$I$4:$I$2003,0),5),"")</f>
        <v/>
      </c>
      <c r="H129" s="129" t="str">
        <f>IFERROR(IF(I129="Closed","―",INDEX(Calc!$B$4:$L$2003,MATCH($O$3&amp;"-"&amp;$C129,Calc!$I$4:$I$2003,0),10)),"")</f>
        <v/>
      </c>
      <c r="I129" s="146"/>
      <c r="J129" s="59"/>
    </row>
    <row r="130" spans="2:10" x14ac:dyDescent="0.25">
      <c r="B130" s="58"/>
      <c r="C130" s="127">
        <v>116</v>
      </c>
      <c r="D130" s="128" t="str">
        <f>IFERROR(INDEX(Calc!$B$4:$L$2003,MATCH($O$3&amp;"-"&amp;C130,Calc!$I$4:$I$2003,0),2),"")</f>
        <v/>
      </c>
      <c r="E130" s="127" t="str">
        <f>IFERROR(INDEX(Calc!$B$4:$L$2003,MATCH($O$3&amp;"-"&amp;$C130,Calc!$I$4:$I$2003,0),3),"")</f>
        <v/>
      </c>
      <c r="F130" s="242" t="str">
        <f>IFERROR(INDEX(Calc!$B$4:$L$2003,MATCH($O$3&amp;"-"&amp;$C130,Calc!$I$4:$I$2003,0),4),"")</f>
        <v/>
      </c>
      <c r="G130" s="242" t="str">
        <f>IFERROR(INDEX(Calc!$B$4:$L$2003,MATCH($O$3&amp;"-"&amp;$C130,Calc!$I$4:$I$2003,0),5),"")</f>
        <v/>
      </c>
      <c r="H130" s="129" t="str">
        <f>IFERROR(IF(I130="Closed","―",INDEX(Calc!$B$4:$L$2003,MATCH($O$3&amp;"-"&amp;$C130,Calc!$I$4:$I$2003,0),10)),"")</f>
        <v/>
      </c>
      <c r="I130" s="146"/>
      <c r="J130" s="59"/>
    </row>
    <row r="131" spans="2:10" x14ac:dyDescent="0.25">
      <c r="B131" s="58"/>
      <c r="C131" s="127">
        <v>117</v>
      </c>
      <c r="D131" s="128" t="str">
        <f>IFERROR(INDEX(Calc!$B$4:$L$2003,MATCH($O$3&amp;"-"&amp;C131,Calc!$I$4:$I$2003,0),2),"")</f>
        <v/>
      </c>
      <c r="E131" s="127" t="str">
        <f>IFERROR(INDEX(Calc!$B$4:$L$2003,MATCH($O$3&amp;"-"&amp;$C131,Calc!$I$4:$I$2003,0),3),"")</f>
        <v/>
      </c>
      <c r="F131" s="242" t="str">
        <f>IFERROR(INDEX(Calc!$B$4:$L$2003,MATCH($O$3&amp;"-"&amp;$C131,Calc!$I$4:$I$2003,0),4),"")</f>
        <v/>
      </c>
      <c r="G131" s="242" t="str">
        <f>IFERROR(INDEX(Calc!$B$4:$L$2003,MATCH($O$3&amp;"-"&amp;$C131,Calc!$I$4:$I$2003,0),5),"")</f>
        <v/>
      </c>
      <c r="H131" s="129" t="str">
        <f>IFERROR(IF(I131="Closed","―",INDEX(Calc!$B$4:$L$2003,MATCH($O$3&amp;"-"&amp;$C131,Calc!$I$4:$I$2003,0),10)),"")</f>
        <v/>
      </c>
      <c r="I131" s="146"/>
      <c r="J131" s="59"/>
    </row>
    <row r="132" spans="2:10" x14ac:dyDescent="0.25">
      <c r="B132" s="58"/>
      <c r="C132" s="127">
        <v>118</v>
      </c>
      <c r="D132" s="128" t="str">
        <f>IFERROR(INDEX(Calc!$B$4:$L$2003,MATCH($O$3&amp;"-"&amp;C132,Calc!$I$4:$I$2003,0),2),"")</f>
        <v/>
      </c>
      <c r="E132" s="127" t="str">
        <f>IFERROR(INDEX(Calc!$B$4:$L$2003,MATCH($O$3&amp;"-"&amp;$C132,Calc!$I$4:$I$2003,0),3),"")</f>
        <v/>
      </c>
      <c r="F132" s="242" t="str">
        <f>IFERROR(INDEX(Calc!$B$4:$L$2003,MATCH($O$3&amp;"-"&amp;$C132,Calc!$I$4:$I$2003,0),4),"")</f>
        <v/>
      </c>
      <c r="G132" s="242" t="str">
        <f>IFERROR(INDEX(Calc!$B$4:$L$2003,MATCH($O$3&amp;"-"&amp;$C132,Calc!$I$4:$I$2003,0),5),"")</f>
        <v/>
      </c>
      <c r="H132" s="129" t="str">
        <f>IFERROR(IF(I132="Closed","―",INDEX(Calc!$B$4:$L$2003,MATCH($O$3&amp;"-"&amp;$C132,Calc!$I$4:$I$2003,0),10)),"")</f>
        <v/>
      </c>
      <c r="I132" s="146"/>
      <c r="J132" s="59"/>
    </row>
    <row r="133" spans="2:10" x14ac:dyDescent="0.25">
      <c r="B133" s="58"/>
      <c r="C133" s="127">
        <v>119</v>
      </c>
      <c r="D133" s="128" t="str">
        <f>IFERROR(INDEX(Calc!$B$4:$L$2003,MATCH($O$3&amp;"-"&amp;C133,Calc!$I$4:$I$2003,0),2),"")</f>
        <v/>
      </c>
      <c r="E133" s="127" t="str">
        <f>IFERROR(INDEX(Calc!$B$4:$L$2003,MATCH($O$3&amp;"-"&amp;$C133,Calc!$I$4:$I$2003,0),3),"")</f>
        <v/>
      </c>
      <c r="F133" s="242" t="str">
        <f>IFERROR(INDEX(Calc!$B$4:$L$2003,MATCH($O$3&amp;"-"&amp;$C133,Calc!$I$4:$I$2003,0),4),"")</f>
        <v/>
      </c>
      <c r="G133" s="242" t="str">
        <f>IFERROR(INDEX(Calc!$B$4:$L$2003,MATCH($O$3&amp;"-"&amp;$C133,Calc!$I$4:$I$2003,0),5),"")</f>
        <v/>
      </c>
      <c r="H133" s="129" t="str">
        <f>IFERROR(IF(I133="Closed","―",INDEX(Calc!$B$4:$L$2003,MATCH($O$3&amp;"-"&amp;$C133,Calc!$I$4:$I$2003,0),10)),"")</f>
        <v/>
      </c>
      <c r="I133" s="146"/>
      <c r="J133" s="59"/>
    </row>
    <row r="134" spans="2:10" x14ac:dyDescent="0.25">
      <c r="B134" s="58"/>
      <c r="C134" s="127">
        <v>120</v>
      </c>
      <c r="D134" s="128" t="str">
        <f>IFERROR(INDEX(Calc!$B$4:$L$2003,MATCH($O$3&amp;"-"&amp;C134,Calc!$I$4:$I$2003,0),2),"")</f>
        <v/>
      </c>
      <c r="E134" s="127" t="str">
        <f>IFERROR(INDEX(Calc!$B$4:$L$2003,MATCH($O$3&amp;"-"&amp;$C134,Calc!$I$4:$I$2003,0),3),"")</f>
        <v/>
      </c>
      <c r="F134" s="242" t="str">
        <f>IFERROR(INDEX(Calc!$B$4:$L$2003,MATCH($O$3&amp;"-"&amp;$C134,Calc!$I$4:$I$2003,0),4),"")</f>
        <v/>
      </c>
      <c r="G134" s="242" t="str">
        <f>IFERROR(INDEX(Calc!$B$4:$L$2003,MATCH($O$3&amp;"-"&amp;$C134,Calc!$I$4:$I$2003,0),5),"")</f>
        <v/>
      </c>
      <c r="H134" s="129" t="str">
        <f>IFERROR(IF(I134="Closed","―",INDEX(Calc!$B$4:$L$2003,MATCH($O$3&amp;"-"&amp;$C134,Calc!$I$4:$I$2003,0),10)),"")</f>
        <v/>
      </c>
      <c r="I134" s="146"/>
      <c r="J134" s="59"/>
    </row>
    <row r="135" spans="2:10" x14ac:dyDescent="0.25">
      <c r="B135" s="58"/>
      <c r="C135" s="127">
        <v>121</v>
      </c>
      <c r="D135" s="128" t="str">
        <f>IFERROR(INDEX(Calc!$B$4:$L$2003,MATCH($O$3&amp;"-"&amp;C135,Calc!$I$4:$I$2003,0),2),"")</f>
        <v/>
      </c>
      <c r="E135" s="127" t="str">
        <f>IFERROR(INDEX(Calc!$B$4:$L$2003,MATCH($O$3&amp;"-"&amp;$C135,Calc!$I$4:$I$2003,0),3),"")</f>
        <v/>
      </c>
      <c r="F135" s="242" t="str">
        <f>IFERROR(INDEX(Calc!$B$4:$L$2003,MATCH($O$3&amp;"-"&amp;$C135,Calc!$I$4:$I$2003,0),4),"")</f>
        <v/>
      </c>
      <c r="G135" s="242" t="str">
        <f>IFERROR(INDEX(Calc!$B$4:$L$2003,MATCH($O$3&amp;"-"&amp;$C135,Calc!$I$4:$I$2003,0),5),"")</f>
        <v/>
      </c>
      <c r="H135" s="129" t="str">
        <f>IFERROR(IF(I135="Closed","―",INDEX(Calc!$B$4:$L$2003,MATCH($O$3&amp;"-"&amp;$C135,Calc!$I$4:$I$2003,0),10)),"")</f>
        <v/>
      </c>
      <c r="I135" s="146"/>
      <c r="J135" s="59"/>
    </row>
    <row r="136" spans="2:10" x14ac:dyDescent="0.25">
      <c r="B136" s="58"/>
      <c r="C136" s="127">
        <v>122</v>
      </c>
      <c r="D136" s="128" t="str">
        <f>IFERROR(INDEX(Calc!$B$4:$L$2003,MATCH($O$3&amp;"-"&amp;C136,Calc!$I$4:$I$2003,0),2),"")</f>
        <v/>
      </c>
      <c r="E136" s="127" t="str">
        <f>IFERROR(INDEX(Calc!$B$4:$L$2003,MATCH($O$3&amp;"-"&amp;$C136,Calc!$I$4:$I$2003,0),3),"")</f>
        <v/>
      </c>
      <c r="F136" s="242" t="str">
        <f>IFERROR(INDEX(Calc!$B$4:$L$2003,MATCH($O$3&amp;"-"&amp;$C136,Calc!$I$4:$I$2003,0),4),"")</f>
        <v/>
      </c>
      <c r="G136" s="242" t="str">
        <f>IFERROR(INDEX(Calc!$B$4:$L$2003,MATCH($O$3&amp;"-"&amp;$C136,Calc!$I$4:$I$2003,0),5),"")</f>
        <v/>
      </c>
      <c r="H136" s="129" t="str">
        <f>IFERROR(IF(I136="Closed","―",INDEX(Calc!$B$4:$L$2003,MATCH($O$3&amp;"-"&amp;$C136,Calc!$I$4:$I$2003,0),10)),"")</f>
        <v/>
      </c>
      <c r="I136" s="146"/>
      <c r="J136" s="59"/>
    </row>
    <row r="137" spans="2:10" x14ac:dyDescent="0.25">
      <c r="B137" s="58"/>
      <c r="C137" s="127">
        <v>123</v>
      </c>
      <c r="D137" s="128" t="str">
        <f>IFERROR(INDEX(Calc!$B$4:$L$2003,MATCH($O$3&amp;"-"&amp;C137,Calc!$I$4:$I$2003,0),2),"")</f>
        <v/>
      </c>
      <c r="E137" s="127" t="str">
        <f>IFERROR(INDEX(Calc!$B$4:$L$2003,MATCH($O$3&amp;"-"&amp;$C137,Calc!$I$4:$I$2003,0),3),"")</f>
        <v/>
      </c>
      <c r="F137" s="242" t="str">
        <f>IFERROR(INDEX(Calc!$B$4:$L$2003,MATCH($O$3&amp;"-"&amp;$C137,Calc!$I$4:$I$2003,0),4),"")</f>
        <v/>
      </c>
      <c r="G137" s="242" t="str">
        <f>IFERROR(INDEX(Calc!$B$4:$L$2003,MATCH($O$3&amp;"-"&amp;$C137,Calc!$I$4:$I$2003,0),5),"")</f>
        <v/>
      </c>
      <c r="H137" s="129" t="str">
        <f>IFERROR(IF(I137="Closed","―",INDEX(Calc!$B$4:$L$2003,MATCH($O$3&amp;"-"&amp;$C137,Calc!$I$4:$I$2003,0),10)),"")</f>
        <v/>
      </c>
      <c r="I137" s="146"/>
      <c r="J137" s="59"/>
    </row>
    <row r="138" spans="2:10" x14ac:dyDescent="0.25">
      <c r="B138" s="58"/>
      <c r="C138" s="127">
        <v>124</v>
      </c>
      <c r="D138" s="128" t="str">
        <f>IFERROR(INDEX(Calc!$B$4:$L$2003,MATCH($O$3&amp;"-"&amp;C138,Calc!$I$4:$I$2003,0),2),"")</f>
        <v/>
      </c>
      <c r="E138" s="127" t="str">
        <f>IFERROR(INDEX(Calc!$B$4:$L$2003,MATCH($O$3&amp;"-"&amp;$C138,Calc!$I$4:$I$2003,0),3),"")</f>
        <v/>
      </c>
      <c r="F138" s="242" t="str">
        <f>IFERROR(INDEX(Calc!$B$4:$L$2003,MATCH($O$3&amp;"-"&amp;$C138,Calc!$I$4:$I$2003,0),4),"")</f>
        <v/>
      </c>
      <c r="G138" s="242" t="str">
        <f>IFERROR(INDEX(Calc!$B$4:$L$2003,MATCH($O$3&amp;"-"&amp;$C138,Calc!$I$4:$I$2003,0),5),"")</f>
        <v/>
      </c>
      <c r="H138" s="129" t="str">
        <f>IFERROR(IF(I138="Closed","―",INDEX(Calc!$B$4:$L$2003,MATCH($O$3&amp;"-"&amp;$C138,Calc!$I$4:$I$2003,0),10)),"")</f>
        <v/>
      </c>
      <c r="I138" s="146"/>
      <c r="J138" s="59"/>
    </row>
    <row r="139" spans="2:10" x14ac:dyDescent="0.25">
      <c r="B139" s="58"/>
      <c r="C139" s="127">
        <v>125</v>
      </c>
      <c r="D139" s="128" t="str">
        <f>IFERROR(INDEX(Calc!$B$4:$L$2003,MATCH($O$3&amp;"-"&amp;C139,Calc!$I$4:$I$2003,0),2),"")</f>
        <v/>
      </c>
      <c r="E139" s="127" t="str">
        <f>IFERROR(INDEX(Calc!$B$4:$L$2003,MATCH($O$3&amp;"-"&amp;$C139,Calc!$I$4:$I$2003,0),3),"")</f>
        <v/>
      </c>
      <c r="F139" s="242" t="str">
        <f>IFERROR(INDEX(Calc!$B$4:$L$2003,MATCH($O$3&amp;"-"&amp;$C139,Calc!$I$4:$I$2003,0),4),"")</f>
        <v/>
      </c>
      <c r="G139" s="242" t="str">
        <f>IFERROR(INDEX(Calc!$B$4:$L$2003,MATCH($O$3&amp;"-"&amp;$C139,Calc!$I$4:$I$2003,0),5),"")</f>
        <v/>
      </c>
      <c r="H139" s="129" t="str">
        <f>IFERROR(IF(I139="Closed","―",INDEX(Calc!$B$4:$L$2003,MATCH($O$3&amp;"-"&amp;$C139,Calc!$I$4:$I$2003,0),10)),"")</f>
        <v/>
      </c>
      <c r="I139" s="146"/>
      <c r="J139" s="59"/>
    </row>
    <row r="140" spans="2:10" x14ac:dyDescent="0.25">
      <c r="B140" s="58"/>
      <c r="C140" s="127">
        <v>126</v>
      </c>
      <c r="D140" s="128" t="str">
        <f>IFERROR(INDEX(Calc!$B$4:$L$2003,MATCH($O$3&amp;"-"&amp;C140,Calc!$I$4:$I$2003,0),2),"")</f>
        <v/>
      </c>
      <c r="E140" s="127" t="str">
        <f>IFERROR(INDEX(Calc!$B$4:$L$2003,MATCH($O$3&amp;"-"&amp;$C140,Calc!$I$4:$I$2003,0),3),"")</f>
        <v/>
      </c>
      <c r="F140" s="242" t="str">
        <f>IFERROR(INDEX(Calc!$B$4:$L$2003,MATCH($O$3&amp;"-"&amp;$C140,Calc!$I$4:$I$2003,0),4),"")</f>
        <v/>
      </c>
      <c r="G140" s="242" t="str">
        <f>IFERROR(INDEX(Calc!$B$4:$L$2003,MATCH($O$3&amp;"-"&amp;$C140,Calc!$I$4:$I$2003,0),5),"")</f>
        <v/>
      </c>
      <c r="H140" s="129" t="str">
        <f>IFERROR(IF(I140="Closed","―",INDEX(Calc!$B$4:$L$2003,MATCH($O$3&amp;"-"&amp;$C140,Calc!$I$4:$I$2003,0),10)),"")</f>
        <v/>
      </c>
      <c r="I140" s="146"/>
      <c r="J140" s="59"/>
    </row>
    <row r="141" spans="2:10" x14ac:dyDescent="0.25">
      <c r="B141" s="58"/>
      <c r="C141" s="127">
        <v>127</v>
      </c>
      <c r="D141" s="128" t="str">
        <f>IFERROR(INDEX(Calc!$B$4:$L$2003,MATCH($O$3&amp;"-"&amp;C141,Calc!$I$4:$I$2003,0),2),"")</f>
        <v/>
      </c>
      <c r="E141" s="127" t="str">
        <f>IFERROR(INDEX(Calc!$B$4:$L$2003,MATCH($O$3&amp;"-"&amp;$C141,Calc!$I$4:$I$2003,0),3),"")</f>
        <v/>
      </c>
      <c r="F141" s="242" t="str">
        <f>IFERROR(INDEX(Calc!$B$4:$L$2003,MATCH($O$3&amp;"-"&amp;$C141,Calc!$I$4:$I$2003,0),4),"")</f>
        <v/>
      </c>
      <c r="G141" s="242" t="str">
        <f>IFERROR(INDEX(Calc!$B$4:$L$2003,MATCH($O$3&amp;"-"&amp;$C141,Calc!$I$4:$I$2003,0),5),"")</f>
        <v/>
      </c>
      <c r="H141" s="129" t="str">
        <f>IFERROR(IF(I141="Closed","―",INDEX(Calc!$B$4:$L$2003,MATCH($O$3&amp;"-"&amp;$C141,Calc!$I$4:$I$2003,0),10)),"")</f>
        <v/>
      </c>
      <c r="I141" s="146"/>
      <c r="J141" s="59"/>
    </row>
    <row r="142" spans="2:10" x14ac:dyDescent="0.25">
      <c r="B142" s="58"/>
      <c r="C142" s="127">
        <v>128</v>
      </c>
      <c r="D142" s="128" t="str">
        <f>IFERROR(INDEX(Calc!$B$4:$L$2003,MATCH($O$3&amp;"-"&amp;C142,Calc!$I$4:$I$2003,0),2),"")</f>
        <v/>
      </c>
      <c r="E142" s="127" t="str">
        <f>IFERROR(INDEX(Calc!$B$4:$L$2003,MATCH($O$3&amp;"-"&amp;$C142,Calc!$I$4:$I$2003,0),3),"")</f>
        <v/>
      </c>
      <c r="F142" s="242" t="str">
        <f>IFERROR(INDEX(Calc!$B$4:$L$2003,MATCH($O$3&amp;"-"&amp;$C142,Calc!$I$4:$I$2003,0),4),"")</f>
        <v/>
      </c>
      <c r="G142" s="242" t="str">
        <f>IFERROR(INDEX(Calc!$B$4:$L$2003,MATCH($O$3&amp;"-"&amp;$C142,Calc!$I$4:$I$2003,0),5),"")</f>
        <v/>
      </c>
      <c r="H142" s="129" t="str">
        <f>IFERROR(IF(I142="Closed","―",INDEX(Calc!$B$4:$L$2003,MATCH($O$3&amp;"-"&amp;$C142,Calc!$I$4:$I$2003,0),10)),"")</f>
        <v/>
      </c>
      <c r="I142" s="146"/>
      <c r="J142" s="59"/>
    </row>
    <row r="143" spans="2:10" x14ac:dyDescent="0.25">
      <c r="B143" s="58"/>
      <c r="C143" s="127">
        <v>129</v>
      </c>
      <c r="D143" s="128" t="str">
        <f>IFERROR(INDEX(Calc!$B$4:$L$2003,MATCH($O$3&amp;"-"&amp;C143,Calc!$I$4:$I$2003,0),2),"")</f>
        <v/>
      </c>
      <c r="E143" s="127" t="str">
        <f>IFERROR(INDEX(Calc!$B$4:$L$2003,MATCH($O$3&amp;"-"&amp;$C143,Calc!$I$4:$I$2003,0),3),"")</f>
        <v/>
      </c>
      <c r="F143" s="242" t="str">
        <f>IFERROR(INDEX(Calc!$B$4:$L$2003,MATCH($O$3&amp;"-"&amp;$C143,Calc!$I$4:$I$2003,0),4),"")</f>
        <v/>
      </c>
      <c r="G143" s="242" t="str">
        <f>IFERROR(INDEX(Calc!$B$4:$L$2003,MATCH($O$3&amp;"-"&amp;$C143,Calc!$I$4:$I$2003,0),5),"")</f>
        <v/>
      </c>
      <c r="H143" s="129" t="str">
        <f>IFERROR(IF(I143="Closed","―",INDEX(Calc!$B$4:$L$2003,MATCH($O$3&amp;"-"&amp;$C143,Calc!$I$4:$I$2003,0),10)),"")</f>
        <v/>
      </c>
      <c r="I143" s="146"/>
      <c r="J143" s="59"/>
    </row>
    <row r="144" spans="2:10" x14ac:dyDescent="0.25">
      <c r="B144" s="58"/>
      <c r="C144" s="127">
        <v>130</v>
      </c>
      <c r="D144" s="128" t="str">
        <f>IFERROR(INDEX(Calc!$B$4:$L$2003,MATCH($O$3&amp;"-"&amp;C144,Calc!$I$4:$I$2003,0),2),"")</f>
        <v/>
      </c>
      <c r="E144" s="127" t="str">
        <f>IFERROR(INDEX(Calc!$B$4:$L$2003,MATCH($O$3&amp;"-"&amp;$C144,Calc!$I$4:$I$2003,0),3),"")</f>
        <v/>
      </c>
      <c r="F144" s="242" t="str">
        <f>IFERROR(INDEX(Calc!$B$4:$L$2003,MATCH($O$3&amp;"-"&amp;$C144,Calc!$I$4:$I$2003,0),4),"")</f>
        <v/>
      </c>
      <c r="G144" s="242" t="str">
        <f>IFERROR(INDEX(Calc!$B$4:$L$2003,MATCH($O$3&amp;"-"&amp;$C144,Calc!$I$4:$I$2003,0),5),"")</f>
        <v/>
      </c>
      <c r="H144" s="129" t="str">
        <f>IFERROR(IF(I144="Closed","―",INDEX(Calc!$B$4:$L$2003,MATCH($O$3&amp;"-"&amp;$C144,Calc!$I$4:$I$2003,0),10)),"")</f>
        <v/>
      </c>
      <c r="I144" s="146"/>
      <c r="J144" s="59"/>
    </row>
    <row r="145" spans="2:10" x14ac:dyDescent="0.25">
      <c r="B145" s="58"/>
      <c r="C145" s="127">
        <v>131</v>
      </c>
      <c r="D145" s="128" t="str">
        <f>IFERROR(INDEX(Calc!$B$4:$L$2003,MATCH($O$3&amp;"-"&amp;C145,Calc!$I$4:$I$2003,0),2),"")</f>
        <v/>
      </c>
      <c r="E145" s="127" t="str">
        <f>IFERROR(INDEX(Calc!$B$4:$L$2003,MATCH($O$3&amp;"-"&amp;$C145,Calc!$I$4:$I$2003,0),3),"")</f>
        <v/>
      </c>
      <c r="F145" s="242" t="str">
        <f>IFERROR(INDEX(Calc!$B$4:$L$2003,MATCH($O$3&amp;"-"&amp;$C145,Calc!$I$4:$I$2003,0),4),"")</f>
        <v/>
      </c>
      <c r="G145" s="242" t="str">
        <f>IFERROR(INDEX(Calc!$B$4:$L$2003,MATCH($O$3&amp;"-"&amp;$C145,Calc!$I$4:$I$2003,0),5),"")</f>
        <v/>
      </c>
      <c r="H145" s="129" t="str">
        <f>IFERROR(IF(I145="Closed","―",INDEX(Calc!$B$4:$L$2003,MATCH($O$3&amp;"-"&amp;$C145,Calc!$I$4:$I$2003,0),10)),"")</f>
        <v/>
      </c>
      <c r="I145" s="146"/>
      <c r="J145" s="59"/>
    </row>
    <row r="146" spans="2:10" x14ac:dyDescent="0.25">
      <c r="B146" s="58"/>
      <c r="C146" s="127">
        <v>132</v>
      </c>
      <c r="D146" s="128" t="str">
        <f>IFERROR(INDEX(Calc!$B$4:$L$2003,MATCH($O$3&amp;"-"&amp;C146,Calc!$I$4:$I$2003,0),2),"")</f>
        <v/>
      </c>
      <c r="E146" s="127" t="str">
        <f>IFERROR(INDEX(Calc!$B$4:$L$2003,MATCH($O$3&amp;"-"&amp;$C146,Calc!$I$4:$I$2003,0),3),"")</f>
        <v/>
      </c>
      <c r="F146" s="242" t="str">
        <f>IFERROR(INDEX(Calc!$B$4:$L$2003,MATCH($O$3&amp;"-"&amp;$C146,Calc!$I$4:$I$2003,0),4),"")</f>
        <v/>
      </c>
      <c r="G146" s="242" t="str">
        <f>IFERROR(INDEX(Calc!$B$4:$L$2003,MATCH($O$3&amp;"-"&amp;$C146,Calc!$I$4:$I$2003,0),5),"")</f>
        <v/>
      </c>
      <c r="H146" s="129" t="str">
        <f>IFERROR(IF(I146="Closed","―",INDEX(Calc!$B$4:$L$2003,MATCH($O$3&amp;"-"&amp;$C146,Calc!$I$4:$I$2003,0),10)),"")</f>
        <v/>
      </c>
      <c r="I146" s="146"/>
      <c r="J146" s="59"/>
    </row>
    <row r="147" spans="2:10" x14ac:dyDescent="0.25">
      <c r="B147" s="58"/>
      <c r="C147" s="127">
        <v>133</v>
      </c>
      <c r="D147" s="128" t="str">
        <f>IFERROR(INDEX(Calc!$B$4:$L$2003,MATCH($O$3&amp;"-"&amp;C147,Calc!$I$4:$I$2003,0),2),"")</f>
        <v/>
      </c>
      <c r="E147" s="127" t="str">
        <f>IFERROR(INDEX(Calc!$B$4:$L$2003,MATCH($O$3&amp;"-"&amp;$C147,Calc!$I$4:$I$2003,0),3),"")</f>
        <v/>
      </c>
      <c r="F147" s="242" t="str">
        <f>IFERROR(INDEX(Calc!$B$4:$L$2003,MATCH($O$3&amp;"-"&amp;$C147,Calc!$I$4:$I$2003,0),4),"")</f>
        <v/>
      </c>
      <c r="G147" s="242" t="str">
        <f>IFERROR(INDEX(Calc!$B$4:$L$2003,MATCH($O$3&amp;"-"&amp;$C147,Calc!$I$4:$I$2003,0),5),"")</f>
        <v/>
      </c>
      <c r="H147" s="129" t="str">
        <f>IFERROR(IF(I147="Closed","―",INDEX(Calc!$B$4:$L$2003,MATCH($O$3&amp;"-"&amp;$C147,Calc!$I$4:$I$2003,0),10)),"")</f>
        <v/>
      </c>
      <c r="I147" s="146"/>
      <c r="J147" s="59"/>
    </row>
    <row r="148" spans="2:10" x14ac:dyDescent="0.25">
      <c r="B148" s="58"/>
      <c r="C148" s="127">
        <v>134</v>
      </c>
      <c r="D148" s="128" t="str">
        <f>IFERROR(INDEX(Calc!$B$4:$L$2003,MATCH($O$3&amp;"-"&amp;C148,Calc!$I$4:$I$2003,0),2),"")</f>
        <v/>
      </c>
      <c r="E148" s="127" t="str">
        <f>IFERROR(INDEX(Calc!$B$4:$L$2003,MATCH($O$3&amp;"-"&amp;$C148,Calc!$I$4:$I$2003,0),3),"")</f>
        <v/>
      </c>
      <c r="F148" s="242" t="str">
        <f>IFERROR(INDEX(Calc!$B$4:$L$2003,MATCH($O$3&amp;"-"&amp;$C148,Calc!$I$4:$I$2003,0),4),"")</f>
        <v/>
      </c>
      <c r="G148" s="242" t="str">
        <f>IFERROR(INDEX(Calc!$B$4:$L$2003,MATCH($O$3&amp;"-"&amp;$C148,Calc!$I$4:$I$2003,0),5),"")</f>
        <v/>
      </c>
      <c r="H148" s="129" t="str">
        <f>IFERROR(IF(I148="Closed","―",INDEX(Calc!$B$4:$L$2003,MATCH($O$3&amp;"-"&amp;$C148,Calc!$I$4:$I$2003,0),10)),"")</f>
        <v/>
      </c>
      <c r="I148" s="146"/>
      <c r="J148" s="59"/>
    </row>
    <row r="149" spans="2:10" x14ac:dyDescent="0.25">
      <c r="B149" s="58"/>
      <c r="C149" s="127">
        <v>135</v>
      </c>
      <c r="D149" s="128" t="str">
        <f>IFERROR(INDEX(Calc!$B$4:$L$2003,MATCH($O$3&amp;"-"&amp;C149,Calc!$I$4:$I$2003,0),2),"")</f>
        <v/>
      </c>
      <c r="E149" s="127" t="str">
        <f>IFERROR(INDEX(Calc!$B$4:$L$2003,MATCH($O$3&amp;"-"&amp;$C149,Calc!$I$4:$I$2003,0),3),"")</f>
        <v/>
      </c>
      <c r="F149" s="242" t="str">
        <f>IFERROR(INDEX(Calc!$B$4:$L$2003,MATCH($O$3&amp;"-"&amp;$C149,Calc!$I$4:$I$2003,0),4),"")</f>
        <v/>
      </c>
      <c r="G149" s="242" t="str">
        <f>IFERROR(INDEX(Calc!$B$4:$L$2003,MATCH($O$3&amp;"-"&amp;$C149,Calc!$I$4:$I$2003,0),5),"")</f>
        <v/>
      </c>
      <c r="H149" s="129" t="str">
        <f>IFERROR(IF(I149="Closed","―",INDEX(Calc!$B$4:$L$2003,MATCH($O$3&amp;"-"&amp;$C149,Calc!$I$4:$I$2003,0),10)),"")</f>
        <v/>
      </c>
      <c r="I149" s="146"/>
      <c r="J149" s="59"/>
    </row>
    <row r="150" spans="2:10" x14ac:dyDescent="0.25">
      <c r="B150" s="58"/>
      <c r="C150" s="127">
        <v>136</v>
      </c>
      <c r="D150" s="128" t="str">
        <f>IFERROR(INDEX(Calc!$B$4:$L$2003,MATCH($O$3&amp;"-"&amp;C150,Calc!$I$4:$I$2003,0),2),"")</f>
        <v/>
      </c>
      <c r="E150" s="127" t="str">
        <f>IFERROR(INDEX(Calc!$B$4:$L$2003,MATCH($O$3&amp;"-"&amp;$C150,Calc!$I$4:$I$2003,0),3),"")</f>
        <v/>
      </c>
      <c r="F150" s="242" t="str">
        <f>IFERROR(INDEX(Calc!$B$4:$L$2003,MATCH($O$3&amp;"-"&amp;$C150,Calc!$I$4:$I$2003,0),4),"")</f>
        <v/>
      </c>
      <c r="G150" s="242" t="str">
        <f>IFERROR(INDEX(Calc!$B$4:$L$2003,MATCH($O$3&amp;"-"&amp;$C150,Calc!$I$4:$I$2003,0),5),"")</f>
        <v/>
      </c>
      <c r="H150" s="129" t="str">
        <f>IFERROR(IF(I150="Closed","―",INDEX(Calc!$B$4:$L$2003,MATCH($O$3&amp;"-"&amp;$C150,Calc!$I$4:$I$2003,0),10)),"")</f>
        <v/>
      </c>
      <c r="I150" s="146"/>
      <c r="J150" s="59"/>
    </row>
    <row r="151" spans="2:10" x14ac:dyDescent="0.25">
      <c r="B151" s="58"/>
      <c r="C151" s="127">
        <v>137</v>
      </c>
      <c r="D151" s="128" t="str">
        <f>IFERROR(INDEX(Calc!$B$4:$L$2003,MATCH($O$3&amp;"-"&amp;C151,Calc!$I$4:$I$2003,0),2),"")</f>
        <v/>
      </c>
      <c r="E151" s="127" t="str">
        <f>IFERROR(INDEX(Calc!$B$4:$L$2003,MATCH($O$3&amp;"-"&amp;$C151,Calc!$I$4:$I$2003,0),3),"")</f>
        <v/>
      </c>
      <c r="F151" s="242" t="str">
        <f>IFERROR(INDEX(Calc!$B$4:$L$2003,MATCH($O$3&amp;"-"&amp;$C151,Calc!$I$4:$I$2003,0),4),"")</f>
        <v/>
      </c>
      <c r="G151" s="242" t="str">
        <f>IFERROR(INDEX(Calc!$B$4:$L$2003,MATCH($O$3&amp;"-"&amp;$C151,Calc!$I$4:$I$2003,0),5),"")</f>
        <v/>
      </c>
      <c r="H151" s="129" t="str">
        <f>IFERROR(IF(I151="Closed","―",INDEX(Calc!$B$4:$L$2003,MATCH($O$3&amp;"-"&amp;$C151,Calc!$I$4:$I$2003,0),10)),"")</f>
        <v/>
      </c>
      <c r="I151" s="146"/>
      <c r="J151" s="59"/>
    </row>
    <row r="152" spans="2:10" x14ac:dyDescent="0.25">
      <c r="B152" s="58"/>
      <c r="C152" s="127">
        <v>138</v>
      </c>
      <c r="D152" s="128" t="str">
        <f>IFERROR(INDEX(Calc!$B$4:$L$2003,MATCH($O$3&amp;"-"&amp;C152,Calc!$I$4:$I$2003,0),2),"")</f>
        <v/>
      </c>
      <c r="E152" s="127" t="str">
        <f>IFERROR(INDEX(Calc!$B$4:$L$2003,MATCH($O$3&amp;"-"&amp;$C152,Calc!$I$4:$I$2003,0),3),"")</f>
        <v/>
      </c>
      <c r="F152" s="242" t="str">
        <f>IFERROR(INDEX(Calc!$B$4:$L$2003,MATCH($O$3&amp;"-"&amp;$C152,Calc!$I$4:$I$2003,0),4),"")</f>
        <v/>
      </c>
      <c r="G152" s="242" t="str">
        <f>IFERROR(INDEX(Calc!$B$4:$L$2003,MATCH($O$3&amp;"-"&amp;$C152,Calc!$I$4:$I$2003,0),5),"")</f>
        <v/>
      </c>
      <c r="H152" s="129" t="str">
        <f>IFERROR(IF(I152="Closed","―",INDEX(Calc!$B$4:$L$2003,MATCH($O$3&amp;"-"&amp;$C152,Calc!$I$4:$I$2003,0),10)),"")</f>
        <v/>
      </c>
      <c r="I152" s="146"/>
      <c r="J152" s="59"/>
    </row>
    <row r="153" spans="2:10" x14ac:dyDescent="0.25">
      <c r="B153" s="58"/>
      <c r="C153" s="127">
        <v>139</v>
      </c>
      <c r="D153" s="128" t="str">
        <f>IFERROR(INDEX(Calc!$B$4:$L$2003,MATCH($O$3&amp;"-"&amp;C153,Calc!$I$4:$I$2003,0),2),"")</f>
        <v/>
      </c>
      <c r="E153" s="127" t="str">
        <f>IFERROR(INDEX(Calc!$B$4:$L$2003,MATCH($O$3&amp;"-"&amp;$C153,Calc!$I$4:$I$2003,0),3),"")</f>
        <v/>
      </c>
      <c r="F153" s="242" t="str">
        <f>IFERROR(INDEX(Calc!$B$4:$L$2003,MATCH($O$3&amp;"-"&amp;$C153,Calc!$I$4:$I$2003,0),4),"")</f>
        <v/>
      </c>
      <c r="G153" s="242" t="str">
        <f>IFERROR(INDEX(Calc!$B$4:$L$2003,MATCH($O$3&amp;"-"&amp;$C153,Calc!$I$4:$I$2003,0),5),"")</f>
        <v/>
      </c>
      <c r="H153" s="129" t="str">
        <f>IFERROR(IF(I153="Closed","―",INDEX(Calc!$B$4:$L$2003,MATCH($O$3&amp;"-"&amp;$C153,Calc!$I$4:$I$2003,0),10)),"")</f>
        <v/>
      </c>
      <c r="I153" s="146"/>
      <c r="J153" s="59"/>
    </row>
    <row r="154" spans="2:10" x14ac:dyDescent="0.25">
      <c r="B154" s="58"/>
      <c r="C154" s="127">
        <v>140</v>
      </c>
      <c r="D154" s="128" t="str">
        <f>IFERROR(INDEX(Calc!$B$4:$L$2003,MATCH($O$3&amp;"-"&amp;C154,Calc!$I$4:$I$2003,0),2),"")</f>
        <v/>
      </c>
      <c r="E154" s="127" t="str">
        <f>IFERROR(INDEX(Calc!$B$4:$L$2003,MATCH($O$3&amp;"-"&amp;$C154,Calc!$I$4:$I$2003,0),3),"")</f>
        <v/>
      </c>
      <c r="F154" s="242" t="str">
        <f>IFERROR(INDEX(Calc!$B$4:$L$2003,MATCH($O$3&amp;"-"&amp;$C154,Calc!$I$4:$I$2003,0),4),"")</f>
        <v/>
      </c>
      <c r="G154" s="242" t="str">
        <f>IFERROR(INDEX(Calc!$B$4:$L$2003,MATCH($O$3&amp;"-"&amp;$C154,Calc!$I$4:$I$2003,0),5),"")</f>
        <v/>
      </c>
      <c r="H154" s="129" t="str">
        <f>IFERROR(IF(I154="Closed","―",INDEX(Calc!$B$4:$L$2003,MATCH($O$3&amp;"-"&amp;$C154,Calc!$I$4:$I$2003,0),10)),"")</f>
        <v/>
      </c>
      <c r="I154" s="146"/>
      <c r="J154" s="59"/>
    </row>
    <row r="155" spans="2:10" x14ac:dyDescent="0.25">
      <c r="B155" s="58"/>
      <c r="C155" s="127">
        <v>141</v>
      </c>
      <c r="D155" s="128" t="str">
        <f>IFERROR(INDEX(Calc!$B$4:$L$2003,MATCH($O$3&amp;"-"&amp;C155,Calc!$I$4:$I$2003,0),2),"")</f>
        <v/>
      </c>
      <c r="E155" s="127" t="str">
        <f>IFERROR(INDEX(Calc!$B$4:$L$2003,MATCH($O$3&amp;"-"&amp;$C155,Calc!$I$4:$I$2003,0),3),"")</f>
        <v/>
      </c>
      <c r="F155" s="242" t="str">
        <f>IFERROR(INDEX(Calc!$B$4:$L$2003,MATCH($O$3&amp;"-"&amp;$C155,Calc!$I$4:$I$2003,0),4),"")</f>
        <v/>
      </c>
      <c r="G155" s="242" t="str">
        <f>IFERROR(INDEX(Calc!$B$4:$L$2003,MATCH($O$3&amp;"-"&amp;$C155,Calc!$I$4:$I$2003,0),5),"")</f>
        <v/>
      </c>
      <c r="H155" s="129" t="str">
        <f>IFERROR(IF(I155="Closed","―",INDEX(Calc!$B$4:$L$2003,MATCH($O$3&amp;"-"&amp;$C155,Calc!$I$4:$I$2003,0),10)),"")</f>
        <v/>
      </c>
      <c r="I155" s="146"/>
      <c r="J155" s="59"/>
    </row>
    <row r="156" spans="2:10" x14ac:dyDescent="0.25">
      <c r="B156" s="58"/>
      <c r="C156" s="127">
        <v>142</v>
      </c>
      <c r="D156" s="128" t="str">
        <f>IFERROR(INDEX(Calc!$B$4:$L$2003,MATCH($O$3&amp;"-"&amp;C156,Calc!$I$4:$I$2003,0),2),"")</f>
        <v/>
      </c>
      <c r="E156" s="127" t="str">
        <f>IFERROR(INDEX(Calc!$B$4:$L$2003,MATCH($O$3&amp;"-"&amp;$C156,Calc!$I$4:$I$2003,0),3),"")</f>
        <v/>
      </c>
      <c r="F156" s="242" t="str">
        <f>IFERROR(INDEX(Calc!$B$4:$L$2003,MATCH($O$3&amp;"-"&amp;$C156,Calc!$I$4:$I$2003,0),4),"")</f>
        <v/>
      </c>
      <c r="G156" s="242" t="str">
        <f>IFERROR(INDEX(Calc!$B$4:$L$2003,MATCH($O$3&amp;"-"&amp;$C156,Calc!$I$4:$I$2003,0),5),"")</f>
        <v/>
      </c>
      <c r="H156" s="129" t="str">
        <f>IFERROR(IF(I156="Closed","―",INDEX(Calc!$B$4:$L$2003,MATCH($O$3&amp;"-"&amp;$C156,Calc!$I$4:$I$2003,0),10)),"")</f>
        <v/>
      </c>
      <c r="I156" s="146"/>
      <c r="J156" s="59"/>
    </row>
    <row r="157" spans="2:10" x14ac:dyDescent="0.25">
      <c r="B157" s="58"/>
      <c r="C157" s="127">
        <v>143</v>
      </c>
      <c r="D157" s="128" t="str">
        <f>IFERROR(INDEX(Calc!$B$4:$L$2003,MATCH($O$3&amp;"-"&amp;C157,Calc!$I$4:$I$2003,0),2),"")</f>
        <v/>
      </c>
      <c r="E157" s="127" t="str">
        <f>IFERROR(INDEX(Calc!$B$4:$L$2003,MATCH($O$3&amp;"-"&amp;$C157,Calc!$I$4:$I$2003,0),3),"")</f>
        <v/>
      </c>
      <c r="F157" s="242" t="str">
        <f>IFERROR(INDEX(Calc!$B$4:$L$2003,MATCH($O$3&amp;"-"&amp;$C157,Calc!$I$4:$I$2003,0),4),"")</f>
        <v/>
      </c>
      <c r="G157" s="242" t="str">
        <f>IFERROR(INDEX(Calc!$B$4:$L$2003,MATCH($O$3&amp;"-"&amp;$C157,Calc!$I$4:$I$2003,0),5),"")</f>
        <v/>
      </c>
      <c r="H157" s="129" t="str">
        <f>IFERROR(IF(I157="Closed","―",INDEX(Calc!$B$4:$L$2003,MATCH($O$3&amp;"-"&amp;$C157,Calc!$I$4:$I$2003,0),10)),"")</f>
        <v/>
      </c>
      <c r="I157" s="146"/>
      <c r="J157" s="59"/>
    </row>
    <row r="158" spans="2:10" x14ac:dyDescent="0.25">
      <c r="B158" s="58"/>
      <c r="C158" s="127">
        <v>144</v>
      </c>
      <c r="D158" s="128" t="str">
        <f>IFERROR(INDEX(Calc!$B$4:$L$2003,MATCH($O$3&amp;"-"&amp;C158,Calc!$I$4:$I$2003,0),2),"")</f>
        <v/>
      </c>
      <c r="E158" s="127" t="str">
        <f>IFERROR(INDEX(Calc!$B$4:$L$2003,MATCH($O$3&amp;"-"&amp;$C158,Calc!$I$4:$I$2003,0),3),"")</f>
        <v/>
      </c>
      <c r="F158" s="242" t="str">
        <f>IFERROR(INDEX(Calc!$B$4:$L$2003,MATCH($O$3&amp;"-"&amp;$C158,Calc!$I$4:$I$2003,0),4),"")</f>
        <v/>
      </c>
      <c r="G158" s="242" t="str">
        <f>IFERROR(INDEX(Calc!$B$4:$L$2003,MATCH($O$3&amp;"-"&amp;$C158,Calc!$I$4:$I$2003,0),5),"")</f>
        <v/>
      </c>
      <c r="H158" s="129" t="str">
        <f>IFERROR(IF(I158="Closed","―",INDEX(Calc!$B$4:$L$2003,MATCH($O$3&amp;"-"&amp;$C158,Calc!$I$4:$I$2003,0),10)),"")</f>
        <v/>
      </c>
      <c r="I158" s="146"/>
      <c r="J158" s="59"/>
    </row>
    <row r="159" spans="2:10" x14ac:dyDescent="0.25">
      <c r="B159" s="58"/>
      <c r="C159" s="127">
        <v>145</v>
      </c>
      <c r="D159" s="128" t="str">
        <f>IFERROR(INDEX(Calc!$B$4:$L$2003,MATCH($O$3&amp;"-"&amp;C159,Calc!$I$4:$I$2003,0),2),"")</f>
        <v/>
      </c>
      <c r="E159" s="127" t="str">
        <f>IFERROR(INDEX(Calc!$B$4:$L$2003,MATCH($O$3&amp;"-"&amp;$C159,Calc!$I$4:$I$2003,0),3),"")</f>
        <v/>
      </c>
      <c r="F159" s="242" t="str">
        <f>IFERROR(INDEX(Calc!$B$4:$L$2003,MATCH($O$3&amp;"-"&amp;$C159,Calc!$I$4:$I$2003,0),4),"")</f>
        <v/>
      </c>
      <c r="G159" s="242" t="str">
        <f>IFERROR(INDEX(Calc!$B$4:$L$2003,MATCH($O$3&amp;"-"&amp;$C159,Calc!$I$4:$I$2003,0),5),"")</f>
        <v/>
      </c>
      <c r="H159" s="129" t="str">
        <f>IFERROR(IF(I159="Closed","―",INDEX(Calc!$B$4:$L$2003,MATCH($O$3&amp;"-"&amp;$C159,Calc!$I$4:$I$2003,0),10)),"")</f>
        <v/>
      </c>
      <c r="I159" s="146"/>
      <c r="J159" s="59"/>
    </row>
    <row r="160" spans="2:10" x14ac:dyDescent="0.25">
      <c r="B160" s="58"/>
      <c r="C160" s="127">
        <v>146</v>
      </c>
      <c r="D160" s="128" t="str">
        <f>IFERROR(INDEX(Calc!$B$4:$L$2003,MATCH($O$3&amp;"-"&amp;C160,Calc!$I$4:$I$2003,0),2),"")</f>
        <v/>
      </c>
      <c r="E160" s="127" t="str">
        <f>IFERROR(INDEX(Calc!$B$4:$L$2003,MATCH($O$3&amp;"-"&amp;$C160,Calc!$I$4:$I$2003,0),3),"")</f>
        <v/>
      </c>
      <c r="F160" s="242" t="str">
        <f>IFERROR(INDEX(Calc!$B$4:$L$2003,MATCH($O$3&amp;"-"&amp;$C160,Calc!$I$4:$I$2003,0),4),"")</f>
        <v/>
      </c>
      <c r="G160" s="242" t="str">
        <f>IFERROR(INDEX(Calc!$B$4:$L$2003,MATCH($O$3&amp;"-"&amp;$C160,Calc!$I$4:$I$2003,0),5),"")</f>
        <v/>
      </c>
      <c r="H160" s="129" t="str">
        <f>IFERROR(IF(I160="Closed","―",INDEX(Calc!$B$4:$L$2003,MATCH($O$3&amp;"-"&amp;$C160,Calc!$I$4:$I$2003,0),10)),"")</f>
        <v/>
      </c>
      <c r="I160" s="146"/>
      <c r="J160" s="59"/>
    </row>
    <row r="161" spans="2:10" x14ac:dyDescent="0.25">
      <c r="B161" s="58"/>
      <c r="C161" s="127">
        <v>147</v>
      </c>
      <c r="D161" s="128" t="str">
        <f>IFERROR(INDEX(Calc!$B$4:$L$2003,MATCH($O$3&amp;"-"&amp;C161,Calc!$I$4:$I$2003,0),2),"")</f>
        <v/>
      </c>
      <c r="E161" s="127" t="str">
        <f>IFERROR(INDEX(Calc!$B$4:$L$2003,MATCH($O$3&amp;"-"&amp;$C161,Calc!$I$4:$I$2003,0),3),"")</f>
        <v/>
      </c>
      <c r="F161" s="242" t="str">
        <f>IFERROR(INDEX(Calc!$B$4:$L$2003,MATCH($O$3&amp;"-"&amp;$C161,Calc!$I$4:$I$2003,0),4),"")</f>
        <v/>
      </c>
      <c r="G161" s="242" t="str">
        <f>IFERROR(INDEX(Calc!$B$4:$L$2003,MATCH($O$3&amp;"-"&amp;$C161,Calc!$I$4:$I$2003,0),5),"")</f>
        <v/>
      </c>
      <c r="H161" s="129" t="str">
        <f>IFERROR(IF(I161="Closed","―",INDEX(Calc!$B$4:$L$2003,MATCH($O$3&amp;"-"&amp;$C161,Calc!$I$4:$I$2003,0),10)),"")</f>
        <v/>
      </c>
      <c r="I161" s="146"/>
      <c r="J161" s="59"/>
    </row>
    <row r="162" spans="2:10" x14ac:dyDescent="0.25">
      <c r="B162" s="58"/>
      <c r="C162" s="127">
        <v>148</v>
      </c>
      <c r="D162" s="128" t="str">
        <f>IFERROR(INDEX(Calc!$B$4:$L$2003,MATCH($O$3&amp;"-"&amp;C162,Calc!$I$4:$I$2003,0),2),"")</f>
        <v/>
      </c>
      <c r="E162" s="127" t="str">
        <f>IFERROR(INDEX(Calc!$B$4:$L$2003,MATCH($O$3&amp;"-"&amp;$C162,Calc!$I$4:$I$2003,0),3),"")</f>
        <v/>
      </c>
      <c r="F162" s="242" t="str">
        <f>IFERROR(INDEX(Calc!$B$4:$L$2003,MATCH($O$3&amp;"-"&amp;$C162,Calc!$I$4:$I$2003,0),4),"")</f>
        <v/>
      </c>
      <c r="G162" s="242" t="str">
        <f>IFERROR(INDEX(Calc!$B$4:$L$2003,MATCH($O$3&amp;"-"&amp;$C162,Calc!$I$4:$I$2003,0),5),"")</f>
        <v/>
      </c>
      <c r="H162" s="129" t="str">
        <f>IFERROR(IF(I162="Closed","―",INDEX(Calc!$B$4:$L$2003,MATCH($O$3&amp;"-"&amp;$C162,Calc!$I$4:$I$2003,0),10)),"")</f>
        <v/>
      </c>
      <c r="I162" s="146"/>
      <c r="J162" s="59"/>
    </row>
    <row r="163" spans="2:10" x14ac:dyDescent="0.25">
      <c r="B163" s="58"/>
      <c r="C163" s="127">
        <v>149</v>
      </c>
      <c r="D163" s="128" t="str">
        <f>IFERROR(INDEX(Calc!$B$4:$L$2003,MATCH($O$3&amp;"-"&amp;C163,Calc!$I$4:$I$2003,0),2),"")</f>
        <v/>
      </c>
      <c r="E163" s="127" t="str">
        <f>IFERROR(INDEX(Calc!$B$4:$L$2003,MATCH($O$3&amp;"-"&amp;$C163,Calc!$I$4:$I$2003,0),3),"")</f>
        <v/>
      </c>
      <c r="F163" s="242" t="str">
        <f>IFERROR(INDEX(Calc!$B$4:$L$2003,MATCH($O$3&amp;"-"&amp;$C163,Calc!$I$4:$I$2003,0),4),"")</f>
        <v/>
      </c>
      <c r="G163" s="242" t="str">
        <f>IFERROR(INDEX(Calc!$B$4:$L$2003,MATCH($O$3&amp;"-"&amp;$C163,Calc!$I$4:$I$2003,0),5),"")</f>
        <v/>
      </c>
      <c r="H163" s="129" t="str">
        <f>IFERROR(IF(I163="Closed","―",INDEX(Calc!$B$4:$L$2003,MATCH($O$3&amp;"-"&amp;$C163,Calc!$I$4:$I$2003,0),10)),"")</f>
        <v/>
      </c>
      <c r="I163" s="146"/>
      <c r="J163" s="59"/>
    </row>
    <row r="164" spans="2:10" x14ac:dyDescent="0.25">
      <c r="B164" s="58"/>
      <c r="C164" s="127">
        <v>150</v>
      </c>
      <c r="D164" s="128" t="str">
        <f>IFERROR(INDEX(Calc!$B$4:$L$2003,MATCH($O$3&amp;"-"&amp;C164,Calc!$I$4:$I$2003,0),2),"")</f>
        <v/>
      </c>
      <c r="E164" s="127" t="str">
        <f>IFERROR(INDEX(Calc!$B$4:$L$2003,MATCH($O$3&amp;"-"&amp;$C164,Calc!$I$4:$I$2003,0),3),"")</f>
        <v/>
      </c>
      <c r="F164" s="242" t="str">
        <f>IFERROR(INDEX(Calc!$B$4:$L$2003,MATCH($O$3&amp;"-"&amp;$C164,Calc!$I$4:$I$2003,0),4),"")</f>
        <v/>
      </c>
      <c r="G164" s="242" t="str">
        <f>IFERROR(INDEX(Calc!$B$4:$L$2003,MATCH($O$3&amp;"-"&amp;$C164,Calc!$I$4:$I$2003,0),5),"")</f>
        <v/>
      </c>
      <c r="H164" s="129" t="str">
        <f>IFERROR(IF(I164="Closed","―",INDEX(Calc!$B$4:$L$2003,MATCH($O$3&amp;"-"&amp;$C164,Calc!$I$4:$I$2003,0),10)),"")</f>
        <v/>
      </c>
      <c r="I164" s="146"/>
      <c r="J164" s="59"/>
    </row>
    <row r="165" spans="2:10" x14ac:dyDescent="0.25">
      <c r="B165" s="58"/>
      <c r="C165" s="127">
        <v>151</v>
      </c>
      <c r="D165" s="128" t="str">
        <f>IFERROR(INDEX(Calc!$B$4:$L$2003,MATCH($O$3&amp;"-"&amp;C165,Calc!$I$4:$I$2003,0),2),"")</f>
        <v/>
      </c>
      <c r="E165" s="127" t="str">
        <f>IFERROR(INDEX(Calc!$B$4:$L$2003,MATCH($O$3&amp;"-"&amp;$C165,Calc!$I$4:$I$2003,0),3),"")</f>
        <v/>
      </c>
      <c r="F165" s="242" t="str">
        <f>IFERROR(INDEX(Calc!$B$4:$L$2003,MATCH($O$3&amp;"-"&amp;$C165,Calc!$I$4:$I$2003,0),4),"")</f>
        <v/>
      </c>
      <c r="G165" s="242" t="str">
        <f>IFERROR(INDEX(Calc!$B$4:$L$2003,MATCH($O$3&amp;"-"&amp;$C165,Calc!$I$4:$I$2003,0),5),"")</f>
        <v/>
      </c>
      <c r="H165" s="129" t="str">
        <f>IFERROR(IF(I165="Closed","―",INDEX(Calc!$B$4:$L$2003,MATCH($O$3&amp;"-"&amp;$C165,Calc!$I$4:$I$2003,0),10)),"")</f>
        <v/>
      </c>
      <c r="I165" s="146"/>
      <c r="J165" s="59"/>
    </row>
    <row r="166" spans="2:10" x14ac:dyDescent="0.25">
      <c r="B166" s="58"/>
      <c r="C166" s="127">
        <v>152</v>
      </c>
      <c r="D166" s="128" t="str">
        <f>IFERROR(INDEX(Calc!$B$4:$L$2003,MATCH($O$3&amp;"-"&amp;C166,Calc!$I$4:$I$2003,0),2),"")</f>
        <v/>
      </c>
      <c r="E166" s="127" t="str">
        <f>IFERROR(INDEX(Calc!$B$4:$L$2003,MATCH($O$3&amp;"-"&amp;$C166,Calc!$I$4:$I$2003,0),3),"")</f>
        <v/>
      </c>
      <c r="F166" s="242" t="str">
        <f>IFERROR(INDEX(Calc!$B$4:$L$2003,MATCH($O$3&amp;"-"&amp;$C166,Calc!$I$4:$I$2003,0),4),"")</f>
        <v/>
      </c>
      <c r="G166" s="242" t="str">
        <f>IFERROR(INDEX(Calc!$B$4:$L$2003,MATCH($O$3&amp;"-"&amp;$C166,Calc!$I$4:$I$2003,0),5),"")</f>
        <v/>
      </c>
      <c r="H166" s="129" t="str">
        <f>IFERROR(IF(I166="Closed","―",INDEX(Calc!$B$4:$L$2003,MATCH($O$3&amp;"-"&amp;$C166,Calc!$I$4:$I$2003,0),10)),"")</f>
        <v/>
      </c>
      <c r="I166" s="146"/>
      <c r="J166" s="59"/>
    </row>
    <row r="167" spans="2:10" x14ac:dyDescent="0.25">
      <c r="B167" s="58"/>
      <c r="C167" s="127">
        <v>153</v>
      </c>
      <c r="D167" s="128" t="str">
        <f>IFERROR(INDEX(Calc!$B$4:$L$2003,MATCH($O$3&amp;"-"&amp;C167,Calc!$I$4:$I$2003,0),2),"")</f>
        <v/>
      </c>
      <c r="E167" s="127" t="str">
        <f>IFERROR(INDEX(Calc!$B$4:$L$2003,MATCH($O$3&amp;"-"&amp;$C167,Calc!$I$4:$I$2003,0),3),"")</f>
        <v/>
      </c>
      <c r="F167" s="242" t="str">
        <f>IFERROR(INDEX(Calc!$B$4:$L$2003,MATCH($O$3&amp;"-"&amp;$C167,Calc!$I$4:$I$2003,0),4),"")</f>
        <v/>
      </c>
      <c r="G167" s="242" t="str">
        <f>IFERROR(INDEX(Calc!$B$4:$L$2003,MATCH($O$3&amp;"-"&amp;$C167,Calc!$I$4:$I$2003,0),5),"")</f>
        <v/>
      </c>
      <c r="H167" s="129" t="str">
        <f>IFERROR(IF(I167="Closed","―",INDEX(Calc!$B$4:$L$2003,MATCH($O$3&amp;"-"&amp;$C167,Calc!$I$4:$I$2003,0),10)),"")</f>
        <v/>
      </c>
      <c r="I167" s="146"/>
      <c r="J167" s="59"/>
    </row>
    <row r="168" spans="2:10" x14ac:dyDescent="0.25">
      <c r="B168" s="58"/>
      <c r="C168" s="127">
        <v>154</v>
      </c>
      <c r="D168" s="128" t="str">
        <f>IFERROR(INDEX(Calc!$B$4:$L$2003,MATCH($O$3&amp;"-"&amp;C168,Calc!$I$4:$I$2003,0),2),"")</f>
        <v/>
      </c>
      <c r="E168" s="127" t="str">
        <f>IFERROR(INDEX(Calc!$B$4:$L$2003,MATCH($O$3&amp;"-"&amp;$C168,Calc!$I$4:$I$2003,0),3),"")</f>
        <v/>
      </c>
      <c r="F168" s="242" t="str">
        <f>IFERROR(INDEX(Calc!$B$4:$L$2003,MATCH($O$3&amp;"-"&amp;$C168,Calc!$I$4:$I$2003,0),4),"")</f>
        <v/>
      </c>
      <c r="G168" s="242" t="str">
        <f>IFERROR(INDEX(Calc!$B$4:$L$2003,MATCH($O$3&amp;"-"&amp;$C168,Calc!$I$4:$I$2003,0),5),"")</f>
        <v/>
      </c>
      <c r="H168" s="129" t="str">
        <f>IFERROR(IF(I168="Closed","―",INDEX(Calc!$B$4:$L$2003,MATCH($O$3&amp;"-"&amp;$C168,Calc!$I$4:$I$2003,0),10)),"")</f>
        <v/>
      </c>
      <c r="I168" s="146"/>
      <c r="J168" s="59"/>
    </row>
    <row r="169" spans="2:10" x14ac:dyDescent="0.25">
      <c r="B169" s="58"/>
      <c r="C169" s="127">
        <v>155</v>
      </c>
      <c r="D169" s="128" t="str">
        <f>IFERROR(INDEX(Calc!$B$4:$L$2003,MATCH($O$3&amp;"-"&amp;C169,Calc!$I$4:$I$2003,0),2),"")</f>
        <v/>
      </c>
      <c r="E169" s="127" t="str">
        <f>IFERROR(INDEX(Calc!$B$4:$L$2003,MATCH($O$3&amp;"-"&amp;$C169,Calc!$I$4:$I$2003,0),3),"")</f>
        <v/>
      </c>
      <c r="F169" s="242" t="str">
        <f>IFERROR(INDEX(Calc!$B$4:$L$2003,MATCH($O$3&amp;"-"&amp;$C169,Calc!$I$4:$I$2003,0),4),"")</f>
        <v/>
      </c>
      <c r="G169" s="242" t="str">
        <f>IFERROR(INDEX(Calc!$B$4:$L$2003,MATCH($O$3&amp;"-"&amp;$C169,Calc!$I$4:$I$2003,0),5),"")</f>
        <v/>
      </c>
      <c r="H169" s="129" t="str">
        <f>IFERROR(IF(I169="Closed","―",INDEX(Calc!$B$4:$L$2003,MATCH($O$3&amp;"-"&amp;$C169,Calc!$I$4:$I$2003,0),10)),"")</f>
        <v/>
      </c>
      <c r="I169" s="146"/>
      <c r="J169" s="59"/>
    </row>
    <row r="170" spans="2:10" x14ac:dyDescent="0.25">
      <c r="B170" s="58"/>
      <c r="C170" s="127">
        <v>156</v>
      </c>
      <c r="D170" s="128" t="str">
        <f>IFERROR(INDEX(Calc!$B$4:$L$2003,MATCH($O$3&amp;"-"&amp;C170,Calc!$I$4:$I$2003,0),2),"")</f>
        <v/>
      </c>
      <c r="E170" s="127" t="str">
        <f>IFERROR(INDEX(Calc!$B$4:$L$2003,MATCH($O$3&amp;"-"&amp;$C170,Calc!$I$4:$I$2003,0),3),"")</f>
        <v/>
      </c>
      <c r="F170" s="242" t="str">
        <f>IFERROR(INDEX(Calc!$B$4:$L$2003,MATCH($O$3&amp;"-"&amp;$C170,Calc!$I$4:$I$2003,0),4),"")</f>
        <v/>
      </c>
      <c r="G170" s="242" t="str">
        <f>IFERROR(INDEX(Calc!$B$4:$L$2003,MATCH($O$3&amp;"-"&amp;$C170,Calc!$I$4:$I$2003,0),5),"")</f>
        <v/>
      </c>
      <c r="H170" s="129" t="str">
        <f>IFERROR(IF(I170="Closed","―",INDEX(Calc!$B$4:$L$2003,MATCH($O$3&amp;"-"&amp;$C170,Calc!$I$4:$I$2003,0),10)),"")</f>
        <v/>
      </c>
      <c r="I170" s="146"/>
      <c r="J170" s="59"/>
    </row>
    <row r="171" spans="2:10" x14ac:dyDescent="0.25">
      <c r="B171" s="58"/>
      <c r="C171" s="127">
        <v>157</v>
      </c>
      <c r="D171" s="128" t="str">
        <f>IFERROR(INDEX(Calc!$B$4:$L$2003,MATCH($O$3&amp;"-"&amp;C171,Calc!$I$4:$I$2003,0),2),"")</f>
        <v/>
      </c>
      <c r="E171" s="127" t="str">
        <f>IFERROR(INDEX(Calc!$B$4:$L$2003,MATCH($O$3&amp;"-"&amp;$C171,Calc!$I$4:$I$2003,0),3),"")</f>
        <v/>
      </c>
      <c r="F171" s="242" t="str">
        <f>IFERROR(INDEX(Calc!$B$4:$L$2003,MATCH($O$3&amp;"-"&amp;$C171,Calc!$I$4:$I$2003,0),4),"")</f>
        <v/>
      </c>
      <c r="G171" s="242" t="str">
        <f>IFERROR(INDEX(Calc!$B$4:$L$2003,MATCH($O$3&amp;"-"&amp;$C171,Calc!$I$4:$I$2003,0),5),"")</f>
        <v/>
      </c>
      <c r="H171" s="129" t="str">
        <f>IFERROR(IF(I171="Closed","―",INDEX(Calc!$B$4:$L$2003,MATCH($O$3&amp;"-"&amp;$C171,Calc!$I$4:$I$2003,0),10)),"")</f>
        <v/>
      </c>
      <c r="I171" s="146"/>
      <c r="J171" s="59"/>
    </row>
    <row r="172" spans="2:10" x14ac:dyDescent="0.25">
      <c r="B172" s="58"/>
      <c r="C172" s="127">
        <v>158</v>
      </c>
      <c r="D172" s="128" t="str">
        <f>IFERROR(INDEX(Calc!$B$4:$L$2003,MATCH($O$3&amp;"-"&amp;C172,Calc!$I$4:$I$2003,0),2),"")</f>
        <v/>
      </c>
      <c r="E172" s="127" t="str">
        <f>IFERROR(INDEX(Calc!$B$4:$L$2003,MATCH($O$3&amp;"-"&amp;$C172,Calc!$I$4:$I$2003,0),3),"")</f>
        <v/>
      </c>
      <c r="F172" s="242" t="str">
        <f>IFERROR(INDEX(Calc!$B$4:$L$2003,MATCH($O$3&amp;"-"&amp;$C172,Calc!$I$4:$I$2003,0),4),"")</f>
        <v/>
      </c>
      <c r="G172" s="242" t="str">
        <f>IFERROR(INDEX(Calc!$B$4:$L$2003,MATCH($O$3&amp;"-"&amp;$C172,Calc!$I$4:$I$2003,0),5),"")</f>
        <v/>
      </c>
      <c r="H172" s="129" t="str">
        <f>IFERROR(IF(I172="Closed","―",INDEX(Calc!$B$4:$L$2003,MATCH($O$3&amp;"-"&amp;$C172,Calc!$I$4:$I$2003,0),10)),"")</f>
        <v/>
      </c>
      <c r="I172" s="146"/>
      <c r="J172" s="59"/>
    </row>
    <row r="173" spans="2:10" x14ac:dyDescent="0.25">
      <c r="B173" s="58"/>
      <c r="C173" s="127">
        <v>159</v>
      </c>
      <c r="D173" s="128" t="str">
        <f>IFERROR(INDEX(Calc!$B$4:$L$2003,MATCH($O$3&amp;"-"&amp;C173,Calc!$I$4:$I$2003,0),2),"")</f>
        <v/>
      </c>
      <c r="E173" s="127" t="str">
        <f>IFERROR(INDEX(Calc!$B$4:$L$2003,MATCH($O$3&amp;"-"&amp;$C173,Calc!$I$4:$I$2003,0),3),"")</f>
        <v/>
      </c>
      <c r="F173" s="242" t="str">
        <f>IFERROR(INDEX(Calc!$B$4:$L$2003,MATCH($O$3&amp;"-"&amp;$C173,Calc!$I$4:$I$2003,0),4),"")</f>
        <v/>
      </c>
      <c r="G173" s="242" t="str">
        <f>IFERROR(INDEX(Calc!$B$4:$L$2003,MATCH($O$3&amp;"-"&amp;$C173,Calc!$I$4:$I$2003,0),5),"")</f>
        <v/>
      </c>
      <c r="H173" s="129" t="str">
        <f>IFERROR(IF(I173="Closed","―",INDEX(Calc!$B$4:$L$2003,MATCH($O$3&amp;"-"&amp;$C173,Calc!$I$4:$I$2003,0),10)),"")</f>
        <v/>
      </c>
      <c r="I173" s="146"/>
      <c r="J173" s="59"/>
    </row>
    <row r="174" spans="2:10" x14ac:dyDescent="0.25">
      <c r="B174" s="58"/>
      <c r="C174" s="127">
        <v>160</v>
      </c>
      <c r="D174" s="128" t="str">
        <f>IFERROR(INDEX(Calc!$B$4:$L$2003,MATCH($O$3&amp;"-"&amp;C174,Calc!$I$4:$I$2003,0),2),"")</f>
        <v/>
      </c>
      <c r="E174" s="127" t="str">
        <f>IFERROR(INDEX(Calc!$B$4:$L$2003,MATCH($O$3&amp;"-"&amp;$C174,Calc!$I$4:$I$2003,0),3),"")</f>
        <v/>
      </c>
      <c r="F174" s="242" t="str">
        <f>IFERROR(INDEX(Calc!$B$4:$L$2003,MATCH($O$3&amp;"-"&amp;$C174,Calc!$I$4:$I$2003,0),4),"")</f>
        <v/>
      </c>
      <c r="G174" s="242" t="str">
        <f>IFERROR(INDEX(Calc!$B$4:$L$2003,MATCH($O$3&amp;"-"&amp;$C174,Calc!$I$4:$I$2003,0),5),"")</f>
        <v/>
      </c>
      <c r="H174" s="129" t="str">
        <f>IFERROR(IF(I174="Closed","―",INDEX(Calc!$B$4:$L$2003,MATCH($O$3&amp;"-"&amp;$C174,Calc!$I$4:$I$2003,0),10)),"")</f>
        <v/>
      </c>
      <c r="I174" s="146"/>
      <c r="J174" s="59"/>
    </row>
    <row r="175" spans="2:10" x14ac:dyDescent="0.25">
      <c r="B175" s="58"/>
      <c r="C175" s="127">
        <v>161</v>
      </c>
      <c r="D175" s="128" t="str">
        <f>IFERROR(INDEX(Calc!$B$4:$L$2003,MATCH($O$3&amp;"-"&amp;C175,Calc!$I$4:$I$2003,0),2),"")</f>
        <v/>
      </c>
      <c r="E175" s="127" t="str">
        <f>IFERROR(INDEX(Calc!$B$4:$L$2003,MATCH($O$3&amp;"-"&amp;$C175,Calc!$I$4:$I$2003,0),3),"")</f>
        <v/>
      </c>
      <c r="F175" s="242" t="str">
        <f>IFERROR(INDEX(Calc!$B$4:$L$2003,MATCH($O$3&amp;"-"&amp;$C175,Calc!$I$4:$I$2003,0),4),"")</f>
        <v/>
      </c>
      <c r="G175" s="242" t="str">
        <f>IFERROR(INDEX(Calc!$B$4:$L$2003,MATCH($O$3&amp;"-"&amp;$C175,Calc!$I$4:$I$2003,0),5),"")</f>
        <v/>
      </c>
      <c r="H175" s="129" t="str">
        <f>IFERROR(IF(I175="Closed","―",INDEX(Calc!$B$4:$L$2003,MATCH($O$3&amp;"-"&amp;$C175,Calc!$I$4:$I$2003,0),10)),"")</f>
        <v/>
      </c>
      <c r="I175" s="146"/>
      <c r="J175" s="59"/>
    </row>
    <row r="176" spans="2:10" x14ac:dyDescent="0.25">
      <c r="B176" s="58"/>
      <c r="C176" s="127">
        <v>162</v>
      </c>
      <c r="D176" s="128" t="str">
        <f>IFERROR(INDEX(Calc!$B$4:$L$2003,MATCH($O$3&amp;"-"&amp;C176,Calc!$I$4:$I$2003,0),2),"")</f>
        <v/>
      </c>
      <c r="E176" s="127" t="str">
        <f>IFERROR(INDEX(Calc!$B$4:$L$2003,MATCH($O$3&amp;"-"&amp;$C176,Calc!$I$4:$I$2003,0),3),"")</f>
        <v/>
      </c>
      <c r="F176" s="242" t="str">
        <f>IFERROR(INDEX(Calc!$B$4:$L$2003,MATCH($O$3&amp;"-"&amp;$C176,Calc!$I$4:$I$2003,0),4),"")</f>
        <v/>
      </c>
      <c r="G176" s="242" t="str">
        <f>IFERROR(INDEX(Calc!$B$4:$L$2003,MATCH($O$3&amp;"-"&amp;$C176,Calc!$I$4:$I$2003,0),5),"")</f>
        <v/>
      </c>
      <c r="H176" s="129" t="str">
        <f>IFERROR(IF(I176="Closed","―",INDEX(Calc!$B$4:$L$2003,MATCH($O$3&amp;"-"&amp;$C176,Calc!$I$4:$I$2003,0),10)),"")</f>
        <v/>
      </c>
      <c r="I176" s="146"/>
      <c r="J176" s="59"/>
    </row>
    <row r="177" spans="2:10" x14ac:dyDescent="0.25">
      <c r="B177" s="58"/>
      <c r="C177" s="127">
        <v>163</v>
      </c>
      <c r="D177" s="128" t="str">
        <f>IFERROR(INDEX(Calc!$B$4:$L$2003,MATCH($O$3&amp;"-"&amp;C177,Calc!$I$4:$I$2003,0),2),"")</f>
        <v/>
      </c>
      <c r="E177" s="127" t="str">
        <f>IFERROR(INDEX(Calc!$B$4:$L$2003,MATCH($O$3&amp;"-"&amp;$C177,Calc!$I$4:$I$2003,0),3),"")</f>
        <v/>
      </c>
      <c r="F177" s="242" t="str">
        <f>IFERROR(INDEX(Calc!$B$4:$L$2003,MATCH($O$3&amp;"-"&amp;$C177,Calc!$I$4:$I$2003,0),4),"")</f>
        <v/>
      </c>
      <c r="G177" s="242" t="str">
        <f>IFERROR(INDEX(Calc!$B$4:$L$2003,MATCH($O$3&amp;"-"&amp;$C177,Calc!$I$4:$I$2003,0),5),"")</f>
        <v/>
      </c>
      <c r="H177" s="129" t="str">
        <f>IFERROR(IF(I177="Closed","―",INDEX(Calc!$B$4:$L$2003,MATCH($O$3&amp;"-"&amp;$C177,Calc!$I$4:$I$2003,0),10)),"")</f>
        <v/>
      </c>
      <c r="I177" s="146"/>
      <c r="J177" s="59"/>
    </row>
    <row r="178" spans="2:10" x14ac:dyDescent="0.25">
      <c r="B178" s="58"/>
      <c r="C178" s="127">
        <v>164</v>
      </c>
      <c r="D178" s="128" t="str">
        <f>IFERROR(INDEX(Calc!$B$4:$L$2003,MATCH($O$3&amp;"-"&amp;C178,Calc!$I$4:$I$2003,0),2),"")</f>
        <v/>
      </c>
      <c r="E178" s="127" t="str">
        <f>IFERROR(INDEX(Calc!$B$4:$L$2003,MATCH($O$3&amp;"-"&amp;$C178,Calc!$I$4:$I$2003,0),3),"")</f>
        <v/>
      </c>
      <c r="F178" s="242" t="str">
        <f>IFERROR(INDEX(Calc!$B$4:$L$2003,MATCH($O$3&amp;"-"&amp;$C178,Calc!$I$4:$I$2003,0),4),"")</f>
        <v/>
      </c>
      <c r="G178" s="242" t="str">
        <f>IFERROR(INDEX(Calc!$B$4:$L$2003,MATCH($O$3&amp;"-"&amp;$C178,Calc!$I$4:$I$2003,0),5),"")</f>
        <v/>
      </c>
      <c r="H178" s="129" t="str">
        <f>IFERROR(IF(I178="Closed","―",INDEX(Calc!$B$4:$L$2003,MATCH($O$3&amp;"-"&amp;$C178,Calc!$I$4:$I$2003,0),10)),"")</f>
        <v/>
      </c>
      <c r="I178" s="146"/>
      <c r="J178" s="59"/>
    </row>
    <row r="179" spans="2:10" x14ac:dyDescent="0.25">
      <c r="B179" s="58"/>
      <c r="C179" s="127">
        <v>165</v>
      </c>
      <c r="D179" s="128" t="str">
        <f>IFERROR(INDEX(Calc!$B$4:$L$2003,MATCH($O$3&amp;"-"&amp;C179,Calc!$I$4:$I$2003,0),2),"")</f>
        <v/>
      </c>
      <c r="E179" s="127" t="str">
        <f>IFERROR(INDEX(Calc!$B$4:$L$2003,MATCH($O$3&amp;"-"&amp;$C179,Calc!$I$4:$I$2003,0),3),"")</f>
        <v/>
      </c>
      <c r="F179" s="242" t="str">
        <f>IFERROR(INDEX(Calc!$B$4:$L$2003,MATCH($O$3&amp;"-"&amp;$C179,Calc!$I$4:$I$2003,0),4),"")</f>
        <v/>
      </c>
      <c r="G179" s="242" t="str">
        <f>IFERROR(INDEX(Calc!$B$4:$L$2003,MATCH($O$3&amp;"-"&amp;$C179,Calc!$I$4:$I$2003,0),5),"")</f>
        <v/>
      </c>
      <c r="H179" s="129" t="str">
        <f>IFERROR(IF(I179="Closed","―",INDEX(Calc!$B$4:$L$2003,MATCH($O$3&amp;"-"&amp;$C179,Calc!$I$4:$I$2003,0),10)),"")</f>
        <v/>
      </c>
      <c r="I179" s="146"/>
      <c r="J179" s="59"/>
    </row>
    <row r="180" spans="2:10" x14ac:dyDescent="0.25">
      <c r="B180" s="58"/>
      <c r="C180" s="127">
        <v>166</v>
      </c>
      <c r="D180" s="128" t="str">
        <f>IFERROR(INDEX(Calc!$B$4:$L$2003,MATCH($O$3&amp;"-"&amp;C180,Calc!$I$4:$I$2003,0),2),"")</f>
        <v/>
      </c>
      <c r="E180" s="127" t="str">
        <f>IFERROR(INDEX(Calc!$B$4:$L$2003,MATCH($O$3&amp;"-"&amp;$C180,Calc!$I$4:$I$2003,0),3),"")</f>
        <v/>
      </c>
      <c r="F180" s="242" t="str">
        <f>IFERROR(INDEX(Calc!$B$4:$L$2003,MATCH($O$3&amp;"-"&amp;$C180,Calc!$I$4:$I$2003,0),4),"")</f>
        <v/>
      </c>
      <c r="G180" s="242" t="str">
        <f>IFERROR(INDEX(Calc!$B$4:$L$2003,MATCH($O$3&amp;"-"&amp;$C180,Calc!$I$4:$I$2003,0),5),"")</f>
        <v/>
      </c>
      <c r="H180" s="129" t="str">
        <f>IFERROR(IF(I180="Closed","―",INDEX(Calc!$B$4:$L$2003,MATCH($O$3&amp;"-"&amp;$C180,Calc!$I$4:$I$2003,0),10)),"")</f>
        <v/>
      </c>
      <c r="I180" s="146"/>
      <c r="J180" s="59"/>
    </row>
    <row r="181" spans="2:10" x14ac:dyDescent="0.25">
      <c r="B181" s="58"/>
      <c r="C181" s="127">
        <v>167</v>
      </c>
      <c r="D181" s="128" t="str">
        <f>IFERROR(INDEX(Calc!$B$4:$L$2003,MATCH($O$3&amp;"-"&amp;C181,Calc!$I$4:$I$2003,0),2),"")</f>
        <v/>
      </c>
      <c r="E181" s="127" t="str">
        <f>IFERROR(INDEX(Calc!$B$4:$L$2003,MATCH($O$3&amp;"-"&amp;$C181,Calc!$I$4:$I$2003,0),3),"")</f>
        <v/>
      </c>
      <c r="F181" s="242" t="str">
        <f>IFERROR(INDEX(Calc!$B$4:$L$2003,MATCH($O$3&amp;"-"&amp;$C181,Calc!$I$4:$I$2003,0),4),"")</f>
        <v/>
      </c>
      <c r="G181" s="242" t="str">
        <f>IFERROR(INDEX(Calc!$B$4:$L$2003,MATCH($O$3&amp;"-"&amp;$C181,Calc!$I$4:$I$2003,0),5),"")</f>
        <v/>
      </c>
      <c r="H181" s="129" t="str">
        <f>IFERROR(IF(I181="Closed","―",INDEX(Calc!$B$4:$L$2003,MATCH($O$3&amp;"-"&amp;$C181,Calc!$I$4:$I$2003,0),10)),"")</f>
        <v/>
      </c>
      <c r="I181" s="146"/>
      <c r="J181" s="59"/>
    </row>
    <row r="182" spans="2:10" x14ac:dyDescent="0.25">
      <c r="B182" s="58"/>
      <c r="C182" s="127">
        <v>168</v>
      </c>
      <c r="D182" s="128" t="str">
        <f>IFERROR(INDEX(Calc!$B$4:$L$2003,MATCH($O$3&amp;"-"&amp;C182,Calc!$I$4:$I$2003,0),2),"")</f>
        <v/>
      </c>
      <c r="E182" s="127" t="str">
        <f>IFERROR(INDEX(Calc!$B$4:$L$2003,MATCH($O$3&amp;"-"&amp;$C182,Calc!$I$4:$I$2003,0),3),"")</f>
        <v/>
      </c>
      <c r="F182" s="242" t="str">
        <f>IFERROR(INDEX(Calc!$B$4:$L$2003,MATCH($O$3&amp;"-"&amp;$C182,Calc!$I$4:$I$2003,0),4),"")</f>
        <v/>
      </c>
      <c r="G182" s="242" t="str">
        <f>IFERROR(INDEX(Calc!$B$4:$L$2003,MATCH($O$3&amp;"-"&amp;$C182,Calc!$I$4:$I$2003,0),5),"")</f>
        <v/>
      </c>
      <c r="H182" s="129" t="str">
        <f>IFERROR(IF(I182="Closed","―",INDEX(Calc!$B$4:$L$2003,MATCH($O$3&amp;"-"&amp;$C182,Calc!$I$4:$I$2003,0),10)),"")</f>
        <v/>
      </c>
      <c r="I182" s="146"/>
      <c r="J182" s="59"/>
    </row>
    <row r="183" spans="2:10" x14ac:dyDescent="0.25">
      <c r="B183" s="58"/>
      <c r="C183" s="127">
        <v>169</v>
      </c>
      <c r="D183" s="128" t="str">
        <f>IFERROR(INDEX(Calc!$B$4:$L$2003,MATCH($O$3&amp;"-"&amp;C183,Calc!$I$4:$I$2003,0),2),"")</f>
        <v/>
      </c>
      <c r="E183" s="127" t="str">
        <f>IFERROR(INDEX(Calc!$B$4:$L$2003,MATCH($O$3&amp;"-"&amp;$C183,Calc!$I$4:$I$2003,0),3),"")</f>
        <v/>
      </c>
      <c r="F183" s="242" t="str">
        <f>IFERROR(INDEX(Calc!$B$4:$L$2003,MATCH($O$3&amp;"-"&amp;$C183,Calc!$I$4:$I$2003,0),4),"")</f>
        <v/>
      </c>
      <c r="G183" s="242" t="str">
        <f>IFERROR(INDEX(Calc!$B$4:$L$2003,MATCH($O$3&amp;"-"&amp;$C183,Calc!$I$4:$I$2003,0),5),"")</f>
        <v/>
      </c>
      <c r="H183" s="129" t="str">
        <f>IFERROR(IF(I183="Closed","―",INDEX(Calc!$B$4:$L$2003,MATCH($O$3&amp;"-"&amp;$C183,Calc!$I$4:$I$2003,0),10)),"")</f>
        <v/>
      </c>
      <c r="I183" s="146"/>
      <c r="J183" s="59"/>
    </row>
    <row r="184" spans="2:10" x14ac:dyDescent="0.25">
      <c r="B184" s="58"/>
      <c r="C184" s="127">
        <v>170</v>
      </c>
      <c r="D184" s="128" t="str">
        <f>IFERROR(INDEX(Calc!$B$4:$L$2003,MATCH($O$3&amp;"-"&amp;C184,Calc!$I$4:$I$2003,0),2),"")</f>
        <v/>
      </c>
      <c r="E184" s="127" t="str">
        <f>IFERROR(INDEX(Calc!$B$4:$L$2003,MATCH($O$3&amp;"-"&amp;$C184,Calc!$I$4:$I$2003,0),3),"")</f>
        <v/>
      </c>
      <c r="F184" s="242" t="str">
        <f>IFERROR(INDEX(Calc!$B$4:$L$2003,MATCH($O$3&amp;"-"&amp;$C184,Calc!$I$4:$I$2003,0),4),"")</f>
        <v/>
      </c>
      <c r="G184" s="242" t="str">
        <f>IFERROR(INDEX(Calc!$B$4:$L$2003,MATCH($O$3&amp;"-"&amp;$C184,Calc!$I$4:$I$2003,0),5),"")</f>
        <v/>
      </c>
      <c r="H184" s="129" t="str">
        <f>IFERROR(IF(I184="Closed","―",INDEX(Calc!$B$4:$L$2003,MATCH($O$3&amp;"-"&amp;$C184,Calc!$I$4:$I$2003,0),10)),"")</f>
        <v/>
      </c>
      <c r="I184" s="146"/>
      <c r="J184" s="59"/>
    </row>
    <row r="185" spans="2:10" x14ac:dyDescent="0.25">
      <c r="B185" s="58"/>
      <c r="C185" s="127">
        <v>171</v>
      </c>
      <c r="D185" s="128" t="str">
        <f>IFERROR(INDEX(Calc!$B$4:$L$2003,MATCH($O$3&amp;"-"&amp;C185,Calc!$I$4:$I$2003,0),2),"")</f>
        <v/>
      </c>
      <c r="E185" s="127" t="str">
        <f>IFERROR(INDEX(Calc!$B$4:$L$2003,MATCH($O$3&amp;"-"&amp;$C185,Calc!$I$4:$I$2003,0),3),"")</f>
        <v/>
      </c>
      <c r="F185" s="242" t="str">
        <f>IFERROR(INDEX(Calc!$B$4:$L$2003,MATCH($O$3&amp;"-"&amp;$C185,Calc!$I$4:$I$2003,0),4),"")</f>
        <v/>
      </c>
      <c r="G185" s="242" t="str">
        <f>IFERROR(INDEX(Calc!$B$4:$L$2003,MATCH($O$3&amp;"-"&amp;$C185,Calc!$I$4:$I$2003,0),5),"")</f>
        <v/>
      </c>
      <c r="H185" s="129" t="str">
        <f>IFERROR(IF(I185="Closed","―",INDEX(Calc!$B$4:$L$2003,MATCH($O$3&amp;"-"&amp;$C185,Calc!$I$4:$I$2003,0),10)),"")</f>
        <v/>
      </c>
      <c r="I185" s="146"/>
      <c r="J185" s="59"/>
    </row>
    <row r="186" spans="2:10" x14ac:dyDescent="0.25">
      <c r="B186" s="58"/>
      <c r="C186" s="127">
        <v>172</v>
      </c>
      <c r="D186" s="128" t="str">
        <f>IFERROR(INDEX(Calc!$B$4:$L$2003,MATCH($O$3&amp;"-"&amp;C186,Calc!$I$4:$I$2003,0),2),"")</f>
        <v/>
      </c>
      <c r="E186" s="127" t="str">
        <f>IFERROR(INDEX(Calc!$B$4:$L$2003,MATCH($O$3&amp;"-"&amp;$C186,Calc!$I$4:$I$2003,0),3),"")</f>
        <v/>
      </c>
      <c r="F186" s="242" t="str">
        <f>IFERROR(INDEX(Calc!$B$4:$L$2003,MATCH($O$3&amp;"-"&amp;$C186,Calc!$I$4:$I$2003,0),4),"")</f>
        <v/>
      </c>
      <c r="G186" s="242" t="str">
        <f>IFERROR(INDEX(Calc!$B$4:$L$2003,MATCH($O$3&amp;"-"&amp;$C186,Calc!$I$4:$I$2003,0),5),"")</f>
        <v/>
      </c>
      <c r="H186" s="129" t="str">
        <f>IFERROR(IF(I186="Closed","―",INDEX(Calc!$B$4:$L$2003,MATCH($O$3&amp;"-"&amp;$C186,Calc!$I$4:$I$2003,0),10)),"")</f>
        <v/>
      </c>
      <c r="I186" s="146"/>
      <c r="J186" s="59"/>
    </row>
    <row r="187" spans="2:10" x14ac:dyDescent="0.25">
      <c r="B187" s="58"/>
      <c r="C187" s="127">
        <v>173</v>
      </c>
      <c r="D187" s="128" t="str">
        <f>IFERROR(INDEX(Calc!$B$4:$L$2003,MATCH($O$3&amp;"-"&amp;C187,Calc!$I$4:$I$2003,0),2),"")</f>
        <v/>
      </c>
      <c r="E187" s="127" t="str">
        <f>IFERROR(INDEX(Calc!$B$4:$L$2003,MATCH($O$3&amp;"-"&amp;$C187,Calc!$I$4:$I$2003,0),3),"")</f>
        <v/>
      </c>
      <c r="F187" s="242" t="str">
        <f>IFERROR(INDEX(Calc!$B$4:$L$2003,MATCH($O$3&amp;"-"&amp;$C187,Calc!$I$4:$I$2003,0),4),"")</f>
        <v/>
      </c>
      <c r="G187" s="242" t="str">
        <f>IFERROR(INDEX(Calc!$B$4:$L$2003,MATCH($O$3&amp;"-"&amp;$C187,Calc!$I$4:$I$2003,0),5),"")</f>
        <v/>
      </c>
      <c r="H187" s="129" t="str">
        <f>IFERROR(IF(I187="Closed","―",INDEX(Calc!$B$4:$L$2003,MATCH($O$3&amp;"-"&amp;$C187,Calc!$I$4:$I$2003,0),10)),"")</f>
        <v/>
      </c>
      <c r="I187" s="146"/>
      <c r="J187" s="59"/>
    </row>
    <row r="188" spans="2:10" x14ac:dyDescent="0.25">
      <c r="B188" s="58"/>
      <c r="C188" s="127">
        <v>174</v>
      </c>
      <c r="D188" s="128" t="str">
        <f>IFERROR(INDEX(Calc!$B$4:$L$2003,MATCH($O$3&amp;"-"&amp;C188,Calc!$I$4:$I$2003,0),2),"")</f>
        <v/>
      </c>
      <c r="E188" s="127" t="str">
        <f>IFERROR(INDEX(Calc!$B$4:$L$2003,MATCH($O$3&amp;"-"&amp;$C188,Calc!$I$4:$I$2003,0),3),"")</f>
        <v/>
      </c>
      <c r="F188" s="242" t="str">
        <f>IFERROR(INDEX(Calc!$B$4:$L$2003,MATCH($O$3&amp;"-"&amp;$C188,Calc!$I$4:$I$2003,0),4),"")</f>
        <v/>
      </c>
      <c r="G188" s="242" t="str">
        <f>IFERROR(INDEX(Calc!$B$4:$L$2003,MATCH($O$3&amp;"-"&amp;$C188,Calc!$I$4:$I$2003,0),5),"")</f>
        <v/>
      </c>
      <c r="H188" s="129" t="str">
        <f>IFERROR(IF(I188="Closed","―",INDEX(Calc!$B$4:$L$2003,MATCH($O$3&amp;"-"&amp;$C188,Calc!$I$4:$I$2003,0),10)),"")</f>
        <v/>
      </c>
      <c r="I188" s="146"/>
      <c r="J188" s="59"/>
    </row>
    <row r="189" spans="2:10" x14ac:dyDescent="0.25">
      <c r="B189" s="58"/>
      <c r="C189" s="127">
        <v>175</v>
      </c>
      <c r="D189" s="128" t="str">
        <f>IFERROR(INDEX(Calc!$B$4:$L$2003,MATCH($O$3&amp;"-"&amp;C189,Calc!$I$4:$I$2003,0),2),"")</f>
        <v/>
      </c>
      <c r="E189" s="127" t="str">
        <f>IFERROR(INDEX(Calc!$B$4:$L$2003,MATCH($O$3&amp;"-"&amp;$C189,Calc!$I$4:$I$2003,0),3),"")</f>
        <v/>
      </c>
      <c r="F189" s="242" t="str">
        <f>IFERROR(INDEX(Calc!$B$4:$L$2003,MATCH($O$3&amp;"-"&amp;$C189,Calc!$I$4:$I$2003,0),4),"")</f>
        <v/>
      </c>
      <c r="G189" s="242" t="str">
        <f>IFERROR(INDEX(Calc!$B$4:$L$2003,MATCH($O$3&amp;"-"&amp;$C189,Calc!$I$4:$I$2003,0),5),"")</f>
        <v/>
      </c>
      <c r="H189" s="129" t="str">
        <f>IFERROR(IF(I189="Closed","―",INDEX(Calc!$B$4:$L$2003,MATCH($O$3&amp;"-"&amp;$C189,Calc!$I$4:$I$2003,0),10)),"")</f>
        <v/>
      </c>
      <c r="I189" s="146"/>
      <c r="J189" s="59"/>
    </row>
    <row r="190" spans="2:10" x14ac:dyDescent="0.25">
      <c r="B190" s="58"/>
      <c r="C190" s="127">
        <v>176</v>
      </c>
      <c r="D190" s="128" t="str">
        <f>IFERROR(INDEX(Calc!$B$4:$L$2003,MATCH($O$3&amp;"-"&amp;C190,Calc!$I$4:$I$2003,0),2),"")</f>
        <v/>
      </c>
      <c r="E190" s="127" t="str">
        <f>IFERROR(INDEX(Calc!$B$4:$L$2003,MATCH($O$3&amp;"-"&amp;$C190,Calc!$I$4:$I$2003,0),3),"")</f>
        <v/>
      </c>
      <c r="F190" s="242" t="str">
        <f>IFERROR(INDEX(Calc!$B$4:$L$2003,MATCH($O$3&amp;"-"&amp;$C190,Calc!$I$4:$I$2003,0),4),"")</f>
        <v/>
      </c>
      <c r="G190" s="242" t="str">
        <f>IFERROR(INDEX(Calc!$B$4:$L$2003,MATCH($O$3&amp;"-"&amp;$C190,Calc!$I$4:$I$2003,0),5),"")</f>
        <v/>
      </c>
      <c r="H190" s="129" t="str">
        <f>IFERROR(IF(I190="Closed","―",INDEX(Calc!$B$4:$L$2003,MATCH($O$3&amp;"-"&amp;$C190,Calc!$I$4:$I$2003,0),10)),"")</f>
        <v/>
      </c>
      <c r="I190" s="146"/>
      <c r="J190" s="59"/>
    </row>
    <row r="191" spans="2:10" x14ac:dyDescent="0.25">
      <c r="B191" s="58"/>
      <c r="C191" s="127">
        <v>177</v>
      </c>
      <c r="D191" s="128" t="str">
        <f>IFERROR(INDEX(Calc!$B$4:$L$2003,MATCH($O$3&amp;"-"&amp;C191,Calc!$I$4:$I$2003,0),2),"")</f>
        <v/>
      </c>
      <c r="E191" s="127" t="str">
        <f>IFERROR(INDEX(Calc!$B$4:$L$2003,MATCH($O$3&amp;"-"&amp;$C191,Calc!$I$4:$I$2003,0),3),"")</f>
        <v/>
      </c>
      <c r="F191" s="242" t="str">
        <f>IFERROR(INDEX(Calc!$B$4:$L$2003,MATCH($O$3&amp;"-"&amp;$C191,Calc!$I$4:$I$2003,0),4),"")</f>
        <v/>
      </c>
      <c r="G191" s="242" t="str">
        <f>IFERROR(INDEX(Calc!$B$4:$L$2003,MATCH($O$3&amp;"-"&amp;$C191,Calc!$I$4:$I$2003,0),5),"")</f>
        <v/>
      </c>
      <c r="H191" s="129" t="str">
        <f>IFERROR(IF(I191="Closed","―",INDEX(Calc!$B$4:$L$2003,MATCH($O$3&amp;"-"&amp;$C191,Calc!$I$4:$I$2003,0),10)),"")</f>
        <v/>
      </c>
      <c r="I191" s="146"/>
      <c r="J191" s="59"/>
    </row>
    <row r="192" spans="2:10" x14ac:dyDescent="0.25">
      <c r="B192" s="58"/>
      <c r="C192" s="127">
        <v>178</v>
      </c>
      <c r="D192" s="128" t="str">
        <f>IFERROR(INDEX(Calc!$B$4:$L$2003,MATCH($O$3&amp;"-"&amp;C192,Calc!$I$4:$I$2003,0),2),"")</f>
        <v/>
      </c>
      <c r="E192" s="127" t="str">
        <f>IFERROR(INDEX(Calc!$B$4:$L$2003,MATCH($O$3&amp;"-"&amp;$C192,Calc!$I$4:$I$2003,0),3),"")</f>
        <v/>
      </c>
      <c r="F192" s="242" t="str">
        <f>IFERROR(INDEX(Calc!$B$4:$L$2003,MATCH($O$3&amp;"-"&amp;$C192,Calc!$I$4:$I$2003,0),4),"")</f>
        <v/>
      </c>
      <c r="G192" s="242" t="str">
        <f>IFERROR(INDEX(Calc!$B$4:$L$2003,MATCH($O$3&amp;"-"&amp;$C192,Calc!$I$4:$I$2003,0),5),"")</f>
        <v/>
      </c>
      <c r="H192" s="129" t="str">
        <f>IFERROR(IF(I192="Closed","―",INDEX(Calc!$B$4:$L$2003,MATCH($O$3&amp;"-"&amp;$C192,Calc!$I$4:$I$2003,0),10)),"")</f>
        <v/>
      </c>
      <c r="I192" s="146"/>
      <c r="J192" s="59"/>
    </row>
    <row r="193" spans="2:10" x14ac:dyDescent="0.25">
      <c r="B193" s="58"/>
      <c r="C193" s="127">
        <v>179</v>
      </c>
      <c r="D193" s="128" t="str">
        <f>IFERROR(INDEX(Calc!$B$4:$L$2003,MATCH($O$3&amp;"-"&amp;C193,Calc!$I$4:$I$2003,0),2),"")</f>
        <v/>
      </c>
      <c r="E193" s="127" t="str">
        <f>IFERROR(INDEX(Calc!$B$4:$L$2003,MATCH($O$3&amp;"-"&amp;$C193,Calc!$I$4:$I$2003,0),3),"")</f>
        <v/>
      </c>
      <c r="F193" s="242" t="str">
        <f>IFERROR(INDEX(Calc!$B$4:$L$2003,MATCH($O$3&amp;"-"&amp;$C193,Calc!$I$4:$I$2003,0),4),"")</f>
        <v/>
      </c>
      <c r="G193" s="242" t="str">
        <f>IFERROR(INDEX(Calc!$B$4:$L$2003,MATCH($O$3&amp;"-"&amp;$C193,Calc!$I$4:$I$2003,0),5),"")</f>
        <v/>
      </c>
      <c r="H193" s="129" t="str">
        <f>IFERROR(IF(I193="Closed","―",INDEX(Calc!$B$4:$L$2003,MATCH($O$3&amp;"-"&amp;$C193,Calc!$I$4:$I$2003,0),10)),"")</f>
        <v/>
      </c>
      <c r="I193" s="146"/>
      <c r="J193" s="59"/>
    </row>
    <row r="194" spans="2:10" x14ac:dyDescent="0.25">
      <c r="B194" s="58"/>
      <c r="C194" s="127">
        <v>180</v>
      </c>
      <c r="D194" s="128" t="str">
        <f>IFERROR(INDEX(Calc!$B$4:$L$2003,MATCH($O$3&amp;"-"&amp;C194,Calc!$I$4:$I$2003,0),2),"")</f>
        <v/>
      </c>
      <c r="E194" s="127" t="str">
        <f>IFERROR(INDEX(Calc!$B$4:$L$2003,MATCH($O$3&amp;"-"&amp;$C194,Calc!$I$4:$I$2003,0),3),"")</f>
        <v/>
      </c>
      <c r="F194" s="242" t="str">
        <f>IFERROR(INDEX(Calc!$B$4:$L$2003,MATCH($O$3&amp;"-"&amp;$C194,Calc!$I$4:$I$2003,0),4),"")</f>
        <v/>
      </c>
      <c r="G194" s="242" t="str">
        <f>IFERROR(INDEX(Calc!$B$4:$L$2003,MATCH($O$3&amp;"-"&amp;$C194,Calc!$I$4:$I$2003,0),5),"")</f>
        <v/>
      </c>
      <c r="H194" s="129" t="str">
        <f>IFERROR(IF(I194="Closed","―",INDEX(Calc!$B$4:$L$2003,MATCH($O$3&amp;"-"&amp;$C194,Calc!$I$4:$I$2003,0),10)),"")</f>
        <v/>
      </c>
      <c r="I194" s="146"/>
      <c r="J194" s="59"/>
    </row>
    <row r="195" spans="2:10" x14ac:dyDescent="0.25">
      <c r="B195" s="58"/>
      <c r="C195" s="127">
        <v>181</v>
      </c>
      <c r="D195" s="128" t="str">
        <f>IFERROR(INDEX(Calc!$B$4:$L$2003,MATCH($O$3&amp;"-"&amp;C195,Calc!$I$4:$I$2003,0),2),"")</f>
        <v/>
      </c>
      <c r="E195" s="127" t="str">
        <f>IFERROR(INDEX(Calc!$B$4:$L$2003,MATCH($O$3&amp;"-"&amp;$C195,Calc!$I$4:$I$2003,0),3),"")</f>
        <v/>
      </c>
      <c r="F195" s="242" t="str">
        <f>IFERROR(INDEX(Calc!$B$4:$L$2003,MATCH($O$3&amp;"-"&amp;$C195,Calc!$I$4:$I$2003,0),4),"")</f>
        <v/>
      </c>
      <c r="G195" s="242" t="str">
        <f>IFERROR(INDEX(Calc!$B$4:$L$2003,MATCH($O$3&amp;"-"&amp;$C195,Calc!$I$4:$I$2003,0),5),"")</f>
        <v/>
      </c>
      <c r="H195" s="129" t="str">
        <f>IFERROR(IF(I195="Closed","―",INDEX(Calc!$B$4:$L$2003,MATCH($O$3&amp;"-"&amp;$C195,Calc!$I$4:$I$2003,0),10)),"")</f>
        <v/>
      </c>
      <c r="I195" s="146"/>
      <c r="J195" s="59"/>
    </row>
    <row r="196" spans="2:10" x14ac:dyDescent="0.25">
      <c r="B196" s="58"/>
      <c r="C196" s="127">
        <v>182</v>
      </c>
      <c r="D196" s="128" t="str">
        <f>IFERROR(INDEX(Calc!$B$4:$L$2003,MATCH($O$3&amp;"-"&amp;C196,Calc!$I$4:$I$2003,0),2),"")</f>
        <v/>
      </c>
      <c r="E196" s="127" t="str">
        <f>IFERROR(INDEX(Calc!$B$4:$L$2003,MATCH($O$3&amp;"-"&amp;$C196,Calc!$I$4:$I$2003,0),3),"")</f>
        <v/>
      </c>
      <c r="F196" s="242" t="str">
        <f>IFERROR(INDEX(Calc!$B$4:$L$2003,MATCH($O$3&amp;"-"&amp;$C196,Calc!$I$4:$I$2003,0),4),"")</f>
        <v/>
      </c>
      <c r="G196" s="242" t="str">
        <f>IFERROR(INDEX(Calc!$B$4:$L$2003,MATCH($O$3&amp;"-"&amp;$C196,Calc!$I$4:$I$2003,0),5),"")</f>
        <v/>
      </c>
      <c r="H196" s="129" t="str">
        <f>IFERROR(IF(I196="Closed","―",INDEX(Calc!$B$4:$L$2003,MATCH($O$3&amp;"-"&amp;$C196,Calc!$I$4:$I$2003,0),10)),"")</f>
        <v/>
      </c>
      <c r="I196" s="146"/>
      <c r="J196" s="59"/>
    </row>
    <row r="197" spans="2:10" x14ac:dyDescent="0.25">
      <c r="B197" s="58"/>
      <c r="C197" s="127">
        <v>183</v>
      </c>
      <c r="D197" s="128" t="str">
        <f>IFERROR(INDEX(Calc!$B$4:$L$2003,MATCH($O$3&amp;"-"&amp;C197,Calc!$I$4:$I$2003,0),2),"")</f>
        <v/>
      </c>
      <c r="E197" s="127" t="str">
        <f>IFERROR(INDEX(Calc!$B$4:$L$2003,MATCH($O$3&amp;"-"&amp;$C197,Calc!$I$4:$I$2003,0),3),"")</f>
        <v/>
      </c>
      <c r="F197" s="242" t="str">
        <f>IFERROR(INDEX(Calc!$B$4:$L$2003,MATCH($O$3&amp;"-"&amp;$C197,Calc!$I$4:$I$2003,0),4),"")</f>
        <v/>
      </c>
      <c r="G197" s="242" t="str">
        <f>IFERROR(INDEX(Calc!$B$4:$L$2003,MATCH($O$3&amp;"-"&amp;$C197,Calc!$I$4:$I$2003,0),5),"")</f>
        <v/>
      </c>
      <c r="H197" s="129" t="str">
        <f>IFERROR(IF(I197="Closed","―",INDEX(Calc!$B$4:$L$2003,MATCH($O$3&amp;"-"&amp;$C197,Calc!$I$4:$I$2003,0),10)),"")</f>
        <v/>
      </c>
      <c r="I197" s="146"/>
      <c r="J197" s="59"/>
    </row>
    <row r="198" spans="2:10" x14ac:dyDescent="0.25">
      <c r="B198" s="58"/>
      <c r="C198" s="127">
        <v>184</v>
      </c>
      <c r="D198" s="128" t="str">
        <f>IFERROR(INDEX(Calc!$B$4:$L$2003,MATCH($O$3&amp;"-"&amp;C198,Calc!$I$4:$I$2003,0),2),"")</f>
        <v/>
      </c>
      <c r="E198" s="127" t="str">
        <f>IFERROR(INDEX(Calc!$B$4:$L$2003,MATCH($O$3&amp;"-"&amp;$C198,Calc!$I$4:$I$2003,0),3),"")</f>
        <v/>
      </c>
      <c r="F198" s="242" t="str">
        <f>IFERROR(INDEX(Calc!$B$4:$L$2003,MATCH($O$3&amp;"-"&amp;$C198,Calc!$I$4:$I$2003,0),4),"")</f>
        <v/>
      </c>
      <c r="G198" s="242" t="str">
        <f>IFERROR(INDEX(Calc!$B$4:$L$2003,MATCH($O$3&amp;"-"&amp;$C198,Calc!$I$4:$I$2003,0),5),"")</f>
        <v/>
      </c>
      <c r="H198" s="129" t="str">
        <f>IFERROR(IF(I198="Closed","―",INDEX(Calc!$B$4:$L$2003,MATCH($O$3&amp;"-"&amp;$C198,Calc!$I$4:$I$2003,0),10)),"")</f>
        <v/>
      </c>
      <c r="I198" s="146"/>
      <c r="J198" s="59"/>
    </row>
    <row r="199" spans="2:10" x14ac:dyDescent="0.25">
      <c r="B199" s="58"/>
      <c r="C199" s="127">
        <v>185</v>
      </c>
      <c r="D199" s="128" t="str">
        <f>IFERROR(INDEX(Calc!$B$4:$L$2003,MATCH($O$3&amp;"-"&amp;C199,Calc!$I$4:$I$2003,0),2),"")</f>
        <v/>
      </c>
      <c r="E199" s="127" t="str">
        <f>IFERROR(INDEX(Calc!$B$4:$L$2003,MATCH($O$3&amp;"-"&amp;$C199,Calc!$I$4:$I$2003,0),3),"")</f>
        <v/>
      </c>
      <c r="F199" s="242" t="str">
        <f>IFERROR(INDEX(Calc!$B$4:$L$2003,MATCH($O$3&amp;"-"&amp;$C199,Calc!$I$4:$I$2003,0),4),"")</f>
        <v/>
      </c>
      <c r="G199" s="242" t="str">
        <f>IFERROR(INDEX(Calc!$B$4:$L$2003,MATCH($O$3&amp;"-"&amp;$C199,Calc!$I$4:$I$2003,0),5),"")</f>
        <v/>
      </c>
      <c r="H199" s="129" t="str">
        <f>IFERROR(IF(I199="Closed","―",INDEX(Calc!$B$4:$L$2003,MATCH($O$3&amp;"-"&amp;$C199,Calc!$I$4:$I$2003,0),10)),"")</f>
        <v/>
      </c>
      <c r="I199" s="146"/>
      <c r="J199" s="59"/>
    </row>
    <row r="200" spans="2:10" x14ac:dyDescent="0.25">
      <c r="B200" s="58"/>
      <c r="C200" s="127">
        <v>186</v>
      </c>
      <c r="D200" s="128" t="str">
        <f>IFERROR(INDEX(Calc!$B$4:$L$2003,MATCH($O$3&amp;"-"&amp;C200,Calc!$I$4:$I$2003,0),2),"")</f>
        <v/>
      </c>
      <c r="E200" s="127" t="str">
        <f>IFERROR(INDEX(Calc!$B$4:$L$2003,MATCH($O$3&amp;"-"&amp;$C200,Calc!$I$4:$I$2003,0),3),"")</f>
        <v/>
      </c>
      <c r="F200" s="242" t="str">
        <f>IFERROR(INDEX(Calc!$B$4:$L$2003,MATCH($O$3&amp;"-"&amp;$C200,Calc!$I$4:$I$2003,0),4),"")</f>
        <v/>
      </c>
      <c r="G200" s="242" t="str">
        <f>IFERROR(INDEX(Calc!$B$4:$L$2003,MATCH($O$3&amp;"-"&amp;$C200,Calc!$I$4:$I$2003,0),5),"")</f>
        <v/>
      </c>
      <c r="H200" s="129" t="str">
        <f>IFERROR(IF(I200="Closed","―",INDEX(Calc!$B$4:$L$2003,MATCH($O$3&amp;"-"&amp;$C200,Calc!$I$4:$I$2003,0),10)),"")</f>
        <v/>
      </c>
      <c r="I200" s="146"/>
      <c r="J200" s="59"/>
    </row>
    <row r="201" spans="2:10" x14ac:dyDescent="0.25">
      <c r="B201" s="58"/>
      <c r="C201" s="127">
        <v>187</v>
      </c>
      <c r="D201" s="128" t="str">
        <f>IFERROR(INDEX(Calc!$B$4:$L$2003,MATCH($O$3&amp;"-"&amp;C201,Calc!$I$4:$I$2003,0),2),"")</f>
        <v/>
      </c>
      <c r="E201" s="127" t="str">
        <f>IFERROR(INDEX(Calc!$B$4:$L$2003,MATCH($O$3&amp;"-"&amp;$C201,Calc!$I$4:$I$2003,0),3),"")</f>
        <v/>
      </c>
      <c r="F201" s="242" t="str">
        <f>IFERROR(INDEX(Calc!$B$4:$L$2003,MATCH($O$3&amp;"-"&amp;$C201,Calc!$I$4:$I$2003,0),4),"")</f>
        <v/>
      </c>
      <c r="G201" s="242" t="str">
        <f>IFERROR(INDEX(Calc!$B$4:$L$2003,MATCH($O$3&amp;"-"&amp;$C201,Calc!$I$4:$I$2003,0),5),"")</f>
        <v/>
      </c>
      <c r="H201" s="129" t="str">
        <f>IFERROR(IF(I201="Closed","―",INDEX(Calc!$B$4:$L$2003,MATCH($O$3&amp;"-"&amp;$C201,Calc!$I$4:$I$2003,0),10)),"")</f>
        <v/>
      </c>
      <c r="I201" s="146"/>
      <c r="J201" s="59"/>
    </row>
    <row r="202" spans="2:10" x14ac:dyDescent="0.25">
      <c r="B202" s="58"/>
      <c r="C202" s="127">
        <v>188</v>
      </c>
      <c r="D202" s="128" t="str">
        <f>IFERROR(INDEX(Calc!$B$4:$L$2003,MATCH($O$3&amp;"-"&amp;C202,Calc!$I$4:$I$2003,0),2),"")</f>
        <v/>
      </c>
      <c r="E202" s="127" t="str">
        <f>IFERROR(INDEX(Calc!$B$4:$L$2003,MATCH($O$3&amp;"-"&amp;$C202,Calc!$I$4:$I$2003,0),3),"")</f>
        <v/>
      </c>
      <c r="F202" s="242" t="str">
        <f>IFERROR(INDEX(Calc!$B$4:$L$2003,MATCH($O$3&amp;"-"&amp;$C202,Calc!$I$4:$I$2003,0),4),"")</f>
        <v/>
      </c>
      <c r="G202" s="242" t="str">
        <f>IFERROR(INDEX(Calc!$B$4:$L$2003,MATCH($O$3&amp;"-"&amp;$C202,Calc!$I$4:$I$2003,0),5),"")</f>
        <v/>
      </c>
      <c r="H202" s="129" t="str">
        <f>IFERROR(IF(I202="Closed","―",INDEX(Calc!$B$4:$L$2003,MATCH($O$3&amp;"-"&amp;$C202,Calc!$I$4:$I$2003,0),10)),"")</f>
        <v/>
      </c>
      <c r="I202" s="146"/>
      <c r="J202" s="59"/>
    </row>
    <row r="203" spans="2:10" x14ac:dyDescent="0.25">
      <c r="B203" s="58"/>
      <c r="C203" s="127">
        <v>189</v>
      </c>
      <c r="D203" s="128" t="str">
        <f>IFERROR(INDEX(Calc!$B$4:$L$2003,MATCH($O$3&amp;"-"&amp;C203,Calc!$I$4:$I$2003,0),2),"")</f>
        <v/>
      </c>
      <c r="E203" s="127" t="str">
        <f>IFERROR(INDEX(Calc!$B$4:$L$2003,MATCH($O$3&amp;"-"&amp;$C203,Calc!$I$4:$I$2003,0),3),"")</f>
        <v/>
      </c>
      <c r="F203" s="242" t="str">
        <f>IFERROR(INDEX(Calc!$B$4:$L$2003,MATCH($O$3&amp;"-"&amp;$C203,Calc!$I$4:$I$2003,0),4),"")</f>
        <v/>
      </c>
      <c r="G203" s="242" t="str">
        <f>IFERROR(INDEX(Calc!$B$4:$L$2003,MATCH($O$3&amp;"-"&amp;$C203,Calc!$I$4:$I$2003,0),5),"")</f>
        <v/>
      </c>
      <c r="H203" s="129" t="str">
        <f>IFERROR(IF(I203="Closed","―",INDEX(Calc!$B$4:$L$2003,MATCH($O$3&amp;"-"&amp;$C203,Calc!$I$4:$I$2003,0),10)),"")</f>
        <v/>
      </c>
      <c r="I203" s="146"/>
      <c r="J203" s="59"/>
    </row>
    <row r="204" spans="2:10" x14ac:dyDescent="0.25">
      <c r="B204" s="58"/>
      <c r="C204" s="127">
        <v>190</v>
      </c>
      <c r="D204" s="128" t="str">
        <f>IFERROR(INDEX(Calc!$B$4:$L$2003,MATCH($O$3&amp;"-"&amp;C204,Calc!$I$4:$I$2003,0),2),"")</f>
        <v/>
      </c>
      <c r="E204" s="127" t="str">
        <f>IFERROR(INDEX(Calc!$B$4:$L$2003,MATCH($O$3&amp;"-"&amp;$C204,Calc!$I$4:$I$2003,0),3),"")</f>
        <v/>
      </c>
      <c r="F204" s="242" t="str">
        <f>IFERROR(INDEX(Calc!$B$4:$L$2003,MATCH($O$3&amp;"-"&amp;$C204,Calc!$I$4:$I$2003,0),4),"")</f>
        <v/>
      </c>
      <c r="G204" s="242" t="str">
        <f>IFERROR(INDEX(Calc!$B$4:$L$2003,MATCH($O$3&amp;"-"&amp;$C204,Calc!$I$4:$I$2003,0),5),"")</f>
        <v/>
      </c>
      <c r="H204" s="129" t="str">
        <f>IFERROR(IF(I204="Closed","―",INDEX(Calc!$B$4:$L$2003,MATCH($O$3&amp;"-"&amp;$C204,Calc!$I$4:$I$2003,0),10)),"")</f>
        <v/>
      </c>
      <c r="I204" s="146"/>
      <c r="J204" s="59"/>
    </row>
    <row r="205" spans="2:10" x14ac:dyDescent="0.25">
      <c r="B205" s="58"/>
      <c r="C205" s="127">
        <v>191</v>
      </c>
      <c r="D205" s="128" t="str">
        <f>IFERROR(INDEX(Calc!$B$4:$L$2003,MATCH($O$3&amp;"-"&amp;C205,Calc!$I$4:$I$2003,0),2),"")</f>
        <v/>
      </c>
      <c r="E205" s="127" t="str">
        <f>IFERROR(INDEX(Calc!$B$4:$L$2003,MATCH($O$3&amp;"-"&amp;$C205,Calc!$I$4:$I$2003,0),3),"")</f>
        <v/>
      </c>
      <c r="F205" s="242" t="str">
        <f>IFERROR(INDEX(Calc!$B$4:$L$2003,MATCH($O$3&amp;"-"&amp;$C205,Calc!$I$4:$I$2003,0),4),"")</f>
        <v/>
      </c>
      <c r="G205" s="242" t="str">
        <f>IFERROR(INDEX(Calc!$B$4:$L$2003,MATCH($O$3&amp;"-"&amp;$C205,Calc!$I$4:$I$2003,0),5),"")</f>
        <v/>
      </c>
      <c r="H205" s="129" t="str">
        <f>IFERROR(IF(I205="Closed","―",INDEX(Calc!$B$4:$L$2003,MATCH($O$3&amp;"-"&amp;$C205,Calc!$I$4:$I$2003,0),10)),"")</f>
        <v/>
      </c>
      <c r="I205" s="146"/>
      <c r="J205" s="59"/>
    </row>
    <row r="206" spans="2:10" x14ac:dyDescent="0.25">
      <c r="B206" s="58"/>
      <c r="C206" s="127">
        <v>192</v>
      </c>
      <c r="D206" s="128" t="str">
        <f>IFERROR(INDEX(Calc!$B$4:$L$2003,MATCH($O$3&amp;"-"&amp;C206,Calc!$I$4:$I$2003,0),2),"")</f>
        <v/>
      </c>
      <c r="E206" s="127" t="str">
        <f>IFERROR(INDEX(Calc!$B$4:$L$2003,MATCH($O$3&amp;"-"&amp;$C206,Calc!$I$4:$I$2003,0),3),"")</f>
        <v/>
      </c>
      <c r="F206" s="242" t="str">
        <f>IFERROR(INDEX(Calc!$B$4:$L$2003,MATCH($O$3&amp;"-"&amp;$C206,Calc!$I$4:$I$2003,0),4),"")</f>
        <v/>
      </c>
      <c r="G206" s="242" t="str">
        <f>IFERROR(INDEX(Calc!$B$4:$L$2003,MATCH($O$3&amp;"-"&amp;$C206,Calc!$I$4:$I$2003,0),5),"")</f>
        <v/>
      </c>
      <c r="H206" s="129" t="str">
        <f>IFERROR(IF(I206="Closed","―",INDEX(Calc!$B$4:$L$2003,MATCH($O$3&amp;"-"&amp;$C206,Calc!$I$4:$I$2003,0),10)),"")</f>
        <v/>
      </c>
      <c r="I206" s="146"/>
      <c r="J206" s="59"/>
    </row>
    <row r="207" spans="2:10" x14ac:dyDescent="0.25">
      <c r="B207" s="58"/>
      <c r="C207" s="127">
        <v>193</v>
      </c>
      <c r="D207" s="128" t="str">
        <f>IFERROR(INDEX(Calc!$B$4:$L$2003,MATCH($O$3&amp;"-"&amp;C207,Calc!$I$4:$I$2003,0),2),"")</f>
        <v/>
      </c>
      <c r="E207" s="127" t="str">
        <f>IFERROR(INDEX(Calc!$B$4:$L$2003,MATCH($O$3&amp;"-"&amp;$C207,Calc!$I$4:$I$2003,0),3),"")</f>
        <v/>
      </c>
      <c r="F207" s="242" t="str">
        <f>IFERROR(INDEX(Calc!$B$4:$L$2003,MATCH($O$3&amp;"-"&amp;$C207,Calc!$I$4:$I$2003,0),4),"")</f>
        <v/>
      </c>
      <c r="G207" s="242" t="str">
        <f>IFERROR(INDEX(Calc!$B$4:$L$2003,MATCH($O$3&amp;"-"&amp;$C207,Calc!$I$4:$I$2003,0),5),"")</f>
        <v/>
      </c>
      <c r="H207" s="129" t="str">
        <f>IFERROR(IF(I207="Closed","―",INDEX(Calc!$B$4:$L$2003,MATCH($O$3&amp;"-"&amp;$C207,Calc!$I$4:$I$2003,0),10)),"")</f>
        <v/>
      </c>
      <c r="I207" s="146"/>
      <c r="J207" s="59"/>
    </row>
    <row r="208" spans="2:10" x14ac:dyDescent="0.25">
      <c r="B208" s="58"/>
      <c r="C208" s="127">
        <v>194</v>
      </c>
      <c r="D208" s="128" t="str">
        <f>IFERROR(INDEX(Calc!$B$4:$L$2003,MATCH($O$3&amp;"-"&amp;C208,Calc!$I$4:$I$2003,0),2),"")</f>
        <v/>
      </c>
      <c r="E208" s="127" t="str">
        <f>IFERROR(INDEX(Calc!$B$4:$L$2003,MATCH($O$3&amp;"-"&amp;$C208,Calc!$I$4:$I$2003,0),3),"")</f>
        <v/>
      </c>
      <c r="F208" s="242" t="str">
        <f>IFERROR(INDEX(Calc!$B$4:$L$2003,MATCH($O$3&amp;"-"&amp;$C208,Calc!$I$4:$I$2003,0),4),"")</f>
        <v/>
      </c>
      <c r="G208" s="242" t="str">
        <f>IFERROR(INDEX(Calc!$B$4:$L$2003,MATCH($O$3&amp;"-"&amp;$C208,Calc!$I$4:$I$2003,0),5),"")</f>
        <v/>
      </c>
      <c r="H208" s="129" t="str">
        <f>IFERROR(IF(I208="Closed","―",INDEX(Calc!$B$4:$L$2003,MATCH($O$3&amp;"-"&amp;$C208,Calc!$I$4:$I$2003,0),10)),"")</f>
        <v/>
      </c>
      <c r="I208" s="146"/>
      <c r="J208" s="59"/>
    </row>
    <row r="209" spans="2:10" x14ac:dyDescent="0.25">
      <c r="B209" s="58"/>
      <c r="C209" s="127">
        <v>195</v>
      </c>
      <c r="D209" s="128" t="str">
        <f>IFERROR(INDEX(Calc!$B$4:$L$2003,MATCH($O$3&amp;"-"&amp;C209,Calc!$I$4:$I$2003,0),2),"")</f>
        <v/>
      </c>
      <c r="E209" s="127" t="str">
        <f>IFERROR(INDEX(Calc!$B$4:$L$2003,MATCH($O$3&amp;"-"&amp;$C209,Calc!$I$4:$I$2003,0),3),"")</f>
        <v/>
      </c>
      <c r="F209" s="242" t="str">
        <f>IFERROR(INDEX(Calc!$B$4:$L$2003,MATCH($O$3&amp;"-"&amp;$C209,Calc!$I$4:$I$2003,0),4),"")</f>
        <v/>
      </c>
      <c r="G209" s="242" t="str">
        <f>IFERROR(INDEX(Calc!$B$4:$L$2003,MATCH($O$3&amp;"-"&amp;$C209,Calc!$I$4:$I$2003,0),5),"")</f>
        <v/>
      </c>
      <c r="H209" s="129" t="str">
        <f>IFERROR(IF(I209="Closed","―",INDEX(Calc!$B$4:$L$2003,MATCH($O$3&amp;"-"&amp;$C209,Calc!$I$4:$I$2003,0),10)),"")</f>
        <v/>
      </c>
      <c r="I209" s="146"/>
      <c r="J209" s="59"/>
    </row>
    <row r="210" spans="2:10" x14ac:dyDescent="0.25">
      <c r="B210" s="58"/>
      <c r="C210" s="127">
        <v>196</v>
      </c>
      <c r="D210" s="128" t="str">
        <f>IFERROR(INDEX(Calc!$B$4:$L$2003,MATCH($O$3&amp;"-"&amp;C210,Calc!$I$4:$I$2003,0),2),"")</f>
        <v/>
      </c>
      <c r="E210" s="127" t="str">
        <f>IFERROR(INDEX(Calc!$B$4:$L$2003,MATCH($O$3&amp;"-"&amp;$C210,Calc!$I$4:$I$2003,0),3),"")</f>
        <v/>
      </c>
      <c r="F210" s="242" t="str">
        <f>IFERROR(INDEX(Calc!$B$4:$L$2003,MATCH($O$3&amp;"-"&amp;$C210,Calc!$I$4:$I$2003,0),4),"")</f>
        <v/>
      </c>
      <c r="G210" s="242" t="str">
        <f>IFERROR(INDEX(Calc!$B$4:$L$2003,MATCH($O$3&amp;"-"&amp;$C210,Calc!$I$4:$I$2003,0),5),"")</f>
        <v/>
      </c>
      <c r="H210" s="129" t="str">
        <f>IFERROR(IF(I210="Closed","―",INDEX(Calc!$B$4:$L$2003,MATCH($O$3&amp;"-"&amp;$C210,Calc!$I$4:$I$2003,0),10)),"")</f>
        <v/>
      </c>
      <c r="I210" s="146"/>
      <c r="J210" s="59"/>
    </row>
    <row r="211" spans="2:10" x14ac:dyDescent="0.25">
      <c r="B211" s="58"/>
      <c r="C211" s="127">
        <v>197</v>
      </c>
      <c r="D211" s="128" t="str">
        <f>IFERROR(INDEX(Calc!$B$4:$L$2003,MATCH($O$3&amp;"-"&amp;C211,Calc!$I$4:$I$2003,0),2),"")</f>
        <v/>
      </c>
      <c r="E211" s="127" t="str">
        <f>IFERROR(INDEX(Calc!$B$4:$L$2003,MATCH($O$3&amp;"-"&amp;$C211,Calc!$I$4:$I$2003,0),3),"")</f>
        <v/>
      </c>
      <c r="F211" s="242" t="str">
        <f>IFERROR(INDEX(Calc!$B$4:$L$2003,MATCH($O$3&amp;"-"&amp;$C211,Calc!$I$4:$I$2003,0),4),"")</f>
        <v/>
      </c>
      <c r="G211" s="242" t="str">
        <f>IFERROR(INDEX(Calc!$B$4:$L$2003,MATCH($O$3&amp;"-"&amp;$C211,Calc!$I$4:$I$2003,0),5),"")</f>
        <v/>
      </c>
      <c r="H211" s="129" t="str">
        <f>IFERROR(IF(I211="Closed","―",INDEX(Calc!$B$4:$L$2003,MATCH($O$3&amp;"-"&amp;$C211,Calc!$I$4:$I$2003,0),10)),"")</f>
        <v/>
      </c>
      <c r="I211" s="146"/>
      <c r="J211" s="59"/>
    </row>
    <row r="212" spans="2:10" x14ac:dyDescent="0.25">
      <c r="B212" s="58"/>
      <c r="C212" s="127">
        <v>198</v>
      </c>
      <c r="D212" s="128" t="str">
        <f>IFERROR(INDEX(Calc!$B$4:$L$2003,MATCH($O$3&amp;"-"&amp;C212,Calc!$I$4:$I$2003,0),2),"")</f>
        <v/>
      </c>
      <c r="E212" s="127" t="str">
        <f>IFERROR(INDEX(Calc!$B$4:$L$2003,MATCH($O$3&amp;"-"&amp;$C212,Calc!$I$4:$I$2003,0),3),"")</f>
        <v/>
      </c>
      <c r="F212" s="242" t="str">
        <f>IFERROR(INDEX(Calc!$B$4:$L$2003,MATCH($O$3&amp;"-"&amp;$C212,Calc!$I$4:$I$2003,0),4),"")</f>
        <v/>
      </c>
      <c r="G212" s="242" t="str">
        <f>IFERROR(INDEX(Calc!$B$4:$L$2003,MATCH($O$3&amp;"-"&amp;$C212,Calc!$I$4:$I$2003,0),5),"")</f>
        <v/>
      </c>
      <c r="H212" s="129" t="str">
        <f>IFERROR(IF(I212="Closed","―",INDEX(Calc!$B$4:$L$2003,MATCH($O$3&amp;"-"&amp;$C212,Calc!$I$4:$I$2003,0),10)),"")</f>
        <v/>
      </c>
      <c r="I212" s="146"/>
      <c r="J212" s="59"/>
    </row>
    <row r="213" spans="2:10" x14ac:dyDescent="0.25">
      <c r="B213" s="58"/>
      <c r="C213" s="127">
        <v>199</v>
      </c>
      <c r="D213" s="128" t="str">
        <f>IFERROR(INDEX(Calc!$B$4:$L$2003,MATCH($O$3&amp;"-"&amp;C213,Calc!$I$4:$I$2003,0),2),"")</f>
        <v/>
      </c>
      <c r="E213" s="127" t="str">
        <f>IFERROR(INDEX(Calc!$B$4:$L$2003,MATCH($O$3&amp;"-"&amp;$C213,Calc!$I$4:$I$2003,0),3),"")</f>
        <v/>
      </c>
      <c r="F213" s="242" t="str">
        <f>IFERROR(INDEX(Calc!$B$4:$L$2003,MATCH($O$3&amp;"-"&amp;$C213,Calc!$I$4:$I$2003,0),4),"")</f>
        <v/>
      </c>
      <c r="G213" s="242" t="str">
        <f>IFERROR(INDEX(Calc!$B$4:$L$2003,MATCH($O$3&amp;"-"&amp;$C213,Calc!$I$4:$I$2003,0),5),"")</f>
        <v/>
      </c>
      <c r="H213" s="129" t="str">
        <f>IFERROR(IF(I213="Closed","―",INDEX(Calc!$B$4:$L$2003,MATCH($O$3&amp;"-"&amp;$C213,Calc!$I$4:$I$2003,0),10)),"")</f>
        <v/>
      </c>
      <c r="I213" s="146"/>
      <c r="J213" s="59"/>
    </row>
    <row r="214" spans="2:10" x14ac:dyDescent="0.25">
      <c r="B214" s="58"/>
      <c r="C214" s="127">
        <v>200</v>
      </c>
      <c r="D214" s="128" t="str">
        <f>IFERROR(INDEX(Calc!$B$4:$L$2003,MATCH($O$3&amp;"-"&amp;C214,Calc!$I$4:$I$2003,0),2),"")</f>
        <v/>
      </c>
      <c r="E214" s="127" t="str">
        <f>IFERROR(INDEX(Calc!$B$4:$L$2003,MATCH($O$3&amp;"-"&amp;$C214,Calc!$I$4:$I$2003,0),3),"")</f>
        <v/>
      </c>
      <c r="F214" s="242" t="str">
        <f>IFERROR(INDEX(Calc!$B$4:$L$2003,MATCH($O$3&amp;"-"&amp;$C214,Calc!$I$4:$I$2003,0),4),"")</f>
        <v/>
      </c>
      <c r="G214" s="242" t="str">
        <f>IFERROR(INDEX(Calc!$B$4:$L$2003,MATCH($O$3&amp;"-"&amp;$C214,Calc!$I$4:$I$2003,0),5),"")</f>
        <v/>
      </c>
      <c r="H214" s="129" t="str">
        <f>IFERROR(IF(I214="Closed","―",INDEX(Calc!$B$4:$L$2003,MATCH($O$3&amp;"-"&amp;$C214,Calc!$I$4:$I$2003,0),10)),"")</f>
        <v/>
      </c>
      <c r="I214" s="146"/>
      <c r="J214" s="59"/>
    </row>
    <row r="215" spans="2:10" x14ac:dyDescent="0.25">
      <c r="B215" s="58"/>
      <c r="C215" s="127">
        <v>201</v>
      </c>
      <c r="D215" s="128" t="str">
        <f>IFERROR(INDEX(Calc!$B$4:$L$2003,MATCH($O$3&amp;"-"&amp;C215,Calc!$I$4:$I$2003,0),2),"")</f>
        <v/>
      </c>
      <c r="E215" s="127" t="str">
        <f>IFERROR(INDEX(Calc!$B$4:$L$2003,MATCH($O$3&amp;"-"&amp;$C215,Calc!$I$4:$I$2003,0),3),"")</f>
        <v/>
      </c>
      <c r="F215" s="242" t="str">
        <f>IFERROR(INDEX(Calc!$B$4:$L$2003,MATCH($O$3&amp;"-"&amp;$C215,Calc!$I$4:$I$2003,0),4),"")</f>
        <v/>
      </c>
      <c r="G215" s="242" t="str">
        <f>IFERROR(INDEX(Calc!$B$4:$L$2003,MATCH($O$3&amp;"-"&amp;$C215,Calc!$I$4:$I$2003,0),5),"")</f>
        <v/>
      </c>
      <c r="H215" s="129" t="str">
        <f>IFERROR(IF(I215="Closed","―",INDEX(Calc!$B$4:$L$2003,MATCH($O$3&amp;"-"&amp;$C215,Calc!$I$4:$I$2003,0),10)),"")</f>
        <v/>
      </c>
      <c r="I215" s="146"/>
      <c r="J215" s="59"/>
    </row>
    <row r="216" spans="2:10" x14ac:dyDescent="0.25">
      <c r="B216" s="58"/>
      <c r="C216" s="127">
        <v>202</v>
      </c>
      <c r="D216" s="128" t="str">
        <f>IFERROR(INDEX(Calc!$B$4:$L$2003,MATCH($O$3&amp;"-"&amp;C216,Calc!$I$4:$I$2003,0),2),"")</f>
        <v/>
      </c>
      <c r="E216" s="127" t="str">
        <f>IFERROR(INDEX(Calc!$B$4:$L$2003,MATCH($O$3&amp;"-"&amp;$C216,Calc!$I$4:$I$2003,0),3),"")</f>
        <v/>
      </c>
      <c r="F216" s="242" t="str">
        <f>IFERROR(INDEX(Calc!$B$4:$L$2003,MATCH($O$3&amp;"-"&amp;$C216,Calc!$I$4:$I$2003,0),4),"")</f>
        <v/>
      </c>
      <c r="G216" s="242" t="str">
        <f>IFERROR(INDEX(Calc!$B$4:$L$2003,MATCH($O$3&amp;"-"&amp;$C216,Calc!$I$4:$I$2003,0),5),"")</f>
        <v/>
      </c>
      <c r="H216" s="129" t="str">
        <f>IFERROR(IF(I216="Closed","―",INDEX(Calc!$B$4:$L$2003,MATCH($O$3&amp;"-"&amp;$C216,Calc!$I$4:$I$2003,0),10)),"")</f>
        <v/>
      </c>
      <c r="I216" s="146"/>
      <c r="J216" s="59"/>
    </row>
    <row r="217" spans="2:10" x14ac:dyDescent="0.25">
      <c r="B217" s="58"/>
      <c r="C217" s="127">
        <v>203</v>
      </c>
      <c r="D217" s="128" t="str">
        <f>IFERROR(INDEX(Calc!$B$4:$L$2003,MATCH($O$3&amp;"-"&amp;C217,Calc!$I$4:$I$2003,0),2),"")</f>
        <v/>
      </c>
      <c r="E217" s="127" t="str">
        <f>IFERROR(INDEX(Calc!$B$4:$L$2003,MATCH($O$3&amp;"-"&amp;$C217,Calc!$I$4:$I$2003,0),3),"")</f>
        <v/>
      </c>
      <c r="F217" s="242" t="str">
        <f>IFERROR(INDEX(Calc!$B$4:$L$2003,MATCH($O$3&amp;"-"&amp;$C217,Calc!$I$4:$I$2003,0),4),"")</f>
        <v/>
      </c>
      <c r="G217" s="242" t="str">
        <f>IFERROR(INDEX(Calc!$B$4:$L$2003,MATCH($O$3&amp;"-"&amp;$C217,Calc!$I$4:$I$2003,0),5),"")</f>
        <v/>
      </c>
      <c r="H217" s="129" t="str">
        <f>IFERROR(IF(I217="Closed","―",INDEX(Calc!$B$4:$L$2003,MATCH($O$3&amp;"-"&amp;$C217,Calc!$I$4:$I$2003,0),10)),"")</f>
        <v/>
      </c>
      <c r="I217" s="146"/>
      <c r="J217" s="59"/>
    </row>
    <row r="218" spans="2:10" x14ac:dyDescent="0.25">
      <c r="B218" s="58"/>
      <c r="C218" s="127">
        <v>204</v>
      </c>
      <c r="D218" s="128" t="str">
        <f>IFERROR(INDEX(Calc!$B$4:$L$2003,MATCH($O$3&amp;"-"&amp;C218,Calc!$I$4:$I$2003,0),2),"")</f>
        <v/>
      </c>
      <c r="E218" s="127" t="str">
        <f>IFERROR(INDEX(Calc!$B$4:$L$2003,MATCH($O$3&amp;"-"&amp;$C218,Calc!$I$4:$I$2003,0),3),"")</f>
        <v/>
      </c>
      <c r="F218" s="242" t="str">
        <f>IFERROR(INDEX(Calc!$B$4:$L$2003,MATCH($O$3&amp;"-"&amp;$C218,Calc!$I$4:$I$2003,0),4),"")</f>
        <v/>
      </c>
      <c r="G218" s="242" t="str">
        <f>IFERROR(INDEX(Calc!$B$4:$L$2003,MATCH($O$3&amp;"-"&amp;$C218,Calc!$I$4:$I$2003,0),5),"")</f>
        <v/>
      </c>
      <c r="H218" s="129" t="str">
        <f>IFERROR(IF(I218="Closed","―",INDEX(Calc!$B$4:$L$2003,MATCH($O$3&amp;"-"&amp;$C218,Calc!$I$4:$I$2003,0),10)),"")</f>
        <v/>
      </c>
      <c r="I218" s="146"/>
      <c r="J218" s="59"/>
    </row>
    <row r="219" spans="2:10" x14ac:dyDescent="0.25">
      <c r="B219" s="58"/>
      <c r="C219" s="127">
        <v>205</v>
      </c>
      <c r="D219" s="128" t="str">
        <f>IFERROR(INDEX(Calc!$B$4:$L$2003,MATCH($O$3&amp;"-"&amp;C219,Calc!$I$4:$I$2003,0),2),"")</f>
        <v/>
      </c>
      <c r="E219" s="127" t="str">
        <f>IFERROR(INDEX(Calc!$B$4:$L$2003,MATCH($O$3&amp;"-"&amp;$C219,Calc!$I$4:$I$2003,0),3),"")</f>
        <v/>
      </c>
      <c r="F219" s="242" t="str">
        <f>IFERROR(INDEX(Calc!$B$4:$L$2003,MATCH($O$3&amp;"-"&amp;$C219,Calc!$I$4:$I$2003,0),4),"")</f>
        <v/>
      </c>
      <c r="G219" s="242" t="str">
        <f>IFERROR(INDEX(Calc!$B$4:$L$2003,MATCH($O$3&amp;"-"&amp;$C219,Calc!$I$4:$I$2003,0),5),"")</f>
        <v/>
      </c>
      <c r="H219" s="129" t="str">
        <f>IFERROR(IF(I219="Closed","―",INDEX(Calc!$B$4:$L$2003,MATCH($O$3&amp;"-"&amp;$C219,Calc!$I$4:$I$2003,0),10)),"")</f>
        <v/>
      </c>
      <c r="I219" s="146"/>
      <c r="J219" s="59"/>
    </row>
    <row r="220" spans="2:10" x14ac:dyDescent="0.25">
      <c r="B220" s="58"/>
      <c r="C220" s="127">
        <v>206</v>
      </c>
      <c r="D220" s="128" t="str">
        <f>IFERROR(INDEX(Calc!$B$4:$L$2003,MATCH($O$3&amp;"-"&amp;C220,Calc!$I$4:$I$2003,0),2),"")</f>
        <v/>
      </c>
      <c r="E220" s="127" t="str">
        <f>IFERROR(INDEX(Calc!$B$4:$L$2003,MATCH($O$3&amp;"-"&amp;$C220,Calc!$I$4:$I$2003,0),3),"")</f>
        <v/>
      </c>
      <c r="F220" s="242" t="str">
        <f>IFERROR(INDEX(Calc!$B$4:$L$2003,MATCH($O$3&amp;"-"&amp;$C220,Calc!$I$4:$I$2003,0),4),"")</f>
        <v/>
      </c>
      <c r="G220" s="242" t="str">
        <f>IFERROR(INDEX(Calc!$B$4:$L$2003,MATCH($O$3&amp;"-"&amp;$C220,Calc!$I$4:$I$2003,0),5),"")</f>
        <v/>
      </c>
      <c r="H220" s="129" t="str">
        <f>IFERROR(IF(I220="Closed","―",INDEX(Calc!$B$4:$L$2003,MATCH($O$3&amp;"-"&amp;$C220,Calc!$I$4:$I$2003,0),10)),"")</f>
        <v/>
      </c>
      <c r="I220" s="146"/>
      <c r="J220" s="59"/>
    </row>
    <row r="221" spans="2:10" x14ac:dyDescent="0.25">
      <c r="B221" s="58"/>
      <c r="C221" s="127">
        <v>207</v>
      </c>
      <c r="D221" s="128" t="str">
        <f>IFERROR(INDEX(Calc!$B$4:$L$2003,MATCH($O$3&amp;"-"&amp;C221,Calc!$I$4:$I$2003,0),2),"")</f>
        <v/>
      </c>
      <c r="E221" s="127" t="str">
        <f>IFERROR(INDEX(Calc!$B$4:$L$2003,MATCH($O$3&amp;"-"&amp;$C221,Calc!$I$4:$I$2003,0),3),"")</f>
        <v/>
      </c>
      <c r="F221" s="242" t="str">
        <f>IFERROR(INDEX(Calc!$B$4:$L$2003,MATCH($O$3&amp;"-"&amp;$C221,Calc!$I$4:$I$2003,0),4),"")</f>
        <v/>
      </c>
      <c r="G221" s="242" t="str">
        <f>IFERROR(INDEX(Calc!$B$4:$L$2003,MATCH($O$3&amp;"-"&amp;$C221,Calc!$I$4:$I$2003,0),5),"")</f>
        <v/>
      </c>
      <c r="H221" s="129" t="str">
        <f>IFERROR(IF(I221="Closed","―",INDEX(Calc!$B$4:$L$2003,MATCH($O$3&amp;"-"&amp;$C221,Calc!$I$4:$I$2003,0),10)),"")</f>
        <v/>
      </c>
      <c r="I221" s="146"/>
      <c r="J221" s="59"/>
    </row>
    <row r="222" spans="2:10" x14ac:dyDescent="0.25">
      <c r="B222" s="58"/>
      <c r="C222" s="127">
        <v>208</v>
      </c>
      <c r="D222" s="128" t="str">
        <f>IFERROR(INDEX(Calc!$B$4:$L$2003,MATCH($O$3&amp;"-"&amp;C222,Calc!$I$4:$I$2003,0),2),"")</f>
        <v/>
      </c>
      <c r="E222" s="127" t="str">
        <f>IFERROR(INDEX(Calc!$B$4:$L$2003,MATCH($O$3&amp;"-"&amp;$C222,Calc!$I$4:$I$2003,0),3),"")</f>
        <v/>
      </c>
      <c r="F222" s="242" t="str">
        <f>IFERROR(INDEX(Calc!$B$4:$L$2003,MATCH($O$3&amp;"-"&amp;$C222,Calc!$I$4:$I$2003,0),4),"")</f>
        <v/>
      </c>
      <c r="G222" s="242" t="str">
        <f>IFERROR(INDEX(Calc!$B$4:$L$2003,MATCH($O$3&amp;"-"&amp;$C222,Calc!$I$4:$I$2003,0),5),"")</f>
        <v/>
      </c>
      <c r="H222" s="129" t="str">
        <f>IFERROR(IF(I222="Closed","―",INDEX(Calc!$B$4:$L$2003,MATCH($O$3&amp;"-"&amp;$C222,Calc!$I$4:$I$2003,0),10)),"")</f>
        <v/>
      </c>
      <c r="I222" s="146"/>
      <c r="J222" s="59"/>
    </row>
    <row r="223" spans="2:10" x14ac:dyDescent="0.25">
      <c r="B223" s="58"/>
      <c r="C223" s="127">
        <v>209</v>
      </c>
      <c r="D223" s="128" t="str">
        <f>IFERROR(INDEX(Calc!$B$4:$L$2003,MATCH($O$3&amp;"-"&amp;C223,Calc!$I$4:$I$2003,0),2),"")</f>
        <v/>
      </c>
      <c r="E223" s="127" t="str">
        <f>IFERROR(INDEX(Calc!$B$4:$L$2003,MATCH($O$3&amp;"-"&amp;$C223,Calc!$I$4:$I$2003,0),3),"")</f>
        <v/>
      </c>
      <c r="F223" s="242" t="str">
        <f>IFERROR(INDEX(Calc!$B$4:$L$2003,MATCH($O$3&amp;"-"&amp;$C223,Calc!$I$4:$I$2003,0),4),"")</f>
        <v/>
      </c>
      <c r="G223" s="242" t="str">
        <f>IFERROR(INDEX(Calc!$B$4:$L$2003,MATCH($O$3&amp;"-"&amp;$C223,Calc!$I$4:$I$2003,0),5),"")</f>
        <v/>
      </c>
      <c r="H223" s="129" t="str">
        <f>IFERROR(IF(I223="Closed","―",INDEX(Calc!$B$4:$L$2003,MATCH($O$3&amp;"-"&amp;$C223,Calc!$I$4:$I$2003,0),10)),"")</f>
        <v/>
      </c>
      <c r="I223" s="146"/>
      <c r="J223" s="59"/>
    </row>
    <row r="224" spans="2:10" x14ac:dyDescent="0.25">
      <c r="B224" s="58"/>
      <c r="C224" s="127">
        <v>210</v>
      </c>
      <c r="D224" s="128" t="str">
        <f>IFERROR(INDEX(Calc!$B$4:$L$2003,MATCH($O$3&amp;"-"&amp;C224,Calc!$I$4:$I$2003,0),2),"")</f>
        <v/>
      </c>
      <c r="E224" s="127" t="str">
        <f>IFERROR(INDEX(Calc!$B$4:$L$2003,MATCH($O$3&amp;"-"&amp;$C224,Calc!$I$4:$I$2003,0),3),"")</f>
        <v/>
      </c>
      <c r="F224" s="242" t="str">
        <f>IFERROR(INDEX(Calc!$B$4:$L$2003,MATCH($O$3&amp;"-"&amp;$C224,Calc!$I$4:$I$2003,0),4),"")</f>
        <v/>
      </c>
      <c r="G224" s="242" t="str">
        <f>IFERROR(INDEX(Calc!$B$4:$L$2003,MATCH($O$3&amp;"-"&amp;$C224,Calc!$I$4:$I$2003,0),5),"")</f>
        <v/>
      </c>
      <c r="H224" s="129" t="str">
        <f>IFERROR(IF(I224="Closed","―",INDEX(Calc!$B$4:$L$2003,MATCH($O$3&amp;"-"&amp;$C224,Calc!$I$4:$I$2003,0),10)),"")</f>
        <v/>
      </c>
      <c r="I224" s="146"/>
      <c r="J224" s="59"/>
    </row>
    <row r="225" spans="2:10" x14ac:dyDescent="0.25">
      <c r="B225" s="58"/>
      <c r="C225" s="127">
        <v>211</v>
      </c>
      <c r="D225" s="128" t="str">
        <f>IFERROR(INDEX(Calc!$B$4:$L$2003,MATCH($O$3&amp;"-"&amp;C225,Calc!$I$4:$I$2003,0),2),"")</f>
        <v/>
      </c>
      <c r="E225" s="127" t="str">
        <f>IFERROR(INDEX(Calc!$B$4:$L$2003,MATCH($O$3&amp;"-"&amp;$C225,Calc!$I$4:$I$2003,0),3),"")</f>
        <v/>
      </c>
      <c r="F225" s="242" t="str">
        <f>IFERROR(INDEX(Calc!$B$4:$L$2003,MATCH($O$3&amp;"-"&amp;$C225,Calc!$I$4:$I$2003,0),4),"")</f>
        <v/>
      </c>
      <c r="G225" s="242" t="str">
        <f>IFERROR(INDEX(Calc!$B$4:$L$2003,MATCH($O$3&amp;"-"&amp;$C225,Calc!$I$4:$I$2003,0),5),"")</f>
        <v/>
      </c>
      <c r="H225" s="129" t="str">
        <f>IFERROR(IF(I225="Closed","―",INDEX(Calc!$B$4:$L$2003,MATCH($O$3&amp;"-"&amp;$C225,Calc!$I$4:$I$2003,0),10)),"")</f>
        <v/>
      </c>
      <c r="I225" s="146"/>
      <c r="J225" s="59"/>
    </row>
    <row r="226" spans="2:10" x14ac:dyDescent="0.25">
      <c r="B226" s="58"/>
      <c r="C226" s="127">
        <v>212</v>
      </c>
      <c r="D226" s="128" t="str">
        <f>IFERROR(INDEX(Calc!$B$4:$L$2003,MATCH($O$3&amp;"-"&amp;C226,Calc!$I$4:$I$2003,0),2),"")</f>
        <v/>
      </c>
      <c r="E226" s="127" t="str">
        <f>IFERROR(INDEX(Calc!$B$4:$L$2003,MATCH($O$3&amp;"-"&amp;$C226,Calc!$I$4:$I$2003,0),3),"")</f>
        <v/>
      </c>
      <c r="F226" s="242" t="str">
        <f>IFERROR(INDEX(Calc!$B$4:$L$2003,MATCH($O$3&amp;"-"&amp;$C226,Calc!$I$4:$I$2003,0),4),"")</f>
        <v/>
      </c>
      <c r="G226" s="242" t="str">
        <f>IFERROR(INDEX(Calc!$B$4:$L$2003,MATCH($O$3&amp;"-"&amp;$C226,Calc!$I$4:$I$2003,0),5),"")</f>
        <v/>
      </c>
      <c r="H226" s="129" t="str">
        <f>IFERROR(IF(I226="Closed","―",INDEX(Calc!$B$4:$L$2003,MATCH($O$3&amp;"-"&amp;$C226,Calc!$I$4:$I$2003,0),10)),"")</f>
        <v/>
      </c>
      <c r="I226" s="146"/>
      <c r="J226" s="59"/>
    </row>
    <row r="227" spans="2:10" x14ac:dyDescent="0.25">
      <c r="B227" s="58"/>
      <c r="C227" s="127">
        <v>213</v>
      </c>
      <c r="D227" s="128" t="str">
        <f>IFERROR(INDEX(Calc!$B$4:$L$2003,MATCH($O$3&amp;"-"&amp;C227,Calc!$I$4:$I$2003,0),2),"")</f>
        <v/>
      </c>
      <c r="E227" s="127" t="str">
        <f>IFERROR(INDEX(Calc!$B$4:$L$2003,MATCH($O$3&amp;"-"&amp;$C227,Calc!$I$4:$I$2003,0),3),"")</f>
        <v/>
      </c>
      <c r="F227" s="242" t="str">
        <f>IFERROR(INDEX(Calc!$B$4:$L$2003,MATCH($O$3&amp;"-"&amp;$C227,Calc!$I$4:$I$2003,0),4),"")</f>
        <v/>
      </c>
      <c r="G227" s="242" t="str">
        <f>IFERROR(INDEX(Calc!$B$4:$L$2003,MATCH($O$3&amp;"-"&amp;$C227,Calc!$I$4:$I$2003,0),5),"")</f>
        <v/>
      </c>
      <c r="H227" s="129" t="str">
        <f>IFERROR(IF(I227="Closed","―",INDEX(Calc!$B$4:$L$2003,MATCH($O$3&amp;"-"&amp;$C227,Calc!$I$4:$I$2003,0),10)),"")</f>
        <v/>
      </c>
      <c r="I227" s="146"/>
      <c r="J227" s="59"/>
    </row>
    <row r="228" spans="2:10" x14ac:dyDescent="0.25">
      <c r="B228" s="58"/>
      <c r="C228" s="127">
        <v>214</v>
      </c>
      <c r="D228" s="128" t="str">
        <f>IFERROR(INDEX(Calc!$B$4:$L$2003,MATCH($O$3&amp;"-"&amp;C228,Calc!$I$4:$I$2003,0),2),"")</f>
        <v/>
      </c>
      <c r="E228" s="127" t="str">
        <f>IFERROR(INDEX(Calc!$B$4:$L$2003,MATCH($O$3&amp;"-"&amp;$C228,Calc!$I$4:$I$2003,0),3),"")</f>
        <v/>
      </c>
      <c r="F228" s="242" t="str">
        <f>IFERROR(INDEX(Calc!$B$4:$L$2003,MATCH($O$3&amp;"-"&amp;$C228,Calc!$I$4:$I$2003,0),4),"")</f>
        <v/>
      </c>
      <c r="G228" s="242" t="str">
        <f>IFERROR(INDEX(Calc!$B$4:$L$2003,MATCH($O$3&amp;"-"&amp;$C228,Calc!$I$4:$I$2003,0),5),"")</f>
        <v/>
      </c>
      <c r="H228" s="129" t="str">
        <f>IFERROR(IF(I228="Closed","―",INDEX(Calc!$B$4:$L$2003,MATCH($O$3&amp;"-"&amp;$C228,Calc!$I$4:$I$2003,0),10)),"")</f>
        <v/>
      </c>
      <c r="I228" s="146"/>
      <c r="J228" s="59"/>
    </row>
    <row r="229" spans="2:10" x14ac:dyDescent="0.25">
      <c r="B229" s="58"/>
      <c r="C229" s="127">
        <v>215</v>
      </c>
      <c r="D229" s="128" t="str">
        <f>IFERROR(INDEX(Calc!$B$4:$L$2003,MATCH($O$3&amp;"-"&amp;C229,Calc!$I$4:$I$2003,0),2),"")</f>
        <v/>
      </c>
      <c r="E229" s="127" t="str">
        <f>IFERROR(INDEX(Calc!$B$4:$L$2003,MATCH($O$3&amp;"-"&amp;$C229,Calc!$I$4:$I$2003,0),3),"")</f>
        <v/>
      </c>
      <c r="F229" s="242" t="str">
        <f>IFERROR(INDEX(Calc!$B$4:$L$2003,MATCH($O$3&amp;"-"&amp;$C229,Calc!$I$4:$I$2003,0),4),"")</f>
        <v/>
      </c>
      <c r="G229" s="242" t="str">
        <f>IFERROR(INDEX(Calc!$B$4:$L$2003,MATCH($O$3&amp;"-"&amp;$C229,Calc!$I$4:$I$2003,0),5),"")</f>
        <v/>
      </c>
      <c r="H229" s="129" t="str">
        <f>IFERROR(IF(I229="Closed","―",INDEX(Calc!$B$4:$L$2003,MATCH($O$3&amp;"-"&amp;$C229,Calc!$I$4:$I$2003,0),10)),"")</f>
        <v/>
      </c>
      <c r="I229" s="146"/>
      <c r="J229" s="59"/>
    </row>
    <row r="230" spans="2:10" x14ac:dyDescent="0.25">
      <c r="B230" s="58"/>
      <c r="C230" s="127">
        <v>216</v>
      </c>
      <c r="D230" s="128" t="str">
        <f>IFERROR(INDEX(Calc!$B$4:$L$2003,MATCH($O$3&amp;"-"&amp;C230,Calc!$I$4:$I$2003,0),2),"")</f>
        <v/>
      </c>
      <c r="E230" s="127" t="str">
        <f>IFERROR(INDEX(Calc!$B$4:$L$2003,MATCH($O$3&amp;"-"&amp;$C230,Calc!$I$4:$I$2003,0),3),"")</f>
        <v/>
      </c>
      <c r="F230" s="242" t="str">
        <f>IFERROR(INDEX(Calc!$B$4:$L$2003,MATCH($O$3&amp;"-"&amp;$C230,Calc!$I$4:$I$2003,0),4),"")</f>
        <v/>
      </c>
      <c r="G230" s="242" t="str">
        <f>IFERROR(INDEX(Calc!$B$4:$L$2003,MATCH($O$3&amp;"-"&amp;$C230,Calc!$I$4:$I$2003,0),5),"")</f>
        <v/>
      </c>
      <c r="H230" s="129" t="str">
        <f>IFERROR(IF(I230="Closed","―",INDEX(Calc!$B$4:$L$2003,MATCH($O$3&amp;"-"&amp;$C230,Calc!$I$4:$I$2003,0),10)),"")</f>
        <v/>
      </c>
      <c r="I230" s="146"/>
      <c r="J230" s="59"/>
    </row>
    <row r="231" spans="2:10" x14ac:dyDescent="0.25">
      <c r="B231" s="58"/>
      <c r="C231" s="127">
        <v>217</v>
      </c>
      <c r="D231" s="128" t="str">
        <f>IFERROR(INDEX(Calc!$B$4:$L$2003,MATCH($O$3&amp;"-"&amp;C231,Calc!$I$4:$I$2003,0),2),"")</f>
        <v/>
      </c>
      <c r="E231" s="127" t="str">
        <f>IFERROR(INDEX(Calc!$B$4:$L$2003,MATCH($O$3&amp;"-"&amp;$C231,Calc!$I$4:$I$2003,0),3),"")</f>
        <v/>
      </c>
      <c r="F231" s="242" t="str">
        <f>IFERROR(INDEX(Calc!$B$4:$L$2003,MATCH($O$3&amp;"-"&amp;$C231,Calc!$I$4:$I$2003,0),4),"")</f>
        <v/>
      </c>
      <c r="G231" s="242" t="str">
        <f>IFERROR(INDEX(Calc!$B$4:$L$2003,MATCH($O$3&amp;"-"&amp;$C231,Calc!$I$4:$I$2003,0),5),"")</f>
        <v/>
      </c>
      <c r="H231" s="129" t="str">
        <f>IFERROR(IF(I231="Closed","―",INDEX(Calc!$B$4:$L$2003,MATCH($O$3&amp;"-"&amp;$C231,Calc!$I$4:$I$2003,0),10)),"")</f>
        <v/>
      </c>
      <c r="I231" s="146"/>
      <c r="J231" s="59"/>
    </row>
    <row r="232" spans="2:10" x14ac:dyDescent="0.25">
      <c r="B232" s="58"/>
      <c r="C232" s="127">
        <v>218</v>
      </c>
      <c r="D232" s="128" t="str">
        <f>IFERROR(INDEX(Calc!$B$4:$L$2003,MATCH($O$3&amp;"-"&amp;C232,Calc!$I$4:$I$2003,0),2),"")</f>
        <v/>
      </c>
      <c r="E232" s="127" t="str">
        <f>IFERROR(INDEX(Calc!$B$4:$L$2003,MATCH($O$3&amp;"-"&amp;$C232,Calc!$I$4:$I$2003,0),3),"")</f>
        <v/>
      </c>
      <c r="F232" s="242" t="str">
        <f>IFERROR(INDEX(Calc!$B$4:$L$2003,MATCH($O$3&amp;"-"&amp;$C232,Calc!$I$4:$I$2003,0),4),"")</f>
        <v/>
      </c>
      <c r="G232" s="242" t="str">
        <f>IFERROR(INDEX(Calc!$B$4:$L$2003,MATCH($O$3&amp;"-"&amp;$C232,Calc!$I$4:$I$2003,0),5),"")</f>
        <v/>
      </c>
      <c r="H232" s="129" t="str">
        <f>IFERROR(IF(I232="Closed","―",INDEX(Calc!$B$4:$L$2003,MATCH($O$3&amp;"-"&amp;$C232,Calc!$I$4:$I$2003,0),10)),"")</f>
        <v/>
      </c>
      <c r="I232" s="146"/>
      <c r="J232" s="59"/>
    </row>
    <row r="233" spans="2:10" x14ac:dyDescent="0.25">
      <c r="B233" s="58"/>
      <c r="C233" s="127">
        <v>219</v>
      </c>
      <c r="D233" s="128" t="str">
        <f>IFERROR(INDEX(Calc!$B$4:$L$2003,MATCH($O$3&amp;"-"&amp;C233,Calc!$I$4:$I$2003,0),2),"")</f>
        <v/>
      </c>
      <c r="E233" s="127" t="str">
        <f>IFERROR(INDEX(Calc!$B$4:$L$2003,MATCH($O$3&amp;"-"&amp;$C233,Calc!$I$4:$I$2003,0),3),"")</f>
        <v/>
      </c>
      <c r="F233" s="242" t="str">
        <f>IFERROR(INDEX(Calc!$B$4:$L$2003,MATCH($O$3&amp;"-"&amp;$C233,Calc!$I$4:$I$2003,0),4),"")</f>
        <v/>
      </c>
      <c r="G233" s="242" t="str">
        <f>IFERROR(INDEX(Calc!$B$4:$L$2003,MATCH($O$3&amp;"-"&amp;$C233,Calc!$I$4:$I$2003,0),5),"")</f>
        <v/>
      </c>
      <c r="H233" s="129" t="str">
        <f>IFERROR(IF(I233="Closed","―",INDEX(Calc!$B$4:$L$2003,MATCH($O$3&amp;"-"&amp;$C233,Calc!$I$4:$I$2003,0),10)),"")</f>
        <v/>
      </c>
      <c r="I233" s="146"/>
      <c r="J233" s="59"/>
    </row>
    <row r="234" spans="2:10" x14ac:dyDescent="0.25">
      <c r="B234" s="58"/>
      <c r="C234" s="127">
        <v>220</v>
      </c>
      <c r="D234" s="128" t="str">
        <f>IFERROR(INDEX(Calc!$B$4:$L$2003,MATCH($O$3&amp;"-"&amp;C234,Calc!$I$4:$I$2003,0),2),"")</f>
        <v/>
      </c>
      <c r="E234" s="127" t="str">
        <f>IFERROR(INDEX(Calc!$B$4:$L$2003,MATCH($O$3&amp;"-"&amp;$C234,Calc!$I$4:$I$2003,0),3),"")</f>
        <v/>
      </c>
      <c r="F234" s="242" t="str">
        <f>IFERROR(INDEX(Calc!$B$4:$L$2003,MATCH($O$3&amp;"-"&amp;$C234,Calc!$I$4:$I$2003,0),4),"")</f>
        <v/>
      </c>
      <c r="G234" s="242" t="str">
        <f>IFERROR(INDEX(Calc!$B$4:$L$2003,MATCH($O$3&amp;"-"&amp;$C234,Calc!$I$4:$I$2003,0),5),"")</f>
        <v/>
      </c>
      <c r="H234" s="129" t="str">
        <f>IFERROR(IF(I234="Closed","―",INDEX(Calc!$B$4:$L$2003,MATCH($O$3&amp;"-"&amp;$C234,Calc!$I$4:$I$2003,0),10)),"")</f>
        <v/>
      </c>
      <c r="I234" s="146"/>
      <c r="J234" s="59"/>
    </row>
    <row r="235" spans="2:10" x14ac:dyDescent="0.25">
      <c r="B235" s="58"/>
      <c r="C235" s="127">
        <v>221</v>
      </c>
      <c r="D235" s="128" t="str">
        <f>IFERROR(INDEX(Calc!$B$4:$L$2003,MATCH($O$3&amp;"-"&amp;C235,Calc!$I$4:$I$2003,0),2),"")</f>
        <v/>
      </c>
      <c r="E235" s="127" t="str">
        <f>IFERROR(INDEX(Calc!$B$4:$L$2003,MATCH($O$3&amp;"-"&amp;$C235,Calc!$I$4:$I$2003,0),3),"")</f>
        <v/>
      </c>
      <c r="F235" s="242" t="str">
        <f>IFERROR(INDEX(Calc!$B$4:$L$2003,MATCH($O$3&amp;"-"&amp;$C235,Calc!$I$4:$I$2003,0),4),"")</f>
        <v/>
      </c>
      <c r="G235" s="242" t="str">
        <f>IFERROR(INDEX(Calc!$B$4:$L$2003,MATCH($O$3&amp;"-"&amp;$C235,Calc!$I$4:$I$2003,0),5),"")</f>
        <v/>
      </c>
      <c r="H235" s="129" t="str">
        <f>IFERROR(IF(I235="Closed","―",INDEX(Calc!$B$4:$L$2003,MATCH($O$3&amp;"-"&amp;$C235,Calc!$I$4:$I$2003,0),10)),"")</f>
        <v/>
      </c>
      <c r="I235" s="146"/>
      <c r="J235" s="59"/>
    </row>
    <row r="236" spans="2:10" x14ac:dyDescent="0.25">
      <c r="B236" s="58"/>
      <c r="C236" s="127">
        <v>222</v>
      </c>
      <c r="D236" s="128" t="str">
        <f>IFERROR(INDEX(Calc!$B$4:$L$2003,MATCH($O$3&amp;"-"&amp;C236,Calc!$I$4:$I$2003,0),2),"")</f>
        <v/>
      </c>
      <c r="E236" s="127" t="str">
        <f>IFERROR(INDEX(Calc!$B$4:$L$2003,MATCH($O$3&amp;"-"&amp;$C236,Calc!$I$4:$I$2003,0),3),"")</f>
        <v/>
      </c>
      <c r="F236" s="242" t="str">
        <f>IFERROR(INDEX(Calc!$B$4:$L$2003,MATCH($O$3&amp;"-"&amp;$C236,Calc!$I$4:$I$2003,0),4),"")</f>
        <v/>
      </c>
      <c r="G236" s="242" t="str">
        <f>IFERROR(INDEX(Calc!$B$4:$L$2003,MATCH($O$3&amp;"-"&amp;$C236,Calc!$I$4:$I$2003,0),5),"")</f>
        <v/>
      </c>
      <c r="H236" s="129" t="str">
        <f>IFERROR(IF(I236="Closed","―",INDEX(Calc!$B$4:$L$2003,MATCH($O$3&amp;"-"&amp;$C236,Calc!$I$4:$I$2003,0),10)),"")</f>
        <v/>
      </c>
      <c r="I236" s="146"/>
      <c r="J236" s="59"/>
    </row>
    <row r="237" spans="2:10" x14ac:dyDescent="0.25">
      <c r="B237" s="58"/>
      <c r="C237" s="127">
        <v>223</v>
      </c>
      <c r="D237" s="128" t="str">
        <f>IFERROR(INDEX(Calc!$B$4:$L$2003,MATCH($O$3&amp;"-"&amp;C237,Calc!$I$4:$I$2003,0),2),"")</f>
        <v/>
      </c>
      <c r="E237" s="127" t="str">
        <f>IFERROR(INDEX(Calc!$B$4:$L$2003,MATCH($O$3&amp;"-"&amp;$C237,Calc!$I$4:$I$2003,0),3),"")</f>
        <v/>
      </c>
      <c r="F237" s="242" t="str">
        <f>IFERROR(INDEX(Calc!$B$4:$L$2003,MATCH($O$3&amp;"-"&amp;$C237,Calc!$I$4:$I$2003,0),4),"")</f>
        <v/>
      </c>
      <c r="G237" s="242" t="str">
        <f>IFERROR(INDEX(Calc!$B$4:$L$2003,MATCH($O$3&amp;"-"&amp;$C237,Calc!$I$4:$I$2003,0),5),"")</f>
        <v/>
      </c>
      <c r="H237" s="129" t="str">
        <f>IFERROR(IF(I237="Closed","―",INDEX(Calc!$B$4:$L$2003,MATCH($O$3&amp;"-"&amp;$C237,Calc!$I$4:$I$2003,0),10)),"")</f>
        <v/>
      </c>
      <c r="I237" s="146"/>
      <c r="J237" s="59"/>
    </row>
    <row r="238" spans="2:10" x14ac:dyDescent="0.25">
      <c r="B238" s="58"/>
      <c r="C238" s="127">
        <v>224</v>
      </c>
      <c r="D238" s="128" t="str">
        <f>IFERROR(INDEX(Calc!$B$4:$L$2003,MATCH($O$3&amp;"-"&amp;C238,Calc!$I$4:$I$2003,0),2),"")</f>
        <v/>
      </c>
      <c r="E238" s="127" t="str">
        <f>IFERROR(INDEX(Calc!$B$4:$L$2003,MATCH($O$3&amp;"-"&amp;$C238,Calc!$I$4:$I$2003,0),3),"")</f>
        <v/>
      </c>
      <c r="F238" s="242" t="str">
        <f>IFERROR(INDEX(Calc!$B$4:$L$2003,MATCH($O$3&amp;"-"&amp;$C238,Calc!$I$4:$I$2003,0),4),"")</f>
        <v/>
      </c>
      <c r="G238" s="242" t="str">
        <f>IFERROR(INDEX(Calc!$B$4:$L$2003,MATCH($O$3&amp;"-"&amp;$C238,Calc!$I$4:$I$2003,0),5),"")</f>
        <v/>
      </c>
      <c r="H238" s="129" t="str">
        <f>IFERROR(IF(I238="Closed","―",INDEX(Calc!$B$4:$L$2003,MATCH($O$3&amp;"-"&amp;$C238,Calc!$I$4:$I$2003,0),10)),"")</f>
        <v/>
      </c>
      <c r="I238" s="146"/>
      <c r="J238" s="59"/>
    </row>
    <row r="239" spans="2:10" x14ac:dyDescent="0.25">
      <c r="B239" s="58"/>
      <c r="C239" s="127">
        <v>225</v>
      </c>
      <c r="D239" s="128" t="str">
        <f>IFERROR(INDEX(Calc!$B$4:$L$2003,MATCH($O$3&amp;"-"&amp;C239,Calc!$I$4:$I$2003,0),2),"")</f>
        <v/>
      </c>
      <c r="E239" s="127" t="str">
        <f>IFERROR(INDEX(Calc!$B$4:$L$2003,MATCH($O$3&amp;"-"&amp;$C239,Calc!$I$4:$I$2003,0),3),"")</f>
        <v/>
      </c>
      <c r="F239" s="242" t="str">
        <f>IFERROR(INDEX(Calc!$B$4:$L$2003,MATCH($O$3&amp;"-"&amp;$C239,Calc!$I$4:$I$2003,0),4),"")</f>
        <v/>
      </c>
      <c r="G239" s="242" t="str">
        <f>IFERROR(INDEX(Calc!$B$4:$L$2003,MATCH($O$3&amp;"-"&amp;$C239,Calc!$I$4:$I$2003,0),5),"")</f>
        <v/>
      </c>
      <c r="H239" s="129" t="str">
        <f>IFERROR(IF(I239="Closed","―",INDEX(Calc!$B$4:$L$2003,MATCH($O$3&amp;"-"&amp;$C239,Calc!$I$4:$I$2003,0),10)),"")</f>
        <v/>
      </c>
      <c r="I239" s="146"/>
      <c r="J239" s="59"/>
    </row>
    <row r="240" spans="2:10" x14ac:dyDescent="0.25">
      <c r="B240" s="58"/>
      <c r="C240" s="127">
        <v>226</v>
      </c>
      <c r="D240" s="128" t="str">
        <f>IFERROR(INDEX(Calc!$B$4:$L$2003,MATCH($O$3&amp;"-"&amp;C240,Calc!$I$4:$I$2003,0),2),"")</f>
        <v/>
      </c>
      <c r="E240" s="127" t="str">
        <f>IFERROR(INDEX(Calc!$B$4:$L$2003,MATCH($O$3&amp;"-"&amp;$C240,Calc!$I$4:$I$2003,0),3),"")</f>
        <v/>
      </c>
      <c r="F240" s="242" t="str">
        <f>IFERROR(INDEX(Calc!$B$4:$L$2003,MATCH($O$3&amp;"-"&amp;$C240,Calc!$I$4:$I$2003,0),4),"")</f>
        <v/>
      </c>
      <c r="G240" s="242" t="str">
        <f>IFERROR(INDEX(Calc!$B$4:$L$2003,MATCH($O$3&amp;"-"&amp;$C240,Calc!$I$4:$I$2003,0),5),"")</f>
        <v/>
      </c>
      <c r="H240" s="129" t="str">
        <f>IFERROR(IF(I240="Closed","―",INDEX(Calc!$B$4:$L$2003,MATCH($O$3&amp;"-"&amp;$C240,Calc!$I$4:$I$2003,0),10)),"")</f>
        <v/>
      </c>
      <c r="I240" s="146"/>
      <c r="J240" s="59"/>
    </row>
    <row r="241" spans="2:10" x14ac:dyDescent="0.25">
      <c r="B241" s="58"/>
      <c r="C241" s="127">
        <v>227</v>
      </c>
      <c r="D241" s="128" t="str">
        <f>IFERROR(INDEX(Calc!$B$4:$L$2003,MATCH($O$3&amp;"-"&amp;C241,Calc!$I$4:$I$2003,0),2),"")</f>
        <v/>
      </c>
      <c r="E241" s="127" t="str">
        <f>IFERROR(INDEX(Calc!$B$4:$L$2003,MATCH($O$3&amp;"-"&amp;$C241,Calc!$I$4:$I$2003,0),3),"")</f>
        <v/>
      </c>
      <c r="F241" s="242" t="str">
        <f>IFERROR(INDEX(Calc!$B$4:$L$2003,MATCH($O$3&amp;"-"&amp;$C241,Calc!$I$4:$I$2003,0),4),"")</f>
        <v/>
      </c>
      <c r="G241" s="242" t="str">
        <f>IFERROR(INDEX(Calc!$B$4:$L$2003,MATCH($O$3&amp;"-"&amp;$C241,Calc!$I$4:$I$2003,0),5),"")</f>
        <v/>
      </c>
      <c r="H241" s="129" t="str">
        <f>IFERROR(IF(I241="Closed","―",INDEX(Calc!$B$4:$L$2003,MATCH($O$3&amp;"-"&amp;$C241,Calc!$I$4:$I$2003,0),10)),"")</f>
        <v/>
      </c>
      <c r="I241" s="146"/>
      <c r="J241" s="59"/>
    </row>
    <row r="242" spans="2:10" x14ac:dyDescent="0.25">
      <c r="B242" s="58"/>
      <c r="C242" s="127">
        <v>228</v>
      </c>
      <c r="D242" s="128" t="str">
        <f>IFERROR(INDEX(Calc!$B$4:$L$2003,MATCH($O$3&amp;"-"&amp;C242,Calc!$I$4:$I$2003,0),2),"")</f>
        <v/>
      </c>
      <c r="E242" s="127" t="str">
        <f>IFERROR(INDEX(Calc!$B$4:$L$2003,MATCH($O$3&amp;"-"&amp;$C242,Calc!$I$4:$I$2003,0),3),"")</f>
        <v/>
      </c>
      <c r="F242" s="242" t="str">
        <f>IFERROR(INDEX(Calc!$B$4:$L$2003,MATCH($O$3&amp;"-"&amp;$C242,Calc!$I$4:$I$2003,0),4),"")</f>
        <v/>
      </c>
      <c r="G242" s="242" t="str">
        <f>IFERROR(INDEX(Calc!$B$4:$L$2003,MATCH($O$3&amp;"-"&amp;$C242,Calc!$I$4:$I$2003,0),5),"")</f>
        <v/>
      </c>
      <c r="H242" s="129" t="str">
        <f>IFERROR(IF(I242="Closed","―",INDEX(Calc!$B$4:$L$2003,MATCH($O$3&amp;"-"&amp;$C242,Calc!$I$4:$I$2003,0),10)),"")</f>
        <v/>
      </c>
      <c r="I242" s="146"/>
      <c r="J242" s="59"/>
    </row>
    <row r="243" spans="2:10" x14ac:dyDescent="0.25">
      <c r="B243" s="58"/>
      <c r="C243" s="127">
        <v>229</v>
      </c>
      <c r="D243" s="128" t="str">
        <f>IFERROR(INDEX(Calc!$B$4:$L$2003,MATCH($O$3&amp;"-"&amp;C243,Calc!$I$4:$I$2003,0),2),"")</f>
        <v/>
      </c>
      <c r="E243" s="127" t="str">
        <f>IFERROR(INDEX(Calc!$B$4:$L$2003,MATCH($O$3&amp;"-"&amp;$C243,Calc!$I$4:$I$2003,0),3),"")</f>
        <v/>
      </c>
      <c r="F243" s="242" t="str">
        <f>IFERROR(INDEX(Calc!$B$4:$L$2003,MATCH($O$3&amp;"-"&amp;$C243,Calc!$I$4:$I$2003,0),4),"")</f>
        <v/>
      </c>
      <c r="G243" s="242" t="str">
        <f>IFERROR(INDEX(Calc!$B$4:$L$2003,MATCH($O$3&amp;"-"&amp;$C243,Calc!$I$4:$I$2003,0),5),"")</f>
        <v/>
      </c>
      <c r="H243" s="129" t="str">
        <f>IFERROR(IF(I243="Closed","―",INDEX(Calc!$B$4:$L$2003,MATCH($O$3&amp;"-"&amp;$C243,Calc!$I$4:$I$2003,0),10)),"")</f>
        <v/>
      </c>
      <c r="I243" s="146"/>
      <c r="J243" s="59"/>
    </row>
    <row r="244" spans="2:10" x14ac:dyDescent="0.25">
      <c r="B244" s="58"/>
      <c r="C244" s="127">
        <v>230</v>
      </c>
      <c r="D244" s="128" t="str">
        <f>IFERROR(INDEX(Calc!$B$4:$L$2003,MATCH($O$3&amp;"-"&amp;C244,Calc!$I$4:$I$2003,0),2),"")</f>
        <v/>
      </c>
      <c r="E244" s="127" t="str">
        <f>IFERROR(INDEX(Calc!$B$4:$L$2003,MATCH($O$3&amp;"-"&amp;$C244,Calc!$I$4:$I$2003,0),3),"")</f>
        <v/>
      </c>
      <c r="F244" s="242" t="str">
        <f>IFERROR(INDEX(Calc!$B$4:$L$2003,MATCH($O$3&amp;"-"&amp;$C244,Calc!$I$4:$I$2003,0),4),"")</f>
        <v/>
      </c>
      <c r="G244" s="242" t="str">
        <f>IFERROR(INDEX(Calc!$B$4:$L$2003,MATCH($O$3&amp;"-"&amp;$C244,Calc!$I$4:$I$2003,0),5),"")</f>
        <v/>
      </c>
      <c r="H244" s="129" t="str">
        <f>IFERROR(IF(I244="Closed","―",INDEX(Calc!$B$4:$L$2003,MATCH($O$3&amp;"-"&amp;$C244,Calc!$I$4:$I$2003,0),10)),"")</f>
        <v/>
      </c>
      <c r="I244" s="146"/>
      <c r="J244" s="59"/>
    </row>
    <row r="245" spans="2:10" x14ac:dyDescent="0.25">
      <c r="B245" s="58"/>
      <c r="C245" s="127">
        <v>231</v>
      </c>
      <c r="D245" s="128" t="str">
        <f>IFERROR(INDEX(Calc!$B$4:$L$2003,MATCH($O$3&amp;"-"&amp;C245,Calc!$I$4:$I$2003,0),2),"")</f>
        <v/>
      </c>
      <c r="E245" s="127" t="str">
        <f>IFERROR(INDEX(Calc!$B$4:$L$2003,MATCH($O$3&amp;"-"&amp;$C245,Calc!$I$4:$I$2003,0),3),"")</f>
        <v/>
      </c>
      <c r="F245" s="242" t="str">
        <f>IFERROR(INDEX(Calc!$B$4:$L$2003,MATCH($O$3&amp;"-"&amp;$C245,Calc!$I$4:$I$2003,0),4),"")</f>
        <v/>
      </c>
      <c r="G245" s="242" t="str">
        <f>IFERROR(INDEX(Calc!$B$4:$L$2003,MATCH($O$3&amp;"-"&amp;$C245,Calc!$I$4:$I$2003,0),5),"")</f>
        <v/>
      </c>
      <c r="H245" s="129" t="str">
        <f>IFERROR(IF(I245="Closed","―",INDEX(Calc!$B$4:$L$2003,MATCH($O$3&amp;"-"&amp;$C245,Calc!$I$4:$I$2003,0),10)),"")</f>
        <v/>
      </c>
      <c r="I245" s="146"/>
      <c r="J245" s="59"/>
    </row>
    <row r="246" spans="2:10" x14ac:dyDescent="0.25">
      <c r="B246" s="58"/>
      <c r="C246" s="127">
        <v>232</v>
      </c>
      <c r="D246" s="128" t="str">
        <f>IFERROR(INDEX(Calc!$B$4:$L$2003,MATCH($O$3&amp;"-"&amp;C246,Calc!$I$4:$I$2003,0),2),"")</f>
        <v/>
      </c>
      <c r="E246" s="127" t="str">
        <f>IFERROR(INDEX(Calc!$B$4:$L$2003,MATCH($O$3&amp;"-"&amp;$C246,Calc!$I$4:$I$2003,0),3),"")</f>
        <v/>
      </c>
      <c r="F246" s="242" t="str">
        <f>IFERROR(INDEX(Calc!$B$4:$L$2003,MATCH($O$3&amp;"-"&amp;$C246,Calc!$I$4:$I$2003,0),4),"")</f>
        <v/>
      </c>
      <c r="G246" s="242" t="str">
        <f>IFERROR(INDEX(Calc!$B$4:$L$2003,MATCH($O$3&amp;"-"&amp;$C246,Calc!$I$4:$I$2003,0),5),"")</f>
        <v/>
      </c>
      <c r="H246" s="129" t="str">
        <f>IFERROR(IF(I246="Closed","―",INDEX(Calc!$B$4:$L$2003,MATCH($O$3&amp;"-"&amp;$C246,Calc!$I$4:$I$2003,0),10)),"")</f>
        <v/>
      </c>
      <c r="I246" s="146"/>
      <c r="J246" s="59"/>
    </row>
    <row r="247" spans="2:10" x14ac:dyDescent="0.25">
      <c r="B247" s="58"/>
      <c r="C247" s="127">
        <v>233</v>
      </c>
      <c r="D247" s="128" t="str">
        <f>IFERROR(INDEX(Calc!$B$4:$L$2003,MATCH($O$3&amp;"-"&amp;C247,Calc!$I$4:$I$2003,0),2),"")</f>
        <v/>
      </c>
      <c r="E247" s="127" t="str">
        <f>IFERROR(INDEX(Calc!$B$4:$L$2003,MATCH($O$3&amp;"-"&amp;$C247,Calc!$I$4:$I$2003,0),3),"")</f>
        <v/>
      </c>
      <c r="F247" s="242" t="str">
        <f>IFERROR(INDEX(Calc!$B$4:$L$2003,MATCH($O$3&amp;"-"&amp;$C247,Calc!$I$4:$I$2003,0),4),"")</f>
        <v/>
      </c>
      <c r="G247" s="242" t="str">
        <f>IFERROR(INDEX(Calc!$B$4:$L$2003,MATCH($O$3&amp;"-"&amp;$C247,Calc!$I$4:$I$2003,0),5),"")</f>
        <v/>
      </c>
      <c r="H247" s="129" t="str">
        <f>IFERROR(IF(I247="Closed","―",INDEX(Calc!$B$4:$L$2003,MATCH($O$3&amp;"-"&amp;$C247,Calc!$I$4:$I$2003,0),10)),"")</f>
        <v/>
      </c>
      <c r="I247" s="146"/>
      <c r="J247" s="59"/>
    </row>
    <row r="248" spans="2:10" x14ac:dyDescent="0.25">
      <c r="B248" s="58"/>
      <c r="C248" s="127">
        <v>234</v>
      </c>
      <c r="D248" s="128" t="str">
        <f>IFERROR(INDEX(Calc!$B$4:$L$2003,MATCH($O$3&amp;"-"&amp;C248,Calc!$I$4:$I$2003,0),2),"")</f>
        <v/>
      </c>
      <c r="E248" s="127" t="str">
        <f>IFERROR(INDEX(Calc!$B$4:$L$2003,MATCH($O$3&amp;"-"&amp;$C248,Calc!$I$4:$I$2003,0),3),"")</f>
        <v/>
      </c>
      <c r="F248" s="242" t="str">
        <f>IFERROR(INDEX(Calc!$B$4:$L$2003,MATCH($O$3&amp;"-"&amp;$C248,Calc!$I$4:$I$2003,0),4),"")</f>
        <v/>
      </c>
      <c r="G248" s="242" t="str">
        <f>IFERROR(INDEX(Calc!$B$4:$L$2003,MATCH($O$3&amp;"-"&amp;$C248,Calc!$I$4:$I$2003,0),5),"")</f>
        <v/>
      </c>
      <c r="H248" s="129" t="str">
        <f>IFERROR(IF(I248="Closed","―",INDEX(Calc!$B$4:$L$2003,MATCH($O$3&amp;"-"&amp;$C248,Calc!$I$4:$I$2003,0),10)),"")</f>
        <v/>
      </c>
      <c r="I248" s="146"/>
      <c r="J248" s="59"/>
    </row>
    <row r="249" spans="2:10" x14ac:dyDescent="0.25">
      <c r="B249" s="58"/>
      <c r="C249" s="127">
        <v>235</v>
      </c>
      <c r="D249" s="128" t="str">
        <f>IFERROR(INDEX(Calc!$B$4:$L$2003,MATCH($O$3&amp;"-"&amp;C249,Calc!$I$4:$I$2003,0),2),"")</f>
        <v/>
      </c>
      <c r="E249" s="127" t="str">
        <f>IFERROR(INDEX(Calc!$B$4:$L$2003,MATCH($O$3&amp;"-"&amp;$C249,Calc!$I$4:$I$2003,0),3),"")</f>
        <v/>
      </c>
      <c r="F249" s="242" t="str">
        <f>IFERROR(INDEX(Calc!$B$4:$L$2003,MATCH($O$3&amp;"-"&amp;$C249,Calc!$I$4:$I$2003,0),4),"")</f>
        <v/>
      </c>
      <c r="G249" s="242" t="str">
        <f>IFERROR(INDEX(Calc!$B$4:$L$2003,MATCH($O$3&amp;"-"&amp;$C249,Calc!$I$4:$I$2003,0),5),"")</f>
        <v/>
      </c>
      <c r="H249" s="129" t="str">
        <f>IFERROR(IF(I249="Closed","―",INDEX(Calc!$B$4:$L$2003,MATCH($O$3&amp;"-"&amp;$C249,Calc!$I$4:$I$2003,0),10)),"")</f>
        <v/>
      </c>
      <c r="I249" s="146"/>
      <c r="J249" s="59"/>
    </row>
    <row r="250" spans="2:10" x14ac:dyDescent="0.25">
      <c r="B250" s="58"/>
      <c r="C250" s="127">
        <v>236</v>
      </c>
      <c r="D250" s="128" t="str">
        <f>IFERROR(INDEX(Calc!$B$4:$L$2003,MATCH($O$3&amp;"-"&amp;C250,Calc!$I$4:$I$2003,0),2),"")</f>
        <v/>
      </c>
      <c r="E250" s="127" t="str">
        <f>IFERROR(INDEX(Calc!$B$4:$L$2003,MATCH($O$3&amp;"-"&amp;$C250,Calc!$I$4:$I$2003,0),3),"")</f>
        <v/>
      </c>
      <c r="F250" s="242" t="str">
        <f>IFERROR(INDEX(Calc!$B$4:$L$2003,MATCH($O$3&amp;"-"&amp;$C250,Calc!$I$4:$I$2003,0),4),"")</f>
        <v/>
      </c>
      <c r="G250" s="242" t="str">
        <f>IFERROR(INDEX(Calc!$B$4:$L$2003,MATCH($O$3&amp;"-"&amp;$C250,Calc!$I$4:$I$2003,0),5),"")</f>
        <v/>
      </c>
      <c r="H250" s="129" t="str">
        <f>IFERROR(IF(I250="Closed","―",INDEX(Calc!$B$4:$L$2003,MATCH($O$3&amp;"-"&amp;$C250,Calc!$I$4:$I$2003,0),10)),"")</f>
        <v/>
      </c>
      <c r="I250" s="146"/>
      <c r="J250" s="59"/>
    </row>
    <row r="251" spans="2:10" x14ac:dyDescent="0.25">
      <c r="B251" s="58"/>
      <c r="C251" s="127">
        <v>237</v>
      </c>
      <c r="D251" s="128" t="str">
        <f>IFERROR(INDEX(Calc!$B$4:$L$2003,MATCH($O$3&amp;"-"&amp;C251,Calc!$I$4:$I$2003,0),2),"")</f>
        <v/>
      </c>
      <c r="E251" s="127" t="str">
        <f>IFERROR(INDEX(Calc!$B$4:$L$2003,MATCH($O$3&amp;"-"&amp;$C251,Calc!$I$4:$I$2003,0),3),"")</f>
        <v/>
      </c>
      <c r="F251" s="242" t="str">
        <f>IFERROR(INDEX(Calc!$B$4:$L$2003,MATCH($O$3&amp;"-"&amp;$C251,Calc!$I$4:$I$2003,0),4),"")</f>
        <v/>
      </c>
      <c r="G251" s="242" t="str">
        <f>IFERROR(INDEX(Calc!$B$4:$L$2003,MATCH($O$3&amp;"-"&amp;$C251,Calc!$I$4:$I$2003,0),5),"")</f>
        <v/>
      </c>
      <c r="H251" s="129" t="str">
        <f>IFERROR(IF(I251="Closed","―",INDEX(Calc!$B$4:$L$2003,MATCH($O$3&amp;"-"&amp;$C251,Calc!$I$4:$I$2003,0),10)),"")</f>
        <v/>
      </c>
      <c r="I251" s="146"/>
      <c r="J251" s="59"/>
    </row>
    <row r="252" spans="2:10" x14ac:dyDescent="0.25">
      <c r="B252" s="58"/>
      <c r="C252" s="127">
        <v>238</v>
      </c>
      <c r="D252" s="128" t="str">
        <f>IFERROR(INDEX(Calc!$B$4:$L$2003,MATCH($O$3&amp;"-"&amp;C252,Calc!$I$4:$I$2003,0),2),"")</f>
        <v/>
      </c>
      <c r="E252" s="127" t="str">
        <f>IFERROR(INDEX(Calc!$B$4:$L$2003,MATCH($O$3&amp;"-"&amp;$C252,Calc!$I$4:$I$2003,0),3),"")</f>
        <v/>
      </c>
      <c r="F252" s="242" t="str">
        <f>IFERROR(INDEX(Calc!$B$4:$L$2003,MATCH($O$3&amp;"-"&amp;$C252,Calc!$I$4:$I$2003,0),4),"")</f>
        <v/>
      </c>
      <c r="G252" s="242" t="str">
        <f>IFERROR(INDEX(Calc!$B$4:$L$2003,MATCH($O$3&amp;"-"&amp;$C252,Calc!$I$4:$I$2003,0),5),"")</f>
        <v/>
      </c>
      <c r="H252" s="129" t="str">
        <f>IFERROR(IF(I252="Closed","―",INDEX(Calc!$B$4:$L$2003,MATCH($O$3&amp;"-"&amp;$C252,Calc!$I$4:$I$2003,0),10)),"")</f>
        <v/>
      </c>
      <c r="I252" s="146"/>
      <c r="J252" s="59"/>
    </row>
    <row r="253" spans="2:10" x14ac:dyDescent="0.25">
      <c r="B253" s="58"/>
      <c r="C253" s="127">
        <v>239</v>
      </c>
      <c r="D253" s="128" t="str">
        <f>IFERROR(INDEX(Calc!$B$4:$L$2003,MATCH($O$3&amp;"-"&amp;C253,Calc!$I$4:$I$2003,0),2),"")</f>
        <v/>
      </c>
      <c r="E253" s="127" t="str">
        <f>IFERROR(INDEX(Calc!$B$4:$L$2003,MATCH($O$3&amp;"-"&amp;$C253,Calc!$I$4:$I$2003,0),3),"")</f>
        <v/>
      </c>
      <c r="F253" s="242" t="str">
        <f>IFERROR(INDEX(Calc!$B$4:$L$2003,MATCH($O$3&amp;"-"&amp;$C253,Calc!$I$4:$I$2003,0),4),"")</f>
        <v/>
      </c>
      <c r="G253" s="242" t="str">
        <f>IFERROR(INDEX(Calc!$B$4:$L$2003,MATCH($O$3&amp;"-"&amp;$C253,Calc!$I$4:$I$2003,0),5),"")</f>
        <v/>
      </c>
      <c r="H253" s="129" t="str">
        <f>IFERROR(IF(I253="Closed","―",INDEX(Calc!$B$4:$L$2003,MATCH($O$3&amp;"-"&amp;$C253,Calc!$I$4:$I$2003,0),10)),"")</f>
        <v/>
      </c>
      <c r="I253" s="146"/>
      <c r="J253" s="59"/>
    </row>
    <row r="254" spans="2:10" x14ac:dyDescent="0.25">
      <c r="B254" s="58"/>
      <c r="C254" s="127">
        <v>240</v>
      </c>
      <c r="D254" s="128" t="str">
        <f>IFERROR(INDEX(Calc!$B$4:$L$2003,MATCH($O$3&amp;"-"&amp;C254,Calc!$I$4:$I$2003,0),2),"")</f>
        <v/>
      </c>
      <c r="E254" s="127" t="str">
        <f>IFERROR(INDEX(Calc!$B$4:$L$2003,MATCH($O$3&amp;"-"&amp;$C254,Calc!$I$4:$I$2003,0),3),"")</f>
        <v/>
      </c>
      <c r="F254" s="242" t="str">
        <f>IFERROR(INDEX(Calc!$B$4:$L$2003,MATCH($O$3&amp;"-"&amp;$C254,Calc!$I$4:$I$2003,0),4),"")</f>
        <v/>
      </c>
      <c r="G254" s="242" t="str">
        <f>IFERROR(INDEX(Calc!$B$4:$L$2003,MATCH($O$3&amp;"-"&amp;$C254,Calc!$I$4:$I$2003,0),5),"")</f>
        <v/>
      </c>
      <c r="H254" s="129" t="str">
        <f>IFERROR(IF(I254="Closed","―",INDEX(Calc!$B$4:$L$2003,MATCH($O$3&amp;"-"&amp;$C254,Calc!$I$4:$I$2003,0),10)),"")</f>
        <v/>
      </c>
      <c r="I254" s="146"/>
      <c r="J254" s="59"/>
    </row>
    <row r="255" spans="2:10" x14ac:dyDescent="0.25">
      <c r="B255" s="58"/>
      <c r="C255" s="127">
        <v>241</v>
      </c>
      <c r="D255" s="128" t="str">
        <f>IFERROR(INDEX(Calc!$B$4:$L$2003,MATCH($O$3&amp;"-"&amp;C255,Calc!$I$4:$I$2003,0),2),"")</f>
        <v/>
      </c>
      <c r="E255" s="127" t="str">
        <f>IFERROR(INDEX(Calc!$B$4:$L$2003,MATCH($O$3&amp;"-"&amp;$C255,Calc!$I$4:$I$2003,0),3),"")</f>
        <v/>
      </c>
      <c r="F255" s="242" t="str">
        <f>IFERROR(INDEX(Calc!$B$4:$L$2003,MATCH($O$3&amp;"-"&amp;$C255,Calc!$I$4:$I$2003,0),4),"")</f>
        <v/>
      </c>
      <c r="G255" s="242" t="str">
        <f>IFERROR(INDEX(Calc!$B$4:$L$2003,MATCH($O$3&amp;"-"&amp;$C255,Calc!$I$4:$I$2003,0),5),"")</f>
        <v/>
      </c>
      <c r="H255" s="129" t="str">
        <f>IFERROR(IF(I255="Closed","―",INDEX(Calc!$B$4:$L$2003,MATCH($O$3&amp;"-"&amp;$C255,Calc!$I$4:$I$2003,0),10)),"")</f>
        <v/>
      </c>
      <c r="I255" s="146"/>
      <c r="J255" s="59"/>
    </row>
    <row r="256" spans="2:10" x14ac:dyDescent="0.25">
      <c r="B256" s="58"/>
      <c r="C256" s="127">
        <v>242</v>
      </c>
      <c r="D256" s="128" t="str">
        <f>IFERROR(INDEX(Calc!$B$4:$L$2003,MATCH($O$3&amp;"-"&amp;C256,Calc!$I$4:$I$2003,0),2),"")</f>
        <v/>
      </c>
      <c r="E256" s="127" t="str">
        <f>IFERROR(INDEX(Calc!$B$4:$L$2003,MATCH($O$3&amp;"-"&amp;$C256,Calc!$I$4:$I$2003,0),3),"")</f>
        <v/>
      </c>
      <c r="F256" s="242" t="str">
        <f>IFERROR(INDEX(Calc!$B$4:$L$2003,MATCH($O$3&amp;"-"&amp;$C256,Calc!$I$4:$I$2003,0),4),"")</f>
        <v/>
      </c>
      <c r="G256" s="242" t="str">
        <f>IFERROR(INDEX(Calc!$B$4:$L$2003,MATCH($O$3&amp;"-"&amp;$C256,Calc!$I$4:$I$2003,0),5),"")</f>
        <v/>
      </c>
      <c r="H256" s="129" t="str">
        <f>IFERROR(IF(I256="Closed","―",INDEX(Calc!$B$4:$L$2003,MATCH($O$3&amp;"-"&amp;$C256,Calc!$I$4:$I$2003,0),10)),"")</f>
        <v/>
      </c>
      <c r="I256" s="146"/>
      <c r="J256" s="59"/>
    </row>
    <row r="257" spans="2:10" x14ac:dyDescent="0.25">
      <c r="B257" s="58"/>
      <c r="C257" s="127">
        <v>243</v>
      </c>
      <c r="D257" s="128" t="str">
        <f>IFERROR(INDEX(Calc!$B$4:$L$2003,MATCH($O$3&amp;"-"&amp;C257,Calc!$I$4:$I$2003,0),2),"")</f>
        <v/>
      </c>
      <c r="E257" s="127" t="str">
        <f>IFERROR(INDEX(Calc!$B$4:$L$2003,MATCH($O$3&amp;"-"&amp;$C257,Calc!$I$4:$I$2003,0),3),"")</f>
        <v/>
      </c>
      <c r="F257" s="242" t="str">
        <f>IFERROR(INDEX(Calc!$B$4:$L$2003,MATCH($O$3&amp;"-"&amp;$C257,Calc!$I$4:$I$2003,0),4),"")</f>
        <v/>
      </c>
      <c r="G257" s="242" t="str">
        <f>IFERROR(INDEX(Calc!$B$4:$L$2003,MATCH($O$3&amp;"-"&amp;$C257,Calc!$I$4:$I$2003,0),5),"")</f>
        <v/>
      </c>
      <c r="H257" s="129" t="str">
        <f>IFERROR(IF(I257="Closed","―",INDEX(Calc!$B$4:$L$2003,MATCH($O$3&amp;"-"&amp;$C257,Calc!$I$4:$I$2003,0),10)),"")</f>
        <v/>
      </c>
      <c r="I257" s="146"/>
      <c r="J257" s="59"/>
    </row>
    <row r="258" spans="2:10" x14ac:dyDescent="0.25">
      <c r="B258" s="58"/>
      <c r="C258" s="127">
        <v>244</v>
      </c>
      <c r="D258" s="128" t="str">
        <f>IFERROR(INDEX(Calc!$B$4:$L$2003,MATCH($O$3&amp;"-"&amp;C258,Calc!$I$4:$I$2003,0),2),"")</f>
        <v/>
      </c>
      <c r="E258" s="127" t="str">
        <f>IFERROR(INDEX(Calc!$B$4:$L$2003,MATCH($O$3&amp;"-"&amp;$C258,Calc!$I$4:$I$2003,0),3),"")</f>
        <v/>
      </c>
      <c r="F258" s="242" t="str">
        <f>IFERROR(INDEX(Calc!$B$4:$L$2003,MATCH($O$3&amp;"-"&amp;$C258,Calc!$I$4:$I$2003,0),4),"")</f>
        <v/>
      </c>
      <c r="G258" s="242" t="str">
        <f>IFERROR(INDEX(Calc!$B$4:$L$2003,MATCH($O$3&amp;"-"&amp;$C258,Calc!$I$4:$I$2003,0),5),"")</f>
        <v/>
      </c>
      <c r="H258" s="129" t="str">
        <f>IFERROR(IF(I258="Closed","―",INDEX(Calc!$B$4:$L$2003,MATCH($O$3&amp;"-"&amp;$C258,Calc!$I$4:$I$2003,0),10)),"")</f>
        <v/>
      </c>
      <c r="I258" s="146"/>
      <c r="J258" s="59"/>
    </row>
    <row r="259" spans="2:10" x14ac:dyDescent="0.25">
      <c r="B259" s="58"/>
      <c r="C259" s="127">
        <v>245</v>
      </c>
      <c r="D259" s="128" t="str">
        <f>IFERROR(INDEX(Calc!$B$4:$L$2003,MATCH($O$3&amp;"-"&amp;C259,Calc!$I$4:$I$2003,0),2),"")</f>
        <v/>
      </c>
      <c r="E259" s="127" t="str">
        <f>IFERROR(INDEX(Calc!$B$4:$L$2003,MATCH($O$3&amp;"-"&amp;$C259,Calc!$I$4:$I$2003,0),3),"")</f>
        <v/>
      </c>
      <c r="F259" s="242" t="str">
        <f>IFERROR(INDEX(Calc!$B$4:$L$2003,MATCH($O$3&amp;"-"&amp;$C259,Calc!$I$4:$I$2003,0),4),"")</f>
        <v/>
      </c>
      <c r="G259" s="242" t="str">
        <f>IFERROR(INDEX(Calc!$B$4:$L$2003,MATCH($O$3&amp;"-"&amp;$C259,Calc!$I$4:$I$2003,0),5),"")</f>
        <v/>
      </c>
      <c r="H259" s="129" t="str">
        <f>IFERROR(IF(I259="Closed","―",INDEX(Calc!$B$4:$L$2003,MATCH($O$3&amp;"-"&amp;$C259,Calc!$I$4:$I$2003,0),10)),"")</f>
        <v/>
      </c>
      <c r="I259" s="146"/>
      <c r="J259" s="59"/>
    </row>
    <row r="260" spans="2:10" x14ac:dyDescent="0.25">
      <c r="B260" s="58"/>
      <c r="C260" s="127">
        <v>246</v>
      </c>
      <c r="D260" s="128" t="str">
        <f>IFERROR(INDEX(Calc!$B$4:$L$2003,MATCH($O$3&amp;"-"&amp;C260,Calc!$I$4:$I$2003,0),2),"")</f>
        <v/>
      </c>
      <c r="E260" s="127" t="str">
        <f>IFERROR(INDEX(Calc!$B$4:$L$2003,MATCH($O$3&amp;"-"&amp;$C260,Calc!$I$4:$I$2003,0),3),"")</f>
        <v/>
      </c>
      <c r="F260" s="242" t="str">
        <f>IFERROR(INDEX(Calc!$B$4:$L$2003,MATCH($O$3&amp;"-"&amp;$C260,Calc!$I$4:$I$2003,0),4),"")</f>
        <v/>
      </c>
      <c r="G260" s="242" t="str">
        <f>IFERROR(INDEX(Calc!$B$4:$L$2003,MATCH($O$3&amp;"-"&amp;$C260,Calc!$I$4:$I$2003,0),5),"")</f>
        <v/>
      </c>
      <c r="H260" s="129" t="str">
        <f>IFERROR(IF(I260="Closed","―",INDEX(Calc!$B$4:$L$2003,MATCH($O$3&amp;"-"&amp;$C260,Calc!$I$4:$I$2003,0),10)),"")</f>
        <v/>
      </c>
      <c r="I260" s="146"/>
      <c r="J260" s="59"/>
    </row>
    <row r="261" spans="2:10" x14ac:dyDescent="0.25">
      <c r="B261" s="58"/>
      <c r="C261" s="127">
        <v>247</v>
      </c>
      <c r="D261" s="128" t="str">
        <f>IFERROR(INDEX(Calc!$B$4:$L$2003,MATCH($O$3&amp;"-"&amp;C261,Calc!$I$4:$I$2003,0),2),"")</f>
        <v/>
      </c>
      <c r="E261" s="127" t="str">
        <f>IFERROR(INDEX(Calc!$B$4:$L$2003,MATCH($O$3&amp;"-"&amp;$C261,Calc!$I$4:$I$2003,0),3),"")</f>
        <v/>
      </c>
      <c r="F261" s="242" t="str">
        <f>IFERROR(INDEX(Calc!$B$4:$L$2003,MATCH($O$3&amp;"-"&amp;$C261,Calc!$I$4:$I$2003,0),4),"")</f>
        <v/>
      </c>
      <c r="G261" s="242" t="str">
        <f>IFERROR(INDEX(Calc!$B$4:$L$2003,MATCH($O$3&amp;"-"&amp;$C261,Calc!$I$4:$I$2003,0),5),"")</f>
        <v/>
      </c>
      <c r="H261" s="129" t="str">
        <f>IFERROR(IF(I261="Closed","―",INDEX(Calc!$B$4:$L$2003,MATCH($O$3&amp;"-"&amp;$C261,Calc!$I$4:$I$2003,0),10)),"")</f>
        <v/>
      </c>
      <c r="I261" s="146"/>
      <c r="J261" s="59"/>
    </row>
    <row r="262" spans="2:10" x14ac:dyDescent="0.25">
      <c r="B262" s="58"/>
      <c r="C262" s="127">
        <v>248</v>
      </c>
      <c r="D262" s="128" t="str">
        <f>IFERROR(INDEX(Calc!$B$4:$L$2003,MATCH($O$3&amp;"-"&amp;C262,Calc!$I$4:$I$2003,0),2),"")</f>
        <v/>
      </c>
      <c r="E262" s="127" t="str">
        <f>IFERROR(INDEX(Calc!$B$4:$L$2003,MATCH($O$3&amp;"-"&amp;$C262,Calc!$I$4:$I$2003,0),3),"")</f>
        <v/>
      </c>
      <c r="F262" s="242" t="str">
        <f>IFERROR(INDEX(Calc!$B$4:$L$2003,MATCH($O$3&amp;"-"&amp;$C262,Calc!$I$4:$I$2003,0),4),"")</f>
        <v/>
      </c>
      <c r="G262" s="242" t="str">
        <f>IFERROR(INDEX(Calc!$B$4:$L$2003,MATCH($O$3&amp;"-"&amp;$C262,Calc!$I$4:$I$2003,0),5),"")</f>
        <v/>
      </c>
      <c r="H262" s="129" t="str">
        <f>IFERROR(IF(I262="Closed","―",INDEX(Calc!$B$4:$L$2003,MATCH($O$3&amp;"-"&amp;$C262,Calc!$I$4:$I$2003,0),10)),"")</f>
        <v/>
      </c>
      <c r="I262" s="146"/>
      <c r="J262" s="59"/>
    </row>
    <row r="263" spans="2:10" x14ac:dyDescent="0.25">
      <c r="B263" s="58"/>
      <c r="C263" s="127">
        <v>249</v>
      </c>
      <c r="D263" s="128" t="str">
        <f>IFERROR(INDEX(Calc!$B$4:$L$2003,MATCH($O$3&amp;"-"&amp;C263,Calc!$I$4:$I$2003,0),2),"")</f>
        <v/>
      </c>
      <c r="E263" s="127" t="str">
        <f>IFERROR(INDEX(Calc!$B$4:$L$2003,MATCH($O$3&amp;"-"&amp;$C263,Calc!$I$4:$I$2003,0),3),"")</f>
        <v/>
      </c>
      <c r="F263" s="242" t="str">
        <f>IFERROR(INDEX(Calc!$B$4:$L$2003,MATCH($O$3&amp;"-"&amp;$C263,Calc!$I$4:$I$2003,0),4),"")</f>
        <v/>
      </c>
      <c r="G263" s="242" t="str">
        <f>IFERROR(INDEX(Calc!$B$4:$L$2003,MATCH($O$3&amp;"-"&amp;$C263,Calc!$I$4:$I$2003,0),5),"")</f>
        <v/>
      </c>
      <c r="H263" s="129" t="str">
        <f>IFERROR(IF(I263="Closed","―",INDEX(Calc!$B$4:$L$2003,MATCH($O$3&amp;"-"&amp;$C263,Calc!$I$4:$I$2003,0),10)),"")</f>
        <v/>
      </c>
      <c r="I263" s="146"/>
      <c r="J263" s="59"/>
    </row>
    <row r="264" spans="2:10" x14ac:dyDescent="0.25">
      <c r="B264" s="58"/>
      <c r="C264" s="127">
        <v>250</v>
      </c>
      <c r="D264" s="128" t="str">
        <f>IFERROR(INDEX(Calc!$B$4:$L$2003,MATCH($O$3&amp;"-"&amp;C264,Calc!$I$4:$I$2003,0),2),"")</f>
        <v/>
      </c>
      <c r="E264" s="127" t="str">
        <f>IFERROR(INDEX(Calc!$B$4:$L$2003,MATCH($O$3&amp;"-"&amp;$C264,Calc!$I$4:$I$2003,0),3),"")</f>
        <v/>
      </c>
      <c r="F264" s="242" t="str">
        <f>IFERROR(INDEX(Calc!$B$4:$L$2003,MATCH($O$3&amp;"-"&amp;$C264,Calc!$I$4:$I$2003,0),4),"")</f>
        <v/>
      </c>
      <c r="G264" s="242" t="str">
        <f>IFERROR(INDEX(Calc!$B$4:$L$2003,MATCH($O$3&amp;"-"&amp;$C264,Calc!$I$4:$I$2003,0),5),"")</f>
        <v/>
      </c>
      <c r="H264" s="129" t="str">
        <f>IFERROR(IF(I264="Closed","―",INDEX(Calc!$B$4:$L$2003,MATCH($O$3&amp;"-"&amp;$C264,Calc!$I$4:$I$2003,0),10)),"")</f>
        <v/>
      </c>
      <c r="I264" s="146"/>
      <c r="J264" s="59"/>
    </row>
    <row r="265" spans="2:10" x14ac:dyDescent="0.25">
      <c r="B265" s="58"/>
      <c r="C265" s="127">
        <v>251</v>
      </c>
      <c r="D265" s="128" t="str">
        <f>IFERROR(INDEX(Calc!$B$4:$L$2003,MATCH($O$3&amp;"-"&amp;C265,Calc!$I$4:$I$2003,0),2),"")</f>
        <v/>
      </c>
      <c r="E265" s="127" t="str">
        <f>IFERROR(INDEX(Calc!$B$4:$L$2003,MATCH($O$3&amp;"-"&amp;$C265,Calc!$I$4:$I$2003,0),3),"")</f>
        <v/>
      </c>
      <c r="F265" s="242" t="str">
        <f>IFERROR(INDEX(Calc!$B$4:$L$2003,MATCH($O$3&amp;"-"&amp;$C265,Calc!$I$4:$I$2003,0),4),"")</f>
        <v/>
      </c>
      <c r="G265" s="242" t="str">
        <f>IFERROR(INDEX(Calc!$B$4:$L$2003,MATCH($O$3&amp;"-"&amp;$C265,Calc!$I$4:$I$2003,0),5),"")</f>
        <v/>
      </c>
      <c r="H265" s="129" t="str">
        <f>IFERROR(IF(I265="Closed","―",INDEX(Calc!$B$4:$L$2003,MATCH($O$3&amp;"-"&amp;$C265,Calc!$I$4:$I$2003,0),10)),"")</f>
        <v/>
      </c>
      <c r="I265" s="146"/>
      <c r="J265" s="59"/>
    </row>
    <row r="266" spans="2:10" x14ac:dyDescent="0.25">
      <c r="B266" s="58"/>
      <c r="C266" s="127">
        <v>252</v>
      </c>
      <c r="D266" s="128" t="str">
        <f>IFERROR(INDEX(Calc!$B$4:$L$2003,MATCH($O$3&amp;"-"&amp;C266,Calc!$I$4:$I$2003,0),2),"")</f>
        <v/>
      </c>
      <c r="E266" s="127" t="str">
        <f>IFERROR(INDEX(Calc!$B$4:$L$2003,MATCH($O$3&amp;"-"&amp;$C266,Calc!$I$4:$I$2003,0),3),"")</f>
        <v/>
      </c>
      <c r="F266" s="242" t="str">
        <f>IFERROR(INDEX(Calc!$B$4:$L$2003,MATCH($O$3&amp;"-"&amp;$C266,Calc!$I$4:$I$2003,0),4),"")</f>
        <v/>
      </c>
      <c r="G266" s="242" t="str">
        <f>IFERROR(INDEX(Calc!$B$4:$L$2003,MATCH($O$3&amp;"-"&amp;$C266,Calc!$I$4:$I$2003,0),5),"")</f>
        <v/>
      </c>
      <c r="H266" s="129" t="str">
        <f>IFERROR(IF(I266="Closed","―",INDEX(Calc!$B$4:$L$2003,MATCH($O$3&amp;"-"&amp;$C266,Calc!$I$4:$I$2003,0),10)),"")</f>
        <v/>
      </c>
      <c r="I266" s="146"/>
      <c r="J266" s="59"/>
    </row>
    <row r="267" spans="2:10" x14ac:dyDescent="0.25">
      <c r="B267" s="58"/>
      <c r="C267" s="127">
        <v>253</v>
      </c>
      <c r="D267" s="128" t="str">
        <f>IFERROR(INDEX(Calc!$B$4:$L$2003,MATCH($O$3&amp;"-"&amp;C267,Calc!$I$4:$I$2003,0),2),"")</f>
        <v/>
      </c>
      <c r="E267" s="127" t="str">
        <f>IFERROR(INDEX(Calc!$B$4:$L$2003,MATCH($O$3&amp;"-"&amp;$C267,Calc!$I$4:$I$2003,0),3),"")</f>
        <v/>
      </c>
      <c r="F267" s="242" t="str">
        <f>IFERROR(INDEX(Calc!$B$4:$L$2003,MATCH($O$3&amp;"-"&amp;$C267,Calc!$I$4:$I$2003,0),4),"")</f>
        <v/>
      </c>
      <c r="G267" s="242" t="str">
        <f>IFERROR(INDEX(Calc!$B$4:$L$2003,MATCH($O$3&amp;"-"&amp;$C267,Calc!$I$4:$I$2003,0),5),"")</f>
        <v/>
      </c>
      <c r="H267" s="129" t="str">
        <f>IFERROR(IF(I267="Closed","―",INDEX(Calc!$B$4:$L$2003,MATCH($O$3&amp;"-"&amp;$C267,Calc!$I$4:$I$2003,0),10)),"")</f>
        <v/>
      </c>
      <c r="I267" s="146"/>
      <c r="J267" s="59"/>
    </row>
    <row r="268" spans="2:10" x14ac:dyDescent="0.25">
      <c r="B268" s="58"/>
      <c r="C268" s="127">
        <v>254</v>
      </c>
      <c r="D268" s="128" t="str">
        <f>IFERROR(INDEX(Calc!$B$4:$L$2003,MATCH($O$3&amp;"-"&amp;C268,Calc!$I$4:$I$2003,0),2),"")</f>
        <v/>
      </c>
      <c r="E268" s="127" t="str">
        <f>IFERROR(INDEX(Calc!$B$4:$L$2003,MATCH($O$3&amp;"-"&amp;$C268,Calc!$I$4:$I$2003,0),3),"")</f>
        <v/>
      </c>
      <c r="F268" s="242" t="str">
        <f>IFERROR(INDEX(Calc!$B$4:$L$2003,MATCH($O$3&amp;"-"&amp;$C268,Calc!$I$4:$I$2003,0),4),"")</f>
        <v/>
      </c>
      <c r="G268" s="242" t="str">
        <f>IFERROR(INDEX(Calc!$B$4:$L$2003,MATCH($O$3&amp;"-"&amp;$C268,Calc!$I$4:$I$2003,0),5),"")</f>
        <v/>
      </c>
      <c r="H268" s="129" t="str">
        <f>IFERROR(IF(I268="Closed","―",INDEX(Calc!$B$4:$L$2003,MATCH($O$3&amp;"-"&amp;$C268,Calc!$I$4:$I$2003,0),10)),"")</f>
        <v/>
      </c>
      <c r="I268" s="146"/>
      <c r="J268" s="59"/>
    </row>
    <row r="269" spans="2:10" x14ac:dyDescent="0.25">
      <c r="B269" s="58"/>
      <c r="C269" s="127">
        <v>255</v>
      </c>
      <c r="D269" s="128" t="str">
        <f>IFERROR(INDEX(Calc!$B$4:$L$2003,MATCH($O$3&amp;"-"&amp;C269,Calc!$I$4:$I$2003,0),2),"")</f>
        <v/>
      </c>
      <c r="E269" s="127" t="str">
        <f>IFERROR(INDEX(Calc!$B$4:$L$2003,MATCH($O$3&amp;"-"&amp;$C269,Calc!$I$4:$I$2003,0),3),"")</f>
        <v/>
      </c>
      <c r="F269" s="242" t="str">
        <f>IFERROR(INDEX(Calc!$B$4:$L$2003,MATCH($O$3&amp;"-"&amp;$C269,Calc!$I$4:$I$2003,0),4),"")</f>
        <v/>
      </c>
      <c r="G269" s="242" t="str">
        <f>IFERROR(INDEX(Calc!$B$4:$L$2003,MATCH($O$3&amp;"-"&amp;$C269,Calc!$I$4:$I$2003,0),5),"")</f>
        <v/>
      </c>
      <c r="H269" s="129" t="str">
        <f>IFERROR(IF(I269="Closed","―",INDEX(Calc!$B$4:$L$2003,MATCH($O$3&amp;"-"&amp;$C269,Calc!$I$4:$I$2003,0),10)),"")</f>
        <v/>
      </c>
      <c r="I269" s="146"/>
      <c r="J269" s="59"/>
    </row>
    <row r="270" spans="2:10" x14ac:dyDescent="0.25">
      <c r="B270" s="58"/>
      <c r="C270" s="127">
        <v>256</v>
      </c>
      <c r="D270" s="128" t="str">
        <f>IFERROR(INDEX(Calc!$B$4:$L$2003,MATCH($O$3&amp;"-"&amp;C270,Calc!$I$4:$I$2003,0),2),"")</f>
        <v/>
      </c>
      <c r="E270" s="127" t="str">
        <f>IFERROR(INDEX(Calc!$B$4:$L$2003,MATCH($O$3&amp;"-"&amp;$C270,Calc!$I$4:$I$2003,0),3),"")</f>
        <v/>
      </c>
      <c r="F270" s="242" t="str">
        <f>IFERROR(INDEX(Calc!$B$4:$L$2003,MATCH($O$3&amp;"-"&amp;$C270,Calc!$I$4:$I$2003,0),4),"")</f>
        <v/>
      </c>
      <c r="G270" s="242" t="str">
        <f>IFERROR(INDEX(Calc!$B$4:$L$2003,MATCH($O$3&amp;"-"&amp;$C270,Calc!$I$4:$I$2003,0),5),"")</f>
        <v/>
      </c>
      <c r="H270" s="129" t="str">
        <f>IFERROR(IF(I270="Closed","―",INDEX(Calc!$B$4:$L$2003,MATCH($O$3&amp;"-"&amp;$C270,Calc!$I$4:$I$2003,0),10)),"")</f>
        <v/>
      </c>
      <c r="I270" s="146"/>
      <c r="J270" s="59"/>
    </row>
    <row r="271" spans="2:10" x14ac:dyDescent="0.25">
      <c r="B271" s="58"/>
      <c r="C271" s="127">
        <v>257</v>
      </c>
      <c r="D271" s="128" t="str">
        <f>IFERROR(INDEX(Calc!$B$4:$L$2003,MATCH($O$3&amp;"-"&amp;C271,Calc!$I$4:$I$2003,0),2),"")</f>
        <v/>
      </c>
      <c r="E271" s="127" t="str">
        <f>IFERROR(INDEX(Calc!$B$4:$L$2003,MATCH($O$3&amp;"-"&amp;$C271,Calc!$I$4:$I$2003,0),3),"")</f>
        <v/>
      </c>
      <c r="F271" s="242" t="str">
        <f>IFERROR(INDEX(Calc!$B$4:$L$2003,MATCH($O$3&amp;"-"&amp;$C271,Calc!$I$4:$I$2003,0),4),"")</f>
        <v/>
      </c>
      <c r="G271" s="242" t="str">
        <f>IFERROR(INDEX(Calc!$B$4:$L$2003,MATCH($O$3&amp;"-"&amp;$C271,Calc!$I$4:$I$2003,0),5),"")</f>
        <v/>
      </c>
      <c r="H271" s="129" t="str">
        <f>IFERROR(IF(I271="Closed","―",INDEX(Calc!$B$4:$L$2003,MATCH($O$3&amp;"-"&amp;$C271,Calc!$I$4:$I$2003,0),10)),"")</f>
        <v/>
      </c>
      <c r="I271" s="146"/>
      <c r="J271" s="59"/>
    </row>
    <row r="272" spans="2:10" x14ac:dyDescent="0.25">
      <c r="B272" s="58"/>
      <c r="C272" s="127">
        <v>258</v>
      </c>
      <c r="D272" s="128" t="str">
        <f>IFERROR(INDEX(Calc!$B$4:$L$2003,MATCH($O$3&amp;"-"&amp;C272,Calc!$I$4:$I$2003,0),2),"")</f>
        <v/>
      </c>
      <c r="E272" s="127" t="str">
        <f>IFERROR(INDEX(Calc!$B$4:$L$2003,MATCH($O$3&amp;"-"&amp;$C272,Calc!$I$4:$I$2003,0),3),"")</f>
        <v/>
      </c>
      <c r="F272" s="242" t="str">
        <f>IFERROR(INDEX(Calc!$B$4:$L$2003,MATCH($O$3&amp;"-"&amp;$C272,Calc!$I$4:$I$2003,0),4),"")</f>
        <v/>
      </c>
      <c r="G272" s="242" t="str">
        <f>IFERROR(INDEX(Calc!$B$4:$L$2003,MATCH($O$3&amp;"-"&amp;$C272,Calc!$I$4:$I$2003,0),5),"")</f>
        <v/>
      </c>
      <c r="H272" s="129" t="str">
        <f>IFERROR(IF(I272="Closed","―",INDEX(Calc!$B$4:$L$2003,MATCH($O$3&amp;"-"&amp;$C272,Calc!$I$4:$I$2003,0),10)),"")</f>
        <v/>
      </c>
      <c r="I272" s="146"/>
      <c r="J272" s="59"/>
    </row>
    <row r="273" spans="2:10" x14ac:dyDescent="0.25">
      <c r="B273" s="58"/>
      <c r="C273" s="127">
        <v>259</v>
      </c>
      <c r="D273" s="128" t="str">
        <f>IFERROR(INDEX(Calc!$B$4:$L$2003,MATCH($O$3&amp;"-"&amp;C273,Calc!$I$4:$I$2003,0),2),"")</f>
        <v/>
      </c>
      <c r="E273" s="127" t="str">
        <f>IFERROR(INDEX(Calc!$B$4:$L$2003,MATCH($O$3&amp;"-"&amp;$C273,Calc!$I$4:$I$2003,0),3),"")</f>
        <v/>
      </c>
      <c r="F273" s="242" t="str">
        <f>IFERROR(INDEX(Calc!$B$4:$L$2003,MATCH($O$3&amp;"-"&amp;$C273,Calc!$I$4:$I$2003,0),4),"")</f>
        <v/>
      </c>
      <c r="G273" s="242" t="str">
        <f>IFERROR(INDEX(Calc!$B$4:$L$2003,MATCH($O$3&amp;"-"&amp;$C273,Calc!$I$4:$I$2003,0),5),"")</f>
        <v/>
      </c>
      <c r="H273" s="129" t="str">
        <f>IFERROR(IF(I273="Closed","―",INDEX(Calc!$B$4:$L$2003,MATCH($O$3&amp;"-"&amp;$C273,Calc!$I$4:$I$2003,0),10)),"")</f>
        <v/>
      </c>
      <c r="I273" s="146"/>
      <c r="J273" s="59"/>
    </row>
    <row r="274" spans="2:10" x14ac:dyDescent="0.25">
      <c r="B274" s="58"/>
      <c r="C274" s="127">
        <v>260</v>
      </c>
      <c r="D274" s="128" t="str">
        <f>IFERROR(INDEX(Calc!$B$4:$L$2003,MATCH($O$3&amp;"-"&amp;C274,Calc!$I$4:$I$2003,0),2),"")</f>
        <v/>
      </c>
      <c r="E274" s="127" t="str">
        <f>IFERROR(INDEX(Calc!$B$4:$L$2003,MATCH($O$3&amp;"-"&amp;$C274,Calc!$I$4:$I$2003,0),3),"")</f>
        <v/>
      </c>
      <c r="F274" s="242" t="str">
        <f>IFERROR(INDEX(Calc!$B$4:$L$2003,MATCH($O$3&amp;"-"&amp;$C274,Calc!$I$4:$I$2003,0),4),"")</f>
        <v/>
      </c>
      <c r="G274" s="242" t="str">
        <f>IFERROR(INDEX(Calc!$B$4:$L$2003,MATCH($O$3&amp;"-"&amp;$C274,Calc!$I$4:$I$2003,0),5),"")</f>
        <v/>
      </c>
      <c r="H274" s="129" t="str">
        <f>IFERROR(IF(I274="Closed","―",INDEX(Calc!$B$4:$L$2003,MATCH($O$3&amp;"-"&amp;$C274,Calc!$I$4:$I$2003,0),10)),"")</f>
        <v/>
      </c>
      <c r="I274" s="146"/>
      <c r="J274" s="59"/>
    </row>
    <row r="275" spans="2:10" x14ac:dyDescent="0.25">
      <c r="B275" s="58"/>
      <c r="C275" s="127">
        <v>261</v>
      </c>
      <c r="D275" s="128" t="str">
        <f>IFERROR(INDEX(Calc!$B$4:$L$2003,MATCH($O$3&amp;"-"&amp;C275,Calc!$I$4:$I$2003,0),2),"")</f>
        <v/>
      </c>
      <c r="E275" s="127" t="str">
        <f>IFERROR(INDEX(Calc!$B$4:$L$2003,MATCH($O$3&amp;"-"&amp;$C275,Calc!$I$4:$I$2003,0),3),"")</f>
        <v/>
      </c>
      <c r="F275" s="242" t="str">
        <f>IFERROR(INDEX(Calc!$B$4:$L$2003,MATCH($O$3&amp;"-"&amp;$C275,Calc!$I$4:$I$2003,0),4),"")</f>
        <v/>
      </c>
      <c r="G275" s="242" t="str">
        <f>IFERROR(INDEX(Calc!$B$4:$L$2003,MATCH($O$3&amp;"-"&amp;$C275,Calc!$I$4:$I$2003,0),5),"")</f>
        <v/>
      </c>
      <c r="H275" s="129" t="str">
        <f>IFERROR(IF(I275="Closed","―",INDEX(Calc!$B$4:$L$2003,MATCH($O$3&amp;"-"&amp;$C275,Calc!$I$4:$I$2003,0),10)),"")</f>
        <v/>
      </c>
      <c r="I275" s="146"/>
      <c r="J275" s="59"/>
    </row>
    <row r="276" spans="2:10" x14ac:dyDescent="0.25">
      <c r="B276" s="58"/>
      <c r="C276" s="127">
        <v>262</v>
      </c>
      <c r="D276" s="128" t="str">
        <f>IFERROR(INDEX(Calc!$B$4:$L$2003,MATCH($O$3&amp;"-"&amp;C276,Calc!$I$4:$I$2003,0),2),"")</f>
        <v/>
      </c>
      <c r="E276" s="127" t="str">
        <f>IFERROR(INDEX(Calc!$B$4:$L$2003,MATCH($O$3&amp;"-"&amp;$C276,Calc!$I$4:$I$2003,0),3),"")</f>
        <v/>
      </c>
      <c r="F276" s="242" t="str">
        <f>IFERROR(INDEX(Calc!$B$4:$L$2003,MATCH($O$3&amp;"-"&amp;$C276,Calc!$I$4:$I$2003,0),4),"")</f>
        <v/>
      </c>
      <c r="G276" s="242" t="str">
        <f>IFERROR(INDEX(Calc!$B$4:$L$2003,MATCH($O$3&amp;"-"&amp;$C276,Calc!$I$4:$I$2003,0),5),"")</f>
        <v/>
      </c>
      <c r="H276" s="129" t="str">
        <f>IFERROR(IF(I276="Closed","―",INDEX(Calc!$B$4:$L$2003,MATCH($O$3&amp;"-"&amp;$C276,Calc!$I$4:$I$2003,0),10)),"")</f>
        <v/>
      </c>
      <c r="I276" s="146"/>
      <c r="J276" s="59"/>
    </row>
    <row r="277" spans="2:10" x14ac:dyDescent="0.25">
      <c r="B277" s="58"/>
      <c r="C277" s="127">
        <v>263</v>
      </c>
      <c r="D277" s="128" t="str">
        <f>IFERROR(INDEX(Calc!$B$4:$L$2003,MATCH($O$3&amp;"-"&amp;C277,Calc!$I$4:$I$2003,0),2),"")</f>
        <v/>
      </c>
      <c r="E277" s="127" t="str">
        <f>IFERROR(INDEX(Calc!$B$4:$L$2003,MATCH($O$3&amp;"-"&amp;$C277,Calc!$I$4:$I$2003,0),3),"")</f>
        <v/>
      </c>
      <c r="F277" s="242" t="str">
        <f>IFERROR(INDEX(Calc!$B$4:$L$2003,MATCH($O$3&amp;"-"&amp;$C277,Calc!$I$4:$I$2003,0),4),"")</f>
        <v/>
      </c>
      <c r="G277" s="242" t="str">
        <f>IFERROR(INDEX(Calc!$B$4:$L$2003,MATCH($O$3&amp;"-"&amp;$C277,Calc!$I$4:$I$2003,0),5),"")</f>
        <v/>
      </c>
      <c r="H277" s="129" t="str">
        <f>IFERROR(IF(I277="Closed","―",INDEX(Calc!$B$4:$L$2003,MATCH($O$3&amp;"-"&amp;$C277,Calc!$I$4:$I$2003,0),10)),"")</f>
        <v/>
      </c>
      <c r="I277" s="146"/>
      <c r="J277" s="59"/>
    </row>
    <row r="278" spans="2:10" x14ac:dyDescent="0.25">
      <c r="B278" s="58"/>
      <c r="C278" s="127">
        <v>264</v>
      </c>
      <c r="D278" s="128" t="str">
        <f>IFERROR(INDEX(Calc!$B$4:$L$2003,MATCH($O$3&amp;"-"&amp;C278,Calc!$I$4:$I$2003,0),2),"")</f>
        <v/>
      </c>
      <c r="E278" s="127" t="str">
        <f>IFERROR(INDEX(Calc!$B$4:$L$2003,MATCH($O$3&amp;"-"&amp;$C278,Calc!$I$4:$I$2003,0),3),"")</f>
        <v/>
      </c>
      <c r="F278" s="242" t="str">
        <f>IFERROR(INDEX(Calc!$B$4:$L$2003,MATCH($O$3&amp;"-"&amp;$C278,Calc!$I$4:$I$2003,0),4),"")</f>
        <v/>
      </c>
      <c r="G278" s="242" t="str">
        <f>IFERROR(INDEX(Calc!$B$4:$L$2003,MATCH($O$3&amp;"-"&amp;$C278,Calc!$I$4:$I$2003,0),5),"")</f>
        <v/>
      </c>
      <c r="H278" s="129" t="str">
        <f>IFERROR(IF(I278="Closed","―",INDEX(Calc!$B$4:$L$2003,MATCH($O$3&amp;"-"&amp;$C278,Calc!$I$4:$I$2003,0),10)),"")</f>
        <v/>
      </c>
      <c r="I278" s="146"/>
      <c r="J278" s="59"/>
    </row>
    <row r="279" spans="2:10" x14ac:dyDescent="0.25">
      <c r="B279" s="58"/>
      <c r="C279" s="127">
        <v>265</v>
      </c>
      <c r="D279" s="128" t="str">
        <f>IFERROR(INDEX(Calc!$B$4:$L$2003,MATCH($O$3&amp;"-"&amp;C279,Calc!$I$4:$I$2003,0),2),"")</f>
        <v/>
      </c>
      <c r="E279" s="127" t="str">
        <f>IFERROR(INDEX(Calc!$B$4:$L$2003,MATCH($O$3&amp;"-"&amp;$C279,Calc!$I$4:$I$2003,0),3),"")</f>
        <v/>
      </c>
      <c r="F279" s="242" t="str">
        <f>IFERROR(INDEX(Calc!$B$4:$L$2003,MATCH($O$3&amp;"-"&amp;$C279,Calc!$I$4:$I$2003,0),4),"")</f>
        <v/>
      </c>
      <c r="G279" s="242" t="str">
        <f>IFERROR(INDEX(Calc!$B$4:$L$2003,MATCH($O$3&amp;"-"&amp;$C279,Calc!$I$4:$I$2003,0),5),"")</f>
        <v/>
      </c>
      <c r="H279" s="129" t="str">
        <f>IFERROR(IF(I279="Closed","―",INDEX(Calc!$B$4:$L$2003,MATCH($O$3&amp;"-"&amp;$C279,Calc!$I$4:$I$2003,0),10)),"")</f>
        <v/>
      </c>
      <c r="I279" s="146"/>
      <c r="J279" s="59"/>
    </row>
    <row r="280" spans="2:10" x14ac:dyDescent="0.25">
      <c r="B280" s="58"/>
      <c r="C280" s="127">
        <v>266</v>
      </c>
      <c r="D280" s="128" t="str">
        <f>IFERROR(INDEX(Calc!$B$4:$L$2003,MATCH($O$3&amp;"-"&amp;C280,Calc!$I$4:$I$2003,0),2),"")</f>
        <v/>
      </c>
      <c r="E280" s="127" t="str">
        <f>IFERROR(INDEX(Calc!$B$4:$L$2003,MATCH($O$3&amp;"-"&amp;$C280,Calc!$I$4:$I$2003,0),3),"")</f>
        <v/>
      </c>
      <c r="F280" s="242" t="str">
        <f>IFERROR(INDEX(Calc!$B$4:$L$2003,MATCH($O$3&amp;"-"&amp;$C280,Calc!$I$4:$I$2003,0),4),"")</f>
        <v/>
      </c>
      <c r="G280" s="242" t="str">
        <f>IFERROR(INDEX(Calc!$B$4:$L$2003,MATCH($O$3&amp;"-"&amp;$C280,Calc!$I$4:$I$2003,0),5),"")</f>
        <v/>
      </c>
      <c r="H280" s="129" t="str">
        <f>IFERROR(IF(I280="Closed","―",INDEX(Calc!$B$4:$L$2003,MATCH($O$3&amp;"-"&amp;$C280,Calc!$I$4:$I$2003,0),10)),"")</f>
        <v/>
      </c>
      <c r="I280" s="146"/>
      <c r="J280" s="59"/>
    </row>
    <row r="281" spans="2:10" x14ac:dyDescent="0.25">
      <c r="B281" s="58"/>
      <c r="C281" s="127">
        <v>267</v>
      </c>
      <c r="D281" s="128" t="str">
        <f>IFERROR(INDEX(Calc!$B$4:$L$2003,MATCH($O$3&amp;"-"&amp;C281,Calc!$I$4:$I$2003,0),2),"")</f>
        <v/>
      </c>
      <c r="E281" s="127" t="str">
        <f>IFERROR(INDEX(Calc!$B$4:$L$2003,MATCH($O$3&amp;"-"&amp;$C281,Calc!$I$4:$I$2003,0),3),"")</f>
        <v/>
      </c>
      <c r="F281" s="242" t="str">
        <f>IFERROR(INDEX(Calc!$B$4:$L$2003,MATCH($O$3&amp;"-"&amp;$C281,Calc!$I$4:$I$2003,0),4),"")</f>
        <v/>
      </c>
      <c r="G281" s="242" t="str">
        <f>IFERROR(INDEX(Calc!$B$4:$L$2003,MATCH($O$3&amp;"-"&amp;$C281,Calc!$I$4:$I$2003,0),5),"")</f>
        <v/>
      </c>
      <c r="H281" s="129" t="str">
        <f>IFERROR(IF(I281="Closed","―",INDEX(Calc!$B$4:$L$2003,MATCH($O$3&amp;"-"&amp;$C281,Calc!$I$4:$I$2003,0),10)),"")</f>
        <v/>
      </c>
      <c r="I281" s="146"/>
      <c r="J281" s="59"/>
    </row>
    <row r="282" spans="2:10" x14ac:dyDescent="0.25">
      <c r="B282" s="58"/>
      <c r="C282" s="127">
        <v>268</v>
      </c>
      <c r="D282" s="128" t="str">
        <f>IFERROR(INDEX(Calc!$B$4:$L$2003,MATCH($O$3&amp;"-"&amp;C282,Calc!$I$4:$I$2003,0),2),"")</f>
        <v/>
      </c>
      <c r="E282" s="127" t="str">
        <f>IFERROR(INDEX(Calc!$B$4:$L$2003,MATCH($O$3&amp;"-"&amp;$C282,Calc!$I$4:$I$2003,0),3),"")</f>
        <v/>
      </c>
      <c r="F282" s="242" t="str">
        <f>IFERROR(INDEX(Calc!$B$4:$L$2003,MATCH($O$3&amp;"-"&amp;$C282,Calc!$I$4:$I$2003,0),4),"")</f>
        <v/>
      </c>
      <c r="G282" s="242" t="str">
        <f>IFERROR(INDEX(Calc!$B$4:$L$2003,MATCH($O$3&amp;"-"&amp;$C282,Calc!$I$4:$I$2003,0),5),"")</f>
        <v/>
      </c>
      <c r="H282" s="129" t="str">
        <f>IFERROR(IF(I282="Closed","―",INDEX(Calc!$B$4:$L$2003,MATCH($O$3&amp;"-"&amp;$C282,Calc!$I$4:$I$2003,0),10)),"")</f>
        <v/>
      </c>
      <c r="I282" s="146"/>
      <c r="J282" s="59"/>
    </row>
    <row r="283" spans="2:10" x14ac:dyDescent="0.25">
      <c r="B283" s="58"/>
      <c r="C283" s="127">
        <v>269</v>
      </c>
      <c r="D283" s="128" t="str">
        <f>IFERROR(INDEX(Calc!$B$4:$L$2003,MATCH($O$3&amp;"-"&amp;C283,Calc!$I$4:$I$2003,0),2),"")</f>
        <v/>
      </c>
      <c r="E283" s="127" t="str">
        <f>IFERROR(INDEX(Calc!$B$4:$L$2003,MATCH($O$3&amp;"-"&amp;$C283,Calc!$I$4:$I$2003,0),3),"")</f>
        <v/>
      </c>
      <c r="F283" s="242" t="str">
        <f>IFERROR(INDEX(Calc!$B$4:$L$2003,MATCH($O$3&amp;"-"&amp;$C283,Calc!$I$4:$I$2003,0),4),"")</f>
        <v/>
      </c>
      <c r="G283" s="242" t="str">
        <f>IFERROR(INDEX(Calc!$B$4:$L$2003,MATCH($O$3&amp;"-"&amp;$C283,Calc!$I$4:$I$2003,0),5),"")</f>
        <v/>
      </c>
      <c r="H283" s="129" t="str">
        <f>IFERROR(IF(I283="Closed","―",INDEX(Calc!$B$4:$L$2003,MATCH($O$3&amp;"-"&amp;$C283,Calc!$I$4:$I$2003,0),10)),"")</f>
        <v/>
      </c>
      <c r="I283" s="146"/>
      <c r="J283" s="59"/>
    </row>
    <row r="284" spans="2:10" x14ac:dyDescent="0.25">
      <c r="B284" s="58"/>
      <c r="C284" s="127">
        <v>270</v>
      </c>
      <c r="D284" s="128" t="str">
        <f>IFERROR(INDEX(Calc!$B$4:$L$2003,MATCH($O$3&amp;"-"&amp;C284,Calc!$I$4:$I$2003,0),2),"")</f>
        <v/>
      </c>
      <c r="E284" s="127" t="str">
        <f>IFERROR(INDEX(Calc!$B$4:$L$2003,MATCH($O$3&amp;"-"&amp;$C284,Calc!$I$4:$I$2003,0),3),"")</f>
        <v/>
      </c>
      <c r="F284" s="242" t="str">
        <f>IFERROR(INDEX(Calc!$B$4:$L$2003,MATCH($O$3&amp;"-"&amp;$C284,Calc!$I$4:$I$2003,0),4),"")</f>
        <v/>
      </c>
      <c r="G284" s="242" t="str">
        <f>IFERROR(INDEX(Calc!$B$4:$L$2003,MATCH($O$3&amp;"-"&amp;$C284,Calc!$I$4:$I$2003,0),5),"")</f>
        <v/>
      </c>
      <c r="H284" s="129" t="str">
        <f>IFERROR(IF(I284="Closed","―",INDEX(Calc!$B$4:$L$2003,MATCH($O$3&amp;"-"&amp;$C284,Calc!$I$4:$I$2003,0),10)),"")</f>
        <v/>
      </c>
      <c r="I284" s="146"/>
      <c r="J284" s="59"/>
    </row>
    <row r="285" spans="2:10" x14ac:dyDescent="0.25">
      <c r="B285" s="58"/>
      <c r="C285" s="127">
        <v>271</v>
      </c>
      <c r="D285" s="128" t="str">
        <f>IFERROR(INDEX(Calc!$B$4:$L$2003,MATCH($O$3&amp;"-"&amp;C285,Calc!$I$4:$I$2003,0),2),"")</f>
        <v/>
      </c>
      <c r="E285" s="127" t="str">
        <f>IFERROR(INDEX(Calc!$B$4:$L$2003,MATCH($O$3&amp;"-"&amp;$C285,Calc!$I$4:$I$2003,0),3),"")</f>
        <v/>
      </c>
      <c r="F285" s="242" t="str">
        <f>IFERROR(INDEX(Calc!$B$4:$L$2003,MATCH($O$3&amp;"-"&amp;$C285,Calc!$I$4:$I$2003,0),4),"")</f>
        <v/>
      </c>
      <c r="G285" s="242" t="str">
        <f>IFERROR(INDEX(Calc!$B$4:$L$2003,MATCH($O$3&amp;"-"&amp;$C285,Calc!$I$4:$I$2003,0),5),"")</f>
        <v/>
      </c>
      <c r="H285" s="129" t="str">
        <f>IFERROR(IF(I285="Closed","―",INDEX(Calc!$B$4:$L$2003,MATCH($O$3&amp;"-"&amp;$C285,Calc!$I$4:$I$2003,0),10)),"")</f>
        <v/>
      </c>
      <c r="I285" s="146"/>
      <c r="J285" s="59"/>
    </row>
    <row r="286" spans="2:10" x14ac:dyDescent="0.25">
      <c r="B286" s="58"/>
      <c r="C286" s="127">
        <v>272</v>
      </c>
      <c r="D286" s="128" t="str">
        <f>IFERROR(INDEX(Calc!$B$4:$L$2003,MATCH($O$3&amp;"-"&amp;C286,Calc!$I$4:$I$2003,0),2),"")</f>
        <v/>
      </c>
      <c r="E286" s="127" t="str">
        <f>IFERROR(INDEX(Calc!$B$4:$L$2003,MATCH($O$3&amp;"-"&amp;$C286,Calc!$I$4:$I$2003,0),3),"")</f>
        <v/>
      </c>
      <c r="F286" s="242" t="str">
        <f>IFERROR(INDEX(Calc!$B$4:$L$2003,MATCH($O$3&amp;"-"&amp;$C286,Calc!$I$4:$I$2003,0),4),"")</f>
        <v/>
      </c>
      <c r="G286" s="242" t="str">
        <f>IFERROR(INDEX(Calc!$B$4:$L$2003,MATCH($O$3&amp;"-"&amp;$C286,Calc!$I$4:$I$2003,0),5),"")</f>
        <v/>
      </c>
      <c r="H286" s="129" t="str">
        <f>IFERROR(IF(I286="Closed","―",INDEX(Calc!$B$4:$L$2003,MATCH($O$3&amp;"-"&amp;$C286,Calc!$I$4:$I$2003,0),10)),"")</f>
        <v/>
      </c>
      <c r="I286" s="146"/>
      <c r="J286" s="59"/>
    </row>
    <row r="287" spans="2:10" x14ac:dyDescent="0.25">
      <c r="B287" s="58"/>
      <c r="C287" s="127">
        <v>273</v>
      </c>
      <c r="D287" s="128" t="str">
        <f>IFERROR(INDEX(Calc!$B$4:$L$2003,MATCH($O$3&amp;"-"&amp;C287,Calc!$I$4:$I$2003,0),2),"")</f>
        <v/>
      </c>
      <c r="E287" s="127" t="str">
        <f>IFERROR(INDEX(Calc!$B$4:$L$2003,MATCH($O$3&amp;"-"&amp;$C287,Calc!$I$4:$I$2003,0),3),"")</f>
        <v/>
      </c>
      <c r="F287" s="242" t="str">
        <f>IFERROR(INDEX(Calc!$B$4:$L$2003,MATCH($O$3&amp;"-"&amp;$C287,Calc!$I$4:$I$2003,0),4),"")</f>
        <v/>
      </c>
      <c r="G287" s="242" t="str">
        <f>IFERROR(INDEX(Calc!$B$4:$L$2003,MATCH($O$3&amp;"-"&amp;$C287,Calc!$I$4:$I$2003,0),5),"")</f>
        <v/>
      </c>
      <c r="H287" s="129" t="str">
        <f>IFERROR(IF(I287="Closed","―",INDEX(Calc!$B$4:$L$2003,MATCH($O$3&amp;"-"&amp;$C287,Calc!$I$4:$I$2003,0),10)),"")</f>
        <v/>
      </c>
      <c r="I287" s="146"/>
      <c r="J287" s="59"/>
    </row>
    <row r="288" spans="2:10" x14ac:dyDescent="0.25">
      <c r="B288" s="58"/>
      <c r="C288" s="127">
        <v>274</v>
      </c>
      <c r="D288" s="128" t="str">
        <f>IFERROR(INDEX(Calc!$B$4:$L$2003,MATCH($O$3&amp;"-"&amp;C288,Calc!$I$4:$I$2003,0),2),"")</f>
        <v/>
      </c>
      <c r="E288" s="127" t="str">
        <f>IFERROR(INDEX(Calc!$B$4:$L$2003,MATCH($O$3&amp;"-"&amp;$C288,Calc!$I$4:$I$2003,0),3),"")</f>
        <v/>
      </c>
      <c r="F288" s="242" t="str">
        <f>IFERROR(INDEX(Calc!$B$4:$L$2003,MATCH($O$3&amp;"-"&amp;$C288,Calc!$I$4:$I$2003,0),4),"")</f>
        <v/>
      </c>
      <c r="G288" s="242" t="str">
        <f>IFERROR(INDEX(Calc!$B$4:$L$2003,MATCH($O$3&amp;"-"&amp;$C288,Calc!$I$4:$I$2003,0),5),"")</f>
        <v/>
      </c>
      <c r="H288" s="129" t="str">
        <f>IFERROR(IF(I288="Closed","―",INDEX(Calc!$B$4:$L$2003,MATCH($O$3&amp;"-"&amp;$C288,Calc!$I$4:$I$2003,0),10)),"")</f>
        <v/>
      </c>
      <c r="I288" s="146"/>
      <c r="J288" s="59"/>
    </row>
    <row r="289" spans="2:10" x14ac:dyDescent="0.25">
      <c r="B289" s="58"/>
      <c r="C289" s="127">
        <v>275</v>
      </c>
      <c r="D289" s="128" t="str">
        <f>IFERROR(INDEX(Calc!$B$4:$L$2003,MATCH($O$3&amp;"-"&amp;C289,Calc!$I$4:$I$2003,0),2),"")</f>
        <v/>
      </c>
      <c r="E289" s="127" t="str">
        <f>IFERROR(INDEX(Calc!$B$4:$L$2003,MATCH($O$3&amp;"-"&amp;$C289,Calc!$I$4:$I$2003,0),3),"")</f>
        <v/>
      </c>
      <c r="F289" s="242" t="str">
        <f>IFERROR(INDEX(Calc!$B$4:$L$2003,MATCH($O$3&amp;"-"&amp;$C289,Calc!$I$4:$I$2003,0),4),"")</f>
        <v/>
      </c>
      <c r="G289" s="242" t="str">
        <f>IFERROR(INDEX(Calc!$B$4:$L$2003,MATCH($O$3&amp;"-"&amp;$C289,Calc!$I$4:$I$2003,0),5),"")</f>
        <v/>
      </c>
      <c r="H289" s="129" t="str">
        <f>IFERROR(IF(I289="Closed","―",INDEX(Calc!$B$4:$L$2003,MATCH($O$3&amp;"-"&amp;$C289,Calc!$I$4:$I$2003,0),10)),"")</f>
        <v/>
      </c>
      <c r="I289" s="146"/>
      <c r="J289" s="59"/>
    </row>
    <row r="290" spans="2:10" x14ac:dyDescent="0.25">
      <c r="B290" s="58"/>
      <c r="C290" s="127">
        <v>276</v>
      </c>
      <c r="D290" s="128" t="str">
        <f>IFERROR(INDEX(Calc!$B$4:$L$2003,MATCH($O$3&amp;"-"&amp;C290,Calc!$I$4:$I$2003,0),2),"")</f>
        <v/>
      </c>
      <c r="E290" s="127" t="str">
        <f>IFERROR(INDEX(Calc!$B$4:$L$2003,MATCH($O$3&amp;"-"&amp;$C290,Calc!$I$4:$I$2003,0),3),"")</f>
        <v/>
      </c>
      <c r="F290" s="242" t="str">
        <f>IFERROR(INDEX(Calc!$B$4:$L$2003,MATCH($O$3&amp;"-"&amp;$C290,Calc!$I$4:$I$2003,0),4),"")</f>
        <v/>
      </c>
      <c r="G290" s="242" t="str">
        <f>IFERROR(INDEX(Calc!$B$4:$L$2003,MATCH($O$3&amp;"-"&amp;$C290,Calc!$I$4:$I$2003,0),5),"")</f>
        <v/>
      </c>
      <c r="H290" s="129" t="str">
        <f>IFERROR(IF(I290="Closed","―",INDEX(Calc!$B$4:$L$2003,MATCH($O$3&amp;"-"&amp;$C290,Calc!$I$4:$I$2003,0),10)),"")</f>
        <v/>
      </c>
      <c r="I290" s="146"/>
      <c r="J290" s="59"/>
    </row>
    <row r="291" spans="2:10" x14ac:dyDescent="0.25">
      <c r="B291" s="58"/>
      <c r="C291" s="127">
        <v>277</v>
      </c>
      <c r="D291" s="128" t="str">
        <f>IFERROR(INDEX(Calc!$B$4:$L$2003,MATCH($O$3&amp;"-"&amp;C291,Calc!$I$4:$I$2003,0),2),"")</f>
        <v/>
      </c>
      <c r="E291" s="127" t="str">
        <f>IFERROR(INDEX(Calc!$B$4:$L$2003,MATCH($O$3&amp;"-"&amp;$C291,Calc!$I$4:$I$2003,0),3),"")</f>
        <v/>
      </c>
      <c r="F291" s="242" t="str">
        <f>IFERROR(INDEX(Calc!$B$4:$L$2003,MATCH($O$3&amp;"-"&amp;$C291,Calc!$I$4:$I$2003,0),4),"")</f>
        <v/>
      </c>
      <c r="G291" s="242" t="str">
        <f>IFERROR(INDEX(Calc!$B$4:$L$2003,MATCH($O$3&amp;"-"&amp;$C291,Calc!$I$4:$I$2003,0),5),"")</f>
        <v/>
      </c>
      <c r="H291" s="129" t="str">
        <f>IFERROR(IF(I291="Closed","―",INDEX(Calc!$B$4:$L$2003,MATCH($O$3&amp;"-"&amp;$C291,Calc!$I$4:$I$2003,0),10)),"")</f>
        <v/>
      </c>
      <c r="I291" s="146"/>
      <c r="J291" s="59"/>
    </row>
    <row r="292" spans="2:10" x14ac:dyDescent="0.25">
      <c r="B292" s="58"/>
      <c r="C292" s="127">
        <v>278</v>
      </c>
      <c r="D292" s="128" t="str">
        <f>IFERROR(INDEX(Calc!$B$4:$L$2003,MATCH($O$3&amp;"-"&amp;C292,Calc!$I$4:$I$2003,0),2),"")</f>
        <v/>
      </c>
      <c r="E292" s="127" t="str">
        <f>IFERROR(INDEX(Calc!$B$4:$L$2003,MATCH($O$3&amp;"-"&amp;$C292,Calc!$I$4:$I$2003,0),3),"")</f>
        <v/>
      </c>
      <c r="F292" s="242" t="str">
        <f>IFERROR(INDEX(Calc!$B$4:$L$2003,MATCH($O$3&amp;"-"&amp;$C292,Calc!$I$4:$I$2003,0),4),"")</f>
        <v/>
      </c>
      <c r="G292" s="242" t="str">
        <f>IFERROR(INDEX(Calc!$B$4:$L$2003,MATCH($O$3&amp;"-"&amp;$C292,Calc!$I$4:$I$2003,0),5),"")</f>
        <v/>
      </c>
      <c r="H292" s="129" t="str">
        <f>IFERROR(IF(I292="Closed","―",INDEX(Calc!$B$4:$L$2003,MATCH($O$3&amp;"-"&amp;$C292,Calc!$I$4:$I$2003,0),10)),"")</f>
        <v/>
      </c>
      <c r="I292" s="146"/>
      <c r="J292" s="59"/>
    </row>
    <row r="293" spans="2:10" x14ac:dyDescent="0.25">
      <c r="B293" s="58"/>
      <c r="C293" s="127">
        <v>279</v>
      </c>
      <c r="D293" s="128" t="str">
        <f>IFERROR(INDEX(Calc!$B$4:$L$2003,MATCH($O$3&amp;"-"&amp;C293,Calc!$I$4:$I$2003,0),2),"")</f>
        <v/>
      </c>
      <c r="E293" s="127" t="str">
        <f>IFERROR(INDEX(Calc!$B$4:$L$2003,MATCH($O$3&amp;"-"&amp;$C293,Calc!$I$4:$I$2003,0),3),"")</f>
        <v/>
      </c>
      <c r="F293" s="242" t="str">
        <f>IFERROR(INDEX(Calc!$B$4:$L$2003,MATCH($O$3&amp;"-"&amp;$C293,Calc!$I$4:$I$2003,0),4),"")</f>
        <v/>
      </c>
      <c r="G293" s="242" t="str">
        <f>IFERROR(INDEX(Calc!$B$4:$L$2003,MATCH($O$3&amp;"-"&amp;$C293,Calc!$I$4:$I$2003,0),5),"")</f>
        <v/>
      </c>
      <c r="H293" s="129" t="str">
        <f>IFERROR(IF(I293="Closed","―",INDEX(Calc!$B$4:$L$2003,MATCH($O$3&amp;"-"&amp;$C293,Calc!$I$4:$I$2003,0),10)),"")</f>
        <v/>
      </c>
      <c r="I293" s="146"/>
      <c r="J293" s="59"/>
    </row>
    <row r="294" spans="2:10" x14ac:dyDescent="0.25">
      <c r="B294" s="58"/>
      <c r="C294" s="127">
        <v>280</v>
      </c>
      <c r="D294" s="128" t="str">
        <f>IFERROR(INDEX(Calc!$B$4:$L$2003,MATCH($O$3&amp;"-"&amp;C294,Calc!$I$4:$I$2003,0),2),"")</f>
        <v/>
      </c>
      <c r="E294" s="127" t="str">
        <f>IFERROR(INDEX(Calc!$B$4:$L$2003,MATCH($O$3&amp;"-"&amp;$C294,Calc!$I$4:$I$2003,0),3),"")</f>
        <v/>
      </c>
      <c r="F294" s="242" t="str">
        <f>IFERROR(INDEX(Calc!$B$4:$L$2003,MATCH($O$3&amp;"-"&amp;$C294,Calc!$I$4:$I$2003,0),4),"")</f>
        <v/>
      </c>
      <c r="G294" s="242" t="str">
        <f>IFERROR(INDEX(Calc!$B$4:$L$2003,MATCH($O$3&amp;"-"&amp;$C294,Calc!$I$4:$I$2003,0),5),"")</f>
        <v/>
      </c>
      <c r="H294" s="129" t="str">
        <f>IFERROR(IF(I294="Closed","―",INDEX(Calc!$B$4:$L$2003,MATCH($O$3&amp;"-"&amp;$C294,Calc!$I$4:$I$2003,0),10)),"")</f>
        <v/>
      </c>
      <c r="I294" s="146"/>
      <c r="J294" s="59"/>
    </row>
    <row r="295" spans="2:10" x14ac:dyDescent="0.25">
      <c r="B295" s="58"/>
      <c r="C295" s="127">
        <v>281</v>
      </c>
      <c r="D295" s="128" t="str">
        <f>IFERROR(INDEX(Calc!$B$4:$L$2003,MATCH($O$3&amp;"-"&amp;C295,Calc!$I$4:$I$2003,0),2),"")</f>
        <v/>
      </c>
      <c r="E295" s="127" t="str">
        <f>IFERROR(INDEX(Calc!$B$4:$L$2003,MATCH($O$3&amp;"-"&amp;$C295,Calc!$I$4:$I$2003,0),3),"")</f>
        <v/>
      </c>
      <c r="F295" s="242" t="str">
        <f>IFERROR(INDEX(Calc!$B$4:$L$2003,MATCH($O$3&amp;"-"&amp;$C295,Calc!$I$4:$I$2003,0),4),"")</f>
        <v/>
      </c>
      <c r="G295" s="242" t="str">
        <f>IFERROR(INDEX(Calc!$B$4:$L$2003,MATCH($O$3&amp;"-"&amp;$C295,Calc!$I$4:$I$2003,0),5),"")</f>
        <v/>
      </c>
      <c r="H295" s="129" t="str">
        <f>IFERROR(IF(I295="Closed","―",INDEX(Calc!$B$4:$L$2003,MATCH($O$3&amp;"-"&amp;$C295,Calc!$I$4:$I$2003,0),10)),"")</f>
        <v/>
      </c>
      <c r="I295" s="146"/>
      <c r="J295" s="59"/>
    </row>
    <row r="296" spans="2:10" x14ac:dyDescent="0.25">
      <c r="B296" s="58"/>
      <c r="C296" s="127">
        <v>282</v>
      </c>
      <c r="D296" s="128" t="str">
        <f>IFERROR(INDEX(Calc!$B$4:$L$2003,MATCH($O$3&amp;"-"&amp;C296,Calc!$I$4:$I$2003,0),2),"")</f>
        <v/>
      </c>
      <c r="E296" s="127" t="str">
        <f>IFERROR(INDEX(Calc!$B$4:$L$2003,MATCH($O$3&amp;"-"&amp;$C296,Calc!$I$4:$I$2003,0),3),"")</f>
        <v/>
      </c>
      <c r="F296" s="242" t="str">
        <f>IFERROR(INDEX(Calc!$B$4:$L$2003,MATCH($O$3&amp;"-"&amp;$C296,Calc!$I$4:$I$2003,0),4),"")</f>
        <v/>
      </c>
      <c r="G296" s="242" t="str">
        <f>IFERROR(INDEX(Calc!$B$4:$L$2003,MATCH($O$3&amp;"-"&amp;$C296,Calc!$I$4:$I$2003,0),5),"")</f>
        <v/>
      </c>
      <c r="H296" s="129" t="str">
        <f>IFERROR(IF(I296="Closed","―",INDEX(Calc!$B$4:$L$2003,MATCH($O$3&amp;"-"&amp;$C296,Calc!$I$4:$I$2003,0),10)),"")</f>
        <v/>
      </c>
      <c r="I296" s="146"/>
      <c r="J296" s="59"/>
    </row>
    <row r="297" spans="2:10" x14ac:dyDescent="0.25">
      <c r="B297" s="58"/>
      <c r="C297" s="127">
        <v>283</v>
      </c>
      <c r="D297" s="128" t="str">
        <f>IFERROR(INDEX(Calc!$B$4:$L$2003,MATCH($O$3&amp;"-"&amp;C297,Calc!$I$4:$I$2003,0),2),"")</f>
        <v/>
      </c>
      <c r="E297" s="127" t="str">
        <f>IFERROR(INDEX(Calc!$B$4:$L$2003,MATCH($O$3&amp;"-"&amp;$C297,Calc!$I$4:$I$2003,0),3),"")</f>
        <v/>
      </c>
      <c r="F297" s="242" t="str">
        <f>IFERROR(INDEX(Calc!$B$4:$L$2003,MATCH($O$3&amp;"-"&amp;$C297,Calc!$I$4:$I$2003,0),4),"")</f>
        <v/>
      </c>
      <c r="G297" s="242" t="str">
        <f>IFERROR(INDEX(Calc!$B$4:$L$2003,MATCH($O$3&amp;"-"&amp;$C297,Calc!$I$4:$I$2003,0),5),"")</f>
        <v/>
      </c>
      <c r="H297" s="129" t="str">
        <f>IFERROR(IF(I297="Closed","―",INDEX(Calc!$B$4:$L$2003,MATCH($O$3&amp;"-"&amp;$C297,Calc!$I$4:$I$2003,0),10)),"")</f>
        <v/>
      </c>
      <c r="I297" s="146"/>
      <c r="J297" s="59"/>
    </row>
    <row r="298" spans="2:10" x14ac:dyDescent="0.25">
      <c r="B298" s="58"/>
      <c r="C298" s="127">
        <v>284</v>
      </c>
      <c r="D298" s="128" t="str">
        <f>IFERROR(INDEX(Calc!$B$4:$L$2003,MATCH($O$3&amp;"-"&amp;C298,Calc!$I$4:$I$2003,0),2),"")</f>
        <v/>
      </c>
      <c r="E298" s="127" t="str">
        <f>IFERROR(INDEX(Calc!$B$4:$L$2003,MATCH($O$3&amp;"-"&amp;$C298,Calc!$I$4:$I$2003,0),3),"")</f>
        <v/>
      </c>
      <c r="F298" s="242" t="str">
        <f>IFERROR(INDEX(Calc!$B$4:$L$2003,MATCH($O$3&amp;"-"&amp;$C298,Calc!$I$4:$I$2003,0),4),"")</f>
        <v/>
      </c>
      <c r="G298" s="242" t="str">
        <f>IFERROR(INDEX(Calc!$B$4:$L$2003,MATCH($O$3&amp;"-"&amp;$C298,Calc!$I$4:$I$2003,0),5),"")</f>
        <v/>
      </c>
      <c r="H298" s="129" t="str">
        <f>IFERROR(IF(I298="Closed","―",INDEX(Calc!$B$4:$L$2003,MATCH($O$3&amp;"-"&amp;$C298,Calc!$I$4:$I$2003,0),10)),"")</f>
        <v/>
      </c>
      <c r="I298" s="146"/>
      <c r="J298" s="59"/>
    </row>
    <row r="299" spans="2:10" x14ac:dyDescent="0.25">
      <c r="B299" s="58"/>
      <c r="C299" s="127">
        <v>285</v>
      </c>
      <c r="D299" s="128" t="str">
        <f>IFERROR(INDEX(Calc!$B$4:$L$2003,MATCH($O$3&amp;"-"&amp;C299,Calc!$I$4:$I$2003,0),2),"")</f>
        <v/>
      </c>
      <c r="E299" s="127" t="str">
        <f>IFERROR(INDEX(Calc!$B$4:$L$2003,MATCH($O$3&amp;"-"&amp;$C299,Calc!$I$4:$I$2003,0),3),"")</f>
        <v/>
      </c>
      <c r="F299" s="242" t="str">
        <f>IFERROR(INDEX(Calc!$B$4:$L$2003,MATCH($O$3&amp;"-"&amp;$C299,Calc!$I$4:$I$2003,0),4),"")</f>
        <v/>
      </c>
      <c r="G299" s="242" t="str">
        <f>IFERROR(INDEX(Calc!$B$4:$L$2003,MATCH($O$3&amp;"-"&amp;$C299,Calc!$I$4:$I$2003,0),5),"")</f>
        <v/>
      </c>
      <c r="H299" s="129" t="str">
        <f>IFERROR(IF(I299="Closed","―",INDEX(Calc!$B$4:$L$2003,MATCH($O$3&amp;"-"&amp;$C299,Calc!$I$4:$I$2003,0),10)),"")</f>
        <v/>
      </c>
      <c r="I299" s="146"/>
      <c r="J299" s="59"/>
    </row>
    <row r="300" spans="2:10" x14ac:dyDescent="0.25">
      <c r="B300" s="58"/>
      <c r="C300" s="127">
        <v>286</v>
      </c>
      <c r="D300" s="128" t="str">
        <f>IFERROR(INDEX(Calc!$B$4:$L$2003,MATCH($O$3&amp;"-"&amp;C300,Calc!$I$4:$I$2003,0),2),"")</f>
        <v/>
      </c>
      <c r="E300" s="127" t="str">
        <f>IFERROR(INDEX(Calc!$B$4:$L$2003,MATCH($O$3&amp;"-"&amp;$C300,Calc!$I$4:$I$2003,0),3),"")</f>
        <v/>
      </c>
      <c r="F300" s="242" t="str">
        <f>IFERROR(INDEX(Calc!$B$4:$L$2003,MATCH($O$3&amp;"-"&amp;$C300,Calc!$I$4:$I$2003,0),4),"")</f>
        <v/>
      </c>
      <c r="G300" s="242" t="str">
        <f>IFERROR(INDEX(Calc!$B$4:$L$2003,MATCH($O$3&amp;"-"&amp;$C300,Calc!$I$4:$I$2003,0),5),"")</f>
        <v/>
      </c>
      <c r="H300" s="129" t="str">
        <f>IFERROR(IF(I300="Closed","―",INDEX(Calc!$B$4:$L$2003,MATCH($O$3&amp;"-"&amp;$C300,Calc!$I$4:$I$2003,0),10)),"")</f>
        <v/>
      </c>
      <c r="I300" s="146"/>
      <c r="J300" s="59"/>
    </row>
    <row r="301" spans="2:10" x14ac:dyDescent="0.25">
      <c r="B301" s="58"/>
      <c r="C301" s="127">
        <v>287</v>
      </c>
      <c r="D301" s="128" t="str">
        <f>IFERROR(INDEX(Calc!$B$4:$L$2003,MATCH($O$3&amp;"-"&amp;C301,Calc!$I$4:$I$2003,0),2),"")</f>
        <v/>
      </c>
      <c r="E301" s="127" t="str">
        <f>IFERROR(INDEX(Calc!$B$4:$L$2003,MATCH($O$3&amp;"-"&amp;$C301,Calc!$I$4:$I$2003,0),3),"")</f>
        <v/>
      </c>
      <c r="F301" s="242" t="str">
        <f>IFERROR(INDEX(Calc!$B$4:$L$2003,MATCH($O$3&amp;"-"&amp;$C301,Calc!$I$4:$I$2003,0),4),"")</f>
        <v/>
      </c>
      <c r="G301" s="242" t="str">
        <f>IFERROR(INDEX(Calc!$B$4:$L$2003,MATCH($O$3&amp;"-"&amp;$C301,Calc!$I$4:$I$2003,0),5),"")</f>
        <v/>
      </c>
      <c r="H301" s="129" t="str">
        <f>IFERROR(IF(I301="Closed","―",INDEX(Calc!$B$4:$L$2003,MATCH($O$3&amp;"-"&amp;$C301,Calc!$I$4:$I$2003,0),10)),"")</f>
        <v/>
      </c>
      <c r="I301" s="146"/>
      <c r="J301" s="59"/>
    </row>
    <row r="302" spans="2:10" x14ac:dyDescent="0.25">
      <c r="B302" s="58"/>
      <c r="C302" s="127">
        <v>288</v>
      </c>
      <c r="D302" s="128" t="str">
        <f>IFERROR(INDEX(Calc!$B$4:$L$2003,MATCH($O$3&amp;"-"&amp;C302,Calc!$I$4:$I$2003,0),2),"")</f>
        <v/>
      </c>
      <c r="E302" s="127" t="str">
        <f>IFERROR(INDEX(Calc!$B$4:$L$2003,MATCH($O$3&amp;"-"&amp;$C302,Calc!$I$4:$I$2003,0),3),"")</f>
        <v/>
      </c>
      <c r="F302" s="242" t="str">
        <f>IFERROR(INDEX(Calc!$B$4:$L$2003,MATCH($O$3&amp;"-"&amp;$C302,Calc!$I$4:$I$2003,0),4),"")</f>
        <v/>
      </c>
      <c r="G302" s="242" t="str">
        <f>IFERROR(INDEX(Calc!$B$4:$L$2003,MATCH($O$3&amp;"-"&amp;$C302,Calc!$I$4:$I$2003,0),5),"")</f>
        <v/>
      </c>
      <c r="H302" s="129" t="str">
        <f>IFERROR(IF(I302="Closed","―",INDEX(Calc!$B$4:$L$2003,MATCH($O$3&amp;"-"&amp;$C302,Calc!$I$4:$I$2003,0),10)),"")</f>
        <v/>
      </c>
      <c r="I302" s="146"/>
      <c r="J302" s="59"/>
    </row>
    <row r="303" spans="2:10" x14ac:dyDescent="0.25">
      <c r="B303" s="58"/>
      <c r="C303" s="127">
        <v>289</v>
      </c>
      <c r="D303" s="128" t="str">
        <f>IFERROR(INDEX(Calc!$B$4:$L$2003,MATCH($O$3&amp;"-"&amp;C303,Calc!$I$4:$I$2003,0),2),"")</f>
        <v/>
      </c>
      <c r="E303" s="127" t="str">
        <f>IFERROR(INDEX(Calc!$B$4:$L$2003,MATCH($O$3&amp;"-"&amp;$C303,Calc!$I$4:$I$2003,0),3),"")</f>
        <v/>
      </c>
      <c r="F303" s="242" t="str">
        <f>IFERROR(INDEX(Calc!$B$4:$L$2003,MATCH($O$3&amp;"-"&amp;$C303,Calc!$I$4:$I$2003,0),4),"")</f>
        <v/>
      </c>
      <c r="G303" s="242" t="str">
        <f>IFERROR(INDEX(Calc!$B$4:$L$2003,MATCH($O$3&amp;"-"&amp;$C303,Calc!$I$4:$I$2003,0),5),"")</f>
        <v/>
      </c>
      <c r="H303" s="129" t="str">
        <f>IFERROR(IF(I303="Closed","―",INDEX(Calc!$B$4:$L$2003,MATCH($O$3&amp;"-"&amp;$C303,Calc!$I$4:$I$2003,0),10)),"")</f>
        <v/>
      </c>
      <c r="I303" s="146"/>
      <c r="J303" s="59"/>
    </row>
    <row r="304" spans="2:10" x14ac:dyDescent="0.25">
      <c r="B304" s="58"/>
      <c r="C304" s="127">
        <v>290</v>
      </c>
      <c r="D304" s="128" t="str">
        <f>IFERROR(INDEX(Calc!$B$4:$L$2003,MATCH($O$3&amp;"-"&amp;C304,Calc!$I$4:$I$2003,0),2),"")</f>
        <v/>
      </c>
      <c r="E304" s="127" t="str">
        <f>IFERROR(INDEX(Calc!$B$4:$L$2003,MATCH($O$3&amp;"-"&amp;$C304,Calc!$I$4:$I$2003,0),3),"")</f>
        <v/>
      </c>
      <c r="F304" s="242" t="str">
        <f>IFERROR(INDEX(Calc!$B$4:$L$2003,MATCH($O$3&amp;"-"&amp;$C304,Calc!$I$4:$I$2003,0),4),"")</f>
        <v/>
      </c>
      <c r="G304" s="242" t="str">
        <f>IFERROR(INDEX(Calc!$B$4:$L$2003,MATCH($O$3&amp;"-"&amp;$C304,Calc!$I$4:$I$2003,0),5),"")</f>
        <v/>
      </c>
      <c r="H304" s="129" t="str">
        <f>IFERROR(IF(I304="Closed","―",INDEX(Calc!$B$4:$L$2003,MATCH($O$3&amp;"-"&amp;$C304,Calc!$I$4:$I$2003,0),10)),"")</f>
        <v/>
      </c>
      <c r="I304" s="146"/>
      <c r="J304" s="59"/>
    </row>
    <row r="305" spans="2:10" x14ac:dyDescent="0.25">
      <c r="B305" s="58"/>
      <c r="C305" s="127">
        <v>291</v>
      </c>
      <c r="D305" s="128" t="str">
        <f>IFERROR(INDEX(Calc!$B$4:$L$2003,MATCH($O$3&amp;"-"&amp;C305,Calc!$I$4:$I$2003,0),2),"")</f>
        <v/>
      </c>
      <c r="E305" s="127" t="str">
        <f>IFERROR(INDEX(Calc!$B$4:$L$2003,MATCH($O$3&amp;"-"&amp;$C305,Calc!$I$4:$I$2003,0),3),"")</f>
        <v/>
      </c>
      <c r="F305" s="242" t="str">
        <f>IFERROR(INDEX(Calc!$B$4:$L$2003,MATCH($O$3&amp;"-"&amp;$C305,Calc!$I$4:$I$2003,0),4),"")</f>
        <v/>
      </c>
      <c r="G305" s="242" t="str">
        <f>IFERROR(INDEX(Calc!$B$4:$L$2003,MATCH($O$3&amp;"-"&amp;$C305,Calc!$I$4:$I$2003,0),5),"")</f>
        <v/>
      </c>
      <c r="H305" s="129" t="str">
        <f>IFERROR(IF(I305="Closed","―",INDEX(Calc!$B$4:$L$2003,MATCH($O$3&amp;"-"&amp;$C305,Calc!$I$4:$I$2003,0),10)),"")</f>
        <v/>
      </c>
      <c r="I305" s="146"/>
      <c r="J305" s="59"/>
    </row>
    <row r="306" spans="2:10" x14ac:dyDescent="0.25">
      <c r="B306" s="58"/>
      <c r="C306" s="127">
        <v>292</v>
      </c>
      <c r="D306" s="128" t="str">
        <f>IFERROR(INDEX(Calc!$B$4:$L$2003,MATCH($O$3&amp;"-"&amp;C306,Calc!$I$4:$I$2003,0),2),"")</f>
        <v/>
      </c>
      <c r="E306" s="127" t="str">
        <f>IFERROR(INDEX(Calc!$B$4:$L$2003,MATCH($O$3&amp;"-"&amp;$C306,Calc!$I$4:$I$2003,0),3),"")</f>
        <v/>
      </c>
      <c r="F306" s="242" t="str">
        <f>IFERROR(INDEX(Calc!$B$4:$L$2003,MATCH($O$3&amp;"-"&amp;$C306,Calc!$I$4:$I$2003,0),4),"")</f>
        <v/>
      </c>
      <c r="G306" s="242" t="str">
        <f>IFERROR(INDEX(Calc!$B$4:$L$2003,MATCH($O$3&amp;"-"&amp;$C306,Calc!$I$4:$I$2003,0),5),"")</f>
        <v/>
      </c>
      <c r="H306" s="129" t="str">
        <f>IFERROR(IF(I306="Closed","―",INDEX(Calc!$B$4:$L$2003,MATCH($O$3&amp;"-"&amp;$C306,Calc!$I$4:$I$2003,0),10)),"")</f>
        <v/>
      </c>
      <c r="I306" s="146"/>
      <c r="J306" s="59"/>
    </row>
    <row r="307" spans="2:10" x14ac:dyDescent="0.25">
      <c r="B307" s="58"/>
      <c r="C307" s="127">
        <v>293</v>
      </c>
      <c r="D307" s="128" t="str">
        <f>IFERROR(INDEX(Calc!$B$4:$L$2003,MATCH($O$3&amp;"-"&amp;C307,Calc!$I$4:$I$2003,0),2),"")</f>
        <v/>
      </c>
      <c r="E307" s="127" t="str">
        <f>IFERROR(INDEX(Calc!$B$4:$L$2003,MATCH($O$3&amp;"-"&amp;$C307,Calc!$I$4:$I$2003,0),3),"")</f>
        <v/>
      </c>
      <c r="F307" s="242" t="str">
        <f>IFERROR(INDEX(Calc!$B$4:$L$2003,MATCH($O$3&amp;"-"&amp;$C307,Calc!$I$4:$I$2003,0),4),"")</f>
        <v/>
      </c>
      <c r="G307" s="242" t="str">
        <f>IFERROR(INDEX(Calc!$B$4:$L$2003,MATCH($O$3&amp;"-"&amp;$C307,Calc!$I$4:$I$2003,0),5),"")</f>
        <v/>
      </c>
      <c r="H307" s="129" t="str">
        <f>IFERROR(IF(I307="Closed","―",INDEX(Calc!$B$4:$L$2003,MATCH($O$3&amp;"-"&amp;$C307,Calc!$I$4:$I$2003,0),10)),"")</f>
        <v/>
      </c>
      <c r="I307" s="146"/>
      <c r="J307" s="59"/>
    </row>
    <row r="308" spans="2:10" x14ac:dyDescent="0.25">
      <c r="B308" s="58"/>
      <c r="C308" s="127">
        <v>294</v>
      </c>
      <c r="D308" s="128" t="str">
        <f>IFERROR(INDEX(Calc!$B$4:$L$2003,MATCH($O$3&amp;"-"&amp;C308,Calc!$I$4:$I$2003,0),2),"")</f>
        <v/>
      </c>
      <c r="E308" s="127" t="str">
        <f>IFERROR(INDEX(Calc!$B$4:$L$2003,MATCH($O$3&amp;"-"&amp;$C308,Calc!$I$4:$I$2003,0),3),"")</f>
        <v/>
      </c>
      <c r="F308" s="242" t="str">
        <f>IFERROR(INDEX(Calc!$B$4:$L$2003,MATCH($O$3&amp;"-"&amp;$C308,Calc!$I$4:$I$2003,0),4),"")</f>
        <v/>
      </c>
      <c r="G308" s="242" t="str">
        <f>IFERROR(INDEX(Calc!$B$4:$L$2003,MATCH($O$3&amp;"-"&amp;$C308,Calc!$I$4:$I$2003,0),5),"")</f>
        <v/>
      </c>
      <c r="H308" s="129" t="str">
        <f>IFERROR(IF(I308="Closed","―",INDEX(Calc!$B$4:$L$2003,MATCH($O$3&amp;"-"&amp;$C308,Calc!$I$4:$I$2003,0),10)),"")</f>
        <v/>
      </c>
      <c r="I308" s="146"/>
      <c r="J308" s="59"/>
    </row>
    <row r="309" spans="2:10" x14ac:dyDescent="0.25">
      <c r="B309" s="58"/>
      <c r="C309" s="127">
        <v>295</v>
      </c>
      <c r="D309" s="128" t="str">
        <f>IFERROR(INDEX(Calc!$B$4:$L$2003,MATCH($O$3&amp;"-"&amp;C309,Calc!$I$4:$I$2003,0),2),"")</f>
        <v/>
      </c>
      <c r="E309" s="127" t="str">
        <f>IFERROR(INDEX(Calc!$B$4:$L$2003,MATCH($O$3&amp;"-"&amp;$C309,Calc!$I$4:$I$2003,0),3),"")</f>
        <v/>
      </c>
      <c r="F309" s="242" t="str">
        <f>IFERROR(INDEX(Calc!$B$4:$L$2003,MATCH($O$3&amp;"-"&amp;$C309,Calc!$I$4:$I$2003,0),4),"")</f>
        <v/>
      </c>
      <c r="G309" s="242" t="str">
        <f>IFERROR(INDEX(Calc!$B$4:$L$2003,MATCH($O$3&amp;"-"&amp;$C309,Calc!$I$4:$I$2003,0),5),"")</f>
        <v/>
      </c>
      <c r="H309" s="129" t="str">
        <f>IFERROR(IF(I309="Closed","―",INDEX(Calc!$B$4:$L$2003,MATCH($O$3&amp;"-"&amp;$C309,Calc!$I$4:$I$2003,0),10)),"")</f>
        <v/>
      </c>
      <c r="I309" s="146"/>
      <c r="J309" s="59"/>
    </row>
    <row r="310" spans="2:10" x14ac:dyDescent="0.25">
      <c r="B310" s="58"/>
      <c r="C310" s="127">
        <v>296</v>
      </c>
      <c r="D310" s="128" t="str">
        <f>IFERROR(INDEX(Calc!$B$4:$L$2003,MATCH($O$3&amp;"-"&amp;C310,Calc!$I$4:$I$2003,0),2),"")</f>
        <v/>
      </c>
      <c r="E310" s="127" t="str">
        <f>IFERROR(INDEX(Calc!$B$4:$L$2003,MATCH($O$3&amp;"-"&amp;$C310,Calc!$I$4:$I$2003,0),3),"")</f>
        <v/>
      </c>
      <c r="F310" s="242" t="str">
        <f>IFERROR(INDEX(Calc!$B$4:$L$2003,MATCH($O$3&amp;"-"&amp;$C310,Calc!$I$4:$I$2003,0),4),"")</f>
        <v/>
      </c>
      <c r="G310" s="242" t="str">
        <f>IFERROR(INDEX(Calc!$B$4:$L$2003,MATCH($O$3&amp;"-"&amp;$C310,Calc!$I$4:$I$2003,0),5),"")</f>
        <v/>
      </c>
      <c r="H310" s="129" t="str">
        <f>IFERROR(IF(I310="Closed","―",INDEX(Calc!$B$4:$L$2003,MATCH($O$3&amp;"-"&amp;$C310,Calc!$I$4:$I$2003,0),10)),"")</f>
        <v/>
      </c>
      <c r="I310" s="146"/>
      <c r="J310" s="59"/>
    </row>
    <row r="311" spans="2:10" x14ac:dyDescent="0.25">
      <c r="B311" s="58"/>
      <c r="C311" s="127">
        <v>297</v>
      </c>
      <c r="D311" s="128" t="str">
        <f>IFERROR(INDEX(Calc!$B$4:$L$2003,MATCH($O$3&amp;"-"&amp;C311,Calc!$I$4:$I$2003,0),2),"")</f>
        <v/>
      </c>
      <c r="E311" s="127" t="str">
        <f>IFERROR(INDEX(Calc!$B$4:$L$2003,MATCH($O$3&amp;"-"&amp;$C311,Calc!$I$4:$I$2003,0),3),"")</f>
        <v/>
      </c>
      <c r="F311" s="242" t="str">
        <f>IFERROR(INDEX(Calc!$B$4:$L$2003,MATCH($O$3&amp;"-"&amp;$C311,Calc!$I$4:$I$2003,0),4),"")</f>
        <v/>
      </c>
      <c r="G311" s="242" t="str">
        <f>IFERROR(INDEX(Calc!$B$4:$L$2003,MATCH($O$3&amp;"-"&amp;$C311,Calc!$I$4:$I$2003,0),5),"")</f>
        <v/>
      </c>
      <c r="H311" s="129" t="str">
        <f>IFERROR(IF(I311="Closed","―",INDEX(Calc!$B$4:$L$2003,MATCH($O$3&amp;"-"&amp;$C311,Calc!$I$4:$I$2003,0),10)),"")</f>
        <v/>
      </c>
      <c r="I311" s="146"/>
      <c r="J311" s="59"/>
    </row>
    <row r="312" spans="2:10" x14ac:dyDescent="0.25">
      <c r="B312" s="58"/>
      <c r="C312" s="127">
        <v>298</v>
      </c>
      <c r="D312" s="128" t="str">
        <f>IFERROR(INDEX(Calc!$B$4:$L$2003,MATCH($O$3&amp;"-"&amp;C312,Calc!$I$4:$I$2003,0),2),"")</f>
        <v/>
      </c>
      <c r="E312" s="127" t="str">
        <f>IFERROR(INDEX(Calc!$B$4:$L$2003,MATCH($O$3&amp;"-"&amp;$C312,Calc!$I$4:$I$2003,0),3),"")</f>
        <v/>
      </c>
      <c r="F312" s="242" t="str">
        <f>IFERROR(INDEX(Calc!$B$4:$L$2003,MATCH($O$3&amp;"-"&amp;$C312,Calc!$I$4:$I$2003,0),4),"")</f>
        <v/>
      </c>
      <c r="G312" s="242" t="str">
        <f>IFERROR(INDEX(Calc!$B$4:$L$2003,MATCH($O$3&amp;"-"&amp;$C312,Calc!$I$4:$I$2003,0),5),"")</f>
        <v/>
      </c>
      <c r="H312" s="129" t="str">
        <f>IFERROR(IF(I312="Closed","―",INDEX(Calc!$B$4:$L$2003,MATCH($O$3&amp;"-"&amp;$C312,Calc!$I$4:$I$2003,0),10)),"")</f>
        <v/>
      </c>
      <c r="I312" s="146"/>
      <c r="J312" s="59"/>
    </row>
    <row r="313" spans="2:10" x14ac:dyDescent="0.25">
      <c r="B313" s="58"/>
      <c r="C313" s="127">
        <v>299</v>
      </c>
      <c r="D313" s="128" t="str">
        <f>IFERROR(INDEX(Calc!$B$4:$L$2003,MATCH($O$3&amp;"-"&amp;C313,Calc!$I$4:$I$2003,0),2),"")</f>
        <v/>
      </c>
      <c r="E313" s="127" t="str">
        <f>IFERROR(INDEX(Calc!$B$4:$L$2003,MATCH($O$3&amp;"-"&amp;$C313,Calc!$I$4:$I$2003,0),3),"")</f>
        <v/>
      </c>
      <c r="F313" s="242" t="str">
        <f>IFERROR(INDEX(Calc!$B$4:$L$2003,MATCH($O$3&amp;"-"&amp;$C313,Calc!$I$4:$I$2003,0),4),"")</f>
        <v/>
      </c>
      <c r="G313" s="242" t="str">
        <f>IFERROR(INDEX(Calc!$B$4:$L$2003,MATCH($O$3&amp;"-"&amp;$C313,Calc!$I$4:$I$2003,0),5),"")</f>
        <v/>
      </c>
      <c r="H313" s="129" t="str">
        <f>IFERROR(IF(I313="Closed","―",INDEX(Calc!$B$4:$L$2003,MATCH($O$3&amp;"-"&amp;$C313,Calc!$I$4:$I$2003,0),10)),"")</f>
        <v/>
      </c>
      <c r="I313" s="146"/>
      <c r="J313" s="59"/>
    </row>
    <row r="314" spans="2:10" x14ac:dyDescent="0.25">
      <c r="B314" s="58"/>
      <c r="C314" s="127">
        <v>300</v>
      </c>
      <c r="D314" s="128" t="str">
        <f>IFERROR(INDEX(Calc!$B$4:$L$2003,MATCH($O$3&amp;"-"&amp;C314,Calc!$I$4:$I$2003,0),2),"")</f>
        <v/>
      </c>
      <c r="E314" s="127" t="str">
        <f>IFERROR(INDEX(Calc!$B$4:$L$2003,MATCH($O$3&amp;"-"&amp;$C314,Calc!$I$4:$I$2003,0),3),"")</f>
        <v/>
      </c>
      <c r="F314" s="242" t="str">
        <f>IFERROR(INDEX(Calc!$B$4:$L$2003,MATCH($O$3&amp;"-"&amp;$C314,Calc!$I$4:$I$2003,0),4),"")</f>
        <v/>
      </c>
      <c r="G314" s="242" t="str">
        <f>IFERROR(INDEX(Calc!$B$4:$L$2003,MATCH($O$3&amp;"-"&amp;$C314,Calc!$I$4:$I$2003,0),5),"")</f>
        <v/>
      </c>
      <c r="H314" s="129" t="str">
        <f>IFERROR(IF(I314="Closed","―",INDEX(Calc!$B$4:$L$2003,MATCH($O$3&amp;"-"&amp;$C314,Calc!$I$4:$I$2003,0),10)),"")</f>
        <v/>
      </c>
      <c r="I314" s="146"/>
      <c r="J314" s="59"/>
    </row>
    <row r="315" spans="2:10" x14ac:dyDescent="0.25">
      <c r="B315" s="58"/>
      <c r="C315" s="127">
        <v>301</v>
      </c>
      <c r="D315" s="128" t="str">
        <f>IFERROR(INDEX(Calc!$B$4:$L$2003,MATCH($O$3&amp;"-"&amp;C315,Calc!$I$4:$I$2003,0),2),"")</f>
        <v/>
      </c>
      <c r="E315" s="127" t="str">
        <f>IFERROR(INDEX(Calc!$B$4:$L$2003,MATCH($O$3&amp;"-"&amp;$C315,Calc!$I$4:$I$2003,0),3),"")</f>
        <v/>
      </c>
      <c r="F315" s="242" t="str">
        <f>IFERROR(INDEX(Calc!$B$4:$L$2003,MATCH($O$3&amp;"-"&amp;$C315,Calc!$I$4:$I$2003,0),4),"")</f>
        <v/>
      </c>
      <c r="G315" s="242" t="str">
        <f>IFERROR(INDEX(Calc!$B$4:$L$2003,MATCH($O$3&amp;"-"&amp;$C315,Calc!$I$4:$I$2003,0),5),"")</f>
        <v/>
      </c>
      <c r="H315" s="129" t="str">
        <f>IFERROR(IF(I315="Closed","―",INDEX(Calc!$B$4:$L$2003,MATCH($O$3&amp;"-"&amp;$C315,Calc!$I$4:$I$2003,0),10)),"")</f>
        <v/>
      </c>
      <c r="I315" s="146"/>
      <c r="J315" s="59"/>
    </row>
    <row r="316" spans="2:10" x14ac:dyDescent="0.25">
      <c r="B316" s="58"/>
      <c r="C316" s="127">
        <v>302</v>
      </c>
      <c r="D316" s="128" t="str">
        <f>IFERROR(INDEX(Calc!$B$4:$L$2003,MATCH($O$3&amp;"-"&amp;C316,Calc!$I$4:$I$2003,0),2),"")</f>
        <v/>
      </c>
      <c r="E316" s="127" t="str">
        <f>IFERROR(INDEX(Calc!$B$4:$L$2003,MATCH($O$3&amp;"-"&amp;$C316,Calc!$I$4:$I$2003,0),3),"")</f>
        <v/>
      </c>
      <c r="F316" s="242" t="str">
        <f>IFERROR(INDEX(Calc!$B$4:$L$2003,MATCH($O$3&amp;"-"&amp;$C316,Calc!$I$4:$I$2003,0),4),"")</f>
        <v/>
      </c>
      <c r="G316" s="242" t="str">
        <f>IFERROR(INDEX(Calc!$B$4:$L$2003,MATCH($O$3&amp;"-"&amp;$C316,Calc!$I$4:$I$2003,0),5),"")</f>
        <v/>
      </c>
      <c r="H316" s="129" t="str">
        <f>IFERROR(IF(I316="Closed","―",INDEX(Calc!$B$4:$L$2003,MATCH($O$3&amp;"-"&amp;$C316,Calc!$I$4:$I$2003,0),10)),"")</f>
        <v/>
      </c>
      <c r="I316" s="146"/>
      <c r="J316" s="59"/>
    </row>
    <row r="317" spans="2:10" x14ac:dyDescent="0.25">
      <c r="B317" s="58"/>
      <c r="C317" s="127">
        <v>303</v>
      </c>
      <c r="D317" s="128" t="str">
        <f>IFERROR(INDEX(Calc!$B$4:$L$2003,MATCH($O$3&amp;"-"&amp;C317,Calc!$I$4:$I$2003,0),2),"")</f>
        <v/>
      </c>
      <c r="E317" s="127" t="str">
        <f>IFERROR(INDEX(Calc!$B$4:$L$2003,MATCH($O$3&amp;"-"&amp;$C317,Calc!$I$4:$I$2003,0),3),"")</f>
        <v/>
      </c>
      <c r="F317" s="242" t="str">
        <f>IFERROR(INDEX(Calc!$B$4:$L$2003,MATCH($O$3&amp;"-"&amp;$C317,Calc!$I$4:$I$2003,0),4),"")</f>
        <v/>
      </c>
      <c r="G317" s="242" t="str">
        <f>IFERROR(INDEX(Calc!$B$4:$L$2003,MATCH($O$3&amp;"-"&amp;$C317,Calc!$I$4:$I$2003,0),5),"")</f>
        <v/>
      </c>
      <c r="H317" s="129" t="str">
        <f>IFERROR(IF(I317="Closed","―",INDEX(Calc!$B$4:$L$2003,MATCH($O$3&amp;"-"&amp;$C317,Calc!$I$4:$I$2003,0),10)),"")</f>
        <v/>
      </c>
      <c r="I317" s="146"/>
      <c r="J317" s="59"/>
    </row>
    <row r="318" spans="2:10" x14ac:dyDescent="0.25">
      <c r="B318" s="58"/>
      <c r="C318" s="127">
        <v>304</v>
      </c>
      <c r="D318" s="128" t="str">
        <f>IFERROR(INDEX(Calc!$B$4:$L$2003,MATCH($O$3&amp;"-"&amp;C318,Calc!$I$4:$I$2003,0),2),"")</f>
        <v/>
      </c>
      <c r="E318" s="127" t="str">
        <f>IFERROR(INDEX(Calc!$B$4:$L$2003,MATCH($O$3&amp;"-"&amp;$C318,Calc!$I$4:$I$2003,0),3),"")</f>
        <v/>
      </c>
      <c r="F318" s="242" t="str">
        <f>IFERROR(INDEX(Calc!$B$4:$L$2003,MATCH($O$3&amp;"-"&amp;$C318,Calc!$I$4:$I$2003,0),4),"")</f>
        <v/>
      </c>
      <c r="G318" s="242" t="str">
        <f>IFERROR(INDEX(Calc!$B$4:$L$2003,MATCH($O$3&amp;"-"&amp;$C318,Calc!$I$4:$I$2003,0),5),"")</f>
        <v/>
      </c>
      <c r="H318" s="129" t="str">
        <f>IFERROR(IF(I318="Closed","―",INDEX(Calc!$B$4:$L$2003,MATCH($O$3&amp;"-"&amp;$C318,Calc!$I$4:$I$2003,0),10)),"")</f>
        <v/>
      </c>
      <c r="I318" s="146"/>
      <c r="J318" s="59"/>
    </row>
    <row r="319" spans="2:10" x14ac:dyDescent="0.25">
      <c r="B319" s="58"/>
      <c r="C319" s="127">
        <v>305</v>
      </c>
      <c r="D319" s="128" t="str">
        <f>IFERROR(INDEX(Calc!$B$4:$L$2003,MATCH($O$3&amp;"-"&amp;C319,Calc!$I$4:$I$2003,0),2),"")</f>
        <v/>
      </c>
      <c r="E319" s="127" t="str">
        <f>IFERROR(INDEX(Calc!$B$4:$L$2003,MATCH($O$3&amp;"-"&amp;$C319,Calc!$I$4:$I$2003,0),3),"")</f>
        <v/>
      </c>
      <c r="F319" s="242" t="str">
        <f>IFERROR(INDEX(Calc!$B$4:$L$2003,MATCH($O$3&amp;"-"&amp;$C319,Calc!$I$4:$I$2003,0),4),"")</f>
        <v/>
      </c>
      <c r="G319" s="242" t="str">
        <f>IFERROR(INDEX(Calc!$B$4:$L$2003,MATCH($O$3&amp;"-"&amp;$C319,Calc!$I$4:$I$2003,0),5),"")</f>
        <v/>
      </c>
      <c r="H319" s="129" t="str">
        <f>IFERROR(IF(I319="Closed","―",INDEX(Calc!$B$4:$L$2003,MATCH($O$3&amp;"-"&amp;$C319,Calc!$I$4:$I$2003,0),10)),"")</f>
        <v/>
      </c>
      <c r="I319" s="146"/>
      <c r="J319" s="59"/>
    </row>
    <row r="320" spans="2:10" x14ac:dyDescent="0.25">
      <c r="B320" s="58"/>
      <c r="C320" s="127">
        <v>306</v>
      </c>
      <c r="D320" s="128" t="str">
        <f>IFERROR(INDEX(Calc!$B$4:$L$2003,MATCH($O$3&amp;"-"&amp;C320,Calc!$I$4:$I$2003,0),2),"")</f>
        <v/>
      </c>
      <c r="E320" s="127" t="str">
        <f>IFERROR(INDEX(Calc!$B$4:$L$2003,MATCH($O$3&amp;"-"&amp;$C320,Calc!$I$4:$I$2003,0),3),"")</f>
        <v/>
      </c>
      <c r="F320" s="242" t="str">
        <f>IFERROR(INDEX(Calc!$B$4:$L$2003,MATCH($O$3&amp;"-"&amp;$C320,Calc!$I$4:$I$2003,0),4),"")</f>
        <v/>
      </c>
      <c r="G320" s="242" t="str">
        <f>IFERROR(INDEX(Calc!$B$4:$L$2003,MATCH($O$3&amp;"-"&amp;$C320,Calc!$I$4:$I$2003,0),5),"")</f>
        <v/>
      </c>
      <c r="H320" s="129" t="str">
        <f>IFERROR(IF(I320="Closed","―",INDEX(Calc!$B$4:$L$2003,MATCH($O$3&amp;"-"&amp;$C320,Calc!$I$4:$I$2003,0),10)),"")</f>
        <v/>
      </c>
      <c r="I320" s="146"/>
      <c r="J320" s="59"/>
    </row>
    <row r="321" spans="2:10" x14ac:dyDescent="0.25">
      <c r="B321" s="58"/>
      <c r="C321" s="127">
        <v>307</v>
      </c>
      <c r="D321" s="128" t="str">
        <f>IFERROR(INDEX(Calc!$B$4:$L$2003,MATCH($O$3&amp;"-"&amp;C321,Calc!$I$4:$I$2003,0),2),"")</f>
        <v/>
      </c>
      <c r="E321" s="127" t="str">
        <f>IFERROR(INDEX(Calc!$B$4:$L$2003,MATCH($O$3&amp;"-"&amp;$C321,Calc!$I$4:$I$2003,0),3),"")</f>
        <v/>
      </c>
      <c r="F321" s="242" t="str">
        <f>IFERROR(INDEX(Calc!$B$4:$L$2003,MATCH($O$3&amp;"-"&amp;$C321,Calc!$I$4:$I$2003,0),4),"")</f>
        <v/>
      </c>
      <c r="G321" s="242" t="str">
        <f>IFERROR(INDEX(Calc!$B$4:$L$2003,MATCH($O$3&amp;"-"&amp;$C321,Calc!$I$4:$I$2003,0),5),"")</f>
        <v/>
      </c>
      <c r="H321" s="129" t="str">
        <f>IFERROR(IF(I321="Closed","―",INDEX(Calc!$B$4:$L$2003,MATCH($O$3&amp;"-"&amp;$C321,Calc!$I$4:$I$2003,0),10)),"")</f>
        <v/>
      </c>
      <c r="I321" s="146"/>
      <c r="J321" s="59"/>
    </row>
    <row r="322" spans="2:10" x14ac:dyDescent="0.25">
      <c r="B322" s="58"/>
      <c r="C322" s="127">
        <v>308</v>
      </c>
      <c r="D322" s="128" t="str">
        <f>IFERROR(INDEX(Calc!$B$4:$L$2003,MATCH($O$3&amp;"-"&amp;C322,Calc!$I$4:$I$2003,0),2),"")</f>
        <v/>
      </c>
      <c r="E322" s="127" t="str">
        <f>IFERROR(INDEX(Calc!$B$4:$L$2003,MATCH($O$3&amp;"-"&amp;$C322,Calc!$I$4:$I$2003,0),3),"")</f>
        <v/>
      </c>
      <c r="F322" s="242" t="str">
        <f>IFERROR(INDEX(Calc!$B$4:$L$2003,MATCH($O$3&amp;"-"&amp;$C322,Calc!$I$4:$I$2003,0),4),"")</f>
        <v/>
      </c>
      <c r="G322" s="242" t="str">
        <f>IFERROR(INDEX(Calc!$B$4:$L$2003,MATCH($O$3&amp;"-"&amp;$C322,Calc!$I$4:$I$2003,0),5),"")</f>
        <v/>
      </c>
      <c r="H322" s="129" t="str">
        <f>IFERROR(IF(I322="Closed","―",INDEX(Calc!$B$4:$L$2003,MATCH($O$3&amp;"-"&amp;$C322,Calc!$I$4:$I$2003,0),10)),"")</f>
        <v/>
      </c>
      <c r="I322" s="146"/>
      <c r="J322" s="59"/>
    </row>
    <row r="323" spans="2:10" x14ac:dyDescent="0.25">
      <c r="B323" s="58"/>
      <c r="C323" s="127">
        <v>309</v>
      </c>
      <c r="D323" s="128" t="str">
        <f>IFERROR(INDEX(Calc!$B$4:$L$2003,MATCH($O$3&amp;"-"&amp;C323,Calc!$I$4:$I$2003,0),2),"")</f>
        <v/>
      </c>
      <c r="E323" s="127" t="str">
        <f>IFERROR(INDEX(Calc!$B$4:$L$2003,MATCH($O$3&amp;"-"&amp;$C323,Calc!$I$4:$I$2003,0),3),"")</f>
        <v/>
      </c>
      <c r="F323" s="242" t="str">
        <f>IFERROR(INDEX(Calc!$B$4:$L$2003,MATCH($O$3&amp;"-"&amp;$C323,Calc!$I$4:$I$2003,0),4),"")</f>
        <v/>
      </c>
      <c r="G323" s="242" t="str">
        <f>IFERROR(INDEX(Calc!$B$4:$L$2003,MATCH($O$3&amp;"-"&amp;$C323,Calc!$I$4:$I$2003,0),5),"")</f>
        <v/>
      </c>
      <c r="H323" s="129" t="str">
        <f>IFERROR(IF(I323="Closed","―",INDEX(Calc!$B$4:$L$2003,MATCH($O$3&amp;"-"&amp;$C323,Calc!$I$4:$I$2003,0),10)),"")</f>
        <v/>
      </c>
      <c r="I323" s="146"/>
      <c r="J323" s="59"/>
    </row>
    <row r="324" spans="2:10" x14ac:dyDescent="0.25">
      <c r="B324" s="58"/>
      <c r="C324" s="127">
        <v>310</v>
      </c>
      <c r="D324" s="128" t="str">
        <f>IFERROR(INDEX(Calc!$B$4:$L$2003,MATCH($O$3&amp;"-"&amp;C324,Calc!$I$4:$I$2003,0),2),"")</f>
        <v/>
      </c>
      <c r="E324" s="127" t="str">
        <f>IFERROR(INDEX(Calc!$B$4:$L$2003,MATCH($O$3&amp;"-"&amp;$C324,Calc!$I$4:$I$2003,0),3),"")</f>
        <v/>
      </c>
      <c r="F324" s="242" t="str">
        <f>IFERROR(INDEX(Calc!$B$4:$L$2003,MATCH($O$3&amp;"-"&amp;$C324,Calc!$I$4:$I$2003,0),4),"")</f>
        <v/>
      </c>
      <c r="G324" s="242" t="str">
        <f>IFERROR(INDEX(Calc!$B$4:$L$2003,MATCH($O$3&amp;"-"&amp;$C324,Calc!$I$4:$I$2003,0),5),"")</f>
        <v/>
      </c>
      <c r="H324" s="129" t="str">
        <f>IFERROR(IF(I324="Closed","―",INDEX(Calc!$B$4:$L$2003,MATCH($O$3&amp;"-"&amp;$C324,Calc!$I$4:$I$2003,0),10)),"")</f>
        <v/>
      </c>
      <c r="I324" s="146"/>
      <c r="J324" s="59"/>
    </row>
    <row r="325" spans="2:10" x14ac:dyDescent="0.25">
      <c r="B325" s="58"/>
      <c r="C325" s="127">
        <v>311</v>
      </c>
      <c r="D325" s="128" t="str">
        <f>IFERROR(INDEX(Calc!$B$4:$L$2003,MATCH($O$3&amp;"-"&amp;C325,Calc!$I$4:$I$2003,0),2),"")</f>
        <v/>
      </c>
      <c r="E325" s="127" t="str">
        <f>IFERROR(INDEX(Calc!$B$4:$L$2003,MATCH($O$3&amp;"-"&amp;$C325,Calc!$I$4:$I$2003,0),3),"")</f>
        <v/>
      </c>
      <c r="F325" s="242" t="str">
        <f>IFERROR(INDEX(Calc!$B$4:$L$2003,MATCH($O$3&amp;"-"&amp;$C325,Calc!$I$4:$I$2003,0),4),"")</f>
        <v/>
      </c>
      <c r="G325" s="242" t="str">
        <f>IFERROR(INDEX(Calc!$B$4:$L$2003,MATCH($O$3&amp;"-"&amp;$C325,Calc!$I$4:$I$2003,0),5),"")</f>
        <v/>
      </c>
      <c r="H325" s="129" t="str">
        <f>IFERROR(IF(I325="Closed","―",INDEX(Calc!$B$4:$L$2003,MATCH($O$3&amp;"-"&amp;$C325,Calc!$I$4:$I$2003,0),10)),"")</f>
        <v/>
      </c>
      <c r="I325" s="146"/>
      <c r="J325" s="59"/>
    </row>
    <row r="326" spans="2:10" x14ac:dyDescent="0.25">
      <c r="B326" s="58"/>
      <c r="C326" s="127">
        <v>312</v>
      </c>
      <c r="D326" s="128" t="str">
        <f>IFERROR(INDEX(Calc!$B$4:$L$2003,MATCH($O$3&amp;"-"&amp;C326,Calc!$I$4:$I$2003,0),2),"")</f>
        <v/>
      </c>
      <c r="E326" s="127" t="str">
        <f>IFERROR(INDEX(Calc!$B$4:$L$2003,MATCH($O$3&amp;"-"&amp;$C326,Calc!$I$4:$I$2003,0),3),"")</f>
        <v/>
      </c>
      <c r="F326" s="242" t="str">
        <f>IFERROR(INDEX(Calc!$B$4:$L$2003,MATCH($O$3&amp;"-"&amp;$C326,Calc!$I$4:$I$2003,0),4),"")</f>
        <v/>
      </c>
      <c r="G326" s="242" t="str">
        <f>IFERROR(INDEX(Calc!$B$4:$L$2003,MATCH($O$3&amp;"-"&amp;$C326,Calc!$I$4:$I$2003,0),5),"")</f>
        <v/>
      </c>
      <c r="H326" s="129" t="str">
        <f>IFERROR(IF(I326="Closed","―",INDEX(Calc!$B$4:$L$2003,MATCH($O$3&amp;"-"&amp;$C326,Calc!$I$4:$I$2003,0),10)),"")</f>
        <v/>
      </c>
      <c r="I326" s="146"/>
      <c r="J326" s="59"/>
    </row>
    <row r="327" spans="2:10" x14ac:dyDescent="0.25">
      <c r="B327" s="58"/>
      <c r="C327" s="127">
        <v>313</v>
      </c>
      <c r="D327" s="128" t="str">
        <f>IFERROR(INDEX(Calc!$B$4:$L$2003,MATCH($O$3&amp;"-"&amp;C327,Calc!$I$4:$I$2003,0),2),"")</f>
        <v/>
      </c>
      <c r="E327" s="127" t="str">
        <f>IFERROR(INDEX(Calc!$B$4:$L$2003,MATCH($O$3&amp;"-"&amp;$C327,Calc!$I$4:$I$2003,0),3),"")</f>
        <v/>
      </c>
      <c r="F327" s="242" t="str">
        <f>IFERROR(INDEX(Calc!$B$4:$L$2003,MATCH($O$3&amp;"-"&amp;$C327,Calc!$I$4:$I$2003,0),4),"")</f>
        <v/>
      </c>
      <c r="G327" s="242" t="str">
        <f>IFERROR(INDEX(Calc!$B$4:$L$2003,MATCH($O$3&amp;"-"&amp;$C327,Calc!$I$4:$I$2003,0),5),"")</f>
        <v/>
      </c>
      <c r="H327" s="129" t="str">
        <f>IFERROR(IF(I327="Closed","―",INDEX(Calc!$B$4:$L$2003,MATCH($O$3&amp;"-"&amp;$C327,Calc!$I$4:$I$2003,0),10)),"")</f>
        <v/>
      </c>
      <c r="I327" s="146"/>
      <c r="J327" s="59"/>
    </row>
    <row r="328" spans="2:10" x14ac:dyDescent="0.25">
      <c r="B328" s="58"/>
      <c r="C328" s="127">
        <v>314</v>
      </c>
      <c r="D328" s="128" t="str">
        <f>IFERROR(INDEX(Calc!$B$4:$L$2003,MATCH($O$3&amp;"-"&amp;C328,Calc!$I$4:$I$2003,0),2),"")</f>
        <v/>
      </c>
      <c r="E328" s="127" t="str">
        <f>IFERROR(INDEX(Calc!$B$4:$L$2003,MATCH($O$3&amp;"-"&amp;$C328,Calc!$I$4:$I$2003,0),3),"")</f>
        <v/>
      </c>
      <c r="F328" s="242" t="str">
        <f>IFERROR(INDEX(Calc!$B$4:$L$2003,MATCH($O$3&amp;"-"&amp;$C328,Calc!$I$4:$I$2003,0),4),"")</f>
        <v/>
      </c>
      <c r="G328" s="242" t="str">
        <f>IFERROR(INDEX(Calc!$B$4:$L$2003,MATCH($O$3&amp;"-"&amp;$C328,Calc!$I$4:$I$2003,0),5),"")</f>
        <v/>
      </c>
      <c r="H328" s="129" t="str">
        <f>IFERROR(IF(I328="Closed","―",INDEX(Calc!$B$4:$L$2003,MATCH($O$3&amp;"-"&amp;$C328,Calc!$I$4:$I$2003,0),10)),"")</f>
        <v/>
      </c>
      <c r="I328" s="146"/>
      <c r="J328" s="59"/>
    </row>
    <row r="329" spans="2:10" x14ac:dyDescent="0.25">
      <c r="B329" s="58"/>
      <c r="C329" s="127">
        <v>315</v>
      </c>
      <c r="D329" s="128" t="str">
        <f>IFERROR(INDEX(Calc!$B$4:$L$2003,MATCH($O$3&amp;"-"&amp;C329,Calc!$I$4:$I$2003,0),2),"")</f>
        <v/>
      </c>
      <c r="E329" s="127" t="str">
        <f>IFERROR(INDEX(Calc!$B$4:$L$2003,MATCH($O$3&amp;"-"&amp;$C329,Calc!$I$4:$I$2003,0),3),"")</f>
        <v/>
      </c>
      <c r="F329" s="242" t="str">
        <f>IFERROR(INDEX(Calc!$B$4:$L$2003,MATCH($O$3&amp;"-"&amp;$C329,Calc!$I$4:$I$2003,0),4),"")</f>
        <v/>
      </c>
      <c r="G329" s="242" t="str">
        <f>IFERROR(INDEX(Calc!$B$4:$L$2003,MATCH($O$3&amp;"-"&amp;$C329,Calc!$I$4:$I$2003,0),5),"")</f>
        <v/>
      </c>
      <c r="H329" s="129" t="str">
        <f>IFERROR(IF(I329="Closed","―",INDEX(Calc!$B$4:$L$2003,MATCH($O$3&amp;"-"&amp;$C329,Calc!$I$4:$I$2003,0),10)),"")</f>
        <v/>
      </c>
      <c r="I329" s="146"/>
      <c r="J329" s="59"/>
    </row>
    <row r="330" spans="2:10" x14ac:dyDescent="0.25">
      <c r="B330" s="58"/>
      <c r="C330" s="127">
        <v>316</v>
      </c>
      <c r="D330" s="128" t="str">
        <f>IFERROR(INDEX(Calc!$B$4:$L$2003,MATCH($O$3&amp;"-"&amp;C330,Calc!$I$4:$I$2003,0),2),"")</f>
        <v/>
      </c>
      <c r="E330" s="127" t="str">
        <f>IFERROR(INDEX(Calc!$B$4:$L$2003,MATCH($O$3&amp;"-"&amp;$C330,Calc!$I$4:$I$2003,0),3),"")</f>
        <v/>
      </c>
      <c r="F330" s="242" t="str">
        <f>IFERROR(INDEX(Calc!$B$4:$L$2003,MATCH($O$3&amp;"-"&amp;$C330,Calc!$I$4:$I$2003,0),4),"")</f>
        <v/>
      </c>
      <c r="G330" s="242" t="str">
        <f>IFERROR(INDEX(Calc!$B$4:$L$2003,MATCH($O$3&amp;"-"&amp;$C330,Calc!$I$4:$I$2003,0),5),"")</f>
        <v/>
      </c>
      <c r="H330" s="129" t="str">
        <f>IFERROR(IF(I330="Closed","―",INDEX(Calc!$B$4:$L$2003,MATCH($O$3&amp;"-"&amp;$C330,Calc!$I$4:$I$2003,0),10)),"")</f>
        <v/>
      </c>
      <c r="I330" s="146"/>
      <c r="J330" s="59"/>
    </row>
    <row r="331" spans="2:10" x14ac:dyDescent="0.25">
      <c r="B331" s="58"/>
      <c r="C331" s="127">
        <v>317</v>
      </c>
      <c r="D331" s="128" t="str">
        <f>IFERROR(INDEX(Calc!$B$4:$L$2003,MATCH($O$3&amp;"-"&amp;C331,Calc!$I$4:$I$2003,0),2),"")</f>
        <v/>
      </c>
      <c r="E331" s="127" t="str">
        <f>IFERROR(INDEX(Calc!$B$4:$L$2003,MATCH($O$3&amp;"-"&amp;$C331,Calc!$I$4:$I$2003,0),3),"")</f>
        <v/>
      </c>
      <c r="F331" s="242" t="str">
        <f>IFERROR(INDEX(Calc!$B$4:$L$2003,MATCH($O$3&amp;"-"&amp;$C331,Calc!$I$4:$I$2003,0),4),"")</f>
        <v/>
      </c>
      <c r="G331" s="242" t="str">
        <f>IFERROR(INDEX(Calc!$B$4:$L$2003,MATCH($O$3&amp;"-"&amp;$C331,Calc!$I$4:$I$2003,0),5),"")</f>
        <v/>
      </c>
      <c r="H331" s="129" t="str">
        <f>IFERROR(IF(I331="Closed","―",INDEX(Calc!$B$4:$L$2003,MATCH($O$3&amp;"-"&amp;$C331,Calc!$I$4:$I$2003,0),10)),"")</f>
        <v/>
      </c>
      <c r="I331" s="146"/>
      <c r="J331" s="59"/>
    </row>
    <row r="332" spans="2:10" x14ac:dyDescent="0.25">
      <c r="B332" s="58"/>
      <c r="C332" s="127">
        <v>318</v>
      </c>
      <c r="D332" s="128" t="str">
        <f>IFERROR(INDEX(Calc!$B$4:$L$2003,MATCH($O$3&amp;"-"&amp;C332,Calc!$I$4:$I$2003,0),2),"")</f>
        <v/>
      </c>
      <c r="E332" s="127" t="str">
        <f>IFERROR(INDEX(Calc!$B$4:$L$2003,MATCH($O$3&amp;"-"&amp;$C332,Calc!$I$4:$I$2003,0),3),"")</f>
        <v/>
      </c>
      <c r="F332" s="242" t="str">
        <f>IFERROR(INDEX(Calc!$B$4:$L$2003,MATCH($O$3&amp;"-"&amp;$C332,Calc!$I$4:$I$2003,0),4),"")</f>
        <v/>
      </c>
      <c r="G332" s="242" t="str">
        <f>IFERROR(INDEX(Calc!$B$4:$L$2003,MATCH($O$3&amp;"-"&amp;$C332,Calc!$I$4:$I$2003,0),5),"")</f>
        <v/>
      </c>
      <c r="H332" s="129" t="str">
        <f>IFERROR(IF(I332="Closed","―",INDEX(Calc!$B$4:$L$2003,MATCH($O$3&amp;"-"&amp;$C332,Calc!$I$4:$I$2003,0),10)),"")</f>
        <v/>
      </c>
      <c r="I332" s="146"/>
      <c r="J332" s="59"/>
    </row>
    <row r="333" spans="2:10" x14ac:dyDescent="0.25">
      <c r="B333" s="58"/>
      <c r="C333" s="127">
        <v>319</v>
      </c>
      <c r="D333" s="128" t="str">
        <f>IFERROR(INDEX(Calc!$B$4:$L$2003,MATCH($O$3&amp;"-"&amp;C333,Calc!$I$4:$I$2003,0),2),"")</f>
        <v/>
      </c>
      <c r="E333" s="127" t="str">
        <f>IFERROR(INDEX(Calc!$B$4:$L$2003,MATCH($O$3&amp;"-"&amp;$C333,Calc!$I$4:$I$2003,0),3),"")</f>
        <v/>
      </c>
      <c r="F333" s="242" t="str">
        <f>IFERROR(INDEX(Calc!$B$4:$L$2003,MATCH($O$3&amp;"-"&amp;$C333,Calc!$I$4:$I$2003,0),4),"")</f>
        <v/>
      </c>
      <c r="G333" s="242" t="str">
        <f>IFERROR(INDEX(Calc!$B$4:$L$2003,MATCH($O$3&amp;"-"&amp;$C333,Calc!$I$4:$I$2003,0),5),"")</f>
        <v/>
      </c>
      <c r="H333" s="129" t="str">
        <f>IFERROR(IF(I333="Closed","―",INDEX(Calc!$B$4:$L$2003,MATCH($O$3&amp;"-"&amp;$C333,Calc!$I$4:$I$2003,0),10)),"")</f>
        <v/>
      </c>
      <c r="I333" s="146"/>
      <c r="J333" s="59"/>
    </row>
    <row r="334" spans="2:10" x14ac:dyDescent="0.25">
      <c r="B334" s="58"/>
      <c r="C334" s="127">
        <v>320</v>
      </c>
      <c r="D334" s="128" t="str">
        <f>IFERROR(INDEX(Calc!$B$4:$L$2003,MATCH($O$3&amp;"-"&amp;C334,Calc!$I$4:$I$2003,0),2),"")</f>
        <v/>
      </c>
      <c r="E334" s="127" t="str">
        <f>IFERROR(INDEX(Calc!$B$4:$L$2003,MATCH($O$3&amp;"-"&amp;$C334,Calc!$I$4:$I$2003,0),3),"")</f>
        <v/>
      </c>
      <c r="F334" s="242" t="str">
        <f>IFERROR(INDEX(Calc!$B$4:$L$2003,MATCH($O$3&amp;"-"&amp;$C334,Calc!$I$4:$I$2003,0),4),"")</f>
        <v/>
      </c>
      <c r="G334" s="242" t="str">
        <f>IFERROR(INDEX(Calc!$B$4:$L$2003,MATCH($O$3&amp;"-"&amp;$C334,Calc!$I$4:$I$2003,0),5),"")</f>
        <v/>
      </c>
      <c r="H334" s="129" t="str">
        <f>IFERROR(IF(I334="Closed","―",INDEX(Calc!$B$4:$L$2003,MATCH($O$3&amp;"-"&amp;$C334,Calc!$I$4:$I$2003,0),10)),"")</f>
        <v/>
      </c>
      <c r="I334" s="146"/>
      <c r="J334" s="59"/>
    </row>
    <row r="335" spans="2:10" x14ac:dyDescent="0.25">
      <c r="B335" s="58"/>
      <c r="C335" s="127">
        <v>321</v>
      </c>
      <c r="D335" s="128" t="str">
        <f>IFERROR(INDEX(Calc!$B$4:$L$2003,MATCH($O$3&amp;"-"&amp;C335,Calc!$I$4:$I$2003,0),2),"")</f>
        <v/>
      </c>
      <c r="E335" s="127" t="str">
        <f>IFERROR(INDEX(Calc!$B$4:$L$2003,MATCH($O$3&amp;"-"&amp;$C335,Calc!$I$4:$I$2003,0),3),"")</f>
        <v/>
      </c>
      <c r="F335" s="242" t="str">
        <f>IFERROR(INDEX(Calc!$B$4:$L$2003,MATCH($O$3&amp;"-"&amp;$C335,Calc!$I$4:$I$2003,0),4),"")</f>
        <v/>
      </c>
      <c r="G335" s="242" t="str">
        <f>IFERROR(INDEX(Calc!$B$4:$L$2003,MATCH($O$3&amp;"-"&amp;$C335,Calc!$I$4:$I$2003,0),5),"")</f>
        <v/>
      </c>
      <c r="H335" s="129" t="str">
        <f>IFERROR(IF(I335="Closed","―",INDEX(Calc!$B$4:$L$2003,MATCH($O$3&amp;"-"&amp;$C335,Calc!$I$4:$I$2003,0),10)),"")</f>
        <v/>
      </c>
      <c r="I335" s="146"/>
      <c r="J335" s="59"/>
    </row>
    <row r="336" spans="2:10" x14ac:dyDescent="0.25">
      <c r="B336" s="58"/>
      <c r="C336" s="127">
        <v>322</v>
      </c>
      <c r="D336" s="128" t="str">
        <f>IFERROR(INDEX(Calc!$B$4:$L$2003,MATCH($O$3&amp;"-"&amp;C336,Calc!$I$4:$I$2003,0),2),"")</f>
        <v/>
      </c>
      <c r="E336" s="127" t="str">
        <f>IFERROR(INDEX(Calc!$B$4:$L$2003,MATCH($O$3&amp;"-"&amp;$C336,Calc!$I$4:$I$2003,0),3),"")</f>
        <v/>
      </c>
      <c r="F336" s="242" t="str">
        <f>IFERROR(INDEX(Calc!$B$4:$L$2003,MATCH($O$3&amp;"-"&amp;$C336,Calc!$I$4:$I$2003,0),4),"")</f>
        <v/>
      </c>
      <c r="G336" s="242" t="str">
        <f>IFERROR(INDEX(Calc!$B$4:$L$2003,MATCH($O$3&amp;"-"&amp;$C336,Calc!$I$4:$I$2003,0),5),"")</f>
        <v/>
      </c>
      <c r="H336" s="129" t="str">
        <f>IFERROR(IF(I336="Closed","―",INDEX(Calc!$B$4:$L$2003,MATCH($O$3&amp;"-"&amp;$C336,Calc!$I$4:$I$2003,0),10)),"")</f>
        <v/>
      </c>
      <c r="I336" s="146"/>
      <c r="J336" s="59"/>
    </row>
    <row r="337" spans="2:10" x14ac:dyDescent="0.25">
      <c r="B337" s="58"/>
      <c r="C337" s="127">
        <v>323</v>
      </c>
      <c r="D337" s="128" t="str">
        <f>IFERROR(INDEX(Calc!$B$4:$L$2003,MATCH($O$3&amp;"-"&amp;C337,Calc!$I$4:$I$2003,0),2),"")</f>
        <v/>
      </c>
      <c r="E337" s="127" t="str">
        <f>IFERROR(INDEX(Calc!$B$4:$L$2003,MATCH($O$3&amp;"-"&amp;$C337,Calc!$I$4:$I$2003,0),3),"")</f>
        <v/>
      </c>
      <c r="F337" s="242" t="str">
        <f>IFERROR(INDEX(Calc!$B$4:$L$2003,MATCH($O$3&amp;"-"&amp;$C337,Calc!$I$4:$I$2003,0),4),"")</f>
        <v/>
      </c>
      <c r="G337" s="242" t="str">
        <f>IFERROR(INDEX(Calc!$B$4:$L$2003,MATCH($O$3&amp;"-"&amp;$C337,Calc!$I$4:$I$2003,0),5),"")</f>
        <v/>
      </c>
      <c r="H337" s="129" t="str">
        <f>IFERROR(IF(I337="Closed","―",INDEX(Calc!$B$4:$L$2003,MATCH($O$3&amp;"-"&amp;$C337,Calc!$I$4:$I$2003,0),10)),"")</f>
        <v/>
      </c>
      <c r="I337" s="146"/>
      <c r="J337" s="59"/>
    </row>
    <row r="338" spans="2:10" x14ac:dyDescent="0.25">
      <c r="B338" s="58"/>
      <c r="C338" s="127">
        <v>324</v>
      </c>
      <c r="D338" s="128" t="str">
        <f>IFERROR(INDEX(Calc!$B$4:$L$2003,MATCH($O$3&amp;"-"&amp;C338,Calc!$I$4:$I$2003,0),2),"")</f>
        <v/>
      </c>
      <c r="E338" s="127" t="str">
        <f>IFERROR(INDEX(Calc!$B$4:$L$2003,MATCH($O$3&amp;"-"&amp;$C338,Calc!$I$4:$I$2003,0),3),"")</f>
        <v/>
      </c>
      <c r="F338" s="242" t="str">
        <f>IFERROR(INDEX(Calc!$B$4:$L$2003,MATCH($O$3&amp;"-"&amp;$C338,Calc!$I$4:$I$2003,0),4),"")</f>
        <v/>
      </c>
      <c r="G338" s="242" t="str">
        <f>IFERROR(INDEX(Calc!$B$4:$L$2003,MATCH($O$3&amp;"-"&amp;$C338,Calc!$I$4:$I$2003,0),5),"")</f>
        <v/>
      </c>
      <c r="H338" s="129" t="str">
        <f>IFERROR(IF(I338="Closed","―",INDEX(Calc!$B$4:$L$2003,MATCH($O$3&amp;"-"&amp;$C338,Calc!$I$4:$I$2003,0),10)),"")</f>
        <v/>
      </c>
      <c r="I338" s="146"/>
      <c r="J338" s="59"/>
    </row>
    <row r="339" spans="2:10" x14ac:dyDescent="0.25">
      <c r="B339" s="58"/>
      <c r="C339" s="127">
        <v>325</v>
      </c>
      <c r="D339" s="128" t="str">
        <f>IFERROR(INDEX(Calc!$B$4:$L$2003,MATCH($O$3&amp;"-"&amp;C339,Calc!$I$4:$I$2003,0),2),"")</f>
        <v/>
      </c>
      <c r="E339" s="127" t="str">
        <f>IFERROR(INDEX(Calc!$B$4:$L$2003,MATCH($O$3&amp;"-"&amp;$C339,Calc!$I$4:$I$2003,0),3),"")</f>
        <v/>
      </c>
      <c r="F339" s="242" t="str">
        <f>IFERROR(INDEX(Calc!$B$4:$L$2003,MATCH($O$3&amp;"-"&amp;$C339,Calc!$I$4:$I$2003,0),4),"")</f>
        <v/>
      </c>
      <c r="G339" s="242" t="str">
        <f>IFERROR(INDEX(Calc!$B$4:$L$2003,MATCH($O$3&amp;"-"&amp;$C339,Calc!$I$4:$I$2003,0),5),"")</f>
        <v/>
      </c>
      <c r="H339" s="129" t="str">
        <f>IFERROR(IF(I339="Closed","―",INDEX(Calc!$B$4:$L$2003,MATCH($O$3&amp;"-"&amp;$C339,Calc!$I$4:$I$2003,0),10)),"")</f>
        <v/>
      </c>
      <c r="I339" s="146"/>
      <c r="J339" s="59"/>
    </row>
    <row r="340" spans="2:10" x14ac:dyDescent="0.25">
      <c r="B340" s="58"/>
      <c r="C340" s="127">
        <v>326</v>
      </c>
      <c r="D340" s="128" t="str">
        <f>IFERROR(INDEX(Calc!$B$4:$L$2003,MATCH($O$3&amp;"-"&amp;C340,Calc!$I$4:$I$2003,0),2),"")</f>
        <v/>
      </c>
      <c r="E340" s="127" t="str">
        <f>IFERROR(INDEX(Calc!$B$4:$L$2003,MATCH($O$3&amp;"-"&amp;$C340,Calc!$I$4:$I$2003,0),3),"")</f>
        <v/>
      </c>
      <c r="F340" s="242" t="str">
        <f>IFERROR(INDEX(Calc!$B$4:$L$2003,MATCH($O$3&amp;"-"&amp;$C340,Calc!$I$4:$I$2003,0),4),"")</f>
        <v/>
      </c>
      <c r="G340" s="242" t="str">
        <f>IFERROR(INDEX(Calc!$B$4:$L$2003,MATCH($O$3&amp;"-"&amp;$C340,Calc!$I$4:$I$2003,0),5),"")</f>
        <v/>
      </c>
      <c r="H340" s="129" t="str">
        <f>IFERROR(IF(I340="Closed","―",INDEX(Calc!$B$4:$L$2003,MATCH($O$3&amp;"-"&amp;$C340,Calc!$I$4:$I$2003,0),10)),"")</f>
        <v/>
      </c>
      <c r="I340" s="146"/>
      <c r="J340" s="59"/>
    </row>
    <row r="341" spans="2:10" x14ac:dyDescent="0.25">
      <c r="B341" s="58"/>
      <c r="C341" s="127">
        <v>327</v>
      </c>
      <c r="D341" s="128" t="str">
        <f>IFERROR(INDEX(Calc!$B$4:$L$2003,MATCH($O$3&amp;"-"&amp;C341,Calc!$I$4:$I$2003,0),2),"")</f>
        <v/>
      </c>
      <c r="E341" s="127" t="str">
        <f>IFERROR(INDEX(Calc!$B$4:$L$2003,MATCH($O$3&amp;"-"&amp;$C341,Calc!$I$4:$I$2003,0),3),"")</f>
        <v/>
      </c>
      <c r="F341" s="242" t="str">
        <f>IFERROR(INDEX(Calc!$B$4:$L$2003,MATCH($O$3&amp;"-"&amp;$C341,Calc!$I$4:$I$2003,0),4),"")</f>
        <v/>
      </c>
      <c r="G341" s="242" t="str">
        <f>IFERROR(INDEX(Calc!$B$4:$L$2003,MATCH($O$3&amp;"-"&amp;$C341,Calc!$I$4:$I$2003,0),5),"")</f>
        <v/>
      </c>
      <c r="H341" s="129" t="str">
        <f>IFERROR(IF(I341="Closed","―",INDEX(Calc!$B$4:$L$2003,MATCH($O$3&amp;"-"&amp;$C341,Calc!$I$4:$I$2003,0),10)),"")</f>
        <v/>
      </c>
      <c r="I341" s="146"/>
      <c r="J341" s="59"/>
    </row>
    <row r="342" spans="2:10" x14ac:dyDescent="0.25">
      <c r="B342" s="58"/>
      <c r="C342" s="127">
        <v>328</v>
      </c>
      <c r="D342" s="128" t="str">
        <f>IFERROR(INDEX(Calc!$B$4:$L$2003,MATCH($O$3&amp;"-"&amp;C342,Calc!$I$4:$I$2003,0),2),"")</f>
        <v/>
      </c>
      <c r="E342" s="127" t="str">
        <f>IFERROR(INDEX(Calc!$B$4:$L$2003,MATCH($O$3&amp;"-"&amp;$C342,Calc!$I$4:$I$2003,0),3),"")</f>
        <v/>
      </c>
      <c r="F342" s="242" t="str">
        <f>IFERROR(INDEX(Calc!$B$4:$L$2003,MATCH($O$3&amp;"-"&amp;$C342,Calc!$I$4:$I$2003,0),4),"")</f>
        <v/>
      </c>
      <c r="G342" s="242" t="str">
        <f>IFERROR(INDEX(Calc!$B$4:$L$2003,MATCH($O$3&amp;"-"&amp;$C342,Calc!$I$4:$I$2003,0),5),"")</f>
        <v/>
      </c>
      <c r="H342" s="129" t="str">
        <f>IFERROR(IF(I342="Closed","―",INDEX(Calc!$B$4:$L$2003,MATCH($O$3&amp;"-"&amp;$C342,Calc!$I$4:$I$2003,0),10)),"")</f>
        <v/>
      </c>
      <c r="I342" s="146"/>
      <c r="J342" s="59"/>
    </row>
    <row r="343" spans="2:10" x14ac:dyDescent="0.25">
      <c r="B343" s="58"/>
      <c r="C343" s="127">
        <v>329</v>
      </c>
      <c r="D343" s="128" t="str">
        <f>IFERROR(INDEX(Calc!$B$4:$L$2003,MATCH($O$3&amp;"-"&amp;C343,Calc!$I$4:$I$2003,0),2),"")</f>
        <v/>
      </c>
      <c r="E343" s="127" t="str">
        <f>IFERROR(INDEX(Calc!$B$4:$L$2003,MATCH($O$3&amp;"-"&amp;$C343,Calc!$I$4:$I$2003,0),3),"")</f>
        <v/>
      </c>
      <c r="F343" s="242" t="str">
        <f>IFERROR(INDEX(Calc!$B$4:$L$2003,MATCH($O$3&amp;"-"&amp;$C343,Calc!$I$4:$I$2003,0),4),"")</f>
        <v/>
      </c>
      <c r="G343" s="242" t="str">
        <f>IFERROR(INDEX(Calc!$B$4:$L$2003,MATCH($O$3&amp;"-"&amp;$C343,Calc!$I$4:$I$2003,0),5),"")</f>
        <v/>
      </c>
      <c r="H343" s="129" t="str">
        <f>IFERROR(IF(I343="Closed","―",INDEX(Calc!$B$4:$L$2003,MATCH($O$3&amp;"-"&amp;$C343,Calc!$I$4:$I$2003,0),10)),"")</f>
        <v/>
      </c>
      <c r="I343" s="146"/>
      <c r="J343" s="59"/>
    </row>
    <row r="344" spans="2:10" x14ac:dyDescent="0.25">
      <c r="B344" s="58"/>
      <c r="C344" s="127">
        <v>330</v>
      </c>
      <c r="D344" s="128" t="str">
        <f>IFERROR(INDEX(Calc!$B$4:$L$2003,MATCH($O$3&amp;"-"&amp;C344,Calc!$I$4:$I$2003,0),2),"")</f>
        <v/>
      </c>
      <c r="E344" s="127" t="str">
        <f>IFERROR(INDEX(Calc!$B$4:$L$2003,MATCH($O$3&amp;"-"&amp;$C344,Calc!$I$4:$I$2003,0),3),"")</f>
        <v/>
      </c>
      <c r="F344" s="242" t="str">
        <f>IFERROR(INDEX(Calc!$B$4:$L$2003,MATCH($O$3&amp;"-"&amp;$C344,Calc!$I$4:$I$2003,0),4),"")</f>
        <v/>
      </c>
      <c r="G344" s="242" t="str">
        <f>IFERROR(INDEX(Calc!$B$4:$L$2003,MATCH($O$3&amp;"-"&amp;$C344,Calc!$I$4:$I$2003,0),5),"")</f>
        <v/>
      </c>
      <c r="H344" s="129" t="str">
        <f>IFERROR(IF(I344="Closed","―",INDEX(Calc!$B$4:$L$2003,MATCH($O$3&amp;"-"&amp;$C344,Calc!$I$4:$I$2003,0),10)),"")</f>
        <v/>
      </c>
      <c r="I344" s="146"/>
      <c r="J344" s="59"/>
    </row>
    <row r="345" spans="2:10" x14ac:dyDescent="0.25">
      <c r="B345" s="58"/>
      <c r="C345" s="127">
        <v>331</v>
      </c>
      <c r="D345" s="128" t="str">
        <f>IFERROR(INDEX(Calc!$B$4:$L$2003,MATCH($O$3&amp;"-"&amp;C345,Calc!$I$4:$I$2003,0),2),"")</f>
        <v/>
      </c>
      <c r="E345" s="127" t="str">
        <f>IFERROR(INDEX(Calc!$B$4:$L$2003,MATCH($O$3&amp;"-"&amp;$C345,Calc!$I$4:$I$2003,0),3),"")</f>
        <v/>
      </c>
      <c r="F345" s="242" t="str">
        <f>IFERROR(INDEX(Calc!$B$4:$L$2003,MATCH($O$3&amp;"-"&amp;$C345,Calc!$I$4:$I$2003,0),4),"")</f>
        <v/>
      </c>
      <c r="G345" s="242" t="str">
        <f>IFERROR(INDEX(Calc!$B$4:$L$2003,MATCH($O$3&amp;"-"&amp;$C345,Calc!$I$4:$I$2003,0),5),"")</f>
        <v/>
      </c>
      <c r="H345" s="129" t="str">
        <f>IFERROR(IF(I345="Closed","―",INDEX(Calc!$B$4:$L$2003,MATCH($O$3&amp;"-"&amp;$C345,Calc!$I$4:$I$2003,0),10)),"")</f>
        <v/>
      </c>
      <c r="I345" s="146"/>
      <c r="J345" s="59"/>
    </row>
    <row r="346" spans="2:10" x14ac:dyDescent="0.25">
      <c r="B346" s="58"/>
      <c r="C346" s="127">
        <v>332</v>
      </c>
      <c r="D346" s="128" t="str">
        <f>IFERROR(INDEX(Calc!$B$4:$L$2003,MATCH($O$3&amp;"-"&amp;C346,Calc!$I$4:$I$2003,0),2),"")</f>
        <v/>
      </c>
      <c r="E346" s="127" t="str">
        <f>IFERROR(INDEX(Calc!$B$4:$L$2003,MATCH($O$3&amp;"-"&amp;$C346,Calc!$I$4:$I$2003,0),3),"")</f>
        <v/>
      </c>
      <c r="F346" s="242" t="str">
        <f>IFERROR(INDEX(Calc!$B$4:$L$2003,MATCH($O$3&amp;"-"&amp;$C346,Calc!$I$4:$I$2003,0),4),"")</f>
        <v/>
      </c>
      <c r="G346" s="242" t="str">
        <f>IFERROR(INDEX(Calc!$B$4:$L$2003,MATCH($O$3&amp;"-"&amp;$C346,Calc!$I$4:$I$2003,0),5),"")</f>
        <v/>
      </c>
      <c r="H346" s="129" t="str">
        <f>IFERROR(IF(I346="Closed","―",INDEX(Calc!$B$4:$L$2003,MATCH($O$3&amp;"-"&amp;$C346,Calc!$I$4:$I$2003,0),10)),"")</f>
        <v/>
      </c>
      <c r="I346" s="146"/>
      <c r="J346" s="59"/>
    </row>
    <row r="347" spans="2:10" x14ac:dyDescent="0.25">
      <c r="B347" s="58"/>
      <c r="C347" s="127">
        <v>333</v>
      </c>
      <c r="D347" s="128" t="str">
        <f>IFERROR(INDEX(Calc!$B$4:$L$2003,MATCH($O$3&amp;"-"&amp;C347,Calc!$I$4:$I$2003,0),2),"")</f>
        <v/>
      </c>
      <c r="E347" s="127" t="str">
        <f>IFERROR(INDEX(Calc!$B$4:$L$2003,MATCH($O$3&amp;"-"&amp;$C347,Calc!$I$4:$I$2003,0),3),"")</f>
        <v/>
      </c>
      <c r="F347" s="242" t="str">
        <f>IFERROR(INDEX(Calc!$B$4:$L$2003,MATCH($O$3&amp;"-"&amp;$C347,Calc!$I$4:$I$2003,0),4),"")</f>
        <v/>
      </c>
      <c r="G347" s="242" t="str">
        <f>IFERROR(INDEX(Calc!$B$4:$L$2003,MATCH($O$3&amp;"-"&amp;$C347,Calc!$I$4:$I$2003,0),5),"")</f>
        <v/>
      </c>
      <c r="H347" s="129" t="str">
        <f>IFERROR(IF(I347="Closed","―",INDEX(Calc!$B$4:$L$2003,MATCH($O$3&amp;"-"&amp;$C347,Calc!$I$4:$I$2003,0),10)),"")</f>
        <v/>
      </c>
      <c r="I347" s="146"/>
      <c r="J347" s="59"/>
    </row>
    <row r="348" spans="2:10" x14ac:dyDescent="0.25">
      <c r="B348" s="58"/>
      <c r="C348" s="127">
        <v>334</v>
      </c>
      <c r="D348" s="128" t="str">
        <f>IFERROR(INDEX(Calc!$B$4:$L$2003,MATCH($O$3&amp;"-"&amp;C348,Calc!$I$4:$I$2003,0),2),"")</f>
        <v/>
      </c>
      <c r="E348" s="127" t="str">
        <f>IFERROR(INDEX(Calc!$B$4:$L$2003,MATCH($O$3&amp;"-"&amp;$C348,Calc!$I$4:$I$2003,0),3),"")</f>
        <v/>
      </c>
      <c r="F348" s="242" t="str">
        <f>IFERROR(INDEX(Calc!$B$4:$L$2003,MATCH($O$3&amp;"-"&amp;$C348,Calc!$I$4:$I$2003,0),4),"")</f>
        <v/>
      </c>
      <c r="G348" s="242" t="str">
        <f>IFERROR(INDEX(Calc!$B$4:$L$2003,MATCH($O$3&amp;"-"&amp;$C348,Calc!$I$4:$I$2003,0),5),"")</f>
        <v/>
      </c>
      <c r="H348" s="129" t="str">
        <f>IFERROR(IF(I348="Closed","―",INDEX(Calc!$B$4:$L$2003,MATCH($O$3&amp;"-"&amp;$C348,Calc!$I$4:$I$2003,0),10)),"")</f>
        <v/>
      </c>
      <c r="I348" s="146"/>
      <c r="J348" s="59"/>
    </row>
    <row r="349" spans="2:10" x14ac:dyDescent="0.25">
      <c r="B349" s="58"/>
      <c r="C349" s="127">
        <v>335</v>
      </c>
      <c r="D349" s="128" t="str">
        <f>IFERROR(INDEX(Calc!$B$4:$L$2003,MATCH($O$3&amp;"-"&amp;C349,Calc!$I$4:$I$2003,0),2),"")</f>
        <v/>
      </c>
      <c r="E349" s="127" t="str">
        <f>IFERROR(INDEX(Calc!$B$4:$L$2003,MATCH($O$3&amp;"-"&amp;$C349,Calc!$I$4:$I$2003,0),3),"")</f>
        <v/>
      </c>
      <c r="F349" s="242" t="str">
        <f>IFERROR(INDEX(Calc!$B$4:$L$2003,MATCH($O$3&amp;"-"&amp;$C349,Calc!$I$4:$I$2003,0),4),"")</f>
        <v/>
      </c>
      <c r="G349" s="242" t="str">
        <f>IFERROR(INDEX(Calc!$B$4:$L$2003,MATCH($O$3&amp;"-"&amp;$C349,Calc!$I$4:$I$2003,0),5),"")</f>
        <v/>
      </c>
      <c r="H349" s="129" t="str">
        <f>IFERROR(IF(I349="Closed","―",INDEX(Calc!$B$4:$L$2003,MATCH($O$3&amp;"-"&amp;$C349,Calc!$I$4:$I$2003,0),10)),"")</f>
        <v/>
      </c>
      <c r="I349" s="146"/>
      <c r="J349" s="59"/>
    </row>
    <row r="350" spans="2:10" x14ac:dyDescent="0.25">
      <c r="B350" s="58"/>
      <c r="C350" s="127">
        <v>336</v>
      </c>
      <c r="D350" s="128" t="str">
        <f>IFERROR(INDEX(Calc!$B$4:$L$2003,MATCH($O$3&amp;"-"&amp;C350,Calc!$I$4:$I$2003,0),2),"")</f>
        <v/>
      </c>
      <c r="E350" s="127" t="str">
        <f>IFERROR(INDEX(Calc!$B$4:$L$2003,MATCH($O$3&amp;"-"&amp;$C350,Calc!$I$4:$I$2003,0),3),"")</f>
        <v/>
      </c>
      <c r="F350" s="242" t="str">
        <f>IFERROR(INDEX(Calc!$B$4:$L$2003,MATCH($O$3&amp;"-"&amp;$C350,Calc!$I$4:$I$2003,0),4),"")</f>
        <v/>
      </c>
      <c r="G350" s="242" t="str">
        <f>IFERROR(INDEX(Calc!$B$4:$L$2003,MATCH($O$3&amp;"-"&amp;$C350,Calc!$I$4:$I$2003,0),5),"")</f>
        <v/>
      </c>
      <c r="H350" s="129" t="str">
        <f>IFERROR(IF(I350="Closed","―",INDEX(Calc!$B$4:$L$2003,MATCH($O$3&amp;"-"&amp;$C350,Calc!$I$4:$I$2003,0),10)),"")</f>
        <v/>
      </c>
      <c r="I350" s="146"/>
      <c r="J350" s="59"/>
    </row>
    <row r="351" spans="2:10" x14ac:dyDescent="0.25">
      <c r="B351" s="58"/>
      <c r="C351" s="127">
        <v>337</v>
      </c>
      <c r="D351" s="128" t="str">
        <f>IFERROR(INDEX(Calc!$B$4:$L$2003,MATCH($O$3&amp;"-"&amp;C351,Calc!$I$4:$I$2003,0),2),"")</f>
        <v/>
      </c>
      <c r="E351" s="127" t="str">
        <f>IFERROR(INDEX(Calc!$B$4:$L$2003,MATCH($O$3&amp;"-"&amp;$C351,Calc!$I$4:$I$2003,0),3),"")</f>
        <v/>
      </c>
      <c r="F351" s="242" t="str">
        <f>IFERROR(INDEX(Calc!$B$4:$L$2003,MATCH($O$3&amp;"-"&amp;$C351,Calc!$I$4:$I$2003,0),4),"")</f>
        <v/>
      </c>
      <c r="G351" s="242" t="str">
        <f>IFERROR(INDEX(Calc!$B$4:$L$2003,MATCH($O$3&amp;"-"&amp;$C351,Calc!$I$4:$I$2003,0),5),"")</f>
        <v/>
      </c>
      <c r="H351" s="129" t="str">
        <f>IFERROR(IF(I351="Closed","―",INDEX(Calc!$B$4:$L$2003,MATCH($O$3&amp;"-"&amp;$C351,Calc!$I$4:$I$2003,0),10)),"")</f>
        <v/>
      </c>
      <c r="I351" s="146"/>
      <c r="J351" s="59"/>
    </row>
    <row r="352" spans="2:10" x14ac:dyDescent="0.25">
      <c r="B352" s="58"/>
      <c r="C352" s="127">
        <v>338</v>
      </c>
      <c r="D352" s="128" t="str">
        <f>IFERROR(INDEX(Calc!$B$4:$L$2003,MATCH($O$3&amp;"-"&amp;C352,Calc!$I$4:$I$2003,0),2),"")</f>
        <v/>
      </c>
      <c r="E352" s="127" t="str">
        <f>IFERROR(INDEX(Calc!$B$4:$L$2003,MATCH($O$3&amp;"-"&amp;$C352,Calc!$I$4:$I$2003,0),3),"")</f>
        <v/>
      </c>
      <c r="F352" s="242" t="str">
        <f>IFERROR(INDEX(Calc!$B$4:$L$2003,MATCH($O$3&amp;"-"&amp;$C352,Calc!$I$4:$I$2003,0),4),"")</f>
        <v/>
      </c>
      <c r="G352" s="242" t="str">
        <f>IFERROR(INDEX(Calc!$B$4:$L$2003,MATCH($O$3&amp;"-"&amp;$C352,Calc!$I$4:$I$2003,0),5),"")</f>
        <v/>
      </c>
      <c r="H352" s="129" t="str">
        <f>IFERROR(IF(I352="Closed","―",INDEX(Calc!$B$4:$L$2003,MATCH($O$3&amp;"-"&amp;$C352,Calc!$I$4:$I$2003,0),10)),"")</f>
        <v/>
      </c>
      <c r="I352" s="146"/>
      <c r="J352" s="59"/>
    </row>
    <row r="353" spans="2:10" x14ac:dyDescent="0.25">
      <c r="B353" s="58"/>
      <c r="C353" s="127">
        <v>339</v>
      </c>
      <c r="D353" s="128" t="str">
        <f>IFERROR(INDEX(Calc!$B$4:$L$2003,MATCH($O$3&amp;"-"&amp;C353,Calc!$I$4:$I$2003,0),2),"")</f>
        <v/>
      </c>
      <c r="E353" s="127" t="str">
        <f>IFERROR(INDEX(Calc!$B$4:$L$2003,MATCH($O$3&amp;"-"&amp;$C353,Calc!$I$4:$I$2003,0),3),"")</f>
        <v/>
      </c>
      <c r="F353" s="242" t="str">
        <f>IFERROR(INDEX(Calc!$B$4:$L$2003,MATCH($O$3&amp;"-"&amp;$C353,Calc!$I$4:$I$2003,0),4),"")</f>
        <v/>
      </c>
      <c r="G353" s="242" t="str">
        <f>IFERROR(INDEX(Calc!$B$4:$L$2003,MATCH($O$3&amp;"-"&amp;$C353,Calc!$I$4:$I$2003,0),5),"")</f>
        <v/>
      </c>
      <c r="H353" s="129" t="str">
        <f>IFERROR(IF(I353="Closed","―",INDEX(Calc!$B$4:$L$2003,MATCH($O$3&amp;"-"&amp;$C353,Calc!$I$4:$I$2003,0),10)),"")</f>
        <v/>
      </c>
      <c r="I353" s="146"/>
      <c r="J353" s="59"/>
    </row>
    <row r="354" spans="2:10" x14ac:dyDescent="0.25">
      <c r="B354" s="58"/>
      <c r="C354" s="127">
        <v>340</v>
      </c>
      <c r="D354" s="128" t="str">
        <f>IFERROR(INDEX(Calc!$B$4:$L$2003,MATCH($O$3&amp;"-"&amp;C354,Calc!$I$4:$I$2003,0),2),"")</f>
        <v/>
      </c>
      <c r="E354" s="127" t="str">
        <f>IFERROR(INDEX(Calc!$B$4:$L$2003,MATCH($O$3&amp;"-"&amp;$C354,Calc!$I$4:$I$2003,0),3),"")</f>
        <v/>
      </c>
      <c r="F354" s="242" t="str">
        <f>IFERROR(INDEX(Calc!$B$4:$L$2003,MATCH($O$3&amp;"-"&amp;$C354,Calc!$I$4:$I$2003,0),4),"")</f>
        <v/>
      </c>
      <c r="G354" s="242" t="str">
        <f>IFERROR(INDEX(Calc!$B$4:$L$2003,MATCH($O$3&amp;"-"&amp;$C354,Calc!$I$4:$I$2003,0),5),"")</f>
        <v/>
      </c>
      <c r="H354" s="129" t="str">
        <f>IFERROR(IF(I354="Closed","―",INDEX(Calc!$B$4:$L$2003,MATCH($O$3&amp;"-"&amp;$C354,Calc!$I$4:$I$2003,0),10)),"")</f>
        <v/>
      </c>
      <c r="I354" s="146"/>
      <c r="J354" s="59"/>
    </row>
    <row r="355" spans="2:10" x14ac:dyDescent="0.25">
      <c r="B355" s="58"/>
      <c r="C355" s="127">
        <v>341</v>
      </c>
      <c r="D355" s="128" t="str">
        <f>IFERROR(INDEX(Calc!$B$4:$L$2003,MATCH($O$3&amp;"-"&amp;C355,Calc!$I$4:$I$2003,0),2),"")</f>
        <v/>
      </c>
      <c r="E355" s="127" t="str">
        <f>IFERROR(INDEX(Calc!$B$4:$L$2003,MATCH($O$3&amp;"-"&amp;$C355,Calc!$I$4:$I$2003,0),3),"")</f>
        <v/>
      </c>
      <c r="F355" s="242" t="str">
        <f>IFERROR(INDEX(Calc!$B$4:$L$2003,MATCH($O$3&amp;"-"&amp;$C355,Calc!$I$4:$I$2003,0),4),"")</f>
        <v/>
      </c>
      <c r="G355" s="242" t="str">
        <f>IFERROR(INDEX(Calc!$B$4:$L$2003,MATCH($O$3&amp;"-"&amp;$C355,Calc!$I$4:$I$2003,0),5),"")</f>
        <v/>
      </c>
      <c r="H355" s="129" t="str">
        <f>IFERROR(IF(I355="Closed","―",INDEX(Calc!$B$4:$L$2003,MATCH($O$3&amp;"-"&amp;$C355,Calc!$I$4:$I$2003,0),10)),"")</f>
        <v/>
      </c>
      <c r="I355" s="146"/>
      <c r="J355" s="59"/>
    </row>
    <row r="356" spans="2:10" x14ac:dyDescent="0.25">
      <c r="B356" s="58"/>
      <c r="C356" s="127">
        <v>342</v>
      </c>
      <c r="D356" s="128" t="str">
        <f>IFERROR(INDEX(Calc!$B$4:$L$2003,MATCH($O$3&amp;"-"&amp;C356,Calc!$I$4:$I$2003,0),2),"")</f>
        <v/>
      </c>
      <c r="E356" s="127" t="str">
        <f>IFERROR(INDEX(Calc!$B$4:$L$2003,MATCH($O$3&amp;"-"&amp;$C356,Calc!$I$4:$I$2003,0),3),"")</f>
        <v/>
      </c>
      <c r="F356" s="242" t="str">
        <f>IFERROR(INDEX(Calc!$B$4:$L$2003,MATCH($O$3&amp;"-"&amp;$C356,Calc!$I$4:$I$2003,0),4),"")</f>
        <v/>
      </c>
      <c r="G356" s="242" t="str">
        <f>IFERROR(INDEX(Calc!$B$4:$L$2003,MATCH($O$3&amp;"-"&amp;$C356,Calc!$I$4:$I$2003,0),5),"")</f>
        <v/>
      </c>
      <c r="H356" s="129" t="str">
        <f>IFERROR(IF(I356="Closed","―",INDEX(Calc!$B$4:$L$2003,MATCH($O$3&amp;"-"&amp;$C356,Calc!$I$4:$I$2003,0),10)),"")</f>
        <v/>
      </c>
      <c r="I356" s="146"/>
      <c r="J356" s="59"/>
    </row>
    <row r="357" spans="2:10" x14ac:dyDescent="0.25">
      <c r="B357" s="58"/>
      <c r="C357" s="127">
        <v>343</v>
      </c>
      <c r="D357" s="128" t="str">
        <f>IFERROR(INDEX(Calc!$B$4:$L$2003,MATCH($O$3&amp;"-"&amp;C357,Calc!$I$4:$I$2003,0),2),"")</f>
        <v/>
      </c>
      <c r="E357" s="127" t="str">
        <f>IFERROR(INDEX(Calc!$B$4:$L$2003,MATCH($O$3&amp;"-"&amp;$C357,Calc!$I$4:$I$2003,0),3),"")</f>
        <v/>
      </c>
      <c r="F357" s="242" t="str">
        <f>IFERROR(INDEX(Calc!$B$4:$L$2003,MATCH($O$3&amp;"-"&amp;$C357,Calc!$I$4:$I$2003,0),4),"")</f>
        <v/>
      </c>
      <c r="G357" s="242" t="str">
        <f>IFERROR(INDEX(Calc!$B$4:$L$2003,MATCH($O$3&amp;"-"&amp;$C357,Calc!$I$4:$I$2003,0),5),"")</f>
        <v/>
      </c>
      <c r="H357" s="129" t="str">
        <f>IFERROR(IF(I357="Closed","―",INDEX(Calc!$B$4:$L$2003,MATCH($O$3&amp;"-"&amp;$C357,Calc!$I$4:$I$2003,0),10)),"")</f>
        <v/>
      </c>
      <c r="I357" s="146"/>
      <c r="J357" s="59"/>
    </row>
    <row r="358" spans="2:10" x14ac:dyDescent="0.25">
      <c r="B358" s="58"/>
      <c r="C358" s="127">
        <v>344</v>
      </c>
      <c r="D358" s="128" t="str">
        <f>IFERROR(INDEX(Calc!$B$4:$L$2003,MATCH($O$3&amp;"-"&amp;C358,Calc!$I$4:$I$2003,0),2),"")</f>
        <v/>
      </c>
      <c r="E358" s="127" t="str">
        <f>IFERROR(INDEX(Calc!$B$4:$L$2003,MATCH($O$3&amp;"-"&amp;$C358,Calc!$I$4:$I$2003,0),3),"")</f>
        <v/>
      </c>
      <c r="F358" s="242" t="str">
        <f>IFERROR(INDEX(Calc!$B$4:$L$2003,MATCH($O$3&amp;"-"&amp;$C358,Calc!$I$4:$I$2003,0),4),"")</f>
        <v/>
      </c>
      <c r="G358" s="242" t="str">
        <f>IFERROR(INDEX(Calc!$B$4:$L$2003,MATCH($O$3&amp;"-"&amp;$C358,Calc!$I$4:$I$2003,0),5),"")</f>
        <v/>
      </c>
      <c r="H358" s="129" t="str">
        <f>IFERROR(IF(I358="Closed","―",INDEX(Calc!$B$4:$L$2003,MATCH($O$3&amp;"-"&amp;$C358,Calc!$I$4:$I$2003,0),10)),"")</f>
        <v/>
      </c>
      <c r="I358" s="146"/>
      <c r="J358" s="59"/>
    </row>
    <row r="359" spans="2:10" x14ac:dyDescent="0.25">
      <c r="B359" s="58"/>
      <c r="C359" s="127">
        <v>345</v>
      </c>
      <c r="D359" s="128" t="str">
        <f>IFERROR(INDEX(Calc!$B$4:$L$2003,MATCH($O$3&amp;"-"&amp;C359,Calc!$I$4:$I$2003,0),2),"")</f>
        <v/>
      </c>
      <c r="E359" s="127" t="str">
        <f>IFERROR(INDEX(Calc!$B$4:$L$2003,MATCH($O$3&amp;"-"&amp;$C359,Calc!$I$4:$I$2003,0),3),"")</f>
        <v/>
      </c>
      <c r="F359" s="242" t="str">
        <f>IFERROR(INDEX(Calc!$B$4:$L$2003,MATCH($O$3&amp;"-"&amp;$C359,Calc!$I$4:$I$2003,0),4),"")</f>
        <v/>
      </c>
      <c r="G359" s="242" t="str">
        <f>IFERROR(INDEX(Calc!$B$4:$L$2003,MATCH($O$3&amp;"-"&amp;$C359,Calc!$I$4:$I$2003,0),5),"")</f>
        <v/>
      </c>
      <c r="H359" s="129" t="str">
        <f>IFERROR(IF(I359="Closed","―",INDEX(Calc!$B$4:$L$2003,MATCH($O$3&amp;"-"&amp;$C359,Calc!$I$4:$I$2003,0),10)),"")</f>
        <v/>
      </c>
      <c r="I359" s="146"/>
      <c r="J359" s="59"/>
    </row>
    <row r="360" spans="2:10" x14ac:dyDescent="0.25">
      <c r="B360" s="58"/>
      <c r="C360" s="127">
        <v>346</v>
      </c>
      <c r="D360" s="128" t="str">
        <f>IFERROR(INDEX(Calc!$B$4:$L$2003,MATCH($O$3&amp;"-"&amp;C360,Calc!$I$4:$I$2003,0),2),"")</f>
        <v/>
      </c>
      <c r="E360" s="127" t="str">
        <f>IFERROR(INDEX(Calc!$B$4:$L$2003,MATCH($O$3&amp;"-"&amp;$C360,Calc!$I$4:$I$2003,0),3),"")</f>
        <v/>
      </c>
      <c r="F360" s="242" t="str">
        <f>IFERROR(INDEX(Calc!$B$4:$L$2003,MATCH($O$3&amp;"-"&amp;$C360,Calc!$I$4:$I$2003,0),4),"")</f>
        <v/>
      </c>
      <c r="G360" s="242" t="str">
        <f>IFERROR(INDEX(Calc!$B$4:$L$2003,MATCH($O$3&amp;"-"&amp;$C360,Calc!$I$4:$I$2003,0),5),"")</f>
        <v/>
      </c>
      <c r="H360" s="129" t="str">
        <f>IFERROR(IF(I360="Closed","―",INDEX(Calc!$B$4:$L$2003,MATCH($O$3&amp;"-"&amp;$C360,Calc!$I$4:$I$2003,0),10)),"")</f>
        <v/>
      </c>
      <c r="I360" s="146"/>
      <c r="J360" s="59"/>
    </row>
    <row r="361" spans="2:10" x14ac:dyDescent="0.25">
      <c r="B361" s="58"/>
      <c r="C361" s="127">
        <v>347</v>
      </c>
      <c r="D361" s="128" t="str">
        <f>IFERROR(INDEX(Calc!$B$4:$L$2003,MATCH($O$3&amp;"-"&amp;C361,Calc!$I$4:$I$2003,0),2),"")</f>
        <v/>
      </c>
      <c r="E361" s="127" t="str">
        <f>IFERROR(INDEX(Calc!$B$4:$L$2003,MATCH($O$3&amp;"-"&amp;$C361,Calc!$I$4:$I$2003,0),3),"")</f>
        <v/>
      </c>
      <c r="F361" s="242" t="str">
        <f>IFERROR(INDEX(Calc!$B$4:$L$2003,MATCH($O$3&amp;"-"&amp;$C361,Calc!$I$4:$I$2003,0),4),"")</f>
        <v/>
      </c>
      <c r="G361" s="242" t="str">
        <f>IFERROR(INDEX(Calc!$B$4:$L$2003,MATCH($O$3&amp;"-"&amp;$C361,Calc!$I$4:$I$2003,0),5),"")</f>
        <v/>
      </c>
      <c r="H361" s="129" t="str">
        <f>IFERROR(IF(I361="Closed","―",INDEX(Calc!$B$4:$L$2003,MATCH($O$3&amp;"-"&amp;$C361,Calc!$I$4:$I$2003,0),10)),"")</f>
        <v/>
      </c>
      <c r="I361" s="146"/>
      <c r="J361" s="59"/>
    </row>
    <row r="362" spans="2:10" x14ac:dyDescent="0.25">
      <c r="B362" s="58"/>
      <c r="C362" s="127">
        <v>348</v>
      </c>
      <c r="D362" s="128" t="str">
        <f>IFERROR(INDEX(Calc!$B$4:$L$2003,MATCH($O$3&amp;"-"&amp;C362,Calc!$I$4:$I$2003,0),2),"")</f>
        <v/>
      </c>
      <c r="E362" s="127" t="str">
        <f>IFERROR(INDEX(Calc!$B$4:$L$2003,MATCH($O$3&amp;"-"&amp;$C362,Calc!$I$4:$I$2003,0),3),"")</f>
        <v/>
      </c>
      <c r="F362" s="242" t="str">
        <f>IFERROR(INDEX(Calc!$B$4:$L$2003,MATCH($O$3&amp;"-"&amp;$C362,Calc!$I$4:$I$2003,0),4),"")</f>
        <v/>
      </c>
      <c r="G362" s="242" t="str">
        <f>IFERROR(INDEX(Calc!$B$4:$L$2003,MATCH($O$3&amp;"-"&amp;$C362,Calc!$I$4:$I$2003,0),5),"")</f>
        <v/>
      </c>
      <c r="H362" s="129" t="str">
        <f>IFERROR(IF(I362="Closed","―",INDEX(Calc!$B$4:$L$2003,MATCH($O$3&amp;"-"&amp;$C362,Calc!$I$4:$I$2003,0),10)),"")</f>
        <v/>
      </c>
      <c r="I362" s="146"/>
      <c r="J362" s="59"/>
    </row>
    <row r="363" spans="2:10" x14ac:dyDescent="0.25">
      <c r="B363" s="58"/>
      <c r="C363" s="127">
        <v>349</v>
      </c>
      <c r="D363" s="128" t="str">
        <f>IFERROR(INDEX(Calc!$B$4:$L$2003,MATCH($O$3&amp;"-"&amp;C363,Calc!$I$4:$I$2003,0),2),"")</f>
        <v/>
      </c>
      <c r="E363" s="127" t="str">
        <f>IFERROR(INDEX(Calc!$B$4:$L$2003,MATCH($O$3&amp;"-"&amp;$C363,Calc!$I$4:$I$2003,0),3),"")</f>
        <v/>
      </c>
      <c r="F363" s="242" t="str">
        <f>IFERROR(INDEX(Calc!$B$4:$L$2003,MATCH($O$3&amp;"-"&amp;$C363,Calc!$I$4:$I$2003,0),4),"")</f>
        <v/>
      </c>
      <c r="G363" s="242" t="str">
        <f>IFERROR(INDEX(Calc!$B$4:$L$2003,MATCH($O$3&amp;"-"&amp;$C363,Calc!$I$4:$I$2003,0),5),"")</f>
        <v/>
      </c>
      <c r="H363" s="129" t="str">
        <f>IFERROR(IF(I363="Closed","―",INDEX(Calc!$B$4:$L$2003,MATCH($O$3&amp;"-"&amp;$C363,Calc!$I$4:$I$2003,0),10)),"")</f>
        <v/>
      </c>
      <c r="I363" s="146"/>
      <c r="J363" s="59"/>
    </row>
    <row r="364" spans="2:10" x14ac:dyDescent="0.25">
      <c r="B364" s="58"/>
      <c r="C364" s="127">
        <v>350</v>
      </c>
      <c r="D364" s="128" t="str">
        <f>IFERROR(INDEX(Calc!$B$4:$L$2003,MATCH($O$3&amp;"-"&amp;C364,Calc!$I$4:$I$2003,0),2),"")</f>
        <v/>
      </c>
      <c r="E364" s="127" t="str">
        <f>IFERROR(INDEX(Calc!$B$4:$L$2003,MATCH($O$3&amp;"-"&amp;$C364,Calc!$I$4:$I$2003,0),3),"")</f>
        <v/>
      </c>
      <c r="F364" s="242" t="str">
        <f>IFERROR(INDEX(Calc!$B$4:$L$2003,MATCH($O$3&amp;"-"&amp;$C364,Calc!$I$4:$I$2003,0),4),"")</f>
        <v/>
      </c>
      <c r="G364" s="242" t="str">
        <f>IFERROR(INDEX(Calc!$B$4:$L$2003,MATCH($O$3&amp;"-"&amp;$C364,Calc!$I$4:$I$2003,0),5),"")</f>
        <v/>
      </c>
      <c r="H364" s="129" t="str">
        <f>IFERROR(IF(I364="Closed","―",INDEX(Calc!$B$4:$L$2003,MATCH($O$3&amp;"-"&amp;$C364,Calc!$I$4:$I$2003,0),10)),"")</f>
        <v/>
      </c>
      <c r="I364" s="146"/>
      <c r="J364" s="59"/>
    </row>
    <row r="365" spans="2:10" x14ac:dyDescent="0.25">
      <c r="B365" s="58"/>
      <c r="C365" s="127">
        <v>351</v>
      </c>
      <c r="D365" s="128" t="str">
        <f>IFERROR(INDEX(Calc!$B$4:$L$2003,MATCH($O$3&amp;"-"&amp;C365,Calc!$I$4:$I$2003,0),2),"")</f>
        <v/>
      </c>
      <c r="E365" s="127" t="str">
        <f>IFERROR(INDEX(Calc!$B$4:$L$2003,MATCH($O$3&amp;"-"&amp;$C365,Calc!$I$4:$I$2003,0),3),"")</f>
        <v/>
      </c>
      <c r="F365" s="242" t="str">
        <f>IFERROR(INDEX(Calc!$B$4:$L$2003,MATCH($O$3&amp;"-"&amp;$C365,Calc!$I$4:$I$2003,0),4),"")</f>
        <v/>
      </c>
      <c r="G365" s="242" t="str">
        <f>IFERROR(INDEX(Calc!$B$4:$L$2003,MATCH($O$3&amp;"-"&amp;$C365,Calc!$I$4:$I$2003,0),5),"")</f>
        <v/>
      </c>
      <c r="H365" s="129" t="str">
        <f>IFERROR(IF(I365="Closed","―",INDEX(Calc!$B$4:$L$2003,MATCH($O$3&amp;"-"&amp;$C365,Calc!$I$4:$I$2003,0),10)),"")</f>
        <v/>
      </c>
      <c r="I365" s="146"/>
      <c r="J365" s="59"/>
    </row>
    <row r="366" spans="2:10" x14ac:dyDescent="0.25">
      <c r="B366" s="58"/>
      <c r="C366" s="127">
        <v>352</v>
      </c>
      <c r="D366" s="128" t="str">
        <f>IFERROR(INDEX(Calc!$B$4:$L$2003,MATCH($O$3&amp;"-"&amp;C366,Calc!$I$4:$I$2003,0),2),"")</f>
        <v/>
      </c>
      <c r="E366" s="127" t="str">
        <f>IFERROR(INDEX(Calc!$B$4:$L$2003,MATCH($O$3&amp;"-"&amp;$C366,Calc!$I$4:$I$2003,0),3),"")</f>
        <v/>
      </c>
      <c r="F366" s="242" t="str">
        <f>IFERROR(INDEX(Calc!$B$4:$L$2003,MATCH($O$3&amp;"-"&amp;$C366,Calc!$I$4:$I$2003,0),4),"")</f>
        <v/>
      </c>
      <c r="G366" s="242" t="str">
        <f>IFERROR(INDEX(Calc!$B$4:$L$2003,MATCH($O$3&amp;"-"&amp;$C366,Calc!$I$4:$I$2003,0),5),"")</f>
        <v/>
      </c>
      <c r="H366" s="129" t="str">
        <f>IFERROR(IF(I366="Closed","―",INDEX(Calc!$B$4:$L$2003,MATCH($O$3&amp;"-"&amp;$C366,Calc!$I$4:$I$2003,0),10)),"")</f>
        <v/>
      </c>
      <c r="I366" s="146"/>
      <c r="J366" s="59"/>
    </row>
    <row r="367" spans="2:10" x14ac:dyDescent="0.25">
      <c r="B367" s="58"/>
      <c r="C367" s="127">
        <v>353</v>
      </c>
      <c r="D367" s="128" t="str">
        <f>IFERROR(INDEX(Calc!$B$4:$L$2003,MATCH($O$3&amp;"-"&amp;C367,Calc!$I$4:$I$2003,0),2),"")</f>
        <v/>
      </c>
      <c r="E367" s="127" t="str">
        <f>IFERROR(INDEX(Calc!$B$4:$L$2003,MATCH($O$3&amp;"-"&amp;$C367,Calc!$I$4:$I$2003,0),3),"")</f>
        <v/>
      </c>
      <c r="F367" s="242" t="str">
        <f>IFERROR(INDEX(Calc!$B$4:$L$2003,MATCH($O$3&amp;"-"&amp;$C367,Calc!$I$4:$I$2003,0),4),"")</f>
        <v/>
      </c>
      <c r="G367" s="242" t="str">
        <f>IFERROR(INDEX(Calc!$B$4:$L$2003,MATCH($O$3&amp;"-"&amp;$C367,Calc!$I$4:$I$2003,0),5),"")</f>
        <v/>
      </c>
      <c r="H367" s="129" t="str">
        <f>IFERROR(IF(I367="Closed","―",INDEX(Calc!$B$4:$L$2003,MATCH($O$3&amp;"-"&amp;$C367,Calc!$I$4:$I$2003,0),10)),"")</f>
        <v/>
      </c>
      <c r="I367" s="146"/>
      <c r="J367" s="59"/>
    </row>
    <row r="368" spans="2:10" x14ac:dyDescent="0.25">
      <c r="B368" s="58"/>
      <c r="C368" s="127">
        <v>354</v>
      </c>
      <c r="D368" s="128" t="str">
        <f>IFERROR(INDEX(Calc!$B$4:$L$2003,MATCH($O$3&amp;"-"&amp;C368,Calc!$I$4:$I$2003,0),2),"")</f>
        <v/>
      </c>
      <c r="E368" s="127" t="str">
        <f>IFERROR(INDEX(Calc!$B$4:$L$2003,MATCH($O$3&amp;"-"&amp;$C368,Calc!$I$4:$I$2003,0),3),"")</f>
        <v/>
      </c>
      <c r="F368" s="242" t="str">
        <f>IFERROR(INDEX(Calc!$B$4:$L$2003,MATCH($O$3&amp;"-"&amp;$C368,Calc!$I$4:$I$2003,0),4),"")</f>
        <v/>
      </c>
      <c r="G368" s="242" t="str">
        <f>IFERROR(INDEX(Calc!$B$4:$L$2003,MATCH($O$3&amp;"-"&amp;$C368,Calc!$I$4:$I$2003,0),5),"")</f>
        <v/>
      </c>
      <c r="H368" s="129" t="str">
        <f>IFERROR(IF(I368="Closed","―",INDEX(Calc!$B$4:$L$2003,MATCH($O$3&amp;"-"&amp;$C368,Calc!$I$4:$I$2003,0),10)),"")</f>
        <v/>
      </c>
      <c r="I368" s="146"/>
      <c r="J368" s="59"/>
    </row>
    <row r="369" spans="2:10" x14ac:dyDescent="0.25">
      <c r="B369" s="58"/>
      <c r="C369" s="127">
        <v>355</v>
      </c>
      <c r="D369" s="128" t="str">
        <f>IFERROR(INDEX(Calc!$B$4:$L$2003,MATCH($O$3&amp;"-"&amp;C369,Calc!$I$4:$I$2003,0),2),"")</f>
        <v/>
      </c>
      <c r="E369" s="127" t="str">
        <f>IFERROR(INDEX(Calc!$B$4:$L$2003,MATCH($O$3&amp;"-"&amp;$C369,Calc!$I$4:$I$2003,0),3),"")</f>
        <v/>
      </c>
      <c r="F369" s="242" t="str">
        <f>IFERROR(INDEX(Calc!$B$4:$L$2003,MATCH($O$3&amp;"-"&amp;$C369,Calc!$I$4:$I$2003,0),4),"")</f>
        <v/>
      </c>
      <c r="G369" s="242" t="str">
        <f>IFERROR(INDEX(Calc!$B$4:$L$2003,MATCH($O$3&amp;"-"&amp;$C369,Calc!$I$4:$I$2003,0),5),"")</f>
        <v/>
      </c>
      <c r="H369" s="129" t="str">
        <f>IFERROR(IF(I369="Closed","―",INDEX(Calc!$B$4:$L$2003,MATCH($O$3&amp;"-"&amp;$C369,Calc!$I$4:$I$2003,0),10)),"")</f>
        <v/>
      </c>
      <c r="I369" s="146"/>
      <c r="J369" s="59"/>
    </row>
    <row r="370" spans="2:10" x14ac:dyDescent="0.25">
      <c r="B370" s="58"/>
      <c r="C370" s="127">
        <v>356</v>
      </c>
      <c r="D370" s="128" t="str">
        <f>IFERROR(INDEX(Calc!$B$4:$L$2003,MATCH($O$3&amp;"-"&amp;C370,Calc!$I$4:$I$2003,0),2),"")</f>
        <v/>
      </c>
      <c r="E370" s="127" t="str">
        <f>IFERROR(INDEX(Calc!$B$4:$L$2003,MATCH($O$3&amp;"-"&amp;$C370,Calc!$I$4:$I$2003,0),3),"")</f>
        <v/>
      </c>
      <c r="F370" s="242" t="str">
        <f>IFERROR(INDEX(Calc!$B$4:$L$2003,MATCH($O$3&amp;"-"&amp;$C370,Calc!$I$4:$I$2003,0),4),"")</f>
        <v/>
      </c>
      <c r="G370" s="242" t="str">
        <f>IFERROR(INDEX(Calc!$B$4:$L$2003,MATCH($O$3&amp;"-"&amp;$C370,Calc!$I$4:$I$2003,0),5),"")</f>
        <v/>
      </c>
      <c r="H370" s="129" t="str">
        <f>IFERROR(IF(I370="Closed","―",INDEX(Calc!$B$4:$L$2003,MATCH($O$3&amp;"-"&amp;$C370,Calc!$I$4:$I$2003,0),10)),"")</f>
        <v/>
      </c>
      <c r="I370" s="146"/>
      <c r="J370" s="59"/>
    </row>
    <row r="371" spans="2:10" x14ac:dyDescent="0.25">
      <c r="B371" s="58"/>
      <c r="C371" s="127">
        <v>357</v>
      </c>
      <c r="D371" s="128" t="str">
        <f>IFERROR(INDEX(Calc!$B$4:$L$2003,MATCH($O$3&amp;"-"&amp;C371,Calc!$I$4:$I$2003,0),2),"")</f>
        <v/>
      </c>
      <c r="E371" s="127" t="str">
        <f>IFERROR(INDEX(Calc!$B$4:$L$2003,MATCH($O$3&amp;"-"&amp;$C371,Calc!$I$4:$I$2003,0),3),"")</f>
        <v/>
      </c>
      <c r="F371" s="242" t="str">
        <f>IFERROR(INDEX(Calc!$B$4:$L$2003,MATCH($O$3&amp;"-"&amp;$C371,Calc!$I$4:$I$2003,0),4),"")</f>
        <v/>
      </c>
      <c r="G371" s="242" t="str">
        <f>IFERROR(INDEX(Calc!$B$4:$L$2003,MATCH($O$3&amp;"-"&amp;$C371,Calc!$I$4:$I$2003,0),5),"")</f>
        <v/>
      </c>
      <c r="H371" s="129" t="str">
        <f>IFERROR(IF(I371="Closed","―",INDEX(Calc!$B$4:$L$2003,MATCH($O$3&amp;"-"&amp;$C371,Calc!$I$4:$I$2003,0),10)),"")</f>
        <v/>
      </c>
      <c r="I371" s="146"/>
      <c r="J371" s="59"/>
    </row>
    <row r="372" spans="2:10" x14ac:dyDescent="0.25">
      <c r="B372" s="58"/>
      <c r="C372" s="127">
        <v>358</v>
      </c>
      <c r="D372" s="128" t="str">
        <f>IFERROR(INDEX(Calc!$B$4:$L$2003,MATCH($O$3&amp;"-"&amp;C372,Calc!$I$4:$I$2003,0),2),"")</f>
        <v/>
      </c>
      <c r="E372" s="127" t="str">
        <f>IFERROR(INDEX(Calc!$B$4:$L$2003,MATCH($O$3&amp;"-"&amp;$C372,Calc!$I$4:$I$2003,0),3),"")</f>
        <v/>
      </c>
      <c r="F372" s="242" t="str">
        <f>IFERROR(INDEX(Calc!$B$4:$L$2003,MATCH($O$3&amp;"-"&amp;$C372,Calc!$I$4:$I$2003,0),4),"")</f>
        <v/>
      </c>
      <c r="G372" s="242" t="str">
        <f>IFERROR(INDEX(Calc!$B$4:$L$2003,MATCH($O$3&amp;"-"&amp;$C372,Calc!$I$4:$I$2003,0),5),"")</f>
        <v/>
      </c>
      <c r="H372" s="129" t="str">
        <f>IFERROR(IF(I372="Closed","―",INDEX(Calc!$B$4:$L$2003,MATCH($O$3&amp;"-"&amp;$C372,Calc!$I$4:$I$2003,0),10)),"")</f>
        <v/>
      </c>
      <c r="I372" s="146"/>
      <c r="J372" s="59"/>
    </row>
    <row r="373" spans="2:10" x14ac:dyDescent="0.25">
      <c r="B373" s="58"/>
      <c r="C373" s="127">
        <v>359</v>
      </c>
      <c r="D373" s="128" t="str">
        <f>IFERROR(INDEX(Calc!$B$4:$L$2003,MATCH($O$3&amp;"-"&amp;C373,Calc!$I$4:$I$2003,0),2),"")</f>
        <v/>
      </c>
      <c r="E373" s="127" t="str">
        <f>IFERROR(INDEX(Calc!$B$4:$L$2003,MATCH($O$3&amp;"-"&amp;$C373,Calc!$I$4:$I$2003,0),3),"")</f>
        <v/>
      </c>
      <c r="F373" s="242" t="str">
        <f>IFERROR(INDEX(Calc!$B$4:$L$2003,MATCH($O$3&amp;"-"&amp;$C373,Calc!$I$4:$I$2003,0),4),"")</f>
        <v/>
      </c>
      <c r="G373" s="242" t="str">
        <f>IFERROR(INDEX(Calc!$B$4:$L$2003,MATCH($O$3&amp;"-"&amp;$C373,Calc!$I$4:$I$2003,0),5),"")</f>
        <v/>
      </c>
      <c r="H373" s="129" t="str">
        <f>IFERROR(IF(I373="Closed","―",INDEX(Calc!$B$4:$L$2003,MATCH($O$3&amp;"-"&amp;$C373,Calc!$I$4:$I$2003,0),10)),"")</f>
        <v/>
      </c>
      <c r="I373" s="146"/>
      <c r="J373" s="59"/>
    </row>
    <row r="374" spans="2:10" x14ac:dyDescent="0.25">
      <c r="B374" s="58"/>
      <c r="C374" s="127">
        <v>360</v>
      </c>
      <c r="D374" s="128" t="str">
        <f>IFERROR(INDEX(Calc!$B$4:$L$2003,MATCH($O$3&amp;"-"&amp;C374,Calc!$I$4:$I$2003,0),2),"")</f>
        <v/>
      </c>
      <c r="E374" s="127" t="str">
        <f>IFERROR(INDEX(Calc!$B$4:$L$2003,MATCH($O$3&amp;"-"&amp;$C374,Calc!$I$4:$I$2003,0),3),"")</f>
        <v/>
      </c>
      <c r="F374" s="242" t="str">
        <f>IFERROR(INDEX(Calc!$B$4:$L$2003,MATCH($O$3&amp;"-"&amp;$C374,Calc!$I$4:$I$2003,0),4),"")</f>
        <v/>
      </c>
      <c r="G374" s="242" t="str">
        <f>IFERROR(INDEX(Calc!$B$4:$L$2003,MATCH($O$3&amp;"-"&amp;$C374,Calc!$I$4:$I$2003,0),5),"")</f>
        <v/>
      </c>
      <c r="H374" s="129" t="str">
        <f>IFERROR(IF(I374="Closed","―",INDEX(Calc!$B$4:$L$2003,MATCH($O$3&amp;"-"&amp;$C374,Calc!$I$4:$I$2003,0),10)),"")</f>
        <v/>
      </c>
      <c r="I374" s="146"/>
      <c r="J374" s="59"/>
    </row>
    <row r="375" spans="2:10" x14ac:dyDescent="0.25">
      <c r="B375" s="58"/>
      <c r="C375" s="127">
        <v>361</v>
      </c>
      <c r="D375" s="128" t="str">
        <f>IFERROR(INDEX(Calc!$B$4:$L$2003,MATCH($O$3&amp;"-"&amp;C375,Calc!$I$4:$I$2003,0),2),"")</f>
        <v/>
      </c>
      <c r="E375" s="127" t="str">
        <f>IFERROR(INDEX(Calc!$B$4:$L$2003,MATCH($O$3&amp;"-"&amp;$C375,Calc!$I$4:$I$2003,0),3),"")</f>
        <v/>
      </c>
      <c r="F375" s="242" t="str">
        <f>IFERROR(INDEX(Calc!$B$4:$L$2003,MATCH($O$3&amp;"-"&amp;$C375,Calc!$I$4:$I$2003,0),4),"")</f>
        <v/>
      </c>
      <c r="G375" s="242" t="str">
        <f>IFERROR(INDEX(Calc!$B$4:$L$2003,MATCH($O$3&amp;"-"&amp;$C375,Calc!$I$4:$I$2003,0),5),"")</f>
        <v/>
      </c>
      <c r="H375" s="129" t="str">
        <f>IFERROR(IF(I375="Closed","―",INDEX(Calc!$B$4:$L$2003,MATCH($O$3&amp;"-"&amp;$C375,Calc!$I$4:$I$2003,0),10)),"")</f>
        <v/>
      </c>
      <c r="I375" s="146"/>
      <c r="J375" s="59"/>
    </row>
    <row r="376" spans="2:10" x14ac:dyDescent="0.25">
      <c r="B376" s="58"/>
      <c r="C376" s="127">
        <v>362</v>
      </c>
      <c r="D376" s="128" t="str">
        <f>IFERROR(INDEX(Calc!$B$4:$L$2003,MATCH($O$3&amp;"-"&amp;C376,Calc!$I$4:$I$2003,0),2),"")</f>
        <v/>
      </c>
      <c r="E376" s="127" t="str">
        <f>IFERROR(INDEX(Calc!$B$4:$L$2003,MATCH($O$3&amp;"-"&amp;$C376,Calc!$I$4:$I$2003,0),3),"")</f>
        <v/>
      </c>
      <c r="F376" s="242" t="str">
        <f>IFERROR(INDEX(Calc!$B$4:$L$2003,MATCH($O$3&amp;"-"&amp;$C376,Calc!$I$4:$I$2003,0),4),"")</f>
        <v/>
      </c>
      <c r="G376" s="242" t="str">
        <f>IFERROR(INDEX(Calc!$B$4:$L$2003,MATCH($O$3&amp;"-"&amp;$C376,Calc!$I$4:$I$2003,0),5),"")</f>
        <v/>
      </c>
      <c r="H376" s="129" t="str">
        <f>IFERROR(IF(I376="Closed","―",INDEX(Calc!$B$4:$L$2003,MATCH($O$3&amp;"-"&amp;$C376,Calc!$I$4:$I$2003,0),10)),"")</f>
        <v/>
      </c>
      <c r="I376" s="146"/>
      <c r="J376" s="59"/>
    </row>
    <row r="377" spans="2:10" x14ac:dyDescent="0.25">
      <c r="B377" s="58"/>
      <c r="C377" s="127">
        <v>363</v>
      </c>
      <c r="D377" s="128" t="str">
        <f>IFERROR(INDEX(Calc!$B$4:$L$2003,MATCH($O$3&amp;"-"&amp;C377,Calc!$I$4:$I$2003,0),2),"")</f>
        <v/>
      </c>
      <c r="E377" s="127" t="str">
        <f>IFERROR(INDEX(Calc!$B$4:$L$2003,MATCH($O$3&amp;"-"&amp;$C377,Calc!$I$4:$I$2003,0),3),"")</f>
        <v/>
      </c>
      <c r="F377" s="242" t="str">
        <f>IFERROR(INDEX(Calc!$B$4:$L$2003,MATCH($O$3&amp;"-"&amp;$C377,Calc!$I$4:$I$2003,0),4),"")</f>
        <v/>
      </c>
      <c r="G377" s="242" t="str">
        <f>IFERROR(INDEX(Calc!$B$4:$L$2003,MATCH($O$3&amp;"-"&amp;$C377,Calc!$I$4:$I$2003,0),5),"")</f>
        <v/>
      </c>
      <c r="H377" s="129" t="str">
        <f>IFERROR(IF(I377="Closed","―",INDEX(Calc!$B$4:$L$2003,MATCH($O$3&amp;"-"&amp;$C377,Calc!$I$4:$I$2003,0),10)),"")</f>
        <v/>
      </c>
      <c r="I377" s="146"/>
      <c r="J377" s="59"/>
    </row>
    <row r="378" spans="2:10" x14ac:dyDescent="0.25">
      <c r="B378" s="58"/>
      <c r="C378" s="127">
        <v>364</v>
      </c>
      <c r="D378" s="128" t="str">
        <f>IFERROR(INDEX(Calc!$B$4:$L$2003,MATCH($O$3&amp;"-"&amp;C378,Calc!$I$4:$I$2003,0),2),"")</f>
        <v/>
      </c>
      <c r="E378" s="127" t="str">
        <f>IFERROR(INDEX(Calc!$B$4:$L$2003,MATCH($O$3&amp;"-"&amp;$C378,Calc!$I$4:$I$2003,0),3),"")</f>
        <v/>
      </c>
      <c r="F378" s="242" t="str">
        <f>IFERROR(INDEX(Calc!$B$4:$L$2003,MATCH($O$3&amp;"-"&amp;$C378,Calc!$I$4:$I$2003,0),4),"")</f>
        <v/>
      </c>
      <c r="G378" s="242" t="str">
        <f>IFERROR(INDEX(Calc!$B$4:$L$2003,MATCH($O$3&amp;"-"&amp;$C378,Calc!$I$4:$I$2003,0),5),"")</f>
        <v/>
      </c>
      <c r="H378" s="129" t="str">
        <f>IFERROR(IF(I378="Closed","―",INDEX(Calc!$B$4:$L$2003,MATCH($O$3&amp;"-"&amp;$C378,Calc!$I$4:$I$2003,0),10)),"")</f>
        <v/>
      </c>
      <c r="I378" s="146"/>
      <c r="J378" s="59"/>
    </row>
    <row r="379" spans="2:10" x14ac:dyDescent="0.25">
      <c r="B379" s="58"/>
      <c r="C379" s="127">
        <v>365</v>
      </c>
      <c r="D379" s="128" t="str">
        <f>IFERROR(INDEX(Calc!$B$4:$L$2003,MATCH($O$3&amp;"-"&amp;C379,Calc!$I$4:$I$2003,0),2),"")</f>
        <v/>
      </c>
      <c r="E379" s="127" t="str">
        <f>IFERROR(INDEX(Calc!$B$4:$L$2003,MATCH($O$3&amp;"-"&amp;$C379,Calc!$I$4:$I$2003,0),3),"")</f>
        <v/>
      </c>
      <c r="F379" s="242" t="str">
        <f>IFERROR(INDEX(Calc!$B$4:$L$2003,MATCH($O$3&amp;"-"&amp;$C379,Calc!$I$4:$I$2003,0),4),"")</f>
        <v/>
      </c>
      <c r="G379" s="242" t="str">
        <f>IFERROR(INDEX(Calc!$B$4:$L$2003,MATCH($O$3&amp;"-"&amp;$C379,Calc!$I$4:$I$2003,0),5),"")</f>
        <v/>
      </c>
      <c r="H379" s="129" t="str">
        <f>IFERROR(IF(I379="Closed","―",INDEX(Calc!$B$4:$L$2003,MATCH($O$3&amp;"-"&amp;$C379,Calc!$I$4:$I$2003,0),10)),"")</f>
        <v/>
      </c>
      <c r="I379" s="146"/>
      <c r="J379" s="59"/>
    </row>
    <row r="380" spans="2:10" x14ac:dyDescent="0.25">
      <c r="B380" s="58"/>
      <c r="C380" s="127">
        <v>366</v>
      </c>
      <c r="D380" s="128" t="str">
        <f>IFERROR(INDEX(Calc!$B$4:$L$2003,MATCH($O$3&amp;"-"&amp;C380,Calc!$I$4:$I$2003,0),2),"")</f>
        <v/>
      </c>
      <c r="E380" s="127" t="str">
        <f>IFERROR(INDEX(Calc!$B$4:$L$2003,MATCH($O$3&amp;"-"&amp;$C380,Calc!$I$4:$I$2003,0),3),"")</f>
        <v/>
      </c>
      <c r="F380" s="242" t="str">
        <f>IFERROR(INDEX(Calc!$B$4:$L$2003,MATCH($O$3&amp;"-"&amp;$C380,Calc!$I$4:$I$2003,0),4),"")</f>
        <v/>
      </c>
      <c r="G380" s="242" t="str">
        <f>IFERROR(INDEX(Calc!$B$4:$L$2003,MATCH($O$3&amp;"-"&amp;$C380,Calc!$I$4:$I$2003,0),5),"")</f>
        <v/>
      </c>
      <c r="H380" s="129" t="str">
        <f>IFERROR(IF(I380="Closed","―",INDEX(Calc!$B$4:$L$2003,MATCH($O$3&amp;"-"&amp;$C380,Calc!$I$4:$I$2003,0),10)),"")</f>
        <v/>
      </c>
      <c r="I380" s="146"/>
      <c r="J380" s="59"/>
    </row>
    <row r="381" spans="2:10" x14ac:dyDescent="0.25">
      <c r="B381" s="58"/>
      <c r="C381" s="127">
        <v>367</v>
      </c>
      <c r="D381" s="128" t="str">
        <f>IFERROR(INDEX(Calc!$B$4:$L$2003,MATCH($O$3&amp;"-"&amp;C381,Calc!$I$4:$I$2003,0),2),"")</f>
        <v/>
      </c>
      <c r="E381" s="127" t="str">
        <f>IFERROR(INDEX(Calc!$B$4:$L$2003,MATCH($O$3&amp;"-"&amp;$C381,Calc!$I$4:$I$2003,0),3),"")</f>
        <v/>
      </c>
      <c r="F381" s="242" t="str">
        <f>IFERROR(INDEX(Calc!$B$4:$L$2003,MATCH($O$3&amp;"-"&amp;$C381,Calc!$I$4:$I$2003,0),4),"")</f>
        <v/>
      </c>
      <c r="G381" s="242" t="str">
        <f>IFERROR(INDEX(Calc!$B$4:$L$2003,MATCH($O$3&amp;"-"&amp;$C381,Calc!$I$4:$I$2003,0),5),"")</f>
        <v/>
      </c>
      <c r="H381" s="129" t="str">
        <f>IFERROR(IF(I381="Closed","―",INDEX(Calc!$B$4:$L$2003,MATCH($O$3&amp;"-"&amp;$C381,Calc!$I$4:$I$2003,0),10)),"")</f>
        <v/>
      </c>
      <c r="I381" s="146"/>
      <c r="J381" s="59"/>
    </row>
    <row r="382" spans="2:10" x14ac:dyDescent="0.25">
      <c r="B382" s="58"/>
      <c r="C382" s="127">
        <v>368</v>
      </c>
      <c r="D382" s="128" t="str">
        <f>IFERROR(INDEX(Calc!$B$4:$L$2003,MATCH($O$3&amp;"-"&amp;C382,Calc!$I$4:$I$2003,0),2),"")</f>
        <v/>
      </c>
      <c r="E382" s="127" t="str">
        <f>IFERROR(INDEX(Calc!$B$4:$L$2003,MATCH($O$3&amp;"-"&amp;$C382,Calc!$I$4:$I$2003,0),3),"")</f>
        <v/>
      </c>
      <c r="F382" s="242" t="str">
        <f>IFERROR(INDEX(Calc!$B$4:$L$2003,MATCH($O$3&amp;"-"&amp;$C382,Calc!$I$4:$I$2003,0),4),"")</f>
        <v/>
      </c>
      <c r="G382" s="242" t="str">
        <f>IFERROR(INDEX(Calc!$B$4:$L$2003,MATCH($O$3&amp;"-"&amp;$C382,Calc!$I$4:$I$2003,0),5),"")</f>
        <v/>
      </c>
      <c r="H382" s="129" t="str">
        <f>IFERROR(IF(I382="Closed","―",INDEX(Calc!$B$4:$L$2003,MATCH($O$3&amp;"-"&amp;$C382,Calc!$I$4:$I$2003,0),10)),"")</f>
        <v/>
      </c>
      <c r="I382" s="146"/>
      <c r="J382" s="59"/>
    </row>
    <row r="383" spans="2:10" x14ac:dyDescent="0.25">
      <c r="B383" s="58"/>
      <c r="C383" s="127">
        <v>369</v>
      </c>
      <c r="D383" s="128" t="str">
        <f>IFERROR(INDEX(Calc!$B$4:$L$2003,MATCH($O$3&amp;"-"&amp;C383,Calc!$I$4:$I$2003,0),2),"")</f>
        <v/>
      </c>
      <c r="E383" s="127" t="str">
        <f>IFERROR(INDEX(Calc!$B$4:$L$2003,MATCH($O$3&amp;"-"&amp;$C383,Calc!$I$4:$I$2003,0),3),"")</f>
        <v/>
      </c>
      <c r="F383" s="242" t="str">
        <f>IFERROR(INDEX(Calc!$B$4:$L$2003,MATCH($O$3&amp;"-"&amp;$C383,Calc!$I$4:$I$2003,0),4),"")</f>
        <v/>
      </c>
      <c r="G383" s="242" t="str">
        <f>IFERROR(INDEX(Calc!$B$4:$L$2003,MATCH($O$3&amp;"-"&amp;$C383,Calc!$I$4:$I$2003,0),5),"")</f>
        <v/>
      </c>
      <c r="H383" s="129" t="str">
        <f>IFERROR(IF(I383="Closed","―",INDEX(Calc!$B$4:$L$2003,MATCH($O$3&amp;"-"&amp;$C383,Calc!$I$4:$I$2003,0),10)),"")</f>
        <v/>
      </c>
      <c r="I383" s="146"/>
      <c r="J383" s="59"/>
    </row>
    <row r="384" spans="2:10" x14ac:dyDescent="0.25">
      <c r="B384" s="58"/>
      <c r="C384" s="127">
        <v>370</v>
      </c>
      <c r="D384" s="128" t="str">
        <f>IFERROR(INDEX(Calc!$B$4:$L$2003,MATCH($O$3&amp;"-"&amp;C384,Calc!$I$4:$I$2003,0),2),"")</f>
        <v/>
      </c>
      <c r="E384" s="127" t="str">
        <f>IFERROR(INDEX(Calc!$B$4:$L$2003,MATCH($O$3&amp;"-"&amp;$C384,Calc!$I$4:$I$2003,0),3),"")</f>
        <v/>
      </c>
      <c r="F384" s="242" t="str">
        <f>IFERROR(INDEX(Calc!$B$4:$L$2003,MATCH($O$3&amp;"-"&amp;$C384,Calc!$I$4:$I$2003,0),4),"")</f>
        <v/>
      </c>
      <c r="G384" s="242" t="str">
        <f>IFERROR(INDEX(Calc!$B$4:$L$2003,MATCH($O$3&amp;"-"&amp;$C384,Calc!$I$4:$I$2003,0),5),"")</f>
        <v/>
      </c>
      <c r="H384" s="129" t="str">
        <f>IFERROR(IF(I384="Closed","―",INDEX(Calc!$B$4:$L$2003,MATCH($O$3&amp;"-"&amp;$C384,Calc!$I$4:$I$2003,0),10)),"")</f>
        <v/>
      </c>
      <c r="I384" s="146"/>
      <c r="J384" s="59"/>
    </row>
    <row r="385" spans="2:10" x14ac:dyDescent="0.25">
      <c r="B385" s="58"/>
      <c r="C385" s="127">
        <v>371</v>
      </c>
      <c r="D385" s="128" t="str">
        <f>IFERROR(INDEX(Calc!$B$4:$L$2003,MATCH($O$3&amp;"-"&amp;C385,Calc!$I$4:$I$2003,0),2),"")</f>
        <v/>
      </c>
      <c r="E385" s="127" t="str">
        <f>IFERROR(INDEX(Calc!$B$4:$L$2003,MATCH($O$3&amp;"-"&amp;$C385,Calc!$I$4:$I$2003,0),3),"")</f>
        <v/>
      </c>
      <c r="F385" s="242" t="str">
        <f>IFERROR(INDEX(Calc!$B$4:$L$2003,MATCH($O$3&amp;"-"&amp;$C385,Calc!$I$4:$I$2003,0),4),"")</f>
        <v/>
      </c>
      <c r="G385" s="242" t="str">
        <f>IFERROR(INDEX(Calc!$B$4:$L$2003,MATCH($O$3&amp;"-"&amp;$C385,Calc!$I$4:$I$2003,0),5),"")</f>
        <v/>
      </c>
      <c r="H385" s="129" t="str">
        <f>IFERROR(IF(I385="Closed","―",INDEX(Calc!$B$4:$L$2003,MATCH($O$3&amp;"-"&amp;$C385,Calc!$I$4:$I$2003,0),10)),"")</f>
        <v/>
      </c>
      <c r="I385" s="146"/>
      <c r="J385" s="59"/>
    </row>
    <row r="386" spans="2:10" x14ac:dyDescent="0.25">
      <c r="B386" s="58"/>
      <c r="C386" s="127">
        <v>372</v>
      </c>
      <c r="D386" s="128" t="str">
        <f>IFERROR(INDEX(Calc!$B$4:$L$2003,MATCH($O$3&amp;"-"&amp;C386,Calc!$I$4:$I$2003,0),2),"")</f>
        <v/>
      </c>
      <c r="E386" s="127" t="str">
        <f>IFERROR(INDEX(Calc!$B$4:$L$2003,MATCH($O$3&amp;"-"&amp;$C386,Calc!$I$4:$I$2003,0),3),"")</f>
        <v/>
      </c>
      <c r="F386" s="242" t="str">
        <f>IFERROR(INDEX(Calc!$B$4:$L$2003,MATCH($O$3&amp;"-"&amp;$C386,Calc!$I$4:$I$2003,0),4),"")</f>
        <v/>
      </c>
      <c r="G386" s="242" t="str">
        <f>IFERROR(INDEX(Calc!$B$4:$L$2003,MATCH($O$3&amp;"-"&amp;$C386,Calc!$I$4:$I$2003,0),5),"")</f>
        <v/>
      </c>
      <c r="H386" s="129" t="str">
        <f>IFERROR(IF(I386="Closed","―",INDEX(Calc!$B$4:$L$2003,MATCH($O$3&amp;"-"&amp;$C386,Calc!$I$4:$I$2003,0),10)),"")</f>
        <v/>
      </c>
      <c r="I386" s="146"/>
      <c r="J386" s="59"/>
    </row>
    <row r="387" spans="2:10" x14ac:dyDescent="0.25">
      <c r="B387" s="58"/>
      <c r="C387" s="127">
        <v>373</v>
      </c>
      <c r="D387" s="128" t="str">
        <f>IFERROR(INDEX(Calc!$B$4:$L$2003,MATCH($O$3&amp;"-"&amp;C387,Calc!$I$4:$I$2003,0),2),"")</f>
        <v/>
      </c>
      <c r="E387" s="127" t="str">
        <f>IFERROR(INDEX(Calc!$B$4:$L$2003,MATCH($O$3&amp;"-"&amp;$C387,Calc!$I$4:$I$2003,0),3),"")</f>
        <v/>
      </c>
      <c r="F387" s="242" t="str">
        <f>IFERROR(INDEX(Calc!$B$4:$L$2003,MATCH($O$3&amp;"-"&amp;$C387,Calc!$I$4:$I$2003,0),4),"")</f>
        <v/>
      </c>
      <c r="G387" s="242" t="str">
        <f>IFERROR(INDEX(Calc!$B$4:$L$2003,MATCH($O$3&amp;"-"&amp;$C387,Calc!$I$4:$I$2003,0),5),"")</f>
        <v/>
      </c>
      <c r="H387" s="129" t="str">
        <f>IFERROR(IF(I387="Closed","―",INDEX(Calc!$B$4:$L$2003,MATCH($O$3&amp;"-"&amp;$C387,Calc!$I$4:$I$2003,0),10)),"")</f>
        <v/>
      </c>
      <c r="I387" s="146"/>
      <c r="J387" s="59"/>
    </row>
    <row r="388" spans="2:10" x14ac:dyDescent="0.25">
      <c r="B388" s="58"/>
      <c r="C388" s="127">
        <v>374</v>
      </c>
      <c r="D388" s="128" t="str">
        <f>IFERROR(INDEX(Calc!$B$4:$L$2003,MATCH($O$3&amp;"-"&amp;C388,Calc!$I$4:$I$2003,0),2),"")</f>
        <v/>
      </c>
      <c r="E388" s="127" t="str">
        <f>IFERROR(INDEX(Calc!$B$4:$L$2003,MATCH($O$3&amp;"-"&amp;$C388,Calc!$I$4:$I$2003,0),3),"")</f>
        <v/>
      </c>
      <c r="F388" s="242" t="str">
        <f>IFERROR(INDEX(Calc!$B$4:$L$2003,MATCH($O$3&amp;"-"&amp;$C388,Calc!$I$4:$I$2003,0),4),"")</f>
        <v/>
      </c>
      <c r="G388" s="242" t="str">
        <f>IFERROR(INDEX(Calc!$B$4:$L$2003,MATCH($O$3&amp;"-"&amp;$C388,Calc!$I$4:$I$2003,0),5),"")</f>
        <v/>
      </c>
      <c r="H388" s="129" t="str">
        <f>IFERROR(IF(I388="Closed","―",INDEX(Calc!$B$4:$L$2003,MATCH($O$3&amp;"-"&amp;$C388,Calc!$I$4:$I$2003,0),10)),"")</f>
        <v/>
      </c>
      <c r="I388" s="146"/>
      <c r="J388" s="59"/>
    </row>
    <row r="389" spans="2:10" x14ac:dyDescent="0.25">
      <c r="B389" s="58"/>
      <c r="C389" s="127">
        <v>375</v>
      </c>
      <c r="D389" s="128" t="str">
        <f>IFERROR(INDEX(Calc!$B$4:$L$2003,MATCH($O$3&amp;"-"&amp;C389,Calc!$I$4:$I$2003,0),2),"")</f>
        <v/>
      </c>
      <c r="E389" s="127" t="str">
        <f>IFERROR(INDEX(Calc!$B$4:$L$2003,MATCH($O$3&amp;"-"&amp;$C389,Calc!$I$4:$I$2003,0),3),"")</f>
        <v/>
      </c>
      <c r="F389" s="242" t="str">
        <f>IFERROR(INDEX(Calc!$B$4:$L$2003,MATCH($O$3&amp;"-"&amp;$C389,Calc!$I$4:$I$2003,0),4),"")</f>
        <v/>
      </c>
      <c r="G389" s="242" t="str">
        <f>IFERROR(INDEX(Calc!$B$4:$L$2003,MATCH($O$3&amp;"-"&amp;$C389,Calc!$I$4:$I$2003,0),5),"")</f>
        <v/>
      </c>
      <c r="H389" s="129" t="str">
        <f>IFERROR(IF(I389="Closed","―",INDEX(Calc!$B$4:$L$2003,MATCH($O$3&amp;"-"&amp;$C389,Calc!$I$4:$I$2003,0),10)),"")</f>
        <v/>
      </c>
      <c r="I389" s="146"/>
      <c r="J389" s="59"/>
    </row>
    <row r="390" spans="2:10" x14ac:dyDescent="0.25">
      <c r="B390" s="58"/>
      <c r="C390" s="127">
        <v>376</v>
      </c>
      <c r="D390" s="128" t="str">
        <f>IFERROR(INDEX(Calc!$B$4:$L$2003,MATCH($O$3&amp;"-"&amp;C390,Calc!$I$4:$I$2003,0),2),"")</f>
        <v/>
      </c>
      <c r="E390" s="127" t="str">
        <f>IFERROR(INDEX(Calc!$B$4:$L$2003,MATCH($O$3&amp;"-"&amp;$C390,Calc!$I$4:$I$2003,0),3),"")</f>
        <v/>
      </c>
      <c r="F390" s="242" t="str">
        <f>IFERROR(INDEX(Calc!$B$4:$L$2003,MATCH($O$3&amp;"-"&amp;$C390,Calc!$I$4:$I$2003,0),4),"")</f>
        <v/>
      </c>
      <c r="G390" s="242" t="str">
        <f>IFERROR(INDEX(Calc!$B$4:$L$2003,MATCH($O$3&amp;"-"&amp;$C390,Calc!$I$4:$I$2003,0),5),"")</f>
        <v/>
      </c>
      <c r="H390" s="129" t="str">
        <f>IFERROR(IF(I390="Closed","―",INDEX(Calc!$B$4:$L$2003,MATCH($O$3&amp;"-"&amp;$C390,Calc!$I$4:$I$2003,0),10)),"")</f>
        <v/>
      </c>
      <c r="I390" s="146"/>
      <c r="J390" s="59"/>
    </row>
    <row r="391" spans="2:10" x14ac:dyDescent="0.25">
      <c r="B391" s="58"/>
      <c r="C391" s="127">
        <v>377</v>
      </c>
      <c r="D391" s="128" t="str">
        <f>IFERROR(INDEX(Calc!$B$4:$L$2003,MATCH($O$3&amp;"-"&amp;C391,Calc!$I$4:$I$2003,0),2),"")</f>
        <v/>
      </c>
      <c r="E391" s="127" t="str">
        <f>IFERROR(INDEX(Calc!$B$4:$L$2003,MATCH($O$3&amp;"-"&amp;$C391,Calc!$I$4:$I$2003,0),3),"")</f>
        <v/>
      </c>
      <c r="F391" s="242" t="str">
        <f>IFERROR(INDEX(Calc!$B$4:$L$2003,MATCH($O$3&amp;"-"&amp;$C391,Calc!$I$4:$I$2003,0),4),"")</f>
        <v/>
      </c>
      <c r="G391" s="242" t="str">
        <f>IFERROR(INDEX(Calc!$B$4:$L$2003,MATCH($O$3&amp;"-"&amp;$C391,Calc!$I$4:$I$2003,0),5),"")</f>
        <v/>
      </c>
      <c r="H391" s="129" t="str">
        <f>IFERROR(IF(I391="Closed","―",INDEX(Calc!$B$4:$L$2003,MATCH($O$3&amp;"-"&amp;$C391,Calc!$I$4:$I$2003,0),10)),"")</f>
        <v/>
      </c>
      <c r="I391" s="146"/>
      <c r="J391" s="59"/>
    </row>
    <row r="392" spans="2:10" x14ac:dyDescent="0.25">
      <c r="B392" s="58"/>
      <c r="C392" s="127">
        <v>378</v>
      </c>
      <c r="D392" s="128" t="str">
        <f>IFERROR(INDEX(Calc!$B$4:$L$2003,MATCH($O$3&amp;"-"&amp;C392,Calc!$I$4:$I$2003,0),2),"")</f>
        <v/>
      </c>
      <c r="E392" s="127" t="str">
        <f>IFERROR(INDEX(Calc!$B$4:$L$2003,MATCH($O$3&amp;"-"&amp;$C392,Calc!$I$4:$I$2003,0),3),"")</f>
        <v/>
      </c>
      <c r="F392" s="242" t="str">
        <f>IFERROR(INDEX(Calc!$B$4:$L$2003,MATCH($O$3&amp;"-"&amp;$C392,Calc!$I$4:$I$2003,0),4),"")</f>
        <v/>
      </c>
      <c r="G392" s="242" t="str">
        <f>IFERROR(INDEX(Calc!$B$4:$L$2003,MATCH($O$3&amp;"-"&amp;$C392,Calc!$I$4:$I$2003,0),5),"")</f>
        <v/>
      </c>
      <c r="H392" s="129" t="str">
        <f>IFERROR(IF(I392="Closed","―",INDEX(Calc!$B$4:$L$2003,MATCH($O$3&amp;"-"&amp;$C392,Calc!$I$4:$I$2003,0),10)),"")</f>
        <v/>
      </c>
      <c r="I392" s="146"/>
      <c r="J392" s="59"/>
    </row>
    <row r="393" spans="2:10" x14ac:dyDescent="0.25">
      <c r="B393" s="58"/>
      <c r="C393" s="127">
        <v>379</v>
      </c>
      <c r="D393" s="128" t="str">
        <f>IFERROR(INDEX(Calc!$B$4:$L$2003,MATCH($O$3&amp;"-"&amp;C393,Calc!$I$4:$I$2003,0),2),"")</f>
        <v/>
      </c>
      <c r="E393" s="127" t="str">
        <f>IFERROR(INDEX(Calc!$B$4:$L$2003,MATCH($O$3&amp;"-"&amp;$C393,Calc!$I$4:$I$2003,0),3),"")</f>
        <v/>
      </c>
      <c r="F393" s="242" t="str">
        <f>IFERROR(INDEX(Calc!$B$4:$L$2003,MATCH($O$3&amp;"-"&amp;$C393,Calc!$I$4:$I$2003,0),4),"")</f>
        <v/>
      </c>
      <c r="G393" s="242" t="str">
        <f>IFERROR(INDEX(Calc!$B$4:$L$2003,MATCH($O$3&amp;"-"&amp;$C393,Calc!$I$4:$I$2003,0),5),"")</f>
        <v/>
      </c>
      <c r="H393" s="129" t="str">
        <f>IFERROR(IF(I393="Closed","―",INDEX(Calc!$B$4:$L$2003,MATCH($O$3&amp;"-"&amp;$C393,Calc!$I$4:$I$2003,0),10)),"")</f>
        <v/>
      </c>
      <c r="I393" s="146"/>
      <c r="J393" s="59"/>
    </row>
    <row r="394" spans="2:10" x14ac:dyDescent="0.25">
      <c r="B394" s="58"/>
      <c r="C394" s="127">
        <v>380</v>
      </c>
      <c r="D394" s="128" t="str">
        <f>IFERROR(INDEX(Calc!$B$4:$L$2003,MATCH($O$3&amp;"-"&amp;C394,Calc!$I$4:$I$2003,0),2),"")</f>
        <v/>
      </c>
      <c r="E394" s="127" t="str">
        <f>IFERROR(INDEX(Calc!$B$4:$L$2003,MATCH($O$3&amp;"-"&amp;$C394,Calc!$I$4:$I$2003,0),3),"")</f>
        <v/>
      </c>
      <c r="F394" s="242" t="str">
        <f>IFERROR(INDEX(Calc!$B$4:$L$2003,MATCH($O$3&amp;"-"&amp;$C394,Calc!$I$4:$I$2003,0),4),"")</f>
        <v/>
      </c>
      <c r="G394" s="242" t="str">
        <f>IFERROR(INDEX(Calc!$B$4:$L$2003,MATCH($O$3&amp;"-"&amp;$C394,Calc!$I$4:$I$2003,0),5),"")</f>
        <v/>
      </c>
      <c r="H394" s="129" t="str">
        <f>IFERROR(IF(I394="Closed","―",INDEX(Calc!$B$4:$L$2003,MATCH($O$3&amp;"-"&amp;$C394,Calc!$I$4:$I$2003,0),10)),"")</f>
        <v/>
      </c>
      <c r="I394" s="146"/>
      <c r="J394" s="59"/>
    </row>
    <row r="395" spans="2:10" x14ac:dyDescent="0.25">
      <c r="B395" s="58"/>
      <c r="C395" s="127">
        <v>381</v>
      </c>
      <c r="D395" s="128" t="str">
        <f>IFERROR(INDEX(Calc!$B$4:$L$2003,MATCH($O$3&amp;"-"&amp;C395,Calc!$I$4:$I$2003,0),2),"")</f>
        <v/>
      </c>
      <c r="E395" s="127" t="str">
        <f>IFERROR(INDEX(Calc!$B$4:$L$2003,MATCH($O$3&amp;"-"&amp;$C395,Calc!$I$4:$I$2003,0),3),"")</f>
        <v/>
      </c>
      <c r="F395" s="242" t="str">
        <f>IFERROR(INDEX(Calc!$B$4:$L$2003,MATCH($O$3&amp;"-"&amp;$C395,Calc!$I$4:$I$2003,0),4),"")</f>
        <v/>
      </c>
      <c r="G395" s="242" t="str">
        <f>IFERROR(INDEX(Calc!$B$4:$L$2003,MATCH($O$3&amp;"-"&amp;$C395,Calc!$I$4:$I$2003,0),5),"")</f>
        <v/>
      </c>
      <c r="H395" s="129" t="str">
        <f>IFERROR(IF(I395="Closed","―",INDEX(Calc!$B$4:$L$2003,MATCH($O$3&amp;"-"&amp;$C395,Calc!$I$4:$I$2003,0),10)),"")</f>
        <v/>
      </c>
      <c r="I395" s="146"/>
      <c r="J395" s="59"/>
    </row>
    <row r="396" spans="2:10" x14ac:dyDescent="0.25">
      <c r="B396" s="58"/>
      <c r="C396" s="127">
        <v>382</v>
      </c>
      <c r="D396" s="128" t="str">
        <f>IFERROR(INDEX(Calc!$B$4:$L$2003,MATCH($O$3&amp;"-"&amp;C396,Calc!$I$4:$I$2003,0),2),"")</f>
        <v/>
      </c>
      <c r="E396" s="127" t="str">
        <f>IFERROR(INDEX(Calc!$B$4:$L$2003,MATCH($O$3&amp;"-"&amp;$C396,Calc!$I$4:$I$2003,0),3),"")</f>
        <v/>
      </c>
      <c r="F396" s="242" t="str">
        <f>IFERROR(INDEX(Calc!$B$4:$L$2003,MATCH($O$3&amp;"-"&amp;$C396,Calc!$I$4:$I$2003,0),4),"")</f>
        <v/>
      </c>
      <c r="G396" s="242" t="str">
        <f>IFERROR(INDEX(Calc!$B$4:$L$2003,MATCH($O$3&amp;"-"&amp;$C396,Calc!$I$4:$I$2003,0),5),"")</f>
        <v/>
      </c>
      <c r="H396" s="129" t="str">
        <f>IFERROR(IF(I396="Closed","―",INDEX(Calc!$B$4:$L$2003,MATCH($O$3&amp;"-"&amp;$C396,Calc!$I$4:$I$2003,0),10)),"")</f>
        <v/>
      </c>
      <c r="I396" s="146"/>
      <c r="J396" s="59"/>
    </row>
    <row r="397" spans="2:10" x14ac:dyDescent="0.25">
      <c r="B397" s="58"/>
      <c r="C397" s="127">
        <v>383</v>
      </c>
      <c r="D397" s="128" t="str">
        <f>IFERROR(INDEX(Calc!$B$4:$L$2003,MATCH($O$3&amp;"-"&amp;C397,Calc!$I$4:$I$2003,0),2),"")</f>
        <v/>
      </c>
      <c r="E397" s="127" t="str">
        <f>IFERROR(INDEX(Calc!$B$4:$L$2003,MATCH($O$3&amp;"-"&amp;$C397,Calc!$I$4:$I$2003,0),3),"")</f>
        <v/>
      </c>
      <c r="F397" s="242" t="str">
        <f>IFERROR(INDEX(Calc!$B$4:$L$2003,MATCH($O$3&amp;"-"&amp;$C397,Calc!$I$4:$I$2003,0),4),"")</f>
        <v/>
      </c>
      <c r="G397" s="242" t="str">
        <f>IFERROR(INDEX(Calc!$B$4:$L$2003,MATCH($O$3&amp;"-"&amp;$C397,Calc!$I$4:$I$2003,0),5),"")</f>
        <v/>
      </c>
      <c r="H397" s="129" t="str">
        <f>IFERROR(IF(I397="Closed","―",INDEX(Calc!$B$4:$L$2003,MATCH($O$3&amp;"-"&amp;$C397,Calc!$I$4:$I$2003,0),10)),"")</f>
        <v/>
      </c>
      <c r="I397" s="146"/>
      <c r="J397" s="59"/>
    </row>
    <row r="398" spans="2:10" x14ac:dyDescent="0.25">
      <c r="B398" s="58"/>
      <c r="C398" s="127">
        <v>384</v>
      </c>
      <c r="D398" s="128" t="str">
        <f>IFERROR(INDEX(Calc!$B$4:$L$2003,MATCH($O$3&amp;"-"&amp;C398,Calc!$I$4:$I$2003,0),2),"")</f>
        <v/>
      </c>
      <c r="E398" s="127" t="str">
        <f>IFERROR(INDEX(Calc!$B$4:$L$2003,MATCH($O$3&amp;"-"&amp;$C398,Calc!$I$4:$I$2003,0),3),"")</f>
        <v/>
      </c>
      <c r="F398" s="242" t="str">
        <f>IFERROR(INDEX(Calc!$B$4:$L$2003,MATCH($O$3&amp;"-"&amp;$C398,Calc!$I$4:$I$2003,0),4),"")</f>
        <v/>
      </c>
      <c r="G398" s="242" t="str">
        <f>IFERROR(INDEX(Calc!$B$4:$L$2003,MATCH($O$3&amp;"-"&amp;$C398,Calc!$I$4:$I$2003,0),5),"")</f>
        <v/>
      </c>
      <c r="H398" s="129" t="str">
        <f>IFERROR(IF(I398="Closed","―",INDEX(Calc!$B$4:$L$2003,MATCH($O$3&amp;"-"&amp;$C398,Calc!$I$4:$I$2003,0),10)),"")</f>
        <v/>
      </c>
      <c r="I398" s="146"/>
      <c r="J398" s="59"/>
    </row>
    <row r="399" spans="2:10" x14ac:dyDescent="0.25">
      <c r="B399" s="58"/>
      <c r="C399" s="127">
        <v>385</v>
      </c>
      <c r="D399" s="128" t="str">
        <f>IFERROR(INDEX(Calc!$B$4:$L$2003,MATCH($O$3&amp;"-"&amp;C399,Calc!$I$4:$I$2003,0),2),"")</f>
        <v/>
      </c>
      <c r="E399" s="127" t="str">
        <f>IFERROR(INDEX(Calc!$B$4:$L$2003,MATCH($O$3&amp;"-"&amp;$C399,Calc!$I$4:$I$2003,0),3),"")</f>
        <v/>
      </c>
      <c r="F399" s="242" t="str">
        <f>IFERROR(INDEX(Calc!$B$4:$L$2003,MATCH($O$3&amp;"-"&amp;$C399,Calc!$I$4:$I$2003,0),4),"")</f>
        <v/>
      </c>
      <c r="G399" s="242" t="str">
        <f>IFERROR(INDEX(Calc!$B$4:$L$2003,MATCH($O$3&amp;"-"&amp;$C399,Calc!$I$4:$I$2003,0),5),"")</f>
        <v/>
      </c>
      <c r="H399" s="129" t="str">
        <f>IFERROR(IF(I399="Closed","―",INDEX(Calc!$B$4:$L$2003,MATCH($O$3&amp;"-"&amp;$C399,Calc!$I$4:$I$2003,0),10)),"")</f>
        <v/>
      </c>
      <c r="I399" s="146"/>
      <c r="J399" s="59"/>
    </row>
    <row r="400" spans="2:10" x14ac:dyDescent="0.25">
      <c r="B400" s="58"/>
      <c r="C400" s="127">
        <v>386</v>
      </c>
      <c r="D400" s="128" t="str">
        <f>IFERROR(INDEX(Calc!$B$4:$L$2003,MATCH($O$3&amp;"-"&amp;C400,Calc!$I$4:$I$2003,0),2),"")</f>
        <v/>
      </c>
      <c r="E400" s="127" t="str">
        <f>IFERROR(INDEX(Calc!$B$4:$L$2003,MATCH($O$3&amp;"-"&amp;$C400,Calc!$I$4:$I$2003,0),3),"")</f>
        <v/>
      </c>
      <c r="F400" s="242" t="str">
        <f>IFERROR(INDEX(Calc!$B$4:$L$2003,MATCH($O$3&amp;"-"&amp;$C400,Calc!$I$4:$I$2003,0),4),"")</f>
        <v/>
      </c>
      <c r="G400" s="242" t="str">
        <f>IFERROR(INDEX(Calc!$B$4:$L$2003,MATCH($O$3&amp;"-"&amp;$C400,Calc!$I$4:$I$2003,0),5),"")</f>
        <v/>
      </c>
      <c r="H400" s="129" t="str">
        <f>IFERROR(IF(I400="Closed","―",INDEX(Calc!$B$4:$L$2003,MATCH($O$3&amp;"-"&amp;$C400,Calc!$I$4:$I$2003,0),10)),"")</f>
        <v/>
      </c>
      <c r="I400" s="146"/>
      <c r="J400" s="59"/>
    </row>
    <row r="401" spans="2:10" x14ac:dyDescent="0.25">
      <c r="B401" s="58"/>
      <c r="C401" s="127">
        <v>387</v>
      </c>
      <c r="D401" s="128" t="str">
        <f>IFERROR(INDEX(Calc!$B$4:$L$2003,MATCH($O$3&amp;"-"&amp;C401,Calc!$I$4:$I$2003,0),2),"")</f>
        <v/>
      </c>
      <c r="E401" s="127" t="str">
        <f>IFERROR(INDEX(Calc!$B$4:$L$2003,MATCH($O$3&amp;"-"&amp;$C401,Calc!$I$4:$I$2003,0),3),"")</f>
        <v/>
      </c>
      <c r="F401" s="242" t="str">
        <f>IFERROR(INDEX(Calc!$B$4:$L$2003,MATCH($O$3&amp;"-"&amp;$C401,Calc!$I$4:$I$2003,0),4),"")</f>
        <v/>
      </c>
      <c r="G401" s="242" t="str">
        <f>IFERROR(INDEX(Calc!$B$4:$L$2003,MATCH($O$3&amp;"-"&amp;$C401,Calc!$I$4:$I$2003,0),5),"")</f>
        <v/>
      </c>
      <c r="H401" s="129" t="str">
        <f>IFERROR(IF(I401="Closed","―",INDEX(Calc!$B$4:$L$2003,MATCH($O$3&amp;"-"&amp;$C401,Calc!$I$4:$I$2003,0),10)),"")</f>
        <v/>
      </c>
      <c r="I401" s="146"/>
      <c r="J401" s="59"/>
    </row>
    <row r="402" spans="2:10" x14ac:dyDescent="0.25">
      <c r="B402" s="58"/>
      <c r="C402" s="127">
        <v>388</v>
      </c>
      <c r="D402" s="128" t="str">
        <f>IFERROR(INDEX(Calc!$B$4:$L$2003,MATCH($O$3&amp;"-"&amp;C402,Calc!$I$4:$I$2003,0),2),"")</f>
        <v/>
      </c>
      <c r="E402" s="127" t="str">
        <f>IFERROR(INDEX(Calc!$B$4:$L$2003,MATCH($O$3&amp;"-"&amp;$C402,Calc!$I$4:$I$2003,0),3),"")</f>
        <v/>
      </c>
      <c r="F402" s="242" t="str">
        <f>IFERROR(INDEX(Calc!$B$4:$L$2003,MATCH($O$3&amp;"-"&amp;$C402,Calc!$I$4:$I$2003,0),4),"")</f>
        <v/>
      </c>
      <c r="G402" s="242" t="str">
        <f>IFERROR(INDEX(Calc!$B$4:$L$2003,MATCH($O$3&amp;"-"&amp;$C402,Calc!$I$4:$I$2003,0),5),"")</f>
        <v/>
      </c>
      <c r="H402" s="129" t="str">
        <f>IFERROR(IF(I402="Closed","―",INDEX(Calc!$B$4:$L$2003,MATCH($O$3&amp;"-"&amp;$C402,Calc!$I$4:$I$2003,0),10)),"")</f>
        <v/>
      </c>
      <c r="I402" s="146"/>
      <c r="J402" s="59"/>
    </row>
    <row r="403" spans="2:10" x14ac:dyDescent="0.25">
      <c r="B403" s="58"/>
      <c r="C403" s="127">
        <v>389</v>
      </c>
      <c r="D403" s="128" t="str">
        <f>IFERROR(INDEX(Calc!$B$4:$L$2003,MATCH($O$3&amp;"-"&amp;C403,Calc!$I$4:$I$2003,0),2),"")</f>
        <v/>
      </c>
      <c r="E403" s="127" t="str">
        <f>IFERROR(INDEX(Calc!$B$4:$L$2003,MATCH($O$3&amp;"-"&amp;$C403,Calc!$I$4:$I$2003,0),3),"")</f>
        <v/>
      </c>
      <c r="F403" s="242" t="str">
        <f>IFERROR(INDEX(Calc!$B$4:$L$2003,MATCH($O$3&amp;"-"&amp;$C403,Calc!$I$4:$I$2003,0),4),"")</f>
        <v/>
      </c>
      <c r="G403" s="242" t="str">
        <f>IFERROR(INDEX(Calc!$B$4:$L$2003,MATCH($O$3&amp;"-"&amp;$C403,Calc!$I$4:$I$2003,0),5),"")</f>
        <v/>
      </c>
      <c r="H403" s="129" t="str">
        <f>IFERROR(IF(I403="Closed","―",INDEX(Calc!$B$4:$L$2003,MATCH($O$3&amp;"-"&amp;$C403,Calc!$I$4:$I$2003,0),10)),"")</f>
        <v/>
      </c>
      <c r="I403" s="146"/>
      <c r="J403" s="59"/>
    </row>
    <row r="404" spans="2:10" x14ac:dyDescent="0.25">
      <c r="B404" s="58"/>
      <c r="C404" s="127">
        <v>390</v>
      </c>
      <c r="D404" s="128" t="str">
        <f>IFERROR(INDEX(Calc!$B$4:$L$2003,MATCH($O$3&amp;"-"&amp;C404,Calc!$I$4:$I$2003,0),2),"")</f>
        <v/>
      </c>
      <c r="E404" s="127" t="str">
        <f>IFERROR(INDEX(Calc!$B$4:$L$2003,MATCH($O$3&amp;"-"&amp;$C404,Calc!$I$4:$I$2003,0),3),"")</f>
        <v/>
      </c>
      <c r="F404" s="242" t="str">
        <f>IFERROR(INDEX(Calc!$B$4:$L$2003,MATCH($O$3&amp;"-"&amp;$C404,Calc!$I$4:$I$2003,0),4),"")</f>
        <v/>
      </c>
      <c r="G404" s="242" t="str">
        <f>IFERROR(INDEX(Calc!$B$4:$L$2003,MATCH($O$3&amp;"-"&amp;$C404,Calc!$I$4:$I$2003,0),5),"")</f>
        <v/>
      </c>
      <c r="H404" s="129" t="str">
        <f>IFERROR(IF(I404="Closed","―",INDEX(Calc!$B$4:$L$2003,MATCH($O$3&amp;"-"&amp;$C404,Calc!$I$4:$I$2003,0),10)),"")</f>
        <v/>
      </c>
      <c r="I404" s="146"/>
      <c r="J404" s="59"/>
    </row>
    <row r="405" spans="2:10" x14ac:dyDescent="0.25">
      <c r="B405" s="58"/>
      <c r="C405" s="127">
        <v>391</v>
      </c>
      <c r="D405" s="128" t="str">
        <f>IFERROR(INDEX(Calc!$B$4:$L$2003,MATCH($O$3&amp;"-"&amp;C405,Calc!$I$4:$I$2003,0),2),"")</f>
        <v/>
      </c>
      <c r="E405" s="127" t="str">
        <f>IFERROR(INDEX(Calc!$B$4:$L$2003,MATCH($O$3&amp;"-"&amp;$C405,Calc!$I$4:$I$2003,0),3),"")</f>
        <v/>
      </c>
      <c r="F405" s="242" t="str">
        <f>IFERROR(INDEX(Calc!$B$4:$L$2003,MATCH($O$3&amp;"-"&amp;$C405,Calc!$I$4:$I$2003,0),4),"")</f>
        <v/>
      </c>
      <c r="G405" s="242" t="str">
        <f>IFERROR(INDEX(Calc!$B$4:$L$2003,MATCH($O$3&amp;"-"&amp;$C405,Calc!$I$4:$I$2003,0),5),"")</f>
        <v/>
      </c>
      <c r="H405" s="129" t="str">
        <f>IFERROR(IF(I405="Closed","―",INDEX(Calc!$B$4:$L$2003,MATCH($O$3&amp;"-"&amp;$C405,Calc!$I$4:$I$2003,0),10)),"")</f>
        <v/>
      </c>
      <c r="I405" s="146"/>
      <c r="J405" s="59"/>
    </row>
    <row r="406" spans="2:10" x14ac:dyDescent="0.25">
      <c r="B406" s="58"/>
      <c r="C406" s="127">
        <v>392</v>
      </c>
      <c r="D406" s="128" t="str">
        <f>IFERROR(INDEX(Calc!$B$4:$L$2003,MATCH($O$3&amp;"-"&amp;C406,Calc!$I$4:$I$2003,0),2),"")</f>
        <v/>
      </c>
      <c r="E406" s="127" t="str">
        <f>IFERROR(INDEX(Calc!$B$4:$L$2003,MATCH($O$3&amp;"-"&amp;$C406,Calc!$I$4:$I$2003,0),3),"")</f>
        <v/>
      </c>
      <c r="F406" s="242" t="str">
        <f>IFERROR(INDEX(Calc!$B$4:$L$2003,MATCH($O$3&amp;"-"&amp;$C406,Calc!$I$4:$I$2003,0),4),"")</f>
        <v/>
      </c>
      <c r="G406" s="242" t="str">
        <f>IFERROR(INDEX(Calc!$B$4:$L$2003,MATCH($O$3&amp;"-"&amp;$C406,Calc!$I$4:$I$2003,0),5),"")</f>
        <v/>
      </c>
      <c r="H406" s="129" t="str">
        <f>IFERROR(IF(I406="Closed","―",INDEX(Calc!$B$4:$L$2003,MATCH($O$3&amp;"-"&amp;$C406,Calc!$I$4:$I$2003,0),10)),"")</f>
        <v/>
      </c>
      <c r="I406" s="146"/>
      <c r="J406" s="59"/>
    </row>
    <row r="407" spans="2:10" x14ac:dyDescent="0.25">
      <c r="B407" s="58"/>
      <c r="C407" s="127">
        <v>393</v>
      </c>
      <c r="D407" s="128" t="str">
        <f>IFERROR(INDEX(Calc!$B$4:$L$2003,MATCH($O$3&amp;"-"&amp;C407,Calc!$I$4:$I$2003,0),2),"")</f>
        <v/>
      </c>
      <c r="E407" s="127" t="str">
        <f>IFERROR(INDEX(Calc!$B$4:$L$2003,MATCH($O$3&amp;"-"&amp;$C407,Calc!$I$4:$I$2003,0),3),"")</f>
        <v/>
      </c>
      <c r="F407" s="242" t="str">
        <f>IFERROR(INDEX(Calc!$B$4:$L$2003,MATCH($O$3&amp;"-"&amp;$C407,Calc!$I$4:$I$2003,0),4),"")</f>
        <v/>
      </c>
      <c r="G407" s="242" t="str">
        <f>IFERROR(INDEX(Calc!$B$4:$L$2003,MATCH($O$3&amp;"-"&amp;$C407,Calc!$I$4:$I$2003,0),5),"")</f>
        <v/>
      </c>
      <c r="H407" s="129" t="str">
        <f>IFERROR(IF(I407="Closed","―",INDEX(Calc!$B$4:$L$2003,MATCH($O$3&amp;"-"&amp;$C407,Calc!$I$4:$I$2003,0),10)),"")</f>
        <v/>
      </c>
      <c r="I407" s="146"/>
      <c r="J407" s="59"/>
    </row>
    <row r="408" spans="2:10" x14ac:dyDescent="0.25">
      <c r="B408" s="58"/>
      <c r="C408" s="127">
        <v>394</v>
      </c>
      <c r="D408" s="128" t="str">
        <f>IFERROR(INDEX(Calc!$B$4:$L$2003,MATCH($O$3&amp;"-"&amp;C408,Calc!$I$4:$I$2003,0),2),"")</f>
        <v/>
      </c>
      <c r="E408" s="127" t="str">
        <f>IFERROR(INDEX(Calc!$B$4:$L$2003,MATCH($O$3&amp;"-"&amp;$C408,Calc!$I$4:$I$2003,0),3),"")</f>
        <v/>
      </c>
      <c r="F408" s="242" t="str">
        <f>IFERROR(INDEX(Calc!$B$4:$L$2003,MATCH($O$3&amp;"-"&amp;$C408,Calc!$I$4:$I$2003,0),4),"")</f>
        <v/>
      </c>
      <c r="G408" s="242" t="str">
        <f>IFERROR(INDEX(Calc!$B$4:$L$2003,MATCH($O$3&amp;"-"&amp;$C408,Calc!$I$4:$I$2003,0),5),"")</f>
        <v/>
      </c>
      <c r="H408" s="129" t="str">
        <f>IFERROR(IF(I408="Closed","―",INDEX(Calc!$B$4:$L$2003,MATCH($O$3&amp;"-"&amp;$C408,Calc!$I$4:$I$2003,0),10)),"")</f>
        <v/>
      </c>
      <c r="I408" s="146"/>
      <c r="J408" s="59"/>
    </row>
    <row r="409" spans="2:10" x14ac:dyDescent="0.25">
      <c r="B409" s="58"/>
      <c r="C409" s="127">
        <v>395</v>
      </c>
      <c r="D409" s="128" t="str">
        <f>IFERROR(INDEX(Calc!$B$4:$L$2003,MATCH($O$3&amp;"-"&amp;C409,Calc!$I$4:$I$2003,0),2),"")</f>
        <v/>
      </c>
      <c r="E409" s="127" t="str">
        <f>IFERROR(INDEX(Calc!$B$4:$L$2003,MATCH($O$3&amp;"-"&amp;$C409,Calc!$I$4:$I$2003,0),3),"")</f>
        <v/>
      </c>
      <c r="F409" s="242" t="str">
        <f>IFERROR(INDEX(Calc!$B$4:$L$2003,MATCH($O$3&amp;"-"&amp;$C409,Calc!$I$4:$I$2003,0),4),"")</f>
        <v/>
      </c>
      <c r="G409" s="242" t="str">
        <f>IFERROR(INDEX(Calc!$B$4:$L$2003,MATCH($O$3&amp;"-"&amp;$C409,Calc!$I$4:$I$2003,0),5),"")</f>
        <v/>
      </c>
      <c r="H409" s="129" t="str">
        <f>IFERROR(IF(I409="Closed","―",INDEX(Calc!$B$4:$L$2003,MATCH($O$3&amp;"-"&amp;$C409,Calc!$I$4:$I$2003,0),10)),"")</f>
        <v/>
      </c>
      <c r="I409" s="146"/>
      <c r="J409" s="59"/>
    </row>
    <row r="410" spans="2:10" x14ac:dyDescent="0.25">
      <c r="B410" s="58"/>
      <c r="C410" s="127">
        <v>396</v>
      </c>
      <c r="D410" s="128" t="str">
        <f>IFERROR(INDEX(Calc!$B$4:$L$2003,MATCH($O$3&amp;"-"&amp;C410,Calc!$I$4:$I$2003,0),2),"")</f>
        <v/>
      </c>
      <c r="E410" s="127" t="str">
        <f>IFERROR(INDEX(Calc!$B$4:$L$2003,MATCH($O$3&amp;"-"&amp;$C410,Calc!$I$4:$I$2003,0),3),"")</f>
        <v/>
      </c>
      <c r="F410" s="242" t="str">
        <f>IFERROR(INDEX(Calc!$B$4:$L$2003,MATCH($O$3&amp;"-"&amp;$C410,Calc!$I$4:$I$2003,0),4),"")</f>
        <v/>
      </c>
      <c r="G410" s="242" t="str">
        <f>IFERROR(INDEX(Calc!$B$4:$L$2003,MATCH($O$3&amp;"-"&amp;$C410,Calc!$I$4:$I$2003,0),5),"")</f>
        <v/>
      </c>
      <c r="H410" s="129" t="str">
        <f>IFERROR(IF(I410="Closed","―",INDEX(Calc!$B$4:$L$2003,MATCH($O$3&amp;"-"&amp;$C410,Calc!$I$4:$I$2003,0),10)),"")</f>
        <v/>
      </c>
      <c r="I410" s="146"/>
      <c r="J410" s="59"/>
    </row>
    <row r="411" spans="2:10" x14ac:dyDescent="0.25">
      <c r="B411" s="58"/>
      <c r="C411" s="127">
        <v>397</v>
      </c>
      <c r="D411" s="128" t="str">
        <f>IFERROR(INDEX(Calc!$B$4:$L$2003,MATCH($O$3&amp;"-"&amp;C411,Calc!$I$4:$I$2003,0),2),"")</f>
        <v/>
      </c>
      <c r="E411" s="127" t="str">
        <f>IFERROR(INDEX(Calc!$B$4:$L$2003,MATCH($O$3&amp;"-"&amp;$C411,Calc!$I$4:$I$2003,0),3),"")</f>
        <v/>
      </c>
      <c r="F411" s="242" t="str">
        <f>IFERROR(INDEX(Calc!$B$4:$L$2003,MATCH($O$3&amp;"-"&amp;$C411,Calc!$I$4:$I$2003,0),4),"")</f>
        <v/>
      </c>
      <c r="G411" s="242" t="str">
        <f>IFERROR(INDEX(Calc!$B$4:$L$2003,MATCH($O$3&amp;"-"&amp;$C411,Calc!$I$4:$I$2003,0),5),"")</f>
        <v/>
      </c>
      <c r="H411" s="129" t="str">
        <f>IFERROR(IF(I411="Closed","―",INDEX(Calc!$B$4:$L$2003,MATCH($O$3&amp;"-"&amp;$C411,Calc!$I$4:$I$2003,0),10)),"")</f>
        <v/>
      </c>
      <c r="I411" s="146"/>
      <c r="J411" s="59"/>
    </row>
    <row r="412" spans="2:10" x14ac:dyDescent="0.25">
      <c r="B412" s="58"/>
      <c r="C412" s="127">
        <v>398</v>
      </c>
      <c r="D412" s="128" t="str">
        <f>IFERROR(INDEX(Calc!$B$4:$L$2003,MATCH($O$3&amp;"-"&amp;C412,Calc!$I$4:$I$2003,0),2),"")</f>
        <v/>
      </c>
      <c r="E412" s="127" t="str">
        <f>IFERROR(INDEX(Calc!$B$4:$L$2003,MATCH($O$3&amp;"-"&amp;$C412,Calc!$I$4:$I$2003,0),3),"")</f>
        <v/>
      </c>
      <c r="F412" s="242" t="str">
        <f>IFERROR(INDEX(Calc!$B$4:$L$2003,MATCH($O$3&amp;"-"&amp;$C412,Calc!$I$4:$I$2003,0),4),"")</f>
        <v/>
      </c>
      <c r="G412" s="242" t="str">
        <f>IFERROR(INDEX(Calc!$B$4:$L$2003,MATCH($O$3&amp;"-"&amp;$C412,Calc!$I$4:$I$2003,0),5),"")</f>
        <v/>
      </c>
      <c r="H412" s="129" t="str">
        <f>IFERROR(IF(I412="Closed","―",INDEX(Calc!$B$4:$L$2003,MATCH($O$3&amp;"-"&amp;$C412,Calc!$I$4:$I$2003,0),10)),"")</f>
        <v/>
      </c>
      <c r="I412" s="146"/>
      <c r="J412" s="59"/>
    </row>
    <row r="413" spans="2:10" x14ac:dyDescent="0.25">
      <c r="B413" s="58"/>
      <c r="C413" s="127">
        <v>399</v>
      </c>
      <c r="D413" s="128" t="str">
        <f>IFERROR(INDEX(Calc!$B$4:$L$2003,MATCH($O$3&amp;"-"&amp;C413,Calc!$I$4:$I$2003,0),2),"")</f>
        <v/>
      </c>
      <c r="E413" s="127" t="str">
        <f>IFERROR(INDEX(Calc!$B$4:$L$2003,MATCH($O$3&amp;"-"&amp;$C413,Calc!$I$4:$I$2003,0),3),"")</f>
        <v/>
      </c>
      <c r="F413" s="242" t="str">
        <f>IFERROR(INDEX(Calc!$B$4:$L$2003,MATCH($O$3&amp;"-"&amp;$C413,Calc!$I$4:$I$2003,0),4),"")</f>
        <v/>
      </c>
      <c r="G413" s="242" t="str">
        <f>IFERROR(INDEX(Calc!$B$4:$L$2003,MATCH($O$3&amp;"-"&amp;$C413,Calc!$I$4:$I$2003,0),5),"")</f>
        <v/>
      </c>
      <c r="H413" s="129" t="str">
        <f>IFERROR(IF(I413="Closed","―",INDEX(Calc!$B$4:$L$2003,MATCH($O$3&amp;"-"&amp;$C413,Calc!$I$4:$I$2003,0),10)),"")</f>
        <v/>
      </c>
      <c r="I413" s="146"/>
      <c r="J413" s="59"/>
    </row>
    <row r="414" spans="2:10" x14ac:dyDescent="0.25">
      <c r="B414" s="58"/>
      <c r="C414" s="127">
        <v>400</v>
      </c>
      <c r="D414" s="128" t="str">
        <f>IFERROR(INDEX(Calc!$B$4:$L$2003,MATCH($O$3&amp;"-"&amp;C414,Calc!$I$4:$I$2003,0),2),"")</f>
        <v/>
      </c>
      <c r="E414" s="127" t="str">
        <f>IFERROR(INDEX(Calc!$B$4:$L$2003,MATCH($O$3&amp;"-"&amp;$C414,Calc!$I$4:$I$2003,0),3),"")</f>
        <v/>
      </c>
      <c r="F414" s="242" t="str">
        <f>IFERROR(INDEX(Calc!$B$4:$L$2003,MATCH($O$3&amp;"-"&amp;$C414,Calc!$I$4:$I$2003,0),4),"")</f>
        <v/>
      </c>
      <c r="G414" s="242" t="str">
        <f>IFERROR(INDEX(Calc!$B$4:$L$2003,MATCH($O$3&amp;"-"&amp;$C414,Calc!$I$4:$I$2003,0),5),"")</f>
        <v/>
      </c>
      <c r="H414" s="129" t="str">
        <f>IFERROR(IF(I414="Closed","―",INDEX(Calc!$B$4:$L$2003,MATCH($O$3&amp;"-"&amp;$C414,Calc!$I$4:$I$2003,0),10)),"")</f>
        <v/>
      </c>
      <c r="I414" s="146"/>
      <c r="J414" s="59"/>
    </row>
    <row r="415" spans="2:10" x14ac:dyDescent="0.25">
      <c r="B415" s="58"/>
      <c r="C415" s="127">
        <v>401</v>
      </c>
      <c r="D415" s="128" t="str">
        <f>IFERROR(INDEX(Calc!$B$4:$L$2003,MATCH($O$3&amp;"-"&amp;C415,Calc!$I$4:$I$2003,0),2),"")</f>
        <v/>
      </c>
      <c r="E415" s="127" t="str">
        <f>IFERROR(INDEX(Calc!$B$4:$L$2003,MATCH($O$3&amp;"-"&amp;$C415,Calc!$I$4:$I$2003,0),3),"")</f>
        <v/>
      </c>
      <c r="F415" s="242" t="str">
        <f>IFERROR(INDEX(Calc!$B$4:$L$2003,MATCH($O$3&amp;"-"&amp;$C415,Calc!$I$4:$I$2003,0),4),"")</f>
        <v/>
      </c>
      <c r="G415" s="242" t="str">
        <f>IFERROR(INDEX(Calc!$B$4:$L$2003,MATCH($O$3&amp;"-"&amp;$C415,Calc!$I$4:$I$2003,0),5),"")</f>
        <v/>
      </c>
      <c r="H415" s="129" t="str">
        <f>IFERROR(IF(I415="Closed","―",INDEX(Calc!$B$4:$L$2003,MATCH($O$3&amp;"-"&amp;$C415,Calc!$I$4:$I$2003,0),10)),"")</f>
        <v/>
      </c>
      <c r="I415" s="146"/>
      <c r="J415" s="59"/>
    </row>
    <row r="416" spans="2:10" x14ac:dyDescent="0.25">
      <c r="B416" s="58"/>
      <c r="C416" s="127">
        <v>402</v>
      </c>
      <c r="D416" s="128" t="str">
        <f>IFERROR(INDEX(Calc!$B$4:$L$2003,MATCH($O$3&amp;"-"&amp;C416,Calc!$I$4:$I$2003,0),2),"")</f>
        <v/>
      </c>
      <c r="E416" s="127" t="str">
        <f>IFERROR(INDEX(Calc!$B$4:$L$2003,MATCH($O$3&amp;"-"&amp;$C416,Calc!$I$4:$I$2003,0),3),"")</f>
        <v/>
      </c>
      <c r="F416" s="242" t="str">
        <f>IFERROR(INDEX(Calc!$B$4:$L$2003,MATCH($O$3&amp;"-"&amp;$C416,Calc!$I$4:$I$2003,0),4),"")</f>
        <v/>
      </c>
      <c r="G416" s="242" t="str">
        <f>IFERROR(INDEX(Calc!$B$4:$L$2003,MATCH($O$3&amp;"-"&amp;$C416,Calc!$I$4:$I$2003,0),5),"")</f>
        <v/>
      </c>
      <c r="H416" s="129" t="str">
        <f>IFERROR(IF(I416="Closed","―",INDEX(Calc!$B$4:$L$2003,MATCH($O$3&amp;"-"&amp;$C416,Calc!$I$4:$I$2003,0),10)),"")</f>
        <v/>
      </c>
      <c r="I416" s="146"/>
      <c r="J416" s="59"/>
    </row>
    <row r="417" spans="2:10" x14ac:dyDescent="0.25">
      <c r="B417" s="58"/>
      <c r="C417" s="127">
        <v>403</v>
      </c>
      <c r="D417" s="128" t="str">
        <f>IFERROR(INDEX(Calc!$B$4:$L$2003,MATCH($O$3&amp;"-"&amp;C417,Calc!$I$4:$I$2003,0),2),"")</f>
        <v/>
      </c>
      <c r="E417" s="127" t="str">
        <f>IFERROR(INDEX(Calc!$B$4:$L$2003,MATCH($O$3&amp;"-"&amp;$C417,Calc!$I$4:$I$2003,0),3),"")</f>
        <v/>
      </c>
      <c r="F417" s="242" t="str">
        <f>IFERROR(INDEX(Calc!$B$4:$L$2003,MATCH($O$3&amp;"-"&amp;$C417,Calc!$I$4:$I$2003,0),4),"")</f>
        <v/>
      </c>
      <c r="G417" s="242" t="str">
        <f>IFERROR(INDEX(Calc!$B$4:$L$2003,MATCH($O$3&amp;"-"&amp;$C417,Calc!$I$4:$I$2003,0),5),"")</f>
        <v/>
      </c>
      <c r="H417" s="129" t="str">
        <f>IFERROR(IF(I417="Closed","―",INDEX(Calc!$B$4:$L$2003,MATCH($O$3&amp;"-"&amp;$C417,Calc!$I$4:$I$2003,0),10)),"")</f>
        <v/>
      </c>
      <c r="I417" s="146"/>
      <c r="J417" s="59"/>
    </row>
    <row r="418" spans="2:10" x14ac:dyDescent="0.25">
      <c r="B418" s="58"/>
      <c r="C418" s="127">
        <v>404</v>
      </c>
      <c r="D418" s="128" t="str">
        <f>IFERROR(INDEX(Calc!$B$4:$L$2003,MATCH($O$3&amp;"-"&amp;C418,Calc!$I$4:$I$2003,0),2),"")</f>
        <v/>
      </c>
      <c r="E418" s="127" t="str">
        <f>IFERROR(INDEX(Calc!$B$4:$L$2003,MATCH($O$3&amp;"-"&amp;$C418,Calc!$I$4:$I$2003,0),3),"")</f>
        <v/>
      </c>
      <c r="F418" s="242" t="str">
        <f>IFERROR(INDEX(Calc!$B$4:$L$2003,MATCH($O$3&amp;"-"&amp;$C418,Calc!$I$4:$I$2003,0),4),"")</f>
        <v/>
      </c>
      <c r="G418" s="242" t="str">
        <f>IFERROR(INDEX(Calc!$B$4:$L$2003,MATCH($O$3&amp;"-"&amp;$C418,Calc!$I$4:$I$2003,0),5),"")</f>
        <v/>
      </c>
      <c r="H418" s="129" t="str">
        <f>IFERROR(IF(I418="Closed","―",INDEX(Calc!$B$4:$L$2003,MATCH($O$3&amp;"-"&amp;$C418,Calc!$I$4:$I$2003,0),10)),"")</f>
        <v/>
      </c>
      <c r="I418" s="146"/>
      <c r="J418" s="59"/>
    </row>
    <row r="419" spans="2:10" x14ac:dyDescent="0.25">
      <c r="B419" s="58"/>
      <c r="C419" s="127">
        <v>405</v>
      </c>
      <c r="D419" s="128" t="str">
        <f>IFERROR(INDEX(Calc!$B$4:$L$2003,MATCH($O$3&amp;"-"&amp;C419,Calc!$I$4:$I$2003,0),2),"")</f>
        <v/>
      </c>
      <c r="E419" s="127" t="str">
        <f>IFERROR(INDEX(Calc!$B$4:$L$2003,MATCH($O$3&amp;"-"&amp;$C419,Calc!$I$4:$I$2003,0),3),"")</f>
        <v/>
      </c>
      <c r="F419" s="242" t="str">
        <f>IFERROR(INDEX(Calc!$B$4:$L$2003,MATCH($O$3&amp;"-"&amp;$C419,Calc!$I$4:$I$2003,0),4),"")</f>
        <v/>
      </c>
      <c r="G419" s="242" t="str">
        <f>IFERROR(INDEX(Calc!$B$4:$L$2003,MATCH($O$3&amp;"-"&amp;$C419,Calc!$I$4:$I$2003,0),5),"")</f>
        <v/>
      </c>
      <c r="H419" s="129" t="str">
        <f>IFERROR(IF(I419="Closed","―",INDEX(Calc!$B$4:$L$2003,MATCH($O$3&amp;"-"&amp;$C419,Calc!$I$4:$I$2003,0),10)),"")</f>
        <v/>
      </c>
      <c r="I419" s="146"/>
      <c r="J419" s="59"/>
    </row>
    <row r="420" spans="2:10" x14ac:dyDescent="0.25">
      <c r="B420" s="58"/>
      <c r="C420" s="127">
        <v>406</v>
      </c>
      <c r="D420" s="128" t="str">
        <f>IFERROR(INDEX(Calc!$B$4:$L$2003,MATCH($O$3&amp;"-"&amp;C420,Calc!$I$4:$I$2003,0),2),"")</f>
        <v/>
      </c>
      <c r="E420" s="127" t="str">
        <f>IFERROR(INDEX(Calc!$B$4:$L$2003,MATCH($O$3&amp;"-"&amp;$C420,Calc!$I$4:$I$2003,0),3),"")</f>
        <v/>
      </c>
      <c r="F420" s="242" t="str">
        <f>IFERROR(INDEX(Calc!$B$4:$L$2003,MATCH($O$3&amp;"-"&amp;$C420,Calc!$I$4:$I$2003,0),4),"")</f>
        <v/>
      </c>
      <c r="G420" s="242" t="str">
        <f>IFERROR(INDEX(Calc!$B$4:$L$2003,MATCH($O$3&amp;"-"&amp;$C420,Calc!$I$4:$I$2003,0),5),"")</f>
        <v/>
      </c>
      <c r="H420" s="129" t="str">
        <f>IFERROR(IF(I420="Closed","―",INDEX(Calc!$B$4:$L$2003,MATCH($O$3&amp;"-"&amp;$C420,Calc!$I$4:$I$2003,0),10)),"")</f>
        <v/>
      </c>
      <c r="I420" s="146"/>
      <c r="J420" s="59"/>
    </row>
    <row r="421" spans="2:10" x14ac:dyDescent="0.25">
      <c r="B421" s="58"/>
      <c r="C421" s="127">
        <v>407</v>
      </c>
      <c r="D421" s="128" t="str">
        <f>IFERROR(INDEX(Calc!$B$4:$L$2003,MATCH($O$3&amp;"-"&amp;C421,Calc!$I$4:$I$2003,0),2),"")</f>
        <v/>
      </c>
      <c r="E421" s="127" t="str">
        <f>IFERROR(INDEX(Calc!$B$4:$L$2003,MATCH($O$3&amp;"-"&amp;$C421,Calc!$I$4:$I$2003,0),3),"")</f>
        <v/>
      </c>
      <c r="F421" s="242" t="str">
        <f>IFERROR(INDEX(Calc!$B$4:$L$2003,MATCH($O$3&amp;"-"&amp;$C421,Calc!$I$4:$I$2003,0),4),"")</f>
        <v/>
      </c>
      <c r="G421" s="242" t="str">
        <f>IFERROR(INDEX(Calc!$B$4:$L$2003,MATCH($O$3&amp;"-"&amp;$C421,Calc!$I$4:$I$2003,0),5),"")</f>
        <v/>
      </c>
      <c r="H421" s="129" t="str">
        <f>IFERROR(IF(I421="Closed","―",INDEX(Calc!$B$4:$L$2003,MATCH($O$3&amp;"-"&amp;$C421,Calc!$I$4:$I$2003,0),10)),"")</f>
        <v/>
      </c>
      <c r="I421" s="146"/>
      <c r="J421" s="59"/>
    </row>
    <row r="422" spans="2:10" x14ac:dyDescent="0.25">
      <c r="B422" s="58"/>
      <c r="C422" s="127">
        <v>408</v>
      </c>
      <c r="D422" s="128" t="str">
        <f>IFERROR(INDEX(Calc!$B$4:$L$2003,MATCH($O$3&amp;"-"&amp;C422,Calc!$I$4:$I$2003,0),2),"")</f>
        <v/>
      </c>
      <c r="E422" s="127" t="str">
        <f>IFERROR(INDEX(Calc!$B$4:$L$2003,MATCH($O$3&amp;"-"&amp;$C422,Calc!$I$4:$I$2003,0),3),"")</f>
        <v/>
      </c>
      <c r="F422" s="242" t="str">
        <f>IFERROR(INDEX(Calc!$B$4:$L$2003,MATCH($O$3&amp;"-"&amp;$C422,Calc!$I$4:$I$2003,0),4),"")</f>
        <v/>
      </c>
      <c r="G422" s="242" t="str">
        <f>IFERROR(INDEX(Calc!$B$4:$L$2003,MATCH($O$3&amp;"-"&amp;$C422,Calc!$I$4:$I$2003,0),5),"")</f>
        <v/>
      </c>
      <c r="H422" s="129" t="str">
        <f>IFERROR(IF(I422="Closed","―",INDEX(Calc!$B$4:$L$2003,MATCH($O$3&amp;"-"&amp;$C422,Calc!$I$4:$I$2003,0),10)),"")</f>
        <v/>
      </c>
      <c r="I422" s="146"/>
      <c r="J422" s="59"/>
    </row>
    <row r="423" spans="2:10" x14ac:dyDescent="0.25">
      <c r="B423" s="58"/>
      <c r="C423" s="127">
        <v>409</v>
      </c>
      <c r="D423" s="128" t="str">
        <f>IFERROR(INDEX(Calc!$B$4:$L$2003,MATCH($O$3&amp;"-"&amp;C423,Calc!$I$4:$I$2003,0),2),"")</f>
        <v/>
      </c>
      <c r="E423" s="127" t="str">
        <f>IFERROR(INDEX(Calc!$B$4:$L$2003,MATCH($O$3&amp;"-"&amp;$C423,Calc!$I$4:$I$2003,0),3),"")</f>
        <v/>
      </c>
      <c r="F423" s="242" t="str">
        <f>IFERROR(INDEX(Calc!$B$4:$L$2003,MATCH($O$3&amp;"-"&amp;$C423,Calc!$I$4:$I$2003,0),4),"")</f>
        <v/>
      </c>
      <c r="G423" s="242" t="str">
        <f>IFERROR(INDEX(Calc!$B$4:$L$2003,MATCH($O$3&amp;"-"&amp;$C423,Calc!$I$4:$I$2003,0),5),"")</f>
        <v/>
      </c>
      <c r="H423" s="129" t="str">
        <f>IFERROR(IF(I423="Closed","―",INDEX(Calc!$B$4:$L$2003,MATCH($O$3&amp;"-"&amp;$C423,Calc!$I$4:$I$2003,0),10)),"")</f>
        <v/>
      </c>
      <c r="I423" s="146"/>
      <c r="J423" s="59"/>
    </row>
    <row r="424" spans="2:10" x14ac:dyDescent="0.25">
      <c r="B424" s="58"/>
      <c r="C424" s="127">
        <v>410</v>
      </c>
      <c r="D424" s="128" t="str">
        <f>IFERROR(INDEX(Calc!$B$4:$L$2003,MATCH($O$3&amp;"-"&amp;C424,Calc!$I$4:$I$2003,0),2),"")</f>
        <v/>
      </c>
      <c r="E424" s="127" t="str">
        <f>IFERROR(INDEX(Calc!$B$4:$L$2003,MATCH($O$3&amp;"-"&amp;$C424,Calc!$I$4:$I$2003,0),3),"")</f>
        <v/>
      </c>
      <c r="F424" s="242" t="str">
        <f>IFERROR(INDEX(Calc!$B$4:$L$2003,MATCH($O$3&amp;"-"&amp;$C424,Calc!$I$4:$I$2003,0),4),"")</f>
        <v/>
      </c>
      <c r="G424" s="242" t="str">
        <f>IFERROR(INDEX(Calc!$B$4:$L$2003,MATCH($O$3&amp;"-"&amp;$C424,Calc!$I$4:$I$2003,0),5),"")</f>
        <v/>
      </c>
      <c r="H424" s="129" t="str">
        <f>IFERROR(IF(I424="Closed","―",INDEX(Calc!$B$4:$L$2003,MATCH($O$3&amp;"-"&amp;$C424,Calc!$I$4:$I$2003,0),10)),"")</f>
        <v/>
      </c>
      <c r="I424" s="146"/>
      <c r="J424" s="59"/>
    </row>
    <row r="425" spans="2:10" x14ac:dyDescent="0.25">
      <c r="B425" s="58"/>
      <c r="C425" s="127">
        <v>411</v>
      </c>
      <c r="D425" s="128" t="str">
        <f>IFERROR(INDEX(Calc!$B$4:$L$2003,MATCH($O$3&amp;"-"&amp;C425,Calc!$I$4:$I$2003,0),2),"")</f>
        <v/>
      </c>
      <c r="E425" s="127" t="str">
        <f>IFERROR(INDEX(Calc!$B$4:$L$2003,MATCH($O$3&amp;"-"&amp;$C425,Calc!$I$4:$I$2003,0),3),"")</f>
        <v/>
      </c>
      <c r="F425" s="242" t="str">
        <f>IFERROR(INDEX(Calc!$B$4:$L$2003,MATCH($O$3&amp;"-"&amp;$C425,Calc!$I$4:$I$2003,0),4),"")</f>
        <v/>
      </c>
      <c r="G425" s="242" t="str">
        <f>IFERROR(INDEX(Calc!$B$4:$L$2003,MATCH($O$3&amp;"-"&amp;$C425,Calc!$I$4:$I$2003,0),5),"")</f>
        <v/>
      </c>
      <c r="H425" s="129" t="str">
        <f>IFERROR(IF(I425="Closed","―",INDEX(Calc!$B$4:$L$2003,MATCH($O$3&amp;"-"&amp;$C425,Calc!$I$4:$I$2003,0),10)),"")</f>
        <v/>
      </c>
      <c r="I425" s="146"/>
      <c r="J425" s="59"/>
    </row>
    <row r="426" spans="2:10" x14ac:dyDescent="0.25">
      <c r="B426" s="58"/>
      <c r="C426" s="127">
        <v>412</v>
      </c>
      <c r="D426" s="128" t="str">
        <f>IFERROR(INDEX(Calc!$B$4:$L$2003,MATCH($O$3&amp;"-"&amp;C426,Calc!$I$4:$I$2003,0),2),"")</f>
        <v/>
      </c>
      <c r="E426" s="127" t="str">
        <f>IFERROR(INDEX(Calc!$B$4:$L$2003,MATCH($O$3&amp;"-"&amp;$C426,Calc!$I$4:$I$2003,0),3),"")</f>
        <v/>
      </c>
      <c r="F426" s="242" t="str">
        <f>IFERROR(INDEX(Calc!$B$4:$L$2003,MATCH($O$3&amp;"-"&amp;$C426,Calc!$I$4:$I$2003,0),4),"")</f>
        <v/>
      </c>
      <c r="G426" s="242" t="str">
        <f>IFERROR(INDEX(Calc!$B$4:$L$2003,MATCH($O$3&amp;"-"&amp;$C426,Calc!$I$4:$I$2003,0),5),"")</f>
        <v/>
      </c>
      <c r="H426" s="129" t="str">
        <f>IFERROR(IF(I426="Closed","―",INDEX(Calc!$B$4:$L$2003,MATCH($O$3&amp;"-"&amp;$C426,Calc!$I$4:$I$2003,0),10)),"")</f>
        <v/>
      </c>
      <c r="I426" s="146"/>
      <c r="J426" s="59"/>
    </row>
    <row r="427" spans="2:10" x14ac:dyDescent="0.25">
      <c r="B427" s="58"/>
      <c r="C427" s="127">
        <v>413</v>
      </c>
      <c r="D427" s="128" t="str">
        <f>IFERROR(INDEX(Calc!$B$4:$L$2003,MATCH($O$3&amp;"-"&amp;C427,Calc!$I$4:$I$2003,0),2),"")</f>
        <v/>
      </c>
      <c r="E427" s="127" t="str">
        <f>IFERROR(INDEX(Calc!$B$4:$L$2003,MATCH($O$3&amp;"-"&amp;$C427,Calc!$I$4:$I$2003,0),3),"")</f>
        <v/>
      </c>
      <c r="F427" s="242" t="str">
        <f>IFERROR(INDEX(Calc!$B$4:$L$2003,MATCH($O$3&amp;"-"&amp;$C427,Calc!$I$4:$I$2003,0),4),"")</f>
        <v/>
      </c>
      <c r="G427" s="242" t="str">
        <f>IFERROR(INDEX(Calc!$B$4:$L$2003,MATCH($O$3&amp;"-"&amp;$C427,Calc!$I$4:$I$2003,0),5),"")</f>
        <v/>
      </c>
      <c r="H427" s="129" t="str">
        <f>IFERROR(IF(I427="Closed","―",INDEX(Calc!$B$4:$L$2003,MATCH($O$3&amp;"-"&amp;$C427,Calc!$I$4:$I$2003,0),10)),"")</f>
        <v/>
      </c>
      <c r="I427" s="146"/>
      <c r="J427" s="59"/>
    </row>
    <row r="428" spans="2:10" x14ac:dyDescent="0.25">
      <c r="B428" s="58"/>
      <c r="C428" s="127">
        <v>414</v>
      </c>
      <c r="D428" s="128" t="str">
        <f>IFERROR(INDEX(Calc!$B$4:$L$2003,MATCH($O$3&amp;"-"&amp;C428,Calc!$I$4:$I$2003,0),2),"")</f>
        <v/>
      </c>
      <c r="E428" s="127" t="str">
        <f>IFERROR(INDEX(Calc!$B$4:$L$2003,MATCH($O$3&amp;"-"&amp;$C428,Calc!$I$4:$I$2003,0),3),"")</f>
        <v/>
      </c>
      <c r="F428" s="242" t="str">
        <f>IFERROR(INDEX(Calc!$B$4:$L$2003,MATCH($O$3&amp;"-"&amp;$C428,Calc!$I$4:$I$2003,0),4),"")</f>
        <v/>
      </c>
      <c r="G428" s="242" t="str">
        <f>IFERROR(INDEX(Calc!$B$4:$L$2003,MATCH($O$3&amp;"-"&amp;$C428,Calc!$I$4:$I$2003,0),5),"")</f>
        <v/>
      </c>
      <c r="H428" s="129" t="str">
        <f>IFERROR(IF(I428="Closed","―",INDEX(Calc!$B$4:$L$2003,MATCH($O$3&amp;"-"&amp;$C428,Calc!$I$4:$I$2003,0),10)),"")</f>
        <v/>
      </c>
      <c r="I428" s="146"/>
      <c r="J428" s="59"/>
    </row>
    <row r="429" spans="2:10" x14ac:dyDescent="0.25">
      <c r="B429" s="58"/>
      <c r="C429" s="127">
        <v>415</v>
      </c>
      <c r="D429" s="128" t="str">
        <f>IFERROR(INDEX(Calc!$B$4:$L$2003,MATCH($O$3&amp;"-"&amp;C429,Calc!$I$4:$I$2003,0),2),"")</f>
        <v/>
      </c>
      <c r="E429" s="127" t="str">
        <f>IFERROR(INDEX(Calc!$B$4:$L$2003,MATCH($O$3&amp;"-"&amp;$C429,Calc!$I$4:$I$2003,0),3),"")</f>
        <v/>
      </c>
      <c r="F429" s="242" t="str">
        <f>IFERROR(INDEX(Calc!$B$4:$L$2003,MATCH($O$3&amp;"-"&amp;$C429,Calc!$I$4:$I$2003,0),4),"")</f>
        <v/>
      </c>
      <c r="G429" s="242" t="str">
        <f>IFERROR(INDEX(Calc!$B$4:$L$2003,MATCH($O$3&amp;"-"&amp;$C429,Calc!$I$4:$I$2003,0),5),"")</f>
        <v/>
      </c>
      <c r="H429" s="129" t="str">
        <f>IFERROR(IF(I429="Closed","―",INDEX(Calc!$B$4:$L$2003,MATCH($O$3&amp;"-"&amp;$C429,Calc!$I$4:$I$2003,0),10)),"")</f>
        <v/>
      </c>
      <c r="I429" s="146"/>
      <c r="J429" s="59"/>
    </row>
    <row r="430" spans="2:10" x14ac:dyDescent="0.25">
      <c r="B430" s="58"/>
      <c r="C430" s="127">
        <v>416</v>
      </c>
      <c r="D430" s="128" t="str">
        <f>IFERROR(INDEX(Calc!$B$4:$L$2003,MATCH($O$3&amp;"-"&amp;C430,Calc!$I$4:$I$2003,0),2),"")</f>
        <v/>
      </c>
      <c r="E430" s="127" t="str">
        <f>IFERROR(INDEX(Calc!$B$4:$L$2003,MATCH($O$3&amp;"-"&amp;$C430,Calc!$I$4:$I$2003,0),3),"")</f>
        <v/>
      </c>
      <c r="F430" s="242" t="str">
        <f>IFERROR(INDEX(Calc!$B$4:$L$2003,MATCH($O$3&amp;"-"&amp;$C430,Calc!$I$4:$I$2003,0),4),"")</f>
        <v/>
      </c>
      <c r="G430" s="242" t="str">
        <f>IFERROR(INDEX(Calc!$B$4:$L$2003,MATCH($O$3&amp;"-"&amp;$C430,Calc!$I$4:$I$2003,0),5),"")</f>
        <v/>
      </c>
      <c r="H430" s="129" t="str">
        <f>IFERROR(IF(I430="Closed","―",INDEX(Calc!$B$4:$L$2003,MATCH($O$3&amp;"-"&amp;$C430,Calc!$I$4:$I$2003,0),10)),"")</f>
        <v/>
      </c>
      <c r="I430" s="146"/>
      <c r="J430" s="59"/>
    </row>
    <row r="431" spans="2:10" x14ac:dyDescent="0.25">
      <c r="B431" s="58"/>
      <c r="C431" s="127">
        <v>417</v>
      </c>
      <c r="D431" s="128" t="str">
        <f>IFERROR(INDEX(Calc!$B$4:$L$2003,MATCH($O$3&amp;"-"&amp;C431,Calc!$I$4:$I$2003,0),2),"")</f>
        <v/>
      </c>
      <c r="E431" s="127" t="str">
        <f>IFERROR(INDEX(Calc!$B$4:$L$2003,MATCH($O$3&amp;"-"&amp;$C431,Calc!$I$4:$I$2003,0),3),"")</f>
        <v/>
      </c>
      <c r="F431" s="242" t="str">
        <f>IFERROR(INDEX(Calc!$B$4:$L$2003,MATCH($O$3&amp;"-"&amp;$C431,Calc!$I$4:$I$2003,0),4),"")</f>
        <v/>
      </c>
      <c r="G431" s="242" t="str">
        <f>IFERROR(INDEX(Calc!$B$4:$L$2003,MATCH($O$3&amp;"-"&amp;$C431,Calc!$I$4:$I$2003,0),5),"")</f>
        <v/>
      </c>
      <c r="H431" s="129" t="str">
        <f>IFERROR(IF(I431="Closed","―",INDEX(Calc!$B$4:$L$2003,MATCH($O$3&amp;"-"&amp;$C431,Calc!$I$4:$I$2003,0),10)),"")</f>
        <v/>
      </c>
      <c r="I431" s="146"/>
      <c r="J431" s="59"/>
    </row>
    <row r="432" spans="2:10" x14ac:dyDescent="0.25">
      <c r="B432" s="58"/>
      <c r="C432" s="127">
        <v>418</v>
      </c>
      <c r="D432" s="128" t="str">
        <f>IFERROR(INDEX(Calc!$B$4:$L$2003,MATCH($O$3&amp;"-"&amp;C432,Calc!$I$4:$I$2003,0),2),"")</f>
        <v/>
      </c>
      <c r="E432" s="127" t="str">
        <f>IFERROR(INDEX(Calc!$B$4:$L$2003,MATCH($O$3&amp;"-"&amp;$C432,Calc!$I$4:$I$2003,0),3),"")</f>
        <v/>
      </c>
      <c r="F432" s="242" t="str">
        <f>IFERROR(INDEX(Calc!$B$4:$L$2003,MATCH($O$3&amp;"-"&amp;$C432,Calc!$I$4:$I$2003,0),4),"")</f>
        <v/>
      </c>
      <c r="G432" s="242" t="str">
        <f>IFERROR(INDEX(Calc!$B$4:$L$2003,MATCH($O$3&amp;"-"&amp;$C432,Calc!$I$4:$I$2003,0),5),"")</f>
        <v/>
      </c>
      <c r="H432" s="129" t="str">
        <f>IFERROR(IF(I432="Closed","―",INDEX(Calc!$B$4:$L$2003,MATCH($O$3&amp;"-"&amp;$C432,Calc!$I$4:$I$2003,0),10)),"")</f>
        <v/>
      </c>
      <c r="I432" s="146"/>
      <c r="J432" s="59"/>
    </row>
    <row r="433" spans="2:10" x14ac:dyDescent="0.25">
      <c r="B433" s="58"/>
      <c r="C433" s="127">
        <v>419</v>
      </c>
      <c r="D433" s="128" t="str">
        <f>IFERROR(INDEX(Calc!$B$4:$L$2003,MATCH($O$3&amp;"-"&amp;C433,Calc!$I$4:$I$2003,0),2),"")</f>
        <v/>
      </c>
      <c r="E433" s="127" t="str">
        <f>IFERROR(INDEX(Calc!$B$4:$L$2003,MATCH($O$3&amp;"-"&amp;$C433,Calc!$I$4:$I$2003,0),3),"")</f>
        <v/>
      </c>
      <c r="F433" s="242" t="str">
        <f>IFERROR(INDEX(Calc!$B$4:$L$2003,MATCH($O$3&amp;"-"&amp;$C433,Calc!$I$4:$I$2003,0),4),"")</f>
        <v/>
      </c>
      <c r="G433" s="242" t="str">
        <f>IFERROR(INDEX(Calc!$B$4:$L$2003,MATCH($O$3&amp;"-"&amp;$C433,Calc!$I$4:$I$2003,0),5),"")</f>
        <v/>
      </c>
      <c r="H433" s="129" t="str">
        <f>IFERROR(IF(I433="Closed","―",INDEX(Calc!$B$4:$L$2003,MATCH($O$3&amp;"-"&amp;$C433,Calc!$I$4:$I$2003,0),10)),"")</f>
        <v/>
      </c>
      <c r="I433" s="146"/>
      <c r="J433" s="59"/>
    </row>
    <row r="434" spans="2:10" x14ac:dyDescent="0.25">
      <c r="B434" s="58"/>
      <c r="C434" s="127">
        <v>420</v>
      </c>
      <c r="D434" s="128" t="str">
        <f>IFERROR(INDEX(Calc!$B$4:$L$2003,MATCH($O$3&amp;"-"&amp;C434,Calc!$I$4:$I$2003,0),2),"")</f>
        <v/>
      </c>
      <c r="E434" s="127" t="str">
        <f>IFERROR(INDEX(Calc!$B$4:$L$2003,MATCH($O$3&amp;"-"&amp;$C434,Calc!$I$4:$I$2003,0),3),"")</f>
        <v/>
      </c>
      <c r="F434" s="242" t="str">
        <f>IFERROR(INDEX(Calc!$B$4:$L$2003,MATCH($O$3&amp;"-"&amp;$C434,Calc!$I$4:$I$2003,0),4),"")</f>
        <v/>
      </c>
      <c r="G434" s="242" t="str">
        <f>IFERROR(INDEX(Calc!$B$4:$L$2003,MATCH($O$3&amp;"-"&amp;$C434,Calc!$I$4:$I$2003,0),5),"")</f>
        <v/>
      </c>
      <c r="H434" s="129" t="str">
        <f>IFERROR(IF(I434="Closed","―",INDEX(Calc!$B$4:$L$2003,MATCH($O$3&amp;"-"&amp;$C434,Calc!$I$4:$I$2003,0),10)),"")</f>
        <v/>
      </c>
      <c r="I434" s="146"/>
      <c r="J434" s="59"/>
    </row>
    <row r="435" spans="2:10" x14ac:dyDescent="0.25">
      <c r="B435" s="58"/>
      <c r="C435" s="127">
        <v>421</v>
      </c>
      <c r="D435" s="128" t="str">
        <f>IFERROR(INDEX(Calc!$B$4:$L$2003,MATCH($O$3&amp;"-"&amp;C435,Calc!$I$4:$I$2003,0),2),"")</f>
        <v/>
      </c>
      <c r="E435" s="127" t="str">
        <f>IFERROR(INDEX(Calc!$B$4:$L$2003,MATCH($O$3&amp;"-"&amp;$C435,Calc!$I$4:$I$2003,0),3),"")</f>
        <v/>
      </c>
      <c r="F435" s="242" t="str">
        <f>IFERROR(INDEX(Calc!$B$4:$L$2003,MATCH($O$3&amp;"-"&amp;$C435,Calc!$I$4:$I$2003,0),4),"")</f>
        <v/>
      </c>
      <c r="G435" s="242" t="str">
        <f>IFERROR(INDEX(Calc!$B$4:$L$2003,MATCH($O$3&amp;"-"&amp;$C435,Calc!$I$4:$I$2003,0),5),"")</f>
        <v/>
      </c>
      <c r="H435" s="129" t="str">
        <f>IFERROR(IF(I435="Closed","―",INDEX(Calc!$B$4:$L$2003,MATCH($O$3&amp;"-"&amp;$C435,Calc!$I$4:$I$2003,0),10)),"")</f>
        <v/>
      </c>
      <c r="I435" s="146"/>
      <c r="J435" s="59"/>
    </row>
    <row r="436" spans="2:10" x14ac:dyDescent="0.25">
      <c r="B436" s="58"/>
      <c r="C436" s="127">
        <v>422</v>
      </c>
      <c r="D436" s="128" t="str">
        <f>IFERROR(INDEX(Calc!$B$4:$L$2003,MATCH($O$3&amp;"-"&amp;C436,Calc!$I$4:$I$2003,0),2),"")</f>
        <v/>
      </c>
      <c r="E436" s="127" t="str">
        <f>IFERROR(INDEX(Calc!$B$4:$L$2003,MATCH($O$3&amp;"-"&amp;$C436,Calc!$I$4:$I$2003,0),3),"")</f>
        <v/>
      </c>
      <c r="F436" s="242" t="str">
        <f>IFERROR(INDEX(Calc!$B$4:$L$2003,MATCH($O$3&amp;"-"&amp;$C436,Calc!$I$4:$I$2003,0),4),"")</f>
        <v/>
      </c>
      <c r="G436" s="242" t="str">
        <f>IFERROR(INDEX(Calc!$B$4:$L$2003,MATCH($O$3&amp;"-"&amp;$C436,Calc!$I$4:$I$2003,0),5),"")</f>
        <v/>
      </c>
      <c r="H436" s="129" t="str">
        <f>IFERROR(IF(I436="Closed","―",INDEX(Calc!$B$4:$L$2003,MATCH($O$3&amp;"-"&amp;$C436,Calc!$I$4:$I$2003,0),10)),"")</f>
        <v/>
      </c>
      <c r="I436" s="146"/>
      <c r="J436" s="59"/>
    </row>
    <row r="437" spans="2:10" x14ac:dyDescent="0.25">
      <c r="B437" s="58"/>
      <c r="C437" s="127">
        <v>423</v>
      </c>
      <c r="D437" s="128" t="str">
        <f>IFERROR(INDEX(Calc!$B$4:$L$2003,MATCH($O$3&amp;"-"&amp;C437,Calc!$I$4:$I$2003,0),2),"")</f>
        <v/>
      </c>
      <c r="E437" s="127" t="str">
        <f>IFERROR(INDEX(Calc!$B$4:$L$2003,MATCH($O$3&amp;"-"&amp;$C437,Calc!$I$4:$I$2003,0),3),"")</f>
        <v/>
      </c>
      <c r="F437" s="242" t="str">
        <f>IFERROR(INDEX(Calc!$B$4:$L$2003,MATCH($O$3&amp;"-"&amp;$C437,Calc!$I$4:$I$2003,0),4),"")</f>
        <v/>
      </c>
      <c r="G437" s="242" t="str">
        <f>IFERROR(INDEX(Calc!$B$4:$L$2003,MATCH($O$3&amp;"-"&amp;$C437,Calc!$I$4:$I$2003,0),5),"")</f>
        <v/>
      </c>
      <c r="H437" s="129" t="str">
        <f>IFERROR(IF(I437="Closed","―",INDEX(Calc!$B$4:$L$2003,MATCH($O$3&amp;"-"&amp;$C437,Calc!$I$4:$I$2003,0),10)),"")</f>
        <v/>
      </c>
      <c r="I437" s="146"/>
      <c r="J437" s="59"/>
    </row>
    <row r="438" spans="2:10" x14ac:dyDescent="0.25">
      <c r="B438" s="58"/>
      <c r="C438" s="127">
        <v>424</v>
      </c>
      <c r="D438" s="128" t="str">
        <f>IFERROR(INDEX(Calc!$B$4:$L$2003,MATCH($O$3&amp;"-"&amp;C438,Calc!$I$4:$I$2003,0),2),"")</f>
        <v/>
      </c>
      <c r="E438" s="127" t="str">
        <f>IFERROR(INDEX(Calc!$B$4:$L$2003,MATCH($O$3&amp;"-"&amp;$C438,Calc!$I$4:$I$2003,0),3),"")</f>
        <v/>
      </c>
      <c r="F438" s="242" t="str">
        <f>IFERROR(INDEX(Calc!$B$4:$L$2003,MATCH($O$3&amp;"-"&amp;$C438,Calc!$I$4:$I$2003,0),4),"")</f>
        <v/>
      </c>
      <c r="G438" s="242" t="str">
        <f>IFERROR(INDEX(Calc!$B$4:$L$2003,MATCH($O$3&amp;"-"&amp;$C438,Calc!$I$4:$I$2003,0),5),"")</f>
        <v/>
      </c>
      <c r="H438" s="129" t="str">
        <f>IFERROR(IF(I438="Closed","―",INDEX(Calc!$B$4:$L$2003,MATCH($O$3&amp;"-"&amp;$C438,Calc!$I$4:$I$2003,0),10)),"")</f>
        <v/>
      </c>
      <c r="I438" s="146"/>
      <c r="J438" s="59"/>
    </row>
    <row r="439" spans="2:10" x14ac:dyDescent="0.25">
      <c r="B439" s="58"/>
      <c r="C439" s="127">
        <v>425</v>
      </c>
      <c r="D439" s="128" t="str">
        <f>IFERROR(INDEX(Calc!$B$4:$L$2003,MATCH($O$3&amp;"-"&amp;C439,Calc!$I$4:$I$2003,0),2),"")</f>
        <v/>
      </c>
      <c r="E439" s="127" t="str">
        <f>IFERROR(INDEX(Calc!$B$4:$L$2003,MATCH($O$3&amp;"-"&amp;$C439,Calc!$I$4:$I$2003,0),3),"")</f>
        <v/>
      </c>
      <c r="F439" s="242" t="str">
        <f>IFERROR(INDEX(Calc!$B$4:$L$2003,MATCH($O$3&amp;"-"&amp;$C439,Calc!$I$4:$I$2003,0),4),"")</f>
        <v/>
      </c>
      <c r="G439" s="242" t="str">
        <f>IFERROR(INDEX(Calc!$B$4:$L$2003,MATCH($O$3&amp;"-"&amp;$C439,Calc!$I$4:$I$2003,0),5),"")</f>
        <v/>
      </c>
      <c r="H439" s="129" t="str">
        <f>IFERROR(IF(I439="Closed","―",INDEX(Calc!$B$4:$L$2003,MATCH($O$3&amp;"-"&amp;$C439,Calc!$I$4:$I$2003,0),10)),"")</f>
        <v/>
      </c>
      <c r="I439" s="146"/>
      <c r="J439" s="59"/>
    </row>
    <row r="440" spans="2:10" x14ac:dyDescent="0.25">
      <c r="B440" s="58"/>
      <c r="C440" s="127">
        <v>426</v>
      </c>
      <c r="D440" s="128" t="str">
        <f>IFERROR(INDEX(Calc!$B$4:$L$2003,MATCH($O$3&amp;"-"&amp;C440,Calc!$I$4:$I$2003,0),2),"")</f>
        <v/>
      </c>
      <c r="E440" s="127" t="str">
        <f>IFERROR(INDEX(Calc!$B$4:$L$2003,MATCH($O$3&amp;"-"&amp;$C440,Calc!$I$4:$I$2003,0),3),"")</f>
        <v/>
      </c>
      <c r="F440" s="242" t="str">
        <f>IFERROR(INDEX(Calc!$B$4:$L$2003,MATCH($O$3&amp;"-"&amp;$C440,Calc!$I$4:$I$2003,0),4),"")</f>
        <v/>
      </c>
      <c r="G440" s="242" t="str">
        <f>IFERROR(INDEX(Calc!$B$4:$L$2003,MATCH($O$3&amp;"-"&amp;$C440,Calc!$I$4:$I$2003,0),5),"")</f>
        <v/>
      </c>
      <c r="H440" s="129" t="str">
        <f>IFERROR(IF(I440="Closed","―",INDEX(Calc!$B$4:$L$2003,MATCH($O$3&amp;"-"&amp;$C440,Calc!$I$4:$I$2003,0),10)),"")</f>
        <v/>
      </c>
      <c r="I440" s="146"/>
      <c r="J440" s="59"/>
    </row>
    <row r="441" spans="2:10" x14ac:dyDescent="0.25">
      <c r="B441" s="58"/>
      <c r="C441" s="127">
        <v>427</v>
      </c>
      <c r="D441" s="128" t="str">
        <f>IFERROR(INDEX(Calc!$B$4:$L$2003,MATCH($O$3&amp;"-"&amp;C441,Calc!$I$4:$I$2003,0),2),"")</f>
        <v/>
      </c>
      <c r="E441" s="127" t="str">
        <f>IFERROR(INDEX(Calc!$B$4:$L$2003,MATCH($O$3&amp;"-"&amp;$C441,Calc!$I$4:$I$2003,0),3),"")</f>
        <v/>
      </c>
      <c r="F441" s="242" t="str">
        <f>IFERROR(INDEX(Calc!$B$4:$L$2003,MATCH($O$3&amp;"-"&amp;$C441,Calc!$I$4:$I$2003,0),4),"")</f>
        <v/>
      </c>
      <c r="G441" s="242" t="str">
        <f>IFERROR(INDEX(Calc!$B$4:$L$2003,MATCH($O$3&amp;"-"&amp;$C441,Calc!$I$4:$I$2003,0),5),"")</f>
        <v/>
      </c>
      <c r="H441" s="129" t="str">
        <f>IFERROR(IF(I441="Closed","―",INDEX(Calc!$B$4:$L$2003,MATCH($O$3&amp;"-"&amp;$C441,Calc!$I$4:$I$2003,0),10)),"")</f>
        <v/>
      </c>
      <c r="I441" s="146"/>
      <c r="J441" s="59"/>
    </row>
    <row r="442" spans="2:10" x14ac:dyDescent="0.25">
      <c r="B442" s="58"/>
      <c r="C442" s="127">
        <v>428</v>
      </c>
      <c r="D442" s="128" t="str">
        <f>IFERROR(INDEX(Calc!$B$4:$L$2003,MATCH($O$3&amp;"-"&amp;C442,Calc!$I$4:$I$2003,0),2),"")</f>
        <v/>
      </c>
      <c r="E442" s="127" t="str">
        <f>IFERROR(INDEX(Calc!$B$4:$L$2003,MATCH($O$3&amp;"-"&amp;$C442,Calc!$I$4:$I$2003,0),3),"")</f>
        <v/>
      </c>
      <c r="F442" s="242" t="str">
        <f>IFERROR(INDEX(Calc!$B$4:$L$2003,MATCH($O$3&amp;"-"&amp;$C442,Calc!$I$4:$I$2003,0),4),"")</f>
        <v/>
      </c>
      <c r="G442" s="242" t="str">
        <f>IFERROR(INDEX(Calc!$B$4:$L$2003,MATCH($O$3&amp;"-"&amp;$C442,Calc!$I$4:$I$2003,0),5),"")</f>
        <v/>
      </c>
      <c r="H442" s="129" t="str">
        <f>IFERROR(IF(I442="Closed","―",INDEX(Calc!$B$4:$L$2003,MATCH($O$3&amp;"-"&amp;$C442,Calc!$I$4:$I$2003,0),10)),"")</f>
        <v/>
      </c>
      <c r="I442" s="146"/>
      <c r="J442" s="59"/>
    </row>
    <row r="443" spans="2:10" x14ac:dyDescent="0.25">
      <c r="B443" s="58"/>
      <c r="C443" s="127">
        <v>429</v>
      </c>
      <c r="D443" s="128" t="str">
        <f>IFERROR(INDEX(Calc!$B$4:$L$2003,MATCH($O$3&amp;"-"&amp;C443,Calc!$I$4:$I$2003,0),2),"")</f>
        <v/>
      </c>
      <c r="E443" s="127" t="str">
        <f>IFERROR(INDEX(Calc!$B$4:$L$2003,MATCH($O$3&amp;"-"&amp;$C443,Calc!$I$4:$I$2003,0),3),"")</f>
        <v/>
      </c>
      <c r="F443" s="242" t="str">
        <f>IFERROR(INDEX(Calc!$B$4:$L$2003,MATCH($O$3&amp;"-"&amp;$C443,Calc!$I$4:$I$2003,0),4),"")</f>
        <v/>
      </c>
      <c r="G443" s="242" t="str">
        <f>IFERROR(INDEX(Calc!$B$4:$L$2003,MATCH($O$3&amp;"-"&amp;$C443,Calc!$I$4:$I$2003,0),5),"")</f>
        <v/>
      </c>
      <c r="H443" s="129" t="str">
        <f>IFERROR(IF(I443="Closed","―",INDEX(Calc!$B$4:$L$2003,MATCH($O$3&amp;"-"&amp;$C443,Calc!$I$4:$I$2003,0),10)),"")</f>
        <v/>
      </c>
      <c r="I443" s="146"/>
      <c r="J443" s="59"/>
    </row>
    <row r="444" spans="2:10" x14ac:dyDescent="0.25">
      <c r="B444" s="58"/>
      <c r="C444" s="127">
        <v>430</v>
      </c>
      <c r="D444" s="128" t="str">
        <f>IFERROR(INDEX(Calc!$B$4:$L$2003,MATCH($O$3&amp;"-"&amp;C444,Calc!$I$4:$I$2003,0),2),"")</f>
        <v/>
      </c>
      <c r="E444" s="127" t="str">
        <f>IFERROR(INDEX(Calc!$B$4:$L$2003,MATCH($O$3&amp;"-"&amp;$C444,Calc!$I$4:$I$2003,0),3),"")</f>
        <v/>
      </c>
      <c r="F444" s="242" t="str">
        <f>IFERROR(INDEX(Calc!$B$4:$L$2003,MATCH($O$3&amp;"-"&amp;$C444,Calc!$I$4:$I$2003,0),4),"")</f>
        <v/>
      </c>
      <c r="G444" s="242" t="str">
        <f>IFERROR(INDEX(Calc!$B$4:$L$2003,MATCH($O$3&amp;"-"&amp;$C444,Calc!$I$4:$I$2003,0),5),"")</f>
        <v/>
      </c>
      <c r="H444" s="129" t="str">
        <f>IFERROR(IF(I444="Closed","―",INDEX(Calc!$B$4:$L$2003,MATCH($O$3&amp;"-"&amp;$C444,Calc!$I$4:$I$2003,0),10)),"")</f>
        <v/>
      </c>
      <c r="I444" s="146"/>
      <c r="J444" s="59"/>
    </row>
    <row r="445" spans="2:10" x14ac:dyDescent="0.25">
      <c r="B445" s="58"/>
      <c r="C445" s="127">
        <v>431</v>
      </c>
      <c r="D445" s="128" t="str">
        <f>IFERROR(INDEX(Calc!$B$4:$L$2003,MATCH($O$3&amp;"-"&amp;C445,Calc!$I$4:$I$2003,0),2),"")</f>
        <v/>
      </c>
      <c r="E445" s="127" t="str">
        <f>IFERROR(INDEX(Calc!$B$4:$L$2003,MATCH($O$3&amp;"-"&amp;$C445,Calc!$I$4:$I$2003,0),3),"")</f>
        <v/>
      </c>
      <c r="F445" s="242" t="str">
        <f>IFERROR(INDEX(Calc!$B$4:$L$2003,MATCH($O$3&amp;"-"&amp;$C445,Calc!$I$4:$I$2003,0),4),"")</f>
        <v/>
      </c>
      <c r="G445" s="242" t="str">
        <f>IFERROR(INDEX(Calc!$B$4:$L$2003,MATCH($O$3&amp;"-"&amp;$C445,Calc!$I$4:$I$2003,0),5),"")</f>
        <v/>
      </c>
      <c r="H445" s="129" t="str">
        <f>IFERROR(IF(I445="Closed","―",INDEX(Calc!$B$4:$L$2003,MATCH($O$3&amp;"-"&amp;$C445,Calc!$I$4:$I$2003,0),10)),"")</f>
        <v/>
      </c>
      <c r="I445" s="146"/>
      <c r="J445" s="59"/>
    </row>
    <row r="446" spans="2:10" x14ac:dyDescent="0.25">
      <c r="B446" s="58"/>
      <c r="C446" s="127">
        <v>432</v>
      </c>
      <c r="D446" s="128" t="str">
        <f>IFERROR(INDEX(Calc!$B$4:$L$2003,MATCH($O$3&amp;"-"&amp;C446,Calc!$I$4:$I$2003,0),2),"")</f>
        <v/>
      </c>
      <c r="E446" s="127" t="str">
        <f>IFERROR(INDEX(Calc!$B$4:$L$2003,MATCH($O$3&amp;"-"&amp;$C446,Calc!$I$4:$I$2003,0),3),"")</f>
        <v/>
      </c>
      <c r="F446" s="242" t="str">
        <f>IFERROR(INDEX(Calc!$B$4:$L$2003,MATCH($O$3&amp;"-"&amp;$C446,Calc!$I$4:$I$2003,0),4),"")</f>
        <v/>
      </c>
      <c r="G446" s="242" t="str">
        <f>IFERROR(INDEX(Calc!$B$4:$L$2003,MATCH($O$3&amp;"-"&amp;$C446,Calc!$I$4:$I$2003,0),5),"")</f>
        <v/>
      </c>
      <c r="H446" s="129" t="str">
        <f>IFERROR(IF(I446="Closed","―",INDEX(Calc!$B$4:$L$2003,MATCH($O$3&amp;"-"&amp;$C446,Calc!$I$4:$I$2003,0),10)),"")</f>
        <v/>
      </c>
      <c r="I446" s="146"/>
      <c r="J446" s="59"/>
    </row>
    <row r="447" spans="2:10" x14ac:dyDescent="0.25">
      <c r="B447" s="58"/>
      <c r="C447" s="127">
        <v>433</v>
      </c>
      <c r="D447" s="128" t="str">
        <f>IFERROR(INDEX(Calc!$B$4:$L$2003,MATCH($O$3&amp;"-"&amp;C447,Calc!$I$4:$I$2003,0),2),"")</f>
        <v/>
      </c>
      <c r="E447" s="127" t="str">
        <f>IFERROR(INDEX(Calc!$B$4:$L$2003,MATCH($O$3&amp;"-"&amp;$C447,Calc!$I$4:$I$2003,0),3),"")</f>
        <v/>
      </c>
      <c r="F447" s="242" t="str">
        <f>IFERROR(INDEX(Calc!$B$4:$L$2003,MATCH($O$3&amp;"-"&amp;$C447,Calc!$I$4:$I$2003,0),4),"")</f>
        <v/>
      </c>
      <c r="G447" s="242" t="str">
        <f>IFERROR(INDEX(Calc!$B$4:$L$2003,MATCH($O$3&amp;"-"&amp;$C447,Calc!$I$4:$I$2003,0),5),"")</f>
        <v/>
      </c>
      <c r="H447" s="129" t="str">
        <f>IFERROR(IF(I447="Closed","―",INDEX(Calc!$B$4:$L$2003,MATCH($O$3&amp;"-"&amp;$C447,Calc!$I$4:$I$2003,0),10)),"")</f>
        <v/>
      </c>
      <c r="I447" s="146"/>
      <c r="J447" s="59"/>
    </row>
    <row r="448" spans="2:10" x14ac:dyDescent="0.25">
      <c r="B448" s="58"/>
      <c r="C448" s="127">
        <v>434</v>
      </c>
      <c r="D448" s="128" t="str">
        <f>IFERROR(INDEX(Calc!$B$4:$L$2003,MATCH($O$3&amp;"-"&amp;C448,Calc!$I$4:$I$2003,0),2),"")</f>
        <v/>
      </c>
      <c r="E448" s="127" t="str">
        <f>IFERROR(INDEX(Calc!$B$4:$L$2003,MATCH($O$3&amp;"-"&amp;$C448,Calc!$I$4:$I$2003,0),3),"")</f>
        <v/>
      </c>
      <c r="F448" s="242" t="str">
        <f>IFERROR(INDEX(Calc!$B$4:$L$2003,MATCH($O$3&amp;"-"&amp;$C448,Calc!$I$4:$I$2003,0),4),"")</f>
        <v/>
      </c>
      <c r="G448" s="242" t="str">
        <f>IFERROR(INDEX(Calc!$B$4:$L$2003,MATCH($O$3&amp;"-"&amp;$C448,Calc!$I$4:$I$2003,0),5),"")</f>
        <v/>
      </c>
      <c r="H448" s="129" t="str">
        <f>IFERROR(IF(I448="Closed","―",INDEX(Calc!$B$4:$L$2003,MATCH($O$3&amp;"-"&amp;$C448,Calc!$I$4:$I$2003,0),10)),"")</f>
        <v/>
      </c>
      <c r="I448" s="146"/>
      <c r="J448" s="59"/>
    </row>
    <row r="449" spans="2:10" x14ac:dyDescent="0.25">
      <c r="B449" s="58"/>
      <c r="C449" s="127">
        <v>435</v>
      </c>
      <c r="D449" s="128" t="str">
        <f>IFERROR(INDEX(Calc!$B$4:$L$2003,MATCH($O$3&amp;"-"&amp;C449,Calc!$I$4:$I$2003,0),2),"")</f>
        <v/>
      </c>
      <c r="E449" s="127" t="str">
        <f>IFERROR(INDEX(Calc!$B$4:$L$2003,MATCH($O$3&amp;"-"&amp;$C449,Calc!$I$4:$I$2003,0),3),"")</f>
        <v/>
      </c>
      <c r="F449" s="242" t="str">
        <f>IFERROR(INDEX(Calc!$B$4:$L$2003,MATCH($O$3&amp;"-"&amp;$C449,Calc!$I$4:$I$2003,0),4),"")</f>
        <v/>
      </c>
      <c r="G449" s="242" t="str">
        <f>IFERROR(INDEX(Calc!$B$4:$L$2003,MATCH($O$3&amp;"-"&amp;$C449,Calc!$I$4:$I$2003,0),5),"")</f>
        <v/>
      </c>
      <c r="H449" s="129" t="str">
        <f>IFERROR(IF(I449="Closed","―",INDEX(Calc!$B$4:$L$2003,MATCH($O$3&amp;"-"&amp;$C449,Calc!$I$4:$I$2003,0),10)),"")</f>
        <v/>
      </c>
      <c r="I449" s="146"/>
      <c r="J449" s="59"/>
    </row>
    <row r="450" spans="2:10" x14ac:dyDescent="0.25">
      <c r="B450" s="58"/>
      <c r="C450" s="127">
        <v>436</v>
      </c>
      <c r="D450" s="128" t="str">
        <f>IFERROR(INDEX(Calc!$B$4:$L$2003,MATCH($O$3&amp;"-"&amp;C450,Calc!$I$4:$I$2003,0),2),"")</f>
        <v/>
      </c>
      <c r="E450" s="127" t="str">
        <f>IFERROR(INDEX(Calc!$B$4:$L$2003,MATCH($O$3&amp;"-"&amp;$C450,Calc!$I$4:$I$2003,0),3),"")</f>
        <v/>
      </c>
      <c r="F450" s="242" t="str">
        <f>IFERROR(INDEX(Calc!$B$4:$L$2003,MATCH($O$3&amp;"-"&amp;$C450,Calc!$I$4:$I$2003,0),4),"")</f>
        <v/>
      </c>
      <c r="G450" s="242" t="str">
        <f>IFERROR(INDEX(Calc!$B$4:$L$2003,MATCH($O$3&amp;"-"&amp;$C450,Calc!$I$4:$I$2003,0),5),"")</f>
        <v/>
      </c>
      <c r="H450" s="129" t="str">
        <f>IFERROR(IF(I450="Closed","―",INDEX(Calc!$B$4:$L$2003,MATCH($O$3&amp;"-"&amp;$C450,Calc!$I$4:$I$2003,0),10)),"")</f>
        <v/>
      </c>
      <c r="I450" s="146"/>
      <c r="J450" s="59"/>
    </row>
    <row r="451" spans="2:10" x14ac:dyDescent="0.25">
      <c r="B451" s="58"/>
      <c r="C451" s="127">
        <v>437</v>
      </c>
      <c r="D451" s="128" t="str">
        <f>IFERROR(INDEX(Calc!$B$4:$L$2003,MATCH($O$3&amp;"-"&amp;C451,Calc!$I$4:$I$2003,0),2),"")</f>
        <v/>
      </c>
      <c r="E451" s="127" t="str">
        <f>IFERROR(INDEX(Calc!$B$4:$L$2003,MATCH($O$3&amp;"-"&amp;$C451,Calc!$I$4:$I$2003,0),3),"")</f>
        <v/>
      </c>
      <c r="F451" s="242" t="str">
        <f>IFERROR(INDEX(Calc!$B$4:$L$2003,MATCH($O$3&amp;"-"&amp;$C451,Calc!$I$4:$I$2003,0),4),"")</f>
        <v/>
      </c>
      <c r="G451" s="242" t="str">
        <f>IFERROR(INDEX(Calc!$B$4:$L$2003,MATCH($O$3&amp;"-"&amp;$C451,Calc!$I$4:$I$2003,0),5),"")</f>
        <v/>
      </c>
      <c r="H451" s="129" t="str">
        <f>IFERROR(IF(I451="Closed","―",INDEX(Calc!$B$4:$L$2003,MATCH($O$3&amp;"-"&amp;$C451,Calc!$I$4:$I$2003,0),10)),"")</f>
        <v/>
      </c>
      <c r="I451" s="146"/>
      <c r="J451" s="59"/>
    </row>
    <row r="452" spans="2:10" x14ac:dyDescent="0.25">
      <c r="B452" s="58"/>
      <c r="C452" s="127">
        <v>438</v>
      </c>
      <c r="D452" s="128" t="str">
        <f>IFERROR(INDEX(Calc!$B$4:$L$2003,MATCH($O$3&amp;"-"&amp;C452,Calc!$I$4:$I$2003,0),2),"")</f>
        <v/>
      </c>
      <c r="E452" s="127" t="str">
        <f>IFERROR(INDEX(Calc!$B$4:$L$2003,MATCH($O$3&amp;"-"&amp;$C452,Calc!$I$4:$I$2003,0),3),"")</f>
        <v/>
      </c>
      <c r="F452" s="242" t="str">
        <f>IFERROR(INDEX(Calc!$B$4:$L$2003,MATCH($O$3&amp;"-"&amp;$C452,Calc!$I$4:$I$2003,0),4),"")</f>
        <v/>
      </c>
      <c r="G452" s="242" t="str">
        <f>IFERROR(INDEX(Calc!$B$4:$L$2003,MATCH($O$3&amp;"-"&amp;$C452,Calc!$I$4:$I$2003,0),5),"")</f>
        <v/>
      </c>
      <c r="H452" s="129" t="str">
        <f>IFERROR(IF(I452="Closed","―",INDEX(Calc!$B$4:$L$2003,MATCH($O$3&amp;"-"&amp;$C452,Calc!$I$4:$I$2003,0),10)),"")</f>
        <v/>
      </c>
      <c r="I452" s="146"/>
      <c r="J452" s="59"/>
    </row>
    <row r="453" spans="2:10" x14ac:dyDescent="0.25">
      <c r="B453" s="58"/>
      <c r="C453" s="127">
        <v>439</v>
      </c>
      <c r="D453" s="128" t="str">
        <f>IFERROR(INDEX(Calc!$B$4:$L$2003,MATCH($O$3&amp;"-"&amp;C453,Calc!$I$4:$I$2003,0),2),"")</f>
        <v/>
      </c>
      <c r="E453" s="127" t="str">
        <f>IFERROR(INDEX(Calc!$B$4:$L$2003,MATCH($O$3&amp;"-"&amp;$C453,Calc!$I$4:$I$2003,0),3),"")</f>
        <v/>
      </c>
      <c r="F453" s="242" t="str">
        <f>IFERROR(INDEX(Calc!$B$4:$L$2003,MATCH($O$3&amp;"-"&amp;$C453,Calc!$I$4:$I$2003,0),4),"")</f>
        <v/>
      </c>
      <c r="G453" s="242" t="str">
        <f>IFERROR(INDEX(Calc!$B$4:$L$2003,MATCH($O$3&amp;"-"&amp;$C453,Calc!$I$4:$I$2003,0),5),"")</f>
        <v/>
      </c>
      <c r="H453" s="129" t="str">
        <f>IFERROR(IF(I453="Closed","―",INDEX(Calc!$B$4:$L$2003,MATCH($O$3&amp;"-"&amp;$C453,Calc!$I$4:$I$2003,0),10)),"")</f>
        <v/>
      </c>
      <c r="I453" s="146"/>
      <c r="J453" s="59"/>
    </row>
    <row r="454" spans="2:10" x14ac:dyDescent="0.25">
      <c r="B454" s="58"/>
      <c r="C454" s="127">
        <v>440</v>
      </c>
      <c r="D454" s="128" t="str">
        <f>IFERROR(INDEX(Calc!$B$4:$L$2003,MATCH($O$3&amp;"-"&amp;C454,Calc!$I$4:$I$2003,0),2),"")</f>
        <v/>
      </c>
      <c r="E454" s="127" t="str">
        <f>IFERROR(INDEX(Calc!$B$4:$L$2003,MATCH($O$3&amp;"-"&amp;$C454,Calc!$I$4:$I$2003,0),3),"")</f>
        <v/>
      </c>
      <c r="F454" s="242" t="str">
        <f>IFERROR(INDEX(Calc!$B$4:$L$2003,MATCH($O$3&amp;"-"&amp;$C454,Calc!$I$4:$I$2003,0),4),"")</f>
        <v/>
      </c>
      <c r="G454" s="242" t="str">
        <f>IFERROR(INDEX(Calc!$B$4:$L$2003,MATCH($O$3&amp;"-"&amp;$C454,Calc!$I$4:$I$2003,0),5),"")</f>
        <v/>
      </c>
      <c r="H454" s="129" t="str">
        <f>IFERROR(IF(I454="Closed","―",INDEX(Calc!$B$4:$L$2003,MATCH($O$3&amp;"-"&amp;$C454,Calc!$I$4:$I$2003,0),10)),"")</f>
        <v/>
      </c>
      <c r="I454" s="146"/>
      <c r="J454" s="59"/>
    </row>
    <row r="455" spans="2:10" x14ac:dyDescent="0.25">
      <c r="B455" s="58"/>
      <c r="C455" s="127">
        <v>441</v>
      </c>
      <c r="D455" s="128" t="str">
        <f>IFERROR(INDEX(Calc!$B$4:$L$2003,MATCH($O$3&amp;"-"&amp;C455,Calc!$I$4:$I$2003,0),2),"")</f>
        <v/>
      </c>
      <c r="E455" s="127" t="str">
        <f>IFERROR(INDEX(Calc!$B$4:$L$2003,MATCH($O$3&amp;"-"&amp;$C455,Calc!$I$4:$I$2003,0),3),"")</f>
        <v/>
      </c>
      <c r="F455" s="242" t="str">
        <f>IFERROR(INDEX(Calc!$B$4:$L$2003,MATCH($O$3&amp;"-"&amp;$C455,Calc!$I$4:$I$2003,0),4),"")</f>
        <v/>
      </c>
      <c r="G455" s="242" t="str">
        <f>IFERROR(INDEX(Calc!$B$4:$L$2003,MATCH($O$3&amp;"-"&amp;$C455,Calc!$I$4:$I$2003,0),5),"")</f>
        <v/>
      </c>
      <c r="H455" s="129" t="str">
        <f>IFERROR(IF(I455="Closed","―",INDEX(Calc!$B$4:$L$2003,MATCH($O$3&amp;"-"&amp;$C455,Calc!$I$4:$I$2003,0),10)),"")</f>
        <v/>
      </c>
      <c r="I455" s="146"/>
      <c r="J455" s="59"/>
    </row>
    <row r="456" spans="2:10" x14ac:dyDescent="0.25">
      <c r="B456" s="58"/>
      <c r="C456" s="127">
        <v>442</v>
      </c>
      <c r="D456" s="128" t="str">
        <f>IFERROR(INDEX(Calc!$B$4:$L$2003,MATCH($O$3&amp;"-"&amp;C456,Calc!$I$4:$I$2003,0),2),"")</f>
        <v/>
      </c>
      <c r="E456" s="127" t="str">
        <f>IFERROR(INDEX(Calc!$B$4:$L$2003,MATCH($O$3&amp;"-"&amp;$C456,Calc!$I$4:$I$2003,0),3),"")</f>
        <v/>
      </c>
      <c r="F456" s="242" t="str">
        <f>IFERROR(INDEX(Calc!$B$4:$L$2003,MATCH($O$3&amp;"-"&amp;$C456,Calc!$I$4:$I$2003,0),4),"")</f>
        <v/>
      </c>
      <c r="G456" s="242" t="str">
        <f>IFERROR(INDEX(Calc!$B$4:$L$2003,MATCH($O$3&amp;"-"&amp;$C456,Calc!$I$4:$I$2003,0),5),"")</f>
        <v/>
      </c>
      <c r="H456" s="129" t="str">
        <f>IFERROR(IF(I456="Closed","―",INDEX(Calc!$B$4:$L$2003,MATCH($O$3&amp;"-"&amp;$C456,Calc!$I$4:$I$2003,0),10)),"")</f>
        <v/>
      </c>
      <c r="I456" s="146"/>
      <c r="J456" s="59"/>
    </row>
    <row r="457" spans="2:10" x14ac:dyDescent="0.25">
      <c r="B457" s="58"/>
      <c r="C457" s="127">
        <v>443</v>
      </c>
      <c r="D457" s="128" t="str">
        <f>IFERROR(INDEX(Calc!$B$4:$L$2003,MATCH($O$3&amp;"-"&amp;C457,Calc!$I$4:$I$2003,0),2),"")</f>
        <v/>
      </c>
      <c r="E457" s="127" t="str">
        <f>IFERROR(INDEX(Calc!$B$4:$L$2003,MATCH($O$3&amp;"-"&amp;$C457,Calc!$I$4:$I$2003,0),3),"")</f>
        <v/>
      </c>
      <c r="F457" s="242" t="str">
        <f>IFERROR(INDEX(Calc!$B$4:$L$2003,MATCH($O$3&amp;"-"&amp;$C457,Calc!$I$4:$I$2003,0),4),"")</f>
        <v/>
      </c>
      <c r="G457" s="242" t="str">
        <f>IFERROR(INDEX(Calc!$B$4:$L$2003,MATCH($O$3&amp;"-"&amp;$C457,Calc!$I$4:$I$2003,0),5),"")</f>
        <v/>
      </c>
      <c r="H457" s="129" t="str">
        <f>IFERROR(IF(I457="Closed","―",INDEX(Calc!$B$4:$L$2003,MATCH($O$3&amp;"-"&amp;$C457,Calc!$I$4:$I$2003,0),10)),"")</f>
        <v/>
      </c>
      <c r="I457" s="146"/>
      <c r="J457" s="59"/>
    </row>
    <row r="458" spans="2:10" x14ac:dyDescent="0.25">
      <c r="B458" s="58"/>
      <c r="C458" s="127">
        <v>444</v>
      </c>
      <c r="D458" s="128" t="str">
        <f>IFERROR(INDEX(Calc!$B$4:$L$2003,MATCH($O$3&amp;"-"&amp;C458,Calc!$I$4:$I$2003,0),2),"")</f>
        <v/>
      </c>
      <c r="E458" s="127" t="str">
        <f>IFERROR(INDEX(Calc!$B$4:$L$2003,MATCH($O$3&amp;"-"&amp;$C458,Calc!$I$4:$I$2003,0),3),"")</f>
        <v/>
      </c>
      <c r="F458" s="242" t="str">
        <f>IFERROR(INDEX(Calc!$B$4:$L$2003,MATCH($O$3&amp;"-"&amp;$C458,Calc!$I$4:$I$2003,0),4),"")</f>
        <v/>
      </c>
      <c r="G458" s="242" t="str">
        <f>IFERROR(INDEX(Calc!$B$4:$L$2003,MATCH($O$3&amp;"-"&amp;$C458,Calc!$I$4:$I$2003,0),5),"")</f>
        <v/>
      </c>
      <c r="H458" s="129" t="str">
        <f>IFERROR(IF(I458="Closed","―",INDEX(Calc!$B$4:$L$2003,MATCH($O$3&amp;"-"&amp;$C458,Calc!$I$4:$I$2003,0),10)),"")</f>
        <v/>
      </c>
      <c r="I458" s="146"/>
      <c r="J458" s="59"/>
    </row>
    <row r="459" spans="2:10" x14ac:dyDescent="0.25">
      <c r="B459" s="58"/>
      <c r="C459" s="127">
        <v>445</v>
      </c>
      <c r="D459" s="128" t="str">
        <f>IFERROR(INDEX(Calc!$B$4:$L$2003,MATCH($O$3&amp;"-"&amp;C459,Calc!$I$4:$I$2003,0),2),"")</f>
        <v/>
      </c>
      <c r="E459" s="127" t="str">
        <f>IFERROR(INDEX(Calc!$B$4:$L$2003,MATCH($O$3&amp;"-"&amp;$C459,Calc!$I$4:$I$2003,0),3),"")</f>
        <v/>
      </c>
      <c r="F459" s="242" t="str">
        <f>IFERROR(INDEX(Calc!$B$4:$L$2003,MATCH($O$3&amp;"-"&amp;$C459,Calc!$I$4:$I$2003,0),4),"")</f>
        <v/>
      </c>
      <c r="G459" s="242" t="str">
        <f>IFERROR(INDEX(Calc!$B$4:$L$2003,MATCH($O$3&amp;"-"&amp;$C459,Calc!$I$4:$I$2003,0),5),"")</f>
        <v/>
      </c>
      <c r="H459" s="129" t="str">
        <f>IFERROR(IF(I459="Closed","―",INDEX(Calc!$B$4:$L$2003,MATCH($O$3&amp;"-"&amp;$C459,Calc!$I$4:$I$2003,0),10)),"")</f>
        <v/>
      </c>
      <c r="I459" s="146"/>
      <c r="J459" s="59"/>
    </row>
    <row r="460" spans="2:10" x14ac:dyDescent="0.25">
      <c r="B460" s="58"/>
      <c r="C460" s="127">
        <v>446</v>
      </c>
      <c r="D460" s="128" t="str">
        <f>IFERROR(INDEX(Calc!$B$4:$L$2003,MATCH($O$3&amp;"-"&amp;C460,Calc!$I$4:$I$2003,0),2),"")</f>
        <v/>
      </c>
      <c r="E460" s="127" t="str">
        <f>IFERROR(INDEX(Calc!$B$4:$L$2003,MATCH($O$3&amp;"-"&amp;$C460,Calc!$I$4:$I$2003,0),3),"")</f>
        <v/>
      </c>
      <c r="F460" s="242" t="str">
        <f>IFERROR(INDEX(Calc!$B$4:$L$2003,MATCH($O$3&amp;"-"&amp;$C460,Calc!$I$4:$I$2003,0),4),"")</f>
        <v/>
      </c>
      <c r="G460" s="242" t="str">
        <f>IFERROR(INDEX(Calc!$B$4:$L$2003,MATCH($O$3&amp;"-"&amp;$C460,Calc!$I$4:$I$2003,0),5),"")</f>
        <v/>
      </c>
      <c r="H460" s="129" t="str">
        <f>IFERROR(IF(I460="Closed","―",INDEX(Calc!$B$4:$L$2003,MATCH($O$3&amp;"-"&amp;$C460,Calc!$I$4:$I$2003,0),10)),"")</f>
        <v/>
      </c>
      <c r="I460" s="146"/>
      <c r="J460" s="59"/>
    </row>
    <row r="461" spans="2:10" x14ac:dyDescent="0.25">
      <c r="B461" s="58"/>
      <c r="C461" s="127">
        <v>447</v>
      </c>
      <c r="D461" s="128" t="str">
        <f>IFERROR(INDEX(Calc!$B$4:$L$2003,MATCH($O$3&amp;"-"&amp;C461,Calc!$I$4:$I$2003,0),2),"")</f>
        <v/>
      </c>
      <c r="E461" s="127" t="str">
        <f>IFERROR(INDEX(Calc!$B$4:$L$2003,MATCH($O$3&amp;"-"&amp;$C461,Calc!$I$4:$I$2003,0),3),"")</f>
        <v/>
      </c>
      <c r="F461" s="242" t="str">
        <f>IFERROR(INDEX(Calc!$B$4:$L$2003,MATCH($O$3&amp;"-"&amp;$C461,Calc!$I$4:$I$2003,0),4),"")</f>
        <v/>
      </c>
      <c r="G461" s="242" t="str">
        <f>IFERROR(INDEX(Calc!$B$4:$L$2003,MATCH($O$3&amp;"-"&amp;$C461,Calc!$I$4:$I$2003,0),5),"")</f>
        <v/>
      </c>
      <c r="H461" s="129" t="str">
        <f>IFERROR(IF(I461="Closed","―",INDEX(Calc!$B$4:$L$2003,MATCH($O$3&amp;"-"&amp;$C461,Calc!$I$4:$I$2003,0),10)),"")</f>
        <v/>
      </c>
      <c r="I461" s="146"/>
      <c r="J461" s="59"/>
    </row>
    <row r="462" spans="2:10" x14ac:dyDescent="0.25">
      <c r="B462" s="58"/>
      <c r="C462" s="127">
        <v>448</v>
      </c>
      <c r="D462" s="128" t="str">
        <f>IFERROR(INDEX(Calc!$B$4:$L$2003,MATCH($O$3&amp;"-"&amp;C462,Calc!$I$4:$I$2003,0),2),"")</f>
        <v/>
      </c>
      <c r="E462" s="127" t="str">
        <f>IFERROR(INDEX(Calc!$B$4:$L$2003,MATCH($O$3&amp;"-"&amp;$C462,Calc!$I$4:$I$2003,0),3),"")</f>
        <v/>
      </c>
      <c r="F462" s="242" t="str">
        <f>IFERROR(INDEX(Calc!$B$4:$L$2003,MATCH($O$3&amp;"-"&amp;$C462,Calc!$I$4:$I$2003,0),4),"")</f>
        <v/>
      </c>
      <c r="G462" s="242" t="str">
        <f>IFERROR(INDEX(Calc!$B$4:$L$2003,MATCH($O$3&amp;"-"&amp;$C462,Calc!$I$4:$I$2003,0),5),"")</f>
        <v/>
      </c>
      <c r="H462" s="129" t="str">
        <f>IFERROR(IF(I462="Closed","―",INDEX(Calc!$B$4:$L$2003,MATCH($O$3&amp;"-"&amp;$C462,Calc!$I$4:$I$2003,0),10)),"")</f>
        <v/>
      </c>
      <c r="I462" s="146"/>
      <c r="J462" s="59"/>
    </row>
    <row r="463" spans="2:10" x14ac:dyDescent="0.25">
      <c r="B463" s="58"/>
      <c r="C463" s="127">
        <v>449</v>
      </c>
      <c r="D463" s="128" t="str">
        <f>IFERROR(INDEX(Calc!$B$4:$L$2003,MATCH($O$3&amp;"-"&amp;C463,Calc!$I$4:$I$2003,0),2),"")</f>
        <v/>
      </c>
      <c r="E463" s="127" t="str">
        <f>IFERROR(INDEX(Calc!$B$4:$L$2003,MATCH($O$3&amp;"-"&amp;$C463,Calc!$I$4:$I$2003,0),3),"")</f>
        <v/>
      </c>
      <c r="F463" s="242" t="str">
        <f>IFERROR(INDEX(Calc!$B$4:$L$2003,MATCH($O$3&amp;"-"&amp;$C463,Calc!$I$4:$I$2003,0),4),"")</f>
        <v/>
      </c>
      <c r="G463" s="242" t="str">
        <f>IFERROR(INDEX(Calc!$B$4:$L$2003,MATCH($O$3&amp;"-"&amp;$C463,Calc!$I$4:$I$2003,0),5),"")</f>
        <v/>
      </c>
      <c r="H463" s="129" t="str">
        <f>IFERROR(IF(I463="Closed","―",INDEX(Calc!$B$4:$L$2003,MATCH($O$3&amp;"-"&amp;$C463,Calc!$I$4:$I$2003,0),10)),"")</f>
        <v/>
      </c>
      <c r="I463" s="146"/>
      <c r="J463" s="59"/>
    </row>
    <row r="464" spans="2:10" x14ac:dyDescent="0.25">
      <c r="B464" s="58"/>
      <c r="C464" s="127">
        <v>450</v>
      </c>
      <c r="D464" s="128" t="str">
        <f>IFERROR(INDEX(Calc!$B$4:$L$2003,MATCH($O$3&amp;"-"&amp;C464,Calc!$I$4:$I$2003,0),2),"")</f>
        <v/>
      </c>
      <c r="E464" s="127" t="str">
        <f>IFERROR(INDEX(Calc!$B$4:$L$2003,MATCH($O$3&amp;"-"&amp;$C464,Calc!$I$4:$I$2003,0),3),"")</f>
        <v/>
      </c>
      <c r="F464" s="242" t="str">
        <f>IFERROR(INDEX(Calc!$B$4:$L$2003,MATCH($O$3&amp;"-"&amp;$C464,Calc!$I$4:$I$2003,0),4),"")</f>
        <v/>
      </c>
      <c r="G464" s="242" t="str">
        <f>IFERROR(INDEX(Calc!$B$4:$L$2003,MATCH($O$3&amp;"-"&amp;$C464,Calc!$I$4:$I$2003,0),5),"")</f>
        <v/>
      </c>
      <c r="H464" s="129" t="str">
        <f>IFERROR(IF(I464="Closed","―",INDEX(Calc!$B$4:$L$2003,MATCH($O$3&amp;"-"&amp;$C464,Calc!$I$4:$I$2003,0),10)),"")</f>
        <v/>
      </c>
      <c r="I464" s="146"/>
      <c r="J464" s="59"/>
    </row>
    <row r="465" spans="2:10" x14ac:dyDescent="0.25">
      <c r="B465" s="58"/>
      <c r="C465" s="127">
        <v>451</v>
      </c>
      <c r="D465" s="128" t="str">
        <f>IFERROR(INDEX(Calc!$B$4:$L$2003,MATCH($O$3&amp;"-"&amp;C465,Calc!$I$4:$I$2003,0),2),"")</f>
        <v/>
      </c>
      <c r="E465" s="127" t="str">
        <f>IFERROR(INDEX(Calc!$B$4:$L$2003,MATCH($O$3&amp;"-"&amp;$C465,Calc!$I$4:$I$2003,0),3),"")</f>
        <v/>
      </c>
      <c r="F465" s="242" t="str">
        <f>IFERROR(INDEX(Calc!$B$4:$L$2003,MATCH($O$3&amp;"-"&amp;$C465,Calc!$I$4:$I$2003,0),4),"")</f>
        <v/>
      </c>
      <c r="G465" s="242" t="str">
        <f>IFERROR(INDEX(Calc!$B$4:$L$2003,MATCH($O$3&amp;"-"&amp;$C465,Calc!$I$4:$I$2003,0),5),"")</f>
        <v/>
      </c>
      <c r="H465" s="129" t="str">
        <f>IFERROR(IF(I465="Closed","―",INDEX(Calc!$B$4:$L$2003,MATCH($O$3&amp;"-"&amp;$C465,Calc!$I$4:$I$2003,0),10)),"")</f>
        <v/>
      </c>
      <c r="I465" s="146"/>
      <c r="J465" s="59"/>
    </row>
    <row r="466" spans="2:10" x14ac:dyDescent="0.25">
      <c r="B466" s="58"/>
      <c r="C466" s="127">
        <v>452</v>
      </c>
      <c r="D466" s="128" t="str">
        <f>IFERROR(INDEX(Calc!$B$4:$L$2003,MATCH($O$3&amp;"-"&amp;C466,Calc!$I$4:$I$2003,0),2),"")</f>
        <v/>
      </c>
      <c r="E466" s="127" t="str">
        <f>IFERROR(INDEX(Calc!$B$4:$L$2003,MATCH($O$3&amp;"-"&amp;$C466,Calc!$I$4:$I$2003,0),3),"")</f>
        <v/>
      </c>
      <c r="F466" s="242" t="str">
        <f>IFERROR(INDEX(Calc!$B$4:$L$2003,MATCH($O$3&amp;"-"&amp;$C466,Calc!$I$4:$I$2003,0),4),"")</f>
        <v/>
      </c>
      <c r="G466" s="242" t="str">
        <f>IFERROR(INDEX(Calc!$B$4:$L$2003,MATCH($O$3&amp;"-"&amp;$C466,Calc!$I$4:$I$2003,0),5),"")</f>
        <v/>
      </c>
      <c r="H466" s="129" t="str">
        <f>IFERROR(IF(I466="Closed","―",INDEX(Calc!$B$4:$L$2003,MATCH($O$3&amp;"-"&amp;$C466,Calc!$I$4:$I$2003,0),10)),"")</f>
        <v/>
      </c>
      <c r="I466" s="146"/>
      <c r="J466" s="59"/>
    </row>
    <row r="467" spans="2:10" x14ac:dyDescent="0.25">
      <c r="B467" s="58"/>
      <c r="C467" s="127">
        <v>453</v>
      </c>
      <c r="D467" s="128" t="str">
        <f>IFERROR(INDEX(Calc!$B$4:$L$2003,MATCH($O$3&amp;"-"&amp;C467,Calc!$I$4:$I$2003,0),2),"")</f>
        <v/>
      </c>
      <c r="E467" s="127" t="str">
        <f>IFERROR(INDEX(Calc!$B$4:$L$2003,MATCH($O$3&amp;"-"&amp;$C467,Calc!$I$4:$I$2003,0),3),"")</f>
        <v/>
      </c>
      <c r="F467" s="242" t="str">
        <f>IFERROR(INDEX(Calc!$B$4:$L$2003,MATCH($O$3&amp;"-"&amp;$C467,Calc!$I$4:$I$2003,0),4),"")</f>
        <v/>
      </c>
      <c r="G467" s="242" t="str">
        <f>IFERROR(INDEX(Calc!$B$4:$L$2003,MATCH($O$3&amp;"-"&amp;$C467,Calc!$I$4:$I$2003,0),5),"")</f>
        <v/>
      </c>
      <c r="H467" s="129" t="str">
        <f>IFERROR(IF(I467="Closed","―",INDEX(Calc!$B$4:$L$2003,MATCH($O$3&amp;"-"&amp;$C467,Calc!$I$4:$I$2003,0),10)),"")</f>
        <v/>
      </c>
      <c r="I467" s="146"/>
      <c r="J467" s="59"/>
    </row>
    <row r="468" spans="2:10" x14ac:dyDescent="0.25">
      <c r="B468" s="58"/>
      <c r="C468" s="127">
        <v>454</v>
      </c>
      <c r="D468" s="128" t="str">
        <f>IFERROR(INDEX(Calc!$B$4:$L$2003,MATCH($O$3&amp;"-"&amp;C468,Calc!$I$4:$I$2003,0),2),"")</f>
        <v/>
      </c>
      <c r="E468" s="127" t="str">
        <f>IFERROR(INDEX(Calc!$B$4:$L$2003,MATCH($O$3&amp;"-"&amp;$C468,Calc!$I$4:$I$2003,0),3),"")</f>
        <v/>
      </c>
      <c r="F468" s="242" t="str">
        <f>IFERROR(INDEX(Calc!$B$4:$L$2003,MATCH($O$3&amp;"-"&amp;$C468,Calc!$I$4:$I$2003,0),4),"")</f>
        <v/>
      </c>
      <c r="G468" s="242" t="str">
        <f>IFERROR(INDEX(Calc!$B$4:$L$2003,MATCH($O$3&amp;"-"&amp;$C468,Calc!$I$4:$I$2003,0),5),"")</f>
        <v/>
      </c>
      <c r="H468" s="129" t="str">
        <f>IFERROR(IF(I468="Closed","―",INDEX(Calc!$B$4:$L$2003,MATCH($O$3&amp;"-"&amp;$C468,Calc!$I$4:$I$2003,0),10)),"")</f>
        <v/>
      </c>
      <c r="I468" s="146"/>
      <c r="J468" s="59"/>
    </row>
    <row r="469" spans="2:10" x14ac:dyDescent="0.25">
      <c r="B469" s="58"/>
      <c r="C469" s="127">
        <v>455</v>
      </c>
      <c r="D469" s="128" t="str">
        <f>IFERROR(INDEX(Calc!$B$4:$L$2003,MATCH($O$3&amp;"-"&amp;C469,Calc!$I$4:$I$2003,0),2),"")</f>
        <v/>
      </c>
      <c r="E469" s="127" t="str">
        <f>IFERROR(INDEX(Calc!$B$4:$L$2003,MATCH($O$3&amp;"-"&amp;$C469,Calc!$I$4:$I$2003,0),3),"")</f>
        <v/>
      </c>
      <c r="F469" s="242" t="str">
        <f>IFERROR(INDEX(Calc!$B$4:$L$2003,MATCH($O$3&amp;"-"&amp;$C469,Calc!$I$4:$I$2003,0),4),"")</f>
        <v/>
      </c>
      <c r="G469" s="242" t="str">
        <f>IFERROR(INDEX(Calc!$B$4:$L$2003,MATCH($O$3&amp;"-"&amp;$C469,Calc!$I$4:$I$2003,0),5),"")</f>
        <v/>
      </c>
      <c r="H469" s="129" t="str">
        <f>IFERROR(IF(I469="Closed","―",INDEX(Calc!$B$4:$L$2003,MATCH($O$3&amp;"-"&amp;$C469,Calc!$I$4:$I$2003,0),10)),"")</f>
        <v/>
      </c>
      <c r="I469" s="146"/>
      <c r="J469" s="59"/>
    </row>
    <row r="470" spans="2:10" x14ac:dyDescent="0.25">
      <c r="B470" s="58"/>
      <c r="C470" s="127">
        <v>456</v>
      </c>
      <c r="D470" s="128" t="str">
        <f>IFERROR(INDEX(Calc!$B$4:$L$2003,MATCH($O$3&amp;"-"&amp;C470,Calc!$I$4:$I$2003,0),2),"")</f>
        <v/>
      </c>
      <c r="E470" s="127" t="str">
        <f>IFERROR(INDEX(Calc!$B$4:$L$2003,MATCH($O$3&amp;"-"&amp;$C470,Calc!$I$4:$I$2003,0),3),"")</f>
        <v/>
      </c>
      <c r="F470" s="242" t="str">
        <f>IFERROR(INDEX(Calc!$B$4:$L$2003,MATCH($O$3&amp;"-"&amp;$C470,Calc!$I$4:$I$2003,0),4),"")</f>
        <v/>
      </c>
      <c r="G470" s="242" t="str">
        <f>IFERROR(INDEX(Calc!$B$4:$L$2003,MATCH($O$3&amp;"-"&amp;$C470,Calc!$I$4:$I$2003,0),5),"")</f>
        <v/>
      </c>
      <c r="H470" s="129" t="str">
        <f>IFERROR(IF(I470="Closed","―",INDEX(Calc!$B$4:$L$2003,MATCH($O$3&amp;"-"&amp;$C470,Calc!$I$4:$I$2003,0),10)),"")</f>
        <v/>
      </c>
      <c r="I470" s="146"/>
      <c r="J470" s="59"/>
    </row>
    <row r="471" spans="2:10" x14ac:dyDescent="0.25">
      <c r="B471" s="58"/>
      <c r="C471" s="127">
        <v>457</v>
      </c>
      <c r="D471" s="128" t="str">
        <f>IFERROR(INDEX(Calc!$B$4:$L$2003,MATCH($O$3&amp;"-"&amp;C471,Calc!$I$4:$I$2003,0),2),"")</f>
        <v/>
      </c>
      <c r="E471" s="127" t="str">
        <f>IFERROR(INDEX(Calc!$B$4:$L$2003,MATCH($O$3&amp;"-"&amp;$C471,Calc!$I$4:$I$2003,0),3),"")</f>
        <v/>
      </c>
      <c r="F471" s="242" t="str">
        <f>IFERROR(INDEX(Calc!$B$4:$L$2003,MATCH($O$3&amp;"-"&amp;$C471,Calc!$I$4:$I$2003,0),4),"")</f>
        <v/>
      </c>
      <c r="G471" s="242" t="str">
        <f>IFERROR(INDEX(Calc!$B$4:$L$2003,MATCH($O$3&amp;"-"&amp;$C471,Calc!$I$4:$I$2003,0),5),"")</f>
        <v/>
      </c>
      <c r="H471" s="129" t="str">
        <f>IFERROR(IF(I471="Closed","―",INDEX(Calc!$B$4:$L$2003,MATCH($O$3&amp;"-"&amp;$C471,Calc!$I$4:$I$2003,0),10)),"")</f>
        <v/>
      </c>
      <c r="I471" s="146"/>
      <c r="J471" s="59"/>
    </row>
    <row r="472" spans="2:10" x14ac:dyDescent="0.25">
      <c r="B472" s="58"/>
      <c r="C472" s="127">
        <v>458</v>
      </c>
      <c r="D472" s="128" t="str">
        <f>IFERROR(INDEX(Calc!$B$4:$L$2003,MATCH($O$3&amp;"-"&amp;C472,Calc!$I$4:$I$2003,0),2),"")</f>
        <v/>
      </c>
      <c r="E472" s="127" t="str">
        <f>IFERROR(INDEX(Calc!$B$4:$L$2003,MATCH($O$3&amp;"-"&amp;$C472,Calc!$I$4:$I$2003,0),3),"")</f>
        <v/>
      </c>
      <c r="F472" s="242" t="str">
        <f>IFERROR(INDEX(Calc!$B$4:$L$2003,MATCH($O$3&amp;"-"&amp;$C472,Calc!$I$4:$I$2003,0),4),"")</f>
        <v/>
      </c>
      <c r="G472" s="242" t="str">
        <f>IFERROR(INDEX(Calc!$B$4:$L$2003,MATCH($O$3&amp;"-"&amp;$C472,Calc!$I$4:$I$2003,0),5),"")</f>
        <v/>
      </c>
      <c r="H472" s="129" t="str">
        <f>IFERROR(IF(I472="Closed","―",INDEX(Calc!$B$4:$L$2003,MATCH($O$3&amp;"-"&amp;$C472,Calc!$I$4:$I$2003,0),10)),"")</f>
        <v/>
      </c>
      <c r="I472" s="146"/>
      <c r="J472" s="59"/>
    </row>
    <row r="473" spans="2:10" x14ac:dyDescent="0.25">
      <c r="B473" s="58"/>
      <c r="C473" s="127">
        <v>459</v>
      </c>
      <c r="D473" s="128" t="str">
        <f>IFERROR(INDEX(Calc!$B$4:$L$2003,MATCH($O$3&amp;"-"&amp;C473,Calc!$I$4:$I$2003,0),2),"")</f>
        <v/>
      </c>
      <c r="E473" s="127" t="str">
        <f>IFERROR(INDEX(Calc!$B$4:$L$2003,MATCH($O$3&amp;"-"&amp;$C473,Calc!$I$4:$I$2003,0),3),"")</f>
        <v/>
      </c>
      <c r="F473" s="242" t="str">
        <f>IFERROR(INDEX(Calc!$B$4:$L$2003,MATCH($O$3&amp;"-"&amp;$C473,Calc!$I$4:$I$2003,0),4),"")</f>
        <v/>
      </c>
      <c r="G473" s="242" t="str">
        <f>IFERROR(INDEX(Calc!$B$4:$L$2003,MATCH($O$3&amp;"-"&amp;$C473,Calc!$I$4:$I$2003,0),5),"")</f>
        <v/>
      </c>
      <c r="H473" s="129" t="str">
        <f>IFERROR(IF(I473="Closed","―",INDEX(Calc!$B$4:$L$2003,MATCH($O$3&amp;"-"&amp;$C473,Calc!$I$4:$I$2003,0),10)),"")</f>
        <v/>
      </c>
      <c r="I473" s="146"/>
      <c r="J473" s="59"/>
    </row>
    <row r="474" spans="2:10" x14ac:dyDescent="0.25">
      <c r="B474" s="58"/>
      <c r="C474" s="127">
        <v>460</v>
      </c>
      <c r="D474" s="128" t="str">
        <f>IFERROR(INDEX(Calc!$B$4:$L$2003,MATCH($O$3&amp;"-"&amp;C474,Calc!$I$4:$I$2003,0),2),"")</f>
        <v/>
      </c>
      <c r="E474" s="127" t="str">
        <f>IFERROR(INDEX(Calc!$B$4:$L$2003,MATCH($O$3&amp;"-"&amp;$C474,Calc!$I$4:$I$2003,0),3),"")</f>
        <v/>
      </c>
      <c r="F474" s="242" t="str">
        <f>IFERROR(INDEX(Calc!$B$4:$L$2003,MATCH($O$3&amp;"-"&amp;$C474,Calc!$I$4:$I$2003,0),4),"")</f>
        <v/>
      </c>
      <c r="G474" s="242" t="str">
        <f>IFERROR(INDEX(Calc!$B$4:$L$2003,MATCH($O$3&amp;"-"&amp;$C474,Calc!$I$4:$I$2003,0),5),"")</f>
        <v/>
      </c>
      <c r="H474" s="129" t="str">
        <f>IFERROR(IF(I474="Closed","―",INDEX(Calc!$B$4:$L$2003,MATCH($O$3&amp;"-"&amp;$C474,Calc!$I$4:$I$2003,0),10)),"")</f>
        <v/>
      </c>
      <c r="I474" s="146"/>
      <c r="J474" s="59"/>
    </row>
    <row r="475" spans="2:10" x14ac:dyDescent="0.25">
      <c r="B475" s="58"/>
      <c r="C475" s="127">
        <v>461</v>
      </c>
      <c r="D475" s="128" t="str">
        <f>IFERROR(INDEX(Calc!$B$4:$L$2003,MATCH($O$3&amp;"-"&amp;C475,Calc!$I$4:$I$2003,0),2),"")</f>
        <v/>
      </c>
      <c r="E475" s="127" t="str">
        <f>IFERROR(INDEX(Calc!$B$4:$L$2003,MATCH($O$3&amp;"-"&amp;$C475,Calc!$I$4:$I$2003,0),3),"")</f>
        <v/>
      </c>
      <c r="F475" s="242" t="str">
        <f>IFERROR(INDEX(Calc!$B$4:$L$2003,MATCH($O$3&amp;"-"&amp;$C475,Calc!$I$4:$I$2003,0),4),"")</f>
        <v/>
      </c>
      <c r="G475" s="242" t="str">
        <f>IFERROR(INDEX(Calc!$B$4:$L$2003,MATCH($O$3&amp;"-"&amp;$C475,Calc!$I$4:$I$2003,0),5),"")</f>
        <v/>
      </c>
      <c r="H475" s="129" t="str">
        <f>IFERROR(IF(I475="Closed","―",INDEX(Calc!$B$4:$L$2003,MATCH($O$3&amp;"-"&amp;$C475,Calc!$I$4:$I$2003,0),10)),"")</f>
        <v/>
      </c>
      <c r="I475" s="146"/>
      <c r="J475" s="59"/>
    </row>
    <row r="476" spans="2:10" x14ac:dyDescent="0.25">
      <c r="B476" s="58"/>
      <c r="C476" s="127">
        <v>462</v>
      </c>
      <c r="D476" s="128" t="str">
        <f>IFERROR(INDEX(Calc!$B$4:$L$2003,MATCH($O$3&amp;"-"&amp;C476,Calc!$I$4:$I$2003,0),2),"")</f>
        <v/>
      </c>
      <c r="E476" s="127" t="str">
        <f>IFERROR(INDEX(Calc!$B$4:$L$2003,MATCH($O$3&amp;"-"&amp;$C476,Calc!$I$4:$I$2003,0),3),"")</f>
        <v/>
      </c>
      <c r="F476" s="242" t="str">
        <f>IFERROR(INDEX(Calc!$B$4:$L$2003,MATCH($O$3&amp;"-"&amp;$C476,Calc!$I$4:$I$2003,0),4),"")</f>
        <v/>
      </c>
      <c r="G476" s="242" t="str">
        <f>IFERROR(INDEX(Calc!$B$4:$L$2003,MATCH($O$3&amp;"-"&amp;$C476,Calc!$I$4:$I$2003,0),5),"")</f>
        <v/>
      </c>
      <c r="H476" s="129" t="str">
        <f>IFERROR(IF(I476="Closed","―",INDEX(Calc!$B$4:$L$2003,MATCH($O$3&amp;"-"&amp;$C476,Calc!$I$4:$I$2003,0),10)),"")</f>
        <v/>
      </c>
      <c r="I476" s="146"/>
      <c r="J476" s="59"/>
    </row>
    <row r="477" spans="2:10" x14ac:dyDescent="0.25">
      <c r="B477" s="58"/>
      <c r="C477" s="127">
        <v>463</v>
      </c>
      <c r="D477" s="128" t="str">
        <f>IFERROR(INDEX(Calc!$B$4:$L$2003,MATCH($O$3&amp;"-"&amp;C477,Calc!$I$4:$I$2003,0),2),"")</f>
        <v/>
      </c>
      <c r="E477" s="127" t="str">
        <f>IFERROR(INDEX(Calc!$B$4:$L$2003,MATCH($O$3&amp;"-"&amp;$C477,Calc!$I$4:$I$2003,0),3),"")</f>
        <v/>
      </c>
      <c r="F477" s="242" t="str">
        <f>IFERROR(INDEX(Calc!$B$4:$L$2003,MATCH($O$3&amp;"-"&amp;$C477,Calc!$I$4:$I$2003,0),4),"")</f>
        <v/>
      </c>
      <c r="G477" s="242" t="str">
        <f>IFERROR(INDEX(Calc!$B$4:$L$2003,MATCH($O$3&amp;"-"&amp;$C477,Calc!$I$4:$I$2003,0),5),"")</f>
        <v/>
      </c>
      <c r="H477" s="129" t="str">
        <f>IFERROR(IF(I477="Closed","―",INDEX(Calc!$B$4:$L$2003,MATCH($O$3&amp;"-"&amp;$C477,Calc!$I$4:$I$2003,0),10)),"")</f>
        <v/>
      </c>
      <c r="I477" s="146"/>
      <c r="J477" s="59"/>
    </row>
    <row r="478" spans="2:10" x14ac:dyDescent="0.25">
      <c r="B478" s="58"/>
      <c r="C478" s="127">
        <v>464</v>
      </c>
      <c r="D478" s="128" t="str">
        <f>IFERROR(INDEX(Calc!$B$4:$L$2003,MATCH($O$3&amp;"-"&amp;C478,Calc!$I$4:$I$2003,0),2),"")</f>
        <v/>
      </c>
      <c r="E478" s="127" t="str">
        <f>IFERROR(INDEX(Calc!$B$4:$L$2003,MATCH($O$3&amp;"-"&amp;$C478,Calc!$I$4:$I$2003,0),3),"")</f>
        <v/>
      </c>
      <c r="F478" s="242" t="str">
        <f>IFERROR(INDEX(Calc!$B$4:$L$2003,MATCH($O$3&amp;"-"&amp;$C478,Calc!$I$4:$I$2003,0),4),"")</f>
        <v/>
      </c>
      <c r="G478" s="242" t="str">
        <f>IFERROR(INDEX(Calc!$B$4:$L$2003,MATCH($O$3&amp;"-"&amp;$C478,Calc!$I$4:$I$2003,0),5),"")</f>
        <v/>
      </c>
      <c r="H478" s="129" t="str">
        <f>IFERROR(IF(I478="Closed","―",INDEX(Calc!$B$4:$L$2003,MATCH($O$3&amp;"-"&amp;$C478,Calc!$I$4:$I$2003,0),10)),"")</f>
        <v/>
      </c>
      <c r="I478" s="146"/>
      <c r="J478" s="59"/>
    </row>
    <row r="479" spans="2:10" x14ac:dyDescent="0.25">
      <c r="B479" s="58"/>
      <c r="C479" s="127">
        <v>465</v>
      </c>
      <c r="D479" s="128" t="str">
        <f>IFERROR(INDEX(Calc!$B$4:$L$2003,MATCH($O$3&amp;"-"&amp;C479,Calc!$I$4:$I$2003,0),2),"")</f>
        <v/>
      </c>
      <c r="E479" s="127" t="str">
        <f>IFERROR(INDEX(Calc!$B$4:$L$2003,MATCH($O$3&amp;"-"&amp;$C479,Calc!$I$4:$I$2003,0),3),"")</f>
        <v/>
      </c>
      <c r="F479" s="242" t="str">
        <f>IFERROR(INDEX(Calc!$B$4:$L$2003,MATCH($O$3&amp;"-"&amp;$C479,Calc!$I$4:$I$2003,0),4),"")</f>
        <v/>
      </c>
      <c r="G479" s="242" t="str">
        <f>IFERROR(INDEX(Calc!$B$4:$L$2003,MATCH($O$3&amp;"-"&amp;$C479,Calc!$I$4:$I$2003,0),5),"")</f>
        <v/>
      </c>
      <c r="H479" s="129" t="str">
        <f>IFERROR(IF(I479="Closed","―",INDEX(Calc!$B$4:$L$2003,MATCH($O$3&amp;"-"&amp;$C479,Calc!$I$4:$I$2003,0),10)),"")</f>
        <v/>
      </c>
      <c r="I479" s="146"/>
      <c r="J479" s="59"/>
    </row>
    <row r="480" spans="2:10" x14ac:dyDescent="0.25">
      <c r="B480" s="58"/>
      <c r="C480" s="127">
        <v>466</v>
      </c>
      <c r="D480" s="128" t="str">
        <f>IFERROR(INDEX(Calc!$B$4:$L$2003,MATCH($O$3&amp;"-"&amp;C480,Calc!$I$4:$I$2003,0),2),"")</f>
        <v/>
      </c>
      <c r="E480" s="127" t="str">
        <f>IFERROR(INDEX(Calc!$B$4:$L$2003,MATCH($O$3&amp;"-"&amp;$C480,Calc!$I$4:$I$2003,0),3),"")</f>
        <v/>
      </c>
      <c r="F480" s="242" t="str">
        <f>IFERROR(INDEX(Calc!$B$4:$L$2003,MATCH($O$3&amp;"-"&amp;$C480,Calc!$I$4:$I$2003,0),4),"")</f>
        <v/>
      </c>
      <c r="G480" s="242" t="str">
        <f>IFERROR(INDEX(Calc!$B$4:$L$2003,MATCH($O$3&amp;"-"&amp;$C480,Calc!$I$4:$I$2003,0),5),"")</f>
        <v/>
      </c>
      <c r="H480" s="129" t="str">
        <f>IFERROR(IF(I480="Closed","―",INDEX(Calc!$B$4:$L$2003,MATCH($O$3&amp;"-"&amp;$C480,Calc!$I$4:$I$2003,0),10)),"")</f>
        <v/>
      </c>
      <c r="I480" s="146"/>
      <c r="J480" s="59"/>
    </row>
    <row r="481" spans="2:10" x14ac:dyDescent="0.25">
      <c r="B481" s="58"/>
      <c r="C481" s="127">
        <v>467</v>
      </c>
      <c r="D481" s="128" t="str">
        <f>IFERROR(INDEX(Calc!$B$4:$L$2003,MATCH($O$3&amp;"-"&amp;C481,Calc!$I$4:$I$2003,0),2),"")</f>
        <v/>
      </c>
      <c r="E481" s="127" t="str">
        <f>IFERROR(INDEX(Calc!$B$4:$L$2003,MATCH($O$3&amp;"-"&amp;$C481,Calc!$I$4:$I$2003,0),3),"")</f>
        <v/>
      </c>
      <c r="F481" s="242" t="str">
        <f>IFERROR(INDEX(Calc!$B$4:$L$2003,MATCH($O$3&amp;"-"&amp;$C481,Calc!$I$4:$I$2003,0),4),"")</f>
        <v/>
      </c>
      <c r="G481" s="242" t="str">
        <f>IFERROR(INDEX(Calc!$B$4:$L$2003,MATCH($O$3&amp;"-"&amp;$C481,Calc!$I$4:$I$2003,0),5),"")</f>
        <v/>
      </c>
      <c r="H481" s="129" t="str">
        <f>IFERROR(IF(I481="Closed","―",INDEX(Calc!$B$4:$L$2003,MATCH($O$3&amp;"-"&amp;$C481,Calc!$I$4:$I$2003,0),10)),"")</f>
        <v/>
      </c>
      <c r="I481" s="146"/>
      <c r="J481" s="59"/>
    </row>
    <row r="482" spans="2:10" x14ac:dyDescent="0.25">
      <c r="B482" s="58"/>
      <c r="C482" s="127">
        <v>468</v>
      </c>
      <c r="D482" s="128" t="str">
        <f>IFERROR(INDEX(Calc!$B$4:$L$2003,MATCH($O$3&amp;"-"&amp;C482,Calc!$I$4:$I$2003,0),2),"")</f>
        <v/>
      </c>
      <c r="E482" s="127" t="str">
        <f>IFERROR(INDEX(Calc!$B$4:$L$2003,MATCH($O$3&amp;"-"&amp;$C482,Calc!$I$4:$I$2003,0),3),"")</f>
        <v/>
      </c>
      <c r="F482" s="242" t="str">
        <f>IFERROR(INDEX(Calc!$B$4:$L$2003,MATCH($O$3&amp;"-"&amp;$C482,Calc!$I$4:$I$2003,0),4),"")</f>
        <v/>
      </c>
      <c r="G482" s="242" t="str">
        <f>IFERROR(INDEX(Calc!$B$4:$L$2003,MATCH($O$3&amp;"-"&amp;$C482,Calc!$I$4:$I$2003,0),5),"")</f>
        <v/>
      </c>
      <c r="H482" s="129" t="str">
        <f>IFERROR(IF(I482="Closed","―",INDEX(Calc!$B$4:$L$2003,MATCH($O$3&amp;"-"&amp;$C482,Calc!$I$4:$I$2003,0),10)),"")</f>
        <v/>
      </c>
      <c r="I482" s="146"/>
      <c r="J482" s="59"/>
    </row>
    <row r="483" spans="2:10" x14ac:dyDescent="0.25">
      <c r="B483" s="58"/>
      <c r="C483" s="127">
        <v>469</v>
      </c>
      <c r="D483" s="128" t="str">
        <f>IFERROR(INDEX(Calc!$B$4:$L$2003,MATCH($O$3&amp;"-"&amp;C483,Calc!$I$4:$I$2003,0),2),"")</f>
        <v/>
      </c>
      <c r="E483" s="127" t="str">
        <f>IFERROR(INDEX(Calc!$B$4:$L$2003,MATCH($O$3&amp;"-"&amp;$C483,Calc!$I$4:$I$2003,0),3),"")</f>
        <v/>
      </c>
      <c r="F483" s="242" t="str">
        <f>IFERROR(INDEX(Calc!$B$4:$L$2003,MATCH($O$3&amp;"-"&amp;$C483,Calc!$I$4:$I$2003,0),4),"")</f>
        <v/>
      </c>
      <c r="G483" s="242" t="str">
        <f>IFERROR(INDEX(Calc!$B$4:$L$2003,MATCH($O$3&amp;"-"&amp;$C483,Calc!$I$4:$I$2003,0),5),"")</f>
        <v/>
      </c>
      <c r="H483" s="129" t="str">
        <f>IFERROR(IF(I483="Closed","―",INDEX(Calc!$B$4:$L$2003,MATCH($O$3&amp;"-"&amp;$C483,Calc!$I$4:$I$2003,0),10)),"")</f>
        <v/>
      </c>
      <c r="I483" s="146"/>
      <c r="J483" s="59"/>
    </row>
    <row r="484" spans="2:10" x14ac:dyDescent="0.25">
      <c r="B484" s="58"/>
      <c r="C484" s="127">
        <v>470</v>
      </c>
      <c r="D484" s="128" t="str">
        <f>IFERROR(INDEX(Calc!$B$4:$L$2003,MATCH($O$3&amp;"-"&amp;C484,Calc!$I$4:$I$2003,0),2),"")</f>
        <v/>
      </c>
      <c r="E484" s="127" t="str">
        <f>IFERROR(INDEX(Calc!$B$4:$L$2003,MATCH($O$3&amp;"-"&amp;$C484,Calc!$I$4:$I$2003,0),3),"")</f>
        <v/>
      </c>
      <c r="F484" s="242" t="str">
        <f>IFERROR(INDEX(Calc!$B$4:$L$2003,MATCH($O$3&amp;"-"&amp;$C484,Calc!$I$4:$I$2003,0),4),"")</f>
        <v/>
      </c>
      <c r="G484" s="242" t="str">
        <f>IFERROR(INDEX(Calc!$B$4:$L$2003,MATCH($O$3&amp;"-"&amp;$C484,Calc!$I$4:$I$2003,0),5),"")</f>
        <v/>
      </c>
      <c r="H484" s="129" t="str">
        <f>IFERROR(IF(I484="Closed","―",INDEX(Calc!$B$4:$L$2003,MATCH($O$3&amp;"-"&amp;$C484,Calc!$I$4:$I$2003,0),10)),"")</f>
        <v/>
      </c>
      <c r="I484" s="146"/>
      <c r="J484" s="59"/>
    </row>
    <row r="485" spans="2:10" x14ac:dyDescent="0.25">
      <c r="B485" s="58"/>
      <c r="C485" s="127">
        <v>471</v>
      </c>
      <c r="D485" s="128" t="str">
        <f>IFERROR(INDEX(Calc!$B$4:$L$2003,MATCH($O$3&amp;"-"&amp;C485,Calc!$I$4:$I$2003,0),2),"")</f>
        <v/>
      </c>
      <c r="E485" s="127" t="str">
        <f>IFERROR(INDEX(Calc!$B$4:$L$2003,MATCH($O$3&amp;"-"&amp;$C485,Calc!$I$4:$I$2003,0),3),"")</f>
        <v/>
      </c>
      <c r="F485" s="242" t="str">
        <f>IFERROR(INDEX(Calc!$B$4:$L$2003,MATCH($O$3&amp;"-"&amp;$C485,Calc!$I$4:$I$2003,0),4),"")</f>
        <v/>
      </c>
      <c r="G485" s="242" t="str">
        <f>IFERROR(INDEX(Calc!$B$4:$L$2003,MATCH($O$3&amp;"-"&amp;$C485,Calc!$I$4:$I$2003,0),5),"")</f>
        <v/>
      </c>
      <c r="H485" s="129" t="str">
        <f>IFERROR(IF(I485="Closed","―",INDEX(Calc!$B$4:$L$2003,MATCH($O$3&amp;"-"&amp;$C485,Calc!$I$4:$I$2003,0),10)),"")</f>
        <v/>
      </c>
      <c r="I485" s="146"/>
      <c r="J485" s="59"/>
    </row>
    <row r="486" spans="2:10" x14ac:dyDescent="0.25">
      <c r="B486" s="58"/>
      <c r="C486" s="127">
        <v>472</v>
      </c>
      <c r="D486" s="128" t="str">
        <f>IFERROR(INDEX(Calc!$B$4:$L$2003,MATCH($O$3&amp;"-"&amp;C486,Calc!$I$4:$I$2003,0),2),"")</f>
        <v/>
      </c>
      <c r="E486" s="127" t="str">
        <f>IFERROR(INDEX(Calc!$B$4:$L$2003,MATCH($O$3&amp;"-"&amp;$C486,Calc!$I$4:$I$2003,0),3),"")</f>
        <v/>
      </c>
      <c r="F486" s="242" t="str">
        <f>IFERROR(INDEX(Calc!$B$4:$L$2003,MATCH($O$3&amp;"-"&amp;$C486,Calc!$I$4:$I$2003,0),4),"")</f>
        <v/>
      </c>
      <c r="G486" s="242" t="str">
        <f>IFERROR(INDEX(Calc!$B$4:$L$2003,MATCH($O$3&amp;"-"&amp;$C486,Calc!$I$4:$I$2003,0),5),"")</f>
        <v/>
      </c>
      <c r="H486" s="129" t="str">
        <f>IFERROR(IF(I486="Closed","―",INDEX(Calc!$B$4:$L$2003,MATCH($O$3&amp;"-"&amp;$C486,Calc!$I$4:$I$2003,0),10)),"")</f>
        <v/>
      </c>
      <c r="I486" s="146"/>
      <c r="J486" s="59"/>
    </row>
    <row r="487" spans="2:10" x14ac:dyDescent="0.25">
      <c r="B487" s="58"/>
      <c r="C487" s="127">
        <v>473</v>
      </c>
      <c r="D487" s="128" t="str">
        <f>IFERROR(INDEX(Calc!$B$4:$L$2003,MATCH($O$3&amp;"-"&amp;C487,Calc!$I$4:$I$2003,0),2),"")</f>
        <v/>
      </c>
      <c r="E487" s="127" t="str">
        <f>IFERROR(INDEX(Calc!$B$4:$L$2003,MATCH($O$3&amp;"-"&amp;$C487,Calc!$I$4:$I$2003,0),3),"")</f>
        <v/>
      </c>
      <c r="F487" s="242" t="str">
        <f>IFERROR(INDEX(Calc!$B$4:$L$2003,MATCH($O$3&amp;"-"&amp;$C487,Calc!$I$4:$I$2003,0),4),"")</f>
        <v/>
      </c>
      <c r="G487" s="242" t="str">
        <f>IFERROR(INDEX(Calc!$B$4:$L$2003,MATCH($O$3&amp;"-"&amp;$C487,Calc!$I$4:$I$2003,0),5),"")</f>
        <v/>
      </c>
      <c r="H487" s="129" t="str">
        <f>IFERROR(IF(I487="Closed","―",INDEX(Calc!$B$4:$L$2003,MATCH($O$3&amp;"-"&amp;$C487,Calc!$I$4:$I$2003,0),10)),"")</f>
        <v/>
      </c>
      <c r="I487" s="146"/>
      <c r="J487" s="59"/>
    </row>
    <row r="488" spans="2:10" x14ac:dyDescent="0.25">
      <c r="B488" s="58"/>
      <c r="C488" s="127">
        <v>474</v>
      </c>
      <c r="D488" s="128" t="str">
        <f>IFERROR(INDEX(Calc!$B$4:$L$2003,MATCH($O$3&amp;"-"&amp;C488,Calc!$I$4:$I$2003,0),2),"")</f>
        <v/>
      </c>
      <c r="E488" s="127" t="str">
        <f>IFERROR(INDEX(Calc!$B$4:$L$2003,MATCH($O$3&amp;"-"&amp;$C488,Calc!$I$4:$I$2003,0),3),"")</f>
        <v/>
      </c>
      <c r="F488" s="242" t="str">
        <f>IFERROR(INDEX(Calc!$B$4:$L$2003,MATCH($O$3&amp;"-"&amp;$C488,Calc!$I$4:$I$2003,0),4),"")</f>
        <v/>
      </c>
      <c r="G488" s="242" t="str">
        <f>IFERROR(INDEX(Calc!$B$4:$L$2003,MATCH($O$3&amp;"-"&amp;$C488,Calc!$I$4:$I$2003,0),5),"")</f>
        <v/>
      </c>
      <c r="H488" s="129" t="str">
        <f>IFERROR(IF(I488="Closed","―",INDEX(Calc!$B$4:$L$2003,MATCH($O$3&amp;"-"&amp;$C488,Calc!$I$4:$I$2003,0),10)),"")</f>
        <v/>
      </c>
      <c r="I488" s="146"/>
      <c r="J488" s="59"/>
    </row>
    <row r="489" spans="2:10" x14ac:dyDescent="0.25">
      <c r="B489" s="58"/>
      <c r="C489" s="127">
        <v>475</v>
      </c>
      <c r="D489" s="128" t="str">
        <f>IFERROR(INDEX(Calc!$B$4:$L$2003,MATCH($O$3&amp;"-"&amp;C489,Calc!$I$4:$I$2003,0),2),"")</f>
        <v/>
      </c>
      <c r="E489" s="127" t="str">
        <f>IFERROR(INDEX(Calc!$B$4:$L$2003,MATCH($O$3&amp;"-"&amp;$C489,Calc!$I$4:$I$2003,0),3),"")</f>
        <v/>
      </c>
      <c r="F489" s="242" t="str">
        <f>IFERROR(INDEX(Calc!$B$4:$L$2003,MATCH($O$3&amp;"-"&amp;$C489,Calc!$I$4:$I$2003,0),4),"")</f>
        <v/>
      </c>
      <c r="G489" s="242" t="str">
        <f>IFERROR(INDEX(Calc!$B$4:$L$2003,MATCH($O$3&amp;"-"&amp;$C489,Calc!$I$4:$I$2003,0),5),"")</f>
        <v/>
      </c>
      <c r="H489" s="129" t="str">
        <f>IFERROR(IF(I489="Closed","―",INDEX(Calc!$B$4:$L$2003,MATCH($O$3&amp;"-"&amp;$C489,Calc!$I$4:$I$2003,0),10)),"")</f>
        <v/>
      </c>
      <c r="I489" s="146"/>
      <c r="J489" s="59"/>
    </row>
    <row r="490" spans="2:10" x14ac:dyDescent="0.25">
      <c r="B490" s="58"/>
      <c r="C490" s="127">
        <v>476</v>
      </c>
      <c r="D490" s="128" t="str">
        <f>IFERROR(INDEX(Calc!$B$4:$L$2003,MATCH($O$3&amp;"-"&amp;C490,Calc!$I$4:$I$2003,0),2),"")</f>
        <v/>
      </c>
      <c r="E490" s="127" t="str">
        <f>IFERROR(INDEX(Calc!$B$4:$L$2003,MATCH($O$3&amp;"-"&amp;$C490,Calc!$I$4:$I$2003,0),3),"")</f>
        <v/>
      </c>
      <c r="F490" s="242" t="str">
        <f>IFERROR(INDEX(Calc!$B$4:$L$2003,MATCH($O$3&amp;"-"&amp;$C490,Calc!$I$4:$I$2003,0),4),"")</f>
        <v/>
      </c>
      <c r="G490" s="242" t="str">
        <f>IFERROR(INDEX(Calc!$B$4:$L$2003,MATCH($O$3&amp;"-"&amp;$C490,Calc!$I$4:$I$2003,0),5),"")</f>
        <v/>
      </c>
      <c r="H490" s="129" t="str">
        <f>IFERROR(IF(I490="Closed","―",INDEX(Calc!$B$4:$L$2003,MATCH($O$3&amp;"-"&amp;$C490,Calc!$I$4:$I$2003,0),10)),"")</f>
        <v/>
      </c>
      <c r="I490" s="146"/>
      <c r="J490" s="59"/>
    </row>
    <row r="491" spans="2:10" x14ac:dyDescent="0.25">
      <c r="B491" s="58"/>
      <c r="C491" s="127">
        <v>477</v>
      </c>
      <c r="D491" s="128" t="str">
        <f>IFERROR(INDEX(Calc!$B$4:$L$2003,MATCH($O$3&amp;"-"&amp;C491,Calc!$I$4:$I$2003,0),2),"")</f>
        <v/>
      </c>
      <c r="E491" s="127" t="str">
        <f>IFERROR(INDEX(Calc!$B$4:$L$2003,MATCH($O$3&amp;"-"&amp;$C491,Calc!$I$4:$I$2003,0),3),"")</f>
        <v/>
      </c>
      <c r="F491" s="242" t="str">
        <f>IFERROR(INDEX(Calc!$B$4:$L$2003,MATCH($O$3&amp;"-"&amp;$C491,Calc!$I$4:$I$2003,0),4),"")</f>
        <v/>
      </c>
      <c r="G491" s="242" t="str">
        <f>IFERROR(INDEX(Calc!$B$4:$L$2003,MATCH($O$3&amp;"-"&amp;$C491,Calc!$I$4:$I$2003,0),5),"")</f>
        <v/>
      </c>
      <c r="H491" s="129" t="str">
        <f>IFERROR(IF(I491="Closed","―",INDEX(Calc!$B$4:$L$2003,MATCH($O$3&amp;"-"&amp;$C491,Calc!$I$4:$I$2003,0),10)),"")</f>
        <v/>
      </c>
      <c r="I491" s="146"/>
      <c r="J491" s="59"/>
    </row>
    <row r="492" spans="2:10" x14ac:dyDescent="0.25">
      <c r="B492" s="58"/>
      <c r="C492" s="127">
        <v>478</v>
      </c>
      <c r="D492" s="128" t="str">
        <f>IFERROR(INDEX(Calc!$B$4:$L$2003,MATCH($O$3&amp;"-"&amp;C492,Calc!$I$4:$I$2003,0),2),"")</f>
        <v/>
      </c>
      <c r="E492" s="127" t="str">
        <f>IFERROR(INDEX(Calc!$B$4:$L$2003,MATCH($O$3&amp;"-"&amp;$C492,Calc!$I$4:$I$2003,0),3),"")</f>
        <v/>
      </c>
      <c r="F492" s="242" t="str">
        <f>IFERROR(INDEX(Calc!$B$4:$L$2003,MATCH($O$3&amp;"-"&amp;$C492,Calc!$I$4:$I$2003,0),4),"")</f>
        <v/>
      </c>
      <c r="G492" s="242" t="str">
        <f>IFERROR(INDEX(Calc!$B$4:$L$2003,MATCH($O$3&amp;"-"&amp;$C492,Calc!$I$4:$I$2003,0),5),"")</f>
        <v/>
      </c>
      <c r="H492" s="129" t="str">
        <f>IFERROR(IF(I492="Closed","―",INDEX(Calc!$B$4:$L$2003,MATCH($O$3&amp;"-"&amp;$C492,Calc!$I$4:$I$2003,0),10)),"")</f>
        <v/>
      </c>
      <c r="I492" s="146"/>
      <c r="J492" s="59"/>
    </row>
    <row r="493" spans="2:10" x14ac:dyDescent="0.25">
      <c r="B493" s="58"/>
      <c r="C493" s="127">
        <v>479</v>
      </c>
      <c r="D493" s="128" t="str">
        <f>IFERROR(INDEX(Calc!$B$4:$L$2003,MATCH($O$3&amp;"-"&amp;C493,Calc!$I$4:$I$2003,0),2),"")</f>
        <v/>
      </c>
      <c r="E493" s="127" t="str">
        <f>IFERROR(INDEX(Calc!$B$4:$L$2003,MATCH($O$3&amp;"-"&amp;$C493,Calc!$I$4:$I$2003,0),3),"")</f>
        <v/>
      </c>
      <c r="F493" s="242" t="str">
        <f>IFERROR(INDEX(Calc!$B$4:$L$2003,MATCH($O$3&amp;"-"&amp;$C493,Calc!$I$4:$I$2003,0),4),"")</f>
        <v/>
      </c>
      <c r="G493" s="242" t="str">
        <f>IFERROR(INDEX(Calc!$B$4:$L$2003,MATCH($O$3&amp;"-"&amp;$C493,Calc!$I$4:$I$2003,0),5),"")</f>
        <v/>
      </c>
      <c r="H493" s="129" t="str">
        <f>IFERROR(IF(I493="Closed","―",INDEX(Calc!$B$4:$L$2003,MATCH($O$3&amp;"-"&amp;$C493,Calc!$I$4:$I$2003,0),10)),"")</f>
        <v/>
      </c>
      <c r="I493" s="146"/>
      <c r="J493" s="59"/>
    </row>
    <row r="494" spans="2:10" x14ac:dyDescent="0.25">
      <c r="B494" s="58"/>
      <c r="C494" s="127">
        <v>480</v>
      </c>
      <c r="D494" s="128" t="str">
        <f>IFERROR(INDEX(Calc!$B$4:$L$2003,MATCH($O$3&amp;"-"&amp;C494,Calc!$I$4:$I$2003,0),2),"")</f>
        <v/>
      </c>
      <c r="E494" s="127" t="str">
        <f>IFERROR(INDEX(Calc!$B$4:$L$2003,MATCH($O$3&amp;"-"&amp;$C494,Calc!$I$4:$I$2003,0),3),"")</f>
        <v/>
      </c>
      <c r="F494" s="242" t="str">
        <f>IFERROR(INDEX(Calc!$B$4:$L$2003,MATCH($O$3&amp;"-"&amp;$C494,Calc!$I$4:$I$2003,0),4),"")</f>
        <v/>
      </c>
      <c r="G494" s="242" t="str">
        <f>IFERROR(INDEX(Calc!$B$4:$L$2003,MATCH($O$3&amp;"-"&amp;$C494,Calc!$I$4:$I$2003,0),5),"")</f>
        <v/>
      </c>
      <c r="H494" s="129" t="str">
        <f>IFERROR(IF(I494="Closed","―",INDEX(Calc!$B$4:$L$2003,MATCH($O$3&amp;"-"&amp;$C494,Calc!$I$4:$I$2003,0),10)),"")</f>
        <v/>
      </c>
      <c r="I494" s="146"/>
      <c r="J494" s="59"/>
    </row>
    <row r="495" spans="2:10" x14ac:dyDescent="0.25">
      <c r="B495" s="58"/>
      <c r="C495" s="127">
        <v>481</v>
      </c>
      <c r="D495" s="128" t="str">
        <f>IFERROR(INDEX(Calc!$B$4:$L$2003,MATCH($O$3&amp;"-"&amp;C495,Calc!$I$4:$I$2003,0),2),"")</f>
        <v/>
      </c>
      <c r="E495" s="127" t="str">
        <f>IFERROR(INDEX(Calc!$B$4:$L$2003,MATCH($O$3&amp;"-"&amp;$C495,Calc!$I$4:$I$2003,0),3),"")</f>
        <v/>
      </c>
      <c r="F495" s="242" t="str">
        <f>IFERROR(INDEX(Calc!$B$4:$L$2003,MATCH($O$3&amp;"-"&amp;$C495,Calc!$I$4:$I$2003,0),4),"")</f>
        <v/>
      </c>
      <c r="G495" s="242" t="str">
        <f>IFERROR(INDEX(Calc!$B$4:$L$2003,MATCH($O$3&amp;"-"&amp;$C495,Calc!$I$4:$I$2003,0),5),"")</f>
        <v/>
      </c>
      <c r="H495" s="129" t="str">
        <f>IFERROR(IF(I495="Closed","―",INDEX(Calc!$B$4:$L$2003,MATCH($O$3&amp;"-"&amp;$C495,Calc!$I$4:$I$2003,0),10)),"")</f>
        <v/>
      </c>
      <c r="I495" s="146"/>
      <c r="J495" s="59"/>
    </row>
    <row r="496" spans="2:10" x14ac:dyDescent="0.25">
      <c r="B496" s="58"/>
      <c r="C496" s="127">
        <v>482</v>
      </c>
      <c r="D496" s="128" t="str">
        <f>IFERROR(INDEX(Calc!$B$4:$L$2003,MATCH($O$3&amp;"-"&amp;C496,Calc!$I$4:$I$2003,0),2),"")</f>
        <v/>
      </c>
      <c r="E496" s="127" t="str">
        <f>IFERROR(INDEX(Calc!$B$4:$L$2003,MATCH($O$3&amp;"-"&amp;$C496,Calc!$I$4:$I$2003,0),3),"")</f>
        <v/>
      </c>
      <c r="F496" s="242" t="str">
        <f>IFERROR(INDEX(Calc!$B$4:$L$2003,MATCH($O$3&amp;"-"&amp;$C496,Calc!$I$4:$I$2003,0),4),"")</f>
        <v/>
      </c>
      <c r="G496" s="242" t="str">
        <f>IFERROR(INDEX(Calc!$B$4:$L$2003,MATCH($O$3&amp;"-"&amp;$C496,Calc!$I$4:$I$2003,0),5),"")</f>
        <v/>
      </c>
      <c r="H496" s="129" t="str">
        <f>IFERROR(IF(I496="Closed","―",INDEX(Calc!$B$4:$L$2003,MATCH($O$3&amp;"-"&amp;$C496,Calc!$I$4:$I$2003,0),10)),"")</f>
        <v/>
      </c>
      <c r="I496" s="146"/>
      <c r="J496" s="59"/>
    </row>
    <row r="497" spans="2:10" x14ac:dyDescent="0.25">
      <c r="B497" s="58"/>
      <c r="C497" s="127">
        <v>483</v>
      </c>
      <c r="D497" s="128" t="str">
        <f>IFERROR(INDEX(Calc!$B$4:$L$2003,MATCH($O$3&amp;"-"&amp;C497,Calc!$I$4:$I$2003,0),2),"")</f>
        <v/>
      </c>
      <c r="E497" s="127" t="str">
        <f>IFERROR(INDEX(Calc!$B$4:$L$2003,MATCH($O$3&amp;"-"&amp;$C497,Calc!$I$4:$I$2003,0),3),"")</f>
        <v/>
      </c>
      <c r="F497" s="242" t="str">
        <f>IFERROR(INDEX(Calc!$B$4:$L$2003,MATCH($O$3&amp;"-"&amp;$C497,Calc!$I$4:$I$2003,0),4),"")</f>
        <v/>
      </c>
      <c r="G497" s="242" t="str">
        <f>IFERROR(INDEX(Calc!$B$4:$L$2003,MATCH($O$3&amp;"-"&amp;$C497,Calc!$I$4:$I$2003,0),5),"")</f>
        <v/>
      </c>
      <c r="H497" s="129" t="str">
        <f>IFERROR(IF(I497="Closed","―",INDEX(Calc!$B$4:$L$2003,MATCH($O$3&amp;"-"&amp;$C497,Calc!$I$4:$I$2003,0),10)),"")</f>
        <v/>
      </c>
      <c r="I497" s="146"/>
      <c r="J497" s="59"/>
    </row>
    <row r="498" spans="2:10" x14ac:dyDescent="0.25">
      <c r="B498" s="58"/>
      <c r="C498" s="127">
        <v>484</v>
      </c>
      <c r="D498" s="128" t="str">
        <f>IFERROR(INDEX(Calc!$B$4:$L$2003,MATCH($O$3&amp;"-"&amp;C498,Calc!$I$4:$I$2003,0),2),"")</f>
        <v/>
      </c>
      <c r="E498" s="127" t="str">
        <f>IFERROR(INDEX(Calc!$B$4:$L$2003,MATCH($O$3&amp;"-"&amp;$C498,Calc!$I$4:$I$2003,0),3),"")</f>
        <v/>
      </c>
      <c r="F498" s="242" t="str">
        <f>IFERROR(INDEX(Calc!$B$4:$L$2003,MATCH($O$3&amp;"-"&amp;$C498,Calc!$I$4:$I$2003,0),4),"")</f>
        <v/>
      </c>
      <c r="G498" s="242" t="str">
        <f>IFERROR(INDEX(Calc!$B$4:$L$2003,MATCH($O$3&amp;"-"&amp;$C498,Calc!$I$4:$I$2003,0),5),"")</f>
        <v/>
      </c>
      <c r="H498" s="129" t="str">
        <f>IFERROR(IF(I498="Closed","―",INDEX(Calc!$B$4:$L$2003,MATCH($O$3&amp;"-"&amp;$C498,Calc!$I$4:$I$2003,0),10)),"")</f>
        <v/>
      </c>
      <c r="I498" s="146"/>
      <c r="J498" s="59"/>
    </row>
    <row r="499" spans="2:10" x14ac:dyDescent="0.25">
      <c r="B499" s="58"/>
      <c r="C499" s="127">
        <v>485</v>
      </c>
      <c r="D499" s="128" t="str">
        <f>IFERROR(INDEX(Calc!$B$4:$L$2003,MATCH($O$3&amp;"-"&amp;C499,Calc!$I$4:$I$2003,0),2),"")</f>
        <v/>
      </c>
      <c r="E499" s="127" t="str">
        <f>IFERROR(INDEX(Calc!$B$4:$L$2003,MATCH($O$3&amp;"-"&amp;$C499,Calc!$I$4:$I$2003,0),3),"")</f>
        <v/>
      </c>
      <c r="F499" s="242" t="str">
        <f>IFERROR(INDEX(Calc!$B$4:$L$2003,MATCH($O$3&amp;"-"&amp;$C499,Calc!$I$4:$I$2003,0),4),"")</f>
        <v/>
      </c>
      <c r="G499" s="242" t="str">
        <f>IFERROR(INDEX(Calc!$B$4:$L$2003,MATCH($O$3&amp;"-"&amp;$C499,Calc!$I$4:$I$2003,0),5),"")</f>
        <v/>
      </c>
      <c r="H499" s="129" t="str">
        <f>IFERROR(IF(I499="Closed","―",INDEX(Calc!$B$4:$L$2003,MATCH($O$3&amp;"-"&amp;$C499,Calc!$I$4:$I$2003,0),10)),"")</f>
        <v/>
      </c>
      <c r="I499" s="146"/>
      <c r="J499" s="59"/>
    </row>
    <row r="500" spans="2:10" x14ac:dyDescent="0.25">
      <c r="B500" s="58"/>
      <c r="C500" s="127">
        <v>486</v>
      </c>
      <c r="D500" s="128" t="str">
        <f>IFERROR(INDEX(Calc!$B$4:$L$2003,MATCH($O$3&amp;"-"&amp;C500,Calc!$I$4:$I$2003,0),2),"")</f>
        <v/>
      </c>
      <c r="E500" s="127" t="str">
        <f>IFERROR(INDEX(Calc!$B$4:$L$2003,MATCH($O$3&amp;"-"&amp;$C500,Calc!$I$4:$I$2003,0),3),"")</f>
        <v/>
      </c>
      <c r="F500" s="242" t="str">
        <f>IFERROR(INDEX(Calc!$B$4:$L$2003,MATCH($O$3&amp;"-"&amp;$C500,Calc!$I$4:$I$2003,0),4),"")</f>
        <v/>
      </c>
      <c r="G500" s="242" t="str">
        <f>IFERROR(INDEX(Calc!$B$4:$L$2003,MATCH($O$3&amp;"-"&amp;$C500,Calc!$I$4:$I$2003,0),5),"")</f>
        <v/>
      </c>
      <c r="H500" s="129" t="str">
        <f>IFERROR(IF(I500="Closed","―",INDEX(Calc!$B$4:$L$2003,MATCH($O$3&amp;"-"&amp;$C500,Calc!$I$4:$I$2003,0),10)),"")</f>
        <v/>
      </c>
      <c r="I500" s="146"/>
      <c r="J500" s="59"/>
    </row>
    <row r="501" spans="2:10" x14ac:dyDescent="0.25">
      <c r="B501" s="58"/>
      <c r="C501" s="127">
        <v>487</v>
      </c>
      <c r="D501" s="128" t="str">
        <f>IFERROR(INDEX(Calc!$B$4:$L$2003,MATCH($O$3&amp;"-"&amp;C501,Calc!$I$4:$I$2003,0),2),"")</f>
        <v/>
      </c>
      <c r="E501" s="127" t="str">
        <f>IFERROR(INDEX(Calc!$B$4:$L$2003,MATCH($O$3&amp;"-"&amp;$C501,Calc!$I$4:$I$2003,0),3),"")</f>
        <v/>
      </c>
      <c r="F501" s="242" t="str">
        <f>IFERROR(INDEX(Calc!$B$4:$L$2003,MATCH($O$3&amp;"-"&amp;$C501,Calc!$I$4:$I$2003,0),4),"")</f>
        <v/>
      </c>
      <c r="G501" s="242" t="str">
        <f>IFERROR(INDEX(Calc!$B$4:$L$2003,MATCH($O$3&amp;"-"&amp;$C501,Calc!$I$4:$I$2003,0),5),"")</f>
        <v/>
      </c>
      <c r="H501" s="129" t="str">
        <f>IFERROR(IF(I501="Closed","―",INDEX(Calc!$B$4:$L$2003,MATCH($O$3&amp;"-"&amp;$C501,Calc!$I$4:$I$2003,0),10)),"")</f>
        <v/>
      </c>
      <c r="I501" s="146"/>
      <c r="J501" s="59"/>
    </row>
    <row r="502" spans="2:10" x14ac:dyDescent="0.25">
      <c r="B502" s="58"/>
      <c r="C502" s="127">
        <v>488</v>
      </c>
      <c r="D502" s="128" t="str">
        <f>IFERROR(INDEX(Calc!$B$4:$L$2003,MATCH($O$3&amp;"-"&amp;C502,Calc!$I$4:$I$2003,0),2),"")</f>
        <v/>
      </c>
      <c r="E502" s="127" t="str">
        <f>IFERROR(INDEX(Calc!$B$4:$L$2003,MATCH($O$3&amp;"-"&amp;$C502,Calc!$I$4:$I$2003,0),3),"")</f>
        <v/>
      </c>
      <c r="F502" s="242" t="str">
        <f>IFERROR(INDEX(Calc!$B$4:$L$2003,MATCH($O$3&amp;"-"&amp;$C502,Calc!$I$4:$I$2003,0),4),"")</f>
        <v/>
      </c>
      <c r="G502" s="242" t="str">
        <f>IFERROR(INDEX(Calc!$B$4:$L$2003,MATCH($O$3&amp;"-"&amp;$C502,Calc!$I$4:$I$2003,0),5),"")</f>
        <v/>
      </c>
      <c r="H502" s="129" t="str">
        <f>IFERROR(IF(I502="Closed","―",INDEX(Calc!$B$4:$L$2003,MATCH($O$3&amp;"-"&amp;$C502,Calc!$I$4:$I$2003,0),10)),"")</f>
        <v/>
      </c>
      <c r="I502" s="146"/>
      <c r="J502" s="59"/>
    </row>
    <row r="503" spans="2:10" x14ac:dyDescent="0.25">
      <c r="B503" s="58"/>
      <c r="C503" s="127">
        <v>489</v>
      </c>
      <c r="D503" s="128" t="str">
        <f>IFERROR(INDEX(Calc!$B$4:$L$2003,MATCH($O$3&amp;"-"&amp;C503,Calc!$I$4:$I$2003,0),2),"")</f>
        <v/>
      </c>
      <c r="E503" s="127" t="str">
        <f>IFERROR(INDEX(Calc!$B$4:$L$2003,MATCH($O$3&amp;"-"&amp;$C503,Calc!$I$4:$I$2003,0),3),"")</f>
        <v/>
      </c>
      <c r="F503" s="242" t="str">
        <f>IFERROR(INDEX(Calc!$B$4:$L$2003,MATCH($O$3&amp;"-"&amp;$C503,Calc!$I$4:$I$2003,0),4),"")</f>
        <v/>
      </c>
      <c r="G503" s="242" t="str">
        <f>IFERROR(INDEX(Calc!$B$4:$L$2003,MATCH($O$3&amp;"-"&amp;$C503,Calc!$I$4:$I$2003,0),5),"")</f>
        <v/>
      </c>
      <c r="H503" s="129" t="str">
        <f>IFERROR(IF(I503="Closed","―",INDEX(Calc!$B$4:$L$2003,MATCH($O$3&amp;"-"&amp;$C503,Calc!$I$4:$I$2003,0),10)),"")</f>
        <v/>
      </c>
      <c r="I503" s="146"/>
      <c r="J503" s="59"/>
    </row>
    <row r="504" spans="2:10" x14ac:dyDescent="0.25">
      <c r="B504" s="58"/>
      <c r="C504" s="127">
        <v>490</v>
      </c>
      <c r="D504" s="128" t="str">
        <f>IFERROR(INDEX(Calc!$B$4:$L$2003,MATCH($O$3&amp;"-"&amp;C504,Calc!$I$4:$I$2003,0),2),"")</f>
        <v/>
      </c>
      <c r="E504" s="127" t="str">
        <f>IFERROR(INDEX(Calc!$B$4:$L$2003,MATCH($O$3&amp;"-"&amp;$C504,Calc!$I$4:$I$2003,0),3),"")</f>
        <v/>
      </c>
      <c r="F504" s="242" t="str">
        <f>IFERROR(INDEX(Calc!$B$4:$L$2003,MATCH($O$3&amp;"-"&amp;$C504,Calc!$I$4:$I$2003,0),4),"")</f>
        <v/>
      </c>
      <c r="G504" s="242" t="str">
        <f>IFERROR(INDEX(Calc!$B$4:$L$2003,MATCH($O$3&amp;"-"&amp;$C504,Calc!$I$4:$I$2003,0),5),"")</f>
        <v/>
      </c>
      <c r="H504" s="129" t="str">
        <f>IFERROR(IF(I504="Closed","―",INDEX(Calc!$B$4:$L$2003,MATCH($O$3&amp;"-"&amp;$C504,Calc!$I$4:$I$2003,0),10)),"")</f>
        <v/>
      </c>
      <c r="I504" s="146"/>
      <c r="J504" s="59"/>
    </row>
    <row r="505" spans="2:10" x14ac:dyDescent="0.25">
      <c r="B505" s="58"/>
      <c r="C505" s="127">
        <v>491</v>
      </c>
      <c r="D505" s="128" t="str">
        <f>IFERROR(INDEX(Calc!$B$4:$L$2003,MATCH($O$3&amp;"-"&amp;C505,Calc!$I$4:$I$2003,0),2),"")</f>
        <v/>
      </c>
      <c r="E505" s="127" t="str">
        <f>IFERROR(INDEX(Calc!$B$4:$L$2003,MATCH($O$3&amp;"-"&amp;$C505,Calc!$I$4:$I$2003,0),3),"")</f>
        <v/>
      </c>
      <c r="F505" s="242" t="str">
        <f>IFERROR(INDEX(Calc!$B$4:$L$2003,MATCH($O$3&amp;"-"&amp;$C505,Calc!$I$4:$I$2003,0),4),"")</f>
        <v/>
      </c>
      <c r="G505" s="242" t="str">
        <f>IFERROR(INDEX(Calc!$B$4:$L$2003,MATCH($O$3&amp;"-"&amp;$C505,Calc!$I$4:$I$2003,0),5),"")</f>
        <v/>
      </c>
      <c r="H505" s="129" t="str">
        <f>IFERROR(IF(I505="Closed","―",INDEX(Calc!$B$4:$L$2003,MATCH($O$3&amp;"-"&amp;$C505,Calc!$I$4:$I$2003,0),10)),"")</f>
        <v/>
      </c>
      <c r="I505" s="146"/>
      <c r="J505" s="59"/>
    </row>
    <row r="506" spans="2:10" x14ac:dyDescent="0.25">
      <c r="B506" s="58"/>
      <c r="C506" s="127">
        <v>492</v>
      </c>
      <c r="D506" s="128" t="str">
        <f>IFERROR(INDEX(Calc!$B$4:$L$2003,MATCH($O$3&amp;"-"&amp;C506,Calc!$I$4:$I$2003,0),2),"")</f>
        <v/>
      </c>
      <c r="E506" s="127" t="str">
        <f>IFERROR(INDEX(Calc!$B$4:$L$2003,MATCH($O$3&amp;"-"&amp;$C506,Calc!$I$4:$I$2003,0),3),"")</f>
        <v/>
      </c>
      <c r="F506" s="242" t="str">
        <f>IFERROR(INDEX(Calc!$B$4:$L$2003,MATCH($O$3&amp;"-"&amp;$C506,Calc!$I$4:$I$2003,0),4),"")</f>
        <v/>
      </c>
      <c r="G506" s="242" t="str">
        <f>IFERROR(INDEX(Calc!$B$4:$L$2003,MATCH($O$3&amp;"-"&amp;$C506,Calc!$I$4:$I$2003,0),5),"")</f>
        <v/>
      </c>
      <c r="H506" s="129" t="str">
        <f>IFERROR(IF(I506="Closed","―",INDEX(Calc!$B$4:$L$2003,MATCH($O$3&amp;"-"&amp;$C506,Calc!$I$4:$I$2003,0),10)),"")</f>
        <v/>
      </c>
      <c r="I506" s="146"/>
      <c r="J506" s="59"/>
    </row>
    <row r="507" spans="2:10" x14ac:dyDescent="0.25">
      <c r="B507" s="58"/>
      <c r="C507" s="127">
        <v>493</v>
      </c>
      <c r="D507" s="128" t="str">
        <f>IFERROR(INDEX(Calc!$B$4:$L$2003,MATCH($O$3&amp;"-"&amp;C507,Calc!$I$4:$I$2003,0),2),"")</f>
        <v/>
      </c>
      <c r="E507" s="127" t="str">
        <f>IFERROR(INDEX(Calc!$B$4:$L$2003,MATCH($O$3&amp;"-"&amp;$C507,Calc!$I$4:$I$2003,0),3),"")</f>
        <v/>
      </c>
      <c r="F507" s="242" t="str">
        <f>IFERROR(INDEX(Calc!$B$4:$L$2003,MATCH($O$3&amp;"-"&amp;$C507,Calc!$I$4:$I$2003,0),4),"")</f>
        <v/>
      </c>
      <c r="G507" s="242" t="str">
        <f>IFERROR(INDEX(Calc!$B$4:$L$2003,MATCH($O$3&amp;"-"&amp;$C507,Calc!$I$4:$I$2003,0),5),"")</f>
        <v/>
      </c>
      <c r="H507" s="129" t="str">
        <f>IFERROR(IF(I507="Closed","―",INDEX(Calc!$B$4:$L$2003,MATCH($O$3&amp;"-"&amp;$C507,Calc!$I$4:$I$2003,0),10)),"")</f>
        <v/>
      </c>
      <c r="I507" s="146"/>
      <c r="J507" s="59"/>
    </row>
    <row r="508" spans="2:10" x14ac:dyDescent="0.25">
      <c r="B508" s="58"/>
      <c r="C508" s="127">
        <v>494</v>
      </c>
      <c r="D508" s="128" t="str">
        <f>IFERROR(INDEX(Calc!$B$4:$L$2003,MATCH($O$3&amp;"-"&amp;C508,Calc!$I$4:$I$2003,0),2),"")</f>
        <v/>
      </c>
      <c r="E508" s="127" t="str">
        <f>IFERROR(INDEX(Calc!$B$4:$L$2003,MATCH($O$3&amp;"-"&amp;$C508,Calc!$I$4:$I$2003,0),3),"")</f>
        <v/>
      </c>
      <c r="F508" s="242" t="str">
        <f>IFERROR(INDEX(Calc!$B$4:$L$2003,MATCH($O$3&amp;"-"&amp;$C508,Calc!$I$4:$I$2003,0),4),"")</f>
        <v/>
      </c>
      <c r="G508" s="242" t="str">
        <f>IFERROR(INDEX(Calc!$B$4:$L$2003,MATCH($O$3&amp;"-"&amp;$C508,Calc!$I$4:$I$2003,0),5),"")</f>
        <v/>
      </c>
      <c r="H508" s="129" t="str">
        <f>IFERROR(IF(I508="Closed","―",INDEX(Calc!$B$4:$L$2003,MATCH($O$3&amp;"-"&amp;$C508,Calc!$I$4:$I$2003,0),10)),"")</f>
        <v/>
      </c>
      <c r="I508" s="146"/>
      <c r="J508" s="59"/>
    </row>
    <row r="509" spans="2:10" x14ac:dyDescent="0.25">
      <c r="B509" s="58"/>
      <c r="C509" s="127">
        <v>495</v>
      </c>
      <c r="D509" s="128" t="str">
        <f>IFERROR(INDEX(Calc!$B$4:$L$2003,MATCH($O$3&amp;"-"&amp;C509,Calc!$I$4:$I$2003,0),2),"")</f>
        <v/>
      </c>
      <c r="E509" s="127" t="str">
        <f>IFERROR(INDEX(Calc!$B$4:$L$2003,MATCH($O$3&amp;"-"&amp;$C509,Calc!$I$4:$I$2003,0),3),"")</f>
        <v/>
      </c>
      <c r="F509" s="242" t="str">
        <f>IFERROR(INDEX(Calc!$B$4:$L$2003,MATCH($O$3&amp;"-"&amp;$C509,Calc!$I$4:$I$2003,0),4),"")</f>
        <v/>
      </c>
      <c r="G509" s="242" t="str">
        <f>IFERROR(INDEX(Calc!$B$4:$L$2003,MATCH($O$3&amp;"-"&amp;$C509,Calc!$I$4:$I$2003,0),5),"")</f>
        <v/>
      </c>
      <c r="H509" s="129" t="str">
        <f>IFERROR(IF(I509="Closed","―",INDEX(Calc!$B$4:$L$2003,MATCH($O$3&amp;"-"&amp;$C509,Calc!$I$4:$I$2003,0),10)),"")</f>
        <v/>
      </c>
      <c r="I509" s="146"/>
      <c r="J509" s="59"/>
    </row>
    <row r="510" spans="2:10" x14ac:dyDescent="0.25">
      <c r="B510" s="58"/>
      <c r="C510" s="127">
        <v>496</v>
      </c>
      <c r="D510" s="128" t="str">
        <f>IFERROR(INDEX(Calc!$B$4:$L$2003,MATCH($O$3&amp;"-"&amp;C510,Calc!$I$4:$I$2003,0),2),"")</f>
        <v/>
      </c>
      <c r="E510" s="127" t="str">
        <f>IFERROR(INDEX(Calc!$B$4:$L$2003,MATCH($O$3&amp;"-"&amp;$C510,Calc!$I$4:$I$2003,0),3),"")</f>
        <v/>
      </c>
      <c r="F510" s="242" t="str">
        <f>IFERROR(INDEX(Calc!$B$4:$L$2003,MATCH($O$3&amp;"-"&amp;$C510,Calc!$I$4:$I$2003,0),4),"")</f>
        <v/>
      </c>
      <c r="G510" s="242" t="str">
        <f>IFERROR(INDEX(Calc!$B$4:$L$2003,MATCH($O$3&amp;"-"&amp;$C510,Calc!$I$4:$I$2003,0),5),"")</f>
        <v/>
      </c>
      <c r="H510" s="129" t="str">
        <f>IFERROR(IF(I510="Closed","―",INDEX(Calc!$B$4:$L$2003,MATCH($O$3&amp;"-"&amp;$C510,Calc!$I$4:$I$2003,0),10)),"")</f>
        <v/>
      </c>
      <c r="I510" s="146"/>
      <c r="J510" s="59"/>
    </row>
    <row r="511" spans="2:10" x14ac:dyDescent="0.25">
      <c r="B511" s="58"/>
      <c r="C511" s="127">
        <v>497</v>
      </c>
      <c r="D511" s="128" t="str">
        <f>IFERROR(INDEX(Calc!$B$4:$L$2003,MATCH($O$3&amp;"-"&amp;C511,Calc!$I$4:$I$2003,0),2),"")</f>
        <v/>
      </c>
      <c r="E511" s="127" t="str">
        <f>IFERROR(INDEX(Calc!$B$4:$L$2003,MATCH($O$3&amp;"-"&amp;$C511,Calc!$I$4:$I$2003,0),3),"")</f>
        <v/>
      </c>
      <c r="F511" s="242" t="str">
        <f>IFERROR(INDEX(Calc!$B$4:$L$2003,MATCH($O$3&amp;"-"&amp;$C511,Calc!$I$4:$I$2003,0),4),"")</f>
        <v/>
      </c>
      <c r="G511" s="242" t="str">
        <f>IFERROR(INDEX(Calc!$B$4:$L$2003,MATCH($O$3&amp;"-"&amp;$C511,Calc!$I$4:$I$2003,0),5),"")</f>
        <v/>
      </c>
      <c r="H511" s="129" t="str">
        <f>IFERROR(IF(I511="Closed","―",INDEX(Calc!$B$4:$L$2003,MATCH($O$3&amp;"-"&amp;$C511,Calc!$I$4:$I$2003,0),10)),"")</f>
        <v/>
      </c>
      <c r="I511" s="146"/>
      <c r="J511" s="59"/>
    </row>
    <row r="512" spans="2:10" x14ac:dyDescent="0.25">
      <c r="B512" s="58"/>
      <c r="C512" s="127">
        <v>498</v>
      </c>
      <c r="D512" s="128" t="str">
        <f>IFERROR(INDEX(Calc!$B$4:$L$2003,MATCH($O$3&amp;"-"&amp;C512,Calc!$I$4:$I$2003,0),2),"")</f>
        <v/>
      </c>
      <c r="E512" s="127" t="str">
        <f>IFERROR(INDEX(Calc!$B$4:$L$2003,MATCH($O$3&amp;"-"&amp;$C512,Calc!$I$4:$I$2003,0),3),"")</f>
        <v/>
      </c>
      <c r="F512" s="242" t="str">
        <f>IFERROR(INDEX(Calc!$B$4:$L$2003,MATCH($O$3&amp;"-"&amp;$C512,Calc!$I$4:$I$2003,0),4),"")</f>
        <v/>
      </c>
      <c r="G512" s="242" t="str">
        <f>IFERROR(INDEX(Calc!$B$4:$L$2003,MATCH($O$3&amp;"-"&amp;$C512,Calc!$I$4:$I$2003,0),5),"")</f>
        <v/>
      </c>
      <c r="H512" s="129" t="str">
        <f>IFERROR(IF(I512="Closed","―",INDEX(Calc!$B$4:$L$2003,MATCH($O$3&amp;"-"&amp;$C512,Calc!$I$4:$I$2003,0),10)),"")</f>
        <v/>
      </c>
      <c r="I512" s="146"/>
      <c r="J512" s="59"/>
    </row>
    <row r="513" spans="2:10" x14ac:dyDescent="0.25">
      <c r="B513" s="58"/>
      <c r="C513" s="127">
        <v>499</v>
      </c>
      <c r="D513" s="128" t="str">
        <f>IFERROR(INDEX(Calc!$B$4:$L$2003,MATCH($O$3&amp;"-"&amp;C513,Calc!$I$4:$I$2003,0),2),"")</f>
        <v/>
      </c>
      <c r="E513" s="127" t="str">
        <f>IFERROR(INDEX(Calc!$B$4:$L$2003,MATCH($O$3&amp;"-"&amp;$C513,Calc!$I$4:$I$2003,0),3),"")</f>
        <v/>
      </c>
      <c r="F513" s="242" t="str">
        <f>IFERROR(INDEX(Calc!$B$4:$L$2003,MATCH($O$3&amp;"-"&amp;$C513,Calc!$I$4:$I$2003,0),4),"")</f>
        <v/>
      </c>
      <c r="G513" s="242" t="str">
        <f>IFERROR(INDEX(Calc!$B$4:$L$2003,MATCH($O$3&amp;"-"&amp;$C513,Calc!$I$4:$I$2003,0),5),"")</f>
        <v/>
      </c>
      <c r="H513" s="129" t="str">
        <f>IFERROR(IF(I513="Closed","―",INDEX(Calc!$B$4:$L$2003,MATCH($O$3&amp;"-"&amp;$C513,Calc!$I$4:$I$2003,0),10)),"")</f>
        <v/>
      </c>
      <c r="I513" s="146"/>
      <c r="J513" s="59"/>
    </row>
    <row r="514" spans="2:10" x14ac:dyDescent="0.25">
      <c r="B514" s="58"/>
      <c r="C514" s="127">
        <v>500</v>
      </c>
      <c r="D514" s="128" t="str">
        <f>IFERROR(INDEX(Calc!$B$4:$L$2003,MATCH($O$3&amp;"-"&amp;C514,Calc!$I$4:$I$2003,0),2),"")</f>
        <v/>
      </c>
      <c r="E514" s="127" t="str">
        <f>IFERROR(INDEX(Calc!$B$4:$L$2003,MATCH($O$3&amp;"-"&amp;$C514,Calc!$I$4:$I$2003,0),3),"")</f>
        <v/>
      </c>
      <c r="F514" s="242" t="str">
        <f>IFERROR(INDEX(Calc!$B$4:$L$2003,MATCH($O$3&amp;"-"&amp;$C514,Calc!$I$4:$I$2003,0),4),"")</f>
        <v/>
      </c>
      <c r="G514" s="242" t="str">
        <f>IFERROR(INDEX(Calc!$B$4:$L$2003,MATCH($O$3&amp;"-"&amp;$C514,Calc!$I$4:$I$2003,0),5),"")</f>
        <v/>
      </c>
      <c r="H514" s="129" t="str">
        <f>IFERROR(IF(I514="Closed","―",INDEX(Calc!$B$4:$L$2003,MATCH($O$3&amp;"-"&amp;$C514,Calc!$I$4:$I$2003,0),10)),"")</f>
        <v/>
      </c>
      <c r="I514" s="146"/>
      <c r="J514" s="59"/>
    </row>
    <row r="515" spans="2:10" x14ac:dyDescent="0.25">
      <c r="B515" s="58"/>
      <c r="C515" s="127">
        <v>501</v>
      </c>
      <c r="D515" s="128" t="str">
        <f>IFERROR(INDEX(Calc!$B$4:$L$2003,MATCH($O$3&amp;"-"&amp;C515,Calc!$I$4:$I$2003,0),2),"")</f>
        <v/>
      </c>
      <c r="E515" s="127" t="str">
        <f>IFERROR(INDEX(Calc!$B$4:$L$2003,MATCH($O$3&amp;"-"&amp;$C515,Calc!$I$4:$I$2003,0),3),"")</f>
        <v/>
      </c>
      <c r="F515" s="242" t="str">
        <f>IFERROR(INDEX(Calc!$B$4:$L$2003,MATCH($O$3&amp;"-"&amp;$C515,Calc!$I$4:$I$2003,0),4),"")</f>
        <v/>
      </c>
      <c r="G515" s="242" t="str">
        <f>IFERROR(INDEX(Calc!$B$4:$L$2003,MATCH($O$3&amp;"-"&amp;$C515,Calc!$I$4:$I$2003,0),5),"")</f>
        <v/>
      </c>
      <c r="H515" s="129" t="str">
        <f>IFERROR(IF(I515="Closed","―",INDEX(Calc!$B$4:$L$2003,MATCH($O$3&amp;"-"&amp;$C515,Calc!$I$4:$I$2003,0),10)),"")</f>
        <v/>
      </c>
      <c r="I515" s="146"/>
      <c r="J515" s="59"/>
    </row>
    <row r="516" spans="2:10" x14ac:dyDescent="0.25">
      <c r="B516" s="58"/>
      <c r="C516" s="127">
        <v>502</v>
      </c>
      <c r="D516" s="128" t="str">
        <f>IFERROR(INDEX(Calc!$B$4:$L$2003,MATCH($O$3&amp;"-"&amp;C516,Calc!$I$4:$I$2003,0),2),"")</f>
        <v/>
      </c>
      <c r="E516" s="127" t="str">
        <f>IFERROR(INDEX(Calc!$B$4:$L$2003,MATCH($O$3&amp;"-"&amp;$C516,Calc!$I$4:$I$2003,0),3),"")</f>
        <v/>
      </c>
      <c r="F516" s="242" t="str">
        <f>IFERROR(INDEX(Calc!$B$4:$L$2003,MATCH($O$3&amp;"-"&amp;$C516,Calc!$I$4:$I$2003,0),4),"")</f>
        <v/>
      </c>
      <c r="G516" s="242" t="str">
        <f>IFERROR(INDEX(Calc!$B$4:$L$2003,MATCH($O$3&amp;"-"&amp;$C516,Calc!$I$4:$I$2003,0),5),"")</f>
        <v/>
      </c>
      <c r="H516" s="129" t="str">
        <f>IFERROR(IF(I516="Closed","―",INDEX(Calc!$B$4:$L$2003,MATCH($O$3&amp;"-"&amp;$C516,Calc!$I$4:$I$2003,0),10)),"")</f>
        <v/>
      </c>
      <c r="I516" s="146"/>
      <c r="J516" s="59"/>
    </row>
    <row r="517" spans="2:10" x14ac:dyDescent="0.25">
      <c r="B517" s="58"/>
      <c r="C517" s="127">
        <v>503</v>
      </c>
      <c r="D517" s="128" t="str">
        <f>IFERROR(INDEX(Calc!$B$4:$L$2003,MATCH($O$3&amp;"-"&amp;C517,Calc!$I$4:$I$2003,0),2),"")</f>
        <v/>
      </c>
      <c r="E517" s="127" t="str">
        <f>IFERROR(INDEX(Calc!$B$4:$L$2003,MATCH($O$3&amp;"-"&amp;$C517,Calc!$I$4:$I$2003,0),3),"")</f>
        <v/>
      </c>
      <c r="F517" s="242" t="str">
        <f>IFERROR(INDEX(Calc!$B$4:$L$2003,MATCH($O$3&amp;"-"&amp;$C517,Calc!$I$4:$I$2003,0),4),"")</f>
        <v/>
      </c>
      <c r="G517" s="242" t="str">
        <f>IFERROR(INDEX(Calc!$B$4:$L$2003,MATCH($O$3&amp;"-"&amp;$C517,Calc!$I$4:$I$2003,0),5),"")</f>
        <v/>
      </c>
      <c r="H517" s="129" t="str">
        <f>IFERROR(IF(I517="Closed","―",INDEX(Calc!$B$4:$L$2003,MATCH($O$3&amp;"-"&amp;$C517,Calc!$I$4:$I$2003,0),10)),"")</f>
        <v/>
      </c>
      <c r="I517" s="146"/>
      <c r="J517" s="59"/>
    </row>
    <row r="518" spans="2:10" x14ac:dyDescent="0.25">
      <c r="B518" s="58"/>
      <c r="C518" s="127">
        <v>504</v>
      </c>
      <c r="D518" s="128" t="str">
        <f>IFERROR(INDEX(Calc!$B$4:$L$2003,MATCH($O$3&amp;"-"&amp;C518,Calc!$I$4:$I$2003,0),2),"")</f>
        <v/>
      </c>
      <c r="E518" s="127" t="str">
        <f>IFERROR(INDEX(Calc!$B$4:$L$2003,MATCH($O$3&amp;"-"&amp;$C518,Calc!$I$4:$I$2003,0),3),"")</f>
        <v/>
      </c>
      <c r="F518" s="242" t="str">
        <f>IFERROR(INDEX(Calc!$B$4:$L$2003,MATCH($O$3&amp;"-"&amp;$C518,Calc!$I$4:$I$2003,0),4),"")</f>
        <v/>
      </c>
      <c r="G518" s="242" t="str">
        <f>IFERROR(INDEX(Calc!$B$4:$L$2003,MATCH($O$3&amp;"-"&amp;$C518,Calc!$I$4:$I$2003,0),5),"")</f>
        <v/>
      </c>
      <c r="H518" s="129" t="str">
        <f>IFERROR(IF(I518="Closed","―",INDEX(Calc!$B$4:$L$2003,MATCH($O$3&amp;"-"&amp;$C518,Calc!$I$4:$I$2003,0),10)),"")</f>
        <v/>
      </c>
      <c r="I518" s="146"/>
      <c r="J518" s="59"/>
    </row>
    <row r="519" spans="2:10" x14ac:dyDescent="0.25">
      <c r="B519" s="58"/>
      <c r="C519" s="127">
        <v>505</v>
      </c>
      <c r="D519" s="128" t="str">
        <f>IFERROR(INDEX(Calc!$B$4:$L$2003,MATCH($O$3&amp;"-"&amp;C519,Calc!$I$4:$I$2003,0),2),"")</f>
        <v/>
      </c>
      <c r="E519" s="127" t="str">
        <f>IFERROR(INDEX(Calc!$B$4:$L$2003,MATCH($O$3&amp;"-"&amp;$C519,Calc!$I$4:$I$2003,0),3),"")</f>
        <v/>
      </c>
      <c r="F519" s="242" t="str">
        <f>IFERROR(INDEX(Calc!$B$4:$L$2003,MATCH($O$3&amp;"-"&amp;$C519,Calc!$I$4:$I$2003,0),4),"")</f>
        <v/>
      </c>
      <c r="G519" s="242" t="str">
        <f>IFERROR(INDEX(Calc!$B$4:$L$2003,MATCH($O$3&amp;"-"&amp;$C519,Calc!$I$4:$I$2003,0),5),"")</f>
        <v/>
      </c>
      <c r="H519" s="129" t="str">
        <f>IFERROR(IF(I519="Closed","―",INDEX(Calc!$B$4:$L$2003,MATCH($O$3&amp;"-"&amp;$C519,Calc!$I$4:$I$2003,0),10)),"")</f>
        <v/>
      </c>
      <c r="I519" s="146"/>
      <c r="J519" s="59"/>
    </row>
    <row r="520" spans="2:10" x14ac:dyDescent="0.25">
      <c r="B520" s="58"/>
      <c r="C520" s="127">
        <v>506</v>
      </c>
      <c r="D520" s="128" t="str">
        <f>IFERROR(INDEX(Calc!$B$4:$L$2003,MATCH($O$3&amp;"-"&amp;C520,Calc!$I$4:$I$2003,0),2),"")</f>
        <v/>
      </c>
      <c r="E520" s="127" t="str">
        <f>IFERROR(INDEX(Calc!$B$4:$L$2003,MATCH($O$3&amp;"-"&amp;$C520,Calc!$I$4:$I$2003,0),3),"")</f>
        <v/>
      </c>
      <c r="F520" s="242" t="str">
        <f>IFERROR(INDEX(Calc!$B$4:$L$2003,MATCH($O$3&amp;"-"&amp;$C520,Calc!$I$4:$I$2003,0),4),"")</f>
        <v/>
      </c>
      <c r="G520" s="242" t="str">
        <f>IFERROR(INDEX(Calc!$B$4:$L$2003,MATCH($O$3&amp;"-"&amp;$C520,Calc!$I$4:$I$2003,0),5),"")</f>
        <v/>
      </c>
      <c r="H520" s="129" t="str">
        <f>IFERROR(IF(I520="Closed","―",INDEX(Calc!$B$4:$L$2003,MATCH($O$3&amp;"-"&amp;$C520,Calc!$I$4:$I$2003,0),10)),"")</f>
        <v/>
      </c>
      <c r="I520" s="146"/>
      <c r="J520" s="59"/>
    </row>
    <row r="521" spans="2:10" x14ac:dyDescent="0.25">
      <c r="B521" s="58"/>
      <c r="C521" s="127">
        <v>507</v>
      </c>
      <c r="D521" s="128" t="str">
        <f>IFERROR(INDEX(Calc!$B$4:$L$2003,MATCH($O$3&amp;"-"&amp;C521,Calc!$I$4:$I$2003,0),2),"")</f>
        <v/>
      </c>
      <c r="E521" s="127" t="str">
        <f>IFERROR(INDEX(Calc!$B$4:$L$2003,MATCH($O$3&amp;"-"&amp;$C521,Calc!$I$4:$I$2003,0),3),"")</f>
        <v/>
      </c>
      <c r="F521" s="242" t="str">
        <f>IFERROR(INDEX(Calc!$B$4:$L$2003,MATCH($O$3&amp;"-"&amp;$C521,Calc!$I$4:$I$2003,0),4),"")</f>
        <v/>
      </c>
      <c r="G521" s="242" t="str">
        <f>IFERROR(INDEX(Calc!$B$4:$L$2003,MATCH($O$3&amp;"-"&amp;$C521,Calc!$I$4:$I$2003,0),5),"")</f>
        <v/>
      </c>
      <c r="H521" s="129" t="str">
        <f>IFERROR(IF(I521="Closed","―",INDEX(Calc!$B$4:$L$2003,MATCH($O$3&amp;"-"&amp;$C521,Calc!$I$4:$I$2003,0),10)),"")</f>
        <v/>
      </c>
      <c r="I521" s="146"/>
      <c r="J521" s="59"/>
    </row>
    <row r="522" spans="2:10" x14ac:dyDescent="0.25">
      <c r="B522" s="58"/>
      <c r="C522" s="127">
        <v>508</v>
      </c>
      <c r="D522" s="128" t="str">
        <f>IFERROR(INDEX(Calc!$B$4:$L$2003,MATCH($O$3&amp;"-"&amp;C522,Calc!$I$4:$I$2003,0),2),"")</f>
        <v/>
      </c>
      <c r="E522" s="127" t="str">
        <f>IFERROR(INDEX(Calc!$B$4:$L$2003,MATCH($O$3&amp;"-"&amp;$C522,Calc!$I$4:$I$2003,0),3),"")</f>
        <v/>
      </c>
      <c r="F522" s="242" t="str">
        <f>IFERROR(INDEX(Calc!$B$4:$L$2003,MATCH($O$3&amp;"-"&amp;$C522,Calc!$I$4:$I$2003,0),4),"")</f>
        <v/>
      </c>
      <c r="G522" s="242" t="str">
        <f>IFERROR(INDEX(Calc!$B$4:$L$2003,MATCH($O$3&amp;"-"&amp;$C522,Calc!$I$4:$I$2003,0),5),"")</f>
        <v/>
      </c>
      <c r="H522" s="129" t="str">
        <f>IFERROR(IF(I522="Closed","―",INDEX(Calc!$B$4:$L$2003,MATCH($O$3&amp;"-"&amp;$C522,Calc!$I$4:$I$2003,0),10)),"")</f>
        <v/>
      </c>
      <c r="I522" s="146"/>
      <c r="J522" s="59"/>
    </row>
    <row r="523" spans="2:10" x14ac:dyDescent="0.25">
      <c r="B523" s="58"/>
      <c r="C523" s="127">
        <v>509</v>
      </c>
      <c r="D523" s="128" t="str">
        <f>IFERROR(INDEX(Calc!$B$4:$L$2003,MATCH($O$3&amp;"-"&amp;C523,Calc!$I$4:$I$2003,0),2),"")</f>
        <v/>
      </c>
      <c r="E523" s="127" t="str">
        <f>IFERROR(INDEX(Calc!$B$4:$L$2003,MATCH($O$3&amp;"-"&amp;$C523,Calc!$I$4:$I$2003,0),3),"")</f>
        <v/>
      </c>
      <c r="F523" s="242" t="str">
        <f>IFERROR(INDEX(Calc!$B$4:$L$2003,MATCH($O$3&amp;"-"&amp;$C523,Calc!$I$4:$I$2003,0),4),"")</f>
        <v/>
      </c>
      <c r="G523" s="242" t="str">
        <f>IFERROR(INDEX(Calc!$B$4:$L$2003,MATCH($O$3&amp;"-"&amp;$C523,Calc!$I$4:$I$2003,0),5),"")</f>
        <v/>
      </c>
      <c r="H523" s="129" t="str">
        <f>IFERROR(IF(I523="Closed","―",INDEX(Calc!$B$4:$L$2003,MATCH($O$3&amp;"-"&amp;$C523,Calc!$I$4:$I$2003,0),10)),"")</f>
        <v/>
      </c>
      <c r="I523" s="146"/>
      <c r="J523" s="59"/>
    </row>
    <row r="524" spans="2:10" x14ac:dyDescent="0.25">
      <c r="B524" s="58"/>
      <c r="C524" s="127">
        <v>510</v>
      </c>
      <c r="D524" s="128" t="str">
        <f>IFERROR(INDEX(Calc!$B$4:$L$2003,MATCH($O$3&amp;"-"&amp;C524,Calc!$I$4:$I$2003,0),2),"")</f>
        <v/>
      </c>
      <c r="E524" s="127" t="str">
        <f>IFERROR(INDEX(Calc!$B$4:$L$2003,MATCH($O$3&amp;"-"&amp;$C524,Calc!$I$4:$I$2003,0),3),"")</f>
        <v/>
      </c>
      <c r="F524" s="242" t="str">
        <f>IFERROR(INDEX(Calc!$B$4:$L$2003,MATCH($O$3&amp;"-"&amp;$C524,Calc!$I$4:$I$2003,0),4),"")</f>
        <v/>
      </c>
      <c r="G524" s="242" t="str">
        <f>IFERROR(INDEX(Calc!$B$4:$L$2003,MATCH($O$3&amp;"-"&amp;$C524,Calc!$I$4:$I$2003,0),5),"")</f>
        <v/>
      </c>
      <c r="H524" s="129" t="str">
        <f>IFERROR(IF(I524="Closed","―",INDEX(Calc!$B$4:$L$2003,MATCH($O$3&amp;"-"&amp;$C524,Calc!$I$4:$I$2003,0),10)),"")</f>
        <v/>
      </c>
      <c r="I524" s="146"/>
      <c r="J524" s="59"/>
    </row>
    <row r="525" spans="2:10" x14ac:dyDescent="0.25">
      <c r="B525" s="58"/>
      <c r="C525" s="127">
        <v>511</v>
      </c>
      <c r="D525" s="128" t="str">
        <f>IFERROR(INDEX(Calc!$B$4:$L$2003,MATCH($O$3&amp;"-"&amp;C525,Calc!$I$4:$I$2003,0),2),"")</f>
        <v/>
      </c>
      <c r="E525" s="127" t="str">
        <f>IFERROR(INDEX(Calc!$B$4:$L$2003,MATCH($O$3&amp;"-"&amp;$C525,Calc!$I$4:$I$2003,0),3),"")</f>
        <v/>
      </c>
      <c r="F525" s="242" t="str">
        <f>IFERROR(INDEX(Calc!$B$4:$L$2003,MATCH($O$3&amp;"-"&amp;$C525,Calc!$I$4:$I$2003,0),4),"")</f>
        <v/>
      </c>
      <c r="G525" s="242" t="str">
        <f>IFERROR(INDEX(Calc!$B$4:$L$2003,MATCH($O$3&amp;"-"&amp;$C525,Calc!$I$4:$I$2003,0),5),"")</f>
        <v/>
      </c>
      <c r="H525" s="129" t="str">
        <f>IFERROR(IF(I525="Closed","―",INDEX(Calc!$B$4:$L$2003,MATCH($O$3&amp;"-"&amp;$C525,Calc!$I$4:$I$2003,0),10)),"")</f>
        <v/>
      </c>
      <c r="I525" s="146"/>
      <c r="J525" s="59"/>
    </row>
    <row r="526" spans="2:10" x14ac:dyDescent="0.25">
      <c r="B526" s="58"/>
      <c r="C526" s="127">
        <v>512</v>
      </c>
      <c r="D526" s="128" t="str">
        <f>IFERROR(INDEX(Calc!$B$4:$L$2003,MATCH($O$3&amp;"-"&amp;C526,Calc!$I$4:$I$2003,0),2),"")</f>
        <v/>
      </c>
      <c r="E526" s="127" t="str">
        <f>IFERROR(INDEX(Calc!$B$4:$L$2003,MATCH($O$3&amp;"-"&amp;$C526,Calc!$I$4:$I$2003,0),3),"")</f>
        <v/>
      </c>
      <c r="F526" s="242" t="str">
        <f>IFERROR(INDEX(Calc!$B$4:$L$2003,MATCH($O$3&amp;"-"&amp;$C526,Calc!$I$4:$I$2003,0),4),"")</f>
        <v/>
      </c>
      <c r="G526" s="242" t="str">
        <f>IFERROR(INDEX(Calc!$B$4:$L$2003,MATCH($O$3&amp;"-"&amp;$C526,Calc!$I$4:$I$2003,0),5),"")</f>
        <v/>
      </c>
      <c r="H526" s="129" t="str">
        <f>IFERROR(IF(I526="Closed","―",INDEX(Calc!$B$4:$L$2003,MATCH($O$3&amp;"-"&amp;$C526,Calc!$I$4:$I$2003,0),10)),"")</f>
        <v/>
      </c>
      <c r="I526" s="146"/>
      <c r="J526" s="59"/>
    </row>
    <row r="527" spans="2:10" x14ac:dyDescent="0.25">
      <c r="B527" s="58"/>
      <c r="C527" s="127">
        <v>513</v>
      </c>
      <c r="D527" s="128" t="str">
        <f>IFERROR(INDEX(Calc!$B$4:$L$2003,MATCH($O$3&amp;"-"&amp;C527,Calc!$I$4:$I$2003,0),2),"")</f>
        <v/>
      </c>
      <c r="E527" s="127" t="str">
        <f>IFERROR(INDEX(Calc!$B$4:$L$2003,MATCH($O$3&amp;"-"&amp;$C527,Calc!$I$4:$I$2003,0),3),"")</f>
        <v/>
      </c>
      <c r="F527" s="242" t="str">
        <f>IFERROR(INDEX(Calc!$B$4:$L$2003,MATCH($O$3&amp;"-"&amp;$C527,Calc!$I$4:$I$2003,0),4),"")</f>
        <v/>
      </c>
      <c r="G527" s="242" t="str">
        <f>IFERROR(INDEX(Calc!$B$4:$L$2003,MATCH($O$3&amp;"-"&amp;$C527,Calc!$I$4:$I$2003,0),5),"")</f>
        <v/>
      </c>
      <c r="H527" s="129" t="str">
        <f>IFERROR(IF(I527="Closed","―",INDEX(Calc!$B$4:$L$2003,MATCH($O$3&amp;"-"&amp;$C527,Calc!$I$4:$I$2003,0),10)),"")</f>
        <v/>
      </c>
      <c r="I527" s="146"/>
      <c r="J527" s="59"/>
    </row>
    <row r="528" spans="2:10" x14ac:dyDescent="0.25">
      <c r="B528" s="58"/>
      <c r="C528" s="127">
        <v>514</v>
      </c>
      <c r="D528" s="128" t="str">
        <f>IFERROR(INDEX(Calc!$B$4:$L$2003,MATCH($O$3&amp;"-"&amp;C528,Calc!$I$4:$I$2003,0),2),"")</f>
        <v/>
      </c>
      <c r="E528" s="127" t="str">
        <f>IFERROR(INDEX(Calc!$B$4:$L$2003,MATCH($O$3&amp;"-"&amp;$C528,Calc!$I$4:$I$2003,0),3),"")</f>
        <v/>
      </c>
      <c r="F528" s="242" t="str">
        <f>IFERROR(INDEX(Calc!$B$4:$L$2003,MATCH($O$3&amp;"-"&amp;$C528,Calc!$I$4:$I$2003,0),4),"")</f>
        <v/>
      </c>
      <c r="G528" s="242" t="str">
        <f>IFERROR(INDEX(Calc!$B$4:$L$2003,MATCH($O$3&amp;"-"&amp;$C528,Calc!$I$4:$I$2003,0),5),"")</f>
        <v/>
      </c>
      <c r="H528" s="129" t="str">
        <f>IFERROR(IF(I528="Closed","―",INDEX(Calc!$B$4:$L$2003,MATCH($O$3&amp;"-"&amp;$C528,Calc!$I$4:$I$2003,0),10)),"")</f>
        <v/>
      </c>
      <c r="I528" s="146"/>
      <c r="J528" s="59"/>
    </row>
    <row r="529" spans="2:10" x14ac:dyDescent="0.25">
      <c r="B529" s="58"/>
      <c r="C529" s="127">
        <v>515</v>
      </c>
      <c r="D529" s="128" t="str">
        <f>IFERROR(INDEX(Calc!$B$4:$L$2003,MATCH($O$3&amp;"-"&amp;C529,Calc!$I$4:$I$2003,0),2),"")</f>
        <v/>
      </c>
      <c r="E529" s="127" t="str">
        <f>IFERROR(INDEX(Calc!$B$4:$L$2003,MATCH($O$3&amp;"-"&amp;$C529,Calc!$I$4:$I$2003,0),3),"")</f>
        <v/>
      </c>
      <c r="F529" s="242" t="str">
        <f>IFERROR(INDEX(Calc!$B$4:$L$2003,MATCH($O$3&amp;"-"&amp;$C529,Calc!$I$4:$I$2003,0),4),"")</f>
        <v/>
      </c>
      <c r="G529" s="242" t="str">
        <f>IFERROR(INDEX(Calc!$B$4:$L$2003,MATCH($O$3&amp;"-"&amp;$C529,Calc!$I$4:$I$2003,0),5),"")</f>
        <v/>
      </c>
      <c r="H529" s="129" t="str">
        <f>IFERROR(IF(I529="Closed","―",INDEX(Calc!$B$4:$L$2003,MATCH($O$3&amp;"-"&amp;$C529,Calc!$I$4:$I$2003,0),10)),"")</f>
        <v/>
      </c>
      <c r="I529" s="146"/>
      <c r="J529" s="59"/>
    </row>
    <row r="530" spans="2:10" x14ac:dyDescent="0.25">
      <c r="B530" s="58"/>
      <c r="C530" s="127">
        <v>516</v>
      </c>
      <c r="D530" s="128" t="str">
        <f>IFERROR(INDEX(Calc!$B$4:$L$2003,MATCH($O$3&amp;"-"&amp;C530,Calc!$I$4:$I$2003,0),2),"")</f>
        <v/>
      </c>
      <c r="E530" s="127" t="str">
        <f>IFERROR(INDEX(Calc!$B$4:$L$2003,MATCH($O$3&amp;"-"&amp;$C530,Calc!$I$4:$I$2003,0),3),"")</f>
        <v/>
      </c>
      <c r="F530" s="242" t="str">
        <f>IFERROR(INDEX(Calc!$B$4:$L$2003,MATCH($O$3&amp;"-"&amp;$C530,Calc!$I$4:$I$2003,0),4),"")</f>
        <v/>
      </c>
      <c r="G530" s="242" t="str">
        <f>IFERROR(INDEX(Calc!$B$4:$L$2003,MATCH($O$3&amp;"-"&amp;$C530,Calc!$I$4:$I$2003,0),5),"")</f>
        <v/>
      </c>
      <c r="H530" s="129" t="str">
        <f>IFERROR(IF(I530="Closed","―",INDEX(Calc!$B$4:$L$2003,MATCH($O$3&amp;"-"&amp;$C530,Calc!$I$4:$I$2003,0),10)),"")</f>
        <v/>
      </c>
      <c r="I530" s="146"/>
      <c r="J530" s="59"/>
    </row>
    <row r="531" spans="2:10" x14ac:dyDescent="0.25">
      <c r="B531" s="58"/>
      <c r="C531" s="127">
        <v>517</v>
      </c>
      <c r="D531" s="128" t="str">
        <f>IFERROR(INDEX(Calc!$B$4:$L$2003,MATCH($O$3&amp;"-"&amp;C531,Calc!$I$4:$I$2003,0),2),"")</f>
        <v/>
      </c>
      <c r="E531" s="127" t="str">
        <f>IFERROR(INDEX(Calc!$B$4:$L$2003,MATCH($O$3&amp;"-"&amp;$C531,Calc!$I$4:$I$2003,0),3),"")</f>
        <v/>
      </c>
      <c r="F531" s="242" t="str">
        <f>IFERROR(INDEX(Calc!$B$4:$L$2003,MATCH($O$3&amp;"-"&amp;$C531,Calc!$I$4:$I$2003,0),4),"")</f>
        <v/>
      </c>
      <c r="G531" s="242" t="str">
        <f>IFERROR(INDEX(Calc!$B$4:$L$2003,MATCH($O$3&amp;"-"&amp;$C531,Calc!$I$4:$I$2003,0),5),"")</f>
        <v/>
      </c>
      <c r="H531" s="129" t="str">
        <f>IFERROR(IF(I531="Closed","―",INDEX(Calc!$B$4:$L$2003,MATCH($O$3&amp;"-"&amp;$C531,Calc!$I$4:$I$2003,0),10)),"")</f>
        <v/>
      </c>
      <c r="I531" s="146"/>
      <c r="J531" s="59"/>
    </row>
    <row r="532" spans="2:10" x14ac:dyDescent="0.25">
      <c r="B532" s="58"/>
      <c r="C532" s="127">
        <v>518</v>
      </c>
      <c r="D532" s="128" t="str">
        <f>IFERROR(INDEX(Calc!$B$4:$L$2003,MATCH($O$3&amp;"-"&amp;C532,Calc!$I$4:$I$2003,0),2),"")</f>
        <v/>
      </c>
      <c r="E532" s="127" t="str">
        <f>IFERROR(INDEX(Calc!$B$4:$L$2003,MATCH($O$3&amp;"-"&amp;$C532,Calc!$I$4:$I$2003,0),3),"")</f>
        <v/>
      </c>
      <c r="F532" s="242" t="str">
        <f>IFERROR(INDEX(Calc!$B$4:$L$2003,MATCH($O$3&amp;"-"&amp;$C532,Calc!$I$4:$I$2003,0),4),"")</f>
        <v/>
      </c>
      <c r="G532" s="242" t="str">
        <f>IFERROR(INDEX(Calc!$B$4:$L$2003,MATCH($O$3&amp;"-"&amp;$C532,Calc!$I$4:$I$2003,0),5),"")</f>
        <v/>
      </c>
      <c r="H532" s="129" t="str">
        <f>IFERROR(IF(I532="Closed","―",INDEX(Calc!$B$4:$L$2003,MATCH($O$3&amp;"-"&amp;$C532,Calc!$I$4:$I$2003,0),10)),"")</f>
        <v/>
      </c>
      <c r="I532" s="146"/>
      <c r="J532" s="59"/>
    </row>
    <row r="533" spans="2:10" x14ac:dyDescent="0.25">
      <c r="B533" s="58"/>
      <c r="C533" s="127">
        <v>519</v>
      </c>
      <c r="D533" s="128" t="str">
        <f>IFERROR(INDEX(Calc!$B$4:$L$2003,MATCH($O$3&amp;"-"&amp;C533,Calc!$I$4:$I$2003,0),2),"")</f>
        <v/>
      </c>
      <c r="E533" s="127" t="str">
        <f>IFERROR(INDEX(Calc!$B$4:$L$2003,MATCH($O$3&amp;"-"&amp;$C533,Calc!$I$4:$I$2003,0),3),"")</f>
        <v/>
      </c>
      <c r="F533" s="242" t="str">
        <f>IFERROR(INDEX(Calc!$B$4:$L$2003,MATCH($O$3&amp;"-"&amp;$C533,Calc!$I$4:$I$2003,0),4),"")</f>
        <v/>
      </c>
      <c r="G533" s="242" t="str">
        <f>IFERROR(INDEX(Calc!$B$4:$L$2003,MATCH($O$3&amp;"-"&amp;$C533,Calc!$I$4:$I$2003,0),5),"")</f>
        <v/>
      </c>
      <c r="H533" s="129" t="str">
        <f>IFERROR(IF(I533="Closed","―",INDEX(Calc!$B$4:$L$2003,MATCH($O$3&amp;"-"&amp;$C533,Calc!$I$4:$I$2003,0),10)),"")</f>
        <v/>
      </c>
      <c r="I533" s="146"/>
      <c r="J533" s="59"/>
    </row>
    <row r="534" spans="2:10" x14ac:dyDescent="0.25">
      <c r="B534" s="58"/>
      <c r="C534" s="127">
        <v>520</v>
      </c>
      <c r="D534" s="128" t="str">
        <f>IFERROR(INDEX(Calc!$B$4:$L$2003,MATCH($O$3&amp;"-"&amp;C534,Calc!$I$4:$I$2003,0),2),"")</f>
        <v/>
      </c>
      <c r="E534" s="127" t="str">
        <f>IFERROR(INDEX(Calc!$B$4:$L$2003,MATCH($O$3&amp;"-"&amp;$C534,Calc!$I$4:$I$2003,0),3),"")</f>
        <v/>
      </c>
      <c r="F534" s="242" t="str">
        <f>IFERROR(INDEX(Calc!$B$4:$L$2003,MATCH($O$3&amp;"-"&amp;$C534,Calc!$I$4:$I$2003,0),4),"")</f>
        <v/>
      </c>
      <c r="G534" s="242" t="str">
        <f>IFERROR(INDEX(Calc!$B$4:$L$2003,MATCH($O$3&amp;"-"&amp;$C534,Calc!$I$4:$I$2003,0),5),"")</f>
        <v/>
      </c>
      <c r="H534" s="129" t="str">
        <f>IFERROR(IF(I534="Closed","―",INDEX(Calc!$B$4:$L$2003,MATCH($O$3&amp;"-"&amp;$C534,Calc!$I$4:$I$2003,0),10)),"")</f>
        <v/>
      </c>
      <c r="I534" s="146"/>
      <c r="J534" s="59"/>
    </row>
    <row r="535" spans="2:10" x14ac:dyDescent="0.25">
      <c r="B535" s="58"/>
      <c r="C535" s="127">
        <v>521</v>
      </c>
      <c r="D535" s="128" t="str">
        <f>IFERROR(INDEX(Calc!$B$4:$L$2003,MATCH($O$3&amp;"-"&amp;C535,Calc!$I$4:$I$2003,0),2),"")</f>
        <v/>
      </c>
      <c r="E535" s="127" t="str">
        <f>IFERROR(INDEX(Calc!$B$4:$L$2003,MATCH($O$3&amp;"-"&amp;$C535,Calc!$I$4:$I$2003,0),3),"")</f>
        <v/>
      </c>
      <c r="F535" s="242" t="str">
        <f>IFERROR(INDEX(Calc!$B$4:$L$2003,MATCH($O$3&amp;"-"&amp;$C535,Calc!$I$4:$I$2003,0),4),"")</f>
        <v/>
      </c>
      <c r="G535" s="242" t="str">
        <f>IFERROR(INDEX(Calc!$B$4:$L$2003,MATCH($O$3&amp;"-"&amp;$C535,Calc!$I$4:$I$2003,0),5),"")</f>
        <v/>
      </c>
      <c r="H535" s="129" t="str">
        <f>IFERROR(IF(I535="Closed","―",INDEX(Calc!$B$4:$L$2003,MATCH($O$3&amp;"-"&amp;$C535,Calc!$I$4:$I$2003,0),10)),"")</f>
        <v/>
      </c>
      <c r="I535" s="146"/>
      <c r="J535" s="59"/>
    </row>
    <row r="536" spans="2:10" x14ac:dyDescent="0.25">
      <c r="B536" s="58"/>
      <c r="C536" s="127">
        <v>522</v>
      </c>
      <c r="D536" s="128" t="str">
        <f>IFERROR(INDEX(Calc!$B$4:$L$2003,MATCH($O$3&amp;"-"&amp;C536,Calc!$I$4:$I$2003,0),2),"")</f>
        <v/>
      </c>
      <c r="E536" s="127" t="str">
        <f>IFERROR(INDEX(Calc!$B$4:$L$2003,MATCH($O$3&amp;"-"&amp;$C536,Calc!$I$4:$I$2003,0),3),"")</f>
        <v/>
      </c>
      <c r="F536" s="242" t="str">
        <f>IFERROR(INDEX(Calc!$B$4:$L$2003,MATCH($O$3&amp;"-"&amp;$C536,Calc!$I$4:$I$2003,0),4),"")</f>
        <v/>
      </c>
      <c r="G536" s="242" t="str">
        <f>IFERROR(INDEX(Calc!$B$4:$L$2003,MATCH($O$3&amp;"-"&amp;$C536,Calc!$I$4:$I$2003,0),5),"")</f>
        <v/>
      </c>
      <c r="H536" s="129" t="str">
        <f>IFERROR(IF(I536="Closed","―",INDEX(Calc!$B$4:$L$2003,MATCH($O$3&amp;"-"&amp;$C536,Calc!$I$4:$I$2003,0),10)),"")</f>
        <v/>
      </c>
      <c r="I536" s="146"/>
      <c r="J536" s="59"/>
    </row>
    <row r="537" spans="2:10" x14ac:dyDescent="0.25">
      <c r="B537" s="58"/>
      <c r="C537" s="127">
        <v>523</v>
      </c>
      <c r="D537" s="128" t="str">
        <f>IFERROR(INDEX(Calc!$B$4:$L$2003,MATCH($O$3&amp;"-"&amp;C537,Calc!$I$4:$I$2003,0),2),"")</f>
        <v/>
      </c>
      <c r="E537" s="127" t="str">
        <f>IFERROR(INDEX(Calc!$B$4:$L$2003,MATCH($O$3&amp;"-"&amp;$C537,Calc!$I$4:$I$2003,0),3),"")</f>
        <v/>
      </c>
      <c r="F537" s="242" t="str">
        <f>IFERROR(INDEX(Calc!$B$4:$L$2003,MATCH($O$3&amp;"-"&amp;$C537,Calc!$I$4:$I$2003,0),4),"")</f>
        <v/>
      </c>
      <c r="G537" s="242" t="str">
        <f>IFERROR(INDEX(Calc!$B$4:$L$2003,MATCH($O$3&amp;"-"&amp;$C537,Calc!$I$4:$I$2003,0),5),"")</f>
        <v/>
      </c>
      <c r="H537" s="129" t="str">
        <f>IFERROR(IF(I537="Closed","―",INDEX(Calc!$B$4:$L$2003,MATCH($O$3&amp;"-"&amp;$C537,Calc!$I$4:$I$2003,0),10)),"")</f>
        <v/>
      </c>
      <c r="I537" s="146"/>
      <c r="J537" s="59"/>
    </row>
    <row r="538" spans="2:10" x14ac:dyDescent="0.25">
      <c r="B538" s="58"/>
      <c r="C538" s="127">
        <v>524</v>
      </c>
      <c r="D538" s="128" t="str">
        <f>IFERROR(INDEX(Calc!$B$4:$L$2003,MATCH($O$3&amp;"-"&amp;C538,Calc!$I$4:$I$2003,0),2),"")</f>
        <v/>
      </c>
      <c r="E538" s="127" t="str">
        <f>IFERROR(INDEX(Calc!$B$4:$L$2003,MATCH($O$3&amp;"-"&amp;$C538,Calc!$I$4:$I$2003,0),3),"")</f>
        <v/>
      </c>
      <c r="F538" s="242" t="str">
        <f>IFERROR(INDEX(Calc!$B$4:$L$2003,MATCH($O$3&amp;"-"&amp;$C538,Calc!$I$4:$I$2003,0),4),"")</f>
        <v/>
      </c>
      <c r="G538" s="242" t="str">
        <f>IFERROR(INDEX(Calc!$B$4:$L$2003,MATCH($O$3&amp;"-"&amp;$C538,Calc!$I$4:$I$2003,0),5),"")</f>
        <v/>
      </c>
      <c r="H538" s="129" t="str">
        <f>IFERROR(IF(I538="Closed","―",INDEX(Calc!$B$4:$L$2003,MATCH($O$3&amp;"-"&amp;$C538,Calc!$I$4:$I$2003,0),10)),"")</f>
        <v/>
      </c>
      <c r="I538" s="146"/>
      <c r="J538" s="59"/>
    </row>
    <row r="539" spans="2:10" x14ac:dyDescent="0.25">
      <c r="B539" s="58"/>
      <c r="C539" s="127">
        <v>525</v>
      </c>
      <c r="D539" s="128" t="str">
        <f>IFERROR(INDEX(Calc!$B$4:$L$2003,MATCH($O$3&amp;"-"&amp;C539,Calc!$I$4:$I$2003,0),2),"")</f>
        <v/>
      </c>
      <c r="E539" s="127" t="str">
        <f>IFERROR(INDEX(Calc!$B$4:$L$2003,MATCH($O$3&amp;"-"&amp;$C539,Calc!$I$4:$I$2003,0),3),"")</f>
        <v/>
      </c>
      <c r="F539" s="242" t="str">
        <f>IFERROR(INDEX(Calc!$B$4:$L$2003,MATCH($O$3&amp;"-"&amp;$C539,Calc!$I$4:$I$2003,0),4),"")</f>
        <v/>
      </c>
      <c r="G539" s="242" t="str">
        <f>IFERROR(INDEX(Calc!$B$4:$L$2003,MATCH($O$3&amp;"-"&amp;$C539,Calc!$I$4:$I$2003,0),5),"")</f>
        <v/>
      </c>
      <c r="H539" s="129" t="str">
        <f>IFERROR(IF(I539="Closed","―",INDEX(Calc!$B$4:$L$2003,MATCH($O$3&amp;"-"&amp;$C539,Calc!$I$4:$I$2003,0),10)),"")</f>
        <v/>
      </c>
      <c r="I539" s="146"/>
      <c r="J539" s="59"/>
    </row>
    <row r="540" spans="2:10" x14ac:dyDescent="0.25">
      <c r="B540" s="58"/>
      <c r="C540" s="127">
        <v>526</v>
      </c>
      <c r="D540" s="128" t="str">
        <f>IFERROR(INDEX(Calc!$B$4:$L$2003,MATCH($O$3&amp;"-"&amp;C540,Calc!$I$4:$I$2003,0),2),"")</f>
        <v/>
      </c>
      <c r="E540" s="127" t="str">
        <f>IFERROR(INDEX(Calc!$B$4:$L$2003,MATCH($O$3&amp;"-"&amp;$C540,Calc!$I$4:$I$2003,0),3),"")</f>
        <v/>
      </c>
      <c r="F540" s="242" t="str">
        <f>IFERROR(INDEX(Calc!$B$4:$L$2003,MATCH($O$3&amp;"-"&amp;$C540,Calc!$I$4:$I$2003,0),4),"")</f>
        <v/>
      </c>
      <c r="G540" s="242" t="str">
        <f>IFERROR(INDEX(Calc!$B$4:$L$2003,MATCH($O$3&amp;"-"&amp;$C540,Calc!$I$4:$I$2003,0),5),"")</f>
        <v/>
      </c>
      <c r="H540" s="129" t="str">
        <f>IFERROR(IF(I540="Closed","―",INDEX(Calc!$B$4:$L$2003,MATCH($O$3&amp;"-"&amp;$C540,Calc!$I$4:$I$2003,0),10)),"")</f>
        <v/>
      </c>
      <c r="I540" s="146"/>
      <c r="J540" s="59"/>
    </row>
    <row r="541" spans="2:10" x14ac:dyDescent="0.25">
      <c r="B541" s="58"/>
      <c r="C541" s="127">
        <v>527</v>
      </c>
      <c r="D541" s="128" t="str">
        <f>IFERROR(INDEX(Calc!$B$4:$L$2003,MATCH($O$3&amp;"-"&amp;C541,Calc!$I$4:$I$2003,0),2),"")</f>
        <v/>
      </c>
      <c r="E541" s="127" t="str">
        <f>IFERROR(INDEX(Calc!$B$4:$L$2003,MATCH($O$3&amp;"-"&amp;$C541,Calc!$I$4:$I$2003,0),3),"")</f>
        <v/>
      </c>
      <c r="F541" s="242" t="str">
        <f>IFERROR(INDEX(Calc!$B$4:$L$2003,MATCH($O$3&amp;"-"&amp;$C541,Calc!$I$4:$I$2003,0),4),"")</f>
        <v/>
      </c>
      <c r="G541" s="242" t="str">
        <f>IFERROR(INDEX(Calc!$B$4:$L$2003,MATCH($O$3&amp;"-"&amp;$C541,Calc!$I$4:$I$2003,0),5),"")</f>
        <v/>
      </c>
      <c r="H541" s="129" t="str">
        <f>IFERROR(IF(I541="Closed","―",INDEX(Calc!$B$4:$L$2003,MATCH($O$3&amp;"-"&amp;$C541,Calc!$I$4:$I$2003,0),10)),"")</f>
        <v/>
      </c>
      <c r="I541" s="146"/>
      <c r="J541" s="59"/>
    </row>
    <row r="542" spans="2:10" x14ac:dyDescent="0.25">
      <c r="B542" s="58"/>
      <c r="C542" s="127">
        <v>528</v>
      </c>
      <c r="D542" s="128" t="str">
        <f>IFERROR(INDEX(Calc!$B$4:$L$2003,MATCH($O$3&amp;"-"&amp;C542,Calc!$I$4:$I$2003,0),2),"")</f>
        <v/>
      </c>
      <c r="E542" s="127" t="str">
        <f>IFERROR(INDEX(Calc!$B$4:$L$2003,MATCH($O$3&amp;"-"&amp;$C542,Calc!$I$4:$I$2003,0),3),"")</f>
        <v/>
      </c>
      <c r="F542" s="242" t="str">
        <f>IFERROR(INDEX(Calc!$B$4:$L$2003,MATCH($O$3&amp;"-"&amp;$C542,Calc!$I$4:$I$2003,0),4),"")</f>
        <v/>
      </c>
      <c r="G542" s="242" t="str">
        <f>IFERROR(INDEX(Calc!$B$4:$L$2003,MATCH($O$3&amp;"-"&amp;$C542,Calc!$I$4:$I$2003,0),5),"")</f>
        <v/>
      </c>
      <c r="H542" s="129" t="str">
        <f>IFERROR(IF(I542="Closed","―",INDEX(Calc!$B$4:$L$2003,MATCH($O$3&amp;"-"&amp;$C542,Calc!$I$4:$I$2003,0),10)),"")</f>
        <v/>
      </c>
      <c r="I542" s="146"/>
      <c r="J542" s="59"/>
    </row>
    <row r="543" spans="2:10" x14ac:dyDescent="0.25">
      <c r="B543" s="58"/>
      <c r="C543" s="127">
        <v>529</v>
      </c>
      <c r="D543" s="128" t="str">
        <f>IFERROR(INDEX(Calc!$B$4:$L$2003,MATCH($O$3&amp;"-"&amp;C543,Calc!$I$4:$I$2003,0),2),"")</f>
        <v/>
      </c>
      <c r="E543" s="127" t="str">
        <f>IFERROR(INDEX(Calc!$B$4:$L$2003,MATCH($O$3&amp;"-"&amp;$C543,Calc!$I$4:$I$2003,0),3),"")</f>
        <v/>
      </c>
      <c r="F543" s="242" t="str">
        <f>IFERROR(INDEX(Calc!$B$4:$L$2003,MATCH($O$3&amp;"-"&amp;$C543,Calc!$I$4:$I$2003,0),4),"")</f>
        <v/>
      </c>
      <c r="G543" s="242" t="str">
        <f>IFERROR(INDEX(Calc!$B$4:$L$2003,MATCH($O$3&amp;"-"&amp;$C543,Calc!$I$4:$I$2003,0),5),"")</f>
        <v/>
      </c>
      <c r="H543" s="129" t="str">
        <f>IFERROR(IF(I543="Closed","―",INDEX(Calc!$B$4:$L$2003,MATCH($O$3&amp;"-"&amp;$C543,Calc!$I$4:$I$2003,0),10)),"")</f>
        <v/>
      </c>
      <c r="I543" s="146"/>
      <c r="J543" s="59"/>
    </row>
    <row r="544" spans="2:10" x14ac:dyDescent="0.25">
      <c r="B544" s="58"/>
      <c r="C544" s="127">
        <v>530</v>
      </c>
      <c r="D544" s="128" t="str">
        <f>IFERROR(INDEX(Calc!$B$4:$L$2003,MATCH($O$3&amp;"-"&amp;C544,Calc!$I$4:$I$2003,0),2),"")</f>
        <v/>
      </c>
      <c r="E544" s="127" t="str">
        <f>IFERROR(INDEX(Calc!$B$4:$L$2003,MATCH($O$3&amp;"-"&amp;$C544,Calc!$I$4:$I$2003,0),3),"")</f>
        <v/>
      </c>
      <c r="F544" s="242" t="str">
        <f>IFERROR(INDEX(Calc!$B$4:$L$2003,MATCH($O$3&amp;"-"&amp;$C544,Calc!$I$4:$I$2003,0),4),"")</f>
        <v/>
      </c>
      <c r="G544" s="242" t="str">
        <f>IFERROR(INDEX(Calc!$B$4:$L$2003,MATCH($O$3&amp;"-"&amp;$C544,Calc!$I$4:$I$2003,0),5),"")</f>
        <v/>
      </c>
      <c r="H544" s="129" t="str">
        <f>IFERROR(IF(I544="Closed","―",INDEX(Calc!$B$4:$L$2003,MATCH($O$3&amp;"-"&amp;$C544,Calc!$I$4:$I$2003,0),10)),"")</f>
        <v/>
      </c>
      <c r="I544" s="146"/>
      <c r="J544" s="59"/>
    </row>
    <row r="545" spans="2:10" x14ac:dyDescent="0.25">
      <c r="B545" s="58"/>
      <c r="C545" s="127">
        <v>531</v>
      </c>
      <c r="D545" s="128" t="str">
        <f>IFERROR(INDEX(Calc!$B$4:$L$2003,MATCH($O$3&amp;"-"&amp;C545,Calc!$I$4:$I$2003,0),2),"")</f>
        <v/>
      </c>
      <c r="E545" s="127" t="str">
        <f>IFERROR(INDEX(Calc!$B$4:$L$2003,MATCH($O$3&amp;"-"&amp;$C545,Calc!$I$4:$I$2003,0),3),"")</f>
        <v/>
      </c>
      <c r="F545" s="242" t="str">
        <f>IFERROR(INDEX(Calc!$B$4:$L$2003,MATCH($O$3&amp;"-"&amp;$C545,Calc!$I$4:$I$2003,0),4),"")</f>
        <v/>
      </c>
      <c r="G545" s="242" t="str">
        <f>IFERROR(INDEX(Calc!$B$4:$L$2003,MATCH($O$3&amp;"-"&amp;$C545,Calc!$I$4:$I$2003,0),5),"")</f>
        <v/>
      </c>
      <c r="H545" s="129" t="str">
        <f>IFERROR(IF(I545="Closed","―",INDEX(Calc!$B$4:$L$2003,MATCH($O$3&amp;"-"&amp;$C545,Calc!$I$4:$I$2003,0),10)),"")</f>
        <v/>
      </c>
      <c r="I545" s="146"/>
      <c r="J545" s="59"/>
    </row>
    <row r="546" spans="2:10" x14ac:dyDescent="0.25">
      <c r="B546" s="58"/>
      <c r="C546" s="127">
        <v>532</v>
      </c>
      <c r="D546" s="128" t="str">
        <f>IFERROR(INDEX(Calc!$B$4:$L$2003,MATCH($O$3&amp;"-"&amp;C546,Calc!$I$4:$I$2003,0),2),"")</f>
        <v/>
      </c>
      <c r="E546" s="127" t="str">
        <f>IFERROR(INDEX(Calc!$B$4:$L$2003,MATCH($O$3&amp;"-"&amp;$C546,Calc!$I$4:$I$2003,0),3),"")</f>
        <v/>
      </c>
      <c r="F546" s="242" t="str">
        <f>IFERROR(INDEX(Calc!$B$4:$L$2003,MATCH($O$3&amp;"-"&amp;$C546,Calc!$I$4:$I$2003,0),4),"")</f>
        <v/>
      </c>
      <c r="G546" s="242" t="str">
        <f>IFERROR(INDEX(Calc!$B$4:$L$2003,MATCH($O$3&amp;"-"&amp;$C546,Calc!$I$4:$I$2003,0),5),"")</f>
        <v/>
      </c>
      <c r="H546" s="129" t="str">
        <f>IFERROR(IF(I546="Closed","―",INDEX(Calc!$B$4:$L$2003,MATCH($O$3&amp;"-"&amp;$C546,Calc!$I$4:$I$2003,0),10)),"")</f>
        <v/>
      </c>
      <c r="I546" s="146"/>
      <c r="J546" s="59"/>
    </row>
    <row r="547" spans="2:10" x14ac:dyDescent="0.25">
      <c r="B547" s="58"/>
      <c r="C547" s="127">
        <v>533</v>
      </c>
      <c r="D547" s="128" t="str">
        <f>IFERROR(INDEX(Calc!$B$4:$L$2003,MATCH($O$3&amp;"-"&amp;C547,Calc!$I$4:$I$2003,0),2),"")</f>
        <v/>
      </c>
      <c r="E547" s="127" t="str">
        <f>IFERROR(INDEX(Calc!$B$4:$L$2003,MATCH($O$3&amp;"-"&amp;$C547,Calc!$I$4:$I$2003,0),3),"")</f>
        <v/>
      </c>
      <c r="F547" s="242" t="str">
        <f>IFERROR(INDEX(Calc!$B$4:$L$2003,MATCH($O$3&amp;"-"&amp;$C547,Calc!$I$4:$I$2003,0),4),"")</f>
        <v/>
      </c>
      <c r="G547" s="242" t="str">
        <f>IFERROR(INDEX(Calc!$B$4:$L$2003,MATCH($O$3&amp;"-"&amp;$C547,Calc!$I$4:$I$2003,0),5),"")</f>
        <v/>
      </c>
      <c r="H547" s="129" t="str">
        <f>IFERROR(IF(I547="Closed","―",INDEX(Calc!$B$4:$L$2003,MATCH($O$3&amp;"-"&amp;$C547,Calc!$I$4:$I$2003,0),10)),"")</f>
        <v/>
      </c>
      <c r="I547" s="146"/>
      <c r="J547" s="59"/>
    </row>
    <row r="548" spans="2:10" x14ac:dyDescent="0.25">
      <c r="B548" s="58"/>
      <c r="C548" s="127">
        <v>534</v>
      </c>
      <c r="D548" s="128" t="str">
        <f>IFERROR(INDEX(Calc!$B$4:$L$2003,MATCH($O$3&amp;"-"&amp;C548,Calc!$I$4:$I$2003,0),2),"")</f>
        <v/>
      </c>
      <c r="E548" s="127" t="str">
        <f>IFERROR(INDEX(Calc!$B$4:$L$2003,MATCH($O$3&amp;"-"&amp;$C548,Calc!$I$4:$I$2003,0),3),"")</f>
        <v/>
      </c>
      <c r="F548" s="242" t="str">
        <f>IFERROR(INDEX(Calc!$B$4:$L$2003,MATCH($O$3&amp;"-"&amp;$C548,Calc!$I$4:$I$2003,0),4),"")</f>
        <v/>
      </c>
      <c r="G548" s="242" t="str">
        <f>IFERROR(INDEX(Calc!$B$4:$L$2003,MATCH($O$3&amp;"-"&amp;$C548,Calc!$I$4:$I$2003,0),5),"")</f>
        <v/>
      </c>
      <c r="H548" s="129" t="str">
        <f>IFERROR(IF(I548="Closed","―",INDEX(Calc!$B$4:$L$2003,MATCH($O$3&amp;"-"&amp;$C548,Calc!$I$4:$I$2003,0),10)),"")</f>
        <v/>
      </c>
      <c r="I548" s="146"/>
      <c r="J548" s="59"/>
    </row>
    <row r="549" spans="2:10" x14ac:dyDescent="0.25">
      <c r="B549" s="58"/>
      <c r="C549" s="127">
        <v>535</v>
      </c>
      <c r="D549" s="128" t="str">
        <f>IFERROR(INDEX(Calc!$B$4:$L$2003,MATCH($O$3&amp;"-"&amp;C549,Calc!$I$4:$I$2003,0),2),"")</f>
        <v/>
      </c>
      <c r="E549" s="127" t="str">
        <f>IFERROR(INDEX(Calc!$B$4:$L$2003,MATCH($O$3&amp;"-"&amp;$C549,Calc!$I$4:$I$2003,0),3),"")</f>
        <v/>
      </c>
      <c r="F549" s="242" t="str">
        <f>IFERROR(INDEX(Calc!$B$4:$L$2003,MATCH($O$3&amp;"-"&amp;$C549,Calc!$I$4:$I$2003,0),4),"")</f>
        <v/>
      </c>
      <c r="G549" s="242" t="str">
        <f>IFERROR(INDEX(Calc!$B$4:$L$2003,MATCH($O$3&amp;"-"&amp;$C549,Calc!$I$4:$I$2003,0),5),"")</f>
        <v/>
      </c>
      <c r="H549" s="129" t="str">
        <f>IFERROR(IF(I549="Closed","―",INDEX(Calc!$B$4:$L$2003,MATCH($O$3&amp;"-"&amp;$C549,Calc!$I$4:$I$2003,0),10)),"")</f>
        <v/>
      </c>
      <c r="I549" s="146"/>
      <c r="J549" s="59"/>
    </row>
    <row r="550" spans="2:10" x14ac:dyDescent="0.25">
      <c r="B550" s="58"/>
      <c r="C550" s="127">
        <v>536</v>
      </c>
      <c r="D550" s="128" t="str">
        <f>IFERROR(INDEX(Calc!$B$4:$L$2003,MATCH($O$3&amp;"-"&amp;C550,Calc!$I$4:$I$2003,0),2),"")</f>
        <v/>
      </c>
      <c r="E550" s="127" t="str">
        <f>IFERROR(INDEX(Calc!$B$4:$L$2003,MATCH($O$3&amp;"-"&amp;$C550,Calc!$I$4:$I$2003,0),3),"")</f>
        <v/>
      </c>
      <c r="F550" s="242" t="str">
        <f>IFERROR(INDEX(Calc!$B$4:$L$2003,MATCH($O$3&amp;"-"&amp;$C550,Calc!$I$4:$I$2003,0),4),"")</f>
        <v/>
      </c>
      <c r="G550" s="242" t="str">
        <f>IFERROR(INDEX(Calc!$B$4:$L$2003,MATCH($O$3&amp;"-"&amp;$C550,Calc!$I$4:$I$2003,0),5),"")</f>
        <v/>
      </c>
      <c r="H550" s="129" t="str">
        <f>IFERROR(IF(I550="Closed","―",INDEX(Calc!$B$4:$L$2003,MATCH($O$3&amp;"-"&amp;$C550,Calc!$I$4:$I$2003,0),10)),"")</f>
        <v/>
      </c>
      <c r="I550" s="146"/>
      <c r="J550" s="59"/>
    </row>
    <row r="551" spans="2:10" x14ac:dyDescent="0.25">
      <c r="B551" s="58"/>
      <c r="C551" s="127">
        <v>537</v>
      </c>
      <c r="D551" s="128" t="str">
        <f>IFERROR(INDEX(Calc!$B$4:$L$2003,MATCH($O$3&amp;"-"&amp;C551,Calc!$I$4:$I$2003,0),2),"")</f>
        <v/>
      </c>
      <c r="E551" s="127" t="str">
        <f>IFERROR(INDEX(Calc!$B$4:$L$2003,MATCH($O$3&amp;"-"&amp;$C551,Calc!$I$4:$I$2003,0),3),"")</f>
        <v/>
      </c>
      <c r="F551" s="242" t="str">
        <f>IFERROR(INDEX(Calc!$B$4:$L$2003,MATCH($O$3&amp;"-"&amp;$C551,Calc!$I$4:$I$2003,0),4),"")</f>
        <v/>
      </c>
      <c r="G551" s="242" t="str">
        <f>IFERROR(INDEX(Calc!$B$4:$L$2003,MATCH($O$3&amp;"-"&amp;$C551,Calc!$I$4:$I$2003,0),5),"")</f>
        <v/>
      </c>
      <c r="H551" s="129" t="str">
        <f>IFERROR(IF(I551="Closed","―",INDEX(Calc!$B$4:$L$2003,MATCH($O$3&amp;"-"&amp;$C551,Calc!$I$4:$I$2003,0),10)),"")</f>
        <v/>
      </c>
      <c r="I551" s="146"/>
      <c r="J551" s="59"/>
    </row>
    <row r="552" spans="2:10" x14ac:dyDescent="0.25">
      <c r="B552" s="58"/>
      <c r="C552" s="127">
        <v>538</v>
      </c>
      <c r="D552" s="128" t="str">
        <f>IFERROR(INDEX(Calc!$B$4:$L$2003,MATCH($O$3&amp;"-"&amp;C552,Calc!$I$4:$I$2003,0),2),"")</f>
        <v/>
      </c>
      <c r="E552" s="127" t="str">
        <f>IFERROR(INDEX(Calc!$B$4:$L$2003,MATCH($O$3&amp;"-"&amp;$C552,Calc!$I$4:$I$2003,0),3),"")</f>
        <v/>
      </c>
      <c r="F552" s="242" t="str">
        <f>IFERROR(INDEX(Calc!$B$4:$L$2003,MATCH($O$3&amp;"-"&amp;$C552,Calc!$I$4:$I$2003,0),4),"")</f>
        <v/>
      </c>
      <c r="G552" s="242" t="str">
        <f>IFERROR(INDEX(Calc!$B$4:$L$2003,MATCH($O$3&amp;"-"&amp;$C552,Calc!$I$4:$I$2003,0),5),"")</f>
        <v/>
      </c>
      <c r="H552" s="129" t="str">
        <f>IFERROR(IF(I552="Closed","―",INDEX(Calc!$B$4:$L$2003,MATCH($O$3&amp;"-"&amp;$C552,Calc!$I$4:$I$2003,0),10)),"")</f>
        <v/>
      </c>
      <c r="I552" s="146"/>
      <c r="J552" s="59"/>
    </row>
    <row r="553" spans="2:10" x14ac:dyDescent="0.25">
      <c r="B553" s="58"/>
      <c r="C553" s="127">
        <v>539</v>
      </c>
      <c r="D553" s="128" t="str">
        <f>IFERROR(INDEX(Calc!$B$4:$L$2003,MATCH($O$3&amp;"-"&amp;C553,Calc!$I$4:$I$2003,0),2),"")</f>
        <v/>
      </c>
      <c r="E553" s="127" t="str">
        <f>IFERROR(INDEX(Calc!$B$4:$L$2003,MATCH($O$3&amp;"-"&amp;$C553,Calc!$I$4:$I$2003,0),3),"")</f>
        <v/>
      </c>
      <c r="F553" s="242" t="str">
        <f>IFERROR(INDEX(Calc!$B$4:$L$2003,MATCH($O$3&amp;"-"&amp;$C553,Calc!$I$4:$I$2003,0),4),"")</f>
        <v/>
      </c>
      <c r="G553" s="242" t="str">
        <f>IFERROR(INDEX(Calc!$B$4:$L$2003,MATCH($O$3&amp;"-"&amp;$C553,Calc!$I$4:$I$2003,0),5),"")</f>
        <v/>
      </c>
      <c r="H553" s="129" t="str">
        <f>IFERROR(IF(I553="Closed","―",INDEX(Calc!$B$4:$L$2003,MATCH($O$3&amp;"-"&amp;$C553,Calc!$I$4:$I$2003,0),10)),"")</f>
        <v/>
      </c>
      <c r="I553" s="146"/>
      <c r="J553" s="59"/>
    </row>
    <row r="554" spans="2:10" x14ac:dyDescent="0.25">
      <c r="B554" s="58"/>
      <c r="C554" s="127">
        <v>540</v>
      </c>
      <c r="D554" s="128" t="str">
        <f>IFERROR(INDEX(Calc!$B$4:$L$2003,MATCH($O$3&amp;"-"&amp;C554,Calc!$I$4:$I$2003,0),2),"")</f>
        <v/>
      </c>
      <c r="E554" s="127" t="str">
        <f>IFERROR(INDEX(Calc!$B$4:$L$2003,MATCH($O$3&amp;"-"&amp;$C554,Calc!$I$4:$I$2003,0),3),"")</f>
        <v/>
      </c>
      <c r="F554" s="242" t="str">
        <f>IFERROR(INDEX(Calc!$B$4:$L$2003,MATCH($O$3&amp;"-"&amp;$C554,Calc!$I$4:$I$2003,0),4),"")</f>
        <v/>
      </c>
      <c r="G554" s="242" t="str">
        <f>IFERROR(INDEX(Calc!$B$4:$L$2003,MATCH($O$3&amp;"-"&amp;$C554,Calc!$I$4:$I$2003,0),5),"")</f>
        <v/>
      </c>
      <c r="H554" s="129" t="str">
        <f>IFERROR(IF(I554="Closed","―",INDEX(Calc!$B$4:$L$2003,MATCH($O$3&amp;"-"&amp;$C554,Calc!$I$4:$I$2003,0),10)),"")</f>
        <v/>
      </c>
      <c r="I554" s="146"/>
      <c r="J554" s="59"/>
    </row>
    <row r="555" spans="2:10" x14ac:dyDescent="0.25">
      <c r="B555" s="58"/>
      <c r="C555" s="127">
        <v>541</v>
      </c>
      <c r="D555" s="128" t="str">
        <f>IFERROR(INDEX(Calc!$B$4:$L$2003,MATCH($O$3&amp;"-"&amp;C555,Calc!$I$4:$I$2003,0),2),"")</f>
        <v/>
      </c>
      <c r="E555" s="127" t="str">
        <f>IFERROR(INDEX(Calc!$B$4:$L$2003,MATCH($O$3&amp;"-"&amp;$C555,Calc!$I$4:$I$2003,0),3),"")</f>
        <v/>
      </c>
      <c r="F555" s="242" t="str">
        <f>IFERROR(INDEX(Calc!$B$4:$L$2003,MATCH($O$3&amp;"-"&amp;$C555,Calc!$I$4:$I$2003,0),4),"")</f>
        <v/>
      </c>
      <c r="G555" s="242" t="str">
        <f>IFERROR(INDEX(Calc!$B$4:$L$2003,MATCH($O$3&amp;"-"&amp;$C555,Calc!$I$4:$I$2003,0),5),"")</f>
        <v/>
      </c>
      <c r="H555" s="129" t="str">
        <f>IFERROR(IF(I555="Closed","―",INDEX(Calc!$B$4:$L$2003,MATCH($O$3&amp;"-"&amp;$C555,Calc!$I$4:$I$2003,0),10)),"")</f>
        <v/>
      </c>
      <c r="I555" s="146"/>
      <c r="J555" s="59"/>
    </row>
    <row r="556" spans="2:10" x14ac:dyDescent="0.25">
      <c r="B556" s="58"/>
      <c r="C556" s="127">
        <v>542</v>
      </c>
      <c r="D556" s="128" t="str">
        <f>IFERROR(INDEX(Calc!$B$4:$L$2003,MATCH($O$3&amp;"-"&amp;C556,Calc!$I$4:$I$2003,0),2),"")</f>
        <v/>
      </c>
      <c r="E556" s="127" t="str">
        <f>IFERROR(INDEX(Calc!$B$4:$L$2003,MATCH($O$3&amp;"-"&amp;$C556,Calc!$I$4:$I$2003,0),3),"")</f>
        <v/>
      </c>
      <c r="F556" s="242" t="str">
        <f>IFERROR(INDEX(Calc!$B$4:$L$2003,MATCH($O$3&amp;"-"&amp;$C556,Calc!$I$4:$I$2003,0),4),"")</f>
        <v/>
      </c>
      <c r="G556" s="242" t="str">
        <f>IFERROR(INDEX(Calc!$B$4:$L$2003,MATCH($O$3&amp;"-"&amp;$C556,Calc!$I$4:$I$2003,0),5),"")</f>
        <v/>
      </c>
      <c r="H556" s="129" t="str">
        <f>IFERROR(IF(I556="Closed","―",INDEX(Calc!$B$4:$L$2003,MATCH($O$3&amp;"-"&amp;$C556,Calc!$I$4:$I$2003,0),10)),"")</f>
        <v/>
      </c>
      <c r="I556" s="146"/>
      <c r="J556" s="59"/>
    </row>
    <row r="557" spans="2:10" x14ac:dyDescent="0.25">
      <c r="B557" s="58"/>
      <c r="C557" s="127">
        <v>543</v>
      </c>
      <c r="D557" s="128" t="str">
        <f>IFERROR(INDEX(Calc!$B$4:$L$2003,MATCH($O$3&amp;"-"&amp;C557,Calc!$I$4:$I$2003,0),2),"")</f>
        <v/>
      </c>
      <c r="E557" s="127" t="str">
        <f>IFERROR(INDEX(Calc!$B$4:$L$2003,MATCH($O$3&amp;"-"&amp;$C557,Calc!$I$4:$I$2003,0),3),"")</f>
        <v/>
      </c>
      <c r="F557" s="242" t="str">
        <f>IFERROR(INDEX(Calc!$B$4:$L$2003,MATCH($O$3&amp;"-"&amp;$C557,Calc!$I$4:$I$2003,0),4),"")</f>
        <v/>
      </c>
      <c r="G557" s="242" t="str">
        <f>IFERROR(INDEX(Calc!$B$4:$L$2003,MATCH($O$3&amp;"-"&amp;$C557,Calc!$I$4:$I$2003,0),5),"")</f>
        <v/>
      </c>
      <c r="H557" s="129" t="str">
        <f>IFERROR(IF(I557="Closed","―",INDEX(Calc!$B$4:$L$2003,MATCH($O$3&amp;"-"&amp;$C557,Calc!$I$4:$I$2003,0),10)),"")</f>
        <v/>
      </c>
      <c r="I557" s="146"/>
      <c r="J557" s="59"/>
    </row>
    <row r="558" spans="2:10" x14ac:dyDescent="0.25">
      <c r="B558" s="58"/>
      <c r="C558" s="127">
        <v>544</v>
      </c>
      <c r="D558" s="128" t="str">
        <f>IFERROR(INDEX(Calc!$B$4:$L$2003,MATCH($O$3&amp;"-"&amp;C558,Calc!$I$4:$I$2003,0),2),"")</f>
        <v/>
      </c>
      <c r="E558" s="127" t="str">
        <f>IFERROR(INDEX(Calc!$B$4:$L$2003,MATCH($O$3&amp;"-"&amp;$C558,Calc!$I$4:$I$2003,0),3),"")</f>
        <v/>
      </c>
      <c r="F558" s="242" t="str">
        <f>IFERROR(INDEX(Calc!$B$4:$L$2003,MATCH($O$3&amp;"-"&amp;$C558,Calc!$I$4:$I$2003,0),4),"")</f>
        <v/>
      </c>
      <c r="G558" s="242" t="str">
        <f>IFERROR(INDEX(Calc!$B$4:$L$2003,MATCH($O$3&amp;"-"&amp;$C558,Calc!$I$4:$I$2003,0),5),"")</f>
        <v/>
      </c>
      <c r="H558" s="129" t="str">
        <f>IFERROR(IF(I558="Closed","―",INDEX(Calc!$B$4:$L$2003,MATCH($O$3&amp;"-"&amp;$C558,Calc!$I$4:$I$2003,0),10)),"")</f>
        <v/>
      </c>
      <c r="I558" s="146"/>
      <c r="J558" s="59"/>
    </row>
    <row r="559" spans="2:10" x14ac:dyDescent="0.25">
      <c r="B559" s="58"/>
      <c r="C559" s="127">
        <v>545</v>
      </c>
      <c r="D559" s="128" t="str">
        <f>IFERROR(INDEX(Calc!$B$4:$L$2003,MATCH($O$3&amp;"-"&amp;C559,Calc!$I$4:$I$2003,0),2),"")</f>
        <v/>
      </c>
      <c r="E559" s="127" t="str">
        <f>IFERROR(INDEX(Calc!$B$4:$L$2003,MATCH($O$3&amp;"-"&amp;$C559,Calc!$I$4:$I$2003,0),3),"")</f>
        <v/>
      </c>
      <c r="F559" s="242" t="str">
        <f>IFERROR(INDEX(Calc!$B$4:$L$2003,MATCH($O$3&amp;"-"&amp;$C559,Calc!$I$4:$I$2003,0),4),"")</f>
        <v/>
      </c>
      <c r="G559" s="242" t="str">
        <f>IFERROR(INDEX(Calc!$B$4:$L$2003,MATCH($O$3&amp;"-"&amp;$C559,Calc!$I$4:$I$2003,0),5),"")</f>
        <v/>
      </c>
      <c r="H559" s="129" t="str">
        <f>IFERROR(IF(I559="Closed","―",INDEX(Calc!$B$4:$L$2003,MATCH($O$3&amp;"-"&amp;$C559,Calc!$I$4:$I$2003,0),10)),"")</f>
        <v/>
      </c>
      <c r="I559" s="146"/>
      <c r="J559" s="59"/>
    </row>
    <row r="560" spans="2:10" x14ac:dyDescent="0.25">
      <c r="B560" s="58"/>
      <c r="C560" s="127">
        <v>546</v>
      </c>
      <c r="D560" s="128" t="str">
        <f>IFERROR(INDEX(Calc!$B$4:$L$2003,MATCH($O$3&amp;"-"&amp;C560,Calc!$I$4:$I$2003,0),2),"")</f>
        <v/>
      </c>
      <c r="E560" s="127" t="str">
        <f>IFERROR(INDEX(Calc!$B$4:$L$2003,MATCH($O$3&amp;"-"&amp;$C560,Calc!$I$4:$I$2003,0),3),"")</f>
        <v/>
      </c>
      <c r="F560" s="242" t="str">
        <f>IFERROR(INDEX(Calc!$B$4:$L$2003,MATCH($O$3&amp;"-"&amp;$C560,Calc!$I$4:$I$2003,0),4),"")</f>
        <v/>
      </c>
      <c r="G560" s="242" t="str">
        <f>IFERROR(INDEX(Calc!$B$4:$L$2003,MATCH($O$3&amp;"-"&amp;$C560,Calc!$I$4:$I$2003,0),5),"")</f>
        <v/>
      </c>
      <c r="H560" s="129" t="str">
        <f>IFERROR(IF(I560="Closed","―",INDEX(Calc!$B$4:$L$2003,MATCH($O$3&amp;"-"&amp;$C560,Calc!$I$4:$I$2003,0),10)),"")</f>
        <v/>
      </c>
      <c r="I560" s="146"/>
      <c r="J560" s="59"/>
    </row>
    <row r="561" spans="2:10" x14ac:dyDescent="0.25">
      <c r="B561" s="58"/>
      <c r="C561" s="127">
        <v>547</v>
      </c>
      <c r="D561" s="128" t="str">
        <f>IFERROR(INDEX(Calc!$B$4:$L$2003,MATCH($O$3&amp;"-"&amp;C561,Calc!$I$4:$I$2003,0),2),"")</f>
        <v/>
      </c>
      <c r="E561" s="127" t="str">
        <f>IFERROR(INDEX(Calc!$B$4:$L$2003,MATCH($O$3&amp;"-"&amp;$C561,Calc!$I$4:$I$2003,0),3),"")</f>
        <v/>
      </c>
      <c r="F561" s="242" t="str">
        <f>IFERROR(INDEX(Calc!$B$4:$L$2003,MATCH($O$3&amp;"-"&amp;$C561,Calc!$I$4:$I$2003,0),4),"")</f>
        <v/>
      </c>
      <c r="G561" s="242" t="str">
        <f>IFERROR(INDEX(Calc!$B$4:$L$2003,MATCH($O$3&amp;"-"&amp;$C561,Calc!$I$4:$I$2003,0),5),"")</f>
        <v/>
      </c>
      <c r="H561" s="129" t="str">
        <f>IFERROR(IF(I561="Closed","―",INDEX(Calc!$B$4:$L$2003,MATCH($O$3&amp;"-"&amp;$C561,Calc!$I$4:$I$2003,0),10)),"")</f>
        <v/>
      </c>
      <c r="I561" s="146"/>
      <c r="J561" s="59"/>
    </row>
    <row r="562" spans="2:10" x14ac:dyDescent="0.25">
      <c r="B562" s="58"/>
      <c r="C562" s="127">
        <v>548</v>
      </c>
      <c r="D562" s="128" t="str">
        <f>IFERROR(INDEX(Calc!$B$4:$L$2003,MATCH($O$3&amp;"-"&amp;C562,Calc!$I$4:$I$2003,0),2),"")</f>
        <v/>
      </c>
      <c r="E562" s="127" t="str">
        <f>IFERROR(INDEX(Calc!$B$4:$L$2003,MATCH($O$3&amp;"-"&amp;$C562,Calc!$I$4:$I$2003,0),3),"")</f>
        <v/>
      </c>
      <c r="F562" s="242" t="str">
        <f>IFERROR(INDEX(Calc!$B$4:$L$2003,MATCH($O$3&amp;"-"&amp;$C562,Calc!$I$4:$I$2003,0),4),"")</f>
        <v/>
      </c>
      <c r="G562" s="242" t="str">
        <f>IFERROR(INDEX(Calc!$B$4:$L$2003,MATCH($O$3&amp;"-"&amp;$C562,Calc!$I$4:$I$2003,0),5),"")</f>
        <v/>
      </c>
      <c r="H562" s="129" t="str">
        <f>IFERROR(IF(I562="Closed","―",INDEX(Calc!$B$4:$L$2003,MATCH($O$3&amp;"-"&amp;$C562,Calc!$I$4:$I$2003,0),10)),"")</f>
        <v/>
      </c>
      <c r="I562" s="146"/>
      <c r="J562" s="59"/>
    </row>
    <row r="563" spans="2:10" x14ac:dyDescent="0.25">
      <c r="B563" s="58"/>
      <c r="C563" s="127">
        <v>549</v>
      </c>
      <c r="D563" s="128" t="str">
        <f>IFERROR(INDEX(Calc!$B$4:$L$2003,MATCH($O$3&amp;"-"&amp;C563,Calc!$I$4:$I$2003,0),2),"")</f>
        <v/>
      </c>
      <c r="E563" s="127" t="str">
        <f>IFERROR(INDEX(Calc!$B$4:$L$2003,MATCH($O$3&amp;"-"&amp;$C563,Calc!$I$4:$I$2003,0),3),"")</f>
        <v/>
      </c>
      <c r="F563" s="242" t="str">
        <f>IFERROR(INDEX(Calc!$B$4:$L$2003,MATCH($O$3&amp;"-"&amp;$C563,Calc!$I$4:$I$2003,0),4),"")</f>
        <v/>
      </c>
      <c r="G563" s="242" t="str">
        <f>IFERROR(INDEX(Calc!$B$4:$L$2003,MATCH($O$3&amp;"-"&amp;$C563,Calc!$I$4:$I$2003,0),5),"")</f>
        <v/>
      </c>
      <c r="H563" s="129" t="str">
        <f>IFERROR(IF(I563="Closed","―",INDEX(Calc!$B$4:$L$2003,MATCH($O$3&amp;"-"&amp;$C563,Calc!$I$4:$I$2003,0),10)),"")</f>
        <v/>
      </c>
      <c r="I563" s="146"/>
      <c r="J563" s="59"/>
    </row>
    <row r="564" spans="2:10" x14ac:dyDescent="0.25">
      <c r="B564" s="58"/>
      <c r="C564" s="127">
        <v>550</v>
      </c>
      <c r="D564" s="128" t="str">
        <f>IFERROR(INDEX(Calc!$B$4:$L$2003,MATCH($O$3&amp;"-"&amp;C564,Calc!$I$4:$I$2003,0),2),"")</f>
        <v/>
      </c>
      <c r="E564" s="127" t="str">
        <f>IFERROR(INDEX(Calc!$B$4:$L$2003,MATCH($O$3&amp;"-"&amp;$C564,Calc!$I$4:$I$2003,0),3),"")</f>
        <v/>
      </c>
      <c r="F564" s="242" t="str">
        <f>IFERROR(INDEX(Calc!$B$4:$L$2003,MATCH($O$3&amp;"-"&amp;$C564,Calc!$I$4:$I$2003,0),4),"")</f>
        <v/>
      </c>
      <c r="G564" s="242" t="str">
        <f>IFERROR(INDEX(Calc!$B$4:$L$2003,MATCH($O$3&amp;"-"&amp;$C564,Calc!$I$4:$I$2003,0),5),"")</f>
        <v/>
      </c>
      <c r="H564" s="129" t="str">
        <f>IFERROR(IF(I564="Closed","―",INDEX(Calc!$B$4:$L$2003,MATCH($O$3&amp;"-"&amp;$C564,Calc!$I$4:$I$2003,0),10)),"")</f>
        <v/>
      </c>
      <c r="I564" s="146"/>
      <c r="J564" s="59"/>
    </row>
    <row r="565" spans="2:10" x14ac:dyDescent="0.25">
      <c r="B565" s="58"/>
      <c r="C565" s="127">
        <v>551</v>
      </c>
      <c r="D565" s="128" t="str">
        <f>IFERROR(INDEX(Calc!$B$4:$L$2003,MATCH($O$3&amp;"-"&amp;C565,Calc!$I$4:$I$2003,0),2),"")</f>
        <v/>
      </c>
      <c r="E565" s="127" t="str">
        <f>IFERROR(INDEX(Calc!$B$4:$L$2003,MATCH($O$3&amp;"-"&amp;$C565,Calc!$I$4:$I$2003,0),3),"")</f>
        <v/>
      </c>
      <c r="F565" s="242" t="str">
        <f>IFERROR(INDEX(Calc!$B$4:$L$2003,MATCH($O$3&amp;"-"&amp;$C565,Calc!$I$4:$I$2003,0),4),"")</f>
        <v/>
      </c>
      <c r="G565" s="242" t="str">
        <f>IFERROR(INDEX(Calc!$B$4:$L$2003,MATCH($O$3&amp;"-"&amp;$C565,Calc!$I$4:$I$2003,0),5),"")</f>
        <v/>
      </c>
      <c r="H565" s="129" t="str">
        <f>IFERROR(IF(I565="Closed","―",INDEX(Calc!$B$4:$L$2003,MATCH($O$3&amp;"-"&amp;$C565,Calc!$I$4:$I$2003,0),10)),"")</f>
        <v/>
      </c>
      <c r="I565" s="146"/>
      <c r="J565" s="59"/>
    </row>
    <row r="566" spans="2:10" x14ac:dyDescent="0.25">
      <c r="B566" s="58"/>
      <c r="C566" s="127">
        <v>552</v>
      </c>
      <c r="D566" s="128" t="str">
        <f>IFERROR(INDEX(Calc!$B$4:$L$2003,MATCH($O$3&amp;"-"&amp;C566,Calc!$I$4:$I$2003,0),2),"")</f>
        <v/>
      </c>
      <c r="E566" s="127" t="str">
        <f>IFERROR(INDEX(Calc!$B$4:$L$2003,MATCH($O$3&amp;"-"&amp;$C566,Calc!$I$4:$I$2003,0),3),"")</f>
        <v/>
      </c>
      <c r="F566" s="242" t="str">
        <f>IFERROR(INDEX(Calc!$B$4:$L$2003,MATCH($O$3&amp;"-"&amp;$C566,Calc!$I$4:$I$2003,0),4),"")</f>
        <v/>
      </c>
      <c r="G566" s="242" t="str">
        <f>IFERROR(INDEX(Calc!$B$4:$L$2003,MATCH($O$3&amp;"-"&amp;$C566,Calc!$I$4:$I$2003,0),5),"")</f>
        <v/>
      </c>
      <c r="H566" s="129" t="str">
        <f>IFERROR(IF(I566="Closed","―",INDEX(Calc!$B$4:$L$2003,MATCH($O$3&amp;"-"&amp;$C566,Calc!$I$4:$I$2003,0),10)),"")</f>
        <v/>
      </c>
      <c r="I566" s="146"/>
      <c r="J566" s="59"/>
    </row>
    <row r="567" spans="2:10" x14ac:dyDescent="0.25">
      <c r="B567" s="58"/>
      <c r="C567" s="127">
        <v>553</v>
      </c>
      <c r="D567" s="128" t="str">
        <f>IFERROR(INDEX(Calc!$B$4:$L$2003,MATCH($O$3&amp;"-"&amp;C567,Calc!$I$4:$I$2003,0),2),"")</f>
        <v/>
      </c>
      <c r="E567" s="127" t="str">
        <f>IFERROR(INDEX(Calc!$B$4:$L$2003,MATCH($O$3&amp;"-"&amp;$C567,Calc!$I$4:$I$2003,0),3),"")</f>
        <v/>
      </c>
      <c r="F567" s="242" t="str">
        <f>IFERROR(INDEX(Calc!$B$4:$L$2003,MATCH($O$3&amp;"-"&amp;$C567,Calc!$I$4:$I$2003,0),4),"")</f>
        <v/>
      </c>
      <c r="G567" s="242" t="str">
        <f>IFERROR(INDEX(Calc!$B$4:$L$2003,MATCH($O$3&amp;"-"&amp;$C567,Calc!$I$4:$I$2003,0),5),"")</f>
        <v/>
      </c>
      <c r="H567" s="129" t="str">
        <f>IFERROR(IF(I567="Closed","―",INDEX(Calc!$B$4:$L$2003,MATCH($O$3&amp;"-"&amp;$C567,Calc!$I$4:$I$2003,0),10)),"")</f>
        <v/>
      </c>
      <c r="I567" s="146"/>
      <c r="J567" s="59"/>
    </row>
    <row r="568" spans="2:10" x14ac:dyDescent="0.25">
      <c r="B568" s="58"/>
      <c r="C568" s="127">
        <v>554</v>
      </c>
      <c r="D568" s="128" t="str">
        <f>IFERROR(INDEX(Calc!$B$4:$L$2003,MATCH($O$3&amp;"-"&amp;C568,Calc!$I$4:$I$2003,0),2),"")</f>
        <v/>
      </c>
      <c r="E568" s="127" t="str">
        <f>IFERROR(INDEX(Calc!$B$4:$L$2003,MATCH($O$3&amp;"-"&amp;$C568,Calc!$I$4:$I$2003,0),3),"")</f>
        <v/>
      </c>
      <c r="F568" s="242" t="str">
        <f>IFERROR(INDEX(Calc!$B$4:$L$2003,MATCH($O$3&amp;"-"&amp;$C568,Calc!$I$4:$I$2003,0),4),"")</f>
        <v/>
      </c>
      <c r="G568" s="242" t="str">
        <f>IFERROR(INDEX(Calc!$B$4:$L$2003,MATCH($O$3&amp;"-"&amp;$C568,Calc!$I$4:$I$2003,0),5),"")</f>
        <v/>
      </c>
      <c r="H568" s="129" t="str">
        <f>IFERROR(IF(I568="Closed","―",INDEX(Calc!$B$4:$L$2003,MATCH($O$3&amp;"-"&amp;$C568,Calc!$I$4:$I$2003,0),10)),"")</f>
        <v/>
      </c>
      <c r="I568" s="146"/>
      <c r="J568" s="59"/>
    </row>
    <row r="569" spans="2:10" x14ac:dyDescent="0.25">
      <c r="B569" s="58"/>
      <c r="C569" s="127">
        <v>555</v>
      </c>
      <c r="D569" s="128" t="str">
        <f>IFERROR(INDEX(Calc!$B$4:$L$2003,MATCH($O$3&amp;"-"&amp;C569,Calc!$I$4:$I$2003,0),2),"")</f>
        <v/>
      </c>
      <c r="E569" s="127" t="str">
        <f>IFERROR(INDEX(Calc!$B$4:$L$2003,MATCH($O$3&amp;"-"&amp;$C569,Calc!$I$4:$I$2003,0),3),"")</f>
        <v/>
      </c>
      <c r="F569" s="242" t="str">
        <f>IFERROR(INDEX(Calc!$B$4:$L$2003,MATCH($O$3&amp;"-"&amp;$C569,Calc!$I$4:$I$2003,0),4),"")</f>
        <v/>
      </c>
      <c r="G569" s="242" t="str">
        <f>IFERROR(INDEX(Calc!$B$4:$L$2003,MATCH($O$3&amp;"-"&amp;$C569,Calc!$I$4:$I$2003,0),5),"")</f>
        <v/>
      </c>
      <c r="H569" s="129" t="str">
        <f>IFERROR(IF(I569="Closed","―",INDEX(Calc!$B$4:$L$2003,MATCH($O$3&amp;"-"&amp;$C569,Calc!$I$4:$I$2003,0),10)),"")</f>
        <v/>
      </c>
      <c r="I569" s="146"/>
      <c r="J569" s="59"/>
    </row>
    <row r="570" spans="2:10" x14ac:dyDescent="0.25">
      <c r="B570" s="58"/>
      <c r="C570" s="127">
        <v>556</v>
      </c>
      <c r="D570" s="128" t="str">
        <f>IFERROR(INDEX(Calc!$B$4:$L$2003,MATCH($O$3&amp;"-"&amp;C570,Calc!$I$4:$I$2003,0),2),"")</f>
        <v/>
      </c>
      <c r="E570" s="127" t="str">
        <f>IFERROR(INDEX(Calc!$B$4:$L$2003,MATCH($O$3&amp;"-"&amp;$C570,Calc!$I$4:$I$2003,0),3),"")</f>
        <v/>
      </c>
      <c r="F570" s="242" t="str">
        <f>IFERROR(INDEX(Calc!$B$4:$L$2003,MATCH($O$3&amp;"-"&amp;$C570,Calc!$I$4:$I$2003,0),4),"")</f>
        <v/>
      </c>
      <c r="G570" s="242" t="str">
        <f>IFERROR(INDEX(Calc!$B$4:$L$2003,MATCH($O$3&amp;"-"&amp;$C570,Calc!$I$4:$I$2003,0),5),"")</f>
        <v/>
      </c>
      <c r="H570" s="129" t="str">
        <f>IFERROR(IF(I570="Closed","―",INDEX(Calc!$B$4:$L$2003,MATCH($O$3&amp;"-"&amp;$C570,Calc!$I$4:$I$2003,0),10)),"")</f>
        <v/>
      </c>
      <c r="I570" s="146"/>
      <c r="J570" s="59"/>
    </row>
    <row r="571" spans="2:10" x14ac:dyDescent="0.25">
      <c r="B571" s="58"/>
      <c r="C571" s="127">
        <v>557</v>
      </c>
      <c r="D571" s="128" t="str">
        <f>IFERROR(INDEX(Calc!$B$4:$L$2003,MATCH($O$3&amp;"-"&amp;C571,Calc!$I$4:$I$2003,0),2),"")</f>
        <v/>
      </c>
      <c r="E571" s="127" t="str">
        <f>IFERROR(INDEX(Calc!$B$4:$L$2003,MATCH($O$3&amp;"-"&amp;$C571,Calc!$I$4:$I$2003,0),3),"")</f>
        <v/>
      </c>
      <c r="F571" s="242" t="str">
        <f>IFERROR(INDEX(Calc!$B$4:$L$2003,MATCH($O$3&amp;"-"&amp;$C571,Calc!$I$4:$I$2003,0),4),"")</f>
        <v/>
      </c>
      <c r="G571" s="242" t="str">
        <f>IFERROR(INDEX(Calc!$B$4:$L$2003,MATCH($O$3&amp;"-"&amp;$C571,Calc!$I$4:$I$2003,0),5),"")</f>
        <v/>
      </c>
      <c r="H571" s="129" t="str">
        <f>IFERROR(IF(I571="Closed","―",INDEX(Calc!$B$4:$L$2003,MATCH($O$3&amp;"-"&amp;$C571,Calc!$I$4:$I$2003,0),10)),"")</f>
        <v/>
      </c>
      <c r="I571" s="146"/>
      <c r="J571" s="59"/>
    </row>
    <row r="572" spans="2:10" x14ac:dyDescent="0.25">
      <c r="B572" s="58"/>
      <c r="C572" s="127">
        <v>558</v>
      </c>
      <c r="D572" s="128" t="str">
        <f>IFERROR(INDEX(Calc!$B$4:$L$2003,MATCH($O$3&amp;"-"&amp;C572,Calc!$I$4:$I$2003,0),2),"")</f>
        <v/>
      </c>
      <c r="E572" s="127" t="str">
        <f>IFERROR(INDEX(Calc!$B$4:$L$2003,MATCH($O$3&amp;"-"&amp;$C572,Calc!$I$4:$I$2003,0),3),"")</f>
        <v/>
      </c>
      <c r="F572" s="242" t="str">
        <f>IFERROR(INDEX(Calc!$B$4:$L$2003,MATCH($O$3&amp;"-"&amp;$C572,Calc!$I$4:$I$2003,0),4),"")</f>
        <v/>
      </c>
      <c r="G572" s="242" t="str">
        <f>IFERROR(INDEX(Calc!$B$4:$L$2003,MATCH($O$3&amp;"-"&amp;$C572,Calc!$I$4:$I$2003,0),5),"")</f>
        <v/>
      </c>
      <c r="H572" s="129" t="str">
        <f>IFERROR(IF(I572="Closed","―",INDEX(Calc!$B$4:$L$2003,MATCH($O$3&amp;"-"&amp;$C572,Calc!$I$4:$I$2003,0),10)),"")</f>
        <v/>
      </c>
      <c r="I572" s="146"/>
      <c r="J572" s="59"/>
    </row>
    <row r="573" spans="2:10" x14ac:dyDescent="0.25">
      <c r="B573" s="58"/>
      <c r="C573" s="127">
        <v>559</v>
      </c>
      <c r="D573" s="128" t="str">
        <f>IFERROR(INDEX(Calc!$B$4:$L$2003,MATCH($O$3&amp;"-"&amp;C573,Calc!$I$4:$I$2003,0),2),"")</f>
        <v/>
      </c>
      <c r="E573" s="127" t="str">
        <f>IFERROR(INDEX(Calc!$B$4:$L$2003,MATCH($O$3&amp;"-"&amp;$C573,Calc!$I$4:$I$2003,0),3),"")</f>
        <v/>
      </c>
      <c r="F573" s="242" t="str">
        <f>IFERROR(INDEX(Calc!$B$4:$L$2003,MATCH($O$3&amp;"-"&amp;$C573,Calc!$I$4:$I$2003,0),4),"")</f>
        <v/>
      </c>
      <c r="G573" s="242" t="str">
        <f>IFERROR(INDEX(Calc!$B$4:$L$2003,MATCH($O$3&amp;"-"&amp;$C573,Calc!$I$4:$I$2003,0),5),"")</f>
        <v/>
      </c>
      <c r="H573" s="129" t="str">
        <f>IFERROR(IF(I573="Closed","―",INDEX(Calc!$B$4:$L$2003,MATCH($O$3&amp;"-"&amp;$C573,Calc!$I$4:$I$2003,0),10)),"")</f>
        <v/>
      </c>
      <c r="I573" s="146"/>
      <c r="J573" s="59"/>
    </row>
    <row r="574" spans="2:10" x14ac:dyDescent="0.25">
      <c r="B574" s="58"/>
      <c r="C574" s="127">
        <v>560</v>
      </c>
      <c r="D574" s="128" t="str">
        <f>IFERROR(INDEX(Calc!$B$4:$L$2003,MATCH($O$3&amp;"-"&amp;C574,Calc!$I$4:$I$2003,0),2),"")</f>
        <v/>
      </c>
      <c r="E574" s="127" t="str">
        <f>IFERROR(INDEX(Calc!$B$4:$L$2003,MATCH($O$3&amp;"-"&amp;$C574,Calc!$I$4:$I$2003,0),3),"")</f>
        <v/>
      </c>
      <c r="F574" s="242" t="str">
        <f>IFERROR(INDEX(Calc!$B$4:$L$2003,MATCH($O$3&amp;"-"&amp;$C574,Calc!$I$4:$I$2003,0),4),"")</f>
        <v/>
      </c>
      <c r="G574" s="242" t="str">
        <f>IFERROR(INDEX(Calc!$B$4:$L$2003,MATCH($O$3&amp;"-"&amp;$C574,Calc!$I$4:$I$2003,0),5),"")</f>
        <v/>
      </c>
      <c r="H574" s="129" t="str">
        <f>IFERROR(IF(I574="Closed","―",INDEX(Calc!$B$4:$L$2003,MATCH($O$3&amp;"-"&amp;$C574,Calc!$I$4:$I$2003,0),10)),"")</f>
        <v/>
      </c>
      <c r="I574" s="146"/>
      <c r="J574" s="59"/>
    </row>
    <row r="575" spans="2:10" x14ac:dyDescent="0.25">
      <c r="B575" s="58"/>
      <c r="C575" s="127">
        <v>561</v>
      </c>
      <c r="D575" s="128" t="str">
        <f>IFERROR(INDEX(Calc!$B$4:$L$2003,MATCH($O$3&amp;"-"&amp;C575,Calc!$I$4:$I$2003,0),2),"")</f>
        <v/>
      </c>
      <c r="E575" s="127" t="str">
        <f>IFERROR(INDEX(Calc!$B$4:$L$2003,MATCH($O$3&amp;"-"&amp;$C575,Calc!$I$4:$I$2003,0),3),"")</f>
        <v/>
      </c>
      <c r="F575" s="242" t="str">
        <f>IFERROR(INDEX(Calc!$B$4:$L$2003,MATCH($O$3&amp;"-"&amp;$C575,Calc!$I$4:$I$2003,0),4),"")</f>
        <v/>
      </c>
      <c r="G575" s="242" t="str">
        <f>IFERROR(INDEX(Calc!$B$4:$L$2003,MATCH($O$3&amp;"-"&amp;$C575,Calc!$I$4:$I$2003,0),5),"")</f>
        <v/>
      </c>
      <c r="H575" s="129" t="str">
        <f>IFERROR(IF(I575="Closed","―",INDEX(Calc!$B$4:$L$2003,MATCH($O$3&amp;"-"&amp;$C575,Calc!$I$4:$I$2003,0),10)),"")</f>
        <v/>
      </c>
      <c r="I575" s="146"/>
      <c r="J575" s="59"/>
    </row>
    <row r="576" spans="2:10" x14ac:dyDescent="0.25">
      <c r="B576" s="58"/>
      <c r="C576" s="127">
        <v>562</v>
      </c>
      <c r="D576" s="128" t="str">
        <f>IFERROR(INDEX(Calc!$B$4:$L$2003,MATCH($O$3&amp;"-"&amp;C576,Calc!$I$4:$I$2003,0),2),"")</f>
        <v/>
      </c>
      <c r="E576" s="127" t="str">
        <f>IFERROR(INDEX(Calc!$B$4:$L$2003,MATCH($O$3&amp;"-"&amp;$C576,Calc!$I$4:$I$2003,0),3),"")</f>
        <v/>
      </c>
      <c r="F576" s="242" t="str">
        <f>IFERROR(INDEX(Calc!$B$4:$L$2003,MATCH($O$3&amp;"-"&amp;$C576,Calc!$I$4:$I$2003,0),4),"")</f>
        <v/>
      </c>
      <c r="G576" s="242" t="str">
        <f>IFERROR(INDEX(Calc!$B$4:$L$2003,MATCH($O$3&amp;"-"&amp;$C576,Calc!$I$4:$I$2003,0),5),"")</f>
        <v/>
      </c>
      <c r="H576" s="129" t="str">
        <f>IFERROR(IF(I576="Closed","―",INDEX(Calc!$B$4:$L$2003,MATCH($O$3&amp;"-"&amp;$C576,Calc!$I$4:$I$2003,0),10)),"")</f>
        <v/>
      </c>
      <c r="I576" s="146"/>
      <c r="J576" s="59"/>
    </row>
    <row r="577" spans="2:10" x14ac:dyDescent="0.25">
      <c r="B577" s="58"/>
      <c r="C577" s="127">
        <v>563</v>
      </c>
      <c r="D577" s="128" t="str">
        <f>IFERROR(INDEX(Calc!$B$4:$L$2003,MATCH($O$3&amp;"-"&amp;C577,Calc!$I$4:$I$2003,0),2),"")</f>
        <v/>
      </c>
      <c r="E577" s="127" t="str">
        <f>IFERROR(INDEX(Calc!$B$4:$L$2003,MATCH($O$3&amp;"-"&amp;$C577,Calc!$I$4:$I$2003,0),3),"")</f>
        <v/>
      </c>
      <c r="F577" s="242" t="str">
        <f>IFERROR(INDEX(Calc!$B$4:$L$2003,MATCH($O$3&amp;"-"&amp;$C577,Calc!$I$4:$I$2003,0),4),"")</f>
        <v/>
      </c>
      <c r="G577" s="242" t="str">
        <f>IFERROR(INDEX(Calc!$B$4:$L$2003,MATCH($O$3&amp;"-"&amp;$C577,Calc!$I$4:$I$2003,0),5),"")</f>
        <v/>
      </c>
      <c r="H577" s="129" t="str">
        <f>IFERROR(IF(I577="Closed","―",INDEX(Calc!$B$4:$L$2003,MATCH($O$3&amp;"-"&amp;$C577,Calc!$I$4:$I$2003,0),10)),"")</f>
        <v/>
      </c>
      <c r="I577" s="146"/>
      <c r="J577" s="59"/>
    </row>
    <row r="578" spans="2:10" x14ac:dyDescent="0.25">
      <c r="B578" s="58"/>
      <c r="C578" s="127">
        <v>564</v>
      </c>
      <c r="D578" s="128" t="str">
        <f>IFERROR(INDEX(Calc!$B$4:$L$2003,MATCH($O$3&amp;"-"&amp;C578,Calc!$I$4:$I$2003,0),2),"")</f>
        <v/>
      </c>
      <c r="E578" s="127" t="str">
        <f>IFERROR(INDEX(Calc!$B$4:$L$2003,MATCH($O$3&amp;"-"&amp;$C578,Calc!$I$4:$I$2003,0),3),"")</f>
        <v/>
      </c>
      <c r="F578" s="242" t="str">
        <f>IFERROR(INDEX(Calc!$B$4:$L$2003,MATCH($O$3&amp;"-"&amp;$C578,Calc!$I$4:$I$2003,0),4),"")</f>
        <v/>
      </c>
      <c r="G578" s="242" t="str">
        <f>IFERROR(INDEX(Calc!$B$4:$L$2003,MATCH($O$3&amp;"-"&amp;$C578,Calc!$I$4:$I$2003,0),5),"")</f>
        <v/>
      </c>
      <c r="H578" s="129" t="str">
        <f>IFERROR(IF(I578="Closed","―",INDEX(Calc!$B$4:$L$2003,MATCH($O$3&amp;"-"&amp;$C578,Calc!$I$4:$I$2003,0),10)),"")</f>
        <v/>
      </c>
      <c r="I578" s="146"/>
      <c r="J578" s="59"/>
    </row>
    <row r="579" spans="2:10" x14ac:dyDescent="0.25">
      <c r="B579" s="58"/>
      <c r="C579" s="127">
        <v>565</v>
      </c>
      <c r="D579" s="128" t="str">
        <f>IFERROR(INDEX(Calc!$B$4:$L$2003,MATCH($O$3&amp;"-"&amp;C579,Calc!$I$4:$I$2003,0),2),"")</f>
        <v/>
      </c>
      <c r="E579" s="127" t="str">
        <f>IFERROR(INDEX(Calc!$B$4:$L$2003,MATCH($O$3&amp;"-"&amp;$C579,Calc!$I$4:$I$2003,0),3),"")</f>
        <v/>
      </c>
      <c r="F579" s="242" t="str">
        <f>IFERROR(INDEX(Calc!$B$4:$L$2003,MATCH($O$3&amp;"-"&amp;$C579,Calc!$I$4:$I$2003,0),4),"")</f>
        <v/>
      </c>
      <c r="G579" s="242" t="str">
        <f>IFERROR(INDEX(Calc!$B$4:$L$2003,MATCH($O$3&amp;"-"&amp;$C579,Calc!$I$4:$I$2003,0),5),"")</f>
        <v/>
      </c>
      <c r="H579" s="129" t="str">
        <f>IFERROR(IF(I579="Closed","―",INDEX(Calc!$B$4:$L$2003,MATCH($O$3&amp;"-"&amp;$C579,Calc!$I$4:$I$2003,0),10)),"")</f>
        <v/>
      </c>
      <c r="I579" s="146"/>
      <c r="J579" s="59"/>
    </row>
    <row r="580" spans="2:10" x14ac:dyDescent="0.25">
      <c r="B580" s="58"/>
      <c r="C580" s="127">
        <v>566</v>
      </c>
      <c r="D580" s="128" t="str">
        <f>IFERROR(INDEX(Calc!$B$4:$L$2003,MATCH($O$3&amp;"-"&amp;C580,Calc!$I$4:$I$2003,0),2),"")</f>
        <v/>
      </c>
      <c r="E580" s="127" t="str">
        <f>IFERROR(INDEX(Calc!$B$4:$L$2003,MATCH($O$3&amp;"-"&amp;$C580,Calc!$I$4:$I$2003,0),3),"")</f>
        <v/>
      </c>
      <c r="F580" s="242" t="str">
        <f>IFERROR(INDEX(Calc!$B$4:$L$2003,MATCH($O$3&amp;"-"&amp;$C580,Calc!$I$4:$I$2003,0),4),"")</f>
        <v/>
      </c>
      <c r="G580" s="242" t="str">
        <f>IFERROR(INDEX(Calc!$B$4:$L$2003,MATCH($O$3&amp;"-"&amp;$C580,Calc!$I$4:$I$2003,0),5),"")</f>
        <v/>
      </c>
      <c r="H580" s="129" t="str">
        <f>IFERROR(IF(I580="Closed","―",INDEX(Calc!$B$4:$L$2003,MATCH($O$3&amp;"-"&amp;$C580,Calc!$I$4:$I$2003,0),10)),"")</f>
        <v/>
      </c>
      <c r="I580" s="146"/>
      <c r="J580" s="59"/>
    </row>
    <row r="581" spans="2:10" x14ac:dyDescent="0.25">
      <c r="B581" s="58"/>
      <c r="C581" s="127">
        <v>567</v>
      </c>
      <c r="D581" s="128" t="str">
        <f>IFERROR(INDEX(Calc!$B$4:$L$2003,MATCH($O$3&amp;"-"&amp;C581,Calc!$I$4:$I$2003,0),2),"")</f>
        <v/>
      </c>
      <c r="E581" s="127" t="str">
        <f>IFERROR(INDEX(Calc!$B$4:$L$2003,MATCH($O$3&amp;"-"&amp;$C581,Calc!$I$4:$I$2003,0),3),"")</f>
        <v/>
      </c>
      <c r="F581" s="242" t="str">
        <f>IFERROR(INDEX(Calc!$B$4:$L$2003,MATCH($O$3&amp;"-"&amp;$C581,Calc!$I$4:$I$2003,0),4),"")</f>
        <v/>
      </c>
      <c r="G581" s="242" t="str">
        <f>IFERROR(INDEX(Calc!$B$4:$L$2003,MATCH($O$3&amp;"-"&amp;$C581,Calc!$I$4:$I$2003,0),5),"")</f>
        <v/>
      </c>
      <c r="H581" s="129" t="str">
        <f>IFERROR(IF(I581="Closed","―",INDEX(Calc!$B$4:$L$2003,MATCH($O$3&amp;"-"&amp;$C581,Calc!$I$4:$I$2003,0),10)),"")</f>
        <v/>
      </c>
      <c r="I581" s="146"/>
      <c r="J581" s="59"/>
    </row>
    <row r="582" spans="2:10" x14ac:dyDescent="0.25">
      <c r="B582" s="58"/>
      <c r="C582" s="127">
        <v>568</v>
      </c>
      <c r="D582" s="128" t="str">
        <f>IFERROR(INDEX(Calc!$B$4:$L$2003,MATCH($O$3&amp;"-"&amp;C582,Calc!$I$4:$I$2003,0),2),"")</f>
        <v/>
      </c>
      <c r="E582" s="127" t="str">
        <f>IFERROR(INDEX(Calc!$B$4:$L$2003,MATCH($O$3&amp;"-"&amp;$C582,Calc!$I$4:$I$2003,0),3),"")</f>
        <v/>
      </c>
      <c r="F582" s="242" t="str">
        <f>IFERROR(INDEX(Calc!$B$4:$L$2003,MATCH($O$3&amp;"-"&amp;$C582,Calc!$I$4:$I$2003,0),4),"")</f>
        <v/>
      </c>
      <c r="G582" s="242" t="str">
        <f>IFERROR(INDEX(Calc!$B$4:$L$2003,MATCH($O$3&amp;"-"&amp;$C582,Calc!$I$4:$I$2003,0),5),"")</f>
        <v/>
      </c>
      <c r="H582" s="129" t="str">
        <f>IFERROR(IF(I582="Closed","―",INDEX(Calc!$B$4:$L$2003,MATCH($O$3&amp;"-"&amp;$C582,Calc!$I$4:$I$2003,0),10)),"")</f>
        <v/>
      </c>
      <c r="I582" s="146"/>
      <c r="J582" s="59"/>
    </row>
    <row r="583" spans="2:10" x14ac:dyDescent="0.25">
      <c r="B583" s="58"/>
      <c r="C583" s="127">
        <v>569</v>
      </c>
      <c r="D583" s="128" t="str">
        <f>IFERROR(INDEX(Calc!$B$4:$L$2003,MATCH($O$3&amp;"-"&amp;C583,Calc!$I$4:$I$2003,0),2),"")</f>
        <v/>
      </c>
      <c r="E583" s="127" t="str">
        <f>IFERROR(INDEX(Calc!$B$4:$L$2003,MATCH($O$3&amp;"-"&amp;$C583,Calc!$I$4:$I$2003,0),3),"")</f>
        <v/>
      </c>
      <c r="F583" s="242" t="str">
        <f>IFERROR(INDEX(Calc!$B$4:$L$2003,MATCH($O$3&amp;"-"&amp;$C583,Calc!$I$4:$I$2003,0),4),"")</f>
        <v/>
      </c>
      <c r="G583" s="242" t="str">
        <f>IFERROR(INDEX(Calc!$B$4:$L$2003,MATCH($O$3&amp;"-"&amp;$C583,Calc!$I$4:$I$2003,0),5),"")</f>
        <v/>
      </c>
      <c r="H583" s="129" t="str">
        <f>IFERROR(IF(I583="Closed","―",INDEX(Calc!$B$4:$L$2003,MATCH($O$3&amp;"-"&amp;$C583,Calc!$I$4:$I$2003,0),10)),"")</f>
        <v/>
      </c>
      <c r="I583" s="146"/>
      <c r="J583" s="59"/>
    </row>
    <row r="584" spans="2:10" x14ac:dyDescent="0.25">
      <c r="B584" s="58"/>
      <c r="C584" s="127">
        <v>570</v>
      </c>
      <c r="D584" s="128" t="str">
        <f>IFERROR(INDEX(Calc!$B$4:$L$2003,MATCH($O$3&amp;"-"&amp;C584,Calc!$I$4:$I$2003,0),2),"")</f>
        <v/>
      </c>
      <c r="E584" s="127" t="str">
        <f>IFERROR(INDEX(Calc!$B$4:$L$2003,MATCH($O$3&amp;"-"&amp;$C584,Calc!$I$4:$I$2003,0),3),"")</f>
        <v/>
      </c>
      <c r="F584" s="242" t="str">
        <f>IFERROR(INDEX(Calc!$B$4:$L$2003,MATCH($O$3&amp;"-"&amp;$C584,Calc!$I$4:$I$2003,0),4),"")</f>
        <v/>
      </c>
      <c r="G584" s="242" t="str">
        <f>IFERROR(INDEX(Calc!$B$4:$L$2003,MATCH($O$3&amp;"-"&amp;$C584,Calc!$I$4:$I$2003,0),5),"")</f>
        <v/>
      </c>
      <c r="H584" s="129" t="str">
        <f>IFERROR(IF(I584="Closed","―",INDEX(Calc!$B$4:$L$2003,MATCH($O$3&amp;"-"&amp;$C584,Calc!$I$4:$I$2003,0),10)),"")</f>
        <v/>
      </c>
      <c r="I584" s="146"/>
      <c r="J584" s="59"/>
    </row>
    <row r="585" spans="2:10" x14ac:dyDescent="0.25">
      <c r="B585" s="58"/>
      <c r="C585" s="127">
        <v>571</v>
      </c>
      <c r="D585" s="128" t="str">
        <f>IFERROR(INDEX(Calc!$B$4:$L$2003,MATCH($O$3&amp;"-"&amp;C585,Calc!$I$4:$I$2003,0),2),"")</f>
        <v/>
      </c>
      <c r="E585" s="127" t="str">
        <f>IFERROR(INDEX(Calc!$B$4:$L$2003,MATCH($O$3&amp;"-"&amp;$C585,Calc!$I$4:$I$2003,0),3),"")</f>
        <v/>
      </c>
      <c r="F585" s="242" t="str">
        <f>IFERROR(INDEX(Calc!$B$4:$L$2003,MATCH($O$3&amp;"-"&amp;$C585,Calc!$I$4:$I$2003,0),4),"")</f>
        <v/>
      </c>
      <c r="G585" s="242" t="str">
        <f>IFERROR(INDEX(Calc!$B$4:$L$2003,MATCH($O$3&amp;"-"&amp;$C585,Calc!$I$4:$I$2003,0),5),"")</f>
        <v/>
      </c>
      <c r="H585" s="129" t="str">
        <f>IFERROR(IF(I585="Closed","―",INDEX(Calc!$B$4:$L$2003,MATCH($O$3&amp;"-"&amp;$C585,Calc!$I$4:$I$2003,0),10)),"")</f>
        <v/>
      </c>
      <c r="I585" s="146"/>
      <c r="J585" s="59"/>
    </row>
    <row r="586" spans="2:10" x14ac:dyDescent="0.25">
      <c r="B586" s="58"/>
      <c r="C586" s="127">
        <v>572</v>
      </c>
      <c r="D586" s="128" t="str">
        <f>IFERROR(INDEX(Calc!$B$4:$L$2003,MATCH($O$3&amp;"-"&amp;C586,Calc!$I$4:$I$2003,0),2),"")</f>
        <v/>
      </c>
      <c r="E586" s="127" t="str">
        <f>IFERROR(INDEX(Calc!$B$4:$L$2003,MATCH($O$3&amp;"-"&amp;$C586,Calc!$I$4:$I$2003,0),3),"")</f>
        <v/>
      </c>
      <c r="F586" s="242" t="str">
        <f>IFERROR(INDEX(Calc!$B$4:$L$2003,MATCH($O$3&amp;"-"&amp;$C586,Calc!$I$4:$I$2003,0),4),"")</f>
        <v/>
      </c>
      <c r="G586" s="242" t="str">
        <f>IFERROR(INDEX(Calc!$B$4:$L$2003,MATCH($O$3&amp;"-"&amp;$C586,Calc!$I$4:$I$2003,0),5),"")</f>
        <v/>
      </c>
      <c r="H586" s="129" t="str">
        <f>IFERROR(IF(I586="Closed","―",INDEX(Calc!$B$4:$L$2003,MATCH($O$3&amp;"-"&amp;$C586,Calc!$I$4:$I$2003,0),10)),"")</f>
        <v/>
      </c>
      <c r="I586" s="146"/>
      <c r="J586" s="59"/>
    </row>
    <row r="587" spans="2:10" x14ac:dyDescent="0.25">
      <c r="B587" s="58"/>
      <c r="C587" s="127">
        <v>573</v>
      </c>
      <c r="D587" s="128" t="str">
        <f>IFERROR(INDEX(Calc!$B$4:$L$2003,MATCH($O$3&amp;"-"&amp;C587,Calc!$I$4:$I$2003,0),2),"")</f>
        <v/>
      </c>
      <c r="E587" s="127" t="str">
        <f>IFERROR(INDEX(Calc!$B$4:$L$2003,MATCH($O$3&amp;"-"&amp;$C587,Calc!$I$4:$I$2003,0),3),"")</f>
        <v/>
      </c>
      <c r="F587" s="242" t="str">
        <f>IFERROR(INDEX(Calc!$B$4:$L$2003,MATCH($O$3&amp;"-"&amp;$C587,Calc!$I$4:$I$2003,0),4),"")</f>
        <v/>
      </c>
      <c r="G587" s="242" t="str">
        <f>IFERROR(INDEX(Calc!$B$4:$L$2003,MATCH($O$3&amp;"-"&amp;$C587,Calc!$I$4:$I$2003,0),5),"")</f>
        <v/>
      </c>
      <c r="H587" s="129" t="str">
        <f>IFERROR(IF(I587="Closed","―",INDEX(Calc!$B$4:$L$2003,MATCH($O$3&amp;"-"&amp;$C587,Calc!$I$4:$I$2003,0),10)),"")</f>
        <v/>
      </c>
      <c r="I587" s="146"/>
      <c r="J587" s="59"/>
    </row>
    <row r="588" spans="2:10" x14ac:dyDescent="0.25">
      <c r="B588" s="58"/>
      <c r="C588" s="127">
        <v>574</v>
      </c>
      <c r="D588" s="128" t="str">
        <f>IFERROR(INDEX(Calc!$B$4:$L$2003,MATCH($O$3&amp;"-"&amp;C588,Calc!$I$4:$I$2003,0),2),"")</f>
        <v/>
      </c>
      <c r="E588" s="127" t="str">
        <f>IFERROR(INDEX(Calc!$B$4:$L$2003,MATCH($O$3&amp;"-"&amp;$C588,Calc!$I$4:$I$2003,0),3),"")</f>
        <v/>
      </c>
      <c r="F588" s="242" t="str">
        <f>IFERROR(INDEX(Calc!$B$4:$L$2003,MATCH($O$3&amp;"-"&amp;$C588,Calc!$I$4:$I$2003,0),4),"")</f>
        <v/>
      </c>
      <c r="G588" s="242" t="str">
        <f>IFERROR(INDEX(Calc!$B$4:$L$2003,MATCH($O$3&amp;"-"&amp;$C588,Calc!$I$4:$I$2003,0),5),"")</f>
        <v/>
      </c>
      <c r="H588" s="129" t="str">
        <f>IFERROR(IF(I588="Closed","―",INDEX(Calc!$B$4:$L$2003,MATCH($O$3&amp;"-"&amp;$C588,Calc!$I$4:$I$2003,0),10)),"")</f>
        <v/>
      </c>
      <c r="I588" s="146"/>
      <c r="J588" s="59"/>
    </row>
    <row r="589" spans="2:10" x14ac:dyDescent="0.25">
      <c r="B589" s="58"/>
      <c r="C589" s="127">
        <v>575</v>
      </c>
      <c r="D589" s="128" t="str">
        <f>IFERROR(INDEX(Calc!$B$4:$L$2003,MATCH($O$3&amp;"-"&amp;C589,Calc!$I$4:$I$2003,0),2),"")</f>
        <v/>
      </c>
      <c r="E589" s="127" t="str">
        <f>IFERROR(INDEX(Calc!$B$4:$L$2003,MATCH($O$3&amp;"-"&amp;$C589,Calc!$I$4:$I$2003,0),3),"")</f>
        <v/>
      </c>
      <c r="F589" s="242" t="str">
        <f>IFERROR(INDEX(Calc!$B$4:$L$2003,MATCH($O$3&amp;"-"&amp;$C589,Calc!$I$4:$I$2003,0),4),"")</f>
        <v/>
      </c>
      <c r="G589" s="242" t="str">
        <f>IFERROR(INDEX(Calc!$B$4:$L$2003,MATCH($O$3&amp;"-"&amp;$C589,Calc!$I$4:$I$2003,0),5),"")</f>
        <v/>
      </c>
      <c r="H589" s="129" t="str">
        <f>IFERROR(IF(I589="Closed","―",INDEX(Calc!$B$4:$L$2003,MATCH($O$3&amp;"-"&amp;$C589,Calc!$I$4:$I$2003,0),10)),"")</f>
        <v/>
      </c>
      <c r="I589" s="146"/>
      <c r="J589" s="59"/>
    </row>
    <row r="590" spans="2:10" x14ac:dyDescent="0.25">
      <c r="B590" s="58"/>
      <c r="C590" s="127">
        <v>576</v>
      </c>
      <c r="D590" s="128" t="str">
        <f>IFERROR(INDEX(Calc!$B$4:$L$2003,MATCH($O$3&amp;"-"&amp;C590,Calc!$I$4:$I$2003,0),2),"")</f>
        <v/>
      </c>
      <c r="E590" s="127" t="str">
        <f>IFERROR(INDEX(Calc!$B$4:$L$2003,MATCH($O$3&amp;"-"&amp;$C590,Calc!$I$4:$I$2003,0),3),"")</f>
        <v/>
      </c>
      <c r="F590" s="242" t="str">
        <f>IFERROR(INDEX(Calc!$B$4:$L$2003,MATCH($O$3&amp;"-"&amp;$C590,Calc!$I$4:$I$2003,0),4),"")</f>
        <v/>
      </c>
      <c r="G590" s="242" t="str">
        <f>IFERROR(INDEX(Calc!$B$4:$L$2003,MATCH($O$3&amp;"-"&amp;$C590,Calc!$I$4:$I$2003,0),5),"")</f>
        <v/>
      </c>
      <c r="H590" s="129" t="str">
        <f>IFERROR(IF(I590="Closed","―",INDEX(Calc!$B$4:$L$2003,MATCH($O$3&amp;"-"&amp;$C590,Calc!$I$4:$I$2003,0),10)),"")</f>
        <v/>
      </c>
      <c r="I590" s="146"/>
      <c r="J590" s="59"/>
    </row>
    <row r="591" spans="2:10" x14ac:dyDescent="0.25">
      <c r="B591" s="58"/>
      <c r="C591" s="127">
        <v>577</v>
      </c>
      <c r="D591" s="128" t="str">
        <f>IFERROR(INDEX(Calc!$B$4:$L$2003,MATCH($O$3&amp;"-"&amp;C591,Calc!$I$4:$I$2003,0),2),"")</f>
        <v/>
      </c>
      <c r="E591" s="127" t="str">
        <f>IFERROR(INDEX(Calc!$B$4:$L$2003,MATCH($O$3&amp;"-"&amp;$C591,Calc!$I$4:$I$2003,0),3),"")</f>
        <v/>
      </c>
      <c r="F591" s="242" t="str">
        <f>IFERROR(INDEX(Calc!$B$4:$L$2003,MATCH($O$3&amp;"-"&amp;$C591,Calc!$I$4:$I$2003,0),4),"")</f>
        <v/>
      </c>
      <c r="G591" s="242" t="str">
        <f>IFERROR(INDEX(Calc!$B$4:$L$2003,MATCH($O$3&amp;"-"&amp;$C591,Calc!$I$4:$I$2003,0),5),"")</f>
        <v/>
      </c>
      <c r="H591" s="129" t="str">
        <f>IFERROR(IF(I591="Closed","―",INDEX(Calc!$B$4:$L$2003,MATCH($O$3&amp;"-"&amp;$C591,Calc!$I$4:$I$2003,0),10)),"")</f>
        <v/>
      </c>
      <c r="I591" s="146"/>
      <c r="J591" s="59"/>
    </row>
    <row r="592" spans="2:10" x14ac:dyDescent="0.25">
      <c r="B592" s="58"/>
      <c r="C592" s="127">
        <v>578</v>
      </c>
      <c r="D592" s="128" t="str">
        <f>IFERROR(INDEX(Calc!$B$4:$L$2003,MATCH($O$3&amp;"-"&amp;C592,Calc!$I$4:$I$2003,0),2),"")</f>
        <v/>
      </c>
      <c r="E592" s="127" t="str">
        <f>IFERROR(INDEX(Calc!$B$4:$L$2003,MATCH($O$3&amp;"-"&amp;$C592,Calc!$I$4:$I$2003,0),3),"")</f>
        <v/>
      </c>
      <c r="F592" s="242" t="str">
        <f>IFERROR(INDEX(Calc!$B$4:$L$2003,MATCH($O$3&amp;"-"&amp;$C592,Calc!$I$4:$I$2003,0),4),"")</f>
        <v/>
      </c>
      <c r="G592" s="242" t="str">
        <f>IFERROR(INDEX(Calc!$B$4:$L$2003,MATCH($O$3&amp;"-"&amp;$C592,Calc!$I$4:$I$2003,0),5),"")</f>
        <v/>
      </c>
      <c r="H592" s="129" t="str">
        <f>IFERROR(IF(I592="Closed","―",INDEX(Calc!$B$4:$L$2003,MATCH($O$3&amp;"-"&amp;$C592,Calc!$I$4:$I$2003,0),10)),"")</f>
        <v/>
      </c>
      <c r="I592" s="146"/>
      <c r="J592" s="59"/>
    </row>
    <row r="593" spans="2:10" x14ac:dyDescent="0.25">
      <c r="B593" s="58"/>
      <c r="C593" s="127">
        <v>579</v>
      </c>
      <c r="D593" s="128" t="str">
        <f>IFERROR(INDEX(Calc!$B$4:$L$2003,MATCH($O$3&amp;"-"&amp;C593,Calc!$I$4:$I$2003,0),2),"")</f>
        <v/>
      </c>
      <c r="E593" s="127" t="str">
        <f>IFERROR(INDEX(Calc!$B$4:$L$2003,MATCH($O$3&amp;"-"&amp;$C593,Calc!$I$4:$I$2003,0),3),"")</f>
        <v/>
      </c>
      <c r="F593" s="242" t="str">
        <f>IFERROR(INDEX(Calc!$B$4:$L$2003,MATCH($O$3&amp;"-"&amp;$C593,Calc!$I$4:$I$2003,0),4),"")</f>
        <v/>
      </c>
      <c r="G593" s="242" t="str">
        <f>IFERROR(INDEX(Calc!$B$4:$L$2003,MATCH($O$3&amp;"-"&amp;$C593,Calc!$I$4:$I$2003,0),5),"")</f>
        <v/>
      </c>
      <c r="H593" s="129" t="str">
        <f>IFERROR(IF(I593="Closed","―",INDEX(Calc!$B$4:$L$2003,MATCH($O$3&amp;"-"&amp;$C593,Calc!$I$4:$I$2003,0),10)),"")</f>
        <v/>
      </c>
      <c r="I593" s="146"/>
      <c r="J593" s="59"/>
    </row>
    <row r="594" spans="2:10" x14ac:dyDescent="0.25">
      <c r="B594" s="58"/>
      <c r="C594" s="127">
        <v>580</v>
      </c>
      <c r="D594" s="128" t="str">
        <f>IFERROR(INDEX(Calc!$B$4:$L$2003,MATCH($O$3&amp;"-"&amp;C594,Calc!$I$4:$I$2003,0),2),"")</f>
        <v/>
      </c>
      <c r="E594" s="127" t="str">
        <f>IFERROR(INDEX(Calc!$B$4:$L$2003,MATCH($O$3&amp;"-"&amp;$C594,Calc!$I$4:$I$2003,0),3),"")</f>
        <v/>
      </c>
      <c r="F594" s="242" t="str">
        <f>IFERROR(INDEX(Calc!$B$4:$L$2003,MATCH($O$3&amp;"-"&amp;$C594,Calc!$I$4:$I$2003,0),4),"")</f>
        <v/>
      </c>
      <c r="G594" s="242" t="str">
        <f>IFERROR(INDEX(Calc!$B$4:$L$2003,MATCH($O$3&amp;"-"&amp;$C594,Calc!$I$4:$I$2003,0),5),"")</f>
        <v/>
      </c>
      <c r="H594" s="129" t="str">
        <f>IFERROR(IF(I594="Closed","―",INDEX(Calc!$B$4:$L$2003,MATCH($O$3&amp;"-"&amp;$C594,Calc!$I$4:$I$2003,0),10)),"")</f>
        <v/>
      </c>
      <c r="I594" s="146"/>
      <c r="J594" s="59"/>
    </row>
    <row r="595" spans="2:10" x14ac:dyDescent="0.25">
      <c r="B595" s="58"/>
      <c r="C595" s="127">
        <v>581</v>
      </c>
      <c r="D595" s="128" t="str">
        <f>IFERROR(INDEX(Calc!$B$4:$L$2003,MATCH($O$3&amp;"-"&amp;C595,Calc!$I$4:$I$2003,0),2),"")</f>
        <v/>
      </c>
      <c r="E595" s="127" t="str">
        <f>IFERROR(INDEX(Calc!$B$4:$L$2003,MATCH($O$3&amp;"-"&amp;$C595,Calc!$I$4:$I$2003,0),3),"")</f>
        <v/>
      </c>
      <c r="F595" s="242" t="str">
        <f>IFERROR(INDEX(Calc!$B$4:$L$2003,MATCH($O$3&amp;"-"&amp;$C595,Calc!$I$4:$I$2003,0),4),"")</f>
        <v/>
      </c>
      <c r="G595" s="242" t="str">
        <f>IFERROR(INDEX(Calc!$B$4:$L$2003,MATCH($O$3&amp;"-"&amp;$C595,Calc!$I$4:$I$2003,0),5),"")</f>
        <v/>
      </c>
      <c r="H595" s="129" t="str">
        <f>IFERROR(IF(I595="Closed","―",INDEX(Calc!$B$4:$L$2003,MATCH($O$3&amp;"-"&amp;$C595,Calc!$I$4:$I$2003,0),10)),"")</f>
        <v/>
      </c>
      <c r="I595" s="146"/>
      <c r="J595" s="59"/>
    </row>
    <row r="596" spans="2:10" x14ac:dyDescent="0.25">
      <c r="B596" s="58"/>
      <c r="C596" s="127">
        <v>582</v>
      </c>
      <c r="D596" s="128" t="str">
        <f>IFERROR(INDEX(Calc!$B$4:$L$2003,MATCH($O$3&amp;"-"&amp;C596,Calc!$I$4:$I$2003,0),2),"")</f>
        <v/>
      </c>
      <c r="E596" s="127" t="str">
        <f>IFERROR(INDEX(Calc!$B$4:$L$2003,MATCH($O$3&amp;"-"&amp;$C596,Calc!$I$4:$I$2003,0),3),"")</f>
        <v/>
      </c>
      <c r="F596" s="242" t="str">
        <f>IFERROR(INDEX(Calc!$B$4:$L$2003,MATCH($O$3&amp;"-"&amp;$C596,Calc!$I$4:$I$2003,0),4),"")</f>
        <v/>
      </c>
      <c r="G596" s="242" t="str">
        <f>IFERROR(INDEX(Calc!$B$4:$L$2003,MATCH($O$3&amp;"-"&amp;$C596,Calc!$I$4:$I$2003,0),5),"")</f>
        <v/>
      </c>
      <c r="H596" s="129" t="str">
        <f>IFERROR(IF(I596="Closed","―",INDEX(Calc!$B$4:$L$2003,MATCH($O$3&amp;"-"&amp;$C596,Calc!$I$4:$I$2003,0),10)),"")</f>
        <v/>
      </c>
      <c r="I596" s="146"/>
      <c r="J596" s="59"/>
    </row>
    <row r="597" spans="2:10" x14ac:dyDescent="0.25">
      <c r="B597" s="58"/>
      <c r="C597" s="127">
        <v>583</v>
      </c>
      <c r="D597" s="128" t="str">
        <f>IFERROR(INDEX(Calc!$B$4:$L$2003,MATCH($O$3&amp;"-"&amp;C597,Calc!$I$4:$I$2003,0),2),"")</f>
        <v/>
      </c>
      <c r="E597" s="127" t="str">
        <f>IFERROR(INDEX(Calc!$B$4:$L$2003,MATCH($O$3&amp;"-"&amp;$C597,Calc!$I$4:$I$2003,0),3),"")</f>
        <v/>
      </c>
      <c r="F597" s="242" t="str">
        <f>IFERROR(INDEX(Calc!$B$4:$L$2003,MATCH($O$3&amp;"-"&amp;$C597,Calc!$I$4:$I$2003,0),4),"")</f>
        <v/>
      </c>
      <c r="G597" s="242" t="str">
        <f>IFERROR(INDEX(Calc!$B$4:$L$2003,MATCH($O$3&amp;"-"&amp;$C597,Calc!$I$4:$I$2003,0),5),"")</f>
        <v/>
      </c>
      <c r="H597" s="129" t="str">
        <f>IFERROR(IF(I597="Closed","―",INDEX(Calc!$B$4:$L$2003,MATCH($O$3&amp;"-"&amp;$C597,Calc!$I$4:$I$2003,0),10)),"")</f>
        <v/>
      </c>
      <c r="I597" s="146"/>
      <c r="J597" s="59"/>
    </row>
    <row r="598" spans="2:10" x14ac:dyDescent="0.25">
      <c r="B598" s="58"/>
      <c r="C598" s="127">
        <v>584</v>
      </c>
      <c r="D598" s="128" t="str">
        <f>IFERROR(INDEX(Calc!$B$4:$L$2003,MATCH($O$3&amp;"-"&amp;C598,Calc!$I$4:$I$2003,0),2),"")</f>
        <v/>
      </c>
      <c r="E598" s="127" t="str">
        <f>IFERROR(INDEX(Calc!$B$4:$L$2003,MATCH($O$3&amp;"-"&amp;$C598,Calc!$I$4:$I$2003,0),3),"")</f>
        <v/>
      </c>
      <c r="F598" s="242" t="str">
        <f>IFERROR(INDEX(Calc!$B$4:$L$2003,MATCH($O$3&amp;"-"&amp;$C598,Calc!$I$4:$I$2003,0),4),"")</f>
        <v/>
      </c>
      <c r="G598" s="242" t="str">
        <f>IFERROR(INDEX(Calc!$B$4:$L$2003,MATCH($O$3&amp;"-"&amp;$C598,Calc!$I$4:$I$2003,0),5),"")</f>
        <v/>
      </c>
      <c r="H598" s="129" t="str">
        <f>IFERROR(IF(I598="Closed","―",INDEX(Calc!$B$4:$L$2003,MATCH($O$3&amp;"-"&amp;$C598,Calc!$I$4:$I$2003,0),10)),"")</f>
        <v/>
      </c>
      <c r="I598" s="146"/>
      <c r="J598" s="59"/>
    </row>
    <row r="599" spans="2:10" x14ac:dyDescent="0.25">
      <c r="B599" s="58"/>
      <c r="C599" s="127">
        <v>585</v>
      </c>
      <c r="D599" s="128" t="str">
        <f>IFERROR(INDEX(Calc!$B$4:$L$2003,MATCH($O$3&amp;"-"&amp;C599,Calc!$I$4:$I$2003,0),2),"")</f>
        <v/>
      </c>
      <c r="E599" s="127" t="str">
        <f>IFERROR(INDEX(Calc!$B$4:$L$2003,MATCH($O$3&amp;"-"&amp;$C599,Calc!$I$4:$I$2003,0),3),"")</f>
        <v/>
      </c>
      <c r="F599" s="242" t="str">
        <f>IFERROR(INDEX(Calc!$B$4:$L$2003,MATCH($O$3&amp;"-"&amp;$C599,Calc!$I$4:$I$2003,0),4),"")</f>
        <v/>
      </c>
      <c r="G599" s="242" t="str">
        <f>IFERROR(INDEX(Calc!$B$4:$L$2003,MATCH($O$3&amp;"-"&amp;$C599,Calc!$I$4:$I$2003,0),5),"")</f>
        <v/>
      </c>
      <c r="H599" s="129" t="str">
        <f>IFERROR(IF(I599="Closed","―",INDEX(Calc!$B$4:$L$2003,MATCH($O$3&amp;"-"&amp;$C599,Calc!$I$4:$I$2003,0),10)),"")</f>
        <v/>
      </c>
      <c r="I599" s="146"/>
      <c r="J599" s="59"/>
    </row>
    <row r="600" spans="2:10" x14ac:dyDescent="0.25">
      <c r="B600" s="58"/>
      <c r="C600" s="127">
        <v>586</v>
      </c>
      <c r="D600" s="128" t="str">
        <f>IFERROR(INDEX(Calc!$B$4:$L$2003,MATCH($O$3&amp;"-"&amp;C600,Calc!$I$4:$I$2003,0),2),"")</f>
        <v/>
      </c>
      <c r="E600" s="127" t="str">
        <f>IFERROR(INDEX(Calc!$B$4:$L$2003,MATCH($O$3&amp;"-"&amp;$C600,Calc!$I$4:$I$2003,0),3),"")</f>
        <v/>
      </c>
      <c r="F600" s="242" t="str">
        <f>IFERROR(INDEX(Calc!$B$4:$L$2003,MATCH($O$3&amp;"-"&amp;$C600,Calc!$I$4:$I$2003,0),4),"")</f>
        <v/>
      </c>
      <c r="G600" s="242" t="str">
        <f>IFERROR(INDEX(Calc!$B$4:$L$2003,MATCH($O$3&amp;"-"&amp;$C600,Calc!$I$4:$I$2003,0),5),"")</f>
        <v/>
      </c>
      <c r="H600" s="129" t="str">
        <f>IFERROR(IF(I600="Closed","―",INDEX(Calc!$B$4:$L$2003,MATCH($O$3&amp;"-"&amp;$C600,Calc!$I$4:$I$2003,0),10)),"")</f>
        <v/>
      </c>
      <c r="I600" s="146"/>
      <c r="J600" s="59"/>
    </row>
    <row r="601" spans="2:10" x14ac:dyDescent="0.25">
      <c r="B601" s="58"/>
      <c r="C601" s="127">
        <v>587</v>
      </c>
      <c r="D601" s="128" t="str">
        <f>IFERROR(INDEX(Calc!$B$4:$L$2003,MATCH($O$3&amp;"-"&amp;C601,Calc!$I$4:$I$2003,0),2),"")</f>
        <v/>
      </c>
      <c r="E601" s="127" t="str">
        <f>IFERROR(INDEX(Calc!$B$4:$L$2003,MATCH($O$3&amp;"-"&amp;$C601,Calc!$I$4:$I$2003,0),3),"")</f>
        <v/>
      </c>
      <c r="F601" s="242" t="str">
        <f>IFERROR(INDEX(Calc!$B$4:$L$2003,MATCH($O$3&amp;"-"&amp;$C601,Calc!$I$4:$I$2003,0),4),"")</f>
        <v/>
      </c>
      <c r="G601" s="242" t="str">
        <f>IFERROR(INDEX(Calc!$B$4:$L$2003,MATCH($O$3&amp;"-"&amp;$C601,Calc!$I$4:$I$2003,0),5),"")</f>
        <v/>
      </c>
      <c r="H601" s="129" t="str">
        <f>IFERROR(IF(I601="Closed","―",INDEX(Calc!$B$4:$L$2003,MATCH($O$3&amp;"-"&amp;$C601,Calc!$I$4:$I$2003,0),10)),"")</f>
        <v/>
      </c>
      <c r="I601" s="146"/>
      <c r="J601" s="59"/>
    </row>
    <row r="602" spans="2:10" x14ac:dyDescent="0.25">
      <c r="B602" s="58"/>
      <c r="C602" s="127">
        <v>588</v>
      </c>
      <c r="D602" s="128" t="str">
        <f>IFERROR(INDEX(Calc!$B$4:$L$2003,MATCH($O$3&amp;"-"&amp;C602,Calc!$I$4:$I$2003,0),2),"")</f>
        <v/>
      </c>
      <c r="E602" s="127" t="str">
        <f>IFERROR(INDEX(Calc!$B$4:$L$2003,MATCH($O$3&amp;"-"&amp;$C602,Calc!$I$4:$I$2003,0),3),"")</f>
        <v/>
      </c>
      <c r="F602" s="242" t="str">
        <f>IFERROR(INDEX(Calc!$B$4:$L$2003,MATCH($O$3&amp;"-"&amp;$C602,Calc!$I$4:$I$2003,0),4),"")</f>
        <v/>
      </c>
      <c r="G602" s="242" t="str">
        <f>IFERROR(INDEX(Calc!$B$4:$L$2003,MATCH($O$3&amp;"-"&amp;$C602,Calc!$I$4:$I$2003,0),5),"")</f>
        <v/>
      </c>
      <c r="H602" s="129" t="str">
        <f>IFERROR(IF(I602="Closed","―",INDEX(Calc!$B$4:$L$2003,MATCH($O$3&amp;"-"&amp;$C602,Calc!$I$4:$I$2003,0),10)),"")</f>
        <v/>
      </c>
      <c r="I602" s="146"/>
      <c r="J602" s="59"/>
    </row>
    <row r="603" spans="2:10" x14ac:dyDescent="0.25">
      <c r="B603" s="58"/>
      <c r="C603" s="127">
        <v>589</v>
      </c>
      <c r="D603" s="128" t="str">
        <f>IFERROR(INDEX(Calc!$B$4:$L$2003,MATCH($O$3&amp;"-"&amp;C603,Calc!$I$4:$I$2003,0),2),"")</f>
        <v/>
      </c>
      <c r="E603" s="127" t="str">
        <f>IFERROR(INDEX(Calc!$B$4:$L$2003,MATCH($O$3&amp;"-"&amp;$C603,Calc!$I$4:$I$2003,0),3),"")</f>
        <v/>
      </c>
      <c r="F603" s="242" t="str">
        <f>IFERROR(INDEX(Calc!$B$4:$L$2003,MATCH($O$3&amp;"-"&amp;$C603,Calc!$I$4:$I$2003,0),4),"")</f>
        <v/>
      </c>
      <c r="G603" s="242" t="str">
        <f>IFERROR(INDEX(Calc!$B$4:$L$2003,MATCH($O$3&amp;"-"&amp;$C603,Calc!$I$4:$I$2003,0),5),"")</f>
        <v/>
      </c>
      <c r="H603" s="129" t="str">
        <f>IFERROR(IF(I603="Closed","―",INDEX(Calc!$B$4:$L$2003,MATCH($O$3&amp;"-"&amp;$C603,Calc!$I$4:$I$2003,0),10)),"")</f>
        <v/>
      </c>
      <c r="I603" s="146"/>
      <c r="J603" s="59"/>
    </row>
    <row r="604" spans="2:10" x14ac:dyDescent="0.25">
      <c r="B604" s="58"/>
      <c r="C604" s="127">
        <v>590</v>
      </c>
      <c r="D604" s="128" t="str">
        <f>IFERROR(INDEX(Calc!$B$4:$L$2003,MATCH($O$3&amp;"-"&amp;C604,Calc!$I$4:$I$2003,0),2),"")</f>
        <v/>
      </c>
      <c r="E604" s="127" t="str">
        <f>IFERROR(INDEX(Calc!$B$4:$L$2003,MATCH($O$3&amp;"-"&amp;$C604,Calc!$I$4:$I$2003,0),3),"")</f>
        <v/>
      </c>
      <c r="F604" s="242" t="str">
        <f>IFERROR(INDEX(Calc!$B$4:$L$2003,MATCH($O$3&amp;"-"&amp;$C604,Calc!$I$4:$I$2003,0),4),"")</f>
        <v/>
      </c>
      <c r="G604" s="242" t="str">
        <f>IFERROR(INDEX(Calc!$B$4:$L$2003,MATCH($O$3&amp;"-"&amp;$C604,Calc!$I$4:$I$2003,0),5),"")</f>
        <v/>
      </c>
      <c r="H604" s="129" t="str">
        <f>IFERROR(IF(I604="Closed","―",INDEX(Calc!$B$4:$L$2003,MATCH($O$3&amp;"-"&amp;$C604,Calc!$I$4:$I$2003,0),10)),"")</f>
        <v/>
      </c>
      <c r="I604" s="146"/>
      <c r="J604" s="59"/>
    </row>
    <row r="605" spans="2:10" x14ac:dyDescent="0.25">
      <c r="B605" s="58"/>
      <c r="C605" s="127">
        <v>591</v>
      </c>
      <c r="D605" s="128" t="str">
        <f>IFERROR(INDEX(Calc!$B$4:$L$2003,MATCH($O$3&amp;"-"&amp;C605,Calc!$I$4:$I$2003,0),2),"")</f>
        <v/>
      </c>
      <c r="E605" s="127" t="str">
        <f>IFERROR(INDEX(Calc!$B$4:$L$2003,MATCH($O$3&amp;"-"&amp;$C605,Calc!$I$4:$I$2003,0),3),"")</f>
        <v/>
      </c>
      <c r="F605" s="242" t="str">
        <f>IFERROR(INDEX(Calc!$B$4:$L$2003,MATCH($O$3&amp;"-"&amp;$C605,Calc!$I$4:$I$2003,0),4),"")</f>
        <v/>
      </c>
      <c r="G605" s="242" t="str">
        <f>IFERROR(INDEX(Calc!$B$4:$L$2003,MATCH($O$3&amp;"-"&amp;$C605,Calc!$I$4:$I$2003,0),5),"")</f>
        <v/>
      </c>
      <c r="H605" s="129" t="str">
        <f>IFERROR(IF(I605="Closed","―",INDEX(Calc!$B$4:$L$2003,MATCH($O$3&amp;"-"&amp;$C605,Calc!$I$4:$I$2003,0),10)),"")</f>
        <v/>
      </c>
      <c r="I605" s="146"/>
      <c r="J605" s="59"/>
    </row>
    <row r="606" spans="2:10" x14ac:dyDescent="0.25">
      <c r="B606" s="58"/>
      <c r="C606" s="127">
        <v>592</v>
      </c>
      <c r="D606" s="128" t="str">
        <f>IFERROR(INDEX(Calc!$B$4:$L$2003,MATCH($O$3&amp;"-"&amp;C606,Calc!$I$4:$I$2003,0),2),"")</f>
        <v/>
      </c>
      <c r="E606" s="127" t="str">
        <f>IFERROR(INDEX(Calc!$B$4:$L$2003,MATCH($O$3&amp;"-"&amp;$C606,Calc!$I$4:$I$2003,0),3),"")</f>
        <v/>
      </c>
      <c r="F606" s="242" t="str">
        <f>IFERROR(INDEX(Calc!$B$4:$L$2003,MATCH($O$3&amp;"-"&amp;$C606,Calc!$I$4:$I$2003,0),4),"")</f>
        <v/>
      </c>
      <c r="G606" s="242" t="str">
        <f>IFERROR(INDEX(Calc!$B$4:$L$2003,MATCH($O$3&amp;"-"&amp;$C606,Calc!$I$4:$I$2003,0),5),"")</f>
        <v/>
      </c>
      <c r="H606" s="129" t="str">
        <f>IFERROR(IF(I606="Closed","―",INDEX(Calc!$B$4:$L$2003,MATCH($O$3&amp;"-"&amp;$C606,Calc!$I$4:$I$2003,0),10)),"")</f>
        <v/>
      </c>
      <c r="I606" s="146"/>
      <c r="J606" s="59"/>
    </row>
    <row r="607" spans="2:10" x14ac:dyDescent="0.25">
      <c r="B607" s="58"/>
      <c r="C607" s="127">
        <v>593</v>
      </c>
      <c r="D607" s="128" t="str">
        <f>IFERROR(INDEX(Calc!$B$4:$L$2003,MATCH($O$3&amp;"-"&amp;C607,Calc!$I$4:$I$2003,0),2),"")</f>
        <v/>
      </c>
      <c r="E607" s="127" t="str">
        <f>IFERROR(INDEX(Calc!$B$4:$L$2003,MATCH($O$3&amp;"-"&amp;$C607,Calc!$I$4:$I$2003,0),3),"")</f>
        <v/>
      </c>
      <c r="F607" s="242" t="str">
        <f>IFERROR(INDEX(Calc!$B$4:$L$2003,MATCH($O$3&amp;"-"&amp;$C607,Calc!$I$4:$I$2003,0),4),"")</f>
        <v/>
      </c>
      <c r="G607" s="242" t="str">
        <f>IFERROR(INDEX(Calc!$B$4:$L$2003,MATCH($O$3&amp;"-"&amp;$C607,Calc!$I$4:$I$2003,0),5),"")</f>
        <v/>
      </c>
      <c r="H607" s="129" t="str">
        <f>IFERROR(IF(I607="Closed","―",INDEX(Calc!$B$4:$L$2003,MATCH($O$3&amp;"-"&amp;$C607,Calc!$I$4:$I$2003,0),10)),"")</f>
        <v/>
      </c>
      <c r="I607" s="146"/>
      <c r="J607" s="59"/>
    </row>
    <row r="608" spans="2:10" x14ac:dyDescent="0.25">
      <c r="B608" s="58"/>
      <c r="C608" s="127">
        <v>594</v>
      </c>
      <c r="D608" s="128" t="str">
        <f>IFERROR(INDEX(Calc!$B$4:$L$2003,MATCH($O$3&amp;"-"&amp;C608,Calc!$I$4:$I$2003,0),2),"")</f>
        <v/>
      </c>
      <c r="E608" s="127" t="str">
        <f>IFERROR(INDEX(Calc!$B$4:$L$2003,MATCH($O$3&amp;"-"&amp;$C608,Calc!$I$4:$I$2003,0),3),"")</f>
        <v/>
      </c>
      <c r="F608" s="242" t="str">
        <f>IFERROR(INDEX(Calc!$B$4:$L$2003,MATCH($O$3&amp;"-"&amp;$C608,Calc!$I$4:$I$2003,0),4),"")</f>
        <v/>
      </c>
      <c r="G608" s="242" t="str">
        <f>IFERROR(INDEX(Calc!$B$4:$L$2003,MATCH($O$3&amp;"-"&amp;$C608,Calc!$I$4:$I$2003,0),5),"")</f>
        <v/>
      </c>
      <c r="H608" s="129" t="str">
        <f>IFERROR(IF(I608="Closed","―",INDEX(Calc!$B$4:$L$2003,MATCH($O$3&amp;"-"&amp;$C608,Calc!$I$4:$I$2003,0),10)),"")</f>
        <v/>
      </c>
      <c r="I608" s="146"/>
      <c r="J608" s="59"/>
    </row>
    <row r="609" spans="2:10" x14ac:dyDescent="0.25">
      <c r="B609" s="58"/>
      <c r="C609" s="127">
        <v>595</v>
      </c>
      <c r="D609" s="128" t="str">
        <f>IFERROR(INDEX(Calc!$B$4:$L$2003,MATCH($O$3&amp;"-"&amp;C609,Calc!$I$4:$I$2003,0),2),"")</f>
        <v/>
      </c>
      <c r="E609" s="127" t="str">
        <f>IFERROR(INDEX(Calc!$B$4:$L$2003,MATCH($O$3&amp;"-"&amp;$C609,Calc!$I$4:$I$2003,0),3),"")</f>
        <v/>
      </c>
      <c r="F609" s="242" t="str">
        <f>IFERROR(INDEX(Calc!$B$4:$L$2003,MATCH($O$3&amp;"-"&amp;$C609,Calc!$I$4:$I$2003,0),4),"")</f>
        <v/>
      </c>
      <c r="G609" s="242" t="str">
        <f>IFERROR(INDEX(Calc!$B$4:$L$2003,MATCH($O$3&amp;"-"&amp;$C609,Calc!$I$4:$I$2003,0),5),"")</f>
        <v/>
      </c>
      <c r="H609" s="129" t="str">
        <f>IFERROR(IF(I609="Closed","―",INDEX(Calc!$B$4:$L$2003,MATCH($O$3&amp;"-"&amp;$C609,Calc!$I$4:$I$2003,0),10)),"")</f>
        <v/>
      </c>
      <c r="I609" s="146"/>
      <c r="J609" s="59"/>
    </row>
    <row r="610" spans="2:10" x14ac:dyDescent="0.25">
      <c r="B610" s="58"/>
      <c r="C610" s="127">
        <v>596</v>
      </c>
      <c r="D610" s="128" t="str">
        <f>IFERROR(INDEX(Calc!$B$4:$L$2003,MATCH($O$3&amp;"-"&amp;C610,Calc!$I$4:$I$2003,0),2),"")</f>
        <v/>
      </c>
      <c r="E610" s="127" t="str">
        <f>IFERROR(INDEX(Calc!$B$4:$L$2003,MATCH($O$3&amp;"-"&amp;$C610,Calc!$I$4:$I$2003,0),3),"")</f>
        <v/>
      </c>
      <c r="F610" s="242" t="str">
        <f>IFERROR(INDEX(Calc!$B$4:$L$2003,MATCH($O$3&amp;"-"&amp;$C610,Calc!$I$4:$I$2003,0),4),"")</f>
        <v/>
      </c>
      <c r="G610" s="242" t="str">
        <f>IFERROR(INDEX(Calc!$B$4:$L$2003,MATCH($O$3&amp;"-"&amp;$C610,Calc!$I$4:$I$2003,0),5),"")</f>
        <v/>
      </c>
      <c r="H610" s="129" t="str">
        <f>IFERROR(IF(I610="Closed","―",INDEX(Calc!$B$4:$L$2003,MATCH($O$3&amp;"-"&amp;$C610,Calc!$I$4:$I$2003,0),10)),"")</f>
        <v/>
      </c>
      <c r="I610" s="146"/>
      <c r="J610" s="59"/>
    </row>
    <row r="611" spans="2:10" x14ac:dyDescent="0.25">
      <c r="B611" s="58"/>
      <c r="C611" s="127">
        <v>597</v>
      </c>
      <c r="D611" s="128" t="str">
        <f>IFERROR(INDEX(Calc!$B$4:$L$2003,MATCH($O$3&amp;"-"&amp;C611,Calc!$I$4:$I$2003,0),2),"")</f>
        <v/>
      </c>
      <c r="E611" s="127" t="str">
        <f>IFERROR(INDEX(Calc!$B$4:$L$2003,MATCH($O$3&amp;"-"&amp;$C611,Calc!$I$4:$I$2003,0),3),"")</f>
        <v/>
      </c>
      <c r="F611" s="242" t="str">
        <f>IFERROR(INDEX(Calc!$B$4:$L$2003,MATCH($O$3&amp;"-"&amp;$C611,Calc!$I$4:$I$2003,0),4),"")</f>
        <v/>
      </c>
      <c r="G611" s="242" t="str">
        <f>IFERROR(INDEX(Calc!$B$4:$L$2003,MATCH($O$3&amp;"-"&amp;$C611,Calc!$I$4:$I$2003,0),5),"")</f>
        <v/>
      </c>
      <c r="H611" s="129" t="str">
        <f>IFERROR(IF(I611="Closed","―",INDEX(Calc!$B$4:$L$2003,MATCH($O$3&amp;"-"&amp;$C611,Calc!$I$4:$I$2003,0),10)),"")</f>
        <v/>
      </c>
      <c r="I611" s="146"/>
      <c r="J611" s="59"/>
    </row>
    <row r="612" spans="2:10" x14ac:dyDescent="0.25">
      <c r="B612" s="58"/>
      <c r="C612" s="127">
        <v>598</v>
      </c>
      <c r="D612" s="128" t="str">
        <f>IFERROR(INDEX(Calc!$B$4:$L$2003,MATCH($O$3&amp;"-"&amp;C612,Calc!$I$4:$I$2003,0),2),"")</f>
        <v/>
      </c>
      <c r="E612" s="127" t="str">
        <f>IFERROR(INDEX(Calc!$B$4:$L$2003,MATCH($O$3&amp;"-"&amp;$C612,Calc!$I$4:$I$2003,0),3),"")</f>
        <v/>
      </c>
      <c r="F612" s="242" t="str">
        <f>IFERROR(INDEX(Calc!$B$4:$L$2003,MATCH($O$3&amp;"-"&amp;$C612,Calc!$I$4:$I$2003,0),4),"")</f>
        <v/>
      </c>
      <c r="G612" s="242" t="str">
        <f>IFERROR(INDEX(Calc!$B$4:$L$2003,MATCH($O$3&amp;"-"&amp;$C612,Calc!$I$4:$I$2003,0),5),"")</f>
        <v/>
      </c>
      <c r="H612" s="129" t="str">
        <f>IFERROR(IF(I612="Closed","―",INDEX(Calc!$B$4:$L$2003,MATCH($O$3&amp;"-"&amp;$C612,Calc!$I$4:$I$2003,0),10)),"")</f>
        <v/>
      </c>
      <c r="I612" s="146"/>
      <c r="J612" s="59"/>
    </row>
    <row r="613" spans="2:10" x14ac:dyDescent="0.25">
      <c r="B613" s="58"/>
      <c r="C613" s="127">
        <v>599</v>
      </c>
      <c r="D613" s="128" t="str">
        <f>IFERROR(INDEX(Calc!$B$4:$L$2003,MATCH($O$3&amp;"-"&amp;C613,Calc!$I$4:$I$2003,0),2),"")</f>
        <v/>
      </c>
      <c r="E613" s="127" t="str">
        <f>IFERROR(INDEX(Calc!$B$4:$L$2003,MATCH($O$3&amp;"-"&amp;$C613,Calc!$I$4:$I$2003,0),3),"")</f>
        <v/>
      </c>
      <c r="F613" s="242" t="str">
        <f>IFERROR(INDEX(Calc!$B$4:$L$2003,MATCH($O$3&amp;"-"&amp;$C613,Calc!$I$4:$I$2003,0),4),"")</f>
        <v/>
      </c>
      <c r="G613" s="242" t="str">
        <f>IFERROR(INDEX(Calc!$B$4:$L$2003,MATCH($O$3&amp;"-"&amp;$C613,Calc!$I$4:$I$2003,0),5),"")</f>
        <v/>
      </c>
      <c r="H613" s="129" t="str">
        <f>IFERROR(IF(I613="Closed","―",INDEX(Calc!$B$4:$L$2003,MATCH($O$3&amp;"-"&amp;$C613,Calc!$I$4:$I$2003,0),10)),"")</f>
        <v/>
      </c>
      <c r="I613" s="146"/>
      <c r="J613" s="59"/>
    </row>
    <row r="614" spans="2:10" x14ac:dyDescent="0.25">
      <c r="B614" s="58"/>
      <c r="C614" s="127">
        <v>600</v>
      </c>
      <c r="D614" s="128" t="str">
        <f>IFERROR(INDEX(Calc!$B$4:$L$2003,MATCH($O$3&amp;"-"&amp;C614,Calc!$I$4:$I$2003,0),2),"")</f>
        <v/>
      </c>
      <c r="E614" s="127" t="str">
        <f>IFERROR(INDEX(Calc!$B$4:$L$2003,MATCH($O$3&amp;"-"&amp;$C614,Calc!$I$4:$I$2003,0),3),"")</f>
        <v/>
      </c>
      <c r="F614" s="242" t="str">
        <f>IFERROR(INDEX(Calc!$B$4:$L$2003,MATCH($O$3&amp;"-"&amp;$C614,Calc!$I$4:$I$2003,0),4),"")</f>
        <v/>
      </c>
      <c r="G614" s="242" t="str">
        <f>IFERROR(INDEX(Calc!$B$4:$L$2003,MATCH($O$3&amp;"-"&amp;$C614,Calc!$I$4:$I$2003,0),5),"")</f>
        <v/>
      </c>
      <c r="H614" s="129" t="str">
        <f>IFERROR(IF(I614="Closed","―",INDEX(Calc!$B$4:$L$2003,MATCH($O$3&amp;"-"&amp;$C614,Calc!$I$4:$I$2003,0),10)),"")</f>
        <v/>
      </c>
      <c r="I614" s="146"/>
      <c r="J614" s="59"/>
    </row>
    <row r="615" spans="2:10" x14ac:dyDescent="0.25">
      <c r="B615" s="58"/>
      <c r="C615" s="127">
        <v>601</v>
      </c>
      <c r="D615" s="128" t="str">
        <f>IFERROR(INDEX(Calc!$B$4:$L$2003,MATCH($O$3&amp;"-"&amp;C615,Calc!$I$4:$I$2003,0),2),"")</f>
        <v/>
      </c>
      <c r="E615" s="127" t="str">
        <f>IFERROR(INDEX(Calc!$B$4:$L$2003,MATCH($O$3&amp;"-"&amp;$C615,Calc!$I$4:$I$2003,0),3),"")</f>
        <v/>
      </c>
      <c r="F615" s="242" t="str">
        <f>IFERROR(INDEX(Calc!$B$4:$L$2003,MATCH($O$3&amp;"-"&amp;$C615,Calc!$I$4:$I$2003,0),4),"")</f>
        <v/>
      </c>
      <c r="G615" s="242" t="str">
        <f>IFERROR(INDEX(Calc!$B$4:$L$2003,MATCH($O$3&amp;"-"&amp;$C615,Calc!$I$4:$I$2003,0),5),"")</f>
        <v/>
      </c>
      <c r="H615" s="129" t="str">
        <f>IFERROR(IF(I615="Closed","―",INDEX(Calc!$B$4:$L$2003,MATCH($O$3&amp;"-"&amp;$C615,Calc!$I$4:$I$2003,0),10)),"")</f>
        <v/>
      </c>
      <c r="I615" s="146"/>
      <c r="J615" s="59"/>
    </row>
    <row r="616" spans="2:10" x14ac:dyDescent="0.25">
      <c r="B616" s="58"/>
      <c r="C616" s="127">
        <v>602</v>
      </c>
      <c r="D616" s="128" t="str">
        <f>IFERROR(INDEX(Calc!$B$4:$L$2003,MATCH($O$3&amp;"-"&amp;C616,Calc!$I$4:$I$2003,0),2),"")</f>
        <v/>
      </c>
      <c r="E616" s="127" t="str">
        <f>IFERROR(INDEX(Calc!$B$4:$L$2003,MATCH($O$3&amp;"-"&amp;$C616,Calc!$I$4:$I$2003,0),3),"")</f>
        <v/>
      </c>
      <c r="F616" s="242" t="str">
        <f>IFERROR(INDEX(Calc!$B$4:$L$2003,MATCH($O$3&amp;"-"&amp;$C616,Calc!$I$4:$I$2003,0),4),"")</f>
        <v/>
      </c>
      <c r="G616" s="242" t="str">
        <f>IFERROR(INDEX(Calc!$B$4:$L$2003,MATCH($O$3&amp;"-"&amp;$C616,Calc!$I$4:$I$2003,0),5),"")</f>
        <v/>
      </c>
      <c r="H616" s="129" t="str">
        <f>IFERROR(IF(I616="Closed","―",INDEX(Calc!$B$4:$L$2003,MATCH($O$3&amp;"-"&amp;$C616,Calc!$I$4:$I$2003,0),10)),"")</f>
        <v/>
      </c>
      <c r="I616" s="146"/>
      <c r="J616" s="59"/>
    </row>
    <row r="617" spans="2:10" x14ac:dyDescent="0.25">
      <c r="B617" s="58"/>
      <c r="C617" s="127">
        <v>603</v>
      </c>
      <c r="D617" s="128" t="str">
        <f>IFERROR(INDEX(Calc!$B$4:$L$2003,MATCH($O$3&amp;"-"&amp;C617,Calc!$I$4:$I$2003,0),2),"")</f>
        <v/>
      </c>
      <c r="E617" s="127" t="str">
        <f>IFERROR(INDEX(Calc!$B$4:$L$2003,MATCH($O$3&amp;"-"&amp;$C617,Calc!$I$4:$I$2003,0),3),"")</f>
        <v/>
      </c>
      <c r="F617" s="242" t="str">
        <f>IFERROR(INDEX(Calc!$B$4:$L$2003,MATCH($O$3&amp;"-"&amp;$C617,Calc!$I$4:$I$2003,0),4),"")</f>
        <v/>
      </c>
      <c r="G617" s="242" t="str">
        <f>IFERROR(INDEX(Calc!$B$4:$L$2003,MATCH($O$3&amp;"-"&amp;$C617,Calc!$I$4:$I$2003,0),5),"")</f>
        <v/>
      </c>
      <c r="H617" s="129" t="str">
        <f>IFERROR(IF(I617="Closed","―",INDEX(Calc!$B$4:$L$2003,MATCH($O$3&amp;"-"&amp;$C617,Calc!$I$4:$I$2003,0),10)),"")</f>
        <v/>
      </c>
      <c r="I617" s="146"/>
      <c r="J617" s="59"/>
    </row>
    <row r="618" spans="2:10" x14ac:dyDescent="0.25">
      <c r="B618" s="58"/>
      <c r="C618" s="127">
        <v>604</v>
      </c>
      <c r="D618" s="128" t="str">
        <f>IFERROR(INDEX(Calc!$B$4:$L$2003,MATCH($O$3&amp;"-"&amp;C618,Calc!$I$4:$I$2003,0),2),"")</f>
        <v/>
      </c>
      <c r="E618" s="127" t="str">
        <f>IFERROR(INDEX(Calc!$B$4:$L$2003,MATCH($O$3&amp;"-"&amp;$C618,Calc!$I$4:$I$2003,0),3),"")</f>
        <v/>
      </c>
      <c r="F618" s="242" t="str">
        <f>IFERROR(INDEX(Calc!$B$4:$L$2003,MATCH($O$3&amp;"-"&amp;$C618,Calc!$I$4:$I$2003,0),4),"")</f>
        <v/>
      </c>
      <c r="G618" s="242" t="str">
        <f>IFERROR(INDEX(Calc!$B$4:$L$2003,MATCH($O$3&amp;"-"&amp;$C618,Calc!$I$4:$I$2003,0),5),"")</f>
        <v/>
      </c>
      <c r="H618" s="129" t="str">
        <f>IFERROR(IF(I618="Closed","―",INDEX(Calc!$B$4:$L$2003,MATCH($O$3&amp;"-"&amp;$C618,Calc!$I$4:$I$2003,0),10)),"")</f>
        <v/>
      </c>
      <c r="I618" s="146"/>
      <c r="J618" s="59"/>
    </row>
    <row r="619" spans="2:10" x14ac:dyDescent="0.25">
      <c r="B619" s="58"/>
      <c r="C619" s="127">
        <v>605</v>
      </c>
      <c r="D619" s="128" t="str">
        <f>IFERROR(INDEX(Calc!$B$4:$L$2003,MATCH($O$3&amp;"-"&amp;C619,Calc!$I$4:$I$2003,0),2),"")</f>
        <v/>
      </c>
      <c r="E619" s="127" t="str">
        <f>IFERROR(INDEX(Calc!$B$4:$L$2003,MATCH($O$3&amp;"-"&amp;$C619,Calc!$I$4:$I$2003,0),3),"")</f>
        <v/>
      </c>
      <c r="F619" s="242" t="str">
        <f>IFERROR(INDEX(Calc!$B$4:$L$2003,MATCH($O$3&amp;"-"&amp;$C619,Calc!$I$4:$I$2003,0),4),"")</f>
        <v/>
      </c>
      <c r="G619" s="242" t="str">
        <f>IFERROR(INDEX(Calc!$B$4:$L$2003,MATCH($O$3&amp;"-"&amp;$C619,Calc!$I$4:$I$2003,0),5),"")</f>
        <v/>
      </c>
      <c r="H619" s="129" t="str">
        <f>IFERROR(IF(I619="Closed","―",INDEX(Calc!$B$4:$L$2003,MATCH($O$3&amp;"-"&amp;$C619,Calc!$I$4:$I$2003,0),10)),"")</f>
        <v/>
      </c>
      <c r="I619" s="146"/>
      <c r="J619" s="59"/>
    </row>
    <row r="620" spans="2:10" x14ac:dyDescent="0.25">
      <c r="B620" s="58"/>
      <c r="C620" s="127">
        <v>606</v>
      </c>
      <c r="D620" s="128" t="str">
        <f>IFERROR(INDEX(Calc!$B$4:$L$2003,MATCH($O$3&amp;"-"&amp;C620,Calc!$I$4:$I$2003,0),2),"")</f>
        <v/>
      </c>
      <c r="E620" s="127" t="str">
        <f>IFERROR(INDEX(Calc!$B$4:$L$2003,MATCH($O$3&amp;"-"&amp;$C620,Calc!$I$4:$I$2003,0),3),"")</f>
        <v/>
      </c>
      <c r="F620" s="242" t="str">
        <f>IFERROR(INDEX(Calc!$B$4:$L$2003,MATCH($O$3&amp;"-"&amp;$C620,Calc!$I$4:$I$2003,0),4),"")</f>
        <v/>
      </c>
      <c r="G620" s="242" t="str">
        <f>IFERROR(INDEX(Calc!$B$4:$L$2003,MATCH($O$3&amp;"-"&amp;$C620,Calc!$I$4:$I$2003,0),5),"")</f>
        <v/>
      </c>
      <c r="H620" s="129" t="str">
        <f>IFERROR(IF(I620="Closed","―",INDEX(Calc!$B$4:$L$2003,MATCH($O$3&amp;"-"&amp;$C620,Calc!$I$4:$I$2003,0),10)),"")</f>
        <v/>
      </c>
      <c r="I620" s="146"/>
      <c r="J620" s="59"/>
    </row>
    <row r="621" spans="2:10" x14ac:dyDescent="0.25">
      <c r="B621" s="58"/>
      <c r="C621" s="127">
        <v>607</v>
      </c>
      <c r="D621" s="128" t="str">
        <f>IFERROR(INDEX(Calc!$B$4:$L$2003,MATCH($O$3&amp;"-"&amp;C621,Calc!$I$4:$I$2003,0),2),"")</f>
        <v/>
      </c>
      <c r="E621" s="127" t="str">
        <f>IFERROR(INDEX(Calc!$B$4:$L$2003,MATCH($O$3&amp;"-"&amp;$C621,Calc!$I$4:$I$2003,0),3),"")</f>
        <v/>
      </c>
      <c r="F621" s="242" t="str">
        <f>IFERROR(INDEX(Calc!$B$4:$L$2003,MATCH($O$3&amp;"-"&amp;$C621,Calc!$I$4:$I$2003,0),4),"")</f>
        <v/>
      </c>
      <c r="G621" s="242" t="str">
        <f>IFERROR(INDEX(Calc!$B$4:$L$2003,MATCH($O$3&amp;"-"&amp;$C621,Calc!$I$4:$I$2003,0),5),"")</f>
        <v/>
      </c>
      <c r="H621" s="129" t="str">
        <f>IFERROR(IF(I621="Closed","―",INDEX(Calc!$B$4:$L$2003,MATCH($O$3&amp;"-"&amp;$C621,Calc!$I$4:$I$2003,0),10)),"")</f>
        <v/>
      </c>
      <c r="I621" s="146"/>
      <c r="J621" s="59"/>
    </row>
    <row r="622" spans="2:10" x14ac:dyDescent="0.25">
      <c r="B622" s="58"/>
      <c r="C622" s="127">
        <v>608</v>
      </c>
      <c r="D622" s="128" t="str">
        <f>IFERROR(INDEX(Calc!$B$4:$L$2003,MATCH($O$3&amp;"-"&amp;C622,Calc!$I$4:$I$2003,0),2),"")</f>
        <v/>
      </c>
      <c r="E622" s="127" t="str">
        <f>IFERROR(INDEX(Calc!$B$4:$L$2003,MATCH($O$3&amp;"-"&amp;$C622,Calc!$I$4:$I$2003,0),3),"")</f>
        <v/>
      </c>
      <c r="F622" s="242" t="str">
        <f>IFERROR(INDEX(Calc!$B$4:$L$2003,MATCH($O$3&amp;"-"&amp;$C622,Calc!$I$4:$I$2003,0),4),"")</f>
        <v/>
      </c>
      <c r="G622" s="242" t="str">
        <f>IFERROR(INDEX(Calc!$B$4:$L$2003,MATCH($O$3&amp;"-"&amp;$C622,Calc!$I$4:$I$2003,0),5),"")</f>
        <v/>
      </c>
      <c r="H622" s="129" t="str">
        <f>IFERROR(IF(I622="Closed","―",INDEX(Calc!$B$4:$L$2003,MATCH($O$3&amp;"-"&amp;$C622,Calc!$I$4:$I$2003,0),10)),"")</f>
        <v/>
      </c>
      <c r="I622" s="146"/>
      <c r="J622" s="59"/>
    </row>
    <row r="623" spans="2:10" x14ac:dyDescent="0.25">
      <c r="B623" s="58"/>
      <c r="C623" s="127">
        <v>609</v>
      </c>
      <c r="D623" s="128" t="str">
        <f>IFERROR(INDEX(Calc!$B$4:$L$2003,MATCH($O$3&amp;"-"&amp;C623,Calc!$I$4:$I$2003,0),2),"")</f>
        <v/>
      </c>
      <c r="E623" s="127" t="str">
        <f>IFERROR(INDEX(Calc!$B$4:$L$2003,MATCH($O$3&amp;"-"&amp;$C623,Calc!$I$4:$I$2003,0),3),"")</f>
        <v/>
      </c>
      <c r="F623" s="242" t="str">
        <f>IFERROR(INDEX(Calc!$B$4:$L$2003,MATCH($O$3&amp;"-"&amp;$C623,Calc!$I$4:$I$2003,0),4),"")</f>
        <v/>
      </c>
      <c r="G623" s="242" t="str">
        <f>IFERROR(INDEX(Calc!$B$4:$L$2003,MATCH($O$3&amp;"-"&amp;$C623,Calc!$I$4:$I$2003,0),5),"")</f>
        <v/>
      </c>
      <c r="H623" s="129" t="str">
        <f>IFERROR(IF(I623="Closed","―",INDEX(Calc!$B$4:$L$2003,MATCH($O$3&amp;"-"&amp;$C623,Calc!$I$4:$I$2003,0),10)),"")</f>
        <v/>
      </c>
      <c r="I623" s="146"/>
      <c r="J623" s="59"/>
    </row>
    <row r="624" spans="2:10" x14ac:dyDescent="0.25">
      <c r="B624" s="58"/>
      <c r="C624" s="127">
        <v>610</v>
      </c>
      <c r="D624" s="128" t="str">
        <f>IFERROR(INDEX(Calc!$B$4:$L$2003,MATCH($O$3&amp;"-"&amp;C624,Calc!$I$4:$I$2003,0),2),"")</f>
        <v/>
      </c>
      <c r="E624" s="127" t="str">
        <f>IFERROR(INDEX(Calc!$B$4:$L$2003,MATCH($O$3&amp;"-"&amp;$C624,Calc!$I$4:$I$2003,0),3),"")</f>
        <v/>
      </c>
      <c r="F624" s="242" t="str">
        <f>IFERROR(INDEX(Calc!$B$4:$L$2003,MATCH($O$3&amp;"-"&amp;$C624,Calc!$I$4:$I$2003,0),4),"")</f>
        <v/>
      </c>
      <c r="G624" s="242" t="str">
        <f>IFERROR(INDEX(Calc!$B$4:$L$2003,MATCH($O$3&amp;"-"&amp;$C624,Calc!$I$4:$I$2003,0),5),"")</f>
        <v/>
      </c>
      <c r="H624" s="129" t="str">
        <f>IFERROR(IF(I624="Closed","―",INDEX(Calc!$B$4:$L$2003,MATCH($O$3&amp;"-"&amp;$C624,Calc!$I$4:$I$2003,0),10)),"")</f>
        <v/>
      </c>
      <c r="I624" s="146"/>
      <c r="J624" s="59"/>
    </row>
    <row r="625" spans="2:10" x14ac:dyDescent="0.25">
      <c r="B625" s="58"/>
      <c r="C625" s="127">
        <v>611</v>
      </c>
      <c r="D625" s="128" t="str">
        <f>IFERROR(INDEX(Calc!$B$4:$L$2003,MATCH($O$3&amp;"-"&amp;C625,Calc!$I$4:$I$2003,0),2),"")</f>
        <v/>
      </c>
      <c r="E625" s="127" t="str">
        <f>IFERROR(INDEX(Calc!$B$4:$L$2003,MATCH($O$3&amp;"-"&amp;$C625,Calc!$I$4:$I$2003,0),3),"")</f>
        <v/>
      </c>
      <c r="F625" s="242" t="str">
        <f>IFERROR(INDEX(Calc!$B$4:$L$2003,MATCH($O$3&amp;"-"&amp;$C625,Calc!$I$4:$I$2003,0),4),"")</f>
        <v/>
      </c>
      <c r="G625" s="242" t="str">
        <f>IFERROR(INDEX(Calc!$B$4:$L$2003,MATCH($O$3&amp;"-"&amp;$C625,Calc!$I$4:$I$2003,0),5),"")</f>
        <v/>
      </c>
      <c r="H625" s="129" t="str">
        <f>IFERROR(IF(I625="Closed","―",INDEX(Calc!$B$4:$L$2003,MATCH($O$3&amp;"-"&amp;$C625,Calc!$I$4:$I$2003,0),10)),"")</f>
        <v/>
      </c>
      <c r="I625" s="146"/>
      <c r="J625" s="59"/>
    </row>
    <row r="626" spans="2:10" x14ac:dyDescent="0.25">
      <c r="B626" s="58"/>
      <c r="C626" s="127">
        <v>612</v>
      </c>
      <c r="D626" s="128" t="str">
        <f>IFERROR(INDEX(Calc!$B$4:$L$2003,MATCH($O$3&amp;"-"&amp;C626,Calc!$I$4:$I$2003,0),2),"")</f>
        <v/>
      </c>
      <c r="E626" s="127" t="str">
        <f>IFERROR(INDEX(Calc!$B$4:$L$2003,MATCH($O$3&amp;"-"&amp;$C626,Calc!$I$4:$I$2003,0),3),"")</f>
        <v/>
      </c>
      <c r="F626" s="242" t="str">
        <f>IFERROR(INDEX(Calc!$B$4:$L$2003,MATCH($O$3&amp;"-"&amp;$C626,Calc!$I$4:$I$2003,0),4),"")</f>
        <v/>
      </c>
      <c r="G626" s="242" t="str">
        <f>IFERROR(INDEX(Calc!$B$4:$L$2003,MATCH($O$3&amp;"-"&amp;$C626,Calc!$I$4:$I$2003,0),5),"")</f>
        <v/>
      </c>
      <c r="H626" s="129" t="str">
        <f>IFERROR(IF(I626="Closed","―",INDEX(Calc!$B$4:$L$2003,MATCH($O$3&amp;"-"&amp;$C626,Calc!$I$4:$I$2003,0),10)),"")</f>
        <v/>
      </c>
      <c r="I626" s="146"/>
      <c r="J626" s="59"/>
    </row>
    <row r="627" spans="2:10" x14ac:dyDescent="0.25">
      <c r="B627" s="58"/>
      <c r="C627" s="127">
        <v>613</v>
      </c>
      <c r="D627" s="128" t="str">
        <f>IFERROR(INDEX(Calc!$B$4:$L$2003,MATCH($O$3&amp;"-"&amp;C627,Calc!$I$4:$I$2003,0),2),"")</f>
        <v/>
      </c>
      <c r="E627" s="127" t="str">
        <f>IFERROR(INDEX(Calc!$B$4:$L$2003,MATCH($O$3&amp;"-"&amp;$C627,Calc!$I$4:$I$2003,0),3),"")</f>
        <v/>
      </c>
      <c r="F627" s="242" t="str">
        <f>IFERROR(INDEX(Calc!$B$4:$L$2003,MATCH($O$3&amp;"-"&amp;$C627,Calc!$I$4:$I$2003,0),4),"")</f>
        <v/>
      </c>
      <c r="G627" s="242" t="str">
        <f>IFERROR(INDEX(Calc!$B$4:$L$2003,MATCH($O$3&amp;"-"&amp;$C627,Calc!$I$4:$I$2003,0),5),"")</f>
        <v/>
      </c>
      <c r="H627" s="129" t="str">
        <f>IFERROR(IF(I627="Closed","―",INDEX(Calc!$B$4:$L$2003,MATCH($O$3&amp;"-"&amp;$C627,Calc!$I$4:$I$2003,0),10)),"")</f>
        <v/>
      </c>
      <c r="I627" s="146"/>
      <c r="J627" s="59"/>
    </row>
    <row r="628" spans="2:10" x14ac:dyDescent="0.25">
      <c r="B628" s="58"/>
      <c r="C628" s="127">
        <v>614</v>
      </c>
      <c r="D628" s="128" t="str">
        <f>IFERROR(INDEX(Calc!$B$4:$L$2003,MATCH($O$3&amp;"-"&amp;C628,Calc!$I$4:$I$2003,0),2),"")</f>
        <v/>
      </c>
      <c r="E628" s="127" t="str">
        <f>IFERROR(INDEX(Calc!$B$4:$L$2003,MATCH($O$3&amp;"-"&amp;$C628,Calc!$I$4:$I$2003,0),3),"")</f>
        <v/>
      </c>
      <c r="F628" s="242" t="str">
        <f>IFERROR(INDEX(Calc!$B$4:$L$2003,MATCH($O$3&amp;"-"&amp;$C628,Calc!$I$4:$I$2003,0),4),"")</f>
        <v/>
      </c>
      <c r="G628" s="242" t="str">
        <f>IFERROR(INDEX(Calc!$B$4:$L$2003,MATCH($O$3&amp;"-"&amp;$C628,Calc!$I$4:$I$2003,0),5),"")</f>
        <v/>
      </c>
      <c r="H628" s="129" t="str">
        <f>IFERROR(IF(I628="Closed","―",INDEX(Calc!$B$4:$L$2003,MATCH($O$3&amp;"-"&amp;$C628,Calc!$I$4:$I$2003,0),10)),"")</f>
        <v/>
      </c>
      <c r="I628" s="146"/>
      <c r="J628" s="59"/>
    </row>
    <row r="629" spans="2:10" x14ac:dyDescent="0.25">
      <c r="B629" s="58"/>
      <c r="C629" s="127">
        <v>615</v>
      </c>
      <c r="D629" s="128" t="str">
        <f>IFERROR(INDEX(Calc!$B$4:$L$2003,MATCH($O$3&amp;"-"&amp;C629,Calc!$I$4:$I$2003,0),2),"")</f>
        <v/>
      </c>
      <c r="E629" s="127" t="str">
        <f>IFERROR(INDEX(Calc!$B$4:$L$2003,MATCH($O$3&amp;"-"&amp;$C629,Calc!$I$4:$I$2003,0),3),"")</f>
        <v/>
      </c>
      <c r="F629" s="242" t="str">
        <f>IFERROR(INDEX(Calc!$B$4:$L$2003,MATCH($O$3&amp;"-"&amp;$C629,Calc!$I$4:$I$2003,0),4),"")</f>
        <v/>
      </c>
      <c r="G629" s="242" t="str">
        <f>IFERROR(INDEX(Calc!$B$4:$L$2003,MATCH($O$3&amp;"-"&amp;$C629,Calc!$I$4:$I$2003,0),5),"")</f>
        <v/>
      </c>
      <c r="H629" s="129" t="str">
        <f>IFERROR(IF(I629="Closed","―",INDEX(Calc!$B$4:$L$2003,MATCH($O$3&amp;"-"&amp;$C629,Calc!$I$4:$I$2003,0),10)),"")</f>
        <v/>
      </c>
      <c r="I629" s="146"/>
      <c r="J629" s="59"/>
    </row>
    <row r="630" spans="2:10" x14ac:dyDescent="0.25">
      <c r="B630" s="58"/>
      <c r="C630" s="127">
        <v>616</v>
      </c>
      <c r="D630" s="128" t="str">
        <f>IFERROR(INDEX(Calc!$B$4:$L$2003,MATCH($O$3&amp;"-"&amp;C630,Calc!$I$4:$I$2003,0),2),"")</f>
        <v/>
      </c>
      <c r="E630" s="127" t="str">
        <f>IFERROR(INDEX(Calc!$B$4:$L$2003,MATCH($O$3&amp;"-"&amp;$C630,Calc!$I$4:$I$2003,0),3),"")</f>
        <v/>
      </c>
      <c r="F630" s="242" t="str">
        <f>IFERROR(INDEX(Calc!$B$4:$L$2003,MATCH($O$3&amp;"-"&amp;$C630,Calc!$I$4:$I$2003,0),4),"")</f>
        <v/>
      </c>
      <c r="G630" s="242" t="str">
        <f>IFERROR(INDEX(Calc!$B$4:$L$2003,MATCH($O$3&amp;"-"&amp;$C630,Calc!$I$4:$I$2003,0),5),"")</f>
        <v/>
      </c>
      <c r="H630" s="129" t="str">
        <f>IFERROR(IF(I630="Closed","―",INDEX(Calc!$B$4:$L$2003,MATCH($O$3&amp;"-"&amp;$C630,Calc!$I$4:$I$2003,0),10)),"")</f>
        <v/>
      </c>
      <c r="I630" s="146"/>
      <c r="J630" s="59"/>
    </row>
    <row r="631" spans="2:10" x14ac:dyDescent="0.25">
      <c r="B631" s="58"/>
      <c r="C631" s="127">
        <v>617</v>
      </c>
      <c r="D631" s="128" t="str">
        <f>IFERROR(INDEX(Calc!$B$4:$L$2003,MATCH($O$3&amp;"-"&amp;C631,Calc!$I$4:$I$2003,0),2),"")</f>
        <v/>
      </c>
      <c r="E631" s="127" t="str">
        <f>IFERROR(INDEX(Calc!$B$4:$L$2003,MATCH($O$3&amp;"-"&amp;$C631,Calc!$I$4:$I$2003,0),3),"")</f>
        <v/>
      </c>
      <c r="F631" s="242" t="str">
        <f>IFERROR(INDEX(Calc!$B$4:$L$2003,MATCH($O$3&amp;"-"&amp;$C631,Calc!$I$4:$I$2003,0),4),"")</f>
        <v/>
      </c>
      <c r="G631" s="242" t="str">
        <f>IFERROR(INDEX(Calc!$B$4:$L$2003,MATCH($O$3&amp;"-"&amp;$C631,Calc!$I$4:$I$2003,0),5),"")</f>
        <v/>
      </c>
      <c r="H631" s="129" t="str">
        <f>IFERROR(IF(I631="Closed","―",INDEX(Calc!$B$4:$L$2003,MATCH($O$3&amp;"-"&amp;$C631,Calc!$I$4:$I$2003,0),10)),"")</f>
        <v/>
      </c>
      <c r="I631" s="146"/>
      <c r="J631" s="59"/>
    </row>
    <row r="632" spans="2:10" x14ac:dyDescent="0.25">
      <c r="B632" s="58"/>
      <c r="C632" s="127">
        <v>618</v>
      </c>
      <c r="D632" s="128" t="str">
        <f>IFERROR(INDEX(Calc!$B$4:$L$2003,MATCH($O$3&amp;"-"&amp;C632,Calc!$I$4:$I$2003,0),2),"")</f>
        <v/>
      </c>
      <c r="E632" s="127" t="str">
        <f>IFERROR(INDEX(Calc!$B$4:$L$2003,MATCH($O$3&amp;"-"&amp;$C632,Calc!$I$4:$I$2003,0),3),"")</f>
        <v/>
      </c>
      <c r="F632" s="242" t="str">
        <f>IFERROR(INDEX(Calc!$B$4:$L$2003,MATCH($O$3&amp;"-"&amp;$C632,Calc!$I$4:$I$2003,0),4),"")</f>
        <v/>
      </c>
      <c r="G632" s="242" t="str">
        <f>IFERROR(INDEX(Calc!$B$4:$L$2003,MATCH($O$3&amp;"-"&amp;$C632,Calc!$I$4:$I$2003,0),5),"")</f>
        <v/>
      </c>
      <c r="H632" s="129" t="str">
        <f>IFERROR(IF(I632="Closed","―",INDEX(Calc!$B$4:$L$2003,MATCH($O$3&amp;"-"&amp;$C632,Calc!$I$4:$I$2003,0),10)),"")</f>
        <v/>
      </c>
      <c r="I632" s="146"/>
      <c r="J632" s="59"/>
    </row>
    <row r="633" spans="2:10" x14ac:dyDescent="0.25">
      <c r="B633" s="58"/>
      <c r="C633" s="127">
        <v>619</v>
      </c>
      <c r="D633" s="128" t="str">
        <f>IFERROR(INDEX(Calc!$B$4:$L$2003,MATCH($O$3&amp;"-"&amp;C633,Calc!$I$4:$I$2003,0),2),"")</f>
        <v/>
      </c>
      <c r="E633" s="127" t="str">
        <f>IFERROR(INDEX(Calc!$B$4:$L$2003,MATCH($O$3&amp;"-"&amp;$C633,Calc!$I$4:$I$2003,0),3),"")</f>
        <v/>
      </c>
      <c r="F633" s="242" t="str">
        <f>IFERROR(INDEX(Calc!$B$4:$L$2003,MATCH($O$3&amp;"-"&amp;$C633,Calc!$I$4:$I$2003,0),4),"")</f>
        <v/>
      </c>
      <c r="G633" s="242" t="str">
        <f>IFERROR(INDEX(Calc!$B$4:$L$2003,MATCH($O$3&amp;"-"&amp;$C633,Calc!$I$4:$I$2003,0),5),"")</f>
        <v/>
      </c>
      <c r="H633" s="129" t="str">
        <f>IFERROR(IF(I633="Closed","―",INDEX(Calc!$B$4:$L$2003,MATCH($O$3&amp;"-"&amp;$C633,Calc!$I$4:$I$2003,0),10)),"")</f>
        <v/>
      </c>
      <c r="I633" s="146"/>
      <c r="J633" s="59"/>
    </row>
    <row r="634" spans="2:10" x14ac:dyDescent="0.25">
      <c r="B634" s="58"/>
      <c r="C634" s="127">
        <v>620</v>
      </c>
      <c r="D634" s="128" t="str">
        <f>IFERROR(INDEX(Calc!$B$4:$L$2003,MATCH($O$3&amp;"-"&amp;C634,Calc!$I$4:$I$2003,0),2),"")</f>
        <v/>
      </c>
      <c r="E634" s="127" t="str">
        <f>IFERROR(INDEX(Calc!$B$4:$L$2003,MATCH($O$3&amp;"-"&amp;$C634,Calc!$I$4:$I$2003,0),3),"")</f>
        <v/>
      </c>
      <c r="F634" s="242" t="str">
        <f>IFERROR(INDEX(Calc!$B$4:$L$2003,MATCH($O$3&amp;"-"&amp;$C634,Calc!$I$4:$I$2003,0),4),"")</f>
        <v/>
      </c>
      <c r="G634" s="242" t="str">
        <f>IFERROR(INDEX(Calc!$B$4:$L$2003,MATCH($O$3&amp;"-"&amp;$C634,Calc!$I$4:$I$2003,0),5),"")</f>
        <v/>
      </c>
      <c r="H634" s="129" t="str">
        <f>IFERROR(IF(I634="Closed","―",INDEX(Calc!$B$4:$L$2003,MATCH($O$3&amp;"-"&amp;$C634,Calc!$I$4:$I$2003,0),10)),"")</f>
        <v/>
      </c>
      <c r="I634" s="146"/>
      <c r="J634" s="59"/>
    </row>
    <row r="635" spans="2:10" x14ac:dyDescent="0.25">
      <c r="B635" s="58"/>
      <c r="C635" s="127">
        <v>621</v>
      </c>
      <c r="D635" s="128" t="str">
        <f>IFERROR(INDEX(Calc!$B$4:$L$2003,MATCH($O$3&amp;"-"&amp;C635,Calc!$I$4:$I$2003,0),2),"")</f>
        <v/>
      </c>
      <c r="E635" s="127" t="str">
        <f>IFERROR(INDEX(Calc!$B$4:$L$2003,MATCH($O$3&amp;"-"&amp;$C635,Calc!$I$4:$I$2003,0),3),"")</f>
        <v/>
      </c>
      <c r="F635" s="242" t="str">
        <f>IFERROR(INDEX(Calc!$B$4:$L$2003,MATCH($O$3&amp;"-"&amp;$C635,Calc!$I$4:$I$2003,0),4),"")</f>
        <v/>
      </c>
      <c r="G635" s="242" t="str">
        <f>IFERROR(INDEX(Calc!$B$4:$L$2003,MATCH($O$3&amp;"-"&amp;$C635,Calc!$I$4:$I$2003,0),5),"")</f>
        <v/>
      </c>
      <c r="H635" s="129" t="str">
        <f>IFERROR(IF(I635="Closed","―",INDEX(Calc!$B$4:$L$2003,MATCH($O$3&amp;"-"&amp;$C635,Calc!$I$4:$I$2003,0),10)),"")</f>
        <v/>
      </c>
      <c r="I635" s="146"/>
      <c r="J635" s="59"/>
    </row>
    <row r="636" spans="2:10" x14ac:dyDescent="0.25">
      <c r="B636" s="58"/>
      <c r="C636" s="127">
        <v>622</v>
      </c>
      <c r="D636" s="128" t="str">
        <f>IFERROR(INDEX(Calc!$B$4:$L$2003,MATCH($O$3&amp;"-"&amp;C636,Calc!$I$4:$I$2003,0),2),"")</f>
        <v/>
      </c>
      <c r="E636" s="127" t="str">
        <f>IFERROR(INDEX(Calc!$B$4:$L$2003,MATCH($O$3&amp;"-"&amp;$C636,Calc!$I$4:$I$2003,0),3),"")</f>
        <v/>
      </c>
      <c r="F636" s="242" t="str">
        <f>IFERROR(INDEX(Calc!$B$4:$L$2003,MATCH($O$3&amp;"-"&amp;$C636,Calc!$I$4:$I$2003,0),4),"")</f>
        <v/>
      </c>
      <c r="G636" s="242" t="str">
        <f>IFERROR(INDEX(Calc!$B$4:$L$2003,MATCH($O$3&amp;"-"&amp;$C636,Calc!$I$4:$I$2003,0),5),"")</f>
        <v/>
      </c>
      <c r="H636" s="129" t="str">
        <f>IFERROR(IF(I636="Closed","―",INDEX(Calc!$B$4:$L$2003,MATCH($O$3&amp;"-"&amp;$C636,Calc!$I$4:$I$2003,0),10)),"")</f>
        <v/>
      </c>
      <c r="I636" s="146"/>
      <c r="J636" s="59"/>
    </row>
    <row r="637" spans="2:10" x14ac:dyDescent="0.25">
      <c r="B637" s="58"/>
      <c r="C637" s="127">
        <v>623</v>
      </c>
      <c r="D637" s="128" t="str">
        <f>IFERROR(INDEX(Calc!$B$4:$L$2003,MATCH($O$3&amp;"-"&amp;C637,Calc!$I$4:$I$2003,0),2),"")</f>
        <v/>
      </c>
      <c r="E637" s="127" t="str">
        <f>IFERROR(INDEX(Calc!$B$4:$L$2003,MATCH($O$3&amp;"-"&amp;$C637,Calc!$I$4:$I$2003,0),3),"")</f>
        <v/>
      </c>
      <c r="F637" s="242" t="str">
        <f>IFERROR(INDEX(Calc!$B$4:$L$2003,MATCH($O$3&amp;"-"&amp;$C637,Calc!$I$4:$I$2003,0),4),"")</f>
        <v/>
      </c>
      <c r="G637" s="242" t="str">
        <f>IFERROR(INDEX(Calc!$B$4:$L$2003,MATCH($O$3&amp;"-"&amp;$C637,Calc!$I$4:$I$2003,0),5),"")</f>
        <v/>
      </c>
      <c r="H637" s="129" t="str">
        <f>IFERROR(IF(I637="Closed","―",INDEX(Calc!$B$4:$L$2003,MATCH($O$3&amp;"-"&amp;$C637,Calc!$I$4:$I$2003,0),10)),"")</f>
        <v/>
      </c>
      <c r="I637" s="146"/>
      <c r="J637" s="59"/>
    </row>
    <row r="638" spans="2:10" x14ac:dyDescent="0.25">
      <c r="B638" s="58"/>
      <c r="C638" s="127">
        <v>624</v>
      </c>
      <c r="D638" s="128" t="str">
        <f>IFERROR(INDEX(Calc!$B$4:$L$2003,MATCH($O$3&amp;"-"&amp;C638,Calc!$I$4:$I$2003,0),2),"")</f>
        <v/>
      </c>
      <c r="E638" s="127" t="str">
        <f>IFERROR(INDEX(Calc!$B$4:$L$2003,MATCH($O$3&amp;"-"&amp;$C638,Calc!$I$4:$I$2003,0),3),"")</f>
        <v/>
      </c>
      <c r="F638" s="242" t="str">
        <f>IFERROR(INDEX(Calc!$B$4:$L$2003,MATCH($O$3&amp;"-"&amp;$C638,Calc!$I$4:$I$2003,0),4),"")</f>
        <v/>
      </c>
      <c r="G638" s="242" t="str">
        <f>IFERROR(INDEX(Calc!$B$4:$L$2003,MATCH($O$3&amp;"-"&amp;$C638,Calc!$I$4:$I$2003,0),5),"")</f>
        <v/>
      </c>
      <c r="H638" s="129" t="str">
        <f>IFERROR(IF(I638="Closed","―",INDEX(Calc!$B$4:$L$2003,MATCH($O$3&amp;"-"&amp;$C638,Calc!$I$4:$I$2003,0),10)),"")</f>
        <v/>
      </c>
      <c r="I638" s="146"/>
      <c r="J638" s="59"/>
    </row>
    <row r="639" spans="2:10" x14ac:dyDescent="0.25">
      <c r="B639" s="58"/>
      <c r="C639" s="127">
        <v>625</v>
      </c>
      <c r="D639" s="128" t="str">
        <f>IFERROR(INDEX(Calc!$B$4:$L$2003,MATCH($O$3&amp;"-"&amp;C639,Calc!$I$4:$I$2003,0),2),"")</f>
        <v/>
      </c>
      <c r="E639" s="127" t="str">
        <f>IFERROR(INDEX(Calc!$B$4:$L$2003,MATCH($O$3&amp;"-"&amp;$C639,Calc!$I$4:$I$2003,0),3),"")</f>
        <v/>
      </c>
      <c r="F639" s="242" t="str">
        <f>IFERROR(INDEX(Calc!$B$4:$L$2003,MATCH($O$3&amp;"-"&amp;$C639,Calc!$I$4:$I$2003,0),4),"")</f>
        <v/>
      </c>
      <c r="G639" s="242" t="str">
        <f>IFERROR(INDEX(Calc!$B$4:$L$2003,MATCH($O$3&amp;"-"&amp;$C639,Calc!$I$4:$I$2003,0),5),"")</f>
        <v/>
      </c>
      <c r="H639" s="129" t="str">
        <f>IFERROR(IF(I639="Closed","―",INDEX(Calc!$B$4:$L$2003,MATCH($O$3&amp;"-"&amp;$C639,Calc!$I$4:$I$2003,0),10)),"")</f>
        <v/>
      </c>
      <c r="I639" s="146"/>
      <c r="J639" s="59"/>
    </row>
    <row r="640" spans="2:10" x14ac:dyDescent="0.25">
      <c r="B640" s="58"/>
      <c r="C640" s="127">
        <v>626</v>
      </c>
      <c r="D640" s="128" t="str">
        <f>IFERROR(INDEX(Calc!$B$4:$L$2003,MATCH($O$3&amp;"-"&amp;C640,Calc!$I$4:$I$2003,0),2),"")</f>
        <v/>
      </c>
      <c r="E640" s="127" t="str">
        <f>IFERROR(INDEX(Calc!$B$4:$L$2003,MATCH($O$3&amp;"-"&amp;$C640,Calc!$I$4:$I$2003,0),3),"")</f>
        <v/>
      </c>
      <c r="F640" s="242" t="str">
        <f>IFERROR(INDEX(Calc!$B$4:$L$2003,MATCH($O$3&amp;"-"&amp;$C640,Calc!$I$4:$I$2003,0),4),"")</f>
        <v/>
      </c>
      <c r="G640" s="242" t="str">
        <f>IFERROR(INDEX(Calc!$B$4:$L$2003,MATCH($O$3&amp;"-"&amp;$C640,Calc!$I$4:$I$2003,0),5),"")</f>
        <v/>
      </c>
      <c r="H640" s="129" t="str">
        <f>IFERROR(IF(I640="Closed","―",INDEX(Calc!$B$4:$L$2003,MATCH($O$3&amp;"-"&amp;$C640,Calc!$I$4:$I$2003,0),10)),"")</f>
        <v/>
      </c>
      <c r="I640" s="146"/>
      <c r="J640" s="59"/>
    </row>
    <row r="641" spans="2:10" x14ac:dyDescent="0.25">
      <c r="B641" s="58"/>
      <c r="C641" s="127">
        <v>627</v>
      </c>
      <c r="D641" s="128" t="str">
        <f>IFERROR(INDEX(Calc!$B$4:$L$2003,MATCH($O$3&amp;"-"&amp;C641,Calc!$I$4:$I$2003,0),2),"")</f>
        <v/>
      </c>
      <c r="E641" s="127" t="str">
        <f>IFERROR(INDEX(Calc!$B$4:$L$2003,MATCH($O$3&amp;"-"&amp;$C641,Calc!$I$4:$I$2003,0),3),"")</f>
        <v/>
      </c>
      <c r="F641" s="242" t="str">
        <f>IFERROR(INDEX(Calc!$B$4:$L$2003,MATCH($O$3&amp;"-"&amp;$C641,Calc!$I$4:$I$2003,0),4),"")</f>
        <v/>
      </c>
      <c r="G641" s="242" t="str">
        <f>IFERROR(INDEX(Calc!$B$4:$L$2003,MATCH($O$3&amp;"-"&amp;$C641,Calc!$I$4:$I$2003,0),5),"")</f>
        <v/>
      </c>
      <c r="H641" s="129" t="str">
        <f>IFERROR(IF(I641="Closed","―",INDEX(Calc!$B$4:$L$2003,MATCH($O$3&amp;"-"&amp;$C641,Calc!$I$4:$I$2003,0),10)),"")</f>
        <v/>
      </c>
      <c r="I641" s="146"/>
      <c r="J641" s="59"/>
    </row>
    <row r="642" spans="2:10" x14ac:dyDescent="0.25">
      <c r="B642" s="58"/>
      <c r="C642" s="127">
        <v>628</v>
      </c>
      <c r="D642" s="128" t="str">
        <f>IFERROR(INDEX(Calc!$B$4:$L$2003,MATCH($O$3&amp;"-"&amp;C642,Calc!$I$4:$I$2003,0),2),"")</f>
        <v/>
      </c>
      <c r="E642" s="127" t="str">
        <f>IFERROR(INDEX(Calc!$B$4:$L$2003,MATCH($O$3&amp;"-"&amp;$C642,Calc!$I$4:$I$2003,0),3),"")</f>
        <v/>
      </c>
      <c r="F642" s="242" t="str">
        <f>IFERROR(INDEX(Calc!$B$4:$L$2003,MATCH($O$3&amp;"-"&amp;$C642,Calc!$I$4:$I$2003,0),4),"")</f>
        <v/>
      </c>
      <c r="G642" s="242" t="str">
        <f>IFERROR(INDEX(Calc!$B$4:$L$2003,MATCH($O$3&amp;"-"&amp;$C642,Calc!$I$4:$I$2003,0),5),"")</f>
        <v/>
      </c>
      <c r="H642" s="129" t="str">
        <f>IFERROR(IF(I642="Closed","―",INDEX(Calc!$B$4:$L$2003,MATCH($O$3&amp;"-"&amp;$C642,Calc!$I$4:$I$2003,0),10)),"")</f>
        <v/>
      </c>
      <c r="I642" s="146"/>
      <c r="J642" s="59"/>
    </row>
    <row r="643" spans="2:10" x14ac:dyDescent="0.25">
      <c r="B643" s="58"/>
      <c r="C643" s="127">
        <v>629</v>
      </c>
      <c r="D643" s="128" t="str">
        <f>IFERROR(INDEX(Calc!$B$4:$L$2003,MATCH($O$3&amp;"-"&amp;C643,Calc!$I$4:$I$2003,0),2),"")</f>
        <v/>
      </c>
      <c r="E643" s="127" t="str">
        <f>IFERROR(INDEX(Calc!$B$4:$L$2003,MATCH($O$3&amp;"-"&amp;$C643,Calc!$I$4:$I$2003,0),3),"")</f>
        <v/>
      </c>
      <c r="F643" s="242" t="str">
        <f>IFERROR(INDEX(Calc!$B$4:$L$2003,MATCH($O$3&amp;"-"&amp;$C643,Calc!$I$4:$I$2003,0),4),"")</f>
        <v/>
      </c>
      <c r="G643" s="242" t="str">
        <f>IFERROR(INDEX(Calc!$B$4:$L$2003,MATCH($O$3&amp;"-"&amp;$C643,Calc!$I$4:$I$2003,0),5),"")</f>
        <v/>
      </c>
      <c r="H643" s="129" t="str">
        <f>IFERROR(IF(I643="Closed","―",INDEX(Calc!$B$4:$L$2003,MATCH($O$3&amp;"-"&amp;$C643,Calc!$I$4:$I$2003,0),10)),"")</f>
        <v/>
      </c>
      <c r="I643" s="146"/>
      <c r="J643" s="59"/>
    </row>
    <row r="644" spans="2:10" x14ac:dyDescent="0.25">
      <c r="B644" s="58"/>
      <c r="C644" s="127">
        <v>630</v>
      </c>
      <c r="D644" s="128" t="str">
        <f>IFERROR(INDEX(Calc!$B$4:$L$2003,MATCH($O$3&amp;"-"&amp;C644,Calc!$I$4:$I$2003,0),2),"")</f>
        <v/>
      </c>
      <c r="E644" s="127" t="str">
        <f>IFERROR(INDEX(Calc!$B$4:$L$2003,MATCH($O$3&amp;"-"&amp;$C644,Calc!$I$4:$I$2003,0),3),"")</f>
        <v/>
      </c>
      <c r="F644" s="242" t="str">
        <f>IFERROR(INDEX(Calc!$B$4:$L$2003,MATCH($O$3&amp;"-"&amp;$C644,Calc!$I$4:$I$2003,0),4),"")</f>
        <v/>
      </c>
      <c r="G644" s="242" t="str">
        <f>IFERROR(INDEX(Calc!$B$4:$L$2003,MATCH($O$3&amp;"-"&amp;$C644,Calc!$I$4:$I$2003,0),5),"")</f>
        <v/>
      </c>
      <c r="H644" s="129" t="str">
        <f>IFERROR(IF(I644="Closed","―",INDEX(Calc!$B$4:$L$2003,MATCH($O$3&amp;"-"&amp;$C644,Calc!$I$4:$I$2003,0),10)),"")</f>
        <v/>
      </c>
      <c r="I644" s="146"/>
      <c r="J644" s="59"/>
    </row>
    <row r="645" spans="2:10" x14ac:dyDescent="0.25">
      <c r="B645" s="58"/>
      <c r="C645" s="127">
        <v>631</v>
      </c>
      <c r="D645" s="128" t="str">
        <f>IFERROR(INDEX(Calc!$B$4:$L$2003,MATCH($O$3&amp;"-"&amp;C645,Calc!$I$4:$I$2003,0),2),"")</f>
        <v/>
      </c>
      <c r="E645" s="127" t="str">
        <f>IFERROR(INDEX(Calc!$B$4:$L$2003,MATCH($O$3&amp;"-"&amp;$C645,Calc!$I$4:$I$2003,0),3),"")</f>
        <v/>
      </c>
      <c r="F645" s="242" t="str">
        <f>IFERROR(INDEX(Calc!$B$4:$L$2003,MATCH($O$3&amp;"-"&amp;$C645,Calc!$I$4:$I$2003,0),4),"")</f>
        <v/>
      </c>
      <c r="G645" s="242" t="str">
        <f>IFERROR(INDEX(Calc!$B$4:$L$2003,MATCH($O$3&amp;"-"&amp;$C645,Calc!$I$4:$I$2003,0),5),"")</f>
        <v/>
      </c>
      <c r="H645" s="129" t="str">
        <f>IFERROR(IF(I645="Closed","―",INDEX(Calc!$B$4:$L$2003,MATCH($O$3&amp;"-"&amp;$C645,Calc!$I$4:$I$2003,0),10)),"")</f>
        <v/>
      </c>
      <c r="I645" s="146"/>
      <c r="J645" s="59"/>
    </row>
    <row r="646" spans="2:10" x14ac:dyDescent="0.25">
      <c r="B646" s="58"/>
      <c r="C646" s="127">
        <v>632</v>
      </c>
      <c r="D646" s="128" t="str">
        <f>IFERROR(INDEX(Calc!$B$4:$L$2003,MATCH($O$3&amp;"-"&amp;C646,Calc!$I$4:$I$2003,0),2),"")</f>
        <v/>
      </c>
      <c r="E646" s="127" t="str">
        <f>IFERROR(INDEX(Calc!$B$4:$L$2003,MATCH($O$3&amp;"-"&amp;$C646,Calc!$I$4:$I$2003,0),3),"")</f>
        <v/>
      </c>
      <c r="F646" s="242" t="str">
        <f>IFERROR(INDEX(Calc!$B$4:$L$2003,MATCH($O$3&amp;"-"&amp;$C646,Calc!$I$4:$I$2003,0),4),"")</f>
        <v/>
      </c>
      <c r="G646" s="242" t="str">
        <f>IFERROR(INDEX(Calc!$B$4:$L$2003,MATCH($O$3&amp;"-"&amp;$C646,Calc!$I$4:$I$2003,0),5),"")</f>
        <v/>
      </c>
      <c r="H646" s="129" t="str">
        <f>IFERROR(IF(I646="Closed","―",INDEX(Calc!$B$4:$L$2003,MATCH($O$3&amp;"-"&amp;$C646,Calc!$I$4:$I$2003,0),10)),"")</f>
        <v/>
      </c>
      <c r="I646" s="146"/>
      <c r="J646" s="59"/>
    </row>
    <row r="647" spans="2:10" x14ac:dyDescent="0.25">
      <c r="B647" s="58"/>
      <c r="C647" s="127">
        <v>633</v>
      </c>
      <c r="D647" s="128" t="str">
        <f>IFERROR(INDEX(Calc!$B$4:$L$2003,MATCH($O$3&amp;"-"&amp;C647,Calc!$I$4:$I$2003,0),2),"")</f>
        <v/>
      </c>
      <c r="E647" s="127" t="str">
        <f>IFERROR(INDEX(Calc!$B$4:$L$2003,MATCH($O$3&amp;"-"&amp;$C647,Calc!$I$4:$I$2003,0),3),"")</f>
        <v/>
      </c>
      <c r="F647" s="242" t="str">
        <f>IFERROR(INDEX(Calc!$B$4:$L$2003,MATCH($O$3&amp;"-"&amp;$C647,Calc!$I$4:$I$2003,0),4),"")</f>
        <v/>
      </c>
      <c r="G647" s="242" t="str">
        <f>IFERROR(INDEX(Calc!$B$4:$L$2003,MATCH($O$3&amp;"-"&amp;$C647,Calc!$I$4:$I$2003,0),5),"")</f>
        <v/>
      </c>
      <c r="H647" s="129" t="str">
        <f>IFERROR(IF(I647="Closed","―",INDEX(Calc!$B$4:$L$2003,MATCH($O$3&amp;"-"&amp;$C647,Calc!$I$4:$I$2003,0),10)),"")</f>
        <v/>
      </c>
      <c r="I647" s="146"/>
      <c r="J647" s="59"/>
    </row>
    <row r="648" spans="2:10" x14ac:dyDescent="0.25">
      <c r="B648" s="58"/>
      <c r="C648" s="127">
        <v>634</v>
      </c>
      <c r="D648" s="128" t="str">
        <f>IFERROR(INDEX(Calc!$B$4:$L$2003,MATCH($O$3&amp;"-"&amp;C648,Calc!$I$4:$I$2003,0),2),"")</f>
        <v/>
      </c>
      <c r="E648" s="127" t="str">
        <f>IFERROR(INDEX(Calc!$B$4:$L$2003,MATCH($O$3&amp;"-"&amp;$C648,Calc!$I$4:$I$2003,0),3),"")</f>
        <v/>
      </c>
      <c r="F648" s="242" t="str">
        <f>IFERROR(INDEX(Calc!$B$4:$L$2003,MATCH($O$3&amp;"-"&amp;$C648,Calc!$I$4:$I$2003,0),4),"")</f>
        <v/>
      </c>
      <c r="G648" s="242" t="str">
        <f>IFERROR(INDEX(Calc!$B$4:$L$2003,MATCH($O$3&amp;"-"&amp;$C648,Calc!$I$4:$I$2003,0),5),"")</f>
        <v/>
      </c>
      <c r="H648" s="129" t="str">
        <f>IFERROR(IF(I648="Closed","―",INDEX(Calc!$B$4:$L$2003,MATCH($O$3&amp;"-"&amp;$C648,Calc!$I$4:$I$2003,0),10)),"")</f>
        <v/>
      </c>
      <c r="I648" s="146"/>
      <c r="J648" s="59"/>
    </row>
    <row r="649" spans="2:10" x14ac:dyDescent="0.25">
      <c r="B649" s="58"/>
      <c r="C649" s="127">
        <v>635</v>
      </c>
      <c r="D649" s="128" t="str">
        <f>IFERROR(INDEX(Calc!$B$4:$L$2003,MATCH($O$3&amp;"-"&amp;C649,Calc!$I$4:$I$2003,0),2),"")</f>
        <v/>
      </c>
      <c r="E649" s="127" t="str">
        <f>IFERROR(INDEX(Calc!$B$4:$L$2003,MATCH($O$3&amp;"-"&amp;$C649,Calc!$I$4:$I$2003,0),3),"")</f>
        <v/>
      </c>
      <c r="F649" s="242" t="str">
        <f>IFERROR(INDEX(Calc!$B$4:$L$2003,MATCH($O$3&amp;"-"&amp;$C649,Calc!$I$4:$I$2003,0),4),"")</f>
        <v/>
      </c>
      <c r="G649" s="242" t="str">
        <f>IFERROR(INDEX(Calc!$B$4:$L$2003,MATCH($O$3&amp;"-"&amp;$C649,Calc!$I$4:$I$2003,0),5),"")</f>
        <v/>
      </c>
      <c r="H649" s="129" t="str">
        <f>IFERROR(IF(I649="Closed","―",INDEX(Calc!$B$4:$L$2003,MATCH($O$3&amp;"-"&amp;$C649,Calc!$I$4:$I$2003,0),10)),"")</f>
        <v/>
      </c>
      <c r="I649" s="146"/>
      <c r="J649" s="59"/>
    </row>
    <row r="650" spans="2:10" x14ac:dyDescent="0.25">
      <c r="B650" s="58"/>
      <c r="C650" s="127">
        <v>636</v>
      </c>
      <c r="D650" s="128" t="str">
        <f>IFERROR(INDEX(Calc!$B$4:$L$2003,MATCH($O$3&amp;"-"&amp;C650,Calc!$I$4:$I$2003,0),2),"")</f>
        <v/>
      </c>
      <c r="E650" s="127" t="str">
        <f>IFERROR(INDEX(Calc!$B$4:$L$2003,MATCH($O$3&amp;"-"&amp;$C650,Calc!$I$4:$I$2003,0),3),"")</f>
        <v/>
      </c>
      <c r="F650" s="242" t="str">
        <f>IFERROR(INDEX(Calc!$B$4:$L$2003,MATCH($O$3&amp;"-"&amp;$C650,Calc!$I$4:$I$2003,0),4),"")</f>
        <v/>
      </c>
      <c r="G650" s="242" t="str">
        <f>IFERROR(INDEX(Calc!$B$4:$L$2003,MATCH($O$3&amp;"-"&amp;$C650,Calc!$I$4:$I$2003,0),5),"")</f>
        <v/>
      </c>
      <c r="H650" s="129" t="str">
        <f>IFERROR(IF(I650="Closed","―",INDEX(Calc!$B$4:$L$2003,MATCH($O$3&amp;"-"&amp;$C650,Calc!$I$4:$I$2003,0),10)),"")</f>
        <v/>
      </c>
      <c r="I650" s="146"/>
      <c r="J650" s="59"/>
    </row>
    <row r="651" spans="2:10" x14ac:dyDescent="0.25">
      <c r="B651" s="58"/>
      <c r="C651" s="127">
        <v>637</v>
      </c>
      <c r="D651" s="128" t="str">
        <f>IFERROR(INDEX(Calc!$B$4:$L$2003,MATCH($O$3&amp;"-"&amp;C651,Calc!$I$4:$I$2003,0),2),"")</f>
        <v/>
      </c>
      <c r="E651" s="127" t="str">
        <f>IFERROR(INDEX(Calc!$B$4:$L$2003,MATCH($O$3&amp;"-"&amp;$C651,Calc!$I$4:$I$2003,0),3),"")</f>
        <v/>
      </c>
      <c r="F651" s="242" t="str">
        <f>IFERROR(INDEX(Calc!$B$4:$L$2003,MATCH($O$3&amp;"-"&amp;$C651,Calc!$I$4:$I$2003,0),4),"")</f>
        <v/>
      </c>
      <c r="G651" s="242" t="str">
        <f>IFERROR(INDEX(Calc!$B$4:$L$2003,MATCH($O$3&amp;"-"&amp;$C651,Calc!$I$4:$I$2003,0),5),"")</f>
        <v/>
      </c>
      <c r="H651" s="129" t="str">
        <f>IFERROR(IF(I651="Closed","―",INDEX(Calc!$B$4:$L$2003,MATCH($O$3&amp;"-"&amp;$C651,Calc!$I$4:$I$2003,0),10)),"")</f>
        <v/>
      </c>
      <c r="I651" s="146"/>
      <c r="J651" s="59"/>
    </row>
    <row r="652" spans="2:10" x14ac:dyDescent="0.25">
      <c r="B652" s="58"/>
      <c r="C652" s="127">
        <v>638</v>
      </c>
      <c r="D652" s="128" t="str">
        <f>IFERROR(INDEX(Calc!$B$4:$L$2003,MATCH($O$3&amp;"-"&amp;C652,Calc!$I$4:$I$2003,0),2),"")</f>
        <v/>
      </c>
      <c r="E652" s="127" t="str">
        <f>IFERROR(INDEX(Calc!$B$4:$L$2003,MATCH($O$3&amp;"-"&amp;$C652,Calc!$I$4:$I$2003,0),3),"")</f>
        <v/>
      </c>
      <c r="F652" s="242" t="str">
        <f>IFERROR(INDEX(Calc!$B$4:$L$2003,MATCH($O$3&amp;"-"&amp;$C652,Calc!$I$4:$I$2003,0),4),"")</f>
        <v/>
      </c>
      <c r="G652" s="242" t="str">
        <f>IFERROR(INDEX(Calc!$B$4:$L$2003,MATCH($O$3&amp;"-"&amp;$C652,Calc!$I$4:$I$2003,0),5),"")</f>
        <v/>
      </c>
      <c r="H652" s="129" t="str">
        <f>IFERROR(IF(I652="Closed","―",INDEX(Calc!$B$4:$L$2003,MATCH($O$3&amp;"-"&amp;$C652,Calc!$I$4:$I$2003,0),10)),"")</f>
        <v/>
      </c>
      <c r="I652" s="146"/>
      <c r="J652" s="59"/>
    </row>
    <row r="653" spans="2:10" x14ac:dyDescent="0.25">
      <c r="B653" s="58"/>
      <c r="C653" s="127">
        <v>639</v>
      </c>
      <c r="D653" s="128" t="str">
        <f>IFERROR(INDEX(Calc!$B$4:$L$2003,MATCH($O$3&amp;"-"&amp;C653,Calc!$I$4:$I$2003,0),2),"")</f>
        <v/>
      </c>
      <c r="E653" s="127" t="str">
        <f>IFERROR(INDEX(Calc!$B$4:$L$2003,MATCH($O$3&amp;"-"&amp;$C653,Calc!$I$4:$I$2003,0),3),"")</f>
        <v/>
      </c>
      <c r="F653" s="242" t="str">
        <f>IFERROR(INDEX(Calc!$B$4:$L$2003,MATCH($O$3&amp;"-"&amp;$C653,Calc!$I$4:$I$2003,0),4),"")</f>
        <v/>
      </c>
      <c r="G653" s="242" t="str">
        <f>IFERROR(INDEX(Calc!$B$4:$L$2003,MATCH($O$3&amp;"-"&amp;$C653,Calc!$I$4:$I$2003,0),5),"")</f>
        <v/>
      </c>
      <c r="H653" s="129" t="str">
        <f>IFERROR(IF(I653="Closed","―",INDEX(Calc!$B$4:$L$2003,MATCH($O$3&amp;"-"&amp;$C653,Calc!$I$4:$I$2003,0),10)),"")</f>
        <v/>
      </c>
      <c r="I653" s="146"/>
      <c r="J653" s="59"/>
    </row>
    <row r="654" spans="2:10" x14ac:dyDescent="0.25">
      <c r="B654" s="58"/>
      <c r="C654" s="127">
        <v>640</v>
      </c>
      <c r="D654" s="128" t="str">
        <f>IFERROR(INDEX(Calc!$B$4:$L$2003,MATCH($O$3&amp;"-"&amp;C654,Calc!$I$4:$I$2003,0),2),"")</f>
        <v/>
      </c>
      <c r="E654" s="127" t="str">
        <f>IFERROR(INDEX(Calc!$B$4:$L$2003,MATCH($O$3&amp;"-"&amp;$C654,Calc!$I$4:$I$2003,0),3),"")</f>
        <v/>
      </c>
      <c r="F654" s="242" t="str">
        <f>IFERROR(INDEX(Calc!$B$4:$L$2003,MATCH($O$3&amp;"-"&amp;$C654,Calc!$I$4:$I$2003,0),4),"")</f>
        <v/>
      </c>
      <c r="G654" s="242" t="str">
        <f>IFERROR(INDEX(Calc!$B$4:$L$2003,MATCH($O$3&amp;"-"&amp;$C654,Calc!$I$4:$I$2003,0),5),"")</f>
        <v/>
      </c>
      <c r="H654" s="129" t="str">
        <f>IFERROR(IF(I654="Closed","―",INDEX(Calc!$B$4:$L$2003,MATCH($O$3&amp;"-"&amp;$C654,Calc!$I$4:$I$2003,0),10)),"")</f>
        <v/>
      </c>
      <c r="I654" s="146"/>
      <c r="J654" s="59"/>
    </row>
    <row r="655" spans="2:10" x14ac:dyDescent="0.25">
      <c r="B655" s="58"/>
      <c r="C655" s="127">
        <v>641</v>
      </c>
      <c r="D655" s="128" t="str">
        <f>IFERROR(INDEX(Calc!$B$4:$L$2003,MATCH($O$3&amp;"-"&amp;C655,Calc!$I$4:$I$2003,0),2),"")</f>
        <v/>
      </c>
      <c r="E655" s="127" t="str">
        <f>IFERROR(INDEX(Calc!$B$4:$L$2003,MATCH($O$3&amp;"-"&amp;$C655,Calc!$I$4:$I$2003,0),3),"")</f>
        <v/>
      </c>
      <c r="F655" s="242" t="str">
        <f>IFERROR(INDEX(Calc!$B$4:$L$2003,MATCH($O$3&amp;"-"&amp;$C655,Calc!$I$4:$I$2003,0),4),"")</f>
        <v/>
      </c>
      <c r="G655" s="242" t="str">
        <f>IFERROR(INDEX(Calc!$B$4:$L$2003,MATCH($O$3&amp;"-"&amp;$C655,Calc!$I$4:$I$2003,0),5),"")</f>
        <v/>
      </c>
      <c r="H655" s="129" t="str">
        <f>IFERROR(IF(I655="Closed","―",INDEX(Calc!$B$4:$L$2003,MATCH($O$3&amp;"-"&amp;$C655,Calc!$I$4:$I$2003,0),10)),"")</f>
        <v/>
      </c>
      <c r="I655" s="146"/>
      <c r="J655" s="59"/>
    </row>
    <row r="656" spans="2:10" x14ac:dyDescent="0.25">
      <c r="B656" s="58"/>
      <c r="C656" s="127">
        <v>642</v>
      </c>
      <c r="D656" s="128" t="str">
        <f>IFERROR(INDEX(Calc!$B$4:$L$2003,MATCH($O$3&amp;"-"&amp;C656,Calc!$I$4:$I$2003,0),2),"")</f>
        <v/>
      </c>
      <c r="E656" s="127" t="str">
        <f>IFERROR(INDEX(Calc!$B$4:$L$2003,MATCH($O$3&amp;"-"&amp;$C656,Calc!$I$4:$I$2003,0),3),"")</f>
        <v/>
      </c>
      <c r="F656" s="242" t="str">
        <f>IFERROR(INDEX(Calc!$B$4:$L$2003,MATCH($O$3&amp;"-"&amp;$C656,Calc!$I$4:$I$2003,0),4),"")</f>
        <v/>
      </c>
      <c r="G656" s="242" t="str">
        <f>IFERROR(INDEX(Calc!$B$4:$L$2003,MATCH($O$3&amp;"-"&amp;$C656,Calc!$I$4:$I$2003,0),5),"")</f>
        <v/>
      </c>
      <c r="H656" s="129" t="str">
        <f>IFERROR(IF(I656="Closed","―",INDEX(Calc!$B$4:$L$2003,MATCH($O$3&amp;"-"&amp;$C656,Calc!$I$4:$I$2003,0),10)),"")</f>
        <v/>
      </c>
      <c r="I656" s="146"/>
      <c r="J656" s="59"/>
    </row>
    <row r="657" spans="2:10" x14ac:dyDescent="0.25">
      <c r="B657" s="58"/>
      <c r="C657" s="127">
        <v>643</v>
      </c>
      <c r="D657" s="128" t="str">
        <f>IFERROR(INDEX(Calc!$B$4:$L$2003,MATCH($O$3&amp;"-"&amp;C657,Calc!$I$4:$I$2003,0),2),"")</f>
        <v/>
      </c>
      <c r="E657" s="127" t="str">
        <f>IFERROR(INDEX(Calc!$B$4:$L$2003,MATCH($O$3&amp;"-"&amp;$C657,Calc!$I$4:$I$2003,0),3),"")</f>
        <v/>
      </c>
      <c r="F657" s="242" t="str">
        <f>IFERROR(INDEX(Calc!$B$4:$L$2003,MATCH($O$3&amp;"-"&amp;$C657,Calc!$I$4:$I$2003,0),4),"")</f>
        <v/>
      </c>
      <c r="G657" s="242" t="str">
        <f>IFERROR(INDEX(Calc!$B$4:$L$2003,MATCH($O$3&amp;"-"&amp;$C657,Calc!$I$4:$I$2003,0),5),"")</f>
        <v/>
      </c>
      <c r="H657" s="129" t="str">
        <f>IFERROR(IF(I657="Closed","―",INDEX(Calc!$B$4:$L$2003,MATCH($O$3&amp;"-"&amp;$C657,Calc!$I$4:$I$2003,0),10)),"")</f>
        <v/>
      </c>
      <c r="I657" s="146"/>
      <c r="J657" s="59"/>
    </row>
    <row r="658" spans="2:10" x14ac:dyDescent="0.25">
      <c r="B658" s="58"/>
      <c r="C658" s="127">
        <v>644</v>
      </c>
      <c r="D658" s="128" t="str">
        <f>IFERROR(INDEX(Calc!$B$4:$L$2003,MATCH($O$3&amp;"-"&amp;C658,Calc!$I$4:$I$2003,0),2),"")</f>
        <v/>
      </c>
      <c r="E658" s="127" t="str">
        <f>IFERROR(INDEX(Calc!$B$4:$L$2003,MATCH($O$3&amp;"-"&amp;$C658,Calc!$I$4:$I$2003,0),3),"")</f>
        <v/>
      </c>
      <c r="F658" s="242" t="str">
        <f>IFERROR(INDEX(Calc!$B$4:$L$2003,MATCH($O$3&amp;"-"&amp;$C658,Calc!$I$4:$I$2003,0),4),"")</f>
        <v/>
      </c>
      <c r="G658" s="242" t="str">
        <f>IFERROR(INDEX(Calc!$B$4:$L$2003,MATCH($O$3&amp;"-"&amp;$C658,Calc!$I$4:$I$2003,0),5),"")</f>
        <v/>
      </c>
      <c r="H658" s="129" t="str">
        <f>IFERROR(IF(I658="Closed","―",INDEX(Calc!$B$4:$L$2003,MATCH($O$3&amp;"-"&amp;$C658,Calc!$I$4:$I$2003,0),10)),"")</f>
        <v/>
      </c>
      <c r="I658" s="146"/>
      <c r="J658" s="59"/>
    </row>
    <row r="659" spans="2:10" x14ac:dyDescent="0.25">
      <c r="B659" s="58"/>
      <c r="C659" s="127">
        <v>645</v>
      </c>
      <c r="D659" s="128" t="str">
        <f>IFERROR(INDEX(Calc!$B$4:$L$2003,MATCH($O$3&amp;"-"&amp;C659,Calc!$I$4:$I$2003,0),2),"")</f>
        <v/>
      </c>
      <c r="E659" s="127" t="str">
        <f>IFERROR(INDEX(Calc!$B$4:$L$2003,MATCH($O$3&amp;"-"&amp;$C659,Calc!$I$4:$I$2003,0),3),"")</f>
        <v/>
      </c>
      <c r="F659" s="242" t="str">
        <f>IFERROR(INDEX(Calc!$B$4:$L$2003,MATCH($O$3&amp;"-"&amp;$C659,Calc!$I$4:$I$2003,0),4),"")</f>
        <v/>
      </c>
      <c r="G659" s="242" t="str">
        <f>IFERROR(INDEX(Calc!$B$4:$L$2003,MATCH($O$3&amp;"-"&amp;$C659,Calc!$I$4:$I$2003,0),5),"")</f>
        <v/>
      </c>
      <c r="H659" s="129" t="str">
        <f>IFERROR(IF(I659="Closed","―",INDEX(Calc!$B$4:$L$2003,MATCH($O$3&amp;"-"&amp;$C659,Calc!$I$4:$I$2003,0),10)),"")</f>
        <v/>
      </c>
      <c r="I659" s="146"/>
      <c r="J659" s="59"/>
    </row>
    <row r="660" spans="2:10" x14ac:dyDescent="0.25">
      <c r="B660" s="58"/>
      <c r="C660" s="127">
        <v>646</v>
      </c>
      <c r="D660" s="128" t="str">
        <f>IFERROR(INDEX(Calc!$B$4:$L$2003,MATCH($O$3&amp;"-"&amp;C660,Calc!$I$4:$I$2003,0),2),"")</f>
        <v/>
      </c>
      <c r="E660" s="127" t="str">
        <f>IFERROR(INDEX(Calc!$B$4:$L$2003,MATCH($O$3&amp;"-"&amp;$C660,Calc!$I$4:$I$2003,0),3),"")</f>
        <v/>
      </c>
      <c r="F660" s="242" t="str">
        <f>IFERROR(INDEX(Calc!$B$4:$L$2003,MATCH($O$3&amp;"-"&amp;$C660,Calc!$I$4:$I$2003,0),4),"")</f>
        <v/>
      </c>
      <c r="G660" s="242" t="str">
        <f>IFERROR(INDEX(Calc!$B$4:$L$2003,MATCH($O$3&amp;"-"&amp;$C660,Calc!$I$4:$I$2003,0),5),"")</f>
        <v/>
      </c>
      <c r="H660" s="129" t="str">
        <f>IFERROR(IF(I660="Closed","―",INDEX(Calc!$B$4:$L$2003,MATCH($O$3&amp;"-"&amp;$C660,Calc!$I$4:$I$2003,0),10)),"")</f>
        <v/>
      </c>
      <c r="I660" s="146"/>
      <c r="J660" s="59"/>
    </row>
    <row r="661" spans="2:10" x14ac:dyDescent="0.25">
      <c r="B661" s="58"/>
      <c r="C661" s="127">
        <v>647</v>
      </c>
      <c r="D661" s="128" t="str">
        <f>IFERROR(INDEX(Calc!$B$4:$L$2003,MATCH($O$3&amp;"-"&amp;C661,Calc!$I$4:$I$2003,0),2),"")</f>
        <v/>
      </c>
      <c r="E661" s="127" t="str">
        <f>IFERROR(INDEX(Calc!$B$4:$L$2003,MATCH($O$3&amp;"-"&amp;$C661,Calc!$I$4:$I$2003,0),3),"")</f>
        <v/>
      </c>
      <c r="F661" s="242" t="str">
        <f>IFERROR(INDEX(Calc!$B$4:$L$2003,MATCH($O$3&amp;"-"&amp;$C661,Calc!$I$4:$I$2003,0),4),"")</f>
        <v/>
      </c>
      <c r="G661" s="242" t="str">
        <f>IFERROR(INDEX(Calc!$B$4:$L$2003,MATCH($O$3&amp;"-"&amp;$C661,Calc!$I$4:$I$2003,0),5),"")</f>
        <v/>
      </c>
      <c r="H661" s="129" t="str">
        <f>IFERROR(IF(I661="Closed","―",INDEX(Calc!$B$4:$L$2003,MATCH($O$3&amp;"-"&amp;$C661,Calc!$I$4:$I$2003,0),10)),"")</f>
        <v/>
      </c>
      <c r="I661" s="146"/>
      <c r="J661" s="59"/>
    </row>
    <row r="662" spans="2:10" x14ac:dyDescent="0.25">
      <c r="B662" s="58"/>
      <c r="C662" s="127">
        <v>648</v>
      </c>
      <c r="D662" s="128" t="str">
        <f>IFERROR(INDEX(Calc!$B$4:$L$2003,MATCH($O$3&amp;"-"&amp;C662,Calc!$I$4:$I$2003,0),2),"")</f>
        <v/>
      </c>
      <c r="E662" s="127" t="str">
        <f>IFERROR(INDEX(Calc!$B$4:$L$2003,MATCH($O$3&amp;"-"&amp;$C662,Calc!$I$4:$I$2003,0),3),"")</f>
        <v/>
      </c>
      <c r="F662" s="242" t="str">
        <f>IFERROR(INDEX(Calc!$B$4:$L$2003,MATCH($O$3&amp;"-"&amp;$C662,Calc!$I$4:$I$2003,0),4),"")</f>
        <v/>
      </c>
      <c r="G662" s="242" t="str">
        <f>IFERROR(INDEX(Calc!$B$4:$L$2003,MATCH($O$3&amp;"-"&amp;$C662,Calc!$I$4:$I$2003,0),5),"")</f>
        <v/>
      </c>
      <c r="H662" s="129" t="str">
        <f>IFERROR(IF(I662="Closed","―",INDEX(Calc!$B$4:$L$2003,MATCH($O$3&amp;"-"&amp;$C662,Calc!$I$4:$I$2003,0),10)),"")</f>
        <v/>
      </c>
      <c r="I662" s="146"/>
      <c r="J662" s="59"/>
    </row>
    <row r="663" spans="2:10" x14ac:dyDescent="0.25">
      <c r="B663" s="58"/>
      <c r="C663" s="127">
        <v>649</v>
      </c>
      <c r="D663" s="128" t="str">
        <f>IFERROR(INDEX(Calc!$B$4:$L$2003,MATCH($O$3&amp;"-"&amp;C663,Calc!$I$4:$I$2003,0),2),"")</f>
        <v/>
      </c>
      <c r="E663" s="127" t="str">
        <f>IFERROR(INDEX(Calc!$B$4:$L$2003,MATCH($O$3&amp;"-"&amp;$C663,Calc!$I$4:$I$2003,0),3),"")</f>
        <v/>
      </c>
      <c r="F663" s="242" t="str">
        <f>IFERROR(INDEX(Calc!$B$4:$L$2003,MATCH($O$3&amp;"-"&amp;$C663,Calc!$I$4:$I$2003,0),4),"")</f>
        <v/>
      </c>
      <c r="G663" s="242" t="str">
        <f>IFERROR(INDEX(Calc!$B$4:$L$2003,MATCH($O$3&amp;"-"&amp;$C663,Calc!$I$4:$I$2003,0),5),"")</f>
        <v/>
      </c>
      <c r="H663" s="129" t="str">
        <f>IFERROR(IF(I663="Closed","―",INDEX(Calc!$B$4:$L$2003,MATCH($O$3&amp;"-"&amp;$C663,Calc!$I$4:$I$2003,0),10)),"")</f>
        <v/>
      </c>
      <c r="I663" s="146"/>
      <c r="J663" s="59"/>
    </row>
    <row r="664" spans="2:10" x14ac:dyDescent="0.25">
      <c r="B664" s="58"/>
      <c r="C664" s="127">
        <v>650</v>
      </c>
      <c r="D664" s="128" t="str">
        <f>IFERROR(INDEX(Calc!$B$4:$L$2003,MATCH($O$3&amp;"-"&amp;C664,Calc!$I$4:$I$2003,0),2),"")</f>
        <v/>
      </c>
      <c r="E664" s="127" t="str">
        <f>IFERROR(INDEX(Calc!$B$4:$L$2003,MATCH($O$3&amp;"-"&amp;$C664,Calc!$I$4:$I$2003,0),3),"")</f>
        <v/>
      </c>
      <c r="F664" s="242" t="str">
        <f>IFERROR(INDEX(Calc!$B$4:$L$2003,MATCH($O$3&amp;"-"&amp;$C664,Calc!$I$4:$I$2003,0),4),"")</f>
        <v/>
      </c>
      <c r="G664" s="242" t="str">
        <f>IFERROR(INDEX(Calc!$B$4:$L$2003,MATCH($O$3&amp;"-"&amp;$C664,Calc!$I$4:$I$2003,0),5),"")</f>
        <v/>
      </c>
      <c r="H664" s="129" t="str">
        <f>IFERROR(IF(I664="Closed","―",INDEX(Calc!$B$4:$L$2003,MATCH($O$3&amp;"-"&amp;$C664,Calc!$I$4:$I$2003,0),10)),"")</f>
        <v/>
      </c>
      <c r="I664" s="146"/>
      <c r="J664" s="59"/>
    </row>
    <row r="665" spans="2:10" x14ac:dyDescent="0.25">
      <c r="B665" s="58"/>
      <c r="C665" s="127">
        <v>651</v>
      </c>
      <c r="D665" s="128" t="str">
        <f>IFERROR(INDEX(Calc!$B$4:$L$2003,MATCH($O$3&amp;"-"&amp;C665,Calc!$I$4:$I$2003,0),2),"")</f>
        <v/>
      </c>
      <c r="E665" s="127" t="str">
        <f>IFERROR(INDEX(Calc!$B$4:$L$2003,MATCH($O$3&amp;"-"&amp;$C665,Calc!$I$4:$I$2003,0),3),"")</f>
        <v/>
      </c>
      <c r="F665" s="242" t="str">
        <f>IFERROR(INDEX(Calc!$B$4:$L$2003,MATCH($O$3&amp;"-"&amp;$C665,Calc!$I$4:$I$2003,0),4),"")</f>
        <v/>
      </c>
      <c r="G665" s="242" t="str">
        <f>IFERROR(INDEX(Calc!$B$4:$L$2003,MATCH($O$3&amp;"-"&amp;$C665,Calc!$I$4:$I$2003,0),5),"")</f>
        <v/>
      </c>
      <c r="H665" s="129" t="str">
        <f>IFERROR(IF(I665="Closed","―",INDEX(Calc!$B$4:$L$2003,MATCH($O$3&amp;"-"&amp;$C665,Calc!$I$4:$I$2003,0),10)),"")</f>
        <v/>
      </c>
      <c r="I665" s="146"/>
      <c r="J665" s="59"/>
    </row>
    <row r="666" spans="2:10" x14ac:dyDescent="0.25">
      <c r="B666" s="58"/>
      <c r="C666" s="127">
        <v>652</v>
      </c>
      <c r="D666" s="128" t="str">
        <f>IFERROR(INDEX(Calc!$B$4:$L$2003,MATCH($O$3&amp;"-"&amp;C666,Calc!$I$4:$I$2003,0),2),"")</f>
        <v/>
      </c>
      <c r="E666" s="127" t="str">
        <f>IFERROR(INDEX(Calc!$B$4:$L$2003,MATCH($O$3&amp;"-"&amp;$C666,Calc!$I$4:$I$2003,0),3),"")</f>
        <v/>
      </c>
      <c r="F666" s="242" t="str">
        <f>IFERROR(INDEX(Calc!$B$4:$L$2003,MATCH($O$3&amp;"-"&amp;$C666,Calc!$I$4:$I$2003,0),4),"")</f>
        <v/>
      </c>
      <c r="G666" s="242" t="str">
        <f>IFERROR(INDEX(Calc!$B$4:$L$2003,MATCH($O$3&amp;"-"&amp;$C666,Calc!$I$4:$I$2003,0),5),"")</f>
        <v/>
      </c>
      <c r="H666" s="129" t="str">
        <f>IFERROR(IF(I666="Closed","―",INDEX(Calc!$B$4:$L$2003,MATCH($O$3&amp;"-"&amp;$C666,Calc!$I$4:$I$2003,0),10)),"")</f>
        <v/>
      </c>
      <c r="I666" s="146"/>
      <c r="J666" s="59"/>
    </row>
    <row r="667" spans="2:10" x14ac:dyDescent="0.25">
      <c r="B667" s="58"/>
      <c r="C667" s="127">
        <v>653</v>
      </c>
      <c r="D667" s="128" t="str">
        <f>IFERROR(INDEX(Calc!$B$4:$L$2003,MATCH($O$3&amp;"-"&amp;C667,Calc!$I$4:$I$2003,0),2),"")</f>
        <v/>
      </c>
      <c r="E667" s="127" t="str">
        <f>IFERROR(INDEX(Calc!$B$4:$L$2003,MATCH($O$3&amp;"-"&amp;$C667,Calc!$I$4:$I$2003,0),3),"")</f>
        <v/>
      </c>
      <c r="F667" s="242" t="str">
        <f>IFERROR(INDEX(Calc!$B$4:$L$2003,MATCH($O$3&amp;"-"&amp;$C667,Calc!$I$4:$I$2003,0),4),"")</f>
        <v/>
      </c>
      <c r="G667" s="242" t="str">
        <f>IFERROR(INDEX(Calc!$B$4:$L$2003,MATCH($O$3&amp;"-"&amp;$C667,Calc!$I$4:$I$2003,0),5),"")</f>
        <v/>
      </c>
      <c r="H667" s="129" t="str">
        <f>IFERROR(IF(I667="Closed","―",INDEX(Calc!$B$4:$L$2003,MATCH($O$3&amp;"-"&amp;$C667,Calc!$I$4:$I$2003,0),10)),"")</f>
        <v/>
      </c>
      <c r="I667" s="146"/>
      <c r="J667" s="59"/>
    </row>
    <row r="668" spans="2:10" x14ac:dyDescent="0.25">
      <c r="B668" s="58"/>
      <c r="C668" s="127">
        <v>654</v>
      </c>
      <c r="D668" s="128" t="str">
        <f>IFERROR(INDEX(Calc!$B$4:$L$2003,MATCH($O$3&amp;"-"&amp;C668,Calc!$I$4:$I$2003,0),2),"")</f>
        <v/>
      </c>
      <c r="E668" s="127" t="str">
        <f>IFERROR(INDEX(Calc!$B$4:$L$2003,MATCH($O$3&amp;"-"&amp;$C668,Calc!$I$4:$I$2003,0),3),"")</f>
        <v/>
      </c>
      <c r="F668" s="242" t="str">
        <f>IFERROR(INDEX(Calc!$B$4:$L$2003,MATCH($O$3&amp;"-"&amp;$C668,Calc!$I$4:$I$2003,0),4),"")</f>
        <v/>
      </c>
      <c r="G668" s="242" t="str">
        <f>IFERROR(INDEX(Calc!$B$4:$L$2003,MATCH($O$3&amp;"-"&amp;$C668,Calc!$I$4:$I$2003,0),5),"")</f>
        <v/>
      </c>
      <c r="H668" s="129" t="str">
        <f>IFERROR(IF(I668="Closed","―",INDEX(Calc!$B$4:$L$2003,MATCH($O$3&amp;"-"&amp;$C668,Calc!$I$4:$I$2003,0),10)),"")</f>
        <v/>
      </c>
      <c r="I668" s="146"/>
      <c r="J668" s="59"/>
    </row>
    <row r="669" spans="2:10" x14ac:dyDescent="0.25">
      <c r="B669" s="58"/>
      <c r="C669" s="127">
        <v>655</v>
      </c>
      <c r="D669" s="128" t="str">
        <f>IFERROR(INDEX(Calc!$B$4:$L$2003,MATCH($O$3&amp;"-"&amp;C669,Calc!$I$4:$I$2003,0),2),"")</f>
        <v/>
      </c>
      <c r="E669" s="127" t="str">
        <f>IFERROR(INDEX(Calc!$B$4:$L$2003,MATCH($O$3&amp;"-"&amp;$C669,Calc!$I$4:$I$2003,0),3),"")</f>
        <v/>
      </c>
      <c r="F669" s="242" t="str">
        <f>IFERROR(INDEX(Calc!$B$4:$L$2003,MATCH($O$3&amp;"-"&amp;$C669,Calc!$I$4:$I$2003,0),4),"")</f>
        <v/>
      </c>
      <c r="G669" s="242" t="str">
        <f>IFERROR(INDEX(Calc!$B$4:$L$2003,MATCH($O$3&amp;"-"&amp;$C669,Calc!$I$4:$I$2003,0),5),"")</f>
        <v/>
      </c>
      <c r="H669" s="129" t="str">
        <f>IFERROR(IF(I669="Closed","―",INDEX(Calc!$B$4:$L$2003,MATCH($O$3&amp;"-"&amp;$C669,Calc!$I$4:$I$2003,0),10)),"")</f>
        <v/>
      </c>
      <c r="I669" s="146"/>
      <c r="J669" s="59"/>
    </row>
    <row r="670" spans="2:10" x14ac:dyDescent="0.25">
      <c r="B670" s="58"/>
      <c r="C670" s="127">
        <v>656</v>
      </c>
      <c r="D670" s="128" t="str">
        <f>IFERROR(INDEX(Calc!$B$4:$L$2003,MATCH($O$3&amp;"-"&amp;C670,Calc!$I$4:$I$2003,0),2),"")</f>
        <v/>
      </c>
      <c r="E670" s="127" t="str">
        <f>IFERROR(INDEX(Calc!$B$4:$L$2003,MATCH($O$3&amp;"-"&amp;$C670,Calc!$I$4:$I$2003,0),3),"")</f>
        <v/>
      </c>
      <c r="F670" s="242" t="str">
        <f>IFERROR(INDEX(Calc!$B$4:$L$2003,MATCH($O$3&amp;"-"&amp;$C670,Calc!$I$4:$I$2003,0),4),"")</f>
        <v/>
      </c>
      <c r="G670" s="242" t="str">
        <f>IFERROR(INDEX(Calc!$B$4:$L$2003,MATCH($O$3&amp;"-"&amp;$C670,Calc!$I$4:$I$2003,0),5),"")</f>
        <v/>
      </c>
      <c r="H670" s="129" t="str">
        <f>IFERROR(IF(I670="Closed","―",INDEX(Calc!$B$4:$L$2003,MATCH($O$3&amp;"-"&amp;$C670,Calc!$I$4:$I$2003,0),10)),"")</f>
        <v/>
      </c>
      <c r="I670" s="146"/>
      <c r="J670" s="59"/>
    </row>
    <row r="671" spans="2:10" x14ac:dyDescent="0.25">
      <c r="B671" s="58"/>
      <c r="C671" s="127">
        <v>657</v>
      </c>
      <c r="D671" s="128" t="str">
        <f>IFERROR(INDEX(Calc!$B$4:$L$2003,MATCH($O$3&amp;"-"&amp;C671,Calc!$I$4:$I$2003,0),2),"")</f>
        <v/>
      </c>
      <c r="E671" s="127" t="str">
        <f>IFERROR(INDEX(Calc!$B$4:$L$2003,MATCH($O$3&amp;"-"&amp;$C671,Calc!$I$4:$I$2003,0),3),"")</f>
        <v/>
      </c>
      <c r="F671" s="242" t="str">
        <f>IFERROR(INDEX(Calc!$B$4:$L$2003,MATCH($O$3&amp;"-"&amp;$C671,Calc!$I$4:$I$2003,0),4),"")</f>
        <v/>
      </c>
      <c r="G671" s="242" t="str">
        <f>IFERROR(INDEX(Calc!$B$4:$L$2003,MATCH($O$3&amp;"-"&amp;$C671,Calc!$I$4:$I$2003,0),5),"")</f>
        <v/>
      </c>
      <c r="H671" s="129" t="str">
        <f>IFERROR(IF(I671="Closed","―",INDEX(Calc!$B$4:$L$2003,MATCH($O$3&amp;"-"&amp;$C671,Calc!$I$4:$I$2003,0),10)),"")</f>
        <v/>
      </c>
      <c r="I671" s="146"/>
      <c r="J671" s="59"/>
    </row>
    <row r="672" spans="2:10" x14ac:dyDescent="0.25">
      <c r="B672" s="58"/>
      <c r="C672" s="127">
        <v>658</v>
      </c>
      <c r="D672" s="128" t="str">
        <f>IFERROR(INDEX(Calc!$B$4:$L$2003,MATCH($O$3&amp;"-"&amp;C672,Calc!$I$4:$I$2003,0),2),"")</f>
        <v/>
      </c>
      <c r="E672" s="127" t="str">
        <f>IFERROR(INDEX(Calc!$B$4:$L$2003,MATCH($O$3&amp;"-"&amp;$C672,Calc!$I$4:$I$2003,0),3),"")</f>
        <v/>
      </c>
      <c r="F672" s="242" t="str">
        <f>IFERROR(INDEX(Calc!$B$4:$L$2003,MATCH($O$3&amp;"-"&amp;$C672,Calc!$I$4:$I$2003,0),4),"")</f>
        <v/>
      </c>
      <c r="G672" s="242" t="str">
        <f>IFERROR(INDEX(Calc!$B$4:$L$2003,MATCH($O$3&amp;"-"&amp;$C672,Calc!$I$4:$I$2003,0),5),"")</f>
        <v/>
      </c>
      <c r="H672" s="129" t="str">
        <f>IFERROR(IF(I672="Closed","―",INDEX(Calc!$B$4:$L$2003,MATCH($O$3&amp;"-"&amp;$C672,Calc!$I$4:$I$2003,0),10)),"")</f>
        <v/>
      </c>
      <c r="I672" s="146"/>
      <c r="J672" s="59"/>
    </row>
    <row r="673" spans="2:10" x14ac:dyDescent="0.25">
      <c r="B673" s="58"/>
      <c r="C673" s="127">
        <v>659</v>
      </c>
      <c r="D673" s="128" t="str">
        <f>IFERROR(INDEX(Calc!$B$4:$L$2003,MATCH($O$3&amp;"-"&amp;C673,Calc!$I$4:$I$2003,0),2),"")</f>
        <v/>
      </c>
      <c r="E673" s="127" t="str">
        <f>IFERROR(INDEX(Calc!$B$4:$L$2003,MATCH($O$3&amp;"-"&amp;$C673,Calc!$I$4:$I$2003,0),3),"")</f>
        <v/>
      </c>
      <c r="F673" s="242" t="str">
        <f>IFERROR(INDEX(Calc!$B$4:$L$2003,MATCH($O$3&amp;"-"&amp;$C673,Calc!$I$4:$I$2003,0),4),"")</f>
        <v/>
      </c>
      <c r="G673" s="242" t="str">
        <f>IFERROR(INDEX(Calc!$B$4:$L$2003,MATCH($O$3&amp;"-"&amp;$C673,Calc!$I$4:$I$2003,0),5),"")</f>
        <v/>
      </c>
      <c r="H673" s="129" t="str">
        <f>IFERROR(IF(I673="Closed","―",INDEX(Calc!$B$4:$L$2003,MATCH($O$3&amp;"-"&amp;$C673,Calc!$I$4:$I$2003,0),10)),"")</f>
        <v/>
      </c>
      <c r="I673" s="146"/>
      <c r="J673" s="59"/>
    </row>
    <row r="674" spans="2:10" x14ac:dyDescent="0.25">
      <c r="B674" s="58"/>
      <c r="C674" s="127">
        <v>660</v>
      </c>
      <c r="D674" s="128" t="str">
        <f>IFERROR(INDEX(Calc!$B$4:$L$2003,MATCH($O$3&amp;"-"&amp;C674,Calc!$I$4:$I$2003,0),2),"")</f>
        <v/>
      </c>
      <c r="E674" s="127" t="str">
        <f>IFERROR(INDEX(Calc!$B$4:$L$2003,MATCH($O$3&amp;"-"&amp;$C674,Calc!$I$4:$I$2003,0),3),"")</f>
        <v/>
      </c>
      <c r="F674" s="242" t="str">
        <f>IFERROR(INDEX(Calc!$B$4:$L$2003,MATCH($O$3&amp;"-"&amp;$C674,Calc!$I$4:$I$2003,0),4),"")</f>
        <v/>
      </c>
      <c r="G674" s="242" t="str">
        <f>IFERROR(INDEX(Calc!$B$4:$L$2003,MATCH($O$3&amp;"-"&amp;$C674,Calc!$I$4:$I$2003,0),5),"")</f>
        <v/>
      </c>
      <c r="H674" s="129" t="str">
        <f>IFERROR(IF(I674="Closed","―",INDEX(Calc!$B$4:$L$2003,MATCH($O$3&amp;"-"&amp;$C674,Calc!$I$4:$I$2003,0),10)),"")</f>
        <v/>
      </c>
      <c r="I674" s="146"/>
      <c r="J674" s="59"/>
    </row>
    <row r="675" spans="2:10" x14ac:dyDescent="0.25">
      <c r="B675" s="58"/>
      <c r="C675" s="127">
        <v>661</v>
      </c>
      <c r="D675" s="128" t="str">
        <f>IFERROR(INDEX(Calc!$B$4:$L$2003,MATCH($O$3&amp;"-"&amp;C675,Calc!$I$4:$I$2003,0),2),"")</f>
        <v/>
      </c>
      <c r="E675" s="127" t="str">
        <f>IFERROR(INDEX(Calc!$B$4:$L$2003,MATCH($O$3&amp;"-"&amp;$C675,Calc!$I$4:$I$2003,0),3),"")</f>
        <v/>
      </c>
      <c r="F675" s="242" t="str">
        <f>IFERROR(INDEX(Calc!$B$4:$L$2003,MATCH($O$3&amp;"-"&amp;$C675,Calc!$I$4:$I$2003,0),4),"")</f>
        <v/>
      </c>
      <c r="G675" s="242" t="str">
        <f>IFERROR(INDEX(Calc!$B$4:$L$2003,MATCH($O$3&amp;"-"&amp;$C675,Calc!$I$4:$I$2003,0),5),"")</f>
        <v/>
      </c>
      <c r="H675" s="129" t="str">
        <f>IFERROR(IF(I675="Closed","―",INDEX(Calc!$B$4:$L$2003,MATCH($O$3&amp;"-"&amp;$C675,Calc!$I$4:$I$2003,0),10)),"")</f>
        <v/>
      </c>
      <c r="I675" s="146"/>
      <c r="J675" s="59"/>
    </row>
    <row r="676" spans="2:10" x14ac:dyDescent="0.25">
      <c r="B676" s="58"/>
      <c r="C676" s="127">
        <v>662</v>
      </c>
      <c r="D676" s="128" t="str">
        <f>IFERROR(INDEX(Calc!$B$4:$L$2003,MATCH($O$3&amp;"-"&amp;C676,Calc!$I$4:$I$2003,0),2),"")</f>
        <v/>
      </c>
      <c r="E676" s="127" t="str">
        <f>IFERROR(INDEX(Calc!$B$4:$L$2003,MATCH($O$3&amp;"-"&amp;$C676,Calc!$I$4:$I$2003,0),3),"")</f>
        <v/>
      </c>
      <c r="F676" s="242" t="str">
        <f>IFERROR(INDEX(Calc!$B$4:$L$2003,MATCH($O$3&amp;"-"&amp;$C676,Calc!$I$4:$I$2003,0),4),"")</f>
        <v/>
      </c>
      <c r="G676" s="242" t="str">
        <f>IFERROR(INDEX(Calc!$B$4:$L$2003,MATCH($O$3&amp;"-"&amp;$C676,Calc!$I$4:$I$2003,0),5),"")</f>
        <v/>
      </c>
      <c r="H676" s="129" t="str">
        <f>IFERROR(IF(I676="Closed","―",INDEX(Calc!$B$4:$L$2003,MATCH($O$3&amp;"-"&amp;$C676,Calc!$I$4:$I$2003,0),10)),"")</f>
        <v/>
      </c>
      <c r="I676" s="146"/>
      <c r="J676" s="59"/>
    </row>
    <row r="677" spans="2:10" x14ac:dyDescent="0.25">
      <c r="B677" s="58"/>
      <c r="C677" s="127">
        <v>663</v>
      </c>
      <c r="D677" s="128" t="str">
        <f>IFERROR(INDEX(Calc!$B$4:$L$2003,MATCH($O$3&amp;"-"&amp;C677,Calc!$I$4:$I$2003,0),2),"")</f>
        <v/>
      </c>
      <c r="E677" s="127" t="str">
        <f>IFERROR(INDEX(Calc!$B$4:$L$2003,MATCH($O$3&amp;"-"&amp;$C677,Calc!$I$4:$I$2003,0),3),"")</f>
        <v/>
      </c>
      <c r="F677" s="242" t="str">
        <f>IFERROR(INDEX(Calc!$B$4:$L$2003,MATCH($O$3&amp;"-"&amp;$C677,Calc!$I$4:$I$2003,0),4),"")</f>
        <v/>
      </c>
      <c r="G677" s="242" t="str">
        <f>IFERROR(INDEX(Calc!$B$4:$L$2003,MATCH($O$3&amp;"-"&amp;$C677,Calc!$I$4:$I$2003,0),5),"")</f>
        <v/>
      </c>
      <c r="H677" s="129" t="str">
        <f>IFERROR(IF(I677="Closed","―",INDEX(Calc!$B$4:$L$2003,MATCH($O$3&amp;"-"&amp;$C677,Calc!$I$4:$I$2003,0),10)),"")</f>
        <v/>
      </c>
      <c r="I677" s="146"/>
      <c r="J677" s="59"/>
    </row>
    <row r="678" spans="2:10" x14ac:dyDescent="0.25">
      <c r="B678" s="58"/>
      <c r="C678" s="127">
        <v>664</v>
      </c>
      <c r="D678" s="128" t="str">
        <f>IFERROR(INDEX(Calc!$B$4:$L$2003,MATCH($O$3&amp;"-"&amp;C678,Calc!$I$4:$I$2003,0),2),"")</f>
        <v/>
      </c>
      <c r="E678" s="127" t="str">
        <f>IFERROR(INDEX(Calc!$B$4:$L$2003,MATCH($O$3&amp;"-"&amp;$C678,Calc!$I$4:$I$2003,0),3),"")</f>
        <v/>
      </c>
      <c r="F678" s="242" t="str">
        <f>IFERROR(INDEX(Calc!$B$4:$L$2003,MATCH($O$3&amp;"-"&amp;$C678,Calc!$I$4:$I$2003,0),4),"")</f>
        <v/>
      </c>
      <c r="G678" s="242" t="str">
        <f>IFERROR(INDEX(Calc!$B$4:$L$2003,MATCH($O$3&amp;"-"&amp;$C678,Calc!$I$4:$I$2003,0),5),"")</f>
        <v/>
      </c>
      <c r="H678" s="129" t="str">
        <f>IFERROR(IF(I678="Closed","―",INDEX(Calc!$B$4:$L$2003,MATCH($O$3&amp;"-"&amp;$C678,Calc!$I$4:$I$2003,0),10)),"")</f>
        <v/>
      </c>
      <c r="I678" s="146"/>
      <c r="J678" s="59"/>
    </row>
    <row r="679" spans="2:10" x14ac:dyDescent="0.25">
      <c r="B679" s="58"/>
      <c r="C679" s="127">
        <v>665</v>
      </c>
      <c r="D679" s="128" t="str">
        <f>IFERROR(INDEX(Calc!$B$4:$L$2003,MATCH($O$3&amp;"-"&amp;C679,Calc!$I$4:$I$2003,0),2),"")</f>
        <v/>
      </c>
      <c r="E679" s="127" t="str">
        <f>IFERROR(INDEX(Calc!$B$4:$L$2003,MATCH($O$3&amp;"-"&amp;$C679,Calc!$I$4:$I$2003,0),3),"")</f>
        <v/>
      </c>
      <c r="F679" s="242" t="str">
        <f>IFERROR(INDEX(Calc!$B$4:$L$2003,MATCH($O$3&amp;"-"&amp;$C679,Calc!$I$4:$I$2003,0),4),"")</f>
        <v/>
      </c>
      <c r="G679" s="242" t="str">
        <f>IFERROR(INDEX(Calc!$B$4:$L$2003,MATCH($O$3&amp;"-"&amp;$C679,Calc!$I$4:$I$2003,0),5),"")</f>
        <v/>
      </c>
      <c r="H679" s="129" t="str">
        <f>IFERROR(IF(I679="Closed","―",INDEX(Calc!$B$4:$L$2003,MATCH($O$3&amp;"-"&amp;$C679,Calc!$I$4:$I$2003,0),10)),"")</f>
        <v/>
      </c>
      <c r="I679" s="146"/>
      <c r="J679" s="59"/>
    </row>
    <row r="680" spans="2:10" x14ac:dyDescent="0.25">
      <c r="B680" s="58"/>
      <c r="C680" s="127">
        <v>666</v>
      </c>
      <c r="D680" s="128" t="str">
        <f>IFERROR(INDEX(Calc!$B$4:$L$2003,MATCH($O$3&amp;"-"&amp;C680,Calc!$I$4:$I$2003,0),2),"")</f>
        <v/>
      </c>
      <c r="E680" s="127" t="str">
        <f>IFERROR(INDEX(Calc!$B$4:$L$2003,MATCH($O$3&amp;"-"&amp;$C680,Calc!$I$4:$I$2003,0),3),"")</f>
        <v/>
      </c>
      <c r="F680" s="242" t="str">
        <f>IFERROR(INDEX(Calc!$B$4:$L$2003,MATCH($O$3&amp;"-"&amp;$C680,Calc!$I$4:$I$2003,0),4),"")</f>
        <v/>
      </c>
      <c r="G680" s="242" t="str">
        <f>IFERROR(INDEX(Calc!$B$4:$L$2003,MATCH($O$3&amp;"-"&amp;$C680,Calc!$I$4:$I$2003,0),5),"")</f>
        <v/>
      </c>
      <c r="H680" s="129" t="str">
        <f>IFERROR(IF(I680="Closed","―",INDEX(Calc!$B$4:$L$2003,MATCH($O$3&amp;"-"&amp;$C680,Calc!$I$4:$I$2003,0),10)),"")</f>
        <v/>
      </c>
      <c r="I680" s="146"/>
      <c r="J680" s="59"/>
    </row>
    <row r="681" spans="2:10" x14ac:dyDescent="0.25">
      <c r="B681" s="58"/>
      <c r="C681" s="127">
        <v>667</v>
      </c>
      <c r="D681" s="128" t="str">
        <f>IFERROR(INDEX(Calc!$B$4:$L$2003,MATCH($O$3&amp;"-"&amp;C681,Calc!$I$4:$I$2003,0),2),"")</f>
        <v/>
      </c>
      <c r="E681" s="127" t="str">
        <f>IFERROR(INDEX(Calc!$B$4:$L$2003,MATCH($O$3&amp;"-"&amp;$C681,Calc!$I$4:$I$2003,0),3),"")</f>
        <v/>
      </c>
      <c r="F681" s="242" t="str">
        <f>IFERROR(INDEX(Calc!$B$4:$L$2003,MATCH($O$3&amp;"-"&amp;$C681,Calc!$I$4:$I$2003,0),4),"")</f>
        <v/>
      </c>
      <c r="G681" s="242" t="str">
        <f>IFERROR(INDEX(Calc!$B$4:$L$2003,MATCH($O$3&amp;"-"&amp;$C681,Calc!$I$4:$I$2003,0),5),"")</f>
        <v/>
      </c>
      <c r="H681" s="129" t="str">
        <f>IFERROR(IF(I681="Closed","―",INDEX(Calc!$B$4:$L$2003,MATCH($O$3&amp;"-"&amp;$C681,Calc!$I$4:$I$2003,0),10)),"")</f>
        <v/>
      </c>
      <c r="I681" s="146"/>
      <c r="J681" s="59"/>
    </row>
    <row r="682" spans="2:10" x14ac:dyDescent="0.25">
      <c r="B682" s="58"/>
      <c r="C682" s="127">
        <v>668</v>
      </c>
      <c r="D682" s="128" t="str">
        <f>IFERROR(INDEX(Calc!$B$4:$L$2003,MATCH($O$3&amp;"-"&amp;C682,Calc!$I$4:$I$2003,0),2),"")</f>
        <v/>
      </c>
      <c r="E682" s="127" t="str">
        <f>IFERROR(INDEX(Calc!$B$4:$L$2003,MATCH($O$3&amp;"-"&amp;$C682,Calc!$I$4:$I$2003,0),3),"")</f>
        <v/>
      </c>
      <c r="F682" s="242" t="str">
        <f>IFERROR(INDEX(Calc!$B$4:$L$2003,MATCH($O$3&amp;"-"&amp;$C682,Calc!$I$4:$I$2003,0),4),"")</f>
        <v/>
      </c>
      <c r="G682" s="242" t="str">
        <f>IFERROR(INDEX(Calc!$B$4:$L$2003,MATCH($O$3&amp;"-"&amp;$C682,Calc!$I$4:$I$2003,0),5),"")</f>
        <v/>
      </c>
      <c r="H682" s="129" t="str">
        <f>IFERROR(IF(I682="Closed","―",INDEX(Calc!$B$4:$L$2003,MATCH($O$3&amp;"-"&amp;$C682,Calc!$I$4:$I$2003,0),10)),"")</f>
        <v/>
      </c>
      <c r="I682" s="146"/>
      <c r="J682" s="59"/>
    </row>
    <row r="683" spans="2:10" x14ac:dyDescent="0.25">
      <c r="B683" s="58"/>
      <c r="C683" s="127">
        <v>669</v>
      </c>
      <c r="D683" s="128" t="str">
        <f>IFERROR(INDEX(Calc!$B$4:$L$2003,MATCH($O$3&amp;"-"&amp;C683,Calc!$I$4:$I$2003,0),2),"")</f>
        <v/>
      </c>
      <c r="E683" s="127" t="str">
        <f>IFERROR(INDEX(Calc!$B$4:$L$2003,MATCH($O$3&amp;"-"&amp;$C683,Calc!$I$4:$I$2003,0),3),"")</f>
        <v/>
      </c>
      <c r="F683" s="242" t="str">
        <f>IFERROR(INDEX(Calc!$B$4:$L$2003,MATCH($O$3&amp;"-"&amp;$C683,Calc!$I$4:$I$2003,0),4),"")</f>
        <v/>
      </c>
      <c r="G683" s="242" t="str">
        <f>IFERROR(INDEX(Calc!$B$4:$L$2003,MATCH($O$3&amp;"-"&amp;$C683,Calc!$I$4:$I$2003,0),5),"")</f>
        <v/>
      </c>
      <c r="H683" s="129" t="str">
        <f>IFERROR(IF(I683="Closed","―",INDEX(Calc!$B$4:$L$2003,MATCH($O$3&amp;"-"&amp;$C683,Calc!$I$4:$I$2003,0),10)),"")</f>
        <v/>
      </c>
      <c r="I683" s="146"/>
      <c r="J683" s="59"/>
    </row>
    <row r="684" spans="2:10" x14ac:dyDescent="0.25">
      <c r="B684" s="58"/>
      <c r="C684" s="127">
        <v>670</v>
      </c>
      <c r="D684" s="128" t="str">
        <f>IFERROR(INDEX(Calc!$B$4:$L$2003,MATCH($O$3&amp;"-"&amp;C684,Calc!$I$4:$I$2003,0),2),"")</f>
        <v/>
      </c>
      <c r="E684" s="127" t="str">
        <f>IFERROR(INDEX(Calc!$B$4:$L$2003,MATCH($O$3&amp;"-"&amp;$C684,Calc!$I$4:$I$2003,0),3),"")</f>
        <v/>
      </c>
      <c r="F684" s="242" t="str">
        <f>IFERROR(INDEX(Calc!$B$4:$L$2003,MATCH($O$3&amp;"-"&amp;$C684,Calc!$I$4:$I$2003,0),4),"")</f>
        <v/>
      </c>
      <c r="G684" s="242" t="str">
        <f>IFERROR(INDEX(Calc!$B$4:$L$2003,MATCH($O$3&amp;"-"&amp;$C684,Calc!$I$4:$I$2003,0),5),"")</f>
        <v/>
      </c>
      <c r="H684" s="129" t="str">
        <f>IFERROR(IF(I684="Closed","―",INDEX(Calc!$B$4:$L$2003,MATCH($O$3&amp;"-"&amp;$C684,Calc!$I$4:$I$2003,0),10)),"")</f>
        <v/>
      </c>
      <c r="I684" s="146"/>
      <c r="J684" s="59"/>
    </row>
    <row r="685" spans="2:10" x14ac:dyDescent="0.25">
      <c r="B685" s="58"/>
      <c r="C685" s="127">
        <v>671</v>
      </c>
      <c r="D685" s="128" t="str">
        <f>IFERROR(INDEX(Calc!$B$4:$L$2003,MATCH($O$3&amp;"-"&amp;C685,Calc!$I$4:$I$2003,0),2),"")</f>
        <v/>
      </c>
      <c r="E685" s="127" t="str">
        <f>IFERROR(INDEX(Calc!$B$4:$L$2003,MATCH($O$3&amp;"-"&amp;$C685,Calc!$I$4:$I$2003,0),3),"")</f>
        <v/>
      </c>
      <c r="F685" s="242" t="str">
        <f>IFERROR(INDEX(Calc!$B$4:$L$2003,MATCH($O$3&amp;"-"&amp;$C685,Calc!$I$4:$I$2003,0),4),"")</f>
        <v/>
      </c>
      <c r="G685" s="242" t="str">
        <f>IFERROR(INDEX(Calc!$B$4:$L$2003,MATCH($O$3&amp;"-"&amp;$C685,Calc!$I$4:$I$2003,0),5),"")</f>
        <v/>
      </c>
      <c r="H685" s="129" t="str">
        <f>IFERROR(IF(I685="Closed","―",INDEX(Calc!$B$4:$L$2003,MATCH($O$3&amp;"-"&amp;$C685,Calc!$I$4:$I$2003,0),10)),"")</f>
        <v/>
      </c>
      <c r="I685" s="146"/>
      <c r="J685" s="59"/>
    </row>
    <row r="686" spans="2:10" x14ac:dyDescent="0.25">
      <c r="B686" s="58"/>
      <c r="C686" s="127">
        <v>672</v>
      </c>
      <c r="D686" s="128" t="str">
        <f>IFERROR(INDEX(Calc!$B$4:$L$2003,MATCH($O$3&amp;"-"&amp;C686,Calc!$I$4:$I$2003,0),2),"")</f>
        <v/>
      </c>
      <c r="E686" s="127" t="str">
        <f>IFERROR(INDEX(Calc!$B$4:$L$2003,MATCH($O$3&amp;"-"&amp;$C686,Calc!$I$4:$I$2003,0),3),"")</f>
        <v/>
      </c>
      <c r="F686" s="242" t="str">
        <f>IFERROR(INDEX(Calc!$B$4:$L$2003,MATCH($O$3&amp;"-"&amp;$C686,Calc!$I$4:$I$2003,0),4),"")</f>
        <v/>
      </c>
      <c r="G686" s="242" t="str">
        <f>IFERROR(INDEX(Calc!$B$4:$L$2003,MATCH($O$3&amp;"-"&amp;$C686,Calc!$I$4:$I$2003,0),5),"")</f>
        <v/>
      </c>
      <c r="H686" s="129" t="str">
        <f>IFERROR(IF(I686="Closed","―",INDEX(Calc!$B$4:$L$2003,MATCH($O$3&amp;"-"&amp;$C686,Calc!$I$4:$I$2003,0),10)),"")</f>
        <v/>
      </c>
      <c r="I686" s="146"/>
      <c r="J686" s="59"/>
    </row>
    <row r="687" spans="2:10" x14ac:dyDescent="0.25">
      <c r="B687" s="58"/>
      <c r="C687" s="127">
        <v>673</v>
      </c>
      <c r="D687" s="128" t="str">
        <f>IFERROR(INDEX(Calc!$B$4:$L$2003,MATCH($O$3&amp;"-"&amp;C687,Calc!$I$4:$I$2003,0),2),"")</f>
        <v/>
      </c>
      <c r="E687" s="127" t="str">
        <f>IFERROR(INDEX(Calc!$B$4:$L$2003,MATCH($O$3&amp;"-"&amp;$C687,Calc!$I$4:$I$2003,0),3),"")</f>
        <v/>
      </c>
      <c r="F687" s="242" t="str">
        <f>IFERROR(INDEX(Calc!$B$4:$L$2003,MATCH($O$3&amp;"-"&amp;$C687,Calc!$I$4:$I$2003,0),4),"")</f>
        <v/>
      </c>
      <c r="G687" s="242" t="str">
        <f>IFERROR(INDEX(Calc!$B$4:$L$2003,MATCH($O$3&amp;"-"&amp;$C687,Calc!$I$4:$I$2003,0),5),"")</f>
        <v/>
      </c>
      <c r="H687" s="129" t="str">
        <f>IFERROR(IF(I687="Closed","―",INDEX(Calc!$B$4:$L$2003,MATCH($O$3&amp;"-"&amp;$C687,Calc!$I$4:$I$2003,0),10)),"")</f>
        <v/>
      </c>
      <c r="I687" s="146"/>
      <c r="J687" s="59"/>
    </row>
    <row r="688" spans="2:10" x14ac:dyDescent="0.25">
      <c r="B688" s="58"/>
      <c r="C688" s="127">
        <v>674</v>
      </c>
      <c r="D688" s="128" t="str">
        <f>IFERROR(INDEX(Calc!$B$4:$L$2003,MATCH($O$3&amp;"-"&amp;C688,Calc!$I$4:$I$2003,0),2),"")</f>
        <v/>
      </c>
      <c r="E688" s="127" t="str">
        <f>IFERROR(INDEX(Calc!$B$4:$L$2003,MATCH($O$3&amp;"-"&amp;$C688,Calc!$I$4:$I$2003,0),3),"")</f>
        <v/>
      </c>
      <c r="F688" s="242" t="str">
        <f>IFERROR(INDEX(Calc!$B$4:$L$2003,MATCH($O$3&amp;"-"&amp;$C688,Calc!$I$4:$I$2003,0),4),"")</f>
        <v/>
      </c>
      <c r="G688" s="242" t="str">
        <f>IFERROR(INDEX(Calc!$B$4:$L$2003,MATCH($O$3&amp;"-"&amp;$C688,Calc!$I$4:$I$2003,0),5),"")</f>
        <v/>
      </c>
      <c r="H688" s="129" t="str">
        <f>IFERROR(IF(I688="Closed","―",INDEX(Calc!$B$4:$L$2003,MATCH($O$3&amp;"-"&amp;$C688,Calc!$I$4:$I$2003,0),10)),"")</f>
        <v/>
      </c>
      <c r="I688" s="146"/>
      <c r="J688" s="59"/>
    </row>
    <row r="689" spans="2:10" x14ac:dyDescent="0.25">
      <c r="B689" s="58"/>
      <c r="C689" s="127">
        <v>675</v>
      </c>
      <c r="D689" s="128" t="str">
        <f>IFERROR(INDEX(Calc!$B$4:$L$2003,MATCH($O$3&amp;"-"&amp;C689,Calc!$I$4:$I$2003,0),2),"")</f>
        <v/>
      </c>
      <c r="E689" s="127" t="str">
        <f>IFERROR(INDEX(Calc!$B$4:$L$2003,MATCH($O$3&amp;"-"&amp;$C689,Calc!$I$4:$I$2003,0),3),"")</f>
        <v/>
      </c>
      <c r="F689" s="242" t="str">
        <f>IFERROR(INDEX(Calc!$B$4:$L$2003,MATCH($O$3&amp;"-"&amp;$C689,Calc!$I$4:$I$2003,0),4),"")</f>
        <v/>
      </c>
      <c r="G689" s="242" t="str">
        <f>IFERROR(INDEX(Calc!$B$4:$L$2003,MATCH($O$3&amp;"-"&amp;$C689,Calc!$I$4:$I$2003,0),5),"")</f>
        <v/>
      </c>
      <c r="H689" s="129" t="str">
        <f>IFERROR(IF(I689="Closed","―",INDEX(Calc!$B$4:$L$2003,MATCH($O$3&amp;"-"&amp;$C689,Calc!$I$4:$I$2003,0),10)),"")</f>
        <v/>
      </c>
      <c r="I689" s="146"/>
      <c r="J689" s="59"/>
    </row>
    <row r="690" spans="2:10" x14ac:dyDescent="0.25">
      <c r="B690" s="58"/>
      <c r="C690" s="127">
        <v>676</v>
      </c>
      <c r="D690" s="128" t="str">
        <f>IFERROR(INDEX(Calc!$B$4:$L$2003,MATCH($O$3&amp;"-"&amp;C690,Calc!$I$4:$I$2003,0),2),"")</f>
        <v/>
      </c>
      <c r="E690" s="127" t="str">
        <f>IFERROR(INDEX(Calc!$B$4:$L$2003,MATCH($O$3&amp;"-"&amp;$C690,Calc!$I$4:$I$2003,0),3),"")</f>
        <v/>
      </c>
      <c r="F690" s="242" t="str">
        <f>IFERROR(INDEX(Calc!$B$4:$L$2003,MATCH($O$3&amp;"-"&amp;$C690,Calc!$I$4:$I$2003,0),4),"")</f>
        <v/>
      </c>
      <c r="G690" s="242" t="str">
        <f>IFERROR(INDEX(Calc!$B$4:$L$2003,MATCH($O$3&amp;"-"&amp;$C690,Calc!$I$4:$I$2003,0),5),"")</f>
        <v/>
      </c>
      <c r="H690" s="129" t="str">
        <f>IFERROR(IF(I690="Closed","―",INDEX(Calc!$B$4:$L$2003,MATCH($O$3&amp;"-"&amp;$C690,Calc!$I$4:$I$2003,0),10)),"")</f>
        <v/>
      </c>
      <c r="I690" s="146"/>
      <c r="J690" s="59"/>
    </row>
    <row r="691" spans="2:10" x14ac:dyDescent="0.25">
      <c r="B691" s="58"/>
      <c r="C691" s="127">
        <v>677</v>
      </c>
      <c r="D691" s="128" t="str">
        <f>IFERROR(INDEX(Calc!$B$4:$L$2003,MATCH($O$3&amp;"-"&amp;C691,Calc!$I$4:$I$2003,0),2),"")</f>
        <v/>
      </c>
      <c r="E691" s="127" t="str">
        <f>IFERROR(INDEX(Calc!$B$4:$L$2003,MATCH($O$3&amp;"-"&amp;$C691,Calc!$I$4:$I$2003,0),3),"")</f>
        <v/>
      </c>
      <c r="F691" s="242" t="str">
        <f>IFERROR(INDEX(Calc!$B$4:$L$2003,MATCH($O$3&amp;"-"&amp;$C691,Calc!$I$4:$I$2003,0),4),"")</f>
        <v/>
      </c>
      <c r="G691" s="242" t="str">
        <f>IFERROR(INDEX(Calc!$B$4:$L$2003,MATCH($O$3&amp;"-"&amp;$C691,Calc!$I$4:$I$2003,0),5),"")</f>
        <v/>
      </c>
      <c r="H691" s="129" t="str">
        <f>IFERROR(IF(I691="Closed","―",INDEX(Calc!$B$4:$L$2003,MATCH($O$3&amp;"-"&amp;$C691,Calc!$I$4:$I$2003,0),10)),"")</f>
        <v/>
      </c>
      <c r="I691" s="146"/>
      <c r="J691" s="59"/>
    </row>
    <row r="692" spans="2:10" x14ac:dyDescent="0.25">
      <c r="B692" s="58"/>
      <c r="C692" s="127">
        <v>678</v>
      </c>
      <c r="D692" s="128" t="str">
        <f>IFERROR(INDEX(Calc!$B$4:$L$2003,MATCH($O$3&amp;"-"&amp;C692,Calc!$I$4:$I$2003,0),2),"")</f>
        <v/>
      </c>
      <c r="E692" s="127" t="str">
        <f>IFERROR(INDEX(Calc!$B$4:$L$2003,MATCH($O$3&amp;"-"&amp;$C692,Calc!$I$4:$I$2003,0),3),"")</f>
        <v/>
      </c>
      <c r="F692" s="242" t="str">
        <f>IFERROR(INDEX(Calc!$B$4:$L$2003,MATCH($O$3&amp;"-"&amp;$C692,Calc!$I$4:$I$2003,0),4),"")</f>
        <v/>
      </c>
      <c r="G692" s="242" t="str">
        <f>IFERROR(INDEX(Calc!$B$4:$L$2003,MATCH($O$3&amp;"-"&amp;$C692,Calc!$I$4:$I$2003,0),5),"")</f>
        <v/>
      </c>
      <c r="H692" s="129" t="str">
        <f>IFERROR(IF(I692="Closed","―",INDEX(Calc!$B$4:$L$2003,MATCH($O$3&amp;"-"&amp;$C692,Calc!$I$4:$I$2003,0),10)),"")</f>
        <v/>
      </c>
      <c r="I692" s="146"/>
      <c r="J692" s="59"/>
    </row>
    <row r="693" spans="2:10" x14ac:dyDescent="0.25">
      <c r="B693" s="58"/>
      <c r="C693" s="127">
        <v>679</v>
      </c>
      <c r="D693" s="128" t="str">
        <f>IFERROR(INDEX(Calc!$B$4:$L$2003,MATCH($O$3&amp;"-"&amp;C693,Calc!$I$4:$I$2003,0),2),"")</f>
        <v/>
      </c>
      <c r="E693" s="127" t="str">
        <f>IFERROR(INDEX(Calc!$B$4:$L$2003,MATCH($O$3&amp;"-"&amp;$C693,Calc!$I$4:$I$2003,0),3),"")</f>
        <v/>
      </c>
      <c r="F693" s="242" t="str">
        <f>IFERROR(INDEX(Calc!$B$4:$L$2003,MATCH($O$3&amp;"-"&amp;$C693,Calc!$I$4:$I$2003,0),4),"")</f>
        <v/>
      </c>
      <c r="G693" s="242" t="str">
        <f>IFERROR(INDEX(Calc!$B$4:$L$2003,MATCH($O$3&amp;"-"&amp;$C693,Calc!$I$4:$I$2003,0),5),"")</f>
        <v/>
      </c>
      <c r="H693" s="129" t="str">
        <f>IFERROR(IF(I693="Closed","―",INDEX(Calc!$B$4:$L$2003,MATCH($O$3&amp;"-"&amp;$C693,Calc!$I$4:$I$2003,0),10)),"")</f>
        <v/>
      </c>
      <c r="I693" s="146"/>
      <c r="J693" s="59"/>
    </row>
    <row r="694" spans="2:10" x14ac:dyDescent="0.25">
      <c r="B694" s="58"/>
      <c r="C694" s="127">
        <v>680</v>
      </c>
      <c r="D694" s="128" t="str">
        <f>IFERROR(INDEX(Calc!$B$4:$L$2003,MATCH($O$3&amp;"-"&amp;C694,Calc!$I$4:$I$2003,0),2),"")</f>
        <v/>
      </c>
      <c r="E694" s="127" t="str">
        <f>IFERROR(INDEX(Calc!$B$4:$L$2003,MATCH($O$3&amp;"-"&amp;$C694,Calc!$I$4:$I$2003,0),3),"")</f>
        <v/>
      </c>
      <c r="F694" s="242" t="str">
        <f>IFERROR(INDEX(Calc!$B$4:$L$2003,MATCH($O$3&amp;"-"&amp;$C694,Calc!$I$4:$I$2003,0),4),"")</f>
        <v/>
      </c>
      <c r="G694" s="242" t="str">
        <f>IFERROR(INDEX(Calc!$B$4:$L$2003,MATCH($O$3&amp;"-"&amp;$C694,Calc!$I$4:$I$2003,0),5),"")</f>
        <v/>
      </c>
      <c r="H694" s="129" t="str">
        <f>IFERROR(IF(I694="Closed","―",INDEX(Calc!$B$4:$L$2003,MATCH($O$3&amp;"-"&amp;$C694,Calc!$I$4:$I$2003,0),10)),"")</f>
        <v/>
      </c>
      <c r="I694" s="146"/>
      <c r="J694" s="59"/>
    </row>
    <row r="695" spans="2:10" x14ac:dyDescent="0.25">
      <c r="B695" s="58"/>
      <c r="C695" s="127">
        <v>681</v>
      </c>
      <c r="D695" s="128" t="str">
        <f>IFERROR(INDEX(Calc!$B$4:$L$2003,MATCH($O$3&amp;"-"&amp;C695,Calc!$I$4:$I$2003,0),2),"")</f>
        <v/>
      </c>
      <c r="E695" s="127" t="str">
        <f>IFERROR(INDEX(Calc!$B$4:$L$2003,MATCH($O$3&amp;"-"&amp;$C695,Calc!$I$4:$I$2003,0),3),"")</f>
        <v/>
      </c>
      <c r="F695" s="242" t="str">
        <f>IFERROR(INDEX(Calc!$B$4:$L$2003,MATCH($O$3&amp;"-"&amp;$C695,Calc!$I$4:$I$2003,0),4),"")</f>
        <v/>
      </c>
      <c r="G695" s="242" t="str">
        <f>IFERROR(INDEX(Calc!$B$4:$L$2003,MATCH($O$3&amp;"-"&amp;$C695,Calc!$I$4:$I$2003,0),5),"")</f>
        <v/>
      </c>
      <c r="H695" s="129" t="str">
        <f>IFERROR(IF(I695="Closed","―",INDEX(Calc!$B$4:$L$2003,MATCH($O$3&amp;"-"&amp;$C695,Calc!$I$4:$I$2003,0),10)),"")</f>
        <v/>
      </c>
      <c r="I695" s="146"/>
      <c r="J695" s="59"/>
    </row>
    <row r="696" spans="2:10" x14ac:dyDescent="0.25">
      <c r="B696" s="58"/>
      <c r="C696" s="127">
        <v>682</v>
      </c>
      <c r="D696" s="128" t="str">
        <f>IFERROR(INDEX(Calc!$B$4:$L$2003,MATCH($O$3&amp;"-"&amp;C696,Calc!$I$4:$I$2003,0),2),"")</f>
        <v/>
      </c>
      <c r="E696" s="127" t="str">
        <f>IFERROR(INDEX(Calc!$B$4:$L$2003,MATCH($O$3&amp;"-"&amp;$C696,Calc!$I$4:$I$2003,0),3),"")</f>
        <v/>
      </c>
      <c r="F696" s="242" t="str">
        <f>IFERROR(INDEX(Calc!$B$4:$L$2003,MATCH($O$3&amp;"-"&amp;$C696,Calc!$I$4:$I$2003,0),4),"")</f>
        <v/>
      </c>
      <c r="G696" s="242" t="str">
        <f>IFERROR(INDEX(Calc!$B$4:$L$2003,MATCH($O$3&amp;"-"&amp;$C696,Calc!$I$4:$I$2003,0),5),"")</f>
        <v/>
      </c>
      <c r="H696" s="129" t="str">
        <f>IFERROR(IF(I696="Closed","―",INDEX(Calc!$B$4:$L$2003,MATCH($O$3&amp;"-"&amp;$C696,Calc!$I$4:$I$2003,0),10)),"")</f>
        <v/>
      </c>
      <c r="I696" s="146"/>
      <c r="J696" s="59"/>
    </row>
    <row r="697" spans="2:10" x14ac:dyDescent="0.25">
      <c r="B697" s="58"/>
      <c r="C697" s="127">
        <v>683</v>
      </c>
      <c r="D697" s="128" t="str">
        <f>IFERROR(INDEX(Calc!$B$4:$L$2003,MATCH($O$3&amp;"-"&amp;C697,Calc!$I$4:$I$2003,0),2),"")</f>
        <v/>
      </c>
      <c r="E697" s="127" t="str">
        <f>IFERROR(INDEX(Calc!$B$4:$L$2003,MATCH($O$3&amp;"-"&amp;$C697,Calc!$I$4:$I$2003,0),3),"")</f>
        <v/>
      </c>
      <c r="F697" s="242" t="str">
        <f>IFERROR(INDEX(Calc!$B$4:$L$2003,MATCH($O$3&amp;"-"&amp;$C697,Calc!$I$4:$I$2003,0),4),"")</f>
        <v/>
      </c>
      <c r="G697" s="242" t="str">
        <f>IFERROR(INDEX(Calc!$B$4:$L$2003,MATCH($O$3&amp;"-"&amp;$C697,Calc!$I$4:$I$2003,0),5),"")</f>
        <v/>
      </c>
      <c r="H697" s="129" t="str">
        <f>IFERROR(IF(I697="Closed","―",INDEX(Calc!$B$4:$L$2003,MATCH($O$3&amp;"-"&amp;$C697,Calc!$I$4:$I$2003,0),10)),"")</f>
        <v/>
      </c>
      <c r="I697" s="146"/>
      <c r="J697" s="59"/>
    </row>
    <row r="698" spans="2:10" x14ac:dyDescent="0.25">
      <c r="B698" s="58"/>
      <c r="C698" s="127">
        <v>684</v>
      </c>
      <c r="D698" s="128" t="str">
        <f>IFERROR(INDEX(Calc!$B$4:$L$2003,MATCH($O$3&amp;"-"&amp;C698,Calc!$I$4:$I$2003,0),2),"")</f>
        <v/>
      </c>
      <c r="E698" s="127" t="str">
        <f>IFERROR(INDEX(Calc!$B$4:$L$2003,MATCH($O$3&amp;"-"&amp;$C698,Calc!$I$4:$I$2003,0),3),"")</f>
        <v/>
      </c>
      <c r="F698" s="242" t="str">
        <f>IFERROR(INDEX(Calc!$B$4:$L$2003,MATCH($O$3&amp;"-"&amp;$C698,Calc!$I$4:$I$2003,0),4),"")</f>
        <v/>
      </c>
      <c r="G698" s="242" t="str">
        <f>IFERROR(INDEX(Calc!$B$4:$L$2003,MATCH($O$3&amp;"-"&amp;$C698,Calc!$I$4:$I$2003,0),5),"")</f>
        <v/>
      </c>
      <c r="H698" s="129" t="str">
        <f>IFERROR(IF(I698="Closed","―",INDEX(Calc!$B$4:$L$2003,MATCH($O$3&amp;"-"&amp;$C698,Calc!$I$4:$I$2003,0),10)),"")</f>
        <v/>
      </c>
      <c r="I698" s="146"/>
      <c r="J698" s="59"/>
    </row>
    <row r="699" spans="2:10" x14ac:dyDescent="0.25">
      <c r="B699" s="58"/>
      <c r="C699" s="127">
        <v>685</v>
      </c>
      <c r="D699" s="128" t="str">
        <f>IFERROR(INDEX(Calc!$B$4:$L$2003,MATCH($O$3&amp;"-"&amp;C699,Calc!$I$4:$I$2003,0),2),"")</f>
        <v/>
      </c>
      <c r="E699" s="127" t="str">
        <f>IFERROR(INDEX(Calc!$B$4:$L$2003,MATCH($O$3&amp;"-"&amp;$C699,Calc!$I$4:$I$2003,0),3),"")</f>
        <v/>
      </c>
      <c r="F699" s="242" t="str">
        <f>IFERROR(INDEX(Calc!$B$4:$L$2003,MATCH($O$3&amp;"-"&amp;$C699,Calc!$I$4:$I$2003,0),4),"")</f>
        <v/>
      </c>
      <c r="G699" s="242" t="str">
        <f>IFERROR(INDEX(Calc!$B$4:$L$2003,MATCH($O$3&amp;"-"&amp;$C699,Calc!$I$4:$I$2003,0),5),"")</f>
        <v/>
      </c>
      <c r="H699" s="129" t="str">
        <f>IFERROR(IF(I699="Closed","―",INDEX(Calc!$B$4:$L$2003,MATCH($O$3&amp;"-"&amp;$C699,Calc!$I$4:$I$2003,0),10)),"")</f>
        <v/>
      </c>
      <c r="I699" s="146"/>
      <c r="J699" s="59"/>
    </row>
    <row r="700" spans="2:10" x14ac:dyDescent="0.25">
      <c r="B700" s="58"/>
      <c r="C700" s="127">
        <v>686</v>
      </c>
      <c r="D700" s="128" t="str">
        <f>IFERROR(INDEX(Calc!$B$4:$L$2003,MATCH($O$3&amp;"-"&amp;C700,Calc!$I$4:$I$2003,0),2),"")</f>
        <v/>
      </c>
      <c r="E700" s="127" t="str">
        <f>IFERROR(INDEX(Calc!$B$4:$L$2003,MATCH($O$3&amp;"-"&amp;$C700,Calc!$I$4:$I$2003,0),3),"")</f>
        <v/>
      </c>
      <c r="F700" s="242" t="str">
        <f>IFERROR(INDEX(Calc!$B$4:$L$2003,MATCH($O$3&amp;"-"&amp;$C700,Calc!$I$4:$I$2003,0),4),"")</f>
        <v/>
      </c>
      <c r="G700" s="242" t="str">
        <f>IFERROR(INDEX(Calc!$B$4:$L$2003,MATCH($O$3&amp;"-"&amp;$C700,Calc!$I$4:$I$2003,0),5),"")</f>
        <v/>
      </c>
      <c r="H700" s="129" t="str">
        <f>IFERROR(IF(I700="Closed","―",INDEX(Calc!$B$4:$L$2003,MATCH($O$3&amp;"-"&amp;$C700,Calc!$I$4:$I$2003,0),10)),"")</f>
        <v/>
      </c>
      <c r="I700" s="146"/>
      <c r="J700" s="59"/>
    </row>
    <row r="701" spans="2:10" x14ac:dyDescent="0.25">
      <c r="B701" s="58"/>
      <c r="C701" s="127">
        <v>687</v>
      </c>
      <c r="D701" s="128" t="str">
        <f>IFERROR(INDEX(Calc!$B$4:$L$2003,MATCH($O$3&amp;"-"&amp;C701,Calc!$I$4:$I$2003,0),2),"")</f>
        <v/>
      </c>
      <c r="E701" s="127" t="str">
        <f>IFERROR(INDEX(Calc!$B$4:$L$2003,MATCH($O$3&amp;"-"&amp;$C701,Calc!$I$4:$I$2003,0),3),"")</f>
        <v/>
      </c>
      <c r="F701" s="242" t="str">
        <f>IFERROR(INDEX(Calc!$B$4:$L$2003,MATCH($O$3&amp;"-"&amp;$C701,Calc!$I$4:$I$2003,0),4),"")</f>
        <v/>
      </c>
      <c r="G701" s="242" t="str">
        <f>IFERROR(INDEX(Calc!$B$4:$L$2003,MATCH($O$3&amp;"-"&amp;$C701,Calc!$I$4:$I$2003,0),5),"")</f>
        <v/>
      </c>
      <c r="H701" s="129" t="str">
        <f>IFERROR(IF(I701="Closed","―",INDEX(Calc!$B$4:$L$2003,MATCH($O$3&amp;"-"&amp;$C701,Calc!$I$4:$I$2003,0),10)),"")</f>
        <v/>
      </c>
      <c r="I701" s="146"/>
      <c r="J701" s="59"/>
    </row>
    <row r="702" spans="2:10" x14ac:dyDescent="0.25">
      <c r="B702" s="58"/>
      <c r="C702" s="127">
        <v>688</v>
      </c>
      <c r="D702" s="128" t="str">
        <f>IFERROR(INDEX(Calc!$B$4:$L$2003,MATCH($O$3&amp;"-"&amp;C702,Calc!$I$4:$I$2003,0),2),"")</f>
        <v/>
      </c>
      <c r="E702" s="127" t="str">
        <f>IFERROR(INDEX(Calc!$B$4:$L$2003,MATCH($O$3&amp;"-"&amp;$C702,Calc!$I$4:$I$2003,0),3),"")</f>
        <v/>
      </c>
      <c r="F702" s="242" t="str">
        <f>IFERROR(INDEX(Calc!$B$4:$L$2003,MATCH($O$3&amp;"-"&amp;$C702,Calc!$I$4:$I$2003,0),4),"")</f>
        <v/>
      </c>
      <c r="G702" s="242" t="str">
        <f>IFERROR(INDEX(Calc!$B$4:$L$2003,MATCH($O$3&amp;"-"&amp;$C702,Calc!$I$4:$I$2003,0),5),"")</f>
        <v/>
      </c>
      <c r="H702" s="129" t="str">
        <f>IFERROR(IF(I702="Closed","―",INDEX(Calc!$B$4:$L$2003,MATCH($O$3&amp;"-"&amp;$C702,Calc!$I$4:$I$2003,0),10)),"")</f>
        <v/>
      </c>
      <c r="I702" s="146"/>
      <c r="J702" s="59"/>
    </row>
    <row r="703" spans="2:10" x14ac:dyDescent="0.25">
      <c r="B703" s="58"/>
      <c r="C703" s="127">
        <v>689</v>
      </c>
      <c r="D703" s="128" t="str">
        <f>IFERROR(INDEX(Calc!$B$4:$L$2003,MATCH($O$3&amp;"-"&amp;C703,Calc!$I$4:$I$2003,0),2),"")</f>
        <v/>
      </c>
      <c r="E703" s="127" t="str">
        <f>IFERROR(INDEX(Calc!$B$4:$L$2003,MATCH($O$3&amp;"-"&amp;$C703,Calc!$I$4:$I$2003,0),3),"")</f>
        <v/>
      </c>
      <c r="F703" s="242" t="str">
        <f>IFERROR(INDEX(Calc!$B$4:$L$2003,MATCH($O$3&amp;"-"&amp;$C703,Calc!$I$4:$I$2003,0),4),"")</f>
        <v/>
      </c>
      <c r="G703" s="242" t="str">
        <f>IFERROR(INDEX(Calc!$B$4:$L$2003,MATCH($O$3&amp;"-"&amp;$C703,Calc!$I$4:$I$2003,0),5),"")</f>
        <v/>
      </c>
      <c r="H703" s="129" t="str">
        <f>IFERROR(IF(I703="Closed","―",INDEX(Calc!$B$4:$L$2003,MATCH($O$3&amp;"-"&amp;$C703,Calc!$I$4:$I$2003,0),10)),"")</f>
        <v/>
      </c>
      <c r="I703" s="146"/>
      <c r="J703" s="59"/>
    </row>
    <row r="704" spans="2:10" x14ac:dyDescent="0.25">
      <c r="B704" s="58"/>
      <c r="C704" s="127">
        <v>690</v>
      </c>
      <c r="D704" s="128" t="str">
        <f>IFERROR(INDEX(Calc!$B$4:$L$2003,MATCH($O$3&amp;"-"&amp;C704,Calc!$I$4:$I$2003,0),2),"")</f>
        <v/>
      </c>
      <c r="E704" s="127" t="str">
        <f>IFERROR(INDEX(Calc!$B$4:$L$2003,MATCH($O$3&amp;"-"&amp;$C704,Calc!$I$4:$I$2003,0),3),"")</f>
        <v/>
      </c>
      <c r="F704" s="242" t="str">
        <f>IFERROR(INDEX(Calc!$B$4:$L$2003,MATCH($O$3&amp;"-"&amp;$C704,Calc!$I$4:$I$2003,0),4),"")</f>
        <v/>
      </c>
      <c r="G704" s="242" t="str">
        <f>IFERROR(INDEX(Calc!$B$4:$L$2003,MATCH($O$3&amp;"-"&amp;$C704,Calc!$I$4:$I$2003,0),5),"")</f>
        <v/>
      </c>
      <c r="H704" s="129" t="str">
        <f>IFERROR(IF(I704="Closed","―",INDEX(Calc!$B$4:$L$2003,MATCH($O$3&amp;"-"&amp;$C704,Calc!$I$4:$I$2003,0),10)),"")</f>
        <v/>
      </c>
      <c r="I704" s="146"/>
      <c r="J704" s="59"/>
    </row>
    <row r="705" spans="2:10" x14ac:dyDescent="0.25">
      <c r="B705" s="58"/>
      <c r="C705" s="127">
        <v>691</v>
      </c>
      <c r="D705" s="128" t="str">
        <f>IFERROR(INDEX(Calc!$B$4:$L$2003,MATCH($O$3&amp;"-"&amp;C705,Calc!$I$4:$I$2003,0),2),"")</f>
        <v/>
      </c>
      <c r="E705" s="127" t="str">
        <f>IFERROR(INDEX(Calc!$B$4:$L$2003,MATCH($O$3&amp;"-"&amp;$C705,Calc!$I$4:$I$2003,0),3),"")</f>
        <v/>
      </c>
      <c r="F705" s="242" t="str">
        <f>IFERROR(INDEX(Calc!$B$4:$L$2003,MATCH($O$3&amp;"-"&amp;$C705,Calc!$I$4:$I$2003,0),4),"")</f>
        <v/>
      </c>
      <c r="G705" s="242" t="str">
        <f>IFERROR(INDEX(Calc!$B$4:$L$2003,MATCH($O$3&amp;"-"&amp;$C705,Calc!$I$4:$I$2003,0),5),"")</f>
        <v/>
      </c>
      <c r="H705" s="129" t="str">
        <f>IFERROR(IF(I705="Closed","―",INDEX(Calc!$B$4:$L$2003,MATCH($O$3&amp;"-"&amp;$C705,Calc!$I$4:$I$2003,0),10)),"")</f>
        <v/>
      </c>
      <c r="I705" s="146"/>
      <c r="J705" s="59"/>
    </row>
    <row r="706" spans="2:10" x14ac:dyDescent="0.25">
      <c r="B706" s="58"/>
      <c r="C706" s="127">
        <v>692</v>
      </c>
      <c r="D706" s="128" t="str">
        <f>IFERROR(INDEX(Calc!$B$4:$L$2003,MATCH($O$3&amp;"-"&amp;C706,Calc!$I$4:$I$2003,0),2),"")</f>
        <v/>
      </c>
      <c r="E706" s="127" t="str">
        <f>IFERROR(INDEX(Calc!$B$4:$L$2003,MATCH($O$3&amp;"-"&amp;$C706,Calc!$I$4:$I$2003,0),3),"")</f>
        <v/>
      </c>
      <c r="F706" s="242" t="str">
        <f>IFERROR(INDEX(Calc!$B$4:$L$2003,MATCH($O$3&amp;"-"&amp;$C706,Calc!$I$4:$I$2003,0),4),"")</f>
        <v/>
      </c>
      <c r="G706" s="242" t="str">
        <f>IFERROR(INDEX(Calc!$B$4:$L$2003,MATCH($O$3&amp;"-"&amp;$C706,Calc!$I$4:$I$2003,0),5),"")</f>
        <v/>
      </c>
      <c r="H706" s="129" t="str">
        <f>IFERROR(IF(I706="Closed","―",INDEX(Calc!$B$4:$L$2003,MATCH($O$3&amp;"-"&amp;$C706,Calc!$I$4:$I$2003,0),10)),"")</f>
        <v/>
      </c>
      <c r="I706" s="146"/>
      <c r="J706" s="59"/>
    </row>
    <row r="707" spans="2:10" x14ac:dyDescent="0.25">
      <c r="B707" s="58"/>
      <c r="C707" s="127">
        <v>693</v>
      </c>
      <c r="D707" s="128" t="str">
        <f>IFERROR(INDEX(Calc!$B$4:$L$2003,MATCH($O$3&amp;"-"&amp;C707,Calc!$I$4:$I$2003,0),2),"")</f>
        <v/>
      </c>
      <c r="E707" s="127" t="str">
        <f>IFERROR(INDEX(Calc!$B$4:$L$2003,MATCH($O$3&amp;"-"&amp;$C707,Calc!$I$4:$I$2003,0),3),"")</f>
        <v/>
      </c>
      <c r="F707" s="242" t="str">
        <f>IFERROR(INDEX(Calc!$B$4:$L$2003,MATCH($O$3&amp;"-"&amp;$C707,Calc!$I$4:$I$2003,0),4),"")</f>
        <v/>
      </c>
      <c r="G707" s="242" t="str">
        <f>IFERROR(INDEX(Calc!$B$4:$L$2003,MATCH($O$3&amp;"-"&amp;$C707,Calc!$I$4:$I$2003,0),5),"")</f>
        <v/>
      </c>
      <c r="H707" s="129" t="str">
        <f>IFERROR(IF(I707="Closed","―",INDEX(Calc!$B$4:$L$2003,MATCH($O$3&amp;"-"&amp;$C707,Calc!$I$4:$I$2003,0),10)),"")</f>
        <v/>
      </c>
      <c r="I707" s="146"/>
      <c r="J707" s="59"/>
    </row>
    <row r="708" spans="2:10" x14ac:dyDescent="0.25">
      <c r="B708" s="58"/>
      <c r="C708" s="127">
        <v>694</v>
      </c>
      <c r="D708" s="128" t="str">
        <f>IFERROR(INDEX(Calc!$B$4:$L$2003,MATCH($O$3&amp;"-"&amp;C708,Calc!$I$4:$I$2003,0),2),"")</f>
        <v/>
      </c>
      <c r="E708" s="127" t="str">
        <f>IFERROR(INDEX(Calc!$B$4:$L$2003,MATCH($O$3&amp;"-"&amp;$C708,Calc!$I$4:$I$2003,0),3),"")</f>
        <v/>
      </c>
      <c r="F708" s="242" t="str">
        <f>IFERROR(INDEX(Calc!$B$4:$L$2003,MATCH($O$3&amp;"-"&amp;$C708,Calc!$I$4:$I$2003,0),4),"")</f>
        <v/>
      </c>
      <c r="G708" s="242" t="str">
        <f>IFERROR(INDEX(Calc!$B$4:$L$2003,MATCH($O$3&amp;"-"&amp;$C708,Calc!$I$4:$I$2003,0),5),"")</f>
        <v/>
      </c>
      <c r="H708" s="129" t="str">
        <f>IFERROR(IF(I708="Closed","―",INDEX(Calc!$B$4:$L$2003,MATCH($O$3&amp;"-"&amp;$C708,Calc!$I$4:$I$2003,0),10)),"")</f>
        <v/>
      </c>
      <c r="I708" s="146"/>
      <c r="J708" s="59"/>
    </row>
    <row r="709" spans="2:10" x14ac:dyDescent="0.25">
      <c r="B709" s="58"/>
      <c r="C709" s="127">
        <v>695</v>
      </c>
      <c r="D709" s="128" t="str">
        <f>IFERROR(INDEX(Calc!$B$4:$L$2003,MATCH($O$3&amp;"-"&amp;C709,Calc!$I$4:$I$2003,0),2),"")</f>
        <v/>
      </c>
      <c r="E709" s="127" t="str">
        <f>IFERROR(INDEX(Calc!$B$4:$L$2003,MATCH($O$3&amp;"-"&amp;$C709,Calc!$I$4:$I$2003,0),3),"")</f>
        <v/>
      </c>
      <c r="F709" s="242" t="str">
        <f>IFERROR(INDEX(Calc!$B$4:$L$2003,MATCH($O$3&amp;"-"&amp;$C709,Calc!$I$4:$I$2003,0),4),"")</f>
        <v/>
      </c>
      <c r="G709" s="242" t="str">
        <f>IFERROR(INDEX(Calc!$B$4:$L$2003,MATCH($O$3&amp;"-"&amp;$C709,Calc!$I$4:$I$2003,0),5),"")</f>
        <v/>
      </c>
      <c r="H709" s="129" t="str">
        <f>IFERROR(IF(I709="Closed","―",INDEX(Calc!$B$4:$L$2003,MATCH($O$3&amp;"-"&amp;$C709,Calc!$I$4:$I$2003,0),10)),"")</f>
        <v/>
      </c>
      <c r="I709" s="146"/>
      <c r="J709" s="59"/>
    </row>
    <row r="710" spans="2:10" x14ac:dyDescent="0.25">
      <c r="B710" s="58"/>
      <c r="C710" s="127">
        <v>696</v>
      </c>
      <c r="D710" s="128" t="str">
        <f>IFERROR(INDEX(Calc!$B$4:$L$2003,MATCH($O$3&amp;"-"&amp;C710,Calc!$I$4:$I$2003,0),2),"")</f>
        <v/>
      </c>
      <c r="E710" s="127" t="str">
        <f>IFERROR(INDEX(Calc!$B$4:$L$2003,MATCH($O$3&amp;"-"&amp;$C710,Calc!$I$4:$I$2003,0),3),"")</f>
        <v/>
      </c>
      <c r="F710" s="242" t="str">
        <f>IFERROR(INDEX(Calc!$B$4:$L$2003,MATCH($O$3&amp;"-"&amp;$C710,Calc!$I$4:$I$2003,0),4),"")</f>
        <v/>
      </c>
      <c r="G710" s="242" t="str">
        <f>IFERROR(INDEX(Calc!$B$4:$L$2003,MATCH($O$3&amp;"-"&amp;$C710,Calc!$I$4:$I$2003,0),5),"")</f>
        <v/>
      </c>
      <c r="H710" s="129" t="str">
        <f>IFERROR(IF(I710="Closed","―",INDEX(Calc!$B$4:$L$2003,MATCH($O$3&amp;"-"&amp;$C710,Calc!$I$4:$I$2003,0),10)),"")</f>
        <v/>
      </c>
      <c r="I710" s="146"/>
      <c r="J710" s="59"/>
    </row>
    <row r="711" spans="2:10" x14ac:dyDescent="0.25">
      <c r="B711" s="58"/>
      <c r="C711" s="127">
        <v>697</v>
      </c>
      <c r="D711" s="128" t="str">
        <f>IFERROR(INDEX(Calc!$B$4:$L$2003,MATCH($O$3&amp;"-"&amp;C711,Calc!$I$4:$I$2003,0),2),"")</f>
        <v/>
      </c>
      <c r="E711" s="127" t="str">
        <f>IFERROR(INDEX(Calc!$B$4:$L$2003,MATCH($O$3&amp;"-"&amp;$C711,Calc!$I$4:$I$2003,0),3),"")</f>
        <v/>
      </c>
      <c r="F711" s="242" t="str">
        <f>IFERROR(INDEX(Calc!$B$4:$L$2003,MATCH($O$3&amp;"-"&amp;$C711,Calc!$I$4:$I$2003,0),4),"")</f>
        <v/>
      </c>
      <c r="G711" s="242" t="str">
        <f>IFERROR(INDEX(Calc!$B$4:$L$2003,MATCH($O$3&amp;"-"&amp;$C711,Calc!$I$4:$I$2003,0),5),"")</f>
        <v/>
      </c>
      <c r="H711" s="129" t="str">
        <f>IFERROR(IF(I711="Closed","―",INDEX(Calc!$B$4:$L$2003,MATCH($O$3&amp;"-"&amp;$C711,Calc!$I$4:$I$2003,0),10)),"")</f>
        <v/>
      </c>
      <c r="I711" s="146"/>
      <c r="J711" s="59"/>
    </row>
    <row r="712" spans="2:10" x14ac:dyDescent="0.25">
      <c r="B712" s="58"/>
      <c r="C712" s="127">
        <v>698</v>
      </c>
      <c r="D712" s="128" t="str">
        <f>IFERROR(INDEX(Calc!$B$4:$L$2003,MATCH($O$3&amp;"-"&amp;C712,Calc!$I$4:$I$2003,0),2),"")</f>
        <v/>
      </c>
      <c r="E712" s="127" t="str">
        <f>IFERROR(INDEX(Calc!$B$4:$L$2003,MATCH($O$3&amp;"-"&amp;$C712,Calc!$I$4:$I$2003,0),3),"")</f>
        <v/>
      </c>
      <c r="F712" s="242" t="str">
        <f>IFERROR(INDEX(Calc!$B$4:$L$2003,MATCH($O$3&amp;"-"&amp;$C712,Calc!$I$4:$I$2003,0),4),"")</f>
        <v/>
      </c>
      <c r="G712" s="242" t="str">
        <f>IFERROR(INDEX(Calc!$B$4:$L$2003,MATCH($O$3&amp;"-"&amp;$C712,Calc!$I$4:$I$2003,0),5),"")</f>
        <v/>
      </c>
      <c r="H712" s="129" t="str">
        <f>IFERROR(IF(I712="Closed","―",INDEX(Calc!$B$4:$L$2003,MATCH($O$3&amp;"-"&amp;$C712,Calc!$I$4:$I$2003,0),10)),"")</f>
        <v/>
      </c>
      <c r="I712" s="146"/>
      <c r="J712" s="59"/>
    </row>
    <row r="713" spans="2:10" x14ac:dyDescent="0.25">
      <c r="B713" s="58"/>
      <c r="C713" s="127">
        <v>699</v>
      </c>
      <c r="D713" s="128" t="str">
        <f>IFERROR(INDEX(Calc!$B$4:$L$2003,MATCH($O$3&amp;"-"&amp;C713,Calc!$I$4:$I$2003,0),2),"")</f>
        <v/>
      </c>
      <c r="E713" s="127" t="str">
        <f>IFERROR(INDEX(Calc!$B$4:$L$2003,MATCH($O$3&amp;"-"&amp;$C713,Calc!$I$4:$I$2003,0),3),"")</f>
        <v/>
      </c>
      <c r="F713" s="242" t="str">
        <f>IFERROR(INDEX(Calc!$B$4:$L$2003,MATCH($O$3&amp;"-"&amp;$C713,Calc!$I$4:$I$2003,0),4),"")</f>
        <v/>
      </c>
      <c r="G713" s="242" t="str">
        <f>IFERROR(INDEX(Calc!$B$4:$L$2003,MATCH($O$3&amp;"-"&amp;$C713,Calc!$I$4:$I$2003,0),5),"")</f>
        <v/>
      </c>
      <c r="H713" s="129" t="str">
        <f>IFERROR(IF(I713="Closed","―",INDEX(Calc!$B$4:$L$2003,MATCH($O$3&amp;"-"&amp;$C713,Calc!$I$4:$I$2003,0),10)),"")</f>
        <v/>
      </c>
      <c r="I713" s="146"/>
      <c r="J713" s="59"/>
    </row>
    <row r="714" spans="2:10" x14ac:dyDescent="0.25">
      <c r="B714" s="58"/>
      <c r="C714" s="127">
        <v>700</v>
      </c>
      <c r="D714" s="128" t="str">
        <f>IFERROR(INDEX(Calc!$B$4:$L$2003,MATCH($O$3&amp;"-"&amp;C714,Calc!$I$4:$I$2003,0),2),"")</f>
        <v/>
      </c>
      <c r="E714" s="127" t="str">
        <f>IFERROR(INDEX(Calc!$B$4:$L$2003,MATCH($O$3&amp;"-"&amp;$C714,Calc!$I$4:$I$2003,0),3),"")</f>
        <v/>
      </c>
      <c r="F714" s="242" t="str">
        <f>IFERROR(INDEX(Calc!$B$4:$L$2003,MATCH($O$3&amp;"-"&amp;$C714,Calc!$I$4:$I$2003,0),4),"")</f>
        <v/>
      </c>
      <c r="G714" s="242" t="str">
        <f>IFERROR(INDEX(Calc!$B$4:$L$2003,MATCH($O$3&amp;"-"&amp;$C714,Calc!$I$4:$I$2003,0),5),"")</f>
        <v/>
      </c>
      <c r="H714" s="129" t="str">
        <f>IFERROR(IF(I714="Closed","―",INDEX(Calc!$B$4:$L$2003,MATCH($O$3&amp;"-"&amp;$C714,Calc!$I$4:$I$2003,0),10)),"")</f>
        <v/>
      </c>
      <c r="I714" s="146"/>
      <c r="J714" s="59"/>
    </row>
    <row r="715" spans="2:10" x14ac:dyDescent="0.25">
      <c r="B715" s="58"/>
      <c r="C715" s="127">
        <v>701</v>
      </c>
      <c r="D715" s="128" t="str">
        <f>IFERROR(INDEX(Calc!$B$4:$L$2003,MATCH($O$3&amp;"-"&amp;C715,Calc!$I$4:$I$2003,0),2),"")</f>
        <v/>
      </c>
      <c r="E715" s="127" t="str">
        <f>IFERROR(INDEX(Calc!$B$4:$L$2003,MATCH($O$3&amp;"-"&amp;$C715,Calc!$I$4:$I$2003,0),3),"")</f>
        <v/>
      </c>
      <c r="F715" s="242" t="str">
        <f>IFERROR(INDEX(Calc!$B$4:$L$2003,MATCH($O$3&amp;"-"&amp;$C715,Calc!$I$4:$I$2003,0),4),"")</f>
        <v/>
      </c>
      <c r="G715" s="242" t="str">
        <f>IFERROR(INDEX(Calc!$B$4:$L$2003,MATCH($O$3&amp;"-"&amp;$C715,Calc!$I$4:$I$2003,0),5),"")</f>
        <v/>
      </c>
      <c r="H715" s="129" t="str">
        <f>IFERROR(IF(I715="Closed","―",INDEX(Calc!$B$4:$L$2003,MATCH($O$3&amp;"-"&amp;$C715,Calc!$I$4:$I$2003,0),10)),"")</f>
        <v/>
      </c>
      <c r="I715" s="146"/>
      <c r="J715" s="59"/>
    </row>
    <row r="716" spans="2:10" x14ac:dyDescent="0.25">
      <c r="B716" s="58"/>
      <c r="C716" s="127">
        <v>702</v>
      </c>
      <c r="D716" s="128" t="str">
        <f>IFERROR(INDEX(Calc!$B$4:$L$2003,MATCH($O$3&amp;"-"&amp;C716,Calc!$I$4:$I$2003,0),2),"")</f>
        <v/>
      </c>
      <c r="E716" s="127" t="str">
        <f>IFERROR(INDEX(Calc!$B$4:$L$2003,MATCH($O$3&amp;"-"&amp;$C716,Calc!$I$4:$I$2003,0),3),"")</f>
        <v/>
      </c>
      <c r="F716" s="242" t="str">
        <f>IFERROR(INDEX(Calc!$B$4:$L$2003,MATCH($O$3&amp;"-"&amp;$C716,Calc!$I$4:$I$2003,0),4),"")</f>
        <v/>
      </c>
      <c r="G716" s="242" t="str">
        <f>IFERROR(INDEX(Calc!$B$4:$L$2003,MATCH($O$3&amp;"-"&amp;$C716,Calc!$I$4:$I$2003,0),5),"")</f>
        <v/>
      </c>
      <c r="H716" s="129" t="str">
        <f>IFERROR(IF(I716="Closed","―",INDEX(Calc!$B$4:$L$2003,MATCH($O$3&amp;"-"&amp;$C716,Calc!$I$4:$I$2003,0),10)),"")</f>
        <v/>
      </c>
      <c r="I716" s="146"/>
      <c r="J716" s="59"/>
    </row>
    <row r="717" spans="2:10" x14ac:dyDescent="0.25">
      <c r="B717" s="58"/>
      <c r="C717" s="127">
        <v>703</v>
      </c>
      <c r="D717" s="128" t="str">
        <f>IFERROR(INDEX(Calc!$B$4:$L$2003,MATCH($O$3&amp;"-"&amp;C717,Calc!$I$4:$I$2003,0),2),"")</f>
        <v/>
      </c>
      <c r="E717" s="127" t="str">
        <f>IFERROR(INDEX(Calc!$B$4:$L$2003,MATCH($O$3&amp;"-"&amp;$C717,Calc!$I$4:$I$2003,0),3),"")</f>
        <v/>
      </c>
      <c r="F717" s="242" t="str">
        <f>IFERROR(INDEX(Calc!$B$4:$L$2003,MATCH($O$3&amp;"-"&amp;$C717,Calc!$I$4:$I$2003,0),4),"")</f>
        <v/>
      </c>
      <c r="G717" s="242" t="str">
        <f>IFERROR(INDEX(Calc!$B$4:$L$2003,MATCH($O$3&amp;"-"&amp;$C717,Calc!$I$4:$I$2003,0),5),"")</f>
        <v/>
      </c>
      <c r="H717" s="129" t="str">
        <f>IFERROR(IF(I717="Closed","―",INDEX(Calc!$B$4:$L$2003,MATCH($O$3&amp;"-"&amp;$C717,Calc!$I$4:$I$2003,0),10)),"")</f>
        <v/>
      </c>
      <c r="I717" s="146"/>
      <c r="J717" s="59"/>
    </row>
    <row r="718" spans="2:10" x14ac:dyDescent="0.25">
      <c r="B718" s="58"/>
      <c r="C718" s="127">
        <v>704</v>
      </c>
      <c r="D718" s="128" t="str">
        <f>IFERROR(INDEX(Calc!$B$4:$L$2003,MATCH($O$3&amp;"-"&amp;C718,Calc!$I$4:$I$2003,0),2),"")</f>
        <v/>
      </c>
      <c r="E718" s="127" t="str">
        <f>IFERROR(INDEX(Calc!$B$4:$L$2003,MATCH($O$3&amp;"-"&amp;$C718,Calc!$I$4:$I$2003,0),3),"")</f>
        <v/>
      </c>
      <c r="F718" s="242" t="str">
        <f>IFERROR(INDEX(Calc!$B$4:$L$2003,MATCH($O$3&amp;"-"&amp;$C718,Calc!$I$4:$I$2003,0),4),"")</f>
        <v/>
      </c>
      <c r="G718" s="242" t="str">
        <f>IFERROR(INDEX(Calc!$B$4:$L$2003,MATCH($O$3&amp;"-"&amp;$C718,Calc!$I$4:$I$2003,0),5),"")</f>
        <v/>
      </c>
      <c r="H718" s="129" t="str">
        <f>IFERROR(IF(I718="Closed","―",INDEX(Calc!$B$4:$L$2003,MATCH($O$3&amp;"-"&amp;$C718,Calc!$I$4:$I$2003,0),10)),"")</f>
        <v/>
      </c>
      <c r="I718" s="146"/>
      <c r="J718" s="59"/>
    </row>
    <row r="719" spans="2:10" x14ac:dyDescent="0.25">
      <c r="B719" s="58"/>
      <c r="C719" s="127">
        <v>705</v>
      </c>
      <c r="D719" s="128" t="str">
        <f>IFERROR(INDEX(Calc!$B$4:$L$2003,MATCH($O$3&amp;"-"&amp;C719,Calc!$I$4:$I$2003,0),2),"")</f>
        <v/>
      </c>
      <c r="E719" s="127" t="str">
        <f>IFERROR(INDEX(Calc!$B$4:$L$2003,MATCH($O$3&amp;"-"&amp;$C719,Calc!$I$4:$I$2003,0),3),"")</f>
        <v/>
      </c>
      <c r="F719" s="242" t="str">
        <f>IFERROR(INDEX(Calc!$B$4:$L$2003,MATCH($O$3&amp;"-"&amp;$C719,Calc!$I$4:$I$2003,0),4),"")</f>
        <v/>
      </c>
      <c r="G719" s="242" t="str">
        <f>IFERROR(INDEX(Calc!$B$4:$L$2003,MATCH($O$3&amp;"-"&amp;$C719,Calc!$I$4:$I$2003,0),5),"")</f>
        <v/>
      </c>
      <c r="H719" s="129" t="str">
        <f>IFERROR(IF(I719="Closed","―",INDEX(Calc!$B$4:$L$2003,MATCH($O$3&amp;"-"&amp;$C719,Calc!$I$4:$I$2003,0),10)),"")</f>
        <v/>
      </c>
      <c r="I719" s="146"/>
      <c r="J719" s="59"/>
    </row>
    <row r="720" spans="2:10" x14ac:dyDescent="0.25">
      <c r="B720" s="58"/>
      <c r="C720" s="127">
        <v>706</v>
      </c>
      <c r="D720" s="128" t="str">
        <f>IFERROR(INDEX(Calc!$B$4:$L$2003,MATCH($O$3&amp;"-"&amp;C720,Calc!$I$4:$I$2003,0),2),"")</f>
        <v/>
      </c>
      <c r="E720" s="127" t="str">
        <f>IFERROR(INDEX(Calc!$B$4:$L$2003,MATCH($O$3&amp;"-"&amp;$C720,Calc!$I$4:$I$2003,0),3),"")</f>
        <v/>
      </c>
      <c r="F720" s="242" t="str">
        <f>IFERROR(INDEX(Calc!$B$4:$L$2003,MATCH($O$3&amp;"-"&amp;$C720,Calc!$I$4:$I$2003,0),4),"")</f>
        <v/>
      </c>
      <c r="G720" s="242" t="str">
        <f>IFERROR(INDEX(Calc!$B$4:$L$2003,MATCH($O$3&amp;"-"&amp;$C720,Calc!$I$4:$I$2003,0),5),"")</f>
        <v/>
      </c>
      <c r="H720" s="129" t="str">
        <f>IFERROR(IF(I720="Closed","―",INDEX(Calc!$B$4:$L$2003,MATCH($O$3&amp;"-"&amp;$C720,Calc!$I$4:$I$2003,0),10)),"")</f>
        <v/>
      </c>
      <c r="I720" s="146"/>
      <c r="J720" s="59"/>
    </row>
    <row r="721" spans="2:10" x14ac:dyDescent="0.25">
      <c r="B721" s="58"/>
      <c r="C721" s="127">
        <v>707</v>
      </c>
      <c r="D721" s="128" t="str">
        <f>IFERROR(INDEX(Calc!$B$4:$L$2003,MATCH($O$3&amp;"-"&amp;C721,Calc!$I$4:$I$2003,0),2),"")</f>
        <v/>
      </c>
      <c r="E721" s="127" t="str">
        <f>IFERROR(INDEX(Calc!$B$4:$L$2003,MATCH($O$3&amp;"-"&amp;$C721,Calc!$I$4:$I$2003,0),3),"")</f>
        <v/>
      </c>
      <c r="F721" s="242" t="str">
        <f>IFERROR(INDEX(Calc!$B$4:$L$2003,MATCH($O$3&amp;"-"&amp;$C721,Calc!$I$4:$I$2003,0),4),"")</f>
        <v/>
      </c>
      <c r="G721" s="242" t="str">
        <f>IFERROR(INDEX(Calc!$B$4:$L$2003,MATCH($O$3&amp;"-"&amp;$C721,Calc!$I$4:$I$2003,0),5),"")</f>
        <v/>
      </c>
      <c r="H721" s="129" t="str">
        <f>IFERROR(IF(I721="Closed","―",INDEX(Calc!$B$4:$L$2003,MATCH($O$3&amp;"-"&amp;$C721,Calc!$I$4:$I$2003,0),10)),"")</f>
        <v/>
      </c>
      <c r="I721" s="146"/>
      <c r="J721" s="59"/>
    </row>
    <row r="722" spans="2:10" x14ac:dyDescent="0.25">
      <c r="B722" s="58"/>
      <c r="C722" s="127">
        <v>708</v>
      </c>
      <c r="D722" s="128" t="str">
        <f>IFERROR(INDEX(Calc!$B$4:$L$2003,MATCH($O$3&amp;"-"&amp;C722,Calc!$I$4:$I$2003,0),2),"")</f>
        <v/>
      </c>
      <c r="E722" s="127" t="str">
        <f>IFERROR(INDEX(Calc!$B$4:$L$2003,MATCH($O$3&amp;"-"&amp;$C722,Calc!$I$4:$I$2003,0),3),"")</f>
        <v/>
      </c>
      <c r="F722" s="242" t="str">
        <f>IFERROR(INDEX(Calc!$B$4:$L$2003,MATCH($O$3&amp;"-"&amp;$C722,Calc!$I$4:$I$2003,0),4),"")</f>
        <v/>
      </c>
      <c r="G722" s="242" t="str">
        <f>IFERROR(INDEX(Calc!$B$4:$L$2003,MATCH($O$3&amp;"-"&amp;$C722,Calc!$I$4:$I$2003,0),5),"")</f>
        <v/>
      </c>
      <c r="H722" s="129" t="str">
        <f>IFERROR(IF(I722="Closed","―",INDEX(Calc!$B$4:$L$2003,MATCH($O$3&amp;"-"&amp;$C722,Calc!$I$4:$I$2003,0),10)),"")</f>
        <v/>
      </c>
      <c r="I722" s="146"/>
      <c r="J722" s="59"/>
    </row>
    <row r="723" spans="2:10" x14ac:dyDescent="0.25">
      <c r="B723" s="58"/>
      <c r="C723" s="127">
        <v>709</v>
      </c>
      <c r="D723" s="128" t="str">
        <f>IFERROR(INDEX(Calc!$B$4:$L$2003,MATCH($O$3&amp;"-"&amp;C723,Calc!$I$4:$I$2003,0),2),"")</f>
        <v/>
      </c>
      <c r="E723" s="127" t="str">
        <f>IFERROR(INDEX(Calc!$B$4:$L$2003,MATCH($O$3&amp;"-"&amp;$C723,Calc!$I$4:$I$2003,0),3),"")</f>
        <v/>
      </c>
      <c r="F723" s="242" t="str">
        <f>IFERROR(INDEX(Calc!$B$4:$L$2003,MATCH($O$3&amp;"-"&amp;$C723,Calc!$I$4:$I$2003,0),4),"")</f>
        <v/>
      </c>
      <c r="G723" s="242" t="str">
        <f>IFERROR(INDEX(Calc!$B$4:$L$2003,MATCH($O$3&amp;"-"&amp;$C723,Calc!$I$4:$I$2003,0),5),"")</f>
        <v/>
      </c>
      <c r="H723" s="129" t="str">
        <f>IFERROR(IF(I723="Closed","―",INDEX(Calc!$B$4:$L$2003,MATCH($O$3&amp;"-"&amp;$C723,Calc!$I$4:$I$2003,0),10)),"")</f>
        <v/>
      </c>
      <c r="I723" s="146"/>
      <c r="J723" s="59"/>
    </row>
    <row r="724" spans="2:10" x14ac:dyDescent="0.25">
      <c r="B724" s="58"/>
      <c r="C724" s="127">
        <v>710</v>
      </c>
      <c r="D724" s="128" t="str">
        <f>IFERROR(INDEX(Calc!$B$4:$L$2003,MATCH($O$3&amp;"-"&amp;C724,Calc!$I$4:$I$2003,0),2),"")</f>
        <v/>
      </c>
      <c r="E724" s="127" t="str">
        <f>IFERROR(INDEX(Calc!$B$4:$L$2003,MATCH($O$3&amp;"-"&amp;$C724,Calc!$I$4:$I$2003,0),3),"")</f>
        <v/>
      </c>
      <c r="F724" s="242" t="str">
        <f>IFERROR(INDEX(Calc!$B$4:$L$2003,MATCH($O$3&amp;"-"&amp;$C724,Calc!$I$4:$I$2003,0),4),"")</f>
        <v/>
      </c>
      <c r="G724" s="242" t="str">
        <f>IFERROR(INDEX(Calc!$B$4:$L$2003,MATCH($O$3&amp;"-"&amp;$C724,Calc!$I$4:$I$2003,0),5),"")</f>
        <v/>
      </c>
      <c r="H724" s="129" t="str">
        <f>IFERROR(IF(I724="Closed","―",INDEX(Calc!$B$4:$L$2003,MATCH($O$3&amp;"-"&amp;$C724,Calc!$I$4:$I$2003,0),10)),"")</f>
        <v/>
      </c>
      <c r="I724" s="146"/>
      <c r="J724" s="59"/>
    </row>
    <row r="725" spans="2:10" x14ac:dyDescent="0.25">
      <c r="B725" s="58"/>
      <c r="C725" s="127">
        <v>711</v>
      </c>
      <c r="D725" s="128" t="str">
        <f>IFERROR(INDEX(Calc!$B$4:$L$2003,MATCH($O$3&amp;"-"&amp;C725,Calc!$I$4:$I$2003,0),2),"")</f>
        <v/>
      </c>
      <c r="E725" s="127" t="str">
        <f>IFERROR(INDEX(Calc!$B$4:$L$2003,MATCH($O$3&amp;"-"&amp;$C725,Calc!$I$4:$I$2003,0),3),"")</f>
        <v/>
      </c>
      <c r="F725" s="242" t="str">
        <f>IFERROR(INDEX(Calc!$B$4:$L$2003,MATCH($O$3&amp;"-"&amp;$C725,Calc!$I$4:$I$2003,0),4),"")</f>
        <v/>
      </c>
      <c r="G725" s="242" t="str">
        <f>IFERROR(INDEX(Calc!$B$4:$L$2003,MATCH($O$3&amp;"-"&amp;$C725,Calc!$I$4:$I$2003,0),5),"")</f>
        <v/>
      </c>
      <c r="H725" s="129" t="str">
        <f>IFERROR(IF(I725="Closed","―",INDEX(Calc!$B$4:$L$2003,MATCH($O$3&amp;"-"&amp;$C725,Calc!$I$4:$I$2003,0),10)),"")</f>
        <v/>
      </c>
      <c r="I725" s="146"/>
      <c r="J725" s="59"/>
    </row>
    <row r="726" spans="2:10" x14ac:dyDescent="0.25">
      <c r="B726" s="58"/>
      <c r="C726" s="127">
        <v>712</v>
      </c>
      <c r="D726" s="128" t="str">
        <f>IFERROR(INDEX(Calc!$B$4:$L$2003,MATCH($O$3&amp;"-"&amp;C726,Calc!$I$4:$I$2003,0),2),"")</f>
        <v/>
      </c>
      <c r="E726" s="127" t="str">
        <f>IFERROR(INDEX(Calc!$B$4:$L$2003,MATCH($O$3&amp;"-"&amp;$C726,Calc!$I$4:$I$2003,0),3),"")</f>
        <v/>
      </c>
      <c r="F726" s="242" t="str">
        <f>IFERROR(INDEX(Calc!$B$4:$L$2003,MATCH($O$3&amp;"-"&amp;$C726,Calc!$I$4:$I$2003,0),4),"")</f>
        <v/>
      </c>
      <c r="G726" s="242" t="str">
        <f>IFERROR(INDEX(Calc!$B$4:$L$2003,MATCH($O$3&amp;"-"&amp;$C726,Calc!$I$4:$I$2003,0),5),"")</f>
        <v/>
      </c>
      <c r="H726" s="129" t="str">
        <f>IFERROR(IF(I726="Closed","―",INDEX(Calc!$B$4:$L$2003,MATCH($O$3&amp;"-"&amp;$C726,Calc!$I$4:$I$2003,0),10)),"")</f>
        <v/>
      </c>
      <c r="I726" s="146"/>
      <c r="J726" s="59"/>
    </row>
    <row r="727" spans="2:10" x14ac:dyDescent="0.25">
      <c r="B727" s="58"/>
      <c r="C727" s="127">
        <v>713</v>
      </c>
      <c r="D727" s="128" t="str">
        <f>IFERROR(INDEX(Calc!$B$4:$L$2003,MATCH($O$3&amp;"-"&amp;C727,Calc!$I$4:$I$2003,0),2),"")</f>
        <v/>
      </c>
      <c r="E727" s="127" t="str">
        <f>IFERROR(INDEX(Calc!$B$4:$L$2003,MATCH($O$3&amp;"-"&amp;$C727,Calc!$I$4:$I$2003,0),3),"")</f>
        <v/>
      </c>
      <c r="F727" s="242" t="str">
        <f>IFERROR(INDEX(Calc!$B$4:$L$2003,MATCH($O$3&amp;"-"&amp;$C727,Calc!$I$4:$I$2003,0),4),"")</f>
        <v/>
      </c>
      <c r="G727" s="242" t="str">
        <f>IFERROR(INDEX(Calc!$B$4:$L$2003,MATCH($O$3&amp;"-"&amp;$C727,Calc!$I$4:$I$2003,0),5),"")</f>
        <v/>
      </c>
      <c r="H727" s="129" t="str">
        <f>IFERROR(IF(I727="Closed","―",INDEX(Calc!$B$4:$L$2003,MATCH($O$3&amp;"-"&amp;$C727,Calc!$I$4:$I$2003,0),10)),"")</f>
        <v/>
      </c>
      <c r="I727" s="146"/>
      <c r="J727" s="59"/>
    </row>
    <row r="728" spans="2:10" x14ac:dyDescent="0.25">
      <c r="B728" s="58"/>
      <c r="C728" s="127">
        <v>714</v>
      </c>
      <c r="D728" s="128" t="str">
        <f>IFERROR(INDEX(Calc!$B$4:$L$2003,MATCH($O$3&amp;"-"&amp;C728,Calc!$I$4:$I$2003,0),2),"")</f>
        <v/>
      </c>
      <c r="E728" s="127" t="str">
        <f>IFERROR(INDEX(Calc!$B$4:$L$2003,MATCH($O$3&amp;"-"&amp;$C728,Calc!$I$4:$I$2003,0),3),"")</f>
        <v/>
      </c>
      <c r="F728" s="242" t="str">
        <f>IFERROR(INDEX(Calc!$B$4:$L$2003,MATCH($O$3&amp;"-"&amp;$C728,Calc!$I$4:$I$2003,0),4),"")</f>
        <v/>
      </c>
      <c r="G728" s="242" t="str">
        <f>IFERROR(INDEX(Calc!$B$4:$L$2003,MATCH($O$3&amp;"-"&amp;$C728,Calc!$I$4:$I$2003,0),5),"")</f>
        <v/>
      </c>
      <c r="H728" s="129" t="str">
        <f>IFERROR(IF(I728="Closed","―",INDEX(Calc!$B$4:$L$2003,MATCH($O$3&amp;"-"&amp;$C728,Calc!$I$4:$I$2003,0),10)),"")</f>
        <v/>
      </c>
      <c r="I728" s="146"/>
      <c r="J728" s="59"/>
    </row>
    <row r="729" spans="2:10" x14ac:dyDescent="0.25">
      <c r="B729" s="58"/>
      <c r="C729" s="127">
        <v>715</v>
      </c>
      <c r="D729" s="128" t="str">
        <f>IFERROR(INDEX(Calc!$B$4:$L$2003,MATCH($O$3&amp;"-"&amp;C729,Calc!$I$4:$I$2003,0),2),"")</f>
        <v/>
      </c>
      <c r="E729" s="127" t="str">
        <f>IFERROR(INDEX(Calc!$B$4:$L$2003,MATCH($O$3&amp;"-"&amp;$C729,Calc!$I$4:$I$2003,0),3),"")</f>
        <v/>
      </c>
      <c r="F729" s="242" t="str">
        <f>IFERROR(INDEX(Calc!$B$4:$L$2003,MATCH($O$3&amp;"-"&amp;$C729,Calc!$I$4:$I$2003,0),4),"")</f>
        <v/>
      </c>
      <c r="G729" s="242" t="str">
        <f>IFERROR(INDEX(Calc!$B$4:$L$2003,MATCH($O$3&amp;"-"&amp;$C729,Calc!$I$4:$I$2003,0),5),"")</f>
        <v/>
      </c>
      <c r="H729" s="129" t="str">
        <f>IFERROR(IF(I729="Closed","―",INDEX(Calc!$B$4:$L$2003,MATCH($O$3&amp;"-"&amp;$C729,Calc!$I$4:$I$2003,0),10)),"")</f>
        <v/>
      </c>
      <c r="I729" s="146"/>
      <c r="J729" s="59"/>
    </row>
    <row r="730" spans="2:10" x14ac:dyDescent="0.25">
      <c r="B730" s="58"/>
      <c r="C730" s="127">
        <v>716</v>
      </c>
      <c r="D730" s="128" t="str">
        <f>IFERROR(INDEX(Calc!$B$4:$L$2003,MATCH($O$3&amp;"-"&amp;C730,Calc!$I$4:$I$2003,0),2),"")</f>
        <v/>
      </c>
      <c r="E730" s="127" t="str">
        <f>IFERROR(INDEX(Calc!$B$4:$L$2003,MATCH($O$3&amp;"-"&amp;$C730,Calc!$I$4:$I$2003,0),3),"")</f>
        <v/>
      </c>
      <c r="F730" s="242" t="str">
        <f>IFERROR(INDEX(Calc!$B$4:$L$2003,MATCH($O$3&amp;"-"&amp;$C730,Calc!$I$4:$I$2003,0),4),"")</f>
        <v/>
      </c>
      <c r="G730" s="242" t="str">
        <f>IFERROR(INDEX(Calc!$B$4:$L$2003,MATCH($O$3&amp;"-"&amp;$C730,Calc!$I$4:$I$2003,0),5),"")</f>
        <v/>
      </c>
      <c r="H730" s="129" t="str">
        <f>IFERROR(IF(I730="Closed","―",INDEX(Calc!$B$4:$L$2003,MATCH($O$3&amp;"-"&amp;$C730,Calc!$I$4:$I$2003,0),10)),"")</f>
        <v/>
      </c>
      <c r="I730" s="146"/>
      <c r="J730" s="59"/>
    </row>
    <row r="731" spans="2:10" x14ac:dyDescent="0.25">
      <c r="B731" s="58"/>
      <c r="C731" s="127">
        <v>717</v>
      </c>
      <c r="D731" s="128" t="str">
        <f>IFERROR(INDEX(Calc!$B$4:$L$2003,MATCH($O$3&amp;"-"&amp;C731,Calc!$I$4:$I$2003,0),2),"")</f>
        <v/>
      </c>
      <c r="E731" s="127" t="str">
        <f>IFERROR(INDEX(Calc!$B$4:$L$2003,MATCH($O$3&amp;"-"&amp;$C731,Calc!$I$4:$I$2003,0),3),"")</f>
        <v/>
      </c>
      <c r="F731" s="242" t="str">
        <f>IFERROR(INDEX(Calc!$B$4:$L$2003,MATCH($O$3&amp;"-"&amp;$C731,Calc!$I$4:$I$2003,0),4),"")</f>
        <v/>
      </c>
      <c r="G731" s="242" t="str">
        <f>IFERROR(INDEX(Calc!$B$4:$L$2003,MATCH($O$3&amp;"-"&amp;$C731,Calc!$I$4:$I$2003,0),5),"")</f>
        <v/>
      </c>
      <c r="H731" s="129" t="str">
        <f>IFERROR(IF(I731="Closed","―",INDEX(Calc!$B$4:$L$2003,MATCH($O$3&amp;"-"&amp;$C731,Calc!$I$4:$I$2003,0),10)),"")</f>
        <v/>
      </c>
      <c r="I731" s="146"/>
      <c r="J731" s="59"/>
    </row>
    <row r="732" spans="2:10" x14ac:dyDescent="0.25">
      <c r="B732" s="58"/>
      <c r="C732" s="127">
        <v>718</v>
      </c>
      <c r="D732" s="128" t="str">
        <f>IFERROR(INDEX(Calc!$B$4:$L$2003,MATCH($O$3&amp;"-"&amp;C732,Calc!$I$4:$I$2003,0),2),"")</f>
        <v/>
      </c>
      <c r="E732" s="127" t="str">
        <f>IFERROR(INDEX(Calc!$B$4:$L$2003,MATCH($O$3&amp;"-"&amp;$C732,Calc!$I$4:$I$2003,0),3),"")</f>
        <v/>
      </c>
      <c r="F732" s="242" t="str">
        <f>IFERROR(INDEX(Calc!$B$4:$L$2003,MATCH($O$3&amp;"-"&amp;$C732,Calc!$I$4:$I$2003,0),4),"")</f>
        <v/>
      </c>
      <c r="G732" s="242" t="str">
        <f>IFERROR(INDEX(Calc!$B$4:$L$2003,MATCH($O$3&amp;"-"&amp;$C732,Calc!$I$4:$I$2003,0),5),"")</f>
        <v/>
      </c>
      <c r="H732" s="129" t="str">
        <f>IFERROR(IF(I732="Closed","―",INDEX(Calc!$B$4:$L$2003,MATCH($O$3&amp;"-"&amp;$C732,Calc!$I$4:$I$2003,0),10)),"")</f>
        <v/>
      </c>
      <c r="I732" s="146"/>
      <c r="J732" s="59"/>
    </row>
    <row r="733" spans="2:10" x14ac:dyDescent="0.25">
      <c r="B733" s="58"/>
      <c r="C733" s="127">
        <v>719</v>
      </c>
      <c r="D733" s="128" t="str">
        <f>IFERROR(INDEX(Calc!$B$4:$L$2003,MATCH($O$3&amp;"-"&amp;C733,Calc!$I$4:$I$2003,0),2),"")</f>
        <v/>
      </c>
      <c r="E733" s="127" t="str">
        <f>IFERROR(INDEX(Calc!$B$4:$L$2003,MATCH($O$3&amp;"-"&amp;$C733,Calc!$I$4:$I$2003,0),3),"")</f>
        <v/>
      </c>
      <c r="F733" s="242" t="str">
        <f>IFERROR(INDEX(Calc!$B$4:$L$2003,MATCH($O$3&amp;"-"&amp;$C733,Calc!$I$4:$I$2003,0),4),"")</f>
        <v/>
      </c>
      <c r="G733" s="242" t="str">
        <f>IFERROR(INDEX(Calc!$B$4:$L$2003,MATCH($O$3&amp;"-"&amp;$C733,Calc!$I$4:$I$2003,0),5),"")</f>
        <v/>
      </c>
      <c r="H733" s="129" t="str">
        <f>IFERROR(IF(I733="Closed","―",INDEX(Calc!$B$4:$L$2003,MATCH($O$3&amp;"-"&amp;$C733,Calc!$I$4:$I$2003,0),10)),"")</f>
        <v/>
      </c>
      <c r="I733" s="146"/>
      <c r="J733" s="59"/>
    </row>
    <row r="734" spans="2:10" x14ac:dyDescent="0.25">
      <c r="B734" s="58"/>
      <c r="C734" s="127">
        <v>720</v>
      </c>
      <c r="D734" s="128" t="str">
        <f>IFERROR(INDEX(Calc!$B$4:$L$2003,MATCH($O$3&amp;"-"&amp;C734,Calc!$I$4:$I$2003,0),2),"")</f>
        <v/>
      </c>
      <c r="E734" s="127" t="str">
        <f>IFERROR(INDEX(Calc!$B$4:$L$2003,MATCH($O$3&amp;"-"&amp;$C734,Calc!$I$4:$I$2003,0),3),"")</f>
        <v/>
      </c>
      <c r="F734" s="242" t="str">
        <f>IFERROR(INDEX(Calc!$B$4:$L$2003,MATCH($O$3&amp;"-"&amp;$C734,Calc!$I$4:$I$2003,0),4),"")</f>
        <v/>
      </c>
      <c r="G734" s="242" t="str">
        <f>IFERROR(INDEX(Calc!$B$4:$L$2003,MATCH($O$3&amp;"-"&amp;$C734,Calc!$I$4:$I$2003,0),5),"")</f>
        <v/>
      </c>
      <c r="H734" s="129" t="str">
        <f>IFERROR(IF(I734="Closed","―",INDEX(Calc!$B$4:$L$2003,MATCH($O$3&amp;"-"&amp;$C734,Calc!$I$4:$I$2003,0),10)),"")</f>
        <v/>
      </c>
      <c r="I734" s="146"/>
      <c r="J734" s="59"/>
    </row>
    <row r="735" spans="2:10" x14ac:dyDescent="0.25">
      <c r="B735" s="58"/>
      <c r="C735" s="127">
        <v>721</v>
      </c>
      <c r="D735" s="128" t="str">
        <f>IFERROR(INDEX(Calc!$B$4:$L$2003,MATCH($O$3&amp;"-"&amp;C735,Calc!$I$4:$I$2003,0),2),"")</f>
        <v/>
      </c>
      <c r="E735" s="127" t="str">
        <f>IFERROR(INDEX(Calc!$B$4:$L$2003,MATCH($O$3&amp;"-"&amp;$C735,Calc!$I$4:$I$2003,0),3),"")</f>
        <v/>
      </c>
      <c r="F735" s="242" t="str">
        <f>IFERROR(INDEX(Calc!$B$4:$L$2003,MATCH($O$3&amp;"-"&amp;$C735,Calc!$I$4:$I$2003,0),4),"")</f>
        <v/>
      </c>
      <c r="G735" s="242" t="str">
        <f>IFERROR(INDEX(Calc!$B$4:$L$2003,MATCH($O$3&amp;"-"&amp;$C735,Calc!$I$4:$I$2003,0),5),"")</f>
        <v/>
      </c>
      <c r="H735" s="129" t="str">
        <f>IFERROR(IF(I735="Closed","―",INDEX(Calc!$B$4:$L$2003,MATCH($O$3&amp;"-"&amp;$C735,Calc!$I$4:$I$2003,0),10)),"")</f>
        <v/>
      </c>
      <c r="I735" s="146"/>
      <c r="J735" s="59"/>
    </row>
    <row r="736" spans="2:10" x14ac:dyDescent="0.25">
      <c r="B736" s="58"/>
      <c r="C736" s="127">
        <v>722</v>
      </c>
      <c r="D736" s="128" t="str">
        <f>IFERROR(INDEX(Calc!$B$4:$L$2003,MATCH($O$3&amp;"-"&amp;C736,Calc!$I$4:$I$2003,0),2),"")</f>
        <v/>
      </c>
      <c r="E736" s="127" t="str">
        <f>IFERROR(INDEX(Calc!$B$4:$L$2003,MATCH($O$3&amp;"-"&amp;$C736,Calc!$I$4:$I$2003,0),3),"")</f>
        <v/>
      </c>
      <c r="F736" s="242" t="str">
        <f>IFERROR(INDEX(Calc!$B$4:$L$2003,MATCH($O$3&amp;"-"&amp;$C736,Calc!$I$4:$I$2003,0),4),"")</f>
        <v/>
      </c>
      <c r="G736" s="242" t="str">
        <f>IFERROR(INDEX(Calc!$B$4:$L$2003,MATCH($O$3&amp;"-"&amp;$C736,Calc!$I$4:$I$2003,0),5),"")</f>
        <v/>
      </c>
      <c r="H736" s="129" t="str">
        <f>IFERROR(IF(I736="Closed","―",INDEX(Calc!$B$4:$L$2003,MATCH($O$3&amp;"-"&amp;$C736,Calc!$I$4:$I$2003,0),10)),"")</f>
        <v/>
      </c>
      <c r="I736" s="146"/>
      <c r="J736" s="59"/>
    </row>
    <row r="737" spans="2:10" x14ac:dyDescent="0.25">
      <c r="B737" s="58"/>
      <c r="C737" s="127">
        <v>723</v>
      </c>
      <c r="D737" s="128" t="str">
        <f>IFERROR(INDEX(Calc!$B$4:$L$2003,MATCH($O$3&amp;"-"&amp;C737,Calc!$I$4:$I$2003,0),2),"")</f>
        <v/>
      </c>
      <c r="E737" s="127" t="str">
        <f>IFERROR(INDEX(Calc!$B$4:$L$2003,MATCH($O$3&amp;"-"&amp;$C737,Calc!$I$4:$I$2003,0),3),"")</f>
        <v/>
      </c>
      <c r="F737" s="242" t="str">
        <f>IFERROR(INDEX(Calc!$B$4:$L$2003,MATCH($O$3&amp;"-"&amp;$C737,Calc!$I$4:$I$2003,0),4),"")</f>
        <v/>
      </c>
      <c r="G737" s="242" t="str">
        <f>IFERROR(INDEX(Calc!$B$4:$L$2003,MATCH($O$3&amp;"-"&amp;$C737,Calc!$I$4:$I$2003,0),5),"")</f>
        <v/>
      </c>
      <c r="H737" s="129" t="str">
        <f>IFERROR(IF(I737="Closed","―",INDEX(Calc!$B$4:$L$2003,MATCH($O$3&amp;"-"&amp;$C737,Calc!$I$4:$I$2003,0),10)),"")</f>
        <v/>
      </c>
      <c r="I737" s="146"/>
      <c r="J737" s="59"/>
    </row>
    <row r="738" spans="2:10" x14ac:dyDescent="0.25">
      <c r="B738" s="58"/>
      <c r="C738" s="127">
        <v>724</v>
      </c>
      <c r="D738" s="128" t="str">
        <f>IFERROR(INDEX(Calc!$B$4:$L$2003,MATCH($O$3&amp;"-"&amp;C738,Calc!$I$4:$I$2003,0),2),"")</f>
        <v/>
      </c>
      <c r="E738" s="127" t="str">
        <f>IFERROR(INDEX(Calc!$B$4:$L$2003,MATCH($O$3&amp;"-"&amp;$C738,Calc!$I$4:$I$2003,0),3),"")</f>
        <v/>
      </c>
      <c r="F738" s="242" t="str">
        <f>IFERROR(INDEX(Calc!$B$4:$L$2003,MATCH($O$3&amp;"-"&amp;$C738,Calc!$I$4:$I$2003,0),4),"")</f>
        <v/>
      </c>
      <c r="G738" s="242" t="str">
        <f>IFERROR(INDEX(Calc!$B$4:$L$2003,MATCH($O$3&amp;"-"&amp;$C738,Calc!$I$4:$I$2003,0),5),"")</f>
        <v/>
      </c>
      <c r="H738" s="129" t="str">
        <f>IFERROR(IF(I738="Closed","―",INDEX(Calc!$B$4:$L$2003,MATCH($O$3&amp;"-"&amp;$C738,Calc!$I$4:$I$2003,0),10)),"")</f>
        <v/>
      </c>
      <c r="I738" s="146"/>
      <c r="J738" s="59"/>
    </row>
    <row r="739" spans="2:10" x14ac:dyDescent="0.25">
      <c r="B739" s="58"/>
      <c r="C739" s="127">
        <v>725</v>
      </c>
      <c r="D739" s="128" t="str">
        <f>IFERROR(INDEX(Calc!$B$4:$L$2003,MATCH($O$3&amp;"-"&amp;C739,Calc!$I$4:$I$2003,0),2),"")</f>
        <v/>
      </c>
      <c r="E739" s="127" t="str">
        <f>IFERROR(INDEX(Calc!$B$4:$L$2003,MATCH($O$3&amp;"-"&amp;$C739,Calc!$I$4:$I$2003,0),3),"")</f>
        <v/>
      </c>
      <c r="F739" s="242" t="str">
        <f>IFERROR(INDEX(Calc!$B$4:$L$2003,MATCH($O$3&amp;"-"&amp;$C739,Calc!$I$4:$I$2003,0),4),"")</f>
        <v/>
      </c>
      <c r="G739" s="242" t="str">
        <f>IFERROR(INDEX(Calc!$B$4:$L$2003,MATCH($O$3&amp;"-"&amp;$C739,Calc!$I$4:$I$2003,0),5),"")</f>
        <v/>
      </c>
      <c r="H739" s="129" t="str">
        <f>IFERROR(IF(I739="Closed","―",INDEX(Calc!$B$4:$L$2003,MATCH($O$3&amp;"-"&amp;$C739,Calc!$I$4:$I$2003,0),10)),"")</f>
        <v/>
      </c>
      <c r="I739" s="146"/>
      <c r="J739" s="59"/>
    </row>
    <row r="740" spans="2:10" x14ac:dyDescent="0.25">
      <c r="B740" s="58"/>
      <c r="C740" s="127">
        <v>726</v>
      </c>
      <c r="D740" s="128" t="str">
        <f>IFERROR(INDEX(Calc!$B$4:$L$2003,MATCH($O$3&amp;"-"&amp;C740,Calc!$I$4:$I$2003,0),2),"")</f>
        <v/>
      </c>
      <c r="E740" s="127" t="str">
        <f>IFERROR(INDEX(Calc!$B$4:$L$2003,MATCH($O$3&amp;"-"&amp;$C740,Calc!$I$4:$I$2003,0),3),"")</f>
        <v/>
      </c>
      <c r="F740" s="242" t="str">
        <f>IFERROR(INDEX(Calc!$B$4:$L$2003,MATCH($O$3&amp;"-"&amp;$C740,Calc!$I$4:$I$2003,0),4),"")</f>
        <v/>
      </c>
      <c r="G740" s="242" t="str">
        <f>IFERROR(INDEX(Calc!$B$4:$L$2003,MATCH($O$3&amp;"-"&amp;$C740,Calc!$I$4:$I$2003,0),5),"")</f>
        <v/>
      </c>
      <c r="H740" s="129" t="str">
        <f>IFERROR(IF(I740="Closed","―",INDEX(Calc!$B$4:$L$2003,MATCH($O$3&amp;"-"&amp;$C740,Calc!$I$4:$I$2003,0),10)),"")</f>
        <v/>
      </c>
      <c r="I740" s="146"/>
      <c r="J740" s="59"/>
    </row>
    <row r="741" spans="2:10" x14ac:dyDescent="0.25">
      <c r="B741" s="58"/>
      <c r="C741" s="127">
        <v>727</v>
      </c>
      <c r="D741" s="128" t="str">
        <f>IFERROR(INDEX(Calc!$B$4:$L$2003,MATCH($O$3&amp;"-"&amp;C741,Calc!$I$4:$I$2003,0),2),"")</f>
        <v/>
      </c>
      <c r="E741" s="127" t="str">
        <f>IFERROR(INDEX(Calc!$B$4:$L$2003,MATCH($O$3&amp;"-"&amp;$C741,Calc!$I$4:$I$2003,0),3),"")</f>
        <v/>
      </c>
      <c r="F741" s="242" t="str">
        <f>IFERROR(INDEX(Calc!$B$4:$L$2003,MATCH($O$3&amp;"-"&amp;$C741,Calc!$I$4:$I$2003,0),4),"")</f>
        <v/>
      </c>
      <c r="G741" s="242" t="str">
        <f>IFERROR(INDEX(Calc!$B$4:$L$2003,MATCH($O$3&amp;"-"&amp;$C741,Calc!$I$4:$I$2003,0),5),"")</f>
        <v/>
      </c>
      <c r="H741" s="129" t="str">
        <f>IFERROR(IF(I741="Closed","―",INDEX(Calc!$B$4:$L$2003,MATCH($O$3&amp;"-"&amp;$C741,Calc!$I$4:$I$2003,0),10)),"")</f>
        <v/>
      </c>
      <c r="I741" s="146"/>
      <c r="J741" s="59"/>
    </row>
    <row r="742" spans="2:10" x14ac:dyDescent="0.25">
      <c r="B742" s="58"/>
      <c r="C742" s="127">
        <v>728</v>
      </c>
      <c r="D742" s="128" t="str">
        <f>IFERROR(INDEX(Calc!$B$4:$L$2003,MATCH($O$3&amp;"-"&amp;C742,Calc!$I$4:$I$2003,0),2),"")</f>
        <v/>
      </c>
      <c r="E742" s="127" t="str">
        <f>IFERROR(INDEX(Calc!$B$4:$L$2003,MATCH($O$3&amp;"-"&amp;$C742,Calc!$I$4:$I$2003,0),3),"")</f>
        <v/>
      </c>
      <c r="F742" s="242" t="str">
        <f>IFERROR(INDEX(Calc!$B$4:$L$2003,MATCH($O$3&amp;"-"&amp;$C742,Calc!$I$4:$I$2003,0),4),"")</f>
        <v/>
      </c>
      <c r="G742" s="242" t="str">
        <f>IFERROR(INDEX(Calc!$B$4:$L$2003,MATCH($O$3&amp;"-"&amp;$C742,Calc!$I$4:$I$2003,0),5),"")</f>
        <v/>
      </c>
      <c r="H742" s="129" t="str">
        <f>IFERROR(IF(I742="Closed","―",INDEX(Calc!$B$4:$L$2003,MATCH($O$3&amp;"-"&amp;$C742,Calc!$I$4:$I$2003,0),10)),"")</f>
        <v/>
      </c>
      <c r="I742" s="146"/>
      <c r="J742" s="59"/>
    </row>
    <row r="743" spans="2:10" x14ac:dyDescent="0.25">
      <c r="B743" s="58"/>
      <c r="C743" s="127">
        <v>729</v>
      </c>
      <c r="D743" s="128" t="str">
        <f>IFERROR(INDEX(Calc!$B$4:$L$2003,MATCH($O$3&amp;"-"&amp;C743,Calc!$I$4:$I$2003,0),2),"")</f>
        <v/>
      </c>
      <c r="E743" s="127" t="str">
        <f>IFERROR(INDEX(Calc!$B$4:$L$2003,MATCH($O$3&amp;"-"&amp;$C743,Calc!$I$4:$I$2003,0),3),"")</f>
        <v/>
      </c>
      <c r="F743" s="242" t="str">
        <f>IFERROR(INDEX(Calc!$B$4:$L$2003,MATCH($O$3&amp;"-"&amp;$C743,Calc!$I$4:$I$2003,0),4),"")</f>
        <v/>
      </c>
      <c r="G743" s="242" t="str">
        <f>IFERROR(INDEX(Calc!$B$4:$L$2003,MATCH($O$3&amp;"-"&amp;$C743,Calc!$I$4:$I$2003,0),5),"")</f>
        <v/>
      </c>
      <c r="H743" s="129" t="str">
        <f>IFERROR(IF(I743="Closed","―",INDEX(Calc!$B$4:$L$2003,MATCH($O$3&amp;"-"&amp;$C743,Calc!$I$4:$I$2003,0),10)),"")</f>
        <v/>
      </c>
      <c r="I743" s="146"/>
      <c r="J743" s="59"/>
    </row>
    <row r="744" spans="2:10" x14ac:dyDescent="0.25">
      <c r="B744" s="58"/>
      <c r="C744" s="127">
        <v>730</v>
      </c>
      <c r="D744" s="128" t="str">
        <f>IFERROR(INDEX(Calc!$B$4:$L$2003,MATCH($O$3&amp;"-"&amp;C744,Calc!$I$4:$I$2003,0),2),"")</f>
        <v/>
      </c>
      <c r="E744" s="127" t="str">
        <f>IFERROR(INDEX(Calc!$B$4:$L$2003,MATCH($O$3&amp;"-"&amp;$C744,Calc!$I$4:$I$2003,0),3),"")</f>
        <v/>
      </c>
      <c r="F744" s="242" t="str">
        <f>IFERROR(INDEX(Calc!$B$4:$L$2003,MATCH($O$3&amp;"-"&amp;$C744,Calc!$I$4:$I$2003,0),4),"")</f>
        <v/>
      </c>
      <c r="G744" s="242" t="str">
        <f>IFERROR(INDEX(Calc!$B$4:$L$2003,MATCH($O$3&amp;"-"&amp;$C744,Calc!$I$4:$I$2003,0),5),"")</f>
        <v/>
      </c>
      <c r="H744" s="129" t="str">
        <f>IFERROR(IF(I744="Closed","―",INDEX(Calc!$B$4:$L$2003,MATCH($O$3&amp;"-"&amp;$C744,Calc!$I$4:$I$2003,0),10)),"")</f>
        <v/>
      </c>
      <c r="I744" s="146"/>
      <c r="J744" s="59"/>
    </row>
    <row r="745" spans="2:10" x14ac:dyDescent="0.25">
      <c r="B745" s="58"/>
      <c r="C745" s="127">
        <v>731</v>
      </c>
      <c r="D745" s="128" t="str">
        <f>IFERROR(INDEX(Calc!$B$4:$L$2003,MATCH($O$3&amp;"-"&amp;C745,Calc!$I$4:$I$2003,0),2),"")</f>
        <v/>
      </c>
      <c r="E745" s="127" t="str">
        <f>IFERROR(INDEX(Calc!$B$4:$L$2003,MATCH($O$3&amp;"-"&amp;$C745,Calc!$I$4:$I$2003,0),3),"")</f>
        <v/>
      </c>
      <c r="F745" s="242" t="str">
        <f>IFERROR(INDEX(Calc!$B$4:$L$2003,MATCH($O$3&amp;"-"&amp;$C745,Calc!$I$4:$I$2003,0),4),"")</f>
        <v/>
      </c>
      <c r="G745" s="242" t="str">
        <f>IFERROR(INDEX(Calc!$B$4:$L$2003,MATCH($O$3&amp;"-"&amp;$C745,Calc!$I$4:$I$2003,0),5),"")</f>
        <v/>
      </c>
      <c r="H745" s="129" t="str">
        <f>IFERROR(IF(I745="Closed","―",INDEX(Calc!$B$4:$L$2003,MATCH($O$3&amp;"-"&amp;$C745,Calc!$I$4:$I$2003,0),10)),"")</f>
        <v/>
      </c>
      <c r="I745" s="146"/>
      <c r="J745" s="59"/>
    </row>
    <row r="746" spans="2:10" x14ac:dyDescent="0.25">
      <c r="B746" s="58"/>
      <c r="C746" s="127">
        <v>732</v>
      </c>
      <c r="D746" s="128" t="str">
        <f>IFERROR(INDEX(Calc!$B$4:$L$2003,MATCH($O$3&amp;"-"&amp;C746,Calc!$I$4:$I$2003,0),2),"")</f>
        <v/>
      </c>
      <c r="E746" s="127" t="str">
        <f>IFERROR(INDEX(Calc!$B$4:$L$2003,MATCH($O$3&amp;"-"&amp;$C746,Calc!$I$4:$I$2003,0),3),"")</f>
        <v/>
      </c>
      <c r="F746" s="242" t="str">
        <f>IFERROR(INDEX(Calc!$B$4:$L$2003,MATCH($O$3&amp;"-"&amp;$C746,Calc!$I$4:$I$2003,0),4),"")</f>
        <v/>
      </c>
      <c r="G746" s="242" t="str">
        <f>IFERROR(INDEX(Calc!$B$4:$L$2003,MATCH($O$3&amp;"-"&amp;$C746,Calc!$I$4:$I$2003,0),5),"")</f>
        <v/>
      </c>
      <c r="H746" s="129" t="str">
        <f>IFERROR(IF(I746="Closed","―",INDEX(Calc!$B$4:$L$2003,MATCH($O$3&amp;"-"&amp;$C746,Calc!$I$4:$I$2003,0),10)),"")</f>
        <v/>
      </c>
      <c r="I746" s="146"/>
      <c r="J746" s="59"/>
    </row>
    <row r="747" spans="2:10" x14ac:dyDescent="0.25">
      <c r="B747" s="58"/>
      <c r="C747" s="127">
        <v>733</v>
      </c>
      <c r="D747" s="128" t="str">
        <f>IFERROR(INDEX(Calc!$B$4:$L$2003,MATCH($O$3&amp;"-"&amp;C747,Calc!$I$4:$I$2003,0),2),"")</f>
        <v/>
      </c>
      <c r="E747" s="127" t="str">
        <f>IFERROR(INDEX(Calc!$B$4:$L$2003,MATCH($O$3&amp;"-"&amp;$C747,Calc!$I$4:$I$2003,0),3),"")</f>
        <v/>
      </c>
      <c r="F747" s="242" t="str">
        <f>IFERROR(INDEX(Calc!$B$4:$L$2003,MATCH($O$3&amp;"-"&amp;$C747,Calc!$I$4:$I$2003,0),4),"")</f>
        <v/>
      </c>
      <c r="G747" s="242" t="str">
        <f>IFERROR(INDEX(Calc!$B$4:$L$2003,MATCH($O$3&amp;"-"&amp;$C747,Calc!$I$4:$I$2003,0),5),"")</f>
        <v/>
      </c>
      <c r="H747" s="129" t="str">
        <f>IFERROR(IF(I747="Closed","―",INDEX(Calc!$B$4:$L$2003,MATCH($O$3&amp;"-"&amp;$C747,Calc!$I$4:$I$2003,0),10)),"")</f>
        <v/>
      </c>
      <c r="I747" s="146"/>
      <c r="J747" s="59"/>
    </row>
    <row r="748" spans="2:10" x14ac:dyDescent="0.25">
      <c r="B748" s="58"/>
      <c r="C748" s="127">
        <v>734</v>
      </c>
      <c r="D748" s="128" t="str">
        <f>IFERROR(INDEX(Calc!$B$4:$L$2003,MATCH($O$3&amp;"-"&amp;C748,Calc!$I$4:$I$2003,0),2),"")</f>
        <v/>
      </c>
      <c r="E748" s="127" t="str">
        <f>IFERROR(INDEX(Calc!$B$4:$L$2003,MATCH($O$3&amp;"-"&amp;$C748,Calc!$I$4:$I$2003,0),3),"")</f>
        <v/>
      </c>
      <c r="F748" s="242" t="str">
        <f>IFERROR(INDEX(Calc!$B$4:$L$2003,MATCH($O$3&amp;"-"&amp;$C748,Calc!$I$4:$I$2003,0),4),"")</f>
        <v/>
      </c>
      <c r="G748" s="242" t="str">
        <f>IFERROR(INDEX(Calc!$B$4:$L$2003,MATCH($O$3&amp;"-"&amp;$C748,Calc!$I$4:$I$2003,0),5),"")</f>
        <v/>
      </c>
      <c r="H748" s="129" t="str">
        <f>IFERROR(IF(I748="Closed","―",INDEX(Calc!$B$4:$L$2003,MATCH($O$3&amp;"-"&amp;$C748,Calc!$I$4:$I$2003,0),10)),"")</f>
        <v/>
      </c>
      <c r="I748" s="146"/>
      <c r="J748" s="59"/>
    </row>
    <row r="749" spans="2:10" x14ac:dyDescent="0.25">
      <c r="B749" s="58"/>
      <c r="C749" s="127">
        <v>735</v>
      </c>
      <c r="D749" s="128" t="str">
        <f>IFERROR(INDEX(Calc!$B$4:$L$2003,MATCH($O$3&amp;"-"&amp;C749,Calc!$I$4:$I$2003,0),2),"")</f>
        <v/>
      </c>
      <c r="E749" s="127" t="str">
        <f>IFERROR(INDEX(Calc!$B$4:$L$2003,MATCH($O$3&amp;"-"&amp;$C749,Calc!$I$4:$I$2003,0),3),"")</f>
        <v/>
      </c>
      <c r="F749" s="242" t="str">
        <f>IFERROR(INDEX(Calc!$B$4:$L$2003,MATCH($O$3&amp;"-"&amp;$C749,Calc!$I$4:$I$2003,0),4),"")</f>
        <v/>
      </c>
      <c r="G749" s="242" t="str">
        <f>IFERROR(INDEX(Calc!$B$4:$L$2003,MATCH($O$3&amp;"-"&amp;$C749,Calc!$I$4:$I$2003,0),5),"")</f>
        <v/>
      </c>
      <c r="H749" s="129" t="str">
        <f>IFERROR(IF(I749="Closed","―",INDEX(Calc!$B$4:$L$2003,MATCH($O$3&amp;"-"&amp;$C749,Calc!$I$4:$I$2003,0),10)),"")</f>
        <v/>
      </c>
      <c r="I749" s="146"/>
      <c r="J749" s="59"/>
    </row>
    <row r="750" spans="2:10" x14ac:dyDescent="0.25">
      <c r="B750" s="58"/>
      <c r="C750" s="127">
        <v>736</v>
      </c>
      <c r="D750" s="128" t="str">
        <f>IFERROR(INDEX(Calc!$B$4:$L$2003,MATCH($O$3&amp;"-"&amp;C750,Calc!$I$4:$I$2003,0),2),"")</f>
        <v/>
      </c>
      <c r="E750" s="127" t="str">
        <f>IFERROR(INDEX(Calc!$B$4:$L$2003,MATCH($O$3&amp;"-"&amp;$C750,Calc!$I$4:$I$2003,0),3),"")</f>
        <v/>
      </c>
      <c r="F750" s="242" t="str">
        <f>IFERROR(INDEX(Calc!$B$4:$L$2003,MATCH($O$3&amp;"-"&amp;$C750,Calc!$I$4:$I$2003,0),4),"")</f>
        <v/>
      </c>
      <c r="G750" s="242" t="str">
        <f>IFERROR(INDEX(Calc!$B$4:$L$2003,MATCH($O$3&amp;"-"&amp;$C750,Calc!$I$4:$I$2003,0),5),"")</f>
        <v/>
      </c>
      <c r="H750" s="129" t="str">
        <f>IFERROR(IF(I750="Closed","―",INDEX(Calc!$B$4:$L$2003,MATCH($O$3&amp;"-"&amp;$C750,Calc!$I$4:$I$2003,0),10)),"")</f>
        <v/>
      </c>
      <c r="I750" s="146"/>
      <c r="J750" s="59"/>
    </row>
    <row r="751" spans="2:10" x14ac:dyDescent="0.25">
      <c r="B751" s="58"/>
      <c r="C751" s="127">
        <v>737</v>
      </c>
      <c r="D751" s="128" t="str">
        <f>IFERROR(INDEX(Calc!$B$4:$L$2003,MATCH($O$3&amp;"-"&amp;C751,Calc!$I$4:$I$2003,0),2),"")</f>
        <v/>
      </c>
      <c r="E751" s="127" t="str">
        <f>IFERROR(INDEX(Calc!$B$4:$L$2003,MATCH($O$3&amp;"-"&amp;$C751,Calc!$I$4:$I$2003,0),3),"")</f>
        <v/>
      </c>
      <c r="F751" s="242" t="str">
        <f>IFERROR(INDEX(Calc!$B$4:$L$2003,MATCH($O$3&amp;"-"&amp;$C751,Calc!$I$4:$I$2003,0),4),"")</f>
        <v/>
      </c>
      <c r="G751" s="242" t="str">
        <f>IFERROR(INDEX(Calc!$B$4:$L$2003,MATCH($O$3&amp;"-"&amp;$C751,Calc!$I$4:$I$2003,0),5),"")</f>
        <v/>
      </c>
      <c r="H751" s="129" t="str">
        <f>IFERROR(IF(I751="Closed","―",INDEX(Calc!$B$4:$L$2003,MATCH($O$3&amp;"-"&amp;$C751,Calc!$I$4:$I$2003,0),10)),"")</f>
        <v/>
      </c>
      <c r="I751" s="146"/>
      <c r="J751" s="59"/>
    </row>
    <row r="752" spans="2:10" x14ac:dyDescent="0.25">
      <c r="B752" s="58"/>
      <c r="C752" s="127">
        <v>738</v>
      </c>
      <c r="D752" s="128" t="str">
        <f>IFERROR(INDEX(Calc!$B$4:$L$2003,MATCH($O$3&amp;"-"&amp;C752,Calc!$I$4:$I$2003,0),2),"")</f>
        <v/>
      </c>
      <c r="E752" s="127" t="str">
        <f>IFERROR(INDEX(Calc!$B$4:$L$2003,MATCH($O$3&amp;"-"&amp;$C752,Calc!$I$4:$I$2003,0),3),"")</f>
        <v/>
      </c>
      <c r="F752" s="242" t="str">
        <f>IFERROR(INDEX(Calc!$B$4:$L$2003,MATCH($O$3&amp;"-"&amp;$C752,Calc!$I$4:$I$2003,0),4),"")</f>
        <v/>
      </c>
      <c r="G752" s="242" t="str">
        <f>IFERROR(INDEX(Calc!$B$4:$L$2003,MATCH($O$3&amp;"-"&amp;$C752,Calc!$I$4:$I$2003,0),5),"")</f>
        <v/>
      </c>
      <c r="H752" s="129" t="str">
        <f>IFERROR(IF(I752="Closed","―",INDEX(Calc!$B$4:$L$2003,MATCH($O$3&amp;"-"&amp;$C752,Calc!$I$4:$I$2003,0),10)),"")</f>
        <v/>
      </c>
      <c r="I752" s="146"/>
      <c r="J752" s="59"/>
    </row>
    <row r="753" spans="2:10" x14ac:dyDescent="0.25">
      <c r="B753" s="58"/>
      <c r="C753" s="127">
        <v>739</v>
      </c>
      <c r="D753" s="128" t="str">
        <f>IFERROR(INDEX(Calc!$B$4:$L$2003,MATCH($O$3&amp;"-"&amp;C753,Calc!$I$4:$I$2003,0),2),"")</f>
        <v/>
      </c>
      <c r="E753" s="127" t="str">
        <f>IFERROR(INDEX(Calc!$B$4:$L$2003,MATCH($O$3&amp;"-"&amp;$C753,Calc!$I$4:$I$2003,0),3),"")</f>
        <v/>
      </c>
      <c r="F753" s="242" t="str">
        <f>IFERROR(INDEX(Calc!$B$4:$L$2003,MATCH($O$3&amp;"-"&amp;$C753,Calc!$I$4:$I$2003,0),4),"")</f>
        <v/>
      </c>
      <c r="G753" s="242" t="str">
        <f>IFERROR(INDEX(Calc!$B$4:$L$2003,MATCH($O$3&amp;"-"&amp;$C753,Calc!$I$4:$I$2003,0),5),"")</f>
        <v/>
      </c>
      <c r="H753" s="129" t="str">
        <f>IFERROR(IF(I753="Closed","―",INDEX(Calc!$B$4:$L$2003,MATCH($O$3&amp;"-"&amp;$C753,Calc!$I$4:$I$2003,0),10)),"")</f>
        <v/>
      </c>
      <c r="I753" s="146"/>
      <c r="J753" s="59"/>
    </row>
    <row r="754" spans="2:10" x14ac:dyDescent="0.25">
      <c r="B754" s="58"/>
      <c r="C754" s="127">
        <v>740</v>
      </c>
      <c r="D754" s="128" t="str">
        <f>IFERROR(INDEX(Calc!$B$4:$L$2003,MATCH($O$3&amp;"-"&amp;C754,Calc!$I$4:$I$2003,0),2),"")</f>
        <v/>
      </c>
      <c r="E754" s="127" t="str">
        <f>IFERROR(INDEX(Calc!$B$4:$L$2003,MATCH($O$3&amp;"-"&amp;$C754,Calc!$I$4:$I$2003,0),3),"")</f>
        <v/>
      </c>
      <c r="F754" s="242" t="str">
        <f>IFERROR(INDEX(Calc!$B$4:$L$2003,MATCH($O$3&amp;"-"&amp;$C754,Calc!$I$4:$I$2003,0),4),"")</f>
        <v/>
      </c>
      <c r="G754" s="242" t="str">
        <f>IFERROR(INDEX(Calc!$B$4:$L$2003,MATCH($O$3&amp;"-"&amp;$C754,Calc!$I$4:$I$2003,0),5),"")</f>
        <v/>
      </c>
      <c r="H754" s="129" t="str">
        <f>IFERROR(IF(I754="Closed","―",INDEX(Calc!$B$4:$L$2003,MATCH($O$3&amp;"-"&amp;$C754,Calc!$I$4:$I$2003,0),10)),"")</f>
        <v/>
      </c>
      <c r="I754" s="146"/>
      <c r="J754" s="59"/>
    </row>
    <row r="755" spans="2:10" x14ac:dyDescent="0.25">
      <c r="B755" s="58"/>
      <c r="C755" s="127">
        <v>741</v>
      </c>
      <c r="D755" s="128" t="str">
        <f>IFERROR(INDEX(Calc!$B$4:$L$2003,MATCH($O$3&amp;"-"&amp;C755,Calc!$I$4:$I$2003,0),2),"")</f>
        <v/>
      </c>
      <c r="E755" s="127" t="str">
        <f>IFERROR(INDEX(Calc!$B$4:$L$2003,MATCH($O$3&amp;"-"&amp;$C755,Calc!$I$4:$I$2003,0),3),"")</f>
        <v/>
      </c>
      <c r="F755" s="242" t="str">
        <f>IFERROR(INDEX(Calc!$B$4:$L$2003,MATCH($O$3&amp;"-"&amp;$C755,Calc!$I$4:$I$2003,0),4),"")</f>
        <v/>
      </c>
      <c r="G755" s="242" t="str">
        <f>IFERROR(INDEX(Calc!$B$4:$L$2003,MATCH($O$3&amp;"-"&amp;$C755,Calc!$I$4:$I$2003,0),5),"")</f>
        <v/>
      </c>
      <c r="H755" s="129" t="str">
        <f>IFERROR(IF(I755="Closed","―",INDEX(Calc!$B$4:$L$2003,MATCH($O$3&amp;"-"&amp;$C755,Calc!$I$4:$I$2003,0),10)),"")</f>
        <v/>
      </c>
      <c r="I755" s="146"/>
      <c r="J755" s="59"/>
    </row>
    <row r="756" spans="2:10" x14ac:dyDescent="0.25">
      <c r="B756" s="58"/>
      <c r="C756" s="127">
        <v>742</v>
      </c>
      <c r="D756" s="128" t="str">
        <f>IFERROR(INDEX(Calc!$B$4:$L$2003,MATCH($O$3&amp;"-"&amp;C756,Calc!$I$4:$I$2003,0),2),"")</f>
        <v/>
      </c>
      <c r="E756" s="127" t="str">
        <f>IFERROR(INDEX(Calc!$B$4:$L$2003,MATCH($O$3&amp;"-"&amp;$C756,Calc!$I$4:$I$2003,0),3),"")</f>
        <v/>
      </c>
      <c r="F756" s="242" t="str">
        <f>IFERROR(INDEX(Calc!$B$4:$L$2003,MATCH($O$3&amp;"-"&amp;$C756,Calc!$I$4:$I$2003,0),4),"")</f>
        <v/>
      </c>
      <c r="G756" s="242" t="str">
        <f>IFERROR(INDEX(Calc!$B$4:$L$2003,MATCH($O$3&amp;"-"&amp;$C756,Calc!$I$4:$I$2003,0),5),"")</f>
        <v/>
      </c>
      <c r="H756" s="129" t="str">
        <f>IFERROR(IF(I756="Closed","―",INDEX(Calc!$B$4:$L$2003,MATCH($O$3&amp;"-"&amp;$C756,Calc!$I$4:$I$2003,0),10)),"")</f>
        <v/>
      </c>
      <c r="I756" s="146"/>
      <c r="J756" s="59"/>
    </row>
    <row r="757" spans="2:10" x14ac:dyDescent="0.25">
      <c r="B757" s="58"/>
      <c r="C757" s="127">
        <v>743</v>
      </c>
      <c r="D757" s="128" t="str">
        <f>IFERROR(INDEX(Calc!$B$4:$L$2003,MATCH($O$3&amp;"-"&amp;C757,Calc!$I$4:$I$2003,0),2),"")</f>
        <v/>
      </c>
      <c r="E757" s="127" t="str">
        <f>IFERROR(INDEX(Calc!$B$4:$L$2003,MATCH($O$3&amp;"-"&amp;$C757,Calc!$I$4:$I$2003,0),3),"")</f>
        <v/>
      </c>
      <c r="F757" s="242" t="str">
        <f>IFERROR(INDEX(Calc!$B$4:$L$2003,MATCH($O$3&amp;"-"&amp;$C757,Calc!$I$4:$I$2003,0),4),"")</f>
        <v/>
      </c>
      <c r="G757" s="242" t="str">
        <f>IFERROR(INDEX(Calc!$B$4:$L$2003,MATCH($O$3&amp;"-"&amp;$C757,Calc!$I$4:$I$2003,0),5),"")</f>
        <v/>
      </c>
      <c r="H757" s="129" t="str">
        <f>IFERROR(IF(I757="Closed","―",INDEX(Calc!$B$4:$L$2003,MATCH($O$3&amp;"-"&amp;$C757,Calc!$I$4:$I$2003,0),10)),"")</f>
        <v/>
      </c>
      <c r="I757" s="146"/>
      <c r="J757" s="59"/>
    </row>
    <row r="758" spans="2:10" x14ac:dyDescent="0.25">
      <c r="B758" s="58"/>
      <c r="C758" s="127">
        <v>744</v>
      </c>
      <c r="D758" s="128" t="str">
        <f>IFERROR(INDEX(Calc!$B$4:$L$2003,MATCH($O$3&amp;"-"&amp;C758,Calc!$I$4:$I$2003,0),2),"")</f>
        <v/>
      </c>
      <c r="E758" s="127" t="str">
        <f>IFERROR(INDEX(Calc!$B$4:$L$2003,MATCH($O$3&amp;"-"&amp;$C758,Calc!$I$4:$I$2003,0),3),"")</f>
        <v/>
      </c>
      <c r="F758" s="242" t="str">
        <f>IFERROR(INDEX(Calc!$B$4:$L$2003,MATCH($O$3&amp;"-"&amp;$C758,Calc!$I$4:$I$2003,0),4),"")</f>
        <v/>
      </c>
      <c r="G758" s="242" t="str">
        <f>IFERROR(INDEX(Calc!$B$4:$L$2003,MATCH($O$3&amp;"-"&amp;$C758,Calc!$I$4:$I$2003,0),5),"")</f>
        <v/>
      </c>
      <c r="H758" s="129" t="str">
        <f>IFERROR(IF(I758="Closed","―",INDEX(Calc!$B$4:$L$2003,MATCH($O$3&amp;"-"&amp;$C758,Calc!$I$4:$I$2003,0),10)),"")</f>
        <v/>
      </c>
      <c r="I758" s="146"/>
      <c r="J758" s="59"/>
    </row>
    <row r="759" spans="2:10" x14ac:dyDescent="0.25">
      <c r="B759" s="58"/>
      <c r="C759" s="127">
        <v>745</v>
      </c>
      <c r="D759" s="128" t="str">
        <f>IFERROR(INDEX(Calc!$B$4:$L$2003,MATCH($O$3&amp;"-"&amp;C759,Calc!$I$4:$I$2003,0),2),"")</f>
        <v/>
      </c>
      <c r="E759" s="127" t="str">
        <f>IFERROR(INDEX(Calc!$B$4:$L$2003,MATCH($O$3&amp;"-"&amp;$C759,Calc!$I$4:$I$2003,0),3),"")</f>
        <v/>
      </c>
      <c r="F759" s="242" t="str">
        <f>IFERROR(INDEX(Calc!$B$4:$L$2003,MATCH($O$3&amp;"-"&amp;$C759,Calc!$I$4:$I$2003,0),4),"")</f>
        <v/>
      </c>
      <c r="G759" s="242" t="str">
        <f>IFERROR(INDEX(Calc!$B$4:$L$2003,MATCH($O$3&amp;"-"&amp;$C759,Calc!$I$4:$I$2003,0),5),"")</f>
        <v/>
      </c>
      <c r="H759" s="129" t="str">
        <f>IFERROR(IF(I759="Closed","―",INDEX(Calc!$B$4:$L$2003,MATCH($O$3&amp;"-"&amp;$C759,Calc!$I$4:$I$2003,0),10)),"")</f>
        <v/>
      </c>
      <c r="I759" s="146"/>
      <c r="J759" s="59"/>
    </row>
    <row r="760" spans="2:10" x14ac:dyDescent="0.25">
      <c r="B760" s="58"/>
      <c r="C760" s="127">
        <v>746</v>
      </c>
      <c r="D760" s="128" t="str">
        <f>IFERROR(INDEX(Calc!$B$4:$L$2003,MATCH($O$3&amp;"-"&amp;C760,Calc!$I$4:$I$2003,0),2),"")</f>
        <v/>
      </c>
      <c r="E760" s="127" t="str">
        <f>IFERROR(INDEX(Calc!$B$4:$L$2003,MATCH($O$3&amp;"-"&amp;$C760,Calc!$I$4:$I$2003,0),3),"")</f>
        <v/>
      </c>
      <c r="F760" s="242" t="str">
        <f>IFERROR(INDEX(Calc!$B$4:$L$2003,MATCH($O$3&amp;"-"&amp;$C760,Calc!$I$4:$I$2003,0),4),"")</f>
        <v/>
      </c>
      <c r="G760" s="242" t="str">
        <f>IFERROR(INDEX(Calc!$B$4:$L$2003,MATCH($O$3&amp;"-"&amp;$C760,Calc!$I$4:$I$2003,0),5),"")</f>
        <v/>
      </c>
      <c r="H760" s="129" t="str">
        <f>IFERROR(IF(I760="Closed","―",INDEX(Calc!$B$4:$L$2003,MATCH($O$3&amp;"-"&amp;$C760,Calc!$I$4:$I$2003,0),10)),"")</f>
        <v/>
      </c>
      <c r="I760" s="146"/>
      <c r="J760" s="59"/>
    </row>
    <row r="761" spans="2:10" x14ac:dyDescent="0.25">
      <c r="B761" s="58"/>
      <c r="C761" s="127">
        <v>747</v>
      </c>
      <c r="D761" s="128" t="str">
        <f>IFERROR(INDEX(Calc!$B$4:$L$2003,MATCH($O$3&amp;"-"&amp;C761,Calc!$I$4:$I$2003,0),2),"")</f>
        <v/>
      </c>
      <c r="E761" s="127" t="str">
        <f>IFERROR(INDEX(Calc!$B$4:$L$2003,MATCH($O$3&amp;"-"&amp;$C761,Calc!$I$4:$I$2003,0),3),"")</f>
        <v/>
      </c>
      <c r="F761" s="242" t="str">
        <f>IFERROR(INDEX(Calc!$B$4:$L$2003,MATCH($O$3&amp;"-"&amp;$C761,Calc!$I$4:$I$2003,0),4),"")</f>
        <v/>
      </c>
      <c r="G761" s="242" t="str">
        <f>IFERROR(INDEX(Calc!$B$4:$L$2003,MATCH($O$3&amp;"-"&amp;$C761,Calc!$I$4:$I$2003,0),5),"")</f>
        <v/>
      </c>
      <c r="H761" s="129" t="str">
        <f>IFERROR(IF(I761="Closed","―",INDEX(Calc!$B$4:$L$2003,MATCH($O$3&amp;"-"&amp;$C761,Calc!$I$4:$I$2003,0),10)),"")</f>
        <v/>
      </c>
      <c r="I761" s="146"/>
      <c r="J761" s="59"/>
    </row>
    <row r="762" spans="2:10" x14ac:dyDescent="0.25">
      <c r="B762" s="58"/>
      <c r="C762" s="127">
        <v>748</v>
      </c>
      <c r="D762" s="128" t="str">
        <f>IFERROR(INDEX(Calc!$B$4:$L$2003,MATCH($O$3&amp;"-"&amp;C762,Calc!$I$4:$I$2003,0),2),"")</f>
        <v/>
      </c>
      <c r="E762" s="127" t="str">
        <f>IFERROR(INDEX(Calc!$B$4:$L$2003,MATCH($O$3&amp;"-"&amp;$C762,Calc!$I$4:$I$2003,0),3),"")</f>
        <v/>
      </c>
      <c r="F762" s="242" t="str">
        <f>IFERROR(INDEX(Calc!$B$4:$L$2003,MATCH($O$3&amp;"-"&amp;$C762,Calc!$I$4:$I$2003,0),4),"")</f>
        <v/>
      </c>
      <c r="G762" s="242" t="str">
        <f>IFERROR(INDEX(Calc!$B$4:$L$2003,MATCH($O$3&amp;"-"&amp;$C762,Calc!$I$4:$I$2003,0),5),"")</f>
        <v/>
      </c>
      <c r="H762" s="129" t="str">
        <f>IFERROR(IF(I762="Closed","―",INDEX(Calc!$B$4:$L$2003,MATCH($O$3&amp;"-"&amp;$C762,Calc!$I$4:$I$2003,0),10)),"")</f>
        <v/>
      </c>
      <c r="I762" s="146"/>
      <c r="J762" s="59"/>
    </row>
    <row r="763" spans="2:10" x14ac:dyDescent="0.25">
      <c r="B763" s="58"/>
      <c r="C763" s="127">
        <v>749</v>
      </c>
      <c r="D763" s="128" t="str">
        <f>IFERROR(INDEX(Calc!$B$4:$L$2003,MATCH($O$3&amp;"-"&amp;C763,Calc!$I$4:$I$2003,0),2),"")</f>
        <v/>
      </c>
      <c r="E763" s="127" t="str">
        <f>IFERROR(INDEX(Calc!$B$4:$L$2003,MATCH($O$3&amp;"-"&amp;$C763,Calc!$I$4:$I$2003,0),3),"")</f>
        <v/>
      </c>
      <c r="F763" s="242" t="str">
        <f>IFERROR(INDEX(Calc!$B$4:$L$2003,MATCH($O$3&amp;"-"&amp;$C763,Calc!$I$4:$I$2003,0),4),"")</f>
        <v/>
      </c>
      <c r="G763" s="242" t="str">
        <f>IFERROR(INDEX(Calc!$B$4:$L$2003,MATCH($O$3&amp;"-"&amp;$C763,Calc!$I$4:$I$2003,0),5),"")</f>
        <v/>
      </c>
      <c r="H763" s="129" t="str">
        <f>IFERROR(IF(I763="Closed","―",INDEX(Calc!$B$4:$L$2003,MATCH($O$3&amp;"-"&amp;$C763,Calc!$I$4:$I$2003,0),10)),"")</f>
        <v/>
      </c>
      <c r="I763" s="146"/>
      <c r="J763" s="59"/>
    </row>
    <row r="764" spans="2:10" x14ac:dyDescent="0.25">
      <c r="B764" s="58"/>
      <c r="C764" s="127">
        <v>750</v>
      </c>
      <c r="D764" s="128" t="str">
        <f>IFERROR(INDEX(Calc!$B$4:$L$2003,MATCH($O$3&amp;"-"&amp;C764,Calc!$I$4:$I$2003,0),2),"")</f>
        <v/>
      </c>
      <c r="E764" s="127" t="str">
        <f>IFERROR(INDEX(Calc!$B$4:$L$2003,MATCH($O$3&amp;"-"&amp;$C764,Calc!$I$4:$I$2003,0),3),"")</f>
        <v/>
      </c>
      <c r="F764" s="242" t="str">
        <f>IFERROR(INDEX(Calc!$B$4:$L$2003,MATCH($O$3&amp;"-"&amp;$C764,Calc!$I$4:$I$2003,0),4),"")</f>
        <v/>
      </c>
      <c r="G764" s="242" t="str">
        <f>IFERROR(INDEX(Calc!$B$4:$L$2003,MATCH($O$3&amp;"-"&amp;$C764,Calc!$I$4:$I$2003,0),5),"")</f>
        <v/>
      </c>
      <c r="H764" s="129" t="str">
        <f>IFERROR(IF(I764="Closed","―",INDEX(Calc!$B$4:$L$2003,MATCH($O$3&amp;"-"&amp;$C764,Calc!$I$4:$I$2003,0),10)),"")</f>
        <v/>
      </c>
      <c r="I764" s="146"/>
      <c r="J764" s="59"/>
    </row>
    <row r="765" spans="2:10" x14ac:dyDescent="0.25">
      <c r="B765" s="58"/>
      <c r="C765" s="127">
        <v>751</v>
      </c>
      <c r="D765" s="128" t="str">
        <f>IFERROR(INDEX(Calc!$B$4:$L$2003,MATCH($O$3&amp;"-"&amp;C765,Calc!$I$4:$I$2003,0),2),"")</f>
        <v/>
      </c>
      <c r="E765" s="127" t="str">
        <f>IFERROR(INDEX(Calc!$B$4:$L$2003,MATCH($O$3&amp;"-"&amp;$C765,Calc!$I$4:$I$2003,0),3),"")</f>
        <v/>
      </c>
      <c r="F765" s="242" t="str">
        <f>IFERROR(INDEX(Calc!$B$4:$L$2003,MATCH($O$3&amp;"-"&amp;$C765,Calc!$I$4:$I$2003,0),4),"")</f>
        <v/>
      </c>
      <c r="G765" s="242" t="str">
        <f>IFERROR(INDEX(Calc!$B$4:$L$2003,MATCH($O$3&amp;"-"&amp;$C765,Calc!$I$4:$I$2003,0),5),"")</f>
        <v/>
      </c>
      <c r="H765" s="129" t="str">
        <f>IFERROR(IF(I765="Closed","―",INDEX(Calc!$B$4:$L$2003,MATCH($O$3&amp;"-"&amp;$C765,Calc!$I$4:$I$2003,0),10)),"")</f>
        <v/>
      </c>
      <c r="I765" s="146"/>
      <c r="J765" s="59"/>
    </row>
    <row r="766" spans="2:10" x14ac:dyDescent="0.25">
      <c r="B766" s="58"/>
      <c r="C766" s="127">
        <v>752</v>
      </c>
      <c r="D766" s="128" t="str">
        <f>IFERROR(INDEX(Calc!$B$4:$L$2003,MATCH($O$3&amp;"-"&amp;C766,Calc!$I$4:$I$2003,0),2),"")</f>
        <v/>
      </c>
      <c r="E766" s="127" t="str">
        <f>IFERROR(INDEX(Calc!$B$4:$L$2003,MATCH($O$3&amp;"-"&amp;$C766,Calc!$I$4:$I$2003,0),3),"")</f>
        <v/>
      </c>
      <c r="F766" s="242" t="str">
        <f>IFERROR(INDEX(Calc!$B$4:$L$2003,MATCH($O$3&amp;"-"&amp;$C766,Calc!$I$4:$I$2003,0),4),"")</f>
        <v/>
      </c>
      <c r="G766" s="242" t="str">
        <f>IFERROR(INDEX(Calc!$B$4:$L$2003,MATCH($O$3&amp;"-"&amp;$C766,Calc!$I$4:$I$2003,0),5),"")</f>
        <v/>
      </c>
      <c r="H766" s="129" t="str">
        <f>IFERROR(IF(I766="Closed","―",INDEX(Calc!$B$4:$L$2003,MATCH($O$3&amp;"-"&amp;$C766,Calc!$I$4:$I$2003,0),10)),"")</f>
        <v/>
      </c>
      <c r="I766" s="146"/>
      <c r="J766" s="59"/>
    </row>
    <row r="767" spans="2:10" x14ac:dyDescent="0.25">
      <c r="B767" s="58"/>
      <c r="C767" s="127">
        <v>753</v>
      </c>
      <c r="D767" s="128" t="str">
        <f>IFERROR(INDEX(Calc!$B$4:$L$2003,MATCH($O$3&amp;"-"&amp;C767,Calc!$I$4:$I$2003,0),2),"")</f>
        <v/>
      </c>
      <c r="E767" s="127" t="str">
        <f>IFERROR(INDEX(Calc!$B$4:$L$2003,MATCH($O$3&amp;"-"&amp;$C767,Calc!$I$4:$I$2003,0),3),"")</f>
        <v/>
      </c>
      <c r="F767" s="242" t="str">
        <f>IFERROR(INDEX(Calc!$B$4:$L$2003,MATCH($O$3&amp;"-"&amp;$C767,Calc!$I$4:$I$2003,0),4),"")</f>
        <v/>
      </c>
      <c r="G767" s="242" t="str">
        <f>IFERROR(INDEX(Calc!$B$4:$L$2003,MATCH($O$3&amp;"-"&amp;$C767,Calc!$I$4:$I$2003,0),5),"")</f>
        <v/>
      </c>
      <c r="H767" s="129" t="str">
        <f>IFERROR(IF(I767="Closed","―",INDEX(Calc!$B$4:$L$2003,MATCH($O$3&amp;"-"&amp;$C767,Calc!$I$4:$I$2003,0),10)),"")</f>
        <v/>
      </c>
      <c r="I767" s="146"/>
      <c r="J767" s="59"/>
    </row>
    <row r="768" spans="2:10" x14ac:dyDescent="0.25">
      <c r="B768" s="58"/>
      <c r="C768" s="127">
        <v>754</v>
      </c>
      <c r="D768" s="128" t="str">
        <f>IFERROR(INDEX(Calc!$B$4:$L$2003,MATCH($O$3&amp;"-"&amp;C768,Calc!$I$4:$I$2003,0),2),"")</f>
        <v/>
      </c>
      <c r="E768" s="127" t="str">
        <f>IFERROR(INDEX(Calc!$B$4:$L$2003,MATCH($O$3&amp;"-"&amp;$C768,Calc!$I$4:$I$2003,0),3),"")</f>
        <v/>
      </c>
      <c r="F768" s="242" t="str">
        <f>IFERROR(INDEX(Calc!$B$4:$L$2003,MATCH($O$3&amp;"-"&amp;$C768,Calc!$I$4:$I$2003,0),4),"")</f>
        <v/>
      </c>
      <c r="G768" s="242" t="str">
        <f>IFERROR(INDEX(Calc!$B$4:$L$2003,MATCH($O$3&amp;"-"&amp;$C768,Calc!$I$4:$I$2003,0),5),"")</f>
        <v/>
      </c>
      <c r="H768" s="129" t="str">
        <f>IFERROR(IF(I768="Closed","―",INDEX(Calc!$B$4:$L$2003,MATCH($O$3&amp;"-"&amp;$C768,Calc!$I$4:$I$2003,0),10)),"")</f>
        <v/>
      </c>
      <c r="I768" s="146"/>
      <c r="J768" s="59"/>
    </row>
    <row r="769" spans="2:10" x14ac:dyDescent="0.25">
      <c r="B769" s="58"/>
      <c r="C769" s="127">
        <v>755</v>
      </c>
      <c r="D769" s="128" t="str">
        <f>IFERROR(INDEX(Calc!$B$4:$L$2003,MATCH($O$3&amp;"-"&amp;C769,Calc!$I$4:$I$2003,0),2),"")</f>
        <v/>
      </c>
      <c r="E769" s="127" t="str">
        <f>IFERROR(INDEX(Calc!$B$4:$L$2003,MATCH($O$3&amp;"-"&amp;$C769,Calc!$I$4:$I$2003,0),3),"")</f>
        <v/>
      </c>
      <c r="F769" s="242" t="str">
        <f>IFERROR(INDEX(Calc!$B$4:$L$2003,MATCH($O$3&amp;"-"&amp;$C769,Calc!$I$4:$I$2003,0),4),"")</f>
        <v/>
      </c>
      <c r="G769" s="242" t="str">
        <f>IFERROR(INDEX(Calc!$B$4:$L$2003,MATCH($O$3&amp;"-"&amp;$C769,Calc!$I$4:$I$2003,0),5),"")</f>
        <v/>
      </c>
      <c r="H769" s="129" t="str">
        <f>IFERROR(IF(I769="Closed","―",INDEX(Calc!$B$4:$L$2003,MATCH($O$3&amp;"-"&amp;$C769,Calc!$I$4:$I$2003,0),10)),"")</f>
        <v/>
      </c>
      <c r="I769" s="146"/>
      <c r="J769" s="59"/>
    </row>
    <row r="770" spans="2:10" x14ac:dyDescent="0.25">
      <c r="B770" s="58"/>
      <c r="C770" s="127">
        <v>756</v>
      </c>
      <c r="D770" s="128" t="str">
        <f>IFERROR(INDEX(Calc!$B$4:$L$2003,MATCH($O$3&amp;"-"&amp;C770,Calc!$I$4:$I$2003,0),2),"")</f>
        <v/>
      </c>
      <c r="E770" s="127" t="str">
        <f>IFERROR(INDEX(Calc!$B$4:$L$2003,MATCH($O$3&amp;"-"&amp;$C770,Calc!$I$4:$I$2003,0),3),"")</f>
        <v/>
      </c>
      <c r="F770" s="242" t="str">
        <f>IFERROR(INDEX(Calc!$B$4:$L$2003,MATCH($O$3&amp;"-"&amp;$C770,Calc!$I$4:$I$2003,0),4),"")</f>
        <v/>
      </c>
      <c r="G770" s="242" t="str">
        <f>IFERROR(INDEX(Calc!$B$4:$L$2003,MATCH($O$3&amp;"-"&amp;$C770,Calc!$I$4:$I$2003,0),5),"")</f>
        <v/>
      </c>
      <c r="H770" s="129" t="str">
        <f>IFERROR(IF(I770="Closed","―",INDEX(Calc!$B$4:$L$2003,MATCH($O$3&amp;"-"&amp;$C770,Calc!$I$4:$I$2003,0),10)),"")</f>
        <v/>
      </c>
      <c r="I770" s="146"/>
      <c r="J770" s="59"/>
    </row>
    <row r="771" spans="2:10" x14ac:dyDescent="0.25">
      <c r="B771" s="58"/>
      <c r="C771" s="127">
        <v>757</v>
      </c>
      <c r="D771" s="128" t="str">
        <f>IFERROR(INDEX(Calc!$B$4:$L$2003,MATCH($O$3&amp;"-"&amp;C771,Calc!$I$4:$I$2003,0),2),"")</f>
        <v/>
      </c>
      <c r="E771" s="127" t="str">
        <f>IFERROR(INDEX(Calc!$B$4:$L$2003,MATCH($O$3&amp;"-"&amp;$C771,Calc!$I$4:$I$2003,0),3),"")</f>
        <v/>
      </c>
      <c r="F771" s="242" t="str">
        <f>IFERROR(INDEX(Calc!$B$4:$L$2003,MATCH($O$3&amp;"-"&amp;$C771,Calc!$I$4:$I$2003,0),4),"")</f>
        <v/>
      </c>
      <c r="G771" s="242" t="str">
        <f>IFERROR(INDEX(Calc!$B$4:$L$2003,MATCH($O$3&amp;"-"&amp;$C771,Calc!$I$4:$I$2003,0),5),"")</f>
        <v/>
      </c>
      <c r="H771" s="129" t="str">
        <f>IFERROR(IF(I771="Closed","―",INDEX(Calc!$B$4:$L$2003,MATCH($O$3&amp;"-"&amp;$C771,Calc!$I$4:$I$2003,0),10)),"")</f>
        <v/>
      </c>
      <c r="I771" s="146"/>
      <c r="J771" s="59"/>
    </row>
    <row r="772" spans="2:10" x14ac:dyDescent="0.25">
      <c r="B772" s="58"/>
      <c r="C772" s="127">
        <v>758</v>
      </c>
      <c r="D772" s="128" t="str">
        <f>IFERROR(INDEX(Calc!$B$4:$L$2003,MATCH($O$3&amp;"-"&amp;C772,Calc!$I$4:$I$2003,0),2),"")</f>
        <v/>
      </c>
      <c r="E772" s="127" t="str">
        <f>IFERROR(INDEX(Calc!$B$4:$L$2003,MATCH($O$3&amp;"-"&amp;$C772,Calc!$I$4:$I$2003,0),3),"")</f>
        <v/>
      </c>
      <c r="F772" s="242" t="str">
        <f>IFERROR(INDEX(Calc!$B$4:$L$2003,MATCH($O$3&amp;"-"&amp;$C772,Calc!$I$4:$I$2003,0),4),"")</f>
        <v/>
      </c>
      <c r="G772" s="242" t="str">
        <f>IFERROR(INDEX(Calc!$B$4:$L$2003,MATCH($O$3&amp;"-"&amp;$C772,Calc!$I$4:$I$2003,0),5),"")</f>
        <v/>
      </c>
      <c r="H772" s="129" t="str">
        <f>IFERROR(IF(I772="Closed","―",INDEX(Calc!$B$4:$L$2003,MATCH($O$3&amp;"-"&amp;$C772,Calc!$I$4:$I$2003,0),10)),"")</f>
        <v/>
      </c>
      <c r="I772" s="146"/>
      <c r="J772" s="59"/>
    </row>
    <row r="773" spans="2:10" x14ac:dyDescent="0.25">
      <c r="B773" s="58"/>
      <c r="C773" s="127">
        <v>759</v>
      </c>
      <c r="D773" s="128" t="str">
        <f>IFERROR(INDEX(Calc!$B$4:$L$2003,MATCH($O$3&amp;"-"&amp;C773,Calc!$I$4:$I$2003,0),2),"")</f>
        <v/>
      </c>
      <c r="E773" s="127" t="str">
        <f>IFERROR(INDEX(Calc!$B$4:$L$2003,MATCH($O$3&amp;"-"&amp;$C773,Calc!$I$4:$I$2003,0),3),"")</f>
        <v/>
      </c>
      <c r="F773" s="242" t="str">
        <f>IFERROR(INDEX(Calc!$B$4:$L$2003,MATCH($O$3&amp;"-"&amp;$C773,Calc!$I$4:$I$2003,0),4),"")</f>
        <v/>
      </c>
      <c r="G773" s="242" t="str">
        <f>IFERROR(INDEX(Calc!$B$4:$L$2003,MATCH($O$3&amp;"-"&amp;$C773,Calc!$I$4:$I$2003,0),5),"")</f>
        <v/>
      </c>
      <c r="H773" s="129" t="str">
        <f>IFERROR(IF(I773="Closed","―",INDEX(Calc!$B$4:$L$2003,MATCH($O$3&amp;"-"&amp;$C773,Calc!$I$4:$I$2003,0),10)),"")</f>
        <v/>
      </c>
      <c r="I773" s="146"/>
      <c r="J773" s="59"/>
    </row>
    <row r="774" spans="2:10" x14ac:dyDescent="0.25">
      <c r="B774" s="58"/>
      <c r="C774" s="127">
        <v>760</v>
      </c>
      <c r="D774" s="128" t="str">
        <f>IFERROR(INDEX(Calc!$B$4:$L$2003,MATCH($O$3&amp;"-"&amp;C774,Calc!$I$4:$I$2003,0),2),"")</f>
        <v/>
      </c>
      <c r="E774" s="127" t="str">
        <f>IFERROR(INDEX(Calc!$B$4:$L$2003,MATCH($O$3&amp;"-"&amp;$C774,Calc!$I$4:$I$2003,0),3),"")</f>
        <v/>
      </c>
      <c r="F774" s="242" t="str">
        <f>IFERROR(INDEX(Calc!$B$4:$L$2003,MATCH($O$3&amp;"-"&amp;$C774,Calc!$I$4:$I$2003,0),4),"")</f>
        <v/>
      </c>
      <c r="G774" s="242" t="str">
        <f>IFERROR(INDEX(Calc!$B$4:$L$2003,MATCH($O$3&amp;"-"&amp;$C774,Calc!$I$4:$I$2003,0),5),"")</f>
        <v/>
      </c>
      <c r="H774" s="129" t="str">
        <f>IFERROR(IF(I774="Closed","―",INDEX(Calc!$B$4:$L$2003,MATCH($O$3&amp;"-"&amp;$C774,Calc!$I$4:$I$2003,0),10)),"")</f>
        <v/>
      </c>
      <c r="I774" s="146"/>
      <c r="J774" s="59"/>
    </row>
    <row r="775" spans="2:10" x14ac:dyDescent="0.25">
      <c r="B775" s="58"/>
      <c r="C775" s="127">
        <v>761</v>
      </c>
      <c r="D775" s="128" t="str">
        <f>IFERROR(INDEX(Calc!$B$4:$L$2003,MATCH($O$3&amp;"-"&amp;C775,Calc!$I$4:$I$2003,0),2),"")</f>
        <v/>
      </c>
      <c r="E775" s="127" t="str">
        <f>IFERROR(INDEX(Calc!$B$4:$L$2003,MATCH($O$3&amp;"-"&amp;$C775,Calc!$I$4:$I$2003,0),3),"")</f>
        <v/>
      </c>
      <c r="F775" s="242" t="str">
        <f>IFERROR(INDEX(Calc!$B$4:$L$2003,MATCH($O$3&amp;"-"&amp;$C775,Calc!$I$4:$I$2003,0),4),"")</f>
        <v/>
      </c>
      <c r="G775" s="242" t="str">
        <f>IFERROR(INDEX(Calc!$B$4:$L$2003,MATCH($O$3&amp;"-"&amp;$C775,Calc!$I$4:$I$2003,0),5),"")</f>
        <v/>
      </c>
      <c r="H775" s="129" t="str">
        <f>IFERROR(IF(I775="Closed","―",INDEX(Calc!$B$4:$L$2003,MATCH($O$3&amp;"-"&amp;$C775,Calc!$I$4:$I$2003,0),10)),"")</f>
        <v/>
      </c>
      <c r="I775" s="146"/>
      <c r="J775" s="59"/>
    </row>
    <row r="776" spans="2:10" x14ac:dyDescent="0.25">
      <c r="B776" s="58"/>
      <c r="C776" s="127">
        <v>762</v>
      </c>
      <c r="D776" s="128" t="str">
        <f>IFERROR(INDEX(Calc!$B$4:$L$2003,MATCH($O$3&amp;"-"&amp;C776,Calc!$I$4:$I$2003,0),2),"")</f>
        <v/>
      </c>
      <c r="E776" s="127" t="str">
        <f>IFERROR(INDEX(Calc!$B$4:$L$2003,MATCH($O$3&amp;"-"&amp;$C776,Calc!$I$4:$I$2003,0),3),"")</f>
        <v/>
      </c>
      <c r="F776" s="242" t="str">
        <f>IFERROR(INDEX(Calc!$B$4:$L$2003,MATCH($O$3&amp;"-"&amp;$C776,Calc!$I$4:$I$2003,0),4),"")</f>
        <v/>
      </c>
      <c r="G776" s="242" t="str">
        <f>IFERROR(INDEX(Calc!$B$4:$L$2003,MATCH($O$3&amp;"-"&amp;$C776,Calc!$I$4:$I$2003,0),5),"")</f>
        <v/>
      </c>
      <c r="H776" s="129" t="str">
        <f>IFERROR(IF(I776="Closed","―",INDEX(Calc!$B$4:$L$2003,MATCH($O$3&amp;"-"&amp;$C776,Calc!$I$4:$I$2003,0),10)),"")</f>
        <v/>
      </c>
      <c r="I776" s="146"/>
      <c r="J776" s="59"/>
    </row>
    <row r="777" spans="2:10" x14ac:dyDescent="0.25">
      <c r="B777" s="58"/>
      <c r="C777" s="127">
        <v>763</v>
      </c>
      <c r="D777" s="128" t="str">
        <f>IFERROR(INDEX(Calc!$B$4:$L$2003,MATCH($O$3&amp;"-"&amp;C777,Calc!$I$4:$I$2003,0),2),"")</f>
        <v/>
      </c>
      <c r="E777" s="127" t="str">
        <f>IFERROR(INDEX(Calc!$B$4:$L$2003,MATCH($O$3&amp;"-"&amp;$C777,Calc!$I$4:$I$2003,0),3),"")</f>
        <v/>
      </c>
      <c r="F777" s="242" t="str">
        <f>IFERROR(INDEX(Calc!$B$4:$L$2003,MATCH($O$3&amp;"-"&amp;$C777,Calc!$I$4:$I$2003,0),4),"")</f>
        <v/>
      </c>
      <c r="G777" s="242" t="str">
        <f>IFERROR(INDEX(Calc!$B$4:$L$2003,MATCH($O$3&amp;"-"&amp;$C777,Calc!$I$4:$I$2003,0),5),"")</f>
        <v/>
      </c>
      <c r="H777" s="129" t="str">
        <f>IFERROR(IF(I777="Closed","―",INDEX(Calc!$B$4:$L$2003,MATCH($O$3&amp;"-"&amp;$C777,Calc!$I$4:$I$2003,0),10)),"")</f>
        <v/>
      </c>
      <c r="I777" s="146"/>
      <c r="J777" s="59"/>
    </row>
    <row r="778" spans="2:10" x14ac:dyDescent="0.25">
      <c r="B778" s="58"/>
      <c r="C778" s="127">
        <v>764</v>
      </c>
      <c r="D778" s="128" t="str">
        <f>IFERROR(INDEX(Calc!$B$4:$L$2003,MATCH($O$3&amp;"-"&amp;C778,Calc!$I$4:$I$2003,0),2),"")</f>
        <v/>
      </c>
      <c r="E778" s="127" t="str">
        <f>IFERROR(INDEX(Calc!$B$4:$L$2003,MATCH($O$3&amp;"-"&amp;$C778,Calc!$I$4:$I$2003,0),3),"")</f>
        <v/>
      </c>
      <c r="F778" s="242" t="str">
        <f>IFERROR(INDEX(Calc!$B$4:$L$2003,MATCH($O$3&amp;"-"&amp;$C778,Calc!$I$4:$I$2003,0),4),"")</f>
        <v/>
      </c>
      <c r="G778" s="242" t="str">
        <f>IFERROR(INDEX(Calc!$B$4:$L$2003,MATCH($O$3&amp;"-"&amp;$C778,Calc!$I$4:$I$2003,0),5),"")</f>
        <v/>
      </c>
      <c r="H778" s="129" t="str">
        <f>IFERROR(IF(I778="Closed","―",INDEX(Calc!$B$4:$L$2003,MATCH($O$3&amp;"-"&amp;$C778,Calc!$I$4:$I$2003,0),10)),"")</f>
        <v/>
      </c>
      <c r="I778" s="146"/>
      <c r="J778" s="59"/>
    </row>
    <row r="779" spans="2:10" x14ac:dyDescent="0.25">
      <c r="B779" s="58"/>
      <c r="C779" s="127">
        <v>765</v>
      </c>
      <c r="D779" s="128" t="str">
        <f>IFERROR(INDEX(Calc!$B$4:$L$2003,MATCH($O$3&amp;"-"&amp;C779,Calc!$I$4:$I$2003,0),2),"")</f>
        <v/>
      </c>
      <c r="E779" s="127" t="str">
        <f>IFERROR(INDEX(Calc!$B$4:$L$2003,MATCH($O$3&amp;"-"&amp;$C779,Calc!$I$4:$I$2003,0),3),"")</f>
        <v/>
      </c>
      <c r="F779" s="242" t="str">
        <f>IFERROR(INDEX(Calc!$B$4:$L$2003,MATCH($O$3&amp;"-"&amp;$C779,Calc!$I$4:$I$2003,0),4),"")</f>
        <v/>
      </c>
      <c r="G779" s="242" t="str">
        <f>IFERROR(INDEX(Calc!$B$4:$L$2003,MATCH($O$3&amp;"-"&amp;$C779,Calc!$I$4:$I$2003,0),5),"")</f>
        <v/>
      </c>
      <c r="H779" s="129" t="str">
        <f>IFERROR(IF(I779="Closed","―",INDEX(Calc!$B$4:$L$2003,MATCH($O$3&amp;"-"&amp;$C779,Calc!$I$4:$I$2003,0),10)),"")</f>
        <v/>
      </c>
      <c r="I779" s="146"/>
      <c r="J779" s="59"/>
    </row>
    <row r="780" spans="2:10" x14ac:dyDescent="0.25">
      <c r="B780" s="58"/>
      <c r="C780" s="127">
        <v>766</v>
      </c>
      <c r="D780" s="128" t="str">
        <f>IFERROR(INDEX(Calc!$B$4:$L$2003,MATCH($O$3&amp;"-"&amp;C780,Calc!$I$4:$I$2003,0),2),"")</f>
        <v/>
      </c>
      <c r="E780" s="127" t="str">
        <f>IFERROR(INDEX(Calc!$B$4:$L$2003,MATCH($O$3&amp;"-"&amp;$C780,Calc!$I$4:$I$2003,0),3),"")</f>
        <v/>
      </c>
      <c r="F780" s="242" t="str">
        <f>IFERROR(INDEX(Calc!$B$4:$L$2003,MATCH($O$3&amp;"-"&amp;$C780,Calc!$I$4:$I$2003,0),4),"")</f>
        <v/>
      </c>
      <c r="G780" s="242" t="str">
        <f>IFERROR(INDEX(Calc!$B$4:$L$2003,MATCH($O$3&amp;"-"&amp;$C780,Calc!$I$4:$I$2003,0),5),"")</f>
        <v/>
      </c>
      <c r="H780" s="129" t="str">
        <f>IFERROR(IF(I780="Closed","―",INDEX(Calc!$B$4:$L$2003,MATCH($O$3&amp;"-"&amp;$C780,Calc!$I$4:$I$2003,0),10)),"")</f>
        <v/>
      </c>
      <c r="I780" s="146"/>
      <c r="J780" s="59"/>
    </row>
    <row r="781" spans="2:10" x14ac:dyDescent="0.25">
      <c r="B781" s="58"/>
      <c r="C781" s="127">
        <v>767</v>
      </c>
      <c r="D781" s="128" t="str">
        <f>IFERROR(INDEX(Calc!$B$4:$L$2003,MATCH($O$3&amp;"-"&amp;C781,Calc!$I$4:$I$2003,0),2),"")</f>
        <v/>
      </c>
      <c r="E781" s="127" t="str">
        <f>IFERROR(INDEX(Calc!$B$4:$L$2003,MATCH($O$3&amp;"-"&amp;$C781,Calc!$I$4:$I$2003,0),3),"")</f>
        <v/>
      </c>
      <c r="F781" s="242" t="str">
        <f>IFERROR(INDEX(Calc!$B$4:$L$2003,MATCH($O$3&amp;"-"&amp;$C781,Calc!$I$4:$I$2003,0),4),"")</f>
        <v/>
      </c>
      <c r="G781" s="242" t="str">
        <f>IFERROR(INDEX(Calc!$B$4:$L$2003,MATCH($O$3&amp;"-"&amp;$C781,Calc!$I$4:$I$2003,0),5),"")</f>
        <v/>
      </c>
      <c r="H781" s="129" t="str">
        <f>IFERROR(IF(I781="Closed","―",INDEX(Calc!$B$4:$L$2003,MATCH($O$3&amp;"-"&amp;$C781,Calc!$I$4:$I$2003,0),10)),"")</f>
        <v/>
      </c>
      <c r="I781" s="146"/>
      <c r="J781" s="59"/>
    </row>
    <row r="782" spans="2:10" x14ac:dyDescent="0.25">
      <c r="B782" s="58"/>
      <c r="C782" s="127">
        <v>768</v>
      </c>
      <c r="D782" s="128" t="str">
        <f>IFERROR(INDEX(Calc!$B$4:$L$2003,MATCH($O$3&amp;"-"&amp;C782,Calc!$I$4:$I$2003,0),2),"")</f>
        <v/>
      </c>
      <c r="E782" s="127" t="str">
        <f>IFERROR(INDEX(Calc!$B$4:$L$2003,MATCH($O$3&amp;"-"&amp;$C782,Calc!$I$4:$I$2003,0),3),"")</f>
        <v/>
      </c>
      <c r="F782" s="242" t="str">
        <f>IFERROR(INDEX(Calc!$B$4:$L$2003,MATCH($O$3&amp;"-"&amp;$C782,Calc!$I$4:$I$2003,0),4),"")</f>
        <v/>
      </c>
      <c r="G782" s="242" t="str">
        <f>IFERROR(INDEX(Calc!$B$4:$L$2003,MATCH($O$3&amp;"-"&amp;$C782,Calc!$I$4:$I$2003,0),5),"")</f>
        <v/>
      </c>
      <c r="H782" s="129" t="str">
        <f>IFERROR(IF(I782="Closed","―",INDEX(Calc!$B$4:$L$2003,MATCH($O$3&amp;"-"&amp;$C782,Calc!$I$4:$I$2003,0),10)),"")</f>
        <v/>
      </c>
      <c r="I782" s="146"/>
      <c r="J782" s="59"/>
    </row>
    <row r="783" spans="2:10" x14ac:dyDescent="0.25">
      <c r="B783" s="58"/>
      <c r="C783" s="127">
        <v>769</v>
      </c>
      <c r="D783" s="128" t="str">
        <f>IFERROR(INDEX(Calc!$B$4:$L$2003,MATCH($O$3&amp;"-"&amp;C783,Calc!$I$4:$I$2003,0),2),"")</f>
        <v/>
      </c>
      <c r="E783" s="127" t="str">
        <f>IFERROR(INDEX(Calc!$B$4:$L$2003,MATCH($O$3&amp;"-"&amp;$C783,Calc!$I$4:$I$2003,0),3),"")</f>
        <v/>
      </c>
      <c r="F783" s="242" t="str">
        <f>IFERROR(INDEX(Calc!$B$4:$L$2003,MATCH($O$3&amp;"-"&amp;$C783,Calc!$I$4:$I$2003,0),4),"")</f>
        <v/>
      </c>
      <c r="G783" s="242" t="str">
        <f>IFERROR(INDEX(Calc!$B$4:$L$2003,MATCH($O$3&amp;"-"&amp;$C783,Calc!$I$4:$I$2003,0),5),"")</f>
        <v/>
      </c>
      <c r="H783" s="129" t="str">
        <f>IFERROR(IF(I783="Closed","―",INDEX(Calc!$B$4:$L$2003,MATCH($O$3&amp;"-"&amp;$C783,Calc!$I$4:$I$2003,0),10)),"")</f>
        <v/>
      </c>
      <c r="I783" s="146"/>
      <c r="J783" s="59"/>
    </row>
    <row r="784" spans="2:10" x14ac:dyDescent="0.25">
      <c r="B784" s="58"/>
      <c r="C784" s="127">
        <v>770</v>
      </c>
      <c r="D784" s="128" t="str">
        <f>IFERROR(INDEX(Calc!$B$4:$L$2003,MATCH($O$3&amp;"-"&amp;C784,Calc!$I$4:$I$2003,0),2),"")</f>
        <v/>
      </c>
      <c r="E784" s="127" t="str">
        <f>IFERROR(INDEX(Calc!$B$4:$L$2003,MATCH($O$3&amp;"-"&amp;$C784,Calc!$I$4:$I$2003,0),3),"")</f>
        <v/>
      </c>
      <c r="F784" s="242" t="str">
        <f>IFERROR(INDEX(Calc!$B$4:$L$2003,MATCH($O$3&amp;"-"&amp;$C784,Calc!$I$4:$I$2003,0),4),"")</f>
        <v/>
      </c>
      <c r="G784" s="242" t="str">
        <f>IFERROR(INDEX(Calc!$B$4:$L$2003,MATCH($O$3&amp;"-"&amp;$C784,Calc!$I$4:$I$2003,0),5),"")</f>
        <v/>
      </c>
      <c r="H784" s="129" t="str">
        <f>IFERROR(IF(I784="Closed","―",INDEX(Calc!$B$4:$L$2003,MATCH($O$3&amp;"-"&amp;$C784,Calc!$I$4:$I$2003,0),10)),"")</f>
        <v/>
      </c>
      <c r="I784" s="146"/>
      <c r="J784" s="59"/>
    </row>
    <row r="785" spans="2:10" x14ac:dyDescent="0.25">
      <c r="B785" s="58"/>
      <c r="C785" s="127">
        <v>771</v>
      </c>
      <c r="D785" s="128" t="str">
        <f>IFERROR(INDEX(Calc!$B$4:$L$2003,MATCH($O$3&amp;"-"&amp;C785,Calc!$I$4:$I$2003,0),2),"")</f>
        <v/>
      </c>
      <c r="E785" s="127" t="str">
        <f>IFERROR(INDEX(Calc!$B$4:$L$2003,MATCH($O$3&amp;"-"&amp;$C785,Calc!$I$4:$I$2003,0),3),"")</f>
        <v/>
      </c>
      <c r="F785" s="242" t="str">
        <f>IFERROR(INDEX(Calc!$B$4:$L$2003,MATCH($O$3&amp;"-"&amp;$C785,Calc!$I$4:$I$2003,0),4),"")</f>
        <v/>
      </c>
      <c r="G785" s="242" t="str">
        <f>IFERROR(INDEX(Calc!$B$4:$L$2003,MATCH($O$3&amp;"-"&amp;$C785,Calc!$I$4:$I$2003,0),5),"")</f>
        <v/>
      </c>
      <c r="H785" s="129" t="str">
        <f>IFERROR(IF(I785="Closed","―",INDEX(Calc!$B$4:$L$2003,MATCH($O$3&amp;"-"&amp;$C785,Calc!$I$4:$I$2003,0),10)),"")</f>
        <v/>
      </c>
      <c r="I785" s="146"/>
      <c r="J785" s="59"/>
    </row>
    <row r="786" spans="2:10" x14ac:dyDescent="0.25">
      <c r="B786" s="58"/>
      <c r="C786" s="127">
        <v>772</v>
      </c>
      <c r="D786" s="128" t="str">
        <f>IFERROR(INDEX(Calc!$B$4:$L$2003,MATCH($O$3&amp;"-"&amp;C786,Calc!$I$4:$I$2003,0),2),"")</f>
        <v/>
      </c>
      <c r="E786" s="127" t="str">
        <f>IFERROR(INDEX(Calc!$B$4:$L$2003,MATCH($O$3&amp;"-"&amp;$C786,Calc!$I$4:$I$2003,0),3),"")</f>
        <v/>
      </c>
      <c r="F786" s="242" t="str">
        <f>IFERROR(INDEX(Calc!$B$4:$L$2003,MATCH($O$3&amp;"-"&amp;$C786,Calc!$I$4:$I$2003,0),4),"")</f>
        <v/>
      </c>
      <c r="G786" s="242" t="str">
        <f>IFERROR(INDEX(Calc!$B$4:$L$2003,MATCH($O$3&amp;"-"&amp;$C786,Calc!$I$4:$I$2003,0),5),"")</f>
        <v/>
      </c>
      <c r="H786" s="129" t="str">
        <f>IFERROR(IF(I786="Closed","―",INDEX(Calc!$B$4:$L$2003,MATCH($O$3&amp;"-"&amp;$C786,Calc!$I$4:$I$2003,0),10)),"")</f>
        <v/>
      </c>
      <c r="I786" s="146"/>
      <c r="J786" s="59"/>
    </row>
    <row r="787" spans="2:10" x14ac:dyDescent="0.25">
      <c r="B787" s="58"/>
      <c r="C787" s="127">
        <v>773</v>
      </c>
      <c r="D787" s="128" t="str">
        <f>IFERROR(INDEX(Calc!$B$4:$L$2003,MATCH($O$3&amp;"-"&amp;C787,Calc!$I$4:$I$2003,0),2),"")</f>
        <v/>
      </c>
      <c r="E787" s="127" t="str">
        <f>IFERROR(INDEX(Calc!$B$4:$L$2003,MATCH($O$3&amp;"-"&amp;$C787,Calc!$I$4:$I$2003,0),3),"")</f>
        <v/>
      </c>
      <c r="F787" s="242" t="str">
        <f>IFERROR(INDEX(Calc!$B$4:$L$2003,MATCH($O$3&amp;"-"&amp;$C787,Calc!$I$4:$I$2003,0),4),"")</f>
        <v/>
      </c>
      <c r="G787" s="242" t="str">
        <f>IFERROR(INDEX(Calc!$B$4:$L$2003,MATCH($O$3&amp;"-"&amp;$C787,Calc!$I$4:$I$2003,0),5),"")</f>
        <v/>
      </c>
      <c r="H787" s="129" t="str">
        <f>IFERROR(IF(I787="Closed","―",INDEX(Calc!$B$4:$L$2003,MATCH($O$3&amp;"-"&amp;$C787,Calc!$I$4:$I$2003,0),10)),"")</f>
        <v/>
      </c>
      <c r="I787" s="146"/>
      <c r="J787" s="59"/>
    </row>
    <row r="788" spans="2:10" x14ac:dyDescent="0.25">
      <c r="B788" s="58"/>
      <c r="C788" s="127">
        <v>774</v>
      </c>
      <c r="D788" s="128" t="str">
        <f>IFERROR(INDEX(Calc!$B$4:$L$2003,MATCH($O$3&amp;"-"&amp;C788,Calc!$I$4:$I$2003,0),2),"")</f>
        <v/>
      </c>
      <c r="E788" s="127" t="str">
        <f>IFERROR(INDEX(Calc!$B$4:$L$2003,MATCH($O$3&amp;"-"&amp;$C788,Calc!$I$4:$I$2003,0),3),"")</f>
        <v/>
      </c>
      <c r="F788" s="242" t="str">
        <f>IFERROR(INDEX(Calc!$B$4:$L$2003,MATCH($O$3&amp;"-"&amp;$C788,Calc!$I$4:$I$2003,0),4),"")</f>
        <v/>
      </c>
      <c r="G788" s="242" t="str">
        <f>IFERROR(INDEX(Calc!$B$4:$L$2003,MATCH($O$3&amp;"-"&amp;$C788,Calc!$I$4:$I$2003,0),5),"")</f>
        <v/>
      </c>
      <c r="H788" s="129" t="str">
        <f>IFERROR(IF(I788="Closed","―",INDEX(Calc!$B$4:$L$2003,MATCH($O$3&amp;"-"&amp;$C788,Calc!$I$4:$I$2003,0),10)),"")</f>
        <v/>
      </c>
      <c r="I788" s="146"/>
      <c r="J788" s="59"/>
    </row>
    <row r="789" spans="2:10" x14ac:dyDescent="0.25">
      <c r="B789" s="58"/>
      <c r="C789" s="127">
        <v>775</v>
      </c>
      <c r="D789" s="128" t="str">
        <f>IFERROR(INDEX(Calc!$B$4:$L$2003,MATCH($O$3&amp;"-"&amp;C789,Calc!$I$4:$I$2003,0),2),"")</f>
        <v/>
      </c>
      <c r="E789" s="127" t="str">
        <f>IFERROR(INDEX(Calc!$B$4:$L$2003,MATCH($O$3&amp;"-"&amp;$C789,Calc!$I$4:$I$2003,0),3),"")</f>
        <v/>
      </c>
      <c r="F789" s="242" t="str">
        <f>IFERROR(INDEX(Calc!$B$4:$L$2003,MATCH($O$3&amp;"-"&amp;$C789,Calc!$I$4:$I$2003,0),4),"")</f>
        <v/>
      </c>
      <c r="G789" s="242" t="str">
        <f>IFERROR(INDEX(Calc!$B$4:$L$2003,MATCH($O$3&amp;"-"&amp;$C789,Calc!$I$4:$I$2003,0),5),"")</f>
        <v/>
      </c>
      <c r="H789" s="129" t="str">
        <f>IFERROR(IF(I789="Closed","―",INDEX(Calc!$B$4:$L$2003,MATCH($O$3&amp;"-"&amp;$C789,Calc!$I$4:$I$2003,0),10)),"")</f>
        <v/>
      </c>
      <c r="I789" s="146"/>
      <c r="J789" s="59"/>
    </row>
    <row r="790" spans="2:10" x14ac:dyDescent="0.25">
      <c r="B790" s="58"/>
      <c r="C790" s="127">
        <v>776</v>
      </c>
      <c r="D790" s="128" t="str">
        <f>IFERROR(INDEX(Calc!$B$4:$L$2003,MATCH($O$3&amp;"-"&amp;C790,Calc!$I$4:$I$2003,0),2),"")</f>
        <v/>
      </c>
      <c r="E790" s="127" t="str">
        <f>IFERROR(INDEX(Calc!$B$4:$L$2003,MATCH($O$3&amp;"-"&amp;$C790,Calc!$I$4:$I$2003,0),3),"")</f>
        <v/>
      </c>
      <c r="F790" s="242" t="str">
        <f>IFERROR(INDEX(Calc!$B$4:$L$2003,MATCH($O$3&amp;"-"&amp;$C790,Calc!$I$4:$I$2003,0),4),"")</f>
        <v/>
      </c>
      <c r="G790" s="242" t="str">
        <f>IFERROR(INDEX(Calc!$B$4:$L$2003,MATCH($O$3&amp;"-"&amp;$C790,Calc!$I$4:$I$2003,0),5),"")</f>
        <v/>
      </c>
      <c r="H790" s="129" t="str">
        <f>IFERROR(IF(I790="Closed","―",INDEX(Calc!$B$4:$L$2003,MATCH($O$3&amp;"-"&amp;$C790,Calc!$I$4:$I$2003,0),10)),"")</f>
        <v/>
      </c>
      <c r="I790" s="146"/>
      <c r="J790" s="59"/>
    </row>
    <row r="791" spans="2:10" x14ac:dyDescent="0.25">
      <c r="B791" s="58"/>
      <c r="C791" s="127">
        <v>777</v>
      </c>
      <c r="D791" s="128" t="str">
        <f>IFERROR(INDEX(Calc!$B$4:$L$2003,MATCH($O$3&amp;"-"&amp;C791,Calc!$I$4:$I$2003,0),2),"")</f>
        <v/>
      </c>
      <c r="E791" s="127" t="str">
        <f>IFERROR(INDEX(Calc!$B$4:$L$2003,MATCH($O$3&amp;"-"&amp;$C791,Calc!$I$4:$I$2003,0),3),"")</f>
        <v/>
      </c>
      <c r="F791" s="242" t="str">
        <f>IFERROR(INDEX(Calc!$B$4:$L$2003,MATCH($O$3&amp;"-"&amp;$C791,Calc!$I$4:$I$2003,0),4),"")</f>
        <v/>
      </c>
      <c r="G791" s="242" t="str">
        <f>IFERROR(INDEX(Calc!$B$4:$L$2003,MATCH($O$3&amp;"-"&amp;$C791,Calc!$I$4:$I$2003,0),5),"")</f>
        <v/>
      </c>
      <c r="H791" s="129" t="str">
        <f>IFERROR(IF(I791="Closed","―",INDEX(Calc!$B$4:$L$2003,MATCH($O$3&amp;"-"&amp;$C791,Calc!$I$4:$I$2003,0),10)),"")</f>
        <v/>
      </c>
      <c r="I791" s="146"/>
      <c r="J791" s="59"/>
    </row>
    <row r="792" spans="2:10" x14ac:dyDescent="0.25">
      <c r="B792" s="58"/>
      <c r="C792" s="127">
        <v>778</v>
      </c>
      <c r="D792" s="128" t="str">
        <f>IFERROR(INDEX(Calc!$B$4:$L$2003,MATCH($O$3&amp;"-"&amp;C792,Calc!$I$4:$I$2003,0),2),"")</f>
        <v/>
      </c>
      <c r="E792" s="127" t="str">
        <f>IFERROR(INDEX(Calc!$B$4:$L$2003,MATCH($O$3&amp;"-"&amp;$C792,Calc!$I$4:$I$2003,0),3),"")</f>
        <v/>
      </c>
      <c r="F792" s="242" t="str">
        <f>IFERROR(INDEX(Calc!$B$4:$L$2003,MATCH($O$3&amp;"-"&amp;$C792,Calc!$I$4:$I$2003,0),4),"")</f>
        <v/>
      </c>
      <c r="G792" s="242" t="str">
        <f>IFERROR(INDEX(Calc!$B$4:$L$2003,MATCH($O$3&amp;"-"&amp;$C792,Calc!$I$4:$I$2003,0),5),"")</f>
        <v/>
      </c>
      <c r="H792" s="129" t="str">
        <f>IFERROR(IF(I792="Closed","―",INDEX(Calc!$B$4:$L$2003,MATCH($O$3&amp;"-"&amp;$C792,Calc!$I$4:$I$2003,0),10)),"")</f>
        <v/>
      </c>
      <c r="I792" s="146"/>
      <c r="J792" s="59"/>
    </row>
    <row r="793" spans="2:10" x14ac:dyDescent="0.25">
      <c r="B793" s="58"/>
      <c r="C793" s="127">
        <v>779</v>
      </c>
      <c r="D793" s="128" t="str">
        <f>IFERROR(INDEX(Calc!$B$4:$L$2003,MATCH($O$3&amp;"-"&amp;C793,Calc!$I$4:$I$2003,0),2),"")</f>
        <v/>
      </c>
      <c r="E793" s="127" t="str">
        <f>IFERROR(INDEX(Calc!$B$4:$L$2003,MATCH($O$3&amp;"-"&amp;$C793,Calc!$I$4:$I$2003,0),3),"")</f>
        <v/>
      </c>
      <c r="F793" s="242" t="str">
        <f>IFERROR(INDEX(Calc!$B$4:$L$2003,MATCH($O$3&amp;"-"&amp;$C793,Calc!$I$4:$I$2003,0),4),"")</f>
        <v/>
      </c>
      <c r="G793" s="242" t="str">
        <f>IFERROR(INDEX(Calc!$B$4:$L$2003,MATCH($O$3&amp;"-"&amp;$C793,Calc!$I$4:$I$2003,0),5),"")</f>
        <v/>
      </c>
      <c r="H793" s="129" t="str">
        <f>IFERROR(IF(I793="Closed","―",INDEX(Calc!$B$4:$L$2003,MATCH($O$3&amp;"-"&amp;$C793,Calc!$I$4:$I$2003,0),10)),"")</f>
        <v/>
      </c>
      <c r="I793" s="146"/>
      <c r="J793" s="59"/>
    </row>
    <row r="794" spans="2:10" x14ac:dyDescent="0.25">
      <c r="B794" s="58"/>
      <c r="C794" s="127">
        <v>780</v>
      </c>
      <c r="D794" s="128" t="str">
        <f>IFERROR(INDEX(Calc!$B$4:$L$2003,MATCH($O$3&amp;"-"&amp;C794,Calc!$I$4:$I$2003,0),2),"")</f>
        <v/>
      </c>
      <c r="E794" s="127" t="str">
        <f>IFERROR(INDEX(Calc!$B$4:$L$2003,MATCH($O$3&amp;"-"&amp;$C794,Calc!$I$4:$I$2003,0),3),"")</f>
        <v/>
      </c>
      <c r="F794" s="242" t="str">
        <f>IFERROR(INDEX(Calc!$B$4:$L$2003,MATCH($O$3&amp;"-"&amp;$C794,Calc!$I$4:$I$2003,0),4),"")</f>
        <v/>
      </c>
      <c r="G794" s="242" t="str">
        <f>IFERROR(INDEX(Calc!$B$4:$L$2003,MATCH($O$3&amp;"-"&amp;$C794,Calc!$I$4:$I$2003,0),5),"")</f>
        <v/>
      </c>
      <c r="H794" s="129" t="str">
        <f>IFERROR(IF(I794="Closed","―",INDEX(Calc!$B$4:$L$2003,MATCH($O$3&amp;"-"&amp;$C794,Calc!$I$4:$I$2003,0),10)),"")</f>
        <v/>
      </c>
      <c r="I794" s="146"/>
      <c r="J794" s="59"/>
    </row>
    <row r="795" spans="2:10" x14ac:dyDescent="0.25">
      <c r="B795" s="58"/>
      <c r="C795" s="127">
        <v>781</v>
      </c>
      <c r="D795" s="128" t="str">
        <f>IFERROR(INDEX(Calc!$B$4:$L$2003,MATCH($O$3&amp;"-"&amp;C795,Calc!$I$4:$I$2003,0),2),"")</f>
        <v/>
      </c>
      <c r="E795" s="127" t="str">
        <f>IFERROR(INDEX(Calc!$B$4:$L$2003,MATCH($O$3&amp;"-"&amp;$C795,Calc!$I$4:$I$2003,0),3),"")</f>
        <v/>
      </c>
      <c r="F795" s="242" t="str">
        <f>IFERROR(INDEX(Calc!$B$4:$L$2003,MATCH($O$3&amp;"-"&amp;$C795,Calc!$I$4:$I$2003,0),4),"")</f>
        <v/>
      </c>
      <c r="G795" s="242" t="str">
        <f>IFERROR(INDEX(Calc!$B$4:$L$2003,MATCH($O$3&amp;"-"&amp;$C795,Calc!$I$4:$I$2003,0),5),"")</f>
        <v/>
      </c>
      <c r="H795" s="129" t="str">
        <f>IFERROR(IF(I795="Closed","―",INDEX(Calc!$B$4:$L$2003,MATCH($O$3&amp;"-"&amp;$C795,Calc!$I$4:$I$2003,0),10)),"")</f>
        <v/>
      </c>
      <c r="I795" s="146"/>
      <c r="J795" s="59"/>
    </row>
    <row r="796" spans="2:10" x14ac:dyDescent="0.25">
      <c r="B796" s="58"/>
      <c r="C796" s="127">
        <v>782</v>
      </c>
      <c r="D796" s="128" t="str">
        <f>IFERROR(INDEX(Calc!$B$4:$L$2003,MATCH($O$3&amp;"-"&amp;C796,Calc!$I$4:$I$2003,0),2),"")</f>
        <v/>
      </c>
      <c r="E796" s="127" t="str">
        <f>IFERROR(INDEX(Calc!$B$4:$L$2003,MATCH($O$3&amp;"-"&amp;$C796,Calc!$I$4:$I$2003,0),3),"")</f>
        <v/>
      </c>
      <c r="F796" s="242" t="str">
        <f>IFERROR(INDEX(Calc!$B$4:$L$2003,MATCH($O$3&amp;"-"&amp;$C796,Calc!$I$4:$I$2003,0),4),"")</f>
        <v/>
      </c>
      <c r="G796" s="242" t="str">
        <f>IFERROR(INDEX(Calc!$B$4:$L$2003,MATCH($O$3&amp;"-"&amp;$C796,Calc!$I$4:$I$2003,0),5),"")</f>
        <v/>
      </c>
      <c r="H796" s="129" t="str">
        <f>IFERROR(IF(I796="Closed","―",INDEX(Calc!$B$4:$L$2003,MATCH($O$3&amp;"-"&amp;$C796,Calc!$I$4:$I$2003,0),10)),"")</f>
        <v/>
      </c>
      <c r="I796" s="146"/>
      <c r="J796" s="59"/>
    </row>
    <row r="797" spans="2:10" x14ac:dyDescent="0.25">
      <c r="B797" s="58"/>
      <c r="C797" s="127">
        <v>783</v>
      </c>
      <c r="D797" s="128" t="str">
        <f>IFERROR(INDEX(Calc!$B$4:$L$2003,MATCH($O$3&amp;"-"&amp;C797,Calc!$I$4:$I$2003,0),2),"")</f>
        <v/>
      </c>
      <c r="E797" s="127" t="str">
        <f>IFERROR(INDEX(Calc!$B$4:$L$2003,MATCH($O$3&amp;"-"&amp;$C797,Calc!$I$4:$I$2003,0),3),"")</f>
        <v/>
      </c>
      <c r="F797" s="242" t="str">
        <f>IFERROR(INDEX(Calc!$B$4:$L$2003,MATCH($O$3&amp;"-"&amp;$C797,Calc!$I$4:$I$2003,0),4),"")</f>
        <v/>
      </c>
      <c r="G797" s="242" t="str">
        <f>IFERROR(INDEX(Calc!$B$4:$L$2003,MATCH($O$3&amp;"-"&amp;$C797,Calc!$I$4:$I$2003,0),5),"")</f>
        <v/>
      </c>
      <c r="H797" s="129" t="str">
        <f>IFERROR(IF(I797="Closed","―",INDEX(Calc!$B$4:$L$2003,MATCH($O$3&amp;"-"&amp;$C797,Calc!$I$4:$I$2003,0),10)),"")</f>
        <v/>
      </c>
      <c r="I797" s="146"/>
      <c r="J797" s="59"/>
    </row>
    <row r="798" spans="2:10" x14ac:dyDescent="0.25">
      <c r="B798" s="58"/>
      <c r="C798" s="127">
        <v>784</v>
      </c>
      <c r="D798" s="128" t="str">
        <f>IFERROR(INDEX(Calc!$B$4:$L$2003,MATCH($O$3&amp;"-"&amp;C798,Calc!$I$4:$I$2003,0),2),"")</f>
        <v/>
      </c>
      <c r="E798" s="127" t="str">
        <f>IFERROR(INDEX(Calc!$B$4:$L$2003,MATCH($O$3&amp;"-"&amp;$C798,Calc!$I$4:$I$2003,0),3),"")</f>
        <v/>
      </c>
      <c r="F798" s="242" t="str">
        <f>IFERROR(INDEX(Calc!$B$4:$L$2003,MATCH($O$3&amp;"-"&amp;$C798,Calc!$I$4:$I$2003,0),4),"")</f>
        <v/>
      </c>
      <c r="G798" s="242" t="str">
        <f>IFERROR(INDEX(Calc!$B$4:$L$2003,MATCH($O$3&amp;"-"&amp;$C798,Calc!$I$4:$I$2003,0),5),"")</f>
        <v/>
      </c>
      <c r="H798" s="129" t="str">
        <f>IFERROR(IF(I798="Closed","―",INDEX(Calc!$B$4:$L$2003,MATCH($O$3&amp;"-"&amp;$C798,Calc!$I$4:$I$2003,0),10)),"")</f>
        <v/>
      </c>
      <c r="I798" s="146"/>
      <c r="J798" s="59"/>
    </row>
    <row r="799" spans="2:10" x14ac:dyDescent="0.25">
      <c r="B799" s="58"/>
      <c r="C799" s="127">
        <v>785</v>
      </c>
      <c r="D799" s="128" t="str">
        <f>IFERROR(INDEX(Calc!$B$4:$L$2003,MATCH($O$3&amp;"-"&amp;C799,Calc!$I$4:$I$2003,0),2),"")</f>
        <v/>
      </c>
      <c r="E799" s="127" t="str">
        <f>IFERROR(INDEX(Calc!$B$4:$L$2003,MATCH($O$3&amp;"-"&amp;$C799,Calc!$I$4:$I$2003,0),3),"")</f>
        <v/>
      </c>
      <c r="F799" s="242" t="str">
        <f>IFERROR(INDEX(Calc!$B$4:$L$2003,MATCH($O$3&amp;"-"&amp;$C799,Calc!$I$4:$I$2003,0),4),"")</f>
        <v/>
      </c>
      <c r="G799" s="242" t="str">
        <f>IFERROR(INDEX(Calc!$B$4:$L$2003,MATCH($O$3&amp;"-"&amp;$C799,Calc!$I$4:$I$2003,0),5),"")</f>
        <v/>
      </c>
      <c r="H799" s="129" t="str">
        <f>IFERROR(IF(I799="Closed","―",INDEX(Calc!$B$4:$L$2003,MATCH($O$3&amp;"-"&amp;$C799,Calc!$I$4:$I$2003,0),10)),"")</f>
        <v/>
      </c>
      <c r="I799" s="146"/>
      <c r="J799" s="59"/>
    </row>
    <row r="800" spans="2:10" x14ac:dyDescent="0.25">
      <c r="B800" s="58"/>
      <c r="C800" s="127">
        <v>786</v>
      </c>
      <c r="D800" s="128" t="str">
        <f>IFERROR(INDEX(Calc!$B$4:$L$2003,MATCH($O$3&amp;"-"&amp;C800,Calc!$I$4:$I$2003,0),2),"")</f>
        <v/>
      </c>
      <c r="E800" s="127" t="str">
        <f>IFERROR(INDEX(Calc!$B$4:$L$2003,MATCH($O$3&amp;"-"&amp;$C800,Calc!$I$4:$I$2003,0),3),"")</f>
        <v/>
      </c>
      <c r="F800" s="242" t="str">
        <f>IFERROR(INDEX(Calc!$B$4:$L$2003,MATCH($O$3&amp;"-"&amp;$C800,Calc!$I$4:$I$2003,0),4),"")</f>
        <v/>
      </c>
      <c r="G800" s="242" t="str">
        <f>IFERROR(INDEX(Calc!$B$4:$L$2003,MATCH($O$3&amp;"-"&amp;$C800,Calc!$I$4:$I$2003,0),5),"")</f>
        <v/>
      </c>
      <c r="H800" s="129" t="str">
        <f>IFERROR(IF(I800="Closed","―",INDEX(Calc!$B$4:$L$2003,MATCH($O$3&amp;"-"&amp;$C800,Calc!$I$4:$I$2003,0),10)),"")</f>
        <v/>
      </c>
      <c r="I800" s="146"/>
      <c r="J800" s="59"/>
    </row>
    <row r="801" spans="2:10" x14ac:dyDescent="0.25">
      <c r="B801" s="58"/>
      <c r="C801" s="127">
        <v>787</v>
      </c>
      <c r="D801" s="128" t="str">
        <f>IFERROR(INDEX(Calc!$B$4:$L$2003,MATCH($O$3&amp;"-"&amp;C801,Calc!$I$4:$I$2003,0),2),"")</f>
        <v/>
      </c>
      <c r="E801" s="127" t="str">
        <f>IFERROR(INDEX(Calc!$B$4:$L$2003,MATCH($O$3&amp;"-"&amp;$C801,Calc!$I$4:$I$2003,0),3),"")</f>
        <v/>
      </c>
      <c r="F801" s="242" t="str">
        <f>IFERROR(INDEX(Calc!$B$4:$L$2003,MATCH($O$3&amp;"-"&amp;$C801,Calc!$I$4:$I$2003,0),4),"")</f>
        <v/>
      </c>
      <c r="G801" s="242" t="str">
        <f>IFERROR(INDEX(Calc!$B$4:$L$2003,MATCH($O$3&amp;"-"&amp;$C801,Calc!$I$4:$I$2003,0),5),"")</f>
        <v/>
      </c>
      <c r="H801" s="129" t="str">
        <f>IFERROR(IF(I801="Closed","―",INDEX(Calc!$B$4:$L$2003,MATCH($O$3&amp;"-"&amp;$C801,Calc!$I$4:$I$2003,0),10)),"")</f>
        <v/>
      </c>
      <c r="I801" s="146"/>
      <c r="J801" s="59"/>
    </row>
    <row r="802" spans="2:10" x14ac:dyDescent="0.25">
      <c r="B802" s="58"/>
      <c r="C802" s="127">
        <v>788</v>
      </c>
      <c r="D802" s="128" t="str">
        <f>IFERROR(INDEX(Calc!$B$4:$L$2003,MATCH($O$3&amp;"-"&amp;C802,Calc!$I$4:$I$2003,0),2),"")</f>
        <v/>
      </c>
      <c r="E802" s="127" t="str">
        <f>IFERROR(INDEX(Calc!$B$4:$L$2003,MATCH($O$3&amp;"-"&amp;$C802,Calc!$I$4:$I$2003,0),3),"")</f>
        <v/>
      </c>
      <c r="F802" s="242" t="str">
        <f>IFERROR(INDEX(Calc!$B$4:$L$2003,MATCH($O$3&amp;"-"&amp;$C802,Calc!$I$4:$I$2003,0),4),"")</f>
        <v/>
      </c>
      <c r="G802" s="242" t="str">
        <f>IFERROR(INDEX(Calc!$B$4:$L$2003,MATCH($O$3&amp;"-"&amp;$C802,Calc!$I$4:$I$2003,0),5),"")</f>
        <v/>
      </c>
      <c r="H802" s="129" t="str">
        <f>IFERROR(IF(I802="Closed","―",INDEX(Calc!$B$4:$L$2003,MATCH($O$3&amp;"-"&amp;$C802,Calc!$I$4:$I$2003,0),10)),"")</f>
        <v/>
      </c>
      <c r="I802" s="146"/>
      <c r="J802" s="59"/>
    </row>
    <row r="803" spans="2:10" x14ac:dyDescent="0.25">
      <c r="B803" s="58"/>
      <c r="C803" s="127">
        <v>789</v>
      </c>
      <c r="D803" s="128" t="str">
        <f>IFERROR(INDEX(Calc!$B$4:$L$2003,MATCH($O$3&amp;"-"&amp;C803,Calc!$I$4:$I$2003,0),2),"")</f>
        <v/>
      </c>
      <c r="E803" s="127" t="str">
        <f>IFERROR(INDEX(Calc!$B$4:$L$2003,MATCH($O$3&amp;"-"&amp;$C803,Calc!$I$4:$I$2003,0),3),"")</f>
        <v/>
      </c>
      <c r="F803" s="242" t="str">
        <f>IFERROR(INDEX(Calc!$B$4:$L$2003,MATCH($O$3&amp;"-"&amp;$C803,Calc!$I$4:$I$2003,0),4),"")</f>
        <v/>
      </c>
      <c r="G803" s="242" t="str">
        <f>IFERROR(INDEX(Calc!$B$4:$L$2003,MATCH($O$3&amp;"-"&amp;$C803,Calc!$I$4:$I$2003,0),5),"")</f>
        <v/>
      </c>
      <c r="H803" s="129" t="str">
        <f>IFERROR(IF(I803="Closed","―",INDEX(Calc!$B$4:$L$2003,MATCH($O$3&amp;"-"&amp;$C803,Calc!$I$4:$I$2003,0),10)),"")</f>
        <v/>
      </c>
      <c r="I803" s="146"/>
      <c r="J803" s="59"/>
    </row>
    <row r="804" spans="2:10" x14ac:dyDescent="0.25">
      <c r="B804" s="58"/>
      <c r="C804" s="127">
        <v>790</v>
      </c>
      <c r="D804" s="128" t="str">
        <f>IFERROR(INDEX(Calc!$B$4:$L$2003,MATCH($O$3&amp;"-"&amp;C804,Calc!$I$4:$I$2003,0),2),"")</f>
        <v/>
      </c>
      <c r="E804" s="127" t="str">
        <f>IFERROR(INDEX(Calc!$B$4:$L$2003,MATCH($O$3&amp;"-"&amp;$C804,Calc!$I$4:$I$2003,0),3),"")</f>
        <v/>
      </c>
      <c r="F804" s="242" t="str">
        <f>IFERROR(INDEX(Calc!$B$4:$L$2003,MATCH($O$3&amp;"-"&amp;$C804,Calc!$I$4:$I$2003,0),4),"")</f>
        <v/>
      </c>
      <c r="G804" s="242" t="str">
        <f>IFERROR(INDEX(Calc!$B$4:$L$2003,MATCH($O$3&amp;"-"&amp;$C804,Calc!$I$4:$I$2003,0),5),"")</f>
        <v/>
      </c>
      <c r="H804" s="129" t="str">
        <f>IFERROR(IF(I804="Closed","―",INDEX(Calc!$B$4:$L$2003,MATCH($O$3&amp;"-"&amp;$C804,Calc!$I$4:$I$2003,0),10)),"")</f>
        <v/>
      </c>
      <c r="I804" s="146"/>
      <c r="J804" s="59"/>
    </row>
    <row r="805" spans="2:10" x14ac:dyDescent="0.25">
      <c r="B805" s="58"/>
      <c r="C805" s="127">
        <v>791</v>
      </c>
      <c r="D805" s="128" t="str">
        <f>IFERROR(INDEX(Calc!$B$4:$L$2003,MATCH($O$3&amp;"-"&amp;C805,Calc!$I$4:$I$2003,0),2),"")</f>
        <v/>
      </c>
      <c r="E805" s="127" t="str">
        <f>IFERROR(INDEX(Calc!$B$4:$L$2003,MATCH($O$3&amp;"-"&amp;$C805,Calc!$I$4:$I$2003,0),3),"")</f>
        <v/>
      </c>
      <c r="F805" s="242" t="str">
        <f>IFERROR(INDEX(Calc!$B$4:$L$2003,MATCH($O$3&amp;"-"&amp;$C805,Calc!$I$4:$I$2003,0),4),"")</f>
        <v/>
      </c>
      <c r="G805" s="242" t="str">
        <f>IFERROR(INDEX(Calc!$B$4:$L$2003,MATCH($O$3&amp;"-"&amp;$C805,Calc!$I$4:$I$2003,0),5),"")</f>
        <v/>
      </c>
      <c r="H805" s="129" t="str">
        <f>IFERROR(IF(I805="Closed","―",INDEX(Calc!$B$4:$L$2003,MATCH($O$3&amp;"-"&amp;$C805,Calc!$I$4:$I$2003,0),10)),"")</f>
        <v/>
      </c>
      <c r="I805" s="146"/>
      <c r="J805" s="59"/>
    </row>
    <row r="806" spans="2:10" x14ac:dyDescent="0.25">
      <c r="B806" s="58"/>
      <c r="C806" s="127">
        <v>792</v>
      </c>
      <c r="D806" s="128" t="str">
        <f>IFERROR(INDEX(Calc!$B$4:$L$2003,MATCH($O$3&amp;"-"&amp;C806,Calc!$I$4:$I$2003,0),2),"")</f>
        <v/>
      </c>
      <c r="E806" s="127" t="str">
        <f>IFERROR(INDEX(Calc!$B$4:$L$2003,MATCH($O$3&amp;"-"&amp;$C806,Calc!$I$4:$I$2003,0),3),"")</f>
        <v/>
      </c>
      <c r="F806" s="242" t="str">
        <f>IFERROR(INDEX(Calc!$B$4:$L$2003,MATCH($O$3&amp;"-"&amp;$C806,Calc!$I$4:$I$2003,0),4),"")</f>
        <v/>
      </c>
      <c r="G806" s="242" t="str">
        <f>IFERROR(INDEX(Calc!$B$4:$L$2003,MATCH($O$3&amp;"-"&amp;$C806,Calc!$I$4:$I$2003,0),5),"")</f>
        <v/>
      </c>
      <c r="H806" s="129" t="str">
        <f>IFERROR(IF(I806="Closed","―",INDEX(Calc!$B$4:$L$2003,MATCH($O$3&amp;"-"&amp;$C806,Calc!$I$4:$I$2003,0),10)),"")</f>
        <v/>
      </c>
      <c r="I806" s="146"/>
      <c r="J806" s="59"/>
    </row>
    <row r="807" spans="2:10" x14ac:dyDescent="0.25">
      <c r="B807" s="58"/>
      <c r="C807" s="127">
        <v>793</v>
      </c>
      <c r="D807" s="128" t="str">
        <f>IFERROR(INDEX(Calc!$B$4:$L$2003,MATCH($O$3&amp;"-"&amp;C807,Calc!$I$4:$I$2003,0),2),"")</f>
        <v/>
      </c>
      <c r="E807" s="127" t="str">
        <f>IFERROR(INDEX(Calc!$B$4:$L$2003,MATCH($O$3&amp;"-"&amp;$C807,Calc!$I$4:$I$2003,0),3),"")</f>
        <v/>
      </c>
      <c r="F807" s="242" t="str">
        <f>IFERROR(INDEX(Calc!$B$4:$L$2003,MATCH($O$3&amp;"-"&amp;$C807,Calc!$I$4:$I$2003,0),4),"")</f>
        <v/>
      </c>
      <c r="G807" s="242" t="str">
        <f>IFERROR(INDEX(Calc!$B$4:$L$2003,MATCH($O$3&amp;"-"&amp;$C807,Calc!$I$4:$I$2003,0),5),"")</f>
        <v/>
      </c>
      <c r="H807" s="129" t="str">
        <f>IFERROR(IF(I807="Closed","―",INDEX(Calc!$B$4:$L$2003,MATCH($O$3&amp;"-"&amp;$C807,Calc!$I$4:$I$2003,0),10)),"")</f>
        <v/>
      </c>
      <c r="I807" s="146"/>
      <c r="J807" s="59"/>
    </row>
    <row r="808" spans="2:10" x14ac:dyDescent="0.25">
      <c r="B808" s="58"/>
      <c r="C808" s="127">
        <v>794</v>
      </c>
      <c r="D808" s="128" t="str">
        <f>IFERROR(INDEX(Calc!$B$4:$L$2003,MATCH($O$3&amp;"-"&amp;C808,Calc!$I$4:$I$2003,0),2),"")</f>
        <v/>
      </c>
      <c r="E808" s="127" t="str">
        <f>IFERROR(INDEX(Calc!$B$4:$L$2003,MATCH($O$3&amp;"-"&amp;$C808,Calc!$I$4:$I$2003,0),3),"")</f>
        <v/>
      </c>
      <c r="F808" s="242" t="str">
        <f>IFERROR(INDEX(Calc!$B$4:$L$2003,MATCH($O$3&amp;"-"&amp;$C808,Calc!$I$4:$I$2003,0),4),"")</f>
        <v/>
      </c>
      <c r="G808" s="242" t="str">
        <f>IFERROR(INDEX(Calc!$B$4:$L$2003,MATCH($O$3&amp;"-"&amp;$C808,Calc!$I$4:$I$2003,0),5),"")</f>
        <v/>
      </c>
      <c r="H808" s="129" t="str">
        <f>IFERROR(IF(I808="Closed","―",INDEX(Calc!$B$4:$L$2003,MATCH($O$3&amp;"-"&amp;$C808,Calc!$I$4:$I$2003,0),10)),"")</f>
        <v/>
      </c>
      <c r="I808" s="146"/>
      <c r="J808" s="59"/>
    </row>
    <row r="809" spans="2:10" x14ac:dyDescent="0.25">
      <c r="B809" s="58"/>
      <c r="C809" s="127">
        <v>795</v>
      </c>
      <c r="D809" s="128" t="str">
        <f>IFERROR(INDEX(Calc!$B$4:$L$2003,MATCH($O$3&amp;"-"&amp;C809,Calc!$I$4:$I$2003,0),2),"")</f>
        <v/>
      </c>
      <c r="E809" s="127" t="str">
        <f>IFERROR(INDEX(Calc!$B$4:$L$2003,MATCH($O$3&amp;"-"&amp;$C809,Calc!$I$4:$I$2003,0),3),"")</f>
        <v/>
      </c>
      <c r="F809" s="242" t="str">
        <f>IFERROR(INDEX(Calc!$B$4:$L$2003,MATCH($O$3&amp;"-"&amp;$C809,Calc!$I$4:$I$2003,0),4),"")</f>
        <v/>
      </c>
      <c r="G809" s="242" t="str">
        <f>IFERROR(INDEX(Calc!$B$4:$L$2003,MATCH($O$3&amp;"-"&amp;$C809,Calc!$I$4:$I$2003,0),5),"")</f>
        <v/>
      </c>
      <c r="H809" s="129" t="str">
        <f>IFERROR(IF(I809="Closed","―",INDEX(Calc!$B$4:$L$2003,MATCH($O$3&amp;"-"&amp;$C809,Calc!$I$4:$I$2003,0),10)),"")</f>
        <v/>
      </c>
      <c r="I809" s="146"/>
      <c r="J809" s="59"/>
    </row>
    <row r="810" spans="2:10" x14ac:dyDescent="0.25">
      <c r="B810" s="58"/>
      <c r="C810" s="127">
        <v>796</v>
      </c>
      <c r="D810" s="128" t="str">
        <f>IFERROR(INDEX(Calc!$B$4:$L$2003,MATCH($O$3&amp;"-"&amp;C810,Calc!$I$4:$I$2003,0),2),"")</f>
        <v/>
      </c>
      <c r="E810" s="127" t="str">
        <f>IFERROR(INDEX(Calc!$B$4:$L$2003,MATCH($O$3&amp;"-"&amp;$C810,Calc!$I$4:$I$2003,0),3),"")</f>
        <v/>
      </c>
      <c r="F810" s="242" t="str">
        <f>IFERROR(INDEX(Calc!$B$4:$L$2003,MATCH($O$3&amp;"-"&amp;$C810,Calc!$I$4:$I$2003,0),4),"")</f>
        <v/>
      </c>
      <c r="G810" s="242" t="str">
        <f>IFERROR(INDEX(Calc!$B$4:$L$2003,MATCH($O$3&amp;"-"&amp;$C810,Calc!$I$4:$I$2003,0),5),"")</f>
        <v/>
      </c>
      <c r="H810" s="129" t="str">
        <f>IFERROR(IF(I810="Closed","―",INDEX(Calc!$B$4:$L$2003,MATCH($O$3&amp;"-"&amp;$C810,Calc!$I$4:$I$2003,0),10)),"")</f>
        <v/>
      </c>
      <c r="I810" s="146"/>
      <c r="J810" s="59"/>
    </row>
    <row r="811" spans="2:10" x14ac:dyDescent="0.25">
      <c r="B811" s="58"/>
      <c r="C811" s="127">
        <v>797</v>
      </c>
      <c r="D811" s="128" t="str">
        <f>IFERROR(INDEX(Calc!$B$4:$L$2003,MATCH($O$3&amp;"-"&amp;C811,Calc!$I$4:$I$2003,0),2),"")</f>
        <v/>
      </c>
      <c r="E811" s="127" t="str">
        <f>IFERROR(INDEX(Calc!$B$4:$L$2003,MATCH($O$3&amp;"-"&amp;$C811,Calc!$I$4:$I$2003,0),3),"")</f>
        <v/>
      </c>
      <c r="F811" s="242" t="str">
        <f>IFERROR(INDEX(Calc!$B$4:$L$2003,MATCH($O$3&amp;"-"&amp;$C811,Calc!$I$4:$I$2003,0),4),"")</f>
        <v/>
      </c>
      <c r="G811" s="242" t="str">
        <f>IFERROR(INDEX(Calc!$B$4:$L$2003,MATCH($O$3&amp;"-"&amp;$C811,Calc!$I$4:$I$2003,0),5),"")</f>
        <v/>
      </c>
      <c r="H811" s="129" t="str">
        <f>IFERROR(IF(I811="Closed","―",INDEX(Calc!$B$4:$L$2003,MATCH($O$3&amp;"-"&amp;$C811,Calc!$I$4:$I$2003,0),10)),"")</f>
        <v/>
      </c>
      <c r="I811" s="146"/>
      <c r="J811" s="59"/>
    </row>
    <row r="812" spans="2:10" x14ac:dyDescent="0.25">
      <c r="B812" s="58"/>
      <c r="C812" s="127">
        <v>798</v>
      </c>
      <c r="D812" s="128" t="str">
        <f>IFERROR(INDEX(Calc!$B$4:$L$2003,MATCH($O$3&amp;"-"&amp;C812,Calc!$I$4:$I$2003,0),2),"")</f>
        <v/>
      </c>
      <c r="E812" s="127" t="str">
        <f>IFERROR(INDEX(Calc!$B$4:$L$2003,MATCH($O$3&amp;"-"&amp;$C812,Calc!$I$4:$I$2003,0),3),"")</f>
        <v/>
      </c>
      <c r="F812" s="242" t="str">
        <f>IFERROR(INDEX(Calc!$B$4:$L$2003,MATCH($O$3&amp;"-"&amp;$C812,Calc!$I$4:$I$2003,0),4),"")</f>
        <v/>
      </c>
      <c r="G812" s="242" t="str">
        <f>IFERROR(INDEX(Calc!$B$4:$L$2003,MATCH($O$3&amp;"-"&amp;$C812,Calc!$I$4:$I$2003,0),5),"")</f>
        <v/>
      </c>
      <c r="H812" s="129" t="str">
        <f>IFERROR(IF(I812="Closed","―",INDEX(Calc!$B$4:$L$2003,MATCH($O$3&amp;"-"&amp;$C812,Calc!$I$4:$I$2003,0),10)),"")</f>
        <v/>
      </c>
      <c r="I812" s="146"/>
      <c r="J812" s="59"/>
    </row>
    <row r="813" spans="2:10" x14ac:dyDescent="0.25">
      <c r="B813" s="58"/>
      <c r="C813" s="127">
        <v>799</v>
      </c>
      <c r="D813" s="128" t="str">
        <f>IFERROR(INDEX(Calc!$B$4:$L$2003,MATCH($O$3&amp;"-"&amp;C813,Calc!$I$4:$I$2003,0),2),"")</f>
        <v/>
      </c>
      <c r="E813" s="127" t="str">
        <f>IFERROR(INDEX(Calc!$B$4:$L$2003,MATCH($O$3&amp;"-"&amp;$C813,Calc!$I$4:$I$2003,0),3),"")</f>
        <v/>
      </c>
      <c r="F813" s="242" t="str">
        <f>IFERROR(INDEX(Calc!$B$4:$L$2003,MATCH($O$3&amp;"-"&amp;$C813,Calc!$I$4:$I$2003,0),4),"")</f>
        <v/>
      </c>
      <c r="G813" s="242" t="str">
        <f>IFERROR(INDEX(Calc!$B$4:$L$2003,MATCH($O$3&amp;"-"&amp;$C813,Calc!$I$4:$I$2003,0),5),"")</f>
        <v/>
      </c>
      <c r="H813" s="129" t="str">
        <f>IFERROR(IF(I813="Closed","―",INDEX(Calc!$B$4:$L$2003,MATCH($O$3&amp;"-"&amp;$C813,Calc!$I$4:$I$2003,0),10)),"")</f>
        <v/>
      </c>
      <c r="I813" s="146"/>
      <c r="J813" s="59"/>
    </row>
    <row r="814" spans="2:10" x14ac:dyDescent="0.25">
      <c r="B814" s="58"/>
      <c r="C814" s="127">
        <v>800</v>
      </c>
      <c r="D814" s="128" t="str">
        <f>IFERROR(INDEX(Calc!$B$4:$L$2003,MATCH($O$3&amp;"-"&amp;C814,Calc!$I$4:$I$2003,0),2),"")</f>
        <v/>
      </c>
      <c r="E814" s="127" t="str">
        <f>IFERROR(INDEX(Calc!$B$4:$L$2003,MATCH($O$3&amp;"-"&amp;$C814,Calc!$I$4:$I$2003,0),3),"")</f>
        <v/>
      </c>
      <c r="F814" s="242" t="str">
        <f>IFERROR(INDEX(Calc!$B$4:$L$2003,MATCH($O$3&amp;"-"&amp;$C814,Calc!$I$4:$I$2003,0),4),"")</f>
        <v/>
      </c>
      <c r="G814" s="242" t="str">
        <f>IFERROR(INDEX(Calc!$B$4:$L$2003,MATCH($O$3&amp;"-"&amp;$C814,Calc!$I$4:$I$2003,0),5),"")</f>
        <v/>
      </c>
      <c r="H814" s="129" t="str">
        <f>IFERROR(IF(I814="Closed","―",INDEX(Calc!$B$4:$L$2003,MATCH($O$3&amp;"-"&amp;$C814,Calc!$I$4:$I$2003,0),10)),"")</f>
        <v/>
      </c>
      <c r="I814" s="146"/>
      <c r="J814" s="59"/>
    </row>
    <row r="815" spans="2:10" x14ac:dyDescent="0.25">
      <c r="B815" s="58"/>
      <c r="C815" s="127">
        <v>801</v>
      </c>
      <c r="D815" s="128" t="str">
        <f>IFERROR(INDEX(Calc!$B$4:$L$2003,MATCH($O$3&amp;"-"&amp;C815,Calc!$I$4:$I$2003,0),2),"")</f>
        <v/>
      </c>
      <c r="E815" s="127" t="str">
        <f>IFERROR(INDEX(Calc!$B$4:$L$2003,MATCH($O$3&amp;"-"&amp;$C815,Calc!$I$4:$I$2003,0),3),"")</f>
        <v/>
      </c>
      <c r="F815" s="242" t="str">
        <f>IFERROR(INDEX(Calc!$B$4:$L$2003,MATCH($O$3&amp;"-"&amp;$C815,Calc!$I$4:$I$2003,0),4),"")</f>
        <v/>
      </c>
      <c r="G815" s="242" t="str">
        <f>IFERROR(INDEX(Calc!$B$4:$L$2003,MATCH($O$3&amp;"-"&amp;$C815,Calc!$I$4:$I$2003,0),5),"")</f>
        <v/>
      </c>
      <c r="H815" s="129" t="str">
        <f>IFERROR(IF(I815="Closed","―",INDEX(Calc!$B$4:$L$2003,MATCH($O$3&amp;"-"&amp;$C815,Calc!$I$4:$I$2003,0),10)),"")</f>
        <v/>
      </c>
      <c r="I815" s="146"/>
      <c r="J815" s="59"/>
    </row>
    <row r="816" spans="2:10" x14ac:dyDescent="0.25">
      <c r="B816" s="58"/>
      <c r="C816" s="127">
        <v>802</v>
      </c>
      <c r="D816" s="128" t="str">
        <f>IFERROR(INDEX(Calc!$B$4:$L$2003,MATCH($O$3&amp;"-"&amp;C816,Calc!$I$4:$I$2003,0),2),"")</f>
        <v/>
      </c>
      <c r="E816" s="127" t="str">
        <f>IFERROR(INDEX(Calc!$B$4:$L$2003,MATCH($O$3&amp;"-"&amp;$C816,Calc!$I$4:$I$2003,0),3),"")</f>
        <v/>
      </c>
      <c r="F816" s="242" t="str">
        <f>IFERROR(INDEX(Calc!$B$4:$L$2003,MATCH($O$3&amp;"-"&amp;$C816,Calc!$I$4:$I$2003,0),4),"")</f>
        <v/>
      </c>
      <c r="G816" s="242" t="str">
        <f>IFERROR(INDEX(Calc!$B$4:$L$2003,MATCH($O$3&amp;"-"&amp;$C816,Calc!$I$4:$I$2003,0),5),"")</f>
        <v/>
      </c>
      <c r="H816" s="129" t="str">
        <f>IFERROR(IF(I816="Closed","―",INDEX(Calc!$B$4:$L$2003,MATCH($O$3&amp;"-"&amp;$C816,Calc!$I$4:$I$2003,0),10)),"")</f>
        <v/>
      </c>
      <c r="I816" s="146"/>
      <c r="J816" s="59"/>
    </row>
    <row r="817" spans="2:10" x14ac:dyDescent="0.25">
      <c r="B817" s="58"/>
      <c r="C817" s="127">
        <v>803</v>
      </c>
      <c r="D817" s="128" t="str">
        <f>IFERROR(INDEX(Calc!$B$4:$L$2003,MATCH($O$3&amp;"-"&amp;C817,Calc!$I$4:$I$2003,0),2),"")</f>
        <v/>
      </c>
      <c r="E817" s="127" t="str">
        <f>IFERROR(INDEX(Calc!$B$4:$L$2003,MATCH($O$3&amp;"-"&amp;$C817,Calc!$I$4:$I$2003,0),3),"")</f>
        <v/>
      </c>
      <c r="F817" s="242" t="str">
        <f>IFERROR(INDEX(Calc!$B$4:$L$2003,MATCH($O$3&amp;"-"&amp;$C817,Calc!$I$4:$I$2003,0),4),"")</f>
        <v/>
      </c>
      <c r="G817" s="242" t="str">
        <f>IFERROR(INDEX(Calc!$B$4:$L$2003,MATCH($O$3&amp;"-"&amp;$C817,Calc!$I$4:$I$2003,0),5),"")</f>
        <v/>
      </c>
      <c r="H817" s="129" t="str">
        <f>IFERROR(IF(I817="Closed","―",INDEX(Calc!$B$4:$L$2003,MATCH($O$3&amp;"-"&amp;$C817,Calc!$I$4:$I$2003,0),10)),"")</f>
        <v/>
      </c>
      <c r="I817" s="146"/>
      <c r="J817" s="59"/>
    </row>
    <row r="818" spans="2:10" x14ac:dyDescent="0.25">
      <c r="B818" s="58"/>
      <c r="C818" s="127">
        <v>804</v>
      </c>
      <c r="D818" s="128" t="str">
        <f>IFERROR(INDEX(Calc!$B$4:$L$2003,MATCH($O$3&amp;"-"&amp;C818,Calc!$I$4:$I$2003,0),2),"")</f>
        <v/>
      </c>
      <c r="E818" s="127" t="str">
        <f>IFERROR(INDEX(Calc!$B$4:$L$2003,MATCH($O$3&amp;"-"&amp;$C818,Calc!$I$4:$I$2003,0),3),"")</f>
        <v/>
      </c>
      <c r="F818" s="242" t="str">
        <f>IFERROR(INDEX(Calc!$B$4:$L$2003,MATCH($O$3&amp;"-"&amp;$C818,Calc!$I$4:$I$2003,0),4),"")</f>
        <v/>
      </c>
      <c r="G818" s="242" t="str">
        <f>IFERROR(INDEX(Calc!$B$4:$L$2003,MATCH($O$3&amp;"-"&amp;$C818,Calc!$I$4:$I$2003,0),5),"")</f>
        <v/>
      </c>
      <c r="H818" s="129" t="str">
        <f>IFERROR(IF(I818="Closed","―",INDEX(Calc!$B$4:$L$2003,MATCH($O$3&amp;"-"&amp;$C818,Calc!$I$4:$I$2003,0),10)),"")</f>
        <v/>
      </c>
      <c r="I818" s="146"/>
      <c r="J818" s="59"/>
    </row>
    <row r="819" spans="2:10" x14ac:dyDescent="0.25">
      <c r="B819" s="58"/>
      <c r="C819" s="127">
        <v>805</v>
      </c>
      <c r="D819" s="128" t="str">
        <f>IFERROR(INDEX(Calc!$B$4:$L$2003,MATCH($O$3&amp;"-"&amp;C819,Calc!$I$4:$I$2003,0),2),"")</f>
        <v/>
      </c>
      <c r="E819" s="127" t="str">
        <f>IFERROR(INDEX(Calc!$B$4:$L$2003,MATCH($O$3&amp;"-"&amp;$C819,Calc!$I$4:$I$2003,0),3),"")</f>
        <v/>
      </c>
      <c r="F819" s="242" t="str">
        <f>IFERROR(INDEX(Calc!$B$4:$L$2003,MATCH($O$3&amp;"-"&amp;$C819,Calc!$I$4:$I$2003,0),4),"")</f>
        <v/>
      </c>
      <c r="G819" s="242" t="str">
        <f>IFERROR(INDEX(Calc!$B$4:$L$2003,MATCH($O$3&amp;"-"&amp;$C819,Calc!$I$4:$I$2003,0),5),"")</f>
        <v/>
      </c>
      <c r="H819" s="129" t="str">
        <f>IFERROR(IF(I819="Closed","―",INDEX(Calc!$B$4:$L$2003,MATCH($O$3&amp;"-"&amp;$C819,Calc!$I$4:$I$2003,0),10)),"")</f>
        <v/>
      </c>
      <c r="I819" s="146"/>
      <c r="J819" s="59"/>
    </row>
    <row r="820" spans="2:10" x14ac:dyDescent="0.25">
      <c r="B820" s="58"/>
      <c r="C820" s="127">
        <v>806</v>
      </c>
      <c r="D820" s="128" t="str">
        <f>IFERROR(INDEX(Calc!$B$4:$L$2003,MATCH($O$3&amp;"-"&amp;C820,Calc!$I$4:$I$2003,0),2),"")</f>
        <v/>
      </c>
      <c r="E820" s="127" t="str">
        <f>IFERROR(INDEX(Calc!$B$4:$L$2003,MATCH($O$3&amp;"-"&amp;$C820,Calc!$I$4:$I$2003,0),3),"")</f>
        <v/>
      </c>
      <c r="F820" s="242" t="str">
        <f>IFERROR(INDEX(Calc!$B$4:$L$2003,MATCH($O$3&amp;"-"&amp;$C820,Calc!$I$4:$I$2003,0),4),"")</f>
        <v/>
      </c>
      <c r="G820" s="242" t="str">
        <f>IFERROR(INDEX(Calc!$B$4:$L$2003,MATCH($O$3&amp;"-"&amp;$C820,Calc!$I$4:$I$2003,0),5),"")</f>
        <v/>
      </c>
      <c r="H820" s="129" t="str">
        <f>IFERROR(IF(I820="Closed","―",INDEX(Calc!$B$4:$L$2003,MATCH($O$3&amp;"-"&amp;$C820,Calc!$I$4:$I$2003,0),10)),"")</f>
        <v/>
      </c>
      <c r="I820" s="146"/>
      <c r="J820" s="59"/>
    </row>
    <row r="821" spans="2:10" x14ac:dyDescent="0.25">
      <c r="B821" s="58"/>
      <c r="C821" s="127">
        <v>807</v>
      </c>
      <c r="D821" s="128" t="str">
        <f>IFERROR(INDEX(Calc!$B$4:$L$2003,MATCH($O$3&amp;"-"&amp;C821,Calc!$I$4:$I$2003,0),2),"")</f>
        <v/>
      </c>
      <c r="E821" s="127" t="str">
        <f>IFERROR(INDEX(Calc!$B$4:$L$2003,MATCH($O$3&amp;"-"&amp;$C821,Calc!$I$4:$I$2003,0),3),"")</f>
        <v/>
      </c>
      <c r="F821" s="242" t="str">
        <f>IFERROR(INDEX(Calc!$B$4:$L$2003,MATCH($O$3&amp;"-"&amp;$C821,Calc!$I$4:$I$2003,0),4),"")</f>
        <v/>
      </c>
      <c r="G821" s="242" t="str">
        <f>IFERROR(INDEX(Calc!$B$4:$L$2003,MATCH($O$3&amp;"-"&amp;$C821,Calc!$I$4:$I$2003,0),5),"")</f>
        <v/>
      </c>
      <c r="H821" s="129" t="str">
        <f>IFERROR(IF(I821="Closed","―",INDEX(Calc!$B$4:$L$2003,MATCH($O$3&amp;"-"&amp;$C821,Calc!$I$4:$I$2003,0),10)),"")</f>
        <v/>
      </c>
      <c r="I821" s="146"/>
      <c r="J821" s="59"/>
    </row>
    <row r="822" spans="2:10" x14ac:dyDescent="0.25">
      <c r="B822" s="58"/>
      <c r="C822" s="127">
        <v>808</v>
      </c>
      <c r="D822" s="128" t="str">
        <f>IFERROR(INDEX(Calc!$B$4:$L$2003,MATCH($O$3&amp;"-"&amp;C822,Calc!$I$4:$I$2003,0),2),"")</f>
        <v/>
      </c>
      <c r="E822" s="127" t="str">
        <f>IFERROR(INDEX(Calc!$B$4:$L$2003,MATCH($O$3&amp;"-"&amp;$C822,Calc!$I$4:$I$2003,0),3),"")</f>
        <v/>
      </c>
      <c r="F822" s="242" t="str">
        <f>IFERROR(INDEX(Calc!$B$4:$L$2003,MATCH($O$3&amp;"-"&amp;$C822,Calc!$I$4:$I$2003,0),4),"")</f>
        <v/>
      </c>
      <c r="G822" s="242" t="str">
        <f>IFERROR(INDEX(Calc!$B$4:$L$2003,MATCH($O$3&amp;"-"&amp;$C822,Calc!$I$4:$I$2003,0),5),"")</f>
        <v/>
      </c>
      <c r="H822" s="129" t="str">
        <f>IFERROR(IF(I822="Closed","―",INDEX(Calc!$B$4:$L$2003,MATCH($O$3&amp;"-"&amp;$C822,Calc!$I$4:$I$2003,0),10)),"")</f>
        <v/>
      </c>
      <c r="I822" s="146"/>
      <c r="J822" s="59"/>
    </row>
    <row r="823" spans="2:10" x14ac:dyDescent="0.25">
      <c r="B823" s="58"/>
      <c r="C823" s="127">
        <v>809</v>
      </c>
      <c r="D823" s="128" t="str">
        <f>IFERROR(INDEX(Calc!$B$4:$L$2003,MATCH($O$3&amp;"-"&amp;C823,Calc!$I$4:$I$2003,0),2),"")</f>
        <v/>
      </c>
      <c r="E823" s="127" t="str">
        <f>IFERROR(INDEX(Calc!$B$4:$L$2003,MATCH($O$3&amp;"-"&amp;$C823,Calc!$I$4:$I$2003,0),3),"")</f>
        <v/>
      </c>
      <c r="F823" s="242" t="str">
        <f>IFERROR(INDEX(Calc!$B$4:$L$2003,MATCH($O$3&amp;"-"&amp;$C823,Calc!$I$4:$I$2003,0),4),"")</f>
        <v/>
      </c>
      <c r="G823" s="242" t="str">
        <f>IFERROR(INDEX(Calc!$B$4:$L$2003,MATCH($O$3&amp;"-"&amp;$C823,Calc!$I$4:$I$2003,0),5),"")</f>
        <v/>
      </c>
      <c r="H823" s="129" t="str">
        <f>IFERROR(IF(I823="Closed","―",INDEX(Calc!$B$4:$L$2003,MATCH($O$3&amp;"-"&amp;$C823,Calc!$I$4:$I$2003,0),10)),"")</f>
        <v/>
      </c>
      <c r="I823" s="146"/>
      <c r="J823" s="59"/>
    </row>
    <row r="824" spans="2:10" x14ac:dyDescent="0.25">
      <c r="B824" s="58"/>
      <c r="C824" s="127">
        <v>810</v>
      </c>
      <c r="D824" s="128" t="str">
        <f>IFERROR(INDEX(Calc!$B$4:$L$2003,MATCH($O$3&amp;"-"&amp;C824,Calc!$I$4:$I$2003,0),2),"")</f>
        <v/>
      </c>
      <c r="E824" s="127" t="str">
        <f>IFERROR(INDEX(Calc!$B$4:$L$2003,MATCH($O$3&amp;"-"&amp;$C824,Calc!$I$4:$I$2003,0),3),"")</f>
        <v/>
      </c>
      <c r="F824" s="242" t="str">
        <f>IFERROR(INDEX(Calc!$B$4:$L$2003,MATCH($O$3&amp;"-"&amp;$C824,Calc!$I$4:$I$2003,0),4),"")</f>
        <v/>
      </c>
      <c r="G824" s="242" t="str">
        <f>IFERROR(INDEX(Calc!$B$4:$L$2003,MATCH($O$3&amp;"-"&amp;$C824,Calc!$I$4:$I$2003,0),5),"")</f>
        <v/>
      </c>
      <c r="H824" s="129" t="str">
        <f>IFERROR(IF(I824="Closed","―",INDEX(Calc!$B$4:$L$2003,MATCH($O$3&amp;"-"&amp;$C824,Calc!$I$4:$I$2003,0),10)),"")</f>
        <v/>
      </c>
      <c r="I824" s="146"/>
      <c r="J824" s="59"/>
    </row>
    <row r="825" spans="2:10" x14ac:dyDescent="0.25">
      <c r="B825" s="58"/>
      <c r="C825" s="127">
        <v>811</v>
      </c>
      <c r="D825" s="128" t="str">
        <f>IFERROR(INDEX(Calc!$B$4:$L$2003,MATCH($O$3&amp;"-"&amp;C825,Calc!$I$4:$I$2003,0),2),"")</f>
        <v/>
      </c>
      <c r="E825" s="127" t="str">
        <f>IFERROR(INDEX(Calc!$B$4:$L$2003,MATCH($O$3&amp;"-"&amp;$C825,Calc!$I$4:$I$2003,0),3),"")</f>
        <v/>
      </c>
      <c r="F825" s="242" t="str">
        <f>IFERROR(INDEX(Calc!$B$4:$L$2003,MATCH($O$3&amp;"-"&amp;$C825,Calc!$I$4:$I$2003,0),4),"")</f>
        <v/>
      </c>
      <c r="G825" s="242" t="str">
        <f>IFERROR(INDEX(Calc!$B$4:$L$2003,MATCH($O$3&amp;"-"&amp;$C825,Calc!$I$4:$I$2003,0),5),"")</f>
        <v/>
      </c>
      <c r="H825" s="129" t="str">
        <f>IFERROR(IF(I825="Closed","―",INDEX(Calc!$B$4:$L$2003,MATCH($O$3&amp;"-"&amp;$C825,Calc!$I$4:$I$2003,0),10)),"")</f>
        <v/>
      </c>
      <c r="I825" s="146"/>
      <c r="J825" s="59"/>
    </row>
    <row r="826" spans="2:10" x14ac:dyDescent="0.25">
      <c r="B826" s="58"/>
      <c r="C826" s="127">
        <v>812</v>
      </c>
      <c r="D826" s="128" t="str">
        <f>IFERROR(INDEX(Calc!$B$4:$L$2003,MATCH($O$3&amp;"-"&amp;C826,Calc!$I$4:$I$2003,0),2),"")</f>
        <v/>
      </c>
      <c r="E826" s="127" t="str">
        <f>IFERROR(INDEX(Calc!$B$4:$L$2003,MATCH($O$3&amp;"-"&amp;$C826,Calc!$I$4:$I$2003,0),3),"")</f>
        <v/>
      </c>
      <c r="F826" s="242" t="str">
        <f>IFERROR(INDEX(Calc!$B$4:$L$2003,MATCH($O$3&amp;"-"&amp;$C826,Calc!$I$4:$I$2003,0),4),"")</f>
        <v/>
      </c>
      <c r="G826" s="242" t="str">
        <f>IFERROR(INDEX(Calc!$B$4:$L$2003,MATCH($O$3&amp;"-"&amp;$C826,Calc!$I$4:$I$2003,0),5),"")</f>
        <v/>
      </c>
      <c r="H826" s="129" t="str">
        <f>IFERROR(IF(I826="Closed","―",INDEX(Calc!$B$4:$L$2003,MATCH($O$3&amp;"-"&amp;$C826,Calc!$I$4:$I$2003,0),10)),"")</f>
        <v/>
      </c>
      <c r="I826" s="146"/>
      <c r="J826" s="59"/>
    </row>
    <row r="827" spans="2:10" x14ac:dyDescent="0.25">
      <c r="B827" s="58"/>
      <c r="C827" s="127">
        <v>813</v>
      </c>
      <c r="D827" s="128" t="str">
        <f>IFERROR(INDEX(Calc!$B$4:$L$2003,MATCH($O$3&amp;"-"&amp;C827,Calc!$I$4:$I$2003,0),2),"")</f>
        <v/>
      </c>
      <c r="E827" s="127" t="str">
        <f>IFERROR(INDEX(Calc!$B$4:$L$2003,MATCH($O$3&amp;"-"&amp;$C827,Calc!$I$4:$I$2003,0),3),"")</f>
        <v/>
      </c>
      <c r="F827" s="242" t="str">
        <f>IFERROR(INDEX(Calc!$B$4:$L$2003,MATCH($O$3&amp;"-"&amp;$C827,Calc!$I$4:$I$2003,0),4),"")</f>
        <v/>
      </c>
      <c r="G827" s="242" t="str">
        <f>IFERROR(INDEX(Calc!$B$4:$L$2003,MATCH($O$3&amp;"-"&amp;$C827,Calc!$I$4:$I$2003,0),5),"")</f>
        <v/>
      </c>
      <c r="H827" s="129" t="str">
        <f>IFERROR(IF(I827="Closed","―",INDEX(Calc!$B$4:$L$2003,MATCH($O$3&amp;"-"&amp;$C827,Calc!$I$4:$I$2003,0),10)),"")</f>
        <v/>
      </c>
      <c r="I827" s="146"/>
      <c r="J827" s="59"/>
    </row>
    <row r="828" spans="2:10" x14ac:dyDescent="0.25">
      <c r="B828" s="58"/>
      <c r="C828" s="127">
        <v>814</v>
      </c>
      <c r="D828" s="128" t="str">
        <f>IFERROR(INDEX(Calc!$B$4:$L$2003,MATCH($O$3&amp;"-"&amp;C828,Calc!$I$4:$I$2003,0),2),"")</f>
        <v/>
      </c>
      <c r="E828" s="127" t="str">
        <f>IFERROR(INDEX(Calc!$B$4:$L$2003,MATCH($O$3&amp;"-"&amp;$C828,Calc!$I$4:$I$2003,0),3),"")</f>
        <v/>
      </c>
      <c r="F828" s="242" t="str">
        <f>IFERROR(INDEX(Calc!$B$4:$L$2003,MATCH($O$3&amp;"-"&amp;$C828,Calc!$I$4:$I$2003,0),4),"")</f>
        <v/>
      </c>
      <c r="G828" s="242" t="str">
        <f>IFERROR(INDEX(Calc!$B$4:$L$2003,MATCH($O$3&amp;"-"&amp;$C828,Calc!$I$4:$I$2003,0),5),"")</f>
        <v/>
      </c>
      <c r="H828" s="129" t="str">
        <f>IFERROR(IF(I828="Closed","―",INDEX(Calc!$B$4:$L$2003,MATCH($O$3&amp;"-"&amp;$C828,Calc!$I$4:$I$2003,0),10)),"")</f>
        <v/>
      </c>
      <c r="I828" s="146"/>
      <c r="J828" s="59"/>
    </row>
    <row r="829" spans="2:10" x14ac:dyDescent="0.25">
      <c r="B829" s="58"/>
      <c r="C829" s="127">
        <v>815</v>
      </c>
      <c r="D829" s="128" t="str">
        <f>IFERROR(INDEX(Calc!$B$4:$L$2003,MATCH($O$3&amp;"-"&amp;C829,Calc!$I$4:$I$2003,0),2),"")</f>
        <v/>
      </c>
      <c r="E829" s="127" t="str">
        <f>IFERROR(INDEX(Calc!$B$4:$L$2003,MATCH($O$3&amp;"-"&amp;$C829,Calc!$I$4:$I$2003,0),3),"")</f>
        <v/>
      </c>
      <c r="F829" s="242" t="str">
        <f>IFERROR(INDEX(Calc!$B$4:$L$2003,MATCH($O$3&amp;"-"&amp;$C829,Calc!$I$4:$I$2003,0),4),"")</f>
        <v/>
      </c>
      <c r="G829" s="242" t="str">
        <f>IFERROR(INDEX(Calc!$B$4:$L$2003,MATCH($O$3&amp;"-"&amp;$C829,Calc!$I$4:$I$2003,0),5),"")</f>
        <v/>
      </c>
      <c r="H829" s="129" t="str">
        <f>IFERROR(IF(I829="Closed","―",INDEX(Calc!$B$4:$L$2003,MATCH($O$3&amp;"-"&amp;$C829,Calc!$I$4:$I$2003,0),10)),"")</f>
        <v/>
      </c>
      <c r="I829" s="146"/>
      <c r="J829" s="59"/>
    </row>
    <row r="830" spans="2:10" x14ac:dyDescent="0.25">
      <c r="B830" s="58"/>
      <c r="C830" s="127">
        <v>816</v>
      </c>
      <c r="D830" s="128" t="str">
        <f>IFERROR(INDEX(Calc!$B$4:$L$2003,MATCH($O$3&amp;"-"&amp;C830,Calc!$I$4:$I$2003,0),2),"")</f>
        <v/>
      </c>
      <c r="E830" s="127" t="str">
        <f>IFERROR(INDEX(Calc!$B$4:$L$2003,MATCH($O$3&amp;"-"&amp;$C830,Calc!$I$4:$I$2003,0),3),"")</f>
        <v/>
      </c>
      <c r="F830" s="242" t="str">
        <f>IFERROR(INDEX(Calc!$B$4:$L$2003,MATCH($O$3&amp;"-"&amp;$C830,Calc!$I$4:$I$2003,0),4),"")</f>
        <v/>
      </c>
      <c r="G830" s="242" t="str">
        <f>IFERROR(INDEX(Calc!$B$4:$L$2003,MATCH($O$3&amp;"-"&amp;$C830,Calc!$I$4:$I$2003,0),5),"")</f>
        <v/>
      </c>
      <c r="H830" s="129" t="str">
        <f>IFERROR(IF(I830="Closed","―",INDEX(Calc!$B$4:$L$2003,MATCH($O$3&amp;"-"&amp;$C830,Calc!$I$4:$I$2003,0),10)),"")</f>
        <v/>
      </c>
      <c r="I830" s="146"/>
      <c r="J830" s="59"/>
    </row>
    <row r="831" spans="2:10" x14ac:dyDescent="0.25">
      <c r="B831" s="58"/>
      <c r="C831" s="127">
        <v>817</v>
      </c>
      <c r="D831" s="128" t="str">
        <f>IFERROR(INDEX(Calc!$B$4:$L$2003,MATCH($O$3&amp;"-"&amp;C831,Calc!$I$4:$I$2003,0),2),"")</f>
        <v/>
      </c>
      <c r="E831" s="127" t="str">
        <f>IFERROR(INDEX(Calc!$B$4:$L$2003,MATCH($O$3&amp;"-"&amp;$C831,Calc!$I$4:$I$2003,0),3),"")</f>
        <v/>
      </c>
      <c r="F831" s="242" t="str">
        <f>IFERROR(INDEX(Calc!$B$4:$L$2003,MATCH($O$3&amp;"-"&amp;$C831,Calc!$I$4:$I$2003,0),4),"")</f>
        <v/>
      </c>
      <c r="G831" s="242" t="str">
        <f>IFERROR(INDEX(Calc!$B$4:$L$2003,MATCH($O$3&amp;"-"&amp;$C831,Calc!$I$4:$I$2003,0),5),"")</f>
        <v/>
      </c>
      <c r="H831" s="129" t="str">
        <f>IFERROR(IF(I831="Closed","―",INDEX(Calc!$B$4:$L$2003,MATCH($O$3&amp;"-"&amp;$C831,Calc!$I$4:$I$2003,0),10)),"")</f>
        <v/>
      </c>
      <c r="I831" s="146"/>
      <c r="J831" s="59"/>
    </row>
    <row r="832" spans="2:10" x14ac:dyDescent="0.25">
      <c r="B832" s="58"/>
      <c r="C832" s="127">
        <v>818</v>
      </c>
      <c r="D832" s="128" t="str">
        <f>IFERROR(INDEX(Calc!$B$4:$L$2003,MATCH($O$3&amp;"-"&amp;C832,Calc!$I$4:$I$2003,0),2),"")</f>
        <v/>
      </c>
      <c r="E832" s="127" t="str">
        <f>IFERROR(INDEX(Calc!$B$4:$L$2003,MATCH($O$3&amp;"-"&amp;$C832,Calc!$I$4:$I$2003,0),3),"")</f>
        <v/>
      </c>
      <c r="F832" s="242" t="str">
        <f>IFERROR(INDEX(Calc!$B$4:$L$2003,MATCH($O$3&amp;"-"&amp;$C832,Calc!$I$4:$I$2003,0),4),"")</f>
        <v/>
      </c>
      <c r="G832" s="242" t="str">
        <f>IFERROR(INDEX(Calc!$B$4:$L$2003,MATCH($O$3&amp;"-"&amp;$C832,Calc!$I$4:$I$2003,0),5),"")</f>
        <v/>
      </c>
      <c r="H832" s="129" t="str">
        <f>IFERROR(IF(I832="Closed","―",INDEX(Calc!$B$4:$L$2003,MATCH($O$3&amp;"-"&amp;$C832,Calc!$I$4:$I$2003,0),10)),"")</f>
        <v/>
      </c>
      <c r="I832" s="146"/>
      <c r="J832" s="59"/>
    </row>
    <row r="833" spans="2:10" x14ac:dyDescent="0.25">
      <c r="B833" s="58"/>
      <c r="C833" s="127">
        <v>819</v>
      </c>
      <c r="D833" s="128" t="str">
        <f>IFERROR(INDEX(Calc!$B$4:$L$2003,MATCH($O$3&amp;"-"&amp;C833,Calc!$I$4:$I$2003,0),2),"")</f>
        <v/>
      </c>
      <c r="E833" s="127" t="str">
        <f>IFERROR(INDEX(Calc!$B$4:$L$2003,MATCH($O$3&amp;"-"&amp;$C833,Calc!$I$4:$I$2003,0),3),"")</f>
        <v/>
      </c>
      <c r="F833" s="242" t="str">
        <f>IFERROR(INDEX(Calc!$B$4:$L$2003,MATCH($O$3&amp;"-"&amp;$C833,Calc!$I$4:$I$2003,0),4),"")</f>
        <v/>
      </c>
      <c r="G833" s="242" t="str">
        <f>IFERROR(INDEX(Calc!$B$4:$L$2003,MATCH($O$3&amp;"-"&amp;$C833,Calc!$I$4:$I$2003,0),5),"")</f>
        <v/>
      </c>
      <c r="H833" s="129" t="str">
        <f>IFERROR(IF(I833="Closed","―",INDEX(Calc!$B$4:$L$2003,MATCH($O$3&amp;"-"&amp;$C833,Calc!$I$4:$I$2003,0),10)),"")</f>
        <v/>
      </c>
      <c r="I833" s="146"/>
      <c r="J833" s="59"/>
    </row>
    <row r="834" spans="2:10" x14ac:dyDescent="0.25">
      <c r="B834" s="58"/>
      <c r="C834" s="127">
        <v>820</v>
      </c>
      <c r="D834" s="128" t="str">
        <f>IFERROR(INDEX(Calc!$B$4:$L$2003,MATCH($O$3&amp;"-"&amp;C834,Calc!$I$4:$I$2003,0),2),"")</f>
        <v/>
      </c>
      <c r="E834" s="127" t="str">
        <f>IFERROR(INDEX(Calc!$B$4:$L$2003,MATCH($O$3&amp;"-"&amp;$C834,Calc!$I$4:$I$2003,0),3),"")</f>
        <v/>
      </c>
      <c r="F834" s="242" t="str">
        <f>IFERROR(INDEX(Calc!$B$4:$L$2003,MATCH($O$3&amp;"-"&amp;$C834,Calc!$I$4:$I$2003,0),4),"")</f>
        <v/>
      </c>
      <c r="G834" s="242" t="str">
        <f>IFERROR(INDEX(Calc!$B$4:$L$2003,MATCH($O$3&amp;"-"&amp;$C834,Calc!$I$4:$I$2003,0),5),"")</f>
        <v/>
      </c>
      <c r="H834" s="129" t="str">
        <f>IFERROR(IF(I834="Closed","―",INDEX(Calc!$B$4:$L$2003,MATCH($O$3&amp;"-"&amp;$C834,Calc!$I$4:$I$2003,0),10)),"")</f>
        <v/>
      </c>
      <c r="I834" s="146"/>
      <c r="J834" s="59"/>
    </row>
    <row r="835" spans="2:10" x14ac:dyDescent="0.25">
      <c r="B835" s="58"/>
      <c r="C835" s="127">
        <v>821</v>
      </c>
      <c r="D835" s="128" t="str">
        <f>IFERROR(INDEX(Calc!$B$4:$L$2003,MATCH($O$3&amp;"-"&amp;C835,Calc!$I$4:$I$2003,0),2),"")</f>
        <v/>
      </c>
      <c r="E835" s="127" t="str">
        <f>IFERROR(INDEX(Calc!$B$4:$L$2003,MATCH($O$3&amp;"-"&amp;$C835,Calc!$I$4:$I$2003,0),3),"")</f>
        <v/>
      </c>
      <c r="F835" s="242" t="str">
        <f>IFERROR(INDEX(Calc!$B$4:$L$2003,MATCH($O$3&amp;"-"&amp;$C835,Calc!$I$4:$I$2003,0),4),"")</f>
        <v/>
      </c>
      <c r="G835" s="242" t="str">
        <f>IFERROR(INDEX(Calc!$B$4:$L$2003,MATCH($O$3&amp;"-"&amp;$C835,Calc!$I$4:$I$2003,0),5),"")</f>
        <v/>
      </c>
      <c r="H835" s="129" t="str">
        <f>IFERROR(IF(I835="Closed","―",INDEX(Calc!$B$4:$L$2003,MATCH($O$3&amp;"-"&amp;$C835,Calc!$I$4:$I$2003,0),10)),"")</f>
        <v/>
      </c>
      <c r="I835" s="146"/>
      <c r="J835" s="59"/>
    </row>
    <row r="836" spans="2:10" x14ac:dyDescent="0.25">
      <c r="B836" s="58"/>
      <c r="C836" s="127">
        <v>822</v>
      </c>
      <c r="D836" s="128" t="str">
        <f>IFERROR(INDEX(Calc!$B$4:$L$2003,MATCH($O$3&amp;"-"&amp;C836,Calc!$I$4:$I$2003,0),2),"")</f>
        <v/>
      </c>
      <c r="E836" s="127" t="str">
        <f>IFERROR(INDEX(Calc!$B$4:$L$2003,MATCH($O$3&amp;"-"&amp;$C836,Calc!$I$4:$I$2003,0),3),"")</f>
        <v/>
      </c>
      <c r="F836" s="242" t="str">
        <f>IFERROR(INDEX(Calc!$B$4:$L$2003,MATCH($O$3&amp;"-"&amp;$C836,Calc!$I$4:$I$2003,0),4),"")</f>
        <v/>
      </c>
      <c r="G836" s="242" t="str">
        <f>IFERROR(INDEX(Calc!$B$4:$L$2003,MATCH($O$3&amp;"-"&amp;$C836,Calc!$I$4:$I$2003,0),5),"")</f>
        <v/>
      </c>
      <c r="H836" s="129" t="str">
        <f>IFERROR(IF(I836="Closed","―",INDEX(Calc!$B$4:$L$2003,MATCH($O$3&amp;"-"&amp;$C836,Calc!$I$4:$I$2003,0),10)),"")</f>
        <v/>
      </c>
      <c r="I836" s="146"/>
      <c r="J836" s="59"/>
    </row>
    <row r="837" spans="2:10" x14ac:dyDescent="0.25">
      <c r="B837" s="58"/>
      <c r="C837" s="127">
        <v>823</v>
      </c>
      <c r="D837" s="128" t="str">
        <f>IFERROR(INDEX(Calc!$B$4:$L$2003,MATCH($O$3&amp;"-"&amp;C837,Calc!$I$4:$I$2003,0),2),"")</f>
        <v/>
      </c>
      <c r="E837" s="127" t="str">
        <f>IFERROR(INDEX(Calc!$B$4:$L$2003,MATCH($O$3&amp;"-"&amp;$C837,Calc!$I$4:$I$2003,0),3),"")</f>
        <v/>
      </c>
      <c r="F837" s="242" t="str">
        <f>IFERROR(INDEX(Calc!$B$4:$L$2003,MATCH($O$3&amp;"-"&amp;$C837,Calc!$I$4:$I$2003,0),4),"")</f>
        <v/>
      </c>
      <c r="G837" s="242" t="str">
        <f>IFERROR(INDEX(Calc!$B$4:$L$2003,MATCH($O$3&amp;"-"&amp;$C837,Calc!$I$4:$I$2003,0),5),"")</f>
        <v/>
      </c>
      <c r="H837" s="129" t="str">
        <f>IFERROR(IF(I837="Closed","―",INDEX(Calc!$B$4:$L$2003,MATCH($O$3&amp;"-"&amp;$C837,Calc!$I$4:$I$2003,0),10)),"")</f>
        <v/>
      </c>
      <c r="I837" s="146"/>
      <c r="J837" s="59"/>
    </row>
    <row r="838" spans="2:10" x14ac:dyDescent="0.25">
      <c r="B838" s="58"/>
      <c r="C838" s="127">
        <v>824</v>
      </c>
      <c r="D838" s="128" t="str">
        <f>IFERROR(INDEX(Calc!$B$4:$L$2003,MATCH($O$3&amp;"-"&amp;C838,Calc!$I$4:$I$2003,0),2),"")</f>
        <v/>
      </c>
      <c r="E838" s="127" t="str">
        <f>IFERROR(INDEX(Calc!$B$4:$L$2003,MATCH($O$3&amp;"-"&amp;$C838,Calc!$I$4:$I$2003,0),3),"")</f>
        <v/>
      </c>
      <c r="F838" s="242" t="str">
        <f>IFERROR(INDEX(Calc!$B$4:$L$2003,MATCH($O$3&amp;"-"&amp;$C838,Calc!$I$4:$I$2003,0),4),"")</f>
        <v/>
      </c>
      <c r="G838" s="242" t="str">
        <f>IFERROR(INDEX(Calc!$B$4:$L$2003,MATCH($O$3&amp;"-"&amp;$C838,Calc!$I$4:$I$2003,0),5),"")</f>
        <v/>
      </c>
      <c r="H838" s="129" t="str">
        <f>IFERROR(IF(I838="Closed","―",INDEX(Calc!$B$4:$L$2003,MATCH($O$3&amp;"-"&amp;$C838,Calc!$I$4:$I$2003,0),10)),"")</f>
        <v/>
      </c>
      <c r="I838" s="146"/>
      <c r="J838" s="59"/>
    </row>
    <row r="839" spans="2:10" x14ac:dyDescent="0.25">
      <c r="B839" s="58"/>
      <c r="C839" s="127">
        <v>825</v>
      </c>
      <c r="D839" s="128" t="str">
        <f>IFERROR(INDEX(Calc!$B$4:$L$2003,MATCH($O$3&amp;"-"&amp;C839,Calc!$I$4:$I$2003,0),2),"")</f>
        <v/>
      </c>
      <c r="E839" s="127" t="str">
        <f>IFERROR(INDEX(Calc!$B$4:$L$2003,MATCH($O$3&amp;"-"&amp;$C839,Calc!$I$4:$I$2003,0),3),"")</f>
        <v/>
      </c>
      <c r="F839" s="242" t="str">
        <f>IFERROR(INDEX(Calc!$B$4:$L$2003,MATCH($O$3&amp;"-"&amp;$C839,Calc!$I$4:$I$2003,0),4),"")</f>
        <v/>
      </c>
      <c r="G839" s="242" t="str">
        <f>IFERROR(INDEX(Calc!$B$4:$L$2003,MATCH($O$3&amp;"-"&amp;$C839,Calc!$I$4:$I$2003,0),5),"")</f>
        <v/>
      </c>
      <c r="H839" s="129" t="str">
        <f>IFERROR(IF(I839="Closed","―",INDEX(Calc!$B$4:$L$2003,MATCH($O$3&amp;"-"&amp;$C839,Calc!$I$4:$I$2003,0),10)),"")</f>
        <v/>
      </c>
      <c r="I839" s="146"/>
      <c r="J839" s="59"/>
    </row>
    <row r="840" spans="2:10" x14ac:dyDescent="0.25">
      <c r="B840" s="58"/>
      <c r="C840" s="127">
        <v>826</v>
      </c>
      <c r="D840" s="128" t="str">
        <f>IFERROR(INDEX(Calc!$B$4:$L$2003,MATCH($O$3&amp;"-"&amp;C840,Calc!$I$4:$I$2003,0),2),"")</f>
        <v/>
      </c>
      <c r="E840" s="127" t="str">
        <f>IFERROR(INDEX(Calc!$B$4:$L$2003,MATCH($O$3&amp;"-"&amp;$C840,Calc!$I$4:$I$2003,0),3),"")</f>
        <v/>
      </c>
      <c r="F840" s="242" t="str">
        <f>IFERROR(INDEX(Calc!$B$4:$L$2003,MATCH($O$3&amp;"-"&amp;$C840,Calc!$I$4:$I$2003,0),4),"")</f>
        <v/>
      </c>
      <c r="G840" s="242" t="str">
        <f>IFERROR(INDEX(Calc!$B$4:$L$2003,MATCH($O$3&amp;"-"&amp;$C840,Calc!$I$4:$I$2003,0),5),"")</f>
        <v/>
      </c>
      <c r="H840" s="129" t="str">
        <f>IFERROR(IF(I840="Closed","―",INDEX(Calc!$B$4:$L$2003,MATCH($O$3&amp;"-"&amp;$C840,Calc!$I$4:$I$2003,0),10)),"")</f>
        <v/>
      </c>
      <c r="I840" s="146"/>
      <c r="J840" s="59"/>
    </row>
    <row r="841" spans="2:10" x14ac:dyDescent="0.25">
      <c r="B841" s="58"/>
      <c r="C841" s="127">
        <v>827</v>
      </c>
      <c r="D841" s="128" t="str">
        <f>IFERROR(INDEX(Calc!$B$4:$L$2003,MATCH($O$3&amp;"-"&amp;C841,Calc!$I$4:$I$2003,0),2),"")</f>
        <v/>
      </c>
      <c r="E841" s="127" t="str">
        <f>IFERROR(INDEX(Calc!$B$4:$L$2003,MATCH($O$3&amp;"-"&amp;$C841,Calc!$I$4:$I$2003,0),3),"")</f>
        <v/>
      </c>
      <c r="F841" s="242" t="str">
        <f>IFERROR(INDEX(Calc!$B$4:$L$2003,MATCH($O$3&amp;"-"&amp;$C841,Calc!$I$4:$I$2003,0),4),"")</f>
        <v/>
      </c>
      <c r="G841" s="242" t="str">
        <f>IFERROR(INDEX(Calc!$B$4:$L$2003,MATCH($O$3&amp;"-"&amp;$C841,Calc!$I$4:$I$2003,0),5),"")</f>
        <v/>
      </c>
      <c r="H841" s="129" t="str">
        <f>IFERROR(IF(I841="Closed","―",INDEX(Calc!$B$4:$L$2003,MATCH($O$3&amp;"-"&amp;$C841,Calc!$I$4:$I$2003,0),10)),"")</f>
        <v/>
      </c>
      <c r="I841" s="146"/>
      <c r="J841" s="59"/>
    </row>
    <row r="842" spans="2:10" x14ac:dyDescent="0.25">
      <c r="B842" s="58"/>
      <c r="C842" s="127">
        <v>828</v>
      </c>
      <c r="D842" s="128" t="str">
        <f>IFERROR(INDEX(Calc!$B$4:$L$2003,MATCH($O$3&amp;"-"&amp;C842,Calc!$I$4:$I$2003,0),2),"")</f>
        <v/>
      </c>
      <c r="E842" s="127" t="str">
        <f>IFERROR(INDEX(Calc!$B$4:$L$2003,MATCH($O$3&amp;"-"&amp;$C842,Calc!$I$4:$I$2003,0),3),"")</f>
        <v/>
      </c>
      <c r="F842" s="242" t="str">
        <f>IFERROR(INDEX(Calc!$B$4:$L$2003,MATCH($O$3&amp;"-"&amp;$C842,Calc!$I$4:$I$2003,0),4),"")</f>
        <v/>
      </c>
      <c r="G842" s="242" t="str">
        <f>IFERROR(INDEX(Calc!$B$4:$L$2003,MATCH($O$3&amp;"-"&amp;$C842,Calc!$I$4:$I$2003,0),5),"")</f>
        <v/>
      </c>
      <c r="H842" s="129" t="str">
        <f>IFERROR(IF(I842="Closed","―",INDEX(Calc!$B$4:$L$2003,MATCH($O$3&amp;"-"&amp;$C842,Calc!$I$4:$I$2003,0),10)),"")</f>
        <v/>
      </c>
      <c r="I842" s="146"/>
      <c r="J842" s="59"/>
    </row>
    <row r="843" spans="2:10" x14ac:dyDescent="0.25">
      <c r="B843" s="58"/>
      <c r="C843" s="127">
        <v>829</v>
      </c>
      <c r="D843" s="128" t="str">
        <f>IFERROR(INDEX(Calc!$B$4:$L$2003,MATCH($O$3&amp;"-"&amp;C843,Calc!$I$4:$I$2003,0),2),"")</f>
        <v/>
      </c>
      <c r="E843" s="127" t="str">
        <f>IFERROR(INDEX(Calc!$B$4:$L$2003,MATCH($O$3&amp;"-"&amp;$C843,Calc!$I$4:$I$2003,0),3),"")</f>
        <v/>
      </c>
      <c r="F843" s="242" t="str">
        <f>IFERROR(INDEX(Calc!$B$4:$L$2003,MATCH($O$3&amp;"-"&amp;$C843,Calc!$I$4:$I$2003,0),4),"")</f>
        <v/>
      </c>
      <c r="G843" s="242" t="str">
        <f>IFERROR(INDEX(Calc!$B$4:$L$2003,MATCH($O$3&amp;"-"&amp;$C843,Calc!$I$4:$I$2003,0),5),"")</f>
        <v/>
      </c>
      <c r="H843" s="129" t="str">
        <f>IFERROR(IF(I843="Closed","―",INDEX(Calc!$B$4:$L$2003,MATCH($O$3&amp;"-"&amp;$C843,Calc!$I$4:$I$2003,0),10)),"")</f>
        <v/>
      </c>
      <c r="I843" s="146"/>
      <c r="J843" s="59"/>
    </row>
    <row r="844" spans="2:10" x14ac:dyDescent="0.25">
      <c r="B844" s="58"/>
      <c r="C844" s="127">
        <v>830</v>
      </c>
      <c r="D844" s="128" t="str">
        <f>IFERROR(INDEX(Calc!$B$4:$L$2003,MATCH($O$3&amp;"-"&amp;C844,Calc!$I$4:$I$2003,0),2),"")</f>
        <v/>
      </c>
      <c r="E844" s="127" t="str">
        <f>IFERROR(INDEX(Calc!$B$4:$L$2003,MATCH($O$3&amp;"-"&amp;$C844,Calc!$I$4:$I$2003,0),3),"")</f>
        <v/>
      </c>
      <c r="F844" s="242" t="str">
        <f>IFERROR(INDEX(Calc!$B$4:$L$2003,MATCH($O$3&amp;"-"&amp;$C844,Calc!$I$4:$I$2003,0),4),"")</f>
        <v/>
      </c>
      <c r="G844" s="242" t="str">
        <f>IFERROR(INDEX(Calc!$B$4:$L$2003,MATCH($O$3&amp;"-"&amp;$C844,Calc!$I$4:$I$2003,0),5),"")</f>
        <v/>
      </c>
      <c r="H844" s="129" t="str">
        <f>IFERROR(IF(I844="Closed","―",INDEX(Calc!$B$4:$L$2003,MATCH($O$3&amp;"-"&amp;$C844,Calc!$I$4:$I$2003,0),10)),"")</f>
        <v/>
      </c>
      <c r="I844" s="146"/>
      <c r="J844" s="59"/>
    </row>
    <row r="845" spans="2:10" x14ac:dyDescent="0.25">
      <c r="B845" s="58"/>
      <c r="C845" s="127">
        <v>831</v>
      </c>
      <c r="D845" s="128" t="str">
        <f>IFERROR(INDEX(Calc!$B$4:$L$2003,MATCH($O$3&amp;"-"&amp;C845,Calc!$I$4:$I$2003,0),2),"")</f>
        <v/>
      </c>
      <c r="E845" s="127" t="str">
        <f>IFERROR(INDEX(Calc!$B$4:$L$2003,MATCH($O$3&amp;"-"&amp;$C845,Calc!$I$4:$I$2003,0),3),"")</f>
        <v/>
      </c>
      <c r="F845" s="242" t="str">
        <f>IFERROR(INDEX(Calc!$B$4:$L$2003,MATCH($O$3&amp;"-"&amp;$C845,Calc!$I$4:$I$2003,0),4),"")</f>
        <v/>
      </c>
      <c r="G845" s="242" t="str">
        <f>IFERROR(INDEX(Calc!$B$4:$L$2003,MATCH($O$3&amp;"-"&amp;$C845,Calc!$I$4:$I$2003,0),5),"")</f>
        <v/>
      </c>
      <c r="H845" s="129" t="str">
        <f>IFERROR(IF(I845="Closed","―",INDEX(Calc!$B$4:$L$2003,MATCH($O$3&amp;"-"&amp;$C845,Calc!$I$4:$I$2003,0),10)),"")</f>
        <v/>
      </c>
      <c r="I845" s="146"/>
      <c r="J845" s="59"/>
    </row>
    <row r="846" spans="2:10" x14ac:dyDescent="0.25">
      <c r="B846" s="58"/>
      <c r="C846" s="127">
        <v>832</v>
      </c>
      <c r="D846" s="128" t="str">
        <f>IFERROR(INDEX(Calc!$B$4:$L$2003,MATCH($O$3&amp;"-"&amp;C846,Calc!$I$4:$I$2003,0),2),"")</f>
        <v/>
      </c>
      <c r="E846" s="127" t="str">
        <f>IFERROR(INDEX(Calc!$B$4:$L$2003,MATCH($O$3&amp;"-"&amp;$C846,Calc!$I$4:$I$2003,0),3),"")</f>
        <v/>
      </c>
      <c r="F846" s="242" t="str">
        <f>IFERROR(INDEX(Calc!$B$4:$L$2003,MATCH($O$3&amp;"-"&amp;$C846,Calc!$I$4:$I$2003,0),4),"")</f>
        <v/>
      </c>
      <c r="G846" s="242" t="str">
        <f>IFERROR(INDEX(Calc!$B$4:$L$2003,MATCH($O$3&amp;"-"&amp;$C846,Calc!$I$4:$I$2003,0),5),"")</f>
        <v/>
      </c>
      <c r="H846" s="129" t="str">
        <f>IFERROR(IF(I846="Closed","―",INDEX(Calc!$B$4:$L$2003,MATCH($O$3&amp;"-"&amp;$C846,Calc!$I$4:$I$2003,0),10)),"")</f>
        <v/>
      </c>
      <c r="I846" s="146"/>
      <c r="J846" s="59"/>
    </row>
    <row r="847" spans="2:10" x14ac:dyDescent="0.25">
      <c r="B847" s="58"/>
      <c r="C847" s="127">
        <v>833</v>
      </c>
      <c r="D847" s="128" t="str">
        <f>IFERROR(INDEX(Calc!$B$4:$L$2003,MATCH($O$3&amp;"-"&amp;C847,Calc!$I$4:$I$2003,0),2),"")</f>
        <v/>
      </c>
      <c r="E847" s="127" t="str">
        <f>IFERROR(INDEX(Calc!$B$4:$L$2003,MATCH($O$3&amp;"-"&amp;$C847,Calc!$I$4:$I$2003,0),3),"")</f>
        <v/>
      </c>
      <c r="F847" s="242" t="str">
        <f>IFERROR(INDEX(Calc!$B$4:$L$2003,MATCH($O$3&amp;"-"&amp;$C847,Calc!$I$4:$I$2003,0),4),"")</f>
        <v/>
      </c>
      <c r="G847" s="242" t="str">
        <f>IFERROR(INDEX(Calc!$B$4:$L$2003,MATCH($O$3&amp;"-"&amp;$C847,Calc!$I$4:$I$2003,0),5),"")</f>
        <v/>
      </c>
      <c r="H847" s="129" t="str">
        <f>IFERROR(IF(I847="Closed","―",INDEX(Calc!$B$4:$L$2003,MATCH($O$3&amp;"-"&amp;$C847,Calc!$I$4:$I$2003,0),10)),"")</f>
        <v/>
      </c>
      <c r="I847" s="146"/>
      <c r="J847" s="59"/>
    </row>
    <row r="848" spans="2:10" x14ac:dyDescent="0.25">
      <c r="B848" s="58"/>
      <c r="C848" s="127">
        <v>834</v>
      </c>
      <c r="D848" s="128" t="str">
        <f>IFERROR(INDEX(Calc!$B$4:$L$2003,MATCH($O$3&amp;"-"&amp;C848,Calc!$I$4:$I$2003,0),2),"")</f>
        <v/>
      </c>
      <c r="E848" s="127" t="str">
        <f>IFERROR(INDEX(Calc!$B$4:$L$2003,MATCH($O$3&amp;"-"&amp;$C848,Calc!$I$4:$I$2003,0),3),"")</f>
        <v/>
      </c>
      <c r="F848" s="242" t="str">
        <f>IFERROR(INDEX(Calc!$B$4:$L$2003,MATCH($O$3&amp;"-"&amp;$C848,Calc!$I$4:$I$2003,0),4),"")</f>
        <v/>
      </c>
      <c r="G848" s="242" t="str">
        <f>IFERROR(INDEX(Calc!$B$4:$L$2003,MATCH($O$3&amp;"-"&amp;$C848,Calc!$I$4:$I$2003,0),5),"")</f>
        <v/>
      </c>
      <c r="H848" s="129" t="str">
        <f>IFERROR(IF(I848="Closed","―",INDEX(Calc!$B$4:$L$2003,MATCH($O$3&amp;"-"&amp;$C848,Calc!$I$4:$I$2003,0),10)),"")</f>
        <v/>
      </c>
      <c r="I848" s="146"/>
      <c r="J848" s="59"/>
    </row>
    <row r="849" spans="2:10" x14ac:dyDescent="0.25">
      <c r="B849" s="58"/>
      <c r="C849" s="127">
        <v>835</v>
      </c>
      <c r="D849" s="128" t="str">
        <f>IFERROR(INDEX(Calc!$B$4:$L$2003,MATCH($O$3&amp;"-"&amp;C849,Calc!$I$4:$I$2003,0),2),"")</f>
        <v/>
      </c>
      <c r="E849" s="127" t="str">
        <f>IFERROR(INDEX(Calc!$B$4:$L$2003,MATCH($O$3&amp;"-"&amp;$C849,Calc!$I$4:$I$2003,0),3),"")</f>
        <v/>
      </c>
      <c r="F849" s="242" t="str">
        <f>IFERROR(INDEX(Calc!$B$4:$L$2003,MATCH($O$3&amp;"-"&amp;$C849,Calc!$I$4:$I$2003,0),4),"")</f>
        <v/>
      </c>
      <c r="G849" s="242" t="str">
        <f>IFERROR(INDEX(Calc!$B$4:$L$2003,MATCH($O$3&amp;"-"&amp;$C849,Calc!$I$4:$I$2003,0),5),"")</f>
        <v/>
      </c>
      <c r="H849" s="129" t="str">
        <f>IFERROR(IF(I849="Closed","―",INDEX(Calc!$B$4:$L$2003,MATCH($O$3&amp;"-"&amp;$C849,Calc!$I$4:$I$2003,0),10)),"")</f>
        <v/>
      </c>
      <c r="I849" s="146"/>
      <c r="J849" s="59"/>
    </row>
    <row r="850" spans="2:10" x14ac:dyDescent="0.25">
      <c r="B850" s="58"/>
      <c r="C850" s="127">
        <v>836</v>
      </c>
      <c r="D850" s="128" t="str">
        <f>IFERROR(INDEX(Calc!$B$4:$L$2003,MATCH($O$3&amp;"-"&amp;C850,Calc!$I$4:$I$2003,0),2),"")</f>
        <v/>
      </c>
      <c r="E850" s="127" t="str">
        <f>IFERROR(INDEX(Calc!$B$4:$L$2003,MATCH($O$3&amp;"-"&amp;$C850,Calc!$I$4:$I$2003,0),3),"")</f>
        <v/>
      </c>
      <c r="F850" s="242" t="str">
        <f>IFERROR(INDEX(Calc!$B$4:$L$2003,MATCH($O$3&amp;"-"&amp;$C850,Calc!$I$4:$I$2003,0),4),"")</f>
        <v/>
      </c>
      <c r="G850" s="242" t="str">
        <f>IFERROR(INDEX(Calc!$B$4:$L$2003,MATCH($O$3&amp;"-"&amp;$C850,Calc!$I$4:$I$2003,0),5),"")</f>
        <v/>
      </c>
      <c r="H850" s="129" t="str">
        <f>IFERROR(IF(I850="Closed","―",INDEX(Calc!$B$4:$L$2003,MATCH($O$3&amp;"-"&amp;$C850,Calc!$I$4:$I$2003,0),10)),"")</f>
        <v/>
      </c>
      <c r="I850" s="146"/>
      <c r="J850" s="59"/>
    </row>
    <row r="851" spans="2:10" x14ac:dyDescent="0.25">
      <c r="B851" s="58"/>
      <c r="C851" s="127">
        <v>837</v>
      </c>
      <c r="D851" s="128" t="str">
        <f>IFERROR(INDEX(Calc!$B$4:$L$2003,MATCH($O$3&amp;"-"&amp;C851,Calc!$I$4:$I$2003,0),2),"")</f>
        <v/>
      </c>
      <c r="E851" s="127" t="str">
        <f>IFERROR(INDEX(Calc!$B$4:$L$2003,MATCH($O$3&amp;"-"&amp;$C851,Calc!$I$4:$I$2003,0),3),"")</f>
        <v/>
      </c>
      <c r="F851" s="242" t="str">
        <f>IFERROR(INDEX(Calc!$B$4:$L$2003,MATCH($O$3&amp;"-"&amp;$C851,Calc!$I$4:$I$2003,0),4),"")</f>
        <v/>
      </c>
      <c r="G851" s="242" t="str">
        <f>IFERROR(INDEX(Calc!$B$4:$L$2003,MATCH($O$3&amp;"-"&amp;$C851,Calc!$I$4:$I$2003,0),5),"")</f>
        <v/>
      </c>
      <c r="H851" s="129" t="str">
        <f>IFERROR(IF(I851="Closed","―",INDEX(Calc!$B$4:$L$2003,MATCH($O$3&amp;"-"&amp;$C851,Calc!$I$4:$I$2003,0),10)),"")</f>
        <v/>
      </c>
      <c r="I851" s="146"/>
      <c r="J851" s="59"/>
    </row>
    <row r="852" spans="2:10" x14ac:dyDescent="0.25">
      <c r="B852" s="58"/>
      <c r="C852" s="127">
        <v>838</v>
      </c>
      <c r="D852" s="128" t="str">
        <f>IFERROR(INDEX(Calc!$B$4:$L$2003,MATCH($O$3&amp;"-"&amp;C852,Calc!$I$4:$I$2003,0),2),"")</f>
        <v/>
      </c>
      <c r="E852" s="127" t="str">
        <f>IFERROR(INDEX(Calc!$B$4:$L$2003,MATCH($O$3&amp;"-"&amp;$C852,Calc!$I$4:$I$2003,0),3),"")</f>
        <v/>
      </c>
      <c r="F852" s="242" t="str">
        <f>IFERROR(INDEX(Calc!$B$4:$L$2003,MATCH($O$3&amp;"-"&amp;$C852,Calc!$I$4:$I$2003,0),4),"")</f>
        <v/>
      </c>
      <c r="G852" s="242" t="str">
        <f>IFERROR(INDEX(Calc!$B$4:$L$2003,MATCH($O$3&amp;"-"&amp;$C852,Calc!$I$4:$I$2003,0),5),"")</f>
        <v/>
      </c>
      <c r="H852" s="129" t="str">
        <f>IFERROR(IF(I852="Closed","―",INDEX(Calc!$B$4:$L$2003,MATCH($O$3&amp;"-"&amp;$C852,Calc!$I$4:$I$2003,0),10)),"")</f>
        <v/>
      </c>
      <c r="I852" s="146"/>
      <c r="J852" s="59"/>
    </row>
    <row r="853" spans="2:10" x14ac:dyDescent="0.25">
      <c r="B853" s="58"/>
      <c r="C853" s="127">
        <v>839</v>
      </c>
      <c r="D853" s="128" t="str">
        <f>IFERROR(INDEX(Calc!$B$4:$L$2003,MATCH($O$3&amp;"-"&amp;C853,Calc!$I$4:$I$2003,0),2),"")</f>
        <v/>
      </c>
      <c r="E853" s="127" t="str">
        <f>IFERROR(INDEX(Calc!$B$4:$L$2003,MATCH($O$3&amp;"-"&amp;$C853,Calc!$I$4:$I$2003,0),3),"")</f>
        <v/>
      </c>
      <c r="F853" s="242" t="str">
        <f>IFERROR(INDEX(Calc!$B$4:$L$2003,MATCH($O$3&amp;"-"&amp;$C853,Calc!$I$4:$I$2003,0),4),"")</f>
        <v/>
      </c>
      <c r="G853" s="242" t="str">
        <f>IFERROR(INDEX(Calc!$B$4:$L$2003,MATCH($O$3&amp;"-"&amp;$C853,Calc!$I$4:$I$2003,0),5),"")</f>
        <v/>
      </c>
      <c r="H853" s="129" t="str">
        <f>IFERROR(IF(I853="Closed","―",INDEX(Calc!$B$4:$L$2003,MATCH($O$3&amp;"-"&amp;$C853,Calc!$I$4:$I$2003,0),10)),"")</f>
        <v/>
      </c>
      <c r="I853" s="146"/>
      <c r="J853" s="59"/>
    </row>
    <row r="854" spans="2:10" x14ac:dyDescent="0.25">
      <c r="B854" s="58"/>
      <c r="C854" s="127">
        <v>840</v>
      </c>
      <c r="D854" s="128" t="str">
        <f>IFERROR(INDEX(Calc!$B$4:$L$2003,MATCH($O$3&amp;"-"&amp;C854,Calc!$I$4:$I$2003,0),2),"")</f>
        <v/>
      </c>
      <c r="E854" s="127" t="str">
        <f>IFERROR(INDEX(Calc!$B$4:$L$2003,MATCH($O$3&amp;"-"&amp;$C854,Calc!$I$4:$I$2003,0),3),"")</f>
        <v/>
      </c>
      <c r="F854" s="242" t="str">
        <f>IFERROR(INDEX(Calc!$B$4:$L$2003,MATCH($O$3&amp;"-"&amp;$C854,Calc!$I$4:$I$2003,0),4),"")</f>
        <v/>
      </c>
      <c r="G854" s="242" t="str">
        <f>IFERROR(INDEX(Calc!$B$4:$L$2003,MATCH($O$3&amp;"-"&amp;$C854,Calc!$I$4:$I$2003,0),5),"")</f>
        <v/>
      </c>
      <c r="H854" s="129" t="str">
        <f>IFERROR(IF(I854="Closed","―",INDEX(Calc!$B$4:$L$2003,MATCH($O$3&amp;"-"&amp;$C854,Calc!$I$4:$I$2003,0),10)),"")</f>
        <v/>
      </c>
      <c r="I854" s="146"/>
      <c r="J854" s="59"/>
    </row>
    <row r="855" spans="2:10" x14ac:dyDescent="0.25">
      <c r="B855" s="58"/>
      <c r="C855" s="127">
        <v>841</v>
      </c>
      <c r="D855" s="128" t="str">
        <f>IFERROR(INDEX(Calc!$B$4:$L$2003,MATCH($O$3&amp;"-"&amp;C855,Calc!$I$4:$I$2003,0),2),"")</f>
        <v/>
      </c>
      <c r="E855" s="127" t="str">
        <f>IFERROR(INDEX(Calc!$B$4:$L$2003,MATCH($O$3&amp;"-"&amp;$C855,Calc!$I$4:$I$2003,0),3),"")</f>
        <v/>
      </c>
      <c r="F855" s="242" t="str">
        <f>IFERROR(INDEX(Calc!$B$4:$L$2003,MATCH($O$3&amp;"-"&amp;$C855,Calc!$I$4:$I$2003,0),4),"")</f>
        <v/>
      </c>
      <c r="G855" s="242" t="str">
        <f>IFERROR(INDEX(Calc!$B$4:$L$2003,MATCH($O$3&amp;"-"&amp;$C855,Calc!$I$4:$I$2003,0),5),"")</f>
        <v/>
      </c>
      <c r="H855" s="129" t="str">
        <f>IFERROR(IF(I855="Closed","―",INDEX(Calc!$B$4:$L$2003,MATCH($O$3&amp;"-"&amp;$C855,Calc!$I$4:$I$2003,0),10)),"")</f>
        <v/>
      </c>
      <c r="I855" s="146"/>
      <c r="J855" s="59"/>
    </row>
    <row r="856" spans="2:10" x14ac:dyDescent="0.25">
      <c r="B856" s="58"/>
      <c r="C856" s="127">
        <v>842</v>
      </c>
      <c r="D856" s="128" t="str">
        <f>IFERROR(INDEX(Calc!$B$4:$L$2003,MATCH($O$3&amp;"-"&amp;C856,Calc!$I$4:$I$2003,0),2),"")</f>
        <v/>
      </c>
      <c r="E856" s="127" t="str">
        <f>IFERROR(INDEX(Calc!$B$4:$L$2003,MATCH($O$3&amp;"-"&amp;$C856,Calc!$I$4:$I$2003,0),3),"")</f>
        <v/>
      </c>
      <c r="F856" s="242" t="str">
        <f>IFERROR(INDEX(Calc!$B$4:$L$2003,MATCH($O$3&amp;"-"&amp;$C856,Calc!$I$4:$I$2003,0),4),"")</f>
        <v/>
      </c>
      <c r="G856" s="242" t="str">
        <f>IFERROR(INDEX(Calc!$B$4:$L$2003,MATCH($O$3&amp;"-"&amp;$C856,Calc!$I$4:$I$2003,0),5),"")</f>
        <v/>
      </c>
      <c r="H856" s="129" t="str">
        <f>IFERROR(IF(I856="Closed","―",INDEX(Calc!$B$4:$L$2003,MATCH($O$3&amp;"-"&amp;$C856,Calc!$I$4:$I$2003,0),10)),"")</f>
        <v/>
      </c>
      <c r="I856" s="146"/>
      <c r="J856" s="59"/>
    </row>
    <row r="857" spans="2:10" x14ac:dyDescent="0.25">
      <c r="B857" s="58"/>
      <c r="C857" s="127">
        <v>843</v>
      </c>
      <c r="D857" s="128" t="str">
        <f>IFERROR(INDEX(Calc!$B$4:$L$2003,MATCH($O$3&amp;"-"&amp;C857,Calc!$I$4:$I$2003,0),2),"")</f>
        <v/>
      </c>
      <c r="E857" s="127" t="str">
        <f>IFERROR(INDEX(Calc!$B$4:$L$2003,MATCH($O$3&amp;"-"&amp;$C857,Calc!$I$4:$I$2003,0),3),"")</f>
        <v/>
      </c>
      <c r="F857" s="242" t="str">
        <f>IFERROR(INDEX(Calc!$B$4:$L$2003,MATCH($O$3&amp;"-"&amp;$C857,Calc!$I$4:$I$2003,0),4),"")</f>
        <v/>
      </c>
      <c r="G857" s="242" t="str">
        <f>IFERROR(INDEX(Calc!$B$4:$L$2003,MATCH($O$3&amp;"-"&amp;$C857,Calc!$I$4:$I$2003,0),5),"")</f>
        <v/>
      </c>
      <c r="H857" s="129" t="str">
        <f>IFERROR(IF(I857="Closed","―",INDEX(Calc!$B$4:$L$2003,MATCH($O$3&amp;"-"&amp;$C857,Calc!$I$4:$I$2003,0),10)),"")</f>
        <v/>
      </c>
      <c r="I857" s="146"/>
      <c r="J857" s="59"/>
    </row>
    <row r="858" spans="2:10" x14ac:dyDescent="0.25">
      <c r="B858" s="58"/>
      <c r="C858" s="127">
        <v>844</v>
      </c>
      <c r="D858" s="128" t="str">
        <f>IFERROR(INDEX(Calc!$B$4:$L$2003,MATCH($O$3&amp;"-"&amp;C858,Calc!$I$4:$I$2003,0),2),"")</f>
        <v/>
      </c>
      <c r="E858" s="127" t="str">
        <f>IFERROR(INDEX(Calc!$B$4:$L$2003,MATCH($O$3&amp;"-"&amp;$C858,Calc!$I$4:$I$2003,0),3),"")</f>
        <v/>
      </c>
      <c r="F858" s="242" t="str">
        <f>IFERROR(INDEX(Calc!$B$4:$L$2003,MATCH($O$3&amp;"-"&amp;$C858,Calc!$I$4:$I$2003,0),4),"")</f>
        <v/>
      </c>
      <c r="G858" s="242" t="str">
        <f>IFERROR(INDEX(Calc!$B$4:$L$2003,MATCH($O$3&amp;"-"&amp;$C858,Calc!$I$4:$I$2003,0),5),"")</f>
        <v/>
      </c>
      <c r="H858" s="129" t="str">
        <f>IFERROR(IF(I858="Closed","―",INDEX(Calc!$B$4:$L$2003,MATCH($O$3&amp;"-"&amp;$C858,Calc!$I$4:$I$2003,0),10)),"")</f>
        <v/>
      </c>
      <c r="I858" s="146"/>
      <c r="J858" s="59"/>
    </row>
    <row r="859" spans="2:10" x14ac:dyDescent="0.25">
      <c r="B859" s="58"/>
      <c r="C859" s="127">
        <v>845</v>
      </c>
      <c r="D859" s="128" t="str">
        <f>IFERROR(INDEX(Calc!$B$4:$L$2003,MATCH($O$3&amp;"-"&amp;C859,Calc!$I$4:$I$2003,0),2),"")</f>
        <v/>
      </c>
      <c r="E859" s="127" t="str">
        <f>IFERROR(INDEX(Calc!$B$4:$L$2003,MATCH($O$3&amp;"-"&amp;$C859,Calc!$I$4:$I$2003,0),3),"")</f>
        <v/>
      </c>
      <c r="F859" s="242" t="str">
        <f>IFERROR(INDEX(Calc!$B$4:$L$2003,MATCH($O$3&amp;"-"&amp;$C859,Calc!$I$4:$I$2003,0),4),"")</f>
        <v/>
      </c>
      <c r="G859" s="242" t="str">
        <f>IFERROR(INDEX(Calc!$B$4:$L$2003,MATCH($O$3&amp;"-"&amp;$C859,Calc!$I$4:$I$2003,0),5),"")</f>
        <v/>
      </c>
      <c r="H859" s="129" t="str">
        <f>IFERROR(IF(I859="Closed","―",INDEX(Calc!$B$4:$L$2003,MATCH($O$3&amp;"-"&amp;$C859,Calc!$I$4:$I$2003,0),10)),"")</f>
        <v/>
      </c>
      <c r="I859" s="146"/>
      <c r="J859" s="59"/>
    </row>
    <row r="860" spans="2:10" x14ac:dyDescent="0.25">
      <c r="B860" s="58"/>
      <c r="C860" s="127">
        <v>846</v>
      </c>
      <c r="D860" s="128" t="str">
        <f>IFERROR(INDEX(Calc!$B$4:$L$2003,MATCH($O$3&amp;"-"&amp;C860,Calc!$I$4:$I$2003,0),2),"")</f>
        <v/>
      </c>
      <c r="E860" s="127" t="str">
        <f>IFERROR(INDEX(Calc!$B$4:$L$2003,MATCH($O$3&amp;"-"&amp;$C860,Calc!$I$4:$I$2003,0),3),"")</f>
        <v/>
      </c>
      <c r="F860" s="242" t="str">
        <f>IFERROR(INDEX(Calc!$B$4:$L$2003,MATCH($O$3&amp;"-"&amp;$C860,Calc!$I$4:$I$2003,0),4),"")</f>
        <v/>
      </c>
      <c r="G860" s="242" t="str">
        <f>IFERROR(INDEX(Calc!$B$4:$L$2003,MATCH($O$3&amp;"-"&amp;$C860,Calc!$I$4:$I$2003,0),5),"")</f>
        <v/>
      </c>
      <c r="H860" s="129" t="str">
        <f>IFERROR(IF(I860="Closed","―",INDEX(Calc!$B$4:$L$2003,MATCH($O$3&amp;"-"&amp;$C860,Calc!$I$4:$I$2003,0),10)),"")</f>
        <v/>
      </c>
      <c r="I860" s="146"/>
      <c r="J860" s="59"/>
    </row>
    <row r="861" spans="2:10" x14ac:dyDescent="0.25">
      <c r="B861" s="58"/>
      <c r="C861" s="127">
        <v>847</v>
      </c>
      <c r="D861" s="128" t="str">
        <f>IFERROR(INDEX(Calc!$B$4:$L$2003,MATCH($O$3&amp;"-"&amp;C861,Calc!$I$4:$I$2003,0),2),"")</f>
        <v/>
      </c>
      <c r="E861" s="127" t="str">
        <f>IFERROR(INDEX(Calc!$B$4:$L$2003,MATCH($O$3&amp;"-"&amp;$C861,Calc!$I$4:$I$2003,0),3),"")</f>
        <v/>
      </c>
      <c r="F861" s="242" t="str">
        <f>IFERROR(INDEX(Calc!$B$4:$L$2003,MATCH($O$3&amp;"-"&amp;$C861,Calc!$I$4:$I$2003,0),4),"")</f>
        <v/>
      </c>
      <c r="G861" s="242" t="str">
        <f>IFERROR(INDEX(Calc!$B$4:$L$2003,MATCH($O$3&amp;"-"&amp;$C861,Calc!$I$4:$I$2003,0),5),"")</f>
        <v/>
      </c>
      <c r="H861" s="129" t="str">
        <f>IFERROR(IF(I861="Closed","―",INDEX(Calc!$B$4:$L$2003,MATCH($O$3&amp;"-"&amp;$C861,Calc!$I$4:$I$2003,0),10)),"")</f>
        <v/>
      </c>
      <c r="I861" s="146"/>
      <c r="J861" s="59"/>
    </row>
    <row r="862" spans="2:10" x14ac:dyDescent="0.25">
      <c r="B862" s="58"/>
      <c r="C862" s="127">
        <v>848</v>
      </c>
      <c r="D862" s="128" t="str">
        <f>IFERROR(INDEX(Calc!$B$4:$L$2003,MATCH($O$3&amp;"-"&amp;C862,Calc!$I$4:$I$2003,0),2),"")</f>
        <v/>
      </c>
      <c r="E862" s="127" t="str">
        <f>IFERROR(INDEX(Calc!$B$4:$L$2003,MATCH($O$3&amp;"-"&amp;$C862,Calc!$I$4:$I$2003,0),3),"")</f>
        <v/>
      </c>
      <c r="F862" s="242" t="str">
        <f>IFERROR(INDEX(Calc!$B$4:$L$2003,MATCH($O$3&amp;"-"&amp;$C862,Calc!$I$4:$I$2003,0),4),"")</f>
        <v/>
      </c>
      <c r="G862" s="242" t="str">
        <f>IFERROR(INDEX(Calc!$B$4:$L$2003,MATCH($O$3&amp;"-"&amp;$C862,Calc!$I$4:$I$2003,0),5),"")</f>
        <v/>
      </c>
      <c r="H862" s="129" t="str">
        <f>IFERROR(IF(I862="Closed","―",INDEX(Calc!$B$4:$L$2003,MATCH($O$3&amp;"-"&amp;$C862,Calc!$I$4:$I$2003,0),10)),"")</f>
        <v/>
      </c>
      <c r="I862" s="146"/>
      <c r="J862" s="59"/>
    </row>
    <row r="863" spans="2:10" x14ac:dyDescent="0.25">
      <c r="B863" s="58"/>
      <c r="C863" s="127">
        <v>849</v>
      </c>
      <c r="D863" s="128" t="str">
        <f>IFERROR(INDEX(Calc!$B$4:$L$2003,MATCH($O$3&amp;"-"&amp;C863,Calc!$I$4:$I$2003,0),2),"")</f>
        <v/>
      </c>
      <c r="E863" s="127" t="str">
        <f>IFERROR(INDEX(Calc!$B$4:$L$2003,MATCH($O$3&amp;"-"&amp;$C863,Calc!$I$4:$I$2003,0),3),"")</f>
        <v/>
      </c>
      <c r="F863" s="242" t="str">
        <f>IFERROR(INDEX(Calc!$B$4:$L$2003,MATCH($O$3&amp;"-"&amp;$C863,Calc!$I$4:$I$2003,0),4),"")</f>
        <v/>
      </c>
      <c r="G863" s="242" t="str">
        <f>IFERROR(INDEX(Calc!$B$4:$L$2003,MATCH($O$3&amp;"-"&amp;$C863,Calc!$I$4:$I$2003,0),5),"")</f>
        <v/>
      </c>
      <c r="H863" s="129" t="str">
        <f>IFERROR(IF(I863="Closed","―",INDEX(Calc!$B$4:$L$2003,MATCH($O$3&amp;"-"&amp;$C863,Calc!$I$4:$I$2003,0),10)),"")</f>
        <v/>
      </c>
      <c r="I863" s="146"/>
      <c r="J863" s="59"/>
    </row>
    <row r="864" spans="2:10" x14ac:dyDescent="0.25">
      <c r="B864" s="58"/>
      <c r="C864" s="127">
        <v>850</v>
      </c>
      <c r="D864" s="128" t="str">
        <f>IFERROR(INDEX(Calc!$B$4:$L$2003,MATCH($O$3&amp;"-"&amp;C864,Calc!$I$4:$I$2003,0),2),"")</f>
        <v/>
      </c>
      <c r="E864" s="127" t="str">
        <f>IFERROR(INDEX(Calc!$B$4:$L$2003,MATCH($O$3&amp;"-"&amp;$C864,Calc!$I$4:$I$2003,0),3),"")</f>
        <v/>
      </c>
      <c r="F864" s="242" t="str">
        <f>IFERROR(INDEX(Calc!$B$4:$L$2003,MATCH($O$3&amp;"-"&amp;$C864,Calc!$I$4:$I$2003,0),4),"")</f>
        <v/>
      </c>
      <c r="G864" s="242" t="str">
        <f>IFERROR(INDEX(Calc!$B$4:$L$2003,MATCH($O$3&amp;"-"&amp;$C864,Calc!$I$4:$I$2003,0),5),"")</f>
        <v/>
      </c>
      <c r="H864" s="129" t="str">
        <f>IFERROR(IF(I864="Closed","―",INDEX(Calc!$B$4:$L$2003,MATCH($O$3&amp;"-"&amp;$C864,Calc!$I$4:$I$2003,0),10)),"")</f>
        <v/>
      </c>
      <c r="I864" s="146"/>
      <c r="J864" s="59"/>
    </row>
    <row r="865" spans="2:10" x14ac:dyDescent="0.25">
      <c r="B865" s="58"/>
      <c r="C865" s="127">
        <v>851</v>
      </c>
      <c r="D865" s="128" t="str">
        <f>IFERROR(INDEX(Calc!$B$4:$L$2003,MATCH($O$3&amp;"-"&amp;C865,Calc!$I$4:$I$2003,0),2),"")</f>
        <v/>
      </c>
      <c r="E865" s="127" t="str">
        <f>IFERROR(INDEX(Calc!$B$4:$L$2003,MATCH($O$3&amp;"-"&amp;$C865,Calc!$I$4:$I$2003,0),3),"")</f>
        <v/>
      </c>
      <c r="F865" s="242" t="str">
        <f>IFERROR(INDEX(Calc!$B$4:$L$2003,MATCH($O$3&amp;"-"&amp;$C865,Calc!$I$4:$I$2003,0),4),"")</f>
        <v/>
      </c>
      <c r="G865" s="242" t="str">
        <f>IFERROR(INDEX(Calc!$B$4:$L$2003,MATCH($O$3&amp;"-"&amp;$C865,Calc!$I$4:$I$2003,0),5),"")</f>
        <v/>
      </c>
      <c r="H865" s="129" t="str">
        <f>IFERROR(IF(I865="Closed","―",INDEX(Calc!$B$4:$L$2003,MATCH($O$3&amp;"-"&amp;$C865,Calc!$I$4:$I$2003,0),10)),"")</f>
        <v/>
      </c>
      <c r="I865" s="146"/>
      <c r="J865" s="59"/>
    </row>
    <row r="866" spans="2:10" x14ac:dyDescent="0.25">
      <c r="B866" s="58"/>
      <c r="C866" s="127">
        <v>852</v>
      </c>
      <c r="D866" s="128" t="str">
        <f>IFERROR(INDEX(Calc!$B$4:$L$2003,MATCH($O$3&amp;"-"&amp;C866,Calc!$I$4:$I$2003,0),2),"")</f>
        <v/>
      </c>
      <c r="E866" s="127" t="str">
        <f>IFERROR(INDEX(Calc!$B$4:$L$2003,MATCH($O$3&amp;"-"&amp;$C866,Calc!$I$4:$I$2003,0),3),"")</f>
        <v/>
      </c>
      <c r="F866" s="242" t="str">
        <f>IFERROR(INDEX(Calc!$B$4:$L$2003,MATCH($O$3&amp;"-"&amp;$C866,Calc!$I$4:$I$2003,0),4),"")</f>
        <v/>
      </c>
      <c r="G866" s="242" t="str">
        <f>IFERROR(INDEX(Calc!$B$4:$L$2003,MATCH($O$3&amp;"-"&amp;$C866,Calc!$I$4:$I$2003,0),5),"")</f>
        <v/>
      </c>
      <c r="H866" s="129" t="str">
        <f>IFERROR(IF(I866="Closed","―",INDEX(Calc!$B$4:$L$2003,MATCH($O$3&amp;"-"&amp;$C866,Calc!$I$4:$I$2003,0),10)),"")</f>
        <v/>
      </c>
      <c r="I866" s="146"/>
      <c r="J866" s="59"/>
    </row>
    <row r="867" spans="2:10" x14ac:dyDescent="0.25">
      <c r="B867" s="58"/>
      <c r="C867" s="127">
        <v>853</v>
      </c>
      <c r="D867" s="128" t="str">
        <f>IFERROR(INDEX(Calc!$B$4:$L$2003,MATCH($O$3&amp;"-"&amp;C867,Calc!$I$4:$I$2003,0),2),"")</f>
        <v/>
      </c>
      <c r="E867" s="127" t="str">
        <f>IFERROR(INDEX(Calc!$B$4:$L$2003,MATCH($O$3&amp;"-"&amp;$C867,Calc!$I$4:$I$2003,0),3),"")</f>
        <v/>
      </c>
      <c r="F867" s="242" t="str">
        <f>IFERROR(INDEX(Calc!$B$4:$L$2003,MATCH($O$3&amp;"-"&amp;$C867,Calc!$I$4:$I$2003,0),4),"")</f>
        <v/>
      </c>
      <c r="G867" s="242" t="str">
        <f>IFERROR(INDEX(Calc!$B$4:$L$2003,MATCH($O$3&amp;"-"&amp;$C867,Calc!$I$4:$I$2003,0),5),"")</f>
        <v/>
      </c>
      <c r="H867" s="129" t="str">
        <f>IFERROR(IF(I867="Closed","―",INDEX(Calc!$B$4:$L$2003,MATCH($O$3&amp;"-"&amp;$C867,Calc!$I$4:$I$2003,0),10)),"")</f>
        <v/>
      </c>
      <c r="I867" s="146"/>
      <c r="J867" s="59"/>
    </row>
    <row r="868" spans="2:10" x14ac:dyDescent="0.25">
      <c r="B868" s="58"/>
      <c r="C868" s="127">
        <v>854</v>
      </c>
      <c r="D868" s="128" t="str">
        <f>IFERROR(INDEX(Calc!$B$4:$L$2003,MATCH($O$3&amp;"-"&amp;C868,Calc!$I$4:$I$2003,0),2),"")</f>
        <v/>
      </c>
      <c r="E868" s="127" t="str">
        <f>IFERROR(INDEX(Calc!$B$4:$L$2003,MATCH($O$3&amp;"-"&amp;$C868,Calc!$I$4:$I$2003,0),3),"")</f>
        <v/>
      </c>
      <c r="F868" s="242" t="str">
        <f>IFERROR(INDEX(Calc!$B$4:$L$2003,MATCH($O$3&amp;"-"&amp;$C868,Calc!$I$4:$I$2003,0),4),"")</f>
        <v/>
      </c>
      <c r="G868" s="242" t="str">
        <f>IFERROR(INDEX(Calc!$B$4:$L$2003,MATCH($O$3&amp;"-"&amp;$C868,Calc!$I$4:$I$2003,0),5),"")</f>
        <v/>
      </c>
      <c r="H868" s="129" t="str">
        <f>IFERROR(IF(I868="Closed","―",INDEX(Calc!$B$4:$L$2003,MATCH($O$3&amp;"-"&amp;$C868,Calc!$I$4:$I$2003,0),10)),"")</f>
        <v/>
      </c>
      <c r="I868" s="146"/>
      <c r="J868" s="59"/>
    </row>
    <row r="869" spans="2:10" x14ac:dyDescent="0.25">
      <c r="B869" s="58"/>
      <c r="C869" s="127">
        <v>855</v>
      </c>
      <c r="D869" s="128" t="str">
        <f>IFERROR(INDEX(Calc!$B$4:$L$2003,MATCH($O$3&amp;"-"&amp;C869,Calc!$I$4:$I$2003,0),2),"")</f>
        <v/>
      </c>
      <c r="E869" s="127" t="str">
        <f>IFERROR(INDEX(Calc!$B$4:$L$2003,MATCH($O$3&amp;"-"&amp;$C869,Calc!$I$4:$I$2003,0),3),"")</f>
        <v/>
      </c>
      <c r="F869" s="242" t="str">
        <f>IFERROR(INDEX(Calc!$B$4:$L$2003,MATCH($O$3&amp;"-"&amp;$C869,Calc!$I$4:$I$2003,0),4),"")</f>
        <v/>
      </c>
      <c r="G869" s="242" t="str">
        <f>IFERROR(INDEX(Calc!$B$4:$L$2003,MATCH($O$3&amp;"-"&amp;$C869,Calc!$I$4:$I$2003,0),5),"")</f>
        <v/>
      </c>
      <c r="H869" s="129" t="str">
        <f>IFERROR(IF(I869="Closed","―",INDEX(Calc!$B$4:$L$2003,MATCH($O$3&amp;"-"&amp;$C869,Calc!$I$4:$I$2003,0),10)),"")</f>
        <v/>
      </c>
      <c r="I869" s="146"/>
      <c r="J869" s="59"/>
    </row>
    <row r="870" spans="2:10" x14ac:dyDescent="0.25">
      <c r="B870" s="58"/>
      <c r="C870" s="127">
        <v>856</v>
      </c>
      <c r="D870" s="128" t="str">
        <f>IFERROR(INDEX(Calc!$B$4:$L$2003,MATCH($O$3&amp;"-"&amp;C870,Calc!$I$4:$I$2003,0),2),"")</f>
        <v/>
      </c>
      <c r="E870" s="127" t="str">
        <f>IFERROR(INDEX(Calc!$B$4:$L$2003,MATCH($O$3&amp;"-"&amp;$C870,Calc!$I$4:$I$2003,0),3),"")</f>
        <v/>
      </c>
      <c r="F870" s="242" t="str">
        <f>IFERROR(INDEX(Calc!$B$4:$L$2003,MATCH($O$3&amp;"-"&amp;$C870,Calc!$I$4:$I$2003,0),4),"")</f>
        <v/>
      </c>
      <c r="G870" s="242" t="str">
        <f>IFERROR(INDEX(Calc!$B$4:$L$2003,MATCH($O$3&amp;"-"&amp;$C870,Calc!$I$4:$I$2003,0),5),"")</f>
        <v/>
      </c>
      <c r="H870" s="129" t="str">
        <f>IFERROR(IF(I870="Closed","―",INDEX(Calc!$B$4:$L$2003,MATCH($O$3&amp;"-"&amp;$C870,Calc!$I$4:$I$2003,0),10)),"")</f>
        <v/>
      </c>
      <c r="I870" s="146"/>
      <c r="J870" s="59"/>
    </row>
    <row r="871" spans="2:10" x14ac:dyDescent="0.25">
      <c r="B871" s="58"/>
      <c r="C871" s="127">
        <v>857</v>
      </c>
      <c r="D871" s="128" t="str">
        <f>IFERROR(INDEX(Calc!$B$4:$L$2003,MATCH($O$3&amp;"-"&amp;C871,Calc!$I$4:$I$2003,0),2),"")</f>
        <v/>
      </c>
      <c r="E871" s="127" t="str">
        <f>IFERROR(INDEX(Calc!$B$4:$L$2003,MATCH($O$3&amp;"-"&amp;$C871,Calc!$I$4:$I$2003,0),3),"")</f>
        <v/>
      </c>
      <c r="F871" s="242" t="str">
        <f>IFERROR(INDEX(Calc!$B$4:$L$2003,MATCH($O$3&amp;"-"&amp;$C871,Calc!$I$4:$I$2003,0),4),"")</f>
        <v/>
      </c>
      <c r="G871" s="242" t="str">
        <f>IFERROR(INDEX(Calc!$B$4:$L$2003,MATCH($O$3&amp;"-"&amp;$C871,Calc!$I$4:$I$2003,0),5),"")</f>
        <v/>
      </c>
      <c r="H871" s="129" t="str">
        <f>IFERROR(IF(I871="Closed","―",INDEX(Calc!$B$4:$L$2003,MATCH($O$3&amp;"-"&amp;$C871,Calc!$I$4:$I$2003,0),10)),"")</f>
        <v/>
      </c>
      <c r="I871" s="146"/>
      <c r="J871" s="59"/>
    </row>
    <row r="872" spans="2:10" x14ac:dyDescent="0.25">
      <c r="B872" s="58"/>
      <c r="C872" s="127">
        <v>858</v>
      </c>
      <c r="D872" s="128" t="str">
        <f>IFERROR(INDEX(Calc!$B$4:$L$2003,MATCH($O$3&amp;"-"&amp;C872,Calc!$I$4:$I$2003,0),2),"")</f>
        <v/>
      </c>
      <c r="E872" s="127" t="str">
        <f>IFERROR(INDEX(Calc!$B$4:$L$2003,MATCH($O$3&amp;"-"&amp;$C872,Calc!$I$4:$I$2003,0),3),"")</f>
        <v/>
      </c>
      <c r="F872" s="242" t="str">
        <f>IFERROR(INDEX(Calc!$B$4:$L$2003,MATCH($O$3&amp;"-"&amp;$C872,Calc!$I$4:$I$2003,0),4),"")</f>
        <v/>
      </c>
      <c r="G872" s="242" t="str">
        <f>IFERROR(INDEX(Calc!$B$4:$L$2003,MATCH($O$3&amp;"-"&amp;$C872,Calc!$I$4:$I$2003,0),5),"")</f>
        <v/>
      </c>
      <c r="H872" s="129" t="str">
        <f>IFERROR(IF(I872="Closed","―",INDEX(Calc!$B$4:$L$2003,MATCH($O$3&amp;"-"&amp;$C872,Calc!$I$4:$I$2003,0),10)),"")</f>
        <v/>
      </c>
      <c r="I872" s="146"/>
      <c r="J872" s="59"/>
    </row>
    <row r="873" spans="2:10" x14ac:dyDescent="0.25">
      <c r="B873" s="58"/>
      <c r="C873" s="127">
        <v>859</v>
      </c>
      <c r="D873" s="128" t="str">
        <f>IFERROR(INDEX(Calc!$B$4:$L$2003,MATCH($O$3&amp;"-"&amp;C873,Calc!$I$4:$I$2003,0),2),"")</f>
        <v/>
      </c>
      <c r="E873" s="127" t="str">
        <f>IFERROR(INDEX(Calc!$B$4:$L$2003,MATCH($O$3&amp;"-"&amp;$C873,Calc!$I$4:$I$2003,0),3),"")</f>
        <v/>
      </c>
      <c r="F873" s="242" t="str">
        <f>IFERROR(INDEX(Calc!$B$4:$L$2003,MATCH($O$3&amp;"-"&amp;$C873,Calc!$I$4:$I$2003,0),4),"")</f>
        <v/>
      </c>
      <c r="G873" s="242" t="str">
        <f>IFERROR(INDEX(Calc!$B$4:$L$2003,MATCH($O$3&amp;"-"&amp;$C873,Calc!$I$4:$I$2003,0),5),"")</f>
        <v/>
      </c>
      <c r="H873" s="129" t="str">
        <f>IFERROR(IF(I873="Closed","―",INDEX(Calc!$B$4:$L$2003,MATCH($O$3&amp;"-"&amp;$C873,Calc!$I$4:$I$2003,0),10)),"")</f>
        <v/>
      </c>
      <c r="I873" s="146"/>
      <c r="J873" s="59"/>
    </row>
    <row r="874" spans="2:10" x14ac:dyDescent="0.25">
      <c r="B874" s="58"/>
      <c r="C874" s="127">
        <v>860</v>
      </c>
      <c r="D874" s="128" t="str">
        <f>IFERROR(INDEX(Calc!$B$4:$L$2003,MATCH($O$3&amp;"-"&amp;C874,Calc!$I$4:$I$2003,0),2),"")</f>
        <v/>
      </c>
      <c r="E874" s="127" t="str">
        <f>IFERROR(INDEX(Calc!$B$4:$L$2003,MATCH($O$3&amp;"-"&amp;$C874,Calc!$I$4:$I$2003,0),3),"")</f>
        <v/>
      </c>
      <c r="F874" s="242" t="str">
        <f>IFERROR(INDEX(Calc!$B$4:$L$2003,MATCH($O$3&amp;"-"&amp;$C874,Calc!$I$4:$I$2003,0),4),"")</f>
        <v/>
      </c>
      <c r="G874" s="242" t="str">
        <f>IFERROR(INDEX(Calc!$B$4:$L$2003,MATCH($O$3&amp;"-"&amp;$C874,Calc!$I$4:$I$2003,0),5),"")</f>
        <v/>
      </c>
      <c r="H874" s="129" t="str">
        <f>IFERROR(IF(I874="Closed","―",INDEX(Calc!$B$4:$L$2003,MATCH($O$3&amp;"-"&amp;$C874,Calc!$I$4:$I$2003,0),10)),"")</f>
        <v/>
      </c>
      <c r="I874" s="146"/>
      <c r="J874" s="59"/>
    </row>
    <row r="875" spans="2:10" x14ac:dyDescent="0.25">
      <c r="B875" s="58"/>
      <c r="C875" s="127">
        <v>861</v>
      </c>
      <c r="D875" s="128" t="str">
        <f>IFERROR(INDEX(Calc!$B$4:$L$2003,MATCH($O$3&amp;"-"&amp;C875,Calc!$I$4:$I$2003,0),2),"")</f>
        <v/>
      </c>
      <c r="E875" s="127" t="str">
        <f>IFERROR(INDEX(Calc!$B$4:$L$2003,MATCH($O$3&amp;"-"&amp;$C875,Calc!$I$4:$I$2003,0),3),"")</f>
        <v/>
      </c>
      <c r="F875" s="242" t="str">
        <f>IFERROR(INDEX(Calc!$B$4:$L$2003,MATCH($O$3&amp;"-"&amp;$C875,Calc!$I$4:$I$2003,0),4),"")</f>
        <v/>
      </c>
      <c r="G875" s="242" t="str">
        <f>IFERROR(INDEX(Calc!$B$4:$L$2003,MATCH($O$3&amp;"-"&amp;$C875,Calc!$I$4:$I$2003,0),5),"")</f>
        <v/>
      </c>
      <c r="H875" s="129" t="str">
        <f>IFERROR(IF(I875="Closed","―",INDEX(Calc!$B$4:$L$2003,MATCH($O$3&amp;"-"&amp;$C875,Calc!$I$4:$I$2003,0),10)),"")</f>
        <v/>
      </c>
      <c r="I875" s="146"/>
      <c r="J875" s="59"/>
    </row>
    <row r="876" spans="2:10" x14ac:dyDescent="0.25">
      <c r="B876" s="58"/>
      <c r="C876" s="127">
        <v>862</v>
      </c>
      <c r="D876" s="128" t="str">
        <f>IFERROR(INDEX(Calc!$B$4:$L$2003,MATCH($O$3&amp;"-"&amp;C876,Calc!$I$4:$I$2003,0),2),"")</f>
        <v/>
      </c>
      <c r="E876" s="127" t="str">
        <f>IFERROR(INDEX(Calc!$B$4:$L$2003,MATCH($O$3&amp;"-"&amp;$C876,Calc!$I$4:$I$2003,0),3),"")</f>
        <v/>
      </c>
      <c r="F876" s="242" t="str">
        <f>IFERROR(INDEX(Calc!$B$4:$L$2003,MATCH($O$3&amp;"-"&amp;$C876,Calc!$I$4:$I$2003,0),4),"")</f>
        <v/>
      </c>
      <c r="G876" s="242" t="str">
        <f>IFERROR(INDEX(Calc!$B$4:$L$2003,MATCH($O$3&amp;"-"&amp;$C876,Calc!$I$4:$I$2003,0),5),"")</f>
        <v/>
      </c>
      <c r="H876" s="129" t="str">
        <f>IFERROR(IF(I876="Closed","―",INDEX(Calc!$B$4:$L$2003,MATCH($O$3&amp;"-"&amp;$C876,Calc!$I$4:$I$2003,0),10)),"")</f>
        <v/>
      </c>
      <c r="I876" s="146"/>
      <c r="J876" s="59"/>
    </row>
    <row r="877" spans="2:10" x14ac:dyDescent="0.25">
      <c r="B877" s="58"/>
      <c r="C877" s="127">
        <v>863</v>
      </c>
      <c r="D877" s="128" t="str">
        <f>IFERROR(INDEX(Calc!$B$4:$L$2003,MATCH($O$3&amp;"-"&amp;C877,Calc!$I$4:$I$2003,0),2),"")</f>
        <v/>
      </c>
      <c r="E877" s="127" t="str">
        <f>IFERROR(INDEX(Calc!$B$4:$L$2003,MATCH($O$3&amp;"-"&amp;$C877,Calc!$I$4:$I$2003,0),3),"")</f>
        <v/>
      </c>
      <c r="F877" s="242" t="str">
        <f>IFERROR(INDEX(Calc!$B$4:$L$2003,MATCH($O$3&amp;"-"&amp;$C877,Calc!$I$4:$I$2003,0),4),"")</f>
        <v/>
      </c>
      <c r="G877" s="242" t="str">
        <f>IFERROR(INDEX(Calc!$B$4:$L$2003,MATCH($O$3&amp;"-"&amp;$C877,Calc!$I$4:$I$2003,0),5),"")</f>
        <v/>
      </c>
      <c r="H877" s="129" t="str">
        <f>IFERROR(IF(I877="Closed","―",INDEX(Calc!$B$4:$L$2003,MATCH($O$3&amp;"-"&amp;$C877,Calc!$I$4:$I$2003,0),10)),"")</f>
        <v/>
      </c>
      <c r="I877" s="146"/>
      <c r="J877" s="59"/>
    </row>
    <row r="878" spans="2:10" x14ac:dyDescent="0.25">
      <c r="B878" s="58"/>
      <c r="C878" s="127">
        <v>864</v>
      </c>
      <c r="D878" s="128" t="str">
        <f>IFERROR(INDEX(Calc!$B$4:$L$2003,MATCH($O$3&amp;"-"&amp;C878,Calc!$I$4:$I$2003,0),2),"")</f>
        <v/>
      </c>
      <c r="E878" s="127" t="str">
        <f>IFERROR(INDEX(Calc!$B$4:$L$2003,MATCH($O$3&amp;"-"&amp;$C878,Calc!$I$4:$I$2003,0),3),"")</f>
        <v/>
      </c>
      <c r="F878" s="242" t="str">
        <f>IFERROR(INDEX(Calc!$B$4:$L$2003,MATCH($O$3&amp;"-"&amp;$C878,Calc!$I$4:$I$2003,0),4),"")</f>
        <v/>
      </c>
      <c r="G878" s="242" t="str">
        <f>IFERROR(INDEX(Calc!$B$4:$L$2003,MATCH($O$3&amp;"-"&amp;$C878,Calc!$I$4:$I$2003,0),5),"")</f>
        <v/>
      </c>
      <c r="H878" s="129" t="str">
        <f>IFERROR(IF(I878="Closed","―",INDEX(Calc!$B$4:$L$2003,MATCH($O$3&amp;"-"&amp;$C878,Calc!$I$4:$I$2003,0),10)),"")</f>
        <v/>
      </c>
      <c r="I878" s="146"/>
      <c r="J878" s="59"/>
    </row>
    <row r="879" spans="2:10" x14ac:dyDescent="0.25">
      <c r="B879" s="58"/>
      <c r="C879" s="127">
        <v>865</v>
      </c>
      <c r="D879" s="128" t="str">
        <f>IFERROR(INDEX(Calc!$B$4:$L$2003,MATCH($O$3&amp;"-"&amp;C879,Calc!$I$4:$I$2003,0),2),"")</f>
        <v/>
      </c>
      <c r="E879" s="127" t="str">
        <f>IFERROR(INDEX(Calc!$B$4:$L$2003,MATCH($O$3&amp;"-"&amp;$C879,Calc!$I$4:$I$2003,0),3),"")</f>
        <v/>
      </c>
      <c r="F879" s="242" t="str">
        <f>IFERROR(INDEX(Calc!$B$4:$L$2003,MATCH($O$3&amp;"-"&amp;$C879,Calc!$I$4:$I$2003,0),4),"")</f>
        <v/>
      </c>
      <c r="G879" s="242" t="str">
        <f>IFERROR(INDEX(Calc!$B$4:$L$2003,MATCH($O$3&amp;"-"&amp;$C879,Calc!$I$4:$I$2003,0),5),"")</f>
        <v/>
      </c>
      <c r="H879" s="129" t="str">
        <f>IFERROR(IF(I879="Closed","―",INDEX(Calc!$B$4:$L$2003,MATCH($O$3&amp;"-"&amp;$C879,Calc!$I$4:$I$2003,0),10)),"")</f>
        <v/>
      </c>
      <c r="I879" s="146"/>
      <c r="J879" s="59"/>
    </row>
    <row r="880" spans="2:10" x14ac:dyDescent="0.25">
      <c r="B880" s="58"/>
      <c r="C880" s="127">
        <v>866</v>
      </c>
      <c r="D880" s="128" t="str">
        <f>IFERROR(INDEX(Calc!$B$4:$L$2003,MATCH($O$3&amp;"-"&amp;C880,Calc!$I$4:$I$2003,0),2),"")</f>
        <v/>
      </c>
      <c r="E880" s="127" t="str">
        <f>IFERROR(INDEX(Calc!$B$4:$L$2003,MATCH($O$3&amp;"-"&amp;$C880,Calc!$I$4:$I$2003,0),3),"")</f>
        <v/>
      </c>
      <c r="F880" s="242" t="str">
        <f>IFERROR(INDEX(Calc!$B$4:$L$2003,MATCH($O$3&amp;"-"&amp;$C880,Calc!$I$4:$I$2003,0),4),"")</f>
        <v/>
      </c>
      <c r="G880" s="242" t="str">
        <f>IFERROR(INDEX(Calc!$B$4:$L$2003,MATCH($O$3&amp;"-"&amp;$C880,Calc!$I$4:$I$2003,0),5),"")</f>
        <v/>
      </c>
      <c r="H880" s="129" t="str">
        <f>IFERROR(IF(I880="Closed","―",INDEX(Calc!$B$4:$L$2003,MATCH($O$3&amp;"-"&amp;$C880,Calc!$I$4:$I$2003,0),10)),"")</f>
        <v/>
      </c>
      <c r="I880" s="146"/>
      <c r="J880" s="59"/>
    </row>
    <row r="881" spans="2:10" x14ac:dyDescent="0.25">
      <c r="B881" s="58"/>
      <c r="C881" s="127">
        <v>867</v>
      </c>
      <c r="D881" s="128" t="str">
        <f>IFERROR(INDEX(Calc!$B$4:$L$2003,MATCH($O$3&amp;"-"&amp;C881,Calc!$I$4:$I$2003,0),2),"")</f>
        <v/>
      </c>
      <c r="E881" s="127" t="str">
        <f>IFERROR(INDEX(Calc!$B$4:$L$2003,MATCH($O$3&amp;"-"&amp;$C881,Calc!$I$4:$I$2003,0),3),"")</f>
        <v/>
      </c>
      <c r="F881" s="242" t="str">
        <f>IFERROR(INDEX(Calc!$B$4:$L$2003,MATCH($O$3&amp;"-"&amp;$C881,Calc!$I$4:$I$2003,0),4),"")</f>
        <v/>
      </c>
      <c r="G881" s="242" t="str">
        <f>IFERROR(INDEX(Calc!$B$4:$L$2003,MATCH($O$3&amp;"-"&amp;$C881,Calc!$I$4:$I$2003,0),5),"")</f>
        <v/>
      </c>
      <c r="H881" s="129" t="str">
        <f>IFERROR(IF(I881="Closed","―",INDEX(Calc!$B$4:$L$2003,MATCH($O$3&amp;"-"&amp;$C881,Calc!$I$4:$I$2003,0),10)),"")</f>
        <v/>
      </c>
      <c r="I881" s="146"/>
      <c r="J881" s="59"/>
    </row>
    <row r="882" spans="2:10" x14ac:dyDescent="0.25">
      <c r="B882" s="58"/>
      <c r="C882" s="127">
        <v>868</v>
      </c>
      <c r="D882" s="128" t="str">
        <f>IFERROR(INDEX(Calc!$B$4:$L$2003,MATCH($O$3&amp;"-"&amp;C882,Calc!$I$4:$I$2003,0),2),"")</f>
        <v/>
      </c>
      <c r="E882" s="127" t="str">
        <f>IFERROR(INDEX(Calc!$B$4:$L$2003,MATCH($O$3&amp;"-"&amp;$C882,Calc!$I$4:$I$2003,0),3),"")</f>
        <v/>
      </c>
      <c r="F882" s="242" t="str">
        <f>IFERROR(INDEX(Calc!$B$4:$L$2003,MATCH($O$3&amp;"-"&amp;$C882,Calc!$I$4:$I$2003,0),4),"")</f>
        <v/>
      </c>
      <c r="G882" s="242" t="str">
        <f>IFERROR(INDEX(Calc!$B$4:$L$2003,MATCH($O$3&amp;"-"&amp;$C882,Calc!$I$4:$I$2003,0),5),"")</f>
        <v/>
      </c>
      <c r="H882" s="129" t="str">
        <f>IFERROR(IF(I882="Closed","―",INDEX(Calc!$B$4:$L$2003,MATCH($O$3&amp;"-"&amp;$C882,Calc!$I$4:$I$2003,0),10)),"")</f>
        <v/>
      </c>
      <c r="I882" s="146"/>
      <c r="J882" s="59"/>
    </row>
    <row r="883" spans="2:10" x14ac:dyDescent="0.25">
      <c r="B883" s="58"/>
      <c r="C883" s="127">
        <v>869</v>
      </c>
      <c r="D883" s="128" t="str">
        <f>IFERROR(INDEX(Calc!$B$4:$L$2003,MATCH($O$3&amp;"-"&amp;C883,Calc!$I$4:$I$2003,0),2),"")</f>
        <v/>
      </c>
      <c r="E883" s="127" t="str">
        <f>IFERROR(INDEX(Calc!$B$4:$L$2003,MATCH($O$3&amp;"-"&amp;$C883,Calc!$I$4:$I$2003,0),3),"")</f>
        <v/>
      </c>
      <c r="F883" s="242" t="str">
        <f>IFERROR(INDEX(Calc!$B$4:$L$2003,MATCH($O$3&amp;"-"&amp;$C883,Calc!$I$4:$I$2003,0),4),"")</f>
        <v/>
      </c>
      <c r="G883" s="242" t="str">
        <f>IFERROR(INDEX(Calc!$B$4:$L$2003,MATCH($O$3&amp;"-"&amp;$C883,Calc!$I$4:$I$2003,0),5),"")</f>
        <v/>
      </c>
      <c r="H883" s="129" t="str">
        <f>IFERROR(IF(I883="Closed","―",INDEX(Calc!$B$4:$L$2003,MATCH($O$3&amp;"-"&amp;$C883,Calc!$I$4:$I$2003,0),10)),"")</f>
        <v/>
      </c>
      <c r="I883" s="146"/>
      <c r="J883" s="59"/>
    </row>
    <row r="884" spans="2:10" x14ac:dyDescent="0.25">
      <c r="B884" s="58"/>
      <c r="C884" s="127">
        <v>870</v>
      </c>
      <c r="D884" s="128" t="str">
        <f>IFERROR(INDEX(Calc!$B$4:$L$2003,MATCH($O$3&amp;"-"&amp;C884,Calc!$I$4:$I$2003,0),2),"")</f>
        <v/>
      </c>
      <c r="E884" s="127" t="str">
        <f>IFERROR(INDEX(Calc!$B$4:$L$2003,MATCH($O$3&amp;"-"&amp;$C884,Calc!$I$4:$I$2003,0),3),"")</f>
        <v/>
      </c>
      <c r="F884" s="242" t="str">
        <f>IFERROR(INDEX(Calc!$B$4:$L$2003,MATCH($O$3&amp;"-"&amp;$C884,Calc!$I$4:$I$2003,0),4),"")</f>
        <v/>
      </c>
      <c r="G884" s="242" t="str">
        <f>IFERROR(INDEX(Calc!$B$4:$L$2003,MATCH($O$3&amp;"-"&amp;$C884,Calc!$I$4:$I$2003,0),5),"")</f>
        <v/>
      </c>
      <c r="H884" s="129" t="str">
        <f>IFERROR(IF(I884="Closed","―",INDEX(Calc!$B$4:$L$2003,MATCH($O$3&amp;"-"&amp;$C884,Calc!$I$4:$I$2003,0),10)),"")</f>
        <v/>
      </c>
      <c r="I884" s="146"/>
      <c r="J884" s="59"/>
    </row>
    <row r="885" spans="2:10" x14ac:dyDescent="0.25">
      <c r="B885" s="58"/>
      <c r="C885" s="127">
        <v>871</v>
      </c>
      <c r="D885" s="128" t="str">
        <f>IFERROR(INDEX(Calc!$B$4:$L$2003,MATCH($O$3&amp;"-"&amp;C885,Calc!$I$4:$I$2003,0),2),"")</f>
        <v/>
      </c>
      <c r="E885" s="127" t="str">
        <f>IFERROR(INDEX(Calc!$B$4:$L$2003,MATCH($O$3&amp;"-"&amp;$C885,Calc!$I$4:$I$2003,0),3),"")</f>
        <v/>
      </c>
      <c r="F885" s="242" t="str">
        <f>IFERROR(INDEX(Calc!$B$4:$L$2003,MATCH($O$3&amp;"-"&amp;$C885,Calc!$I$4:$I$2003,0),4),"")</f>
        <v/>
      </c>
      <c r="G885" s="242" t="str">
        <f>IFERROR(INDEX(Calc!$B$4:$L$2003,MATCH($O$3&amp;"-"&amp;$C885,Calc!$I$4:$I$2003,0),5),"")</f>
        <v/>
      </c>
      <c r="H885" s="129" t="str">
        <f>IFERROR(IF(I885="Closed","―",INDEX(Calc!$B$4:$L$2003,MATCH($O$3&amp;"-"&amp;$C885,Calc!$I$4:$I$2003,0),10)),"")</f>
        <v/>
      </c>
      <c r="I885" s="146"/>
      <c r="J885" s="59"/>
    </row>
    <row r="886" spans="2:10" x14ac:dyDescent="0.25">
      <c r="B886" s="58"/>
      <c r="C886" s="127">
        <v>872</v>
      </c>
      <c r="D886" s="128" t="str">
        <f>IFERROR(INDEX(Calc!$B$4:$L$2003,MATCH($O$3&amp;"-"&amp;C886,Calc!$I$4:$I$2003,0),2),"")</f>
        <v/>
      </c>
      <c r="E886" s="127" t="str">
        <f>IFERROR(INDEX(Calc!$B$4:$L$2003,MATCH($O$3&amp;"-"&amp;$C886,Calc!$I$4:$I$2003,0),3),"")</f>
        <v/>
      </c>
      <c r="F886" s="242" t="str">
        <f>IFERROR(INDEX(Calc!$B$4:$L$2003,MATCH($O$3&amp;"-"&amp;$C886,Calc!$I$4:$I$2003,0),4),"")</f>
        <v/>
      </c>
      <c r="G886" s="242" t="str">
        <f>IFERROR(INDEX(Calc!$B$4:$L$2003,MATCH($O$3&amp;"-"&amp;$C886,Calc!$I$4:$I$2003,0),5),"")</f>
        <v/>
      </c>
      <c r="H886" s="129" t="str">
        <f>IFERROR(IF(I886="Closed","―",INDEX(Calc!$B$4:$L$2003,MATCH($O$3&amp;"-"&amp;$C886,Calc!$I$4:$I$2003,0),10)),"")</f>
        <v/>
      </c>
      <c r="I886" s="146"/>
      <c r="J886" s="59"/>
    </row>
    <row r="887" spans="2:10" x14ac:dyDescent="0.25">
      <c r="B887" s="58"/>
      <c r="C887" s="127">
        <v>873</v>
      </c>
      <c r="D887" s="128" t="str">
        <f>IFERROR(INDEX(Calc!$B$4:$L$2003,MATCH($O$3&amp;"-"&amp;C887,Calc!$I$4:$I$2003,0),2),"")</f>
        <v/>
      </c>
      <c r="E887" s="127" t="str">
        <f>IFERROR(INDEX(Calc!$B$4:$L$2003,MATCH($O$3&amp;"-"&amp;$C887,Calc!$I$4:$I$2003,0),3),"")</f>
        <v/>
      </c>
      <c r="F887" s="242" t="str">
        <f>IFERROR(INDEX(Calc!$B$4:$L$2003,MATCH($O$3&amp;"-"&amp;$C887,Calc!$I$4:$I$2003,0),4),"")</f>
        <v/>
      </c>
      <c r="G887" s="242" t="str">
        <f>IFERROR(INDEX(Calc!$B$4:$L$2003,MATCH($O$3&amp;"-"&amp;$C887,Calc!$I$4:$I$2003,0),5),"")</f>
        <v/>
      </c>
      <c r="H887" s="129" t="str">
        <f>IFERROR(IF(I887="Closed","―",INDEX(Calc!$B$4:$L$2003,MATCH($O$3&amp;"-"&amp;$C887,Calc!$I$4:$I$2003,0),10)),"")</f>
        <v/>
      </c>
      <c r="I887" s="146"/>
      <c r="J887" s="59"/>
    </row>
    <row r="888" spans="2:10" x14ac:dyDescent="0.25">
      <c r="B888" s="58"/>
      <c r="C888" s="127">
        <v>874</v>
      </c>
      <c r="D888" s="128" t="str">
        <f>IFERROR(INDEX(Calc!$B$4:$L$2003,MATCH($O$3&amp;"-"&amp;C888,Calc!$I$4:$I$2003,0),2),"")</f>
        <v/>
      </c>
      <c r="E888" s="127" t="str">
        <f>IFERROR(INDEX(Calc!$B$4:$L$2003,MATCH($O$3&amp;"-"&amp;$C888,Calc!$I$4:$I$2003,0),3),"")</f>
        <v/>
      </c>
      <c r="F888" s="242" t="str">
        <f>IFERROR(INDEX(Calc!$B$4:$L$2003,MATCH($O$3&amp;"-"&amp;$C888,Calc!$I$4:$I$2003,0),4),"")</f>
        <v/>
      </c>
      <c r="G888" s="242" t="str">
        <f>IFERROR(INDEX(Calc!$B$4:$L$2003,MATCH($O$3&amp;"-"&amp;$C888,Calc!$I$4:$I$2003,0),5),"")</f>
        <v/>
      </c>
      <c r="H888" s="129" t="str">
        <f>IFERROR(IF(I888="Closed","―",INDEX(Calc!$B$4:$L$2003,MATCH($O$3&amp;"-"&amp;$C888,Calc!$I$4:$I$2003,0),10)),"")</f>
        <v/>
      </c>
      <c r="I888" s="146"/>
      <c r="J888" s="59"/>
    </row>
    <row r="889" spans="2:10" x14ac:dyDescent="0.25">
      <c r="B889" s="58"/>
      <c r="C889" s="127">
        <v>875</v>
      </c>
      <c r="D889" s="128" t="str">
        <f>IFERROR(INDEX(Calc!$B$4:$L$2003,MATCH($O$3&amp;"-"&amp;C889,Calc!$I$4:$I$2003,0),2),"")</f>
        <v/>
      </c>
      <c r="E889" s="127" t="str">
        <f>IFERROR(INDEX(Calc!$B$4:$L$2003,MATCH($O$3&amp;"-"&amp;$C889,Calc!$I$4:$I$2003,0),3),"")</f>
        <v/>
      </c>
      <c r="F889" s="242" t="str">
        <f>IFERROR(INDEX(Calc!$B$4:$L$2003,MATCH($O$3&amp;"-"&amp;$C889,Calc!$I$4:$I$2003,0),4),"")</f>
        <v/>
      </c>
      <c r="G889" s="242" t="str">
        <f>IFERROR(INDEX(Calc!$B$4:$L$2003,MATCH($O$3&amp;"-"&amp;$C889,Calc!$I$4:$I$2003,0),5),"")</f>
        <v/>
      </c>
      <c r="H889" s="129" t="str">
        <f>IFERROR(IF(I889="Closed","―",INDEX(Calc!$B$4:$L$2003,MATCH($O$3&amp;"-"&amp;$C889,Calc!$I$4:$I$2003,0),10)),"")</f>
        <v/>
      </c>
      <c r="I889" s="146"/>
      <c r="J889" s="59"/>
    </row>
    <row r="890" spans="2:10" x14ac:dyDescent="0.25">
      <c r="B890" s="58"/>
      <c r="C890" s="127">
        <v>876</v>
      </c>
      <c r="D890" s="128" t="str">
        <f>IFERROR(INDEX(Calc!$B$4:$L$2003,MATCH($O$3&amp;"-"&amp;C890,Calc!$I$4:$I$2003,0),2),"")</f>
        <v/>
      </c>
      <c r="E890" s="127" t="str">
        <f>IFERROR(INDEX(Calc!$B$4:$L$2003,MATCH($O$3&amp;"-"&amp;$C890,Calc!$I$4:$I$2003,0),3),"")</f>
        <v/>
      </c>
      <c r="F890" s="242" t="str">
        <f>IFERROR(INDEX(Calc!$B$4:$L$2003,MATCH($O$3&amp;"-"&amp;$C890,Calc!$I$4:$I$2003,0),4),"")</f>
        <v/>
      </c>
      <c r="G890" s="242" t="str">
        <f>IFERROR(INDEX(Calc!$B$4:$L$2003,MATCH($O$3&amp;"-"&amp;$C890,Calc!$I$4:$I$2003,0),5),"")</f>
        <v/>
      </c>
      <c r="H890" s="129" t="str">
        <f>IFERROR(IF(I890="Closed","―",INDEX(Calc!$B$4:$L$2003,MATCH($O$3&amp;"-"&amp;$C890,Calc!$I$4:$I$2003,0),10)),"")</f>
        <v/>
      </c>
      <c r="I890" s="146"/>
      <c r="J890" s="59"/>
    </row>
    <row r="891" spans="2:10" x14ac:dyDescent="0.25">
      <c r="B891" s="58"/>
      <c r="C891" s="127">
        <v>877</v>
      </c>
      <c r="D891" s="128" t="str">
        <f>IFERROR(INDEX(Calc!$B$4:$L$2003,MATCH($O$3&amp;"-"&amp;C891,Calc!$I$4:$I$2003,0),2),"")</f>
        <v/>
      </c>
      <c r="E891" s="127" t="str">
        <f>IFERROR(INDEX(Calc!$B$4:$L$2003,MATCH($O$3&amp;"-"&amp;$C891,Calc!$I$4:$I$2003,0),3),"")</f>
        <v/>
      </c>
      <c r="F891" s="242" t="str">
        <f>IFERROR(INDEX(Calc!$B$4:$L$2003,MATCH($O$3&amp;"-"&amp;$C891,Calc!$I$4:$I$2003,0),4),"")</f>
        <v/>
      </c>
      <c r="G891" s="242" t="str">
        <f>IFERROR(INDEX(Calc!$B$4:$L$2003,MATCH($O$3&amp;"-"&amp;$C891,Calc!$I$4:$I$2003,0),5),"")</f>
        <v/>
      </c>
      <c r="H891" s="129" t="str">
        <f>IFERROR(IF(I891="Closed","―",INDEX(Calc!$B$4:$L$2003,MATCH($O$3&amp;"-"&amp;$C891,Calc!$I$4:$I$2003,0),10)),"")</f>
        <v/>
      </c>
      <c r="I891" s="146"/>
      <c r="J891" s="59"/>
    </row>
    <row r="892" spans="2:10" x14ac:dyDescent="0.25">
      <c r="B892" s="58"/>
      <c r="C892" s="127">
        <v>878</v>
      </c>
      <c r="D892" s="128" t="str">
        <f>IFERROR(INDEX(Calc!$B$4:$L$2003,MATCH($O$3&amp;"-"&amp;C892,Calc!$I$4:$I$2003,0),2),"")</f>
        <v/>
      </c>
      <c r="E892" s="127" t="str">
        <f>IFERROR(INDEX(Calc!$B$4:$L$2003,MATCH($O$3&amp;"-"&amp;$C892,Calc!$I$4:$I$2003,0),3),"")</f>
        <v/>
      </c>
      <c r="F892" s="242" t="str">
        <f>IFERROR(INDEX(Calc!$B$4:$L$2003,MATCH($O$3&amp;"-"&amp;$C892,Calc!$I$4:$I$2003,0),4),"")</f>
        <v/>
      </c>
      <c r="G892" s="242" t="str">
        <f>IFERROR(INDEX(Calc!$B$4:$L$2003,MATCH($O$3&amp;"-"&amp;$C892,Calc!$I$4:$I$2003,0),5),"")</f>
        <v/>
      </c>
      <c r="H892" s="129" t="str">
        <f>IFERROR(IF(I892="Closed","―",INDEX(Calc!$B$4:$L$2003,MATCH($O$3&amp;"-"&amp;$C892,Calc!$I$4:$I$2003,0),10)),"")</f>
        <v/>
      </c>
      <c r="I892" s="146"/>
      <c r="J892" s="59"/>
    </row>
    <row r="893" spans="2:10" x14ac:dyDescent="0.25">
      <c r="B893" s="58"/>
      <c r="C893" s="127">
        <v>879</v>
      </c>
      <c r="D893" s="128" t="str">
        <f>IFERROR(INDEX(Calc!$B$4:$L$2003,MATCH($O$3&amp;"-"&amp;C893,Calc!$I$4:$I$2003,0),2),"")</f>
        <v/>
      </c>
      <c r="E893" s="127" t="str">
        <f>IFERROR(INDEX(Calc!$B$4:$L$2003,MATCH($O$3&amp;"-"&amp;$C893,Calc!$I$4:$I$2003,0),3),"")</f>
        <v/>
      </c>
      <c r="F893" s="242" t="str">
        <f>IFERROR(INDEX(Calc!$B$4:$L$2003,MATCH($O$3&amp;"-"&amp;$C893,Calc!$I$4:$I$2003,0),4),"")</f>
        <v/>
      </c>
      <c r="G893" s="242" t="str">
        <f>IFERROR(INDEX(Calc!$B$4:$L$2003,MATCH($O$3&amp;"-"&amp;$C893,Calc!$I$4:$I$2003,0),5),"")</f>
        <v/>
      </c>
      <c r="H893" s="129" t="str">
        <f>IFERROR(IF(I893="Closed","―",INDEX(Calc!$B$4:$L$2003,MATCH($O$3&amp;"-"&amp;$C893,Calc!$I$4:$I$2003,0),10)),"")</f>
        <v/>
      </c>
      <c r="I893" s="146"/>
      <c r="J893" s="59"/>
    </row>
    <row r="894" spans="2:10" x14ac:dyDescent="0.25">
      <c r="B894" s="58"/>
      <c r="C894" s="127">
        <v>880</v>
      </c>
      <c r="D894" s="128" t="str">
        <f>IFERROR(INDEX(Calc!$B$4:$L$2003,MATCH($O$3&amp;"-"&amp;C894,Calc!$I$4:$I$2003,0),2),"")</f>
        <v/>
      </c>
      <c r="E894" s="127" t="str">
        <f>IFERROR(INDEX(Calc!$B$4:$L$2003,MATCH($O$3&amp;"-"&amp;$C894,Calc!$I$4:$I$2003,0),3),"")</f>
        <v/>
      </c>
      <c r="F894" s="242" t="str">
        <f>IFERROR(INDEX(Calc!$B$4:$L$2003,MATCH($O$3&amp;"-"&amp;$C894,Calc!$I$4:$I$2003,0),4),"")</f>
        <v/>
      </c>
      <c r="G894" s="242" t="str">
        <f>IFERROR(INDEX(Calc!$B$4:$L$2003,MATCH($O$3&amp;"-"&amp;$C894,Calc!$I$4:$I$2003,0),5),"")</f>
        <v/>
      </c>
      <c r="H894" s="129" t="str">
        <f>IFERROR(IF(I894="Closed","―",INDEX(Calc!$B$4:$L$2003,MATCH($O$3&amp;"-"&amp;$C894,Calc!$I$4:$I$2003,0),10)),"")</f>
        <v/>
      </c>
      <c r="I894" s="146"/>
      <c r="J894" s="59"/>
    </row>
    <row r="895" spans="2:10" x14ac:dyDescent="0.25">
      <c r="B895" s="58"/>
      <c r="C895" s="127">
        <v>881</v>
      </c>
      <c r="D895" s="128" t="str">
        <f>IFERROR(INDEX(Calc!$B$4:$L$2003,MATCH($O$3&amp;"-"&amp;C895,Calc!$I$4:$I$2003,0),2),"")</f>
        <v/>
      </c>
      <c r="E895" s="127" t="str">
        <f>IFERROR(INDEX(Calc!$B$4:$L$2003,MATCH($O$3&amp;"-"&amp;$C895,Calc!$I$4:$I$2003,0),3),"")</f>
        <v/>
      </c>
      <c r="F895" s="242" t="str">
        <f>IFERROR(INDEX(Calc!$B$4:$L$2003,MATCH($O$3&amp;"-"&amp;$C895,Calc!$I$4:$I$2003,0),4),"")</f>
        <v/>
      </c>
      <c r="G895" s="242" t="str">
        <f>IFERROR(INDEX(Calc!$B$4:$L$2003,MATCH($O$3&amp;"-"&amp;$C895,Calc!$I$4:$I$2003,0),5),"")</f>
        <v/>
      </c>
      <c r="H895" s="129" t="str">
        <f>IFERROR(IF(I895="Closed","―",INDEX(Calc!$B$4:$L$2003,MATCH($O$3&amp;"-"&amp;$C895,Calc!$I$4:$I$2003,0),10)),"")</f>
        <v/>
      </c>
      <c r="I895" s="146"/>
      <c r="J895" s="59"/>
    </row>
    <row r="896" spans="2:10" x14ac:dyDescent="0.25">
      <c r="B896" s="58"/>
      <c r="C896" s="127">
        <v>882</v>
      </c>
      <c r="D896" s="128" t="str">
        <f>IFERROR(INDEX(Calc!$B$4:$L$2003,MATCH($O$3&amp;"-"&amp;C896,Calc!$I$4:$I$2003,0),2),"")</f>
        <v/>
      </c>
      <c r="E896" s="127" t="str">
        <f>IFERROR(INDEX(Calc!$B$4:$L$2003,MATCH($O$3&amp;"-"&amp;$C896,Calc!$I$4:$I$2003,0),3),"")</f>
        <v/>
      </c>
      <c r="F896" s="242" t="str">
        <f>IFERROR(INDEX(Calc!$B$4:$L$2003,MATCH($O$3&amp;"-"&amp;$C896,Calc!$I$4:$I$2003,0),4),"")</f>
        <v/>
      </c>
      <c r="G896" s="242" t="str">
        <f>IFERROR(INDEX(Calc!$B$4:$L$2003,MATCH($O$3&amp;"-"&amp;$C896,Calc!$I$4:$I$2003,0),5),"")</f>
        <v/>
      </c>
      <c r="H896" s="129" t="str">
        <f>IFERROR(IF(I896="Closed","―",INDEX(Calc!$B$4:$L$2003,MATCH($O$3&amp;"-"&amp;$C896,Calc!$I$4:$I$2003,0),10)),"")</f>
        <v/>
      </c>
      <c r="I896" s="146"/>
      <c r="J896" s="59"/>
    </row>
    <row r="897" spans="2:10" x14ac:dyDescent="0.25">
      <c r="B897" s="58"/>
      <c r="C897" s="127">
        <v>883</v>
      </c>
      <c r="D897" s="128" t="str">
        <f>IFERROR(INDEX(Calc!$B$4:$L$2003,MATCH($O$3&amp;"-"&amp;C897,Calc!$I$4:$I$2003,0),2),"")</f>
        <v/>
      </c>
      <c r="E897" s="127" t="str">
        <f>IFERROR(INDEX(Calc!$B$4:$L$2003,MATCH($O$3&amp;"-"&amp;$C897,Calc!$I$4:$I$2003,0),3),"")</f>
        <v/>
      </c>
      <c r="F897" s="242" t="str">
        <f>IFERROR(INDEX(Calc!$B$4:$L$2003,MATCH($O$3&amp;"-"&amp;$C897,Calc!$I$4:$I$2003,0),4),"")</f>
        <v/>
      </c>
      <c r="G897" s="242" t="str">
        <f>IFERROR(INDEX(Calc!$B$4:$L$2003,MATCH($O$3&amp;"-"&amp;$C897,Calc!$I$4:$I$2003,0),5),"")</f>
        <v/>
      </c>
      <c r="H897" s="129" t="str">
        <f>IFERROR(IF(I897="Closed","―",INDEX(Calc!$B$4:$L$2003,MATCH($O$3&amp;"-"&amp;$C897,Calc!$I$4:$I$2003,0),10)),"")</f>
        <v/>
      </c>
      <c r="I897" s="146"/>
      <c r="J897" s="59"/>
    </row>
    <row r="898" spans="2:10" x14ac:dyDescent="0.25">
      <c r="B898" s="58"/>
      <c r="C898" s="127">
        <v>884</v>
      </c>
      <c r="D898" s="128" t="str">
        <f>IFERROR(INDEX(Calc!$B$4:$L$2003,MATCH($O$3&amp;"-"&amp;C898,Calc!$I$4:$I$2003,0),2),"")</f>
        <v/>
      </c>
      <c r="E898" s="127" t="str">
        <f>IFERROR(INDEX(Calc!$B$4:$L$2003,MATCH($O$3&amp;"-"&amp;$C898,Calc!$I$4:$I$2003,0),3),"")</f>
        <v/>
      </c>
      <c r="F898" s="242" t="str">
        <f>IFERROR(INDEX(Calc!$B$4:$L$2003,MATCH($O$3&amp;"-"&amp;$C898,Calc!$I$4:$I$2003,0),4),"")</f>
        <v/>
      </c>
      <c r="G898" s="242" t="str">
        <f>IFERROR(INDEX(Calc!$B$4:$L$2003,MATCH($O$3&amp;"-"&amp;$C898,Calc!$I$4:$I$2003,0),5),"")</f>
        <v/>
      </c>
      <c r="H898" s="129" t="str">
        <f>IFERROR(IF(I898="Closed","―",INDEX(Calc!$B$4:$L$2003,MATCH($O$3&amp;"-"&amp;$C898,Calc!$I$4:$I$2003,0),10)),"")</f>
        <v/>
      </c>
      <c r="I898" s="146"/>
      <c r="J898" s="59"/>
    </row>
    <row r="899" spans="2:10" x14ac:dyDescent="0.25">
      <c r="B899" s="58"/>
      <c r="C899" s="127">
        <v>885</v>
      </c>
      <c r="D899" s="128" t="str">
        <f>IFERROR(INDEX(Calc!$B$4:$L$2003,MATCH($O$3&amp;"-"&amp;C899,Calc!$I$4:$I$2003,0),2),"")</f>
        <v/>
      </c>
      <c r="E899" s="127" t="str">
        <f>IFERROR(INDEX(Calc!$B$4:$L$2003,MATCH($O$3&amp;"-"&amp;$C899,Calc!$I$4:$I$2003,0),3),"")</f>
        <v/>
      </c>
      <c r="F899" s="242" t="str">
        <f>IFERROR(INDEX(Calc!$B$4:$L$2003,MATCH($O$3&amp;"-"&amp;$C899,Calc!$I$4:$I$2003,0),4),"")</f>
        <v/>
      </c>
      <c r="G899" s="242" t="str">
        <f>IFERROR(INDEX(Calc!$B$4:$L$2003,MATCH($O$3&amp;"-"&amp;$C899,Calc!$I$4:$I$2003,0),5),"")</f>
        <v/>
      </c>
      <c r="H899" s="129" t="str">
        <f>IFERROR(IF(I899="Closed","―",INDEX(Calc!$B$4:$L$2003,MATCH($O$3&amp;"-"&amp;$C899,Calc!$I$4:$I$2003,0),10)),"")</f>
        <v/>
      </c>
      <c r="I899" s="146"/>
      <c r="J899" s="59"/>
    </row>
    <row r="900" spans="2:10" x14ac:dyDescent="0.25">
      <c r="B900" s="58"/>
      <c r="C900" s="127">
        <v>886</v>
      </c>
      <c r="D900" s="128" t="str">
        <f>IFERROR(INDEX(Calc!$B$4:$L$2003,MATCH($O$3&amp;"-"&amp;C900,Calc!$I$4:$I$2003,0),2),"")</f>
        <v/>
      </c>
      <c r="E900" s="127" t="str">
        <f>IFERROR(INDEX(Calc!$B$4:$L$2003,MATCH($O$3&amp;"-"&amp;$C900,Calc!$I$4:$I$2003,0),3),"")</f>
        <v/>
      </c>
      <c r="F900" s="242" t="str">
        <f>IFERROR(INDEX(Calc!$B$4:$L$2003,MATCH($O$3&amp;"-"&amp;$C900,Calc!$I$4:$I$2003,0),4),"")</f>
        <v/>
      </c>
      <c r="G900" s="242" t="str">
        <f>IFERROR(INDEX(Calc!$B$4:$L$2003,MATCH($O$3&amp;"-"&amp;$C900,Calc!$I$4:$I$2003,0),5),"")</f>
        <v/>
      </c>
      <c r="H900" s="129" t="str">
        <f>IFERROR(IF(I900="Closed","―",INDEX(Calc!$B$4:$L$2003,MATCH($O$3&amp;"-"&amp;$C900,Calc!$I$4:$I$2003,0),10)),"")</f>
        <v/>
      </c>
      <c r="I900" s="146"/>
      <c r="J900" s="59"/>
    </row>
    <row r="901" spans="2:10" x14ac:dyDescent="0.25">
      <c r="B901" s="58"/>
      <c r="C901" s="127">
        <v>887</v>
      </c>
      <c r="D901" s="128" t="str">
        <f>IFERROR(INDEX(Calc!$B$4:$L$2003,MATCH($O$3&amp;"-"&amp;C901,Calc!$I$4:$I$2003,0),2),"")</f>
        <v/>
      </c>
      <c r="E901" s="127" t="str">
        <f>IFERROR(INDEX(Calc!$B$4:$L$2003,MATCH($O$3&amp;"-"&amp;$C901,Calc!$I$4:$I$2003,0),3),"")</f>
        <v/>
      </c>
      <c r="F901" s="242" t="str">
        <f>IFERROR(INDEX(Calc!$B$4:$L$2003,MATCH($O$3&amp;"-"&amp;$C901,Calc!$I$4:$I$2003,0),4),"")</f>
        <v/>
      </c>
      <c r="G901" s="242" t="str">
        <f>IFERROR(INDEX(Calc!$B$4:$L$2003,MATCH($O$3&amp;"-"&amp;$C901,Calc!$I$4:$I$2003,0),5),"")</f>
        <v/>
      </c>
      <c r="H901" s="129" t="str">
        <f>IFERROR(IF(I901="Closed","―",INDEX(Calc!$B$4:$L$2003,MATCH($O$3&amp;"-"&amp;$C901,Calc!$I$4:$I$2003,0),10)),"")</f>
        <v/>
      </c>
      <c r="I901" s="146"/>
      <c r="J901" s="59"/>
    </row>
    <row r="902" spans="2:10" x14ac:dyDescent="0.25">
      <c r="B902" s="58"/>
      <c r="C902" s="127">
        <v>888</v>
      </c>
      <c r="D902" s="128" t="str">
        <f>IFERROR(INDEX(Calc!$B$4:$L$2003,MATCH($O$3&amp;"-"&amp;C902,Calc!$I$4:$I$2003,0),2),"")</f>
        <v/>
      </c>
      <c r="E902" s="127" t="str">
        <f>IFERROR(INDEX(Calc!$B$4:$L$2003,MATCH($O$3&amp;"-"&amp;$C902,Calc!$I$4:$I$2003,0),3),"")</f>
        <v/>
      </c>
      <c r="F902" s="242" t="str">
        <f>IFERROR(INDEX(Calc!$B$4:$L$2003,MATCH($O$3&amp;"-"&amp;$C902,Calc!$I$4:$I$2003,0),4),"")</f>
        <v/>
      </c>
      <c r="G902" s="242" t="str">
        <f>IFERROR(INDEX(Calc!$B$4:$L$2003,MATCH($O$3&amp;"-"&amp;$C902,Calc!$I$4:$I$2003,0),5),"")</f>
        <v/>
      </c>
      <c r="H902" s="129" t="str">
        <f>IFERROR(IF(I902="Closed","―",INDEX(Calc!$B$4:$L$2003,MATCH($O$3&amp;"-"&amp;$C902,Calc!$I$4:$I$2003,0),10)),"")</f>
        <v/>
      </c>
      <c r="I902" s="146"/>
      <c r="J902" s="59"/>
    </row>
    <row r="903" spans="2:10" x14ac:dyDescent="0.25">
      <c r="B903" s="58"/>
      <c r="C903" s="127">
        <v>889</v>
      </c>
      <c r="D903" s="128" t="str">
        <f>IFERROR(INDEX(Calc!$B$4:$L$2003,MATCH($O$3&amp;"-"&amp;C903,Calc!$I$4:$I$2003,0),2),"")</f>
        <v/>
      </c>
      <c r="E903" s="127" t="str">
        <f>IFERROR(INDEX(Calc!$B$4:$L$2003,MATCH($O$3&amp;"-"&amp;$C903,Calc!$I$4:$I$2003,0),3),"")</f>
        <v/>
      </c>
      <c r="F903" s="242" t="str">
        <f>IFERROR(INDEX(Calc!$B$4:$L$2003,MATCH($O$3&amp;"-"&amp;$C903,Calc!$I$4:$I$2003,0),4),"")</f>
        <v/>
      </c>
      <c r="G903" s="242" t="str">
        <f>IFERROR(INDEX(Calc!$B$4:$L$2003,MATCH($O$3&amp;"-"&amp;$C903,Calc!$I$4:$I$2003,0),5),"")</f>
        <v/>
      </c>
      <c r="H903" s="129" t="str">
        <f>IFERROR(IF(I903="Closed","―",INDEX(Calc!$B$4:$L$2003,MATCH($O$3&amp;"-"&amp;$C903,Calc!$I$4:$I$2003,0),10)),"")</f>
        <v/>
      </c>
      <c r="I903" s="146"/>
      <c r="J903" s="59"/>
    </row>
    <row r="904" spans="2:10" x14ac:dyDescent="0.25">
      <c r="B904" s="58"/>
      <c r="C904" s="127">
        <v>890</v>
      </c>
      <c r="D904" s="128" t="str">
        <f>IFERROR(INDEX(Calc!$B$4:$L$2003,MATCH($O$3&amp;"-"&amp;C904,Calc!$I$4:$I$2003,0),2),"")</f>
        <v/>
      </c>
      <c r="E904" s="127" t="str">
        <f>IFERROR(INDEX(Calc!$B$4:$L$2003,MATCH($O$3&amp;"-"&amp;$C904,Calc!$I$4:$I$2003,0),3),"")</f>
        <v/>
      </c>
      <c r="F904" s="242" t="str">
        <f>IFERROR(INDEX(Calc!$B$4:$L$2003,MATCH($O$3&amp;"-"&amp;$C904,Calc!$I$4:$I$2003,0),4),"")</f>
        <v/>
      </c>
      <c r="G904" s="242" t="str">
        <f>IFERROR(INDEX(Calc!$B$4:$L$2003,MATCH($O$3&amp;"-"&amp;$C904,Calc!$I$4:$I$2003,0),5),"")</f>
        <v/>
      </c>
      <c r="H904" s="129" t="str">
        <f>IFERROR(IF(I904="Closed","―",INDEX(Calc!$B$4:$L$2003,MATCH($O$3&amp;"-"&amp;$C904,Calc!$I$4:$I$2003,0),10)),"")</f>
        <v/>
      </c>
      <c r="I904" s="146"/>
      <c r="J904" s="59"/>
    </row>
    <row r="905" spans="2:10" x14ac:dyDescent="0.25">
      <c r="B905" s="58"/>
      <c r="C905" s="127">
        <v>891</v>
      </c>
      <c r="D905" s="128" t="str">
        <f>IFERROR(INDEX(Calc!$B$4:$L$2003,MATCH($O$3&amp;"-"&amp;C905,Calc!$I$4:$I$2003,0),2),"")</f>
        <v/>
      </c>
      <c r="E905" s="127" t="str">
        <f>IFERROR(INDEX(Calc!$B$4:$L$2003,MATCH($O$3&amp;"-"&amp;$C905,Calc!$I$4:$I$2003,0),3),"")</f>
        <v/>
      </c>
      <c r="F905" s="242" t="str">
        <f>IFERROR(INDEX(Calc!$B$4:$L$2003,MATCH($O$3&amp;"-"&amp;$C905,Calc!$I$4:$I$2003,0),4),"")</f>
        <v/>
      </c>
      <c r="G905" s="242" t="str">
        <f>IFERROR(INDEX(Calc!$B$4:$L$2003,MATCH($O$3&amp;"-"&amp;$C905,Calc!$I$4:$I$2003,0),5),"")</f>
        <v/>
      </c>
      <c r="H905" s="129" t="str">
        <f>IFERROR(IF(I905="Closed","―",INDEX(Calc!$B$4:$L$2003,MATCH($O$3&amp;"-"&amp;$C905,Calc!$I$4:$I$2003,0),10)),"")</f>
        <v/>
      </c>
      <c r="I905" s="146"/>
      <c r="J905" s="59"/>
    </row>
    <row r="906" spans="2:10" x14ac:dyDescent="0.25">
      <c r="B906" s="58"/>
      <c r="C906" s="127">
        <v>892</v>
      </c>
      <c r="D906" s="128" t="str">
        <f>IFERROR(INDEX(Calc!$B$4:$L$2003,MATCH($O$3&amp;"-"&amp;C906,Calc!$I$4:$I$2003,0),2),"")</f>
        <v/>
      </c>
      <c r="E906" s="127" t="str">
        <f>IFERROR(INDEX(Calc!$B$4:$L$2003,MATCH($O$3&amp;"-"&amp;$C906,Calc!$I$4:$I$2003,0),3),"")</f>
        <v/>
      </c>
      <c r="F906" s="242" t="str">
        <f>IFERROR(INDEX(Calc!$B$4:$L$2003,MATCH($O$3&amp;"-"&amp;$C906,Calc!$I$4:$I$2003,0),4),"")</f>
        <v/>
      </c>
      <c r="G906" s="242" t="str">
        <f>IFERROR(INDEX(Calc!$B$4:$L$2003,MATCH($O$3&amp;"-"&amp;$C906,Calc!$I$4:$I$2003,0),5),"")</f>
        <v/>
      </c>
      <c r="H906" s="129" t="str">
        <f>IFERROR(IF(I906="Closed","―",INDEX(Calc!$B$4:$L$2003,MATCH($O$3&amp;"-"&amp;$C906,Calc!$I$4:$I$2003,0),10)),"")</f>
        <v/>
      </c>
      <c r="I906" s="146"/>
      <c r="J906" s="59"/>
    </row>
    <row r="907" spans="2:10" x14ac:dyDescent="0.25">
      <c r="B907" s="58"/>
      <c r="C907" s="127">
        <v>893</v>
      </c>
      <c r="D907" s="128" t="str">
        <f>IFERROR(INDEX(Calc!$B$4:$L$2003,MATCH($O$3&amp;"-"&amp;C907,Calc!$I$4:$I$2003,0),2),"")</f>
        <v/>
      </c>
      <c r="E907" s="127" t="str">
        <f>IFERROR(INDEX(Calc!$B$4:$L$2003,MATCH($O$3&amp;"-"&amp;$C907,Calc!$I$4:$I$2003,0),3),"")</f>
        <v/>
      </c>
      <c r="F907" s="242" t="str">
        <f>IFERROR(INDEX(Calc!$B$4:$L$2003,MATCH($O$3&amp;"-"&amp;$C907,Calc!$I$4:$I$2003,0),4),"")</f>
        <v/>
      </c>
      <c r="G907" s="242" t="str">
        <f>IFERROR(INDEX(Calc!$B$4:$L$2003,MATCH($O$3&amp;"-"&amp;$C907,Calc!$I$4:$I$2003,0),5),"")</f>
        <v/>
      </c>
      <c r="H907" s="129" t="str">
        <f>IFERROR(IF(I907="Closed","―",INDEX(Calc!$B$4:$L$2003,MATCH($O$3&amp;"-"&amp;$C907,Calc!$I$4:$I$2003,0),10)),"")</f>
        <v/>
      </c>
      <c r="I907" s="146"/>
      <c r="J907" s="59"/>
    </row>
    <row r="908" spans="2:10" x14ac:dyDescent="0.25">
      <c r="B908" s="58"/>
      <c r="C908" s="127">
        <v>894</v>
      </c>
      <c r="D908" s="128" t="str">
        <f>IFERROR(INDEX(Calc!$B$4:$L$2003,MATCH($O$3&amp;"-"&amp;C908,Calc!$I$4:$I$2003,0),2),"")</f>
        <v/>
      </c>
      <c r="E908" s="127" t="str">
        <f>IFERROR(INDEX(Calc!$B$4:$L$2003,MATCH($O$3&amp;"-"&amp;$C908,Calc!$I$4:$I$2003,0),3),"")</f>
        <v/>
      </c>
      <c r="F908" s="242" t="str">
        <f>IFERROR(INDEX(Calc!$B$4:$L$2003,MATCH($O$3&amp;"-"&amp;$C908,Calc!$I$4:$I$2003,0),4),"")</f>
        <v/>
      </c>
      <c r="G908" s="242" t="str">
        <f>IFERROR(INDEX(Calc!$B$4:$L$2003,MATCH($O$3&amp;"-"&amp;$C908,Calc!$I$4:$I$2003,0),5),"")</f>
        <v/>
      </c>
      <c r="H908" s="129" t="str">
        <f>IFERROR(IF(I908="Closed","―",INDEX(Calc!$B$4:$L$2003,MATCH($O$3&amp;"-"&amp;$C908,Calc!$I$4:$I$2003,0),10)),"")</f>
        <v/>
      </c>
      <c r="I908" s="146"/>
      <c r="J908" s="59"/>
    </row>
    <row r="909" spans="2:10" x14ac:dyDescent="0.25">
      <c r="B909" s="58"/>
      <c r="C909" s="127">
        <v>895</v>
      </c>
      <c r="D909" s="128" t="str">
        <f>IFERROR(INDEX(Calc!$B$4:$L$2003,MATCH($O$3&amp;"-"&amp;C909,Calc!$I$4:$I$2003,0),2),"")</f>
        <v/>
      </c>
      <c r="E909" s="127" t="str">
        <f>IFERROR(INDEX(Calc!$B$4:$L$2003,MATCH($O$3&amp;"-"&amp;$C909,Calc!$I$4:$I$2003,0),3),"")</f>
        <v/>
      </c>
      <c r="F909" s="242" t="str">
        <f>IFERROR(INDEX(Calc!$B$4:$L$2003,MATCH($O$3&amp;"-"&amp;$C909,Calc!$I$4:$I$2003,0),4),"")</f>
        <v/>
      </c>
      <c r="G909" s="242" t="str">
        <f>IFERROR(INDEX(Calc!$B$4:$L$2003,MATCH($O$3&amp;"-"&amp;$C909,Calc!$I$4:$I$2003,0),5),"")</f>
        <v/>
      </c>
      <c r="H909" s="129" t="str">
        <f>IFERROR(IF(I909="Closed","―",INDEX(Calc!$B$4:$L$2003,MATCH($O$3&amp;"-"&amp;$C909,Calc!$I$4:$I$2003,0),10)),"")</f>
        <v/>
      </c>
      <c r="I909" s="146"/>
      <c r="J909" s="59"/>
    </row>
    <row r="910" spans="2:10" x14ac:dyDescent="0.25">
      <c r="B910" s="58"/>
      <c r="C910" s="127">
        <v>896</v>
      </c>
      <c r="D910" s="128" t="str">
        <f>IFERROR(INDEX(Calc!$B$4:$L$2003,MATCH($O$3&amp;"-"&amp;C910,Calc!$I$4:$I$2003,0),2),"")</f>
        <v/>
      </c>
      <c r="E910" s="127" t="str">
        <f>IFERROR(INDEX(Calc!$B$4:$L$2003,MATCH($O$3&amp;"-"&amp;$C910,Calc!$I$4:$I$2003,0),3),"")</f>
        <v/>
      </c>
      <c r="F910" s="242" t="str">
        <f>IFERROR(INDEX(Calc!$B$4:$L$2003,MATCH($O$3&amp;"-"&amp;$C910,Calc!$I$4:$I$2003,0),4),"")</f>
        <v/>
      </c>
      <c r="G910" s="242" t="str">
        <f>IFERROR(INDEX(Calc!$B$4:$L$2003,MATCH($O$3&amp;"-"&amp;$C910,Calc!$I$4:$I$2003,0),5),"")</f>
        <v/>
      </c>
      <c r="H910" s="129" t="str">
        <f>IFERROR(IF(I910="Closed","―",INDEX(Calc!$B$4:$L$2003,MATCH($O$3&amp;"-"&amp;$C910,Calc!$I$4:$I$2003,0),10)),"")</f>
        <v/>
      </c>
      <c r="I910" s="146"/>
      <c r="J910" s="59"/>
    </row>
    <row r="911" spans="2:10" x14ac:dyDescent="0.25">
      <c r="B911" s="58"/>
      <c r="C911" s="127">
        <v>897</v>
      </c>
      <c r="D911" s="128" t="str">
        <f>IFERROR(INDEX(Calc!$B$4:$L$2003,MATCH($O$3&amp;"-"&amp;C911,Calc!$I$4:$I$2003,0),2),"")</f>
        <v/>
      </c>
      <c r="E911" s="127" t="str">
        <f>IFERROR(INDEX(Calc!$B$4:$L$2003,MATCH($O$3&amp;"-"&amp;$C911,Calc!$I$4:$I$2003,0),3),"")</f>
        <v/>
      </c>
      <c r="F911" s="242" t="str">
        <f>IFERROR(INDEX(Calc!$B$4:$L$2003,MATCH($O$3&amp;"-"&amp;$C911,Calc!$I$4:$I$2003,0),4),"")</f>
        <v/>
      </c>
      <c r="G911" s="242" t="str">
        <f>IFERROR(INDEX(Calc!$B$4:$L$2003,MATCH($O$3&amp;"-"&amp;$C911,Calc!$I$4:$I$2003,0),5),"")</f>
        <v/>
      </c>
      <c r="H911" s="129" t="str">
        <f>IFERROR(IF(I911="Closed","―",INDEX(Calc!$B$4:$L$2003,MATCH($O$3&amp;"-"&amp;$C911,Calc!$I$4:$I$2003,0),10)),"")</f>
        <v/>
      </c>
      <c r="I911" s="146"/>
      <c r="J911" s="59"/>
    </row>
    <row r="912" spans="2:10" x14ac:dyDescent="0.25">
      <c r="B912" s="58"/>
      <c r="C912" s="127">
        <v>898</v>
      </c>
      <c r="D912" s="128" t="str">
        <f>IFERROR(INDEX(Calc!$B$4:$L$2003,MATCH($O$3&amp;"-"&amp;C912,Calc!$I$4:$I$2003,0),2),"")</f>
        <v/>
      </c>
      <c r="E912" s="127" t="str">
        <f>IFERROR(INDEX(Calc!$B$4:$L$2003,MATCH($O$3&amp;"-"&amp;$C912,Calc!$I$4:$I$2003,0),3),"")</f>
        <v/>
      </c>
      <c r="F912" s="242" t="str">
        <f>IFERROR(INDEX(Calc!$B$4:$L$2003,MATCH($O$3&amp;"-"&amp;$C912,Calc!$I$4:$I$2003,0),4),"")</f>
        <v/>
      </c>
      <c r="G912" s="242" t="str">
        <f>IFERROR(INDEX(Calc!$B$4:$L$2003,MATCH($O$3&amp;"-"&amp;$C912,Calc!$I$4:$I$2003,0),5),"")</f>
        <v/>
      </c>
      <c r="H912" s="129" t="str">
        <f>IFERROR(IF(I912="Closed","―",INDEX(Calc!$B$4:$L$2003,MATCH($O$3&amp;"-"&amp;$C912,Calc!$I$4:$I$2003,0),10)),"")</f>
        <v/>
      </c>
      <c r="I912" s="146"/>
      <c r="J912" s="59"/>
    </row>
    <row r="913" spans="2:10" x14ac:dyDescent="0.25">
      <c r="B913" s="58"/>
      <c r="C913" s="127">
        <v>899</v>
      </c>
      <c r="D913" s="128" t="str">
        <f>IFERROR(INDEX(Calc!$B$4:$L$2003,MATCH($O$3&amp;"-"&amp;C913,Calc!$I$4:$I$2003,0),2),"")</f>
        <v/>
      </c>
      <c r="E913" s="127" t="str">
        <f>IFERROR(INDEX(Calc!$B$4:$L$2003,MATCH($O$3&amp;"-"&amp;$C913,Calc!$I$4:$I$2003,0),3),"")</f>
        <v/>
      </c>
      <c r="F913" s="242" t="str">
        <f>IFERROR(INDEX(Calc!$B$4:$L$2003,MATCH($O$3&amp;"-"&amp;$C913,Calc!$I$4:$I$2003,0),4),"")</f>
        <v/>
      </c>
      <c r="G913" s="242" t="str">
        <f>IFERROR(INDEX(Calc!$B$4:$L$2003,MATCH($O$3&amp;"-"&amp;$C913,Calc!$I$4:$I$2003,0),5),"")</f>
        <v/>
      </c>
      <c r="H913" s="129" t="str">
        <f>IFERROR(IF(I913="Closed","―",INDEX(Calc!$B$4:$L$2003,MATCH($O$3&amp;"-"&amp;$C913,Calc!$I$4:$I$2003,0),10)),"")</f>
        <v/>
      </c>
      <c r="I913" s="146"/>
      <c r="J913" s="59"/>
    </row>
    <row r="914" spans="2:10" x14ac:dyDescent="0.25">
      <c r="B914" s="58"/>
      <c r="C914" s="127">
        <v>900</v>
      </c>
      <c r="D914" s="128" t="str">
        <f>IFERROR(INDEX(Calc!$B$4:$L$2003,MATCH($O$3&amp;"-"&amp;C914,Calc!$I$4:$I$2003,0),2),"")</f>
        <v/>
      </c>
      <c r="E914" s="127" t="str">
        <f>IFERROR(INDEX(Calc!$B$4:$L$2003,MATCH($O$3&amp;"-"&amp;$C914,Calc!$I$4:$I$2003,0),3),"")</f>
        <v/>
      </c>
      <c r="F914" s="242" t="str">
        <f>IFERROR(INDEX(Calc!$B$4:$L$2003,MATCH($O$3&amp;"-"&amp;$C914,Calc!$I$4:$I$2003,0),4),"")</f>
        <v/>
      </c>
      <c r="G914" s="242" t="str">
        <f>IFERROR(INDEX(Calc!$B$4:$L$2003,MATCH($O$3&amp;"-"&amp;$C914,Calc!$I$4:$I$2003,0),5),"")</f>
        <v/>
      </c>
      <c r="H914" s="129" t="str">
        <f>IFERROR(IF(I914="Closed","―",INDEX(Calc!$B$4:$L$2003,MATCH($O$3&amp;"-"&amp;$C914,Calc!$I$4:$I$2003,0),10)),"")</f>
        <v/>
      </c>
      <c r="I914" s="146"/>
      <c r="J914" s="59"/>
    </row>
    <row r="915" spans="2:10" x14ac:dyDescent="0.25">
      <c r="B915" s="58"/>
      <c r="C915" s="127">
        <v>901</v>
      </c>
      <c r="D915" s="128" t="str">
        <f>IFERROR(INDEX(Calc!$B$4:$L$2003,MATCH($O$3&amp;"-"&amp;C915,Calc!$I$4:$I$2003,0),2),"")</f>
        <v/>
      </c>
      <c r="E915" s="127" t="str">
        <f>IFERROR(INDEX(Calc!$B$4:$L$2003,MATCH($O$3&amp;"-"&amp;$C915,Calc!$I$4:$I$2003,0),3),"")</f>
        <v/>
      </c>
      <c r="F915" s="242" t="str">
        <f>IFERROR(INDEX(Calc!$B$4:$L$2003,MATCH($O$3&amp;"-"&amp;$C915,Calc!$I$4:$I$2003,0),4),"")</f>
        <v/>
      </c>
      <c r="G915" s="242" t="str">
        <f>IFERROR(INDEX(Calc!$B$4:$L$2003,MATCH($O$3&amp;"-"&amp;$C915,Calc!$I$4:$I$2003,0),5),"")</f>
        <v/>
      </c>
      <c r="H915" s="129" t="str">
        <f>IFERROR(IF(I915="Closed","―",INDEX(Calc!$B$4:$L$2003,MATCH($O$3&amp;"-"&amp;$C915,Calc!$I$4:$I$2003,0),10)),"")</f>
        <v/>
      </c>
      <c r="I915" s="146"/>
      <c r="J915" s="59"/>
    </row>
    <row r="916" spans="2:10" x14ac:dyDescent="0.25">
      <c r="B916" s="58"/>
      <c r="C916" s="127">
        <v>902</v>
      </c>
      <c r="D916" s="128" t="str">
        <f>IFERROR(INDEX(Calc!$B$4:$L$2003,MATCH($O$3&amp;"-"&amp;C916,Calc!$I$4:$I$2003,0),2),"")</f>
        <v/>
      </c>
      <c r="E916" s="127" t="str">
        <f>IFERROR(INDEX(Calc!$B$4:$L$2003,MATCH($O$3&amp;"-"&amp;$C916,Calc!$I$4:$I$2003,0),3),"")</f>
        <v/>
      </c>
      <c r="F916" s="242" t="str">
        <f>IFERROR(INDEX(Calc!$B$4:$L$2003,MATCH($O$3&amp;"-"&amp;$C916,Calc!$I$4:$I$2003,0),4),"")</f>
        <v/>
      </c>
      <c r="G916" s="242" t="str">
        <f>IFERROR(INDEX(Calc!$B$4:$L$2003,MATCH($O$3&amp;"-"&amp;$C916,Calc!$I$4:$I$2003,0),5),"")</f>
        <v/>
      </c>
      <c r="H916" s="129" t="str">
        <f>IFERROR(IF(I916="Closed","―",INDEX(Calc!$B$4:$L$2003,MATCH($O$3&amp;"-"&amp;$C916,Calc!$I$4:$I$2003,0),10)),"")</f>
        <v/>
      </c>
      <c r="I916" s="146"/>
      <c r="J916" s="59"/>
    </row>
    <row r="917" spans="2:10" x14ac:dyDescent="0.25">
      <c r="B917" s="58"/>
      <c r="C917" s="127">
        <v>903</v>
      </c>
      <c r="D917" s="128" t="str">
        <f>IFERROR(INDEX(Calc!$B$4:$L$2003,MATCH($O$3&amp;"-"&amp;C917,Calc!$I$4:$I$2003,0),2),"")</f>
        <v/>
      </c>
      <c r="E917" s="127" t="str">
        <f>IFERROR(INDEX(Calc!$B$4:$L$2003,MATCH($O$3&amp;"-"&amp;$C917,Calc!$I$4:$I$2003,0),3),"")</f>
        <v/>
      </c>
      <c r="F917" s="242" t="str">
        <f>IFERROR(INDEX(Calc!$B$4:$L$2003,MATCH($O$3&amp;"-"&amp;$C917,Calc!$I$4:$I$2003,0),4),"")</f>
        <v/>
      </c>
      <c r="G917" s="242" t="str">
        <f>IFERROR(INDEX(Calc!$B$4:$L$2003,MATCH($O$3&amp;"-"&amp;$C917,Calc!$I$4:$I$2003,0),5),"")</f>
        <v/>
      </c>
      <c r="H917" s="129" t="str">
        <f>IFERROR(IF(I917="Closed","―",INDEX(Calc!$B$4:$L$2003,MATCH($O$3&amp;"-"&amp;$C917,Calc!$I$4:$I$2003,0),10)),"")</f>
        <v/>
      </c>
      <c r="I917" s="146"/>
      <c r="J917" s="59"/>
    </row>
    <row r="918" spans="2:10" x14ac:dyDescent="0.25">
      <c r="B918" s="58"/>
      <c r="C918" s="127">
        <v>904</v>
      </c>
      <c r="D918" s="128" t="str">
        <f>IFERROR(INDEX(Calc!$B$4:$L$2003,MATCH($O$3&amp;"-"&amp;C918,Calc!$I$4:$I$2003,0),2),"")</f>
        <v/>
      </c>
      <c r="E918" s="127" t="str">
        <f>IFERROR(INDEX(Calc!$B$4:$L$2003,MATCH($O$3&amp;"-"&amp;$C918,Calc!$I$4:$I$2003,0),3),"")</f>
        <v/>
      </c>
      <c r="F918" s="242" t="str">
        <f>IFERROR(INDEX(Calc!$B$4:$L$2003,MATCH($O$3&amp;"-"&amp;$C918,Calc!$I$4:$I$2003,0),4),"")</f>
        <v/>
      </c>
      <c r="G918" s="242" t="str">
        <f>IFERROR(INDEX(Calc!$B$4:$L$2003,MATCH($O$3&amp;"-"&amp;$C918,Calc!$I$4:$I$2003,0),5),"")</f>
        <v/>
      </c>
      <c r="H918" s="129" t="str">
        <f>IFERROR(IF(I918="Closed","―",INDEX(Calc!$B$4:$L$2003,MATCH($O$3&amp;"-"&amp;$C918,Calc!$I$4:$I$2003,0),10)),"")</f>
        <v/>
      </c>
      <c r="I918" s="146"/>
      <c r="J918" s="59"/>
    </row>
    <row r="919" spans="2:10" x14ac:dyDescent="0.25">
      <c r="B919" s="58"/>
      <c r="C919" s="127">
        <v>905</v>
      </c>
      <c r="D919" s="128" t="str">
        <f>IFERROR(INDEX(Calc!$B$4:$L$2003,MATCH($O$3&amp;"-"&amp;C919,Calc!$I$4:$I$2003,0),2),"")</f>
        <v/>
      </c>
      <c r="E919" s="127" t="str">
        <f>IFERROR(INDEX(Calc!$B$4:$L$2003,MATCH($O$3&amp;"-"&amp;$C919,Calc!$I$4:$I$2003,0),3),"")</f>
        <v/>
      </c>
      <c r="F919" s="242" t="str">
        <f>IFERROR(INDEX(Calc!$B$4:$L$2003,MATCH($O$3&amp;"-"&amp;$C919,Calc!$I$4:$I$2003,0),4),"")</f>
        <v/>
      </c>
      <c r="G919" s="242" t="str">
        <f>IFERROR(INDEX(Calc!$B$4:$L$2003,MATCH($O$3&amp;"-"&amp;$C919,Calc!$I$4:$I$2003,0),5),"")</f>
        <v/>
      </c>
      <c r="H919" s="129" t="str">
        <f>IFERROR(IF(I919="Closed","―",INDEX(Calc!$B$4:$L$2003,MATCH($O$3&amp;"-"&amp;$C919,Calc!$I$4:$I$2003,0),10)),"")</f>
        <v/>
      </c>
      <c r="I919" s="146"/>
      <c r="J919" s="59"/>
    </row>
    <row r="920" spans="2:10" x14ac:dyDescent="0.25">
      <c r="B920" s="58"/>
      <c r="C920" s="127">
        <v>906</v>
      </c>
      <c r="D920" s="128" t="str">
        <f>IFERROR(INDEX(Calc!$B$4:$L$2003,MATCH($O$3&amp;"-"&amp;C920,Calc!$I$4:$I$2003,0),2),"")</f>
        <v/>
      </c>
      <c r="E920" s="127" t="str">
        <f>IFERROR(INDEX(Calc!$B$4:$L$2003,MATCH($O$3&amp;"-"&amp;$C920,Calc!$I$4:$I$2003,0),3),"")</f>
        <v/>
      </c>
      <c r="F920" s="242" t="str">
        <f>IFERROR(INDEX(Calc!$B$4:$L$2003,MATCH($O$3&amp;"-"&amp;$C920,Calc!$I$4:$I$2003,0),4),"")</f>
        <v/>
      </c>
      <c r="G920" s="242" t="str">
        <f>IFERROR(INDEX(Calc!$B$4:$L$2003,MATCH($O$3&amp;"-"&amp;$C920,Calc!$I$4:$I$2003,0),5),"")</f>
        <v/>
      </c>
      <c r="H920" s="129" t="str">
        <f>IFERROR(IF(I920="Closed","―",INDEX(Calc!$B$4:$L$2003,MATCH($O$3&amp;"-"&amp;$C920,Calc!$I$4:$I$2003,0),10)),"")</f>
        <v/>
      </c>
      <c r="I920" s="146"/>
      <c r="J920" s="59"/>
    </row>
    <row r="921" spans="2:10" x14ac:dyDescent="0.25">
      <c r="B921" s="58"/>
      <c r="C921" s="127">
        <v>907</v>
      </c>
      <c r="D921" s="128" t="str">
        <f>IFERROR(INDEX(Calc!$B$4:$L$2003,MATCH($O$3&amp;"-"&amp;C921,Calc!$I$4:$I$2003,0),2),"")</f>
        <v/>
      </c>
      <c r="E921" s="127" t="str">
        <f>IFERROR(INDEX(Calc!$B$4:$L$2003,MATCH($O$3&amp;"-"&amp;$C921,Calc!$I$4:$I$2003,0),3),"")</f>
        <v/>
      </c>
      <c r="F921" s="242" t="str">
        <f>IFERROR(INDEX(Calc!$B$4:$L$2003,MATCH($O$3&amp;"-"&amp;$C921,Calc!$I$4:$I$2003,0),4),"")</f>
        <v/>
      </c>
      <c r="G921" s="242" t="str">
        <f>IFERROR(INDEX(Calc!$B$4:$L$2003,MATCH($O$3&amp;"-"&amp;$C921,Calc!$I$4:$I$2003,0),5),"")</f>
        <v/>
      </c>
      <c r="H921" s="129" t="str">
        <f>IFERROR(IF(I921="Closed","―",INDEX(Calc!$B$4:$L$2003,MATCH($O$3&amp;"-"&amp;$C921,Calc!$I$4:$I$2003,0),10)),"")</f>
        <v/>
      </c>
      <c r="I921" s="146"/>
      <c r="J921" s="59"/>
    </row>
    <row r="922" spans="2:10" x14ac:dyDescent="0.25">
      <c r="B922" s="58"/>
      <c r="C922" s="127">
        <v>908</v>
      </c>
      <c r="D922" s="128" t="str">
        <f>IFERROR(INDEX(Calc!$B$4:$L$2003,MATCH($O$3&amp;"-"&amp;C922,Calc!$I$4:$I$2003,0),2),"")</f>
        <v/>
      </c>
      <c r="E922" s="127" t="str">
        <f>IFERROR(INDEX(Calc!$B$4:$L$2003,MATCH($O$3&amp;"-"&amp;$C922,Calc!$I$4:$I$2003,0),3),"")</f>
        <v/>
      </c>
      <c r="F922" s="242" t="str">
        <f>IFERROR(INDEX(Calc!$B$4:$L$2003,MATCH($O$3&amp;"-"&amp;$C922,Calc!$I$4:$I$2003,0),4),"")</f>
        <v/>
      </c>
      <c r="G922" s="242" t="str">
        <f>IFERROR(INDEX(Calc!$B$4:$L$2003,MATCH($O$3&amp;"-"&amp;$C922,Calc!$I$4:$I$2003,0),5),"")</f>
        <v/>
      </c>
      <c r="H922" s="129" t="str">
        <f>IFERROR(IF(I922="Closed","―",INDEX(Calc!$B$4:$L$2003,MATCH($O$3&amp;"-"&amp;$C922,Calc!$I$4:$I$2003,0),10)),"")</f>
        <v/>
      </c>
      <c r="I922" s="146"/>
      <c r="J922" s="59"/>
    </row>
    <row r="923" spans="2:10" x14ac:dyDescent="0.25">
      <c r="B923" s="58"/>
      <c r="C923" s="127">
        <v>909</v>
      </c>
      <c r="D923" s="128" t="str">
        <f>IFERROR(INDEX(Calc!$B$4:$L$2003,MATCH($O$3&amp;"-"&amp;C923,Calc!$I$4:$I$2003,0),2),"")</f>
        <v/>
      </c>
      <c r="E923" s="127" t="str">
        <f>IFERROR(INDEX(Calc!$B$4:$L$2003,MATCH($O$3&amp;"-"&amp;$C923,Calc!$I$4:$I$2003,0),3),"")</f>
        <v/>
      </c>
      <c r="F923" s="242" t="str">
        <f>IFERROR(INDEX(Calc!$B$4:$L$2003,MATCH($O$3&amp;"-"&amp;$C923,Calc!$I$4:$I$2003,0),4),"")</f>
        <v/>
      </c>
      <c r="G923" s="242" t="str">
        <f>IFERROR(INDEX(Calc!$B$4:$L$2003,MATCH($O$3&amp;"-"&amp;$C923,Calc!$I$4:$I$2003,0),5),"")</f>
        <v/>
      </c>
      <c r="H923" s="129" t="str">
        <f>IFERROR(IF(I923="Closed","―",INDEX(Calc!$B$4:$L$2003,MATCH($O$3&amp;"-"&amp;$C923,Calc!$I$4:$I$2003,0),10)),"")</f>
        <v/>
      </c>
      <c r="I923" s="146"/>
      <c r="J923" s="59"/>
    </row>
    <row r="924" spans="2:10" x14ac:dyDescent="0.25">
      <c r="B924" s="58"/>
      <c r="C924" s="127">
        <v>910</v>
      </c>
      <c r="D924" s="128" t="str">
        <f>IFERROR(INDEX(Calc!$B$4:$L$2003,MATCH($O$3&amp;"-"&amp;C924,Calc!$I$4:$I$2003,0),2),"")</f>
        <v/>
      </c>
      <c r="E924" s="127" t="str">
        <f>IFERROR(INDEX(Calc!$B$4:$L$2003,MATCH($O$3&amp;"-"&amp;$C924,Calc!$I$4:$I$2003,0),3),"")</f>
        <v/>
      </c>
      <c r="F924" s="242" t="str">
        <f>IFERROR(INDEX(Calc!$B$4:$L$2003,MATCH($O$3&amp;"-"&amp;$C924,Calc!$I$4:$I$2003,0),4),"")</f>
        <v/>
      </c>
      <c r="G924" s="242" t="str">
        <f>IFERROR(INDEX(Calc!$B$4:$L$2003,MATCH($O$3&amp;"-"&amp;$C924,Calc!$I$4:$I$2003,0),5),"")</f>
        <v/>
      </c>
      <c r="H924" s="129" t="str">
        <f>IFERROR(IF(I924="Closed","―",INDEX(Calc!$B$4:$L$2003,MATCH($O$3&amp;"-"&amp;$C924,Calc!$I$4:$I$2003,0),10)),"")</f>
        <v/>
      </c>
      <c r="I924" s="146"/>
      <c r="J924" s="59"/>
    </row>
    <row r="925" spans="2:10" x14ac:dyDescent="0.25">
      <c r="B925" s="58"/>
      <c r="C925" s="127">
        <v>911</v>
      </c>
      <c r="D925" s="128" t="str">
        <f>IFERROR(INDEX(Calc!$B$4:$L$2003,MATCH($O$3&amp;"-"&amp;C925,Calc!$I$4:$I$2003,0),2),"")</f>
        <v/>
      </c>
      <c r="E925" s="127" t="str">
        <f>IFERROR(INDEX(Calc!$B$4:$L$2003,MATCH($O$3&amp;"-"&amp;$C925,Calc!$I$4:$I$2003,0),3),"")</f>
        <v/>
      </c>
      <c r="F925" s="242" t="str">
        <f>IFERROR(INDEX(Calc!$B$4:$L$2003,MATCH($O$3&amp;"-"&amp;$C925,Calc!$I$4:$I$2003,0),4),"")</f>
        <v/>
      </c>
      <c r="G925" s="242" t="str">
        <f>IFERROR(INDEX(Calc!$B$4:$L$2003,MATCH($O$3&amp;"-"&amp;$C925,Calc!$I$4:$I$2003,0),5),"")</f>
        <v/>
      </c>
      <c r="H925" s="129" t="str">
        <f>IFERROR(IF(I925="Closed","―",INDEX(Calc!$B$4:$L$2003,MATCH($O$3&amp;"-"&amp;$C925,Calc!$I$4:$I$2003,0),10)),"")</f>
        <v/>
      </c>
      <c r="I925" s="146"/>
      <c r="J925" s="59"/>
    </row>
    <row r="926" spans="2:10" x14ac:dyDescent="0.25">
      <c r="B926" s="58"/>
      <c r="C926" s="127">
        <v>912</v>
      </c>
      <c r="D926" s="128" t="str">
        <f>IFERROR(INDEX(Calc!$B$4:$L$2003,MATCH($O$3&amp;"-"&amp;C926,Calc!$I$4:$I$2003,0),2),"")</f>
        <v/>
      </c>
      <c r="E926" s="127" t="str">
        <f>IFERROR(INDEX(Calc!$B$4:$L$2003,MATCH($O$3&amp;"-"&amp;$C926,Calc!$I$4:$I$2003,0),3),"")</f>
        <v/>
      </c>
      <c r="F926" s="242" t="str">
        <f>IFERROR(INDEX(Calc!$B$4:$L$2003,MATCH($O$3&amp;"-"&amp;$C926,Calc!$I$4:$I$2003,0),4),"")</f>
        <v/>
      </c>
      <c r="G926" s="242" t="str">
        <f>IFERROR(INDEX(Calc!$B$4:$L$2003,MATCH($O$3&amp;"-"&amp;$C926,Calc!$I$4:$I$2003,0),5),"")</f>
        <v/>
      </c>
      <c r="H926" s="129" t="str">
        <f>IFERROR(IF(I926="Closed","―",INDEX(Calc!$B$4:$L$2003,MATCH($O$3&amp;"-"&amp;$C926,Calc!$I$4:$I$2003,0),10)),"")</f>
        <v/>
      </c>
      <c r="I926" s="146"/>
      <c r="J926" s="59"/>
    </row>
    <row r="927" spans="2:10" x14ac:dyDescent="0.25">
      <c r="B927" s="58"/>
      <c r="C927" s="127">
        <v>913</v>
      </c>
      <c r="D927" s="128" t="str">
        <f>IFERROR(INDEX(Calc!$B$4:$L$2003,MATCH($O$3&amp;"-"&amp;C927,Calc!$I$4:$I$2003,0),2),"")</f>
        <v/>
      </c>
      <c r="E927" s="127" t="str">
        <f>IFERROR(INDEX(Calc!$B$4:$L$2003,MATCH($O$3&amp;"-"&amp;$C927,Calc!$I$4:$I$2003,0),3),"")</f>
        <v/>
      </c>
      <c r="F927" s="242" t="str">
        <f>IFERROR(INDEX(Calc!$B$4:$L$2003,MATCH($O$3&amp;"-"&amp;$C927,Calc!$I$4:$I$2003,0),4),"")</f>
        <v/>
      </c>
      <c r="G927" s="242" t="str">
        <f>IFERROR(INDEX(Calc!$B$4:$L$2003,MATCH($O$3&amp;"-"&amp;$C927,Calc!$I$4:$I$2003,0),5),"")</f>
        <v/>
      </c>
      <c r="H927" s="129" t="str">
        <f>IFERROR(IF(I927="Closed","―",INDEX(Calc!$B$4:$L$2003,MATCH($O$3&amp;"-"&amp;$C927,Calc!$I$4:$I$2003,0),10)),"")</f>
        <v/>
      </c>
      <c r="I927" s="146"/>
      <c r="J927" s="59"/>
    </row>
    <row r="928" spans="2:10" x14ac:dyDescent="0.25">
      <c r="B928" s="58"/>
      <c r="C928" s="127">
        <v>914</v>
      </c>
      <c r="D928" s="128" t="str">
        <f>IFERROR(INDEX(Calc!$B$4:$L$2003,MATCH($O$3&amp;"-"&amp;C928,Calc!$I$4:$I$2003,0),2),"")</f>
        <v/>
      </c>
      <c r="E928" s="127" t="str">
        <f>IFERROR(INDEX(Calc!$B$4:$L$2003,MATCH($O$3&amp;"-"&amp;$C928,Calc!$I$4:$I$2003,0),3),"")</f>
        <v/>
      </c>
      <c r="F928" s="242" t="str">
        <f>IFERROR(INDEX(Calc!$B$4:$L$2003,MATCH($O$3&amp;"-"&amp;$C928,Calc!$I$4:$I$2003,0),4),"")</f>
        <v/>
      </c>
      <c r="G928" s="242" t="str">
        <f>IFERROR(INDEX(Calc!$B$4:$L$2003,MATCH($O$3&amp;"-"&amp;$C928,Calc!$I$4:$I$2003,0),5),"")</f>
        <v/>
      </c>
      <c r="H928" s="129" t="str">
        <f>IFERROR(IF(I928="Closed","―",INDEX(Calc!$B$4:$L$2003,MATCH($O$3&amp;"-"&amp;$C928,Calc!$I$4:$I$2003,0),10)),"")</f>
        <v/>
      </c>
      <c r="I928" s="146"/>
      <c r="J928" s="59"/>
    </row>
    <row r="929" spans="2:10" x14ac:dyDescent="0.25">
      <c r="B929" s="58"/>
      <c r="C929" s="127">
        <v>915</v>
      </c>
      <c r="D929" s="128" t="str">
        <f>IFERROR(INDEX(Calc!$B$4:$L$2003,MATCH($O$3&amp;"-"&amp;C929,Calc!$I$4:$I$2003,0),2),"")</f>
        <v/>
      </c>
      <c r="E929" s="127" t="str">
        <f>IFERROR(INDEX(Calc!$B$4:$L$2003,MATCH($O$3&amp;"-"&amp;$C929,Calc!$I$4:$I$2003,0),3),"")</f>
        <v/>
      </c>
      <c r="F929" s="242" t="str">
        <f>IFERROR(INDEX(Calc!$B$4:$L$2003,MATCH($O$3&amp;"-"&amp;$C929,Calc!$I$4:$I$2003,0),4),"")</f>
        <v/>
      </c>
      <c r="G929" s="242" t="str">
        <f>IFERROR(INDEX(Calc!$B$4:$L$2003,MATCH($O$3&amp;"-"&amp;$C929,Calc!$I$4:$I$2003,0),5),"")</f>
        <v/>
      </c>
      <c r="H929" s="129" t="str">
        <f>IFERROR(IF(I929="Closed","―",INDEX(Calc!$B$4:$L$2003,MATCH($O$3&amp;"-"&amp;$C929,Calc!$I$4:$I$2003,0),10)),"")</f>
        <v/>
      </c>
      <c r="I929" s="146"/>
      <c r="J929" s="59"/>
    </row>
    <row r="930" spans="2:10" x14ac:dyDescent="0.25">
      <c r="B930" s="58"/>
      <c r="C930" s="127">
        <v>916</v>
      </c>
      <c r="D930" s="128" t="str">
        <f>IFERROR(INDEX(Calc!$B$4:$L$2003,MATCH($O$3&amp;"-"&amp;C930,Calc!$I$4:$I$2003,0),2),"")</f>
        <v/>
      </c>
      <c r="E930" s="127" t="str">
        <f>IFERROR(INDEX(Calc!$B$4:$L$2003,MATCH($O$3&amp;"-"&amp;$C930,Calc!$I$4:$I$2003,0),3),"")</f>
        <v/>
      </c>
      <c r="F930" s="242" t="str">
        <f>IFERROR(INDEX(Calc!$B$4:$L$2003,MATCH($O$3&amp;"-"&amp;$C930,Calc!$I$4:$I$2003,0),4),"")</f>
        <v/>
      </c>
      <c r="G930" s="242" t="str">
        <f>IFERROR(INDEX(Calc!$B$4:$L$2003,MATCH($O$3&amp;"-"&amp;$C930,Calc!$I$4:$I$2003,0),5),"")</f>
        <v/>
      </c>
      <c r="H930" s="129" t="str">
        <f>IFERROR(IF(I930="Closed","―",INDEX(Calc!$B$4:$L$2003,MATCH($O$3&amp;"-"&amp;$C930,Calc!$I$4:$I$2003,0),10)),"")</f>
        <v/>
      </c>
      <c r="I930" s="146"/>
      <c r="J930" s="59"/>
    </row>
    <row r="931" spans="2:10" x14ac:dyDescent="0.25">
      <c r="B931" s="58"/>
      <c r="C931" s="127">
        <v>917</v>
      </c>
      <c r="D931" s="128" t="str">
        <f>IFERROR(INDEX(Calc!$B$4:$L$2003,MATCH($O$3&amp;"-"&amp;C931,Calc!$I$4:$I$2003,0),2),"")</f>
        <v/>
      </c>
      <c r="E931" s="127" t="str">
        <f>IFERROR(INDEX(Calc!$B$4:$L$2003,MATCH($O$3&amp;"-"&amp;$C931,Calc!$I$4:$I$2003,0),3),"")</f>
        <v/>
      </c>
      <c r="F931" s="242" t="str">
        <f>IFERROR(INDEX(Calc!$B$4:$L$2003,MATCH($O$3&amp;"-"&amp;$C931,Calc!$I$4:$I$2003,0),4),"")</f>
        <v/>
      </c>
      <c r="G931" s="242" t="str">
        <f>IFERROR(INDEX(Calc!$B$4:$L$2003,MATCH($O$3&amp;"-"&amp;$C931,Calc!$I$4:$I$2003,0),5),"")</f>
        <v/>
      </c>
      <c r="H931" s="129" t="str">
        <f>IFERROR(IF(I931="Closed","―",INDEX(Calc!$B$4:$L$2003,MATCH($O$3&amp;"-"&amp;$C931,Calc!$I$4:$I$2003,0),10)),"")</f>
        <v/>
      </c>
      <c r="I931" s="146"/>
      <c r="J931" s="59"/>
    </row>
    <row r="932" spans="2:10" x14ac:dyDescent="0.25">
      <c r="B932" s="58"/>
      <c r="C932" s="127">
        <v>918</v>
      </c>
      <c r="D932" s="128" t="str">
        <f>IFERROR(INDEX(Calc!$B$4:$L$2003,MATCH($O$3&amp;"-"&amp;C932,Calc!$I$4:$I$2003,0),2),"")</f>
        <v/>
      </c>
      <c r="E932" s="127" t="str">
        <f>IFERROR(INDEX(Calc!$B$4:$L$2003,MATCH($O$3&amp;"-"&amp;$C932,Calc!$I$4:$I$2003,0),3),"")</f>
        <v/>
      </c>
      <c r="F932" s="242" t="str">
        <f>IFERROR(INDEX(Calc!$B$4:$L$2003,MATCH($O$3&amp;"-"&amp;$C932,Calc!$I$4:$I$2003,0),4),"")</f>
        <v/>
      </c>
      <c r="G932" s="242" t="str">
        <f>IFERROR(INDEX(Calc!$B$4:$L$2003,MATCH($O$3&amp;"-"&amp;$C932,Calc!$I$4:$I$2003,0),5),"")</f>
        <v/>
      </c>
      <c r="H932" s="129" t="str">
        <f>IFERROR(IF(I932="Closed","―",INDEX(Calc!$B$4:$L$2003,MATCH($O$3&amp;"-"&amp;$C932,Calc!$I$4:$I$2003,0),10)),"")</f>
        <v/>
      </c>
      <c r="I932" s="146"/>
      <c r="J932" s="59"/>
    </row>
    <row r="933" spans="2:10" x14ac:dyDescent="0.25">
      <c r="B933" s="58"/>
      <c r="C933" s="127">
        <v>919</v>
      </c>
      <c r="D933" s="128" t="str">
        <f>IFERROR(INDEX(Calc!$B$4:$L$2003,MATCH($O$3&amp;"-"&amp;C933,Calc!$I$4:$I$2003,0),2),"")</f>
        <v/>
      </c>
      <c r="E933" s="127" t="str">
        <f>IFERROR(INDEX(Calc!$B$4:$L$2003,MATCH($O$3&amp;"-"&amp;$C933,Calc!$I$4:$I$2003,0),3),"")</f>
        <v/>
      </c>
      <c r="F933" s="242" t="str">
        <f>IFERROR(INDEX(Calc!$B$4:$L$2003,MATCH($O$3&amp;"-"&amp;$C933,Calc!$I$4:$I$2003,0),4),"")</f>
        <v/>
      </c>
      <c r="G933" s="242" t="str">
        <f>IFERROR(INDEX(Calc!$B$4:$L$2003,MATCH($O$3&amp;"-"&amp;$C933,Calc!$I$4:$I$2003,0),5),"")</f>
        <v/>
      </c>
      <c r="H933" s="129" t="str">
        <f>IFERROR(IF(I933="Closed","―",INDEX(Calc!$B$4:$L$2003,MATCH($O$3&amp;"-"&amp;$C933,Calc!$I$4:$I$2003,0),10)),"")</f>
        <v/>
      </c>
      <c r="I933" s="146"/>
      <c r="J933" s="59"/>
    </row>
    <row r="934" spans="2:10" x14ac:dyDescent="0.25">
      <c r="B934" s="58"/>
      <c r="C934" s="127">
        <v>920</v>
      </c>
      <c r="D934" s="128" t="str">
        <f>IFERROR(INDEX(Calc!$B$4:$L$2003,MATCH($O$3&amp;"-"&amp;C934,Calc!$I$4:$I$2003,0),2),"")</f>
        <v/>
      </c>
      <c r="E934" s="127" t="str">
        <f>IFERROR(INDEX(Calc!$B$4:$L$2003,MATCH($O$3&amp;"-"&amp;$C934,Calc!$I$4:$I$2003,0),3),"")</f>
        <v/>
      </c>
      <c r="F934" s="242" t="str">
        <f>IFERROR(INDEX(Calc!$B$4:$L$2003,MATCH($O$3&amp;"-"&amp;$C934,Calc!$I$4:$I$2003,0),4),"")</f>
        <v/>
      </c>
      <c r="G934" s="242" t="str">
        <f>IFERROR(INDEX(Calc!$B$4:$L$2003,MATCH($O$3&amp;"-"&amp;$C934,Calc!$I$4:$I$2003,0),5),"")</f>
        <v/>
      </c>
      <c r="H934" s="129" t="str">
        <f>IFERROR(IF(I934="Closed","―",INDEX(Calc!$B$4:$L$2003,MATCH($O$3&amp;"-"&amp;$C934,Calc!$I$4:$I$2003,0),10)),"")</f>
        <v/>
      </c>
      <c r="I934" s="146"/>
      <c r="J934" s="59"/>
    </row>
    <row r="935" spans="2:10" x14ac:dyDescent="0.25">
      <c r="B935" s="58"/>
      <c r="C935" s="127">
        <v>921</v>
      </c>
      <c r="D935" s="128" t="str">
        <f>IFERROR(INDEX(Calc!$B$4:$L$2003,MATCH($O$3&amp;"-"&amp;C935,Calc!$I$4:$I$2003,0),2),"")</f>
        <v/>
      </c>
      <c r="E935" s="127" t="str">
        <f>IFERROR(INDEX(Calc!$B$4:$L$2003,MATCH($O$3&amp;"-"&amp;$C935,Calc!$I$4:$I$2003,0),3),"")</f>
        <v/>
      </c>
      <c r="F935" s="242" t="str">
        <f>IFERROR(INDEX(Calc!$B$4:$L$2003,MATCH($O$3&amp;"-"&amp;$C935,Calc!$I$4:$I$2003,0),4),"")</f>
        <v/>
      </c>
      <c r="G935" s="242" t="str">
        <f>IFERROR(INDEX(Calc!$B$4:$L$2003,MATCH($O$3&amp;"-"&amp;$C935,Calc!$I$4:$I$2003,0),5),"")</f>
        <v/>
      </c>
      <c r="H935" s="129" t="str">
        <f>IFERROR(IF(I935="Closed","―",INDEX(Calc!$B$4:$L$2003,MATCH($O$3&amp;"-"&amp;$C935,Calc!$I$4:$I$2003,0),10)),"")</f>
        <v/>
      </c>
      <c r="I935" s="146"/>
      <c r="J935" s="59"/>
    </row>
    <row r="936" spans="2:10" x14ac:dyDescent="0.25">
      <c r="B936" s="58"/>
      <c r="C936" s="127">
        <v>922</v>
      </c>
      <c r="D936" s="128" t="str">
        <f>IFERROR(INDEX(Calc!$B$4:$L$2003,MATCH($O$3&amp;"-"&amp;C936,Calc!$I$4:$I$2003,0),2),"")</f>
        <v/>
      </c>
      <c r="E936" s="127" t="str">
        <f>IFERROR(INDEX(Calc!$B$4:$L$2003,MATCH($O$3&amp;"-"&amp;$C936,Calc!$I$4:$I$2003,0),3),"")</f>
        <v/>
      </c>
      <c r="F936" s="242" t="str">
        <f>IFERROR(INDEX(Calc!$B$4:$L$2003,MATCH($O$3&amp;"-"&amp;$C936,Calc!$I$4:$I$2003,0),4),"")</f>
        <v/>
      </c>
      <c r="G936" s="242" t="str">
        <f>IFERROR(INDEX(Calc!$B$4:$L$2003,MATCH($O$3&amp;"-"&amp;$C936,Calc!$I$4:$I$2003,0),5),"")</f>
        <v/>
      </c>
      <c r="H936" s="129" t="str">
        <f>IFERROR(IF(I936="Closed","―",INDEX(Calc!$B$4:$L$2003,MATCH($O$3&amp;"-"&amp;$C936,Calc!$I$4:$I$2003,0),10)),"")</f>
        <v/>
      </c>
      <c r="I936" s="146"/>
      <c r="J936" s="59"/>
    </row>
    <row r="937" spans="2:10" x14ac:dyDescent="0.25">
      <c r="B937" s="58"/>
      <c r="C937" s="127">
        <v>923</v>
      </c>
      <c r="D937" s="128" t="str">
        <f>IFERROR(INDEX(Calc!$B$4:$L$2003,MATCH($O$3&amp;"-"&amp;C937,Calc!$I$4:$I$2003,0),2),"")</f>
        <v/>
      </c>
      <c r="E937" s="127" t="str">
        <f>IFERROR(INDEX(Calc!$B$4:$L$2003,MATCH($O$3&amp;"-"&amp;$C937,Calc!$I$4:$I$2003,0),3),"")</f>
        <v/>
      </c>
      <c r="F937" s="242" t="str">
        <f>IFERROR(INDEX(Calc!$B$4:$L$2003,MATCH($O$3&amp;"-"&amp;$C937,Calc!$I$4:$I$2003,0),4),"")</f>
        <v/>
      </c>
      <c r="G937" s="242" t="str">
        <f>IFERROR(INDEX(Calc!$B$4:$L$2003,MATCH($O$3&amp;"-"&amp;$C937,Calc!$I$4:$I$2003,0),5),"")</f>
        <v/>
      </c>
      <c r="H937" s="129" t="str">
        <f>IFERROR(IF(I937="Closed","―",INDEX(Calc!$B$4:$L$2003,MATCH($O$3&amp;"-"&amp;$C937,Calc!$I$4:$I$2003,0),10)),"")</f>
        <v/>
      </c>
      <c r="I937" s="146"/>
      <c r="J937" s="59"/>
    </row>
    <row r="938" spans="2:10" x14ac:dyDescent="0.25">
      <c r="B938" s="58"/>
      <c r="C938" s="127">
        <v>924</v>
      </c>
      <c r="D938" s="128" t="str">
        <f>IFERROR(INDEX(Calc!$B$4:$L$2003,MATCH($O$3&amp;"-"&amp;C938,Calc!$I$4:$I$2003,0),2),"")</f>
        <v/>
      </c>
      <c r="E938" s="127" t="str">
        <f>IFERROR(INDEX(Calc!$B$4:$L$2003,MATCH($O$3&amp;"-"&amp;$C938,Calc!$I$4:$I$2003,0),3),"")</f>
        <v/>
      </c>
      <c r="F938" s="242" t="str">
        <f>IFERROR(INDEX(Calc!$B$4:$L$2003,MATCH($O$3&amp;"-"&amp;$C938,Calc!$I$4:$I$2003,0),4),"")</f>
        <v/>
      </c>
      <c r="G938" s="242" t="str">
        <f>IFERROR(INDEX(Calc!$B$4:$L$2003,MATCH($O$3&amp;"-"&amp;$C938,Calc!$I$4:$I$2003,0),5),"")</f>
        <v/>
      </c>
      <c r="H938" s="129" t="str">
        <f>IFERROR(IF(I938="Closed","―",INDEX(Calc!$B$4:$L$2003,MATCH($O$3&amp;"-"&amp;$C938,Calc!$I$4:$I$2003,0),10)),"")</f>
        <v/>
      </c>
      <c r="I938" s="146"/>
      <c r="J938" s="59"/>
    </row>
    <row r="939" spans="2:10" x14ac:dyDescent="0.25">
      <c r="B939" s="58"/>
      <c r="C939" s="127">
        <v>925</v>
      </c>
      <c r="D939" s="128" t="str">
        <f>IFERROR(INDEX(Calc!$B$4:$L$2003,MATCH($O$3&amp;"-"&amp;C939,Calc!$I$4:$I$2003,0),2),"")</f>
        <v/>
      </c>
      <c r="E939" s="127" t="str">
        <f>IFERROR(INDEX(Calc!$B$4:$L$2003,MATCH($O$3&amp;"-"&amp;$C939,Calc!$I$4:$I$2003,0),3),"")</f>
        <v/>
      </c>
      <c r="F939" s="242" t="str">
        <f>IFERROR(INDEX(Calc!$B$4:$L$2003,MATCH($O$3&amp;"-"&amp;$C939,Calc!$I$4:$I$2003,0),4),"")</f>
        <v/>
      </c>
      <c r="G939" s="242" t="str">
        <f>IFERROR(INDEX(Calc!$B$4:$L$2003,MATCH($O$3&amp;"-"&amp;$C939,Calc!$I$4:$I$2003,0),5),"")</f>
        <v/>
      </c>
      <c r="H939" s="129" t="str">
        <f>IFERROR(IF(I939="Closed","―",INDEX(Calc!$B$4:$L$2003,MATCH($O$3&amp;"-"&amp;$C939,Calc!$I$4:$I$2003,0),10)),"")</f>
        <v/>
      </c>
      <c r="I939" s="146"/>
      <c r="J939" s="59"/>
    </row>
    <row r="940" spans="2:10" x14ac:dyDescent="0.25">
      <c r="B940" s="58"/>
      <c r="C940" s="127">
        <v>926</v>
      </c>
      <c r="D940" s="128" t="str">
        <f>IFERROR(INDEX(Calc!$B$4:$L$2003,MATCH($O$3&amp;"-"&amp;C940,Calc!$I$4:$I$2003,0),2),"")</f>
        <v/>
      </c>
      <c r="E940" s="127" t="str">
        <f>IFERROR(INDEX(Calc!$B$4:$L$2003,MATCH($O$3&amp;"-"&amp;$C940,Calc!$I$4:$I$2003,0),3),"")</f>
        <v/>
      </c>
      <c r="F940" s="242" t="str">
        <f>IFERROR(INDEX(Calc!$B$4:$L$2003,MATCH($O$3&amp;"-"&amp;$C940,Calc!$I$4:$I$2003,0),4),"")</f>
        <v/>
      </c>
      <c r="G940" s="242" t="str">
        <f>IFERROR(INDEX(Calc!$B$4:$L$2003,MATCH($O$3&amp;"-"&amp;$C940,Calc!$I$4:$I$2003,0),5),"")</f>
        <v/>
      </c>
      <c r="H940" s="129" t="str">
        <f>IFERROR(IF(I940="Closed","―",INDEX(Calc!$B$4:$L$2003,MATCH($O$3&amp;"-"&amp;$C940,Calc!$I$4:$I$2003,0),10)),"")</f>
        <v/>
      </c>
      <c r="I940" s="146"/>
      <c r="J940" s="59"/>
    </row>
    <row r="941" spans="2:10" x14ac:dyDescent="0.25">
      <c r="B941" s="58"/>
      <c r="C941" s="127">
        <v>927</v>
      </c>
      <c r="D941" s="128" t="str">
        <f>IFERROR(INDEX(Calc!$B$4:$L$2003,MATCH($O$3&amp;"-"&amp;C941,Calc!$I$4:$I$2003,0),2),"")</f>
        <v/>
      </c>
      <c r="E941" s="127" t="str">
        <f>IFERROR(INDEX(Calc!$B$4:$L$2003,MATCH($O$3&amp;"-"&amp;$C941,Calc!$I$4:$I$2003,0),3),"")</f>
        <v/>
      </c>
      <c r="F941" s="242" t="str">
        <f>IFERROR(INDEX(Calc!$B$4:$L$2003,MATCH($O$3&amp;"-"&amp;$C941,Calc!$I$4:$I$2003,0),4),"")</f>
        <v/>
      </c>
      <c r="G941" s="242" t="str">
        <f>IFERROR(INDEX(Calc!$B$4:$L$2003,MATCH($O$3&amp;"-"&amp;$C941,Calc!$I$4:$I$2003,0),5),"")</f>
        <v/>
      </c>
      <c r="H941" s="129" t="str">
        <f>IFERROR(IF(I941="Closed","―",INDEX(Calc!$B$4:$L$2003,MATCH($O$3&amp;"-"&amp;$C941,Calc!$I$4:$I$2003,0),10)),"")</f>
        <v/>
      </c>
      <c r="I941" s="146"/>
      <c r="J941" s="59"/>
    </row>
    <row r="942" spans="2:10" x14ac:dyDescent="0.25">
      <c r="B942" s="58"/>
      <c r="C942" s="127">
        <v>928</v>
      </c>
      <c r="D942" s="128" t="str">
        <f>IFERROR(INDEX(Calc!$B$4:$L$2003,MATCH($O$3&amp;"-"&amp;C942,Calc!$I$4:$I$2003,0),2),"")</f>
        <v/>
      </c>
      <c r="E942" s="127" t="str">
        <f>IFERROR(INDEX(Calc!$B$4:$L$2003,MATCH($O$3&amp;"-"&amp;$C942,Calc!$I$4:$I$2003,0),3),"")</f>
        <v/>
      </c>
      <c r="F942" s="242" t="str">
        <f>IFERROR(INDEX(Calc!$B$4:$L$2003,MATCH($O$3&amp;"-"&amp;$C942,Calc!$I$4:$I$2003,0),4),"")</f>
        <v/>
      </c>
      <c r="G942" s="242" t="str">
        <f>IFERROR(INDEX(Calc!$B$4:$L$2003,MATCH($O$3&amp;"-"&amp;$C942,Calc!$I$4:$I$2003,0),5),"")</f>
        <v/>
      </c>
      <c r="H942" s="129" t="str">
        <f>IFERROR(IF(I942="Closed","―",INDEX(Calc!$B$4:$L$2003,MATCH($O$3&amp;"-"&amp;$C942,Calc!$I$4:$I$2003,0),10)),"")</f>
        <v/>
      </c>
      <c r="I942" s="146"/>
      <c r="J942" s="59"/>
    </row>
    <row r="943" spans="2:10" x14ac:dyDescent="0.25">
      <c r="B943" s="58"/>
      <c r="C943" s="127">
        <v>929</v>
      </c>
      <c r="D943" s="128" t="str">
        <f>IFERROR(INDEX(Calc!$B$4:$L$2003,MATCH($O$3&amp;"-"&amp;C943,Calc!$I$4:$I$2003,0),2),"")</f>
        <v/>
      </c>
      <c r="E943" s="127" t="str">
        <f>IFERROR(INDEX(Calc!$B$4:$L$2003,MATCH($O$3&amp;"-"&amp;$C943,Calc!$I$4:$I$2003,0),3),"")</f>
        <v/>
      </c>
      <c r="F943" s="242" t="str">
        <f>IFERROR(INDEX(Calc!$B$4:$L$2003,MATCH($O$3&amp;"-"&amp;$C943,Calc!$I$4:$I$2003,0),4),"")</f>
        <v/>
      </c>
      <c r="G943" s="242" t="str">
        <f>IFERROR(INDEX(Calc!$B$4:$L$2003,MATCH($O$3&amp;"-"&amp;$C943,Calc!$I$4:$I$2003,0),5),"")</f>
        <v/>
      </c>
      <c r="H943" s="129" t="str">
        <f>IFERROR(IF(I943="Closed","―",INDEX(Calc!$B$4:$L$2003,MATCH($O$3&amp;"-"&amp;$C943,Calc!$I$4:$I$2003,0),10)),"")</f>
        <v/>
      </c>
      <c r="I943" s="146"/>
      <c r="J943" s="59"/>
    </row>
    <row r="944" spans="2:10" x14ac:dyDescent="0.25">
      <c r="B944" s="58"/>
      <c r="C944" s="127">
        <v>930</v>
      </c>
      <c r="D944" s="128" t="str">
        <f>IFERROR(INDEX(Calc!$B$4:$L$2003,MATCH($O$3&amp;"-"&amp;C944,Calc!$I$4:$I$2003,0),2),"")</f>
        <v/>
      </c>
      <c r="E944" s="127" t="str">
        <f>IFERROR(INDEX(Calc!$B$4:$L$2003,MATCH($O$3&amp;"-"&amp;$C944,Calc!$I$4:$I$2003,0),3),"")</f>
        <v/>
      </c>
      <c r="F944" s="242" t="str">
        <f>IFERROR(INDEX(Calc!$B$4:$L$2003,MATCH($O$3&amp;"-"&amp;$C944,Calc!$I$4:$I$2003,0),4),"")</f>
        <v/>
      </c>
      <c r="G944" s="242" t="str">
        <f>IFERROR(INDEX(Calc!$B$4:$L$2003,MATCH($O$3&amp;"-"&amp;$C944,Calc!$I$4:$I$2003,0),5),"")</f>
        <v/>
      </c>
      <c r="H944" s="129" t="str">
        <f>IFERROR(IF(I944="Closed","―",INDEX(Calc!$B$4:$L$2003,MATCH($O$3&amp;"-"&amp;$C944,Calc!$I$4:$I$2003,0),10)),"")</f>
        <v/>
      </c>
      <c r="I944" s="146"/>
      <c r="J944" s="59"/>
    </row>
    <row r="945" spans="2:10" x14ac:dyDescent="0.25">
      <c r="B945" s="58"/>
      <c r="C945" s="127">
        <v>931</v>
      </c>
      <c r="D945" s="128" t="str">
        <f>IFERROR(INDEX(Calc!$B$4:$L$2003,MATCH($O$3&amp;"-"&amp;C945,Calc!$I$4:$I$2003,0),2),"")</f>
        <v/>
      </c>
      <c r="E945" s="127" t="str">
        <f>IFERROR(INDEX(Calc!$B$4:$L$2003,MATCH($O$3&amp;"-"&amp;$C945,Calc!$I$4:$I$2003,0),3),"")</f>
        <v/>
      </c>
      <c r="F945" s="242" t="str">
        <f>IFERROR(INDEX(Calc!$B$4:$L$2003,MATCH($O$3&amp;"-"&amp;$C945,Calc!$I$4:$I$2003,0),4),"")</f>
        <v/>
      </c>
      <c r="G945" s="242" t="str">
        <f>IFERROR(INDEX(Calc!$B$4:$L$2003,MATCH($O$3&amp;"-"&amp;$C945,Calc!$I$4:$I$2003,0),5),"")</f>
        <v/>
      </c>
      <c r="H945" s="129" t="str">
        <f>IFERROR(IF(I945="Closed","―",INDEX(Calc!$B$4:$L$2003,MATCH($O$3&amp;"-"&amp;$C945,Calc!$I$4:$I$2003,0),10)),"")</f>
        <v/>
      </c>
      <c r="I945" s="146"/>
      <c r="J945" s="59"/>
    </row>
    <row r="946" spans="2:10" x14ac:dyDescent="0.25">
      <c r="B946" s="58"/>
      <c r="C946" s="127">
        <v>932</v>
      </c>
      <c r="D946" s="128" t="str">
        <f>IFERROR(INDEX(Calc!$B$4:$L$2003,MATCH($O$3&amp;"-"&amp;C946,Calc!$I$4:$I$2003,0),2),"")</f>
        <v/>
      </c>
      <c r="E946" s="127" t="str">
        <f>IFERROR(INDEX(Calc!$B$4:$L$2003,MATCH($O$3&amp;"-"&amp;$C946,Calc!$I$4:$I$2003,0),3),"")</f>
        <v/>
      </c>
      <c r="F946" s="242" t="str">
        <f>IFERROR(INDEX(Calc!$B$4:$L$2003,MATCH($O$3&amp;"-"&amp;$C946,Calc!$I$4:$I$2003,0),4),"")</f>
        <v/>
      </c>
      <c r="G946" s="242" t="str">
        <f>IFERROR(INDEX(Calc!$B$4:$L$2003,MATCH($O$3&amp;"-"&amp;$C946,Calc!$I$4:$I$2003,0),5),"")</f>
        <v/>
      </c>
      <c r="H946" s="129" t="str">
        <f>IFERROR(IF(I946="Closed","―",INDEX(Calc!$B$4:$L$2003,MATCH($O$3&amp;"-"&amp;$C946,Calc!$I$4:$I$2003,0),10)),"")</f>
        <v/>
      </c>
      <c r="I946" s="146"/>
      <c r="J946" s="59"/>
    </row>
    <row r="947" spans="2:10" x14ac:dyDescent="0.25">
      <c r="B947" s="58"/>
      <c r="C947" s="127">
        <v>933</v>
      </c>
      <c r="D947" s="128" t="str">
        <f>IFERROR(INDEX(Calc!$B$4:$L$2003,MATCH($O$3&amp;"-"&amp;C947,Calc!$I$4:$I$2003,0),2),"")</f>
        <v/>
      </c>
      <c r="E947" s="127" t="str">
        <f>IFERROR(INDEX(Calc!$B$4:$L$2003,MATCH($O$3&amp;"-"&amp;$C947,Calc!$I$4:$I$2003,0),3),"")</f>
        <v/>
      </c>
      <c r="F947" s="242" t="str">
        <f>IFERROR(INDEX(Calc!$B$4:$L$2003,MATCH($O$3&amp;"-"&amp;$C947,Calc!$I$4:$I$2003,0),4),"")</f>
        <v/>
      </c>
      <c r="G947" s="242" t="str">
        <f>IFERROR(INDEX(Calc!$B$4:$L$2003,MATCH($O$3&amp;"-"&amp;$C947,Calc!$I$4:$I$2003,0),5),"")</f>
        <v/>
      </c>
      <c r="H947" s="129" t="str">
        <f>IFERROR(IF(I947="Closed","―",INDEX(Calc!$B$4:$L$2003,MATCH($O$3&amp;"-"&amp;$C947,Calc!$I$4:$I$2003,0),10)),"")</f>
        <v/>
      </c>
      <c r="I947" s="146"/>
      <c r="J947" s="59"/>
    </row>
    <row r="948" spans="2:10" x14ac:dyDescent="0.25">
      <c r="B948" s="58"/>
      <c r="C948" s="127">
        <v>934</v>
      </c>
      <c r="D948" s="128" t="str">
        <f>IFERROR(INDEX(Calc!$B$4:$L$2003,MATCH($O$3&amp;"-"&amp;C948,Calc!$I$4:$I$2003,0),2),"")</f>
        <v/>
      </c>
      <c r="E948" s="127" t="str">
        <f>IFERROR(INDEX(Calc!$B$4:$L$2003,MATCH($O$3&amp;"-"&amp;$C948,Calc!$I$4:$I$2003,0),3),"")</f>
        <v/>
      </c>
      <c r="F948" s="242" t="str">
        <f>IFERROR(INDEX(Calc!$B$4:$L$2003,MATCH($O$3&amp;"-"&amp;$C948,Calc!$I$4:$I$2003,0),4),"")</f>
        <v/>
      </c>
      <c r="G948" s="242" t="str">
        <f>IFERROR(INDEX(Calc!$B$4:$L$2003,MATCH($O$3&amp;"-"&amp;$C948,Calc!$I$4:$I$2003,0),5),"")</f>
        <v/>
      </c>
      <c r="H948" s="129" t="str">
        <f>IFERROR(IF(I948="Closed","―",INDEX(Calc!$B$4:$L$2003,MATCH($O$3&amp;"-"&amp;$C948,Calc!$I$4:$I$2003,0),10)),"")</f>
        <v/>
      </c>
      <c r="I948" s="146"/>
      <c r="J948" s="59"/>
    </row>
    <row r="949" spans="2:10" x14ac:dyDescent="0.25">
      <c r="B949" s="58"/>
      <c r="C949" s="127">
        <v>935</v>
      </c>
      <c r="D949" s="128" t="str">
        <f>IFERROR(INDEX(Calc!$B$4:$L$2003,MATCH($O$3&amp;"-"&amp;C949,Calc!$I$4:$I$2003,0),2),"")</f>
        <v/>
      </c>
      <c r="E949" s="127" t="str">
        <f>IFERROR(INDEX(Calc!$B$4:$L$2003,MATCH($O$3&amp;"-"&amp;$C949,Calc!$I$4:$I$2003,0),3),"")</f>
        <v/>
      </c>
      <c r="F949" s="242" t="str">
        <f>IFERROR(INDEX(Calc!$B$4:$L$2003,MATCH($O$3&amp;"-"&amp;$C949,Calc!$I$4:$I$2003,0),4),"")</f>
        <v/>
      </c>
      <c r="G949" s="242" t="str">
        <f>IFERROR(INDEX(Calc!$B$4:$L$2003,MATCH($O$3&amp;"-"&amp;$C949,Calc!$I$4:$I$2003,0),5),"")</f>
        <v/>
      </c>
      <c r="H949" s="129" t="str">
        <f>IFERROR(IF(I949="Closed","―",INDEX(Calc!$B$4:$L$2003,MATCH($O$3&amp;"-"&amp;$C949,Calc!$I$4:$I$2003,0),10)),"")</f>
        <v/>
      </c>
      <c r="I949" s="146"/>
      <c r="J949" s="59"/>
    </row>
    <row r="950" spans="2:10" x14ac:dyDescent="0.25">
      <c r="B950" s="58"/>
      <c r="C950" s="127">
        <v>936</v>
      </c>
      <c r="D950" s="128" t="str">
        <f>IFERROR(INDEX(Calc!$B$4:$L$2003,MATCH($O$3&amp;"-"&amp;C950,Calc!$I$4:$I$2003,0),2),"")</f>
        <v/>
      </c>
      <c r="E950" s="127" t="str">
        <f>IFERROR(INDEX(Calc!$B$4:$L$2003,MATCH($O$3&amp;"-"&amp;$C950,Calc!$I$4:$I$2003,0),3),"")</f>
        <v/>
      </c>
      <c r="F950" s="242" t="str">
        <f>IFERROR(INDEX(Calc!$B$4:$L$2003,MATCH($O$3&amp;"-"&amp;$C950,Calc!$I$4:$I$2003,0),4),"")</f>
        <v/>
      </c>
      <c r="G950" s="242" t="str">
        <f>IFERROR(INDEX(Calc!$B$4:$L$2003,MATCH($O$3&amp;"-"&amp;$C950,Calc!$I$4:$I$2003,0),5),"")</f>
        <v/>
      </c>
      <c r="H950" s="129" t="str">
        <f>IFERROR(IF(I950="Closed","―",INDEX(Calc!$B$4:$L$2003,MATCH($O$3&amp;"-"&amp;$C950,Calc!$I$4:$I$2003,0),10)),"")</f>
        <v/>
      </c>
      <c r="I950" s="146"/>
      <c r="J950" s="59"/>
    </row>
    <row r="951" spans="2:10" x14ac:dyDescent="0.25">
      <c r="B951" s="58"/>
      <c r="C951" s="127">
        <v>937</v>
      </c>
      <c r="D951" s="128" t="str">
        <f>IFERROR(INDEX(Calc!$B$4:$L$2003,MATCH($O$3&amp;"-"&amp;C951,Calc!$I$4:$I$2003,0),2),"")</f>
        <v/>
      </c>
      <c r="E951" s="127" t="str">
        <f>IFERROR(INDEX(Calc!$B$4:$L$2003,MATCH($O$3&amp;"-"&amp;$C951,Calc!$I$4:$I$2003,0),3),"")</f>
        <v/>
      </c>
      <c r="F951" s="242" t="str">
        <f>IFERROR(INDEX(Calc!$B$4:$L$2003,MATCH($O$3&amp;"-"&amp;$C951,Calc!$I$4:$I$2003,0),4),"")</f>
        <v/>
      </c>
      <c r="G951" s="242" t="str">
        <f>IFERROR(INDEX(Calc!$B$4:$L$2003,MATCH($O$3&amp;"-"&amp;$C951,Calc!$I$4:$I$2003,0),5),"")</f>
        <v/>
      </c>
      <c r="H951" s="129" t="str">
        <f>IFERROR(IF(I951="Closed","―",INDEX(Calc!$B$4:$L$2003,MATCH($O$3&amp;"-"&amp;$C951,Calc!$I$4:$I$2003,0),10)),"")</f>
        <v/>
      </c>
      <c r="I951" s="146"/>
      <c r="J951" s="59"/>
    </row>
    <row r="952" spans="2:10" x14ac:dyDescent="0.25">
      <c r="B952" s="58"/>
      <c r="C952" s="127">
        <v>938</v>
      </c>
      <c r="D952" s="128" t="str">
        <f>IFERROR(INDEX(Calc!$B$4:$L$2003,MATCH($O$3&amp;"-"&amp;C952,Calc!$I$4:$I$2003,0),2),"")</f>
        <v/>
      </c>
      <c r="E952" s="127" t="str">
        <f>IFERROR(INDEX(Calc!$B$4:$L$2003,MATCH($O$3&amp;"-"&amp;$C952,Calc!$I$4:$I$2003,0),3),"")</f>
        <v/>
      </c>
      <c r="F952" s="242" t="str">
        <f>IFERROR(INDEX(Calc!$B$4:$L$2003,MATCH($O$3&amp;"-"&amp;$C952,Calc!$I$4:$I$2003,0),4),"")</f>
        <v/>
      </c>
      <c r="G952" s="242" t="str">
        <f>IFERROR(INDEX(Calc!$B$4:$L$2003,MATCH($O$3&amp;"-"&amp;$C952,Calc!$I$4:$I$2003,0),5),"")</f>
        <v/>
      </c>
      <c r="H952" s="129" t="str">
        <f>IFERROR(IF(I952="Closed","―",INDEX(Calc!$B$4:$L$2003,MATCH($O$3&amp;"-"&amp;$C952,Calc!$I$4:$I$2003,0),10)),"")</f>
        <v/>
      </c>
      <c r="I952" s="146"/>
      <c r="J952" s="59"/>
    </row>
    <row r="953" spans="2:10" x14ac:dyDescent="0.25">
      <c r="B953" s="58"/>
      <c r="C953" s="127">
        <v>939</v>
      </c>
      <c r="D953" s="128" t="str">
        <f>IFERROR(INDEX(Calc!$B$4:$L$2003,MATCH($O$3&amp;"-"&amp;C953,Calc!$I$4:$I$2003,0),2),"")</f>
        <v/>
      </c>
      <c r="E953" s="127" t="str">
        <f>IFERROR(INDEX(Calc!$B$4:$L$2003,MATCH($O$3&amp;"-"&amp;$C953,Calc!$I$4:$I$2003,0),3),"")</f>
        <v/>
      </c>
      <c r="F953" s="242" t="str">
        <f>IFERROR(INDEX(Calc!$B$4:$L$2003,MATCH($O$3&amp;"-"&amp;$C953,Calc!$I$4:$I$2003,0),4),"")</f>
        <v/>
      </c>
      <c r="G953" s="242" t="str">
        <f>IFERROR(INDEX(Calc!$B$4:$L$2003,MATCH($O$3&amp;"-"&amp;$C953,Calc!$I$4:$I$2003,0),5),"")</f>
        <v/>
      </c>
      <c r="H953" s="129" t="str">
        <f>IFERROR(IF(I953="Closed","―",INDEX(Calc!$B$4:$L$2003,MATCH($O$3&amp;"-"&amp;$C953,Calc!$I$4:$I$2003,0),10)),"")</f>
        <v/>
      </c>
      <c r="I953" s="146"/>
      <c r="J953" s="59"/>
    </row>
    <row r="954" spans="2:10" x14ac:dyDescent="0.25">
      <c r="B954" s="58"/>
      <c r="C954" s="127">
        <v>940</v>
      </c>
      <c r="D954" s="128" t="str">
        <f>IFERROR(INDEX(Calc!$B$4:$L$2003,MATCH($O$3&amp;"-"&amp;C954,Calc!$I$4:$I$2003,0),2),"")</f>
        <v/>
      </c>
      <c r="E954" s="127" t="str">
        <f>IFERROR(INDEX(Calc!$B$4:$L$2003,MATCH($O$3&amp;"-"&amp;$C954,Calc!$I$4:$I$2003,0),3),"")</f>
        <v/>
      </c>
      <c r="F954" s="242" t="str">
        <f>IFERROR(INDEX(Calc!$B$4:$L$2003,MATCH($O$3&amp;"-"&amp;$C954,Calc!$I$4:$I$2003,0),4),"")</f>
        <v/>
      </c>
      <c r="G954" s="242" t="str">
        <f>IFERROR(INDEX(Calc!$B$4:$L$2003,MATCH($O$3&amp;"-"&amp;$C954,Calc!$I$4:$I$2003,0),5),"")</f>
        <v/>
      </c>
      <c r="H954" s="129" t="str">
        <f>IFERROR(IF(I954="Closed","―",INDEX(Calc!$B$4:$L$2003,MATCH($O$3&amp;"-"&amp;$C954,Calc!$I$4:$I$2003,0),10)),"")</f>
        <v/>
      </c>
      <c r="I954" s="146"/>
      <c r="J954" s="59"/>
    </row>
    <row r="955" spans="2:10" x14ac:dyDescent="0.25">
      <c r="B955" s="58"/>
      <c r="C955" s="127">
        <v>941</v>
      </c>
      <c r="D955" s="128" t="str">
        <f>IFERROR(INDEX(Calc!$B$4:$L$2003,MATCH($O$3&amp;"-"&amp;C955,Calc!$I$4:$I$2003,0),2),"")</f>
        <v/>
      </c>
      <c r="E955" s="127" t="str">
        <f>IFERROR(INDEX(Calc!$B$4:$L$2003,MATCH($O$3&amp;"-"&amp;$C955,Calc!$I$4:$I$2003,0),3),"")</f>
        <v/>
      </c>
      <c r="F955" s="242" t="str">
        <f>IFERROR(INDEX(Calc!$B$4:$L$2003,MATCH($O$3&amp;"-"&amp;$C955,Calc!$I$4:$I$2003,0),4),"")</f>
        <v/>
      </c>
      <c r="G955" s="242" t="str">
        <f>IFERROR(INDEX(Calc!$B$4:$L$2003,MATCH($O$3&amp;"-"&amp;$C955,Calc!$I$4:$I$2003,0),5),"")</f>
        <v/>
      </c>
      <c r="H955" s="129" t="str">
        <f>IFERROR(IF(I955="Closed","―",INDEX(Calc!$B$4:$L$2003,MATCH($O$3&amp;"-"&amp;$C955,Calc!$I$4:$I$2003,0),10)),"")</f>
        <v/>
      </c>
      <c r="I955" s="146"/>
      <c r="J955" s="59"/>
    </row>
    <row r="956" spans="2:10" x14ac:dyDescent="0.25">
      <c r="B956" s="58"/>
      <c r="C956" s="127">
        <v>942</v>
      </c>
      <c r="D956" s="128" t="str">
        <f>IFERROR(INDEX(Calc!$B$4:$L$2003,MATCH($O$3&amp;"-"&amp;C956,Calc!$I$4:$I$2003,0),2),"")</f>
        <v/>
      </c>
      <c r="E956" s="127" t="str">
        <f>IFERROR(INDEX(Calc!$B$4:$L$2003,MATCH($O$3&amp;"-"&amp;$C956,Calc!$I$4:$I$2003,0),3),"")</f>
        <v/>
      </c>
      <c r="F956" s="242" t="str">
        <f>IFERROR(INDEX(Calc!$B$4:$L$2003,MATCH($O$3&amp;"-"&amp;$C956,Calc!$I$4:$I$2003,0),4),"")</f>
        <v/>
      </c>
      <c r="G956" s="242" t="str">
        <f>IFERROR(INDEX(Calc!$B$4:$L$2003,MATCH($O$3&amp;"-"&amp;$C956,Calc!$I$4:$I$2003,0),5),"")</f>
        <v/>
      </c>
      <c r="H956" s="129" t="str">
        <f>IFERROR(IF(I956="Closed","―",INDEX(Calc!$B$4:$L$2003,MATCH($O$3&amp;"-"&amp;$C956,Calc!$I$4:$I$2003,0),10)),"")</f>
        <v/>
      </c>
      <c r="I956" s="146"/>
      <c r="J956" s="59"/>
    </row>
    <row r="957" spans="2:10" x14ac:dyDescent="0.25">
      <c r="B957" s="58"/>
      <c r="C957" s="127">
        <v>943</v>
      </c>
      <c r="D957" s="128" t="str">
        <f>IFERROR(INDEX(Calc!$B$4:$L$2003,MATCH($O$3&amp;"-"&amp;C957,Calc!$I$4:$I$2003,0),2),"")</f>
        <v/>
      </c>
      <c r="E957" s="127" t="str">
        <f>IFERROR(INDEX(Calc!$B$4:$L$2003,MATCH($O$3&amp;"-"&amp;$C957,Calc!$I$4:$I$2003,0),3),"")</f>
        <v/>
      </c>
      <c r="F957" s="242" t="str">
        <f>IFERROR(INDEX(Calc!$B$4:$L$2003,MATCH($O$3&amp;"-"&amp;$C957,Calc!$I$4:$I$2003,0),4),"")</f>
        <v/>
      </c>
      <c r="G957" s="242" t="str">
        <f>IFERROR(INDEX(Calc!$B$4:$L$2003,MATCH($O$3&amp;"-"&amp;$C957,Calc!$I$4:$I$2003,0),5),"")</f>
        <v/>
      </c>
      <c r="H957" s="129" t="str">
        <f>IFERROR(IF(I957="Closed","―",INDEX(Calc!$B$4:$L$2003,MATCH($O$3&amp;"-"&amp;$C957,Calc!$I$4:$I$2003,0),10)),"")</f>
        <v/>
      </c>
      <c r="I957" s="146"/>
      <c r="J957" s="59"/>
    </row>
    <row r="958" spans="2:10" x14ac:dyDescent="0.25">
      <c r="B958" s="58"/>
      <c r="C958" s="127">
        <v>944</v>
      </c>
      <c r="D958" s="128" t="str">
        <f>IFERROR(INDEX(Calc!$B$4:$L$2003,MATCH($O$3&amp;"-"&amp;C958,Calc!$I$4:$I$2003,0),2),"")</f>
        <v/>
      </c>
      <c r="E958" s="127" t="str">
        <f>IFERROR(INDEX(Calc!$B$4:$L$2003,MATCH($O$3&amp;"-"&amp;$C958,Calc!$I$4:$I$2003,0),3),"")</f>
        <v/>
      </c>
      <c r="F958" s="242" t="str">
        <f>IFERROR(INDEX(Calc!$B$4:$L$2003,MATCH($O$3&amp;"-"&amp;$C958,Calc!$I$4:$I$2003,0),4),"")</f>
        <v/>
      </c>
      <c r="G958" s="242" t="str">
        <f>IFERROR(INDEX(Calc!$B$4:$L$2003,MATCH($O$3&amp;"-"&amp;$C958,Calc!$I$4:$I$2003,0),5),"")</f>
        <v/>
      </c>
      <c r="H958" s="129" t="str">
        <f>IFERROR(IF(I958="Closed","―",INDEX(Calc!$B$4:$L$2003,MATCH($O$3&amp;"-"&amp;$C958,Calc!$I$4:$I$2003,0),10)),"")</f>
        <v/>
      </c>
      <c r="I958" s="146"/>
      <c r="J958" s="59"/>
    </row>
    <row r="959" spans="2:10" x14ac:dyDescent="0.25">
      <c r="B959" s="58"/>
      <c r="C959" s="127">
        <v>945</v>
      </c>
      <c r="D959" s="128" t="str">
        <f>IFERROR(INDEX(Calc!$B$4:$L$2003,MATCH($O$3&amp;"-"&amp;C959,Calc!$I$4:$I$2003,0),2),"")</f>
        <v/>
      </c>
      <c r="E959" s="127" t="str">
        <f>IFERROR(INDEX(Calc!$B$4:$L$2003,MATCH($O$3&amp;"-"&amp;$C959,Calc!$I$4:$I$2003,0),3),"")</f>
        <v/>
      </c>
      <c r="F959" s="242" t="str">
        <f>IFERROR(INDEX(Calc!$B$4:$L$2003,MATCH($O$3&amp;"-"&amp;$C959,Calc!$I$4:$I$2003,0),4),"")</f>
        <v/>
      </c>
      <c r="G959" s="242" t="str">
        <f>IFERROR(INDEX(Calc!$B$4:$L$2003,MATCH($O$3&amp;"-"&amp;$C959,Calc!$I$4:$I$2003,0),5),"")</f>
        <v/>
      </c>
      <c r="H959" s="129" t="str">
        <f>IFERROR(IF(I959="Closed","―",INDEX(Calc!$B$4:$L$2003,MATCH($O$3&amp;"-"&amp;$C959,Calc!$I$4:$I$2003,0),10)),"")</f>
        <v/>
      </c>
      <c r="I959" s="146"/>
      <c r="J959" s="59"/>
    </row>
    <row r="960" spans="2:10" x14ac:dyDescent="0.25">
      <c r="B960" s="58"/>
      <c r="C960" s="127">
        <v>946</v>
      </c>
      <c r="D960" s="128" t="str">
        <f>IFERROR(INDEX(Calc!$B$4:$L$2003,MATCH($O$3&amp;"-"&amp;C960,Calc!$I$4:$I$2003,0),2),"")</f>
        <v/>
      </c>
      <c r="E960" s="127" t="str">
        <f>IFERROR(INDEX(Calc!$B$4:$L$2003,MATCH($O$3&amp;"-"&amp;$C960,Calc!$I$4:$I$2003,0),3),"")</f>
        <v/>
      </c>
      <c r="F960" s="242" t="str">
        <f>IFERROR(INDEX(Calc!$B$4:$L$2003,MATCH($O$3&amp;"-"&amp;$C960,Calc!$I$4:$I$2003,0),4),"")</f>
        <v/>
      </c>
      <c r="G960" s="242" t="str">
        <f>IFERROR(INDEX(Calc!$B$4:$L$2003,MATCH($O$3&amp;"-"&amp;$C960,Calc!$I$4:$I$2003,0),5),"")</f>
        <v/>
      </c>
      <c r="H960" s="129" t="str">
        <f>IFERROR(IF(I960="Closed","―",INDEX(Calc!$B$4:$L$2003,MATCH($O$3&amp;"-"&amp;$C960,Calc!$I$4:$I$2003,0),10)),"")</f>
        <v/>
      </c>
      <c r="I960" s="146"/>
      <c r="J960" s="59"/>
    </row>
    <row r="961" spans="2:10" x14ac:dyDescent="0.25">
      <c r="B961" s="58"/>
      <c r="C961" s="127">
        <v>947</v>
      </c>
      <c r="D961" s="128" t="str">
        <f>IFERROR(INDEX(Calc!$B$4:$L$2003,MATCH($O$3&amp;"-"&amp;C961,Calc!$I$4:$I$2003,0),2),"")</f>
        <v/>
      </c>
      <c r="E961" s="127" t="str">
        <f>IFERROR(INDEX(Calc!$B$4:$L$2003,MATCH($O$3&amp;"-"&amp;$C961,Calc!$I$4:$I$2003,0),3),"")</f>
        <v/>
      </c>
      <c r="F961" s="242" t="str">
        <f>IFERROR(INDEX(Calc!$B$4:$L$2003,MATCH($O$3&amp;"-"&amp;$C961,Calc!$I$4:$I$2003,0),4),"")</f>
        <v/>
      </c>
      <c r="G961" s="242" t="str">
        <f>IFERROR(INDEX(Calc!$B$4:$L$2003,MATCH($O$3&amp;"-"&amp;$C961,Calc!$I$4:$I$2003,0),5),"")</f>
        <v/>
      </c>
      <c r="H961" s="129" t="str">
        <f>IFERROR(IF(I961="Closed","―",INDEX(Calc!$B$4:$L$2003,MATCH($O$3&amp;"-"&amp;$C961,Calc!$I$4:$I$2003,0),10)),"")</f>
        <v/>
      </c>
      <c r="I961" s="146"/>
      <c r="J961" s="59"/>
    </row>
    <row r="962" spans="2:10" x14ac:dyDescent="0.25">
      <c r="B962" s="58"/>
      <c r="C962" s="127">
        <v>948</v>
      </c>
      <c r="D962" s="128" t="str">
        <f>IFERROR(INDEX(Calc!$B$4:$L$2003,MATCH($O$3&amp;"-"&amp;C962,Calc!$I$4:$I$2003,0),2),"")</f>
        <v/>
      </c>
      <c r="E962" s="127" t="str">
        <f>IFERROR(INDEX(Calc!$B$4:$L$2003,MATCH($O$3&amp;"-"&amp;$C962,Calc!$I$4:$I$2003,0),3),"")</f>
        <v/>
      </c>
      <c r="F962" s="242" t="str">
        <f>IFERROR(INDEX(Calc!$B$4:$L$2003,MATCH($O$3&amp;"-"&amp;$C962,Calc!$I$4:$I$2003,0),4),"")</f>
        <v/>
      </c>
      <c r="G962" s="242" t="str">
        <f>IFERROR(INDEX(Calc!$B$4:$L$2003,MATCH($O$3&amp;"-"&amp;$C962,Calc!$I$4:$I$2003,0),5),"")</f>
        <v/>
      </c>
      <c r="H962" s="129" t="str">
        <f>IFERROR(IF(I962="Closed","―",INDEX(Calc!$B$4:$L$2003,MATCH($O$3&amp;"-"&amp;$C962,Calc!$I$4:$I$2003,0),10)),"")</f>
        <v/>
      </c>
      <c r="I962" s="146"/>
      <c r="J962" s="59"/>
    </row>
    <row r="963" spans="2:10" x14ac:dyDescent="0.25">
      <c r="B963" s="58"/>
      <c r="C963" s="127">
        <v>949</v>
      </c>
      <c r="D963" s="128" t="str">
        <f>IFERROR(INDEX(Calc!$B$4:$L$2003,MATCH($O$3&amp;"-"&amp;C963,Calc!$I$4:$I$2003,0),2),"")</f>
        <v/>
      </c>
      <c r="E963" s="127" t="str">
        <f>IFERROR(INDEX(Calc!$B$4:$L$2003,MATCH($O$3&amp;"-"&amp;$C963,Calc!$I$4:$I$2003,0),3),"")</f>
        <v/>
      </c>
      <c r="F963" s="242" t="str">
        <f>IFERROR(INDEX(Calc!$B$4:$L$2003,MATCH($O$3&amp;"-"&amp;$C963,Calc!$I$4:$I$2003,0),4),"")</f>
        <v/>
      </c>
      <c r="G963" s="242" t="str">
        <f>IFERROR(INDEX(Calc!$B$4:$L$2003,MATCH($O$3&amp;"-"&amp;$C963,Calc!$I$4:$I$2003,0),5),"")</f>
        <v/>
      </c>
      <c r="H963" s="129" t="str">
        <f>IFERROR(IF(I963="Closed","―",INDEX(Calc!$B$4:$L$2003,MATCH($O$3&amp;"-"&amp;$C963,Calc!$I$4:$I$2003,0),10)),"")</f>
        <v/>
      </c>
      <c r="I963" s="146"/>
      <c r="J963" s="59"/>
    </row>
    <row r="964" spans="2:10" x14ac:dyDescent="0.25">
      <c r="B964" s="58"/>
      <c r="C964" s="127">
        <v>950</v>
      </c>
      <c r="D964" s="128" t="str">
        <f>IFERROR(INDEX(Calc!$B$4:$L$2003,MATCH($O$3&amp;"-"&amp;C964,Calc!$I$4:$I$2003,0),2),"")</f>
        <v/>
      </c>
      <c r="E964" s="127" t="str">
        <f>IFERROR(INDEX(Calc!$B$4:$L$2003,MATCH($O$3&amp;"-"&amp;$C964,Calc!$I$4:$I$2003,0),3),"")</f>
        <v/>
      </c>
      <c r="F964" s="242" t="str">
        <f>IFERROR(INDEX(Calc!$B$4:$L$2003,MATCH($O$3&amp;"-"&amp;$C964,Calc!$I$4:$I$2003,0),4),"")</f>
        <v/>
      </c>
      <c r="G964" s="242" t="str">
        <f>IFERROR(INDEX(Calc!$B$4:$L$2003,MATCH($O$3&amp;"-"&amp;$C964,Calc!$I$4:$I$2003,0),5),"")</f>
        <v/>
      </c>
      <c r="H964" s="129" t="str">
        <f>IFERROR(IF(I964="Closed","―",INDEX(Calc!$B$4:$L$2003,MATCH($O$3&amp;"-"&amp;$C964,Calc!$I$4:$I$2003,0),10)),"")</f>
        <v/>
      </c>
      <c r="I964" s="146"/>
      <c r="J964" s="59"/>
    </row>
    <row r="965" spans="2:10" x14ac:dyDescent="0.25">
      <c r="B965" s="58"/>
      <c r="C965" s="127">
        <v>951</v>
      </c>
      <c r="D965" s="128" t="str">
        <f>IFERROR(INDEX(Calc!$B$4:$L$2003,MATCH($O$3&amp;"-"&amp;C965,Calc!$I$4:$I$2003,0),2),"")</f>
        <v/>
      </c>
      <c r="E965" s="127" t="str">
        <f>IFERROR(INDEX(Calc!$B$4:$L$2003,MATCH($O$3&amp;"-"&amp;$C965,Calc!$I$4:$I$2003,0),3),"")</f>
        <v/>
      </c>
      <c r="F965" s="242" t="str">
        <f>IFERROR(INDEX(Calc!$B$4:$L$2003,MATCH($O$3&amp;"-"&amp;$C965,Calc!$I$4:$I$2003,0),4),"")</f>
        <v/>
      </c>
      <c r="G965" s="242" t="str">
        <f>IFERROR(INDEX(Calc!$B$4:$L$2003,MATCH($O$3&amp;"-"&amp;$C965,Calc!$I$4:$I$2003,0),5),"")</f>
        <v/>
      </c>
      <c r="H965" s="129" t="str">
        <f>IFERROR(IF(I965="Closed","―",INDEX(Calc!$B$4:$L$2003,MATCH($O$3&amp;"-"&amp;$C965,Calc!$I$4:$I$2003,0),10)),"")</f>
        <v/>
      </c>
      <c r="I965" s="146"/>
      <c r="J965" s="59"/>
    </row>
    <row r="966" spans="2:10" x14ac:dyDescent="0.25">
      <c r="B966" s="58"/>
      <c r="C966" s="127">
        <v>952</v>
      </c>
      <c r="D966" s="128" t="str">
        <f>IFERROR(INDEX(Calc!$B$4:$L$2003,MATCH($O$3&amp;"-"&amp;C966,Calc!$I$4:$I$2003,0),2),"")</f>
        <v/>
      </c>
      <c r="E966" s="127" t="str">
        <f>IFERROR(INDEX(Calc!$B$4:$L$2003,MATCH($O$3&amp;"-"&amp;$C966,Calc!$I$4:$I$2003,0),3),"")</f>
        <v/>
      </c>
      <c r="F966" s="242" t="str">
        <f>IFERROR(INDEX(Calc!$B$4:$L$2003,MATCH($O$3&amp;"-"&amp;$C966,Calc!$I$4:$I$2003,0),4),"")</f>
        <v/>
      </c>
      <c r="G966" s="242" t="str">
        <f>IFERROR(INDEX(Calc!$B$4:$L$2003,MATCH($O$3&amp;"-"&amp;$C966,Calc!$I$4:$I$2003,0),5),"")</f>
        <v/>
      </c>
      <c r="H966" s="129" t="str">
        <f>IFERROR(IF(I966="Closed","―",INDEX(Calc!$B$4:$L$2003,MATCH($O$3&amp;"-"&amp;$C966,Calc!$I$4:$I$2003,0),10)),"")</f>
        <v/>
      </c>
      <c r="I966" s="146"/>
      <c r="J966" s="59"/>
    </row>
    <row r="967" spans="2:10" x14ac:dyDescent="0.25">
      <c r="B967" s="58"/>
      <c r="C967" s="127">
        <v>953</v>
      </c>
      <c r="D967" s="128" t="str">
        <f>IFERROR(INDEX(Calc!$B$4:$L$2003,MATCH($O$3&amp;"-"&amp;C967,Calc!$I$4:$I$2003,0),2),"")</f>
        <v/>
      </c>
      <c r="E967" s="127" t="str">
        <f>IFERROR(INDEX(Calc!$B$4:$L$2003,MATCH($O$3&amp;"-"&amp;$C967,Calc!$I$4:$I$2003,0),3),"")</f>
        <v/>
      </c>
      <c r="F967" s="242" t="str">
        <f>IFERROR(INDEX(Calc!$B$4:$L$2003,MATCH($O$3&amp;"-"&amp;$C967,Calc!$I$4:$I$2003,0),4),"")</f>
        <v/>
      </c>
      <c r="G967" s="242" t="str">
        <f>IFERROR(INDEX(Calc!$B$4:$L$2003,MATCH($O$3&amp;"-"&amp;$C967,Calc!$I$4:$I$2003,0),5),"")</f>
        <v/>
      </c>
      <c r="H967" s="129" t="str">
        <f>IFERROR(IF(I967="Closed","―",INDEX(Calc!$B$4:$L$2003,MATCH($O$3&amp;"-"&amp;$C967,Calc!$I$4:$I$2003,0),10)),"")</f>
        <v/>
      </c>
      <c r="I967" s="146"/>
      <c r="J967" s="59"/>
    </row>
    <row r="968" spans="2:10" x14ac:dyDescent="0.25">
      <c r="B968" s="58"/>
      <c r="C968" s="127">
        <v>954</v>
      </c>
      <c r="D968" s="128" t="str">
        <f>IFERROR(INDEX(Calc!$B$4:$L$2003,MATCH($O$3&amp;"-"&amp;C968,Calc!$I$4:$I$2003,0),2),"")</f>
        <v/>
      </c>
      <c r="E968" s="127" t="str">
        <f>IFERROR(INDEX(Calc!$B$4:$L$2003,MATCH($O$3&amp;"-"&amp;$C968,Calc!$I$4:$I$2003,0),3),"")</f>
        <v/>
      </c>
      <c r="F968" s="242" t="str">
        <f>IFERROR(INDEX(Calc!$B$4:$L$2003,MATCH($O$3&amp;"-"&amp;$C968,Calc!$I$4:$I$2003,0),4),"")</f>
        <v/>
      </c>
      <c r="G968" s="242" t="str">
        <f>IFERROR(INDEX(Calc!$B$4:$L$2003,MATCH($O$3&amp;"-"&amp;$C968,Calc!$I$4:$I$2003,0),5),"")</f>
        <v/>
      </c>
      <c r="H968" s="129" t="str">
        <f>IFERROR(IF(I968="Closed","―",INDEX(Calc!$B$4:$L$2003,MATCH($O$3&amp;"-"&amp;$C968,Calc!$I$4:$I$2003,0),10)),"")</f>
        <v/>
      </c>
      <c r="I968" s="146"/>
      <c r="J968" s="59"/>
    </row>
    <row r="969" spans="2:10" x14ac:dyDescent="0.25">
      <c r="B969" s="58"/>
      <c r="C969" s="127">
        <v>955</v>
      </c>
      <c r="D969" s="128" t="str">
        <f>IFERROR(INDEX(Calc!$B$4:$L$2003,MATCH($O$3&amp;"-"&amp;C969,Calc!$I$4:$I$2003,0),2),"")</f>
        <v/>
      </c>
      <c r="E969" s="127" t="str">
        <f>IFERROR(INDEX(Calc!$B$4:$L$2003,MATCH($O$3&amp;"-"&amp;$C969,Calc!$I$4:$I$2003,0),3),"")</f>
        <v/>
      </c>
      <c r="F969" s="242" t="str">
        <f>IFERROR(INDEX(Calc!$B$4:$L$2003,MATCH($O$3&amp;"-"&amp;$C969,Calc!$I$4:$I$2003,0),4),"")</f>
        <v/>
      </c>
      <c r="G969" s="242" t="str">
        <f>IFERROR(INDEX(Calc!$B$4:$L$2003,MATCH($O$3&amp;"-"&amp;$C969,Calc!$I$4:$I$2003,0),5),"")</f>
        <v/>
      </c>
      <c r="H969" s="129" t="str">
        <f>IFERROR(IF(I969="Closed","―",INDEX(Calc!$B$4:$L$2003,MATCH($O$3&amp;"-"&amp;$C969,Calc!$I$4:$I$2003,0),10)),"")</f>
        <v/>
      </c>
      <c r="I969" s="146"/>
      <c r="J969" s="59"/>
    </row>
    <row r="970" spans="2:10" x14ac:dyDescent="0.25">
      <c r="B970" s="58"/>
      <c r="C970" s="127">
        <v>956</v>
      </c>
      <c r="D970" s="128" t="str">
        <f>IFERROR(INDEX(Calc!$B$4:$L$2003,MATCH($O$3&amp;"-"&amp;C970,Calc!$I$4:$I$2003,0),2),"")</f>
        <v/>
      </c>
      <c r="E970" s="127" t="str">
        <f>IFERROR(INDEX(Calc!$B$4:$L$2003,MATCH($O$3&amp;"-"&amp;$C970,Calc!$I$4:$I$2003,0),3),"")</f>
        <v/>
      </c>
      <c r="F970" s="242" t="str">
        <f>IFERROR(INDEX(Calc!$B$4:$L$2003,MATCH($O$3&amp;"-"&amp;$C970,Calc!$I$4:$I$2003,0),4),"")</f>
        <v/>
      </c>
      <c r="G970" s="242" t="str">
        <f>IFERROR(INDEX(Calc!$B$4:$L$2003,MATCH($O$3&amp;"-"&amp;$C970,Calc!$I$4:$I$2003,0),5),"")</f>
        <v/>
      </c>
      <c r="H970" s="129" t="str">
        <f>IFERROR(IF(I970="Closed","―",INDEX(Calc!$B$4:$L$2003,MATCH($O$3&amp;"-"&amp;$C970,Calc!$I$4:$I$2003,0),10)),"")</f>
        <v/>
      </c>
      <c r="I970" s="146"/>
      <c r="J970" s="59"/>
    </row>
    <row r="971" spans="2:10" x14ac:dyDescent="0.25">
      <c r="B971" s="58"/>
      <c r="C971" s="127">
        <v>957</v>
      </c>
      <c r="D971" s="128" t="str">
        <f>IFERROR(INDEX(Calc!$B$4:$L$2003,MATCH($O$3&amp;"-"&amp;C971,Calc!$I$4:$I$2003,0),2),"")</f>
        <v/>
      </c>
      <c r="E971" s="127" t="str">
        <f>IFERROR(INDEX(Calc!$B$4:$L$2003,MATCH($O$3&amp;"-"&amp;$C971,Calc!$I$4:$I$2003,0),3),"")</f>
        <v/>
      </c>
      <c r="F971" s="242" t="str">
        <f>IFERROR(INDEX(Calc!$B$4:$L$2003,MATCH($O$3&amp;"-"&amp;$C971,Calc!$I$4:$I$2003,0),4),"")</f>
        <v/>
      </c>
      <c r="G971" s="242" t="str">
        <f>IFERROR(INDEX(Calc!$B$4:$L$2003,MATCH($O$3&amp;"-"&amp;$C971,Calc!$I$4:$I$2003,0),5),"")</f>
        <v/>
      </c>
      <c r="H971" s="129" t="str">
        <f>IFERROR(IF(I971="Closed","―",INDEX(Calc!$B$4:$L$2003,MATCH($O$3&amp;"-"&amp;$C971,Calc!$I$4:$I$2003,0),10)),"")</f>
        <v/>
      </c>
      <c r="I971" s="146"/>
      <c r="J971" s="59"/>
    </row>
    <row r="972" spans="2:10" x14ac:dyDescent="0.25">
      <c r="B972" s="58"/>
      <c r="C972" s="127">
        <v>958</v>
      </c>
      <c r="D972" s="128" t="str">
        <f>IFERROR(INDEX(Calc!$B$4:$L$2003,MATCH($O$3&amp;"-"&amp;C972,Calc!$I$4:$I$2003,0),2),"")</f>
        <v/>
      </c>
      <c r="E972" s="127" t="str">
        <f>IFERROR(INDEX(Calc!$B$4:$L$2003,MATCH($O$3&amp;"-"&amp;$C972,Calc!$I$4:$I$2003,0),3),"")</f>
        <v/>
      </c>
      <c r="F972" s="242" t="str">
        <f>IFERROR(INDEX(Calc!$B$4:$L$2003,MATCH($O$3&amp;"-"&amp;$C972,Calc!$I$4:$I$2003,0),4),"")</f>
        <v/>
      </c>
      <c r="G972" s="242" t="str">
        <f>IFERROR(INDEX(Calc!$B$4:$L$2003,MATCH($O$3&amp;"-"&amp;$C972,Calc!$I$4:$I$2003,0),5),"")</f>
        <v/>
      </c>
      <c r="H972" s="129" t="str">
        <f>IFERROR(IF(I972="Closed","―",INDEX(Calc!$B$4:$L$2003,MATCH($O$3&amp;"-"&amp;$C972,Calc!$I$4:$I$2003,0),10)),"")</f>
        <v/>
      </c>
      <c r="I972" s="146"/>
      <c r="J972" s="59"/>
    </row>
    <row r="973" spans="2:10" x14ac:dyDescent="0.25">
      <c r="B973" s="58"/>
      <c r="C973" s="127">
        <v>959</v>
      </c>
      <c r="D973" s="128" t="str">
        <f>IFERROR(INDEX(Calc!$B$4:$L$2003,MATCH($O$3&amp;"-"&amp;C973,Calc!$I$4:$I$2003,0),2),"")</f>
        <v/>
      </c>
      <c r="E973" s="127" t="str">
        <f>IFERROR(INDEX(Calc!$B$4:$L$2003,MATCH($O$3&amp;"-"&amp;$C973,Calc!$I$4:$I$2003,0),3),"")</f>
        <v/>
      </c>
      <c r="F973" s="242" t="str">
        <f>IFERROR(INDEX(Calc!$B$4:$L$2003,MATCH($O$3&amp;"-"&amp;$C973,Calc!$I$4:$I$2003,0),4),"")</f>
        <v/>
      </c>
      <c r="G973" s="242" t="str">
        <f>IFERROR(INDEX(Calc!$B$4:$L$2003,MATCH($O$3&amp;"-"&amp;$C973,Calc!$I$4:$I$2003,0),5),"")</f>
        <v/>
      </c>
      <c r="H973" s="129" t="str">
        <f>IFERROR(IF(I973="Closed","―",INDEX(Calc!$B$4:$L$2003,MATCH($O$3&amp;"-"&amp;$C973,Calc!$I$4:$I$2003,0),10)),"")</f>
        <v/>
      </c>
      <c r="I973" s="146"/>
      <c r="J973" s="59"/>
    </row>
    <row r="974" spans="2:10" x14ac:dyDescent="0.25">
      <c r="B974" s="58"/>
      <c r="C974" s="127">
        <v>960</v>
      </c>
      <c r="D974" s="128" t="str">
        <f>IFERROR(INDEX(Calc!$B$4:$L$2003,MATCH($O$3&amp;"-"&amp;C974,Calc!$I$4:$I$2003,0),2),"")</f>
        <v/>
      </c>
      <c r="E974" s="127" t="str">
        <f>IFERROR(INDEX(Calc!$B$4:$L$2003,MATCH($O$3&amp;"-"&amp;$C974,Calc!$I$4:$I$2003,0),3),"")</f>
        <v/>
      </c>
      <c r="F974" s="242" t="str">
        <f>IFERROR(INDEX(Calc!$B$4:$L$2003,MATCH($O$3&amp;"-"&amp;$C974,Calc!$I$4:$I$2003,0),4),"")</f>
        <v/>
      </c>
      <c r="G974" s="242" t="str">
        <f>IFERROR(INDEX(Calc!$B$4:$L$2003,MATCH($O$3&amp;"-"&amp;$C974,Calc!$I$4:$I$2003,0),5),"")</f>
        <v/>
      </c>
      <c r="H974" s="129" t="str">
        <f>IFERROR(IF(I974="Closed","―",INDEX(Calc!$B$4:$L$2003,MATCH($O$3&amp;"-"&amp;$C974,Calc!$I$4:$I$2003,0),10)),"")</f>
        <v/>
      </c>
      <c r="I974" s="146"/>
      <c r="J974" s="59"/>
    </row>
    <row r="975" spans="2:10" x14ac:dyDescent="0.25">
      <c r="B975" s="58"/>
      <c r="C975" s="127">
        <v>961</v>
      </c>
      <c r="D975" s="128" t="str">
        <f>IFERROR(INDEX(Calc!$B$4:$L$2003,MATCH($O$3&amp;"-"&amp;C975,Calc!$I$4:$I$2003,0),2),"")</f>
        <v/>
      </c>
      <c r="E975" s="127" t="str">
        <f>IFERROR(INDEX(Calc!$B$4:$L$2003,MATCH($O$3&amp;"-"&amp;$C975,Calc!$I$4:$I$2003,0),3),"")</f>
        <v/>
      </c>
      <c r="F975" s="242" t="str">
        <f>IFERROR(INDEX(Calc!$B$4:$L$2003,MATCH($O$3&amp;"-"&amp;$C975,Calc!$I$4:$I$2003,0),4),"")</f>
        <v/>
      </c>
      <c r="G975" s="242" t="str">
        <f>IFERROR(INDEX(Calc!$B$4:$L$2003,MATCH($O$3&amp;"-"&amp;$C975,Calc!$I$4:$I$2003,0),5),"")</f>
        <v/>
      </c>
      <c r="H975" s="129" t="str">
        <f>IFERROR(IF(I975="Closed","―",INDEX(Calc!$B$4:$L$2003,MATCH($O$3&amp;"-"&amp;$C975,Calc!$I$4:$I$2003,0),10)),"")</f>
        <v/>
      </c>
      <c r="I975" s="146"/>
      <c r="J975" s="59"/>
    </row>
    <row r="976" spans="2:10" x14ac:dyDescent="0.25">
      <c r="B976" s="58"/>
      <c r="C976" s="127">
        <v>962</v>
      </c>
      <c r="D976" s="128" t="str">
        <f>IFERROR(INDEX(Calc!$B$4:$L$2003,MATCH($O$3&amp;"-"&amp;C976,Calc!$I$4:$I$2003,0),2),"")</f>
        <v/>
      </c>
      <c r="E976" s="127" t="str">
        <f>IFERROR(INDEX(Calc!$B$4:$L$2003,MATCH($O$3&amp;"-"&amp;$C976,Calc!$I$4:$I$2003,0),3),"")</f>
        <v/>
      </c>
      <c r="F976" s="242" t="str">
        <f>IFERROR(INDEX(Calc!$B$4:$L$2003,MATCH($O$3&amp;"-"&amp;$C976,Calc!$I$4:$I$2003,0),4),"")</f>
        <v/>
      </c>
      <c r="G976" s="242" t="str">
        <f>IFERROR(INDEX(Calc!$B$4:$L$2003,MATCH($O$3&amp;"-"&amp;$C976,Calc!$I$4:$I$2003,0),5),"")</f>
        <v/>
      </c>
      <c r="H976" s="129" t="str">
        <f>IFERROR(IF(I976="Closed","―",INDEX(Calc!$B$4:$L$2003,MATCH($O$3&amp;"-"&amp;$C976,Calc!$I$4:$I$2003,0),10)),"")</f>
        <v/>
      </c>
      <c r="I976" s="146"/>
      <c r="J976" s="59"/>
    </row>
    <row r="977" spans="2:10" x14ac:dyDescent="0.25">
      <c r="B977" s="58"/>
      <c r="C977" s="127">
        <v>963</v>
      </c>
      <c r="D977" s="128" t="str">
        <f>IFERROR(INDEX(Calc!$B$4:$L$2003,MATCH($O$3&amp;"-"&amp;C977,Calc!$I$4:$I$2003,0),2),"")</f>
        <v/>
      </c>
      <c r="E977" s="127" t="str">
        <f>IFERROR(INDEX(Calc!$B$4:$L$2003,MATCH($O$3&amp;"-"&amp;$C977,Calc!$I$4:$I$2003,0),3),"")</f>
        <v/>
      </c>
      <c r="F977" s="242" t="str">
        <f>IFERROR(INDEX(Calc!$B$4:$L$2003,MATCH($O$3&amp;"-"&amp;$C977,Calc!$I$4:$I$2003,0),4),"")</f>
        <v/>
      </c>
      <c r="G977" s="242" t="str">
        <f>IFERROR(INDEX(Calc!$B$4:$L$2003,MATCH($O$3&amp;"-"&amp;$C977,Calc!$I$4:$I$2003,0),5),"")</f>
        <v/>
      </c>
      <c r="H977" s="129" t="str">
        <f>IFERROR(IF(I977="Closed","―",INDEX(Calc!$B$4:$L$2003,MATCH($O$3&amp;"-"&amp;$C977,Calc!$I$4:$I$2003,0),10)),"")</f>
        <v/>
      </c>
      <c r="I977" s="146"/>
      <c r="J977" s="59"/>
    </row>
    <row r="978" spans="2:10" x14ac:dyDescent="0.25">
      <c r="B978" s="58"/>
      <c r="C978" s="127">
        <v>964</v>
      </c>
      <c r="D978" s="128" t="str">
        <f>IFERROR(INDEX(Calc!$B$4:$L$2003,MATCH($O$3&amp;"-"&amp;C978,Calc!$I$4:$I$2003,0),2),"")</f>
        <v/>
      </c>
      <c r="E978" s="127" t="str">
        <f>IFERROR(INDEX(Calc!$B$4:$L$2003,MATCH($O$3&amp;"-"&amp;$C978,Calc!$I$4:$I$2003,0),3),"")</f>
        <v/>
      </c>
      <c r="F978" s="242" t="str">
        <f>IFERROR(INDEX(Calc!$B$4:$L$2003,MATCH($O$3&amp;"-"&amp;$C978,Calc!$I$4:$I$2003,0),4),"")</f>
        <v/>
      </c>
      <c r="G978" s="242" t="str">
        <f>IFERROR(INDEX(Calc!$B$4:$L$2003,MATCH($O$3&amp;"-"&amp;$C978,Calc!$I$4:$I$2003,0),5),"")</f>
        <v/>
      </c>
      <c r="H978" s="129" t="str">
        <f>IFERROR(IF(I978="Closed","―",INDEX(Calc!$B$4:$L$2003,MATCH($O$3&amp;"-"&amp;$C978,Calc!$I$4:$I$2003,0),10)),"")</f>
        <v/>
      </c>
      <c r="I978" s="146"/>
      <c r="J978" s="59"/>
    </row>
    <row r="979" spans="2:10" x14ac:dyDescent="0.25">
      <c r="B979" s="58"/>
      <c r="C979" s="127">
        <v>965</v>
      </c>
      <c r="D979" s="128" t="str">
        <f>IFERROR(INDEX(Calc!$B$4:$L$2003,MATCH($O$3&amp;"-"&amp;C979,Calc!$I$4:$I$2003,0),2),"")</f>
        <v/>
      </c>
      <c r="E979" s="127" t="str">
        <f>IFERROR(INDEX(Calc!$B$4:$L$2003,MATCH($O$3&amp;"-"&amp;$C979,Calc!$I$4:$I$2003,0),3),"")</f>
        <v/>
      </c>
      <c r="F979" s="242" t="str">
        <f>IFERROR(INDEX(Calc!$B$4:$L$2003,MATCH($O$3&amp;"-"&amp;$C979,Calc!$I$4:$I$2003,0),4),"")</f>
        <v/>
      </c>
      <c r="G979" s="242" t="str">
        <f>IFERROR(INDEX(Calc!$B$4:$L$2003,MATCH($O$3&amp;"-"&amp;$C979,Calc!$I$4:$I$2003,0),5),"")</f>
        <v/>
      </c>
      <c r="H979" s="129" t="str">
        <f>IFERROR(IF(I979="Closed","―",INDEX(Calc!$B$4:$L$2003,MATCH($O$3&amp;"-"&amp;$C979,Calc!$I$4:$I$2003,0),10)),"")</f>
        <v/>
      </c>
      <c r="I979" s="146"/>
      <c r="J979" s="59"/>
    </row>
    <row r="980" spans="2:10" x14ac:dyDescent="0.25">
      <c r="B980" s="58"/>
      <c r="C980" s="127">
        <v>966</v>
      </c>
      <c r="D980" s="128" t="str">
        <f>IFERROR(INDEX(Calc!$B$4:$L$2003,MATCH($O$3&amp;"-"&amp;C980,Calc!$I$4:$I$2003,0),2),"")</f>
        <v/>
      </c>
      <c r="E980" s="127" t="str">
        <f>IFERROR(INDEX(Calc!$B$4:$L$2003,MATCH($O$3&amp;"-"&amp;$C980,Calc!$I$4:$I$2003,0),3),"")</f>
        <v/>
      </c>
      <c r="F980" s="242" t="str">
        <f>IFERROR(INDEX(Calc!$B$4:$L$2003,MATCH($O$3&amp;"-"&amp;$C980,Calc!$I$4:$I$2003,0),4),"")</f>
        <v/>
      </c>
      <c r="G980" s="242" t="str">
        <f>IFERROR(INDEX(Calc!$B$4:$L$2003,MATCH($O$3&amp;"-"&amp;$C980,Calc!$I$4:$I$2003,0),5),"")</f>
        <v/>
      </c>
      <c r="H980" s="129" t="str">
        <f>IFERROR(IF(I980="Closed","―",INDEX(Calc!$B$4:$L$2003,MATCH($O$3&amp;"-"&amp;$C980,Calc!$I$4:$I$2003,0),10)),"")</f>
        <v/>
      </c>
      <c r="I980" s="146"/>
      <c r="J980" s="59"/>
    </row>
    <row r="981" spans="2:10" x14ac:dyDescent="0.25">
      <c r="B981" s="58"/>
      <c r="C981" s="127">
        <v>967</v>
      </c>
      <c r="D981" s="128" t="str">
        <f>IFERROR(INDEX(Calc!$B$4:$L$2003,MATCH($O$3&amp;"-"&amp;C981,Calc!$I$4:$I$2003,0),2),"")</f>
        <v/>
      </c>
      <c r="E981" s="127" t="str">
        <f>IFERROR(INDEX(Calc!$B$4:$L$2003,MATCH($O$3&amp;"-"&amp;$C981,Calc!$I$4:$I$2003,0),3),"")</f>
        <v/>
      </c>
      <c r="F981" s="242" t="str">
        <f>IFERROR(INDEX(Calc!$B$4:$L$2003,MATCH($O$3&amp;"-"&amp;$C981,Calc!$I$4:$I$2003,0),4),"")</f>
        <v/>
      </c>
      <c r="G981" s="242" t="str">
        <f>IFERROR(INDEX(Calc!$B$4:$L$2003,MATCH($O$3&amp;"-"&amp;$C981,Calc!$I$4:$I$2003,0),5),"")</f>
        <v/>
      </c>
      <c r="H981" s="129" t="str">
        <f>IFERROR(IF(I981="Closed","―",INDEX(Calc!$B$4:$L$2003,MATCH($O$3&amp;"-"&amp;$C981,Calc!$I$4:$I$2003,0),10)),"")</f>
        <v/>
      </c>
      <c r="I981" s="146"/>
      <c r="J981" s="59"/>
    </row>
    <row r="982" spans="2:10" x14ac:dyDescent="0.25">
      <c r="B982" s="58"/>
      <c r="C982" s="127">
        <v>968</v>
      </c>
      <c r="D982" s="128" t="str">
        <f>IFERROR(INDEX(Calc!$B$4:$L$2003,MATCH($O$3&amp;"-"&amp;C982,Calc!$I$4:$I$2003,0),2),"")</f>
        <v/>
      </c>
      <c r="E982" s="127" t="str">
        <f>IFERROR(INDEX(Calc!$B$4:$L$2003,MATCH($O$3&amp;"-"&amp;$C982,Calc!$I$4:$I$2003,0),3),"")</f>
        <v/>
      </c>
      <c r="F982" s="242" t="str">
        <f>IFERROR(INDEX(Calc!$B$4:$L$2003,MATCH($O$3&amp;"-"&amp;$C982,Calc!$I$4:$I$2003,0),4),"")</f>
        <v/>
      </c>
      <c r="G982" s="242" t="str">
        <f>IFERROR(INDEX(Calc!$B$4:$L$2003,MATCH($O$3&amp;"-"&amp;$C982,Calc!$I$4:$I$2003,0),5),"")</f>
        <v/>
      </c>
      <c r="H982" s="129" t="str">
        <f>IFERROR(IF(I982="Closed","―",INDEX(Calc!$B$4:$L$2003,MATCH($O$3&amp;"-"&amp;$C982,Calc!$I$4:$I$2003,0),10)),"")</f>
        <v/>
      </c>
      <c r="I982" s="146"/>
      <c r="J982" s="59"/>
    </row>
    <row r="983" spans="2:10" x14ac:dyDescent="0.25">
      <c r="B983" s="58"/>
      <c r="C983" s="127">
        <v>969</v>
      </c>
      <c r="D983" s="128" t="str">
        <f>IFERROR(INDEX(Calc!$B$4:$L$2003,MATCH($O$3&amp;"-"&amp;C983,Calc!$I$4:$I$2003,0),2),"")</f>
        <v/>
      </c>
      <c r="E983" s="127" t="str">
        <f>IFERROR(INDEX(Calc!$B$4:$L$2003,MATCH($O$3&amp;"-"&amp;$C983,Calc!$I$4:$I$2003,0),3),"")</f>
        <v/>
      </c>
      <c r="F983" s="242" t="str">
        <f>IFERROR(INDEX(Calc!$B$4:$L$2003,MATCH($O$3&amp;"-"&amp;$C983,Calc!$I$4:$I$2003,0),4),"")</f>
        <v/>
      </c>
      <c r="G983" s="242" t="str">
        <f>IFERROR(INDEX(Calc!$B$4:$L$2003,MATCH($O$3&amp;"-"&amp;$C983,Calc!$I$4:$I$2003,0),5),"")</f>
        <v/>
      </c>
      <c r="H983" s="129" t="str">
        <f>IFERROR(IF(I983="Closed","―",INDEX(Calc!$B$4:$L$2003,MATCH($O$3&amp;"-"&amp;$C983,Calc!$I$4:$I$2003,0),10)),"")</f>
        <v/>
      </c>
      <c r="I983" s="146"/>
      <c r="J983" s="59"/>
    </row>
    <row r="984" spans="2:10" x14ac:dyDescent="0.25">
      <c r="B984" s="58"/>
      <c r="C984" s="127">
        <v>970</v>
      </c>
      <c r="D984" s="128" t="str">
        <f>IFERROR(INDEX(Calc!$B$4:$L$2003,MATCH($O$3&amp;"-"&amp;C984,Calc!$I$4:$I$2003,0),2),"")</f>
        <v/>
      </c>
      <c r="E984" s="127" t="str">
        <f>IFERROR(INDEX(Calc!$B$4:$L$2003,MATCH($O$3&amp;"-"&amp;$C984,Calc!$I$4:$I$2003,0),3),"")</f>
        <v/>
      </c>
      <c r="F984" s="242" t="str">
        <f>IFERROR(INDEX(Calc!$B$4:$L$2003,MATCH($O$3&amp;"-"&amp;$C984,Calc!$I$4:$I$2003,0),4),"")</f>
        <v/>
      </c>
      <c r="G984" s="242" t="str">
        <f>IFERROR(INDEX(Calc!$B$4:$L$2003,MATCH($O$3&amp;"-"&amp;$C984,Calc!$I$4:$I$2003,0),5),"")</f>
        <v/>
      </c>
      <c r="H984" s="129" t="str">
        <f>IFERROR(IF(I984="Closed","―",INDEX(Calc!$B$4:$L$2003,MATCH($O$3&amp;"-"&amp;$C984,Calc!$I$4:$I$2003,0),10)),"")</f>
        <v/>
      </c>
      <c r="I984" s="146"/>
      <c r="J984" s="59"/>
    </row>
    <row r="985" spans="2:10" x14ac:dyDescent="0.25">
      <c r="B985" s="58"/>
      <c r="C985" s="127">
        <v>971</v>
      </c>
      <c r="D985" s="128" t="str">
        <f>IFERROR(INDEX(Calc!$B$4:$L$2003,MATCH($O$3&amp;"-"&amp;C985,Calc!$I$4:$I$2003,0),2),"")</f>
        <v/>
      </c>
      <c r="E985" s="127" t="str">
        <f>IFERROR(INDEX(Calc!$B$4:$L$2003,MATCH($O$3&amp;"-"&amp;$C985,Calc!$I$4:$I$2003,0),3),"")</f>
        <v/>
      </c>
      <c r="F985" s="242" t="str">
        <f>IFERROR(INDEX(Calc!$B$4:$L$2003,MATCH($O$3&amp;"-"&amp;$C985,Calc!$I$4:$I$2003,0),4),"")</f>
        <v/>
      </c>
      <c r="G985" s="242" t="str">
        <f>IFERROR(INDEX(Calc!$B$4:$L$2003,MATCH($O$3&amp;"-"&amp;$C985,Calc!$I$4:$I$2003,0),5),"")</f>
        <v/>
      </c>
      <c r="H985" s="129" t="str">
        <f>IFERROR(IF(I985="Closed","―",INDEX(Calc!$B$4:$L$2003,MATCH($O$3&amp;"-"&amp;$C985,Calc!$I$4:$I$2003,0),10)),"")</f>
        <v/>
      </c>
      <c r="I985" s="146"/>
      <c r="J985" s="59"/>
    </row>
    <row r="986" spans="2:10" x14ac:dyDescent="0.25">
      <c r="B986" s="58"/>
      <c r="C986" s="127">
        <v>972</v>
      </c>
      <c r="D986" s="128" t="str">
        <f>IFERROR(INDEX(Calc!$B$4:$L$2003,MATCH($O$3&amp;"-"&amp;C986,Calc!$I$4:$I$2003,0),2),"")</f>
        <v/>
      </c>
      <c r="E986" s="127" t="str">
        <f>IFERROR(INDEX(Calc!$B$4:$L$2003,MATCH($O$3&amp;"-"&amp;$C986,Calc!$I$4:$I$2003,0),3),"")</f>
        <v/>
      </c>
      <c r="F986" s="242" t="str">
        <f>IFERROR(INDEX(Calc!$B$4:$L$2003,MATCH($O$3&amp;"-"&amp;$C986,Calc!$I$4:$I$2003,0),4),"")</f>
        <v/>
      </c>
      <c r="G986" s="242" t="str">
        <f>IFERROR(INDEX(Calc!$B$4:$L$2003,MATCH($O$3&amp;"-"&amp;$C986,Calc!$I$4:$I$2003,0),5),"")</f>
        <v/>
      </c>
      <c r="H986" s="129" t="str">
        <f>IFERROR(IF(I986="Closed","―",INDEX(Calc!$B$4:$L$2003,MATCH($O$3&amp;"-"&amp;$C986,Calc!$I$4:$I$2003,0),10)),"")</f>
        <v/>
      </c>
      <c r="I986" s="146"/>
      <c r="J986" s="59"/>
    </row>
    <row r="987" spans="2:10" x14ac:dyDescent="0.25">
      <c r="B987" s="58"/>
      <c r="C987" s="127">
        <v>973</v>
      </c>
      <c r="D987" s="128" t="str">
        <f>IFERROR(INDEX(Calc!$B$4:$L$2003,MATCH($O$3&amp;"-"&amp;C987,Calc!$I$4:$I$2003,0),2),"")</f>
        <v/>
      </c>
      <c r="E987" s="127" t="str">
        <f>IFERROR(INDEX(Calc!$B$4:$L$2003,MATCH($O$3&amp;"-"&amp;$C987,Calc!$I$4:$I$2003,0),3),"")</f>
        <v/>
      </c>
      <c r="F987" s="242" t="str">
        <f>IFERROR(INDEX(Calc!$B$4:$L$2003,MATCH($O$3&amp;"-"&amp;$C987,Calc!$I$4:$I$2003,0),4),"")</f>
        <v/>
      </c>
      <c r="G987" s="242" t="str">
        <f>IFERROR(INDEX(Calc!$B$4:$L$2003,MATCH($O$3&amp;"-"&amp;$C987,Calc!$I$4:$I$2003,0),5),"")</f>
        <v/>
      </c>
      <c r="H987" s="129" t="str">
        <f>IFERROR(IF(I987="Closed","―",INDEX(Calc!$B$4:$L$2003,MATCH($O$3&amp;"-"&amp;$C987,Calc!$I$4:$I$2003,0),10)),"")</f>
        <v/>
      </c>
      <c r="I987" s="146"/>
      <c r="J987" s="59"/>
    </row>
    <row r="988" spans="2:10" x14ac:dyDescent="0.25">
      <c r="B988" s="58"/>
      <c r="C988" s="127">
        <v>974</v>
      </c>
      <c r="D988" s="128" t="str">
        <f>IFERROR(INDEX(Calc!$B$4:$L$2003,MATCH($O$3&amp;"-"&amp;C988,Calc!$I$4:$I$2003,0),2),"")</f>
        <v/>
      </c>
      <c r="E988" s="127" t="str">
        <f>IFERROR(INDEX(Calc!$B$4:$L$2003,MATCH($O$3&amp;"-"&amp;$C988,Calc!$I$4:$I$2003,0),3),"")</f>
        <v/>
      </c>
      <c r="F988" s="242" t="str">
        <f>IFERROR(INDEX(Calc!$B$4:$L$2003,MATCH($O$3&amp;"-"&amp;$C988,Calc!$I$4:$I$2003,0),4),"")</f>
        <v/>
      </c>
      <c r="G988" s="242" t="str">
        <f>IFERROR(INDEX(Calc!$B$4:$L$2003,MATCH($O$3&amp;"-"&amp;$C988,Calc!$I$4:$I$2003,0),5),"")</f>
        <v/>
      </c>
      <c r="H988" s="129" t="str">
        <f>IFERROR(IF(I988="Closed","―",INDEX(Calc!$B$4:$L$2003,MATCH($O$3&amp;"-"&amp;$C988,Calc!$I$4:$I$2003,0),10)),"")</f>
        <v/>
      </c>
      <c r="I988" s="146"/>
      <c r="J988" s="59"/>
    </row>
    <row r="989" spans="2:10" x14ac:dyDescent="0.25">
      <c r="B989" s="58"/>
      <c r="C989" s="127">
        <v>975</v>
      </c>
      <c r="D989" s="128" t="str">
        <f>IFERROR(INDEX(Calc!$B$4:$L$2003,MATCH($O$3&amp;"-"&amp;C989,Calc!$I$4:$I$2003,0),2),"")</f>
        <v/>
      </c>
      <c r="E989" s="127" t="str">
        <f>IFERROR(INDEX(Calc!$B$4:$L$2003,MATCH($O$3&amp;"-"&amp;$C989,Calc!$I$4:$I$2003,0),3),"")</f>
        <v/>
      </c>
      <c r="F989" s="242" t="str">
        <f>IFERROR(INDEX(Calc!$B$4:$L$2003,MATCH($O$3&amp;"-"&amp;$C989,Calc!$I$4:$I$2003,0),4),"")</f>
        <v/>
      </c>
      <c r="G989" s="242" t="str">
        <f>IFERROR(INDEX(Calc!$B$4:$L$2003,MATCH($O$3&amp;"-"&amp;$C989,Calc!$I$4:$I$2003,0),5),"")</f>
        <v/>
      </c>
      <c r="H989" s="129" t="str">
        <f>IFERROR(IF(I989="Closed","―",INDEX(Calc!$B$4:$L$2003,MATCH($O$3&amp;"-"&amp;$C989,Calc!$I$4:$I$2003,0),10)),"")</f>
        <v/>
      </c>
      <c r="I989" s="146"/>
      <c r="J989" s="59"/>
    </row>
    <row r="990" spans="2:10" x14ac:dyDescent="0.25">
      <c r="B990" s="58"/>
      <c r="C990" s="127">
        <v>976</v>
      </c>
      <c r="D990" s="128" t="str">
        <f>IFERROR(INDEX(Calc!$B$4:$L$2003,MATCH($O$3&amp;"-"&amp;C990,Calc!$I$4:$I$2003,0),2),"")</f>
        <v/>
      </c>
      <c r="E990" s="127" t="str">
        <f>IFERROR(INDEX(Calc!$B$4:$L$2003,MATCH($O$3&amp;"-"&amp;$C990,Calc!$I$4:$I$2003,0),3),"")</f>
        <v/>
      </c>
      <c r="F990" s="242" t="str">
        <f>IFERROR(INDEX(Calc!$B$4:$L$2003,MATCH($O$3&amp;"-"&amp;$C990,Calc!$I$4:$I$2003,0),4),"")</f>
        <v/>
      </c>
      <c r="G990" s="242" t="str">
        <f>IFERROR(INDEX(Calc!$B$4:$L$2003,MATCH($O$3&amp;"-"&amp;$C990,Calc!$I$4:$I$2003,0),5),"")</f>
        <v/>
      </c>
      <c r="H990" s="129" t="str">
        <f>IFERROR(IF(I990="Closed","―",INDEX(Calc!$B$4:$L$2003,MATCH($O$3&amp;"-"&amp;$C990,Calc!$I$4:$I$2003,0),10)),"")</f>
        <v/>
      </c>
      <c r="I990" s="146"/>
      <c r="J990" s="59"/>
    </row>
    <row r="991" spans="2:10" x14ac:dyDescent="0.25">
      <c r="B991" s="58"/>
      <c r="C991" s="127">
        <v>977</v>
      </c>
      <c r="D991" s="128" t="str">
        <f>IFERROR(INDEX(Calc!$B$4:$L$2003,MATCH($O$3&amp;"-"&amp;C991,Calc!$I$4:$I$2003,0),2),"")</f>
        <v/>
      </c>
      <c r="E991" s="127" t="str">
        <f>IFERROR(INDEX(Calc!$B$4:$L$2003,MATCH($O$3&amp;"-"&amp;$C991,Calc!$I$4:$I$2003,0),3),"")</f>
        <v/>
      </c>
      <c r="F991" s="242" t="str">
        <f>IFERROR(INDEX(Calc!$B$4:$L$2003,MATCH($O$3&amp;"-"&amp;$C991,Calc!$I$4:$I$2003,0),4),"")</f>
        <v/>
      </c>
      <c r="G991" s="242" t="str">
        <f>IFERROR(INDEX(Calc!$B$4:$L$2003,MATCH($O$3&amp;"-"&amp;$C991,Calc!$I$4:$I$2003,0),5),"")</f>
        <v/>
      </c>
      <c r="H991" s="129" t="str">
        <f>IFERROR(IF(I991="Closed","―",INDEX(Calc!$B$4:$L$2003,MATCH($O$3&amp;"-"&amp;$C991,Calc!$I$4:$I$2003,0),10)),"")</f>
        <v/>
      </c>
      <c r="I991" s="146"/>
      <c r="J991" s="59"/>
    </row>
    <row r="992" spans="2:10" x14ac:dyDescent="0.25">
      <c r="B992" s="58"/>
      <c r="C992" s="127">
        <v>978</v>
      </c>
      <c r="D992" s="128" t="str">
        <f>IFERROR(INDEX(Calc!$B$4:$L$2003,MATCH($O$3&amp;"-"&amp;C992,Calc!$I$4:$I$2003,0),2),"")</f>
        <v/>
      </c>
      <c r="E992" s="127" t="str">
        <f>IFERROR(INDEX(Calc!$B$4:$L$2003,MATCH($O$3&amp;"-"&amp;$C992,Calc!$I$4:$I$2003,0),3),"")</f>
        <v/>
      </c>
      <c r="F992" s="242" t="str">
        <f>IFERROR(INDEX(Calc!$B$4:$L$2003,MATCH($O$3&amp;"-"&amp;$C992,Calc!$I$4:$I$2003,0),4),"")</f>
        <v/>
      </c>
      <c r="G992" s="242" t="str">
        <f>IFERROR(INDEX(Calc!$B$4:$L$2003,MATCH($O$3&amp;"-"&amp;$C992,Calc!$I$4:$I$2003,0),5),"")</f>
        <v/>
      </c>
      <c r="H992" s="129" t="str">
        <f>IFERROR(IF(I992="Closed","―",INDEX(Calc!$B$4:$L$2003,MATCH($O$3&amp;"-"&amp;$C992,Calc!$I$4:$I$2003,0),10)),"")</f>
        <v/>
      </c>
      <c r="I992" s="146"/>
      <c r="J992" s="59"/>
    </row>
    <row r="993" spans="2:10" x14ac:dyDescent="0.25">
      <c r="B993" s="58"/>
      <c r="C993" s="127">
        <v>979</v>
      </c>
      <c r="D993" s="128" t="str">
        <f>IFERROR(INDEX(Calc!$B$4:$L$2003,MATCH($O$3&amp;"-"&amp;C993,Calc!$I$4:$I$2003,0),2),"")</f>
        <v/>
      </c>
      <c r="E993" s="127" t="str">
        <f>IFERROR(INDEX(Calc!$B$4:$L$2003,MATCH($O$3&amp;"-"&amp;$C993,Calc!$I$4:$I$2003,0),3),"")</f>
        <v/>
      </c>
      <c r="F993" s="242" t="str">
        <f>IFERROR(INDEX(Calc!$B$4:$L$2003,MATCH($O$3&amp;"-"&amp;$C993,Calc!$I$4:$I$2003,0),4),"")</f>
        <v/>
      </c>
      <c r="G993" s="242" t="str">
        <f>IFERROR(INDEX(Calc!$B$4:$L$2003,MATCH($O$3&amp;"-"&amp;$C993,Calc!$I$4:$I$2003,0),5),"")</f>
        <v/>
      </c>
      <c r="H993" s="129" t="str">
        <f>IFERROR(IF(I993="Closed","―",INDEX(Calc!$B$4:$L$2003,MATCH($O$3&amp;"-"&amp;$C993,Calc!$I$4:$I$2003,0),10)),"")</f>
        <v/>
      </c>
      <c r="I993" s="146"/>
      <c r="J993" s="59"/>
    </row>
    <row r="994" spans="2:10" x14ac:dyDescent="0.25">
      <c r="B994" s="58"/>
      <c r="C994" s="127">
        <v>980</v>
      </c>
      <c r="D994" s="128" t="str">
        <f>IFERROR(INDEX(Calc!$B$4:$L$2003,MATCH($O$3&amp;"-"&amp;C994,Calc!$I$4:$I$2003,0),2),"")</f>
        <v/>
      </c>
      <c r="E994" s="127" t="str">
        <f>IFERROR(INDEX(Calc!$B$4:$L$2003,MATCH($O$3&amp;"-"&amp;$C994,Calc!$I$4:$I$2003,0),3),"")</f>
        <v/>
      </c>
      <c r="F994" s="242" t="str">
        <f>IFERROR(INDEX(Calc!$B$4:$L$2003,MATCH($O$3&amp;"-"&amp;$C994,Calc!$I$4:$I$2003,0),4),"")</f>
        <v/>
      </c>
      <c r="G994" s="242" t="str">
        <f>IFERROR(INDEX(Calc!$B$4:$L$2003,MATCH($O$3&amp;"-"&amp;$C994,Calc!$I$4:$I$2003,0),5),"")</f>
        <v/>
      </c>
      <c r="H994" s="129" t="str">
        <f>IFERROR(IF(I994="Closed","―",INDEX(Calc!$B$4:$L$2003,MATCH($O$3&amp;"-"&amp;$C994,Calc!$I$4:$I$2003,0),10)),"")</f>
        <v/>
      </c>
      <c r="I994" s="146"/>
      <c r="J994" s="59"/>
    </row>
    <row r="995" spans="2:10" x14ac:dyDescent="0.25">
      <c r="B995" s="58"/>
      <c r="C995" s="127">
        <v>981</v>
      </c>
      <c r="D995" s="128" t="str">
        <f>IFERROR(INDEX(Calc!$B$4:$L$2003,MATCH($O$3&amp;"-"&amp;C995,Calc!$I$4:$I$2003,0),2),"")</f>
        <v/>
      </c>
      <c r="E995" s="127" t="str">
        <f>IFERROR(INDEX(Calc!$B$4:$L$2003,MATCH($O$3&amp;"-"&amp;$C995,Calc!$I$4:$I$2003,0),3),"")</f>
        <v/>
      </c>
      <c r="F995" s="242" t="str">
        <f>IFERROR(INDEX(Calc!$B$4:$L$2003,MATCH($O$3&amp;"-"&amp;$C995,Calc!$I$4:$I$2003,0),4),"")</f>
        <v/>
      </c>
      <c r="G995" s="242" t="str">
        <f>IFERROR(INDEX(Calc!$B$4:$L$2003,MATCH($O$3&amp;"-"&amp;$C995,Calc!$I$4:$I$2003,0),5),"")</f>
        <v/>
      </c>
      <c r="H995" s="129" t="str">
        <f>IFERROR(IF(I995="Closed","―",INDEX(Calc!$B$4:$L$2003,MATCH($O$3&amp;"-"&amp;$C995,Calc!$I$4:$I$2003,0),10)),"")</f>
        <v/>
      </c>
      <c r="I995" s="146"/>
      <c r="J995" s="59"/>
    </row>
    <row r="996" spans="2:10" x14ac:dyDescent="0.25">
      <c r="B996" s="58"/>
      <c r="C996" s="127">
        <v>982</v>
      </c>
      <c r="D996" s="128" t="str">
        <f>IFERROR(INDEX(Calc!$B$4:$L$2003,MATCH($O$3&amp;"-"&amp;C996,Calc!$I$4:$I$2003,0),2),"")</f>
        <v/>
      </c>
      <c r="E996" s="127" t="str">
        <f>IFERROR(INDEX(Calc!$B$4:$L$2003,MATCH($O$3&amp;"-"&amp;$C996,Calc!$I$4:$I$2003,0),3),"")</f>
        <v/>
      </c>
      <c r="F996" s="242" t="str">
        <f>IFERROR(INDEX(Calc!$B$4:$L$2003,MATCH($O$3&amp;"-"&amp;$C996,Calc!$I$4:$I$2003,0),4),"")</f>
        <v/>
      </c>
      <c r="G996" s="242" t="str">
        <f>IFERROR(INDEX(Calc!$B$4:$L$2003,MATCH($O$3&amp;"-"&amp;$C996,Calc!$I$4:$I$2003,0),5),"")</f>
        <v/>
      </c>
      <c r="H996" s="129" t="str">
        <f>IFERROR(IF(I996="Closed","―",INDEX(Calc!$B$4:$L$2003,MATCH($O$3&amp;"-"&amp;$C996,Calc!$I$4:$I$2003,0),10)),"")</f>
        <v/>
      </c>
      <c r="I996" s="146"/>
      <c r="J996" s="59"/>
    </row>
    <row r="997" spans="2:10" x14ac:dyDescent="0.25">
      <c r="B997" s="58"/>
      <c r="C997" s="127">
        <v>983</v>
      </c>
      <c r="D997" s="128" t="str">
        <f>IFERROR(INDEX(Calc!$B$4:$L$2003,MATCH($O$3&amp;"-"&amp;C997,Calc!$I$4:$I$2003,0),2),"")</f>
        <v/>
      </c>
      <c r="E997" s="127" t="str">
        <f>IFERROR(INDEX(Calc!$B$4:$L$2003,MATCH($O$3&amp;"-"&amp;$C997,Calc!$I$4:$I$2003,0),3),"")</f>
        <v/>
      </c>
      <c r="F997" s="242" t="str">
        <f>IFERROR(INDEX(Calc!$B$4:$L$2003,MATCH($O$3&amp;"-"&amp;$C997,Calc!$I$4:$I$2003,0),4),"")</f>
        <v/>
      </c>
      <c r="G997" s="242" t="str">
        <f>IFERROR(INDEX(Calc!$B$4:$L$2003,MATCH($O$3&amp;"-"&amp;$C997,Calc!$I$4:$I$2003,0),5),"")</f>
        <v/>
      </c>
      <c r="H997" s="129" t="str">
        <f>IFERROR(IF(I997="Closed","―",INDEX(Calc!$B$4:$L$2003,MATCH($O$3&amp;"-"&amp;$C997,Calc!$I$4:$I$2003,0),10)),"")</f>
        <v/>
      </c>
      <c r="I997" s="146"/>
      <c r="J997" s="59"/>
    </row>
    <row r="998" spans="2:10" x14ac:dyDescent="0.25">
      <c r="B998" s="58"/>
      <c r="C998" s="127">
        <v>984</v>
      </c>
      <c r="D998" s="128" t="str">
        <f>IFERROR(INDEX(Calc!$B$4:$L$2003,MATCH($O$3&amp;"-"&amp;C998,Calc!$I$4:$I$2003,0),2),"")</f>
        <v/>
      </c>
      <c r="E998" s="127" t="str">
        <f>IFERROR(INDEX(Calc!$B$4:$L$2003,MATCH($O$3&amp;"-"&amp;$C998,Calc!$I$4:$I$2003,0),3),"")</f>
        <v/>
      </c>
      <c r="F998" s="242" t="str">
        <f>IFERROR(INDEX(Calc!$B$4:$L$2003,MATCH($O$3&amp;"-"&amp;$C998,Calc!$I$4:$I$2003,0),4),"")</f>
        <v/>
      </c>
      <c r="G998" s="242" t="str">
        <f>IFERROR(INDEX(Calc!$B$4:$L$2003,MATCH($O$3&amp;"-"&amp;$C998,Calc!$I$4:$I$2003,0),5),"")</f>
        <v/>
      </c>
      <c r="H998" s="129" t="str">
        <f>IFERROR(IF(I998="Closed","―",INDEX(Calc!$B$4:$L$2003,MATCH($O$3&amp;"-"&amp;$C998,Calc!$I$4:$I$2003,0),10)),"")</f>
        <v/>
      </c>
      <c r="I998" s="146"/>
      <c r="J998" s="59"/>
    </row>
    <row r="999" spans="2:10" x14ac:dyDescent="0.25">
      <c r="B999" s="58"/>
      <c r="C999" s="127">
        <v>985</v>
      </c>
      <c r="D999" s="128" t="str">
        <f>IFERROR(INDEX(Calc!$B$4:$L$2003,MATCH($O$3&amp;"-"&amp;C999,Calc!$I$4:$I$2003,0),2),"")</f>
        <v/>
      </c>
      <c r="E999" s="127" t="str">
        <f>IFERROR(INDEX(Calc!$B$4:$L$2003,MATCH($O$3&amp;"-"&amp;$C999,Calc!$I$4:$I$2003,0),3),"")</f>
        <v/>
      </c>
      <c r="F999" s="242" t="str">
        <f>IFERROR(INDEX(Calc!$B$4:$L$2003,MATCH($O$3&amp;"-"&amp;$C999,Calc!$I$4:$I$2003,0),4),"")</f>
        <v/>
      </c>
      <c r="G999" s="242" t="str">
        <f>IFERROR(INDEX(Calc!$B$4:$L$2003,MATCH($O$3&amp;"-"&amp;$C999,Calc!$I$4:$I$2003,0),5),"")</f>
        <v/>
      </c>
      <c r="H999" s="129" t="str">
        <f>IFERROR(IF(I999="Closed","―",INDEX(Calc!$B$4:$L$2003,MATCH($O$3&amp;"-"&amp;$C999,Calc!$I$4:$I$2003,0),10)),"")</f>
        <v/>
      </c>
      <c r="I999" s="146"/>
      <c r="J999" s="59"/>
    </row>
    <row r="1000" spans="2:10" x14ac:dyDescent="0.25">
      <c r="B1000" s="58"/>
      <c r="C1000" s="127">
        <v>986</v>
      </c>
      <c r="D1000" s="128" t="str">
        <f>IFERROR(INDEX(Calc!$B$4:$L$2003,MATCH($O$3&amp;"-"&amp;C1000,Calc!$I$4:$I$2003,0),2),"")</f>
        <v/>
      </c>
      <c r="E1000" s="127" t="str">
        <f>IFERROR(INDEX(Calc!$B$4:$L$2003,MATCH($O$3&amp;"-"&amp;$C1000,Calc!$I$4:$I$2003,0),3),"")</f>
        <v/>
      </c>
      <c r="F1000" s="242" t="str">
        <f>IFERROR(INDEX(Calc!$B$4:$L$2003,MATCH($O$3&amp;"-"&amp;$C1000,Calc!$I$4:$I$2003,0),4),"")</f>
        <v/>
      </c>
      <c r="G1000" s="242" t="str">
        <f>IFERROR(INDEX(Calc!$B$4:$L$2003,MATCH($O$3&amp;"-"&amp;$C1000,Calc!$I$4:$I$2003,0),5),"")</f>
        <v/>
      </c>
      <c r="H1000" s="129" t="str">
        <f>IFERROR(IF(I1000="Closed","―",INDEX(Calc!$B$4:$L$2003,MATCH($O$3&amp;"-"&amp;$C1000,Calc!$I$4:$I$2003,0),10)),"")</f>
        <v/>
      </c>
      <c r="I1000" s="146"/>
      <c r="J1000" s="59"/>
    </row>
    <row r="1001" spans="2:10" x14ac:dyDescent="0.25">
      <c r="B1001" s="58"/>
      <c r="C1001" s="127">
        <v>987</v>
      </c>
      <c r="D1001" s="128" t="str">
        <f>IFERROR(INDEX(Calc!$B$4:$L$2003,MATCH($O$3&amp;"-"&amp;C1001,Calc!$I$4:$I$2003,0),2),"")</f>
        <v/>
      </c>
      <c r="E1001" s="127" t="str">
        <f>IFERROR(INDEX(Calc!$B$4:$L$2003,MATCH($O$3&amp;"-"&amp;$C1001,Calc!$I$4:$I$2003,0),3),"")</f>
        <v/>
      </c>
      <c r="F1001" s="242" t="str">
        <f>IFERROR(INDEX(Calc!$B$4:$L$2003,MATCH($O$3&amp;"-"&amp;$C1001,Calc!$I$4:$I$2003,0),4),"")</f>
        <v/>
      </c>
      <c r="G1001" s="242" t="str">
        <f>IFERROR(INDEX(Calc!$B$4:$L$2003,MATCH($O$3&amp;"-"&amp;$C1001,Calc!$I$4:$I$2003,0),5),"")</f>
        <v/>
      </c>
      <c r="H1001" s="129" t="str">
        <f>IFERROR(IF(I1001="Closed","―",INDEX(Calc!$B$4:$L$2003,MATCH($O$3&amp;"-"&amp;$C1001,Calc!$I$4:$I$2003,0),10)),"")</f>
        <v/>
      </c>
      <c r="I1001" s="146"/>
      <c r="J1001" s="59"/>
    </row>
    <row r="1002" spans="2:10" x14ac:dyDescent="0.25">
      <c r="B1002" s="58"/>
      <c r="C1002" s="127">
        <v>988</v>
      </c>
      <c r="D1002" s="128" t="str">
        <f>IFERROR(INDEX(Calc!$B$4:$L$2003,MATCH($O$3&amp;"-"&amp;C1002,Calc!$I$4:$I$2003,0),2),"")</f>
        <v/>
      </c>
      <c r="E1002" s="127" t="str">
        <f>IFERROR(INDEX(Calc!$B$4:$L$2003,MATCH($O$3&amp;"-"&amp;$C1002,Calc!$I$4:$I$2003,0),3),"")</f>
        <v/>
      </c>
      <c r="F1002" s="242" t="str">
        <f>IFERROR(INDEX(Calc!$B$4:$L$2003,MATCH($O$3&amp;"-"&amp;$C1002,Calc!$I$4:$I$2003,0),4),"")</f>
        <v/>
      </c>
      <c r="G1002" s="242" t="str">
        <f>IFERROR(INDEX(Calc!$B$4:$L$2003,MATCH($O$3&amp;"-"&amp;$C1002,Calc!$I$4:$I$2003,0),5),"")</f>
        <v/>
      </c>
      <c r="H1002" s="129" t="str">
        <f>IFERROR(IF(I1002="Closed","―",INDEX(Calc!$B$4:$L$2003,MATCH($O$3&amp;"-"&amp;$C1002,Calc!$I$4:$I$2003,0),10)),"")</f>
        <v/>
      </c>
      <c r="I1002" s="146"/>
      <c r="J1002" s="59"/>
    </row>
    <row r="1003" spans="2:10" x14ac:dyDescent="0.25">
      <c r="B1003" s="58"/>
      <c r="C1003" s="127">
        <v>989</v>
      </c>
      <c r="D1003" s="128" t="str">
        <f>IFERROR(INDEX(Calc!$B$4:$L$2003,MATCH($O$3&amp;"-"&amp;C1003,Calc!$I$4:$I$2003,0),2),"")</f>
        <v/>
      </c>
      <c r="E1003" s="127" t="str">
        <f>IFERROR(INDEX(Calc!$B$4:$L$2003,MATCH($O$3&amp;"-"&amp;$C1003,Calc!$I$4:$I$2003,0),3),"")</f>
        <v/>
      </c>
      <c r="F1003" s="242" t="str">
        <f>IFERROR(INDEX(Calc!$B$4:$L$2003,MATCH($O$3&amp;"-"&amp;$C1003,Calc!$I$4:$I$2003,0),4),"")</f>
        <v/>
      </c>
      <c r="G1003" s="242" t="str">
        <f>IFERROR(INDEX(Calc!$B$4:$L$2003,MATCH($O$3&amp;"-"&amp;$C1003,Calc!$I$4:$I$2003,0),5),"")</f>
        <v/>
      </c>
      <c r="H1003" s="129" t="str">
        <f>IFERROR(IF(I1003="Closed","―",INDEX(Calc!$B$4:$L$2003,MATCH($O$3&amp;"-"&amp;$C1003,Calc!$I$4:$I$2003,0),10)),"")</f>
        <v/>
      </c>
      <c r="I1003" s="146"/>
      <c r="J1003" s="59"/>
    </row>
    <row r="1004" spans="2:10" x14ac:dyDescent="0.25">
      <c r="B1004" s="58"/>
      <c r="C1004" s="127">
        <v>990</v>
      </c>
      <c r="D1004" s="128" t="str">
        <f>IFERROR(INDEX(Calc!$B$4:$L$2003,MATCH($O$3&amp;"-"&amp;C1004,Calc!$I$4:$I$2003,0),2),"")</f>
        <v/>
      </c>
      <c r="E1004" s="127" t="str">
        <f>IFERROR(INDEX(Calc!$B$4:$L$2003,MATCH($O$3&amp;"-"&amp;$C1004,Calc!$I$4:$I$2003,0),3),"")</f>
        <v/>
      </c>
      <c r="F1004" s="242" t="str">
        <f>IFERROR(INDEX(Calc!$B$4:$L$2003,MATCH($O$3&amp;"-"&amp;$C1004,Calc!$I$4:$I$2003,0),4),"")</f>
        <v/>
      </c>
      <c r="G1004" s="242" t="str">
        <f>IFERROR(INDEX(Calc!$B$4:$L$2003,MATCH($O$3&amp;"-"&amp;$C1004,Calc!$I$4:$I$2003,0),5),"")</f>
        <v/>
      </c>
      <c r="H1004" s="129" t="str">
        <f>IFERROR(IF(I1004="Closed","―",INDEX(Calc!$B$4:$L$2003,MATCH($O$3&amp;"-"&amp;$C1004,Calc!$I$4:$I$2003,0),10)),"")</f>
        <v/>
      </c>
      <c r="I1004" s="146"/>
      <c r="J1004" s="59"/>
    </row>
    <row r="1005" spans="2:10" x14ac:dyDescent="0.25">
      <c r="B1005" s="58"/>
      <c r="C1005" s="127">
        <v>991</v>
      </c>
      <c r="D1005" s="128" t="str">
        <f>IFERROR(INDEX(Calc!$B$4:$L$2003,MATCH($O$3&amp;"-"&amp;C1005,Calc!$I$4:$I$2003,0),2),"")</f>
        <v/>
      </c>
      <c r="E1005" s="127" t="str">
        <f>IFERROR(INDEX(Calc!$B$4:$L$2003,MATCH($O$3&amp;"-"&amp;$C1005,Calc!$I$4:$I$2003,0),3),"")</f>
        <v/>
      </c>
      <c r="F1005" s="242" t="str">
        <f>IFERROR(INDEX(Calc!$B$4:$L$2003,MATCH($O$3&amp;"-"&amp;$C1005,Calc!$I$4:$I$2003,0),4),"")</f>
        <v/>
      </c>
      <c r="G1005" s="242" t="str">
        <f>IFERROR(INDEX(Calc!$B$4:$L$2003,MATCH($O$3&amp;"-"&amp;$C1005,Calc!$I$4:$I$2003,0),5),"")</f>
        <v/>
      </c>
      <c r="H1005" s="129" t="str">
        <f>IFERROR(IF(I1005="Closed","―",INDEX(Calc!$B$4:$L$2003,MATCH($O$3&amp;"-"&amp;$C1005,Calc!$I$4:$I$2003,0),10)),"")</f>
        <v/>
      </c>
      <c r="I1005" s="146"/>
      <c r="J1005" s="59"/>
    </row>
    <row r="1006" spans="2:10" x14ac:dyDescent="0.25">
      <c r="B1006" s="58"/>
      <c r="C1006" s="127">
        <v>992</v>
      </c>
      <c r="D1006" s="128" t="str">
        <f>IFERROR(INDEX(Calc!$B$4:$L$2003,MATCH($O$3&amp;"-"&amp;C1006,Calc!$I$4:$I$2003,0),2),"")</f>
        <v/>
      </c>
      <c r="E1006" s="127" t="str">
        <f>IFERROR(INDEX(Calc!$B$4:$L$2003,MATCH($O$3&amp;"-"&amp;$C1006,Calc!$I$4:$I$2003,0),3),"")</f>
        <v/>
      </c>
      <c r="F1006" s="242" t="str">
        <f>IFERROR(INDEX(Calc!$B$4:$L$2003,MATCH($O$3&amp;"-"&amp;$C1006,Calc!$I$4:$I$2003,0),4),"")</f>
        <v/>
      </c>
      <c r="G1006" s="242" t="str">
        <f>IFERROR(INDEX(Calc!$B$4:$L$2003,MATCH($O$3&amp;"-"&amp;$C1006,Calc!$I$4:$I$2003,0),5),"")</f>
        <v/>
      </c>
      <c r="H1006" s="129" t="str">
        <f>IFERROR(IF(I1006="Closed","―",INDEX(Calc!$B$4:$L$2003,MATCH($O$3&amp;"-"&amp;$C1006,Calc!$I$4:$I$2003,0),10)),"")</f>
        <v/>
      </c>
      <c r="I1006" s="146"/>
      <c r="J1006" s="59"/>
    </row>
    <row r="1007" spans="2:10" x14ac:dyDescent="0.25">
      <c r="B1007" s="58"/>
      <c r="C1007" s="127">
        <v>993</v>
      </c>
      <c r="D1007" s="128" t="str">
        <f>IFERROR(INDEX(Calc!$B$4:$L$2003,MATCH($O$3&amp;"-"&amp;C1007,Calc!$I$4:$I$2003,0),2),"")</f>
        <v/>
      </c>
      <c r="E1007" s="127" t="str">
        <f>IFERROR(INDEX(Calc!$B$4:$L$2003,MATCH($O$3&amp;"-"&amp;$C1007,Calc!$I$4:$I$2003,0),3),"")</f>
        <v/>
      </c>
      <c r="F1007" s="242" t="str">
        <f>IFERROR(INDEX(Calc!$B$4:$L$2003,MATCH($O$3&amp;"-"&amp;$C1007,Calc!$I$4:$I$2003,0),4),"")</f>
        <v/>
      </c>
      <c r="G1007" s="242" t="str">
        <f>IFERROR(INDEX(Calc!$B$4:$L$2003,MATCH($O$3&amp;"-"&amp;$C1007,Calc!$I$4:$I$2003,0),5),"")</f>
        <v/>
      </c>
      <c r="H1007" s="129" t="str">
        <f>IFERROR(IF(I1007="Closed","―",INDEX(Calc!$B$4:$L$2003,MATCH($O$3&amp;"-"&amp;$C1007,Calc!$I$4:$I$2003,0),10)),"")</f>
        <v/>
      </c>
      <c r="I1007" s="146"/>
      <c r="J1007" s="59"/>
    </row>
    <row r="1008" spans="2:10" x14ac:dyDescent="0.25">
      <c r="B1008" s="58"/>
      <c r="C1008" s="127">
        <v>994</v>
      </c>
      <c r="D1008" s="128" t="str">
        <f>IFERROR(INDEX(Calc!$B$4:$L$2003,MATCH($O$3&amp;"-"&amp;C1008,Calc!$I$4:$I$2003,0),2),"")</f>
        <v/>
      </c>
      <c r="E1008" s="127" t="str">
        <f>IFERROR(INDEX(Calc!$B$4:$L$2003,MATCH($O$3&amp;"-"&amp;$C1008,Calc!$I$4:$I$2003,0),3),"")</f>
        <v/>
      </c>
      <c r="F1008" s="242" t="str">
        <f>IFERROR(INDEX(Calc!$B$4:$L$2003,MATCH($O$3&amp;"-"&amp;$C1008,Calc!$I$4:$I$2003,0),4),"")</f>
        <v/>
      </c>
      <c r="G1008" s="242" t="str">
        <f>IFERROR(INDEX(Calc!$B$4:$L$2003,MATCH($O$3&amp;"-"&amp;$C1008,Calc!$I$4:$I$2003,0),5),"")</f>
        <v/>
      </c>
      <c r="H1008" s="129" t="str">
        <f>IFERROR(IF(I1008="Closed","―",INDEX(Calc!$B$4:$L$2003,MATCH($O$3&amp;"-"&amp;$C1008,Calc!$I$4:$I$2003,0),10)),"")</f>
        <v/>
      </c>
      <c r="I1008" s="146"/>
      <c r="J1008" s="59"/>
    </row>
    <row r="1009" spans="2:10" x14ac:dyDescent="0.25">
      <c r="B1009" s="58"/>
      <c r="C1009" s="127">
        <v>995</v>
      </c>
      <c r="D1009" s="128" t="str">
        <f>IFERROR(INDEX(Calc!$B$4:$L$2003,MATCH($O$3&amp;"-"&amp;C1009,Calc!$I$4:$I$2003,0),2),"")</f>
        <v/>
      </c>
      <c r="E1009" s="127" t="str">
        <f>IFERROR(INDEX(Calc!$B$4:$L$2003,MATCH($O$3&amp;"-"&amp;$C1009,Calc!$I$4:$I$2003,0),3),"")</f>
        <v/>
      </c>
      <c r="F1009" s="242" t="str">
        <f>IFERROR(INDEX(Calc!$B$4:$L$2003,MATCH($O$3&amp;"-"&amp;$C1009,Calc!$I$4:$I$2003,0),4),"")</f>
        <v/>
      </c>
      <c r="G1009" s="242" t="str">
        <f>IFERROR(INDEX(Calc!$B$4:$L$2003,MATCH($O$3&amp;"-"&amp;$C1009,Calc!$I$4:$I$2003,0),5),"")</f>
        <v/>
      </c>
      <c r="H1009" s="129" t="str">
        <f>IFERROR(IF(I1009="Closed","―",INDEX(Calc!$B$4:$L$2003,MATCH($O$3&amp;"-"&amp;$C1009,Calc!$I$4:$I$2003,0),10)),"")</f>
        <v/>
      </c>
      <c r="I1009" s="146"/>
      <c r="J1009" s="59"/>
    </row>
    <row r="1010" spans="2:10" x14ac:dyDescent="0.25">
      <c r="B1010" s="58"/>
      <c r="C1010" s="127">
        <v>996</v>
      </c>
      <c r="D1010" s="128" t="str">
        <f>IFERROR(INDEX(Calc!$B$4:$L$2003,MATCH($O$3&amp;"-"&amp;C1010,Calc!$I$4:$I$2003,0),2),"")</f>
        <v/>
      </c>
      <c r="E1010" s="127" t="str">
        <f>IFERROR(INDEX(Calc!$B$4:$L$2003,MATCH($O$3&amp;"-"&amp;$C1010,Calc!$I$4:$I$2003,0),3),"")</f>
        <v/>
      </c>
      <c r="F1010" s="242" t="str">
        <f>IFERROR(INDEX(Calc!$B$4:$L$2003,MATCH($O$3&amp;"-"&amp;$C1010,Calc!$I$4:$I$2003,0),4),"")</f>
        <v/>
      </c>
      <c r="G1010" s="242" t="str">
        <f>IFERROR(INDEX(Calc!$B$4:$L$2003,MATCH($O$3&amp;"-"&amp;$C1010,Calc!$I$4:$I$2003,0),5),"")</f>
        <v/>
      </c>
      <c r="H1010" s="129" t="str">
        <f>IFERROR(IF(I1010="Closed","―",INDEX(Calc!$B$4:$L$2003,MATCH($O$3&amp;"-"&amp;$C1010,Calc!$I$4:$I$2003,0),10)),"")</f>
        <v/>
      </c>
      <c r="I1010" s="146"/>
      <c r="J1010" s="59"/>
    </row>
    <row r="1011" spans="2:10" x14ac:dyDescent="0.25">
      <c r="B1011" s="58"/>
      <c r="C1011" s="127">
        <v>997</v>
      </c>
      <c r="D1011" s="128" t="str">
        <f>IFERROR(INDEX(Calc!$B$4:$L$2003,MATCH($O$3&amp;"-"&amp;C1011,Calc!$I$4:$I$2003,0),2),"")</f>
        <v/>
      </c>
      <c r="E1011" s="127" t="str">
        <f>IFERROR(INDEX(Calc!$B$4:$L$2003,MATCH($O$3&amp;"-"&amp;$C1011,Calc!$I$4:$I$2003,0),3),"")</f>
        <v/>
      </c>
      <c r="F1011" s="242" t="str">
        <f>IFERROR(INDEX(Calc!$B$4:$L$2003,MATCH($O$3&amp;"-"&amp;$C1011,Calc!$I$4:$I$2003,0),4),"")</f>
        <v/>
      </c>
      <c r="G1011" s="242" t="str">
        <f>IFERROR(INDEX(Calc!$B$4:$L$2003,MATCH($O$3&amp;"-"&amp;$C1011,Calc!$I$4:$I$2003,0),5),"")</f>
        <v/>
      </c>
      <c r="H1011" s="129" t="str">
        <f>IFERROR(IF(I1011="Closed","―",INDEX(Calc!$B$4:$L$2003,MATCH($O$3&amp;"-"&amp;$C1011,Calc!$I$4:$I$2003,0),10)),"")</f>
        <v/>
      </c>
      <c r="I1011" s="146"/>
      <c r="J1011" s="59"/>
    </row>
    <row r="1012" spans="2:10" x14ac:dyDescent="0.25">
      <c r="B1012" s="58"/>
      <c r="C1012" s="127">
        <v>998</v>
      </c>
      <c r="D1012" s="128" t="str">
        <f>IFERROR(INDEX(Calc!$B$4:$L$2003,MATCH($O$3&amp;"-"&amp;C1012,Calc!$I$4:$I$2003,0),2),"")</f>
        <v/>
      </c>
      <c r="E1012" s="127" t="str">
        <f>IFERROR(INDEX(Calc!$B$4:$L$2003,MATCH($O$3&amp;"-"&amp;$C1012,Calc!$I$4:$I$2003,0),3),"")</f>
        <v/>
      </c>
      <c r="F1012" s="242" t="str">
        <f>IFERROR(INDEX(Calc!$B$4:$L$2003,MATCH($O$3&amp;"-"&amp;$C1012,Calc!$I$4:$I$2003,0),4),"")</f>
        <v/>
      </c>
      <c r="G1012" s="242" t="str">
        <f>IFERROR(INDEX(Calc!$B$4:$L$2003,MATCH($O$3&amp;"-"&amp;$C1012,Calc!$I$4:$I$2003,0),5),"")</f>
        <v/>
      </c>
      <c r="H1012" s="129" t="str">
        <f>IFERROR(IF(I1012="Closed","―",INDEX(Calc!$B$4:$L$2003,MATCH($O$3&amp;"-"&amp;$C1012,Calc!$I$4:$I$2003,0),10)),"")</f>
        <v/>
      </c>
      <c r="I1012" s="146"/>
      <c r="J1012" s="59"/>
    </row>
    <row r="1013" spans="2:10" x14ac:dyDescent="0.25">
      <c r="B1013" s="58"/>
      <c r="C1013" s="127">
        <v>999</v>
      </c>
      <c r="D1013" s="128" t="str">
        <f>IFERROR(INDEX(Calc!$B$4:$L$2003,MATCH($O$3&amp;"-"&amp;C1013,Calc!$I$4:$I$2003,0),2),"")</f>
        <v/>
      </c>
      <c r="E1013" s="127" t="str">
        <f>IFERROR(INDEX(Calc!$B$4:$L$2003,MATCH($O$3&amp;"-"&amp;$C1013,Calc!$I$4:$I$2003,0),3),"")</f>
        <v/>
      </c>
      <c r="F1013" s="242" t="str">
        <f>IFERROR(INDEX(Calc!$B$4:$L$2003,MATCH($O$3&amp;"-"&amp;$C1013,Calc!$I$4:$I$2003,0),4),"")</f>
        <v/>
      </c>
      <c r="G1013" s="242" t="str">
        <f>IFERROR(INDEX(Calc!$B$4:$L$2003,MATCH($O$3&amp;"-"&amp;$C1013,Calc!$I$4:$I$2003,0),5),"")</f>
        <v/>
      </c>
      <c r="H1013" s="129" t="str">
        <f>IFERROR(IF(I1013="Closed","―",INDEX(Calc!$B$4:$L$2003,MATCH($O$3&amp;"-"&amp;$C1013,Calc!$I$4:$I$2003,0),10)),"")</f>
        <v/>
      </c>
      <c r="I1013" s="146"/>
      <c r="J1013" s="59"/>
    </row>
    <row r="1014" spans="2:10" x14ac:dyDescent="0.25">
      <c r="B1014" s="58"/>
      <c r="C1014" s="127">
        <v>1000</v>
      </c>
      <c r="D1014" s="128" t="str">
        <f>IFERROR(INDEX(Calc!$B$4:$L$2003,MATCH($O$3&amp;"-"&amp;C1014,Calc!$I$4:$I$2003,0),2),"")</f>
        <v/>
      </c>
      <c r="E1014" s="127" t="str">
        <f>IFERROR(INDEX(Calc!$B$4:$L$2003,MATCH($O$3&amp;"-"&amp;$C1014,Calc!$I$4:$I$2003,0),3),"")</f>
        <v/>
      </c>
      <c r="F1014" s="242" t="str">
        <f>IFERROR(INDEX(Calc!$B$4:$L$2003,MATCH($O$3&amp;"-"&amp;$C1014,Calc!$I$4:$I$2003,0),4),"")</f>
        <v/>
      </c>
      <c r="G1014" s="242" t="str">
        <f>IFERROR(INDEX(Calc!$B$4:$L$2003,MATCH($O$3&amp;"-"&amp;$C1014,Calc!$I$4:$I$2003,0),5),"")</f>
        <v/>
      </c>
      <c r="H1014" s="129" t="str">
        <f>IFERROR(IF(I1014="Closed","―",INDEX(Calc!$B$4:$L$2003,MATCH($O$3&amp;"-"&amp;$C1014,Calc!$I$4:$I$2003,0),10)),"")</f>
        <v/>
      </c>
      <c r="I1014" s="146"/>
      <c r="J1014" s="59"/>
    </row>
    <row r="1015" spans="2:10" ht="15" customHeight="1" collapsed="1" x14ac:dyDescent="0.25">
      <c r="B1015" s="60"/>
      <c r="C1015" s="235"/>
      <c r="D1015" s="235"/>
      <c r="E1015" s="236"/>
      <c r="F1015" s="237"/>
      <c r="G1015" s="237"/>
      <c r="H1015" s="236"/>
      <c r="I1015" s="235"/>
      <c r="J1015" s="62"/>
    </row>
  </sheetData>
  <sheetProtection algorithmName="SHA-512" hashValue="rhMqc9aUToLKDBw/6GQC3FfD2DU1/vBJHssgp5Aio4ihU84SXv31fsHMA+gAzu874jmKn3yK/CfkgXGIMOBCNA==" saltValue="/QqA9CgDmFJRLPPKKRhThg==" spinCount="100000" sheet="1" objects="1" scenarios="1" autoFilter="0"/>
  <mergeCells count="1">
    <mergeCell ref="F6:G6"/>
  </mergeCells>
  <conditionalFormatting sqref="H15:H1014">
    <cfRule type="expression" dxfId="168" priority="8">
      <formula>$H15&lt;=0</formula>
    </cfRule>
  </conditionalFormatting>
  <conditionalFormatting sqref="C15:C1014">
    <cfRule type="expression" dxfId="167" priority="7">
      <formula>$D15=""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1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985A502-E9EA-444D-BDB1-C1256726570E}">
            <xm:f>Team_Data!$Q$6=Calc!$O$19</xm:f>
            <x14:dxf>
              <numFmt numFmtId="164" formatCode="dd/mm/yyyy;@"/>
            </x14:dxf>
          </x14:cfRule>
          <x14:cfRule type="expression" priority="2" id="{2CD51C3F-37FC-4DF7-BF21-50D2C5207DDA}">
            <xm:f>Team_Data!$Q$6=Calc!$O$20</xm:f>
            <x14:dxf>
              <numFmt numFmtId="170" formatCode="m/d/yyyy;@"/>
            </x14:dxf>
          </x14:cfRule>
          <x14:cfRule type="expression" priority="3" id="{C132B4AF-9555-4507-8823-4A9911B89BC0}">
            <xm:f>Team_Data!$Q$6=Calc!$O$21</xm:f>
            <x14:dxf>
              <numFmt numFmtId="169" formatCode="d/m/yy;@"/>
            </x14:dxf>
          </x14:cfRule>
          <x14:cfRule type="expression" priority="4" id="{435149D9-B8CD-41A8-A593-9D7485FF8BA6}">
            <xm:f>Team_Data!$Q$6=Calc!$O$22</xm:f>
            <x14:dxf>
              <numFmt numFmtId="168" formatCode="yyyy\-mm\-dd;@"/>
            </x14:dxf>
          </x14:cfRule>
          <x14:cfRule type="expression" priority="5" id="{DBB03881-016D-48D2-AA1B-0567318DCF41}">
            <xm:f>Team_Data!$Q$6=Calc!$O$23</xm:f>
            <x14:dxf>
              <numFmt numFmtId="167" formatCode="m/d/yy;@"/>
            </x14:dxf>
          </x14:cfRule>
          <x14:cfRule type="expression" priority="6" id="{8FF569BB-6704-4111-85E0-5355E81455E2}">
            <xm:f>Team_Data!$Q$6=Calc!$O$24</xm:f>
            <x14:dxf>
              <numFmt numFmtId="166" formatCode="[$-409]d\-mmm\-yy;@"/>
            </x14:dxf>
          </x14:cfRule>
          <xm:sqref>F15:G1014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EDFB208-5504-40B7-B008-09D05FD6FF28}">
          <x14:formula1>
            <xm:f>OFFSET(Calc!$Y$4,0,0,COUNTIF(Calc!$Y$4:$Y$103,"?*"),1)</xm:f>
          </x14:formula1>
          <xm:sqref>F6</xm:sqref>
        </x14:dataValidation>
        <x14:dataValidation type="list" allowBlank="1" showInputMessage="1" showErrorMessage="1" xr:uid="{C22A45CA-B93F-4474-B22C-7BD9BBCA9E1B}">
          <x14:formula1>
            <xm:f>Calc!$AA$4:$AA$6</xm:f>
          </x14:formula1>
          <xm:sqref>I15:I1014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4B70D-DDDD-4A2A-A9B7-060B05DB02B1}">
  <sheetPr codeName="Sheet7">
    <pageSetUpPr fitToPage="1"/>
  </sheetPr>
  <dimension ref="A1:P1015"/>
  <sheetViews>
    <sheetView showGridLines="0" showRowColHeaders="0" zoomScaleNormal="100" workbookViewId="0">
      <pane ySplit="14" topLeftCell="A15" activePane="bottomLeft" state="frozen"/>
      <selection activeCell="F6" sqref="F6"/>
      <selection pane="bottomLeft" activeCell="A15" sqref="A15"/>
    </sheetView>
  </sheetViews>
  <sheetFormatPr defaultColWidth="8.85546875" defaultRowHeight="15" x14ac:dyDescent="0.25"/>
  <cols>
    <col min="1" max="1" width="3.7109375" style="1" customWidth="1"/>
    <col min="2" max="2" width="1.7109375" style="1" customWidth="1"/>
    <col min="3" max="3" width="7.7109375" style="1" customWidth="1"/>
    <col min="4" max="4" width="64.7109375" style="1" customWidth="1"/>
    <col min="5" max="5" width="18.7109375" style="73" customWidth="1"/>
    <col min="6" max="7" width="16.7109375" style="71" customWidth="1"/>
    <col min="8" max="8" width="17.7109375" style="73" customWidth="1"/>
    <col min="9" max="9" width="14" style="1" customWidth="1"/>
    <col min="10" max="10" width="1.7109375" style="1" customWidth="1"/>
    <col min="11" max="11" width="3.7109375" style="1" customWidth="1"/>
    <col min="12" max="12" width="8.85546875" style="1"/>
    <col min="13" max="13" width="3.7109375" style="2" hidden="1" customWidth="1"/>
    <col min="14" max="14" width="20.7109375" style="2" hidden="1" customWidth="1"/>
    <col min="15" max="16" width="3.7109375" style="2" hidden="1" customWidth="1"/>
    <col min="17" max="16384" width="8.85546875" style="1"/>
  </cols>
  <sheetData>
    <row r="1" spans="1:16" ht="6.75" customHeight="1" x14ac:dyDescent="0.25">
      <c r="E1" s="1"/>
    </row>
    <row r="2" spans="1:16" s="28" customFormat="1" ht="20.100000000000001" customHeight="1" x14ac:dyDescent="0.3">
      <c r="A2" s="25"/>
      <c r="B2" s="75"/>
      <c r="C2" s="76"/>
      <c r="D2" s="246" t="s">
        <v>54</v>
      </c>
      <c r="E2" s="26"/>
      <c r="F2" s="72"/>
      <c r="G2" s="72"/>
      <c r="H2" s="77"/>
      <c r="I2" s="78"/>
      <c r="J2" s="78"/>
      <c r="M2" s="29"/>
      <c r="N2" s="29"/>
      <c r="O2" s="29"/>
      <c r="P2" s="29"/>
    </row>
    <row r="3" spans="1:16" s="180" customFormat="1" ht="24" customHeight="1" x14ac:dyDescent="0.35">
      <c r="A3" s="173"/>
      <c r="B3" s="174"/>
      <c r="C3" s="175"/>
      <c r="D3" s="247" t="s">
        <v>72</v>
      </c>
      <c r="E3" s="184"/>
      <c r="F3" s="185"/>
      <c r="G3" s="185"/>
      <c r="H3" s="186"/>
      <c r="I3" s="187"/>
      <c r="J3" s="187"/>
      <c r="M3" s="190"/>
      <c r="N3" s="191" t="s">
        <v>60</v>
      </c>
      <c r="O3" s="191">
        <v>4</v>
      </c>
      <c r="P3" s="192"/>
    </row>
    <row r="4" spans="1:16" ht="5.0999999999999996" customHeight="1" x14ac:dyDescent="0.25">
      <c r="E4" s="1"/>
    </row>
    <row r="5" spans="1:16" ht="5.0999999999999996" customHeight="1" x14ac:dyDescent="0.25">
      <c r="B5" s="55"/>
      <c r="C5" s="56"/>
      <c r="D5" s="56"/>
      <c r="E5" s="56"/>
      <c r="F5" s="79"/>
      <c r="G5" s="79"/>
      <c r="H5" s="80"/>
      <c r="I5" s="56"/>
      <c r="J5" s="57"/>
    </row>
    <row r="6" spans="1:16" ht="15.75" x14ac:dyDescent="0.25">
      <c r="B6" s="58"/>
      <c r="C6" s="108" t="s">
        <v>67</v>
      </c>
      <c r="D6" s="109"/>
      <c r="E6" s="193" t="s">
        <v>61</v>
      </c>
      <c r="F6" s="248" t="s">
        <v>7</v>
      </c>
      <c r="G6" s="248"/>
      <c r="H6" s="110"/>
      <c r="I6" s="110"/>
      <c r="J6" s="59"/>
    </row>
    <row r="7" spans="1:16" x14ac:dyDescent="0.25">
      <c r="B7" s="58"/>
      <c r="C7" s="8"/>
      <c r="D7" s="8"/>
      <c r="E7" s="8"/>
      <c r="F7" s="81"/>
      <c r="G7" s="82"/>
      <c r="H7" s="83"/>
      <c r="I7" s="74"/>
      <c r="J7" s="59"/>
    </row>
    <row r="8" spans="1:16" x14ac:dyDescent="0.25">
      <c r="B8" s="58"/>
      <c r="C8" s="8"/>
      <c r="D8" s="8"/>
      <c r="E8" s="8"/>
      <c r="F8" s="81"/>
      <c r="G8" s="82"/>
      <c r="H8" s="83"/>
      <c r="I8" s="74"/>
      <c r="J8" s="59"/>
    </row>
    <row r="9" spans="1:16" ht="14.45" customHeight="1" x14ac:dyDescent="0.25">
      <c r="B9" s="58"/>
      <c r="C9" s="8"/>
      <c r="D9" s="8"/>
      <c r="E9" s="8"/>
      <c r="F9" s="81"/>
      <c r="G9" s="82"/>
      <c r="H9" s="83"/>
      <c r="I9" s="74"/>
      <c r="J9" s="59"/>
    </row>
    <row r="10" spans="1:16" ht="14.45" customHeight="1" x14ac:dyDescent="0.25">
      <c r="B10" s="58"/>
      <c r="C10" s="8"/>
      <c r="D10" s="8"/>
      <c r="E10" s="8"/>
      <c r="F10" s="81"/>
      <c r="G10" s="82"/>
      <c r="H10" s="83"/>
      <c r="I10" s="74"/>
      <c r="J10" s="59"/>
    </row>
    <row r="11" spans="1:16" x14ac:dyDescent="0.25">
      <c r="B11" s="58"/>
      <c r="C11" s="8"/>
      <c r="D11" s="8"/>
      <c r="E11" s="8"/>
      <c r="F11" s="81"/>
      <c r="G11" s="82"/>
      <c r="H11" s="83"/>
      <c r="I11" s="74"/>
      <c r="J11" s="59"/>
    </row>
    <row r="12" spans="1:16" s="6" customFormat="1" ht="14.45" customHeight="1" x14ac:dyDescent="0.25">
      <c r="B12" s="58"/>
      <c r="C12" s="84"/>
      <c r="D12" s="85"/>
      <c r="E12" s="8"/>
      <c r="F12" s="81"/>
      <c r="G12" s="86"/>
      <c r="H12" s="87"/>
      <c r="I12" s="88"/>
      <c r="J12" s="59"/>
      <c r="M12" s="17"/>
      <c r="N12" s="17"/>
      <c r="O12" s="17"/>
      <c r="P12" s="17"/>
    </row>
    <row r="13" spans="1:16" s="4" customFormat="1" ht="5.0999999999999996" customHeight="1" x14ac:dyDescent="0.3">
      <c r="B13" s="58"/>
      <c r="C13" s="8"/>
      <c r="D13" s="8"/>
      <c r="E13" s="8"/>
      <c r="F13" s="81"/>
      <c r="G13" s="81"/>
      <c r="H13" s="89"/>
      <c r="I13" s="8"/>
      <c r="J13" s="59"/>
      <c r="M13" s="5"/>
      <c r="N13" s="5"/>
      <c r="O13" s="5"/>
      <c r="P13" s="5"/>
    </row>
    <row r="14" spans="1:16" s="147" customFormat="1" ht="20.100000000000001" customHeight="1" x14ac:dyDescent="0.25">
      <c r="B14" s="148"/>
      <c r="C14" s="124" t="s">
        <v>0</v>
      </c>
      <c r="D14" s="125" t="s">
        <v>81</v>
      </c>
      <c r="E14" s="124" t="s">
        <v>10</v>
      </c>
      <c r="F14" s="126" t="s">
        <v>13</v>
      </c>
      <c r="G14" s="126" t="s">
        <v>11</v>
      </c>
      <c r="H14" s="241" t="s">
        <v>101</v>
      </c>
      <c r="I14" s="124" t="s">
        <v>51</v>
      </c>
      <c r="J14" s="149"/>
      <c r="M14" s="150"/>
      <c r="N14" s="150"/>
      <c r="O14" s="150"/>
      <c r="P14" s="150"/>
    </row>
    <row r="15" spans="1:16" s="3" customFormat="1" ht="15" customHeight="1" x14ac:dyDescent="0.25">
      <c r="B15" s="13"/>
      <c r="C15" s="127">
        <v>1</v>
      </c>
      <c r="D15" s="128" t="str">
        <f>IFERROR(INDEX(Calc!$B$4:$L$2003,MATCH($O$3&amp;"-"&amp;C15,Calc!$I$4:$I$2003,0),2),"")</f>
        <v>Share our products on social media</v>
      </c>
      <c r="E15" s="127" t="str">
        <f>IFERROR(INDEX(Calc!$B$4:$L$2003,MATCH($O$3&amp;"-"&amp;$C15,Calc!$I$4:$I$2003,0),3),"")</f>
        <v>John Stones</v>
      </c>
      <c r="F15" s="242">
        <f>IFERROR(INDEX(Calc!$B$4:$L$2003,MATCH($O$3&amp;"-"&amp;$C15,Calc!$I$4:$I$2003,0),4),"")</f>
        <v>44593</v>
      </c>
      <c r="G15" s="242">
        <f>IFERROR(INDEX(Calc!$B$4:$L$2003,MATCH($O$3&amp;"-"&amp;$C15,Calc!$I$4:$I$2003,0),5),"")</f>
        <v>44656</v>
      </c>
      <c r="H15" s="129">
        <f ca="1">IFERROR(IF(I15="Closed","―",INDEX(Calc!$B$4:$L$2003,MATCH($O$3&amp;"-"&amp;$C15,Calc!$I$4:$I$2003,0),10)),"")</f>
        <v>-57</v>
      </c>
      <c r="I15" s="130" t="s">
        <v>48</v>
      </c>
      <c r="J15" s="116"/>
      <c r="M15" s="117"/>
      <c r="N15" s="117"/>
      <c r="O15" s="117"/>
      <c r="P15" s="117"/>
    </row>
    <row r="16" spans="1:16" x14ac:dyDescent="0.25">
      <c r="B16" s="58"/>
      <c r="C16" s="127">
        <v>2</v>
      </c>
      <c r="D16" s="128" t="str">
        <f>IFERROR(INDEX(Calc!$B$4:$L$2003,MATCH($O$3&amp;"-"&amp;C16,Calc!$I$4:$I$2003,0),2),"")</f>
        <v>Write different tasks for each team member</v>
      </c>
      <c r="E16" s="127" t="str">
        <f>IFERROR(INDEX(Calc!$B$4:$L$2003,MATCH($O$3&amp;"-"&amp;$C16,Calc!$I$4:$I$2003,0),3),"")</f>
        <v>Marion Cotillard</v>
      </c>
      <c r="F16" s="242">
        <f>IFERROR(INDEX(Calc!$B$4:$L$2003,MATCH($O$3&amp;"-"&amp;$C16,Calc!$I$4:$I$2003,0),4),"")</f>
        <v>44686</v>
      </c>
      <c r="G16" s="242">
        <f>IFERROR(INDEX(Calc!$B$4:$L$2003,MATCH($O$3&amp;"-"&amp;$C16,Calc!$I$4:$I$2003,0),5),"")</f>
        <v>44668</v>
      </c>
      <c r="H16" s="129">
        <f ca="1">IFERROR(IF(I16="Closed","―",INDEX(Calc!$B$4:$L$2003,MATCH($O$3&amp;"-"&amp;$C16,Calc!$I$4:$I$2003,0),10)),"")</f>
        <v>-45</v>
      </c>
      <c r="I16" s="130" t="s">
        <v>49</v>
      </c>
      <c r="J16" s="59"/>
    </row>
    <row r="17" spans="2:12" x14ac:dyDescent="0.25">
      <c r="B17" s="58"/>
      <c r="C17" s="127">
        <v>3</v>
      </c>
      <c r="D17" s="128" t="str">
        <f>IFERROR(INDEX(Calc!$B$4:$L$2003,MATCH($O$3&amp;"-"&amp;C17,Calc!$I$4:$I$2003,0),2),"")</f>
        <v>Clean the desks</v>
      </c>
      <c r="E17" s="127" t="str">
        <f>IFERROR(INDEX(Calc!$B$4:$L$2003,MATCH($O$3&amp;"-"&amp;$C17,Calc!$I$4:$I$2003,0),3),"")</f>
        <v>Mila Kunis</v>
      </c>
      <c r="F17" s="242">
        <f>IFERROR(INDEX(Calc!$B$4:$L$2003,MATCH($O$3&amp;"-"&amp;$C17,Calc!$I$4:$I$2003,0),4),"")</f>
        <v>44640</v>
      </c>
      <c r="G17" s="242">
        <f>IFERROR(INDEX(Calc!$B$4:$L$2003,MATCH($O$3&amp;"-"&amp;$C17,Calc!$I$4:$I$2003,0),5),"")</f>
        <v>44670</v>
      </c>
      <c r="H17" s="129" t="str">
        <f>IFERROR(IF(I17="Closed","―",INDEX(Calc!$B$4:$L$2003,MATCH($O$3&amp;"-"&amp;$C17,Calc!$I$4:$I$2003,0),10)),"")</f>
        <v>―</v>
      </c>
      <c r="I17" s="130" t="s">
        <v>50</v>
      </c>
      <c r="J17" s="59"/>
    </row>
    <row r="18" spans="2:12" x14ac:dyDescent="0.25">
      <c r="B18" s="58"/>
      <c r="C18" s="127">
        <v>4</v>
      </c>
      <c r="D18" s="128" t="str">
        <f>IFERROR(INDEX(Calc!$B$4:$L$2003,MATCH($O$3&amp;"-"&amp;C18,Calc!$I$4:$I$2003,0),2),"")</f>
        <v>Build a resume template</v>
      </c>
      <c r="E18" s="127" t="str">
        <f>IFERROR(INDEX(Calc!$B$4:$L$2003,MATCH($O$3&amp;"-"&amp;$C18,Calc!$I$4:$I$2003,0),3),"")</f>
        <v>Donald Trump</v>
      </c>
      <c r="F18" s="242">
        <f>IFERROR(INDEX(Calc!$B$4:$L$2003,MATCH($O$3&amp;"-"&amp;$C18,Calc!$I$4:$I$2003,0),4),"")</f>
        <v>44669</v>
      </c>
      <c r="G18" s="242">
        <f>IFERROR(INDEX(Calc!$B$4:$L$2003,MATCH($O$3&amp;"-"&amp;$C18,Calc!$I$4:$I$2003,0),5),"")</f>
        <v>44672</v>
      </c>
      <c r="H18" s="129">
        <f ca="1">IFERROR(IF(I18="Closed","―",INDEX(Calc!$B$4:$L$2003,MATCH($O$3&amp;"-"&amp;$C18,Calc!$I$4:$I$2003,0),10)),"")</f>
        <v>-41</v>
      </c>
      <c r="I18" s="130" t="s">
        <v>49</v>
      </c>
      <c r="J18" s="59"/>
    </row>
    <row r="19" spans="2:12" x14ac:dyDescent="0.25">
      <c r="B19" s="58"/>
      <c r="C19" s="127">
        <v>5</v>
      </c>
      <c r="D19" s="128" t="str">
        <f>IFERROR(INDEX(Calc!$B$4:$L$2003,MATCH($O$3&amp;"-"&amp;C19,Calc!$I$4:$I$2003,0),2),"")</f>
        <v>Take the chairs downstairs</v>
      </c>
      <c r="E19" s="127" t="str">
        <f>IFERROR(INDEX(Calc!$B$4:$L$2003,MATCH($O$3&amp;"-"&amp;$C19,Calc!$I$4:$I$2003,0),3),"")</f>
        <v>Mila Kunis</v>
      </c>
      <c r="F19" s="242">
        <f>IFERROR(INDEX(Calc!$B$4:$L$2003,MATCH($O$3&amp;"-"&amp;$C19,Calc!$I$4:$I$2003,0),4),"")</f>
        <v>44632</v>
      </c>
      <c r="G19" s="242">
        <f>IFERROR(INDEX(Calc!$B$4:$L$2003,MATCH($O$3&amp;"-"&amp;$C19,Calc!$I$4:$I$2003,0),5),"")</f>
        <v>44671</v>
      </c>
      <c r="H19" s="129">
        <f ca="1">IFERROR(IF(I19="Closed","―",INDEX(Calc!$B$4:$L$2003,MATCH($O$3&amp;"-"&amp;$C19,Calc!$I$4:$I$2003,0),10)),"")</f>
        <v>-42</v>
      </c>
      <c r="I19" s="130" t="s">
        <v>49</v>
      </c>
      <c r="J19" s="59"/>
      <c r="L19" s="65"/>
    </row>
    <row r="20" spans="2:12" ht="14.45" customHeight="1" x14ac:dyDescent="0.25">
      <c r="B20" s="58"/>
      <c r="C20" s="127">
        <v>6</v>
      </c>
      <c r="D20" s="128" t="str">
        <f>IFERROR(INDEX(Calc!$B$4:$L$2003,MATCH($O$3&amp;"-"&amp;C20,Calc!$I$4:$I$2003,0),2),"")</f>
        <v/>
      </c>
      <c r="E20" s="127" t="str">
        <f>IFERROR(INDEX(Calc!$B$4:$L$2003,MATCH($O$3&amp;"-"&amp;$C20,Calc!$I$4:$I$2003,0),3),"")</f>
        <v/>
      </c>
      <c r="F20" s="242" t="str">
        <f>IFERROR(INDEX(Calc!$B$4:$L$2003,MATCH($O$3&amp;"-"&amp;$C20,Calc!$I$4:$I$2003,0),4),"")</f>
        <v/>
      </c>
      <c r="G20" s="242" t="str">
        <f>IFERROR(INDEX(Calc!$B$4:$L$2003,MATCH($O$3&amp;"-"&amp;$C20,Calc!$I$4:$I$2003,0),5),"")</f>
        <v/>
      </c>
      <c r="H20" s="129" t="str">
        <f>IFERROR(IF(I20="Closed","―",INDEX(Calc!$B$4:$L$2003,MATCH($O$3&amp;"-"&amp;$C20,Calc!$I$4:$I$2003,0),10)),"")</f>
        <v/>
      </c>
      <c r="I20" s="130"/>
      <c r="J20" s="59"/>
    </row>
    <row r="21" spans="2:12" x14ac:dyDescent="0.25">
      <c r="B21" s="58"/>
      <c r="C21" s="127">
        <v>7</v>
      </c>
      <c r="D21" s="128" t="str">
        <f>IFERROR(INDEX(Calc!$B$4:$L$2003,MATCH($O$3&amp;"-"&amp;C21,Calc!$I$4:$I$2003,0),2),"")</f>
        <v/>
      </c>
      <c r="E21" s="127" t="str">
        <f>IFERROR(INDEX(Calc!$B$4:$L$2003,MATCH($O$3&amp;"-"&amp;$C21,Calc!$I$4:$I$2003,0),3),"")</f>
        <v/>
      </c>
      <c r="F21" s="242" t="str">
        <f>IFERROR(INDEX(Calc!$B$4:$L$2003,MATCH($O$3&amp;"-"&amp;$C21,Calc!$I$4:$I$2003,0),4),"")</f>
        <v/>
      </c>
      <c r="G21" s="242" t="str">
        <f>IFERROR(INDEX(Calc!$B$4:$L$2003,MATCH($O$3&amp;"-"&amp;$C21,Calc!$I$4:$I$2003,0),5),"")</f>
        <v/>
      </c>
      <c r="H21" s="129" t="str">
        <f>IFERROR(IF(I21="Closed","―",INDEX(Calc!$B$4:$L$2003,MATCH($O$3&amp;"-"&amp;$C21,Calc!$I$4:$I$2003,0),10)),"")</f>
        <v/>
      </c>
      <c r="I21" s="130"/>
      <c r="J21" s="59"/>
    </row>
    <row r="22" spans="2:12" x14ac:dyDescent="0.25">
      <c r="B22" s="58"/>
      <c r="C22" s="127">
        <v>8</v>
      </c>
      <c r="D22" s="128" t="str">
        <f>IFERROR(INDEX(Calc!$B$4:$L$2003,MATCH($O$3&amp;"-"&amp;C22,Calc!$I$4:$I$2003,0),2),"")</f>
        <v/>
      </c>
      <c r="E22" s="127" t="str">
        <f>IFERROR(INDEX(Calc!$B$4:$L$2003,MATCH($O$3&amp;"-"&amp;$C22,Calc!$I$4:$I$2003,0),3),"")</f>
        <v/>
      </c>
      <c r="F22" s="242" t="str">
        <f>IFERROR(INDEX(Calc!$B$4:$L$2003,MATCH($O$3&amp;"-"&amp;$C22,Calc!$I$4:$I$2003,0),4),"")</f>
        <v/>
      </c>
      <c r="G22" s="242" t="str">
        <f>IFERROR(INDEX(Calc!$B$4:$L$2003,MATCH($O$3&amp;"-"&amp;$C22,Calc!$I$4:$I$2003,0),5),"")</f>
        <v/>
      </c>
      <c r="H22" s="129" t="str">
        <f>IFERROR(IF(I22="Closed","―",INDEX(Calc!$B$4:$L$2003,MATCH($O$3&amp;"-"&amp;$C22,Calc!$I$4:$I$2003,0),10)),"")</f>
        <v/>
      </c>
      <c r="I22" s="130"/>
      <c r="J22" s="59"/>
    </row>
    <row r="23" spans="2:12" x14ac:dyDescent="0.25">
      <c r="B23" s="58"/>
      <c r="C23" s="127">
        <v>9</v>
      </c>
      <c r="D23" s="128" t="str">
        <f>IFERROR(INDEX(Calc!$B$4:$L$2003,MATCH($O$3&amp;"-"&amp;C23,Calc!$I$4:$I$2003,0),2),"")</f>
        <v/>
      </c>
      <c r="E23" s="127" t="str">
        <f>IFERROR(INDEX(Calc!$B$4:$L$2003,MATCH($O$3&amp;"-"&amp;$C23,Calc!$I$4:$I$2003,0),3),"")</f>
        <v/>
      </c>
      <c r="F23" s="242" t="str">
        <f>IFERROR(INDEX(Calc!$B$4:$L$2003,MATCH($O$3&amp;"-"&amp;$C23,Calc!$I$4:$I$2003,0),4),"")</f>
        <v/>
      </c>
      <c r="G23" s="242" t="str">
        <f>IFERROR(INDEX(Calc!$B$4:$L$2003,MATCH($O$3&amp;"-"&amp;$C23,Calc!$I$4:$I$2003,0),5),"")</f>
        <v/>
      </c>
      <c r="H23" s="129" t="str">
        <f>IFERROR(IF(I23="Closed","―",INDEX(Calc!$B$4:$L$2003,MATCH($O$3&amp;"-"&amp;$C23,Calc!$I$4:$I$2003,0),10)),"")</f>
        <v/>
      </c>
      <c r="I23" s="130"/>
      <c r="J23" s="59"/>
    </row>
    <row r="24" spans="2:12" x14ac:dyDescent="0.25">
      <c r="B24" s="58"/>
      <c r="C24" s="127">
        <v>10</v>
      </c>
      <c r="D24" s="128" t="str">
        <f>IFERROR(INDEX(Calc!$B$4:$L$2003,MATCH($O$3&amp;"-"&amp;C24,Calc!$I$4:$I$2003,0),2),"")</f>
        <v/>
      </c>
      <c r="E24" s="127" t="str">
        <f>IFERROR(INDEX(Calc!$B$4:$L$2003,MATCH($O$3&amp;"-"&amp;$C24,Calc!$I$4:$I$2003,0),3),"")</f>
        <v/>
      </c>
      <c r="F24" s="242" t="str">
        <f>IFERROR(INDEX(Calc!$B$4:$L$2003,MATCH($O$3&amp;"-"&amp;$C24,Calc!$I$4:$I$2003,0),4),"")</f>
        <v/>
      </c>
      <c r="G24" s="242" t="str">
        <f>IFERROR(INDEX(Calc!$B$4:$L$2003,MATCH($O$3&amp;"-"&amp;$C24,Calc!$I$4:$I$2003,0),5),"")</f>
        <v/>
      </c>
      <c r="H24" s="129" t="str">
        <f>IFERROR(IF(I24="Closed","―",INDEX(Calc!$B$4:$L$2003,MATCH($O$3&amp;"-"&amp;$C24,Calc!$I$4:$I$2003,0),10)),"")</f>
        <v/>
      </c>
      <c r="I24" s="130"/>
      <c r="J24" s="59"/>
    </row>
    <row r="25" spans="2:12" x14ac:dyDescent="0.25">
      <c r="B25" s="58"/>
      <c r="C25" s="127">
        <v>11</v>
      </c>
      <c r="D25" s="128" t="str">
        <f>IFERROR(INDEX(Calc!$B$4:$L$2003,MATCH($O$3&amp;"-"&amp;C25,Calc!$I$4:$I$2003,0),2),"")</f>
        <v/>
      </c>
      <c r="E25" s="127" t="str">
        <f>IFERROR(INDEX(Calc!$B$4:$L$2003,MATCH($O$3&amp;"-"&amp;$C25,Calc!$I$4:$I$2003,0),3),"")</f>
        <v/>
      </c>
      <c r="F25" s="242" t="str">
        <f>IFERROR(INDEX(Calc!$B$4:$L$2003,MATCH($O$3&amp;"-"&amp;$C25,Calc!$I$4:$I$2003,0),4),"")</f>
        <v/>
      </c>
      <c r="G25" s="242" t="str">
        <f>IFERROR(INDEX(Calc!$B$4:$L$2003,MATCH($O$3&amp;"-"&amp;$C25,Calc!$I$4:$I$2003,0),5),"")</f>
        <v/>
      </c>
      <c r="H25" s="129" t="str">
        <f>IFERROR(IF(I25="Closed","―",INDEX(Calc!$B$4:$L$2003,MATCH($O$3&amp;"-"&amp;$C25,Calc!$I$4:$I$2003,0),10)),"")</f>
        <v/>
      </c>
      <c r="I25" s="130"/>
      <c r="J25" s="59"/>
    </row>
    <row r="26" spans="2:12" x14ac:dyDescent="0.25">
      <c r="B26" s="58"/>
      <c r="C26" s="127">
        <v>12</v>
      </c>
      <c r="D26" s="128" t="str">
        <f>IFERROR(INDEX(Calc!$B$4:$L$2003,MATCH($O$3&amp;"-"&amp;C26,Calc!$I$4:$I$2003,0),2),"")</f>
        <v/>
      </c>
      <c r="E26" s="127" t="str">
        <f>IFERROR(INDEX(Calc!$B$4:$L$2003,MATCH($O$3&amp;"-"&amp;$C26,Calc!$I$4:$I$2003,0),3),"")</f>
        <v/>
      </c>
      <c r="F26" s="242" t="str">
        <f>IFERROR(INDEX(Calc!$B$4:$L$2003,MATCH($O$3&amp;"-"&amp;$C26,Calc!$I$4:$I$2003,0),4),"")</f>
        <v/>
      </c>
      <c r="G26" s="242" t="str">
        <f>IFERROR(INDEX(Calc!$B$4:$L$2003,MATCH($O$3&amp;"-"&amp;$C26,Calc!$I$4:$I$2003,0),5),"")</f>
        <v/>
      </c>
      <c r="H26" s="129" t="str">
        <f>IFERROR(IF(I26="Closed","―",INDEX(Calc!$B$4:$L$2003,MATCH($O$3&amp;"-"&amp;$C26,Calc!$I$4:$I$2003,0),10)),"")</f>
        <v/>
      </c>
      <c r="I26" s="130"/>
      <c r="J26" s="59"/>
    </row>
    <row r="27" spans="2:12" x14ac:dyDescent="0.25">
      <c r="B27" s="58"/>
      <c r="C27" s="127">
        <v>13</v>
      </c>
      <c r="D27" s="128" t="str">
        <f>IFERROR(INDEX(Calc!$B$4:$L$2003,MATCH($O$3&amp;"-"&amp;C27,Calc!$I$4:$I$2003,0),2),"")</f>
        <v/>
      </c>
      <c r="E27" s="127" t="str">
        <f>IFERROR(INDEX(Calc!$B$4:$L$2003,MATCH($O$3&amp;"-"&amp;$C27,Calc!$I$4:$I$2003,0),3),"")</f>
        <v/>
      </c>
      <c r="F27" s="242" t="str">
        <f>IFERROR(INDEX(Calc!$B$4:$L$2003,MATCH($O$3&amp;"-"&amp;$C27,Calc!$I$4:$I$2003,0),4),"")</f>
        <v/>
      </c>
      <c r="G27" s="242" t="str">
        <f>IFERROR(INDEX(Calc!$B$4:$L$2003,MATCH($O$3&amp;"-"&amp;$C27,Calc!$I$4:$I$2003,0),5),"")</f>
        <v/>
      </c>
      <c r="H27" s="129" t="str">
        <f>IFERROR(IF(I27="Closed","―",INDEX(Calc!$B$4:$L$2003,MATCH($O$3&amp;"-"&amp;$C27,Calc!$I$4:$I$2003,0),10)),"")</f>
        <v/>
      </c>
      <c r="I27" s="130"/>
      <c r="J27" s="59"/>
    </row>
    <row r="28" spans="2:12" ht="15.75" customHeight="1" x14ac:dyDescent="0.25">
      <c r="B28" s="58"/>
      <c r="C28" s="127">
        <v>14</v>
      </c>
      <c r="D28" s="128" t="str">
        <f>IFERROR(INDEX(Calc!$B$4:$L$2003,MATCH($O$3&amp;"-"&amp;C28,Calc!$I$4:$I$2003,0),2),"")</f>
        <v/>
      </c>
      <c r="E28" s="127" t="str">
        <f>IFERROR(INDEX(Calc!$B$4:$L$2003,MATCH($O$3&amp;"-"&amp;$C28,Calc!$I$4:$I$2003,0),3),"")</f>
        <v/>
      </c>
      <c r="F28" s="242" t="str">
        <f>IFERROR(INDEX(Calc!$B$4:$L$2003,MATCH($O$3&amp;"-"&amp;$C28,Calc!$I$4:$I$2003,0),4),"")</f>
        <v/>
      </c>
      <c r="G28" s="242" t="str">
        <f>IFERROR(INDEX(Calc!$B$4:$L$2003,MATCH($O$3&amp;"-"&amp;$C28,Calc!$I$4:$I$2003,0),5),"")</f>
        <v/>
      </c>
      <c r="H28" s="129" t="str">
        <f>IFERROR(IF(I28="Closed","―",INDEX(Calc!$B$4:$L$2003,MATCH($O$3&amp;"-"&amp;$C28,Calc!$I$4:$I$2003,0),10)),"")</f>
        <v/>
      </c>
      <c r="I28" s="130"/>
      <c r="J28" s="59"/>
    </row>
    <row r="29" spans="2:12" x14ac:dyDescent="0.25">
      <c r="B29" s="58"/>
      <c r="C29" s="127">
        <v>15</v>
      </c>
      <c r="D29" s="128" t="str">
        <f>IFERROR(INDEX(Calc!$B$4:$L$2003,MATCH($O$3&amp;"-"&amp;C29,Calc!$I$4:$I$2003,0),2),"")</f>
        <v/>
      </c>
      <c r="E29" s="127" t="str">
        <f>IFERROR(INDEX(Calc!$B$4:$L$2003,MATCH($O$3&amp;"-"&amp;$C29,Calc!$I$4:$I$2003,0),3),"")</f>
        <v/>
      </c>
      <c r="F29" s="242" t="str">
        <f>IFERROR(INDEX(Calc!$B$4:$L$2003,MATCH($O$3&amp;"-"&amp;$C29,Calc!$I$4:$I$2003,0),4),"")</f>
        <v/>
      </c>
      <c r="G29" s="242" t="str">
        <f>IFERROR(INDEX(Calc!$B$4:$L$2003,MATCH($O$3&amp;"-"&amp;$C29,Calc!$I$4:$I$2003,0),5),"")</f>
        <v/>
      </c>
      <c r="H29" s="129" t="str">
        <f>IFERROR(IF(I29="Closed","―",INDEX(Calc!$B$4:$L$2003,MATCH($O$3&amp;"-"&amp;$C29,Calc!$I$4:$I$2003,0),10)),"")</f>
        <v/>
      </c>
      <c r="I29" s="130"/>
      <c r="J29" s="59"/>
    </row>
    <row r="30" spans="2:12" x14ac:dyDescent="0.25">
      <c r="B30" s="58"/>
      <c r="C30" s="127">
        <v>16</v>
      </c>
      <c r="D30" s="128" t="str">
        <f>IFERROR(INDEX(Calc!$B$4:$L$2003,MATCH($O$3&amp;"-"&amp;C30,Calc!$I$4:$I$2003,0),2),"")</f>
        <v/>
      </c>
      <c r="E30" s="127" t="str">
        <f>IFERROR(INDEX(Calc!$B$4:$L$2003,MATCH($O$3&amp;"-"&amp;$C30,Calc!$I$4:$I$2003,0),3),"")</f>
        <v/>
      </c>
      <c r="F30" s="242" t="str">
        <f>IFERROR(INDEX(Calc!$B$4:$L$2003,MATCH($O$3&amp;"-"&amp;$C30,Calc!$I$4:$I$2003,0),4),"")</f>
        <v/>
      </c>
      <c r="G30" s="242" t="str">
        <f>IFERROR(INDEX(Calc!$B$4:$L$2003,MATCH($O$3&amp;"-"&amp;$C30,Calc!$I$4:$I$2003,0),5),"")</f>
        <v/>
      </c>
      <c r="H30" s="129" t="str">
        <f>IFERROR(IF(I30="Closed","―",INDEX(Calc!$B$4:$L$2003,MATCH($O$3&amp;"-"&amp;$C30,Calc!$I$4:$I$2003,0),10)),"")</f>
        <v/>
      </c>
      <c r="I30" s="130"/>
      <c r="J30" s="59"/>
    </row>
    <row r="31" spans="2:12" x14ac:dyDescent="0.25">
      <c r="B31" s="58"/>
      <c r="C31" s="127">
        <v>17</v>
      </c>
      <c r="D31" s="128" t="str">
        <f>IFERROR(INDEX(Calc!$B$4:$L$2003,MATCH($O$3&amp;"-"&amp;C31,Calc!$I$4:$I$2003,0),2),"")</f>
        <v/>
      </c>
      <c r="E31" s="127" t="str">
        <f>IFERROR(INDEX(Calc!$B$4:$L$2003,MATCH($O$3&amp;"-"&amp;$C31,Calc!$I$4:$I$2003,0),3),"")</f>
        <v/>
      </c>
      <c r="F31" s="242" t="str">
        <f>IFERROR(INDEX(Calc!$B$4:$L$2003,MATCH($O$3&amp;"-"&amp;$C31,Calc!$I$4:$I$2003,0),4),"")</f>
        <v/>
      </c>
      <c r="G31" s="242" t="str">
        <f>IFERROR(INDEX(Calc!$B$4:$L$2003,MATCH($O$3&amp;"-"&amp;$C31,Calc!$I$4:$I$2003,0),5),"")</f>
        <v/>
      </c>
      <c r="H31" s="129" t="str">
        <f>IFERROR(IF(I31="Closed","―",INDEX(Calc!$B$4:$L$2003,MATCH($O$3&amp;"-"&amp;$C31,Calc!$I$4:$I$2003,0),10)),"")</f>
        <v/>
      </c>
      <c r="I31" s="130"/>
      <c r="J31" s="59"/>
    </row>
    <row r="32" spans="2:12" x14ac:dyDescent="0.25">
      <c r="B32" s="58"/>
      <c r="C32" s="127">
        <v>18</v>
      </c>
      <c r="D32" s="128" t="str">
        <f>IFERROR(INDEX(Calc!$B$4:$L$2003,MATCH($O$3&amp;"-"&amp;C32,Calc!$I$4:$I$2003,0),2),"")</f>
        <v/>
      </c>
      <c r="E32" s="127" t="str">
        <f>IFERROR(INDEX(Calc!$B$4:$L$2003,MATCH($O$3&amp;"-"&amp;$C32,Calc!$I$4:$I$2003,0),3),"")</f>
        <v/>
      </c>
      <c r="F32" s="242" t="str">
        <f>IFERROR(INDEX(Calc!$B$4:$L$2003,MATCH($O$3&amp;"-"&amp;$C32,Calc!$I$4:$I$2003,0),4),"")</f>
        <v/>
      </c>
      <c r="G32" s="242" t="str">
        <f>IFERROR(INDEX(Calc!$B$4:$L$2003,MATCH($O$3&amp;"-"&amp;$C32,Calc!$I$4:$I$2003,0),5),"")</f>
        <v/>
      </c>
      <c r="H32" s="129" t="str">
        <f>IFERROR(IF(I32="Closed","―",INDEX(Calc!$B$4:$L$2003,MATCH($O$3&amp;"-"&amp;$C32,Calc!$I$4:$I$2003,0),10)),"")</f>
        <v/>
      </c>
      <c r="I32" s="130"/>
      <c r="J32" s="59"/>
    </row>
    <row r="33" spans="2:10" x14ac:dyDescent="0.25">
      <c r="B33" s="58"/>
      <c r="C33" s="127">
        <v>19</v>
      </c>
      <c r="D33" s="128" t="str">
        <f>IFERROR(INDEX(Calc!$B$4:$L$2003,MATCH($O$3&amp;"-"&amp;C33,Calc!$I$4:$I$2003,0),2),"")</f>
        <v/>
      </c>
      <c r="E33" s="127" t="str">
        <f>IFERROR(INDEX(Calc!$B$4:$L$2003,MATCH($O$3&amp;"-"&amp;$C33,Calc!$I$4:$I$2003,0),3),"")</f>
        <v/>
      </c>
      <c r="F33" s="242" t="str">
        <f>IFERROR(INDEX(Calc!$B$4:$L$2003,MATCH($O$3&amp;"-"&amp;$C33,Calc!$I$4:$I$2003,0),4),"")</f>
        <v/>
      </c>
      <c r="G33" s="242" t="str">
        <f>IFERROR(INDEX(Calc!$B$4:$L$2003,MATCH($O$3&amp;"-"&amp;$C33,Calc!$I$4:$I$2003,0),5),"")</f>
        <v/>
      </c>
      <c r="H33" s="129" t="str">
        <f>IFERROR(IF(I33="Closed","―",INDEX(Calc!$B$4:$L$2003,MATCH($O$3&amp;"-"&amp;$C33,Calc!$I$4:$I$2003,0),10)),"")</f>
        <v/>
      </c>
      <c r="I33" s="130"/>
      <c r="J33" s="59"/>
    </row>
    <row r="34" spans="2:10" x14ac:dyDescent="0.25">
      <c r="B34" s="58"/>
      <c r="C34" s="127">
        <v>20</v>
      </c>
      <c r="D34" s="128" t="str">
        <f>IFERROR(INDEX(Calc!$B$4:$L$2003,MATCH($O$3&amp;"-"&amp;C34,Calc!$I$4:$I$2003,0),2),"")</f>
        <v/>
      </c>
      <c r="E34" s="127" t="str">
        <f>IFERROR(INDEX(Calc!$B$4:$L$2003,MATCH($O$3&amp;"-"&amp;$C34,Calc!$I$4:$I$2003,0),3),"")</f>
        <v/>
      </c>
      <c r="F34" s="242" t="str">
        <f>IFERROR(INDEX(Calc!$B$4:$L$2003,MATCH($O$3&amp;"-"&amp;$C34,Calc!$I$4:$I$2003,0),4),"")</f>
        <v/>
      </c>
      <c r="G34" s="242" t="str">
        <f>IFERROR(INDEX(Calc!$B$4:$L$2003,MATCH($O$3&amp;"-"&amp;$C34,Calc!$I$4:$I$2003,0),5),"")</f>
        <v/>
      </c>
      <c r="H34" s="129" t="str">
        <f>IFERROR(IF(I34="Closed","―",INDEX(Calc!$B$4:$L$2003,MATCH($O$3&amp;"-"&amp;$C34,Calc!$I$4:$I$2003,0),10)),"")</f>
        <v/>
      </c>
      <c r="I34" s="130"/>
      <c r="J34" s="59"/>
    </row>
    <row r="35" spans="2:10" x14ac:dyDescent="0.25">
      <c r="B35" s="58"/>
      <c r="C35" s="127">
        <v>21</v>
      </c>
      <c r="D35" s="128" t="str">
        <f>IFERROR(INDEX(Calc!$B$4:$L$2003,MATCH($O$3&amp;"-"&amp;C35,Calc!$I$4:$I$2003,0),2),"")</f>
        <v/>
      </c>
      <c r="E35" s="127" t="str">
        <f>IFERROR(INDEX(Calc!$B$4:$L$2003,MATCH($O$3&amp;"-"&amp;$C35,Calc!$I$4:$I$2003,0),3),"")</f>
        <v/>
      </c>
      <c r="F35" s="242" t="str">
        <f>IFERROR(INDEX(Calc!$B$4:$L$2003,MATCH($O$3&amp;"-"&amp;$C35,Calc!$I$4:$I$2003,0),4),"")</f>
        <v/>
      </c>
      <c r="G35" s="242" t="str">
        <f>IFERROR(INDEX(Calc!$B$4:$L$2003,MATCH($O$3&amp;"-"&amp;$C35,Calc!$I$4:$I$2003,0),5),"")</f>
        <v/>
      </c>
      <c r="H35" s="129" t="str">
        <f>IFERROR(IF(I35="Closed","―",INDEX(Calc!$B$4:$L$2003,MATCH($O$3&amp;"-"&amp;$C35,Calc!$I$4:$I$2003,0),10)),"")</f>
        <v/>
      </c>
      <c r="I35" s="130"/>
      <c r="J35" s="59"/>
    </row>
    <row r="36" spans="2:10" x14ac:dyDescent="0.25">
      <c r="B36" s="58"/>
      <c r="C36" s="127">
        <v>22</v>
      </c>
      <c r="D36" s="128" t="str">
        <f>IFERROR(INDEX(Calc!$B$4:$L$2003,MATCH($O$3&amp;"-"&amp;C36,Calc!$I$4:$I$2003,0),2),"")</f>
        <v/>
      </c>
      <c r="E36" s="127" t="str">
        <f>IFERROR(INDEX(Calc!$B$4:$L$2003,MATCH($O$3&amp;"-"&amp;$C36,Calc!$I$4:$I$2003,0),3),"")</f>
        <v/>
      </c>
      <c r="F36" s="242" t="str">
        <f>IFERROR(INDEX(Calc!$B$4:$L$2003,MATCH($O$3&amp;"-"&amp;$C36,Calc!$I$4:$I$2003,0),4),"")</f>
        <v/>
      </c>
      <c r="G36" s="242" t="str">
        <f>IFERROR(INDEX(Calc!$B$4:$L$2003,MATCH($O$3&amp;"-"&amp;$C36,Calc!$I$4:$I$2003,0),5),"")</f>
        <v/>
      </c>
      <c r="H36" s="129" t="str">
        <f>IFERROR(IF(I36="Closed","―",INDEX(Calc!$B$4:$L$2003,MATCH($O$3&amp;"-"&amp;$C36,Calc!$I$4:$I$2003,0),10)),"")</f>
        <v/>
      </c>
      <c r="I36" s="130"/>
      <c r="J36" s="59"/>
    </row>
    <row r="37" spans="2:10" x14ac:dyDescent="0.25">
      <c r="B37" s="58"/>
      <c r="C37" s="127">
        <v>23</v>
      </c>
      <c r="D37" s="128" t="str">
        <f>IFERROR(INDEX(Calc!$B$4:$L$2003,MATCH($O$3&amp;"-"&amp;C37,Calc!$I$4:$I$2003,0),2),"")</f>
        <v/>
      </c>
      <c r="E37" s="127" t="str">
        <f>IFERROR(INDEX(Calc!$B$4:$L$2003,MATCH($O$3&amp;"-"&amp;$C37,Calc!$I$4:$I$2003,0),3),"")</f>
        <v/>
      </c>
      <c r="F37" s="242" t="str">
        <f>IFERROR(INDEX(Calc!$B$4:$L$2003,MATCH($O$3&amp;"-"&amp;$C37,Calc!$I$4:$I$2003,0),4),"")</f>
        <v/>
      </c>
      <c r="G37" s="242" t="str">
        <f>IFERROR(INDEX(Calc!$B$4:$L$2003,MATCH($O$3&amp;"-"&amp;$C37,Calc!$I$4:$I$2003,0),5),"")</f>
        <v/>
      </c>
      <c r="H37" s="129" t="str">
        <f>IFERROR(IF(I37="Closed","―",INDEX(Calc!$B$4:$L$2003,MATCH($O$3&amp;"-"&amp;$C37,Calc!$I$4:$I$2003,0),10)),"")</f>
        <v/>
      </c>
      <c r="I37" s="130"/>
      <c r="J37" s="59"/>
    </row>
    <row r="38" spans="2:10" x14ac:dyDescent="0.25">
      <c r="B38" s="58"/>
      <c r="C38" s="127">
        <v>24</v>
      </c>
      <c r="D38" s="128" t="str">
        <f>IFERROR(INDEX(Calc!$B$4:$L$2003,MATCH($O$3&amp;"-"&amp;C38,Calc!$I$4:$I$2003,0),2),"")</f>
        <v/>
      </c>
      <c r="E38" s="127" t="str">
        <f>IFERROR(INDEX(Calc!$B$4:$L$2003,MATCH($O$3&amp;"-"&amp;$C38,Calc!$I$4:$I$2003,0),3),"")</f>
        <v/>
      </c>
      <c r="F38" s="242" t="str">
        <f>IFERROR(INDEX(Calc!$B$4:$L$2003,MATCH($O$3&amp;"-"&amp;$C38,Calc!$I$4:$I$2003,0),4),"")</f>
        <v/>
      </c>
      <c r="G38" s="242" t="str">
        <f>IFERROR(INDEX(Calc!$B$4:$L$2003,MATCH($O$3&amp;"-"&amp;$C38,Calc!$I$4:$I$2003,0),5),"")</f>
        <v/>
      </c>
      <c r="H38" s="129" t="str">
        <f>IFERROR(IF(I38="Closed","―",INDEX(Calc!$B$4:$L$2003,MATCH($O$3&amp;"-"&amp;$C38,Calc!$I$4:$I$2003,0),10)),"")</f>
        <v/>
      </c>
      <c r="I38" s="130"/>
      <c r="J38" s="59"/>
    </row>
    <row r="39" spans="2:10" x14ac:dyDescent="0.25">
      <c r="B39" s="58"/>
      <c r="C39" s="127">
        <v>25</v>
      </c>
      <c r="D39" s="128" t="str">
        <f>IFERROR(INDEX(Calc!$B$4:$L$2003,MATCH($O$3&amp;"-"&amp;C39,Calc!$I$4:$I$2003,0),2),"")</f>
        <v/>
      </c>
      <c r="E39" s="127" t="str">
        <f>IFERROR(INDEX(Calc!$B$4:$L$2003,MATCH($O$3&amp;"-"&amp;$C39,Calc!$I$4:$I$2003,0),3),"")</f>
        <v/>
      </c>
      <c r="F39" s="242" t="str">
        <f>IFERROR(INDEX(Calc!$B$4:$L$2003,MATCH($O$3&amp;"-"&amp;$C39,Calc!$I$4:$I$2003,0),4),"")</f>
        <v/>
      </c>
      <c r="G39" s="242" t="str">
        <f>IFERROR(INDEX(Calc!$B$4:$L$2003,MATCH($O$3&amp;"-"&amp;$C39,Calc!$I$4:$I$2003,0),5),"")</f>
        <v/>
      </c>
      <c r="H39" s="129" t="str">
        <f>IFERROR(IF(I39="Closed","―",INDEX(Calc!$B$4:$L$2003,MATCH($O$3&amp;"-"&amp;$C39,Calc!$I$4:$I$2003,0),10)),"")</f>
        <v/>
      </c>
      <c r="I39" s="130"/>
      <c r="J39" s="59"/>
    </row>
    <row r="40" spans="2:10" x14ac:dyDescent="0.25">
      <c r="B40" s="58"/>
      <c r="C40" s="127">
        <v>26</v>
      </c>
      <c r="D40" s="128" t="str">
        <f>IFERROR(INDEX(Calc!$B$4:$L$2003,MATCH($O$3&amp;"-"&amp;C40,Calc!$I$4:$I$2003,0),2),"")</f>
        <v/>
      </c>
      <c r="E40" s="127" t="str">
        <f>IFERROR(INDEX(Calc!$B$4:$L$2003,MATCH($O$3&amp;"-"&amp;$C40,Calc!$I$4:$I$2003,0),3),"")</f>
        <v/>
      </c>
      <c r="F40" s="242" t="str">
        <f>IFERROR(INDEX(Calc!$B$4:$L$2003,MATCH($O$3&amp;"-"&amp;$C40,Calc!$I$4:$I$2003,0),4),"")</f>
        <v/>
      </c>
      <c r="G40" s="242" t="str">
        <f>IFERROR(INDEX(Calc!$B$4:$L$2003,MATCH($O$3&amp;"-"&amp;$C40,Calc!$I$4:$I$2003,0),5),"")</f>
        <v/>
      </c>
      <c r="H40" s="129" t="str">
        <f>IFERROR(IF(I40="Closed","―",INDEX(Calc!$B$4:$L$2003,MATCH($O$3&amp;"-"&amp;$C40,Calc!$I$4:$I$2003,0),10)),"")</f>
        <v/>
      </c>
      <c r="I40" s="130"/>
      <c r="J40" s="59"/>
    </row>
    <row r="41" spans="2:10" x14ac:dyDescent="0.25">
      <c r="B41" s="58"/>
      <c r="C41" s="127">
        <v>27</v>
      </c>
      <c r="D41" s="128" t="str">
        <f>IFERROR(INDEX(Calc!$B$4:$L$2003,MATCH($O$3&amp;"-"&amp;C41,Calc!$I$4:$I$2003,0),2),"")</f>
        <v/>
      </c>
      <c r="E41" s="127" t="str">
        <f>IFERROR(INDEX(Calc!$B$4:$L$2003,MATCH($O$3&amp;"-"&amp;$C41,Calc!$I$4:$I$2003,0),3),"")</f>
        <v/>
      </c>
      <c r="F41" s="242" t="str">
        <f>IFERROR(INDEX(Calc!$B$4:$L$2003,MATCH($O$3&amp;"-"&amp;$C41,Calc!$I$4:$I$2003,0),4),"")</f>
        <v/>
      </c>
      <c r="G41" s="242" t="str">
        <f>IFERROR(INDEX(Calc!$B$4:$L$2003,MATCH($O$3&amp;"-"&amp;$C41,Calc!$I$4:$I$2003,0),5),"")</f>
        <v/>
      </c>
      <c r="H41" s="129" t="str">
        <f>IFERROR(IF(I41="Closed","―",INDEX(Calc!$B$4:$L$2003,MATCH($O$3&amp;"-"&amp;$C41,Calc!$I$4:$I$2003,0),10)),"")</f>
        <v/>
      </c>
      <c r="I41" s="130"/>
      <c r="J41" s="59"/>
    </row>
    <row r="42" spans="2:10" x14ac:dyDescent="0.25">
      <c r="B42" s="58"/>
      <c r="C42" s="127">
        <v>28</v>
      </c>
      <c r="D42" s="128" t="str">
        <f>IFERROR(INDEX(Calc!$B$4:$L$2003,MATCH($O$3&amp;"-"&amp;C42,Calc!$I$4:$I$2003,0),2),"")</f>
        <v/>
      </c>
      <c r="E42" s="127" t="str">
        <f>IFERROR(INDEX(Calc!$B$4:$L$2003,MATCH($O$3&amp;"-"&amp;$C42,Calc!$I$4:$I$2003,0),3),"")</f>
        <v/>
      </c>
      <c r="F42" s="242" t="str">
        <f>IFERROR(INDEX(Calc!$B$4:$L$2003,MATCH($O$3&amp;"-"&amp;$C42,Calc!$I$4:$I$2003,0),4),"")</f>
        <v/>
      </c>
      <c r="G42" s="242" t="str">
        <f>IFERROR(INDEX(Calc!$B$4:$L$2003,MATCH($O$3&amp;"-"&amp;$C42,Calc!$I$4:$I$2003,0),5),"")</f>
        <v/>
      </c>
      <c r="H42" s="129" t="str">
        <f>IFERROR(IF(I42="Closed","―",INDEX(Calc!$B$4:$L$2003,MATCH($O$3&amp;"-"&amp;$C42,Calc!$I$4:$I$2003,0),10)),"")</f>
        <v/>
      </c>
      <c r="I42" s="130"/>
      <c r="J42" s="59"/>
    </row>
    <row r="43" spans="2:10" x14ac:dyDescent="0.25">
      <c r="B43" s="58"/>
      <c r="C43" s="127">
        <v>29</v>
      </c>
      <c r="D43" s="128" t="str">
        <f>IFERROR(INDEX(Calc!$B$4:$L$2003,MATCH($O$3&amp;"-"&amp;C43,Calc!$I$4:$I$2003,0),2),"")</f>
        <v/>
      </c>
      <c r="E43" s="127" t="str">
        <f>IFERROR(INDEX(Calc!$B$4:$L$2003,MATCH($O$3&amp;"-"&amp;$C43,Calc!$I$4:$I$2003,0),3),"")</f>
        <v/>
      </c>
      <c r="F43" s="242" t="str">
        <f>IFERROR(INDEX(Calc!$B$4:$L$2003,MATCH($O$3&amp;"-"&amp;$C43,Calc!$I$4:$I$2003,0),4),"")</f>
        <v/>
      </c>
      <c r="G43" s="242" t="str">
        <f>IFERROR(INDEX(Calc!$B$4:$L$2003,MATCH($O$3&amp;"-"&amp;$C43,Calc!$I$4:$I$2003,0),5),"")</f>
        <v/>
      </c>
      <c r="H43" s="129" t="str">
        <f>IFERROR(IF(I43="Closed","―",INDEX(Calc!$B$4:$L$2003,MATCH($O$3&amp;"-"&amp;$C43,Calc!$I$4:$I$2003,0),10)),"")</f>
        <v/>
      </c>
      <c r="I43" s="130"/>
      <c r="J43" s="59"/>
    </row>
    <row r="44" spans="2:10" x14ac:dyDescent="0.25">
      <c r="B44" s="58"/>
      <c r="C44" s="127">
        <v>30</v>
      </c>
      <c r="D44" s="128" t="str">
        <f>IFERROR(INDEX(Calc!$B$4:$L$2003,MATCH($O$3&amp;"-"&amp;C44,Calc!$I$4:$I$2003,0),2),"")</f>
        <v/>
      </c>
      <c r="E44" s="127" t="str">
        <f>IFERROR(INDEX(Calc!$B$4:$L$2003,MATCH($O$3&amp;"-"&amp;$C44,Calc!$I$4:$I$2003,0),3),"")</f>
        <v/>
      </c>
      <c r="F44" s="242" t="str">
        <f>IFERROR(INDEX(Calc!$B$4:$L$2003,MATCH($O$3&amp;"-"&amp;$C44,Calc!$I$4:$I$2003,0),4),"")</f>
        <v/>
      </c>
      <c r="G44" s="242" t="str">
        <f>IFERROR(INDEX(Calc!$B$4:$L$2003,MATCH($O$3&amp;"-"&amp;$C44,Calc!$I$4:$I$2003,0),5),"")</f>
        <v/>
      </c>
      <c r="H44" s="129" t="str">
        <f>IFERROR(IF(I44="Closed","―",INDEX(Calc!$B$4:$L$2003,MATCH($O$3&amp;"-"&amp;$C44,Calc!$I$4:$I$2003,0),10)),"")</f>
        <v/>
      </c>
      <c r="I44" s="130"/>
      <c r="J44" s="59"/>
    </row>
    <row r="45" spans="2:10" x14ac:dyDescent="0.25">
      <c r="B45" s="58"/>
      <c r="C45" s="127">
        <v>31</v>
      </c>
      <c r="D45" s="128" t="str">
        <f>IFERROR(INDEX(Calc!$B$4:$L$2003,MATCH($O$3&amp;"-"&amp;C45,Calc!$I$4:$I$2003,0),2),"")</f>
        <v/>
      </c>
      <c r="E45" s="127" t="str">
        <f>IFERROR(INDEX(Calc!$B$4:$L$2003,MATCH($O$3&amp;"-"&amp;$C45,Calc!$I$4:$I$2003,0),3),"")</f>
        <v/>
      </c>
      <c r="F45" s="242" t="str">
        <f>IFERROR(INDEX(Calc!$B$4:$L$2003,MATCH($O$3&amp;"-"&amp;$C45,Calc!$I$4:$I$2003,0),4),"")</f>
        <v/>
      </c>
      <c r="G45" s="242" t="str">
        <f>IFERROR(INDEX(Calc!$B$4:$L$2003,MATCH($O$3&amp;"-"&amp;$C45,Calc!$I$4:$I$2003,0),5),"")</f>
        <v/>
      </c>
      <c r="H45" s="129" t="str">
        <f>IFERROR(IF(I45="Closed","―",INDEX(Calc!$B$4:$L$2003,MATCH($O$3&amp;"-"&amp;$C45,Calc!$I$4:$I$2003,0),10)),"")</f>
        <v/>
      </c>
      <c r="I45" s="130"/>
      <c r="J45" s="59"/>
    </row>
    <row r="46" spans="2:10" x14ac:dyDescent="0.25">
      <c r="B46" s="58"/>
      <c r="C46" s="127">
        <v>32</v>
      </c>
      <c r="D46" s="128" t="str">
        <f>IFERROR(INDEX(Calc!$B$4:$L$2003,MATCH($O$3&amp;"-"&amp;C46,Calc!$I$4:$I$2003,0),2),"")</f>
        <v/>
      </c>
      <c r="E46" s="127" t="str">
        <f>IFERROR(INDEX(Calc!$B$4:$L$2003,MATCH($O$3&amp;"-"&amp;$C46,Calc!$I$4:$I$2003,0),3),"")</f>
        <v/>
      </c>
      <c r="F46" s="242" t="str">
        <f>IFERROR(INDEX(Calc!$B$4:$L$2003,MATCH($O$3&amp;"-"&amp;$C46,Calc!$I$4:$I$2003,0),4),"")</f>
        <v/>
      </c>
      <c r="G46" s="242" t="str">
        <f>IFERROR(INDEX(Calc!$B$4:$L$2003,MATCH($O$3&amp;"-"&amp;$C46,Calc!$I$4:$I$2003,0),5),"")</f>
        <v/>
      </c>
      <c r="H46" s="129" t="str">
        <f>IFERROR(IF(I46="Closed","―",INDEX(Calc!$B$4:$L$2003,MATCH($O$3&amp;"-"&amp;$C46,Calc!$I$4:$I$2003,0),10)),"")</f>
        <v/>
      </c>
      <c r="I46" s="130"/>
      <c r="J46" s="59"/>
    </row>
    <row r="47" spans="2:10" x14ac:dyDescent="0.25">
      <c r="B47" s="58"/>
      <c r="C47" s="127">
        <v>33</v>
      </c>
      <c r="D47" s="128" t="str">
        <f>IFERROR(INDEX(Calc!$B$4:$L$2003,MATCH($O$3&amp;"-"&amp;C47,Calc!$I$4:$I$2003,0),2),"")</f>
        <v/>
      </c>
      <c r="E47" s="127" t="str">
        <f>IFERROR(INDEX(Calc!$B$4:$L$2003,MATCH($O$3&amp;"-"&amp;$C47,Calc!$I$4:$I$2003,0),3),"")</f>
        <v/>
      </c>
      <c r="F47" s="242" t="str">
        <f>IFERROR(INDEX(Calc!$B$4:$L$2003,MATCH($O$3&amp;"-"&amp;$C47,Calc!$I$4:$I$2003,0),4),"")</f>
        <v/>
      </c>
      <c r="G47" s="242" t="str">
        <f>IFERROR(INDEX(Calc!$B$4:$L$2003,MATCH($O$3&amp;"-"&amp;$C47,Calc!$I$4:$I$2003,0),5),"")</f>
        <v/>
      </c>
      <c r="H47" s="129" t="str">
        <f>IFERROR(IF(I47="Closed","―",INDEX(Calc!$B$4:$L$2003,MATCH($O$3&amp;"-"&amp;$C47,Calc!$I$4:$I$2003,0),10)),"")</f>
        <v/>
      </c>
      <c r="I47" s="130"/>
      <c r="J47" s="59"/>
    </row>
    <row r="48" spans="2:10" x14ac:dyDescent="0.25">
      <c r="B48" s="58"/>
      <c r="C48" s="127">
        <v>34</v>
      </c>
      <c r="D48" s="128" t="str">
        <f>IFERROR(INDEX(Calc!$B$4:$L$2003,MATCH($O$3&amp;"-"&amp;C48,Calc!$I$4:$I$2003,0),2),"")</f>
        <v/>
      </c>
      <c r="E48" s="127" t="str">
        <f>IFERROR(INDEX(Calc!$B$4:$L$2003,MATCH($O$3&amp;"-"&amp;$C48,Calc!$I$4:$I$2003,0),3),"")</f>
        <v/>
      </c>
      <c r="F48" s="242" t="str">
        <f>IFERROR(INDEX(Calc!$B$4:$L$2003,MATCH($O$3&amp;"-"&amp;$C48,Calc!$I$4:$I$2003,0),4),"")</f>
        <v/>
      </c>
      <c r="G48" s="242" t="str">
        <f>IFERROR(INDEX(Calc!$B$4:$L$2003,MATCH($O$3&amp;"-"&amp;$C48,Calc!$I$4:$I$2003,0),5),"")</f>
        <v/>
      </c>
      <c r="H48" s="129" t="str">
        <f>IFERROR(IF(I48="Closed","―",INDEX(Calc!$B$4:$L$2003,MATCH($O$3&amp;"-"&amp;$C48,Calc!$I$4:$I$2003,0),10)),"")</f>
        <v/>
      </c>
      <c r="I48" s="130"/>
      <c r="J48" s="59"/>
    </row>
    <row r="49" spans="2:10" x14ac:dyDescent="0.25">
      <c r="B49" s="58"/>
      <c r="C49" s="127">
        <v>35</v>
      </c>
      <c r="D49" s="128" t="str">
        <f>IFERROR(INDEX(Calc!$B$4:$L$2003,MATCH($O$3&amp;"-"&amp;C49,Calc!$I$4:$I$2003,0),2),"")</f>
        <v/>
      </c>
      <c r="E49" s="127" t="str">
        <f>IFERROR(INDEX(Calc!$B$4:$L$2003,MATCH($O$3&amp;"-"&amp;$C49,Calc!$I$4:$I$2003,0),3),"")</f>
        <v/>
      </c>
      <c r="F49" s="242" t="str">
        <f>IFERROR(INDEX(Calc!$B$4:$L$2003,MATCH($O$3&amp;"-"&amp;$C49,Calc!$I$4:$I$2003,0),4),"")</f>
        <v/>
      </c>
      <c r="G49" s="242" t="str">
        <f>IFERROR(INDEX(Calc!$B$4:$L$2003,MATCH($O$3&amp;"-"&amp;$C49,Calc!$I$4:$I$2003,0),5),"")</f>
        <v/>
      </c>
      <c r="H49" s="129" t="str">
        <f>IFERROR(IF(I49="Closed","―",INDEX(Calc!$B$4:$L$2003,MATCH($O$3&amp;"-"&amp;$C49,Calc!$I$4:$I$2003,0),10)),"")</f>
        <v/>
      </c>
      <c r="I49" s="130"/>
      <c r="J49" s="59"/>
    </row>
    <row r="50" spans="2:10" x14ac:dyDescent="0.25">
      <c r="B50" s="58"/>
      <c r="C50" s="127">
        <v>36</v>
      </c>
      <c r="D50" s="128" t="str">
        <f>IFERROR(INDEX(Calc!$B$4:$L$2003,MATCH($O$3&amp;"-"&amp;C50,Calc!$I$4:$I$2003,0),2),"")</f>
        <v/>
      </c>
      <c r="E50" s="127" t="str">
        <f>IFERROR(INDEX(Calc!$B$4:$L$2003,MATCH($O$3&amp;"-"&amp;$C50,Calc!$I$4:$I$2003,0),3),"")</f>
        <v/>
      </c>
      <c r="F50" s="242" t="str">
        <f>IFERROR(INDEX(Calc!$B$4:$L$2003,MATCH($O$3&amp;"-"&amp;$C50,Calc!$I$4:$I$2003,0),4),"")</f>
        <v/>
      </c>
      <c r="G50" s="242" t="str">
        <f>IFERROR(INDEX(Calc!$B$4:$L$2003,MATCH($O$3&amp;"-"&amp;$C50,Calc!$I$4:$I$2003,0),5),"")</f>
        <v/>
      </c>
      <c r="H50" s="129" t="str">
        <f>IFERROR(IF(I50="Closed","―",INDEX(Calc!$B$4:$L$2003,MATCH($O$3&amp;"-"&amp;$C50,Calc!$I$4:$I$2003,0),10)),"")</f>
        <v/>
      </c>
      <c r="I50" s="130"/>
      <c r="J50" s="59"/>
    </row>
    <row r="51" spans="2:10" x14ac:dyDescent="0.25">
      <c r="B51" s="58"/>
      <c r="C51" s="127">
        <v>37</v>
      </c>
      <c r="D51" s="128" t="str">
        <f>IFERROR(INDEX(Calc!$B$4:$L$2003,MATCH($O$3&amp;"-"&amp;C51,Calc!$I$4:$I$2003,0),2),"")</f>
        <v/>
      </c>
      <c r="E51" s="127" t="str">
        <f>IFERROR(INDEX(Calc!$B$4:$L$2003,MATCH($O$3&amp;"-"&amp;$C51,Calc!$I$4:$I$2003,0),3),"")</f>
        <v/>
      </c>
      <c r="F51" s="242" t="str">
        <f>IFERROR(INDEX(Calc!$B$4:$L$2003,MATCH($O$3&amp;"-"&amp;$C51,Calc!$I$4:$I$2003,0),4),"")</f>
        <v/>
      </c>
      <c r="G51" s="242" t="str">
        <f>IFERROR(INDEX(Calc!$B$4:$L$2003,MATCH($O$3&amp;"-"&amp;$C51,Calc!$I$4:$I$2003,0),5),"")</f>
        <v/>
      </c>
      <c r="H51" s="129" t="str">
        <f>IFERROR(IF(I51="Closed","―",INDEX(Calc!$B$4:$L$2003,MATCH($O$3&amp;"-"&amp;$C51,Calc!$I$4:$I$2003,0),10)),"")</f>
        <v/>
      </c>
      <c r="I51" s="130"/>
      <c r="J51" s="59"/>
    </row>
    <row r="52" spans="2:10" x14ac:dyDescent="0.25">
      <c r="B52" s="58"/>
      <c r="C52" s="127">
        <v>38</v>
      </c>
      <c r="D52" s="128" t="str">
        <f>IFERROR(INDEX(Calc!$B$4:$L$2003,MATCH($O$3&amp;"-"&amp;C52,Calc!$I$4:$I$2003,0),2),"")</f>
        <v/>
      </c>
      <c r="E52" s="127" t="str">
        <f>IFERROR(INDEX(Calc!$B$4:$L$2003,MATCH($O$3&amp;"-"&amp;$C52,Calc!$I$4:$I$2003,0),3),"")</f>
        <v/>
      </c>
      <c r="F52" s="242" t="str">
        <f>IFERROR(INDEX(Calc!$B$4:$L$2003,MATCH($O$3&amp;"-"&amp;$C52,Calc!$I$4:$I$2003,0),4),"")</f>
        <v/>
      </c>
      <c r="G52" s="242" t="str">
        <f>IFERROR(INDEX(Calc!$B$4:$L$2003,MATCH($O$3&amp;"-"&amp;$C52,Calc!$I$4:$I$2003,0),5),"")</f>
        <v/>
      </c>
      <c r="H52" s="129" t="str">
        <f>IFERROR(IF(I52="Closed","―",INDEX(Calc!$B$4:$L$2003,MATCH($O$3&amp;"-"&amp;$C52,Calc!$I$4:$I$2003,0),10)),"")</f>
        <v/>
      </c>
      <c r="I52" s="130"/>
      <c r="J52" s="59"/>
    </row>
    <row r="53" spans="2:10" x14ac:dyDescent="0.25">
      <c r="B53" s="58"/>
      <c r="C53" s="127">
        <v>39</v>
      </c>
      <c r="D53" s="128" t="str">
        <f>IFERROR(INDEX(Calc!$B$4:$L$2003,MATCH($O$3&amp;"-"&amp;C53,Calc!$I$4:$I$2003,0),2),"")</f>
        <v/>
      </c>
      <c r="E53" s="127" t="str">
        <f>IFERROR(INDEX(Calc!$B$4:$L$2003,MATCH($O$3&amp;"-"&amp;$C53,Calc!$I$4:$I$2003,0),3),"")</f>
        <v/>
      </c>
      <c r="F53" s="242" t="str">
        <f>IFERROR(INDEX(Calc!$B$4:$L$2003,MATCH($O$3&amp;"-"&amp;$C53,Calc!$I$4:$I$2003,0),4),"")</f>
        <v/>
      </c>
      <c r="G53" s="242" t="str">
        <f>IFERROR(INDEX(Calc!$B$4:$L$2003,MATCH($O$3&amp;"-"&amp;$C53,Calc!$I$4:$I$2003,0),5),"")</f>
        <v/>
      </c>
      <c r="H53" s="129" t="str">
        <f>IFERROR(IF(I53="Closed","―",INDEX(Calc!$B$4:$L$2003,MATCH($O$3&amp;"-"&amp;$C53,Calc!$I$4:$I$2003,0),10)),"")</f>
        <v/>
      </c>
      <c r="I53" s="130"/>
      <c r="J53" s="59"/>
    </row>
    <row r="54" spans="2:10" x14ac:dyDescent="0.25">
      <c r="B54" s="58"/>
      <c r="C54" s="127">
        <v>40</v>
      </c>
      <c r="D54" s="128" t="str">
        <f>IFERROR(INDEX(Calc!$B$4:$L$2003,MATCH($O$3&amp;"-"&amp;C54,Calc!$I$4:$I$2003,0),2),"")</f>
        <v/>
      </c>
      <c r="E54" s="127" t="str">
        <f>IFERROR(INDEX(Calc!$B$4:$L$2003,MATCH($O$3&amp;"-"&amp;$C54,Calc!$I$4:$I$2003,0),3),"")</f>
        <v/>
      </c>
      <c r="F54" s="242" t="str">
        <f>IFERROR(INDEX(Calc!$B$4:$L$2003,MATCH($O$3&amp;"-"&amp;$C54,Calc!$I$4:$I$2003,0),4),"")</f>
        <v/>
      </c>
      <c r="G54" s="242" t="str">
        <f>IFERROR(INDEX(Calc!$B$4:$L$2003,MATCH($O$3&amp;"-"&amp;$C54,Calc!$I$4:$I$2003,0),5),"")</f>
        <v/>
      </c>
      <c r="H54" s="129" t="str">
        <f>IFERROR(IF(I54="Closed","―",INDEX(Calc!$B$4:$L$2003,MATCH($O$3&amp;"-"&amp;$C54,Calc!$I$4:$I$2003,0),10)),"")</f>
        <v/>
      </c>
      <c r="I54" s="130"/>
      <c r="J54" s="59"/>
    </row>
    <row r="55" spans="2:10" x14ac:dyDescent="0.25">
      <c r="B55" s="58"/>
      <c r="C55" s="127">
        <v>41</v>
      </c>
      <c r="D55" s="128" t="str">
        <f>IFERROR(INDEX(Calc!$B$4:$L$2003,MATCH($O$3&amp;"-"&amp;C55,Calc!$I$4:$I$2003,0),2),"")</f>
        <v/>
      </c>
      <c r="E55" s="127" t="str">
        <f>IFERROR(INDEX(Calc!$B$4:$L$2003,MATCH($O$3&amp;"-"&amp;$C55,Calc!$I$4:$I$2003,0),3),"")</f>
        <v/>
      </c>
      <c r="F55" s="242" t="str">
        <f>IFERROR(INDEX(Calc!$B$4:$L$2003,MATCH($O$3&amp;"-"&amp;$C55,Calc!$I$4:$I$2003,0),4),"")</f>
        <v/>
      </c>
      <c r="G55" s="242" t="str">
        <f>IFERROR(INDEX(Calc!$B$4:$L$2003,MATCH($O$3&amp;"-"&amp;$C55,Calc!$I$4:$I$2003,0),5),"")</f>
        <v/>
      </c>
      <c r="H55" s="129" t="str">
        <f>IFERROR(IF(I55="Closed","―",INDEX(Calc!$B$4:$L$2003,MATCH($O$3&amp;"-"&amp;$C55,Calc!$I$4:$I$2003,0),10)),"")</f>
        <v/>
      </c>
      <c r="I55" s="130"/>
      <c r="J55" s="59"/>
    </row>
    <row r="56" spans="2:10" x14ac:dyDescent="0.25">
      <c r="B56" s="58"/>
      <c r="C56" s="127">
        <v>42</v>
      </c>
      <c r="D56" s="128" t="str">
        <f>IFERROR(INDEX(Calc!$B$4:$L$2003,MATCH($O$3&amp;"-"&amp;C56,Calc!$I$4:$I$2003,0),2),"")</f>
        <v/>
      </c>
      <c r="E56" s="127" t="str">
        <f>IFERROR(INDEX(Calc!$B$4:$L$2003,MATCH($O$3&amp;"-"&amp;$C56,Calc!$I$4:$I$2003,0),3),"")</f>
        <v/>
      </c>
      <c r="F56" s="242" t="str">
        <f>IFERROR(INDEX(Calc!$B$4:$L$2003,MATCH($O$3&amp;"-"&amp;$C56,Calc!$I$4:$I$2003,0),4),"")</f>
        <v/>
      </c>
      <c r="G56" s="242" t="str">
        <f>IFERROR(INDEX(Calc!$B$4:$L$2003,MATCH($O$3&amp;"-"&amp;$C56,Calc!$I$4:$I$2003,0),5),"")</f>
        <v/>
      </c>
      <c r="H56" s="129" t="str">
        <f>IFERROR(IF(I56="Closed","―",INDEX(Calc!$B$4:$L$2003,MATCH($O$3&amp;"-"&amp;$C56,Calc!$I$4:$I$2003,0),10)),"")</f>
        <v/>
      </c>
      <c r="I56" s="130"/>
      <c r="J56" s="59"/>
    </row>
    <row r="57" spans="2:10" x14ac:dyDescent="0.25">
      <c r="B57" s="58"/>
      <c r="C57" s="127">
        <v>43</v>
      </c>
      <c r="D57" s="128" t="str">
        <f>IFERROR(INDEX(Calc!$B$4:$L$2003,MATCH($O$3&amp;"-"&amp;C57,Calc!$I$4:$I$2003,0),2),"")</f>
        <v/>
      </c>
      <c r="E57" s="127" t="str">
        <f>IFERROR(INDEX(Calc!$B$4:$L$2003,MATCH($O$3&amp;"-"&amp;$C57,Calc!$I$4:$I$2003,0),3),"")</f>
        <v/>
      </c>
      <c r="F57" s="242" t="str">
        <f>IFERROR(INDEX(Calc!$B$4:$L$2003,MATCH($O$3&amp;"-"&amp;$C57,Calc!$I$4:$I$2003,0),4),"")</f>
        <v/>
      </c>
      <c r="G57" s="242" t="str">
        <f>IFERROR(INDEX(Calc!$B$4:$L$2003,MATCH($O$3&amp;"-"&amp;$C57,Calc!$I$4:$I$2003,0),5),"")</f>
        <v/>
      </c>
      <c r="H57" s="129" t="str">
        <f>IFERROR(IF(I57="Closed","―",INDEX(Calc!$B$4:$L$2003,MATCH($O$3&amp;"-"&amp;$C57,Calc!$I$4:$I$2003,0),10)),"")</f>
        <v/>
      </c>
      <c r="I57" s="130"/>
      <c r="J57" s="59"/>
    </row>
    <row r="58" spans="2:10" x14ac:dyDescent="0.25">
      <c r="B58" s="58"/>
      <c r="C58" s="127">
        <v>44</v>
      </c>
      <c r="D58" s="128" t="str">
        <f>IFERROR(INDEX(Calc!$B$4:$L$2003,MATCH($O$3&amp;"-"&amp;C58,Calc!$I$4:$I$2003,0),2),"")</f>
        <v/>
      </c>
      <c r="E58" s="127" t="str">
        <f>IFERROR(INDEX(Calc!$B$4:$L$2003,MATCH($O$3&amp;"-"&amp;$C58,Calc!$I$4:$I$2003,0),3),"")</f>
        <v/>
      </c>
      <c r="F58" s="242" t="str">
        <f>IFERROR(INDEX(Calc!$B$4:$L$2003,MATCH($O$3&amp;"-"&amp;$C58,Calc!$I$4:$I$2003,0),4),"")</f>
        <v/>
      </c>
      <c r="G58" s="242" t="str">
        <f>IFERROR(INDEX(Calc!$B$4:$L$2003,MATCH($O$3&amp;"-"&amp;$C58,Calc!$I$4:$I$2003,0),5),"")</f>
        <v/>
      </c>
      <c r="H58" s="129" t="str">
        <f>IFERROR(IF(I58="Closed","―",INDEX(Calc!$B$4:$L$2003,MATCH($O$3&amp;"-"&amp;$C58,Calc!$I$4:$I$2003,0),10)),"")</f>
        <v/>
      </c>
      <c r="I58" s="130"/>
      <c r="J58" s="59"/>
    </row>
    <row r="59" spans="2:10" x14ac:dyDescent="0.25">
      <c r="B59" s="58"/>
      <c r="C59" s="127">
        <v>45</v>
      </c>
      <c r="D59" s="128" t="str">
        <f>IFERROR(INDEX(Calc!$B$4:$L$2003,MATCH($O$3&amp;"-"&amp;C59,Calc!$I$4:$I$2003,0),2),"")</f>
        <v/>
      </c>
      <c r="E59" s="127" t="str">
        <f>IFERROR(INDEX(Calc!$B$4:$L$2003,MATCH($O$3&amp;"-"&amp;$C59,Calc!$I$4:$I$2003,0),3),"")</f>
        <v/>
      </c>
      <c r="F59" s="242" t="str">
        <f>IFERROR(INDEX(Calc!$B$4:$L$2003,MATCH($O$3&amp;"-"&amp;$C59,Calc!$I$4:$I$2003,0),4),"")</f>
        <v/>
      </c>
      <c r="G59" s="242" t="str">
        <f>IFERROR(INDEX(Calc!$B$4:$L$2003,MATCH($O$3&amp;"-"&amp;$C59,Calc!$I$4:$I$2003,0),5),"")</f>
        <v/>
      </c>
      <c r="H59" s="129" t="str">
        <f>IFERROR(IF(I59="Closed","―",INDEX(Calc!$B$4:$L$2003,MATCH($O$3&amp;"-"&amp;$C59,Calc!$I$4:$I$2003,0),10)),"")</f>
        <v/>
      </c>
      <c r="I59" s="130"/>
      <c r="J59" s="59"/>
    </row>
    <row r="60" spans="2:10" x14ac:dyDescent="0.25">
      <c r="B60" s="58"/>
      <c r="C60" s="127">
        <v>46</v>
      </c>
      <c r="D60" s="128" t="str">
        <f>IFERROR(INDEX(Calc!$B$4:$L$2003,MATCH($O$3&amp;"-"&amp;C60,Calc!$I$4:$I$2003,0),2),"")</f>
        <v/>
      </c>
      <c r="E60" s="127" t="str">
        <f>IFERROR(INDEX(Calc!$B$4:$L$2003,MATCH($O$3&amp;"-"&amp;$C60,Calc!$I$4:$I$2003,0),3),"")</f>
        <v/>
      </c>
      <c r="F60" s="242" t="str">
        <f>IFERROR(INDEX(Calc!$B$4:$L$2003,MATCH($O$3&amp;"-"&amp;$C60,Calc!$I$4:$I$2003,0),4),"")</f>
        <v/>
      </c>
      <c r="G60" s="242" t="str">
        <f>IFERROR(INDEX(Calc!$B$4:$L$2003,MATCH($O$3&amp;"-"&amp;$C60,Calc!$I$4:$I$2003,0),5),"")</f>
        <v/>
      </c>
      <c r="H60" s="129" t="str">
        <f>IFERROR(IF(I60="Closed","―",INDEX(Calc!$B$4:$L$2003,MATCH($O$3&amp;"-"&amp;$C60,Calc!$I$4:$I$2003,0),10)),"")</f>
        <v/>
      </c>
      <c r="I60" s="130"/>
      <c r="J60" s="59"/>
    </row>
    <row r="61" spans="2:10" x14ac:dyDescent="0.25">
      <c r="B61" s="58"/>
      <c r="C61" s="127">
        <v>47</v>
      </c>
      <c r="D61" s="128" t="str">
        <f>IFERROR(INDEX(Calc!$B$4:$L$2003,MATCH($O$3&amp;"-"&amp;C61,Calc!$I$4:$I$2003,0),2),"")</f>
        <v/>
      </c>
      <c r="E61" s="127" t="str">
        <f>IFERROR(INDEX(Calc!$B$4:$L$2003,MATCH($O$3&amp;"-"&amp;$C61,Calc!$I$4:$I$2003,0),3),"")</f>
        <v/>
      </c>
      <c r="F61" s="242" t="str">
        <f>IFERROR(INDEX(Calc!$B$4:$L$2003,MATCH($O$3&amp;"-"&amp;$C61,Calc!$I$4:$I$2003,0),4),"")</f>
        <v/>
      </c>
      <c r="G61" s="242" t="str">
        <f>IFERROR(INDEX(Calc!$B$4:$L$2003,MATCH($O$3&amp;"-"&amp;$C61,Calc!$I$4:$I$2003,0),5),"")</f>
        <v/>
      </c>
      <c r="H61" s="129" t="str">
        <f>IFERROR(IF(I61="Closed","―",INDEX(Calc!$B$4:$L$2003,MATCH($O$3&amp;"-"&amp;$C61,Calc!$I$4:$I$2003,0),10)),"")</f>
        <v/>
      </c>
      <c r="I61" s="130"/>
      <c r="J61" s="59"/>
    </row>
    <row r="62" spans="2:10" x14ac:dyDescent="0.25">
      <c r="B62" s="58"/>
      <c r="C62" s="127">
        <v>48</v>
      </c>
      <c r="D62" s="128" t="str">
        <f>IFERROR(INDEX(Calc!$B$4:$L$2003,MATCH($O$3&amp;"-"&amp;C62,Calc!$I$4:$I$2003,0),2),"")</f>
        <v/>
      </c>
      <c r="E62" s="127" t="str">
        <f>IFERROR(INDEX(Calc!$B$4:$L$2003,MATCH($O$3&amp;"-"&amp;$C62,Calc!$I$4:$I$2003,0),3),"")</f>
        <v/>
      </c>
      <c r="F62" s="242" t="str">
        <f>IFERROR(INDEX(Calc!$B$4:$L$2003,MATCH($O$3&amp;"-"&amp;$C62,Calc!$I$4:$I$2003,0),4),"")</f>
        <v/>
      </c>
      <c r="G62" s="242" t="str">
        <f>IFERROR(INDEX(Calc!$B$4:$L$2003,MATCH($O$3&amp;"-"&amp;$C62,Calc!$I$4:$I$2003,0),5),"")</f>
        <v/>
      </c>
      <c r="H62" s="129" t="str">
        <f>IFERROR(IF(I62="Closed","―",INDEX(Calc!$B$4:$L$2003,MATCH($O$3&amp;"-"&amp;$C62,Calc!$I$4:$I$2003,0),10)),"")</f>
        <v/>
      </c>
      <c r="I62" s="130"/>
      <c r="J62" s="59"/>
    </row>
    <row r="63" spans="2:10" x14ac:dyDescent="0.25">
      <c r="B63" s="58"/>
      <c r="C63" s="127">
        <v>49</v>
      </c>
      <c r="D63" s="128" t="str">
        <f>IFERROR(INDEX(Calc!$B$4:$L$2003,MATCH($O$3&amp;"-"&amp;C63,Calc!$I$4:$I$2003,0),2),"")</f>
        <v/>
      </c>
      <c r="E63" s="127" t="str">
        <f>IFERROR(INDEX(Calc!$B$4:$L$2003,MATCH($O$3&amp;"-"&amp;$C63,Calc!$I$4:$I$2003,0),3),"")</f>
        <v/>
      </c>
      <c r="F63" s="242" t="str">
        <f>IFERROR(INDEX(Calc!$B$4:$L$2003,MATCH($O$3&amp;"-"&amp;$C63,Calc!$I$4:$I$2003,0),4),"")</f>
        <v/>
      </c>
      <c r="G63" s="242" t="str">
        <f>IFERROR(INDEX(Calc!$B$4:$L$2003,MATCH($O$3&amp;"-"&amp;$C63,Calc!$I$4:$I$2003,0),5),"")</f>
        <v/>
      </c>
      <c r="H63" s="129" t="str">
        <f>IFERROR(IF(I63="Closed","―",INDEX(Calc!$B$4:$L$2003,MATCH($O$3&amp;"-"&amp;$C63,Calc!$I$4:$I$2003,0),10)),"")</f>
        <v/>
      </c>
      <c r="I63" s="130"/>
      <c r="J63" s="59"/>
    </row>
    <row r="64" spans="2:10" x14ac:dyDescent="0.25">
      <c r="B64" s="58"/>
      <c r="C64" s="127">
        <v>50</v>
      </c>
      <c r="D64" s="128" t="str">
        <f>IFERROR(INDEX(Calc!$B$4:$L$2003,MATCH($O$3&amp;"-"&amp;C64,Calc!$I$4:$I$2003,0),2),"")</f>
        <v/>
      </c>
      <c r="E64" s="127" t="str">
        <f>IFERROR(INDEX(Calc!$B$4:$L$2003,MATCH($O$3&amp;"-"&amp;$C64,Calc!$I$4:$I$2003,0),3),"")</f>
        <v/>
      </c>
      <c r="F64" s="242" t="str">
        <f>IFERROR(INDEX(Calc!$B$4:$L$2003,MATCH($O$3&amp;"-"&amp;$C64,Calc!$I$4:$I$2003,0),4),"")</f>
        <v/>
      </c>
      <c r="G64" s="242" t="str">
        <f>IFERROR(INDEX(Calc!$B$4:$L$2003,MATCH($O$3&amp;"-"&amp;$C64,Calc!$I$4:$I$2003,0),5),"")</f>
        <v/>
      </c>
      <c r="H64" s="129" t="str">
        <f>IFERROR(IF(I64="Closed","―",INDEX(Calc!$B$4:$L$2003,MATCH($O$3&amp;"-"&amp;$C64,Calc!$I$4:$I$2003,0),10)),"")</f>
        <v/>
      </c>
      <c r="I64" s="130"/>
      <c r="J64" s="59"/>
    </row>
    <row r="65" spans="2:10" x14ac:dyDescent="0.25">
      <c r="B65" s="58"/>
      <c r="C65" s="127">
        <v>51</v>
      </c>
      <c r="D65" s="128" t="str">
        <f>IFERROR(INDEX(Calc!$B$4:$L$2003,MATCH($O$3&amp;"-"&amp;C65,Calc!$I$4:$I$2003,0),2),"")</f>
        <v/>
      </c>
      <c r="E65" s="127" t="str">
        <f>IFERROR(INDEX(Calc!$B$4:$L$2003,MATCH($O$3&amp;"-"&amp;$C65,Calc!$I$4:$I$2003,0),3),"")</f>
        <v/>
      </c>
      <c r="F65" s="242" t="str">
        <f>IFERROR(INDEX(Calc!$B$4:$L$2003,MATCH($O$3&amp;"-"&amp;$C65,Calc!$I$4:$I$2003,0),4),"")</f>
        <v/>
      </c>
      <c r="G65" s="242" t="str">
        <f>IFERROR(INDEX(Calc!$B$4:$L$2003,MATCH($O$3&amp;"-"&amp;$C65,Calc!$I$4:$I$2003,0),5),"")</f>
        <v/>
      </c>
      <c r="H65" s="129" t="str">
        <f>IFERROR(IF(I65="Closed","―",INDEX(Calc!$B$4:$L$2003,MATCH($O$3&amp;"-"&amp;$C65,Calc!$I$4:$I$2003,0),10)),"")</f>
        <v/>
      </c>
      <c r="I65" s="130"/>
      <c r="J65" s="59"/>
    </row>
    <row r="66" spans="2:10" x14ac:dyDescent="0.25">
      <c r="B66" s="58"/>
      <c r="C66" s="127">
        <v>52</v>
      </c>
      <c r="D66" s="128" t="str">
        <f>IFERROR(INDEX(Calc!$B$4:$L$2003,MATCH($O$3&amp;"-"&amp;C66,Calc!$I$4:$I$2003,0),2),"")</f>
        <v/>
      </c>
      <c r="E66" s="127" t="str">
        <f>IFERROR(INDEX(Calc!$B$4:$L$2003,MATCH($O$3&amp;"-"&amp;$C66,Calc!$I$4:$I$2003,0),3),"")</f>
        <v/>
      </c>
      <c r="F66" s="242" t="str">
        <f>IFERROR(INDEX(Calc!$B$4:$L$2003,MATCH($O$3&amp;"-"&amp;$C66,Calc!$I$4:$I$2003,0),4),"")</f>
        <v/>
      </c>
      <c r="G66" s="242" t="str">
        <f>IFERROR(INDEX(Calc!$B$4:$L$2003,MATCH($O$3&amp;"-"&amp;$C66,Calc!$I$4:$I$2003,0),5),"")</f>
        <v/>
      </c>
      <c r="H66" s="129" t="str">
        <f>IFERROR(IF(I66="Closed","―",INDEX(Calc!$B$4:$L$2003,MATCH($O$3&amp;"-"&amp;$C66,Calc!$I$4:$I$2003,0),10)),"")</f>
        <v/>
      </c>
      <c r="I66" s="130"/>
      <c r="J66" s="59"/>
    </row>
    <row r="67" spans="2:10" x14ac:dyDescent="0.25">
      <c r="B67" s="58"/>
      <c r="C67" s="127">
        <v>53</v>
      </c>
      <c r="D67" s="128" t="str">
        <f>IFERROR(INDEX(Calc!$B$4:$L$2003,MATCH($O$3&amp;"-"&amp;C67,Calc!$I$4:$I$2003,0),2),"")</f>
        <v/>
      </c>
      <c r="E67" s="127" t="str">
        <f>IFERROR(INDEX(Calc!$B$4:$L$2003,MATCH($O$3&amp;"-"&amp;$C67,Calc!$I$4:$I$2003,0),3),"")</f>
        <v/>
      </c>
      <c r="F67" s="242" t="str">
        <f>IFERROR(INDEX(Calc!$B$4:$L$2003,MATCH($O$3&amp;"-"&amp;$C67,Calc!$I$4:$I$2003,0),4),"")</f>
        <v/>
      </c>
      <c r="G67" s="242" t="str">
        <f>IFERROR(INDEX(Calc!$B$4:$L$2003,MATCH($O$3&amp;"-"&amp;$C67,Calc!$I$4:$I$2003,0),5),"")</f>
        <v/>
      </c>
      <c r="H67" s="129" t="str">
        <f>IFERROR(IF(I67="Closed","―",INDEX(Calc!$B$4:$L$2003,MATCH($O$3&amp;"-"&amp;$C67,Calc!$I$4:$I$2003,0),10)),"")</f>
        <v/>
      </c>
      <c r="I67" s="130"/>
      <c r="J67" s="59"/>
    </row>
    <row r="68" spans="2:10" x14ac:dyDescent="0.25">
      <c r="B68" s="58"/>
      <c r="C68" s="127">
        <v>54</v>
      </c>
      <c r="D68" s="128" t="str">
        <f>IFERROR(INDEX(Calc!$B$4:$L$2003,MATCH($O$3&amp;"-"&amp;C68,Calc!$I$4:$I$2003,0),2),"")</f>
        <v/>
      </c>
      <c r="E68" s="127" t="str">
        <f>IFERROR(INDEX(Calc!$B$4:$L$2003,MATCH($O$3&amp;"-"&amp;$C68,Calc!$I$4:$I$2003,0),3),"")</f>
        <v/>
      </c>
      <c r="F68" s="242" t="str">
        <f>IFERROR(INDEX(Calc!$B$4:$L$2003,MATCH($O$3&amp;"-"&amp;$C68,Calc!$I$4:$I$2003,0),4),"")</f>
        <v/>
      </c>
      <c r="G68" s="242" t="str">
        <f>IFERROR(INDEX(Calc!$B$4:$L$2003,MATCH($O$3&amp;"-"&amp;$C68,Calc!$I$4:$I$2003,0),5),"")</f>
        <v/>
      </c>
      <c r="H68" s="129" t="str">
        <f>IFERROR(IF(I68="Closed","―",INDEX(Calc!$B$4:$L$2003,MATCH($O$3&amp;"-"&amp;$C68,Calc!$I$4:$I$2003,0),10)),"")</f>
        <v/>
      </c>
      <c r="I68" s="130"/>
      <c r="J68" s="59"/>
    </row>
    <row r="69" spans="2:10" x14ac:dyDescent="0.25">
      <c r="B69" s="58"/>
      <c r="C69" s="127">
        <v>55</v>
      </c>
      <c r="D69" s="128" t="str">
        <f>IFERROR(INDEX(Calc!$B$4:$L$2003,MATCH($O$3&amp;"-"&amp;C69,Calc!$I$4:$I$2003,0),2),"")</f>
        <v/>
      </c>
      <c r="E69" s="127" t="str">
        <f>IFERROR(INDEX(Calc!$B$4:$L$2003,MATCH($O$3&amp;"-"&amp;$C69,Calc!$I$4:$I$2003,0),3),"")</f>
        <v/>
      </c>
      <c r="F69" s="242" t="str">
        <f>IFERROR(INDEX(Calc!$B$4:$L$2003,MATCH($O$3&amp;"-"&amp;$C69,Calc!$I$4:$I$2003,0),4),"")</f>
        <v/>
      </c>
      <c r="G69" s="242" t="str">
        <f>IFERROR(INDEX(Calc!$B$4:$L$2003,MATCH($O$3&amp;"-"&amp;$C69,Calc!$I$4:$I$2003,0),5),"")</f>
        <v/>
      </c>
      <c r="H69" s="129" t="str">
        <f>IFERROR(IF(I69="Closed","―",INDEX(Calc!$B$4:$L$2003,MATCH($O$3&amp;"-"&amp;$C69,Calc!$I$4:$I$2003,0),10)),"")</f>
        <v/>
      </c>
      <c r="I69" s="130"/>
      <c r="J69" s="59"/>
    </row>
    <row r="70" spans="2:10" x14ac:dyDescent="0.25">
      <c r="B70" s="58"/>
      <c r="C70" s="127">
        <v>56</v>
      </c>
      <c r="D70" s="128" t="str">
        <f>IFERROR(INDEX(Calc!$B$4:$L$2003,MATCH($O$3&amp;"-"&amp;C70,Calc!$I$4:$I$2003,0),2),"")</f>
        <v/>
      </c>
      <c r="E70" s="127" t="str">
        <f>IFERROR(INDEX(Calc!$B$4:$L$2003,MATCH($O$3&amp;"-"&amp;$C70,Calc!$I$4:$I$2003,0),3),"")</f>
        <v/>
      </c>
      <c r="F70" s="242" t="str">
        <f>IFERROR(INDEX(Calc!$B$4:$L$2003,MATCH($O$3&amp;"-"&amp;$C70,Calc!$I$4:$I$2003,0),4),"")</f>
        <v/>
      </c>
      <c r="G70" s="242" t="str">
        <f>IFERROR(INDEX(Calc!$B$4:$L$2003,MATCH($O$3&amp;"-"&amp;$C70,Calc!$I$4:$I$2003,0),5),"")</f>
        <v/>
      </c>
      <c r="H70" s="129" t="str">
        <f>IFERROR(IF(I70="Closed","―",INDEX(Calc!$B$4:$L$2003,MATCH($O$3&amp;"-"&amp;$C70,Calc!$I$4:$I$2003,0),10)),"")</f>
        <v/>
      </c>
      <c r="I70" s="130"/>
      <c r="J70" s="59"/>
    </row>
    <row r="71" spans="2:10" x14ac:dyDescent="0.25">
      <c r="B71" s="58"/>
      <c r="C71" s="127">
        <v>57</v>
      </c>
      <c r="D71" s="128" t="str">
        <f>IFERROR(INDEX(Calc!$B$4:$L$2003,MATCH($O$3&amp;"-"&amp;C71,Calc!$I$4:$I$2003,0),2),"")</f>
        <v/>
      </c>
      <c r="E71" s="127" t="str">
        <f>IFERROR(INDEX(Calc!$B$4:$L$2003,MATCH($O$3&amp;"-"&amp;$C71,Calc!$I$4:$I$2003,0),3),"")</f>
        <v/>
      </c>
      <c r="F71" s="242" t="str">
        <f>IFERROR(INDEX(Calc!$B$4:$L$2003,MATCH($O$3&amp;"-"&amp;$C71,Calc!$I$4:$I$2003,0),4),"")</f>
        <v/>
      </c>
      <c r="G71" s="242" t="str">
        <f>IFERROR(INDEX(Calc!$B$4:$L$2003,MATCH($O$3&amp;"-"&amp;$C71,Calc!$I$4:$I$2003,0),5),"")</f>
        <v/>
      </c>
      <c r="H71" s="129" t="str">
        <f>IFERROR(IF(I71="Closed","―",INDEX(Calc!$B$4:$L$2003,MATCH($O$3&amp;"-"&amp;$C71,Calc!$I$4:$I$2003,0),10)),"")</f>
        <v/>
      </c>
      <c r="I71" s="130"/>
      <c r="J71" s="59"/>
    </row>
    <row r="72" spans="2:10" x14ac:dyDescent="0.25">
      <c r="B72" s="58"/>
      <c r="C72" s="127">
        <v>58</v>
      </c>
      <c r="D72" s="128" t="str">
        <f>IFERROR(INDEX(Calc!$B$4:$L$2003,MATCH($O$3&amp;"-"&amp;C72,Calc!$I$4:$I$2003,0),2),"")</f>
        <v/>
      </c>
      <c r="E72" s="127" t="str">
        <f>IFERROR(INDEX(Calc!$B$4:$L$2003,MATCH($O$3&amp;"-"&amp;$C72,Calc!$I$4:$I$2003,0),3),"")</f>
        <v/>
      </c>
      <c r="F72" s="242" t="str">
        <f>IFERROR(INDEX(Calc!$B$4:$L$2003,MATCH($O$3&amp;"-"&amp;$C72,Calc!$I$4:$I$2003,0),4),"")</f>
        <v/>
      </c>
      <c r="G72" s="242" t="str">
        <f>IFERROR(INDEX(Calc!$B$4:$L$2003,MATCH($O$3&amp;"-"&amp;$C72,Calc!$I$4:$I$2003,0),5),"")</f>
        <v/>
      </c>
      <c r="H72" s="129" t="str">
        <f>IFERROR(IF(I72="Closed","―",INDEX(Calc!$B$4:$L$2003,MATCH($O$3&amp;"-"&amp;$C72,Calc!$I$4:$I$2003,0),10)),"")</f>
        <v/>
      </c>
      <c r="I72" s="130"/>
      <c r="J72" s="59"/>
    </row>
    <row r="73" spans="2:10" x14ac:dyDescent="0.25">
      <c r="B73" s="58"/>
      <c r="C73" s="127">
        <v>59</v>
      </c>
      <c r="D73" s="128" t="str">
        <f>IFERROR(INDEX(Calc!$B$4:$L$2003,MATCH($O$3&amp;"-"&amp;C73,Calc!$I$4:$I$2003,0),2),"")</f>
        <v/>
      </c>
      <c r="E73" s="127" t="str">
        <f>IFERROR(INDEX(Calc!$B$4:$L$2003,MATCH($O$3&amp;"-"&amp;$C73,Calc!$I$4:$I$2003,0),3),"")</f>
        <v/>
      </c>
      <c r="F73" s="242" t="str">
        <f>IFERROR(INDEX(Calc!$B$4:$L$2003,MATCH($O$3&amp;"-"&amp;$C73,Calc!$I$4:$I$2003,0),4),"")</f>
        <v/>
      </c>
      <c r="G73" s="242" t="str">
        <f>IFERROR(INDEX(Calc!$B$4:$L$2003,MATCH($O$3&amp;"-"&amp;$C73,Calc!$I$4:$I$2003,0),5),"")</f>
        <v/>
      </c>
      <c r="H73" s="129" t="str">
        <f>IFERROR(IF(I73="Closed","―",INDEX(Calc!$B$4:$L$2003,MATCH($O$3&amp;"-"&amp;$C73,Calc!$I$4:$I$2003,0),10)),"")</f>
        <v/>
      </c>
      <c r="I73" s="130"/>
      <c r="J73" s="59"/>
    </row>
    <row r="74" spans="2:10" x14ac:dyDescent="0.25">
      <c r="B74" s="58"/>
      <c r="C74" s="127">
        <v>60</v>
      </c>
      <c r="D74" s="128" t="str">
        <f>IFERROR(INDEX(Calc!$B$4:$L$2003,MATCH($O$3&amp;"-"&amp;C74,Calc!$I$4:$I$2003,0),2),"")</f>
        <v/>
      </c>
      <c r="E74" s="127" t="str">
        <f>IFERROR(INDEX(Calc!$B$4:$L$2003,MATCH($O$3&amp;"-"&amp;$C74,Calc!$I$4:$I$2003,0),3),"")</f>
        <v/>
      </c>
      <c r="F74" s="242" t="str">
        <f>IFERROR(INDEX(Calc!$B$4:$L$2003,MATCH($O$3&amp;"-"&amp;$C74,Calc!$I$4:$I$2003,0),4),"")</f>
        <v/>
      </c>
      <c r="G74" s="242" t="str">
        <f>IFERROR(INDEX(Calc!$B$4:$L$2003,MATCH($O$3&amp;"-"&amp;$C74,Calc!$I$4:$I$2003,0),5),"")</f>
        <v/>
      </c>
      <c r="H74" s="129" t="str">
        <f>IFERROR(IF(I74="Closed","―",INDEX(Calc!$B$4:$L$2003,MATCH($O$3&amp;"-"&amp;$C74,Calc!$I$4:$I$2003,0),10)),"")</f>
        <v/>
      </c>
      <c r="I74" s="130"/>
      <c r="J74" s="59"/>
    </row>
    <row r="75" spans="2:10" x14ac:dyDescent="0.25">
      <c r="B75" s="58"/>
      <c r="C75" s="127">
        <v>61</v>
      </c>
      <c r="D75" s="128" t="str">
        <f>IFERROR(INDEX(Calc!$B$4:$L$2003,MATCH($O$3&amp;"-"&amp;C75,Calc!$I$4:$I$2003,0),2),"")</f>
        <v/>
      </c>
      <c r="E75" s="127" t="str">
        <f>IFERROR(INDEX(Calc!$B$4:$L$2003,MATCH($O$3&amp;"-"&amp;$C75,Calc!$I$4:$I$2003,0),3),"")</f>
        <v/>
      </c>
      <c r="F75" s="242" t="str">
        <f>IFERROR(INDEX(Calc!$B$4:$L$2003,MATCH($O$3&amp;"-"&amp;$C75,Calc!$I$4:$I$2003,0),4),"")</f>
        <v/>
      </c>
      <c r="G75" s="242" t="str">
        <f>IFERROR(INDEX(Calc!$B$4:$L$2003,MATCH($O$3&amp;"-"&amp;$C75,Calc!$I$4:$I$2003,0),5),"")</f>
        <v/>
      </c>
      <c r="H75" s="129" t="str">
        <f>IFERROR(IF(I75="Closed","―",INDEX(Calc!$B$4:$L$2003,MATCH($O$3&amp;"-"&amp;$C75,Calc!$I$4:$I$2003,0),10)),"")</f>
        <v/>
      </c>
      <c r="I75" s="130"/>
      <c r="J75" s="59"/>
    </row>
    <row r="76" spans="2:10" x14ac:dyDescent="0.25">
      <c r="B76" s="58"/>
      <c r="C76" s="127">
        <v>62</v>
      </c>
      <c r="D76" s="128" t="str">
        <f>IFERROR(INDEX(Calc!$B$4:$L$2003,MATCH($O$3&amp;"-"&amp;C76,Calc!$I$4:$I$2003,0),2),"")</f>
        <v/>
      </c>
      <c r="E76" s="127" t="str">
        <f>IFERROR(INDEX(Calc!$B$4:$L$2003,MATCH($O$3&amp;"-"&amp;$C76,Calc!$I$4:$I$2003,0),3),"")</f>
        <v/>
      </c>
      <c r="F76" s="242" t="str">
        <f>IFERROR(INDEX(Calc!$B$4:$L$2003,MATCH($O$3&amp;"-"&amp;$C76,Calc!$I$4:$I$2003,0),4),"")</f>
        <v/>
      </c>
      <c r="G76" s="242" t="str">
        <f>IFERROR(INDEX(Calc!$B$4:$L$2003,MATCH($O$3&amp;"-"&amp;$C76,Calc!$I$4:$I$2003,0),5),"")</f>
        <v/>
      </c>
      <c r="H76" s="129" t="str">
        <f>IFERROR(IF(I76="Closed","―",INDEX(Calc!$B$4:$L$2003,MATCH($O$3&amp;"-"&amp;$C76,Calc!$I$4:$I$2003,0),10)),"")</f>
        <v/>
      </c>
      <c r="I76" s="130"/>
      <c r="J76" s="59"/>
    </row>
    <row r="77" spans="2:10" x14ac:dyDescent="0.25">
      <c r="B77" s="58"/>
      <c r="C77" s="127">
        <v>63</v>
      </c>
      <c r="D77" s="128" t="str">
        <f>IFERROR(INDEX(Calc!$B$4:$L$2003,MATCH($O$3&amp;"-"&amp;C77,Calc!$I$4:$I$2003,0),2),"")</f>
        <v/>
      </c>
      <c r="E77" s="127" t="str">
        <f>IFERROR(INDEX(Calc!$B$4:$L$2003,MATCH($O$3&amp;"-"&amp;$C77,Calc!$I$4:$I$2003,0),3),"")</f>
        <v/>
      </c>
      <c r="F77" s="242" t="str">
        <f>IFERROR(INDEX(Calc!$B$4:$L$2003,MATCH($O$3&amp;"-"&amp;$C77,Calc!$I$4:$I$2003,0),4),"")</f>
        <v/>
      </c>
      <c r="G77" s="242" t="str">
        <f>IFERROR(INDEX(Calc!$B$4:$L$2003,MATCH($O$3&amp;"-"&amp;$C77,Calc!$I$4:$I$2003,0),5),"")</f>
        <v/>
      </c>
      <c r="H77" s="129" t="str">
        <f>IFERROR(IF(I77="Closed","―",INDEX(Calc!$B$4:$L$2003,MATCH($O$3&amp;"-"&amp;$C77,Calc!$I$4:$I$2003,0),10)),"")</f>
        <v/>
      </c>
      <c r="I77" s="130"/>
      <c r="J77" s="59"/>
    </row>
    <row r="78" spans="2:10" x14ac:dyDescent="0.25">
      <c r="B78" s="58"/>
      <c r="C78" s="127">
        <v>64</v>
      </c>
      <c r="D78" s="128" t="str">
        <f>IFERROR(INDEX(Calc!$B$4:$L$2003,MATCH($O$3&amp;"-"&amp;C78,Calc!$I$4:$I$2003,0),2),"")</f>
        <v/>
      </c>
      <c r="E78" s="127" t="str">
        <f>IFERROR(INDEX(Calc!$B$4:$L$2003,MATCH($O$3&amp;"-"&amp;$C78,Calc!$I$4:$I$2003,0),3),"")</f>
        <v/>
      </c>
      <c r="F78" s="242" t="str">
        <f>IFERROR(INDEX(Calc!$B$4:$L$2003,MATCH($O$3&amp;"-"&amp;$C78,Calc!$I$4:$I$2003,0),4),"")</f>
        <v/>
      </c>
      <c r="G78" s="242" t="str">
        <f>IFERROR(INDEX(Calc!$B$4:$L$2003,MATCH($O$3&amp;"-"&amp;$C78,Calc!$I$4:$I$2003,0),5),"")</f>
        <v/>
      </c>
      <c r="H78" s="129" t="str">
        <f>IFERROR(IF(I78="Closed","―",INDEX(Calc!$B$4:$L$2003,MATCH($O$3&amp;"-"&amp;$C78,Calc!$I$4:$I$2003,0),10)),"")</f>
        <v/>
      </c>
      <c r="I78" s="130"/>
      <c r="J78" s="59"/>
    </row>
    <row r="79" spans="2:10" x14ac:dyDescent="0.25">
      <c r="B79" s="58"/>
      <c r="C79" s="127">
        <v>65</v>
      </c>
      <c r="D79" s="128" t="str">
        <f>IFERROR(INDEX(Calc!$B$4:$L$2003,MATCH($O$3&amp;"-"&amp;C79,Calc!$I$4:$I$2003,0),2),"")</f>
        <v/>
      </c>
      <c r="E79" s="127" t="str">
        <f>IFERROR(INDEX(Calc!$B$4:$L$2003,MATCH($O$3&amp;"-"&amp;$C79,Calc!$I$4:$I$2003,0),3),"")</f>
        <v/>
      </c>
      <c r="F79" s="242" t="str">
        <f>IFERROR(INDEX(Calc!$B$4:$L$2003,MATCH($O$3&amp;"-"&amp;$C79,Calc!$I$4:$I$2003,0),4),"")</f>
        <v/>
      </c>
      <c r="G79" s="242" t="str">
        <f>IFERROR(INDEX(Calc!$B$4:$L$2003,MATCH($O$3&amp;"-"&amp;$C79,Calc!$I$4:$I$2003,0),5),"")</f>
        <v/>
      </c>
      <c r="H79" s="129" t="str">
        <f>IFERROR(IF(I79="Closed","―",INDEX(Calc!$B$4:$L$2003,MATCH($O$3&amp;"-"&amp;$C79,Calc!$I$4:$I$2003,0),10)),"")</f>
        <v/>
      </c>
      <c r="I79" s="130"/>
      <c r="J79" s="59"/>
    </row>
    <row r="80" spans="2:10" x14ac:dyDescent="0.25">
      <c r="B80" s="58"/>
      <c r="C80" s="127">
        <v>66</v>
      </c>
      <c r="D80" s="128" t="str">
        <f>IFERROR(INDEX(Calc!$B$4:$L$2003,MATCH($O$3&amp;"-"&amp;C80,Calc!$I$4:$I$2003,0),2),"")</f>
        <v/>
      </c>
      <c r="E80" s="127" t="str">
        <f>IFERROR(INDEX(Calc!$B$4:$L$2003,MATCH($O$3&amp;"-"&amp;$C80,Calc!$I$4:$I$2003,0),3),"")</f>
        <v/>
      </c>
      <c r="F80" s="242" t="str">
        <f>IFERROR(INDEX(Calc!$B$4:$L$2003,MATCH($O$3&amp;"-"&amp;$C80,Calc!$I$4:$I$2003,0),4),"")</f>
        <v/>
      </c>
      <c r="G80" s="242" t="str">
        <f>IFERROR(INDEX(Calc!$B$4:$L$2003,MATCH($O$3&amp;"-"&amp;$C80,Calc!$I$4:$I$2003,0),5),"")</f>
        <v/>
      </c>
      <c r="H80" s="129" t="str">
        <f>IFERROR(IF(I80="Closed","―",INDEX(Calc!$B$4:$L$2003,MATCH($O$3&amp;"-"&amp;$C80,Calc!$I$4:$I$2003,0),10)),"")</f>
        <v/>
      </c>
      <c r="I80" s="130"/>
      <c r="J80" s="59"/>
    </row>
    <row r="81" spans="2:10" x14ac:dyDescent="0.25">
      <c r="B81" s="58"/>
      <c r="C81" s="127">
        <v>67</v>
      </c>
      <c r="D81" s="128" t="str">
        <f>IFERROR(INDEX(Calc!$B$4:$L$2003,MATCH($O$3&amp;"-"&amp;C81,Calc!$I$4:$I$2003,0),2),"")</f>
        <v/>
      </c>
      <c r="E81" s="127" t="str">
        <f>IFERROR(INDEX(Calc!$B$4:$L$2003,MATCH($O$3&amp;"-"&amp;$C81,Calc!$I$4:$I$2003,0),3),"")</f>
        <v/>
      </c>
      <c r="F81" s="242" t="str">
        <f>IFERROR(INDEX(Calc!$B$4:$L$2003,MATCH($O$3&amp;"-"&amp;$C81,Calc!$I$4:$I$2003,0),4),"")</f>
        <v/>
      </c>
      <c r="G81" s="242" t="str">
        <f>IFERROR(INDEX(Calc!$B$4:$L$2003,MATCH($O$3&amp;"-"&amp;$C81,Calc!$I$4:$I$2003,0),5),"")</f>
        <v/>
      </c>
      <c r="H81" s="129" t="str">
        <f>IFERROR(IF(I81="Closed","―",INDEX(Calc!$B$4:$L$2003,MATCH($O$3&amp;"-"&amp;$C81,Calc!$I$4:$I$2003,0),10)),"")</f>
        <v/>
      </c>
      <c r="I81" s="130"/>
      <c r="J81" s="59"/>
    </row>
    <row r="82" spans="2:10" x14ac:dyDescent="0.25">
      <c r="B82" s="58"/>
      <c r="C82" s="127">
        <v>68</v>
      </c>
      <c r="D82" s="128" t="str">
        <f>IFERROR(INDEX(Calc!$B$4:$L$2003,MATCH($O$3&amp;"-"&amp;C82,Calc!$I$4:$I$2003,0),2),"")</f>
        <v/>
      </c>
      <c r="E82" s="127" t="str">
        <f>IFERROR(INDEX(Calc!$B$4:$L$2003,MATCH($O$3&amp;"-"&amp;$C82,Calc!$I$4:$I$2003,0),3),"")</f>
        <v/>
      </c>
      <c r="F82" s="242" t="str">
        <f>IFERROR(INDEX(Calc!$B$4:$L$2003,MATCH($O$3&amp;"-"&amp;$C82,Calc!$I$4:$I$2003,0),4),"")</f>
        <v/>
      </c>
      <c r="G82" s="242" t="str">
        <f>IFERROR(INDEX(Calc!$B$4:$L$2003,MATCH($O$3&amp;"-"&amp;$C82,Calc!$I$4:$I$2003,0),5),"")</f>
        <v/>
      </c>
      <c r="H82" s="129" t="str">
        <f>IFERROR(IF(I82="Closed","―",INDEX(Calc!$B$4:$L$2003,MATCH($O$3&amp;"-"&amp;$C82,Calc!$I$4:$I$2003,0),10)),"")</f>
        <v/>
      </c>
      <c r="I82" s="130"/>
      <c r="J82" s="59"/>
    </row>
    <row r="83" spans="2:10" x14ac:dyDescent="0.25">
      <c r="B83" s="58"/>
      <c r="C83" s="127">
        <v>69</v>
      </c>
      <c r="D83" s="128" t="str">
        <f>IFERROR(INDEX(Calc!$B$4:$L$2003,MATCH($O$3&amp;"-"&amp;C83,Calc!$I$4:$I$2003,0),2),"")</f>
        <v/>
      </c>
      <c r="E83" s="127" t="str">
        <f>IFERROR(INDEX(Calc!$B$4:$L$2003,MATCH($O$3&amp;"-"&amp;$C83,Calc!$I$4:$I$2003,0),3),"")</f>
        <v/>
      </c>
      <c r="F83" s="242" t="str">
        <f>IFERROR(INDEX(Calc!$B$4:$L$2003,MATCH($O$3&amp;"-"&amp;$C83,Calc!$I$4:$I$2003,0),4),"")</f>
        <v/>
      </c>
      <c r="G83" s="242" t="str">
        <f>IFERROR(INDEX(Calc!$B$4:$L$2003,MATCH($O$3&amp;"-"&amp;$C83,Calc!$I$4:$I$2003,0),5),"")</f>
        <v/>
      </c>
      <c r="H83" s="129" t="str">
        <f>IFERROR(IF(I83="Closed","―",INDEX(Calc!$B$4:$L$2003,MATCH($O$3&amp;"-"&amp;$C83,Calc!$I$4:$I$2003,0),10)),"")</f>
        <v/>
      </c>
      <c r="I83" s="130"/>
      <c r="J83" s="59"/>
    </row>
    <row r="84" spans="2:10" x14ac:dyDescent="0.25">
      <c r="B84" s="58"/>
      <c r="C84" s="127">
        <v>70</v>
      </c>
      <c r="D84" s="128" t="str">
        <f>IFERROR(INDEX(Calc!$B$4:$L$2003,MATCH($O$3&amp;"-"&amp;C84,Calc!$I$4:$I$2003,0),2),"")</f>
        <v/>
      </c>
      <c r="E84" s="127" t="str">
        <f>IFERROR(INDEX(Calc!$B$4:$L$2003,MATCH($O$3&amp;"-"&amp;$C84,Calc!$I$4:$I$2003,0),3),"")</f>
        <v/>
      </c>
      <c r="F84" s="242" t="str">
        <f>IFERROR(INDEX(Calc!$B$4:$L$2003,MATCH($O$3&amp;"-"&amp;$C84,Calc!$I$4:$I$2003,0),4),"")</f>
        <v/>
      </c>
      <c r="G84" s="242" t="str">
        <f>IFERROR(INDEX(Calc!$B$4:$L$2003,MATCH($O$3&amp;"-"&amp;$C84,Calc!$I$4:$I$2003,0),5),"")</f>
        <v/>
      </c>
      <c r="H84" s="129" t="str">
        <f>IFERROR(IF(I84="Closed","―",INDEX(Calc!$B$4:$L$2003,MATCH($O$3&amp;"-"&amp;$C84,Calc!$I$4:$I$2003,0),10)),"")</f>
        <v/>
      </c>
      <c r="I84" s="130"/>
      <c r="J84" s="59"/>
    </row>
    <row r="85" spans="2:10" x14ac:dyDescent="0.25">
      <c r="B85" s="58"/>
      <c r="C85" s="127">
        <v>71</v>
      </c>
      <c r="D85" s="128" t="str">
        <f>IFERROR(INDEX(Calc!$B$4:$L$2003,MATCH($O$3&amp;"-"&amp;C85,Calc!$I$4:$I$2003,0),2),"")</f>
        <v/>
      </c>
      <c r="E85" s="127" t="str">
        <f>IFERROR(INDEX(Calc!$B$4:$L$2003,MATCH($O$3&amp;"-"&amp;$C85,Calc!$I$4:$I$2003,0),3),"")</f>
        <v/>
      </c>
      <c r="F85" s="242" t="str">
        <f>IFERROR(INDEX(Calc!$B$4:$L$2003,MATCH($O$3&amp;"-"&amp;$C85,Calc!$I$4:$I$2003,0),4),"")</f>
        <v/>
      </c>
      <c r="G85" s="242" t="str">
        <f>IFERROR(INDEX(Calc!$B$4:$L$2003,MATCH($O$3&amp;"-"&amp;$C85,Calc!$I$4:$I$2003,0),5),"")</f>
        <v/>
      </c>
      <c r="H85" s="129" t="str">
        <f>IFERROR(IF(I85="Closed","―",INDEX(Calc!$B$4:$L$2003,MATCH($O$3&amp;"-"&amp;$C85,Calc!$I$4:$I$2003,0),10)),"")</f>
        <v/>
      </c>
      <c r="I85" s="130"/>
      <c r="J85" s="59"/>
    </row>
    <row r="86" spans="2:10" x14ac:dyDescent="0.25">
      <c r="B86" s="58"/>
      <c r="C86" s="127">
        <v>72</v>
      </c>
      <c r="D86" s="128" t="str">
        <f>IFERROR(INDEX(Calc!$B$4:$L$2003,MATCH($O$3&amp;"-"&amp;C86,Calc!$I$4:$I$2003,0),2),"")</f>
        <v/>
      </c>
      <c r="E86" s="127" t="str">
        <f>IFERROR(INDEX(Calc!$B$4:$L$2003,MATCH($O$3&amp;"-"&amp;$C86,Calc!$I$4:$I$2003,0),3),"")</f>
        <v/>
      </c>
      <c r="F86" s="242" t="str">
        <f>IFERROR(INDEX(Calc!$B$4:$L$2003,MATCH($O$3&amp;"-"&amp;$C86,Calc!$I$4:$I$2003,0),4),"")</f>
        <v/>
      </c>
      <c r="G86" s="242" t="str">
        <f>IFERROR(INDEX(Calc!$B$4:$L$2003,MATCH($O$3&amp;"-"&amp;$C86,Calc!$I$4:$I$2003,0),5),"")</f>
        <v/>
      </c>
      <c r="H86" s="129" t="str">
        <f>IFERROR(IF(I86="Closed","―",INDEX(Calc!$B$4:$L$2003,MATCH($O$3&amp;"-"&amp;$C86,Calc!$I$4:$I$2003,0),10)),"")</f>
        <v/>
      </c>
      <c r="I86" s="130"/>
      <c r="J86" s="59"/>
    </row>
    <row r="87" spans="2:10" x14ac:dyDescent="0.25">
      <c r="B87" s="58"/>
      <c r="C87" s="127">
        <v>73</v>
      </c>
      <c r="D87" s="128" t="str">
        <f>IFERROR(INDEX(Calc!$B$4:$L$2003,MATCH($O$3&amp;"-"&amp;C87,Calc!$I$4:$I$2003,0),2),"")</f>
        <v/>
      </c>
      <c r="E87" s="127" t="str">
        <f>IFERROR(INDEX(Calc!$B$4:$L$2003,MATCH($O$3&amp;"-"&amp;$C87,Calc!$I$4:$I$2003,0),3),"")</f>
        <v/>
      </c>
      <c r="F87" s="242" t="str">
        <f>IFERROR(INDEX(Calc!$B$4:$L$2003,MATCH($O$3&amp;"-"&amp;$C87,Calc!$I$4:$I$2003,0),4),"")</f>
        <v/>
      </c>
      <c r="G87" s="242" t="str">
        <f>IFERROR(INDEX(Calc!$B$4:$L$2003,MATCH($O$3&amp;"-"&amp;$C87,Calc!$I$4:$I$2003,0),5),"")</f>
        <v/>
      </c>
      <c r="H87" s="129" t="str">
        <f>IFERROR(IF(I87="Closed","―",INDEX(Calc!$B$4:$L$2003,MATCH($O$3&amp;"-"&amp;$C87,Calc!$I$4:$I$2003,0),10)),"")</f>
        <v/>
      </c>
      <c r="I87" s="130"/>
      <c r="J87" s="59"/>
    </row>
    <row r="88" spans="2:10" x14ac:dyDescent="0.25">
      <c r="B88" s="58"/>
      <c r="C88" s="127">
        <v>74</v>
      </c>
      <c r="D88" s="128" t="str">
        <f>IFERROR(INDEX(Calc!$B$4:$L$2003,MATCH($O$3&amp;"-"&amp;C88,Calc!$I$4:$I$2003,0),2),"")</f>
        <v/>
      </c>
      <c r="E88" s="127" t="str">
        <f>IFERROR(INDEX(Calc!$B$4:$L$2003,MATCH($O$3&amp;"-"&amp;$C88,Calc!$I$4:$I$2003,0),3),"")</f>
        <v/>
      </c>
      <c r="F88" s="242" t="str">
        <f>IFERROR(INDEX(Calc!$B$4:$L$2003,MATCH($O$3&amp;"-"&amp;$C88,Calc!$I$4:$I$2003,0),4),"")</f>
        <v/>
      </c>
      <c r="G88" s="242" t="str">
        <f>IFERROR(INDEX(Calc!$B$4:$L$2003,MATCH($O$3&amp;"-"&amp;$C88,Calc!$I$4:$I$2003,0),5),"")</f>
        <v/>
      </c>
      <c r="H88" s="129" t="str">
        <f>IFERROR(IF(I88="Closed","―",INDEX(Calc!$B$4:$L$2003,MATCH($O$3&amp;"-"&amp;$C88,Calc!$I$4:$I$2003,0),10)),"")</f>
        <v/>
      </c>
      <c r="I88" s="130"/>
      <c r="J88" s="59"/>
    </row>
    <row r="89" spans="2:10" x14ac:dyDescent="0.25">
      <c r="B89" s="58"/>
      <c r="C89" s="127">
        <v>75</v>
      </c>
      <c r="D89" s="128" t="str">
        <f>IFERROR(INDEX(Calc!$B$4:$L$2003,MATCH($O$3&amp;"-"&amp;C89,Calc!$I$4:$I$2003,0),2),"")</f>
        <v/>
      </c>
      <c r="E89" s="127" t="str">
        <f>IFERROR(INDEX(Calc!$B$4:$L$2003,MATCH($O$3&amp;"-"&amp;$C89,Calc!$I$4:$I$2003,0),3),"")</f>
        <v/>
      </c>
      <c r="F89" s="242" t="str">
        <f>IFERROR(INDEX(Calc!$B$4:$L$2003,MATCH($O$3&amp;"-"&amp;$C89,Calc!$I$4:$I$2003,0),4),"")</f>
        <v/>
      </c>
      <c r="G89" s="242" t="str">
        <f>IFERROR(INDEX(Calc!$B$4:$L$2003,MATCH($O$3&amp;"-"&amp;$C89,Calc!$I$4:$I$2003,0),5),"")</f>
        <v/>
      </c>
      <c r="H89" s="129" t="str">
        <f>IFERROR(IF(I89="Closed","―",INDEX(Calc!$B$4:$L$2003,MATCH($O$3&amp;"-"&amp;$C89,Calc!$I$4:$I$2003,0),10)),"")</f>
        <v/>
      </c>
      <c r="I89" s="130"/>
      <c r="J89" s="59"/>
    </row>
    <row r="90" spans="2:10" x14ac:dyDescent="0.25">
      <c r="B90" s="58"/>
      <c r="C90" s="127">
        <v>76</v>
      </c>
      <c r="D90" s="128" t="str">
        <f>IFERROR(INDEX(Calc!$B$4:$L$2003,MATCH($O$3&amp;"-"&amp;C90,Calc!$I$4:$I$2003,0),2),"")</f>
        <v/>
      </c>
      <c r="E90" s="127" t="str">
        <f>IFERROR(INDEX(Calc!$B$4:$L$2003,MATCH($O$3&amp;"-"&amp;$C90,Calc!$I$4:$I$2003,0),3),"")</f>
        <v/>
      </c>
      <c r="F90" s="242" t="str">
        <f>IFERROR(INDEX(Calc!$B$4:$L$2003,MATCH($O$3&amp;"-"&amp;$C90,Calc!$I$4:$I$2003,0),4),"")</f>
        <v/>
      </c>
      <c r="G90" s="242" t="str">
        <f>IFERROR(INDEX(Calc!$B$4:$L$2003,MATCH($O$3&amp;"-"&amp;$C90,Calc!$I$4:$I$2003,0),5),"")</f>
        <v/>
      </c>
      <c r="H90" s="129" t="str">
        <f>IFERROR(IF(I90="Closed","―",INDEX(Calc!$B$4:$L$2003,MATCH($O$3&amp;"-"&amp;$C90,Calc!$I$4:$I$2003,0),10)),"")</f>
        <v/>
      </c>
      <c r="I90" s="130"/>
      <c r="J90" s="59"/>
    </row>
    <row r="91" spans="2:10" x14ac:dyDescent="0.25">
      <c r="B91" s="58"/>
      <c r="C91" s="127">
        <v>77</v>
      </c>
      <c r="D91" s="128" t="str">
        <f>IFERROR(INDEX(Calc!$B$4:$L$2003,MATCH($O$3&amp;"-"&amp;C91,Calc!$I$4:$I$2003,0),2),"")</f>
        <v/>
      </c>
      <c r="E91" s="127" t="str">
        <f>IFERROR(INDEX(Calc!$B$4:$L$2003,MATCH($O$3&amp;"-"&amp;$C91,Calc!$I$4:$I$2003,0),3),"")</f>
        <v/>
      </c>
      <c r="F91" s="242" t="str">
        <f>IFERROR(INDEX(Calc!$B$4:$L$2003,MATCH($O$3&amp;"-"&amp;$C91,Calc!$I$4:$I$2003,0),4),"")</f>
        <v/>
      </c>
      <c r="G91" s="242" t="str">
        <f>IFERROR(INDEX(Calc!$B$4:$L$2003,MATCH($O$3&amp;"-"&amp;$C91,Calc!$I$4:$I$2003,0),5),"")</f>
        <v/>
      </c>
      <c r="H91" s="129" t="str">
        <f>IFERROR(IF(I91="Closed","―",INDEX(Calc!$B$4:$L$2003,MATCH($O$3&amp;"-"&amp;$C91,Calc!$I$4:$I$2003,0),10)),"")</f>
        <v/>
      </c>
      <c r="I91" s="130"/>
      <c r="J91" s="59"/>
    </row>
    <row r="92" spans="2:10" x14ac:dyDescent="0.25">
      <c r="B92" s="58"/>
      <c r="C92" s="127">
        <v>78</v>
      </c>
      <c r="D92" s="128" t="str">
        <f>IFERROR(INDEX(Calc!$B$4:$L$2003,MATCH($O$3&amp;"-"&amp;C92,Calc!$I$4:$I$2003,0),2),"")</f>
        <v/>
      </c>
      <c r="E92" s="127" t="str">
        <f>IFERROR(INDEX(Calc!$B$4:$L$2003,MATCH($O$3&amp;"-"&amp;$C92,Calc!$I$4:$I$2003,0),3),"")</f>
        <v/>
      </c>
      <c r="F92" s="242" t="str">
        <f>IFERROR(INDEX(Calc!$B$4:$L$2003,MATCH($O$3&amp;"-"&amp;$C92,Calc!$I$4:$I$2003,0),4),"")</f>
        <v/>
      </c>
      <c r="G92" s="242" t="str">
        <f>IFERROR(INDEX(Calc!$B$4:$L$2003,MATCH($O$3&amp;"-"&amp;$C92,Calc!$I$4:$I$2003,0),5),"")</f>
        <v/>
      </c>
      <c r="H92" s="129" t="str">
        <f>IFERROR(IF(I92="Closed","―",INDEX(Calc!$B$4:$L$2003,MATCH($O$3&amp;"-"&amp;$C92,Calc!$I$4:$I$2003,0),10)),"")</f>
        <v/>
      </c>
      <c r="I92" s="130"/>
      <c r="J92" s="59"/>
    </row>
    <row r="93" spans="2:10" x14ac:dyDescent="0.25">
      <c r="B93" s="58"/>
      <c r="C93" s="127">
        <v>79</v>
      </c>
      <c r="D93" s="128" t="str">
        <f>IFERROR(INDEX(Calc!$B$4:$L$2003,MATCH($O$3&amp;"-"&amp;C93,Calc!$I$4:$I$2003,0),2),"")</f>
        <v/>
      </c>
      <c r="E93" s="127" t="str">
        <f>IFERROR(INDEX(Calc!$B$4:$L$2003,MATCH($O$3&amp;"-"&amp;$C93,Calc!$I$4:$I$2003,0),3),"")</f>
        <v/>
      </c>
      <c r="F93" s="242" t="str">
        <f>IFERROR(INDEX(Calc!$B$4:$L$2003,MATCH($O$3&amp;"-"&amp;$C93,Calc!$I$4:$I$2003,0),4),"")</f>
        <v/>
      </c>
      <c r="G93" s="242" t="str">
        <f>IFERROR(INDEX(Calc!$B$4:$L$2003,MATCH($O$3&amp;"-"&amp;$C93,Calc!$I$4:$I$2003,0),5),"")</f>
        <v/>
      </c>
      <c r="H93" s="129" t="str">
        <f>IFERROR(IF(I93="Closed","―",INDEX(Calc!$B$4:$L$2003,MATCH($O$3&amp;"-"&amp;$C93,Calc!$I$4:$I$2003,0),10)),"")</f>
        <v/>
      </c>
      <c r="I93" s="130"/>
      <c r="J93" s="59"/>
    </row>
    <row r="94" spans="2:10" x14ac:dyDescent="0.25">
      <c r="B94" s="58"/>
      <c r="C94" s="127">
        <v>80</v>
      </c>
      <c r="D94" s="128" t="str">
        <f>IFERROR(INDEX(Calc!$B$4:$L$2003,MATCH($O$3&amp;"-"&amp;C94,Calc!$I$4:$I$2003,0),2),"")</f>
        <v/>
      </c>
      <c r="E94" s="127" t="str">
        <f>IFERROR(INDEX(Calc!$B$4:$L$2003,MATCH($O$3&amp;"-"&amp;$C94,Calc!$I$4:$I$2003,0),3),"")</f>
        <v/>
      </c>
      <c r="F94" s="242" t="str">
        <f>IFERROR(INDEX(Calc!$B$4:$L$2003,MATCH($O$3&amp;"-"&amp;$C94,Calc!$I$4:$I$2003,0),4),"")</f>
        <v/>
      </c>
      <c r="G94" s="242" t="str">
        <f>IFERROR(INDEX(Calc!$B$4:$L$2003,MATCH($O$3&amp;"-"&amp;$C94,Calc!$I$4:$I$2003,0),5),"")</f>
        <v/>
      </c>
      <c r="H94" s="129" t="str">
        <f>IFERROR(IF(I94="Closed","―",INDEX(Calc!$B$4:$L$2003,MATCH($O$3&amp;"-"&amp;$C94,Calc!$I$4:$I$2003,0),10)),"")</f>
        <v/>
      </c>
      <c r="I94" s="130"/>
      <c r="J94" s="59"/>
    </row>
    <row r="95" spans="2:10" x14ac:dyDescent="0.25">
      <c r="B95" s="58"/>
      <c r="C95" s="127">
        <v>81</v>
      </c>
      <c r="D95" s="128" t="str">
        <f>IFERROR(INDEX(Calc!$B$4:$L$2003,MATCH($O$3&amp;"-"&amp;C95,Calc!$I$4:$I$2003,0),2),"")</f>
        <v/>
      </c>
      <c r="E95" s="127" t="str">
        <f>IFERROR(INDEX(Calc!$B$4:$L$2003,MATCH($O$3&amp;"-"&amp;$C95,Calc!$I$4:$I$2003,0),3),"")</f>
        <v/>
      </c>
      <c r="F95" s="242" t="str">
        <f>IFERROR(INDEX(Calc!$B$4:$L$2003,MATCH($O$3&amp;"-"&amp;$C95,Calc!$I$4:$I$2003,0),4),"")</f>
        <v/>
      </c>
      <c r="G95" s="242" t="str">
        <f>IFERROR(INDEX(Calc!$B$4:$L$2003,MATCH($O$3&amp;"-"&amp;$C95,Calc!$I$4:$I$2003,0),5),"")</f>
        <v/>
      </c>
      <c r="H95" s="129" t="str">
        <f>IFERROR(IF(I95="Closed","―",INDEX(Calc!$B$4:$L$2003,MATCH($O$3&amp;"-"&amp;$C95,Calc!$I$4:$I$2003,0),10)),"")</f>
        <v/>
      </c>
      <c r="I95" s="130"/>
      <c r="J95" s="59"/>
    </row>
    <row r="96" spans="2:10" x14ac:dyDescent="0.25">
      <c r="B96" s="58"/>
      <c r="C96" s="127">
        <v>82</v>
      </c>
      <c r="D96" s="128" t="str">
        <f>IFERROR(INDEX(Calc!$B$4:$L$2003,MATCH($O$3&amp;"-"&amp;C96,Calc!$I$4:$I$2003,0),2),"")</f>
        <v/>
      </c>
      <c r="E96" s="127" t="str">
        <f>IFERROR(INDEX(Calc!$B$4:$L$2003,MATCH($O$3&amp;"-"&amp;$C96,Calc!$I$4:$I$2003,0),3),"")</f>
        <v/>
      </c>
      <c r="F96" s="242" t="str">
        <f>IFERROR(INDEX(Calc!$B$4:$L$2003,MATCH($O$3&amp;"-"&amp;$C96,Calc!$I$4:$I$2003,0),4),"")</f>
        <v/>
      </c>
      <c r="G96" s="242" t="str">
        <f>IFERROR(INDEX(Calc!$B$4:$L$2003,MATCH($O$3&amp;"-"&amp;$C96,Calc!$I$4:$I$2003,0),5),"")</f>
        <v/>
      </c>
      <c r="H96" s="129" t="str">
        <f>IFERROR(IF(I96="Closed","―",INDEX(Calc!$B$4:$L$2003,MATCH($O$3&amp;"-"&amp;$C96,Calc!$I$4:$I$2003,0),10)),"")</f>
        <v/>
      </c>
      <c r="I96" s="130"/>
      <c r="J96" s="59"/>
    </row>
    <row r="97" spans="2:10" x14ac:dyDescent="0.25">
      <c r="B97" s="58"/>
      <c r="C97" s="127">
        <v>83</v>
      </c>
      <c r="D97" s="128" t="str">
        <f>IFERROR(INDEX(Calc!$B$4:$L$2003,MATCH($O$3&amp;"-"&amp;C97,Calc!$I$4:$I$2003,0),2),"")</f>
        <v/>
      </c>
      <c r="E97" s="127" t="str">
        <f>IFERROR(INDEX(Calc!$B$4:$L$2003,MATCH($O$3&amp;"-"&amp;$C97,Calc!$I$4:$I$2003,0),3),"")</f>
        <v/>
      </c>
      <c r="F97" s="242" t="str">
        <f>IFERROR(INDEX(Calc!$B$4:$L$2003,MATCH($O$3&amp;"-"&amp;$C97,Calc!$I$4:$I$2003,0),4),"")</f>
        <v/>
      </c>
      <c r="G97" s="242" t="str">
        <f>IFERROR(INDEX(Calc!$B$4:$L$2003,MATCH($O$3&amp;"-"&amp;$C97,Calc!$I$4:$I$2003,0),5),"")</f>
        <v/>
      </c>
      <c r="H97" s="129" t="str">
        <f>IFERROR(IF(I97="Closed","―",INDEX(Calc!$B$4:$L$2003,MATCH($O$3&amp;"-"&amp;$C97,Calc!$I$4:$I$2003,0),10)),"")</f>
        <v/>
      </c>
      <c r="I97" s="130"/>
      <c r="J97" s="59"/>
    </row>
    <row r="98" spans="2:10" x14ac:dyDescent="0.25">
      <c r="B98" s="58"/>
      <c r="C98" s="127">
        <v>84</v>
      </c>
      <c r="D98" s="128" t="str">
        <f>IFERROR(INDEX(Calc!$B$4:$L$2003,MATCH($O$3&amp;"-"&amp;C98,Calc!$I$4:$I$2003,0),2),"")</f>
        <v/>
      </c>
      <c r="E98" s="127" t="str">
        <f>IFERROR(INDEX(Calc!$B$4:$L$2003,MATCH($O$3&amp;"-"&amp;$C98,Calc!$I$4:$I$2003,0),3),"")</f>
        <v/>
      </c>
      <c r="F98" s="242" t="str">
        <f>IFERROR(INDEX(Calc!$B$4:$L$2003,MATCH($O$3&amp;"-"&amp;$C98,Calc!$I$4:$I$2003,0),4),"")</f>
        <v/>
      </c>
      <c r="G98" s="242" t="str">
        <f>IFERROR(INDEX(Calc!$B$4:$L$2003,MATCH($O$3&amp;"-"&amp;$C98,Calc!$I$4:$I$2003,0),5),"")</f>
        <v/>
      </c>
      <c r="H98" s="129" t="str">
        <f>IFERROR(IF(I98="Closed","―",INDEX(Calc!$B$4:$L$2003,MATCH($O$3&amp;"-"&amp;$C98,Calc!$I$4:$I$2003,0),10)),"")</f>
        <v/>
      </c>
      <c r="I98" s="130"/>
      <c r="J98" s="59"/>
    </row>
    <row r="99" spans="2:10" x14ac:dyDescent="0.25">
      <c r="B99" s="58"/>
      <c r="C99" s="127">
        <v>85</v>
      </c>
      <c r="D99" s="128" t="str">
        <f>IFERROR(INDEX(Calc!$B$4:$L$2003,MATCH($O$3&amp;"-"&amp;C99,Calc!$I$4:$I$2003,0),2),"")</f>
        <v/>
      </c>
      <c r="E99" s="127" t="str">
        <f>IFERROR(INDEX(Calc!$B$4:$L$2003,MATCH($O$3&amp;"-"&amp;$C99,Calc!$I$4:$I$2003,0),3),"")</f>
        <v/>
      </c>
      <c r="F99" s="242" t="str">
        <f>IFERROR(INDEX(Calc!$B$4:$L$2003,MATCH($O$3&amp;"-"&amp;$C99,Calc!$I$4:$I$2003,0),4),"")</f>
        <v/>
      </c>
      <c r="G99" s="242" t="str">
        <f>IFERROR(INDEX(Calc!$B$4:$L$2003,MATCH($O$3&amp;"-"&amp;$C99,Calc!$I$4:$I$2003,0),5),"")</f>
        <v/>
      </c>
      <c r="H99" s="129" t="str">
        <f>IFERROR(IF(I99="Closed","―",INDEX(Calc!$B$4:$L$2003,MATCH($O$3&amp;"-"&amp;$C99,Calc!$I$4:$I$2003,0),10)),"")</f>
        <v/>
      </c>
      <c r="I99" s="130"/>
      <c r="J99" s="59"/>
    </row>
    <row r="100" spans="2:10" x14ac:dyDescent="0.25">
      <c r="B100" s="58"/>
      <c r="C100" s="127">
        <v>86</v>
      </c>
      <c r="D100" s="128" t="str">
        <f>IFERROR(INDEX(Calc!$B$4:$L$2003,MATCH($O$3&amp;"-"&amp;C100,Calc!$I$4:$I$2003,0),2),"")</f>
        <v/>
      </c>
      <c r="E100" s="127" t="str">
        <f>IFERROR(INDEX(Calc!$B$4:$L$2003,MATCH($O$3&amp;"-"&amp;$C100,Calc!$I$4:$I$2003,0),3),"")</f>
        <v/>
      </c>
      <c r="F100" s="242" t="str">
        <f>IFERROR(INDEX(Calc!$B$4:$L$2003,MATCH($O$3&amp;"-"&amp;$C100,Calc!$I$4:$I$2003,0),4),"")</f>
        <v/>
      </c>
      <c r="G100" s="242" t="str">
        <f>IFERROR(INDEX(Calc!$B$4:$L$2003,MATCH($O$3&amp;"-"&amp;$C100,Calc!$I$4:$I$2003,0),5),"")</f>
        <v/>
      </c>
      <c r="H100" s="129" t="str">
        <f>IFERROR(IF(I100="Closed","―",INDEX(Calc!$B$4:$L$2003,MATCH($O$3&amp;"-"&amp;$C100,Calc!$I$4:$I$2003,0),10)),"")</f>
        <v/>
      </c>
      <c r="I100" s="130"/>
      <c r="J100" s="59"/>
    </row>
    <row r="101" spans="2:10" x14ac:dyDescent="0.25">
      <c r="B101" s="58"/>
      <c r="C101" s="127">
        <v>87</v>
      </c>
      <c r="D101" s="128" t="str">
        <f>IFERROR(INDEX(Calc!$B$4:$L$2003,MATCH($O$3&amp;"-"&amp;C101,Calc!$I$4:$I$2003,0),2),"")</f>
        <v/>
      </c>
      <c r="E101" s="127" t="str">
        <f>IFERROR(INDEX(Calc!$B$4:$L$2003,MATCH($O$3&amp;"-"&amp;$C101,Calc!$I$4:$I$2003,0),3),"")</f>
        <v/>
      </c>
      <c r="F101" s="242" t="str">
        <f>IFERROR(INDEX(Calc!$B$4:$L$2003,MATCH($O$3&amp;"-"&amp;$C101,Calc!$I$4:$I$2003,0),4),"")</f>
        <v/>
      </c>
      <c r="G101" s="242" t="str">
        <f>IFERROR(INDEX(Calc!$B$4:$L$2003,MATCH($O$3&amp;"-"&amp;$C101,Calc!$I$4:$I$2003,0),5),"")</f>
        <v/>
      </c>
      <c r="H101" s="129" t="str">
        <f>IFERROR(IF(I101="Closed","―",INDEX(Calc!$B$4:$L$2003,MATCH($O$3&amp;"-"&amp;$C101,Calc!$I$4:$I$2003,0),10)),"")</f>
        <v/>
      </c>
      <c r="I101" s="130"/>
      <c r="J101" s="59"/>
    </row>
    <row r="102" spans="2:10" x14ac:dyDescent="0.25">
      <c r="B102" s="58"/>
      <c r="C102" s="127">
        <v>88</v>
      </c>
      <c r="D102" s="128" t="str">
        <f>IFERROR(INDEX(Calc!$B$4:$L$2003,MATCH($O$3&amp;"-"&amp;C102,Calc!$I$4:$I$2003,0),2),"")</f>
        <v/>
      </c>
      <c r="E102" s="127" t="str">
        <f>IFERROR(INDEX(Calc!$B$4:$L$2003,MATCH($O$3&amp;"-"&amp;$C102,Calc!$I$4:$I$2003,0),3),"")</f>
        <v/>
      </c>
      <c r="F102" s="242" t="str">
        <f>IFERROR(INDEX(Calc!$B$4:$L$2003,MATCH($O$3&amp;"-"&amp;$C102,Calc!$I$4:$I$2003,0),4),"")</f>
        <v/>
      </c>
      <c r="G102" s="242" t="str">
        <f>IFERROR(INDEX(Calc!$B$4:$L$2003,MATCH($O$3&amp;"-"&amp;$C102,Calc!$I$4:$I$2003,0),5),"")</f>
        <v/>
      </c>
      <c r="H102" s="129" t="str">
        <f>IFERROR(IF(I102="Closed","―",INDEX(Calc!$B$4:$L$2003,MATCH($O$3&amp;"-"&amp;$C102,Calc!$I$4:$I$2003,0),10)),"")</f>
        <v/>
      </c>
      <c r="I102" s="130"/>
      <c r="J102" s="59"/>
    </row>
    <row r="103" spans="2:10" x14ac:dyDescent="0.25">
      <c r="B103" s="58"/>
      <c r="C103" s="127">
        <v>89</v>
      </c>
      <c r="D103" s="128" t="str">
        <f>IFERROR(INDEX(Calc!$B$4:$L$2003,MATCH($O$3&amp;"-"&amp;C103,Calc!$I$4:$I$2003,0),2),"")</f>
        <v/>
      </c>
      <c r="E103" s="127" t="str">
        <f>IFERROR(INDEX(Calc!$B$4:$L$2003,MATCH($O$3&amp;"-"&amp;$C103,Calc!$I$4:$I$2003,0),3),"")</f>
        <v/>
      </c>
      <c r="F103" s="242" t="str">
        <f>IFERROR(INDEX(Calc!$B$4:$L$2003,MATCH($O$3&amp;"-"&amp;$C103,Calc!$I$4:$I$2003,0),4),"")</f>
        <v/>
      </c>
      <c r="G103" s="242" t="str">
        <f>IFERROR(INDEX(Calc!$B$4:$L$2003,MATCH($O$3&amp;"-"&amp;$C103,Calc!$I$4:$I$2003,0),5),"")</f>
        <v/>
      </c>
      <c r="H103" s="129" t="str">
        <f>IFERROR(IF(I103="Closed","―",INDEX(Calc!$B$4:$L$2003,MATCH($O$3&amp;"-"&amp;$C103,Calc!$I$4:$I$2003,0),10)),"")</f>
        <v/>
      </c>
      <c r="I103" s="130"/>
      <c r="J103" s="59"/>
    </row>
    <row r="104" spans="2:10" x14ac:dyDescent="0.25">
      <c r="B104" s="58"/>
      <c r="C104" s="127">
        <v>90</v>
      </c>
      <c r="D104" s="128" t="str">
        <f>IFERROR(INDEX(Calc!$B$4:$L$2003,MATCH($O$3&amp;"-"&amp;C104,Calc!$I$4:$I$2003,0),2),"")</f>
        <v/>
      </c>
      <c r="E104" s="127" t="str">
        <f>IFERROR(INDEX(Calc!$B$4:$L$2003,MATCH($O$3&amp;"-"&amp;$C104,Calc!$I$4:$I$2003,0),3),"")</f>
        <v/>
      </c>
      <c r="F104" s="242" t="str">
        <f>IFERROR(INDEX(Calc!$B$4:$L$2003,MATCH($O$3&amp;"-"&amp;$C104,Calc!$I$4:$I$2003,0),4),"")</f>
        <v/>
      </c>
      <c r="G104" s="242" t="str">
        <f>IFERROR(INDEX(Calc!$B$4:$L$2003,MATCH($O$3&amp;"-"&amp;$C104,Calc!$I$4:$I$2003,0),5),"")</f>
        <v/>
      </c>
      <c r="H104" s="129" t="str">
        <f>IFERROR(IF(I104="Closed","―",INDEX(Calc!$B$4:$L$2003,MATCH($O$3&amp;"-"&amp;$C104,Calc!$I$4:$I$2003,0),10)),"")</f>
        <v/>
      </c>
      <c r="I104" s="130"/>
      <c r="J104" s="59"/>
    </row>
    <row r="105" spans="2:10" x14ac:dyDescent="0.25">
      <c r="B105" s="58"/>
      <c r="C105" s="127">
        <v>91</v>
      </c>
      <c r="D105" s="128" t="str">
        <f>IFERROR(INDEX(Calc!$B$4:$L$2003,MATCH($O$3&amp;"-"&amp;C105,Calc!$I$4:$I$2003,0),2),"")</f>
        <v/>
      </c>
      <c r="E105" s="127" t="str">
        <f>IFERROR(INDEX(Calc!$B$4:$L$2003,MATCH($O$3&amp;"-"&amp;$C105,Calc!$I$4:$I$2003,0),3),"")</f>
        <v/>
      </c>
      <c r="F105" s="242" t="str">
        <f>IFERROR(INDEX(Calc!$B$4:$L$2003,MATCH($O$3&amp;"-"&amp;$C105,Calc!$I$4:$I$2003,0),4),"")</f>
        <v/>
      </c>
      <c r="G105" s="242" t="str">
        <f>IFERROR(INDEX(Calc!$B$4:$L$2003,MATCH($O$3&amp;"-"&amp;$C105,Calc!$I$4:$I$2003,0),5),"")</f>
        <v/>
      </c>
      <c r="H105" s="129" t="str">
        <f>IFERROR(IF(I105="Closed","―",INDEX(Calc!$B$4:$L$2003,MATCH($O$3&amp;"-"&amp;$C105,Calc!$I$4:$I$2003,0),10)),"")</f>
        <v/>
      </c>
      <c r="I105" s="130"/>
      <c r="J105" s="59"/>
    </row>
    <row r="106" spans="2:10" x14ac:dyDescent="0.25">
      <c r="B106" s="58"/>
      <c r="C106" s="127">
        <v>92</v>
      </c>
      <c r="D106" s="128" t="str">
        <f>IFERROR(INDEX(Calc!$B$4:$L$2003,MATCH($O$3&amp;"-"&amp;C106,Calc!$I$4:$I$2003,0),2),"")</f>
        <v/>
      </c>
      <c r="E106" s="127" t="str">
        <f>IFERROR(INDEX(Calc!$B$4:$L$2003,MATCH($O$3&amp;"-"&amp;$C106,Calc!$I$4:$I$2003,0),3),"")</f>
        <v/>
      </c>
      <c r="F106" s="242" t="str">
        <f>IFERROR(INDEX(Calc!$B$4:$L$2003,MATCH($O$3&amp;"-"&amp;$C106,Calc!$I$4:$I$2003,0),4),"")</f>
        <v/>
      </c>
      <c r="G106" s="242" t="str">
        <f>IFERROR(INDEX(Calc!$B$4:$L$2003,MATCH($O$3&amp;"-"&amp;$C106,Calc!$I$4:$I$2003,0),5),"")</f>
        <v/>
      </c>
      <c r="H106" s="129" t="str">
        <f>IFERROR(IF(I106="Closed","―",INDEX(Calc!$B$4:$L$2003,MATCH($O$3&amp;"-"&amp;$C106,Calc!$I$4:$I$2003,0),10)),"")</f>
        <v/>
      </c>
      <c r="I106" s="130"/>
      <c r="J106" s="59"/>
    </row>
    <row r="107" spans="2:10" x14ac:dyDescent="0.25">
      <c r="B107" s="58"/>
      <c r="C107" s="127">
        <v>93</v>
      </c>
      <c r="D107" s="128" t="str">
        <f>IFERROR(INDEX(Calc!$B$4:$L$2003,MATCH($O$3&amp;"-"&amp;C107,Calc!$I$4:$I$2003,0),2),"")</f>
        <v/>
      </c>
      <c r="E107" s="127" t="str">
        <f>IFERROR(INDEX(Calc!$B$4:$L$2003,MATCH($O$3&amp;"-"&amp;$C107,Calc!$I$4:$I$2003,0),3),"")</f>
        <v/>
      </c>
      <c r="F107" s="242" t="str">
        <f>IFERROR(INDEX(Calc!$B$4:$L$2003,MATCH($O$3&amp;"-"&amp;$C107,Calc!$I$4:$I$2003,0),4),"")</f>
        <v/>
      </c>
      <c r="G107" s="242" t="str">
        <f>IFERROR(INDEX(Calc!$B$4:$L$2003,MATCH($O$3&amp;"-"&amp;$C107,Calc!$I$4:$I$2003,0),5),"")</f>
        <v/>
      </c>
      <c r="H107" s="129" t="str">
        <f>IFERROR(IF(I107="Closed","―",INDEX(Calc!$B$4:$L$2003,MATCH($O$3&amp;"-"&amp;$C107,Calc!$I$4:$I$2003,0),10)),"")</f>
        <v/>
      </c>
      <c r="I107" s="130"/>
      <c r="J107" s="59"/>
    </row>
    <row r="108" spans="2:10" x14ac:dyDescent="0.25">
      <c r="B108" s="58"/>
      <c r="C108" s="127">
        <v>94</v>
      </c>
      <c r="D108" s="128" t="str">
        <f>IFERROR(INDEX(Calc!$B$4:$L$2003,MATCH($O$3&amp;"-"&amp;C108,Calc!$I$4:$I$2003,0),2),"")</f>
        <v/>
      </c>
      <c r="E108" s="127" t="str">
        <f>IFERROR(INDEX(Calc!$B$4:$L$2003,MATCH($O$3&amp;"-"&amp;$C108,Calc!$I$4:$I$2003,0),3),"")</f>
        <v/>
      </c>
      <c r="F108" s="242" t="str">
        <f>IFERROR(INDEX(Calc!$B$4:$L$2003,MATCH($O$3&amp;"-"&amp;$C108,Calc!$I$4:$I$2003,0),4),"")</f>
        <v/>
      </c>
      <c r="G108" s="242" t="str">
        <f>IFERROR(INDEX(Calc!$B$4:$L$2003,MATCH($O$3&amp;"-"&amp;$C108,Calc!$I$4:$I$2003,0),5),"")</f>
        <v/>
      </c>
      <c r="H108" s="129" t="str">
        <f>IFERROR(IF(I108="Closed","―",INDEX(Calc!$B$4:$L$2003,MATCH($O$3&amp;"-"&amp;$C108,Calc!$I$4:$I$2003,0),10)),"")</f>
        <v/>
      </c>
      <c r="I108" s="130"/>
      <c r="J108" s="59"/>
    </row>
    <row r="109" spans="2:10" x14ac:dyDescent="0.25">
      <c r="B109" s="58"/>
      <c r="C109" s="127">
        <v>95</v>
      </c>
      <c r="D109" s="128" t="str">
        <f>IFERROR(INDEX(Calc!$B$4:$L$2003,MATCH($O$3&amp;"-"&amp;C109,Calc!$I$4:$I$2003,0),2),"")</f>
        <v/>
      </c>
      <c r="E109" s="127" t="str">
        <f>IFERROR(INDEX(Calc!$B$4:$L$2003,MATCH($O$3&amp;"-"&amp;$C109,Calc!$I$4:$I$2003,0),3),"")</f>
        <v/>
      </c>
      <c r="F109" s="242" t="str">
        <f>IFERROR(INDEX(Calc!$B$4:$L$2003,MATCH($O$3&amp;"-"&amp;$C109,Calc!$I$4:$I$2003,0),4),"")</f>
        <v/>
      </c>
      <c r="G109" s="242" t="str">
        <f>IFERROR(INDEX(Calc!$B$4:$L$2003,MATCH($O$3&amp;"-"&amp;$C109,Calc!$I$4:$I$2003,0),5),"")</f>
        <v/>
      </c>
      <c r="H109" s="129" t="str">
        <f>IFERROR(IF(I109="Closed","―",INDEX(Calc!$B$4:$L$2003,MATCH($O$3&amp;"-"&amp;$C109,Calc!$I$4:$I$2003,0),10)),"")</f>
        <v/>
      </c>
      <c r="I109" s="130"/>
      <c r="J109" s="59"/>
    </row>
    <row r="110" spans="2:10" x14ac:dyDescent="0.25">
      <c r="B110" s="58"/>
      <c r="C110" s="127">
        <v>96</v>
      </c>
      <c r="D110" s="128" t="str">
        <f>IFERROR(INDEX(Calc!$B$4:$L$2003,MATCH($O$3&amp;"-"&amp;C110,Calc!$I$4:$I$2003,0),2),"")</f>
        <v/>
      </c>
      <c r="E110" s="127" t="str">
        <f>IFERROR(INDEX(Calc!$B$4:$L$2003,MATCH($O$3&amp;"-"&amp;$C110,Calc!$I$4:$I$2003,0),3),"")</f>
        <v/>
      </c>
      <c r="F110" s="242" t="str">
        <f>IFERROR(INDEX(Calc!$B$4:$L$2003,MATCH($O$3&amp;"-"&amp;$C110,Calc!$I$4:$I$2003,0),4),"")</f>
        <v/>
      </c>
      <c r="G110" s="242" t="str">
        <f>IFERROR(INDEX(Calc!$B$4:$L$2003,MATCH($O$3&amp;"-"&amp;$C110,Calc!$I$4:$I$2003,0),5),"")</f>
        <v/>
      </c>
      <c r="H110" s="129" t="str">
        <f>IFERROR(IF(I110="Closed","―",INDEX(Calc!$B$4:$L$2003,MATCH($O$3&amp;"-"&amp;$C110,Calc!$I$4:$I$2003,0),10)),"")</f>
        <v/>
      </c>
      <c r="I110" s="130"/>
      <c r="J110" s="59"/>
    </row>
    <row r="111" spans="2:10" x14ac:dyDescent="0.25">
      <c r="B111" s="58"/>
      <c r="C111" s="127">
        <v>97</v>
      </c>
      <c r="D111" s="128" t="str">
        <f>IFERROR(INDEX(Calc!$B$4:$L$2003,MATCH($O$3&amp;"-"&amp;C111,Calc!$I$4:$I$2003,0),2),"")</f>
        <v/>
      </c>
      <c r="E111" s="127" t="str">
        <f>IFERROR(INDEX(Calc!$B$4:$L$2003,MATCH($O$3&amp;"-"&amp;$C111,Calc!$I$4:$I$2003,0),3),"")</f>
        <v/>
      </c>
      <c r="F111" s="242" t="str">
        <f>IFERROR(INDEX(Calc!$B$4:$L$2003,MATCH($O$3&amp;"-"&amp;$C111,Calc!$I$4:$I$2003,0),4),"")</f>
        <v/>
      </c>
      <c r="G111" s="242" t="str">
        <f>IFERROR(INDEX(Calc!$B$4:$L$2003,MATCH($O$3&amp;"-"&amp;$C111,Calc!$I$4:$I$2003,0),5),"")</f>
        <v/>
      </c>
      <c r="H111" s="129" t="str">
        <f>IFERROR(IF(I111="Closed","―",INDEX(Calc!$B$4:$L$2003,MATCH($O$3&amp;"-"&amp;$C111,Calc!$I$4:$I$2003,0),10)),"")</f>
        <v/>
      </c>
      <c r="I111" s="130"/>
      <c r="J111" s="59"/>
    </row>
    <row r="112" spans="2:10" x14ac:dyDescent="0.25">
      <c r="B112" s="58"/>
      <c r="C112" s="127">
        <v>98</v>
      </c>
      <c r="D112" s="128" t="str">
        <f>IFERROR(INDEX(Calc!$B$4:$L$2003,MATCH($O$3&amp;"-"&amp;C112,Calc!$I$4:$I$2003,0),2),"")</f>
        <v/>
      </c>
      <c r="E112" s="127" t="str">
        <f>IFERROR(INDEX(Calc!$B$4:$L$2003,MATCH($O$3&amp;"-"&amp;$C112,Calc!$I$4:$I$2003,0),3),"")</f>
        <v/>
      </c>
      <c r="F112" s="242" t="str">
        <f>IFERROR(INDEX(Calc!$B$4:$L$2003,MATCH($O$3&amp;"-"&amp;$C112,Calc!$I$4:$I$2003,0),4),"")</f>
        <v/>
      </c>
      <c r="G112" s="242" t="str">
        <f>IFERROR(INDEX(Calc!$B$4:$L$2003,MATCH($O$3&amp;"-"&amp;$C112,Calc!$I$4:$I$2003,0),5),"")</f>
        <v/>
      </c>
      <c r="H112" s="129" t="str">
        <f>IFERROR(IF(I112="Closed","―",INDEX(Calc!$B$4:$L$2003,MATCH($O$3&amp;"-"&amp;$C112,Calc!$I$4:$I$2003,0),10)),"")</f>
        <v/>
      </c>
      <c r="I112" s="130"/>
      <c r="J112" s="59"/>
    </row>
    <row r="113" spans="2:10" x14ac:dyDescent="0.25">
      <c r="B113" s="58"/>
      <c r="C113" s="127">
        <v>99</v>
      </c>
      <c r="D113" s="128" t="str">
        <f>IFERROR(INDEX(Calc!$B$4:$L$2003,MATCH($O$3&amp;"-"&amp;C113,Calc!$I$4:$I$2003,0),2),"")</f>
        <v/>
      </c>
      <c r="E113" s="127" t="str">
        <f>IFERROR(INDEX(Calc!$B$4:$L$2003,MATCH($O$3&amp;"-"&amp;$C113,Calc!$I$4:$I$2003,0),3),"")</f>
        <v/>
      </c>
      <c r="F113" s="242" t="str">
        <f>IFERROR(INDEX(Calc!$B$4:$L$2003,MATCH($O$3&amp;"-"&amp;$C113,Calc!$I$4:$I$2003,0),4),"")</f>
        <v/>
      </c>
      <c r="G113" s="242" t="str">
        <f>IFERROR(INDEX(Calc!$B$4:$L$2003,MATCH($O$3&amp;"-"&amp;$C113,Calc!$I$4:$I$2003,0),5),"")</f>
        <v/>
      </c>
      <c r="H113" s="129" t="str">
        <f>IFERROR(IF(I113="Closed","―",INDEX(Calc!$B$4:$L$2003,MATCH($O$3&amp;"-"&amp;$C113,Calc!$I$4:$I$2003,0),10)),"")</f>
        <v/>
      </c>
      <c r="I113" s="130"/>
      <c r="J113" s="59"/>
    </row>
    <row r="114" spans="2:10" x14ac:dyDescent="0.25">
      <c r="B114" s="58"/>
      <c r="C114" s="127">
        <v>100</v>
      </c>
      <c r="D114" s="128" t="str">
        <f>IFERROR(INDEX(Calc!$B$4:$L$2003,MATCH($O$3&amp;"-"&amp;C114,Calc!$I$4:$I$2003,0),2),"")</f>
        <v/>
      </c>
      <c r="E114" s="127" t="str">
        <f>IFERROR(INDEX(Calc!$B$4:$L$2003,MATCH($O$3&amp;"-"&amp;$C114,Calc!$I$4:$I$2003,0),3),"")</f>
        <v/>
      </c>
      <c r="F114" s="242" t="str">
        <f>IFERROR(INDEX(Calc!$B$4:$L$2003,MATCH($O$3&amp;"-"&amp;$C114,Calc!$I$4:$I$2003,0),4),"")</f>
        <v/>
      </c>
      <c r="G114" s="242" t="str">
        <f>IFERROR(INDEX(Calc!$B$4:$L$2003,MATCH($O$3&amp;"-"&amp;$C114,Calc!$I$4:$I$2003,0),5),"")</f>
        <v/>
      </c>
      <c r="H114" s="129" t="str">
        <f>IFERROR(IF(I114="Closed","―",INDEX(Calc!$B$4:$L$2003,MATCH($O$3&amp;"-"&amp;$C114,Calc!$I$4:$I$2003,0),10)),"")</f>
        <v/>
      </c>
      <c r="I114" s="130"/>
      <c r="J114" s="59"/>
    </row>
    <row r="115" spans="2:10" x14ac:dyDescent="0.25">
      <c r="B115" s="58"/>
      <c r="C115" s="127">
        <v>101</v>
      </c>
      <c r="D115" s="128" t="str">
        <f>IFERROR(INDEX(Calc!$B$4:$L$2003,MATCH($O$3&amp;"-"&amp;C115,Calc!$I$4:$I$2003,0),2),"")</f>
        <v/>
      </c>
      <c r="E115" s="127" t="str">
        <f>IFERROR(INDEX(Calc!$B$4:$L$2003,MATCH($O$3&amp;"-"&amp;$C115,Calc!$I$4:$I$2003,0),3),"")</f>
        <v/>
      </c>
      <c r="F115" s="242" t="str">
        <f>IFERROR(INDEX(Calc!$B$4:$L$2003,MATCH($O$3&amp;"-"&amp;$C115,Calc!$I$4:$I$2003,0),4),"")</f>
        <v/>
      </c>
      <c r="G115" s="242" t="str">
        <f>IFERROR(INDEX(Calc!$B$4:$L$2003,MATCH($O$3&amp;"-"&amp;$C115,Calc!$I$4:$I$2003,0),5),"")</f>
        <v/>
      </c>
      <c r="H115" s="129" t="str">
        <f>IFERROR(IF(I115="Closed","―",INDEX(Calc!$B$4:$L$2003,MATCH($O$3&amp;"-"&amp;$C115,Calc!$I$4:$I$2003,0),10)),"")</f>
        <v/>
      </c>
      <c r="I115" s="130"/>
      <c r="J115" s="59"/>
    </row>
    <row r="116" spans="2:10" x14ac:dyDescent="0.25">
      <c r="B116" s="58"/>
      <c r="C116" s="127">
        <v>102</v>
      </c>
      <c r="D116" s="128" t="str">
        <f>IFERROR(INDEX(Calc!$B$4:$L$2003,MATCH($O$3&amp;"-"&amp;C116,Calc!$I$4:$I$2003,0),2),"")</f>
        <v/>
      </c>
      <c r="E116" s="127" t="str">
        <f>IFERROR(INDEX(Calc!$B$4:$L$2003,MATCH($O$3&amp;"-"&amp;$C116,Calc!$I$4:$I$2003,0),3),"")</f>
        <v/>
      </c>
      <c r="F116" s="242" t="str">
        <f>IFERROR(INDEX(Calc!$B$4:$L$2003,MATCH($O$3&amp;"-"&amp;$C116,Calc!$I$4:$I$2003,0),4),"")</f>
        <v/>
      </c>
      <c r="G116" s="242" t="str">
        <f>IFERROR(INDEX(Calc!$B$4:$L$2003,MATCH($O$3&amp;"-"&amp;$C116,Calc!$I$4:$I$2003,0),5),"")</f>
        <v/>
      </c>
      <c r="H116" s="129" t="str">
        <f>IFERROR(IF(I116="Closed","―",INDEX(Calc!$B$4:$L$2003,MATCH($O$3&amp;"-"&amp;$C116,Calc!$I$4:$I$2003,0),10)),"")</f>
        <v/>
      </c>
      <c r="I116" s="130"/>
      <c r="J116" s="59"/>
    </row>
    <row r="117" spans="2:10" x14ac:dyDescent="0.25">
      <c r="B117" s="58"/>
      <c r="C117" s="127">
        <v>103</v>
      </c>
      <c r="D117" s="128" t="str">
        <f>IFERROR(INDEX(Calc!$B$4:$L$2003,MATCH($O$3&amp;"-"&amp;C117,Calc!$I$4:$I$2003,0),2),"")</f>
        <v/>
      </c>
      <c r="E117" s="127" t="str">
        <f>IFERROR(INDEX(Calc!$B$4:$L$2003,MATCH($O$3&amp;"-"&amp;$C117,Calc!$I$4:$I$2003,0),3),"")</f>
        <v/>
      </c>
      <c r="F117" s="242" t="str">
        <f>IFERROR(INDEX(Calc!$B$4:$L$2003,MATCH($O$3&amp;"-"&amp;$C117,Calc!$I$4:$I$2003,0),4),"")</f>
        <v/>
      </c>
      <c r="G117" s="242" t="str">
        <f>IFERROR(INDEX(Calc!$B$4:$L$2003,MATCH($O$3&amp;"-"&amp;$C117,Calc!$I$4:$I$2003,0),5),"")</f>
        <v/>
      </c>
      <c r="H117" s="129" t="str">
        <f>IFERROR(IF(I117="Closed","―",INDEX(Calc!$B$4:$L$2003,MATCH($O$3&amp;"-"&amp;$C117,Calc!$I$4:$I$2003,0),10)),"")</f>
        <v/>
      </c>
      <c r="I117" s="130"/>
      <c r="J117" s="59"/>
    </row>
    <row r="118" spans="2:10" x14ac:dyDescent="0.25">
      <c r="B118" s="58"/>
      <c r="C118" s="127">
        <v>104</v>
      </c>
      <c r="D118" s="128" t="str">
        <f>IFERROR(INDEX(Calc!$B$4:$L$2003,MATCH($O$3&amp;"-"&amp;C118,Calc!$I$4:$I$2003,0),2),"")</f>
        <v/>
      </c>
      <c r="E118" s="127" t="str">
        <f>IFERROR(INDEX(Calc!$B$4:$L$2003,MATCH($O$3&amp;"-"&amp;$C118,Calc!$I$4:$I$2003,0),3),"")</f>
        <v/>
      </c>
      <c r="F118" s="242" t="str">
        <f>IFERROR(INDEX(Calc!$B$4:$L$2003,MATCH($O$3&amp;"-"&amp;$C118,Calc!$I$4:$I$2003,0),4),"")</f>
        <v/>
      </c>
      <c r="G118" s="242" t="str">
        <f>IFERROR(INDEX(Calc!$B$4:$L$2003,MATCH($O$3&amp;"-"&amp;$C118,Calc!$I$4:$I$2003,0),5),"")</f>
        <v/>
      </c>
      <c r="H118" s="129" t="str">
        <f>IFERROR(IF(I118="Closed","―",INDEX(Calc!$B$4:$L$2003,MATCH($O$3&amp;"-"&amp;$C118,Calc!$I$4:$I$2003,0),10)),"")</f>
        <v/>
      </c>
      <c r="I118" s="130"/>
      <c r="J118" s="59"/>
    </row>
    <row r="119" spans="2:10" x14ac:dyDescent="0.25">
      <c r="B119" s="58"/>
      <c r="C119" s="127">
        <v>105</v>
      </c>
      <c r="D119" s="128" t="str">
        <f>IFERROR(INDEX(Calc!$B$4:$L$2003,MATCH($O$3&amp;"-"&amp;C119,Calc!$I$4:$I$2003,0),2),"")</f>
        <v/>
      </c>
      <c r="E119" s="127" t="str">
        <f>IFERROR(INDEX(Calc!$B$4:$L$2003,MATCH($O$3&amp;"-"&amp;$C119,Calc!$I$4:$I$2003,0),3),"")</f>
        <v/>
      </c>
      <c r="F119" s="242" t="str">
        <f>IFERROR(INDEX(Calc!$B$4:$L$2003,MATCH($O$3&amp;"-"&amp;$C119,Calc!$I$4:$I$2003,0),4),"")</f>
        <v/>
      </c>
      <c r="G119" s="242" t="str">
        <f>IFERROR(INDEX(Calc!$B$4:$L$2003,MATCH($O$3&amp;"-"&amp;$C119,Calc!$I$4:$I$2003,0),5),"")</f>
        <v/>
      </c>
      <c r="H119" s="129" t="str">
        <f>IFERROR(IF(I119="Closed","―",INDEX(Calc!$B$4:$L$2003,MATCH($O$3&amp;"-"&amp;$C119,Calc!$I$4:$I$2003,0),10)),"")</f>
        <v/>
      </c>
      <c r="I119" s="130"/>
      <c r="J119" s="59"/>
    </row>
    <row r="120" spans="2:10" x14ac:dyDescent="0.25">
      <c r="B120" s="58"/>
      <c r="C120" s="127">
        <v>106</v>
      </c>
      <c r="D120" s="128" t="str">
        <f>IFERROR(INDEX(Calc!$B$4:$L$2003,MATCH($O$3&amp;"-"&amp;C120,Calc!$I$4:$I$2003,0),2),"")</f>
        <v/>
      </c>
      <c r="E120" s="127" t="str">
        <f>IFERROR(INDEX(Calc!$B$4:$L$2003,MATCH($O$3&amp;"-"&amp;$C120,Calc!$I$4:$I$2003,0),3),"")</f>
        <v/>
      </c>
      <c r="F120" s="242" t="str">
        <f>IFERROR(INDEX(Calc!$B$4:$L$2003,MATCH($O$3&amp;"-"&amp;$C120,Calc!$I$4:$I$2003,0),4),"")</f>
        <v/>
      </c>
      <c r="G120" s="242" t="str">
        <f>IFERROR(INDEX(Calc!$B$4:$L$2003,MATCH($O$3&amp;"-"&amp;$C120,Calc!$I$4:$I$2003,0),5),"")</f>
        <v/>
      </c>
      <c r="H120" s="129" t="str">
        <f>IFERROR(IF(I120="Closed","―",INDEX(Calc!$B$4:$L$2003,MATCH($O$3&amp;"-"&amp;$C120,Calc!$I$4:$I$2003,0),10)),"")</f>
        <v/>
      </c>
      <c r="I120" s="130"/>
      <c r="J120" s="59"/>
    </row>
    <row r="121" spans="2:10" x14ac:dyDescent="0.25">
      <c r="B121" s="58"/>
      <c r="C121" s="127">
        <v>107</v>
      </c>
      <c r="D121" s="128" t="str">
        <f>IFERROR(INDEX(Calc!$B$4:$L$2003,MATCH($O$3&amp;"-"&amp;C121,Calc!$I$4:$I$2003,0),2),"")</f>
        <v/>
      </c>
      <c r="E121" s="127" t="str">
        <f>IFERROR(INDEX(Calc!$B$4:$L$2003,MATCH($O$3&amp;"-"&amp;$C121,Calc!$I$4:$I$2003,0),3),"")</f>
        <v/>
      </c>
      <c r="F121" s="242" t="str">
        <f>IFERROR(INDEX(Calc!$B$4:$L$2003,MATCH($O$3&amp;"-"&amp;$C121,Calc!$I$4:$I$2003,0),4),"")</f>
        <v/>
      </c>
      <c r="G121" s="242" t="str">
        <f>IFERROR(INDEX(Calc!$B$4:$L$2003,MATCH($O$3&amp;"-"&amp;$C121,Calc!$I$4:$I$2003,0),5),"")</f>
        <v/>
      </c>
      <c r="H121" s="129" t="str">
        <f>IFERROR(IF(I121="Closed","―",INDEX(Calc!$B$4:$L$2003,MATCH($O$3&amp;"-"&amp;$C121,Calc!$I$4:$I$2003,0),10)),"")</f>
        <v/>
      </c>
      <c r="I121" s="130"/>
      <c r="J121" s="59"/>
    </row>
    <row r="122" spans="2:10" x14ac:dyDescent="0.25">
      <c r="B122" s="58"/>
      <c r="C122" s="127">
        <v>108</v>
      </c>
      <c r="D122" s="128" t="str">
        <f>IFERROR(INDEX(Calc!$B$4:$L$2003,MATCH($O$3&amp;"-"&amp;C122,Calc!$I$4:$I$2003,0),2),"")</f>
        <v/>
      </c>
      <c r="E122" s="127" t="str">
        <f>IFERROR(INDEX(Calc!$B$4:$L$2003,MATCH($O$3&amp;"-"&amp;$C122,Calc!$I$4:$I$2003,0),3),"")</f>
        <v/>
      </c>
      <c r="F122" s="242" t="str">
        <f>IFERROR(INDEX(Calc!$B$4:$L$2003,MATCH($O$3&amp;"-"&amp;$C122,Calc!$I$4:$I$2003,0),4),"")</f>
        <v/>
      </c>
      <c r="G122" s="242" t="str">
        <f>IFERROR(INDEX(Calc!$B$4:$L$2003,MATCH($O$3&amp;"-"&amp;$C122,Calc!$I$4:$I$2003,0),5),"")</f>
        <v/>
      </c>
      <c r="H122" s="129" t="str">
        <f>IFERROR(IF(I122="Closed","―",INDEX(Calc!$B$4:$L$2003,MATCH($O$3&amp;"-"&amp;$C122,Calc!$I$4:$I$2003,0),10)),"")</f>
        <v/>
      </c>
      <c r="I122" s="130"/>
      <c r="J122" s="59"/>
    </row>
    <row r="123" spans="2:10" x14ac:dyDescent="0.25">
      <c r="B123" s="58"/>
      <c r="C123" s="127">
        <v>109</v>
      </c>
      <c r="D123" s="128" t="str">
        <f>IFERROR(INDEX(Calc!$B$4:$L$2003,MATCH($O$3&amp;"-"&amp;C123,Calc!$I$4:$I$2003,0),2),"")</f>
        <v/>
      </c>
      <c r="E123" s="127" t="str">
        <f>IFERROR(INDEX(Calc!$B$4:$L$2003,MATCH($O$3&amp;"-"&amp;$C123,Calc!$I$4:$I$2003,0),3),"")</f>
        <v/>
      </c>
      <c r="F123" s="242" t="str">
        <f>IFERROR(INDEX(Calc!$B$4:$L$2003,MATCH($O$3&amp;"-"&amp;$C123,Calc!$I$4:$I$2003,0),4),"")</f>
        <v/>
      </c>
      <c r="G123" s="242" t="str">
        <f>IFERROR(INDEX(Calc!$B$4:$L$2003,MATCH($O$3&amp;"-"&amp;$C123,Calc!$I$4:$I$2003,0),5),"")</f>
        <v/>
      </c>
      <c r="H123" s="129" t="str">
        <f>IFERROR(IF(I123="Closed","―",INDEX(Calc!$B$4:$L$2003,MATCH($O$3&amp;"-"&amp;$C123,Calc!$I$4:$I$2003,0),10)),"")</f>
        <v/>
      </c>
      <c r="I123" s="130"/>
      <c r="J123" s="59"/>
    </row>
    <row r="124" spans="2:10" x14ac:dyDescent="0.25">
      <c r="B124" s="58"/>
      <c r="C124" s="127">
        <v>110</v>
      </c>
      <c r="D124" s="128" t="str">
        <f>IFERROR(INDEX(Calc!$B$4:$L$2003,MATCH($O$3&amp;"-"&amp;C124,Calc!$I$4:$I$2003,0),2),"")</f>
        <v/>
      </c>
      <c r="E124" s="127" t="str">
        <f>IFERROR(INDEX(Calc!$B$4:$L$2003,MATCH($O$3&amp;"-"&amp;$C124,Calc!$I$4:$I$2003,0),3),"")</f>
        <v/>
      </c>
      <c r="F124" s="242" t="str">
        <f>IFERROR(INDEX(Calc!$B$4:$L$2003,MATCH($O$3&amp;"-"&amp;$C124,Calc!$I$4:$I$2003,0),4),"")</f>
        <v/>
      </c>
      <c r="G124" s="242" t="str">
        <f>IFERROR(INDEX(Calc!$B$4:$L$2003,MATCH($O$3&amp;"-"&amp;$C124,Calc!$I$4:$I$2003,0),5),"")</f>
        <v/>
      </c>
      <c r="H124" s="129" t="str">
        <f>IFERROR(IF(I124="Closed","―",INDEX(Calc!$B$4:$L$2003,MATCH($O$3&amp;"-"&amp;$C124,Calc!$I$4:$I$2003,0),10)),"")</f>
        <v/>
      </c>
      <c r="I124" s="130"/>
      <c r="J124" s="59"/>
    </row>
    <row r="125" spans="2:10" x14ac:dyDescent="0.25">
      <c r="B125" s="58"/>
      <c r="C125" s="127">
        <v>111</v>
      </c>
      <c r="D125" s="128" t="str">
        <f>IFERROR(INDEX(Calc!$B$4:$L$2003,MATCH($O$3&amp;"-"&amp;C125,Calc!$I$4:$I$2003,0),2),"")</f>
        <v/>
      </c>
      <c r="E125" s="127" t="str">
        <f>IFERROR(INDEX(Calc!$B$4:$L$2003,MATCH($O$3&amp;"-"&amp;$C125,Calc!$I$4:$I$2003,0),3),"")</f>
        <v/>
      </c>
      <c r="F125" s="242" t="str">
        <f>IFERROR(INDEX(Calc!$B$4:$L$2003,MATCH($O$3&amp;"-"&amp;$C125,Calc!$I$4:$I$2003,0),4),"")</f>
        <v/>
      </c>
      <c r="G125" s="242" t="str">
        <f>IFERROR(INDEX(Calc!$B$4:$L$2003,MATCH($O$3&amp;"-"&amp;$C125,Calc!$I$4:$I$2003,0),5),"")</f>
        <v/>
      </c>
      <c r="H125" s="129" t="str">
        <f>IFERROR(IF(I125="Closed","―",INDEX(Calc!$B$4:$L$2003,MATCH($O$3&amp;"-"&amp;$C125,Calc!$I$4:$I$2003,0),10)),"")</f>
        <v/>
      </c>
      <c r="I125" s="130"/>
      <c r="J125" s="59"/>
    </row>
    <row r="126" spans="2:10" x14ac:dyDescent="0.25">
      <c r="B126" s="58"/>
      <c r="C126" s="127">
        <v>112</v>
      </c>
      <c r="D126" s="128" t="str">
        <f>IFERROR(INDEX(Calc!$B$4:$L$2003,MATCH($O$3&amp;"-"&amp;C126,Calc!$I$4:$I$2003,0),2),"")</f>
        <v/>
      </c>
      <c r="E126" s="127" t="str">
        <f>IFERROR(INDEX(Calc!$B$4:$L$2003,MATCH($O$3&amp;"-"&amp;$C126,Calc!$I$4:$I$2003,0),3),"")</f>
        <v/>
      </c>
      <c r="F126" s="242" t="str">
        <f>IFERROR(INDEX(Calc!$B$4:$L$2003,MATCH($O$3&amp;"-"&amp;$C126,Calc!$I$4:$I$2003,0),4),"")</f>
        <v/>
      </c>
      <c r="G126" s="242" t="str">
        <f>IFERROR(INDEX(Calc!$B$4:$L$2003,MATCH($O$3&amp;"-"&amp;$C126,Calc!$I$4:$I$2003,0),5),"")</f>
        <v/>
      </c>
      <c r="H126" s="129" t="str">
        <f>IFERROR(IF(I126="Closed","―",INDEX(Calc!$B$4:$L$2003,MATCH($O$3&amp;"-"&amp;$C126,Calc!$I$4:$I$2003,0),10)),"")</f>
        <v/>
      </c>
      <c r="I126" s="130"/>
      <c r="J126" s="59"/>
    </row>
    <row r="127" spans="2:10" x14ac:dyDescent="0.25">
      <c r="B127" s="58"/>
      <c r="C127" s="127">
        <v>113</v>
      </c>
      <c r="D127" s="128" t="str">
        <f>IFERROR(INDEX(Calc!$B$4:$L$2003,MATCH($O$3&amp;"-"&amp;C127,Calc!$I$4:$I$2003,0),2),"")</f>
        <v/>
      </c>
      <c r="E127" s="127" t="str">
        <f>IFERROR(INDEX(Calc!$B$4:$L$2003,MATCH($O$3&amp;"-"&amp;$C127,Calc!$I$4:$I$2003,0),3),"")</f>
        <v/>
      </c>
      <c r="F127" s="242" t="str">
        <f>IFERROR(INDEX(Calc!$B$4:$L$2003,MATCH($O$3&amp;"-"&amp;$C127,Calc!$I$4:$I$2003,0),4),"")</f>
        <v/>
      </c>
      <c r="G127" s="242" t="str">
        <f>IFERROR(INDEX(Calc!$B$4:$L$2003,MATCH($O$3&amp;"-"&amp;$C127,Calc!$I$4:$I$2003,0),5),"")</f>
        <v/>
      </c>
      <c r="H127" s="129" t="str">
        <f>IFERROR(IF(I127="Closed","―",INDEX(Calc!$B$4:$L$2003,MATCH($O$3&amp;"-"&amp;$C127,Calc!$I$4:$I$2003,0),10)),"")</f>
        <v/>
      </c>
      <c r="I127" s="130"/>
      <c r="J127" s="59"/>
    </row>
    <row r="128" spans="2:10" x14ac:dyDescent="0.25">
      <c r="B128" s="58"/>
      <c r="C128" s="127">
        <v>114</v>
      </c>
      <c r="D128" s="128" t="str">
        <f>IFERROR(INDEX(Calc!$B$4:$L$2003,MATCH($O$3&amp;"-"&amp;C128,Calc!$I$4:$I$2003,0),2),"")</f>
        <v/>
      </c>
      <c r="E128" s="127" t="str">
        <f>IFERROR(INDEX(Calc!$B$4:$L$2003,MATCH($O$3&amp;"-"&amp;$C128,Calc!$I$4:$I$2003,0),3),"")</f>
        <v/>
      </c>
      <c r="F128" s="242" t="str">
        <f>IFERROR(INDEX(Calc!$B$4:$L$2003,MATCH($O$3&amp;"-"&amp;$C128,Calc!$I$4:$I$2003,0),4),"")</f>
        <v/>
      </c>
      <c r="G128" s="242" t="str">
        <f>IFERROR(INDEX(Calc!$B$4:$L$2003,MATCH($O$3&amp;"-"&amp;$C128,Calc!$I$4:$I$2003,0),5),"")</f>
        <v/>
      </c>
      <c r="H128" s="129" t="str">
        <f>IFERROR(IF(I128="Closed","―",INDEX(Calc!$B$4:$L$2003,MATCH($O$3&amp;"-"&amp;$C128,Calc!$I$4:$I$2003,0),10)),"")</f>
        <v/>
      </c>
      <c r="I128" s="130"/>
      <c r="J128" s="59"/>
    </row>
    <row r="129" spans="2:10" x14ac:dyDescent="0.25">
      <c r="B129" s="58"/>
      <c r="C129" s="127">
        <v>115</v>
      </c>
      <c r="D129" s="128" t="str">
        <f>IFERROR(INDEX(Calc!$B$4:$L$2003,MATCH($O$3&amp;"-"&amp;C129,Calc!$I$4:$I$2003,0),2),"")</f>
        <v/>
      </c>
      <c r="E129" s="127" t="str">
        <f>IFERROR(INDEX(Calc!$B$4:$L$2003,MATCH($O$3&amp;"-"&amp;$C129,Calc!$I$4:$I$2003,0),3),"")</f>
        <v/>
      </c>
      <c r="F129" s="242" t="str">
        <f>IFERROR(INDEX(Calc!$B$4:$L$2003,MATCH($O$3&amp;"-"&amp;$C129,Calc!$I$4:$I$2003,0),4),"")</f>
        <v/>
      </c>
      <c r="G129" s="242" t="str">
        <f>IFERROR(INDEX(Calc!$B$4:$L$2003,MATCH($O$3&amp;"-"&amp;$C129,Calc!$I$4:$I$2003,0),5),"")</f>
        <v/>
      </c>
      <c r="H129" s="129" t="str">
        <f>IFERROR(IF(I129="Closed","―",INDEX(Calc!$B$4:$L$2003,MATCH($O$3&amp;"-"&amp;$C129,Calc!$I$4:$I$2003,0),10)),"")</f>
        <v/>
      </c>
      <c r="I129" s="130"/>
      <c r="J129" s="59"/>
    </row>
    <row r="130" spans="2:10" x14ac:dyDescent="0.25">
      <c r="B130" s="58"/>
      <c r="C130" s="127">
        <v>116</v>
      </c>
      <c r="D130" s="128" t="str">
        <f>IFERROR(INDEX(Calc!$B$4:$L$2003,MATCH($O$3&amp;"-"&amp;C130,Calc!$I$4:$I$2003,0),2),"")</f>
        <v/>
      </c>
      <c r="E130" s="127" t="str">
        <f>IFERROR(INDEX(Calc!$B$4:$L$2003,MATCH($O$3&amp;"-"&amp;$C130,Calc!$I$4:$I$2003,0),3),"")</f>
        <v/>
      </c>
      <c r="F130" s="242" t="str">
        <f>IFERROR(INDEX(Calc!$B$4:$L$2003,MATCH($O$3&amp;"-"&amp;$C130,Calc!$I$4:$I$2003,0),4),"")</f>
        <v/>
      </c>
      <c r="G130" s="242" t="str">
        <f>IFERROR(INDEX(Calc!$B$4:$L$2003,MATCH($O$3&amp;"-"&amp;$C130,Calc!$I$4:$I$2003,0),5),"")</f>
        <v/>
      </c>
      <c r="H130" s="129" t="str">
        <f>IFERROR(IF(I130="Closed","―",INDEX(Calc!$B$4:$L$2003,MATCH($O$3&amp;"-"&amp;$C130,Calc!$I$4:$I$2003,0),10)),"")</f>
        <v/>
      </c>
      <c r="I130" s="130"/>
      <c r="J130" s="59"/>
    </row>
    <row r="131" spans="2:10" x14ac:dyDescent="0.25">
      <c r="B131" s="58"/>
      <c r="C131" s="127">
        <v>117</v>
      </c>
      <c r="D131" s="128" t="str">
        <f>IFERROR(INDEX(Calc!$B$4:$L$2003,MATCH($O$3&amp;"-"&amp;C131,Calc!$I$4:$I$2003,0),2),"")</f>
        <v/>
      </c>
      <c r="E131" s="127" t="str">
        <f>IFERROR(INDEX(Calc!$B$4:$L$2003,MATCH($O$3&amp;"-"&amp;$C131,Calc!$I$4:$I$2003,0),3),"")</f>
        <v/>
      </c>
      <c r="F131" s="242" t="str">
        <f>IFERROR(INDEX(Calc!$B$4:$L$2003,MATCH($O$3&amp;"-"&amp;$C131,Calc!$I$4:$I$2003,0),4),"")</f>
        <v/>
      </c>
      <c r="G131" s="242" t="str">
        <f>IFERROR(INDEX(Calc!$B$4:$L$2003,MATCH($O$3&amp;"-"&amp;$C131,Calc!$I$4:$I$2003,0),5),"")</f>
        <v/>
      </c>
      <c r="H131" s="129" t="str">
        <f>IFERROR(IF(I131="Closed","―",INDEX(Calc!$B$4:$L$2003,MATCH($O$3&amp;"-"&amp;$C131,Calc!$I$4:$I$2003,0),10)),"")</f>
        <v/>
      </c>
      <c r="I131" s="130"/>
      <c r="J131" s="59"/>
    </row>
    <row r="132" spans="2:10" x14ac:dyDescent="0.25">
      <c r="B132" s="58"/>
      <c r="C132" s="127">
        <v>118</v>
      </c>
      <c r="D132" s="128" t="str">
        <f>IFERROR(INDEX(Calc!$B$4:$L$2003,MATCH($O$3&amp;"-"&amp;C132,Calc!$I$4:$I$2003,0),2),"")</f>
        <v/>
      </c>
      <c r="E132" s="127" t="str">
        <f>IFERROR(INDEX(Calc!$B$4:$L$2003,MATCH($O$3&amp;"-"&amp;$C132,Calc!$I$4:$I$2003,0),3),"")</f>
        <v/>
      </c>
      <c r="F132" s="242" t="str">
        <f>IFERROR(INDEX(Calc!$B$4:$L$2003,MATCH($O$3&amp;"-"&amp;$C132,Calc!$I$4:$I$2003,0),4),"")</f>
        <v/>
      </c>
      <c r="G132" s="242" t="str">
        <f>IFERROR(INDEX(Calc!$B$4:$L$2003,MATCH($O$3&amp;"-"&amp;$C132,Calc!$I$4:$I$2003,0),5),"")</f>
        <v/>
      </c>
      <c r="H132" s="129" t="str">
        <f>IFERROR(IF(I132="Closed","―",INDEX(Calc!$B$4:$L$2003,MATCH($O$3&amp;"-"&amp;$C132,Calc!$I$4:$I$2003,0),10)),"")</f>
        <v/>
      </c>
      <c r="I132" s="130"/>
      <c r="J132" s="59"/>
    </row>
    <row r="133" spans="2:10" x14ac:dyDescent="0.25">
      <c r="B133" s="58"/>
      <c r="C133" s="127">
        <v>119</v>
      </c>
      <c r="D133" s="128" t="str">
        <f>IFERROR(INDEX(Calc!$B$4:$L$2003,MATCH($O$3&amp;"-"&amp;C133,Calc!$I$4:$I$2003,0),2),"")</f>
        <v/>
      </c>
      <c r="E133" s="127" t="str">
        <f>IFERROR(INDEX(Calc!$B$4:$L$2003,MATCH($O$3&amp;"-"&amp;$C133,Calc!$I$4:$I$2003,0),3),"")</f>
        <v/>
      </c>
      <c r="F133" s="242" t="str">
        <f>IFERROR(INDEX(Calc!$B$4:$L$2003,MATCH($O$3&amp;"-"&amp;$C133,Calc!$I$4:$I$2003,0),4),"")</f>
        <v/>
      </c>
      <c r="G133" s="242" t="str">
        <f>IFERROR(INDEX(Calc!$B$4:$L$2003,MATCH($O$3&amp;"-"&amp;$C133,Calc!$I$4:$I$2003,0),5),"")</f>
        <v/>
      </c>
      <c r="H133" s="129" t="str">
        <f>IFERROR(IF(I133="Closed","―",INDEX(Calc!$B$4:$L$2003,MATCH($O$3&amp;"-"&amp;$C133,Calc!$I$4:$I$2003,0),10)),"")</f>
        <v/>
      </c>
      <c r="I133" s="130"/>
      <c r="J133" s="59"/>
    </row>
    <row r="134" spans="2:10" x14ac:dyDescent="0.25">
      <c r="B134" s="58"/>
      <c r="C134" s="127">
        <v>120</v>
      </c>
      <c r="D134" s="128" t="str">
        <f>IFERROR(INDEX(Calc!$B$4:$L$2003,MATCH($O$3&amp;"-"&amp;C134,Calc!$I$4:$I$2003,0),2),"")</f>
        <v/>
      </c>
      <c r="E134" s="127" t="str">
        <f>IFERROR(INDEX(Calc!$B$4:$L$2003,MATCH($O$3&amp;"-"&amp;$C134,Calc!$I$4:$I$2003,0),3),"")</f>
        <v/>
      </c>
      <c r="F134" s="242" t="str">
        <f>IFERROR(INDEX(Calc!$B$4:$L$2003,MATCH($O$3&amp;"-"&amp;$C134,Calc!$I$4:$I$2003,0),4),"")</f>
        <v/>
      </c>
      <c r="G134" s="242" t="str">
        <f>IFERROR(INDEX(Calc!$B$4:$L$2003,MATCH($O$3&amp;"-"&amp;$C134,Calc!$I$4:$I$2003,0),5),"")</f>
        <v/>
      </c>
      <c r="H134" s="129" t="str">
        <f>IFERROR(IF(I134="Closed","―",INDEX(Calc!$B$4:$L$2003,MATCH($O$3&amp;"-"&amp;$C134,Calc!$I$4:$I$2003,0),10)),"")</f>
        <v/>
      </c>
      <c r="I134" s="130"/>
      <c r="J134" s="59"/>
    </row>
    <row r="135" spans="2:10" x14ac:dyDescent="0.25">
      <c r="B135" s="58"/>
      <c r="C135" s="127">
        <v>121</v>
      </c>
      <c r="D135" s="128" t="str">
        <f>IFERROR(INDEX(Calc!$B$4:$L$2003,MATCH($O$3&amp;"-"&amp;C135,Calc!$I$4:$I$2003,0),2),"")</f>
        <v/>
      </c>
      <c r="E135" s="127" t="str">
        <f>IFERROR(INDEX(Calc!$B$4:$L$2003,MATCH($O$3&amp;"-"&amp;$C135,Calc!$I$4:$I$2003,0),3),"")</f>
        <v/>
      </c>
      <c r="F135" s="242" t="str">
        <f>IFERROR(INDEX(Calc!$B$4:$L$2003,MATCH($O$3&amp;"-"&amp;$C135,Calc!$I$4:$I$2003,0),4),"")</f>
        <v/>
      </c>
      <c r="G135" s="242" t="str">
        <f>IFERROR(INDEX(Calc!$B$4:$L$2003,MATCH($O$3&amp;"-"&amp;$C135,Calc!$I$4:$I$2003,0),5),"")</f>
        <v/>
      </c>
      <c r="H135" s="129" t="str">
        <f>IFERROR(IF(I135="Closed","―",INDEX(Calc!$B$4:$L$2003,MATCH($O$3&amp;"-"&amp;$C135,Calc!$I$4:$I$2003,0),10)),"")</f>
        <v/>
      </c>
      <c r="I135" s="130"/>
      <c r="J135" s="59"/>
    </row>
    <row r="136" spans="2:10" x14ac:dyDescent="0.25">
      <c r="B136" s="58"/>
      <c r="C136" s="127">
        <v>122</v>
      </c>
      <c r="D136" s="128" t="str">
        <f>IFERROR(INDEX(Calc!$B$4:$L$2003,MATCH($O$3&amp;"-"&amp;C136,Calc!$I$4:$I$2003,0),2),"")</f>
        <v/>
      </c>
      <c r="E136" s="127" t="str">
        <f>IFERROR(INDEX(Calc!$B$4:$L$2003,MATCH($O$3&amp;"-"&amp;$C136,Calc!$I$4:$I$2003,0),3),"")</f>
        <v/>
      </c>
      <c r="F136" s="242" t="str">
        <f>IFERROR(INDEX(Calc!$B$4:$L$2003,MATCH($O$3&amp;"-"&amp;$C136,Calc!$I$4:$I$2003,0),4),"")</f>
        <v/>
      </c>
      <c r="G136" s="242" t="str">
        <f>IFERROR(INDEX(Calc!$B$4:$L$2003,MATCH($O$3&amp;"-"&amp;$C136,Calc!$I$4:$I$2003,0),5),"")</f>
        <v/>
      </c>
      <c r="H136" s="129" t="str">
        <f>IFERROR(IF(I136="Closed","―",INDEX(Calc!$B$4:$L$2003,MATCH($O$3&amp;"-"&amp;$C136,Calc!$I$4:$I$2003,0),10)),"")</f>
        <v/>
      </c>
      <c r="I136" s="130"/>
      <c r="J136" s="59"/>
    </row>
    <row r="137" spans="2:10" x14ac:dyDescent="0.25">
      <c r="B137" s="58"/>
      <c r="C137" s="127">
        <v>123</v>
      </c>
      <c r="D137" s="128" t="str">
        <f>IFERROR(INDEX(Calc!$B$4:$L$2003,MATCH($O$3&amp;"-"&amp;C137,Calc!$I$4:$I$2003,0),2),"")</f>
        <v/>
      </c>
      <c r="E137" s="127" t="str">
        <f>IFERROR(INDEX(Calc!$B$4:$L$2003,MATCH($O$3&amp;"-"&amp;$C137,Calc!$I$4:$I$2003,0),3),"")</f>
        <v/>
      </c>
      <c r="F137" s="242" t="str">
        <f>IFERROR(INDEX(Calc!$B$4:$L$2003,MATCH($O$3&amp;"-"&amp;$C137,Calc!$I$4:$I$2003,0),4),"")</f>
        <v/>
      </c>
      <c r="G137" s="242" t="str">
        <f>IFERROR(INDEX(Calc!$B$4:$L$2003,MATCH($O$3&amp;"-"&amp;$C137,Calc!$I$4:$I$2003,0),5),"")</f>
        <v/>
      </c>
      <c r="H137" s="129" t="str">
        <f>IFERROR(IF(I137="Closed","―",INDEX(Calc!$B$4:$L$2003,MATCH($O$3&amp;"-"&amp;$C137,Calc!$I$4:$I$2003,0),10)),"")</f>
        <v/>
      </c>
      <c r="I137" s="130"/>
      <c r="J137" s="59"/>
    </row>
    <row r="138" spans="2:10" x14ac:dyDescent="0.25">
      <c r="B138" s="58"/>
      <c r="C138" s="127">
        <v>124</v>
      </c>
      <c r="D138" s="128" t="str">
        <f>IFERROR(INDEX(Calc!$B$4:$L$2003,MATCH($O$3&amp;"-"&amp;C138,Calc!$I$4:$I$2003,0),2),"")</f>
        <v/>
      </c>
      <c r="E138" s="127" t="str">
        <f>IFERROR(INDEX(Calc!$B$4:$L$2003,MATCH($O$3&amp;"-"&amp;$C138,Calc!$I$4:$I$2003,0),3),"")</f>
        <v/>
      </c>
      <c r="F138" s="242" t="str">
        <f>IFERROR(INDEX(Calc!$B$4:$L$2003,MATCH($O$3&amp;"-"&amp;$C138,Calc!$I$4:$I$2003,0),4),"")</f>
        <v/>
      </c>
      <c r="G138" s="242" t="str">
        <f>IFERROR(INDEX(Calc!$B$4:$L$2003,MATCH($O$3&amp;"-"&amp;$C138,Calc!$I$4:$I$2003,0),5),"")</f>
        <v/>
      </c>
      <c r="H138" s="129" t="str">
        <f>IFERROR(IF(I138="Closed","―",INDEX(Calc!$B$4:$L$2003,MATCH($O$3&amp;"-"&amp;$C138,Calc!$I$4:$I$2003,0),10)),"")</f>
        <v/>
      </c>
      <c r="I138" s="130"/>
      <c r="J138" s="59"/>
    </row>
    <row r="139" spans="2:10" x14ac:dyDescent="0.25">
      <c r="B139" s="58"/>
      <c r="C139" s="127">
        <v>125</v>
      </c>
      <c r="D139" s="128" t="str">
        <f>IFERROR(INDEX(Calc!$B$4:$L$2003,MATCH($O$3&amp;"-"&amp;C139,Calc!$I$4:$I$2003,0),2),"")</f>
        <v/>
      </c>
      <c r="E139" s="127" t="str">
        <f>IFERROR(INDEX(Calc!$B$4:$L$2003,MATCH($O$3&amp;"-"&amp;$C139,Calc!$I$4:$I$2003,0),3),"")</f>
        <v/>
      </c>
      <c r="F139" s="242" t="str">
        <f>IFERROR(INDEX(Calc!$B$4:$L$2003,MATCH($O$3&amp;"-"&amp;$C139,Calc!$I$4:$I$2003,0),4),"")</f>
        <v/>
      </c>
      <c r="G139" s="242" t="str">
        <f>IFERROR(INDEX(Calc!$B$4:$L$2003,MATCH($O$3&amp;"-"&amp;$C139,Calc!$I$4:$I$2003,0),5),"")</f>
        <v/>
      </c>
      <c r="H139" s="129" t="str">
        <f>IFERROR(IF(I139="Closed","―",INDEX(Calc!$B$4:$L$2003,MATCH($O$3&amp;"-"&amp;$C139,Calc!$I$4:$I$2003,0),10)),"")</f>
        <v/>
      </c>
      <c r="I139" s="130"/>
      <c r="J139" s="59"/>
    </row>
    <row r="140" spans="2:10" x14ac:dyDescent="0.25">
      <c r="B140" s="58"/>
      <c r="C140" s="127">
        <v>126</v>
      </c>
      <c r="D140" s="128" t="str">
        <f>IFERROR(INDEX(Calc!$B$4:$L$2003,MATCH($O$3&amp;"-"&amp;C140,Calc!$I$4:$I$2003,0),2),"")</f>
        <v/>
      </c>
      <c r="E140" s="127" t="str">
        <f>IFERROR(INDEX(Calc!$B$4:$L$2003,MATCH($O$3&amp;"-"&amp;$C140,Calc!$I$4:$I$2003,0),3),"")</f>
        <v/>
      </c>
      <c r="F140" s="242" t="str">
        <f>IFERROR(INDEX(Calc!$B$4:$L$2003,MATCH($O$3&amp;"-"&amp;$C140,Calc!$I$4:$I$2003,0),4),"")</f>
        <v/>
      </c>
      <c r="G140" s="242" t="str">
        <f>IFERROR(INDEX(Calc!$B$4:$L$2003,MATCH($O$3&amp;"-"&amp;$C140,Calc!$I$4:$I$2003,0),5),"")</f>
        <v/>
      </c>
      <c r="H140" s="129" t="str">
        <f>IFERROR(IF(I140="Closed","―",INDEX(Calc!$B$4:$L$2003,MATCH($O$3&amp;"-"&amp;$C140,Calc!$I$4:$I$2003,0),10)),"")</f>
        <v/>
      </c>
      <c r="I140" s="130"/>
      <c r="J140" s="59"/>
    </row>
    <row r="141" spans="2:10" x14ac:dyDescent="0.25">
      <c r="B141" s="58"/>
      <c r="C141" s="127">
        <v>127</v>
      </c>
      <c r="D141" s="128" t="str">
        <f>IFERROR(INDEX(Calc!$B$4:$L$2003,MATCH($O$3&amp;"-"&amp;C141,Calc!$I$4:$I$2003,0),2),"")</f>
        <v/>
      </c>
      <c r="E141" s="127" t="str">
        <f>IFERROR(INDEX(Calc!$B$4:$L$2003,MATCH($O$3&amp;"-"&amp;$C141,Calc!$I$4:$I$2003,0),3),"")</f>
        <v/>
      </c>
      <c r="F141" s="242" t="str">
        <f>IFERROR(INDEX(Calc!$B$4:$L$2003,MATCH($O$3&amp;"-"&amp;$C141,Calc!$I$4:$I$2003,0),4),"")</f>
        <v/>
      </c>
      <c r="G141" s="242" t="str">
        <f>IFERROR(INDEX(Calc!$B$4:$L$2003,MATCH($O$3&amp;"-"&amp;$C141,Calc!$I$4:$I$2003,0),5),"")</f>
        <v/>
      </c>
      <c r="H141" s="129" t="str">
        <f>IFERROR(IF(I141="Closed","―",INDEX(Calc!$B$4:$L$2003,MATCH($O$3&amp;"-"&amp;$C141,Calc!$I$4:$I$2003,0),10)),"")</f>
        <v/>
      </c>
      <c r="I141" s="130"/>
      <c r="J141" s="59"/>
    </row>
    <row r="142" spans="2:10" x14ac:dyDescent="0.25">
      <c r="B142" s="58"/>
      <c r="C142" s="127">
        <v>128</v>
      </c>
      <c r="D142" s="128" t="str">
        <f>IFERROR(INDEX(Calc!$B$4:$L$2003,MATCH($O$3&amp;"-"&amp;C142,Calc!$I$4:$I$2003,0),2),"")</f>
        <v/>
      </c>
      <c r="E142" s="127" t="str">
        <f>IFERROR(INDEX(Calc!$B$4:$L$2003,MATCH($O$3&amp;"-"&amp;$C142,Calc!$I$4:$I$2003,0),3),"")</f>
        <v/>
      </c>
      <c r="F142" s="242" t="str">
        <f>IFERROR(INDEX(Calc!$B$4:$L$2003,MATCH($O$3&amp;"-"&amp;$C142,Calc!$I$4:$I$2003,0),4),"")</f>
        <v/>
      </c>
      <c r="G142" s="242" t="str">
        <f>IFERROR(INDEX(Calc!$B$4:$L$2003,MATCH($O$3&amp;"-"&amp;$C142,Calc!$I$4:$I$2003,0),5),"")</f>
        <v/>
      </c>
      <c r="H142" s="129" t="str">
        <f>IFERROR(IF(I142="Closed","―",INDEX(Calc!$B$4:$L$2003,MATCH($O$3&amp;"-"&amp;$C142,Calc!$I$4:$I$2003,0),10)),"")</f>
        <v/>
      </c>
      <c r="I142" s="130"/>
      <c r="J142" s="59"/>
    </row>
    <row r="143" spans="2:10" x14ac:dyDescent="0.25">
      <c r="B143" s="58"/>
      <c r="C143" s="127">
        <v>129</v>
      </c>
      <c r="D143" s="128" t="str">
        <f>IFERROR(INDEX(Calc!$B$4:$L$2003,MATCH($O$3&amp;"-"&amp;C143,Calc!$I$4:$I$2003,0),2),"")</f>
        <v/>
      </c>
      <c r="E143" s="127" t="str">
        <f>IFERROR(INDEX(Calc!$B$4:$L$2003,MATCH($O$3&amp;"-"&amp;$C143,Calc!$I$4:$I$2003,0),3),"")</f>
        <v/>
      </c>
      <c r="F143" s="242" t="str">
        <f>IFERROR(INDEX(Calc!$B$4:$L$2003,MATCH($O$3&amp;"-"&amp;$C143,Calc!$I$4:$I$2003,0),4),"")</f>
        <v/>
      </c>
      <c r="G143" s="242" t="str">
        <f>IFERROR(INDEX(Calc!$B$4:$L$2003,MATCH($O$3&amp;"-"&amp;$C143,Calc!$I$4:$I$2003,0),5),"")</f>
        <v/>
      </c>
      <c r="H143" s="129" t="str">
        <f>IFERROR(IF(I143="Closed","―",INDEX(Calc!$B$4:$L$2003,MATCH($O$3&amp;"-"&amp;$C143,Calc!$I$4:$I$2003,0),10)),"")</f>
        <v/>
      </c>
      <c r="I143" s="130"/>
      <c r="J143" s="59"/>
    </row>
    <row r="144" spans="2:10" x14ac:dyDescent="0.25">
      <c r="B144" s="58"/>
      <c r="C144" s="127">
        <v>130</v>
      </c>
      <c r="D144" s="128" t="str">
        <f>IFERROR(INDEX(Calc!$B$4:$L$2003,MATCH($O$3&amp;"-"&amp;C144,Calc!$I$4:$I$2003,0),2),"")</f>
        <v/>
      </c>
      <c r="E144" s="127" t="str">
        <f>IFERROR(INDEX(Calc!$B$4:$L$2003,MATCH($O$3&amp;"-"&amp;$C144,Calc!$I$4:$I$2003,0),3),"")</f>
        <v/>
      </c>
      <c r="F144" s="242" t="str">
        <f>IFERROR(INDEX(Calc!$B$4:$L$2003,MATCH($O$3&amp;"-"&amp;$C144,Calc!$I$4:$I$2003,0),4),"")</f>
        <v/>
      </c>
      <c r="G144" s="242" t="str">
        <f>IFERROR(INDEX(Calc!$B$4:$L$2003,MATCH($O$3&amp;"-"&amp;$C144,Calc!$I$4:$I$2003,0),5),"")</f>
        <v/>
      </c>
      <c r="H144" s="129" t="str">
        <f>IFERROR(IF(I144="Closed","―",INDEX(Calc!$B$4:$L$2003,MATCH($O$3&amp;"-"&amp;$C144,Calc!$I$4:$I$2003,0),10)),"")</f>
        <v/>
      </c>
      <c r="I144" s="130"/>
      <c r="J144" s="59"/>
    </row>
    <row r="145" spans="2:10" x14ac:dyDescent="0.25">
      <c r="B145" s="58"/>
      <c r="C145" s="127">
        <v>131</v>
      </c>
      <c r="D145" s="128" t="str">
        <f>IFERROR(INDEX(Calc!$B$4:$L$2003,MATCH($O$3&amp;"-"&amp;C145,Calc!$I$4:$I$2003,0),2),"")</f>
        <v/>
      </c>
      <c r="E145" s="127" t="str">
        <f>IFERROR(INDEX(Calc!$B$4:$L$2003,MATCH($O$3&amp;"-"&amp;$C145,Calc!$I$4:$I$2003,0),3),"")</f>
        <v/>
      </c>
      <c r="F145" s="242" t="str">
        <f>IFERROR(INDEX(Calc!$B$4:$L$2003,MATCH($O$3&amp;"-"&amp;$C145,Calc!$I$4:$I$2003,0),4),"")</f>
        <v/>
      </c>
      <c r="G145" s="242" t="str">
        <f>IFERROR(INDEX(Calc!$B$4:$L$2003,MATCH($O$3&amp;"-"&amp;$C145,Calc!$I$4:$I$2003,0),5),"")</f>
        <v/>
      </c>
      <c r="H145" s="129" t="str">
        <f>IFERROR(IF(I145="Closed","―",INDEX(Calc!$B$4:$L$2003,MATCH($O$3&amp;"-"&amp;$C145,Calc!$I$4:$I$2003,0),10)),"")</f>
        <v/>
      </c>
      <c r="I145" s="130"/>
      <c r="J145" s="59"/>
    </row>
    <row r="146" spans="2:10" x14ac:dyDescent="0.25">
      <c r="B146" s="58"/>
      <c r="C146" s="127">
        <v>132</v>
      </c>
      <c r="D146" s="128" t="str">
        <f>IFERROR(INDEX(Calc!$B$4:$L$2003,MATCH($O$3&amp;"-"&amp;C146,Calc!$I$4:$I$2003,0),2),"")</f>
        <v/>
      </c>
      <c r="E146" s="127" t="str">
        <f>IFERROR(INDEX(Calc!$B$4:$L$2003,MATCH($O$3&amp;"-"&amp;$C146,Calc!$I$4:$I$2003,0),3),"")</f>
        <v/>
      </c>
      <c r="F146" s="242" t="str">
        <f>IFERROR(INDEX(Calc!$B$4:$L$2003,MATCH($O$3&amp;"-"&amp;$C146,Calc!$I$4:$I$2003,0),4),"")</f>
        <v/>
      </c>
      <c r="G146" s="242" t="str">
        <f>IFERROR(INDEX(Calc!$B$4:$L$2003,MATCH($O$3&amp;"-"&amp;$C146,Calc!$I$4:$I$2003,0),5),"")</f>
        <v/>
      </c>
      <c r="H146" s="129" t="str">
        <f>IFERROR(IF(I146="Closed","―",INDEX(Calc!$B$4:$L$2003,MATCH($O$3&amp;"-"&amp;$C146,Calc!$I$4:$I$2003,0),10)),"")</f>
        <v/>
      </c>
      <c r="I146" s="130"/>
      <c r="J146" s="59"/>
    </row>
    <row r="147" spans="2:10" x14ac:dyDescent="0.25">
      <c r="B147" s="58"/>
      <c r="C147" s="127">
        <v>133</v>
      </c>
      <c r="D147" s="128" t="str">
        <f>IFERROR(INDEX(Calc!$B$4:$L$2003,MATCH($O$3&amp;"-"&amp;C147,Calc!$I$4:$I$2003,0),2),"")</f>
        <v/>
      </c>
      <c r="E147" s="127" t="str">
        <f>IFERROR(INDEX(Calc!$B$4:$L$2003,MATCH($O$3&amp;"-"&amp;$C147,Calc!$I$4:$I$2003,0),3),"")</f>
        <v/>
      </c>
      <c r="F147" s="242" t="str">
        <f>IFERROR(INDEX(Calc!$B$4:$L$2003,MATCH($O$3&amp;"-"&amp;$C147,Calc!$I$4:$I$2003,0),4),"")</f>
        <v/>
      </c>
      <c r="G147" s="242" t="str">
        <f>IFERROR(INDEX(Calc!$B$4:$L$2003,MATCH($O$3&amp;"-"&amp;$C147,Calc!$I$4:$I$2003,0),5),"")</f>
        <v/>
      </c>
      <c r="H147" s="129" t="str">
        <f>IFERROR(IF(I147="Closed","―",INDEX(Calc!$B$4:$L$2003,MATCH($O$3&amp;"-"&amp;$C147,Calc!$I$4:$I$2003,0),10)),"")</f>
        <v/>
      </c>
      <c r="I147" s="130"/>
      <c r="J147" s="59"/>
    </row>
    <row r="148" spans="2:10" x14ac:dyDescent="0.25">
      <c r="B148" s="58"/>
      <c r="C148" s="127">
        <v>134</v>
      </c>
      <c r="D148" s="128" t="str">
        <f>IFERROR(INDEX(Calc!$B$4:$L$2003,MATCH($O$3&amp;"-"&amp;C148,Calc!$I$4:$I$2003,0),2),"")</f>
        <v/>
      </c>
      <c r="E148" s="127" t="str">
        <f>IFERROR(INDEX(Calc!$B$4:$L$2003,MATCH($O$3&amp;"-"&amp;$C148,Calc!$I$4:$I$2003,0),3),"")</f>
        <v/>
      </c>
      <c r="F148" s="242" t="str">
        <f>IFERROR(INDEX(Calc!$B$4:$L$2003,MATCH($O$3&amp;"-"&amp;$C148,Calc!$I$4:$I$2003,0),4),"")</f>
        <v/>
      </c>
      <c r="G148" s="242" t="str">
        <f>IFERROR(INDEX(Calc!$B$4:$L$2003,MATCH($O$3&amp;"-"&amp;$C148,Calc!$I$4:$I$2003,0),5),"")</f>
        <v/>
      </c>
      <c r="H148" s="129" t="str">
        <f>IFERROR(IF(I148="Closed","―",INDEX(Calc!$B$4:$L$2003,MATCH($O$3&amp;"-"&amp;$C148,Calc!$I$4:$I$2003,0),10)),"")</f>
        <v/>
      </c>
      <c r="I148" s="130"/>
      <c r="J148" s="59"/>
    </row>
    <row r="149" spans="2:10" x14ac:dyDescent="0.25">
      <c r="B149" s="58"/>
      <c r="C149" s="127">
        <v>135</v>
      </c>
      <c r="D149" s="128" t="str">
        <f>IFERROR(INDEX(Calc!$B$4:$L$2003,MATCH($O$3&amp;"-"&amp;C149,Calc!$I$4:$I$2003,0),2),"")</f>
        <v/>
      </c>
      <c r="E149" s="127" t="str">
        <f>IFERROR(INDEX(Calc!$B$4:$L$2003,MATCH($O$3&amp;"-"&amp;$C149,Calc!$I$4:$I$2003,0),3),"")</f>
        <v/>
      </c>
      <c r="F149" s="242" t="str">
        <f>IFERROR(INDEX(Calc!$B$4:$L$2003,MATCH($O$3&amp;"-"&amp;$C149,Calc!$I$4:$I$2003,0),4),"")</f>
        <v/>
      </c>
      <c r="G149" s="242" t="str">
        <f>IFERROR(INDEX(Calc!$B$4:$L$2003,MATCH($O$3&amp;"-"&amp;$C149,Calc!$I$4:$I$2003,0),5),"")</f>
        <v/>
      </c>
      <c r="H149" s="129" t="str">
        <f>IFERROR(IF(I149="Closed","―",INDEX(Calc!$B$4:$L$2003,MATCH($O$3&amp;"-"&amp;$C149,Calc!$I$4:$I$2003,0),10)),"")</f>
        <v/>
      </c>
      <c r="I149" s="130"/>
      <c r="J149" s="59"/>
    </row>
    <row r="150" spans="2:10" x14ac:dyDescent="0.25">
      <c r="B150" s="58"/>
      <c r="C150" s="127">
        <v>136</v>
      </c>
      <c r="D150" s="128" t="str">
        <f>IFERROR(INDEX(Calc!$B$4:$L$2003,MATCH($O$3&amp;"-"&amp;C150,Calc!$I$4:$I$2003,0),2),"")</f>
        <v/>
      </c>
      <c r="E150" s="127" t="str">
        <f>IFERROR(INDEX(Calc!$B$4:$L$2003,MATCH($O$3&amp;"-"&amp;$C150,Calc!$I$4:$I$2003,0),3),"")</f>
        <v/>
      </c>
      <c r="F150" s="242" t="str">
        <f>IFERROR(INDEX(Calc!$B$4:$L$2003,MATCH($O$3&amp;"-"&amp;$C150,Calc!$I$4:$I$2003,0),4),"")</f>
        <v/>
      </c>
      <c r="G150" s="242" t="str">
        <f>IFERROR(INDEX(Calc!$B$4:$L$2003,MATCH($O$3&amp;"-"&amp;$C150,Calc!$I$4:$I$2003,0),5),"")</f>
        <v/>
      </c>
      <c r="H150" s="129" t="str">
        <f>IFERROR(IF(I150="Closed","―",INDEX(Calc!$B$4:$L$2003,MATCH($O$3&amp;"-"&amp;$C150,Calc!$I$4:$I$2003,0),10)),"")</f>
        <v/>
      </c>
      <c r="I150" s="130"/>
      <c r="J150" s="59"/>
    </row>
    <row r="151" spans="2:10" x14ac:dyDescent="0.25">
      <c r="B151" s="58"/>
      <c r="C151" s="127">
        <v>137</v>
      </c>
      <c r="D151" s="128" t="str">
        <f>IFERROR(INDEX(Calc!$B$4:$L$2003,MATCH($O$3&amp;"-"&amp;C151,Calc!$I$4:$I$2003,0),2),"")</f>
        <v/>
      </c>
      <c r="E151" s="127" t="str">
        <f>IFERROR(INDEX(Calc!$B$4:$L$2003,MATCH($O$3&amp;"-"&amp;$C151,Calc!$I$4:$I$2003,0),3),"")</f>
        <v/>
      </c>
      <c r="F151" s="242" t="str">
        <f>IFERROR(INDEX(Calc!$B$4:$L$2003,MATCH($O$3&amp;"-"&amp;$C151,Calc!$I$4:$I$2003,0),4),"")</f>
        <v/>
      </c>
      <c r="G151" s="242" t="str">
        <f>IFERROR(INDEX(Calc!$B$4:$L$2003,MATCH($O$3&amp;"-"&amp;$C151,Calc!$I$4:$I$2003,0),5),"")</f>
        <v/>
      </c>
      <c r="H151" s="129" t="str">
        <f>IFERROR(IF(I151="Closed","―",INDEX(Calc!$B$4:$L$2003,MATCH($O$3&amp;"-"&amp;$C151,Calc!$I$4:$I$2003,0),10)),"")</f>
        <v/>
      </c>
      <c r="I151" s="130"/>
      <c r="J151" s="59"/>
    </row>
    <row r="152" spans="2:10" x14ac:dyDescent="0.25">
      <c r="B152" s="58"/>
      <c r="C152" s="127">
        <v>138</v>
      </c>
      <c r="D152" s="128" t="str">
        <f>IFERROR(INDEX(Calc!$B$4:$L$2003,MATCH($O$3&amp;"-"&amp;C152,Calc!$I$4:$I$2003,0),2),"")</f>
        <v/>
      </c>
      <c r="E152" s="127" t="str">
        <f>IFERROR(INDEX(Calc!$B$4:$L$2003,MATCH($O$3&amp;"-"&amp;$C152,Calc!$I$4:$I$2003,0),3),"")</f>
        <v/>
      </c>
      <c r="F152" s="242" t="str">
        <f>IFERROR(INDEX(Calc!$B$4:$L$2003,MATCH($O$3&amp;"-"&amp;$C152,Calc!$I$4:$I$2003,0),4),"")</f>
        <v/>
      </c>
      <c r="G152" s="242" t="str">
        <f>IFERROR(INDEX(Calc!$B$4:$L$2003,MATCH($O$3&amp;"-"&amp;$C152,Calc!$I$4:$I$2003,0),5),"")</f>
        <v/>
      </c>
      <c r="H152" s="129" t="str">
        <f>IFERROR(IF(I152="Closed","―",INDEX(Calc!$B$4:$L$2003,MATCH($O$3&amp;"-"&amp;$C152,Calc!$I$4:$I$2003,0),10)),"")</f>
        <v/>
      </c>
      <c r="I152" s="130"/>
      <c r="J152" s="59"/>
    </row>
    <row r="153" spans="2:10" x14ac:dyDescent="0.25">
      <c r="B153" s="58"/>
      <c r="C153" s="127">
        <v>139</v>
      </c>
      <c r="D153" s="128" t="str">
        <f>IFERROR(INDEX(Calc!$B$4:$L$2003,MATCH($O$3&amp;"-"&amp;C153,Calc!$I$4:$I$2003,0),2),"")</f>
        <v/>
      </c>
      <c r="E153" s="127" t="str">
        <f>IFERROR(INDEX(Calc!$B$4:$L$2003,MATCH($O$3&amp;"-"&amp;$C153,Calc!$I$4:$I$2003,0),3),"")</f>
        <v/>
      </c>
      <c r="F153" s="242" t="str">
        <f>IFERROR(INDEX(Calc!$B$4:$L$2003,MATCH($O$3&amp;"-"&amp;$C153,Calc!$I$4:$I$2003,0),4),"")</f>
        <v/>
      </c>
      <c r="G153" s="242" t="str">
        <f>IFERROR(INDEX(Calc!$B$4:$L$2003,MATCH($O$3&amp;"-"&amp;$C153,Calc!$I$4:$I$2003,0),5),"")</f>
        <v/>
      </c>
      <c r="H153" s="129" t="str">
        <f>IFERROR(IF(I153="Closed","―",INDEX(Calc!$B$4:$L$2003,MATCH($O$3&amp;"-"&amp;$C153,Calc!$I$4:$I$2003,0),10)),"")</f>
        <v/>
      </c>
      <c r="I153" s="130"/>
      <c r="J153" s="59"/>
    </row>
    <row r="154" spans="2:10" x14ac:dyDescent="0.25">
      <c r="B154" s="58"/>
      <c r="C154" s="127">
        <v>140</v>
      </c>
      <c r="D154" s="128" t="str">
        <f>IFERROR(INDEX(Calc!$B$4:$L$2003,MATCH($O$3&amp;"-"&amp;C154,Calc!$I$4:$I$2003,0),2),"")</f>
        <v/>
      </c>
      <c r="E154" s="127" t="str">
        <f>IFERROR(INDEX(Calc!$B$4:$L$2003,MATCH($O$3&amp;"-"&amp;$C154,Calc!$I$4:$I$2003,0),3),"")</f>
        <v/>
      </c>
      <c r="F154" s="242" t="str">
        <f>IFERROR(INDEX(Calc!$B$4:$L$2003,MATCH($O$3&amp;"-"&amp;$C154,Calc!$I$4:$I$2003,0),4),"")</f>
        <v/>
      </c>
      <c r="G154" s="242" t="str">
        <f>IFERROR(INDEX(Calc!$B$4:$L$2003,MATCH($O$3&amp;"-"&amp;$C154,Calc!$I$4:$I$2003,0),5),"")</f>
        <v/>
      </c>
      <c r="H154" s="129" t="str">
        <f>IFERROR(IF(I154="Closed","―",INDEX(Calc!$B$4:$L$2003,MATCH($O$3&amp;"-"&amp;$C154,Calc!$I$4:$I$2003,0),10)),"")</f>
        <v/>
      </c>
      <c r="I154" s="130"/>
      <c r="J154" s="59"/>
    </row>
    <row r="155" spans="2:10" x14ac:dyDescent="0.25">
      <c r="B155" s="58"/>
      <c r="C155" s="127">
        <v>141</v>
      </c>
      <c r="D155" s="128" t="str">
        <f>IFERROR(INDEX(Calc!$B$4:$L$2003,MATCH($O$3&amp;"-"&amp;C155,Calc!$I$4:$I$2003,0),2),"")</f>
        <v/>
      </c>
      <c r="E155" s="127" t="str">
        <f>IFERROR(INDEX(Calc!$B$4:$L$2003,MATCH($O$3&amp;"-"&amp;$C155,Calc!$I$4:$I$2003,0),3),"")</f>
        <v/>
      </c>
      <c r="F155" s="242" t="str">
        <f>IFERROR(INDEX(Calc!$B$4:$L$2003,MATCH($O$3&amp;"-"&amp;$C155,Calc!$I$4:$I$2003,0),4),"")</f>
        <v/>
      </c>
      <c r="G155" s="242" t="str">
        <f>IFERROR(INDEX(Calc!$B$4:$L$2003,MATCH($O$3&amp;"-"&amp;$C155,Calc!$I$4:$I$2003,0),5),"")</f>
        <v/>
      </c>
      <c r="H155" s="129" t="str">
        <f>IFERROR(IF(I155="Closed","―",INDEX(Calc!$B$4:$L$2003,MATCH($O$3&amp;"-"&amp;$C155,Calc!$I$4:$I$2003,0),10)),"")</f>
        <v/>
      </c>
      <c r="I155" s="130"/>
      <c r="J155" s="59"/>
    </row>
    <row r="156" spans="2:10" x14ac:dyDescent="0.25">
      <c r="B156" s="58"/>
      <c r="C156" s="127">
        <v>142</v>
      </c>
      <c r="D156" s="128" t="str">
        <f>IFERROR(INDEX(Calc!$B$4:$L$2003,MATCH($O$3&amp;"-"&amp;C156,Calc!$I$4:$I$2003,0),2),"")</f>
        <v/>
      </c>
      <c r="E156" s="127" t="str">
        <f>IFERROR(INDEX(Calc!$B$4:$L$2003,MATCH($O$3&amp;"-"&amp;$C156,Calc!$I$4:$I$2003,0),3),"")</f>
        <v/>
      </c>
      <c r="F156" s="242" t="str">
        <f>IFERROR(INDEX(Calc!$B$4:$L$2003,MATCH($O$3&amp;"-"&amp;$C156,Calc!$I$4:$I$2003,0),4),"")</f>
        <v/>
      </c>
      <c r="G156" s="242" t="str">
        <f>IFERROR(INDEX(Calc!$B$4:$L$2003,MATCH($O$3&amp;"-"&amp;$C156,Calc!$I$4:$I$2003,0),5),"")</f>
        <v/>
      </c>
      <c r="H156" s="129" t="str">
        <f>IFERROR(IF(I156="Closed","―",INDEX(Calc!$B$4:$L$2003,MATCH($O$3&amp;"-"&amp;$C156,Calc!$I$4:$I$2003,0),10)),"")</f>
        <v/>
      </c>
      <c r="I156" s="130"/>
      <c r="J156" s="59"/>
    </row>
    <row r="157" spans="2:10" x14ac:dyDescent="0.25">
      <c r="B157" s="58"/>
      <c r="C157" s="127">
        <v>143</v>
      </c>
      <c r="D157" s="128" t="str">
        <f>IFERROR(INDEX(Calc!$B$4:$L$2003,MATCH($O$3&amp;"-"&amp;C157,Calc!$I$4:$I$2003,0),2),"")</f>
        <v/>
      </c>
      <c r="E157" s="127" t="str">
        <f>IFERROR(INDEX(Calc!$B$4:$L$2003,MATCH($O$3&amp;"-"&amp;$C157,Calc!$I$4:$I$2003,0),3),"")</f>
        <v/>
      </c>
      <c r="F157" s="242" t="str">
        <f>IFERROR(INDEX(Calc!$B$4:$L$2003,MATCH($O$3&amp;"-"&amp;$C157,Calc!$I$4:$I$2003,0),4),"")</f>
        <v/>
      </c>
      <c r="G157" s="242" t="str">
        <f>IFERROR(INDEX(Calc!$B$4:$L$2003,MATCH($O$3&amp;"-"&amp;$C157,Calc!$I$4:$I$2003,0),5),"")</f>
        <v/>
      </c>
      <c r="H157" s="129" t="str">
        <f>IFERROR(IF(I157="Closed","―",INDEX(Calc!$B$4:$L$2003,MATCH($O$3&amp;"-"&amp;$C157,Calc!$I$4:$I$2003,0),10)),"")</f>
        <v/>
      </c>
      <c r="I157" s="130"/>
      <c r="J157" s="59"/>
    </row>
    <row r="158" spans="2:10" x14ac:dyDescent="0.25">
      <c r="B158" s="58"/>
      <c r="C158" s="127">
        <v>144</v>
      </c>
      <c r="D158" s="128" t="str">
        <f>IFERROR(INDEX(Calc!$B$4:$L$2003,MATCH($O$3&amp;"-"&amp;C158,Calc!$I$4:$I$2003,0),2),"")</f>
        <v/>
      </c>
      <c r="E158" s="127" t="str">
        <f>IFERROR(INDEX(Calc!$B$4:$L$2003,MATCH($O$3&amp;"-"&amp;$C158,Calc!$I$4:$I$2003,0),3),"")</f>
        <v/>
      </c>
      <c r="F158" s="242" t="str">
        <f>IFERROR(INDEX(Calc!$B$4:$L$2003,MATCH($O$3&amp;"-"&amp;$C158,Calc!$I$4:$I$2003,0),4),"")</f>
        <v/>
      </c>
      <c r="G158" s="242" t="str">
        <f>IFERROR(INDEX(Calc!$B$4:$L$2003,MATCH($O$3&amp;"-"&amp;$C158,Calc!$I$4:$I$2003,0),5),"")</f>
        <v/>
      </c>
      <c r="H158" s="129" t="str">
        <f>IFERROR(IF(I158="Closed","―",INDEX(Calc!$B$4:$L$2003,MATCH($O$3&amp;"-"&amp;$C158,Calc!$I$4:$I$2003,0),10)),"")</f>
        <v/>
      </c>
      <c r="I158" s="130"/>
      <c r="J158" s="59"/>
    </row>
    <row r="159" spans="2:10" x14ac:dyDescent="0.25">
      <c r="B159" s="58"/>
      <c r="C159" s="127">
        <v>145</v>
      </c>
      <c r="D159" s="128" t="str">
        <f>IFERROR(INDEX(Calc!$B$4:$L$2003,MATCH($O$3&amp;"-"&amp;C159,Calc!$I$4:$I$2003,0),2),"")</f>
        <v/>
      </c>
      <c r="E159" s="127" t="str">
        <f>IFERROR(INDEX(Calc!$B$4:$L$2003,MATCH($O$3&amp;"-"&amp;$C159,Calc!$I$4:$I$2003,0),3),"")</f>
        <v/>
      </c>
      <c r="F159" s="242" t="str">
        <f>IFERROR(INDEX(Calc!$B$4:$L$2003,MATCH($O$3&amp;"-"&amp;$C159,Calc!$I$4:$I$2003,0),4),"")</f>
        <v/>
      </c>
      <c r="G159" s="242" t="str">
        <f>IFERROR(INDEX(Calc!$B$4:$L$2003,MATCH($O$3&amp;"-"&amp;$C159,Calc!$I$4:$I$2003,0),5),"")</f>
        <v/>
      </c>
      <c r="H159" s="129" t="str">
        <f>IFERROR(IF(I159="Closed","―",INDEX(Calc!$B$4:$L$2003,MATCH($O$3&amp;"-"&amp;$C159,Calc!$I$4:$I$2003,0),10)),"")</f>
        <v/>
      </c>
      <c r="I159" s="130"/>
      <c r="J159" s="59"/>
    </row>
    <row r="160" spans="2:10" x14ac:dyDescent="0.25">
      <c r="B160" s="58"/>
      <c r="C160" s="127">
        <v>146</v>
      </c>
      <c r="D160" s="128" t="str">
        <f>IFERROR(INDEX(Calc!$B$4:$L$2003,MATCH($O$3&amp;"-"&amp;C160,Calc!$I$4:$I$2003,0),2),"")</f>
        <v/>
      </c>
      <c r="E160" s="127" t="str">
        <f>IFERROR(INDEX(Calc!$B$4:$L$2003,MATCH($O$3&amp;"-"&amp;$C160,Calc!$I$4:$I$2003,0),3),"")</f>
        <v/>
      </c>
      <c r="F160" s="242" t="str">
        <f>IFERROR(INDEX(Calc!$B$4:$L$2003,MATCH($O$3&amp;"-"&amp;$C160,Calc!$I$4:$I$2003,0),4),"")</f>
        <v/>
      </c>
      <c r="G160" s="242" t="str">
        <f>IFERROR(INDEX(Calc!$B$4:$L$2003,MATCH($O$3&amp;"-"&amp;$C160,Calc!$I$4:$I$2003,0),5),"")</f>
        <v/>
      </c>
      <c r="H160" s="129" t="str">
        <f>IFERROR(IF(I160="Closed","―",INDEX(Calc!$B$4:$L$2003,MATCH($O$3&amp;"-"&amp;$C160,Calc!$I$4:$I$2003,0),10)),"")</f>
        <v/>
      </c>
      <c r="I160" s="130"/>
      <c r="J160" s="59"/>
    </row>
    <row r="161" spans="2:10" x14ac:dyDescent="0.25">
      <c r="B161" s="58"/>
      <c r="C161" s="127">
        <v>147</v>
      </c>
      <c r="D161" s="128" t="str">
        <f>IFERROR(INDEX(Calc!$B$4:$L$2003,MATCH($O$3&amp;"-"&amp;C161,Calc!$I$4:$I$2003,0),2),"")</f>
        <v/>
      </c>
      <c r="E161" s="127" t="str">
        <f>IFERROR(INDEX(Calc!$B$4:$L$2003,MATCH($O$3&amp;"-"&amp;$C161,Calc!$I$4:$I$2003,0),3),"")</f>
        <v/>
      </c>
      <c r="F161" s="242" t="str">
        <f>IFERROR(INDEX(Calc!$B$4:$L$2003,MATCH($O$3&amp;"-"&amp;$C161,Calc!$I$4:$I$2003,0),4),"")</f>
        <v/>
      </c>
      <c r="G161" s="242" t="str">
        <f>IFERROR(INDEX(Calc!$B$4:$L$2003,MATCH($O$3&amp;"-"&amp;$C161,Calc!$I$4:$I$2003,0),5),"")</f>
        <v/>
      </c>
      <c r="H161" s="129" t="str">
        <f>IFERROR(IF(I161="Closed","―",INDEX(Calc!$B$4:$L$2003,MATCH($O$3&amp;"-"&amp;$C161,Calc!$I$4:$I$2003,0),10)),"")</f>
        <v/>
      </c>
      <c r="I161" s="130"/>
      <c r="J161" s="59"/>
    </row>
    <row r="162" spans="2:10" x14ac:dyDescent="0.25">
      <c r="B162" s="58"/>
      <c r="C162" s="127">
        <v>148</v>
      </c>
      <c r="D162" s="128" t="str">
        <f>IFERROR(INDEX(Calc!$B$4:$L$2003,MATCH($O$3&amp;"-"&amp;C162,Calc!$I$4:$I$2003,0),2),"")</f>
        <v/>
      </c>
      <c r="E162" s="127" t="str">
        <f>IFERROR(INDEX(Calc!$B$4:$L$2003,MATCH($O$3&amp;"-"&amp;$C162,Calc!$I$4:$I$2003,0),3),"")</f>
        <v/>
      </c>
      <c r="F162" s="242" t="str">
        <f>IFERROR(INDEX(Calc!$B$4:$L$2003,MATCH($O$3&amp;"-"&amp;$C162,Calc!$I$4:$I$2003,0),4),"")</f>
        <v/>
      </c>
      <c r="G162" s="242" t="str">
        <f>IFERROR(INDEX(Calc!$B$4:$L$2003,MATCH($O$3&amp;"-"&amp;$C162,Calc!$I$4:$I$2003,0),5),"")</f>
        <v/>
      </c>
      <c r="H162" s="129" t="str">
        <f>IFERROR(IF(I162="Closed","―",INDEX(Calc!$B$4:$L$2003,MATCH($O$3&amp;"-"&amp;$C162,Calc!$I$4:$I$2003,0),10)),"")</f>
        <v/>
      </c>
      <c r="I162" s="130"/>
      <c r="J162" s="59"/>
    </row>
    <row r="163" spans="2:10" x14ac:dyDescent="0.25">
      <c r="B163" s="58"/>
      <c r="C163" s="127">
        <v>149</v>
      </c>
      <c r="D163" s="128" t="str">
        <f>IFERROR(INDEX(Calc!$B$4:$L$2003,MATCH($O$3&amp;"-"&amp;C163,Calc!$I$4:$I$2003,0),2),"")</f>
        <v/>
      </c>
      <c r="E163" s="127" t="str">
        <f>IFERROR(INDEX(Calc!$B$4:$L$2003,MATCH($O$3&amp;"-"&amp;$C163,Calc!$I$4:$I$2003,0),3),"")</f>
        <v/>
      </c>
      <c r="F163" s="242" t="str">
        <f>IFERROR(INDEX(Calc!$B$4:$L$2003,MATCH($O$3&amp;"-"&amp;$C163,Calc!$I$4:$I$2003,0),4),"")</f>
        <v/>
      </c>
      <c r="G163" s="242" t="str">
        <f>IFERROR(INDEX(Calc!$B$4:$L$2003,MATCH($O$3&amp;"-"&amp;$C163,Calc!$I$4:$I$2003,0),5),"")</f>
        <v/>
      </c>
      <c r="H163" s="129" t="str">
        <f>IFERROR(IF(I163="Closed","―",INDEX(Calc!$B$4:$L$2003,MATCH($O$3&amp;"-"&amp;$C163,Calc!$I$4:$I$2003,0),10)),"")</f>
        <v/>
      </c>
      <c r="I163" s="130"/>
      <c r="J163" s="59"/>
    </row>
    <row r="164" spans="2:10" x14ac:dyDescent="0.25">
      <c r="B164" s="58"/>
      <c r="C164" s="127">
        <v>150</v>
      </c>
      <c r="D164" s="128" t="str">
        <f>IFERROR(INDEX(Calc!$B$4:$L$2003,MATCH($O$3&amp;"-"&amp;C164,Calc!$I$4:$I$2003,0),2),"")</f>
        <v/>
      </c>
      <c r="E164" s="127" t="str">
        <f>IFERROR(INDEX(Calc!$B$4:$L$2003,MATCH($O$3&amp;"-"&amp;$C164,Calc!$I$4:$I$2003,0),3),"")</f>
        <v/>
      </c>
      <c r="F164" s="242" t="str">
        <f>IFERROR(INDEX(Calc!$B$4:$L$2003,MATCH($O$3&amp;"-"&amp;$C164,Calc!$I$4:$I$2003,0),4),"")</f>
        <v/>
      </c>
      <c r="G164" s="242" t="str">
        <f>IFERROR(INDEX(Calc!$B$4:$L$2003,MATCH($O$3&amp;"-"&amp;$C164,Calc!$I$4:$I$2003,0),5),"")</f>
        <v/>
      </c>
      <c r="H164" s="129" t="str">
        <f>IFERROR(IF(I164="Closed","―",INDEX(Calc!$B$4:$L$2003,MATCH($O$3&amp;"-"&amp;$C164,Calc!$I$4:$I$2003,0),10)),"")</f>
        <v/>
      </c>
      <c r="I164" s="130"/>
      <c r="J164" s="59"/>
    </row>
    <row r="165" spans="2:10" x14ac:dyDescent="0.25">
      <c r="B165" s="58"/>
      <c r="C165" s="127">
        <v>151</v>
      </c>
      <c r="D165" s="128" t="str">
        <f>IFERROR(INDEX(Calc!$B$4:$L$2003,MATCH($O$3&amp;"-"&amp;C165,Calc!$I$4:$I$2003,0),2),"")</f>
        <v/>
      </c>
      <c r="E165" s="127" t="str">
        <f>IFERROR(INDEX(Calc!$B$4:$L$2003,MATCH($O$3&amp;"-"&amp;$C165,Calc!$I$4:$I$2003,0),3),"")</f>
        <v/>
      </c>
      <c r="F165" s="242" t="str">
        <f>IFERROR(INDEX(Calc!$B$4:$L$2003,MATCH($O$3&amp;"-"&amp;$C165,Calc!$I$4:$I$2003,0),4),"")</f>
        <v/>
      </c>
      <c r="G165" s="242" t="str">
        <f>IFERROR(INDEX(Calc!$B$4:$L$2003,MATCH($O$3&amp;"-"&amp;$C165,Calc!$I$4:$I$2003,0),5),"")</f>
        <v/>
      </c>
      <c r="H165" s="129" t="str">
        <f>IFERROR(IF(I165="Closed","―",INDEX(Calc!$B$4:$L$2003,MATCH($O$3&amp;"-"&amp;$C165,Calc!$I$4:$I$2003,0),10)),"")</f>
        <v/>
      </c>
      <c r="I165" s="130"/>
      <c r="J165" s="59"/>
    </row>
    <row r="166" spans="2:10" x14ac:dyDescent="0.25">
      <c r="B166" s="58"/>
      <c r="C166" s="127">
        <v>152</v>
      </c>
      <c r="D166" s="128" t="str">
        <f>IFERROR(INDEX(Calc!$B$4:$L$2003,MATCH($O$3&amp;"-"&amp;C166,Calc!$I$4:$I$2003,0),2),"")</f>
        <v/>
      </c>
      <c r="E166" s="127" t="str">
        <f>IFERROR(INDEX(Calc!$B$4:$L$2003,MATCH($O$3&amp;"-"&amp;$C166,Calc!$I$4:$I$2003,0),3),"")</f>
        <v/>
      </c>
      <c r="F166" s="242" t="str">
        <f>IFERROR(INDEX(Calc!$B$4:$L$2003,MATCH($O$3&amp;"-"&amp;$C166,Calc!$I$4:$I$2003,0),4),"")</f>
        <v/>
      </c>
      <c r="G166" s="242" t="str">
        <f>IFERROR(INDEX(Calc!$B$4:$L$2003,MATCH($O$3&amp;"-"&amp;$C166,Calc!$I$4:$I$2003,0),5),"")</f>
        <v/>
      </c>
      <c r="H166" s="129" t="str">
        <f>IFERROR(IF(I166="Closed","―",INDEX(Calc!$B$4:$L$2003,MATCH($O$3&amp;"-"&amp;$C166,Calc!$I$4:$I$2003,0),10)),"")</f>
        <v/>
      </c>
      <c r="I166" s="130"/>
      <c r="J166" s="59"/>
    </row>
    <row r="167" spans="2:10" x14ac:dyDescent="0.25">
      <c r="B167" s="58"/>
      <c r="C167" s="127">
        <v>153</v>
      </c>
      <c r="D167" s="128" t="str">
        <f>IFERROR(INDEX(Calc!$B$4:$L$2003,MATCH($O$3&amp;"-"&amp;C167,Calc!$I$4:$I$2003,0),2),"")</f>
        <v/>
      </c>
      <c r="E167" s="127" t="str">
        <f>IFERROR(INDEX(Calc!$B$4:$L$2003,MATCH($O$3&amp;"-"&amp;$C167,Calc!$I$4:$I$2003,0),3),"")</f>
        <v/>
      </c>
      <c r="F167" s="242" t="str">
        <f>IFERROR(INDEX(Calc!$B$4:$L$2003,MATCH($O$3&amp;"-"&amp;$C167,Calc!$I$4:$I$2003,0),4),"")</f>
        <v/>
      </c>
      <c r="G167" s="242" t="str">
        <f>IFERROR(INDEX(Calc!$B$4:$L$2003,MATCH($O$3&amp;"-"&amp;$C167,Calc!$I$4:$I$2003,0),5),"")</f>
        <v/>
      </c>
      <c r="H167" s="129" t="str">
        <f>IFERROR(IF(I167="Closed","―",INDEX(Calc!$B$4:$L$2003,MATCH($O$3&amp;"-"&amp;$C167,Calc!$I$4:$I$2003,0),10)),"")</f>
        <v/>
      </c>
      <c r="I167" s="130"/>
      <c r="J167" s="59"/>
    </row>
    <row r="168" spans="2:10" x14ac:dyDescent="0.25">
      <c r="B168" s="58"/>
      <c r="C168" s="127">
        <v>154</v>
      </c>
      <c r="D168" s="128" t="str">
        <f>IFERROR(INDEX(Calc!$B$4:$L$2003,MATCH($O$3&amp;"-"&amp;C168,Calc!$I$4:$I$2003,0),2),"")</f>
        <v/>
      </c>
      <c r="E168" s="127" t="str">
        <f>IFERROR(INDEX(Calc!$B$4:$L$2003,MATCH($O$3&amp;"-"&amp;$C168,Calc!$I$4:$I$2003,0),3),"")</f>
        <v/>
      </c>
      <c r="F168" s="242" t="str">
        <f>IFERROR(INDEX(Calc!$B$4:$L$2003,MATCH($O$3&amp;"-"&amp;$C168,Calc!$I$4:$I$2003,0),4),"")</f>
        <v/>
      </c>
      <c r="G168" s="242" t="str">
        <f>IFERROR(INDEX(Calc!$B$4:$L$2003,MATCH($O$3&amp;"-"&amp;$C168,Calc!$I$4:$I$2003,0),5),"")</f>
        <v/>
      </c>
      <c r="H168" s="129" t="str">
        <f>IFERROR(IF(I168="Closed","―",INDEX(Calc!$B$4:$L$2003,MATCH($O$3&amp;"-"&amp;$C168,Calc!$I$4:$I$2003,0),10)),"")</f>
        <v/>
      </c>
      <c r="I168" s="130"/>
      <c r="J168" s="59"/>
    </row>
    <row r="169" spans="2:10" x14ac:dyDescent="0.25">
      <c r="B169" s="58"/>
      <c r="C169" s="127">
        <v>155</v>
      </c>
      <c r="D169" s="128" t="str">
        <f>IFERROR(INDEX(Calc!$B$4:$L$2003,MATCH($O$3&amp;"-"&amp;C169,Calc!$I$4:$I$2003,0),2),"")</f>
        <v/>
      </c>
      <c r="E169" s="127" t="str">
        <f>IFERROR(INDEX(Calc!$B$4:$L$2003,MATCH($O$3&amp;"-"&amp;$C169,Calc!$I$4:$I$2003,0),3),"")</f>
        <v/>
      </c>
      <c r="F169" s="242" t="str">
        <f>IFERROR(INDEX(Calc!$B$4:$L$2003,MATCH($O$3&amp;"-"&amp;$C169,Calc!$I$4:$I$2003,0),4),"")</f>
        <v/>
      </c>
      <c r="G169" s="242" t="str">
        <f>IFERROR(INDEX(Calc!$B$4:$L$2003,MATCH($O$3&amp;"-"&amp;$C169,Calc!$I$4:$I$2003,0),5),"")</f>
        <v/>
      </c>
      <c r="H169" s="129" t="str">
        <f>IFERROR(IF(I169="Closed","―",INDEX(Calc!$B$4:$L$2003,MATCH($O$3&amp;"-"&amp;$C169,Calc!$I$4:$I$2003,0),10)),"")</f>
        <v/>
      </c>
      <c r="I169" s="130"/>
      <c r="J169" s="59"/>
    </row>
    <row r="170" spans="2:10" x14ac:dyDescent="0.25">
      <c r="B170" s="58"/>
      <c r="C170" s="127">
        <v>156</v>
      </c>
      <c r="D170" s="128" t="str">
        <f>IFERROR(INDEX(Calc!$B$4:$L$2003,MATCH($O$3&amp;"-"&amp;C170,Calc!$I$4:$I$2003,0),2),"")</f>
        <v/>
      </c>
      <c r="E170" s="127" t="str">
        <f>IFERROR(INDEX(Calc!$B$4:$L$2003,MATCH($O$3&amp;"-"&amp;$C170,Calc!$I$4:$I$2003,0),3),"")</f>
        <v/>
      </c>
      <c r="F170" s="242" t="str">
        <f>IFERROR(INDEX(Calc!$B$4:$L$2003,MATCH($O$3&amp;"-"&amp;$C170,Calc!$I$4:$I$2003,0),4),"")</f>
        <v/>
      </c>
      <c r="G170" s="242" t="str">
        <f>IFERROR(INDEX(Calc!$B$4:$L$2003,MATCH($O$3&amp;"-"&amp;$C170,Calc!$I$4:$I$2003,0),5),"")</f>
        <v/>
      </c>
      <c r="H170" s="129" t="str">
        <f>IFERROR(IF(I170="Closed","―",INDEX(Calc!$B$4:$L$2003,MATCH($O$3&amp;"-"&amp;$C170,Calc!$I$4:$I$2003,0),10)),"")</f>
        <v/>
      </c>
      <c r="I170" s="130"/>
      <c r="J170" s="59"/>
    </row>
    <row r="171" spans="2:10" x14ac:dyDescent="0.25">
      <c r="B171" s="58"/>
      <c r="C171" s="127">
        <v>157</v>
      </c>
      <c r="D171" s="128" t="str">
        <f>IFERROR(INDEX(Calc!$B$4:$L$2003,MATCH($O$3&amp;"-"&amp;C171,Calc!$I$4:$I$2003,0),2),"")</f>
        <v/>
      </c>
      <c r="E171" s="127" t="str">
        <f>IFERROR(INDEX(Calc!$B$4:$L$2003,MATCH($O$3&amp;"-"&amp;$C171,Calc!$I$4:$I$2003,0),3),"")</f>
        <v/>
      </c>
      <c r="F171" s="242" t="str">
        <f>IFERROR(INDEX(Calc!$B$4:$L$2003,MATCH($O$3&amp;"-"&amp;$C171,Calc!$I$4:$I$2003,0),4),"")</f>
        <v/>
      </c>
      <c r="G171" s="242" t="str">
        <f>IFERROR(INDEX(Calc!$B$4:$L$2003,MATCH($O$3&amp;"-"&amp;$C171,Calc!$I$4:$I$2003,0),5),"")</f>
        <v/>
      </c>
      <c r="H171" s="129" t="str">
        <f>IFERROR(IF(I171="Closed","―",INDEX(Calc!$B$4:$L$2003,MATCH($O$3&amp;"-"&amp;$C171,Calc!$I$4:$I$2003,0),10)),"")</f>
        <v/>
      </c>
      <c r="I171" s="130"/>
      <c r="J171" s="59"/>
    </row>
    <row r="172" spans="2:10" x14ac:dyDescent="0.25">
      <c r="B172" s="58"/>
      <c r="C172" s="127">
        <v>158</v>
      </c>
      <c r="D172" s="128" t="str">
        <f>IFERROR(INDEX(Calc!$B$4:$L$2003,MATCH($O$3&amp;"-"&amp;C172,Calc!$I$4:$I$2003,0),2),"")</f>
        <v/>
      </c>
      <c r="E172" s="127" t="str">
        <f>IFERROR(INDEX(Calc!$B$4:$L$2003,MATCH($O$3&amp;"-"&amp;$C172,Calc!$I$4:$I$2003,0),3),"")</f>
        <v/>
      </c>
      <c r="F172" s="242" t="str">
        <f>IFERROR(INDEX(Calc!$B$4:$L$2003,MATCH($O$3&amp;"-"&amp;$C172,Calc!$I$4:$I$2003,0),4),"")</f>
        <v/>
      </c>
      <c r="G172" s="242" t="str">
        <f>IFERROR(INDEX(Calc!$B$4:$L$2003,MATCH($O$3&amp;"-"&amp;$C172,Calc!$I$4:$I$2003,0),5),"")</f>
        <v/>
      </c>
      <c r="H172" s="129" t="str">
        <f>IFERROR(IF(I172="Closed","―",INDEX(Calc!$B$4:$L$2003,MATCH($O$3&amp;"-"&amp;$C172,Calc!$I$4:$I$2003,0),10)),"")</f>
        <v/>
      </c>
      <c r="I172" s="130"/>
      <c r="J172" s="59"/>
    </row>
    <row r="173" spans="2:10" x14ac:dyDescent="0.25">
      <c r="B173" s="58"/>
      <c r="C173" s="127">
        <v>159</v>
      </c>
      <c r="D173" s="128" t="str">
        <f>IFERROR(INDEX(Calc!$B$4:$L$2003,MATCH($O$3&amp;"-"&amp;C173,Calc!$I$4:$I$2003,0),2),"")</f>
        <v/>
      </c>
      <c r="E173" s="127" t="str">
        <f>IFERROR(INDEX(Calc!$B$4:$L$2003,MATCH($O$3&amp;"-"&amp;$C173,Calc!$I$4:$I$2003,0),3),"")</f>
        <v/>
      </c>
      <c r="F173" s="242" t="str">
        <f>IFERROR(INDEX(Calc!$B$4:$L$2003,MATCH($O$3&amp;"-"&amp;$C173,Calc!$I$4:$I$2003,0),4),"")</f>
        <v/>
      </c>
      <c r="G173" s="242" t="str">
        <f>IFERROR(INDEX(Calc!$B$4:$L$2003,MATCH($O$3&amp;"-"&amp;$C173,Calc!$I$4:$I$2003,0),5),"")</f>
        <v/>
      </c>
      <c r="H173" s="129" t="str">
        <f>IFERROR(IF(I173="Closed","―",INDEX(Calc!$B$4:$L$2003,MATCH($O$3&amp;"-"&amp;$C173,Calc!$I$4:$I$2003,0),10)),"")</f>
        <v/>
      </c>
      <c r="I173" s="130"/>
      <c r="J173" s="59"/>
    </row>
    <row r="174" spans="2:10" x14ac:dyDescent="0.25">
      <c r="B174" s="58"/>
      <c r="C174" s="127">
        <v>160</v>
      </c>
      <c r="D174" s="128" t="str">
        <f>IFERROR(INDEX(Calc!$B$4:$L$2003,MATCH($O$3&amp;"-"&amp;C174,Calc!$I$4:$I$2003,0),2),"")</f>
        <v/>
      </c>
      <c r="E174" s="127" t="str">
        <f>IFERROR(INDEX(Calc!$B$4:$L$2003,MATCH($O$3&amp;"-"&amp;$C174,Calc!$I$4:$I$2003,0),3),"")</f>
        <v/>
      </c>
      <c r="F174" s="242" t="str">
        <f>IFERROR(INDEX(Calc!$B$4:$L$2003,MATCH($O$3&amp;"-"&amp;$C174,Calc!$I$4:$I$2003,0),4),"")</f>
        <v/>
      </c>
      <c r="G174" s="242" t="str">
        <f>IFERROR(INDEX(Calc!$B$4:$L$2003,MATCH($O$3&amp;"-"&amp;$C174,Calc!$I$4:$I$2003,0),5),"")</f>
        <v/>
      </c>
      <c r="H174" s="129" t="str">
        <f>IFERROR(IF(I174="Closed","―",INDEX(Calc!$B$4:$L$2003,MATCH($O$3&amp;"-"&amp;$C174,Calc!$I$4:$I$2003,0),10)),"")</f>
        <v/>
      </c>
      <c r="I174" s="130"/>
      <c r="J174" s="59"/>
    </row>
    <row r="175" spans="2:10" x14ac:dyDescent="0.25">
      <c r="B175" s="58"/>
      <c r="C175" s="127">
        <v>161</v>
      </c>
      <c r="D175" s="128" t="str">
        <f>IFERROR(INDEX(Calc!$B$4:$L$2003,MATCH($O$3&amp;"-"&amp;C175,Calc!$I$4:$I$2003,0),2),"")</f>
        <v/>
      </c>
      <c r="E175" s="127" t="str">
        <f>IFERROR(INDEX(Calc!$B$4:$L$2003,MATCH($O$3&amp;"-"&amp;$C175,Calc!$I$4:$I$2003,0),3),"")</f>
        <v/>
      </c>
      <c r="F175" s="242" t="str">
        <f>IFERROR(INDEX(Calc!$B$4:$L$2003,MATCH($O$3&amp;"-"&amp;$C175,Calc!$I$4:$I$2003,0),4),"")</f>
        <v/>
      </c>
      <c r="G175" s="242" t="str">
        <f>IFERROR(INDEX(Calc!$B$4:$L$2003,MATCH($O$3&amp;"-"&amp;$C175,Calc!$I$4:$I$2003,0),5),"")</f>
        <v/>
      </c>
      <c r="H175" s="129" t="str">
        <f>IFERROR(IF(I175="Closed","―",INDEX(Calc!$B$4:$L$2003,MATCH($O$3&amp;"-"&amp;$C175,Calc!$I$4:$I$2003,0),10)),"")</f>
        <v/>
      </c>
      <c r="I175" s="130"/>
      <c r="J175" s="59"/>
    </row>
    <row r="176" spans="2:10" x14ac:dyDescent="0.25">
      <c r="B176" s="58"/>
      <c r="C176" s="127">
        <v>162</v>
      </c>
      <c r="D176" s="128" t="str">
        <f>IFERROR(INDEX(Calc!$B$4:$L$2003,MATCH($O$3&amp;"-"&amp;C176,Calc!$I$4:$I$2003,0),2),"")</f>
        <v/>
      </c>
      <c r="E176" s="127" t="str">
        <f>IFERROR(INDEX(Calc!$B$4:$L$2003,MATCH($O$3&amp;"-"&amp;$C176,Calc!$I$4:$I$2003,0),3),"")</f>
        <v/>
      </c>
      <c r="F176" s="242" t="str">
        <f>IFERROR(INDEX(Calc!$B$4:$L$2003,MATCH($O$3&amp;"-"&amp;$C176,Calc!$I$4:$I$2003,0),4),"")</f>
        <v/>
      </c>
      <c r="G176" s="242" t="str">
        <f>IFERROR(INDEX(Calc!$B$4:$L$2003,MATCH($O$3&amp;"-"&amp;$C176,Calc!$I$4:$I$2003,0),5),"")</f>
        <v/>
      </c>
      <c r="H176" s="129" t="str">
        <f>IFERROR(IF(I176="Closed","―",INDEX(Calc!$B$4:$L$2003,MATCH($O$3&amp;"-"&amp;$C176,Calc!$I$4:$I$2003,0),10)),"")</f>
        <v/>
      </c>
      <c r="I176" s="130"/>
      <c r="J176" s="59"/>
    </row>
    <row r="177" spans="2:10" x14ac:dyDescent="0.25">
      <c r="B177" s="58"/>
      <c r="C177" s="127">
        <v>163</v>
      </c>
      <c r="D177" s="128" t="str">
        <f>IFERROR(INDEX(Calc!$B$4:$L$2003,MATCH($O$3&amp;"-"&amp;C177,Calc!$I$4:$I$2003,0),2),"")</f>
        <v/>
      </c>
      <c r="E177" s="127" t="str">
        <f>IFERROR(INDEX(Calc!$B$4:$L$2003,MATCH($O$3&amp;"-"&amp;$C177,Calc!$I$4:$I$2003,0),3),"")</f>
        <v/>
      </c>
      <c r="F177" s="242" t="str">
        <f>IFERROR(INDEX(Calc!$B$4:$L$2003,MATCH($O$3&amp;"-"&amp;$C177,Calc!$I$4:$I$2003,0),4),"")</f>
        <v/>
      </c>
      <c r="G177" s="242" t="str">
        <f>IFERROR(INDEX(Calc!$B$4:$L$2003,MATCH($O$3&amp;"-"&amp;$C177,Calc!$I$4:$I$2003,0),5),"")</f>
        <v/>
      </c>
      <c r="H177" s="129" t="str">
        <f>IFERROR(IF(I177="Closed","―",INDEX(Calc!$B$4:$L$2003,MATCH($O$3&amp;"-"&amp;$C177,Calc!$I$4:$I$2003,0),10)),"")</f>
        <v/>
      </c>
      <c r="I177" s="130"/>
      <c r="J177" s="59"/>
    </row>
    <row r="178" spans="2:10" x14ac:dyDescent="0.25">
      <c r="B178" s="58"/>
      <c r="C178" s="127">
        <v>164</v>
      </c>
      <c r="D178" s="128" t="str">
        <f>IFERROR(INDEX(Calc!$B$4:$L$2003,MATCH($O$3&amp;"-"&amp;C178,Calc!$I$4:$I$2003,0),2),"")</f>
        <v/>
      </c>
      <c r="E178" s="127" t="str">
        <f>IFERROR(INDEX(Calc!$B$4:$L$2003,MATCH($O$3&amp;"-"&amp;$C178,Calc!$I$4:$I$2003,0),3),"")</f>
        <v/>
      </c>
      <c r="F178" s="242" t="str">
        <f>IFERROR(INDEX(Calc!$B$4:$L$2003,MATCH($O$3&amp;"-"&amp;$C178,Calc!$I$4:$I$2003,0),4),"")</f>
        <v/>
      </c>
      <c r="G178" s="242" t="str">
        <f>IFERROR(INDEX(Calc!$B$4:$L$2003,MATCH($O$3&amp;"-"&amp;$C178,Calc!$I$4:$I$2003,0),5),"")</f>
        <v/>
      </c>
      <c r="H178" s="129" t="str">
        <f>IFERROR(IF(I178="Closed","―",INDEX(Calc!$B$4:$L$2003,MATCH($O$3&amp;"-"&amp;$C178,Calc!$I$4:$I$2003,0),10)),"")</f>
        <v/>
      </c>
      <c r="I178" s="130"/>
      <c r="J178" s="59"/>
    </row>
    <row r="179" spans="2:10" x14ac:dyDescent="0.25">
      <c r="B179" s="58"/>
      <c r="C179" s="127">
        <v>165</v>
      </c>
      <c r="D179" s="128" t="str">
        <f>IFERROR(INDEX(Calc!$B$4:$L$2003,MATCH($O$3&amp;"-"&amp;C179,Calc!$I$4:$I$2003,0),2),"")</f>
        <v/>
      </c>
      <c r="E179" s="127" t="str">
        <f>IFERROR(INDEX(Calc!$B$4:$L$2003,MATCH($O$3&amp;"-"&amp;$C179,Calc!$I$4:$I$2003,0),3),"")</f>
        <v/>
      </c>
      <c r="F179" s="242" t="str">
        <f>IFERROR(INDEX(Calc!$B$4:$L$2003,MATCH($O$3&amp;"-"&amp;$C179,Calc!$I$4:$I$2003,0),4),"")</f>
        <v/>
      </c>
      <c r="G179" s="242" t="str">
        <f>IFERROR(INDEX(Calc!$B$4:$L$2003,MATCH($O$3&amp;"-"&amp;$C179,Calc!$I$4:$I$2003,0),5),"")</f>
        <v/>
      </c>
      <c r="H179" s="129" t="str">
        <f>IFERROR(IF(I179="Closed","―",INDEX(Calc!$B$4:$L$2003,MATCH($O$3&amp;"-"&amp;$C179,Calc!$I$4:$I$2003,0),10)),"")</f>
        <v/>
      </c>
      <c r="I179" s="130"/>
      <c r="J179" s="59"/>
    </row>
    <row r="180" spans="2:10" x14ac:dyDescent="0.25">
      <c r="B180" s="58"/>
      <c r="C180" s="127">
        <v>166</v>
      </c>
      <c r="D180" s="128" t="str">
        <f>IFERROR(INDEX(Calc!$B$4:$L$2003,MATCH($O$3&amp;"-"&amp;C180,Calc!$I$4:$I$2003,0),2),"")</f>
        <v/>
      </c>
      <c r="E180" s="127" t="str">
        <f>IFERROR(INDEX(Calc!$B$4:$L$2003,MATCH($O$3&amp;"-"&amp;$C180,Calc!$I$4:$I$2003,0),3),"")</f>
        <v/>
      </c>
      <c r="F180" s="242" t="str">
        <f>IFERROR(INDEX(Calc!$B$4:$L$2003,MATCH($O$3&amp;"-"&amp;$C180,Calc!$I$4:$I$2003,0),4),"")</f>
        <v/>
      </c>
      <c r="G180" s="242" t="str">
        <f>IFERROR(INDEX(Calc!$B$4:$L$2003,MATCH($O$3&amp;"-"&amp;$C180,Calc!$I$4:$I$2003,0),5),"")</f>
        <v/>
      </c>
      <c r="H180" s="129" t="str">
        <f>IFERROR(IF(I180="Closed","―",INDEX(Calc!$B$4:$L$2003,MATCH($O$3&amp;"-"&amp;$C180,Calc!$I$4:$I$2003,0),10)),"")</f>
        <v/>
      </c>
      <c r="I180" s="130"/>
      <c r="J180" s="59"/>
    </row>
    <row r="181" spans="2:10" x14ac:dyDescent="0.25">
      <c r="B181" s="58"/>
      <c r="C181" s="127">
        <v>167</v>
      </c>
      <c r="D181" s="128" t="str">
        <f>IFERROR(INDEX(Calc!$B$4:$L$2003,MATCH($O$3&amp;"-"&amp;C181,Calc!$I$4:$I$2003,0),2),"")</f>
        <v/>
      </c>
      <c r="E181" s="127" t="str">
        <f>IFERROR(INDEX(Calc!$B$4:$L$2003,MATCH($O$3&amp;"-"&amp;$C181,Calc!$I$4:$I$2003,0),3),"")</f>
        <v/>
      </c>
      <c r="F181" s="242" t="str">
        <f>IFERROR(INDEX(Calc!$B$4:$L$2003,MATCH($O$3&amp;"-"&amp;$C181,Calc!$I$4:$I$2003,0),4),"")</f>
        <v/>
      </c>
      <c r="G181" s="242" t="str">
        <f>IFERROR(INDEX(Calc!$B$4:$L$2003,MATCH($O$3&amp;"-"&amp;$C181,Calc!$I$4:$I$2003,0),5),"")</f>
        <v/>
      </c>
      <c r="H181" s="129" t="str">
        <f>IFERROR(IF(I181="Closed","―",INDEX(Calc!$B$4:$L$2003,MATCH($O$3&amp;"-"&amp;$C181,Calc!$I$4:$I$2003,0),10)),"")</f>
        <v/>
      </c>
      <c r="I181" s="130"/>
      <c r="J181" s="59"/>
    </row>
    <row r="182" spans="2:10" x14ac:dyDescent="0.25">
      <c r="B182" s="58"/>
      <c r="C182" s="127">
        <v>168</v>
      </c>
      <c r="D182" s="128" t="str">
        <f>IFERROR(INDEX(Calc!$B$4:$L$2003,MATCH($O$3&amp;"-"&amp;C182,Calc!$I$4:$I$2003,0),2),"")</f>
        <v/>
      </c>
      <c r="E182" s="127" t="str">
        <f>IFERROR(INDEX(Calc!$B$4:$L$2003,MATCH($O$3&amp;"-"&amp;$C182,Calc!$I$4:$I$2003,0),3),"")</f>
        <v/>
      </c>
      <c r="F182" s="242" t="str">
        <f>IFERROR(INDEX(Calc!$B$4:$L$2003,MATCH($O$3&amp;"-"&amp;$C182,Calc!$I$4:$I$2003,0),4),"")</f>
        <v/>
      </c>
      <c r="G182" s="242" t="str">
        <f>IFERROR(INDEX(Calc!$B$4:$L$2003,MATCH($O$3&amp;"-"&amp;$C182,Calc!$I$4:$I$2003,0),5),"")</f>
        <v/>
      </c>
      <c r="H182" s="129" t="str">
        <f>IFERROR(IF(I182="Closed","―",INDEX(Calc!$B$4:$L$2003,MATCH($O$3&amp;"-"&amp;$C182,Calc!$I$4:$I$2003,0),10)),"")</f>
        <v/>
      </c>
      <c r="I182" s="130"/>
      <c r="J182" s="59"/>
    </row>
    <row r="183" spans="2:10" x14ac:dyDescent="0.25">
      <c r="B183" s="58"/>
      <c r="C183" s="127">
        <v>169</v>
      </c>
      <c r="D183" s="128" t="str">
        <f>IFERROR(INDEX(Calc!$B$4:$L$2003,MATCH($O$3&amp;"-"&amp;C183,Calc!$I$4:$I$2003,0),2),"")</f>
        <v/>
      </c>
      <c r="E183" s="127" t="str">
        <f>IFERROR(INDEX(Calc!$B$4:$L$2003,MATCH($O$3&amp;"-"&amp;$C183,Calc!$I$4:$I$2003,0),3),"")</f>
        <v/>
      </c>
      <c r="F183" s="242" t="str">
        <f>IFERROR(INDEX(Calc!$B$4:$L$2003,MATCH($O$3&amp;"-"&amp;$C183,Calc!$I$4:$I$2003,0),4),"")</f>
        <v/>
      </c>
      <c r="G183" s="242" t="str">
        <f>IFERROR(INDEX(Calc!$B$4:$L$2003,MATCH($O$3&amp;"-"&amp;$C183,Calc!$I$4:$I$2003,0),5),"")</f>
        <v/>
      </c>
      <c r="H183" s="129" t="str">
        <f>IFERROR(IF(I183="Closed","―",INDEX(Calc!$B$4:$L$2003,MATCH($O$3&amp;"-"&amp;$C183,Calc!$I$4:$I$2003,0),10)),"")</f>
        <v/>
      </c>
      <c r="I183" s="130"/>
      <c r="J183" s="59"/>
    </row>
    <row r="184" spans="2:10" x14ac:dyDescent="0.25">
      <c r="B184" s="58"/>
      <c r="C184" s="127">
        <v>170</v>
      </c>
      <c r="D184" s="128" t="str">
        <f>IFERROR(INDEX(Calc!$B$4:$L$2003,MATCH($O$3&amp;"-"&amp;C184,Calc!$I$4:$I$2003,0),2),"")</f>
        <v/>
      </c>
      <c r="E184" s="127" t="str">
        <f>IFERROR(INDEX(Calc!$B$4:$L$2003,MATCH($O$3&amp;"-"&amp;$C184,Calc!$I$4:$I$2003,0),3),"")</f>
        <v/>
      </c>
      <c r="F184" s="242" t="str">
        <f>IFERROR(INDEX(Calc!$B$4:$L$2003,MATCH($O$3&amp;"-"&amp;$C184,Calc!$I$4:$I$2003,0),4),"")</f>
        <v/>
      </c>
      <c r="G184" s="242" t="str">
        <f>IFERROR(INDEX(Calc!$B$4:$L$2003,MATCH($O$3&amp;"-"&amp;$C184,Calc!$I$4:$I$2003,0),5),"")</f>
        <v/>
      </c>
      <c r="H184" s="129" t="str">
        <f>IFERROR(IF(I184="Closed","―",INDEX(Calc!$B$4:$L$2003,MATCH($O$3&amp;"-"&amp;$C184,Calc!$I$4:$I$2003,0),10)),"")</f>
        <v/>
      </c>
      <c r="I184" s="130"/>
      <c r="J184" s="59"/>
    </row>
    <row r="185" spans="2:10" x14ac:dyDescent="0.25">
      <c r="B185" s="58"/>
      <c r="C185" s="127">
        <v>171</v>
      </c>
      <c r="D185" s="128" t="str">
        <f>IFERROR(INDEX(Calc!$B$4:$L$2003,MATCH($O$3&amp;"-"&amp;C185,Calc!$I$4:$I$2003,0),2),"")</f>
        <v/>
      </c>
      <c r="E185" s="127" t="str">
        <f>IFERROR(INDEX(Calc!$B$4:$L$2003,MATCH($O$3&amp;"-"&amp;$C185,Calc!$I$4:$I$2003,0),3),"")</f>
        <v/>
      </c>
      <c r="F185" s="242" t="str">
        <f>IFERROR(INDEX(Calc!$B$4:$L$2003,MATCH($O$3&amp;"-"&amp;$C185,Calc!$I$4:$I$2003,0),4),"")</f>
        <v/>
      </c>
      <c r="G185" s="242" t="str">
        <f>IFERROR(INDEX(Calc!$B$4:$L$2003,MATCH($O$3&amp;"-"&amp;$C185,Calc!$I$4:$I$2003,0),5),"")</f>
        <v/>
      </c>
      <c r="H185" s="129" t="str">
        <f>IFERROR(IF(I185="Closed","―",INDEX(Calc!$B$4:$L$2003,MATCH($O$3&amp;"-"&amp;$C185,Calc!$I$4:$I$2003,0),10)),"")</f>
        <v/>
      </c>
      <c r="I185" s="130"/>
      <c r="J185" s="59"/>
    </row>
    <row r="186" spans="2:10" x14ac:dyDescent="0.25">
      <c r="B186" s="58"/>
      <c r="C186" s="127">
        <v>172</v>
      </c>
      <c r="D186" s="128" t="str">
        <f>IFERROR(INDEX(Calc!$B$4:$L$2003,MATCH($O$3&amp;"-"&amp;C186,Calc!$I$4:$I$2003,0),2),"")</f>
        <v/>
      </c>
      <c r="E186" s="127" t="str">
        <f>IFERROR(INDEX(Calc!$B$4:$L$2003,MATCH($O$3&amp;"-"&amp;$C186,Calc!$I$4:$I$2003,0),3),"")</f>
        <v/>
      </c>
      <c r="F186" s="242" t="str">
        <f>IFERROR(INDEX(Calc!$B$4:$L$2003,MATCH($O$3&amp;"-"&amp;$C186,Calc!$I$4:$I$2003,0),4),"")</f>
        <v/>
      </c>
      <c r="G186" s="242" t="str">
        <f>IFERROR(INDEX(Calc!$B$4:$L$2003,MATCH($O$3&amp;"-"&amp;$C186,Calc!$I$4:$I$2003,0),5),"")</f>
        <v/>
      </c>
      <c r="H186" s="129" t="str">
        <f>IFERROR(IF(I186="Closed","―",INDEX(Calc!$B$4:$L$2003,MATCH($O$3&amp;"-"&amp;$C186,Calc!$I$4:$I$2003,0),10)),"")</f>
        <v/>
      </c>
      <c r="I186" s="130"/>
      <c r="J186" s="59"/>
    </row>
    <row r="187" spans="2:10" x14ac:dyDescent="0.25">
      <c r="B187" s="58"/>
      <c r="C187" s="127">
        <v>173</v>
      </c>
      <c r="D187" s="128" t="str">
        <f>IFERROR(INDEX(Calc!$B$4:$L$2003,MATCH($O$3&amp;"-"&amp;C187,Calc!$I$4:$I$2003,0),2),"")</f>
        <v/>
      </c>
      <c r="E187" s="127" t="str">
        <f>IFERROR(INDEX(Calc!$B$4:$L$2003,MATCH($O$3&amp;"-"&amp;$C187,Calc!$I$4:$I$2003,0),3),"")</f>
        <v/>
      </c>
      <c r="F187" s="242" t="str">
        <f>IFERROR(INDEX(Calc!$B$4:$L$2003,MATCH($O$3&amp;"-"&amp;$C187,Calc!$I$4:$I$2003,0),4),"")</f>
        <v/>
      </c>
      <c r="G187" s="242" t="str">
        <f>IFERROR(INDEX(Calc!$B$4:$L$2003,MATCH($O$3&amp;"-"&amp;$C187,Calc!$I$4:$I$2003,0),5),"")</f>
        <v/>
      </c>
      <c r="H187" s="129" t="str">
        <f>IFERROR(IF(I187="Closed","―",INDEX(Calc!$B$4:$L$2003,MATCH($O$3&amp;"-"&amp;$C187,Calc!$I$4:$I$2003,0),10)),"")</f>
        <v/>
      </c>
      <c r="I187" s="130"/>
      <c r="J187" s="59"/>
    </row>
    <row r="188" spans="2:10" x14ac:dyDescent="0.25">
      <c r="B188" s="58"/>
      <c r="C188" s="127">
        <v>174</v>
      </c>
      <c r="D188" s="128" t="str">
        <f>IFERROR(INDEX(Calc!$B$4:$L$2003,MATCH($O$3&amp;"-"&amp;C188,Calc!$I$4:$I$2003,0),2),"")</f>
        <v/>
      </c>
      <c r="E188" s="127" t="str">
        <f>IFERROR(INDEX(Calc!$B$4:$L$2003,MATCH($O$3&amp;"-"&amp;$C188,Calc!$I$4:$I$2003,0),3),"")</f>
        <v/>
      </c>
      <c r="F188" s="242" t="str">
        <f>IFERROR(INDEX(Calc!$B$4:$L$2003,MATCH($O$3&amp;"-"&amp;$C188,Calc!$I$4:$I$2003,0),4),"")</f>
        <v/>
      </c>
      <c r="G188" s="242" t="str">
        <f>IFERROR(INDEX(Calc!$B$4:$L$2003,MATCH($O$3&amp;"-"&amp;$C188,Calc!$I$4:$I$2003,0),5),"")</f>
        <v/>
      </c>
      <c r="H188" s="129" t="str">
        <f>IFERROR(IF(I188="Closed","―",INDEX(Calc!$B$4:$L$2003,MATCH($O$3&amp;"-"&amp;$C188,Calc!$I$4:$I$2003,0),10)),"")</f>
        <v/>
      </c>
      <c r="I188" s="130"/>
      <c r="J188" s="59"/>
    </row>
    <row r="189" spans="2:10" x14ac:dyDescent="0.25">
      <c r="B189" s="58"/>
      <c r="C189" s="127">
        <v>175</v>
      </c>
      <c r="D189" s="128" t="str">
        <f>IFERROR(INDEX(Calc!$B$4:$L$2003,MATCH($O$3&amp;"-"&amp;C189,Calc!$I$4:$I$2003,0),2),"")</f>
        <v/>
      </c>
      <c r="E189" s="127" t="str">
        <f>IFERROR(INDEX(Calc!$B$4:$L$2003,MATCH($O$3&amp;"-"&amp;$C189,Calc!$I$4:$I$2003,0),3),"")</f>
        <v/>
      </c>
      <c r="F189" s="242" t="str">
        <f>IFERROR(INDEX(Calc!$B$4:$L$2003,MATCH($O$3&amp;"-"&amp;$C189,Calc!$I$4:$I$2003,0),4),"")</f>
        <v/>
      </c>
      <c r="G189" s="242" t="str">
        <f>IFERROR(INDEX(Calc!$B$4:$L$2003,MATCH($O$3&amp;"-"&amp;$C189,Calc!$I$4:$I$2003,0),5),"")</f>
        <v/>
      </c>
      <c r="H189" s="129" t="str">
        <f>IFERROR(IF(I189="Closed","―",INDEX(Calc!$B$4:$L$2003,MATCH($O$3&amp;"-"&amp;$C189,Calc!$I$4:$I$2003,0),10)),"")</f>
        <v/>
      </c>
      <c r="I189" s="130"/>
      <c r="J189" s="59"/>
    </row>
    <row r="190" spans="2:10" x14ac:dyDescent="0.25">
      <c r="B190" s="58"/>
      <c r="C190" s="127">
        <v>176</v>
      </c>
      <c r="D190" s="128" t="str">
        <f>IFERROR(INDEX(Calc!$B$4:$L$2003,MATCH($O$3&amp;"-"&amp;C190,Calc!$I$4:$I$2003,0),2),"")</f>
        <v/>
      </c>
      <c r="E190" s="127" t="str">
        <f>IFERROR(INDEX(Calc!$B$4:$L$2003,MATCH($O$3&amp;"-"&amp;$C190,Calc!$I$4:$I$2003,0),3),"")</f>
        <v/>
      </c>
      <c r="F190" s="242" t="str">
        <f>IFERROR(INDEX(Calc!$B$4:$L$2003,MATCH($O$3&amp;"-"&amp;$C190,Calc!$I$4:$I$2003,0),4),"")</f>
        <v/>
      </c>
      <c r="G190" s="242" t="str">
        <f>IFERROR(INDEX(Calc!$B$4:$L$2003,MATCH($O$3&amp;"-"&amp;$C190,Calc!$I$4:$I$2003,0),5),"")</f>
        <v/>
      </c>
      <c r="H190" s="129" t="str">
        <f>IFERROR(IF(I190="Closed","―",INDEX(Calc!$B$4:$L$2003,MATCH($O$3&amp;"-"&amp;$C190,Calc!$I$4:$I$2003,0),10)),"")</f>
        <v/>
      </c>
      <c r="I190" s="130"/>
      <c r="J190" s="59"/>
    </row>
    <row r="191" spans="2:10" x14ac:dyDescent="0.25">
      <c r="B191" s="58"/>
      <c r="C191" s="127">
        <v>177</v>
      </c>
      <c r="D191" s="128" t="str">
        <f>IFERROR(INDEX(Calc!$B$4:$L$2003,MATCH($O$3&amp;"-"&amp;C191,Calc!$I$4:$I$2003,0),2),"")</f>
        <v/>
      </c>
      <c r="E191" s="127" t="str">
        <f>IFERROR(INDEX(Calc!$B$4:$L$2003,MATCH($O$3&amp;"-"&amp;$C191,Calc!$I$4:$I$2003,0),3),"")</f>
        <v/>
      </c>
      <c r="F191" s="242" t="str">
        <f>IFERROR(INDEX(Calc!$B$4:$L$2003,MATCH($O$3&amp;"-"&amp;$C191,Calc!$I$4:$I$2003,0),4),"")</f>
        <v/>
      </c>
      <c r="G191" s="242" t="str">
        <f>IFERROR(INDEX(Calc!$B$4:$L$2003,MATCH($O$3&amp;"-"&amp;$C191,Calc!$I$4:$I$2003,0),5),"")</f>
        <v/>
      </c>
      <c r="H191" s="129" t="str">
        <f>IFERROR(IF(I191="Closed","―",INDEX(Calc!$B$4:$L$2003,MATCH($O$3&amp;"-"&amp;$C191,Calc!$I$4:$I$2003,0),10)),"")</f>
        <v/>
      </c>
      <c r="I191" s="130"/>
      <c r="J191" s="59"/>
    </row>
    <row r="192" spans="2:10" x14ac:dyDescent="0.25">
      <c r="B192" s="58"/>
      <c r="C192" s="127">
        <v>178</v>
      </c>
      <c r="D192" s="128" t="str">
        <f>IFERROR(INDEX(Calc!$B$4:$L$2003,MATCH($O$3&amp;"-"&amp;C192,Calc!$I$4:$I$2003,0),2),"")</f>
        <v/>
      </c>
      <c r="E192" s="127" t="str">
        <f>IFERROR(INDEX(Calc!$B$4:$L$2003,MATCH($O$3&amp;"-"&amp;$C192,Calc!$I$4:$I$2003,0),3),"")</f>
        <v/>
      </c>
      <c r="F192" s="242" t="str">
        <f>IFERROR(INDEX(Calc!$B$4:$L$2003,MATCH($O$3&amp;"-"&amp;$C192,Calc!$I$4:$I$2003,0),4),"")</f>
        <v/>
      </c>
      <c r="G192" s="242" t="str">
        <f>IFERROR(INDEX(Calc!$B$4:$L$2003,MATCH($O$3&amp;"-"&amp;$C192,Calc!$I$4:$I$2003,0),5),"")</f>
        <v/>
      </c>
      <c r="H192" s="129" t="str">
        <f>IFERROR(IF(I192="Closed","―",INDEX(Calc!$B$4:$L$2003,MATCH($O$3&amp;"-"&amp;$C192,Calc!$I$4:$I$2003,0),10)),"")</f>
        <v/>
      </c>
      <c r="I192" s="130"/>
      <c r="J192" s="59"/>
    </row>
    <row r="193" spans="2:10" x14ac:dyDescent="0.25">
      <c r="B193" s="58"/>
      <c r="C193" s="127">
        <v>179</v>
      </c>
      <c r="D193" s="128" t="str">
        <f>IFERROR(INDEX(Calc!$B$4:$L$2003,MATCH($O$3&amp;"-"&amp;C193,Calc!$I$4:$I$2003,0),2),"")</f>
        <v/>
      </c>
      <c r="E193" s="127" t="str">
        <f>IFERROR(INDEX(Calc!$B$4:$L$2003,MATCH($O$3&amp;"-"&amp;$C193,Calc!$I$4:$I$2003,0),3),"")</f>
        <v/>
      </c>
      <c r="F193" s="242" t="str">
        <f>IFERROR(INDEX(Calc!$B$4:$L$2003,MATCH($O$3&amp;"-"&amp;$C193,Calc!$I$4:$I$2003,0),4),"")</f>
        <v/>
      </c>
      <c r="G193" s="242" t="str">
        <f>IFERROR(INDEX(Calc!$B$4:$L$2003,MATCH($O$3&amp;"-"&amp;$C193,Calc!$I$4:$I$2003,0),5),"")</f>
        <v/>
      </c>
      <c r="H193" s="129" t="str">
        <f>IFERROR(IF(I193="Closed","―",INDEX(Calc!$B$4:$L$2003,MATCH($O$3&amp;"-"&amp;$C193,Calc!$I$4:$I$2003,0),10)),"")</f>
        <v/>
      </c>
      <c r="I193" s="130"/>
      <c r="J193" s="59"/>
    </row>
    <row r="194" spans="2:10" x14ac:dyDescent="0.25">
      <c r="B194" s="58"/>
      <c r="C194" s="127">
        <v>180</v>
      </c>
      <c r="D194" s="128" t="str">
        <f>IFERROR(INDEX(Calc!$B$4:$L$2003,MATCH($O$3&amp;"-"&amp;C194,Calc!$I$4:$I$2003,0),2),"")</f>
        <v/>
      </c>
      <c r="E194" s="127" t="str">
        <f>IFERROR(INDEX(Calc!$B$4:$L$2003,MATCH($O$3&amp;"-"&amp;$C194,Calc!$I$4:$I$2003,0),3),"")</f>
        <v/>
      </c>
      <c r="F194" s="242" t="str">
        <f>IFERROR(INDEX(Calc!$B$4:$L$2003,MATCH($O$3&amp;"-"&amp;$C194,Calc!$I$4:$I$2003,0),4),"")</f>
        <v/>
      </c>
      <c r="G194" s="242" t="str">
        <f>IFERROR(INDEX(Calc!$B$4:$L$2003,MATCH($O$3&amp;"-"&amp;$C194,Calc!$I$4:$I$2003,0),5),"")</f>
        <v/>
      </c>
      <c r="H194" s="129" t="str">
        <f>IFERROR(IF(I194="Closed","―",INDEX(Calc!$B$4:$L$2003,MATCH($O$3&amp;"-"&amp;$C194,Calc!$I$4:$I$2003,0),10)),"")</f>
        <v/>
      </c>
      <c r="I194" s="130"/>
      <c r="J194" s="59"/>
    </row>
    <row r="195" spans="2:10" x14ac:dyDescent="0.25">
      <c r="B195" s="58"/>
      <c r="C195" s="127">
        <v>181</v>
      </c>
      <c r="D195" s="128" t="str">
        <f>IFERROR(INDEX(Calc!$B$4:$L$2003,MATCH($O$3&amp;"-"&amp;C195,Calc!$I$4:$I$2003,0),2),"")</f>
        <v/>
      </c>
      <c r="E195" s="127" t="str">
        <f>IFERROR(INDEX(Calc!$B$4:$L$2003,MATCH($O$3&amp;"-"&amp;$C195,Calc!$I$4:$I$2003,0),3),"")</f>
        <v/>
      </c>
      <c r="F195" s="242" t="str">
        <f>IFERROR(INDEX(Calc!$B$4:$L$2003,MATCH($O$3&amp;"-"&amp;$C195,Calc!$I$4:$I$2003,0),4),"")</f>
        <v/>
      </c>
      <c r="G195" s="242" t="str">
        <f>IFERROR(INDEX(Calc!$B$4:$L$2003,MATCH($O$3&amp;"-"&amp;$C195,Calc!$I$4:$I$2003,0),5),"")</f>
        <v/>
      </c>
      <c r="H195" s="129" t="str">
        <f>IFERROR(IF(I195="Closed","―",INDEX(Calc!$B$4:$L$2003,MATCH($O$3&amp;"-"&amp;$C195,Calc!$I$4:$I$2003,0),10)),"")</f>
        <v/>
      </c>
      <c r="I195" s="130"/>
      <c r="J195" s="59"/>
    </row>
    <row r="196" spans="2:10" x14ac:dyDescent="0.25">
      <c r="B196" s="58"/>
      <c r="C196" s="127">
        <v>182</v>
      </c>
      <c r="D196" s="128" t="str">
        <f>IFERROR(INDEX(Calc!$B$4:$L$2003,MATCH($O$3&amp;"-"&amp;C196,Calc!$I$4:$I$2003,0),2),"")</f>
        <v/>
      </c>
      <c r="E196" s="127" t="str">
        <f>IFERROR(INDEX(Calc!$B$4:$L$2003,MATCH($O$3&amp;"-"&amp;$C196,Calc!$I$4:$I$2003,0),3),"")</f>
        <v/>
      </c>
      <c r="F196" s="242" t="str">
        <f>IFERROR(INDEX(Calc!$B$4:$L$2003,MATCH($O$3&amp;"-"&amp;$C196,Calc!$I$4:$I$2003,0),4),"")</f>
        <v/>
      </c>
      <c r="G196" s="242" t="str">
        <f>IFERROR(INDEX(Calc!$B$4:$L$2003,MATCH($O$3&amp;"-"&amp;$C196,Calc!$I$4:$I$2003,0),5),"")</f>
        <v/>
      </c>
      <c r="H196" s="129" t="str">
        <f>IFERROR(IF(I196="Closed","―",INDEX(Calc!$B$4:$L$2003,MATCH($O$3&amp;"-"&amp;$C196,Calc!$I$4:$I$2003,0),10)),"")</f>
        <v/>
      </c>
      <c r="I196" s="130"/>
      <c r="J196" s="59"/>
    </row>
    <row r="197" spans="2:10" x14ac:dyDescent="0.25">
      <c r="B197" s="58"/>
      <c r="C197" s="127">
        <v>183</v>
      </c>
      <c r="D197" s="128" t="str">
        <f>IFERROR(INDEX(Calc!$B$4:$L$2003,MATCH($O$3&amp;"-"&amp;C197,Calc!$I$4:$I$2003,0),2),"")</f>
        <v/>
      </c>
      <c r="E197" s="127" t="str">
        <f>IFERROR(INDEX(Calc!$B$4:$L$2003,MATCH($O$3&amp;"-"&amp;$C197,Calc!$I$4:$I$2003,0),3),"")</f>
        <v/>
      </c>
      <c r="F197" s="242" t="str">
        <f>IFERROR(INDEX(Calc!$B$4:$L$2003,MATCH($O$3&amp;"-"&amp;$C197,Calc!$I$4:$I$2003,0),4),"")</f>
        <v/>
      </c>
      <c r="G197" s="242" t="str">
        <f>IFERROR(INDEX(Calc!$B$4:$L$2003,MATCH($O$3&amp;"-"&amp;$C197,Calc!$I$4:$I$2003,0),5),"")</f>
        <v/>
      </c>
      <c r="H197" s="129" t="str">
        <f>IFERROR(IF(I197="Closed","―",INDEX(Calc!$B$4:$L$2003,MATCH($O$3&amp;"-"&amp;$C197,Calc!$I$4:$I$2003,0),10)),"")</f>
        <v/>
      </c>
      <c r="I197" s="130"/>
      <c r="J197" s="59"/>
    </row>
    <row r="198" spans="2:10" x14ac:dyDescent="0.25">
      <c r="B198" s="58"/>
      <c r="C198" s="127">
        <v>184</v>
      </c>
      <c r="D198" s="128" t="str">
        <f>IFERROR(INDEX(Calc!$B$4:$L$2003,MATCH($O$3&amp;"-"&amp;C198,Calc!$I$4:$I$2003,0),2),"")</f>
        <v/>
      </c>
      <c r="E198" s="127" t="str">
        <f>IFERROR(INDEX(Calc!$B$4:$L$2003,MATCH($O$3&amp;"-"&amp;$C198,Calc!$I$4:$I$2003,0),3),"")</f>
        <v/>
      </c>
      <c r="F198" s="242" t="str">
        <f>IFERROR(INDEX(Calc!$B$4:$L$2003,MATCH($O$3&amp;"-"&amp;$C198,Calc!$I$4:$I$2003,0),4),"")</f>
        <v/>
      </c>
      <c r="G198" s="242" t="str">
        <f>IFERROR(INDEX(Calc!$B$4:$L$2003,MATCH($O$3&amp;"-"&amp;$C198,Calc!$I$4:$I$2003,0),5),"")</f>
        <v/>
      </c>
      <c r="H198" s="129" t="str">
        <f>IFERROR(IF(I198="Closed","―",INDEX(Calc!$B$4:$L$2003,MATCH($O$3&amp;"-"&amp;$C198,Calc!$I$4:$I$2003,0),10)),"")</f>
        <v/>
      </c>
      <c r="I198" s="130"/>
      <c r="J198" s="59"/>
    </row>
    <row r="199" spans="2:10" x14ac:dyDescent="0.25">
      <c r="B199" s="58"/>
      <c r="C199" s="127">
        <v>185</v>
      </c>
      <c r="D199" s="128" t="str">
        <f>IFERROR(INDEX(Calc!$B$4:$L$2003,MATCH($O$3&amp;"-"&amp;C199,Calc!$I$4:$I$2003,0),2),"")</f>
        <v/>
      </c>
      <c r="E199" s="127" t="str">
        <f>IFERROR(INDEX(Calc!$B$4:$L$2003,MATCH($O$3&amp;"-"&amp;$C199,Calc!$I$4:$I$2003,0),3),"")</f>
        <v/>
      </c>
      <c r="F199" s="242" t="str">
        <f>IFERROR(INDEX(Calc!$B$4:$L$2003,MATCH($O$3&amp;"-"&amp;$C199,Calc!$I$4:$I$2003,0),4),"")</f>
        <v/>
      </c>
      <c r="G199" s="242" t="str">
        <f>IFERROR(INDEX(Calc!$B$4:$L$2003,MATCH($O$3&amp;"-"&amp;$C199,Calc!$I$4:$I$2003,0),5),"")</f>
        <v/>
      </c>
      <c r="H199" s="129" t="str">
        <f>IFERROR(IF(I199="Closed","―",INDEX(Calc!$B$4:$L$2003,MATCH($O$3&amp;"-"&amp;$C199,Calc!$I$4:$I$2003,0),10)),"")</f>
        <v/>
      </c>
      <c r="I199" s="130"/>
      <c r="J199" s="59"/>
    </row>
    <row r="200" spans="2:10" x14ac:dyDescent="0.25">
      <c r="B200" s="58"/>
      <c r="C200" s="127">
        <v>186</v>
      </c>
      <c r="D200" s="128" t="str">
        <f>IFERROR(INDEX(Calc!$B$4:$L$2003,MATCH($O$3&amp;"-"&amp;C200,Calc!$I$4:$I$2003,0),2),"")</f>
        <v/>
      </c>
      <c r="E200" s="127" t="str">
        <f>IFERROR(INDEX(Calc!$B$4:$L$2003,MATCH($O$3&amp;"-"&amp;$C200,Calc!$I$4:$I$2003,0),3),"")</f>
        <v/>
      </c>
      <c r="F200" s="242" t="str">
        <f>IFERROR(INDEX(Calc!$B$4:$L$2003,MATCH($O$3&amp;"-"&amp;$C200,Calc!$I$4:$I$2003,0),4),"")</f>
        <v/>
      </c>
      <c r="G200" s="242" t="str">
        <f>IFERROR(INDEX(Calc!$B$4:$L$2003,MATCH($O$3&amp;"-"&amp;$C200,Calc!$I$4:$I$2003,0),5),"")</f>
        <v/>
      </c>
      <c r="H200" s="129" t="str">
        <f>IFERROR(IF(I200="Closed","―",INDEX(Calc!$B$4:$L$2003,MATCH($O$3&amp;"-"&amp;$C200,Calc!$I$4:$I$2003,0),10)),"")</f>
        <v/>
      </c>
      <c r="I200" s="130"/>
      <c r="J200" s="59"/>
    </row>
    <row r="201" spans="2:10" x14ac:dyDescent="0.25">
      <c r="B201" s="58"/>
      <c r="C201" s="127">
        <v>187</v>
      </c>
      <c r="D201" s="128" t="str">
        <f>IFERROR(INDEX(Calc!$B$4:$L$2003,MATCH($O$3&amp;"-"&amp;C201,Calc!$I$4:$I$2003,0),2),"")</f>
        <v/>
      </c>
      <c r="E201" s="127" t="str">
        <f>IFERROR(INDEX(Calc!$B$4:$L$2003,MATCH($O$3&amp;"-"&amp;$C201,Calc!$I$4:$I$2003,0),3),"")</f>
        <v/>
      </c>
      <c r="F201" s="242" t="str">
        <f>IFERROR(INDEX(Calc!$B$4:$L$2003,MATCH($O$3&amp;"-"&amp;$C201,Calc!$I$4:$I$2003,0),4),"")</f>
        <v/>
      </c>
      <c r="G201" s="242" t="str">
        <f>IFERROR(INDEX(Calc!$B$4:$L$2003,MATCH($O$3&amp;"-"&amp;$C201,Calc!$I$4:$I$2003,0),5),"")</f>
        <v/>
      </c>
      <c r="H201" s="129" t="str">
        <f>IFERROR(IF(I201="Closed","―",INDEX(Calc!$B$4:$L$2003,MATCH($O$3&amp;"-"&amp;$C201,Calc!$I$4:$I$2003,0),10)),"")</f>
        <v/>
      </c>
      <c r="I201" s="130"/>
      <c r="J201" s="59"/>
    </row>
    <row r="202" spans="2:10" x14ac:dyDescent="0.25">
      <c r="B202" s="58"/>
      <c r="C202" s="127">
        <v>188</v>
      </c>
      <c r="D202" s="128" t="str">
        <f>IFERROR(INDEX(Calc!$B$4:$L$2003,MATCH($O$3&amp;"-"&amp;C202,Calc!$I$4:$I$2003,0),2),"")</f>
        <v/>
      </c>
      <c r="E202" s="127" t="str">
        <f>IFERROR(INDEX(Calc!$B$4:$L$2003,MATCH($O$3&amp;"-"&amp;$C202,Calc!$I$4:$I$2003,0),3),"")</f>
        <v/>
      </c>
      <c r="F202" s="242" t="str">
        <f>IFERROR(INDEX(Calc!$B$4:$L$2003,MATCH($O$3&amp;"-"&amp;$C202,Calc!$I$4:$I$2003,0),4),"")</f>
        <v/>
      </c>
      <c r="G202" s="242" t="str">
        <f>IFERROR(INDEX(Calc!$B$4:$L$2003,MATCH($O$3&amp;"-"&amp;$C202,Calc!$I$4:$I$2003,0),5),"")</f>
        <v/>
      </c>
      <c r="H202" s="129" t="str">
        <f>IFERROR(IF(I202="Closed","―",INDEX(Calc!$B$4:$L$2003,MATCH($O$3&amp;"-"&amp;$C202,Calc!$I$4:$I$2003,0),10)),"")</f>
        <v/>
      </c>
      <c r="I202" s="130"/>
      <c r="J202" s="59"/>
    </row>
    <row r="203" spans="2:10" x14ac:dyDescent="0.25">
      <c r="B203" s="58"/>
      <c r="C203" s="127">
        <v>189</v>
      </c>
      <c r="D203" s="128" t="str">
        <f>IFERROR(INDEX(Calc!$B$4:$L$2003,MATCH($O$3&amp;"-"&amp;C203,Calc!$I$4:$I$2003,0),2),"")</f>
        <v/>
      </c>
      <c r="E203" s="127" t="str">
        <f>IFERROR(INDEX(Calc!$B$4:$L$2003,MATCH($O$3&amp;"-"&amp;$C203,Calc!$I$4:$I$2003,0),3),"")</f>
        <v/>
      </c>
      <c r="F203" s="242" t="str">
        <f>IFERROR(INDEX(Calc!$B$4:$L$2003,MATCH($O$3&amp;"-"&amp;$C203,Calc!$I$4:$I$2003,0),4),"")</f>
        <v/>
      </c>
      <c r="G203" s="242" t="str">
        <f>IFERROR(INDEX(Calc!$B$4:$L$2003,MATCH($O$3&amp;"-"&amp;$C203,Calc!$I$4:$I$2003,0),5),"")</f>
        <v/>
      </c>
      <c r="H203" s="129" t="str">
        <f>IFERROR(IF(I203="Closed","―",INDEX(Calc!$B$4:$L$2003,MATCH($O$3&amp;"-"&amp;$C203,Calc!$I$4:$I$2003,0),10)),"")</f>
        <v/>
      </c>
      <c r="I203" s="130"/>
      <c r="J203" s="59"/>
    </row>
    <row r="204" spans="2:10" x14ac:dyDescent="0.25">
      <c r="B204" s="58"/>
      <c r="C204" s="127">
        <v>190</v>
      </c>
      <c r="D204" s="128" t="str">
        <f>IFERROR(INDEX(Calc!$B$4:$L$2003,MATCH($O$3&amp;"-"&amp;C204,Calc!$I$4:$I$2003,0),2),"")</f>
        <v/>
      </c>
      <c r="E204" s="127" t="str">
        <f>IFERROR(INDEX(Calc!$B$4:$L$2003,MATCH($O$3&amp;"-"&amp;$C204,Calc!$I$4:$I$2003,0),3),"")</f>
        <v/>
      </c>
      <c r="F204" s="242" t="str">
        <f>IFERROR(INDEX(Calc!$B$4:$L$2003,MATCH($O$3&amp;"-"&amp;$C204,Calc!$I$4:$I$2003,0),4),"")</f>
        <v/>
      </c>
      <c r="G204" s="242" t="str">
        <f>IFERROR(INDEX(Calc!$B$4:$L$2003,MATCH($O$3&amp;"-"&amp;$C204,Calc!$I$4:$I$2003,0),5),"")</f>
        <v/>
      </c>
      <c r="H204" s="129" t="str">
        <f>IFERROR(IF(I204="Closed","―",INDEX(Calc!$B$4:$L$2003,MATCH($O$3&amp;"-"&amp;$C204,Calc!$I$4:$I$2003,0),10)),"")</f>
        <v/>
      </c>
      <c r="I204" s="130"/>
      <c r="J204" s="59"/>
    </row>
    <row r="205" spans="2:10" x14ac:dyDescent="0.25">
      <c r="B205" s="58"/>
      <c r="C205" s="127">
        <v>191</v>
      </c>
      <c r="D205" s="128" t="str">
        <f>IFERROR(INDEX(Calc!$B$4:$L$2003,MATCH($O$3&amp;"-"&amp;C205,Calc!$I$4:$I$2003,0),2),"")</f>
        <v/>
      </c>
      <c r="E205" s="127" t="str">
        <f>IFERROR(INDEX(Calc!$B$4:$L$2003,MATCH($O$3&amp;"-"&amp;$C205,Calc!$I$4:$I$2003,0),3),"")</f>
        <v/>
      </c>
      <c r="F205" s="242" t="str">
        <f>IFERROR(INDEX(Calc!$B$4:$L$2003,MATCH($O$3&amp;"-"&amp;$C205,Calc!$I$4:$I$2003,0),4),"")</f>
        <v/>
      </c>
      <c r="G205" s="242" t="str">
        <f>IFERROR(INDEX(Calc!$B$4:$L$2003,MATCH($O$3&amp;"-"&amp;$C205,Calc!$I$4:$I$2003,0),5),"")</f>
        <v/>
      </c>
      <c r="H205" s="129" t="str">
        <f>IFERROR(IF(I205="Closed","―",INDEX(Calc!$B$4:$L$2003,MATCH($O$3&amp;"-"&amp;$C205,Calc!$I$4:$I$2003,0),10)),"")</f>
        <v/>
      </c>
      <c r="I205" s="130"/>
      <c r="J205" s="59"/>
    </row>
    <row r="206" spans="2:10" x14ac:dyDescent="0.25">
      <c r="B206" s="58"/>
      <c r="C206" s="127">
        <v>192</v>
      </c>
      <c r="D206" s="128" t="str">
        <f>IFERROR(INDEX(Calc!$B$4:$L$2003,MATCH($O$3&amp;"-"&amp;C206,Calc!$I$4:$I$2003,0),2),"")</f>
        <v/>
      </c>
      <c r="E206" s="127" t="str">
        <f>IFERROR(INDEX(Calc!$B$4:$L$2003,MATCH($O$3&amp;"-"&amp;$C206,Calc!$I$4:$I$2003,0),3),"")</f>
        <v/>
      </c>
      <c r="F206" s="242" t="str">
        <f>IFERROR(INDEX(Calc!$B$4:$L$2003,MATCH($O$3&amp;"-"&amp;$C206,Calc!$I$4:$I$2003,0),4),"")</f>
        <v/>
      </c>
      <c r="G206" s="242" t="str">
        <f>IFERROR(INDEX(Calc!$B$4:$L$2003,MATCH($O$3&amp;"-"&amp;$C206,Calc!$I$4:$I$2003,0),5),"")</f>
        <v/>
      </c>
      <c r="H206" s="129" t="str">
        <f>IFERROR(IF(I206="Closed","―",INDEX(Calc!$B$4:$L$2003,MATCH($O$3&amp;"-"&amp;$C206,Calc!$I$4:$I$2003,0),10)),"")</f>
        <v/>
      </c>
      <c r="I206" s="130"/>
      <c r="J206" s="59"/>
    </row>
    <row r="207" spans="2:10" x14ac:dyDescent="0.25">
      <c r="B207" s="58"/>
      <c r="C207" s="127">
        <v>193</v>
      </c>
      <c r="D207" s="128" t="str">
        <f>IFERROR(INDEX(Calc!$B$4:$L$2003,MATCH($O$3&amp;"-"&amp;C207,Calc!$I$4:$I$2003,0),2),"")</f>
        <v/>
      </c>
      <c r="E207" s="127" t="str">
        <f>IFERROR(INDEX(Calc!$B$4:$L$2003,MATCH($O$3&amp;"-"&amp;$C207,Calc!$I$4:$I$2003,0),3),"")</f>
        <v/>
      </c>
      <c r="F207" s="242" t="str">
        <f>IFERROR(INDEX(Calc!$B$4:$L$2003,MATCH($O$3&amp;"-"&amp;$C207,Calc!$I$4:$I$2003,0),4),"")</f>
        <v/>
      </c>
      <c r="G207" s="242" t="str">
        <f>IFERROR(INDEX(Calc!$B$4:$L$2003,MATCH($O$3&amp;"-"&amp;$C207,Calc!$I$4:$I$2003,0),5),"")</f>
        <v/>
      </c>
      <c r="H207" s="129" t="str">
        <f>IFERROR(IF(I207="Closed","―",INDEX(Calc!$B$4:$L$2003,MATCH($O$3&amp;"-"&amp;$C207,Calc!$I$4:$I$2003,0),10)),"")</f>
        <v/>
      </c>
      <c r="I207" s="130"/>
      <c r="J207" s="59"/>
    </row>
    <row r="208" spans="2:10" x14ac:dyDescent="0.25">
      <c r="B208" s="58"/>
      <c r="C208" s="127">
        <v>194</v>
      </c>
      <c r="D208" s="128" t="str">
        <f>IFERROR(INDEX(Calc!$B$4:$L$2003,MATCH($O$3&amp;"-"&amp;C208,Calc!$I$4:$I$2003,0),2),"")</f>
        <v/>
      </c>
      <c r="E208" s="127" t="str">
        <f>IFERROR(INDEX(Calc!$B$4:$L$2003,MATCH($O$3&amp;"-"&amp;$C208,Calc!$I$4:$I$2003,0),3),"")</f>
        <v/>
      </c>
      <c r="F208" s="242" t="str">
        <f>IFERROR(INDEX(Calc!$B$4:$L$2003,MATCH($O$3&amp;"-"&amp;$C208,Calc!$I$4:$I$2003,0),4),"")</f>
        <v/>
      </c>
      <c r="G208" s="242" t="str">
        <f>IFERROR(INDEX(Calc!$B$4:$L$2003,MATCH($O$3&amp;"-"&amp;$C208,Calc!$I$4:$I$2003,0),5),"")</f>
        <v/>
      </c>
      <c r="H208" s="129" t="str">
        <f>IFERROR(IF(I208="Closed","―",INDEX(Calc!$B$4:$L$2003,MATCH($O$3&amp;"-"&amp;$C208,Calc!$I$4:$I$2003,0),10)),"")</f>
        <v/>
      </c>
      <c r="I208" s="130"/>
      <c r="J208" s="59"/>
    </row>
    <row r="209" spans="2:10" x14ac:dyDescent="0.25">
      <c r="B209" s="58"/>
      <c r="C209" s="127">
        <v>195</v>
      </c>
      <c r="D209" s="128" t="str">
        <f>IFERROR(INDEX(Calc!$B$4:$L$2003,MATCH($O$3&amp;"-"&amp;C209,Calc!$I$4:$I$2003,0),2),"")</f>
        <v/>
      </c>
      <c r="E209" s="127" t="str">
        <f>IFERROR(INDEX(Calc!$B$4:$L$2003,MATCH($O$3&amp;"-"&amp;$C209,Calc!$I$4:$I$2003,0),3),"")</f>
        <v/>
      </c>
      <c r="F209" s="242" t="str">
        <f>IFERROR(INDEX(Calc!$B$4:$L$2003,MATCH($O$3&amp;"-"&amp;$C209,Calc!$I$4:$I$2003,0),4),"")</f>
        <v/>
      </c>
      <c r="G209" s="242" t="str">
        <f>IFERROR(INDEX(Calc!$B$4:$L$2003,MATCH($O$3&amp;"-"&amp;$C209,Calc!$I$4:$I$2003,0),5),"")</f>
        <v/>
      </c>
      <c r="H209" s="129" t="str">
        <f>IFERROR(IF(I209="Closed","―",INDEX(Calc!$B$4:$L$2003,MATCH($O$3&amp;"-"&amp;$C209,Calc!$I$4:$I$2003,0),10)),"")</f>
        <v/>
      </c>
      <c r="I209" s="130"/>
      <c r="J209" s="59"/>
    </row>
    <row r="210" spans="2:10" x14ac:dyDescent="0.25">
      <c r="B210" s="58"/>
      <c r="C210" s="127">
        <v>196</v>
      </c>
      <c r="D210" s="128" t="str">
        <f>IFERROR(INDEX(Calc!$B$4:$L$2003,MATCH($O$3&amp;"-"&amp;C210,Calc!$I$4:$I$2003,0),2),"")</f>
        <v/>
      </c>
      <c r="E210" s="127" t="str">
        <f>IFERROR(INDEX(Calc!$B$4:$L$2003,MATCH($O$3&amp;"-"&amp;$C210,Calc!$I$4:$I$2003,0),3),"")</f>
        <v/>
      </c>
      <c r="F210" s="242" t="str">
        <f>IFERROR(INDEX(Calc!$B$4:$L$2003,MATCH($O$3&amp;"-"&amp;$C210,Calc!$I$4:$I$2003,0),4),"")</f>
        <v/>
      </c>
      <c r="G210" s="242" t="str">
        <f>IFERROR(INDEX(Calc!$B$4:$L$2003,MATCH($O$3&amp;"-"&amp;$C210,Calc!$I$4:$I$2003,0),5),"")</f>
        <v/>
      </c>
      <c r="H210" s="129" t="str">
        <f>IFERROR(IF(I210="Closed","―",INDEX(Calc!$B$4:$L$2003,MATCH($O$3&amp;"-"&amp;$C210,Calc!$I$4:$I$2003,0),10)),"")</f>
        <v/>
      </c>
      <c r="I210" s="130"/>
      <c r="J210" s="59"/>
    </row>
    <row r="211" spans="2:10" x14ac:dyDescent="0.25">
      <c r="B211" s="58"/>
      <c r="C211" s="127">
        <v>197</v>
      </c>
      <c r="D211" s="128" t="str">
        <f>IFERROR(INDEX(Calc!$B$4:$L$2003,MATCH($O$3&amp;"-"&amp;C211,Calc!$I$4:$I$2003,0),2),"")</f>
        <v/>
      </c>
      <c r="E211" s="127" t="str">
        <f>IFERROR(INDEX(Calc!$B$4:$L$2003,MATCH($O$3&amp;"-"&amp;$C211,Calc!$I$4:$I$2003,0),3),"")</f>
        <v/>
      </c>
      <c r="F211" s="242" t="str">
        <f>IFERROR(INDEX(Calc!$B$4:$L$2003,MATCH($O$3&amp;"-"&amp;$C211,Calc!$I$4:$I$2003,0),4),"")</f>
        <v/>
      </c>
      <c r="G211" s="242" t="str">
        <f>IFERROR(INDEX(Calc!$B$4:$L$2003,MATCH($O$3&amp;"-"&amp;$C211,Calc!$I$4:$I$2003,0),5),"")</f>
        <v/>
      </c>
      <c r="H211" s="129" t="str">
        <f>IFERROR(IF(I211="Closed","―",INDEX(Calc!$B$4:$L$2003,MATCH($O$3&amp;"-"&amp;$C211,Calc!$I$4:$I$2003,0),10)),"")</f>
        <v/>
      </c>
      <c r="I211" s="130"/>
      <c r="J211" s="59"/>
    </row>
    <row r="212" spans="2:10" x14ac:dyDescent="0.25">
      <c r="B212" s="58"/>
      <c r="C212" s="127">
        <v>198</v>
      </c>
      <c r="D212" s="128" t="str">
        <f>IFERROR(INDEX(Calc!$B$4:$L$2003,MATCH($O$3&amp;"-"&amp;C212,Calc!$I$4:$I$2003,0),2),"")</f>
        <v/>
      </c>
      <c r="E212" s="127" t="str">
        <f>IFERROR(INDEX(Calc!$B$4:$L$2003,MATCH($O$3&amp;"-"&amp;$C212,Calc!$I$4:$I$2003,0),3),"")</f>
        <v/>
      </c>
      <c r="F212" s="242" t="str">
        <f>IFERROR(INDEX(Calc!$B$4:$L$2003,MATCH($O$3&amp;"-"&amp;$C212,Calc!$I$4:$I$2003,0),4),"")</f>
        <v/>
      </c>
      <c r="G212" s="242" t="str">
        <f>IFERROR(INDEX(Calc!$B$4:$L$2003,MATCH($O$3&amp;"-"&amp;$C212,Calc!$I$4:$I$2003,0),5),"")</f>
        <v/>
      </c>
      <c r="H212" s="129" t="str">
        <f>IFERROR(IF(I212="Closed","―",INDEX(Calc!$B$4:$L$2003,MATCH($O$3&amp;"-"&amp;$C212,Calc!$I$4:$I$2003,0),10)),"")</f>
        <v/>
      </c>
      <c r="I212" s="130"/>
      <c r="J212" s="59"/>
    </row>
    <row r="213" spans="2:10" x14ac:dyDescent="0.25">
      <c r="B213" s="58"/>
      <c r="C213" s="127">
        <v>199</v>
      </c>
      <c r="D213" s="128" t="str">
        <f>IFERROR(INDEX(Calc!$B$4:$L$2003,MATCH($O$3&amp;"-"&amp;C213,Calc!$I$4:$I$2003,0),2),"")</f>
        <v/>
      </c>
      <c r="E213" s="127" t="str">
        <f>IFERROR(INDEX(Calc!$B$4:$L$2003,MATCH($O$3&amp;"-"&amp;$C213,Calc!$I$4:$I$2003,0),3),"")</f>
        <v/>
      </c>
      <c r="F213" s="242" t="str">
        <f>IFERROR(INDEX(Calc!$B$4:$L$2003,MATCH($O$3&amp;"-"&amp;$C213,Calc!$I$4:$I$2003,0),4),"")</f>
        <v/>
      </c>
      <c r="G213" s="242" t="str">
        <f>IFERROR(INDEX(Calc!$B$4:$L$2003,MATCH($O$3&amp;"-"&amp;$C213,Calc!$I$4:$I$2003,0),5),"")</f>
        <v/>
      </c>
      <c r="H213" s="129" t="str">
        <f>IFERROR(IF(I213="Closed","―",INDEX(Calc!$B$4:$L$2003,MATCH($O$3&amp;"-"&amp;$C213,Calc!$I$4:$I$2003,0),10)),"")</f>
        <v/>
      </c>
      <c r="I213" s="130"/>
      <c r="J213" s="59"/>
    </row>
    <row r="214" spans="2:10" x14ac:dyDescent="0.25">
      <c r="B214" s="58"/>
      <c r="C214" s="127">
        <v>200</v>
      </c>
      <c r="D214" s="128" t="str">
        <f>IFERROR(INDEX(Calc!$B$4:$L$2003,MATCH($O$3&amp;"-"&amp;C214,Calc!$I$4:$I$2003,0),2),"")</f>
        <v/>
      </c>
      <c r="E214" s="127" t="str">
        <f>IFERROR(INDEX(Calc!$B$4:$L$2003,MATCH($O$3&amp;"-"&amp;$C214,Calc!$I$4:$I$2003,0),3),"")</f>
        <v/>
      </c>
      <c r="F214" s="242" t="str">
        <f>IFERROR(INDEX(Calc!$B$4:$L$2003,MATCH($O$3&amp;"-"&amp;$C214,Calc!$I$4:$I$2003,0),4),"")</f>
        <v/>
      </c>
      <c r="G214" s="242" t="str">
        <f>IFERROR(INDEX(Calc!$B$4:$L$2003,MATCH($O$3&amp;"-"&amp;$C214,Calc!$I$4:$I$2003,0),5),"")</f>
        <v/>
      </c>
      <c r="H214" s="129" t="str">
        <f>IFERROR(IF(I214="Closed","―",INDEX(Calc!$B$4:$L$2003,MATCH($O$3&amp;"-"&amp;$C214,Calc!$I$4:$I$2003,0),10)),"")</f>
        <v/>
      </c>
      <c r="I214" s="130"/>
      <c r="J214" s="59"/>
    </row>
    <row r="215" spans="2:10" x14ac:dyDescent="0.25">
      <c r="B215" s="58"/>
      <c r="C215" s="127">
        <v>201</v>
      </c>
      <c r="D215" s="128" t="str">
        <f>IFERROR(INDEX(Calc!$B$4:$L$2003,MATCH($O$3&amp;"-"&amp;C215,Calc!$I$4:$I$2003,0),2),"")</f>
        <v/>
      </c>
      <c r="E215" s="127" t="str">
        <f>IFERROR(INDEX(Calc!$B$4:$L$2003,MATCH($O$3&amp;"-"&amp;$C215,Calc!$I$4:$I$2003,0),3),"")</f>
        <v/>
      </c>
      <c r="F215" s="242" t="str">
        <f>IFERROR(INDEX(Calc!$B$4:$L$2003,MATCH($O$3&amp;"-"&amp;$C215,Calc!$I$4:$I$2003,0),4),"")</f>
        <v/>
      </c>
      <c r="G215" s="242" t="str">
        <f>IFERROR(INDEX(Calc!$B$4:$L$2003,MATCH($O$3&amp;"-"&amp;$C215,Calc!$I$4:$I$2003,0),5),"")</f>
        <v/>
      </c>
      <c r="H215" s="129" t="str">
        <f>IFERROR(IF(I215="Closed","―",INDEX(Calc!$B$4:$L$2003,MATCH($O$3&amp;"-"&amp;$C215,Calc!$I$4:$I$2003,0),10)),"")</f>
        <v/>
      </c>
      <c r="I215" s="130"/>
      <c r="J215" s="59"/>
    </row>
    <row r="216" spans="2:10" x14ac:dyDescent="0.25">
      <c r="B216" s="58"/>
      <c r="C216" s="127">
        <v>202</v>
      </c>
      <c r="D216" s="128" t="str">
        <f>IFERROR(INDEX(Calc!$B$4:$L$2003,MATCH($O$3&amp;"-"&amp;C216,Calc!$I$4:$I$2003,0),2),"")</f>
        <v/>
      </c>
      <c r="E216" s="127" t="str">
        <f>IFERROR(INDEX(Calc!$B$4:$L$2003,MATCH($O$3&amp;"-"&amp;$C216,Calc!$I$4:$I$2003,0),3),"")</f>
        <v/>
      </c>
      <c r="F216" s="242" t="str">
        <f>IFERROR(INDEX(Calc!$B$4:$L$2003,MATCH($O$3&amp;"-"&amp;$C216,Calc!$I$4:$I$2003,0),4),"")</f>
        <v/>
      </c>
      <c r="G216" s="242" t="str">
        <f>IFERROR(INDEX(Calc!$B$4:$L$2003,MATCH($O$3&amp;"-"&amp;$C216,Calc!$I$4:$I$2003,0),5),"")</f>
        <v/>
      </c>
      <c r="H216" s="129" t="str">
        <f>IFERROR(IF(I216="Closed","―",INDEX(Calc!$B$4:$L$2003,MATCH($O$3&amp;"-"&amp;$C216,Calc!$I$4:$I$2003,0),10)),"")</f>
        <v/>
      </c>
      <c r="I216" s="130"/>
      <c r="J216" s="59"/>
    </row>
    <row r="217" spans="2:10" x14ac:dyDescent="0.25">
      <c r="B217" s="58"/>
      <c r="C217" s="127">
        <v>203</v>
      </c>
      <c r="D217" s="128" t="str">
        <f>IFERROR(INDEX(Calc!$B$4:$L$2003,MATCH($O$3&amp;"-"&amp;C217,Calc!$I$4:$I$2003,0),2),"")</f>
        <v/>
      </c>
      <c r="E217" s="127" t="str">
        <f>IFERROR(INDEX(Calc!$B$4:$L$2003,MATCH($O$3&amp;"-"&amp;$C217,Calc!$I$4:$I$2003,0),3),"")</f>
        <v/>
      </c>
      <c r="F217" s="242" t="str">
        <f>IFERROR(INDEX(Calc!$B$4:$L$2003,MATCH($O$3&amp;"-"&amp;$C217,Calc!$I$4:$I$2003,0),4),"")</f>
        <v/>
      </c>
      <c r="G217" s="242" t="str">
        <f>IFERROR(INDEX(Calc!$B$4:$L$2003,MATCH($O$3&amp;"-"&amp;$C217,Calc!$I$4:$I$2003,0),5),"")</f>
        <v/>
      </c>
      <c r="H217" s="129" t="str">
        <f>IFERROR(IF(I217="Closed","―",INDEX(Calc!$B$4:$L$2003,MATCH($O$3&amp;"-"&amp;$C217,Calc!$I$4:$I$2003,0),10)),"")</f>
        <v/>
      </c>
      <c r="I217" s="130"/>
      <c r="J217" s="59"/>
    </row>
    <row r="218" spans="2:10" x14ac:dyDescent="0.25">
      <c r="B218" s="58"/>
      <c r="C218" s="127">
        <v>204</v>
      </c>
      <c r="D218" s="128" t="str">
        <f>IFERROR(INDEX(Calc!$B$4:$L$2003,MATCH($O$3&amp;"-"&amp;C218,Calc!$I$4:$I$2003,0),2),"")</f>
        <v/>
      </c>
      <c r="E218" s="127" t="str">
        <f>IFERROR(INDEX(Calc!$B$4:$L$2003,MATCH($O$3&amp;"-"&amp;$C218,Calc!$I$4:$I$2003,0),3),"")</f>
        <v/>
      </c>
      <c r="F218" s="242" t="str">
        <f>IFERROR(INDEX(Calc!$B$4:$L$2003,MATCH($O$3&amp;"-"&amp;$C218,Calc!$I$4:$I$2003,0),4),"")</f>
        <v/>
      </c>
      <c r="G218" s="242" t="str">
        <f>IFERROR(INDEX(Calc!$B$4:$L$2003,MATCH($O$3&amp;"-"&amp;$C218,Calc!$I$4:$I$2003,0),5),"")</f>
        <v/>
      </c>
      <c r="H218" s="129" t="str">
        <f>IFERROR(IF(I218="Closed","―",INDEX(Calc!$B$4:$L$2003,MATCH($O$3&amp;"-"&amp;$C218,Calc!$I$4:$I$2003,0),10)),"")</f>
        <v/>
      </c>
      <c r="I218" s="130"/>
      <c r="J218" s="59"/>
    </row>
    <row r="219" spans="2:10" x14ac:dyDescent="0.25">
      <c r="B219" s="58"/>
      <c r="C219" s="127">
        <v>205</v>
      </c>
      <c r="D219" s="128" t="str">
        <f>IFERROR(INDEX(Calc!$B$4:$L$2003,MATCH($O$3&amp;"-"&amp;C219,Calc!$I$4:$I$2003,0),2),"")</f>
        <v/>
      </c>
      <c r="E219" s="127" t="str">
        <f>IFERROR(INDEX(Calc!$B$4:$L$2003,MATCH($O$3&amp;"-"&amp;$C219,Calc!$I$4:$I$2003,0),3),"")</f>
        <v/>
      </c>
      <c r="F219" s="242" t="str">
        <f>IFERROR(INDEX(Calc!$B$4:$L$2003,MATCH($O$3&amp;"-"&amp;$C219,Calc!$I$4:$I$2003,0),4),"")</f>
        <v/>
      </c>
      <c r="G219" s="242" t="str">
        <f>IFERROR(INDEX(Calc!$B$4:$L$2003,MATCH($O$3&amp;"-"&amp;$C219,Calc!$I$4:$I$2003,0),5),"")</f>
        <v/>
      </c>
      <c r="H219" s="129" t="str">
        <f>IFERROR(IF(I219="Closed","―",INDEX(Calc!$B$4:$L$2003,MATCH($O$3&amp;"-"&amp;$C219,Calc!$I$4:$I$2003,0),10)),"")</f>
        <v/>
      </c>
      <c r="I219" s="130"/>
      <c r="J219" s="59"/>
    </row>
    <row r="220" spans="2:10" x14ac:dyDescent="0.25">
      <c r="B220" s="58"/>
      <c r="C220" s="127">
        <v>206</v>
      </c>
      <c r="D220" s="128" t="str">
        <f>IFERROR(INDEX(Calc!$B$4:$L$2003,MATCH($O$3&amp;"-"&amp;C220,Calc!$I$4:$I$2003,0),2),"")</f>
        <v/>
      </c>
      <c r="E220" s="127" t="str">
        <f>IFERROR(INDEX(Calc!$B$4:$L$2003,MATCH($O$3&amp;"-"&amp;$C220,Calc!$I$4:$I$2003,0),3),"")</f>
        <v/>
      </c>
      <c r="F220" s="242" t="str">
        <f>IFERROR(INDEX(Calc!$B$4:$L$2003,MATCH($O$3&amp;"-"&amp;$C220,Calc!$I$4:$I$2003,0),4),"")</f>
        <v/>
      </c>
      <c r="G220" s="242" t="str">
        <f>IFERROR(INDEX(Calc!$B$4:$L$2003,MATCH($O$3&amp;"-"&amp;$C220,Calc!$I$4:$I$2003,0),5),"")</f>
        <v/>
      </c>
      <c r="H220" s="129" t="str">
        <f>IFERROR(IF(I220="Closed","―",INDEX(Calc!$B$4:$L$2003,MATCH($O$3&amp;"-"&amp;$C220,Calc!$I$4:$I$2003,0),10)),"")</f>
        <v/>
      </c>
      <c r="I220" s="130"/>
      <c r="J220" s="59"/>
    </row>
    <row r="221" spans="2:10" x14ac:dyDescent="0.25">
      <c r="B221" s="58"/>
      <c r="C221" s="127">
        <v>207</v>
      </c>
      <c r="D221" s="128" t="str">
        <f>IFERROR(INDEX(Calc!$B$4:$L$2003,MATCH($O$3&amp;"-"&amp;C221,Calc!$I$4:$I$2003,0),2),"")</f>
        <v/>
      </c>
      <c r="E221" s="127" t="str">
        <f>IFERROR(INDEX(Calc!$B$4:$L$2003,MATCH($O$3&amp;"-"&amp;$C221,Calc!$I$4:$I$2003,0),3),"")</f>
        <v/>
      </c>
      <c r="F221" s="242" t="str">
        <f>IFERROR(INDEX(Calc!$B$4:$L$2003,MATCH($O$3&amp;"-"&amp;$C221,Calc!$I$4:$I$2003,0),4),"")</f>
        <v/>
      </c>
      <c r="G221" s="242" t="str">
        <f>IFERROR(INDEX(Calc!$B$4:$L$2003,MATCH($O$3&amp;"-"&amp;$C221,Calc!$I$4:$I$2003,0),5),"")</f>
        <v/>
      </c>
      <c r="H221" s="129" t="str">
        <f>IFERROR(IF(I221="Closed","―",INDEX(Calc!$B$4:$L$2003,MATCH($O$3&amp;"-"&amp;$C221,Calc!$I$4:$I$2003,0),10)),"")</f>
        <v/>
      </c>
      <c r="I221" s="130"/>
      <c r="J221" s="59"/>
    </row>
    <row r="222" spans="2:10" x14ac:dyDescent="0.25">
      <c r="B222" s="58"/>
      <c r="C222" s="127">
        <v>208</v>
      </c>
      <c r="D222" s="128" t="str">
        <f>IFERROR(INDEX(Calc!$B$4:$L$2003,MATCH($O$3&amp;"-"&amp;C222,Calc!$I$4:$I$2003,0),2),"")</f>
        <v/>
      </c>
      <c r="E222" s="127" t="str">
        <f>IFERROR(INDEX(Calc!$B$4:$L$2003,MATCH($O$3&amp;"-"&amp;$C222,Calc!$I$4:$I$2003,0),3),"")</f>
        <v/>
      </c>
      <c r="F222" s="242" t="str">
        <f>IFERROR(INDEX(Calc!$B$4:$L$2003,MATCH($O$3&amp;"-"&amp;$C222,Calc!$I$4:$I$2003,0),4),"")</f>
        <v/>
      </c>
      <c r="G222" s="242" t="str">
        <f>IFERROR(INDEX(Calc!$B$4:$L$2003,MATCH($O$3&amp;"-"&amp;$C222,Calc!$I$4:$I$2003,0),5),"")</f>
        <v/>
      </c>
      <c r="H222" s="129" t="str">
        <f>IFERROR(IF(I222="Closed","―",INDEX(Calc!$B$4:$L$2003,MATCH($O$3&amp;"-"&amp;$C222,Calc!$I$4:$I$2003,0),10)),"")</f>
        <v/>
      </c>
      <c r="I222" s="130"/>
      <c r="J222" s="59"/>
    </row>
    <row r="223" spans="2:10" x14ac:dyDescent="0.25">
      <c r="B223" s="58"/>
      <c r="C223" s="127">
        <v>209</v>
      </c>
      <c r="D223" s="128" t="str">
        <f>IFERROR(INDEX(Calc!$B$4:$L$2003,MATCH($O$3&amp;"-"&amp;C223,Calc!$I$4:$I$2003,0),2),"")</f>
        <v/>
      </c>
      <c r="E223" s="127" t="str">
        <f>IFERROR(INDEX(Calc!$B$4:$L$2003,MATCH($O$3&amp;"-"&amp;$C223,Calc!$I$4:$I$2003,0),3),"")</f>
        <v/>
      </c>
      <c r="F223" s="242" t="str">
        <f>IFERROR(INDEX(Calc!$B$4:$L$2003,MATCH($O$3&amp;"-"&amp;$C223,Calc!$I$4:$I$2003,0),4),"")</f>
        <v/>
      </c>
      <c r="G223" s="242" t="str">
        <f>IFERROR(INDEX(Calc!$B$4:$L$2003,MATCH($O$3&amp;"-"&amp;$C223,Calc!$I$4:$I$2003,0),5),"")</f>
        <v/>
      </c>
      <c r="H223" s="129" t="str">
        <f>IFERROR(IF(I223="Closed","―",INDEX(Calc!$B$4:$L$2003,MATCH($O$3&amp;"-"&amp;$C223,Calc!$I$4:$I$2003,0),10)),"")</f>
        <v/>
      </c>
      <c r="I223" s="130"/>
      <c r="J223" s="59"/>
    </row>
    <row r="224" spans="2:10" x14ac:dyDescent="0.25">
      <c r="B224" s="58"/>
      <c r="C224" s="127">
        <v>210</v>
      </c>
      <c r="D224" s="128" t="str">
        <f>IFERROR(INDEX(Calc!$B$4:$L$2003,MATCH($O$3&amp;"-"&amp;C224,Calc!$I$4:$I$2003,0),2),"")</f>
        <v/>
      </c>
      <c r="E224" s="127" t="str">
        <f>IFERROR(INDEX(Calc!$B$4:$L$2003,MATCH($O$3&amp;"-"&amp;$C224,Calc!$I$4:$I$2003,0),3),"")</f>
        <v/>
      </c>
      <c r="F224" s="242" t="str">
        <f>IFERROR(INDEX(Calc!$B$4:$L$2003,MATCH($O$3&amp;"-"&amp;$C224,Calc!$I$4:$I$2003,0),4),"")</f>
        <v/>
      </c>
      <c r="G224" s="242" t="str">
        <f>IFERROR(INDEX(Calc!$B$4:$L$2003,MATCH($O$3&amp;"-"&amp;$C224,Calc!$I$4:$I$2003,0),5),"")</f>
        <v/>
      </c>
      <c r="H224" s="129" t="str">
        <f>IFERROR(IF(I224="Closed","―",INDEX(Calc!$B$4:$L$2003,MATCH($O$3&amp;"-"&amp;$C224,Calc!$I$4:$I$2003,0),10)),"")</f>
        <v/>
      </c>
      <c r="I224" s="130"/>
      <c r="J224" s="59"/>
    </row>
    <row r="225" spans="2:10" x14ac:dyDescent="0.25">
      <c r="B225" s="58"/>
      <c r="C225" s="127">
        <v>211</v>
      </c>
      <c r="D225" s="128" t="str">
        <f>IFERROR(INDEX(Calc!$B$4:$L$2003,MATCH($O$3&amp;"-"&amp;C225,Calc!$I$4:$I$2003,0),2),"")</f>
        <v/>
      </c>
      <c r="E225" s="127" t="str">
        <f>IFERROR(INDEX(Calc!$B$4:$L$2003,MATCH($O$3&amp;"-"&amp;$C225,Calc!$I$4:$I$2003,0),3),"")</f>
        <v/>
      </c>
      <c r="F225" s="242" t="str">
        <f>IFERROR(INDEX(Calc!$B$4:$L$2003,MATCH($O$3&amp;"-"&amp;$C225,Calc!$I$4:$I$2003,0),4),"")</f>
        <v/>
      </c>
      <c r="G225" s="242" t="str">
        <f>IFERROR(INDEX(Calc!$B$4:$L$2003,MATCH($O$3&amp;"-"&amp;$C225,Calc!$I$4:$I$2003,0),5),"")</f>
        <v/>
      </c>
      <c r="H225" s="129" t="str">
        <f>IFERROR(IF(I225="Closed","―",INDEX(Calc!$B$4:$L$2003,MATCH($O$3&amp;"-"&amp;$C225,Calc!$I$4:$I$2003,0),10)),"")</f>
        <v/>
      </c>
      <c r="I225" s="130"/>
      <c r="J225" s="59"/>
    </row>
    <row r="226" spans="2:10" x14ac:dyDescent="0.25">
      <c r="B226" s="58"/>
      <c r="C226" s="127">
        <v>212</v>
      </c>
      <c r="D226" s="128" t="str">
        <f>IFERROR(INDEX(Calc!$B$4:$L$2003,MATCH($O$3&amp;"-"&amp;C226,Calc!$I$4:$I$2003,0),2),"")</f>
        <v/>
      </c>
      <c r="E226" s="127" t="str">
        <f>IFERROR(INDEX(Calc!$B$4:$L$2003,MATCH($O$3&amp;"-"&amp;$C226,Calc!$I$4:$I$2003,0),3),"")</f>
        <v/>
      </c>
      <c r="F226" s="242" t="str">
        <f>IFERROR(INDEX(Calc!$B$4:$L$2003,MATCH($O$3&amp;"-"&amp;$C226,Calc!$I$4:$I$2003,0),4),"")</f>
        <v/>
      </c>
      <c r="G226" s="242" t="str">
        <f>IFERROR(INDEX(Calc!$B$4:$L$2003,MATCH($O$3&amp;"-"&amp;$C226,Calc!$I$4:$I$2003,0),5),"")</f>
        <v/>
      </c>
      <c r="H226" s="129" t="str">
        <f>IFERROR(IF(I226="Closed","―",INDEX(Calc!$B$4:$L$2003,MATCH($O$3&amp;"-"&amp;$C226,Calc!$I$4:$I$2003,0),10)),"")</f>
        <v/>
      </c>
      <c r="I226" s="130"/>
      <c r="J226" s="59"/>
    </row>
    <row r="227" spans="2:10" x14ac:dyDescent="0.25">
      <c r="B227" s="58"/>
      <c r="C227" s="127">
        <v>213</v>
      </c>
      <c r="D227" s="128" t="str">
        <f>IFERROR(INDEX(Calc!$B$4:$L$2003,MATCH($O$3&amp;"-"&amp;C227,Calc!$I$4:$I$2003,0),2),"")</f>
        <v/>
      </c>
      <c r="E227" s="127" t="str">
        <f>IFERROR(INDEX(Calc!$B$4:$L$2003,MATCH($O$3&amp;"-"&amp;$C227,Calc!$I$4:$I$2003,0),3),"")</f>
        <v/>
      </c>
      <c r="F227" s="242" t="str">
        <f>IFERROR(INDEX(Calc!$B$4:$L$2003,MATCH($O$3&amp;"-"&amp;$C227,Calc!$I$4:$I$2003,0),4),"")</f>
        <v/>
      </c>
      <c r="G227" s="242" t="str">
        <f>IFERROR(INDEX(Calc!$B$4:$L$2003,MATCH($O$3&amp;"-"&amp;$C227,Calc!$I$4:$I$2003,0),5),"")</f>
        <v/>
      </c>
      <c r="H227" s="129" t="str">
        <f>IFERROR(IF(I227="Closed","―",INDEX(Calc!$B$4:$L$2003,MATCH($O$3&amp;"-"&amp;$C227,Calc!$I$4:$I$2003,0),10)),"")</f>
        <v/>
      </c>
      <c r="I227" s="130"/>
      <c r="J227" s="59"/>
    </row>
    <row r="228" spans="2:10" x14ac:dyDescent="0.25">
      <c r="B228" s="58"/>
      <c r="C228" s="127">
        <v>214</v>
      </c>
      <c r="D228" s="128" t="str">
        <f>IFERROR(INDEX(Calc!$B$4:$L$2003,MATCH($O$3&amp;"-"&amp;C228,Calc!$I$4:$I$2003,0),2),"")</f>
        <v/>
      </c>
      <c r="E228" s="127" t="str">
        <f>IFERROR(INDEX(Calc!$B$4:$L$2003,MATCH($O$3&amp;"-"&amp;$C228,Calc!$I$4:$I$2003,0),3),"")</f>
        <v/>
      </c>
      <c r="F228" s="242" t="str">
        <f>IFERROR(INDEX(Calc!$B$4:$L$2003,MATCH($O$3&amp;"-"&amp;$C228,Calc!$I$4:$I$2003,0),4),"")</f>
        <v/>
      </c>
      <c r="G228" s="242" t="str">
        <f>IFERROR(INDEX(Calc!$B$4:$L$2003,MATCH($O$3&amp;"-"&amp;$C228,Calc!$I$4:$I$2003,0),5),"")</f>
        <v/>
      </c>
      <c r="H228" s="129" t="str">
        <f>IFERROR(IF(I228="Closed","―",INDEX(Calc!$B$4:$L$2003,MATCH($O$3&amp;"-"&amp;$C228,Calc!$I$4:$I$2003,0),10)),"")</f>
        <v/>
      </c>
      <c r="I228" s="130"/>
      <c r="J228" s="59"/>
    </row>
    <row r="229" spans="2:10" x14ac:dyDescent="0.25">
      <c r="B229" s="58"/>
      <c r="C229" s="127">
        <v>215</v>
      </c>
      <c r="D229" s="128" t="str">
        <f>IFERROR(INDEX(Calc!$B$4:$L$2003,MATCH($O$3&amp;"-"&amp;C229,Calc!$I$4:$I$2003,0),2),"")</f>
        <v/>
      </c>
      <c r="E229" s="127" t="str">
        <f>IFERROR(INDEX(Calc!$B$4:$L$2003,MATCH($O$3&amp;"-"&amp;$C229,Calc!$I$4:$I$2003,0),3),"")</f>
        <v/>
      </c>
      <c r="F229" s="242" t="str">
        <f>IFERROR(INDEX(Calc!$B$4:$L$2003,MATCH($O$3&amp;"-"&amp;$C229,Calc!$I$4:$I$2003,0),4),"")</f>
        <v/>
      </c>
      <c r="G229" s="242" t="str">
        <f>IFERROR(INDEX(Calc!$B$4:$L$2003,MATCH($O$3&amp;"-"&amp;$C229,Calc!$I$4:$I$2003,0),5),"")</f>
        <v/>
      </c>
      <c r="H229" s="129" t="str">
        <f>IFERROR(IF(I229="Closed","―",INDEX(Calc!$B$4:$L$2003,MATCH($O$3&amp;"-"&amp;$C229,Calc!$I$4:$I$2003,0),10)),"")</f>
        <v/>
      </c>
      <c r="I229" s="130"/>
      <c r="J229" s="59"/>
    </row>
    <row r="230" spans="2:10" x14ac:dyDescent="0.25">
      <c r="B230" s="58"/>
      <c r="C230" s="127">
        <v>216</v>
      </c>
      <c r="D230" s="128" t="str">
        <f>IFERROR(INDEX(Calc!$B$4:$L$2003,MATCH($O$3&amp;"-"&amp;C230,Calc!$I$4:$I$2003,0),2),"")</f>
        <v/>
      </c>
      <c r="E230" s="127" t="str">
        <f>IFERROR(INDEX(Calc!$B$4:$L$2003,MATCH($O$3&amp;"-"&amp;$C230,Calc!$I$4:$I$2003,0),3),"")</f>
        <v/>
      </c>
      <c r="F230" s="242" t="str">
        <f>IFERROR(INDEX(Calc!$B$4:$L$2003,MATCH($O$3&amp;"-"&amp;$C230,Calc!$I$4:$I$2003,0),4),"")</f>
        <v/>
      </c>
      <c r="G230" s="242" t="str">
        <f>IFERROR(INDEX(Calc!$B$4:$L$2003,MATCH($O$3&amp;"-"&amp;$C230,Calc!$I$4:$I$2003,0),5),"")</f>
        <v/>
      </c>
      <c r="H230" s="129" t="str">
        <f>IFERROR(IF(I230="Closed","―",INDEX(Calc!$B$4:$L$2003,MATCH($O$3&amp;"-"&amp;$C230,Calc!$I$4:$I$2003,0),10)),"")</f>
        <v/>
      </c>
      <c r="I230" s="130"/>
      <c r="J230" s="59"/>
    </row>
    <row r="231" spans="2:10" x14ac:dyDescent="0.25">
      <c r="B231" s="58"/>
      <c r="C231" s="127">
        <v>217</v>
      </c>
      <c r="D231" s="128" t="str">
        <f>IFERROR(INDEX(Calc!$B$4:$L$2003,MATCH($O$3&amp;"-"&amp;C231,Calc!$I$4:$I$2003,0),2),"")</f>
        <v/>
      </c>
      <c r="E231" s="127" t="str">
        <f>IFERROR(INDEX(Calc!$B$4:$L$2003,MATCH($O$3&amp;"-"&amp;$C231,Calc!$I$4:$I$2003,0),3),"")</f>
        <v/>
      </c>
      <c r="F231" s="242" t="str">
        <f>IFERROR(INDEX(Calc!$B$4:$L$2003,MATCH($O$3&amp;"-"&amp;$C231,Calc!$I$4:$I$2003,0),4),"")</f>
        <v/>
      </c>
      <c r="G231" s="242" t="str">
        <f>IFERROR(INDEX(Calc!$B$4:$L$2003,MATCH($O$3&amp;"-"&amp;$C231,Calc!$I$4:$I$2003,0),5),"")</f>
        <v/>
      </c>
      <c r="H231" s="129" t="str">
        <f>IFERROR(IF(I231="Closed","―",INDEX(Calc!$B$4:$L$2003,MATCH($O$3&amp;"-"&amp;$C231,Calc!$I$4:$I$2003,0),10)),"")</f>
        <v/>
      </c>
      <c r="I231" s="130"/>
      <c r="J231" s="59"/>
    </row>
    <row r="232" spans="2:10" x14ac:dyDescent="0.25">
      <c r="B232" s="58"/>
      <c r="C232" s="127">
        <v>218</v>
      </c>
      <c r="D232" s="128" t="str">
        <f>IFERROR(INDEX(Calc!$B$4:$L$2003,MATCH($O$3&amp;"-"&amp;C232,Calc!$I$4:$I$2003,0),2),"")</f>
        <v/>
      </c>
      <c r="E232" s="127" t="str">
        <f>IFERROR(INDEX(Calc!$B$4:$L$2003,MATCH($O$3&amp;"-"&amp;$C232,Calc!$I$4:$I$2003,0),3),"")</f>
        <v/>
      </c>
      <c r="F232" s="242" t="str">
        <f>IFERROR(INDEX(Calc!$B$4:$L$2003,MATCH($O$3&amp;"-"&amp;$C232,Calc!$I$4:$I$2003,0),4),"")</f>
        <v/>
      </c>
      <c r="G232" s="242" t="str">
        <f>IFERROR(INDEX(Calc!$B$4:$L$2003,MATCH($O$3&amp;"-"&amp;$C232,Calc!$I$4:$I$2003,0),5),"")</f>
        <v/>
      </c>
      <c r="H232" s="129" t="str">
        <f>IFERROR(IF(I232="Closed","―",INDEX(Calc!$B$4:$L$2003,MATCH($O$3&amp;"-"&amp;$C232,Calc!$I$4:$I$2003,0),10)),"")</f>
        <v/>
      </c>
      <c r="I232" s="130"/>
      <c r="J232" s="59"/>
    </row>
    <row r="233" spans="2:10" x14ac:dyDescent="0.25">
      <c r="B233" s="58"/>
      <c r="C233" s="127">
        <v>219</v>
      </c>
      <c r="D233" s="128" t="str">
        <f>IFERROR(INDEX(Calc!$B$4:$L$2003,MATCH($O$3&amp;"-"&amp;C233,Calc!$I$4:$I$2003,0),2),"")</f>
        <v/>
      </c>
      <c r="E233" s="127" t="str">
        <f>IFERROR(INDEX(Calc!$B$4:$L$2003,MATCH($O$3&amp;"-"&amp;$C233,Calc!$I$4:$I$2003,0),3),"")</f>
        <v/>
      </c>
      <c r="F233" s="242" t="str">
        <f>IFERROR(INDEX(Calc!$B$4:$L$2003,MATCH($O$3&amp;"-"&amp;$C233,Calc!$I$4:$I$2003,0),4),"")</f>
        <v/>
      </c>
      <c r="G233" s="242" t="str">
        <f>IFERROR(INDEX(Calc!$B$4:$L$2003,MATCH($O$3&amp;"-"&amp;$C233,Calc!$I$4:$I$2003,0),5),"")</f>
        <v/>
      </c>
      <c r="H233" s="129" t="str">
        <f>IFERROR(IF(I233="Closed","―",INDEX(Calc!$B$4:$L$2003,MATCH($O$3&amp;"-"&amp;$C233,Calc!$I$4:$I$2003,0),10)),"")</f>
        <v/>
      </c>
      <c r="I233" s="130"/>
      <c r="J233" s="59"/>
    </row>
    <row r="234" spans="2:10" x14ac:dyDescent="0.25">
      <c r="B234" s="58"/>
      <c r="C234" s="127">
        <v>220</v>
      </c>
      <c r="D234" s="128" t="str">
        <f>IFERROR(INDEX(Calc!$B$4:$L$2003,MATCH($O$3&amp;"-"&amp;C234,Calc!$I$4:$I$2003,0),2),"")</f>
        <v/>
      </c>
      <c r="E234" s="127" t="str">
        <f>IFERROR(INDEX(Calc!$B$4:$L$2003,MATCH($O$3&amp;"-"&amp;$C234,Calc!$I$4:$I$2003,0),3),"")</f>
        <v/>
      </c>
      <c r="F234" s="242" t="str">
        <f>IFERROR(INDEX(Calc!$B$4:$L$2003,MATCH($O$3&amp;"-"&amp;$C234,Calc!$I$4:$I$2003,0),4),"")</f>
        <v/>
      </c>
      <c r="G234" s="242" t="str">
        <f>IFERROR(INDEX(Calc!$B$4:$L$2003,MATCH($O$3&amp;"-"&amp;$C234,Calc!$I$4:$I$2003,0),5),"")</f>
        <v/>
      </c>
      <c r="H234" s="129" t="str">
        <f>IFERROR(IF(I234="Closed","―",INDEX(Calc!$B$4:$L$2003,MATCH($O$3&amp;"-"&amp;$C234,Calc!$I$4:$I$2003,0),10)),"")</f>
        <v/>
      </c>
      <c r="I234" s="130"/>
      <c r="J234" s="59"/>
    </row>
    <row r="235" spans="2:10" x14ac:dyDescent="0.25">
      <c r="B235" s="58"/>
      <c r="C235" s="127">
        <v>221</v>
      </c>
      <c r="D235" s="128" t="str">
        <f>IFERROR(INDEX(Calc!$B$4:$L$2003,MATCH($O$3&amp;"-"&amp;C235,Calc!$I$4:$I$2003,0),2),"")</f>
        <v/>
      </c>
      <c r="E235" s="127" t="str">
        <f>IFERROR(INDEX(Calc!$B$4:$L$2003,MATCH($O$3&amp;"-"&amp;$C235,Calc!$I$4:$I$2003,0),3),"")</f>
        <v/>
      </c>
      <c r="F235" s="242" t="str">
        <f>IFERROR(INDEX(Calc!$B$4:$L$2003,MATCH($O$3&amp;"-"&amp;$C235,Calc!$I$4:$I$2003,0),4),"")</f>
        <v/>
      </c>
      <c r="G235" s="242" t="str">
        <f>IFERROR(INDEX(Calc!$B$4:$L$2003,MATCH($O$3&amp;"-"&amp;$C235,Calc!$I$4:$I$2003,0),5),"")</f>
        <v/>
      </c>
      <c r="H235" s="129" t="str">
        <f>IFERROR(IF(I235="Closed","―",INDEX(Calc!$B$4:$L$2003,MATCH($O$3&amp;"-"&amp;$C235,Calc!$I$4:$I$2003,0),10)),"")</f>
        <v/>
      </c>
      <c r="I235" s="130"/>
      <c r="J235" s="59"/>
    </row>
    <row r="236" spans="2:10" x14ac:dyDescent="0.25">
      <c r="B236" s="58"/>
      <c r="C236" s="127">
        <v>222</v>
      </c>
      <c r="D236" s="128" t="str">
        <f>IFERROR(INDEX(Calc!$B$4:$L$2003,MATCH($O$3&amp;"-"&amp;C236,Calc!$I$4:$I$2003,0),2),"")</f>
        <v/>
      </c>
      <c r="E236" s="127" t="str">
        <f>IFERROR(INDEX(Calc!$B$4:$L$2003,MATCH($O$3&amp;"-"&amp;$C236,Calc!$I$4:$I$2003,0),3),"")</f>
        <v/>
      </c>
      <c r="F236" s="242" t="str">
        <f>IFERROR(INDEX(Calc!$B$4:$L$2003,MATCH($O$3&amp;"-"&amp;$C236,Calc!$I$4:$I$2003,0),4),"")</f>
        <v/>
      </c>
      <c r="G236" s="242" t="str">
        <f>IFERROR(INDEX(Calc!$B$4:$L$2003,MATCH($O$3&amp;"-"&amp;$C236,Calc!$I$4:$I$2003,0),5),"")</f>
        <v/>
      </c>
      <c r="H236" s="129" t="str">
        <f>IFERROR(IF(I236="Closed","―",INDEX(Calc!$B$4:$L$2003,MATCH($O$3&amp;"-"&amp;$C236,Calc!$I$4:$I$2003,0),10)),"")</f>
        <v/>
      </c>
      <c r="I236" s="130"/>
      <c r="J236" s="59"/>
    </row>
    <row r="237" spans="2:10" x14ac:dyDescent="0.25">
      <c r="B237" s="58"/>
      <c r="C237" s="127">
        <v>223</v>
      </c>
      <c r="D237" s="128" t="str">
        <f>IFERROR(INDEX(Calc!$B$4:$L$2003,MATCH($O$3&amp;"-"&amp;C237,Calc!$I$4:$I$2003,0),2),"")</f>
        <v/>
      </c>
      <c r="E237" s="127" t="str">
        <f>IFERROR(INDEX(Calc!$B$4:$L$2003,MATCH($O$3&amp;"-"&amp;$C237,Calc!$I$4:$I$2003,0),3),"")</f>
        <v/>
      </c>
      <c r="F237" s="242" t="str">
        <f>IFERROR(INDEX(Calc!$B$4:$L$2003,MATCH($O$3&amp;"-"&amp;$C237,Calc!$I$4:$I$2003,0),4),"")</f>
        <v/>
      </c>
      <c r="G237" s="242" t="str">
        <f>IFERROR(INDEX(Calc!$B$4:$L$2003,MATCH($O$3&amp;"-"&amp;$C237,Calc!$I$4:$I$2003,0),5),"")</f>
        <v/>
      </c>
      <c r="H237" s="129" t="str">
        <f>IFERROR(IF(I237="Closed","―",INDEX(Calc!$B$4:$L$2003,MATCH($O$3&amp;"-"&amp;$C237,Calc!$I$4:$I$2003,0),10)),"")</f>
        <v/>
      </c>
      <c r="I237" s="130"/>
      <c r="J237" s="59"/>
    </row>
    <row r="238" spans="2:10" x14ac:dyDescent="0.25">
      <c r="B238" s="58"/>
      <c r="C238" s="127">
        <v>224</v>
      </c>
      <c r="D238" s="128" t="str">
        <f>IFERROR(INDEX(Calc!$B$4:$L$2003,MATCH($O$3&amp;"-"&amp;C238,Calc!$I$4:$I$2003,0),2),"")</f>
        <v/>
      </c>
      <c r="E238" s="127" t="str">
        <f>IFERROR(INDEX(Calc!$B$4:$L$2003,MATCH($O$3&amp;"-"&amp;$C238,Calc!$I$4:$I$2003,0),3),"")</f>
        <v/>
      </c>
      <c r="F238" s="242" t="str">
        <f>IFERROR(INDEX(Calc!$B$4:$L$2003,MATCH($O$3&amp;"-"&amp;$C238,Calc!$I$4:$I$2003,0),4),"")</f>
        <v/>
      </c>
      <c r="G238" s="242" t="str">
        <f>IFERROR(INDEX(Calc!$B$4:$L$2003,MATCH($O$3&amp;"-"&amp;$C238,Calc!$I$4:$I$2003,0),5),"")</f>
        <v/>
      </c>
      <c r="H238" s="129" t="str">
        <f>IFERROR(IF(I238="Closed","―",INDEX(Calc!$B$4:$L$2003,MATCH($O$3&amp;"-"&amp;$C238,Calc!$I$4:$I$2003,0),10)),"")</f>
        <v/>
      </c>
      <c r="I238" s="130"/>
      <c r="J238" s="59"/>
    </row>
    <row r="239" spans="2:10" x14ac:dyDescent="0.25">
      <c r="B239" s="58"/>
      <c r="C239" s="127">
        <v>225</v>
      </c>
      <c r="D239" s="128" t="str">
        <f>IFERROR(INDEX(Calc!$B$4:$L$2003,MATCH($O$3&amp;"-"&amp;C239,Calc!$I$4:$I$2003,0),2),"")</f>
        <v/>
      </c>
      <c r="E239" s="127" t="str">
        <f>IFERROR(INDEX(Calc!$B$4:$L$2003,MATCH($O$3&amp;"-"&amp;$C239,Calc!$I$4:$I$2003,0),3),"")</f>
        <v/>
      </c>
      <c r="F239" s="242" t="str">
        <f>IFERROR(INDEX(Calc!$B$4:$L$2003,MATCH($O$3&amp;"-"&amp;$C239,Calc!$I$4:$I$2003,0),4),"")</f>
        <v/>
      </c>
      <c r="G239" s="242" t="str">
        <f>IFERROR(INDEX(Calc!$B$4:$L$2003,MATCH($O$3&amp;"-"&amp;$C239,Calc!$I$4:$I$2003,0),5),"")</f>
        <v/>
      </c>
      <c r="H239" s="129" t="str">
        <f>IFERROR(IF(I239="Closed","―",INDEX(Calc!$B$4:$L$2003,MATCH($O$3&amp;"-"&amp;$C239,Calc!$I$4:$I$2003,0),10)),"")</f>
        <v/>
      </c>
      <c r="I239" s="130"/>
      <c r="J239" s="59"/>
    </row>
    <row r="240" spans="2:10" x14ac:dyDescent="0.25">
      <c r="B240" s="58"/>
      <c r="C240" s="127">
        <v>226</v>
      </c>
      <c r="D240" s="128" t="str">
        <f>IFERROR(INDEX(Calc!$B$4:$L$2003,MATCH($O$3&amp;"-"&amp;C240,Calc!$I$4:$I$2003,0),2),"")</f>
        <v/>
      </c>
      <c r="E240" s="127" t="str">
        <f>IFERROR(INDEX(Calc!$B$4:$L$2003,MATCH($O$3&amp;"-"&amp;$C240,Calc!$I$4:$I$2003,0),3),"")</f>
        <v/>
      </c>
      <c r="F240" s="242" t="str">
        <f>IFERROR(INDEX(Calc!$B$4:$L$2003,MATCH($O$3&amp;"-"&amp;$C240,Calc!$I$4:$I$2003,0),4),"")</f>
        <v/>
      </c>
      <c r="G240" s="242" t="str">
        <f>IFERROR(INDEX(Calc!$B$4:$L$2003,MATCH($O$3&amp;"-"&amp;$C240,Calc!$I$4:$I$2003,0),5),"")</f>
        <v/>
      </c>
      <c r="H240" s="129" t="str">
        <f>IFERROR(IF(I240="Closed","―",INDEX(Calc!$B$4:$L$2003,MATCH($O$3&amp;"-"&amp;$C240,Calc!$I$4:$I$2003,0),10)),"")</f>
        <v/>
      </c>
      <c r="I240" s="130"/>
      <c r="J240" s="59"/>
    </row>
    <row r="241" spans="2:10" x14ac:dyDescent="0.25">
      <c r="B241" s="58"/>
      <c r="C241" s="127">
        <v>227</v>
      </c>
      <c r="D241" s="128" t="str">
        <f>IFERROR(INDEX(Calc!$B$4:$L$2003,MATCH($O$3&amp;"-"&amp;C241,Calc!$I$4:$I$2003,0),2),"")</f>
        <v/>
      </c>
      <c r="E241" s="127" t="str">
        <f>IFERROR(INDEX(Calc!$B$4:$L$2003,MATCH($O$3&amp;"-"&amp;$C241,Calc!$I$4:$I$2003,0),3),"")</f>
        <v/>
      </c>
      <c r="F241" s="242" t="str">
        <f>IFERROR(INDEX(Calc!$B$4:$L$2003,MATCH($O$3&amp;"-"&amp;$C241,Calc!$I$4:$I$2003,0),4),"")</f>
        <v/>
      </c>
      <c r="G241" s="242" t="str">
        <f>IFERROR(INDEX(Calc!$B$4:$L$2003,MATCH($O$3&amp;"-"&amp;$C241,Calc!$I$4:$I$2003,0),5),"")</f>
        <v/>
      </c>
      <c r="H241" s="129" t="str">
        <f>IFERROR(IF(I241="Closed","―",INDEX(Calc!$B$4:$L$2003,MATCH($O$3&amp;"-"&amp;$C241,Calc!$I$4:$I$2003,0),10)),"")</f>
        <v/>
      </c>
      <c r="I241" s="130"/>
      <c r="J241" s="59"/>
    </row>
    <row r="242" spans="2:10" x14ac:dyDescent="0.25">
      <c r="B242" s="58"/>
      <c r="C242" s="127">
        <v>228</v>
      </c>
      <c r="D242" s="128" t="str">
        <f>IFERROR(INDEX(Calc!$B$4:$L$2003,MATCH($O$3&amp;"-"&amp;C242,Calc!$I$4:$I$2003,0),2),"")</f>
        <v/>
      </c>
      <c r="E242" s="127" t="str">
        <f>IFERROR(INDEX(Calc!$B$4:$L$2003,MATCH($O$3&amp;"-"&amp;$C242,Calc!$I$4:$I$2003,0),3),"")</f>
        <v/>
      </c>
      <c r="F242" s="242" t="str">
        <f>IFERROR(INDEX(Calc!$B$4:$L$2003,MATCH($O$3&amp;"-"&amp;$C242,Calc!$I$4:$I$2003,0),4),"")</f>
        <v/>
      </c>
      <c r="G242" s="242" t="str">
        <f>IFERROR(INDEX(Calc!$B$4:$L$2003,MATCH($O$3&amp;"-"&amp;$C242,Calc!$I$4:$I$2003,0),5),"")</f>
        <v/>
      </c>
      <c r="H242" s="129" t="str">
        <f>IFERROR(IF(I242="Closed","―",INDEX(Calc!$B$4:$L$2003,MATCH($O$3&amp;"-"&amp;$C242,Calc!$I$4:$I$2003,0),10)),"")</f>
        <v/>
      </c>
      <c r="I242" s="130"/>
      <c r="J242" s="59"/>
    </row>
    <row r="243" spans="2:10" x14ac:dyDescent="0.25">
      <c r="B243" s="58"/>
      <c r="C243" s="127">
        <v>229</v>
      </c>
      <c r="D243" s="128" t="str">
        <f>IFERROR(INDEX(Calc!$B$4:$L$2003,MATCH($O$3&amp;"-"&amp;C243,Calc!$I$4:$I$2003,0),2),"")</f>
        <v/>
      </c>
      <c r="E243" s="127" t="str">
        <f>IFERROR(INDEX(Calc!$B$4:$L$2003,MATCH($O$3&amp;"-"&amp;$C243,Calc!$I$4:$I$2003,0),3),"")</f>
        <v/>
      </c>
      <c r="F243" s="242" t="str">
        <f>IFERROR(INDEX(Calc!$B$4:$L$2003,MATCH($O$3&amp;"-"&amp;$C243,Calc!$I$4:$I$2003,0),4),"")</f>
        <v/>
      </c>
      <c r="G243" s="242" t="str">
        <f>IFERROR(INDEX(Calc!$B$4:$L$2003,MATCH($O$3&amp;"-"&amp;$C243,Calc!$I$4:$I$2003,0),5),"")</f>
        <v/>
      </c>
      <c r="H243" s="129" t="str">
        <f>IFERROR(IF(I243="Closed","―",INDEX(Calc!$B$4:$L$2003,MATCH($O$3&amp;"-"&amp;$C243,Calc!$I$4:$I$2003,0),10)),"")</f>
        <v/>
      </c>
      <c r="I243" s="130"/>
      <c r="J243" s="59"/>
    </row>
    <row r="244" spans="2:10" x14ac:dyDescent="0.25">
      <c r="B244" s="58"/>
      <c r="C244" s="127">
        <v>230</v>
      </c>
      <c r="D244" s="128" t="str">
        <f>IFERROR(INDEX(Calc!$B$4:$L$2003,MATCH($O$3&amp;"-"&amp;C244,Calc!$I$4:$I$2003,0),2),"")</f>
        <v/>
      </c>
      <c r="E244" s="127" t="str">
        <f>IFERROR(INDEX(Calc!$B$4:$L$2003,MATCH($O$3&amp;"-"&amp;$C244,Calc!$I$4:$I$2003,0),3),"")</f>
        <v/>
      </c>
      <c r="F244" s="242" t="str">
        <f>IFERROR(INDEX(Calc!$B$4:$L$2003,MATCH($O$3&amp;"-"&amp;$C244,Calc!$I$4:$I$2003,0),4),"")</f>
        <v/>
      </c>
      <c r="G244" s="242" t="str">
        <f>IFERROR(INDEX(Calc!$B$4:$L$2003,MATCH($O$3&amp;"-"&amp;$C244,Calc!$I$4:$I$2003,0),5),"")</f>
        <v/>
      </c>
      <c r="H244" s="129" t="str">
        <f>IFERROR(IF(I244="Closed","―",INDEX(Calc!$B$4:$L$2003,MATCH($O$3&amp;"-"&amp;$C244,Calc!$I$4:$I$2003,0),10)),"")</f>
        <v/>
      </c>
      <c r="I244" s="130"/>
      <c r="J244" s="59"/>
    </row>
    <row r="245" spans="2:10" x14ac:dyDescent="0.25">
      <c r="B245" s="58"/>
      <c r="C245" s="127">
        <v>231</v>
      </c>
      <c r="D245" s="128" t="str">
        <f>IFERROR(INDEX(Calc!$B$4:$L$2003,MATCH($O$3&amp;"-"&amp;C245,Calc!$I$4:$I$2003,0),2),"")</f>
        <v/>
      </c>
      <c r="E245" s="127" t="str">
        <f>IFERROR(INDEX(Calc!$B$4:$L$2003,MATCH($O$3&amp;"-"&amp;$C245,Calc!$I$4:$I$2003,0),3),"")</f>
        <v/>
      </c>
      <c r="F245" s="242" t="str">
        <f>IFERROR(INDEX(Calc!$B$4:$L$2003,MATCH($O$3&amp;"-"&amp;$C245,Calc!$I$4:$I$2003,0),4),"")</f>
        <v/>
      </c>
      <c r="G245" s="242" t="str">
        <f>IFERROR(INDEX(Calc!$B$4:$L$2003,MATCH($O$3&amp;"-"&amp;$C245,Calc!$I$4:$I$2003,0),5),"")</f>
        <v/>
      </c>
      <c r="H245" s="129" t="str">
        <f>IFERROR(IF(I245="Closed","―",INDEX(Calc!$B$4:$L$2003,MATCH($O$3&amp;"-"&amp;$C245,Calc!$I$4:$I$2003,0),10)),"")</f>
        <v/>
      </c>
      <c r="I245" s="130"/>
      <c r="J245" s="59"/>
    </row>
    <row r="246" spans="2:10" x14ac:dyDescent="0.25">
      <c r="B246" s="58"/>
      <c r="C246" s="127">
        <v>232</v>
      </c>
      <c r="D246" s="128" t="str">
        <f>IFERROR(INDEX(Calc!$B$4:$L$2003,MATCH($O$3&amp;"-"&amp;C246,Calc!$I$4:$I$2003,0),2),"")</f>
        <v/>
      </c>
      <c r="E246" s="127" t="str">
        <f>IFERROR(INDEX(Calc!$B$4:$L$2003,MATCH($O$3&amp;"-"&amp;$C246,Calc!$I$4:$I$2003,0),3),"")</f>
        <v/>
      </c>
      <c r="F246" s="242" t="str">
        <f>IFERROR(INDEX(Calc!$B$4:$L$2003,MATCH($O$3&amp;"-"&amp;$C246,Calc!$I$4:$I$2003,0),4),"")</f>
        <v/>
      </c>
      <c r="G246" s="242" t="str">
        <f>IFERROR(INDEX(Calc!$B$4:$L$2003,MATCH($O$3&amp;"-"&amp;$C246,Calc!$I$4:$I$2003,0),5),"")</f>
        <v/>
      </c>
      <c r="H246" s="129" t="str">
        <f>IFERROR(IF(I246="Closed","―",INDEX(Calc!$B$4:$L$2003,MATCH($O$3&amp;"-"&amp;$C246,Calc!$I$4:$I$2003,0),10)),"")</f>
        <v/>
      </c>
      <c r="I246" s="130"/>
      <c r="J246" s="59"/>
    </row>
    <row r="247" spans="2:10" x14ac:dyDescent="0.25">
      <c r="B247" s="58"/>
      <c r="C247" s="127">
        <v>233</v>
      </c>
      <c r="D247" s="128" t="str">
        <f>IFERROR(INDEX(Calc!$B$4:$L$2003,MATCH($O$3&amp;"-"&amp;C247,Calc!$I$4:$I$2003,0),2),"")</f>
        <v/>
      </c>
      <c r="E247" s="127" t="str">
        <f>IFERROR(INDEX(Calc!$B$4:$L$2003,MATCH($O$3&amp;"-"&amp;$C247,Calc!$I$4:$I$2003,0),3),"")</f>
        <v/>
      </c>
      <c r="F247" s="242" t="str">
        <f>IFERROR(INDEX(Calc!$B$4:$L$2003,MATCH($O$3&amp;"-"&amp;$C247,Calc!$I$4:$I$2003,0),4),"")</f>
        <v/>
      </c>
      <c r="G247" s="242" t="str">
        <f>IFERROR(INDEX(Calc!$B$4:$L$2003,MATCH($O$3&amp;"-"&amp;$C247,Calc!$I$4:$I$2003,0),5),"")</f>
        <v/>
      </c>
      <c r="H247" s="129" t="str">
        <f>IFERROR(IF(I247="Closed","―",INDEX(Calc!$B$4:$L$2003,MATCH($O$3&amp;"-"&amp;$C247,Calc!$I$4:$I$2003,0),10)),"")</f>
        <v/>
      </c>
      <c r="I247" s="130"/>
      <c r="J247" s="59"/>
    </row>
    <row r="248" spans="2:10" x14ac:dyDescent="0.25">
      <c r="B248" s="58"/>
      <c r="C248" s="127">
        <v>234</v>
      </c>
      <c r="D248" s="128" t="str">
        <f>IFERROR(INDEX(Calc!$B$4:$L$2003,MATCH($O$3&amp;"-"&amp;C248,Calc!$I$4:$I$2003,0),2),"")</f>
        <v/>
      </c>
      <c r="E248" s="127" t="str">
        <f>IFERROR(INDEX(Calc!$B$4:$L$2003,MATCH($O$3&amp;"-"&amp;$C248,Calc!$I$4:$I$2003,0),3),"")</f>
        <v/>
      </c>
      <c r="F248" s="242" t="str">
        <f>IFERROR(INDEX(Calc!$B$4:$L$2003,MATCH($O$3&amp;"-"&amp;$C248,Calc!$I$4:$I$2003,0),4),"")</f>
        <v/>
      </c>
      <c r="G248" s="242" t="str">
        <f>IFERROR(INDEX(Calc!$B$4:$L$2003,MATCH($O$3&amp;"-"&amp;$C248,Calc!$I$4:$I$2003,0),5),"")</f>
        <v/>
      </c>
      <c r="H248" s="129" t="str">
        <f>IFERROR(IF(I248="Closed","―",INDEX(Calc!$B$4:$L$2003,MATCH($O$3&amp;"-"&amp;$C248,Calc!$I$4:$I$2003,0),10)),"")</f>
        <v/>
      </c>
      <c r="I248" s="130"/>
      <c r="J248" s="59"/>
    </row>
    <row r="249" spans="2:10" x14ac:dyDescent="0.25">
      <c r="B249" s="58"/>
      <c r="C249" s="127">
        <v>235</v>
      </c>
      <c r="D249" s="128" t="str">
        <f>IFERROR(INDEX(Calc!$B$4:$L$2003,MATCH($O$3&amp;"-"&amp;C249,Calc!$I$4:$I$2003,0),2),"")</f>
        <v/>
      </c>
      <c r="E249" s="127" t="str">
        <f>IFERROR(INDEX(Calc!$B$4:$L$2003,MATCH($O$3&amp;"-"&amp;$C249,Calc!$I$4:$I$2003,0),3),"")</f>
        <v/>
      </c>
      <c r="F249" s="242" t="str">
        <f>IFERROR(INDEX(Calc!$B$4:$L$2003,MATCH($O$3&amp;"-"&amp;$C249,Calc!$I$4:$I$2003,0),4),"")</f>
        <v/>
      </c>
      <c r="G249" s="242" t="str">
        <f>IFERROR(INDEX(Calc!$B$4:$L$2003,MATCH($O$3&amp;"-"&amp;$C249,Calc!$I$4:$I$2003,0),5),"")</f>
        <v/>
      </c>
      <c r="H249" s="129" t="str">
        <f>IFERROR(IF(I249="Closed","―",INDEX(Calc!$B$4:$L$2003,MATCH($O$3&amp;"-"&amp;$C249,Calc!$I$4:$I$2003,0),10)),"")</f>
        <v/>
      </c>
      <c r="I249" s="130"/>
      <c r="J249" s="59"/>
    </row>
    <row r="250" spans="2:10" x14ac:dyDescent="0.25">
      <c r="B250" s="58"/>
      <c r="C250" s="127">
        <v>236</v>
      </c>
      <c r="D250" s="128" t="str">
        <f>IFERROR(INDEX(Calc!$B$4:$L$2003,MATCH($O$3&amp;"-"&amp;C250,Calc!$I$4:$I$2003,0),2),"")</f>
        <v/>
      </c>
      <c r="E250" s="127" t="str">
        <f>IFERROR(INDEX(Calc!$B$4:$L$2003,MATCH($O$3&amp;"-"&amp;$C250,Calc!$I$4:$I$2003,0),3),"")</f>
        <v/>
      </c>
      <c r="F250" s="242" t="str">
        <f>IFERROR(INDEX(Calc!$B$4:$L$2003,MATCH($O$3&amp;"-"&amp;$C250,Calc!$I$4:$I$2003,0),4),"")</f>
        <v/>
      </c>
      <c r="G250" s="242" t="str">
        <f>IFERROR(INDEX(Calc!$B$4:$L$2003,MATCH($O$3&amp;"-"&amp;$C250,Calc!$I$4:$I$2003,0),5),"")</f>
        <v/>
      </c>
      <c r="H250" s="129" t="str">
        <f>IFERROR(IF(I250="Closed","―",INDEX(Calc!$B$4:$L$2003,MATCH($O$3&amp;"-"&amp;$C250,Calc!$I$4:$I$2003,0),10)),"")</f>
        <v/>
      </c>
      <c r="I250" s="130"/>
      <c r="J250" s="59"/>
    </row>
    <row r="251" spans="2:10" x14ac:dyDescent="0.25">
      <c r="B251" s="58"/>
      <c r="C251" s="127">
        <v>237</v>
      </c>
      <c r="D251" s="128" t="str">
        <f>IFERROR(INDEX(Calc!$B$4:$L$2003,MATCH($O$3&amp;"-"&amp;C251,Calc!$I$4:$I$2003,0),2),"")</f>
        <v/>
      </c>
      <c r="E251" s="127" t="str">
        <f>IFERROR(INDEX(Calc!$B$4:$L$2003,MATCH($O$3&amp;"-"&amp;$C251,Calc!$I$4:$I$2003,0),3),"")</f>
        <v/>
      </c>
      <c r="F251" s="242" t="str">
        <f>IFERROR(INDEX(Calc!$B$4:$L$2003,MATCH($O$3&amp;"-"&amp;$C251,Calc!$I$4:$I$2003,0),4),"")</f>
        <v/>
      </c>
      <c r="G251" s="242" t="str">
        <f>IFERROR(INDEX(Calc!$B$4:$L$2003,MATCH($O$3&amp;"-"&amp;$C251,Calc!$I$4:$I$2003,0),5),"")</f>
        <v/>
      </c>
      <c r="H251" s="129" t="str">
        <f>IFERROR(IF(I251="Closed","―",INDEX(Calc!$B$4:$L$2003,MATCH($O$3&amp;"-"&amp;$C251,Calc!$I$4:$I$2003,0),10)),"")</f>
        <v/>
      </c>
      <c r="I251" s="130"/>
      <c r="J251" s="59"/>
    </row>
    <row r="252" spans="2:10" x14ac:dyDescent="0.25">
      <c r="B252" s="58"/>
      <c r="C252" s="127">
        <v>238</v>
      </c>
      <c r="D252" s="128" t="str">
        <f>IFERROR(INDEX(Calc!$B$4:$L$2003,MATCH($O$3&amp;"-"&amp;C252,Calc!$I$4:$I$2003,0),2),"")</f>
        <v/>
      </c>
      <c r="E252" s="127" t="str">
        <f>IFERROR(INDEX(Calc!$B$4:$L$2003,MATCH($O$3&amp;"-"&amp;$C252,Calc!$I$4:$I$2003,0),3),"")</f>
        <v/>
      </c>
      <c r="F252" s="242" t="str">
        <f>IFERROR(INDEX(Calc!$B$4:$L$2003,MATCH($O$3&amp;"-"&amp;$C252,Calc!$I$4:$I$2003,0),4),"")</f>
        <v/>
      </c>
      <c r="G252" s="242" t="str">
        <f>IFERROR(INDEX(Calc!$B$4:$L$2003,MATCH($O$3&amp;"-"&amp;$C252,Calc!$I$4:$I$2003,0),5),"")</f>
        <v/>
      </c>
      <c r="H252" s="129" t="str">
        <f>IFERROR(IF(I252="Closed","―",INDEX(Calc!$B$4:$L$2003,MATCH($O$3&amp;"-"&amp;$C252,Calc!$I$4:$I$2003,0),10)),"")</f>
        <v/>
      </c>
      <c r="I252" s="130"/>
      <c r="J252" s="59"/>
    </row>
    <row r="253" spans="2:10" x14ac:dyDescent="0.25">
      <c r="B253" s="58"/>
      <c r="C253" s="127">
        <v>239</v>
      </c>
      <c r="D253" s="128" t="str">
        <f>IFERROR(INDEX(Calc!$B$4:$L$2003,MATCH($O$3&amp;"-"&amp;C253,Calc!$I$4:$I$2003,0),2),"")</f>
        <v/>
      </c>
      <c r="E253" s="127" t="str">
        <f>IFERROR(INDEX(Calc!$B$4:$L$2003,MATCH($O$3&amp;"-"&amp;$C253,Calc!$I$4:$I$2003,0),3),"")</f>
        <v/>
      </c>
      <c r="F253" s="242" t="str">
        <f>IFERROR(INDEX(Calc!$B$4:$L$2003,MATCH($O$3&amp;"-"&amp;$C253,Calc!$I$4:$I$2003,0),4),"")</f>
        <v/>
      </c>
      <c r="G253" s="242" t="str">
        <f>IFERROR(INDEX(Calc!$B$4:$L$2003,MATCH($O$3&amp;"-"&amp;$C253,Calc!$I$4:$I$2003,0),5),"")</f>
        <v/>
      </c>
      <c r="H253" s="129" t="str">
        <f>IFERROR(IF(I253="Closed","―",INDEX(Calc!$B$4:$L$2003,MATCH($O$3&amp;"-"&amp;$C253,Calc!$I$4:$I$2003,0),10)),"")</f>
        <v/>
      </c>
      <c r="I253" s="130"/>
      <c r="J253" s="59"/>
    </row>
    <row r="254" spans="2:10" x14ac:dyDescent="0.25">
      <c r="B254" s="58"/>
      <c r="C254" s="127">
        <v>240</v>
      </c>
      <c r="D254" s="128" t="str">
        <f>IFERROR(INDEX(Calc!$B$4:$L$2003,MATCH($O$3&amp;"-"&amp;C254,Calc!$I$4:$I$2003,0),2),"")</f>
        <v/>
      </c>
      <c r="E254" s="127" t="str">
        <f>IFERROR(INDEX(Calc!$B$4:$L$2003,MATCH($O$3&amp;"-"&amp;$C254,Calc!$I$4:$I$2003,0),3),"")</f>
        <v/>
      </c>
      <c r="F254" s="242" t="str">
        <f>IFERROR(INDEX(Calc!$B$4:$L$2003,MATCH($O$3&amp;"-"&amp;$C254,Calc!$I$4:$I$2003,0),4),"")</f>
        <v/>
      </c>
      <c r="G254" s="242" t="str">
        <f>IFERROR(INDEX(Calc!$B$4:$L$2003,MATCH($O$3&amp;"-"&amp;$C254,Calc!$I$4:$I$2003,0),5),"")</f>
        <v/>
      </c>
      <c r="H254" s="129" t="str">
        <f>IFERROR(IF(I254="Closed","―",INDEX(Calc!$B$4:$L$2003,MATCH($O$3&amp;"-"&amp;$C254,Calc!$I$4:$I$2003,0),10)),"")</f>
        <v/>
      </c>
      <c r="I254" s="130"/>
      <c r="J254" s="59"/>
    </row>
    <row r="255" spans="2:10" x14ac:dyDescent="0.25">
      <c r="B255" s="58"/>
      <c r="C255" s="127">
        <v>241</v>
      </c>
      <c r="D255" s="128" t="str">
        <f>IFERROR(INDEX(Calc!$B$4:$L$2003,MATCH($O$3&amp;"-"&amp;C255,Calc!$I$4:$I$2003,0),2),"")</f>
        <v/>
      </c>
      <c r="E255" s="127" t="str">
        <f>IFERROR(INDEX(Calc!$B$4:$L$2003,MATCH($O$3&amp;"-"&amp;$C255,Calc!$I$4:$I$2003,0),3),"")</f>
        <v/>
      </c>
      <c r="F255" s="242" t="str">
        <f>IFERROR(INDEX(Calc!$B$4:$L$2003,MATCH($O$3&amp;"-"&amp;$C255,Calc!$I$4:$I$2003,0),4),"")</f>
        <v/>
      </c>
      <c r="G255" s="242" t="str">
        <f>IFERROR(INDEX(Calc!$B$4:$L$2003,MATCH($O$3&amp;"-"&amp;$C255,Calc!$I$4:$I$2003,0),5),"")</f>
        <v/>
      </c>
      <c r="H255" s="129" t="str">
        <f>IFERROR(IF(I255="Closed","―",INDEX(Calc!$B$4:$L$2003,MATCH($O$3&amp;"-"&amp;$C255,Calc!$I$4:$I$2003,0),10)),"")</f>
        <v/>
      </c>
      <c r="I255" s="130"/>
      <c r="J255" s="59"/>
    </row>
    <row r="256" spans="2:10" x14ac:dyDescent="0.25">
      <c r="B256" s="58"/>
      <c r="C256" s="127">
        <v>242</v>
      </c>
      <c r="D256" s="128" t="str">
        <f>IFERROR(INDEX(Calc!$B$4:$L$2003,MATCH($O$3&amp;"-"&amp;C256,Calc!$I$4:$I$2003,0),2),"")</f>
        <v/>
      </c>
      <c r="E256" s="127" t="str">
        <f>IFERROR(INDEX(Calc!$B$4:$L$2003,MATCH($O$3&amp;"-"&amp;$C256,Calc!$I$4:$I$2003,0),3),"")</f>
        <v/>
      </c>
      <c r="F256" s="242" t="str">
        <f>IFERROR(INDEX(Calc!$B$4:$L$2003,MATCH($O$3&amp;"-"&amp;$C256,Calc!$I$4:$I$2003,0),4),"")</f>
        <v/>
      </c>
      <c r="G256" s="242" t="str">
        <f>IFERROR(INDEX(Calc!$B$4:$L$2003,MATCH($O$3&amp;"-"&amp;$C256,Calc!$I$4:$I$2003,0),5),"")</f>
        <v/>
      </c>
      <c r="H256" s="129" t="str">
        <f>IFERROR(IF(I256="Closed","―",INDEX(Calc!$B$4:$L$2003,MATCH($O$3&amp;"-"&amp;$C256,Calc!$I$4:$I$2003,0),10)),"")</f>
        <v/>
      </c>
      <c r="I256" s="130"/>
      <c r="J256" s="59"/>
    </row>
    <row r="257" spans="2:10" x14ac:dyDescent="0.25">
      <c r="B257" s="58"/>
      <c r="C257" s="127">
        <v>243</v>
      </c>
      <c r="D257" s="128" t="str">
        <f>IFERROR(INDEX(Calc!$B$4:$L$2003,MATCH($O$3&amp;"-"&amp;C257,Calc!$I$4:$I$2003,0),2),"")</f>
        <v/>
      </c>
      <c r="E257" s="127" t="str">
        <f>IFERROR(INDEX(Calc!$B$4:$L$2003,MATCH($O$3&amp;"-"&amp;$C257,Calc!$I$4:$I$2003,0),3),"")</f>
        <v/>
      </c>
      <c r="F257" s="242" t="str">
        <f>IFERROR(INDEX(Calc!$B$4:$L$2003,MATCH($O$3&amp;"-"&amp;$C257,Calc!$I$4:$I$2003,0),4),"")</f>
        <v/>
      </c>
      <c r="G257" s="242" t="str">
        <f>IFERROR(INDEX(Calc!$B$4:$L$2003,MATCH($O$3&amp;"-"&amp;$C257,Calc!$I$4:$I$2003,0),5),"")</f>
        <v/>
      </c>
      <c r="H257" s="129" t="str">
        <f>IFERROR(IF(I257="Closed","―",INDEX(Calc!$B$4:$L$2003,MATCH($O$3&amp;"-"&amp;$C257,Calc!$I$4:$I$2003,0),10)),"")</f>
        <v/>
      </c>
      <c r="I257" s="130"/>
      <c r="J257" s="59"/>
    </row>
    <row r="258" spans="2:10" x14ac:dyDescent="0.25">
      <c r="B258" s="58"/>
      <c r="C258" s="127">
        <v>244</v>
      </c>
      <c r="D258" s="128" t="str">
        <f>IFERROR(INDEX(Calc!$B$4:$L$2003,MATCH($O$3&amp;"-"&amp;C258,Calc!$I$4:$I$2003,0),2),"")</f>
        <v/>
      </c>
      <c r="E258" s="127" t="str">
        <f>IFERROR(INDEX(Calc!$B$4:$L$2003,MATCH($O$3&amp;"-"&amp;$C258,Calc!$I$4:$I$2003,0),3),"")</f>
        <v/>
      </c>
      <c r="F258" s="242" t="str">
        <f>IFERROR(INDEX(Calc!$B$4:$L$2003,MATCH($O$3&amp;"-"&amp;$C258,Calc!$I$4:$I$2003,0),4),"")</f>
        <v/>
      </c>
      <c r="G258" s="242" t="str">
        <f>IFERROR(INDEX(Calc!$B$4:$L$2003,MATCH($O$3&amp;"-"&amp;$C258,Calc!$I$4:$I$2003,0),5),"")</f>
        <v/>
      </c>
      <c r="H258" s="129" t="str">
        <f>IFERROR(IF(I258="Closed","―",INDEX(Calc!$B$4:$L$2003,MATCH($O$3&amp;"-"&amp;$C258,Calc!$I$4:$I$2003,0),10)),"")</f>
        <v/>
      </c>
      <c r="I258" s="130"/>
      <c r="J258" s="59"/>
    </row>
    <row r="259" spans="2:10" x14ac:dyDescent="0.25">
      <c r="B259" s="58"/>
      <c r="C259" s="127">
        <v>245</v>
      </c>
      <c r="D259" s="128" t="str">
        <f>IFERROR(INDEX(Calc!$B$4:$L$2003,MATCH($O$3&amp;"-"&amp;C259,Calc!$I$4:$I$2003,0),2),"")</f>
        <v/>
      </c>
      <c r="E259" s="127" t="str">
        <f>IFERROR(INDEX(Calc!$B$4:$L$2003,MATCH($O$3&amp;"-"&amp;$C259,Calc!$I$4:$I$2003,0),3),"")</f>
        <v/>
      </c>
      <c r="F259" s="242" t="str">
        <f>IFERROR(INDEX(Calc!$B$4:$L$2003,MATCH($O$3&amp;"-"&amp;$C259,Calc!$I$4:$I$2003,0),4),"")</f>
        <v/>
      </c>
      <c r="G259" s="242" t="str">
        <f>IFERROR(INDEX(Calc!$B$4:$L$2003,MATCH($O$3&amp;"-"&amp;$C259,Calc!$I$4:$I$2003,0),5),"")</f>
        <v/>
      </c>
      <c r="H259" s="129" t="str">
        <f>IFERROR(IF(I259="Closed","―",INDEX(Calc!$B$4:$L$2003,MATCH($O$3&amp;"-"&amp;$C259,Calc!$I$4:$I$2003,0),10)),"")</f>
        <v/>
      </c>
      <c r="I259" s="130"/>
      <c r="J259" s="59"/>
    </row>
    <row r="260" spans="2:10" x14ac:dyDescent="0.25">
      <c r="B260" s="58"/>
      <c r="C260" s="127">
        <v>246</v>
      </c>
      <c r="D260" s="128" t="str">
        <f>IFERROR(INDEX(Calc!$B$4:$L$2003,MATCH($O$3&amp;"-"&amp;C260,Calc!$I$4:$I$2003,0),2),"")</f>
        <v/>
      </c>
      <c r="E260" s="127" t="str">
        <f>IFERROR(INDEX(Calc!$B$4:$L$2003,MATCH($O$3&amp;"-"&amp;$C260,Calc!$I$4:$I$2003,0),3),"")</f>
        <v/>
      </c>
      <c r="F260" s="242" t="str">
        <f>IFERROR(INDEX(Calc!$B$4:$L$2003,MATCH($O$3&amp;"-"&amp;$C260,Calc!$I$4:$I$2003,0),4),"")</f>
        <v/>
      </c>
      <c r="G260" s="242" t="str">
        <f>IFERROR(INDEX(Calc!$B$4:$L$2003,MATCH($O$3&amp;"-"&amp;$C260,Calc!$I$4:$I$2003,0),5),"")</f>
        <v/>
      </c>
      <c r="H260" s="129" t="str">
        <f>IFERROR(IF(I260="Closed","―",INDEX(Calc!$B$4:$L$2003,MATCH($O$3&amp;"-"&amp;$C260,Calc!$I$4:$I$2003,0),10)),"")</f>
        <v/>
      </c>
      <c r="I260" s="130"/>
      <c r="J260" s="59"/>
    </row>
    <row r="261" spans="2:10" x14ac:dyDescent="0.25">
      <c r="B261" s="58"/>
      <c r="C261" s="127">
        <v>247</v>
      </c>
      <c r="D261" s="128" t="str">
        <f>IFERROR(INDEX(Calc!$B$4:$L$2003,MATCH($O$3&amp;"-"&amp;C261,Calc!$I$4:$I$2003,0),2),"")</f>
        <v/>
      </c>
      <c r="E261" s="127" t="str">
        <f>IFERROR(INDEX(Calc!$B$4:$L$2003,MATCH($O$3&amp;"-"&amp;$C261,Calc!$I$4:$I$2003,0),3),"")</f>
        <v/>
      </c>
      <c r="F261" s="242" t="str">
        <f>IFERROR(INDEX(Calc!$B$4:$L$2003,MATCH($O$3&amp;"-"&amp;$C261,Calc!$I$4:$I$2003,0),4),"")</f>
        <v/>
      </c>
      <c r="G261" s="242" t="str">
        <f>IFERROR(INDEX(Calc!$B$4:$L$2003,MATCH($O$3&amp;"-"&amp;$C261,Calc!$I$4:$I$2003,0),5),"")</f>
        <v/>
      </c>
      <c r="H261" s="129" t="str">
        <f>IFERROR(IF(I261="Closed","―",INDEX(Calc!$B$4:$L$2003,MATCH($O$3&amp;"-"&amp;$C261,Calc!$I$4:$I$2003,0),10)),"")</f>
        <v/>
      </c>
      <c r="I261" s="130"/>
      <c r="J261" s="59"/>
    </row>
    <row r="262" spans="2:10" x14ac:dyDescent="0.25">
      <c r="B262" s="58"/>
      <c r="C262" s="127">
        <v>248</v>
      </c>
      <c r="D262" s="128" t="str">
        <f>IFERROR(INDEX(Calc!$B$4:$L$2003,MATCH($O$3&amp;"-"&amp;C262,Calc!$I$4:$I$2003,0),2),"")</f>
        <v/>
      </c>
      <c r="E262" s="127" t="str">
        <f>IFERROR(INDEX(Calc!$B$4:$L$2003,MATCH($O$3&amp;"-"&amp;$C262,Calc!$I$4:$I$2003,0),3),"")</f>
        <v/>
      </c>
      <c r="F262" s="242" t="str">
        <f>IFERROR(INDEX(Calc!$B$4:$L$2003,MATCH($O$3&amp;"-"&amp;$C262,Calc!$I$4:$I$2003,0),4),"")</f>
        <v/>
      </c>
      <c r="G262" s="242" t="str">
        <f>IFERROR(INDEX(Calc!$B$4:$L$2003,MATCH($O$3&amp;"-"&amp;$C262,Calc!$I$4:$I$2003,0),5),"")</f>
        <v/>
      </c>
      <c r="H262" s="129" t="str">
        <f>IFERROR(IF(I262="Closed","―",INDEX(Calc!$B$4:$L$2003,MATCH($O$3&amp;"-"&amp;$C262,Calc!$I$4:$I$2003,0),10)),"")</f>
        <v/>
      </c>
      <c r="I262" s="130"/>
      <c r="J262" s="59"/>
    </row>
    <row r="263" spans="2:10" x14ac:dyDescent="0.25">
      <c r="B263" s="58"/>
      <c r="C263" s="127">
        <v>249</v>
      </c>
      <c r="D263" s="128" t="str">
        <f>IFERROR(INDEX(Calc!$B$4:$L$2003,MATCH($O$3&amp;"-"&amp;C263,Calc!$I$4:$I$2003,0),2),"")</f>
        <v/>
      </c>
      <c r="E263" s="127" t="str">
        <f>IFERROR(INDEX(Calc!$B$4:$L$2003,MATCH($O$3&amp;"-"&amp;$C263,Calc!$I$4:$I$2003,0),3),"")</f>
        <v/>
      </c>
      <c r="F263" s="242" t="str">
        <f>IFERROR(INDEX(Calc!$B$4:$L$2003,MATCH($O$3&amp;"-"&amp;$C263,Calc!$I$4:$I$2003,0),4),"")</f>
        <v/>
      </c>
      <c r="G263" s="242" t="str">
        <f>IFERROR(INDEX(Calc!$B$4:$L$2003,MATCH($O$3&amp;"-"&amp;$C263,Calc!$I$4:$I$2003,0),5),"")</f>
        <v/>
      </c>
      <c r="H263" s="129" t="str">
        <f>IFERROR(IF(I263="Closed","―",INDEX(Calc!$B$4:$L$2003,MATCH($O$3&amp;"-"&amp;$C263,Calc!$I$4:$I$2003,0),10)),"")</f>
        <v/>
      </c>
      <c r="I263" s="130"/>
      <c r="J263" s="59"/>
    </row>
    <row r="264" spans="2:10" x14ac:dyDescent="0.25">
      <c r="B264" s="58"/>
      <c r="C264" s="127">
        <v>250</v>
      </c>
      <c r="D264" s="128" t="str">
        <f>IFERROR(INDEX(Calc!$B$4:$L$2003,MATCH($O$3&amp;"-"&amp;C264,Calc!$I$4:$I$2003,0),2),"")</f>
        <v/>
      </c>
      <c r="E264" s="127" t="str">
        <f>IFERROR(INDEX(Calc!$B$4:$L$2003,MATCH($O$3&amp;"-"&amp;$C264,Calc!$I$4:$I$2003,0),3),"")</f>
        <v/>
      </c>
      <c r="F264" s="242" t="str">
        <f>IFERROR(INDEX(Calc!$B$4:$L$2003,MATCH($O$3&amp;"-"&amp;$C264,Calc!$I$4:$I$2003,0),4),"")</f>
        <v/>
      </c>
      <c r="G264" s="242" t="str">
        <f>IFERROR(INDEX(Calc!$B$4:$L$2003,MATCH($O$3&amp;"-"&amp;$C264,Calc!$I$4:$I$2003,0),5),"")</f>
        <v/>
      </c>
      <c r="H264" s="129" t="str">
        <f>IFERROR(IF(I264="Closed","―",INDEX(Calc!$B$4:$L$2003,MATCH($O$3&amp;"-"&amp;$C264,Calc!$I$4:$I$2003,0),10)),"")</f>
        <v/>
      </c>
      <c r="I264" s="130"/>
      <c r="J264" s="59"/>
    </row>
    <row r="265" spans="2:10" x14ac:dyDescent="0.25">
      <c r="B265" s="58"/>
      <c r="C265" s="127">
        <v>251</v>
      </c>
      <c r="D265" s="128" t="str">
        <f>IFERROR(INDEX(Calc!$B$4:$L$2003,MATCH($O$3&amp;"-"&amp;C265,Calc!$I$4:$I$2003,0),2),"")</f>
        <v/>
      </c>
      <c r="E265" s="127" t="str">
        <f>IFERROR(INDEX(Calc!$B$4:$L$2003,MATCH($O$3&amp;"-"&amp;$C265,Calc!$I$4:$I$2003,0),3),"")</f>
        <v/>
      </c>
      <c r="F265" s="242" t="str">
        <f>IFERROR(INDEX(Calc!$B$4:$L$2003,MATCH($O$3&amp;"-"&amp;$C265,Calc!$I$4:$I$2003,0),4),"")</f>
        <v/>
      </c>
      <c r="G265" s="242" t="str">
        <f>IFERROR(INDEX(Calc!$B$4:$L$2003,MATCH($O$3&amp;"-"&amp;$C265,Calc!$I$4:$I$2003,0),5),"")</f>
        <v/>
      </c>
      <c r="H265" s="129" t="str">
        <f>IFERROR(IF(I265="Closed","―",INDEX(Calc!$B$4:$L$2003,MATCH($O$3&amp;"-"&amp;$C265,Calc!$I$4:$I$2003,0),10)),"")</f>
        <v/>
      </c>
      <c r="I265" s="130"/>
      <c r="J265" s="59"/>
    </row>
    <row r="266" spans="2:10" x14ac:dyDescent="0.25">
      <c r="B266" s="58"/>
      <c r="C266" s="127">
        <v>252</v>
      </c>
      <c r="D266" s="128" t="str">
        <f>IFERROR(INDEX(Calc!$B$4:$L$2003,MATCH($O$3&amp;"-"&amp;C266,Calc!$I$4:$I$2003,0),2),"")</f>
        <v/>
      </c>
      <c r="E266" s="127" t="str">
        <f>IFERROR(INDEX(Calc!$B$4:$L$2003,MATCH($O$3&amp;"-"&amp;$C266,Calc!$I$4:$I$2003,0),3),"")</f>
        <v/>
      </c>
      <c r="F266" s="242" t="str">
        <f>IFERROR(INDEX(Calc!$B$4:$L$2003,MATCH($O$3&amp;"-"&amp;$C266,Calc!$I$4:$I$2003,0),4),"")</f>
        <v/>
      </c>
      <c r="G266" s="242" t="str">
        <f>IFERROR(INDEX(Calc!$B$4:$L$2003,MATCH($O$3&amp;"-"&amp;$C266,Calc!$I$4:$I$2003,0),5),"")</f>
        <v/>
      </c>
      <c r="H266" s="129" t="str">
        <f>IFERROR(IF(I266="Closed","―",INDEX(Calc!$B$4:$L$2003,MATCH($O$3&amp;"-"&amp;$C266,Calc!$I$4:$I$2003,0),10)),"")</f>
        <v/>
      </c>
      <c r="I266" s="130"/>
      <c r="J266" s="59"/>
    </row>
    <row r="267" spans="2:10" x14ac:dyDescent="0.25">
      <c r="B267" s="58"/>
      <c r="C267" s="127">
        <v>253</v>
      </c>
      <c r="D267" s="128" t="str">
        <f>IFERROR(INDEX(Calc!$B$4:$L$2003,MATCH($O$3&amp;"-"&amp;C267,Calc!$I$4:$I$2003,0),2),"")</f>
        <v/>
      </c>
      <c r="E267" s="127" t="str">
        <f>IFERROR(INDEX(Calc!$B$4:$L$2003,MATCH($O$3&amp;"-"&amp;$C267,Calc!$I$4:$I$2003,0),3),"")</f>
        <v/>
      </c>
      <c r="F267" s="242" t="str">
        <f>IFERROR(INDEX(Calc!$B$4:$L$2003,MATCH($O$3&amp;"-"&amp;$C267,Calc!$I$4:$I$2003,0),4),"")</f>
        <v/>
      </c>
      <c r="G267" s="242" t="str">
        <f>IFERROR(INDEX(Calc!$B$4:$L$2003,MATCH($O$3&amp;"-"&amp;$C267,Calc!$I$4:$I$2003,0),5),"")</f>
        <v/>
      </c>
      <c r="H267" s="129" t="str">
        <f>IFERROR(IF(I267="Closed","―",INDEX(Calc!$B$4:$L$2003,MATCH($O$3&amp;"-"&amp;$C267,Calc!$I$4:$I$2003,0),10)),"")</f>
        <v/>
      </c>
      <c r="I267" s="130"/>
      <c r="J267" s="59"/>
    </row>
    <row r="268" spans="2:10" x14ac:dyDescent="0.25">
      <c r="B268" s="58"/>
      <c r="C268" s="127">
        <v>254</v>
      </c>
      <c r="D268" s="128" t="str">
        <f>IFERROR(INDEX(Calc!$B$4:$L$2003,MATCH($O$3&amp;"-"&amp;C268,Calc!$I$4:$I$2003,0),2),"")</f>
        <v/>
      </c>
      <c r="E268" s="127" t="str">
        <f>IFERROR(INDEX(Calc!$B$4:$L$2003,MATCH($O$3&amp;"-"&amp;$C268,Calc!$I$4:$I$2003,0),3),"")</f>
        <v/>
      </c>
      <c r="F268" s="242" t="str">
        <f>IFERROR(INDEX(Calc!$B$4:$L$2003,MATCH($O$3&amp;"-"&amp;$C268,Calc!$I$4:$I$2003,0),4),"")</f>
        <v/>
      </c>
      <c r="G268" s="242" t="str">
        <f>IFERROR(INDEX(Calc!$B$4:$L$2003,MATCH($O$3&amp;"-"&amp;$C268,Calc!$I$4:$I$2003,0),5),"")</f>
        <v/>
      </c>
      <c r="H268" s="129" t="str">
        <f>IFERROR(IF(I268="Closed","―",INDEX(Calc!$B$4:$L$2003,MATCH($O$3&amp;"-"&amp;$C268,Calc!$I$4:$I$2003,0),10)),"")</f>
        <v/>
      </c>
      <c r="I268" s="130"/>
      <c r="J268" s="59"/>
    </row>
    <row r="269" spans="2:10" x14ac:dyDescent="0.25">
      <c r="B269" s="58"/>
      <c r="C269" s="127">
        <v>255</v>
      </c>
      <c r="D269" s="128" t="str">
        <f>IFERROR(INDEX(Calc!$B$4:$L$2003,MATCH($O$3&amp;"-"&amp;C269,Calc!$I$4:$I$2003,0),2),"")</f>
        <v/>
      </c>
      <c r="E269" s="127" t="str">
        <f>IFERROR(INDEX(Calc!$B$4:$L$2003,MATCH($O$3&amp;"-"&amp;$C269,Calc!$I$4:$I$2003,0),3),"")</f>
        <v/>
      </c>
      <c r="F269" s="242" t="str">
        <f>IFERROR(INDEX(Calc!$B$4:$L$2003,MATCH($O$3&amp;"-"&amp;$C269,Calc!$I$4:$I$2003,0),4),"")</f>
        <v/>
      </c>
      <c r="G269" s="242" t="str">
        <f>IFERROR(INDEX(Calc!$B$4:$L$2003,MATCH($O$3&amp;"-"&amp;$C269,Calc!$I$4:$I$2003,0),5),"")</f>
        <v/>
      </c>
      <c r="H269" s="129" t="str">
        <f>IFERROR(IF(I269="Closed","―",INDEX(Calc!$B$4:$L$2003,MATCH($O$3&amp;"-"&amp;$C269,Calc!$I$4:$I$2003,0),10)),"")</f>
        <v/>
      </c>
      <c r="I269" s="130"/>
      <c r="J269" s="59"/>
    </row>
    <row r="270" spans="2:10" x14ac:dyDescent="0.25">
      <c r="B270" s="58"/>
      <c r="C270" s="127">
        <v>256</v>
      </c>
      <c r="D270" s="128" t="str">
        <f>IFERROR(INDEX(Calc!$B$4:$L$2003,MATCH($O$3&amp;"-"&amp;C270,Calc!$I$4:$I$2003,0),2),"")</f>
        <v/>
      </c>
      <c r="E270" s="127" t="str">
        <f>IFERROR(INDEX(Calc!$B$4:$L$2003,MATCH($O$3&amp;"-"&amp;$C270,Calc!$I$4:$I$2003,0),3),"")</f>
        <v/>
      </c>
      <c r="F270" s="242" t="str">
        <f>IFERROR(INDEX(Calc!$B$4:$L$2003,MATCH($O$3&amp;"-"&amp;$C270,Calc!$I$4:$I$2003,0),4),"")</f>
        <v/>
      </c>
      <c r="G270" s="242" t="str">
        <f>IFERROR(INDEX(Calc!$B$4:$L$2003,MATCH($O$3&amp;"-"&amp;$C270,Calc!$I$4:$I$2003,0),5),"")</f>
        <v/>
      </c>
      <c r="H270" s="129" t="str">
        <f>IFERROR(IF(I270="Closed","―",INDEX(Calc!$B$4:$L$2003,MATCH($O$3&amp;"-"&amp;$C270,Calc!$I$4:$I$2003,0),10)),"")</f>
        <v/>
      </c>
      <c r="I270" s="130"/>
      <c r="J270" s="59"/>
    </row>
    <row r="271" spans="2:10" x14ac:dyDescent="0.25">
      <c r="B271" s="58"/>
      <c r="C271" s="127">
        <v>257</v>
      </c>
      <c r="D271" s="128" t="str">
        <f>IFERROR(INDEX(Calc!$B$4:$L$2003,MATCH($O$3&amp;"-"&amp;C271,Calc!$I$4:$I$2003,0),2),"")</f>
        <v/>
      </c>
      <c r="E271" s="127" t="str">
        <f>IFERROR(INDEX(Calc!$B$4:$L$2003,MATCH($O$3&amp;"-"&amp;$C271,Calc!$I$4:$I$2003,0),3),"")</f>
        <v/>
      </c>
      <c r="F271" s="242" t="str">
        <f>IFERROR(INDEX(Calc!$B$4:$L$2003,MATCH($O$3&amp;"-"&amp;$C271,Calc!$I$4:$I$2003,0),4),"")</f>
        <v/>
      </c>
      <c r="G271" s="242" t="str">
        <f>IFERROR(INDEX(Calc!$B$4:$L$2003,MATCH($O$3&amp;"-"&amp;$C271,Calc!$I$4:$I$2003,0),5),"")</f>
        <v/>
      </c>
      <c r="H271" s="129" t="str">
        <f>IFERROR(IF(I271="Closed","―",INDEX(Calc!$B$4:$L$2003,MATCH($O$3&amp;"-"&amp;$C271,Calc!$I$4:$I$2003,0),10)),"")</f>
        <v/>
      </c>
      <c r="I271" s="130"/>
      <c r="J271" s="59"/>
    </row>
    <row r="272" spans="2:10" x14ac:dyDescent="0.25">
      <c r="B272" s="58"/>
      <c r="C272" s="127">
        <v>258</v>
      </c>
      <c r="D272" s="128" t="str">
        <f>IFERROR(INDEX(Calc!$B$4:$L$2003,MATCH($O$3&amp;"-"&amp;C272,Calc!$I$4:$I$2003,0),2),"")</f>
        <v/>
      </c>
      <c r="E272" s="127" t="str">
        <f>IFERROR(INDEX(Calc!$B$4:$L$2003,MATCH($O$3&amp;"-"&amp;$C272,Calc!$I$4:$I$2003,0),3),"")</f>
        <v/>
      </c>
      <c r="F272" s="242" t="str">
        <f>IFERROR(INDEX(Calc!$B$4:$L$2003,MATCH($O$3&amp;"-"&amp;$C272,Calc!$I$4:$I$2003,0),4),"")</f>
        <v/>
      </c>
      <c r="G272" s="242" t="str">
        <f>IFERROR(INDEX(Calc!$B$4:$L$2003,MATCH($O$3&amp;"-"&amp;$C272,Calc!$I$4:$I$2003,0),5),"")</f>
        <v/>
      </c>
      <c r="H272" s="129" t="str">
        <f>IFERROR(IF(I272="Closed","―",INDEX(Calc!$B$4:$L$2003,MATCH($O$3&amp;"-"&amp;$C272,Calc!$I$4:$I$2003,0),10)),"")</f>
        <v/>
      </c>
      <c r="I272" s="130"/>
      <c r="J272" s="59"/>
    </row>
    <row r="273" spans="2:10" x14ac:dyDescent="0.25">
      <c r="B273" s="58"/>
      <c r="C273" s="127">
        <v>259</v>
      </c>
      <c r="D273" s="128" t="str">
        <f>IFERROR(INDEX(Calc!$B$4:$L$2003,MATCH($O$3&amp;"-"&amp;C273,Calc!$I$4:$I$2003,0),2),"")</f>
        <v/>
      </c>
      <c r="E273" s="127" t="str">
        <f>IFERROR(INDEX(Calc!$B$4:$L$2003,MATCH($O$3&amp;"-"&amp;$C273,Calc!$I$4:$I$2003,0),3),"")</f>
        <v/>
      </c>
      <c r="F273" s="242" t="str">
        <f>IFERROR(INDEX(Calc!$B$4:$L$2003,MATCH($O$3&amp;"-"&amp;$C273,Calc!$I$4:$I$2003,0),4),"")</f>
        <v/>
      </c>
      <c r="G273" s="242" t="str">
        <f>IFERROR(INDEX(Calc!$B$4:$L$2003,MATCH($O$3&amp;"-"&amp;$C273,Calc!$I$4:$I$2003,0),5),"")</f>
        <v/>
      </c>
      <c r="H273" s="129" t="str">
        <f>IFERROR(IF(I273="Closed","―",INDEX(Calc!$B$4:$L$2003,MATCH($O$3&amp;"-"&amp;$C273,Calc!$I$4:$I$2003,0),10)),"")</f>
        <v/>
      </c>
      <c r="I273" s="130"/>
      <c r="J273" s="59"/>
    </row>
    <row r="274" spans="2:10" x14ac:dyDescent="0.25">
      <c r="B274" s="58"/>
      <c r="C274" s="127">
        <v>260</v>
      </c>
      <c r="D274" s="128" t="str">
        <f>IFERROR(INDEX(Calc!$B$4:$L$2003,MATCH($O$3&amp;"-"&amp;C274,Calc!$I$4:$I$2003,0),2),"")</f>
        <v/>
      </c>
      <c r="E274" s="127" t="str">
        <f>IFERROR(INDEX(Calc!$B$4:$L$2003,MATCH($O$3&amp;"-"&amp;$C274,Calc!$I$4:$I$2003,0),3),"")</f>
        <v/>
      </c>
      <c r="F274" s="242" t="str">
        <f>IFERROR(INDEX(Calc!$B$4:$L$2003,MATCH($O$3&amp;"-"&amp;$C274,Calc!$I$4:$I$2003,0),4),"")</f>
        <v/>
      </c>
      <c r="G274" s="242" t="str">
        <f>IFERROR(INDEX(Calc!$B$4:$L$2003,MATCH($O$3&amp;"-"&amp;$C274,Calc!$I$4:$I$2003,0),5),"")</f>
        <v/>
      </c>
      <c r="H274" s="129" t="str">
        <f>IFERROR(IF(I274="Closed","―",INDEX(Calc!$B$4:$L$2003,MATCH($O$3&amp;"-"&amp;$C274,Calc!$I$4:$I$2003,0),10)),"")</f>
        <v/>
      </c>
      <c r="I274" s="130"/>
      <c r="J274" s="59"/>
    </row>
    <row r="275" spans="2:10" x14ac:dyDescent="0.25">
      <c r="B275" s="58"/>
      <c r="C275" s="127">
        <v>261</v>
      </c>
      <c r="D275" s="128" t="str">
        <f>IFERROR(INDEX(Calc!$B$4:$L$2003,MATCH($O$3&amp;"-"&amp;C275,Calc!$I$4:$I$2003,0),2),"")</f>
        <v/>
      </c>
      <c r="E275" s="127" t="str">
        <f>IFERROR(INDEX(Calc!$B$4:$L$2003,MATCH($O$3&amp;"-"&amp;$C275,Calc!$I$4:$I$2003,0),3),"")</f>
        <v/>
      </c>
      <c r="F275" s="242" t="str">
        <f>IFERROR(INDEX(Calc!$B$4:$L$2003,MATCH($O$3&amp;"-"&amp;$C275,Calc!$I$4:$I$2003,0),4),"")</f>
        <v/>
      </c>
      <c r="G275" s="242" t="str">
        <f>IFERROR(INDEX(Calc!$B$4:$L$2003,MATCH($O$3&amp;"-"&amp;$C275,Calc!$I$4:$I$2003,0),5),"")</f>
        <v/>
      </c>
      <c r="H275" s="129" t="str">
        <f>IFERROR(IF(I275="Closed","―",INDEX(Calc!$B$4:$L$2003,MATCH($O$3&amp;"-"&amp;$C275,Calc!$I$4:$I$2003,0),10)),"")</f>
        <v/>
      </c>
      <c r="I275" s="130"/>
      <c r="J275" s="59"/>
    </row>
    <row r="276" spans="2:10" x14ac:dyDescent="0.25">
      <c r="B276" s="58"/>
      <c r="C276" s="127">
        <v>262</v>
      </c>
      <c r="D276" s="128" t="str">
        <f>IFERROR(INDEX(Calc!$B$4:$L$2003,MATCH($O$3&amp;"-"&amp;C276,Calc!$I$4:$I$2003,0),2),"")</f>
        <v/>
      </c>
      <c r="E276" s="127" t="str">
        <f>IFERROR(INDEX(Calc!$B$4:$L$2003,MATCH($O$3&amp;"-"&amp;$C276,Calc!$I$4:$I$2003,0),3),"")</f>
        <v/>
      </c>
      <c r="F276" s="242" t="str">
        <f>IFERROR(INDEX(Calc!$B$4:$L$2003,MATCH($O$3&amp;"-"&amp;$C276,Calc!$I$4:$I$2003,0),4),"")</f>
        <v/>
      </c>
      <c r="G276" s="242" t="str">
        <f>IFERROR(INDEX(Calc!$B$4:$L$2003,MATCH($O$3&amp;"-"&amp;$C276,Calc!$I$4:$I$2003,0),5),"")</f>
        <v/>
      </c>
      <c r="H276" s="129" t="str">
        <f>IFERROR(IF(I276="Closed","―",INDEX(Calc!$B$4:$L$2003,MATCH($O$3&amp;"-"&amp;$C276,Calc!$I$4:$I$2003,0),10)),"")</f>
        <v/>
      </c>
      <c r="I276" s="130"/>
      <c r="J276" s="59"/>
    </row>
    <row r="277" spans="2:10" x14ac:dyDescent="0.25">
      <c r="B277" s="58"/>
      <c r="C277" s="127">
        <v>263</v>
      </c>
      <c r="D277" s="128" t="str">
        <f>IFERROR(INDEX(Calc!$B$4:$L$2003,MATCH($O$3&amp;"-"&amp;C277,Calc!$I$4:$I$2003,0),2),"")</f>
        <v/>
      </c>
      <c r="E277" s="127" t="str">
        <f>IFERROR(INDEX(Calc!$B$4:$L$2003,MATCH($O$3&amp;"-"&amp;$C277,Calc!$I$4:$I$2003,0),3),"")</f>
        <v/>
      </c>
      <c r="F277" s="242" t="str">
        <f>IFERROR(INDEX(Calc!$B$4:$L$2003,MATCH($O$3&amp;"-"&amp;$C277,Calc!$I$4:$I$2003,0),4),"")</f>
        <v/>
      </c>
      <c r="G277" s="242" t="str">
        <f>IFERROR(INDEX(Calc!$B$4:$L$2003,MATCH($O$3&amp;"-"&amp;$C277,Calc!$I$4:$I$2003,0),5),"")</f>
        <v/>
      </c>
      <c r="H277" s="129" t="str">
        <f>IFERROR(IF(I277="Closed","―",INDEX(Calc!$B$4:$L$2003,MATCH($O$3&amp;"-"&amp;$C277,Calc!$I$4:$I$2003,0),10)),"")</f>
        <v/>
      </c>
      <c r="I277" s="130"/>
      <c r="J277" s="59"/>
    </row>
    <row r="278" spans="2:10" x14ac:dyDescent="0.25">
      <c r="B278" s="58"/>
      <c r="C278" s="127">
        <v>264</v>
      </c>
      <c r="D278" s="128" t="str">
        <f>IFERROR(INDEX(Calc!$B$4:$L$2003,MATCH($O$3&amp;"-"&amp;C278,Calc!$I$4:$I$2003,0),2),"")</f>
        <v/>
      </c>
      <c r="E278" s="127" t="str">
        <f>IFERROR(INDEX(Calc!$B$4:$L$2003,MATCH($O$3&amp;"-"&amp;$C278,Calc!$I$4:$I$2003,0),3),"")</f>
        <v/>
      </c>
      <c r="F278" s="242" t="str">
        <f>IFERROR(INDEX(Calc!$B$4:$L$2003,MATCH($O$3&amp;"-"&amp;$C278,Calc!$I$4:$I$2003,0),4),"")</f>
        <v/>
      </c>
      <c r="G278" s="242" t="str">
        <f>IFERROR(INDEX(Calc!$B$4:$L$2003,MATCH($O$3&amp;"-"&amp;$C278,Calc!$I$4:$I$2003,0),5),"")</f>
        <v/>
      </c>
      <c r="H278" s="129" t="str">
        <f>IFERROR(IF(I278="Closed","―",INDEX(Calc!$B$4:$L$2003,MATCH($O$3&amp;"-"&amp;$C278,Calc!$I$4:$I$2003,0),10)),"")</f>
        <v/>
      </c>
      <c r="I278" s="130"/>
      <c r="J278" s="59"/>
    </row>
    <row r="279" spans="2:10" x14ac:dyDescent="0.25">
      <c r="B279" s="58"/>
      <c r="C279" s="127">
        <v>265</v>
      </c>
      <c r="D279" s="128" t="str">
        <f>IFERROR(INDEX(Calc!$B$4:$L$2003,MATCH($O$3&amp;"-"&amp;C279,Calc!$I$4:$I$2003,0),2),"")</f>
        <v/>
      </c>
      <c r="E279" s="127" t="str">
        <f>IFERROR(INDEX(Calc!$B$4:$L$2003,MATCH($O$3&amp;"-"&amp;$C279,Calc!$I$4:$I$2003,0),3),"")</f>
        <v/>
      </c>
      <c r="F279" s="242" t="str">
        <f>IFERROR(INDEX(Calc!$B$4:$L$2003,MATCH($O$3&amp;"-"&amp;$C279,Calc!$I$4:$I$2003,0),4),"")</f>
        <v/>
      </c>
      <c r="G279" s="242" t="str">
        <f>IFERROR(INDEX(Calc!$B$4:$L$2003,MATCH($O$3&amp;"-"&amp;$C279,Calc!$I$4:$I$2003,0),5),"")</f>
        <v/>
      </c>
      <c r="H279" s="129" t="str">
        <f>IFERROR(IF(I279="Closed","―",INDEX(Calc!$B$4:$L$2003,MATCH($O$3&amp;"-"&amp;$C279,Calc!$I$4:$I$2003,0),10)),"")</f>
        <v/>
      </c>
      <c r="I279" s="130"/>
      <c r="J279" s="59"/>
    </row>
    <row r="280" spans="2:10" x14ac:dyDescent="0.25">
      <c r="B280" s="58"/>
      <c r="C280" s="127">
        <v>266</v>
      </c>
      <c r="D280" s="128" t="str">
        <f>IFERROR(INDEX(Calc!$B$4:$L$2003,MATCH($O$3&amp;"-"&amp;C280,Calc!$I$4:$I$2003,0),2),"")</f>
        <v/>
      </c>
      <c r="E280" s="127" t="str">
        <f>IFERROR(INDEX(Calc!$B$4:$L$2003,MATCH($O$3&amp;"-"&amp;$C280,Calc!$I$4:$I$2003,0),3),"")</f>
        <v/>
      </c>
      <c r="F280" s="242" t="str">
        <f>IFERROR(INDEX(Calc!$B$4:$L$2003,MATCH($O$3&amp;"-"&amp;$C280,Calc!$I$4:$I$2003,0),4),"")</f>
        <v/>
      </c>
      <c r="G280" s="242" t="str">
        <f>IFERROR(INDEX(Calc!$B$4:$L$2003,MATCH($O$3&amp;"-"&amp;$C280,Calc!$I$4:$I$2003,0),5),"")</f>
        <v/>
      </c>
      <c r="H280" s="129" t="str">
        <f>IFERROR(IF(I280="Closed","―",INDEX(Calc!$B$4:$L$2003,MATCH($O$3&amp;"-"&amp;$C280,Calc!$I$4:$I$2003,0),10)),"")</f>
        <v/>
      </c>
      <c r="I280" s="130"/>
      <c r="J280" s="59"/>
    </row>
    <row r="281" spans="2:10" x14ac:dyDescent="0.25">
      <c r="B281" s="58"/>
      <c r="C281" s="127">
        <v>267</v>
      </c>
      <c r="D281" s="128" t="str">
        <f>IFERROR(INDEX(Calc!$B$4:$L$2003,MATCH($O$3&amp;"-"&amp;C281,Calc!$I$4:$I$2003,0),2),"")</f>
        <v/>
      </c>
      <c r="E281" s="127" t="str">
        <f>IFERROR(INDEX(Calc!$B$4:$L$2003,MATCH($O$3&amp;"-"&amp;$C281,Calc!$I$4:$I$2003,0),3),"")</f>
        <v/>
      </c>
      <c r="F281" s="242" t="str">
        <f>IFERROR(INDEX(Calc!$B$4:$L$2003,MATCH($O$3&amp;"-"&amp;$C281,Calc!$I$4:$I$2003,0),4),"")</f>
        <v/>
      </c>
      <c r="G281" s="242" t="str">
        <f>IFERROR(INDEX(Calc!$B$4:$L$2003,MATCH($O$3&amp;"-"&amp;$C281,Calc!$I$4:$I$2003,0),5),"")</f>
        <v/>
      </c>
      <c r="H281" s="129" t="str">
        <f>IFERROR(IF(I281="Closed","―",INDEX(Calc!$B$4:$L$2003,MATCH($O$3&amp;"-"&amp;$C281,Calc!$I$4:$I$2003,0),10)),"")</f>
        <v/>
      </c>
      <c r="I281" s="130"/>
      <c r="J281" s="59"/>
    </row>
    <row r="282" spans="2:10" x14ac:dyDescent="0.25">
      <c r="B282" s="58"/>
      <c r="C282" s="127">
        <v>268</v>
      </c>
      <c r="D282" s="128" t="str">
        <f>IFERROR(INDEX(Calc!$B$4:$L$2003,MATCH($O$3&amp;"-"&amp;C282,Calc!$I$4:$I$2003,0),2),"")</f>
        <v/>
      </c>
      <c r="E282" s="127" t="str">
        <f>IFERROR(INDEX(Calc!$B$4:$L$2003,MATCH($O$3&amp;"-"&amp;$C282,Calc!$I$4:$I$2003,0),3),"")</f>
        <v/>
      </c>
      <c r="F282" s="242" t="str">
        <f>IFERROR(INDEX(Calc!$B$4:$L$2003,MATCH($O$3&amp;"-"&amp;$C282,Calc!$I$4:$I$2003,0),4),"")</f>
        <v/>
      </c>
      <c r="G282" s="242" t="str">
        <f>IFERROR(INDEX(Calc!$B$4:$L$2003,MATCH($O$3&amp;"-"&amp;$C282,Calc!$I$4:$I$2003,0),5),"")</f>
        <v/>
      </c>
      <c r="H282" s="129" t="str">
        <f>IFERROR(IF(I282="Closed","―",INDEX(Calc!$B$4:$L$2003,MATCH($O$3&amp;"-"&amp;$C282,Calc!$I$4:$I$2003,0),10)),"")</f>
        <v/>
      </c>
      <c r="I282" s="130"/>
      <c r="J282" s="59"/>
    </row>
    <row r="283" spans="2:10" x14ac:dyDescent="0.25">
      <c r="B283" s="58"/>
      <c r="C283" s="127">
        <v>269</v>
      </c>
      <c r="D283" s="128" t="str">
        <f>IFERROR(INDEX(Calc!$B$4:$L$2003,MATCH($O$3&amp;"-"&amp;C283,Calc!$I$4:$I$2003,0),2),"")</f>
        <v/>
      </c>
      <c r="E283" s="127" t="str">
        <f>IFERROR(INDEX(Calc!$B$4:$L$2003,MATCH($O$3&amp;"-"&amp;$C283,Calc!$I$4:$I$2003,0),3),"")</f>
        <v/>
      </c>
      <c r="F283" s="242" t="str">
        <f>IFERROR(INDEX(Calc!$B$4:$L$2003,MATCH($O$3&amp;"-"&amp;$C283,Calc!$I$4:$I$2003,0),4),"")</f>
        <v/>
      </c>
      <c r="G283" s="242" t="str">
        <f>IFERROR(INDEX(Calc!$B$4:$L$2003,MATCH($O$3&amp;"-"&amp;$C283,Calc!$I$4:$I$2003,0),5),"")</f>
        <v/>
      </c>
      <c r="H283" s="129" t="str">
        <f>IFERROR(IF(I283="Closed","―",INDEX(Calc!$B$4:$L$2003,MATCH($O$3&amp;"-"&amp;$C283,Calc!$I$4:$I$2003,0),10)),"")</f>
        <v/>
      </c>
      <c r="I283" s="130"/>
      <c r="J283" s="59"/>
    </row>
    <row r="284" spans="2:10" x14ac:dyDescent="0.25">
      <c r="B284" s="58"/>
      <c r="C284" s="127">
        <v>270</v>
      </c>
      <c r="D284" s="128" t="str">
        <f>IFERROR(INDEX(Calc!$B$4:$L$2003,MATCH($O$3&amp;"-"&amp;C284,Calc!$I$4:$I$2003,0),2),"")</f>
        <v/>
      </c>
      <c r="E284" s="127" t="str">
        <f>IFERROR(INDEX(Calc!$B$4:$L$2003,MATCH($O$3&amp;"-"&amp;$C284,Calc!$I$4:$I$2003,0),3),"")</f>
        <v/>
      </c>
      <c r="F284" s="242" t="str">
        <f>IFERROR(INDEX(Calc!$B$4:$L$2003,MATCH($O$3&amp;"-"&amp;$C284,Calc!$I$4:$I$2003,0),4),"")</f>
        <v/>
      </c>
      <c r="G284" s="242" t="str">
        <f>IFERROR(INDEX(Calc!$B$4:$L$2003,MATCH($O$3&amp;"-"&amp;$C284,Calc!$I$4:$I$2003,0),5),"")</f>
        <v/>
      </c>
      <c r="H284" s="129" t="str">
        <f>IFERROR(IF(I284="Closed","―",INDEX(Calc!$B$4:$L$2003,MATCH($O$3&amp;"-"&amp;$C284,Calc!$I$4:$I$2003,0),10)),"")</f>
        <v/>
      </c>
      <c r="I284" s="130"/>
      <c r="J284" s="59"/>
    </row>
    <row r="285" spans="2:10" x14ac:dyDescent="0.25">
      <c r="B285" s="58"/>
      <c r="C285" s="127">
        <v>271</v>
      </c>
      <c r="D285" s="128" t="str">
        <f>IFERROR(INDEX(Calc!$B$4:$L$2003,MATCH($O$3&amp;"-"&amp;C285,Calc!$I$4:$I$2003,0),2),"")</f>
        <v/>
      </c>
      <c r="E285" s="127" t="str">
        <f>IFERROR(INDEX(Calc!$B$4:$L$2003,MATCH($O$3&amp;"-"&amp;$C285,Calc!$I$4:$I$2003,0),3),"")</f>
        <v/>
      </c>
      <c r="F285" s="242" t="str">
        <f>IFERROR(INDEX(Calc!$B$4:$L$2003,MATCH($O$3&amp;"-"&amp;$C285,Calc!$I$4:$I$2003,0),4),"")</f>
        <v/>
      </c>
      <c r="G285" s="242" t="str">
        <f>IFERROR(INDEX(Calc!$B$4:$L$2003,MATCH($O$3&amp;"-"&amp;$C285,Calc!$I$4:$I$2003,0),5),"")</f>
        <v/>
      </c>
      <c r="H285" s="129" t="str">
        <f>IFERROR(IF(I285="Closed","―",INDEX(Calc!$B$4:$L$2003,MATCH($O$3&amp;"-"&amp;$C285,Calc!$I$4:$I$2003,0),10)),"")</f>
        <v/>
      </c>
      <c r="I285" s="130"/>
      <c r="J285" s="59"/>
    </row>
    <row r="286" spans="2:10" x14ac:dyDescent="0.25">
      <c r="B286" s="58"/>
      <c r="C286" s="127">
        <v>272</v>
      </c>
      <c r="D286" s="128" t="str">
        <f>IFERROR(INDEX(Calc!$B$4:$L$2003,MATCH($O$3&amp;"-"&amp;C286,Calc!$I$4:$I$2003,0),2),"")</f>
        <v/>
      </c>
      <c r="E286" s="127" t="str">
        <f>IFERROR(INDEX(Calc!$B$4:$L$2003,MATCH($O$3&amp;"-"&amp;$C286,Calc!$I$4:$I$2003,0),3),"")</f>
        <v/>
      </c>
      <c r="F286" s="242" t="str">
        <f>IFERROR(INDEX(Calc!$B$4:$L$2003,MATCH($O$3&amp;"-"&amp;$C286,Calc!$I$4:$I$2003,0),4),"")</f>
        <v/>
      </c>
      <c r="G286" s="242" t="str">
        <f>IFERROR(INDEX(Calc!$B$4:$L$2003,MATCH($O$3&amp;"-"&amp;$C286,Calc!$I$4:$I$2003,0),5),"")</f>
        <v/>
      </c>
      <c r="H286" s="129" t="str">
        <f>IFERROR(IF(I286="Closed","―",INDEX(Calc!$B$4:$L$2003,MATCH($O$3&amp;"-"&amp;$C286,Calc!$I$4:$I$2003,0),10)),"")</f>
        <v/>
      </c>
      <c r="I286" s="130"/>
      <c r="J286" s="59"/>
    </row>
    <row r="287" spans="2:10" x14ac:dyDescent="0.25">
      <c r="B287" s="58"/>
      <c r="C287" s="127">
        <v>273</v>
      </c>
      <c r="D287" s="128" t="str">
        <f>IFERROR(INDEX(Calc!$B$4:$L$2003,MATCH($O$3&amp;"-"&amp;C287,Calc!$I$4:$I$2003,0),2),"")</f>
        <v/>
      </c>
      <c r="E287" s="127" t="str">
        <f>IFERROR(INDEX(Calc!$B$4:$L$2003,MATCH($O$3&amp;"-"&amp;$C287,Calc!$I$4:$I$2003,0),3),"")</f>
        <v/>
      </c>
      <c r="F287" s="242" t="str">
        <f>IFERROR(INDEX(Calc!$B$4:$L$2003,MATCH($O$3&amp;"-"&amp;$C287,Calc!$I$4:$I$2003,0),4),"")</f>
        <v/>
      </c>
      <c r="G287" s="242" t="str">
        <f>IFERROR(INDEX(Calc!$B$4:$L$2003,MATCH($O$3&amp;"-"&amp;$C287,Calc!$I$4:$I$2003,0),5),"")</f>
        <v/>
      </c>
      <c r="H287" s="129" t="str">
        <f>IFERROR(IF(I287="Closed","―",INDEX(Calc!$B$4:$L$2003,MATCH($O$3&amp;"-"&amp;$C287,Calc!$I$4:$I$2003,0),10)),"")</f>
        <v/>
      </c>
      <c r="I287" s="130"/>
      <c r="J287" s="59"/>
    </row>
    <row r="288" spans="2:10" x14ac:dyDescent="0.25">
      <c r="B288" s="58"/>
      <c r="C288" s="127">
        <v>274</v>
      </c>
      <c r="D288" s="128" t="str">
        <f>IFERROR(INDEX(Calc!$B$4:$L$2003,MATCH($O$3&amp;"-"&amp;C288,Calc!$I$4:$I$2003,0),2),"")</f>
        <v/>
      </c>
      <c r="E288" s="127" t="str">
        <f>IFERROR(INDEX(Calc!$B$4:$L$2003,MATCH($O$3&amp;"-"&amp;$C288,Calc!$I$4:$I$2003,0),3),"")</f>
        <v/>
      </c>
      <c r="F288" s="242" t="str">
        <f>IFERROR(INDEX(Calc!$B$4:$L$2003,MATCH($O$3&amp;"-"&amp;$C288,Calc!$I$4:$I$2003,0),4),"")</f>
        <v/>
      </c>
      <c r="G288" s="242" t="str">
        <f>IFERROR(INDEX(Calc!$B$4:$L$2003,MATCH($O$3&amp;"-"&amp;$C288,Calc!$I$4:$I$2003,0),5),"")</f>
        <v/>
      </c>
      <c r="H288" s="129" t="str">
        <f>IFERROR(IF(I288="Closed","―",INDEX(Calc!$B$4:$L$2003,MATCH($O$3&amp;"-"&amp;$C288,Calc!$I$4:$I$2003,0),10)),"")</f>
        <v/>
      </c>
      <c r="I288" s="130"/>
      <c r="J288" s="59"/>
    </row>
    <row r="289" spans="2:10" x14ac:dyDescent="0.25">
      <c r="B289" s="58"/>
      <c r="C289" s="127">
        <v>275</v>
      </c>
      <c r="D289" s="128" t="str">
        <f>IFERROR(INDEX(Calc!$B$4:$L$2003,MATCH($O$3&amp;"-"&amp;C289,Calc!$I$4:$I$2003,0),2),"")</f>
        <v/>
      </c>
      <c r="E289" s="127" t="str">
        <f>IFERROR(INDEX(Calc!$B$4:$L$2003,MATCH($O$3&amp;"-"&amp;$C289,Calc!$I$4:$I$2003,0),3),"")</f>
        <v/>
      </c>
      <c r="F289" s="242" t="str">
        <f>IFERROR(INDEX(Calc!$B$4:$L$2003,MATCH($O$3&amp;"-"&amp;$C289,Calc!$I$4:$I$2003,0),4),"")</f>
        <v/>
      </c>
      <c r="G289" s="242" t="str">
        <f>IFERROR(INDEX(Calc!$B$4:$L$2003,MATCH($O$3&amp;"-"&amp;$C289,Calc!$I$4:$I$2003,0),5),"")</f>
        <v/>
      </c>
      <c r="H289" s="129" t="str">
        <f>IFERROR(IF(I289="Closed","―",INDEX(Calc!$B$4:$L$2003,MATCH($O$3&amp;"-"&amp;$C289,Calc!$I$4:$I$2003,0),10)),"")</f>
        <v/>
      </c>
      <c r="I289" s="130"/>
      <c r="J289" s="59"/>
    </row>
    <row r="290" spans="2:10" x14ac:dyDescent="0.25">
      <c r="B290" s="58"/>
      <c r="C290" s="127">
        <v>276</v>
      </c>
      <c r="D290" s="128" t="str">
        <f>IFERROR(INDEX(Calc!$B$4:$L$2003,MATCH($O$3&amp;"-"&amp;C290,Calc!$I$4:$I$2003,0),2),"")</f>
        <v/>
      </c>
      <c r="E290" s="127" t="str">
        <f>IFERROR(INDEX(Calc!$B$4:$L$2003,MATCH($O$3&amp;"-"&amp;$C290,Calc!$I$4:$I$2003,0),3),"")</f>
        <v/>
      </c>
      <c r="F290" s="242" t="str">
        <f>IFERROR(INDEX(Calc!$B$4:$L$2003,MATCH($O$3&amp;"-"&amp;$C290,Calc!$I$4:$I$2003,0),4),"")</f>
        <v/>
      </c>
      <c r="G290" s="242" t="str">
        <f>IFERROR(INDEX(Calc!$B$4:$L$2003,MATCH($O$3&amp;"-"&amp;$C290,Calc!$I$4:$I$2003,0),5),"")</f>
        <v/>
      </c>
      <c r="H290" s="129" t="str">
        <f>IFERROR(IF(I290="Closed","―",INDEX(Calc!$B$4:$L$2003,MATCH($O$3&amp;"-"&amp;$C290,Calc!$I$4:$I$2003,0),10)),"")</f>
        <v/>
      </c>
      <c r="I290" s="130"/>
      <c r="J290" s="59"/>
    </row>
    <row r="291" spans="2:10" x14ac:dyDescent="0.25">
      <c r="B291" s="58"/>
      <c r="C291" s="127">
        <v>277</v>
      </c>
      <c r="D291" s="128" t="str">
        <f>IFERROR(INDEX(Calc!$B$4:$L$2003,MATCH($O$3&amp;"-"&amp;C291,Calc!$I$4:$I$2003,0),2),"")</f>
        <v/>
      </c>
      <c r="E291" s="127" t="str">
        <f>IFERROR(INDEX(Calc!$B$4:$L$2003,MATCH($O$3&amp;"-"&amp;$C291,Calc!$I$4:$I$2003,0),3),"")</f>
        <v/>
      </c>
      <c r="F291" s="242" t="str">
        <f>IFERROR(INDEX(Calc!$B$4:$L$2003,MATCH($O$3&amp;"-"&amp;$C291,Calc!$I$4:$I$2003,0),4),"")</f>
        <v/>
      </c>
      <c r="G291" s="242" t="str">
        <f>IFERROR(INDEX(Calc!$B$4:$L$2003,MATCH($O$3&amp;"-"&amp;$C291,Calc!$I$4:$I$2003,0),5),"")</f>
        <v/>
      </c>
      <c r="H291" s="129" t="str">
        <f>IFERROR(IF(I291="Closed","―",INDEX(Calc!$B$4:$L$2003,MATCH($O$3&amp;"-"&amp;$C291,Calc!$I$4:$I$2003,0),10)),"")</f>
        <v/>
      </c>
      <c r="I291" s="130"/>
      <c r="J291" s="59"/>
    </row>
    <row r="292" spans="2:10" x14ac:dyDescent="0.25">
      <c r="B292" s="58"/>
      <c r="C292" s="127">
        <v>278</v>
      </c>
      <c r="D292" s="128" t="str">
        <f>IFERROR(INDEX(Calc!$B$4:$L$2003,MATCH($O$3&amp;"-"&amp;C292,Calc!$I$4:$I$2003,0),2),"")</f>
        <v/>
      </c>
      <c r="E292" s="127" t="str">
        <f>IFERROR(INDEX(Calc!$B$4:$L$2003,MATCH($O$3&amp;"-"&amp;$C292,Calc!$I$4:$I$2003,0),3),"")</f>
        <v/>
      </c>
      <c r="F292" s="242" t="str">
        <f>IFERROR(INDEX(Calc!$B$4:$L$2003,MATCH($O$3&amp;"-"&amp;$C292,Calc!$I$4:$I$2003,0),4),"")</f>
        <v/>
      </c>
      <c r="G292" s="242" t="str">
        <f>IFERROR(INDEX(Calc!$B$4:$L$2003,MATCH($O$3&amp;"-"&amp;$C292,Calc!$I$4:$I$2003,0),5),"")</f>
        <v/>
      </c>
      <c r="H292" s="129" t="str">
        <f>IFERROR(IF(I292="Closed","―",INDEX(Calc!$B$4:$L$2003,MATCH($O$3&amp;"-"&amp;$C292,Calc!$I$4:$I$2003,0),10)),"")</f>
        <v/>
      </c>
      <c r="I292" s="130"/>
      <c r="J292" s="59"/>
    </row>
    <row r="293" spans="2:10" x14ac:dyDescent="0.25">
      <c r="B293" s="58"/>
      <c r="C293" s="127">
        <v>279</v>
      </c>
      <c r="D293" s="128" t="str">
        <f>IFERROR(INDEX(Calc!$B$4:$L$2003,MATCH($O$3&amp;"-"&amp;C293,Calc!$I$4:$I$2003,0),2),"")</f>
        <v/>
      </c>
      <c r="E293" s="127" t="str">
        <f>IFERROR(INDEX(Calc!$B$4:$L$2003,MATCH($O$3&amp;"-"&amp;$C293,Calc!$I$4:$I$2003,0),3),"")</f>
        <v/>
      </c>
      <c r="F293" s="242" t="str">
        <f>IFERROR(INDEX(Calc!$B$4:$L$2003,MATCH($O$3&amp;"-"&amp;$C293,Calc!$I$4:$I$2003,0),4),"")</f>
        <v/>
      </c>
      <c r="G293" s="242" t="str">
        <f>IFERROR(INDEX(Calc!$B$4:$L$2003,MATCH($O$3&amp;"-"&amp;$C293,Calc!$I$4:$I$2003,0),5),"")</f>
        <v/>
      </c>
      <c r="H293" s="129" t="str">
        <f>IFERROR(IF(I293="Closed","―",INDEX(Calc!$B$4:$L$2003,MATCH($O$3&amp;"-"&amp;$C293,Calc!$I$4:$I$2003,0),10)),"")</f>
        <v/>
      </c>
      <c r="I293" s="130"/>
      <c r="J293" s="59"/>
    </row>
    <row r="294" spans="2:10" x14ac:dyDescent="0.25">
      <c r="B294" s="58"/>
      <c r="C294" s="127">
        <v>280</v>
      </c>
      <c r="D294" s="128" t="str">
        <f>IFERROR(INDEX(Calc!$B$4:$L$2003,MATCH($O$3&amp;"-"&amp;C294,Calc!$I$4:$I$2003,0),2),"")</f>
        <v/>
      </c>
      <c r="E294" s="127" t="str">
        <f>IFERROR(INDEX(Calc!$B$4:$L$2003,MATCH($O$3&amp;"-"&amp;$C294,Calc!$I$4:$I$2003,0),3),"")</f>
        <v/>
      </c>
      <c r="F294" s="242" t="str">
        <f>IFERROR(INDEX(Calc!$B$4:$L$2003,MATCH($O$3&amp;"-"&amp;$C294,Calc!$I$4:$I$2003,0),4),"")</f>
        <v/>
      </c>
      <c r="G294" s="242" t="str">
        <f>IFERROR(INDEX(Calc!$B$4:$L$2003,MATCH($O$3&amp;"-"&amp;$C294,Calc!$I$4:$I$2003,0),5),"")</f>
        <v/>
      </c>
      <c r="H294" s="129" t="str">
        <f>IFERROR(IF(I294="Closed","―",INDEX(Calc!$B$4:$L$2003,MATCH($O$3&amp;"-"&amp;$C294,Calc!$I$4:$I$2003,0),10)),"")</f>
        <v/>
      </c>
      <c r="I294" s="130"/>
      <c r="J294" s="59"/>
    </row>
    <row r="295" spans="2:10" x14ac:dyDescent="0.25">
      <c r="B295" s="58"/>
      <c r="C295" s="127">
        <v>281</v>
      </c>
      <c r="D295" s="128" t="str">
        <f>IFERROR(INDEX(Calc!$B$4:$L$2003,MATCH($O$3&amp;"-"&amp;C295,Calc!$I$4:$I$2003,0),2),"")</f>
        <v/>
      </c>
      <c r="E295" s="127" t="str">
        <f>IFERROR(INDEX(Calc!$B$4:$L$2003,MATCH($O$3&amp;"-"&amp;$C295,Calc!$I$4:$I$2003,0),3),"")</f>
        <v/>
      </c>
      <c r="F295" s="242" t="str">
        <f>IFERROR(INDEX(Calc!$B$4:$L$2003,MATCH($O$3&amp;"-"&amp;$C295,Calc!$I$4:$I$2003,0),4),"")</f>
        <v/>
      </c>
      <c r="G295" s="242" t="str">
        <f>IFERROR(INDEX(Calc!$B$4:$L$2003,MATCH($O$3&amp;"-"&amp;$C295,Calc!$I$4:$I$2003,0),5),"")</f>
        <v/>
      </c>
      <c r="H295" s="129" t="str">
        <f>IFERROR(IF(I295="Closed","―",INDEX(Calc!$B$4:$L$2003,MATCH($O$3&amp;"-"&amp;$C295,Calc!$I$4:$I$2003,0),10)),"")</f>
        <v/>
      </c>
      <c r="I295" s="130"/>
      <c r="J295" s="59"/>
    </row>
    <row r="296" spans="2:10" x14ac:dyDescent="0.25">
      <c r="B296" s="58"/>
      <c r="C296" s="127">
        <v>282</v>
      </c>
      <c r="D296" s="128" t="str">
        <f>IFERROR(INDEX(Calc!$B$4:$L$2003,MATCH($O$3&amp;"-"&amp;C296,Calc!$I$4:$I$2003,0),2),"")</f>
        <v/>
      </c>
      <c r="E296" s="127" t="str">
        <f>IFERROR(INDEX(Calc!$B$4:$L$2003,MATCH($O$3&amp;"-"&amp;$C296,Calc!$I$4:$I$2003,0),3),"")</f>
        <v/>
      </c>
      <c r="F296" s="242" t="str">
        <f>IFERROR(INDEX(Calc!$B$4:$L$2003,MATCH($O$3&amp;"-"&amp;$C296,Calc!$I$4:$I$2003,0),4),"")</f>
        <v/>
      </c>
      <c r="G296" s="242" t="str">
        <f>IFERROR(INDEX(Calc!$B$4:$L$2003,MATCH($O$3&amp;"-"&amp;$C296,Calc!$I$4:$I$2003,0),5),"")</f>
        <v/>
      </c>
      <c r="H296" s="129" t="str">
        <f>IFERROR(IF(I296="Closed","―",INDEX(Calc!$B$4:$L$2003,MATCH($O$3&amp;"-"&amp;$C296,Calc!$I$4:$I$2003,0),10)),"")</f>
        <v/>
      </c>
      <c r="I296" s="130"/>
      <c r="J296" s="59"/>
    </row>
    <row r="297" spans="2:10" x14ac:dyDescent="0.25">
      <c r="B297" s="58"/>
      <c r="C297" s="127">
        <v>283</v>
      </c>
      <c r="D297" s="128" t="str">
        <f>IFERROR(INDEX(Calc!$B$4:$L$2003,MATCH($O$3&amp;"-"&amp;C297,Calc!$I$4:$I$2003,0),2),"")</f>
        <v/>
      </c>
      <c r="E297" s="127" t="str">
        <f>IFERROR(INDEX(Calc!$B$4:$L$2003,MATCH($O$3&amp;"-"&amp;$C297,Calc!$I$4:$I$2003,0),3),"")</f>
        <v/>
      </c>
      <c r="F297" s="242" t="str">
        <f>IFERROR(INDEX(Calc!$B$4:$L$2003,MATCH($O$3&amp;"-"&amp;$C297,Calc!$I$4:$I$2003,0),4),"")</f>
        <v/>
      </c>
      <c r="G297" s="242" t="str">
        <f>IFERROR(INDEX(Calc!$B$4:$L$2003,MATCH($O$3&amp;"-"&amp;$C297,Calc!$I$4:$I$2003,0),5),"")</f>
        <v/>
      </c>
      <c r="H297" s="129" t="str">
        <f>IFERROR(IF(I297="Closed","―",INDEX(Calc!$B$4:$L$2003,MATCH($O$3&amp;"-"&amp;$C297,Calc!$I$4:$I$2003,0),10)),"")</f>
        <v/>
      </c>
      <c r="I297" s="130"/>
      <c r="J297" s="59"/>
    </row>
    <row r="298" spans="2:10" x14ac:dyDescent="0.25">
      <c r="B298" s="58"/>
      <c r="C298" s="127">
        <v>284</v>
      </c>
      <c r="D298" s="128" t="str">
        <f>IFERROR(INDEX(Calc!$B$4:$L$2003,MATCH($O$3&amp;"-"&amp;C298,Calc!$I$4:$I$2003,0),2),"")</f>
        <v/>
      </c>
      <c r="E298" s="127" t="str">
        <f>IFERROR(INDEX(Calc!$B$4:$L$2003,MATCH($O$3&amp;"-"&amp;$C298,Calc!$I$4:$I$2003,0),3),"")</f>
        <v/>
      </c>
      <c r="F298" s="242" t="str">
        <f>IFERROR(INDEX(Calc!$B$4:$L$2003,MATCH($O$3&amp;"-"&amp;$C298,Calc!$I$4:$I$2003,0),4),"")</f>
        <v/>
      </c>
      <c r="G298" s="242" t="str">
        <f>IFERROR(INDEX(Calc!$B$4:$L$2003,MATCH($O$3&amp;"-"&amp;$C298,Calc!$I$4:$I$2003,0),5),"")</f>
        <v/>
      </c>
      <c r="H298" s="129" t="str">
        <f>IFERROR(IF(I298="Closed","―",INDEX(Calc!$B$4:$L$2003,MATCH($O$3&amp;"-"&amp;$C298,Calc!$I$4:$I$2003,0),10)),"")</f>
        <v/>
      </c>
      <c r="I298" s="130"/>
      <c r="J298" s="59"/>
    </row>
    <row r="299" spans="2:10" x14ac:dyDescent="0.25">
      <c r="B299" s="58"/>
      <c r="C299" s="127">
        <v>285</v>
      </c>
      <c r="D299" s="128" t="str">
        <f>IFERROR(INDEX(Calc!$B$4:$L$2003,MATCH($O$3&amp;"-"&amp;C299,Calc!$I$4:$I$2003,0),2),"")</f>
        <v/>
      </c>
      <c r="E299" s="127" t="str">
        <f>IFERROR(INDEX(Calc!$B$4:$L$2003,MATCH($O$3&amp;"-"&amp;$C299,Calc!$I$4:$I$2003,0),3),"")</f>
        <v/>
      </c>
      <c r="F299" s="242" t="str">
        <f>IFERROR(INDEX(Calc!$B$4:$L$2003,MATCH($O$3&amp;"-"&amp;$C299,Calc!$I$4:$I$2003,0),4),"")</f>
        <v/>
      </c>
      <c r="G299" s="242" t="str">
        <f>IFERROR(INDEX(Calc!$B$4:$L$2003,MATCH($O$3&amp;"-"&amp;$C299,Calc!$I$4:$I$2003,0),5),"")</f>
        <v/>
      </c>
      <c r="H299" s="129" t="str">
        <f>IFERROR(IF(I299="Closed","―",INDEX(Calc!$B$4:$L$2003,MATCH($O$3&amp;"-"&amp;$C299,Calc!$I$4:$I$2003,0),10)),"")</f>
        <v/>
      </c>
      <c r="I299" s="130"/>
      <c r="J299" s="59"/>
    </row>
    <row r="300" spans="2:10" x14ac:dyDescent="0.25">
      <c r="B300" s="58"/>
      <c r="C300" s="127">
        <v>286</v>
      </c>
      <c r="D300" s="128" t="str">
        <f>IFERROR(INDEX(Calc!$B$4:$L$2003,MATCH($O$3&amp;"-"&amp;C300,Calc!$I$4:$I$2003,0),2),"")</f>
        <v/>
      </c>
      <c r="E300" s="127" t="str">
        <f>IFERROR(INDEX(Calc!$B$4:$L$2003,MATCH($O$3&amp;"-"&amp;$C300,Calc!$I$4:$I$2003,0),3),"")</f>
        <v/>
      </c>
      <c r="F300" s="242" t="str">
        <f>IFERROR(INDEX(Calc!$B$4:$L$2003,MATCH($O$3&amp;"-"&amp;$C300,Calc!$I$4:$I$2003,0),4),"")</f>
        <v/>
      </c>
      <c r="G300" s="242" t="str">
        <f>IFERROR(INDEX(Calc!$B$4:$L$2003,MATCH($O$3&amp;"-"&amp;$C300,Calc!$I$4:$I$2003,0),5),"")</f>
        <v/>
      </c>
      <c r="H300" s="129" t="str">
        <f>IFERROR(IF(I300="Closed","―",INDEX(Calc!$B$4:$L$2003,MATCH($O$3&amp;"-"&amp;$C300,Calc!$I$4:$I$2003,0),10)),"")</f>
        <v/>
      </c>
      <c r="I300" s="130"/>
      <c r="J300" s="59"/>
    </row>
    <row r="301" spans="2:10" x14ac:dyDescent="0.25">
      <c r="B301" s="58"/>
      <c r="C301" s="127">
        <v>287</v>
      </c>
      <c r="D301" s="128" t="str">
        <f>IFERROR(INDEX(Calc!$B$4:$L$2003,MATCH($O$3&amp;"-"&amp;C301,Calc!$I$4:$I$2003,0),2),"")</f>
        <v/>
      </c>
      <c r="E301" s="127" t="str">
        <f>IFERROR(INDEX(Calc!$B$4:$L$2003,MATCH($O$3&amp;"-"&amp;$C301,Calc!$I$4:$I$2003,0),3),"")</f>
        <v/>
      </c>
      <c r="F301" s="242" t="str">
        <f>IFERROR(INDEX(Calc!$B$4:$L$2003,MATCH($O$3&amp;"-"&amp;$C301,Calc!$I$4:$I$2003,0),4),"")</f>
        <v/>
      </c>
      <c r="G301" s="242" t="str">
        <f>IFERROR(INDEX(Calc!$B$4:$L$2003,MATCH($O$3&amp;"-"&amp;$C301,Calc!$I$4:$I$2003,0),5),"")</f>
        <v/>
      </c>
      <c r="H301" s="129" t="str">
        <f>IFERROR(IF(I301="Closed","―",INDEX(Calc!$B$4:$L$2003,MATCH($O$3&amp;"-"&amp;$C301,Calc!$I$4:$I$2003,0),10)),"")</f>
        <v/>
      </c>
      <c r="I301" s="130"/>
      <c r="J301" s="59"/>
    </row>
    <row r="302" spans="2:10" x14ac:dyDescent="0.25">
      <c r="B302" s="58"/>
      <c r="C302" s="127">
        <v>288</v>
      </c>
      <c r="D302" s="128" t="str">
        <f>IFERROR(INDEX(Calc!$B$4:$L$2003,MATCH($O$3&amp;"-"&amp;C302,Calc!$I$4:$I$2003,0),2),"")</f>
        <v/>
      </c>
      <c r="E302" s="127" t="str">
        <f>IFERROR(INDEX(Calc!$B$4:$L$2003,MATCH($O$3&amp;"-"&amp;$C302,Calc!$I$4:$I$2003,0),3),"")</f>
        <v/>
      </c>
      <c r="F302" s="242" t="str">
        <f>IFERROR(INDEX(Calc!$B$4:$L$2003,MATCH($O$3&amp;"-"&amp;$C302,Calc!$I$4:$I$2003,0),4),"")</f>
        <v/>
      </c>
      <c r="G302" s="242" t="str">
        <f>IFERROR(INDEX(Calc!$B$4:$L$2003,MATCH($O$3&amp;"-"&amp;$C302,Calc!$I$4:$I$2003,0),5),"")</f>
        <v/>
      </c>
      <c r="H302" s="129" t="str">
        <f>IFERROR(IF(I302="Closed","―",INDEX(Calc!$B$4:$L$2003,MATCH($O$3&amp;"-"&amp;$C302,Calc!$I$4:$I$2003,0),10)),"")</f>
        <v/>
      </c>
      <c r="I302" s="130"/>
      <c r="J302" s="59"/>
    </row>
    <row r="303" spans="2:10" x14ac:dyDescent="0.25">
      <c r="B303" s="58"/>
      <c r="C303" s="127">
        <v>289</v>
      </c>
      <c r="D303" s="128" t="str">
        <f>IFERROR(INDEX(Calc!$B$4:$L$2003,MATCH($O$3&amp;"-"&amp;C303,Calc!$I$4:$I$2003,0),2),"")</f>
        <v/>
      </c>
      <c r="E303" s="127" t="str">
        <f>IFERROR(INDEX(Calc!$B$4:$L$2003,MATCH($O$3&amp;"-"&amp;$C303,Calc!$I$4:$I$2003,0),3),"")</f>
        <v/>
      </c>
      <c r="F303" s="242" t="str">
        <f>IFERROR(INDEX(Calc!$B$4:$L$2003,MATCH($O$3&amp;"-"&amp;$C303,Calc!$I$4:$I$2003,0),4),"")</f>
        <v/>
      </c>
      <c r="G303" s="242" t="str">
        <f>IFERROR(INDEX(Calc!$B$4:$L$2003,MATCH($O$3&amp;"-"&amp;$C303,Calc!$I$4:$I$2003,0),5),"")</f>
        <v/>
      </c>
      <c r="H303" s="129" t="str">
        <f>IFERROR(IF(I303="Closed","―",INDEX(Calc!$B$4:$L$2003,MATCH($O$3&amp;"-"&amp;$C303,Calc!$I$4:$I$2003,0),10)),"")</f>
        <v/>
      </c>
      <c r="I303" s="130"/>
      <c r="J303" s="59"/>
    </row>
    <row r="304" spans="2:10" x14ac:dyDescent="0.25">
      <c r="B304" s="58"/>
      <c r="C304" s="127">
        <v>290</v>
      </c>
      <c r="D304" s="128" t="str">
        <f>IFERROR(INDEX(Calc!$B$4:$L$2003,MATCH($O$3&amp;"-"&amp;C304,Calc!$I$4:$I$2003,0),2),"")</f>
        <v/>
      </c>
      <c r="E304" s="127" t="str">
        <f>IFERROR(INDEX(Calc!$B$4:$L$2003,MATCH($O$3&amp;"-"&amp;$C304,Calc!$I$4:$I$2003,0),3),"")</f>
        <v/>
      </c>
      <c r="F304" s="242" t="str">
        <f>IFERROR(INDEX(Calc!$B$4:$L$2003,MATCH($O$3&amp;"-"&amp;$C304,Calc!$I$4:$I$2003,0),4),"")</f>
        <v/>
      </c>
      <c r="G304" s="242" t="str">
        <f>IFERROR(INDEX(Calc!$B$4:$L$2003,MATCH($O$3&amp;"-"&amp;$C304,Calc!$I$4:$I$2003,0),5),"")</f>
        <v/>
      </c>
      <c r="H304" s="129" t="str">
        <f>IFERROR(IF(I304="Closed","―",INDEX(Calc!$B$4:$L$2003,MATCH($O$3&amp;"-"&amp;$C304,Calc!$I$4:$I$2003,0),10)),"")</f>
        <v/>
      </c>
      <c r="I304" s="130"/>
      <c r="J304" s="59"/>
    </row>
    <row r="305" spans="2:10" x14ac:dyDescent="0.25">
      <c r="B305" s="58"/>
      <c r="C305" s="127">
        <v>291</v>
      </c>
      <c r="D305" s="128" t="str">
        <f>IFERROR(INDEX(Calc!$B$4:$L$2003,MATCH($O$3&amp;"-"&amp;C305,Calc!$I$4:$I$2003,0),2),"")</f>
        <v/>
      </c>
      <c r="E305" s="127" t="str">
        <f>IFERROR(INDEX(Calc!$B$4:$L$2003,MATCH($O$3&amp;"-"&amp;$C305,Calc!$I$4:$I$2003,0),3),"")</f>
        <v/>
      </c>
      <c r="F305" s="242" t="str">
        <f>IFERROR(INDEX(Calc!$B$4:$L$2003,MATCH($O$3&amp;"-"&amp;$C305,Calc!$I$4:$I$2003,0),4),"")</f>
        <v/>
      </c>
      <c r="G305" s="242" t="str">
        <f>IFERROR(INDEX(Calc!$B$4:$L$2003,MATCH($O$3&amp;"-"&amp;$C305,Calc!$I$4:$I$2003,0),5),"")</f>
        <v/>
      </c>
      <c r="H305" s="129" t="str">
        <f>IFERROR(IF(I305="Closed","―",INDEX(Calc!$B$4:$L$2003,MATCH($O$3&amp;"-"&amp;$C305,Calc!$I$4:$I$2003,0),10)),"")</f>
        <v/>
      </c>
      <c r="I305" s="130"/>
      <c r="J305" s="59"/>
    </row>
    <row r="306" spans="2:10" x14ac:dyDescent="0.25">
      <c r="B306" s="58"/>
      <c r="C306" s="127">
        <v>292</v>
      </c>
      <c r="D306" s="128" t="str">
        <f>IFERROR(INDEX(Calc!$B$4:$L$2003,MATCH($O$3&amp;"-"&amp;C306,Calc!$I$4:$I$2003,0),2),"")</f>
        <v/>
      </c>
      <c r="E306" s="127" t="str">
        <f>IFERROR(INDEX(Calc!$B$4:$L$2003,MATCH($O$3&amp;"-"&amp;$C306,Calc!$I$4:$I$2003,0),3),"")</f>
        <v/>
      </c>
      <c r="F306" s="242" t="str">
        <f>IFERROR(INDEX(Calc!$B$4:$L$2003,MATCH($O$3&amp;"-"&amp;$C306,Calc!$I$4:$I$2003,0),4),"")</f>
        <v/>
      </c>
      <c r="G306" s="242" t="str">
        <f>IFERROR(INDEX(Calc!$B$4:$L$2003,MATCH($O$3&amp;"-"&amp;$C306,Calc!$I$4:$I$2003,0),5),"")</f>
        <v/>
      </c>
      <c r="H306" s="129" t="str">
        <f>IFERROR(IF(I306="Closed","―",INDEX(Calc!$B$4:$L$2003,MATCH($O$3&amp;"-"&amp;$C306,Calc!$I$4:$I$2003,0),10)),"")</f>
        <v/>
      </c>
      <c r="I306" s="130"/>
      <c r="J306" s="59"/>
    </row>
    <row r="307" spans="2:10" x14ac:dyDescent="0.25">
      <c r="B307" s="58"/>
      <c r="C307" s="127">
        <v>293</v>
      </c>
      <c r="D307" s="128" t="str">
        <f>IFERROR(INDEX(Calc!$B$4:$L$2003,MATCH($O$3&amp;"-"&amp;C307,Calc!$I$4:$I$2003,0),2),"")</f>
        <v/>
      </c>
      <c r="E307" s="127" t="str">
        <f>IFERROR(INDEX(Calc!$B$4:$L$2003,MATCH($O$3&amp;"-"&amp;$C307,Calc!$I$4:$I$2003,0),3),"")</f>
        <v/>
      </c>
      <c r="F307" s="242" t="str">
        <f>IFERROR(INDEX(Calc!$B$4:$L$2003,MATCH($O$3&amp;"-"&amp;$C307,Calc!$I$4:$I$2003,0),4),"")</f>
        <v/>
      </c>
      <c r="G307" s="242" t="str">
        <f>IFERROR(INDEX(Calc!$B$4:$L$2003,MATCH($O$3&amp;"-"&amp;$C307,Calc!$I$4:$I$2003,0),5),"")</f>
        <v/>
      </c>
      <c r="H307" s="129" t="str">
        <f>IFERROR(IF(I307="Closed","―",INDEX(Calc!$B$4:$L$2003,MATCH($O$3&amp;"-"&amp;$C307,Calc!$I$4:$I$2003,0),10)),"")</f>
        <v/>
      </c>
      <c r="I307" s="130"/>
      <c r="J307" s="59"/>
    </row>
    <row r="308" spans="2:10" x14ac:dyDescent="0.25">
      <c r="B308" s="58"/>
      <c r="C308" s="127">
        <v>294</v>
      </c>
      <c r="D308" s="128" t="str">
        <f>IFERROR(INDEX(Calc!$B$4:$L$2003,MATCH($O$3&amp;"-"&amp;C308,Calc!$I$4:$I$2003,0),2),"")</f>
        <v/>
      </c>
      <c r="E308" s="127" t="str">
        <f>IFERROR(INDEX(Calc!$B$4:$L$2003,MATCH($O$3&amp;"-"&amp;$C308,Calc!$I$4:$I$2003,0),3),"")</f>
        <v/>
      </c>
      <c r="F308" s="242" t="str">
        <f>IFERROR(INDEX(Calc!$B$4:$L$2003,MATCH($O$3&amp;"-"&amp;$C308,Calc!$I$4:$I$2003,0),4),"")</f>
        <v/>
      </c>
      <c r="G308" s="242" t="str">
        <f>IFERROR(INDEX(Calc!$B$4:$L$2003,MATCH($O$3&amp;"-"&amp;$C308,Calc!$I$4:$I$2003,0),5),"")</f>
        <v/>
      </c>
      <c r="H308" s="129" t="str">
        <f>IFERROR(IF(I308="Closed","―",INDEX(Calc!$B$4:$L$2003,MATCH($O$3&amp;"-"&amp;$C308,Calc!$I$4:$I$2003,0),10)),"")</f>
        <v/>
      </c>
      <c r="I308" s="130"/>
      <c r="J308" s="59"/>
    </row>
    <row r="309" spans="2:10" x14ac:dyDescent="0.25">
      <c r="B309" s="58"/>
      <c r="C309" s="127">
        <v>295</v>
      </c>
      <c r="D309" s="128" t="str">
        <f>IFERROR(INDEX(Calc!$B$4:$L$2003,MATCH($O$3&amp;"-"&amp;C309,Calc!$I$4:$I$2003,0),2),"")</f>
        <v/>
      </c>
      <c r="E309" s="127" t="str">
        <f>IFERROR(INDEX(Calc!$B$4:$L$2003,MATCH($O$3&amp;"-"&amp;$C309,Calc!$I$4:$I$2003,0),3),"")</f>
        <v/>
      </c>
      <c r="F309" s="242" t="str">
        <f>IFERROR(INDEX(Calc!$B$4:$L$2003,MATCH($O$3&amp;"-"&amp;$C309,Calc!$I$4:$I$2003,0),4),"")</f>
        <v/>
      </c>
      <c r="G309" s="242" t="str">
        <f>IFERROR(INDEX(Calc!$B$4:$L$2003,MATCH($O$3&amp;"-"&amp;$C309,Calc!$I$4:$I$2003,0),5),"")</f>
        <v/>
      </c>
      <c r="H309" s="129" t="str">
        <f>IFERROR(IF(I309="Closed","―",INDEX(Calc!$B$4:$L$2003,MATCH($O$3&amp;"-"&amp;$C309,Calc!$I$4:$I$2003,0),10)),"")</f>
        <v/>
      </c>
      <c r="I309" s="130"/>
      <c r="J309" s="59"/>
    </row>
    <row r="310" spans="2:10" x14ac:dyDescent="0.25">
      <c r="B310" s="58"/>
      <c r="C310" s="127">
        <v>296</v>
      </c>
      <c r="D310" s="128" t="str">
        <f>IFERROR(INDEX(Calc!$B$4:$L$2003,MATCH($O$3&amp;"-"&amp;C310,Calc!$I$4:$I$2003,0),2),"")</f>
        <v/>
      </c>
      <c r="E310" s="127" t="str">
        <f>IFERROR(INDEX(Calc!$B$4:$L$2003,MATCH($O$3&amp;"-"&amp;$C310,Calc!$I$4:$I$2003,0),3),"")</f>
        <v/>
      </c>
      <c r="F310" s="242" t="str">
        <f>IFERROR(INDEX(Calc!$B$4:$L$2003,MATCH($O$3&amp;"-"&amp;$C310,Calc!$I$4:$I$2003,0),4),"")</f>
        <v/>
      </c>
      <c r="G310" s="242" t="str">
        <f>IFERROR(INDEX(Calc!$B$4:$L$2003,MATCH($O$3&amp;"-"&amp;$C310,Calc!$I$4:$I$2003,0),5),"")</f>
        <v/>
      </c>
      <c r="H310" s="129" t="str">
        <f>IFERROR(IF(I310="Closed","―",INDEX(Calc!$B$4:$L$2003,MATCH($O$3&amp;"-"&amp;$C310,Calc!$I$4:$I$2003,0),10)),"")</f>
        <v/>
      </c>
      <c r="I310" s="130"/>
      <c r="J310" s="59"/>
    </row>
    <row r="311" spans="2:10" x14ac:dyDescent="0.25">
      <c r="B311" s="58"/>
      <c r="C311" s="127">
        <v>297</v>
      </c>
      <c r="D311" s="128" t="str">
        <f>IFERROR(INDEX(Calc!$B$4:$L$2003,MATCH($O$3&amp;"-"&amp;C311,Calc!$I$4:$I$2003,0),2),"")</f>
        <v/>
      </c>
      <c r="E311" s="127" t="str">
        <f>IFERROR(INDEX(Calc!$B$4:$L$2003,MATCH($O$3&amp;"-"&amp;$C311,Calc!$I$4:$I$2003,0),3),"")</f>
        <v/>
      </c>
      <c r="F311" s="242" t="str">
        <f>IFERROR(INDEX(Calc!$B$4:$L$2003,MATCH($O$3&amp;"-"&amp;$C311,Calc!$I$4:$I$2003,0),4),"")</f>
        <v/>
      </c>
      <c r="G311" s="242" t="str">
        <f>IFERROR(INDEX(Calc!$B$4:$L$2003,MATCH($O$3&amp;"-"&amp;$C311,Calc!$I$4:$I$2003,0),5),"")</f>
        <v/>
      </c>
      <c r="H311" s="129" t="str">
        <f>IFERROR(IF(I311="Closed","―",INDEX(Calc!$B$4:$L$2003,MATCH($O$3&amp;"-"&amp;$C311,Calc!$I$4:$I$2003,0),10)),"")</f>
        <v/>
      </c>
      <c r="I311" s="130"/>
      <c r="J311" s="59"/>
    </row>
    <row r="312" spans="2:10" x14ac:dyDescent="0.25">
      <c r="B312" s="58"/>
      <c r="C312" s="127">
        <v>298</v>
      </c>
      <c r="D312" s="128" t="str">
        <f>IFERROR(INDEX(Calc!$B$4:$L$2003,MATCH($O$3&amp;"-"&amp;C312,Calc!$I$4:$I$2003,0),2),"")</f>
        <v/>
      </c>
      <c r="E312" s="127" t="str">
        <f>IFERROR(INDEX(Calc!$B$4:$L$2003,MATCH($O$3&amp;"-"&amp;$C312,Calc!$I$4:$I$2003,0),3),"")</f>
        <v/>
      </c>
      <c r="F312" s="242" t="str">
        <f>IFERROR(INDEX(Calc!$B$4:$L$2003,MATCH($O$3&amp;"-"&amp;$C312,Calc!$I$4:$I$2003,0),4),"")</f>
        <v/>
      </c>
      <c r="G312" s="242" t="str">
        <f>IFERROR(INDEX(Calc!$B$4:$L$2003,MATCH($O$3&amp;"-"&amp;$C312,Calc!$I$4:$I$2003,0),5),"")</f>
        <v/>
      </c>
      <c r="H312" s="129" t="str">
        <f>IFERROR(IF(I312="Closed","―",INDEX(Calc!$B$4:$L$2003,MATCH($O$3&amp;"-"&amp;$C312,Calc!$I$4:$I$2003,0),10)),"")</f>
        <v/>
      </c>
      <c r="I312" s="130"/>
      <c r="J312" s="59"/>
    </row>
    <row r="313" spans="2:10" x14ac:dyDescent="0.25">
      <c r="B313" s="58"/>
      <c r="C313" s="127">
        <v>299</v>
      </c>
      <c r="D313" s="128" t="str">
        <f>IFERROR(INDEX(Calc!$B$4:$L$2003,MATCH($O$3&amp;"-"&amp;C313,Calc!$I$4:$I$2003,0),2),"")</f>
        <v/>
      </c>
      <c r="E313" s="127" t="str">
        <f>IFERROR(INDEX(Calc!$B$4:$L$2003,MATCH($O$3&amp;"-"&amp;$C313,Calc!$I$4:$I$2003,0),3),"")</f>
        <v/>
      </c>
      <c r="F313" s="242" t="str">
        <f>IFERROR(INDEX(Calc!$B$4:$L$2003,MATCH($O$3&amp;"-"&amp;$C313,Calc!$I$4:$I$2003,0),4),"")</f>
        <v/>
      </c>
      <c r="G313" s="242" t="str">
        <f>IFERROR(INDEX(Calc!$B$4:$L$2003,MATCH($O$3&amp;"-"&amp;$C313,Calc!$I$4:$I$2003,0),5),"")</f>
        <v/>
      </c>
      <c r="H313" s="129" t="str">
        <f>IFERROR(IF(I313="Closed","―",INDEX(Calc!$B$4:$L$2003,MATCH($O$3&amp;"-"&amp;$C313,Calc!$I$4:$I$2003,0),10)),"")</f>
        <v/>
      </c>
      <c r="I313" s="130"/>
      <c r="J313" s="59"/>
    </row>
    <row r="314" spans="2:10" x14ac:dyDescent="0.25">
      <c r="B314" s="58"/>
      <c r="C314" s="127">
        <v>300</v>
      </c>
      <c r="D314" s="128" t="str">
        <f>IFERROR(INDEX(Calc!$B$4:$L$2003,MATCH($O$3&amp;"-"&amp;C314,Calc!$I$4:$I$2003,0),2),"")</f>
        <v/>
      </c>
      <c r="E314" s="127" t="str">
        <f>IFERROR(INDEX(Calc!$B$4:$L$2003,MATCH($O$3&amp;"-"&amp;$C314,Calc!$I$4:$I$2003,0),3),"")</f>
        <v/>
      </c>
      <c r="F314" s="242" t="str">
        <f>IFERROR(INDEX(Calc!$B$4:$L$2003,MATCH($O$3&amp;"-"&amp;$C314,Calc!$I$4:$I$2003,0),4),"")</f>
        <v/>
      </c>
      <c r="G314" s="242" t="str">
        <f>IFERROR(INDEX(Calc!$B$4:$L$2003,MATCH($O$3&amp;"-"&amp;$C314,Calc!$I$4:$I$2003,0),5),"")</f>
        <v/>
      </c>
      <c r="H314" s="129" t="str">
        <f>IFERROR(IF(I314="Closed","―",INDEX(Calc!$B$4:$L$2003,MATCH($O$3&amp;"-"&amp;$C314,Calc!$I$4:$I$2003,0),10)),"")</f>
        <v/>
      </c>
      <c r="I314" s="130"/>
      <c r="J314" s="59"/>
    </row>
    <row r="315" spans="2:10" x14ac:dyDescent="0.25">
      <c r="B315" s="58"/>
      <c r="C315" s="127">
        <v>301</v>
      </c>
      <c r="D315" s="128" t="str">
        <f>IFERROR(INDEX(Calc!$B$4:$L$2003,MATCH($O$3&amp;"-"&amp;C315,Calc!$I$4:$I$2003,0),2),"")</f>
        <v/>
      </c>
      <c r="E315" s="127" t="str">
        <f>IFERROR(INDEX(Calc!$B$4:$L$2003,MATCH($O$3&amp;"-"&amp;$C315,Calc!$I$4:$I$2003,0),3),"")</f>
        <v/>
      </c>
      <c r="F315" s="242" t="str">
        <f>IFERROR(INDEX(Calc!$B$4:$L$2003,MATCH($O$3&amp;"-"&amp;$C315,Calc!$I$4:$I$2003,0),4),"")</f>
        <v/>
      </c>
      <c r="G315" s="242" t="str">
        <f>IFERROR(INDEX(Calc!$B$4:$L$2003,MATCH($O$3&amp;"-"&amp;$C315,Calc!$I$4:$I$2003,0),5),"")</f>
        <v/>
      </c>
      <c r="H315" s="129" t="str">
        <f>IFERROR(IF(I315="Closed","―",INDEX(Calc!$B$4:$L$2003,MATCH($O$3&amp;"-"&amp;$C315,Calc!$I$4:$I$2003,0),10)),"")</f>
        <v/>
      </c>
      <c r="I315" s="130"/>
      <c r="J315" s="59"/>
    </row>
    <row r="316" spans="2:10" x14ac:dyDescent="0.25">
      <c r="B316" s="58"/>
      <c r="C316" s="127">
        <v>302</v>
      </c>
      <c r="D316" s="128" t="str">
        <f>IFERROR(INDEX(Calc!$B$4:$L$2003,MATCH($O$3&amp;"-"&amp;C316,Calc!$I$4:$I$2003,0),2),"")</f>
        <v/>
      </c>
      <c r="E316" s="127" t="str">
        <f>IFERROR(INDEX(Calc!$B$4:$L$2003,MATCH($O$3&amp;"-"&amp;$C316,Calc!$I$4:$I$2003,0),3),"")</f>
        <v/>
      </c>
      <c r="F316" s="242" t="str">
        <f>IFERROR(INDEX(Calc!$B$4:$L$2003,MATCH($O$3&amp;"-"&amp;$C316,Calc!$I$4:$I$2003,0),4),"")</f>
        <v/>
      </c>
      <c r="G316" s="242" t="str">
        <f>IFERROR(INDEX(Calc!$B$4:$L$2003,MATCH($O$3&amp;"-"&amp;$C316,Calc!$I$4:$I$2003,0),5),"")</f>
        <v/>
      </c>
      <c r="H316" s="129" t="str">
        <f>IFERROR(IF(I316="Closed","―",INDEX(Calc!$B$4:$L$2003,MATCH($O$3&amp;"-"&amp;$C316,Calc!$I$4:$I$2003,0),10)),"")</f>
        <v/>
      </c>
      <c r="I316" s="130"/>
      <c r="J316" s="59"/>
    </row>
    <row r="317" spans="2:10" x14ac:dyDescent="0.25">
      <c r="B317" s="58"/>
      <c r="C317" s="127">
        <v>303</v>
      </c>
      <c r="D317" s="128" t="str">
        <f>IFERROR(INDEX(Calc!$B$4:$L$2003,MATCH($O$3&amp;"-"&amp;C317,Calc!$I$4:$I$2003,0),2),"")</f>
        <v/>
      </c>
      <c r="E317" s="127" t="str">
        <f>IFERROR(INDEX(Calc!$B$4:$L$2003,MATCH($O$3&amp;"-"&amp;$C317,Calc!$I$4:$I$2003,0),3),"")</f>
        <v/>
      </c>
      <c r="F317" s="242" t="str">
        <f>IFERROR(INDEX(Calc!$B$4:$L$2003,MATCH($O$3&amp;"-"&amp;$C317,Calc!$I$4:$I$2003,0),4),"")</f>
        <v/>
      </c>
      <c r="G317" s="242" t="str">
        <f>IFERROR(INDEX(Calc!$B$4:$L$2003,MATCH($O$3&amp;"-"&amp;$C317,Calc!$I$4:$I$2003,0),5),"")</f>
        <v/>
      </c>
      <c r="H317" s="129" t="str">
        <f>IFERROR(IF(I317="Closed","―",INDEX(Calc!$B$4:$L$2003,MATCH($O$3&amp;"-"&amp;$C317,Calc!$I$4:$I$2003,0),10)),"")</f>
        <v/>
      </c>
      <c r="I317" s="130"/>
      <c r="J317" s="59"/>
    </row>
    <row r="318" spans="2:10" x14ac:dyDescent="0.25">
      <c r="B318" s="58"/>
      <c r="C318" s="127">
        <v>304</v>
      </c>
      <c r="D318" s="128" t="str">
        <f>IFERROR(INDEX(Calc!$B$4:$L$2003,MATCH($O$3&amp;"-"&amp;C318,Calc!$I$4:$I$2003,0),2),"")</f>
        <v/>
      </c>
      <c r="E318" s="127" t="str">
        <f>IFERROR(INDEX(Calc!$B$4:$L$2003,MATCH($O$3&amp;"-"&amp;$C318,Calc!$I$4:$I$2003,0),3),"")</f>
        <v/>
      </c>
      <c r="F318" s="242" t="str">
        <f>IFERROR(INDEX(Calc!$B$4:$L$2003,MATCH($O$3&amp;"-"&amp;$C318,Calc!$I$4:$I$2003,0),4),"")</f>
        <v/>
      </c>
      <c r="G318" s="242" t="str">
        <f>IFERROR(INDEX(Calc!$B$4:$L$2003,MATCH($O$3&amp;"-"&amp;$C318,Calc!$I$4:$I$2003,0),5),"")</f>
        <v/>
      </c>
      <c r="H318" s="129" t="str">
        <f>IFERROR(IF(I318="Closed","―",INDEX(Calc!$B$4:$L$2003,MATCH($O$3&amp;"-"&amp;$C318,Calc!$I$4:$I$2003,0),10)),"")</f>
        <v/>
      </c>
      <c r="I318" s="130"/>
      <c r="J318" s="59"/>
    </row>
    <row r="319" spans="2:10" x14ac:dyDescent="0.25">
      <c r="B319" s="58"/>
      <c r="C319" s="127">
        <v>305</v>
      </c>
      <c r="D319" s="128" t="str">
        <f>IFERROR(INDEX(Calc!$B$4:$L$2003,MATCH($O$3&amp;"-"&amp;C319,Calc!$I$4:$I$2003,0),2),"")</f>
        <v/>
      </c>
      <c r="E319" s="127" t="str">
        <f>IFERROR(INDEX(Calc!$B$4:$L$2003,MATCH($O$3&amp;"-"&amp;$C319,Calc!$I$4:$I$2003,0),3),"")</f>
        <v/>
      </c>
      <c r="F319" s="242" t="str">
        <f>IFERROR(INDEX(Calc!$B$4:$L$2003,MATCH($O$3&amp;"-"&amp;$C319,Calc!$I$4:$I$2003,0),4),"")</f>
        <v/>
      </c>
      <c r="G319" s="242" t="str">
        <f>IFERROR(INDEX(Calc!$B$4:$L$2003,MATCH($O$3&amp;"-"&amp;$C319,Calc!$I$4:$I$2003,0),5),"")</f>
        <v/>
      </c>
      <c r="H319" s="129" t="str">
        <f>IFERROR(IF(I319="Closed","―",INDEX(Calc!$B$4:$L$2003,MATCH($O$3&amp;"-"&amp;$C319,Calc!$I$4:$I$2003,0),10)),"")</f>
        <v/>
      </c>
      <c r="I319" s="130"/>
      <c r="J319" s="59"/>
    </row>
    <row r="320" spans="2:10" x14ac:dyDescent="0.25">
      <c r="B320" s="58"/>
      <c r="C320" s="127">
        <v>306</v>
      </c>
      <c r="D320" s="128" t="str">
        <f>IFERROR(INDEX(Calc!$B$4:$L$2003,MATCH($O$3&amp;"-"&amp;C320,Calc!$I$4:$I$2003,0),2),"")</f>
        <v/>
      </c>
      <c r="E320" s="127" t="str">
        <f>IFERROR(INDEX(Calc!$B$4:$L$2003,MATCH($O$3&amp;"-"&amp;$C320,Calc!$I$4:$I$2003,0),3),"")</f>
        <v/>
      </c>
      <c r="F320" s="242" t="str">
        <f>IFERROR(INDEX(Calc!$B$4:$L$2003,MATCH($O$3&amp;"-"&amp;$C320,Calc!$I$4:$I$2003,0),4),"")</f>
        <v/>
      </c>
      <c r="G320" s="242" t="str">
        <f>IFERROR(INDEX(Calc!$B$4:$L$2003,MATCH($O$3&amp;"-"&amp;$C320,Calc!$I$4:$I$2003,0),5),"")</f>
        <v/>
      </c>
      <c r="H320" s="129" t="str">
        <f>IFERROR(IF(I320="Closed","―",INDEX(Calc!$B$4:$L$2003,MATCH($O$3&amp;"-"&amp;$C320,Calc!$I$4:$I$2003,0),10)),"")</f>
        <v/>
      </c>
      <c r="I320" s="130"/>
      <c r="J320" s="59"/>
    </row>
    <row r="321" spans="2:10" x14ac:dyDescent="0.25">
      <c r="B321" s="58"/>
      <c r="C321" s="127">
        <v>307</v>
      </c>
      <c r="D321" s="128" t="str">
        <f>IFERROR(INDEX(Calc!$B$4:$L$2003,MATCH($O$3&amp;"-"&amp;C321,Calc!$I$4:$I$2003,0),2),"")</f>
        <v/>
      </c>
      <c r="E321" s="127" t="str">
        <f>IFERROR(INDEX(Calc!$B$4:$L$2003,MATCH($O$3&amp;"-"&amp;$C321,Calc!$I$4:$I$2003,0),3),"")</f>
        <v/>
      </c>
      <c r="F321" s="242" t="str">
        <f>IFERROR(INDEX(Calc!$B$4:$L$2003,MATCH($O$3&amp;"-"&amp;$C321,Calc!$I$4:$I$2003,0),4),"")</f>
        <v/>
      </c>
      <c r="G321" s="242" t="str">
        <f>IFERROR(INDEX(Calc!$B$4:$L$2003,MATCH($O$3&amp;"-"&amp;$C321,Calc!$I$4:$I$2003,0),5),"")</f>
        <v/>
      </c>
      <c r="H321" s="129" t="str">
        <f>IFERROR(IF(I321="Closed","―",INDEX(Calc!$B$4:$L$2003,MATCH($O$3&amp;"-"&amp;$C321,Calc!$I$4:$I$2003,0),10)),"")</f>
        <v/>
      </c>
      <c r="I321" s="130"/>
      <c r="J321" s="59"/>
    </row>
    <row r="322" spans="2:10" x14ac:dyDescent="0.25">
      <c r="B322" s="58"/>
      <c r="C322" s="127">
        <v>308</v>
      </c>
      <c r="D322" s="128" t="str">
        <f>IFERROR(INDEX(Calc!$B$4:$L$2003,MATCH($O$3&amp;"-"&amp;C322,Calc!$I$4:$I$2003,0),2),"")</f>
        <v/>
      </c>
      <c r="E322" s="127" t="str">
        <f>IFERROR(INDEX(Calc!$B$4:$L$2003,MATCH($O$3&amp;"-"&amp;$C322,Calc!$I$4:$I$2003,0),3),"")</f>
        <v/>
      </c>
      <c r="F322" s="242" t="str">
        <f>IFERROR(INDEX(Calc!$B$4:$L$2003,MATCH($O$3&amp;"-"&amp;$C322,Calc!$I$4:$I$2003,0),4),"")</f>
        <v/>
      </c>
      <c r="G322" s="242" t="str">
        <f>IFERROR(INDEX(Calc!$B$4:$L$2003,MATCH($O$3&amp;"-"&amp;$C322,Calc!$I$4:$I$2003,0),5),"")</f>
        <v/>
      </c>
      <c r="H322" s="129" t="str">
        <f>IFERROR(IF(I322="Closed","―",INDEX(Calc!$B$4:$L$2003,MATCH($O$3&amp;"-"&amp;$C322,Calc!$I$4:$I$2003,0),10)),"")</f>
        <v/>
      </c>
      <c r="I322" s="130"/>
      <c r="J322" s="59"/>
    </row>
    <row r="323" spans="2:10" x14ac:dyDescent="0.25">
      <c r="B323" s="58"/>
      <c r="C323" s="127">
        <v>309</v>
      </c>
      <c r="D323" s="128" t="str">
        <f>IFERROR(INDEX(Calc!$B$4:$L$2003,MATCH($O$3&amp;"-"&amp;C323,Calc!$I$4:$I$2003,0),2),"")</f>
        <v/>
      </c>
      <c r="E323" s="127" t="str">
        <f>IFERROR(INDEX(Calc!$B$4:$L$2003,MATCH($O$3&amp;"-"&amp;$C323,Calc!$I$4:$I$2003,0),3),"")</f>
        <v/>
      </c>
      <c r="F323" s="242" t="str">
        <f>IFERROR(INDEX(Calc!$B$4:$L$2003,MATCH($O$3&amp;"-"&amp;$C323,Calc!$I$4:$I$2003,0),4),"")</f>
        <v/>
      </c>
      <c r="G323" s="242" t="str">
        <f>IFERROR(INDEX(Calc!$B$4:$L$2003,MATCH($O$3&amp;"-"&amp;$C323,Calc!$I$4:$I$2003,0),5),"")</f>
        <v/>
      </c>
      <c r="H323" s="129" t="str">
        <f>IFERROR(IF(I323="Closed","―",INDEX(Calc!$B$4:$L$2003,MATCH($O$3&amp;"-"&amp;$C323,Calc!$I$4:$I$2003,0),10)),"")</f>
        <v/>
      </c>
      <c r="I323" s="130"/>
      <c r="J323" s="59"/>
    </row>
    <row r="324" spans="2:10" x14ac:dyDescent="0.25">
      <c r="B324" s="58"/>
      <c r="C324" s="127">
        <v>310</v>
      </c>
      <c r="D324" s="128" t="str">
        <f>IFERROR(INDEX(Calc!$B$4:$L$2003,MATCH($O$3&amp;"-"&amp;C324,Calc!$I$4:$I$2003,0),2),"")</f>
        <v/>
      </c>
      <c r="E324" s="127" t="str">
        <f>IFERROR(INDEX(Calc!$B$4:$L$2003,MATCH($O$3&amp;"-"&amp;$C324,Calc!$I$4:$I$2003,0),3),"")</f>
        <v/>
      </c>
      <c r="F324" s="242" t="str">
        <f>IFERROR(INDEX(Calc!$B$4:$L$2003,MATCH($O$3&amp;"-"&amp;$C324,Calc!$I$4:$I$2003,0),4),"")</f>
        <v/>
      </c>
      <c r="G324" s="242" t="str">
        <f>IFERROR(INDEX(Calc!$B$4:$L$2003,MATCH($O$3&amp;"-"&amp;$C324,Calc!$I$4:$I$2003,0),5),"")</f>
        <v/>
      </c>
      <c r="H324" s="129" t="str">
        <f>IFERROR(IF(I324="Closed","―",INDEX(Calc!$B$4:$L$2003,MATCH($O$3&amp;"-"&amp;$C324,Calc!$I$4:$I$2003,0),10)),"")</f>
        <v/>
      </c>
      <c r="I324" s="130"/>
      <c r="J324" s="59"/>
    </row>
    <row r="325" spans="2:10" x14ac:dyDescent="0.25">
      <c r="B325" s="58"/>
      <c r="C325" s="127">
        <v>311</v>
      </c>
      <c r="D325" s="128" t="str">
        <f>IFERROR(INDEX(Calc!$B$4:$L$2003,MATCH($O$3&amp;"-"&amp;C325,Calc!$I$4:$I$2003,0),2),"")</f>
        <v/>
      </c>
      <c r="E325" s="127" t="str">
        <f>IFERROR(INDEX(Calc!$B$4:$L$2003,MATCH($O$3&amp;"-"&amp;$C325,Calc!$I$4:$I$2003,0),3),"")</f>
        <v/>
      </c>
      <c r="F325" s="242" t="str">
        <f>IFERROR(INDEX(Calc!$B$4:$L$2003,MATCH($O$3&amp;"-"&amp;$C325,Calc!$I$4:$I$2003,0),4),"")</f>
        <v/>
      </c>
      <c r="G325" s="242" t="str">
        <f>IFERROR(INDEX(Calc!$B$4:$L$2003,MATCH($O$3&amp;"-"&amp;$C325,Calc!$I$4:$I$2003,0),5),"")</f>
        <v/>
      </c>
      <c r="H325" s="129" t="str">
        <f>IFERROR(IF(I325="Closed","―",INDEX(Calc!$B$4:$L$2003,MATCH($O$3&amp;"-"&amp;$C325,Calc!$I$4:$I$2003,0),10)),"")</f>
        <v/>
      </c>
      <c r="I325" s="130"/>
      <c r="J325" s="59"/>
    </row>
    <row r="326" spans="2:10" x14ac:dyDescent="0.25">
      <c r="B326" s="58"/>
      <c r="C326" s="127">
        <v>312</v>
      </c>
      <c r="D326" s="128" t="str">
        <f>IFERROR(INDEX(Calc!$B$4:$L$2003,MATCH($O$3&amp;"-"&amp;C326,Calc!$I$4:$I$2003,0),2),"")</f>
        <v/>
      </c>
      <c r="E326" s="127" t="str">
        <f>IFERROR(INDEX(Calc!$B$4:$L$2003,MATCH($O$3&amp;"-"&amp;$C326,Calc!$I$4:$I$2003,0),3),"")</f>
        <v/>
      </c>
      <c r="F326" s="242" t="str">
        <f>IFERROR(INDEX(Calc!$B$4:$L$2003,MATCH($O$3&amp;"-"&amp;$C326,Calc!$I$4:$I$2003,0),4),"")</f>
        <v/>
      </c>
      <c r="G326" s="242" t="str">
        <f>IFERROR(INDEX(Calc!$B$4:$L$2003,MATCH($O$3&amp;"-"&amp;$C326,Calc!$I$4:$I$2003,0),5),"")</f>
        <v/>
      </c>
      <c r="H326" s="129" t="str">
        <f>IFERROR(IF(I326="Closed","―",INDEX(Calc!$B$4:$L$2003,MATCH($O$3&amp;"-"&amp;$C326,Calc!$I$4:$I$2003,0),10)),"")</f>
        <v/>
      </c>
      <c r="I326" s="130"/>
      <c r="J326" s="59"/>
    </row>
    <row r="327" spans="2:10" x14ac:dyDescent="0.25">
      <c r="B327" s="58"/>
      <c r="C327" s="127">
        <v>313</v>
      </c>
      <c r="D327" s="128" t="str">
        <f>IFERROR(INDEX(Calc!$B$4:$L$2003,MATCH($O$3&amp;"-"&amp;C327,Calc!$I$4:$I$2003,0),2),"")</f>
        <v/>
      </c>
      <c r="E327" s="127" t="str">
        <f>IFERROR(INDEX(Calc!$B$4:$L$2003,MATCH($O$3&amp;"-"&amp;$C327,Calc!$I$4:$I$2003,0),3),"")</f>
        <v/>
      </c>
      <c r="F327" s="242" t="str">
        <f>IFERROR(INDEX(Calc!$B$4:$L$2003,MATCH($O$3&amp;"-"&amp;$C327,Calc!$I$4:$I$2003,0),4),"")</f>
        <v/>
      </c>
      <c r="G327" s="242" t="str">
        <f>IFERROR(INDEX(Calc!$B$4:$L$2003,MATCH($O$3&amp;"-"&amp;$C327,Calc!$I$4:$I$2003,0),5),"")</f>
        <v/>
      </c>
      <c r="H327" s="129" t="str">
        <f>IFERROR(IF(I327="Closed","―",INDEX(Calc!$B$4:$L$2003,MATCH($O$3&amp;"-"&amp;$C327,Calc!$I$4:$I$2003,0),10)),"")</f>
        <v/>
      </c>
      <c r="I327" s="130"/>
      <c r="J327" s="59"/>
    </row>
    <row r="328" spans="2:10" x14ac:dyDescent="0.25">
      <c r="B328" s="58"/>
      <c r="C328" s="127">
        <v>314</v>
      </c>
      <c r="D328" s="128" t="str">
        <f>IFERROR(INDEX(Calc!$B$4:$L$2003,MATCH($O$3&amp;"-"&amp;C328,Calc!$I$4:$I$2003,0),2),"")</f>
        <v/>
      </c>
      <c r="E328" s="127" t="str">
        <f>IFERROR(INDEX(Calc!$B$4:$L$2003,MATCH($O$3&amp;"-"&amp;$C328,Calc!$I$4:$I$2003,0),3),"")</f>
        <v/>
      </c>
      <c r="F328" s="242" t="str">
        <f>IFERROR(INDEX(Calc!$B$4:$L$2003,MATCH($O$3&amp;"-"&amp;$C328,Calc!$I$4:$I$2003,0),4),"")</f>
        <v/>
      </c>
      <c r="G328" s="242" t="str">
        <f>IFERROR(INDEX(Calc!$B$4:$L$2003,MATCH($O$3&amp;"-"&amp;$C328,Calc!$I$4:$I$2003,0),5),"")</f>
        <v/>
      </c>
      <c r="H328" s="129" t="str">
        <f>IFERROR(IF(I328="Closed","―",INDEX(Calc!$B$4:$L$2003,MATCH($O$3&amp;"-"&amp;$C328,Calc!$I$4:$I$2003,0),10)),"")</f>
        <v/>
      </c>
      <c r="I328" s="130"/>
      <c r="J328" s="59"/>
    </row>
    <row r="329" spans="2:10" x14ac:dyDescent="0.25">
      <c r="B329" s="58"/>
      <c r="C329" s="127">
        <v>315</v>
      </c>
      <c r="D329" s="128" t="str">
        <f>IFERROR(INDEX(Calc!$B$4:$L$2003,MATCH($O$3&amp;"-"&amp;C329,Calc!$I$4:$I$2003,0),2),"")</f>
        <v/>
      </c>
      <c r="E329" s="127" t="str">
        <f>IFERROR(INDEX(Calc!$B$4:$L$2003,MATCH($O$3&amp;"-"&amp;$C329,Calc!$I$4:$I$2003,0),3),"")</f>
        <v/>
      </c>
      <c r="F329" s="242" t="str">
        <f>IFERROR(INDEX(Calc!$B$4:$L$2003,MATCH($O$3&amp;"-"&amp;$C329,Calc!$I$4:$I$2003,0),4),"")</f>
        <v/>
      </c>
      <c r="G329" s="242" t="str">
        <f>IFERROR(INDEX(Calc!$B$4:$L$2003,MATCH($O$3&amp;"-"&amp;$C329,Calc!$I$4:$I$2003,0),5),"")</f>
        <v/>
      </c>
      <c r="H329" s="129" t="str">
        <f>IFERROR(IF(I329="Closed","―",INDEX(Calc!$B$4:$L$2003,MATCH($O$3&amp;"-"&amp;$C329,Calc!$I$4:$I$2003,0),10)),"")</f>
        <v/>
      </c>
      <c r="I329" s="130"/>
      <c r="J329" s="59"/>
    </row>
    <row r="330" spans="2:10" x14ac:dyDescent="0.25">
      <c r="B330" s="58"/>
      <c r="C330" s="127">
        <v>316</v>
      </c>
      <c r="D330" s="128" t="str">
        <f>IFERROR(INDEX(Calc!$B$4:$L$2003,MATCH($O$3&amp;"-"&amp;C330,Calc!$I$4:$I$2003,0),2),"")</f>
        <v/>
      </c>
      <c r="E330" s="127" t="str">
        <f>IFERROR(INDEX(Calc!$B$4:$L$2003,MATCH($O$3&amp;"-"&amp;$C330,Calc!$I$4:$I$2003,0),3),"")</f>
        <v/>
      </c>
      <c r="F330" s="242" t="str">
        <f>IFERROR(INDEX(Calc!$B$4:$L$2003,MATCH($O$3&amp;"-"&amp;$C330,Calc!$I$4:$I$2003,0),4),"")</f>
        <v/>
      </c>
      <c r="G330" s="242" t="str">
        <f>IFERROR(INDEX(Calc!$B$4:$L$2003,MATCH($O$3&amp;"-"&amp;$C330,Calc!$I$4:$I$2003,0),5),"")</f>
        <v/>
      </c>
      <c r="H330" s="129" t="str">
        <f>IFERROR(IF(I330="Closed","―",INDEX(Calc!$B$4:$L$2003,MATCH($O$3&amp;"-"&amp;$C330,Calc!$I$4:$I$2003,0),10)),"")</f>
        <v/>
      </c>
      <c r="I330" s="130"/>
      <c r="J330" s="59"/>
    </row>
    <row r="331" spans="2:10" x14ac:dyDescent="0.25">
      <c r="B331" s="58"/>
      <c r="C331" s="127">
        <v>317</v>
      </c>
      <c r="D331" s="128" t="str">
        <f>IFERROR(INDEX(Calc!$B$4:$L$2003,MATCH($O$3&amp;"-"&amp;C331,Calc!$I$4:$I$2003,0),2),"")</f>
        <v/>
      </c>
      <c r="E331" s="127" t="str">
        <f>IFERROR(INDEX(Calc!$B$4:$L$2003,MATCH($O$3&amp;"-"&amp;$C331,Calc!$I$4:$I$2003,0),3),"")</f>
        <v/>
      </c>
      <c r="F331" s="242" t="str">
        <f>IFERROR(INDEX(Calc!$B$4:$L$2003,MATCH($O$3&amp;"-"&amp;$C331,Calc!$I$4:$I$2003,0),4),"")</f>
        <v/>
      </c>
      <c r="G331" s="242" t="str">
        <f>IFERROR(INDEX(Calc!$B$4:$L$2003,MATCH($O$3&amp;"-"&amp;$C331,Calc!$I$4:$I$2003,0),5),"")</f>
        <v/>
      </c>
      <c r="H331" s="129" t="str">
        <f>IFERROR(IF(I331="Closed","―",INDEX(Calc!$B$4:$L$2003,MATCH($O$3&amp;"-"&amp;$C331,Calc!$I$4:$I$2003,0),10)),"")</f>
        <v/>
      </c>
      <c r="I331" s="130"/>
      <c r="J331" s="59"/>
    </row>
    <row r="332" spans="2:10" x14ac:dyDescent="0.25">
      <c r="B332" s="58"/>
      <c r="C332" s="127">
        <v>318</v>
      </c>
      <c r="D332" s="128" t="str">
        <f>IFERROR(INDEX(Calc!$B$4:$L$2003,MATCH($O$3&amp;"-"&amp;C332,Calc!$I$4:$I$2003,0),2),"")</f>
        <v/>
      </c>
      <c r="E332" s="127" t="str">
        <f>IFERROR(INDEX(Calc!$B$4:$L$2003,MATCH($O$3&amp;"-"&amp;$C332,Calc!$I$4:$I$2003,0),3),"")</f>
        <v/>
      </c>
      <c r="F332" s="242" t="str">
        <f>IFERROR(INDEX(Calc!$B$4:$L$2003,MATCH($O$3&amp;"-"&amp;$C332,Calc!$I$4:$I$2003,0),4),"")</f>
        <v/>
      </c>
      <c r="G332" s="242" t="str">
        <f>IFERROR(INDEX(Calc!$B$4:$L$2003,MATCH($O$3&amp;"-"&amp;$C332,Calc!$I$4:$I$2003,0),5),"")</f>
        <v/>
      </c>
      <c r="H332" s="129" t="str">
        <f>IFERROR(IF(I332="Closed","―",INDEX(Calc!$B$4:$L$2003,MATCH($O$3&amp;"-"&amp;$C332,Calc!$I$4:$I$2003,0),10)),"")</f>
        <v/>
      </c>
      <c r="I332" s="130"/>
      <c r="J332" s="59"/>
    </row>
    <row r="333" spans="2:10" x14ac:dyDescent="0.25">
      <c r="B333" s="58"/>
      <c r="C333" s="127">
        <v>319</v>
      </c>
      <c r="D333" s="128" t="str">
        <f>IFERROR(INDEX(Calc!$B$4:$L$2003,MATCH($O$3&amp;"-"&amp;C333,Calc!$I$4:$I$2003,0),2),"")</f>
        <v/>
      </c>
      <c r="E333" s="127" t="str">
        <f>IFERROR(INDEX(Calc!$B$4:$L$2003,MATCH($O$3&amp;"-"&amp;$C333,Calc!$I$4:$I$2003,0),3),"")</f>
        <v/>
      </c>
      <c r="F333" s="242" t="str">
        <f>IFERROR(INDEX(Calc!$B$4:$L$2003,MATCH($O$3&amp;"-"&amp;$C333,Calc!$I$4:$I$2003,0),4),"")</f>
        <v/>
      </c>
      <c r="G333" s="242" t="str">
        <f>IFERROR(INDEX(Calc!$B$4:$L$2003,MATCH($O$3&amp;"-"&amp;$C333,Calc!$I$4:$I$2003,0),5),"")</f>
        <v/>
      </c>
      <c r="H333" s="129" t="str">
        <f>IFERROR(IF(I333="Closed","―",INDEX(Calc!$B$4:$L$2003,MATCH($O$3&amp;"-"&amp;$C333,Calc!$I$4:$I$2003,0),10)),"")</f>
        <v/>
      </c>
      <c r="I333" s="130"/>
      <c r="J333" s="59"/>
    </row>
    <row r="334" spans="2:10" x14ac:dyDescent="0.25">
      <c r="B334" s="58"/>
      <c r="C334" s="127">
        <v>320</v>
      </c>
      <c r="D334" s="128" t="str">
        <f>IFERROR(INDEX(Calc!$B$4:$L$2003,MATCH($O$3&amp;"-"&amp;C334,Calc!$I$4:$I$2003,0),2),"")</f>
        <v/>
      </c>
      <c r="E334" s="127" t="str">
        <f>IFERROR(INDEX(Calc!$B$4:$L$2003,MATCH($O$3&amp;"-"&amp;$C334,Calc!$I$4:$I$2003,0),3),"")</f>
        <v/>
      </c>
      <c r="F334" s="242" t="str">
        <f>IFERROR(INDEX(Calc!$B$4:$L$2003,MATCH($O$3&amp;"-"&amp;$C334,Calc!$I$4:$I$2003,0),4),"")</f>
        <v/>
      </c>
      <c r="G334" s="242" t="str">
        <f>IFERROR(INDEX(Calc!$B$4:$L$2003,MATCH($O$3&amp;"-"&amp;$C334,Calc!$I$4:$I$2003,0),5),"")</f>
        <v/>
      </c>
      <c r="H334" s="129" t="str">
        <f>IFERROR(IF(I334="Closed","―",INDEX(Calc!$B$4:$L$2003,MATCH($O$3&amp;"-"&amp;$C334,Calc!$I$4:$I$2003,0),10)),"")</f>
        <v/>
      </c>
      <c r="I334" s="130"/>
      <c r="J334" s="59"/>
    </row>
    <row r="335" spans="2:10" x14ac:dyDescent="0.25">
      <c r="B335" s="58"/>
      <c r="C335" s="127">
        <v>321</v>
      </c>
      <c r="D335" s="128" t="str">
        <f>IFERROR(INDEX(Calc!$B$4:$L$2003,MATCH($O$3&amp;"-"&amp;C335,Calc!$I$4:$I$2003,0),2),"")</f>
        <v/>
      </c>
      <c r="E335" s="127" t="str">
        <f>IFERROR(INDEX(Calc!$B$4:$L$2003,MATCH($O$3&amp;"-"&amp;$C335,Calc!$I$4:$I$2003,0),3),"")</f>
        <v/>
      </c>
      <c r="F335" s="242" t="str">
        <f>IFERROR(INDEX(Calc!$B$4:$L$2003,MATCH($O$3&amp;"-"&amp;$C335,Calc!$I$4:$I$2003,0),4),"")</f>
        <v/>
      </c>
      <c r="G335" s="242" t="str">
        <f>IFERROR(INDEX(Calc!$B$4:$L$2003,MATCH($O$3&amp;"-"&amp;$C335,Calc!$I$4:$I$2003,0),5),"")</f>
        <v/>
      </c>
      <c r="H335" s="129" t="str">
        <f>IFERROR(IF(I335="Closed","―",INDEX(Calc!$B$4:$L$2003,MATCH($O$3&amp;"-"&amp;$C335,Calc!$I$4:$I$2003,0),10)),"")</f>
        <v/>
      </c>
      <c r="I335" s="130"/>
      <c r="J335" s="59"/>
    </row>
    <row r="336" spans="2:10" x14ac:dyDescent="0.25">
      <c r="B336" s="58"/>
      <c r="C336" s="127">
        <v>322</v>
      </c>
      <c r="D336" s="128" t="str">
        <f>IFERROR(INDEX(Calc!$B$4:$L$2003,MATCH($O$3&amp;"-"&amp;C336,Calc!$I$4:$I$2003,0),2),"")</f>
        <v/>
      </c>
      <c r="E336" s="127" t="str">
        <f>IFERROR(INDEX(Calc!$B$4:$L$2003,MATCH($O$3&amp;"-"&amp;$C336,Calc!$I$4:$I$2003,0),3),"")</f>
        <v/>
      </c>
      <c r="F336" s="242" t="str">
        <f>IFERROR(INDEX(Calc!$B$4:$L$2003,MATCH($O$3&amp;"-"&amp;$C336,Calc!$I$4:$I$2003,0),4),"")</f>
        <v/>
      </c>
      <c r="G336" s="242" t="str">
        <f>IFERROR(INDEX(Calc!$B$4:$L$2003,MATCH($O$3&amp;"-"&amp;$C336,Calc!$I$4:$I$2003,0),5),"")</f>
        <v/>
      </c>
      <c r="H336" s="129" t="str">
        <f>IFERROR(IF(I336="Closed","―",INDEX(Calc!$B$4:$L$2003,MATCH($O$3&amp;"-"&amp;$C336,Calc!$I$4:$I$2003,0),10)),"")</f>
        <v/>
      </c>
      <c r="I336" s="130"/>
      <c r="J336" s="59"/>
    </row>
    <row r="337" spans="2:10" x14ac:dyDescent="0.25">
      <c r="B337" s="58"/>
      <c r="C337" s="127">
        <v>323</v>
      </c>
      <c r="D337" s="128" t="str">
        <f>IFERROR(INDEX(Calc!$B$4:$L$2003,MATCH($O$3&amp;"-"&amp;C337,Calc!$I$4:$I$2003,0),2),"")</f>
        <v/>
      </c>
      <c r="E337" s="127" t="str">
        <f>IFERROR(INDEX(Calc!$B$4:$L$2003,MATCH($O$3&amp;"-"&amp;$C337,Calc!$I$4:$I$2003,0),3),"")</f>
        <v/>
      </c>
      <c r="F337" s="242" t="str">
        <f>IFERROR(INDEX(Calc!$B$4:$L$2003,MATCH($O$3&amp;"-"&amp;$C337,Calc!$I$4:$I$2003,0),4),"")</f>
        <v/>
      </c>
      <c r="G337" s="242" t="str">
        <f>IFERROR(INDEX(Calc!$B$4:$L$2003,MATCH($O$3&amp;"-"&amp;$C337,Calc!$I$4:$I$2003,0),5),"")</f>
        <v/>
      </c>
      <c r="H337" s="129" t="str">
        <f>IFERROR(IF(I337="Closed","―",INDEX(Calc!$B$4:$L$2003,MATCH($O$3&amp;"-"&amp;$C337,Calc!$I$4:$I$2003,0),10)),"")</f>
        <v/>
      </c>
      <c r="I337" s="130"/>
      <c r="J337" s="59"/>
    </row>
    <row r="338" spans="2:10" x14ac:dyDescent="0.25">
      <c r="B338" s="58"/>
      <c r="C338" s="127">
        <v>324</v>
      </c>
      <c r="D338" s="128" t="str">
        <f>IFERROR(INDEX(Calc!$B$4:$L$2003,MATCH($O$3&amp;"-"&amp;C338,Calc!$I$4:$I$2003,0),2),"")</f>
        <v/>
      </c>
      <c r="E338" s="127" t="str">
        <f>IFERROR(INDEX(Calc!$B$4:$L$2003,MATCH($O$3&amp;"-"&amp;$C338,Calc!$I$4:$I$2003,0),3),"")</f>
        <v/>
      </c>
      <c r="F338" s="242" t="str">
        <f>IFERROR(INDEX(Calc!$B$4:$L$2003,MATCH($O$3&amp;"-"&amp;$C338,Calc!$I$4:$I$2003,0),4),"")</f>
        <v/>
      </c>
      <c r="G338" s="242" t="str">
        <f>IFERROR(INDEX(Calc!$B$4:$L$2003,MATCH($O$3&amp;"-"&amp;$C338,Calc!$I$4:$I$2003,0),5),"")</f>
        <v/>
      </c>
      <c r="H338" s="129" t="str">
        <f>IFERROR(IF(I338="Closed","―",INDEX(Calc!$B$4:$L$2003,MATCH($O$3&amp;"-"&amp;$C338,Calc!$I$4:$I$2003,0),10)),"")</f>
        <v/>
      </c>
      <c r="I338" s="130"/>
      <c r="J338" s="59"/>
    </row>
    <row r="339" spans="2:10" x14ac:dyDescent="0.25">
      <c r="B339" s="58"/>
      <c r="C339" s="127">
        <v>325</v>
      </c>
      <c r="D339" s="128" t="str">
        <f>IFERROR(INDEX(Calc!$B$4:$L$2003,MATCH($O$3&amp;"-"&amp;C339,Calc!$I$4:$I$2003,0),2),"")</f>
        <v/>
      </c>
      <c r="E339" s="127" t="str">
        <f>IFERROR(INDEX(Calc!$B$4:$L$2003,MATCH($O$3&amp;"-"&amp;$C339,Calc!$I$4:$I$2003,0),3),"")</f>
        <v/>
      </c>
      <c r="F339" s="242" t="str">
        <f>IFERROR(INDEX(Calc!$B$4:$L$2003,MATCH($O$3&amp;"-"&amp;$C339,Calc!$I$4:$I$2003,0),4),"")</f>
        <v/>
      </c>
      <c r="G339" s="242" t="str">
        <f>IFERROR(INDEX(Calc!$B$4:$L$2003,MATCH($O$3&amp;"-"&amp;$C339,Calc!$I$4:$I$2003,0),5),"")</f>
        <v/>
      </c>
      <c r="H339" s="129" t="str">
        <f>IFERROR(IF(I339="Closed","―",INDEX(Calc!$B$4:$L$2003,MATCH($O$3&amp;"-"&amp;$C339,Calc!$I$4:$I$2003,0),10)),"")</f>
        <v/>
      </c>
      <c r="I339" s="130"/>
      <c r="J339" s="59"/>
    </row>
    <row r="340" spans="2:10" x14ac:dyDescent="0.25">
      <c r="B340" s="58"/>
      <c r="C340" s="127">
        <v>326</v>
      </c>
      <c r="D340" s="128" t="str">
        <f>IFERROR(INDEX(Calc!$B$4:$L$2003,MATCH($O$3&amp;"-"&amp;C340,Calc!$I$4:$I$2003,0),2),"")</f>
        <v/>
      </c>
      <c r="E340" s="127" t="str">
        <f>IFERROR(INDEX(Calc!$B$4:$L$2003,MATCH($O$3&amp;"-"&amp;$C340,Calc!$I$4:$I$2003,0),3),"")</f>
        <v/>
      </c>
      <c r="F340" s="242" t="str">
        <f>IFERROR(INDEX(Calc!$B$4:$L$2003,MATCH($O$3&amp;"-"&amp;$C340,Calc!$I$4:$I$2003,0),4),"")</f>
        <v/>
      </c>
      <c r="G340" s="242" t="str">
        <f>IFERROR(INDEX(Calc!$B$4:$L$2003,MATCH($O$3&amp;"-"&amp;$C340,Calc!$I$4:$I$2003,0),5),"")</f>
        <v/>
      </c>
      <c r="H340" s="129" t="str">
        <f>IFERROR(IF(I340="Closed","―",INDEX(Calc!$B$4:$L$2003,MATCH($O$3&amp;"-"&amp;$C340,Calc!$I$4:$I$2003,0),10)),"")</f>
        <v/>
      </c>
      <c r="I340" s="130"/>
      <c r="J340" s="59"/>
    </row>
    <row r="341" spans="2:10" x14ac:dyDescent="0.25">
      <c r="B341" s="58"/>
      <c r="C341" s="127">
        <v>327</v>
      </c>
      <c r="D341" s="128" t="str">
        <f>IFERROR(INDEX(Calc!$B$4:$L$2003,MATCH($O$3&amp;"-"&amp;C341,Calc!$I$4:$I$2003,0),2),"")</f>
        <v/>
      </c>
      <c r="E341" s="127" t="str">
        <f>IFERROR(INDEX(Calc!$B$4:$L$2003,MATCH($O$3&amp;"-"&amp;$C341,Calc!$I$4:$I$2003,0),3),"")</f>
        <v/>
      </c>
      <c r="F341" s="242" t="str">
        <f>IFERROR(INDEX(Calc!$B$4:$L$2003,MATCH($O$3&amp;"-"&amp;$C341,Calc!$I$4:$I$2003,0),4),"")</f>
        <v/>
      </c>
      <c r="G341" s="242" t="str">
        <f>IFERROR(INDEX(Calc!$B$4:$L$2003,MATCH($O$3&amp;"-"&amp;$C341,Calc!$I$4:$I$2003,0),5),"")</f>
        <v/>
      </c>
      <c r="H341" s="129" t="str">
        <f>IFERROR(IF(I341="Closed","―",INDEX(Calc!$B$4:$L$2003,MATCH($O$3&amp;"-"&amp;$C341,Calc!$I$4:$I$2003,0),10)),"")</f>
        <v/>
      </c>
      <c r="I341" s="130"/>
      <c r="J341" s="59"/>
    </row>
    <row r="342" spans="2:10" x14ac:dyDescent="0.25">
      <c r="B342" s="58"/>
      <c r="C342" s="127">
        <v>328</v>
      </c>
      <c r="D342" s="128" t="str">
        <f>IFERROR(INDEX(Calc!$B$4:$L$2003,MATCH($O$3&amp;"-"&amp;C342,Calc!$I$4:$I$2003,0),2),"")</f>
        <v/>
      </c>
      <c r="E342" s="127" t="str">
        <f>IFERROR(INDEX(Calc!$B$4:$L$2003,MATCH($O$3&amp;"-"&amp;$C342,Calc!$I$4:$I$2003,0),3),"")</f>
        <v/>
      </c>
      <c r="F342" s="242" t="str">
        <f>IFERROR(INDEX(Calc!$B$4:$L$2003,MATCH($O$3&amp;"-"&amp;$C342,Calc!$I$4:$I$2003,0),4),"")</f>
        <v/>
      </c>
      <c r="G342" s="242" t="str">
        <f>IFERROR(INDEX(Calc!$B$4:$L$2003,MATCH($O$3&amp;"-"&amp;$C342,Calc!$I$4:$I$2003,0),5),"")</f>
        <v/>
      </c>
      <c r="H342" s="129" t="str">
        <f>IFERROR(IF(I342="Closed","―",INDEX(Calc!$B$4:$L$2003,MATCH($O$3&amp;"-"&amp;$C342,Calc!$I$4:$I$2003,0),10)),"")</f>
        <v/>
      </c>
      <c r="I342" s="130"/>
      <c r="J342" s="59"/>
    </row>
    <row r="343" spans="2:10" x14ac:dyDescent="0.25">
      <c r="B343" s="58"/>
      <c r="C343" s="127">
        <v>329</v>
      </c>
      <c r="D343" s="128" t="str">
        <f>IFERROR(INDEX(Calc!$B$4:$L$2003,MATCH($O$3&amp;"-"&amp;C343,Calc!$I$4:$I$2003,0),2),"")</f>
        <v/>
      </c>
      <c r="E343" s="127" t="str">
        <f>IFERROR(INDEX(Calc!$B$4:$L$2003,MATCH($O$3&amp;"-"&amp;$C343,Calc!$I$4:$I$2003,0),3),"")</f>
        <v/>
      </c>
      <c r="F343" s="242" t="str">
        <f>IFERROR(INDEX(Calc!$B$4:$L$2003,MATCH($O$3&amp;"-"&amp;$C343,Calc!$I$4:$I$2003,0),4),"")</f>
        <v/>
      </c>
      <c r="G343" s="242" t="str">
        <f>IFERROR(INDEX(Calc!$B$4:$L$2003,MATCH($O$3&amp;"-"&amp;$C343,Calc!$I$4:$I$2003,0),5),"")</f>
        <v/>
      </c>
      <c r="H343" s="129" t="str">
        <f>IFERROR(IF(I343="Closed","―",INDEX(Calc!$B$4:$L$2003,MATCH($O$3&amp;"-"&amp;$C343,Calc!$I$4:$I$2003,0),10)),"")</f>
        <v/>
      </c>
      <c r="I343" s="130"/>
      <c r="J343" s="59"/>
    </row>
    <row r="344" spans="2:10" x14ac:dyDescent="0.25">
      <c r="B344" s="58"/>
      <c r="C344" s="127">
        <v>330</v>
      </c>
      <c r="D344" s="128" t="str">
        <f>IFERROR(INDEX(Calc!$B$4:$L$2003,MATCH($O$3&amp;"-"&amp;C344,Calc!$I$4:$I$2003,0),2),"")</f>
        <v/>
      </c>
      <c r="E344" s="127" t="str">
        <f>IFERROR(INDEX(Calc!$B$4:$L$2003,MATCH($O$3&amp;"-"&amp;$C344,Calc!$I$4:$I$2003,0),3),"")</f>
        <v/>
      </c>
      <c r="F344" s="242" t="str">
        <f>IFERROR(INDEX(Calc!$B$4:$L$2003,MATCH($O$3&amp;"-"&amp;$C344,Calc!$I$4:$I$2003,0),4),"")</f>
        <v/>
      </c>
      <c r="G344" s="242" t="str">
        <f>IFERROR(INDEX(Calc!$B$4:$L$2003,MATCH($O$3&amp;"-"&amp;$C344,Calc!$I$4:$I$2003,0),5),"")</f>
        <v/>
      </c>
      <c r="H344" s="129" t="str">
        <f>IFERROR(IF(I344="Closed","―",INDEX(Calc!$B$4:$L$2003,MATCH($O$3&amp;"-"&amp;$C344,Calc!$I$4:$I$2003,0),10)),"")</f>
        <v/>
      </c>
      <c r="I344" s="130"/>
      <c r="J344" s="59"/>
    </row>
    <row r="345" spans="2:10" x14ac:dyDescent="0.25">
      <c r="B345" s="58"/>
      <c r="C345" s="127">
        <v>331</v>
      </c>
      <c r="D345" s="128" t="str">
        <f>IFERROR(INDEX(Calc!$B$4:$L$2003,MATCH($O$3&amp;"-"&amp;C345,Calc!$I$4:$I$2003,0),2),"")</f>
        <v/>
      </c>
      <c r="E345" s="127" t="str">
        <f>IFERROR(INDEX(Calc!$B$4:$L$2003,MATCH($O$3&amp;"-"&amp;$C345,Calc!$I$4:$I$2003,0),3),"")</f>
        <v/>
      </c>
      <c r="F345" s="242" t="str">
        <f>IFERROR(INDEX(Calc!$B$4:$L$2003,MATCH($O$3&amp;"-"&amp;$C345,Calc!$I$4:$I$2003,0),4),"")</f>
        <v/>
      </c>
      <c r="G345" s="242" t="str">
        <f>IFERROR(INDEX(Calc!$B$4:$L$2003,MATCH($O$3&amp;"-"&amp;$C345,Calc!$I$4:$I$2003,0),5),"")</f>
        <v/>
      </c>
      <c r="H345" s="129" t="str">
        <f>IFERROR(IF(I345="Closed","―",INDEX(Calc!$B$4:$L$2003,MATCH($O$3&amp;"-"&amp;$C345,Calc!$I$4:$I$2003,0),10)),"")</f>
        <v/>
      </c>
      <c r="I345" s="130"/>
      <c r="J345" s="59"/>
    </row>
    <row r="346" spans="2:10" x14ac:dyDescent="0.25">
      <c r="B346" s="58"/>
      <c r="C346" s="127">
        <v>332</v>
      </c>
      <c r="D346" s="128" t="str">
        <f>IFERROR(INDEX(Calc!$B$4:$L$2003,MATCH($O$3&amp;"-"&amp;C346,Calc!$I$4:$I$2003,0),2),"")</f>
        <v/>
      </c>
      <c r="E346" s="127" t="str">
        <f>IFERROR(INDEX(Calc!$B$4:$L$2003,MATCH($O$3&amp;"-"&amp;$C346,Calc!$I$4:$I$2003,0),3),"")</f>
        <v/>
      </c>
      <c r="F346" s="242" t="str">
        <f>IFERROR(INDEX(Calc!$B$4:$L$2003,MATCH($O$3&amp;"-"&amp;$C346,Calc!$I$4:$I$2003,0),4),"")</f>
        <v/>
      </c>
      <c r="G346" s="242" t="str">
        <f>IFERROR(INDEX(Calc!$B$4:$L$2003,MATCH($O$3&amp;"-"&amp;$C346,Calc!$I$4:$I$2003,0),5),"")</f>
        <v/>
      </c>
      <c r="H346" s="129" t="str">
        <f>IFERROR(IF(I346="Closed","―",INDEX(Calc!$B$4:$L$2003,MATCH($O$3&amp;"-"&amp;$C346,Calc!$I$4:$I$2003,0),10)),"")</f>
        <v/>
      </c>
      <c r="I346" s="130"/>
      <c r="J346" s="59"/>
    </row>
    <row r="347" spans="2:10" x14ac:dyDescent="0.25">
      <c r="B347" s="58"/>
      <c r="C347" s="127">
        <v>333</v>
      </c>
      <c r="D347" s="128" t="str">
        <f>IFERROR(INDEX(Calc!$B$4:$L$2003,MATCH($O$3&amp;"-"&amp;C347,Calc!$I$4:$I$2003,0),2),"")</f>
        <v/>
      </c>
      <c r="E347" s="127" t="str">
        <f>IFERROR(INDEX(Calc!$B$4:$L$2003,MATCH($O$3&amp;"-"&amp;$C347,Calc!$I$4:$I$2003,0),3),"")</f>
        <v/>
      </c>
      <c r="F347" s="242" t="str">
        <f>IFERROR(INDEX(Calc!$B$4:$L$2003,MATCH($O$3&amp;"-"&amp;$C347,Calc!$I$4:$I$2003,0),4),"")</f>
        <v/>
      </c>
      <c r="G347" s="242" t="str">
        <f>IFERROR(INDEX(Calc!$B$4:$L$2003,MATCH($O$3&amp;"-"&amp;$C347,Calc!$I$4:$I$2003,0),5),"")</f>
        <v/>
      </c>
      <c r="H347" s="129" t="str">
        <f>IFERROR(IF(I347="Closed","―",INDEX(Calc!$B$4:$L$2003,MATCH($O$3&amp;"-"&amp;$C347,Calc!$I$4:$I$2003,0),10)),"")</f>
        <v/>
      </c>
      <c r="I347" s="130"/>
      <c r="J347" s="59"/>
    </row>
    <row r="348" spans="2:10" x14ac:dyDescent="0.25">
      <c r="B348" s="58"/>
      <c r="C348" s="127">
        <v>334</v>
      </c>
      <c r="D348" s="128" t="str">
        <f>IFERROR(INDEX(Calc!$B$4:$L$2003,MATCH($O$3&amp;"-"&amp;C348,Calc!$I$4:$I$2003,0),2),"")</f>
        <v/>
      </c>
      <c r="E348" s="127" t="str">
        <f>IFERROR(INDEX(Calc!$B$4:$L$2003,MATCH($O$3&amp;"-"&amp;$C348,Calc!$I$4:$I$2003,0),3),"")</f>
        <v/>
      </c>
      <c r="F348" s="242" t="str">
        <f>IFERROR(INDEX(Calc!$B$4:$L$2003,MATCH($O$3&amp;"-"&amp;$C348,Calc!$I$4:$I$2003,0),4),"")</f>
        <v/>
      </c>
      <c r="G348" s="242" t="str">
        <f>IFERROR(INDEX(Calc!$B$4:$L$2003,MATCH($O$3&amp;"-"&amp;$C348,Calc!$I$4:$I$2003,0),5),"")</f>
        <v/>
      </c>
      <c r="H348" s="129" t="str">
        <f>IFERROR(IF(I348="Closed","―",INDEX(Calc!$B$4:$L$2003,MATCH($O$3&amp;"-"&amp;$C348,Calc!$I$4:$I$2003,0),10)),"")</f>
        <v/>
      </c>
      <c r="I348" s="130"/>
      <c r="J348" s="59"/>
    </row>
    <row r="349" spans="2:10" x14ac:dyDescent="0.25">
      <c r="B349" s="58"/>
      <c r="C349" s="127">
        <v>335</v>
      </c>
      <c r="D349" s="128" t="str">
        <f>IFERROR(INDEX(Calc!$B$4:$L$2003,MATCH($O$3&amp;"-"&amp;C349,Calc!$I$4:$I$2003,0),2),"")</f>
        <v/>
      </c>
      <c r="E349" s="127" t="str">
        <f>IFERROR(INDEX(Calc!$B$4:$L$2003,MATCH($O$3&amp;"-"&amp;$C349,Calc!$I$4:$I$2003,0),3),"")</f>
        <v/>
      </c>
      <c r="F349" s="242" t="str">
        <f>IFERROR(INDEX(Calc!$B$4:$L$2003,MATCH($O$3&amp;"-"&amp;$C349,Calc!$I$4:$I$2003,0),4),"")</f>
        <v/>
      </c>
      <c r="G349" s="242" t="str">
        <f>IFERROR(INDEX(Calc!$B$4:$L$2003,MATCH($O$3&amp;"-"&amp;$C349,Calc!$I$4:$I$2003,0),5),"")</f>
        <v/>
      </c>
      <c r="H349" s="129" t="str">
        <f>IFERROR(IF(I349="Closed","―",INDEX(Calc!$B$4:$L$2003,MATCH($O$3&amp;"-"&amp;$C349,Calc!$I$4:$I$2003,0),10)),"")</f>
        <v/>
      </c>
      <c r="I349" s="130"/>
      <c r="J349" s="59"/>
    </row>
    <row r="350" spans="2:10" x14ac:dyDescent="0.25">
      <c r="B350" s="58"/>
      <c r="C350" s="127">
        <v>336</v>
      </c>
      <c r="D350" s="128" t="str">
        <f>IFERROR(INDEX(Calc!$B$4:$L$2003,MATCH($O$3&amp;"-"&amp;C350,Calc!$I$4:$I$2003,0),2),"")</f>
        <v/>
      </c>
      <c r="E350" s="127" t="str">
        <f>IFERROR(INDEX(Calc!$B$4:$L$2003,MATCH($O$3&amp;"-"&amp;$C350,Calc!$I$4:$I$2003,0),3),"")</f>
        <v/>
      </c>
      <c r="F350" s="242" t="str">
        <f>IFERROR(INDEX(Calc!$B$4:$L$2003,MATCH($O$3&amp;"-"&amp;$C350,Calc!$I$4:$I$2003,0),4),"")</f>
        <v/>
      </c>
      <c r="G350" s="242" t="str">
        <f>IFERROR(INDEX(Calc!$B$4:$L$2003,MATCH($O$3&amp;"-"&amp;$C350,Calc!$I$4:$I$2003,0),5),"")</f>
        <v/>
      </c>
      <c r="H350" s="129" t="str">
        <f>IFERROR(IF(I350="Closed","―",INDEX(Calc!$B$4:$L$2003,MATCH($O$3&amp;"-"&amp;$C350,Calc!$I$4:$I$2003,0),10)),"")</f>
        <v/>
      </c>
      <c r="I350" s="130"/>
      <c r="J350" s="59"/>
    </row>
    <row r="351" spans="2:10" x14ac:dyDescent="0.25">
      <c r="B351" s="58"/>
      <c r="C351" s="127">
        <v>337</v>
      </c>
      <c r="D351" s="128" t="str">
        <f>IFERROR(INDEX(Calc!$B$4:$L$2003,MATCH($O$3&amp;"-"&amp;C351,Calc!$I$4:$I$2003,0),2),"")</f>
        <v/>
      </c>
      <c r="E351" s="127" t="str">
        <f>IFERROR(INDEX(Calc!$B$4:$L$2003,MATCH($O$3&amp;"-"&amp;$C351,Calc!$I$4:$I$2003,0),3),"")</f>
        <v/>
      </c>
      <c r="F351" s="242" t="str">
        <f>IFERROR(INDEX(Calc!$B$4:$L$2003,MATCH($O$3&amp;"-"&amp;$C351,Calc!$I$4:$I$2003,0),4),"")</f>
        <v/>
      </c>
      <c r="G351" s="242" t="str">
        <f>IFERROR(INDEX(Calc!$B$4:$L$2003,MATCH($O$3&amp;"-"&amp;$C351,Calc!$I$4:$I$2003,0),5),"")</f>
        <v/>
      </c>
      <c r="H351" s="129" t="str">
        <f>IFERROR(IF(I351="Closed","―",INDEX(Calc!$B$4:$L$2003,MATCH($O$3&amp;"-"&amp;$C351,Calc!$I$4:$I$2003,0),10)),"")</f>
        <v/>
      </c>
      <c r="I351" s="130"/>
      <c r="J351" s="59"/>
    </row>
    <row r="352" spans="2:10" x14ac:dyDescent="0.25">
      <c r="B352" s="58"/>
      <c r="C352" s="127">
        <v>338</v>
      </c>
      <c r="D352" s="128" t="str">
        <f>IFERROR(INDEX(Calc!$B$4:$L$2003,MATCH($O$3&amp;"-"&amp;C352,Calc!$I$4:$I$2003,0),2),"")</f>
        <v/>
      </c>
      <c r="E352" s="127" t="str">
        <f>IFERROR(INDEX(Calc!$B$4:$L$2003,MATCH($O$3&amp;"-"&amp;$C352,Calc!$I$4:$I$2003,0),3),"")</f>
        <v/>
      </c>
      <c r="F352" s="242" t="str">
        <f>IFERROR(INDEX(Calc!$B$4:$L$2003,MATCH($O$3&amp;"-"&amp;$C352,Calc!$I$4:$I$2003,0),4),"")</f>
        <v/>
      </c>
      <c r="G352" s="242" t="str">
        <f>IFERROR(INDEX(Calc!$B$4:$L$2003,MATCH($O$3&amp;"-"&amp;$C352,Calc!$I$4:$I$2003,0),5),"")</f>
        <v/>
      </c>
      <c r="H352" s="129" t="str">
        <f>IFERROR(IF(I352="Closed","―",INDEX(Calc!$B$4:$L$2003,MATCH($O$3&amp;"-"&amp;$C352,Calc!$I$4:$I$2003,0),10)),"")</f>
        <v/>
      </c>
      <c r="I352" s="130"/>
      <c r="J352" s="59"/>
    </row>
    <row r="353" spans="2:10" x14ac:dyDescent="0.25">
      <c r="B353" s="58"/>
      <c r="C353" s="127">
        <v>339</v>
      </c>
      <c r="D353" s="128" t="str">
        <f>IFERROR(INDEX(Calc!$B$4:$L$2003,MATCH($O$3&amp;"-"&amp;C353,Calc!$I$4:$I$2003,0),2),"")</f>
        <v/>
      </c>
      <c r="E353" s="127" t="str">
        <f>IFERROR(INDEX(Calc!$B$4:$L$2003,MATCH($O$3&amp;"-"&amp;$C353,Calc!$I$4:$I$2003,0),3),"")</f>
        <v/>
      </c>
      <c r="F353" s="242" t="str">
        <f>IFERROR(INDEX(Calc!$B$4:$L$2003,MATCH($O$3&amp;"-"&amp;$C353,Calc!$I$4:$I$2003,0),4),"")</f>
        <v/>
      </c>
      <c r="G353" s="242" t="str">
        <f>IFERROR(INDEX(Calc!$B$4:$L$2003,MATCH($O$3&amp;"-"&amp;$C353,Calc!$I$4:$I$2003,0),5),"")</f>
        <v/>
      </c>
      <c r="H353" s="129" t="str">
        <f>IFERROR(IF(I353="Closed","―",INDEX(Calc!$B$4:$L$2003,MATCH($O$3&amp;"-"&amp;$C353,Calc!$I$4:$I$2003,0),10)),"")</f>
        <v/>
      </c>
      <c r="I353" s="130"/>
      <c r="J353" s="59"/>
    </row>
    <row r="354" spans="2:10" x14ac:dyDescent="0.25">
      <c r="B354" s="58"/>
      <c r="C354" s="127">
        <v>340</v>
      </c>
      <c r="D354" s="128" t="str">
        <f>IFERROR(INDEX(Calc!$B$4:$L$2003,MATCH($O$3&amp;"-"&amp;C354,Calc!$I$4:$I$2003,0),2),"")</f>
        <v/>
      </c>
      <c r="E354" s="127" t="str">
        <f>IFERROR(INDEX(Calc!$B$4:$L$2003,MATCH($O$3&amp;"-"&amp;$C354,Calc!$I$4:$I$2003,0),3),"")</f>
        <v/>
      </c>
      <c r="F354" s="242" t="str">
        <f>IFERROR(INDEX(Calc!$B$4:$L$2003,MATCH($O$3&amp;"-"&amp;$C354,Calc!$I$4:$I$2003,0),4),"")</f>
        <v/>
      </c>
      <c r="G354" s="242" t="str">
        <f>IFERROR(INDEX(Calc!$B$4:$L$2003,MATCH($O$3&amp;"-"&amp;$C354,Calc!$I$4:$I$2003,0),5),"")</f>
        <v/>
      </c>
      <c r="H354" s="129" t="str">
        <f>IFERROR(IF(I354="Closed","―",INDEX(Calc!$B$4:$L$2003,MATCH($O$3&amp;"-"&amp;$C354,Calc!$I$4:$I$2003,0),10)),"")</f>
        <v/>
      </c>
      <c r="I354" s="130"/>
      <c r="J354" s="59"/>
    </row>
    <row r="355" spans="2:10" x14ac:dyDescent="0.25">
      <c r="B355" s="58"/>
      <c r="C355" s="127">
        <v>341</v>
      </c>
      <c r="D355" s="128" t="str">
        <f>IFERROR(INDEX(Calc!$B$4:$L$2003,MATCH($O$3&amp;"-"&amp;C355,Calc!$I$4:$I$2003,0),2),"")</f>
        <v/>
      </c>
      <c r="E355" s="127" t="str">
        <f>IFERROR(INDEX(Calc!$B$4:$L$2003,MATCH($O$3&amp;"-"&amp;$C355,Calc!$I$4:$I$2003,0),3),"")</f>
        <v/>
      </c>
      <c r="F355" s="242" t="str">
        <f>IFERROR(INDEX(Calc!$B$4:$L$2003,MATCH($O$3&amp;"-"&amp;$C355,Calc!$I$4:$I$2003,0),4),"")</f>
        <v/>
      </c>
      <c r="G355" s="242" t="str">
        <f>IFERROR(INDEX(Calc!$B$4:$L$2003,MATCH($O$3&amp;"-"&amp;$C355,Calc!$I$4:$I$2003,0),5),"")</f>
        <v/>
      </c>
      <c r="H355" s="129" t="str">
        <f>IFERROR(IF(I355="Closed","―",INDEX(Calc!$B$4:$L$2003,MATCH($O$3&amp;"-"&amp;$C355,Calc!$I$4:$I$2003,0),10)),"")</f>
        <v/>
      </c>
      <c r="I355" s="130"/>
      <c r="J355" s="59"/>
    </row>
    <row r="356" spans="2:10" x14ac:dyDescent="0.25">
      <c r="B356" s="58"/>
      <c r="C356" s="127">
        <v>342</v>
      </c>
      <c r="D356" s="128" t="str">
        <f>IFERROR(INDEX(Calc!$B$4:$L$2003,MATCH($O$3&amp;"-"&amp;C356,Calc!$I$4:$I$2003,0),2),"")</f>
        <v/>
      </c>
      <c r="E356" s="127" t="str">
        <f>IFERROR(INDEX(Calc!$B$4:$L$2003,MATCH($O$3&amp;"-"&amp;$C356,Calc!$I$4:$I$2003,0),3),"")</f>
        <v/>
      </c>
      <c r="F356" s="242" t="str">
        <f>IFERROR(INDEX(Calc!$B$4:$L$2003,MATCH($O$3&amp;"-"&amp;$C356,Calc!$I$4:$I$2003,0),4),"")</f>
        <v/>
      </c>
      <c r="G356" s="242" t="str">
        <f>IFERROR(INDEX(Calc!$B$4:$L$2003,MATCH($O$3&amp;"-"&amp;$C356,Calc!$I$4:$I$2003,0),5),"")</f>
        <v/>
      </c>
      <c r="H356" s="129" t="str">
        <f>IFERROR(IF(I356="Closed","―",INDEX(Calc!$B$4:$L$2003,MATCH($O$3&amp;"-"&amp;$C356,Calc!$I$4:$I$2003,0),10)),"")</f>
        <v/>
      </c>
      <c r="I356" s="130"/>
      <c r="J356" s="59"/>
    </row>
    <row r="357" spans="2:10" x14ac:dyDescent="0.25">
      <c r="B357" s="58"/>
      <c r="C357" s="127">
        <v>343</v>
      </c>
      <c r="D357" s="128" t="str">
        <f>IFERROR(INDEX(Calc!$B$4:$L$2003,MATCH($O$3&amp;"-"&amp;C357,Calc!$I$4:$I$2003,0),2),"")</f>
        <v/>
      </c>
      <c r="E357" s="127" t="str">
        <f>IFERROR(INDEX(Calc!$B$4:$L$2003,MATCH($O$3&amp;"-"&amp;$C357,Calc!$I$4:$I$2003,0),3),"")</f>
        <v/>
      </c>
      <c r="F357" s="242" t="str">
        <f>IFERROR(INDEX(Calc!$B$4:$L$2003,MATCH($O$3&amp;"-"&amp;$C357,Calc!$I$4:$I$2003,0),4),"")</f>
        <v/>
      </c>
      <c r="G357" s="242" t="str">
        <f>IFERROR(INDEX(Calc!$B$4:$L$2003,MATCH($O$3&amp;"-"&amp;$C357,Calc!$I$4:$I$2003,0),5),"")</f>
        <v/>
      </c>
      <c r="H357" s="129" t="str">
        <f>IFERROR(IF(I357="Closed","―",INDEX(Calc!$B$4:$L$2003,MATCH($O$3&amp;"-"&amp;$C357,Calc!$I$4:$I$2003,0),10)),"")</f>
        <v/>
      </c>
      <c r="I357" s="130"/>
      <c r="J357" s="59"/>
    </row>
    <row r="358" spans="2:10" x14ac:dyDescent="0.25">
      <c r="B358" s="58"/>
      <c r="C358" s="127">
        <v>344</v>
      </c>
      <c r="D358" s="128" t="str">
        <f>IFERROR(INDEX(Calc!$B$4:$L$2003,MATCH($O$3&amp;"-"&amp;C358,Calc!$I$4:$I$2003,0),2),"")</f>
        <v/>
      </c>
      <c r="E358" s="127" t="str">
        <f>IFERROR(INDEX(Calc!$B$4:$L$2003,MATCH($O$3&amp;"-"&amp;$C358,Calc!$I$4:$I$2003,0),3),"")</f>
        <v/>
      </c>
      <c r="F358" s="242" t="str">
        <f>IFERROR(INDEX(Calc!$B$4:$L$2003,MATCH($O$3&amp;"-"&amp;$C358,Calc!$I$4:$I$2003,0),4),"")</f>
        <v/>
      </c>
      <c r="G358" s="242" t="str">
        <f>IFERROR(INDEX(Calc!$B$4:$L$2003,MATCH($O$3&amp;"-"&amp;$C358,Calc!$I$4:$I$2003,0),5),"")</f>
        <v/>
      </c>
      <c r="H358" s="129" t="str">
        <f>IFERROR(IF(I358="Closed","―",INDEX(Calc!$B$4:$L$2003,MATCH($O$3&amp;"-"&amp;$C358,Calc!$I$4:$I$2003,0),10)),"")</f>
        <v/>
      </c>
      <c r="I358" s="130"/>
      <c r="J358" s="59"/>
    </row>
    <row r="359" spans="2:10" x14ac:dyDescent="0.25">
      <c r="B359" s="58"/>
      <c r="C359" s="127">
        <v>345</v>
      </c>
      <c r="D359" s="128" t="str">
        <f>IFERROR(INDEX(Calc!$B$4:$L$2003,MATCH($O$3&amp;"-"&amp;C359,Calc!$I$4:$I$2003,0),2),"")</f>
        <v/>
      </c>
      <c r="E359" s="127" t="str">
        <f>IFERROR(INDEX(Calc!$B$4:$L$2003,MATCH($O$3&amp;"-"&amp;$C359,Calc!$I$4:$I$2003,0),3),"")</f>
        <v/>
      </c>
      <c r="F359" s="242" t="str">
        <f>IFERROR(INDEX(Calc!$B$4:$L$2003,MATCH($O$3&amp;"-"&amp;$C359,Calc!$I$4:$I$2003,0),4),"")</f>
        <v/>
      </c>
      <c r="G359" s="242" t="str">
        <f>IFERROR(INDEX(Calc!$B$4:$L$2003,MATCH($O$3&amp;"-"&amp;$C359,Calc!$I$4:$I$2003,0),5),"")</f>
        <v/>
      </c>
      <c r="H359" s="129" t="str">
        <f>IFERROR(IF(I359="Closed","―",INDEX(Calc!$B$4:$L$2003,MATCH($O$3&amp;"-"&amp;$C359,Calc!$I$4:$I$2003,0),10)),"")</f>
        <v/>
      </c>
      <c r="I359" s="130"/>
      <c r="J359" s="59"/>
    </row>
    <row r="360" spans="2:10" x14ac:dyDescent="0.25">
      <c r="B360" s="58"/>
      <c r="C360" s="127">
        <v>346</v>
      </c>
      <c r="D360" s="128" t="str">
        <f>IFERROR(INDEX(Calc!$B$4:$L$2003,MATCH($O$3&amp;"-"&amp;C360,Calc!$I$4:$I$2003,0),2),"")</f>
        <v/>
      </c>
      <c r="E360" s="127" t="str">
        <f>IFERROR(INDEX(Calc!$B$4:$L$2003,MATCH($O$3&amp;"-"&amp;$C360,Calc!$I$4:$I$2003,0),3),"")</f>
        <v/>
      </c>
      <c r="F360" s="242" t="str">
        <f>IFERROR(INDEX(Calc!$B$4:$L$2003,MATCH($O$3&amp;"-"&amp;$C360,Calc!$I$4:$I$2003,0),4),"")</f>
        <v/>
      </c>
      <c r="G360" s="242" t="str">
        <f>IFERROR(INDEX(Calc!$B$4:$L$2003,MATCH($O$3&amp;"-"&amp;$C360,Calc!$I$4:$I$2003,0),5),"")</f>
        <v/>
      </c>
      <c r="H360" s="129" t="str">
        <f>IFERROR(IF(I360="Closed","―",INDEX(Calc!$B$4:$L$2003,MATCH($O$3&amp;"-"&amp;$C360,Calc!$I$4:$I$2003,0),10)),"")</f>
        <v/>
      </c>
      <c r="I360" s="130"/>
      <c r="J360" s="59"/>
    </row>
    <row r="361" spans="2:10" x14ac:dyDescent="0.25">
      <c r="B361" s="58"/>
      <c r="C361" s="127">
        <v>347</v>
      </c>
      <c r="D361" s="128" t="str">
        <f>IFERROR(INDEX(Calc!$B$4:$L$2003,MATCH($O$3&amp;"-"&amp;C361,Calc!$I$4:$I$2003,0),2),"")</f>
        <v/>
      </c>
      <c r="E361" s="127" t="str">
        <f>IFERROR(INDEX(Calc!$B$4:$L$2003,MATCH($O$3&amp;"-"&amp;$C361,Calc!$I$4:$I$2003,0),3),"")</f>
        <v/>
      </c>
      <c r="F361" s="242" t="str">
        <f>IFERROR(INDEX(Calc!$B$4:$L$2003,MATCH($O$3&amp;"-"&amp;$C361,Calc!$I$4:$I$2003,0),4),"")</f>
        <v/>
      </c>
      <c r="G361" s="242" t="str">
        <f>IFERROR(INDEX(Calc!$B$4:$L$2003,MATCH($O$3&amp;"-"&amp;$C361,Calc!$I$4:$I$2003,0),5),"")</f>
        <v/>
      </c>
      <c r="H361" s="129" t="str">
        <f>IFERROR(IF(I361="Closed","―",INDEX(Calc!$B$4:$L$2003,MATCH($O$3&amp;"-"&amp;$C361,Calc!$I$4:$I$2003,0),10)),"")</f>
        <v/>
      </c>
      <c r="I361" s="130"/>
      <c r="J361" s="59"/>
    </row>
    <row r="362" spans="2:10" x14ac:dyDescent="0.25">
      <c r="B362" s="58"/>
      <c r="C362" s="127">
        <v>348</v>
      </c>
      <c r="D362" s="128" t="str">
        <f>IFERROR(INDEX(Calc!$B$4:$L$2003,MATCH($O$3&amp;"-"&amp;C362,Calc!$I$4:$I$2003,0),2),"")</f>
        <v/>
      </c>
      <c r="E362" s="127" t="str">
        <f>IFERROR(INDEX(Calc!$B$4:$L$2003,MATCH($O$3&amp;"-"&amp;$C362,Calc!$I$4:$I$2003,0),3),"")</f>
        <v/>
      </c>
      <c r="F362" s="242" t="str">
        <f>IFERROR(INDEX(Calc!$B$4:$L$2003,MATCH($O$3&amp;"-"&amp;$C362,Calc!$I$4:$I$2003,0),4),"")</f>
        <v/>
      </c>
      <c r="G362" s="242" t="str">
        <f>IFERROR(INDEX(Calc!$B$4:$L$2003,MATCH($O$3&amp;"-"&amp;$C362,Calc!$I$4:$I$2003,0),5),"")</f>
        <v/>
      </c>
      <c r="H362" s="129" t="str">
        <f>IFERROR(IF(I362="Closed","―",INDEX(Calc!$B$4:$L$2003,MATCH($O$3&amp;"-"&amp;$C362,Calc!$I$4:$I$2003,0),10)),"")</f>
        <v/>
      </c>
      <c r="I362" s="130"/>
      <c r="J362" s="59"/>
    </row>
    <row r="363" spans="2:10" x14ac:dyDescent="0.25">
      <c r="B363" s="58"/>
      <c r="C363" s="127">
        <v>349</v>
      </c>
      <c r="D363" s="128" t="str">
        <f>IFERROR(INDEX(Calc!$B$4:$L$2003,MATCH($O$3&amp;"-"&amp;C363,Calc!$I$4:$I$2003,0),2),"")</f>
        <v/>
      </c>
      <c r="E363" s="127" t="str">
        <f>IFERROR(INDEX(Calc!$B$4:$L$2003,MATCH($O$3&amp;"-"&amp;$C363,Calc!$I$4:$I$2003,0),3),"")</f>
        <v/>
      </c>
      <c r="F363" s="242" t="str">
        <f>IFERROR(INDEX(Calc!$B$4:$L$2003,MATCH($O$3&amp;"-"&amp;$C363,Calc!$I$4:$I$2003,0),4),"")</f>
        <v/>
      </c>
      <c r="G363" s="242" t="str">
        <f>IFERROR(INDEX(Calc!$B$4:$L$2003,MATCH($O$3&amp;"-"&amp;$C363,Calc!$I$4:$I$2003,0),5),"")</f>
        <v/>
      </c>
      <c r="H363" s="129" t="str">
        <f>IFERROR(IF(I363="Closed","―",INDEX(Calc!$B$4:$L$2003,MATCH($O$3&amp;"-"&amp;$C363,Calc!$I$4:$I$2003,0),10)),"")</f>
        <v/>
      </c>
      <c r="I363" s="130"/>
      <c r="J363" s="59"/>
    </row>
    <row r="364" spans="2:10" x14ac:dyDescent="0.25">
      <c r="B364" s="58"/>
      <c r="C364" s="127">
        <v>350</v>
      </c>
      <c r="D364" s="128" t="str">
        <f>IFERROR(INDEX(Calc!$B$4:$L$2003,MATCH($O$3&amp;"-"&amp;C364,Calc!$I$4:$I$2003,0),2),"")</f>
        <v/>
      </c>
      <c r="E364" s="127" t="str">
        <f>IFERROR(INDEX(Calc!$B$4:$L$2003,MATCH($O$3&amp;"-"&amp;$C364,Calc!$I$4:$I$2003,0),3),"")</f>
        <v/>
      </c>
      <c r="F364" s="242" t="str">
        <f>IFERROR(INDEX(Calc!$B$4:$L$2003,MATCH($O$3&amp;"-"&amp;$C364,Calc!$I$4:$I$2003,0),4),"")</f>
        <v/>
      </c>
      <c r="G364" s="242" t="str">
        <f>IFERROR(INDEX(Calc!$B$4:$L$2003,MATCH($O$3&amp;"-"&amp;$C364,Calc!$I$4:$I$2003,0),5),"")</f>
        <v/>
      </c>
      <c r="H364" s="129" t="str">
        <f>IFERROR(IF(I364="Closed","―",INDEX(Calc!$B$4:$L$2003,MATCH($O$3&amp;"-"&amp;$C364,Calc!$I$4:$I$2003,0),10)),"")</f>
        <v/>
      </c>
      <c r="I364" s="130"/>
      <c r="J364" s="59"/>
    </row>
    <row r="365" spans="2:10" x14ac:dyDescent="0.25">
      <c r="B365" s="58"/>
      <c r="C365" s="127">
        <v>351</v>
      </c>
      <c r="D365" s="128" t="str">
        <f>IFERROR(INDEX(Calc!$B$4:$L$2003,MATCH($O$3&amp;"-"&amp;C365,Calc!$I$4:$I$2003,0),2),"")</f>
        <v/>
      </c>
      <c r="E365" s="127" t="str">
        <f>IFERROR(INDEX(Calc!$B$4:$L$2003,MATCH($O$3&amp;"-"&amp;$C365,Calc!$I$4:$I$2003,0),3),"")</f>
        <v/>
      </c>
      <c r="F365" s="242" t="str">
        <f>IFERROR(INDEX(Calc!$B$4:$L$2003,MATCH($O$3&amp;"-"&amp;$C365,Calc!$I$4:$I$2003,0),4),"")</f>
        <v/>
      </c>
      <c r="G365" s="242" t="str">
        <f>IFERROR(INDEX(Calc!$B$4:$L$2003,MATCH($O$3&amp;"-"&amp;$C365,Calc!$I$4:$I$2003,0),5),"")</f>
        <v/>
      </c>
      <c r="H365" s="129" t="str">
        <f>IFERROR(IF(I365="Closed","―",INDEX(Calc!$B$4:$L$2003,MATCH($O$3&amp;"-"&amp;$C365,Calc!$I$4:$I$2003,0),10)),"")</f>
        <v/>
      </c>
      <c r="I365" s="130"/>
      <c r="J365" s="59"/>
    </row>
    <row r="366" spans="2:10" x14ac:dyDescent="0.25">
      <c r="B366" s="58"/>
      <c r="C366" s="127">
        <v>352</v>
      </c>
      <c r="D366" s="128" t="str">
        <f>IFERROR(INDEX(Calc!$B$4:$L$2003,MATCH($O$3&amp;"-"&amp;C366,Calc!$I$4:$I$2003,0),2),"")</f>
        <v/>
      </c>
      <c r="E366" s="127" t="str">
        <f>IFERROR(INDEX(Calc!$B$4:$L$2003,MATCH($O$3&amp;"-"&amp;$C366,Calc!$I$4:$I$2003,0),3),"")</f>
        <v/>
      </c>
      <c r="F366" s="242" t="str">
        <f>IFERROR(INDEX(Calc!$B$4:$L$2003,MATCH($O$3&amp;"-"&amp;$C366,Calc!$I$4:$I$2003,0),4),"")</f>
        <v/>
      </c>
      <c r="G366" s="242" t="str">
        <f>IFERROR(INDEX(Calc!$B$4:$L$2003,MATCH($O$3&amp;"-"&amp;$C366,Calc!$I$4:$I$2003,0),5),"")</f>
        <v/>
      </c>
      <c r="H366" s="129" t="str">
        <f>IFERROR(IF(I366="Closed","―",INDEX(Calc!$B$4:$L$2003,MATCH($O$3&amp;"-"&amp;$C366,Calc!$I$4:$I$2003,0),10)),"")</f>
        <v/>
      </c>
      <c r="I366" s="130"/>
      <c r="J366" s="59"/>
    </row>
    <row r="367" spans="2:10" x14ac:dyDescent="0.25">
      <c r="B367" s="58"/>
      <c r="C367" s="127">
        <v>353</v>
      </c>
      <c r="D367" s="128" t="str">
        <f>IFERROR(INDEX(Calc!$B$4:$L$2003,MATCH($O$3&amp;"-"&amp;C367,Calc!$I$4:$I$2003,0),2),"")</f>
        <v/>
      </c>
      <c r="E367" s="127" t="str">
        <f>IFERROR(INDEX(Calc!$B$4:$L$2003,MATCH($O$3&amp;"-"&amp;$C367,Calc!$I$4:$I$2003,0),3),"")</f>
        <v/>
      </c>
      <c r="F367" s="242" t="str">
        <f>IFERROR(INDEX(Calc!$B$4:$L$2003,MATCH($O$3&amp;"-"&amp;$C367,Calc!$I$4:$I$2003,0),4),"")</f>
        <v/>
      </c>
      <c r="G367" s="242" t="str">
        <f>IFERROR(INDEX(Calc!$B$4:$L$2003,MATCH($O$3&amp;"-"&amp;$C367,Calc!$I$4:$I$2003,0),5),"")</f>
        <v/>
      </c>
      <c r="H367" s="129" t="str">
        <f>IFERROR(IF(I367="Closed","―",INDEX(Calc!$B$4:$L$2003,MATCH($O$3&amp;"-"&amp;$C367,Calc!$I$4:$I$2003,0),10)),"")</f>
        <v/>
      </c>
      <c r="I367" s="130"/>
      <c r="J367" s="59"/>
    </row>
    <row r="368" spans="2:10" x14ac:dyDescent="0.25">
      <c r="B368" s="58"/>
      <c r="C368" s="127">
        <v>354</v>
      </c>
      <c r="D368" s="128" t="str">
        <f>IFERROR(INDEX(Calc!$B$4:$L$2003,MATCH($O$3&amp;"-"&amp;C368,Calc!$I$4:$I$2003,0),2),"")</f>
        <v/>
      </c>
      <c r="E368" s="127" t="str">
        <f>IFERROR(INDEX(Calc!$B$4:$L$2003,MATCH($O$3&amp;"-"&amp;$C368,Calc!$I$4:$I$2003,0),3),"")</f>
        <v/>
      </c>
      <c r="F368" s="242" t="str">
        <f>IFERROR(INDEX(Calc!$B$4:$L$2003,MATCH($O$3&amp;"-"&amp;$C368,Calc!$I$4:$I$2003,0),4),"")</f>
        <v/>
      </c>
      <c r="G368" s="242" t="str">
        <f>IFERROR(INDEX(Calc!$B$4:$L$2003,MATCH($O$3&amp;"-"&amp;$C368,Calc!$I$4:$I$2003,0),5),"")</f>
        <v/>
      </c>
      <c r="H368" s="129" t="str">
        <f>IFERROR(IF(I368="Closed","―",INDEX(Calc!$B$4:$L$2003,MATCH($O$3&amp;"-"&amp;$C368,Calc!$I$4:$I$2003,0),10)),"")</f>
        <v/>
      </c>
      <c r="I368" s="130"/>
      <c r="J368" s="59"/>
    </row>
    <row r="369" spans="2:10" x14ac:dyDescent="0.25">
      <c r="B369" s="58"/>
      <c r="C369" s="127">
        <v>355</v>
      </c>
      <c r="D369" s="128" t="str">
        <f>IFERROR(INDEX(Calc!$B$4:$L$2003,MATCH($O$3&amp;"-"&amp;C369,Calc!$I$4:$I$2003,0),2),"")</f>
        <v/>
      </c>
      <c r="E369" s="127" t="str">
        <f>IFERROR(INDEX(Calc!$B$4:$L$2003,MATCH($O$3&amp;"-"&amp;$C369,Calc!$I$4:$I$2003,0),3),"")</f>
        <v/>
      </c>
      <c r="F369" s="242" t="str">
        <f>IFERROR(INDEX(Calc!$B$4:$L$2003,MATCH($O$3&amp;"-"&amp;$C369,Calc!$I$4:$I$2003,0),4),"")</f>
        <v/>
      </c>
      <c r="G369" s="242" t="str">
        <f>IFERROR(INDEX(Calc!$B$4:$L$2003,MATCH($O$3&amp;"-"&amp;$C369,Calc!$I$4:$I$2003,0),5),"")</f>
        <v/>
      </c>
      <c r="H369" s="129" t="str">
        <f>IFERROR(IF(I369="Closed","―",INDEX(Calc!$B$4:$L$2003,MATCH($O$3&amp;"-"&amp;$C369,Calc!$I$4:$I$2003,0),10)),"")</f>
        <v/>
      </c>
      <c r="I369" s="130"/>
      <c r="J369" s="59"/>
    </row>
    <row r="370" spans="2:10" x14ac:dyDescent="0.25">
      <c r="B370" s="58"/>
      <c r="C370" s="127">
        <v>356</v>
      </c>
      <c r="D370" s="128" t="str">
        <f>IFERROR(INDEX(Calc!$B$4:$L$2003,MATCH($O$3&amp;"-"&amp;C370,Calc!$I$4:$I$2003,0),2),"")</f>
        <v/>
      </c>
      <c r="E370" s="127" t="str">
        <f>IFERROR(INDEX(Calc!$B$4:$L$2003,MATCH($O$3&amp;"-"&amp;$C370,Calc!$I$4:$I$2003,0),3),"")</f>
        <v/>
      </c>
      <c r="F370" s="242" t="str">
        <f>IFERROR(INDEX(Calc!$B$4:$L$2003,MATCH($O$3&amp;"-"&amp;$C370,Calc!$I$4:$I$2003,0),4),"")</f>
        <v/>
      </c>
      <c r="G370" s="242" t="str">
        <f>IFERROR(INDEX(Calc!$B$4:$L$2003,MATCH($O$3&amp;"-"&amp;$C370,Calc!$I$4:$I$2003,0),5),"")</f>
        <v/>
      </c>
      <c r="H370" s="129" t="str">
        <f>IFERROR(IF(I370="Closed","―",INDEX(Calc!$B$4:$L$2003,MATCH($O$3&amp;"-"&amp;$C370,Calc!$I$4:$I$2003,0),10)),"")</f>
        <v/>
      </c>
      <c r="I370" s="130"/>
      <c r="J370" s="59"/>
    </row>
    <row r="371" spans="2:10" x14ac:dyDescent="0.25">
      <c r="B371" s="58"/>
      <c r="C371" s="127">
        <v>357</v>
      </c>
      <c r="D371" s="128" t="str">
        <f>IFERROR(INDEX(Calc!$B$4:$L$2003,MATCH($O$3&amp;"-"&amp;C371,Calc!$I$4:$I$2003,0),2),"")</f>
        <v/>
      </c>
      <c r="E371" s="127" t="str">
        <f>IFERROR(INDEX(Calc!$B$4:$L$2003,MATCH($O$3&amp;"-"&amp;$C371,Calc!$I$4:$I$2003,0),3),"")</f>
        <v/>
      </c>
      <c r="F371" s="242" t="str">
        <f>IFERROR(INDEX(Calc!$B$4:$L$2003,MATCH($O$3&amp;"-"&amp;$C371,Calc!$I$4:$I$2003,0),4),"")</f>
        <v/>
      </c>
      <c r="G371" s="242" t="str">
        <f>IFERROR(INDEX(Calc!$B$4:$L$2003,MATCH($O$3&amp;"-"&amp;$C371,Calc!$I$4:$I$2003,0),5),"")</f>
        <v/>
      </c>
      <c r="H371" s="129" t="str">
        <f>IFERROR(IF(I371="Closed","―",INDEX(Calc!$B$4:$L$2003,MATCH($O$3&amp;"-"&amp;$C371,Calc!$I$4:$I$2003,0),10)),"")</f>
        <v/>
      </c>
      <c r="I371" s="130"/>
      <c r="J371" s="59"/>
    </row>
    <row r="372" spans="2:10" x14ac:dyDescent="0.25">
      <c r="B372" s="58"/>
      <c r="C372" s="127">
        <v>358</v>
      </c>
      <c r="D372" s="128" t="str">
        <f>IFERROR(INDEX(Calc!$B$4:$L$2003,MATCH($O$3&amp;"-"&amp;C372,Calc!$I$4:$I$2003,0),2),"")</f>
        <v/>
      </c>
      <c r="E372" s="127" t="str">
        <f>IFERROR(INDEX(Calc!$B$4:$L$2003,MATCH($O$3&amp;"-"&amp;$C372,Calc!$I$4:$I$2003,0),3),"")</f>
        <v/>
      </c>
      <c r="F372" s="242" t="str">
        <f>IFERROR(INDEX(Calc!$B$4:$L$2003,MATCH($O$3&amp;"-"&amp;$C372,Calc!$I$4:$I$2003,0),4),"")</f>
        <v/>
      </c>
      <c r="G372" s="242" t="str">
        <f>IFERROR(INDEX(Calc!$B$4:$L$2003,MATCH($O$3&amp;"-"&amp;$C372,Calc!$I$4:$I$2003,0),5),"")</f>
        <v/>
      </c>
      <c r="H372" s="129" t="str">
        <f>IFERROR(IF(I372="Closed","―",INDEX(Calc!$B$4:$L$2003,MATCH($O$3&amp;"-"&amp;$C372,Calc!$I$4:$I$2003,0),10)),"")</f>
        <v/>
      </c>
      <c r="I372" s="130"/>
      <c r="J372" s="59"/>
    </row>
    <row r="373" spans="2:10" x14ac:dyDescent="0.25">
      <c r="B373" s="58"/>
      <c r="C373" s="127">
        <v>359</v>
      </c>
      <c r="D373" s="128" t="str">
        <f>IFERROR(INDEX(Calc!$B$4:$L$2003,MATCH($O$3&amp;"-"&amp;C373,Calc!$I$4:$I$2003,0),2),"")</f>
        <v/>
      </c>
      <c r="E373" s="127" t="str">
        <f>IFERROR(INDEX(Calc!$B$4:$L$2003,MATCH($O$3&amp;"-"&amp;$C373,Calc!$I$4:$I$2003,0),3),"")</f>
        <v/>
      </c>
      <c r="F373" s="242" t="str">
        <f>IFERROR(INDEX(Calc!$B$4:$L$2003,MATCH($O$3&amp;"-"&amp;$C373,Calc!$I$4:$I$2003,0),4),"")</f>
        <v/>
      </c>
      <c r="G373" s="242" t="str">
        <f>IFERROR(INDEX(Calc!$B$4:$L$2003,MATCH($O$3&amp;"-"&amp;$C373,Calc!$I$4:$I$2003,0),5),"")</f>
        <v/>
      </c>
      <c r="H373" s="129" t="str">
        <f>IFERROR(IF(I373="Closed","―",INDEX(Calc!$B$4:$L$2003,MATCH($O$3&amp;"-"&amp;$C373,Calc!$I$4:$I$2003,0),10)),"")</f>
        <v/>
      </c>
      <c r="I373" s="130"/>
      <c r="J373" s="59"/>
    </row>
    <row r="374" spans="2:10" x14ac:dyDescent="0.25">
      <c r="B374" s="58"/>
      <c r="C374" s="127">
        <v>360</v>
      </c>
      <c r="D374" s="128" t="str">
        <f>IFERROR(INDEX(Calc!$B$4:$L$2003,MATCH($O$3&amp;"-"&amp;C374,Calc!$I$4:$I$2003,0),2),"")</f>
        <v/>
      </c>
      <c r="E374" s="127" t="str">
        <f>IFERROR(INDEX(Calc!$B$4:$L$2003,MATCH($O$3&amp;"-"&amp;$C374,Calc!$I$4:$I$2003,0),3),"")</f>
        <v/>
      </c>
      <c r="F374" s="242" t="str">
        <f>IFERROR(INDEX(Calc!$B$4:$L$2003,MATCH($O$3&amp;"-"&amp;$C374,Calc!$I$4:$I$2003,0),4),"")</f>
        <v/>
      </c>
      <c r="G374" s="242" t="str">
        <f>IFERROR(INDEX(Calc!$B$4:$L$2003,MATCH($O$3&amp;"-"&amp;$C374,Calc!$I$4:$I$2003,0),5),"")</f>
        <v/>
      </c>
      <c r="H374" s="129" t="str">
        <f>IFERROR(IF(I374="Closed","―",INDEX(Calc!$B$4:$L$2003,MATCH($O$3&amp;"-"&amp;$C374,Calc!$I$4:$I$2003,0),10)),"")</f>
        <v/>
      </c>
      <c r="I374" s="130"/>
      <c r="J374" s="59"/>
    </row>
    <row r="375" spans="2:10" x14ac:dyDescent="0.25">
      <c r="B375" s="58"/>
      <c r="C375" s="127">
        <v>361</v>
      </c>
      <c r="D375" s="128" t="str">
        <f>IFERROR(INDEX(Calc!$B$4:$L$2003,MATCH($O$3&amp;"-"&amp;C375,Calc!$I$4:$I$2003,0),2),"")</f>
        <v/>
      </c>
      <c r="E375" s="127" t="str">
        <f>IFERROR(INDEX(Calc!$B$4:$L$2003,MATCH($O$3&amp;"-"&amp;$C375,Calc!$I$4:$I$2003,0),3),"")</f>
        <v/>
      </c>
      <c r="F375" s="242" t="str">
        <f>IFERROR(INDEX(Calc!$B$4:$L$2003,MATCH($O$3&amp;"-"&amp;$C375,Calc!$I$4:$I$2003,0),4),"")</f>
        <v/>
      </c>
      <c r="G375" s="242" t="str">
        <f>IFERROR(INDEX(Calc!$B$4:$L$2003,MATCH($O$3&amp;"-"&amp;$C375,Calc!$I$4:$I$2003,0),5),"")</f>
        <v/>
      </c>
      <c r="H375" s="129" t="str">
        <f>IFERROR(IF(I375="Closed","―",INDEX(Calc!$B$4:$L$2003,MATCH($O$3&amp;"-"&amp;$C375,Calc!$I$4:$I$2003,0),10)),"")</f>
        <v/>
      </c>
      <c r="I375" s="130"/>
      <c r="J375" s="59"/>
    </row>
    <row r="376" spans="2:10" x14ac:dyDescent="0.25">
      <c r="B376" s="58"/>
      <c r="C376" s="127">
        <v>362</v>
      </c>
      <c r="D376" s="128" t="str">
        <f>IFERROR(INDEX(Calc!$B$4:$L$2003,MATCH($O$3&amp;"-"&amp;C376,Calc!$I$4:$I$2003,0),2),"")</f>
        <v/>
      </c>
      <c r="E376" s="127" t="str">
        <f>IFERROR(INDEX(Calc!$B$4:$L$2003,MATCH($O$3&amp;"-"&amp;$C376,Calc!$I$4:$I$2003,0),3),"")</f>
        <v/>
      </c>
      <c r="F376" s="242" t="str">
        <f>IFERROR(INDEX(Calc!$B$4:$L$2003,MATCH($O$3&amp;"-"&amp;$C376,Calc!$I$4:$I$2003,0),4),"")</f>
        <v/>
      </c>
      <c r="G376" s="242" t="str">
        <f>IFERROR(INDEX(Calc!$B$4:$L$2003,MATCH($O$3&amp;"-"&amp;$C376,Calc!$I$4:$I$2003,0),5),"")</f>
        <v/>
      </c>
      <c r="H376" s="129" t="str">
        <f>IFERROR(IF(I376="Closed","―",INDEX(Calc!$B$4:$L$2003,MATCH($O$3&amp;"-"&amp;$C376,Calc!$I$4:$I$2003,0),10)),"")</f>
        <v/>
      </c>
      <c r="I376" s="130"/>
      <c r="J376" s="59"/>
    </row>
    <row r="377" spans="2:10" x14ac:dyDescent="0.25">
      <c r="B377" s="58"/>
      <c r="C377" s="127">
        <v>363</v>
      </c>
      <c r="D377" s="128" t="str">
        <f>IFERROR(INDEX(Calc!$B$4:$L$2003,MATCH($O$3&amp;"-"&amp;C377,Calc!$I$4:$I$2003,0),2),"")</f>
        <v/>
      </c>
      <c r="E377" s="127" t="str">
        <f>IFERROR(INDEX(Calc!$B$4:$L$2003,MATCH($O$3&amp;"-"&amp;$C377,Calc!$I$4:$I$2003,0),3),"")</f>
        <v/>
      </c>
      <c r="F377" s="242" t="str">
        <f>IFERROR(INDEX(Calc!$B$4:$L$2003,MATCH($O$3&amp;"-"&amp;$C377,Calc!$I$4:$I$2003,0),4),"")</f>
        <v/>
      </c>
      <c r="G377" s="242" t="str">
        <f>IFERROR(INDEX(Calc!$B$4:$L$2003,MATCH($O$3&amp;"-"&amp;$C377,Calc!$I$4:$I$2003,0),5),"")</f>
        <v/>
      </c>
      <c r="H377" s="129" t="str">
        <f>IFERROR(IF(I377="Closed","―",INDEX(Calc!$B$4:$L$2003,MATCH($O$3&amp;"-"&amp;$C377,Calc!$I$4:$I$2003,0),10)),"")</f>
        <v/>
      </c>
      <c r="I377" s="130"/>
      <c r="J377" s="59"/>
    </row>
    <row r="378" spans="2:10" x14ac:dyDescent="0.25">
      <c r="B378" s="58"/>
      <c r="C378" s="127">
        <v>364</v>
      </c>
      <c r="D378" s="128" t="str">
        <f>IFERROR(INDEX(Calc!$B$4:$L$2003,MATCH($O$3&amp;"-"&amp;C378,Calc!$I$4:$I$2003,0),2),"")</f>
        <v/>
      </c>
      <c r="E378" s="127" t="str">
        <f>IFERROR(INDEX(Calc!$B$4:$L$2003,MATCH($O$3&amp;"-"&amp;$C378,Calc!$I$4:$I$2003,0),3),"")</f>
        <v/>
      </c>
      <c r="F378" s="242" t="str">
        <f>IFERROR(INDEX(Calc!$B$4:$L$2003,MATCH($O$3&amp;"-"&amp;$C378,Calc!$I$4:$I$2003,0),4),"")</f>
        <v/>
      </c>
      <c r="G378" s="242" t="str">
        <f>IFERROR(INDEX(Calc!$B$4:$L$2003,MATCH($O$3&amp;"-"&amp;$C378,Calc!$I$4:$I$2003,0),5),"")</f>
        <v/>
      </c>
      <c r="H378" s="129" t="str">
        <f>IFERROR(IF(I378="Closed","―",INDEX(Calc!$B$4:$L$2003,MATCH($O$3&amp;"-"&amp;$C378,Calc!$I$4:$I$2003,0),10)),"")</f>
        <v/>
      </c>
      <c r="I378" s="130"/>
      <c r="J378" s="59"/>
    </row>
    <row r="379" spans="2:10" x14ac:dyDescent="0.25">
      <c r="B379" s="58"/>
      <c r="C379" s="127">
        <v>365</v>
      </c>
      <c r="D379" s="128" t="str">
        <f>IFERROR(INDEX(Calc!$B$4:$L$2003,MATCH($O$3&amp;"-"&amp;C379,Calc!$I$4:$I$2003,0),2),"")</f>
        <v/>
      </c>
      <c r="E379" s="127" t="str">
        <f>IFERROR(INDEX(Calc!$B$4:$L$2003,MATCH($O$3&amp;"-"&amp;$C379,Calc!$I$4:$I$2003,0),3),"")</f>
        <v/>
      </c>
      <c r="F379" s="242" t="str">
        <f>IFERROR(INDEX(Calc!$B$4:$L$2003,MATCH($O$3&amp;"-"&amp;$C379,Calc!$I$4:$I$2003,0),4),"")</f>
        <v/>
      </c>
      <c r="G379" s="242" t="str">
        <f>IFERROR(INDEX(Calc!$B$4:$L$2003,MATCH($O$3&amp;"-"&amp;$C379,Calc!$I$4:$I$2003,0),5),"")</f>
        <v/>
      </c>
      <c r="H379" s="129" t="str">
        <f>IFERROR(IF(I379="Closed","―",INDEX(Calc!$B$4:$L$2003,MATCH($O$3&amp;"-"&amp;$C379,Calc!$I$4:$I$2003,0),10)),"")</f>
        <v/>
      </c>
      <c r="I379" s="130"/>
      <c r="J379" s="59"/>
    </row>
    <row r="380" spans="2:10" x14ac:dyDescent="0.25">
      <c r="B380" s="58"/>
      <c r="C380" s="127">
        <v>366</v>
      </c>
      <c r="D380" s="128" t="str">
        <f>IFERROR(INDEX(Calc!$B$4:$L$2003,MATCH($O$3&amp;"-"&amp;C380,Calc!$I$4:$I$2003,0),2),"")</f>
        <v/>
      </c>
      <c r="E380" s="127" t="str">
        <f>IFERROR(INDEX(Calc!$B$4:$L$2003,MATCH($O$3&amp;"-"&amp;$C380,Calc!$I$4:$I$2003,0),3),"")</f>
        <v/>
      </c>
      <c r="F380" s="242" t="str">
        <f>IFERROR(INDEX(Calc!$B$4:$L$2003,MATCH($O$3&amp;"-"&amp;$C380,Calc!$I$4:$I$2003,0),4),"")</f>
        <v/>
      </c>
      <c r="G380" s="242" t="str">
        <f>IFERROR(INDEX(Calc!$B$4:$L$2003,MATCH($O$3&amp;"-"&amp;$C380,Calc!$I$4:$I$2003,0),5),"")</f>
        <v/>
      </c>
      <c r="H380" s="129" t="str">
        <f>IFERROR(IF(I380="Closed","―",INDEX(Calc!$B$4:$L$2003,MATCH($O$3&amp;"-"&amp;$C380,Calc!$I$4:$I$2003,0),10)),"")</f>
        <v/>
      </c>
      <c r="I380" s="130"/>
      <c r="J380" s="59"/>
    </row>
    <row r="381" spans="2:10" x14ac:dyDescent="0.25">
      <c r="B381" s="58"/>
      <c r="C381" s="127">
        <v>367</v>
      </c>
      <c r="D381" s="128" t="str">
        <f>IFERROR(INDEX(Calc!$B$4:$L$2003,MATCH($O$3&amp;"-"&amp;C381,Calc!$I$4:$I$2003,0),2),"")</f>
        <v/>
      </c>
      <c r="E381" s="127" t="str">
        <f>IFERROR(INDEX(Calc!$B$4:$L$2003,MATCH($O$3&amp;"-"&amp;$C381,Calc!$I$4:$I$2003,0),3),"")</f>
        <v/>
      </c>
      <c r="F381" s="242" t="str">
        <f>IFERROR(INDEX(Calc!$B$4:$L$2003,MATCH($O$3&amp;"-"&amp;$C381,Calc!$I$4:$I$2003,0),4),"")</f>
        <v/>
      </c>
      <c r="G381" s="242" t="str">
        <f>IFERROR(INDEX(Calc!$B$4:$L$2003,MATCH($O$3&amp;"-"&amp;$C381,Calc!$I$4:$I$2003,0),5),"")</f>
        <v/>
      </c>
      <c r="H381" s="129" t="str">
        <f>IFERROR(IF(I381="Closed","―",INDEX(Calc!$B$4:$L$2003,MATCH($O$3&amp;"-"&amp;$C381,Calc!$I$4:$I$2003,0),10)),"")</f>
        <v/>
      </c>
      <c r="I381" s="130"/>
      <c r="J381" s="59"/>
    </row>
    <row r="382" spans="2:10" x14ac:dyDescent="0.25">
      <c r="B382" s="58"/>
      <c r="C382" s="127">
        <v>368</v>
      </c>
      <c r="D382" s="128" t="str">
        <f>IFERROR(INDEX(Calc!$B$4:$L$2003,MATCH($O$3&amp;"-"&amp;C382,Calc!$I$4:$I$2003,0),2),"")</f>
        <v/>
      </c>
      <c r="E382" s="127" t="str">
        <f>IFERROR(INDEX(Calc!$B$4:$L$2003,MATCH($O$3&amp;"-"&amp;$C382,Calc!$I$4:$I$2003,0),3),"")</f>
        <v/>
      </c>
      <c r="F382" s="242" t="str">
        <f>IFERROR(INDEX(Calc!$B$4:$L$2003,MATCH($O$3&amp;"-"&amp;$C382,Calc!$I$4:$I$2003,0),4),"")</f>
        <v/>
      </c>
      <c r="G382" s="242" t="str">
        <f>IFERROR(INDEX(Calc!$B$4:$L$2003,MATCH($O$3&amp;"-"&amp;$C382,Calc!$I$4:$I$2003,0),5),"")</f>
        <v/>
      </c>
      <c r="H382" s="129" t="str">
        <f>IFERROR(IF(I382="Closed","―",INDEX(Calc!$B$4:$L$2003,MATCH($O$3&amp;"-"&amp;$C382,Calc!$I$4:$I$2003,0),10)),"")</f>
        <v/>
      </c>
      <c r="I382" s="130"/>
      <c r="J382" s="59"/>
    </row>
    <row r="383" spans="2:10" x14ac:dyDescent="0.25">
      <c r="B383" s="58"/>
      <c r="C383" s="127">
        <v>369</v>
      </c>
      <c r="D383" s="128" t="str">
        <f>IFERROR(INDEX(Calc!$B$4:$L$2003,MATCH($O$3&amp;"-"&amp;C383,Calc!$I$4:$I$2003,0),2),"")</f>
        <v/>
      </c>
      <c r="E383" s="127" t="str">
        <f>IFERROR(INDEX(Calc!$B$4:$L$2003,MATCH($O$3&amp;"-"&amp;$C383,Calc!$I$4:$I$2003,0),3),"")</f>
        <v/>
      </c>
      <c r="F383" s="242" t="str">
        <f>IFERROR(INDEX(Calc!$B$4:$L$2003,MATCH($O$3&amp;"-"&amp;$C383,Calc!$I$4:$I$2003,0),4),"")</f>
        <v/>
      </c>
      <c r="G383" s="242" t="str">
        <f>IFERROR(INDEX(Calc!$B$4:$L$2003,MATCH($O$3&amp;"-"&amp;$C383,Calc!$I$4:$I$2003,0),5),"")</f>
        <v/>
      </c>
      <c r="H383" s="129" t="str">
        <f>IFERROR(IF(I383="Closed","―",INDEX(Calc!$B$4:$L$2003,MATCH($O$3&amp;"-"&amp;$C383,Calc!$I$4:$I$2003,0),10)),"")</f>
        <v/>
      </c>
      <c r="I383" s="130"/>
      <c r="J383" s="59"/>
    </row>
    <row r="384" spans="2:10" x14ac:dyDescent="0.25">
      <c r="B384" s="58"/>
      <c r="C384" s="127">
        <v>370</v>
      </c>
      <c r="D384" s="128" t="str">
        <f>IFERROR(INDEX(Calc!$B$4:$L$2003,MATCH($O$3&amp;"-"&amp;C384,Calc!$I$4:$I$2003,0),2),"")</f>
        <v/>
      </c>
      <c r="E384" s="127" t="str">
        <f>IFERROR(INDEX(Calc!$B$4:$L$2003,MATCH($O$3&amp;"-"&amp;$C384,Calc!$I$4:$I$2003,0),3),"")</f>
        <v/>
      </c>
      <c r="F384" s="242" t="str">
        <f>IFERROR(INDEX(Calc!$B$4:$L$2003,MATCH($O$3&amp;"-"&amp;$C384,Calc!$I$4:$I$2003,0),4),"")</f>
        <v/>
      </c>
      <c r="G384" s="242" t="str">
        <f>IFERROR(INDEX(Calc!$B$4:$L$2003,MATCH($O$3&amp;"-"&amp;$C384,Calc!$I$4:$I$2003,0),5),"")</f>
        <v/>
      </c>
      <c r="H384" s="129" t="str">
        <f>IFERROR(IF(I384="Closed","―",INDEX(Calc!$B$4:$L$2003,MATCH($O$3&amp;"-"&amp;$C384,Calc!$I$4:$I$2003,0),10)),"")</f>
        <v/>
      </c>
      <c r="I384" s="130"/>
      <c r="J384" s="59"/>
    </row>
    <row r="385" spans="2:10" x14ac:dyDescent="0.25">
      <c r="B385" s="58"/>
      <c r="C385" s="127">
        <v>371</v>
      </c>
      <c r="D385" s="128" t="str">
        <f>IFERROR(INDEX(Calc!$B$4:$L$2003,MATCH($O$3&amp;"-"&amp;C385,Calc!$I$4:$I$2003,0),2),"")</f>
        <v/>
      </c>
      <c r="E385" s="127" t="str">
        <f>IFERROR(INDEX(Calc!$B$4:$L$2003,MATCH($O$3&amp;"-"&amp;$C385,Calc!$I$4:$I$2003,0),3),"")</f>
        <v/>
      </c>
      <c r="F385" s="242" t="str">
        <f>IFERROR(INDEX(Calc!$B$4:$L$2003,MATCH($O$3&amp;"-"&amp;$C385,Calc!$I$4:$I$2003,0),4),"")</f>
        <v/>
      </c>
      <c r="G385" s="242" t="str">
        <f>IFERROR(INDEX(Calc!$B$4:$L$2003,MATCH($O$3&amp;"-"&amp;$C385,Calc!$I$4:$I$2003,0),5),"")</f>
        <v/>
      </c>
      <c r="H385" s="129" t="str">
        <f>IFERROR(IF(I385="Closed","―",INDEX(Calc!$B$4:$L$2003,MATCH($O$3&amp;"-"&amp;$C385,Calc!$I$4:$I$2003,0),10)),"")</f>
        <v/>
      </c>
      <c r="I385" s="130"/>
      <c r="J385" s="59"/>
    </row>
    <row r="386" spans="2:10" x14ac:dyDescent="0.25">
      <c r="B386" s="58"/>
      <c r="C386" s="127">
        <v>372</v>
      </c>
      <c r="D386" s="128" t="str">
        <f>IFERROR(INDEX(Calc!$B$4:$L$2003,MATCH($O$3&amp;"-"&amp;C386,Calc!$I$4:$I$2003,0),2),"")</f>
        <v/>
      </c>
      <c r="E386" s="127" t="str">
        <f>IFERROR(INDEX(Calc!$B$4:$L$2003,MATCH($O$3&amp;"-"&amp;$C386,Calc!$I$4:$I$2003,0),3),"")</f>
        <v/>
      </c>
      <c r="F386" s="242" t="str">
        <f>IFERROR(INDEX(Calc!$B$4:$L$2003,MATCH($O$3&amp;"-"&amp;$C386,Calc!$I$4:$I$2003,0),4),"")</f>
        <v/>
      </c>
      <c r="G386" s="242" t="str">
        <f>IFERROR(INDEX(Calc!$B$4:$L$2003,MATCH($O$3&amp;"-"&amp;$C386,Calc!$I$4:$I$2003,0),5),"")</f>
        <v/>
      </c>
      <c r="H386" s="129" t="str">
        <f>IFERROR(IF(I386="Closed","―",INDEX(Calc!$B$4:$L$2003,MATCH($O$3&amp;"-"&amp;$C386,Calc!$I$4:$I$2003,0),10)),"")</f>
        <v/>
      </c>
      <c r="I386" s="130"/>
      <c r="J386" s="59"/>
    </row>
    <row r="387" spans="2:10" x14ac:dyDescent="0.25">
      <c r="B387" s="58"/>
      <c r="C387" s="127">
        <v>373</v>
      </c>
      <c r="D387" s="128" t="str">
        <f>IFERROR(INDEX(Calc!$B$4:$L$2003,MATCH($O$3&amp;"-"&amp;C387,Calc!$I$4:$I$2003,0),2),"")</f>
        <v/>
      </c>
      <c r="E387" s="127" t="str">
        <f>IFERROR(INDEX(Calc!$B$4:$L$2003,MATCH($O$3&amp;"-"&amp;$C387,Calc!$I$4:$I$2003,0),3),"")</f>
        <v/>
      </c>
      <c r="F387" s="242" t="str">
        <f>IFERROR(INDEX(Calc!$B$4:$L$2003,MATCH($O$3&amp;"-"&amp;$C387,Calc!$I$4:$I$2003,0),4),"")</f>
        <v/>
      </c>
      <c r="G387" s="242" t="str">
        <f>IFERROR(INDEX(Calc!$B$4:$L$2003,MATCH($O$3&amp;"-"&amp;$C387,Calc!$I$4:$I$2003,0),5),"")</f>
        <v/>
      </c>
      <c r="H387" s="129" t="str">
        <f>IFERROR(IF(I387="Closed","―",INDEX(Calc!$B$4:$L$2003,MATCH($O$3&amp;"-"&amp;$C387,Calc!$I$4:$I$2003,0),10)),"")</f>
        <v/>
      </c>
      <c r="I387" s="130"/>
      <c r="J387" s="59"/>
    </row>
    <row r="388" spans="2:10" x14ac:dyDescent="0.25">
      <c r="B388" s="58"/>
      <c r="C388" s="127">
        <v>374</v>
      </c>
      <c r="D388" s="128" t="str">
        <f>IFERROR(INDEX(Calc!$B$4:$L$2003,MATCH($O$3&amp;"-"&amp;C388,Calc!$I$4:$I$2003,0),2),"")</f>
        <v/>
      </c>
      <c r="E388" s="127" t="str">
        <f>IFERROR(INDEX(Calc!$B$4:$L$2003,MATCH($O$3&amp;"-"&amp;$C388,Calc!$I$4:$I$2003,0),3),"")</f>
        <v/>
      </c>
      <c r="F388" s="242" t="str">
        <f>IFERROR(INDEX(Calc!$B$4:$L$2003,MATCH($O$3&amp;"-"&amp;$C388,Calc!$I$4:$I$2003,0),4),"")</f>
        <v/>
      </c>
      <c r="G388" s="242" t="str">
        <f>IFERROR(INDEX(Calc!$B$4:$L$2003,MATCH($O$3&amp;"-"&amp;$C388,Calc!$I$4:$I$2003,0),5),"")</f>
        <v/>
      </c>
      <c r="H388" s="129" t="str">
        <f>IFERROR(IF(I388="Closed","―",INDEX(Calc!$B$4:$L$2003,MATCH($O$3&amp;"-"&amp;$C388,Calc!$I$4:$I$2003,0),10)),"")</f>
        <v/>
      </c>
      <c r="I388" s="130"/>
      <c r="J388" s="59"/>
    </row>
    <row r="389" spans="2:10" x14ac:dyDescent="0.25">
      <c r="B389" s="58"/>
      <c r="C389" s="127">
        <v>375</v>
      </c>
      <c r="D389" s="128" t="str">
        <f>IFERROR(INDEX(Calc!$B$4:$L$2003,MATCH($O$3&amp;"-"&amp;C389,Calc!$I$4:$I$2003,0),2),"")</f>
        <v/>
      </c>
      <c r="E389" s="127" t="str">
        <f>IFERROR(INDEX(Calc!$B$4:$L$2003,MATCH($O$3&amp;"-"&amp;$C389,Calc!$I$4:$I$2003,0),3),"")</f>
        <v/>
      </c>
      <c r="F389" s="242" t="str">
        <f>IFERROR(INDEX(Calc!$B$4:$L$2003,MATCH($O$3&amp;"-"&amp;$C389,Calc!$I$4:$I$2003,0),4),"")</f>
        <v/>
      </c>
      <c r="G389" s="242" t="str">
        <f>IFERROR(INDEX(Calc!$B$4:$L$2003,MATCH($O$3&amp;"-"&amp;$C389,Calc!$I$4:$I$2003,0),5),"")</f>
        <v/>
      </c>
      <c r="H389" s="129" t="str">
        <f>IFERROR(IF(I389="Closed","―",INDEX(Calc!$B$4:$L$2003,MATCH($O$3&amp;"-"&amp;$C389,Calc!$I$4:$I$2003,0),10)),"")</f>
        <v/>
      </c>
      <c r="I389" s="130"/>
      <c r="J389" s="59"/>
    </row>
    <row r="390" spans="2:10" x14ac:dyDescent="0.25">
      <c r="B390" s="58"/>
      <c r="C390" s="127">
        <v>376</v>
      </c>
      <c r="D390" s="128" t="str">
        <f>IFERROR(INDEX(Calc!$B$4:$L$2003,MATCH($O$3&amp;"-"&amp;C390,Calc!$I$4:$I$2003,0),2),"")</f>
        <v/>
      </c>
      <c r="E390" s="127" t="str">
        <f>IFERROR(INDEX(Calc!$B$4:$L$2003,MATCH($O$3&amp;"-"&amp;$C390,Calc!$I$4:$I$2003,0),3),"")</f>
        <v/>
      </c>
      <c r="F390" s="242" t="str">
        <f>IFERROR(INDEX(Calc!$B$4:$L$2003,MATCH($O$3&amp;"-"&amp;$C390,Calc!$I$4:$I$2003,0),4),"")</f>
        <v/>
      </c>
      <c r="G390" s="242" t="str">
        <f>IFERROR(INDEX(Calc!$B$4:$L$2003,MATCH($O$3&amp;"-"&amp;$C390,Calc!$I$4:$I$2003,0),5),"")</f>
        <v/>
      </c>
      <c r="H390" s="129" t="str">
        <f>IFERROR(IF(I390="Closed","―",INDEX(Calc!$B$4:$L$2003,MATCH($O$3&amp;"-"&amp;$C390,Calc!$I$4:$I$2003,0),10)),"")</f>
        <v/>
      </c>
      <c r="I390" s="130"/>
      <c r="J390" s="59"/>
    </row>
    <row r="391" spans="2:10" x14ac:dyDescent="0.25">
      <c r="B391" s="58"/>
      <c r="C391" s="127">
        <v>377</v>
      </c>
      <c r="D391" s="128" t="str">
        <f>IFERROR(INDEX(Calc!$B$4:$L$2003,MATCH($O$3&amp;"-"&amp;C391,Calc!$I$4:$I$2003,0),2),"")</f>
        <v/>
      </c>
      <c r="E391" s="127" t="str">
        <f>IFERROR(INDEX(Calc!$B$4:$L$2003,MATCH($O$3&amp;"-"&amp;$C391,Calc!$I$4:$I$2003,0),3),"")</f>
        <v/>
      </c>
      <c r="F391" s="242" t="str">
        <f>IFERROR(INDEX(Calc!$B$4:$L$2003,MATCH($O$3&amp;"-"&amp;$C391,Calc!$I$4:$I$2003,0),4),"")</f>
        <v/>
      </c>
      <c r="G391" s="242" t="str">
        <f>IFERROR(INDEX(Calc!$B$4:$L$2003,MATCH($O$3&amp;"-"&amp;$C391,Calc!$I$4:$I$2003,0),5),"")</f>
        <v/>
      </c>
      <c r="H391" s="129" t="str">
        <f>IFERROR(IF(I391="Closed","―",INDEX(Calc!$B$4:$L$2003,MATCH($O$3&amp;"-"&amp;$C391,Calc!$I$4:$I$2003,0),10)),"")</f>
        <v/>
      </c>
      <c r="I391" s="130"/>
      <c r="J391" s="59"/>
    </row>
    <row r="392" spans="2:10" x14ac:dyDescent="0.25">
      <c r="B392" s="58"/>
      <c r="C392" s="127">
        <v>378</v>
      </c>
      <c r="D392" s="128" t="str">
        <f>IFERROR(INDEX(Calc!$B$4:$L$2003,MATCH($O$3&amp;"-"&amp;C392,Calc!$I$4:$I$2003,0),2),"")</f>
        <v/>
      </c>
      <c r="E392" s="127" t="str">
        <f>IFERROR(INDEX(Calc!$B$4:$L$2003,MATCH($O$3&amp;"-"&amp;$C392,Calc!$I$4:$I$2003,0),3),"")</f>
        <v/>
      </c>
      <c r="F392" s="242" t="str">
        <f>IFERROR(INDEX(Calc!$B$4:$L$2003,MATCH($O$3&amp;"-"&amp;$C392,Calc!$I$4:$I$2003,0),4),"")</f>
        <v/>
      </c>
      <c r="G392" s="242" t="str">
        <f>IFERROR(INDEX(Calc!$B$4:$L$2003,MATCH($O$3&amp;"-"&amp;$C392,Calc!$I$4:$I$2003,0),5),"")</f>
        <v/>
      </c>
      <c r="H392" s="129" t="str">
        <f>IFERROR(IF(I392="Closed","―",INDEX(Calc!$B$4:$L$2003,MATCH($O$3&amp;"-"&amp;$C392,Calc!$I$4:$I$2003,0),10)),"")</f>
        <v/>
      </c>
      <c r="I392" s="130"/>
      <c r="J392" s="59"/>
    </row>
    <row r="393" spans="2:10" x14ac:dyDescent="0.25">
      <c r="B393" s="58"/>
      <c r="C393" s="127">
        <v>379</v>
      </c>
      <c r="D393" s="128" t="str">
        <f>IFERROR(INDEX(Calc!$B$4:$L$2003,MATCH($O$3&amp;"-"&amp;C393,Calc!$I$4:$I$2003,0),2),"")</f>
        <v/>
      </c>
      <c r="E393" s="127" t="str">
        <f>IFERROR(INDEX(Calc!$B$4:$L$2003,MATCH($O$3&amp;"-"&amp;$C393,Calc!$I$4:$I$2003,0),3),"")</f>
        <v/>
      </c>
      <c r="F393" s="242" t="str">
        <f>IFERROR(INDEX(Calc!$B$4:$L$2003,MATCH($O$3&amp;"-"&amp;$C393,Calc!$I$4:$I$2003,0),4),"")</f>
        <v/>
      </c>
      <c r="G393" s="242" t="str">
        <f>IFERROR(INDEX(Calc!$B$4:$L$2003,MATCH($O$3&amp;"-"&amp;$C393,Calc!$I$4:$I$2003,0),5),"")</f>
        <v/>
      </c>
      <c r="H393" s="129" t="str">
        <f>IFERROR(IF(I393="Closed","―",INDEX(Calc!$B$4:$L$2003,MATCH($O$3&amp;"-"&amp;$C393,Calc!$I$4:$I$2003,0),10)),"")</f>
        <v/>
      </c>
      <c r="I393" s="130"/>
      <c r="J393" s="59"/>
    </row>
    <row r="394" spans="2:10" x14ac:dyDescent="0.25">
      <c r="B394" s="58"/>
      <c r="C394" s="127">
        <v>380</v>
      </c>
      <c r="D394" s="128" t="str">
        <f>IFERROR(INDEX(Calc!$B$4:$L$2003,MATCH($O$3&amp;"-"&amp;C394,Calc!$I$4:$I$2003,0),2),"")</f>
        <v/>
      </c>
      <c r="E394" s="127" t="str">
        <f>IFERROR(INDEX(Calc!$B$4:$L$2003,MATCH($O$3&amp;"-"&amp;$C394,Calc!$I$4:$I$2003,0),3),"")</f>
        <v/>
      </c>
      <c r="F394" s="242" t="str">
        <f>IFERROR(INDEX(Calc!$B$4:$L$2003,MATCH($O$3&amp;"-"&amp;$C394,Calc!$I$4:$I$2003,0),4),"")</f>
        <v/>
      </c>
      <c r="G394" s="242" t="str">
        <f>IFERROR(INDEX(Calc!$B$4:$L$2003,MATCH($O$3&amp;"-"&amp;$C394,Calc!$I$4:$I$2003,0),5),"")</f>
        <v/>
      </c>
      <c r="H394" s="129" t="str">
        <f>IFERROR(IF(I394="Closed","―",INDEX(Calc!$B$4:$L$2003,MATCH($O$3&amp;"-"&amp;$C394,Calc!$I$4:$I$2003,0),10)),"")</f>
        <v/>
      </c>
      <c r="I394" s="130"/>
      <c r="J394" s="59"/>
    </row>
    <row r="395" spans="2:10" x14ac:dyDescent="0.25">
      <c r="B395" s="58"/>
      <c r="C395" s="127">
        <v>381</v>
      </c>
      <c r="D395" s="128" t="str">
        <f>IFERROR(INDEX(Calc!$B$4:$L$2003,MATCH($O$3&amp;"-"&amp;C395,Calc!$I$4:$I$2003,0),2),"")</f>
        <v/>
      </c>
      <c r="E395" s="127" t="str">
        <f>IFERROR(INDEX(Calc!$B$4:$L$2003,MATCH($O$3&amp;"-"&amp;$C395,Calc!$I$4:$I$2003,0),3),"")</f>
        <v/>
      </c>
      <c r="F395" s="242" t="str">
        <f>IFERROR(INDEX(Calc!$B$4:$L$2003,MATCH($O$3&amp;"-"&amp;$C395,Calc!$I$4:$I$2003,0),4),"")</f>
        <v/>
      </c>
      <c r="G395" s="242" t="str">
        <f>IFERROR(INDEX(Calc!$B$4:$L$2003,MATCH($O$3&amp;"-"&amp;$C395,Calc!$I$4:$I$2003,0),5),"")</f>
        <v/>
      </c>
      <c r="H395" s="129" t="str">
        <f>IFERROR(IF(I395="Closed","―",INDEX(Calc!$B$4:$L$2003,MATCH($O$3&amp;"-"&amp;$C395,Calc!$I$4:$I$2003,0),10)),"")</f>
        <v/>
      </c>
      <c r="I395" s="130"/>
      <c r="J395" s="59"/>
    </row>
    <row r="396" spans="2:10" x14ac:dyDescent="0.25">
      <c r="B396" s="58"/>
      <c r="C396" s="127">
        <v>382</v>
      </c>
      <c r="D396" s="128" t="str">
        <f>IFERROR(INDEX(Calc!$B$4:$L$2003,MATCH($O$3&amp;"-"&amp;C396,Calc!$I$4:$I$2003,0),2),"")</f>
        <v/>
      </c>
      <c r="E396" s="127" t="str">
        <f>IFERROR(INDEX(Calc!$B$4:$L$2003,MATCH($O$3&amp;"-"&amp;$C396,Calc!$I$4:$I$2003,0),3),"")</f>
        <v/>
      </c>
      <c r="F396" s="242" t="str">
        <f>IFERROR(INDEX(Calc!$B$4:$L$2003,MATCH($O$3&amp;"-"&amp;$C396,Calc!$I$4:$I$2003,0),4),"")</f>
        <v/>
      </c>
      <c r="G396" s="242" t="str">
        <f>IFERROR(INDEX(Calc!$B$4:$L$2003,MATCH($O$3&amp;"-"&amp;$C396,Calc!$I$4:$I$2003,0),5),"")</f>
        <v/>
      </c>
      <c r="H396" s="129" t="str">
        <f>IFERROR(IF(I396="Closed","―",INDEX(Calc!$B$4:$L$2003,MATCH($O$3&amp;"-"&amp;$C396,Calc!$I$4:$I$2003,0),10)),"")</f>
        <v/>
      </c>
      <c r="I396" s="130"/>
      <c r="J396" s="59"/>
    </row>
    <row r="397" spans="2:10" x14ac:dyDescent="0.25">
      <c r="B397" s="58"/>
      <c r="C397" s="127">
        <v>383</v>
      </c>
      <c r="D397" s="128" t="str">
        <f>IFERROR(INDEX(Calc!$B$4:$L$2003,MATCH($O$3&amp;"-"&amp;C397,Calc!$I$4:$I$2003,0),2),"")</f>
        <v/>
      </c>
      <c r="E397" s="127" t="str">
        <f>IFERROR(INDEX(Calc!$B$4:$L$2003,MATCH($O$3&amp;"-"&amp;$C397,Calc!$I$4:$I$2003,0),3),"")</f>
        <v/>
      </c>
      <c r="F397" s="242" t="str">
        <f>IFERROR(INDEX(Calc!$B$4:$L$2003,MATCH($O$3&amp;"-"&amp;$C397,Calc!$I$4:$I$2003,0),4),"")</f>
        <v/>
      </c>
      <c r="G397" s="242" t="str">
        <f>IFERROR(INDEX(Calc!$B$4:$L$2003,MATCH($O$3&amp;"-"&amp;$C397,Calc!$I$4:$I$2003,0),5),"")</f>
        <v/>
      </c>
      <c r="H397" s="129" t="str">
        <f>IFERROR(IF(I397="Closed","―",INDEX(Calc!$B$4:$L$2003,MATCH($O$3&amp;"-"&amp;$C397,Calc!$I$4:$I$2003,0),10)),"")</f>
        <v/>
      </c>
      <c r="I397" s="130"/>
      <c r="J397" s="59"/>
    </row>
    <row r="398" spans="2:10" x14ac:dyDescent="0.25">
      <c r="B398" s="58"/>
      <c r="C398" s="127">
        <v>384</v>
      </c>
      <c r="D398" s="128" t="str">
        <f>IFERROR(INDEX(Calc!$B$4:$L$2003,MATCH($O$3&amp;"-"&amp;C398,Calc!$I$4:$I$2003,0),2),"")</f>
        <v/>
      </c>
      <c r="E398" s="127" t="str">
        <f>IFERROR(INDEX(Calc!$B$4:$L$2003,MATCH($O$3&amp;"-"&amp;$C398,Calc!$I$4:$I$2003,0),3),"")</f>
        <v/>
      </c>
      <c r="F398" s="242" t="str">
        <f>IFERROR(INDEX(Calc!$B$4:$L$2003,MATCH($O$3&amp;"-"&amp;$C398,Calc!$I$4:$I$2003,0),4),"")</f>
        <v/>
      </c>
      <c r="G398" s="242" t="str">
        <f>IFERROR(INDEX(Calc!$B$4:$L$2003,MATCH($O$3&amp;"-"&amp;$C398,Calc!$I$4:$I$2003,0),5),"")</f>
        <v/>
      </c>
      <c r="H398" s="129" t="str">
        <f>IFERROR(IF(I398="Closed","―",INDEX(Calc!$B$4:$L$2003,MATCH($O$3&amp;"-"&amp;$C398,Calc!$I$4:$I$2003,0),10)),"")</f>
        <v/>
      </c>
      <c r="I398" s="130"/>
      <c r="J398" s="59"/>
    </row>
    <row r="399" spans="2:10" x14ac:dyDescent="0.25">
      <c r="B399" s="58"/>
      <c r="C399" s="127">
        <v>385</v>
      </c>
      <c r="D399" s="128" t="str">
        <f>IFERROR(INDEX(Calc!$B$4:$L$2003,MATCH($O$3&amp;"-"&amp;C399,Calc!$I$4:$I$2003,0),2),"")</f>
        <v/>
      </c>
      <c r="E399" s="127" t="str">
        <f>IFERROR(INDEX(Calc!$B$4:$L$2003,MATCH($O$3&amp;"-"&amp;$C399,Calc!$I$4:$I$2003,0),3),"")</f>
        <v/>
      </c>
      <c r="F399" s="242" t="str">
        <f>IFERROR(INDEX(Calc!$B$4:$L$2003,MATCH($O$3&amp;"-"&amp;$C399,Calc!$I$4:$I$2003,0),4),"")</f>
        <v/>
      </c>
      <c r="G399" s="242" t="str">
        <f>IFERROR(INDEX(Calc!$B$4:$L$2003,MATCH($O$3&amp;"-"&amp;$C399,Calc!$I$4:$I$2003,0),5),"")</f>
        <v/>
      </c>
      <c r="H399" s="129" t="str">
        <f>IFERROR(IF(I399="Closed","―",INDEX(Calc!$B$4:$L$2003,MATCH($O$3&amp;"-"&amp;$C399,Calc!$I$4:$I$2003,0),10)),"")</f>
        <v/>
      </c>
      <c r="I399" s="130"/>
      <c r="J399" s="59"/>
    </row>
    <row r="400" spans="2:10" x14ac:dyDescent="0.25">
      <c r="B400" s="58"/>
      <c r="C400" s="127">
        <v>386</v>
      </c>
      <c r="D400" s="128" t="str">
        <f>IFERROR(INDEX(Calc!$B$4:$L$2003,MATCH($O$3&amp;"-"&amp;C400,Calc!$I$4:$I$2003,0),2),"")</f>
        <v/>
      </c>
      <c r="E400" s="127" t="str">
        <f>IFERROR(INDEX(Calc!$B$4:$L$2003,MATCH($O$3&amp;"-"&amp;$C400,Calc!$I$4:$I$2003,0),3),"")</f>
        <v/>
      </c>
      <c r="F400" s="242" t="str">
        <f>IFERROR(INDEX(Calc!$B$4:$L$2003,MATCH($O$3&amp;"-"&amp;$C400,Calc!$I$4:$I$2003,0),4),"")</f>
        <v/>
      </c>
      <c r="G400" s="242" t="str">
        <f>IFERROR(INDEX(Calc!$B$4:$L$2003,MATCH($O$3&amp;"-"&amp;$C400,Calc!$I$4:$I$2003,0),5),"")</f>
        <v/>
      </c>
      <c r="H400" s="129" t="str">
        <f>IFERROR(IF(I400="Closed","―",INDEX(Calc!$B$4:$L$2003,MATCH($O$3&amp;"-"&amp;$C400,Calc!$I$4:$I$2003,0),10)),"")</f>
        <v/>
      </c>
      <c r="I400" s="130"/>
      <c r="J400" s="59"/>
    </row>
    <row r="401" spans="2:10" x14ac:dyDescent="0.25">
      <c r="B401" s="58"/>
      <c r="C401" s="127">
        <v>387</v>
      </c>
      <c r="D401" s="128" t="str">
        <f>IFERROR(INDEX(Calc!$B$4:$L$2003,MATCH($O$3&amp;"-"&amp;C401,Calc!$I$4:$I$2003,0),2),"")</f>
        <v/>
      </c>
      <c r="E401" s="127" t="str">
        <f>IFERROR(INDEX(Calc!$B$4:$L$2003,MATCH($O$3&amp;"-"&amp;$C401,Calc!$I$4:$I$2003,0),3),"")</f>
        <v/>
      </c>
      <c r="F401" s="242" t="str">
        <f>IFERROR(INDEX(Calc!$B$4:$L$2003,MATCH($O$3&amp;"-"&amp;$C401,Calc!$I$4:$I$2003,0),4),"")</f>
        <v/>
      </c>
      <c r="G401" s="242" t="str">
        <f>IFERROR(INDEX(Calc!$B$4:$L$2003,MATCH($O$3&amp;"-"&amp;$C401,Calc!$I$4:$I$2003,0),5),"")</f>
        <v/>
      </c>
      <c r="H401" s="129" t="str">
        <f>IFERROR(IF(I401="Closed","―",INDEX(Calc!$B$4:$L$2003,MATCH($O$3&amp;"-"&amp;$C401,Calc!$I$4:$I$2003,0),10)),"")</f>
        <v/>
      </c>
      <c r="I401" s="130"/>
      <c r="J401" s="59"/>
    </row>
    <row r="402" spans="2:10" x14ac:dyDescent="0.25">
      <c r="B402" s="58"/>
      <c r="C402" s="127">
        <v>388</v>
      </c>
      <c r="D402" s="128" t="str">
        <f>IFERROR(INDEX(Calc!$B$4:$L$2003,MATCH($O$3&amp;"-"&amp;C402,Calc!$I$4:$I$2003,0),2),"")</f>
        <v/>
      </c>
      <c r="E402" s="127" t="str">
        <f>IFERROR(INDEX(Calc!$B$4:$L$2003,MATCH($O$3&amp;"-"&amp;$C402,Calc!$I$4:$I$2003,0),3),"")</f>
        <v/>
      </c>
      <c r="F402" s="242" t="str">
        <f>IFERROR(INDEX(Calc!$B$4:$L$2003,MATCH($O$3&amp;"-"&amp;$C402,Calc!$I$4:$I$2003,0),4),"")</f>
        <v/>
      </c>
      <c r="G402" s="242" t="str">
        <f>IFERROR(INDEX(Calc!$B$4:$L$2003,MATCH($O$3&amp;"-"&amp;$C402,Calc!$I$4:$I$2003,0),5),"")</f>
        <v/>
      </c>
      <c r="H402" s="129" t="str">
        <f>IFERROR(IF(I402="Closed","―",INDEX(Calc!$B$4:$L$2003,MATCH($O$3&amp;"-"&amp;$C402,Calc!$I$4:$I$2003,0),10)),"")</f>
        <v/>
      </c>
      <c r="I402" s="130"/>
      <c r="J402" s="59"/>
    </row>
    <row r="403" spans="2:10" x14ac:dyDescent="0.25">
      <c r="B403" s="58"/>
      <c r="C403" s="127">
        <v>389</v>
      </c>
      <c r="D403" s="128" t="str">
        <f>IFERROR(INDEX(Calc!$B$4:$L$2003,MATCH($O$3&amp;"-"&amp;C403,Calc!$I$4:$I$2003,0),2),"")</f>
        <v/>
      </c>
      <c r="E403" s="127" t="str">
        <f>IFERROR(INDEX(Calc!$B$4:$L$2003,MATCH($O$3&amp;"-"&amp;$C403,Calc!$I$4:$I$2003,0),3),"")</f>
        <v/>
      </c>
      <c r="F403" s="242" t="str">
        <f>IFERROR(INDEX(Calc!$B$4:$L$2003,MATCH($O$3&amp;"-"&amp;$C403,Calc!$I$4:$I$2003,0),4),"")</f>
        <v/>
      </c>
      <c r="G403" s="242" t="str">
        <f>IFERROR(INDEX(Calc!$B$4:$L$2003,MATCH($O$3&amp;"-"&amp;$C403,Calc!$I$4:$I$2003,0),5),"")</f>
        <v/>
      </c>
      <c r="H403" s="129" t="str">
        <f>IFERROR(IF(I403="Closed","―",INDEX(Calc!$B$4:$L$2003,MATCH($O$3&amp;"-"&amp;$C403,Calc!$I$4:$I$2003,0),10)),"")</f>
        <v/>
      </c>
      <c r="I403" s="130"/>
      <c r="J403" s="59"/>
    </row>
    <row r="404" spans="2:10" x14ac:dyDescent="0.25">
      <c r="B404" s="58"/>
      <c r="C404" s="127">
        <v>390</v>
      </c>
      <c r="D404" s="128" t="str">
        <f>IFERROR(INDEX(Calc!$B$4:$L$2003,MATCH($O$3&amp;"-"&amp;C404,Calc!$I$4:$I$2003,0),2),"")</f>
        <v/>
      </c>
      <c r="E404" s="127" t="str">
        <f>IFERROR(INDEX(Calc!$B$4:$L$2003,MATCH($O$3&amp;"-"&amp;$C404,Calc!$I$4:$I$2003,0),3),"")</f>
        <v/>
      </c>
      <c r="F404" s="242" t="str">
        <f>IFERROR(INDEX(Calc!$B$4:$L$2003,MATCH($O$3&amp;"-"&amp;$C404,Calc!$I$4:$I$2003,0),4),"")</f>
        <v/>
      </c>
      <c r="G404" s="242" t="str">
        <f>IFERROR(INDEX(Calc!$B$4:$L$2003,MATCH($O$3&amp;"-"&amp;$C404,Calc!$I$4:$I$2003,0),5),"")</f>
        <v/>
      </c>
      <c r="H404" s="129" t="str">
        <f>IFERROR(IF(I404="Closed","―",INDEX(Calc!$B$4:$L$2003,MATCH($O$3&amp;"-"&amp;$C404,Calc!$I$4:$I$2003,0),10)),"")</f>
        <v/>
      </c>
      <c r="I404" s="130"/>
      <c r="J404" s="59"/>
    </row>
    <row r="405" spans="2:10" x14ac:dyDescent="0.25">
      <c r="B405" s="58"/>
      <c r="C405" s="127">
        <v>391</v>
      </c>
      <c r="D405" s="128" t="str">
        <f>IFERROR(INDEX(Calc!$B$4:$L$2003,MATCH($O$3&amp;"-"&amp;C405,Calc!$I$4:$I$2003,0),2),"")</f>
        <v/>
      </c>
      <c r="E405" s="127" t="str">
        <f>IFERROR(INDEX(Calc!$B$4:$L$2003,MATCH($O$3&amp;"-"&amp;$C405,Calc!$I$4:$I$2003,0),3),"")</f>
        <v/>
      </c>
      <c r="F405" s="242" t="str">
        <f>IFERROR(INDEX(Calc!$B$4:$L$2003,MATCH($O$3&amp;"-"&amp;$C405,Calc!$I$4:$I$2003,0),4),"")</f>
        <v/>
      </c>
      <c r="G405" s="242" t="str">
        <f>IFERROR(INDEX(Calc!$B$4:$L$2003,MATCH($O$3&amp;"-"&amp;$C405,Calc!$I$4:$I$2003,0),5),"")</f>
        <v/>
      </c>
      <c r="H405" s="129" t="str">
        <f>IFERROR(IF(I405="Closed","―",INDEX(Calc!$B$4:$L$2003,MATCH($O$3&amp;"-"&amp;$C405,Calc!$I$4:$I$2003,0),10)),"")</f>
        <v/>
      </c>
      <c r="I405" s="130"/>
      <c r="J405" s="59"/>
    </row>
    <row r="406" spans="2:10" x14ac:dyDescent="0.25">
      <c r="B406" s="58"/>
      <c r="C406" s="127">
        <v>392</v>
      </c>
      <c r="D406" s="128" t="str">
        <f>IFERROR(INDEX(Calc!$B$4:$L$2003,MATCH($O$3&amp;"-"&amp;C406,Calc!$I$4:$I$2003,0),2),"")</f>
        <v/>
      </c>
      <c r="E406" s="127" t="str">
        <f>IFERROR(INDEX(Calc!$B$4:$L$2003,MATCH($O$3&amp;"-"&amp;$C406,Calc!$I$4:$I$2003,0),3),"")</f>
        <v/>
      </c>
      <c r="F406" s="242" t="str">
        <f>IFERROR(INDEX(Calc!$B$4:$L$2003,MATCH($O$3&amp;"-"&amp;$C406,Calc!$I$4:$I$2003,0),4),"")</f>
        <v/>
      </c>
      <c r="G406" s="242" t="str">
        <f>IFERROR(INDEX(Calc!$B$4:$L$2003,MATCH($O$3&amp;"-"&amp;$C406,Calc!$I$4:$I$2003,0),5),"")</f>
        <v/>
      </c>
      <c r="H406" s="129" t="str">
        <f>IFERROR(IF(I406="Closed","―",INDEX(Calc!$B$4:$L$2003,MATCH($O$3&amp;"-"&amp;$C406,Calc!$I$4:$I$2003,0),10)),"")</f>
        <v/>
      </c>
      <c r="I406" s="130"/>
      <c r="J406" s="59"/>
    </row>
    <row r="407" spans="2:10" x14ac:dyDescent="0.25">
      <c r="B407" s="58"/>
      <c r="C407" s="127">
        <v>393</v>
      </c>
      <c r="D407" s="128" t="str">
        <f>IFERROR(INDEX(Calc!$B$4:$L$2003,MATCH($O$3&amp;"-"&amp;C407,Calc!$I$4:$I$2003,0),2),"")</f>
        <v/>
      </c>
      <c r="E407" s="127" t="str">
        <f>IFERROR(INDEX(Calc!$B$4:$L$2003,MATCH($O$3&amp;"-"&amp;$C407,Calc!$I$4:$I$2003,0),3),"")</f>
        <v/>
      </c>
      <c r="F407" s="242" t="str">
        <f>IFERROR(INDEX(Calc!$B$4:$L$2003,MATCH($O$3&amp;"-"&amp;$C407,Calc!$I$4:$I$2003,0),4),"")</f>
        <v/>
      </c>
      <c r="G407" s="242" t="str">
        <f>IFERROR(INDEX(Calc!$B$4:$L$2003,MATCH($O$3&amp;"-"&amp;$C407,Calc!$I$4:$I$2003,0),5),"")</f>
        <v/>
      </c>
      <c r="H407" s="129" t="str">
        <f>IFERROR(IF(I407="Closed","―",INDEX(Calc!$B$4:$L$2003,MATCH($O$3&amp;"-"&amp;$C407,Calc!$I$4:$I$2003,0),10)),"")</f>
        <v/>
      </c>
      <c r="I407" s="130"/>
      <c r="J407" s="59"/>
    </row>
    <row r="408" spans="2:10" x14ac:dyDescent="0.25">
      <c r="B408" s="58"/>
      <c r="C408" s="127">
        <v>394</v>
      </c>
      <c r="D408" s="128" t="str">
        <f>IFERROR(INDEX(Calc!$B$4:$L$2003,MATCH($O$3&amp;"-"&amp;C408,Calc!$I$4:$I$2003,0),2),"")</f>
        <v/>
      </c>
      <c r="E408" s="127" t="str">
        <f>IFERROR(INDEX(Calc!$B$4:$L$2003,MATCH($O$3&amp;"-"&amp;$C408,Calc!$I$4:$I$2003,0),3),"")</f>
        <v/>
      </c>
      <c r="F408" s="242" t="str">
        <f>IFERROR(INDEX(Calc!$B$4:$L$2003,MATCH($O$3&amp;"-"&amp;$C408,Calc!$I$4:$I$2003,0),4),"")</f>
        <v/>
      </c>
      <c r="G408" s="242" t="str">
        <f>IFERROR(INDEX(Calc!$B$4:$L$2003,MATCH($O$3&amp;"-"&amp;$C408,Calc!$I$4:$I$2003,0),5),"")</f>
        <v/>
      </c>
      <c r="H408" s="129" t="str">
        <f>IFERROR(IF(I408="Closed","―",INDEX(Calc!$B$4:$L$2003,MATCH($O$3&amp;"-"&amp;$C408,Calc!$I$4:$I$2003,0),10)),"")</f>
        <v/>
      </c>
      <c r="I408" s="130"/>
      <c r="J408" s="59"/>
    </row>
    <row r="409" spans="2:10" x14ac:dyDescent="0.25">
      <c r="B409" s="58"/>
      <c r="C409" s="127">
        <v>395</v>
      </c>
      <c r="D409" s="128" t="str">
        <f>IFERROR(INDEX(Calc!$B$4:$L$2003,MATCH($O$3&amp;"-"&amp;C409,Calc!$I$4:$I$2003,0),2),"")</f>
        <v/>
      </c>
      <c r="E409" s="127" t="str">
        <f>IFERROR(INDEX(Calc!$B$4:$L$2003,MATCH($O$3&amp;"-"&amp;$C409,Calc!$I$4:$I$2003,0),3),"")</f>
        <v/>
      </c>
      <c r="F409" s="242" t="str">
        <f>IFERROR(INDEX(Calc!$B$4:$L$2003,MATCH($O$3&amp;"-"&amp;$C409,Calc!$I$4:$I$2003,0),4),"")</f>
        <v/>
      </c>
      <c r="G409" s="242" t="str">
        <f>IFERROR(INDEX(Calc!$B$4:$L$2003,MATCH($O$3&amp;"-"&amp;$C409,Calc!$I$4:$I$2003,0),5),"")</f>
        <v/>
      </c>
      <c r="H409" s="129" t="str">
        <f>IFERROR(IF(I409="Closed","―",INDEX(Calc!$B$4:$L$2003,MATCH($O$3&amp;"-"&amp;$C409,Calc!$I$4:$I$2003,0),10)),"")</f>
        <v/>
      </c>
      <c r="I409" s="130"/>
      <c r="J409" s="59"/>
    </row>
    <row r="410" spans="2:10" x14ac:dyDescent="0.25">
      <c r="B410" s="58"/>
      <c r="C410" s="127">
        <v>396</v>
      </c>
      <c r="D410" s="128" t="str">
        <f>IFERROR(INDEX(Calc!$B$4:$L$2003,MATCH($O$3&amp;"-"&amp;C410,Calc!$I$4:$I$2003,0),2),"")</f>
        <v/>
      </c>
      <c r="E410" s="127" t="str">
        <f>IFERROR(INDEX(Calc!$B$4:$L$2003,MATCH($O$3&amp;"-"&amp;$C410,Calc!$I$4:$I$2003,0),3),"")</f>
        <v/>
      </c>
      <c r="F410" s="242" t="str">
        <f>IFERROR(INDEX(Calc!$B$4:$L$2003,MATCH($O$3&amp;"-"&amp;$C410,Calc!$I$4:$I$2003,0),4),"")</f>
        <v/>
      </c>
      <c r="G410" s="242" t="str">
        <f>IFERROR(INDEX(Calc!$B$4:$L$2003,MATCH($O$3&amp;"-"&amp;$C410,Calc!$I$4:$I$2003,0),5),"")</f>
        <v/>
      </c>
      <c r="H410" s="129" t="str">
        <f>IFERROR(IF(I410="Closed","―",INDEX(Calc!$B$4:$L$2003,MATCH($O$3&amp;"-"&amp;$C410,Calc!$I$4:$I$2003,0),10)),"")</f>
        <v/>
      </c>
      <c r="I410" s="130"/>
      <c r="J410" s="59"/>
    </row>
    <row r="411" spans="2:10" x14ac:dyDescent="0.25">
      <c r="B411" s="58"/>
      <c r="C411" s="127">
        <v>397</v>
      </c>
      <c r="D411" s="128" t="str">
        <f>IFERROR(INDEX(Calc!$B$4:$L$2003,MATCH($O$3&amp;"-"&amp;C411,Calc!$I$4:$I$2003,0),2),"")</f>
        <v/>
      </c>
      <c r="E411" s="127" t="str">
        <f>IFERROR(INDEX(Calc!$B$4:$L$2003,MATCH($O$3&amp;"-"&amp;$C411,Calc!$I$4:$I$2003,0),3),"")</f>
        <v/>
      </c>
      <c r="F411" s="242" t="str">
        <f>IFERROR(INDEX(Calc!$B$4:$L$2003,MATCH($O$3&amp;"-"&amp;$C411,Calc!$I$4:$I$2003,0),4),"")</f>
        <v/>
      </c>
      <c r="G411" s="242" t="str">
        <f>IFERROR(INDEX(Calc!$B$4:$L$2003,MATCH($O$3&amp;"-"&amp;$C411,Calc!$I$4:$I$2003,0),5),"")</f>
        <v/>
      </c>
      <c r="H411" s="129" t="str">
        <f>IFERROR(IF(I411="Closed","―",INDEX(Calc!$B$4:$L$2003,MATCH($O$3&amp;"-"&amp;$C411,Calc!$I$4:$I$2003,0),10)),"")</f>
        <v/>
      </c>
      <c r="I411" s="130"/>
      <c r="J411" s="59"/>
    </row>
    <row r="412" spans="2:10" x14ac:dyDescent="0.25">
      <c r="B412" s="58"/>
      <c r="C412" s="127">
        <v>398</v>
      </c>
      <c r="D412" s="128" t="str">
        <f>IFERROR(INDEX(Calc!$B$4:$L$2003,MATCH($O$3&amp;"-"&amp;C412,Calc!$I$4:$I$2003,0),2),"")</f>
        <v/>
      </c>
      <c r="E412" s="127" t="str">
        <f>IFERROR(INDEX(Calc!$B$4:$L$2003,MATCH($O$3&amp;"-"&amp;$C412,Calc!$I$4:$I$2003,0),3),"")</f>
        <v/>
      </c>
      <c r="F412" s="242" t="str">
        <f>IFERROR(INDEX(Calc!$B$4:$L$2003,MATCH($O$3&amp;"-"&amp;$C412,Calc!$I$4:$I$2003,0),4),"")</f>
        <v/>
      </c>
      <c r="G412" s="242" t="str">
        <f>IFERROR(INDEX(Calc!$B$4:$L$2003,MATCH($O$3&amp;"-"&amp;$C412,Calc!$I$4:$I$2003,0),5),"")</f>
        <v/>
      </c>
      <c r="H412" s="129" t="str">
        <f>IFERROR(IF(I412="Closed","―",INDEX(Calc!$B$4:$L$2003,MATCH($O$3&amp;"-"&amp;$C412,Calc!$I$4:$I$2003,0),10)),"")</f>
        <v/>
      </c>
      <c r="I412" s="130"/>
      <c r="J412" s="59"/>
    </row>
    <row r="413" spans="2:10" x14ac:dyDescent="0.25">
      <c r="B413" s="58"/>
      <c r="C413" s="127">
        <v>399</v>
      </c>
      <c r="D413" s="128" t="str">
        <f>IFERROR(INDEX(Calc!$B$4:$L$2003,MATCH($O$3&amp;"-"&amp;C413,Calc!$I$4:$I$2003,0),2),"")</f>
        <v/>
      </c>
      <c r="E413" s="127" t="str">
        <f>IFERROR(INDEX(Calc!$B$4:$L$2003,MATCH($O$3&amp;"-"&amp;$C413,Calc!$I$4:$I$2003,0),3),"")</f>
        <v/>
      </c>
      <c r="F413" s="242" t="str">
        <f>IFERROR(INDEX(Calc!$B$4:$L$2003,MATCH($O$3&amp;"-"&amp;$C413,Calc!$I$4:$I$2003,0),4),"")</f>
        <v/>
      </c>
      <c r="G413" s="242" t="str">
        <f>IFERROR(INDEX(Calc!$B$4:$L$2003,MATCH($O$3&amp;"-"&amp;$C413,Calc!$I$4:$I$2003,0),5),"")</f>
        <v/>
      </c>
      <c r="H413" s="129" t="str">
        <f>IFERROR(IF(I413="Closed","―",INDEX(Calc!$B$4:$L$2003,MATCH($O$3&amp;"-"&amp;$C413,Calc!$I$4:$I$2003,0),10)),"")</f>
        <v/>
      </c>
      <c r="I413" s="130"/>
      <c r="J413" s="59"/>
    </row>
    <row r="414" spans="2:10" x14ac:dyDescent="0.25">
      <c r="B414" s="58"/>
      <c r="C414" s="127">
        <v>400</v>
      </c>
      <c r="D414" s="128" t="str">
        <f>IFERROR(INDEX(Calc!$B$4:$L$2003,MATCH($O$3&amp;"-"&amp;C414,Calc!$I$4:$I$2003,0),2),"")</f>
        <v/>
      </c>
      <c r="E414" s="127" t="str">
        <f>IFERROR(INDEX(Calc!$B$4:$L$2003,MATCH($O$3&amp;"-"&amp;$C414,Calc!$I$4:$I$2003,0),3),"")</f>
        <v/>
      </c>
      <c r="F414" s="242" t="str">
        <f>IFERROR(INDEX(Calc!$B$4:$L$2003,MATCH($O$3&amp;"-"&amp;$C414,Calc!$I$4:$I$2003,0),4),"")</f>
        <v/>
      </c>
      <c r="G414" s="242" t="str">
        <f>IFERROR(INDEX(Calc!$B$4:$L$2003,MATCH($O$3&amp;"-"&amp;$C414,Calc!$I$4:$I$2003,0),5),"")</f>
        <v/>
      </c>
      <c r="H414" s="129" t="str">
        <f>IFERROR(IF(I414="Closed","―",INDEX(Calc!$B$4:$L$2003,MATCH($O$3&amp;"-"&amp;$C414,Calc!$I$4:$I$2003,0),10)),"")</f>
        <v/>
      </c>
      <c r="I414" s="130"/>
      <c r="J414" s="59"/>
    </row>
    <row r="415" spans="2:10" x14ac:dyDescent="0.25">
      <c r="B415" s="58"/>
      <c r="C415" s="127">
        <v>401</v>
      </c>
      <c r="D415" s="128" t="str">
        <f>IFERROR(INDEX(Calc!$B$4:$L$2003,MATCH($O$3&amp;"-"&amp;C415,Calc!$I$4:$I$2003,0),2),"")</f>
        <v/>
      </c>
      <c r="E415" s="127" t="str">
        <f>IFERROR(INDEX(Calc!$B$4:$L$2003,MATCH($O$3&amp;"-"&amp;$C415,Calc!$I$4:$I$2003,0),3),"")</f>
        <v/>
      </c>
      <c r="F415" s="242" t="str">
        <f>IFERROR(INDEX(Calc!$B$4:$L$2003,MATCH($O$3&amp;"-"&amp;$C415,Calc!$I$4:$I$2003,0),4),"")</f>
        <v/>
      </c>
      <c r="G415" s="242" t="str">
        <f>IFERROR(INDEX(Calc!$B$4:$L$2003,MATCH($O$3&amp;"-"&amp;$C415,Calc!$I$4:$I$2003,0),5),"")</f>
        <v/>
      </c>
      <c r="H415" s="129" t="str">
        <f>IFERROR(IF(I415="Closed","―",INDEX(Calc!$B$4:$L$2003,MATCH($O$3&amp;"-"&amp;$C415,Calc!$I$4:$I$2003,0),10)),"")</f>
        <v/>
      </c>
      <c r="I415" s="130"/>
      <c r="J415" s="59"/>
    </row>
    <row r="416" spans="2:10" x14ac:dyDescent="0.25">
      <c r="B416" s="58"/>
      <c r="C416" s="127">
        <v>402</v>
      </c>
      <c r="D416" s="128" t="str">
        <f>IFERROR(INDEX(Calc!$B$4:$L$2003,MATCH($O$3&amp;"-"&amp;C416,Calc!$I$4:$I$2003,0),2),"")</f>
        <v/>
      </c>
      <c r="E416" s="127" t="str">
        <f>IFERROR(INDEX(Calc!$B$4:$L$2003,MATCH($O$3&amp;"-"&amp;$C416,Calc!$I$4:$I$2003,0),3),"")</f>
        <v/>
      </c>
      <c r="F416" s="242" t="str">
        <f>IFERROR(INDEX(Calc!$B$4:$L$2003,MATCH($O$3&amp;"-"&amp;$C416,Calc!$I$4:$I$2003,0),4),"")</f>
        <v/>
      </c>
      <c r="G416" s="242" t="str">
        <f>IFERROR(INDEX(Calc!$B$4:$L$2003,MATCH($O$3&amp;"-"&amp;$C416,Calc!$I$4:$I$2003,0),5),"")</f>
        <v/>
      </c>
      <c r="H416" s="129" t="str">
        <f>IFERROR(IF(I416="Closed","―",INDEX(Calc!$B$4:$L$2003,MATCH($O$3&amp;"-"&amp;$C416,Calc!$I$4:$I$2003,0),10)),"")</f>
        <v/>
      </c>
      <c r="I416" s="130"/>
      <c r="J416" s="59"/>
    </row>
    <row r="417" spans="2:10" x14ac:dyDescent="0.25">
      <c r="B417" s="58"/>
      <c r="C417" s="127">
        <v>403</v>
      </c>
      <c r="D417" s="128" t="str">
        <f>IFERROR(INDEX(Calc!$B$4:$L$2003,MATCH($O$3&amp;"-"&amp;C417,Calc!$I$4:$I$2003,0),2),"")</f>
        <v/>
      </c>
      <c r="E417" s="127" t="str">
        <f>IFERROR(INDEX(Calc!$B$4:$L$2003,MATCH($O$3&amp;"-"&amp;$C417,Calc!$I$4:$I$2003,0),3),"")</f>
        <v/>
      </c>
      <c r="F417" s="242" t="str">
        <f>IFERROR(INDEX(Calc!$B$4:$L$2003,MATCH($O$3&amp;"-"&amp;$C417,Calc!$I$4:$I$2003,0),4),"")</f>
        <v/>
      </c>
      <c r="G417" s="242" t="str">
        <f>IFERROR(INDEX(Calc!$B$4:$L$2003,MATCH($O$3&amp;"-"&amp;$C417,Calc!$I$4:$I$2003,0),5),"")</f>
        <v/>
      </c>
      <c r="H417" s="129" t="str">
        <f>IFERROR(IF(I417="Closed","―",INDEX(Calc!$B$4:$L$2003,MATCH($O$3&amp;"-"&amp;$C417,Calc!$I$4:$I$2003,0),10)),"")</f>
        <v/>
      </c>
      <c r="I417" s="130"/>
      <c r="J417" s="59"/>
    </row>
    <row r="418" spans="2:10" x14ac:dyDescent="0.25">
      <c r="B418" s="58"/>
      <c r="C418" s="127">
        <v>404</v>
      </c>
      <c r="D418" s="128" t="str">
        <f>IFERROR(INDEX(Calc!$B$4:$L$2003,MATCH($O$3&amp;"-"&amp;C418,Calc!$I$4:$I$2003,0),2),"")</f>
        <v/>
      </c>
      <c r="E418" s="127" t="str">
        <f>IFERROR(INDEX(Calc!$B$4:$L$2003,MATCH($O$3&amp;"-"&amp;$C418,Calc!$I$4:$I$2003,0),3),"")</f>
        <v/>
      </c>
      <c r="F418" s="242" t="str">
        <f>IFERROR(INDEX(Calc!$B$4:$L$2003,MATCH($O$3&amp;"-"&amp;$C418,Calc!$I$4:$I$2003,0),4),"")</f>
        <v/>
      </c>
      <c r="G418" s="242" t="str">
        <f>IFERROR(INDEX(Calc!$B$4:$L$2003,MATCH($O$3&amp;"-"&amp;$C418,Calc!$I$4:$I$2003,0),5),"")</f>
        <v/>
      </c>
      <c r="H418" s="129" t="str">
        <f>IFERROR(IF(I418="Closed","―",INDEX(Calc!$B$4:$L$2003,MATCH($O$3&amp;"-"&amp;$C418,Calc!$I$4:$I$2003,0),10)),"")</f>
        <v/>
      </c>
      <c r="I418" s="130"/>
      <c r="J418" s="59"/>
    </row>
    <row r="419" spans="2:10" x14ac:dyDescent="0.25">
      <c r="B419" s="58"/>
      <c r="C419" s="127">
        <v>405</v>
      </c>
      <c r="D419" s="128" t="str">
        <f>IFERROR(INDEX(Calc!$B$4:$L$2003,MATCH($O$3&amp;"-"&amp;C419,Calc!$I$4:$I$2003,0),2),"")</f>
        <v/>
      </c>
      <c r="E419" s="127" t="str">
        <f>IFERROR(INDEX(Calc!$B$4:$L$2003,MATCH($O$3&amp;"-"&amp;$C419,Calc!$I$4:$I$2003,0),3),"")</f>
        <v/>
      </c>
      <c r="F419" s="242" t="str">
        <f>IFERROR(INDEX(Calc!$B$4:$L$2003,MATCH($O$3&amp;"-"&amp;$C419,Calc!$I$4:$I$2003,0),4),"")</f>
        <v/>
      </c>
      <c r="G419" s="242" t="str">
        <f>IFERROR(INDEX(Calc!$B$4:$L$2003,MATCH($O$3&amp;"-"&amp;$C419,Calc!$I$4:$I$2003,0),5),"")</f>
        <v/>
      </c>
      <c r="H419" s="129" t="str">
        <f>IFERROR(IF(I419="Closed","―",INDEX(Calc!$B$4:$L$2003,MATCH($O$3&amp;"-"&amp;$C419,Calc!$I$4:$I$2003,0),10)),"")</f>
        <v/>
      </c>
      <c r="I419" s="130"/>
      <c r="J419" s="59"/>
    </row>
    <row r="420" spans="2:10" x14ac:dyDescent="0.25">
      <c r="B420" s="58"/>
      <c r="C420" s="127">
        <v>406</v>
      </c>
      <c r="D420" s="128" t="str">
        <f>IFERROR(INDEX(Calc!$B$4:$L$2003,MATCH($O$3&amp;"-"&amp;C420,Calc!$I$4:$I$2003,0),2),"")</f>
        <v/>
      </c>
      <c r="E420" s="127" t="str">
        <f>IFERROR(INDEX(Calc!$B$4:$L$2003,MATCH($O$3&amp;"-"&amp;$C420,Calc!$I$4:$I$2003,0),3),"")</f>
        <v/>
      </c>
      <c r="F420" s="242" t="str">
        <f>IFERROR(INDEX(Calc!$B$4:$L$2003,MATCH($O$3&amp;"-"&amp;$C420,Calc!$I$4:$I$2003,0),4),"")</f>
        <v/>
      </c>
      <c r="G420" s="242" t="str">
        <f>IFERROR(INDEX(Calc!$B$4:$L$2003,MATCH($O$3&amp;"-"&amp;$C420,Calc!$I$4:$I$2003,0),5),"")</f>
        <v/>
      </c>
      <c r="H420" s="129" t="str">
        <f>IFERROR(IF(I420="Closed","―",INDEX(Calc!$B$4:$L$2003,MATCH($O$3&amp;"-"&amp;$C420,Calc!$I$4:$I$2003,0),10)),"")</f>
        <v/>
      </c>
      <c r="I420" s="130"/>
      <c r="J420" s="59"/>
    </row>
    <row r="421" spans="2:10" x14ac:dyDescent="0.25">
      <c r="B421" s="58"/>
      <c r="C421" s="127">
        <v>407</v>
      </c>
      <c r="D421" s="128" t="str">
        <f>IFERROR(INDEX(Calc!$B$4:$L$2003,MATCH($O$3&amp;"-"&amp;C421,Calc!$I$4:$I$2003,0),2),"")</f>
        <v/>
      </c>
      <c r="E421" s="127" t="str">
        <f>IFERROR(INDEX(Calc!$B$4:$L$2003,MATCH($O$3&amp;"-"&amp;$C421,Calc!$I$4:$I$2003,0),3),"")</f>
        <v/>
      </c>
      <c r="F421" s="242" t="str">
        <f>IFERROR(INDEX(Calc!$B$4:$L$2003,MATCH($O$3&amp;"-"&amp;$C421,Calc!$I$4:$I$2003,0),4),"")</f>
        <v/>
      </c>
      <c r="G421" s="242" t="str">
        <f>IFERROR(INDEX(Calc!$B$4:$L$2003,MATCH($O$3&amp;"-"&amp;$C421,Calc!$I$4:$I$2003,0),5),"")</f>
        <v/>
      </c>
      <c r="H421" s="129" t="str">
        <f>IFERROR(IF(I421="Closed","―",INDEX(Calc!$B$4:$L$2003,MATCH($O$3&amp;"-"&amp;$C421,Calc!$I$4:$I$2003,0),10)),"")</f>
        <v/>
      </c>
      <c r="I421" s="130"/>
      <c r="J421" s="59"/>
    </row>
    <row r="422" spans="2:10" x14ac:dyDescent="0.25">
      <c r="B422" s="58"/>
      <c r="C422" s="127">
        <v>408</v>
      </c>
      <c r="D422" s="128" t="str">
        <f>IFERROR(INDEX(Calc!$B$4:$L$2003,MATCH($O$3&amp;"-"&amp;C422,Calc!$I$4:$I$2003,0),2),"")</f>
        <v/>
      </c>
      <c r="E422" s="127" t="str">
        <f>IFERROR(INDEX(Calc!$B$4:$L$2003,MATCH($O$3&amp;"-"&amp;$C422,Calc!$I$4:$I$2003,0),3),"")</f>
        <v/>
      </c>
      <c r="F422" s="242" t="str">
        <f>IFERROR(INDEX(Calc!$B$4:$L$2003,MATCH($O$3&amp;"-"&amp;$C422,Calc!$I$4:$I$2003,0),4),"")</f>
        <v/>
      </c>
      <c r="G422" s="242" t="str">
        <f>IFERROR(INDEX(Calc!$B$4:$L$2003,MATCH($O$3&amp;"-"&amp;$C422,Calc!$I$4:$I$2003,0),5),"")</f>
        <v/>
      </c>
      <c r="H422" s="129" t="str">
        <f>IFERROR(IF(I422="Closed","―",INDEX(Calc!$B$4:$L$2003,MATCH($O$3&amp;"-"&amp;$C422,Calc!$I$4:$I$2003,0),10)),"")</f>
        <v/>
      </c>
      <c r="I422" s="130"/>
      <c r="J422" s="59"/>
    </row>
    <row r="423" spans="2:10" x14ac:dyDescent="0.25">
      <c r="B423" s="58"/>
      <c r="C423" s="127">
        <v>409</v>
      </c>
      <c r="D423" s="128" t="str">
        <f>IFERROR(INDEX(Calc!$B$4:$L$2003,MATCH($O$3&amp;"-"&amp;C423,Calc!$I$4:$I$2003,0),2),"")</f>
        <v/>
      </c>
      <c r="E423" s="127" t="str">
        <f>IFERROR(INDEX(Calc!$B$4:$L$2003,MATCH($O$3&amp;"-"&amp;$C423,Calc!$I$4:$I$2003,0),3),"")</f>
        <v/>
      </c>
      <c r="F423" s="242" t="str">
        <f>IFERROR(INDEX(Calc!$B$4:$L$2003,MATCH($O$3&amp;"-"&amp;$C423,Calc!$I$4:$I$2003,0),4),"")</f>
        <v/>
      </c>
      <c r="G423" s="242" t="str">
        <f>IFERROR(INDEX(Calc!$B$4:$L$2003,MATCH($O$3&amp;"-"&amp;$C423,Calc!$I$4:$I$2003,0),5),"")</f>
        <v/>
      </c>
      <c r="H423" s="129" t="str">
        <f>IFERROR(IF(I423="Closed","―",INDEX(Calc!$B$4:$L$2003,MATCH($O$3&amp;"-"&amp;$C423,Calc!$I$4:$I$2003,0),10)),"")</f>
        <v/>
      </c>
      <c r="I423" s="130"/>
      <c r="J423" s="59"/>
    </row>
    <row r="424" spans="2:10" x14ac:dyDescent="0.25">
      <c r="B424" s="58"/>
      <c r="C424" s="127">
        <v>410</v>
      </c>
      <c r="D424" s="128" t="str">
        <f>IFERROR(INDEX(Calc!$B$4:$L$2003,MATCH($O$3&amp;"-"&amp;C424,Calc!$I$4:$I$2003,0),2),"")</f>
        <v/>
      </c>
      <c r="E424" s="127" t="str">
        <f>IFERROR(INDEX(Calc!$B$4:$L$2003,MATCH($O$3&amp;"-"&amp;$C424,Calc!$I$4:$I$2003,0),3),"")</f>
        <v/>
      </c>
      <c r="F424" s="242" t="str">
        <f>IFERROR(INDEX(Calc!$B$4:$L$2003,MATCH($O$3&amp;"-"&amp;$C424,Calc!$I$4:$I$2003,0),4),"")</f>
        <v/>
      </c>
      <c r="G424" s="242" t="str">
        <f>IFERROR(INDEX(Calc!$B$4:$L$2003,MATCH($O$3&amp;"-"&amp;$C424,Calc!$I$4:$I$2003,0),5),"")</f>
        <v/>
      </c>
      <c r="H424" s="129" t="str">
        <f>IFERROR(IF(I424="Closed","―",INDEX(Calc!$B$4:$L$2003,MATCH($O$3&amp;"-"&amp;$C424,Calc!$I$4:$I$2003,0),10)),"")</f>
        <v/>
      </c>
      <c r="I424" s="130"/>
      <c r="J424" s="59"/>
    </row>
    <row r="425" spans="2:10" x14ac:dyDescent="0.25">
      <c r="B425" s="58"/>
      <c r="C425" s="127">
        <v>411</v>
      </c>
      <c r="D425" s="128" t="str">
        <f>IFERROR(INDEX(Calc!$B$4:$L$2003,MATCH($O$3&amp;"-"&amp;C425,Calc!$I$4:$I$2003,0),2),"")</f>
        <v/>
      </c>
      <c r="E425" s="127" t="str">
        <f>IFERROR(INDEX(Calc!$B$4:$L$2003,MATCH($O$3&amp;"-"&amp;$C425,Calc!$I$4:$I$2003,0),3),"")</f>
        <v/>
      </c>
      <c r="F425" s="242" t="str">
        <f>IFERROR(INDEX(Calc!$B$4:$L$2003,MATCH($O$3&amp;"-"&amp;$C425,Calc!$I$4:$I$2003,0),4),"")</f>
        <v/>
      </c>
      <c r="G425" s="242" t="str">
        <f>IFERROR(INDEX(Calc!$B$4:$L$2003,MATCH($O$3&amp;"-"&amp;$C425,Calc!$I$4:$I$2003,0),5),"")</f>
        <v/>
      </c>
      <c r="H425" s="129" t="str">
        <f>IFERROR(IF(I425="Closed","―",INDEX(Calc!$B$4:$L$2003,MATCH($O$3&amp;"-"&amp;$C425,Calc!$I$4:$I$2003,0),10)),"")</f>
        <v/>
      </c>
      <c r="I425" s="130"/>
      <c r="J425" s="59"/>
    </row>
    <row r="426" spans="2:10" x14ac:dyDescent="0.25">
      <c r="B426" s="58"/>
      <c r="C426" s="127">
        <v>412</v>
      </c>
      <c r="D426" s="128" t="str">
        <f>IFERROR(INDEX(Calc!$B$4:$L$2003,MATCH($O$3&amp;"-"&amp;C426,Calc!$I$4:$I$2003,0),2),"")</f>
        <v/>
      </c>
      <c r="E426" s="127" t="str">
        <f>IFERROR(INDEX(Calc!$B$4:$L$2003,MATCH($O$3&amp;"-"&amp;$C426,Calc!$I$4:$I$2003,0),3),"")</f>
        <v/>
      </c>
      <c r="F426" s="242" t="str">
        <f>IFERROR(INDEX(Calc!$B$4:$L$2003,MATCH($O$3&amp;"-"&amp;$C426,Calc!$I$4:$I$2003,0),4),"")</f>
        <v/>
      </c>
      <c r="G426" s="242" t="str">
        <f>IFERROR(INDEX(Calc!$B$4:$L$2003,MATCH($O$3&amp;"-"&amp;$C426,Calc!$I$4:$I$2003,0),5),"")</f>
        <v/>
      </c>
      <c r="H426" s="129" t="str">
        <f>IFERROR(IF(I426="Closed","―",INDEX(Calc!$B$4:$L$2003,MATCH($O$3&amp;"-"&amp;$C426,Calc!$I$4:$I$2003,0),10)),"")</f>
        <v/>
      </c>
      <c r="I426" s="130"/>
      <c r="J426" s="59"/>
    </row>
    <row r="427" spans="2:10" x14ac:dyDescent="0.25">
      <c r="B427" s="58"/>
      <c r="C427" s="127">
        <v>413</v>
      </c>
      <c r="D427" s="128" t="str">
        <f>IFERROR(INDEX(Calc!$B$4:$L$2003,MATCH($O$3&amp;"-"&amp;C427,Calc!$I$4:$I$2003,0),2),"")</f>
        <v/>
      </c>
      <c r="E427" s="127" t="str">
        <f>IFERROR(INDEX(Calc!$B$4:$L$2003,MATCH($O$3&amp;"-"&amp;$C427,Calc!$I$4:$I$2003,0),3),"")</f>
        <v/>
      </c>
      <c r="F427" s="242" t="str">
        <f>IFERROR(INDEX(Calc!$B$4:$L$2003,MATCH($O$3&amp;"-"&amp;$C427,Calc!$I$4:$I$2003,0),4),"")</f>
        <v/>
      </c>
      <c r="G427" s="242" t="str">
        <f>IFERROR(INDEX(Calc!$B$4:$L$2003,MATCH($O$3&amp;"-"&amp;$C427,Calc!$I$4:$I$2003,0),5),"")</f>
        <v/>
      </c>
      <c r="H427" s="129" t="str">
        <f>IFERROR(IF(I427="Closed","―",INDEX(Calc!$B$4:$L$2003,MATCH($O$3&amp;"-"&amp;$C427,Calc!$I$4:$I$2003,0),10)),"")</f>
        <v/>
      </c>
      <c r="I427" s="130"/>
      <c r="J427" s="59"/>
    </row>
    <row r="428" spans="2:10" x14ac:dyDescent="0.25">
      <c r="B428" s="58"/>
      <c r="C428" s="127">
        <v>414</v>
      </c>
      <c r="D428" s="128" t="str">
        <f>IFERROR(INDEX(Calc!$B$4:$L$2003,MATCH($O$3&amp;"-"&amp;C428,Calc!$I$4:$I$2003,0),2),"")</f>
        <v/>
      </c>
      <c r="E428" s="127" t="str">
        <f>IFERROR(INDEX(Calc!$B$4:$L$2003,MATCH($O$3&amp;"-"&amp;$C428,Calc!$I$4:$I$2003,0),3),"")</f>
        <v/>
      </c>
      <c r="F428" s="242" t="str">
        <f>IFERROR(INDEX(Calc!$B$4:$L$2003,MATCH($O$3&amp;"-"&amp;$C428,Calc!$I$4:$I$2003,0),4),"")</f>
        <v/>
      </c>
      <c r="G428" s="242" t="str">
        <f>IFERROR(INDEX(Calc!$B$4:$L$2003,MATCH($O$3&amp;"-"&amp;$C428,Calc!$I$4:$I$2003,0),5),"")</f>
        <v/>
      </c>
      <c r="H428" s="129" t="str">
        <f>IFERROR(IF(I428="Closed","―",INDEX(Calc!$B$4:$L$2003,MATCH($O$3&amp;"-"&amp;$C428,Calc!$I$4:$I$2003,0),10)),"")</f>
        <v/>
      </c>
      <c r="I428" s="130"/>
      <c r="J428" s="59"/>
    </row>
    <row r="429" spans="2:10" x14ac:dyDescent="0.25">
      <c r="B429" s="58"/>
      <c r="C429" s="127">
        <v>415</v>
      </c>
      <c r="D429" s="128" t="str">
        <f>IFERROR(INDEX(Calc!$B$4:$L$2003,MATCH($O$3&amp;"-"&amp;C429,Calc!$I$4:$I$2003,0),2),"")</f>
        <v/>
      </c>
      <c r="E429" s="127" t="str">
        <f>IFERROR(INDEX(Calc!$B$4:$L$2003,MATCH($O$3&amp;"-"&amp;$C429,Calc!$I$4:$I$2003,0),3),"")</f>
        <v/>
      </c>
      <c r="F429" s="242" t="str">
        <f>IFERROR(INDEX(Calc!$B$4:$L$2003,MATCH($O$3&amp;"-"&amp;$C429,Calc!$I$4:$I$2003,0),4),"")</f>
        <v/>
      </c>
      <c r="G429" s="242" t="str">
        <f>IFERROR(INDEX(Calc!$B$4:$L$2003,MATCH($O$3&amp;"-"&amp;$C429,Calc!$I$4:$I$2003,0),5),"")</f>
        <v/>
      </c>
      <c r="H429" s="129" t="str">
        <f>IFERROR(IF(I429="Closed","―",INDEX(Calc!$B$4:$L$2003,MATCH($O$3&amp;"-"&amp;$C429,Calc!$I$4:$I$2003,0),10)),"")</f>
        <v/>
      </c>
      <c r="I429" s="130"/>
      <c r="J429" s="59"/>
    </row>
    <row r="430" spans="2:10" x14ac:dyDescent="0.25">
      <c r="B430" s="58"/>
      <c r="C430" s="127">
        <v>416</v>
      </c>
      <c r="D430" s="128" t="str">
        <f>IFERROR(INDEX(Calc!$B$4:$L$2003,MATCH($O$3&amp;"-"&amp;C430,Calc!$I$4:$I$2003,0),2),"")</f>
        <v/>
      </c>
      <c r="E430" s="127" t="str">
        <f>IFERROR(INDEX(Calc!$B$4:$L$2003,MATCH($O$3&amp;"-"&amp;$C430,Calc!$I$4:$I$2003,0),3),"")</f>
        <v/>
      </c>
      <c r="F430" s="242" t="str">
        <f>IFERROR(INDEX(Calc!$B$4:$L$2003,MATCH($O$3&amp;"-"&amp;$C430,Calc!$I$4:$I$2003,0),4),"")</f>
        <v/>
      </c>
      <c r="G430" s="242" t="str">
        <f>IFERROR(INDEX(Calc!$B$4:$L$2003,MATCH($O$3&amp;"-"&amp;$C430,Calc!$I$4:$I$2003,0),5),"")</f>
        <v/>
      </c>
      <c r="H430" s="129" t="str">
        <f>IFERROR(IF(I430="Closed","―",INDEX(Calc!$B$4:$L$2003,MATCH($O$3&amp;"-"&amp;$C430,Calc!$I$4:$I$2003,0),10)),"")</f>
        <v/>
      </c>
      <c r="I430" s="130"/>
      <c r="J430" s="59"/>
    </row>
    <row r="431" spans="2:10" x14ac:dyDescent="0.25">
      <c r="B431" s="58"/>
      <c r="C431" s="127">
        <v>417</v>
      </c>
      <c r="D431" s="128" t="str">
        <f>IFERROR(INDEX(Calc!$B$4:$L$2003,MATCH($O$3&amp;"-"&amp;C431,Calc!$I$4:$I$2003,0),2),"")</f>
        <v/>
      </c>
      <c r="E431" s="127" t="str">
        <f>IFERROR(INDEX(Calc!$B$4:$L$2003,MATCH($O$3&amp;"-"&amp;$C431,Calc!$I$4:$I$2003,0),3),"")</f>
        <v/>
      </c>
      <c r="F431" s="242" t="str">
        <f>IFERROR(INDEX(Calc!$B$4:$L$2003,MATCH($O$3&amp;"-"&amp;$C431,Calc!$I$4:$I$2003,0),4),"")</f>
        <v/>
      </c>
      <c r="G431" s="242" t="str">
        <f>IFERROR(INDEX(Calc!$B$4:$L$2003,MATCH($O$3&amp;"-"&amp;$C431,Calc!$I$4:$I$2003,0),5),"")</f>
        <v/>
      </c>
      <c r="H431" s="129" t="str">
        <f>IFERROR(IF(I431="Closed","―",INDEX(Calc!$B$4:$L$2003,MATCH($O$3&amp;"-"&amp;$C431,Calc!$I$4:$I$2003,0),10)),"")</f>
        <v/>
      </c>
      <c r="I431" s="130"/>
      <c r="J431" s="59"/>
    </row>
    <row r="432" spans="2:10" x14ac:dyDescent="0.25">
      <c r="B432" s="58"/>
      <c r="C432" s="127">
        <v>418</v>
      </c>
      <c r="D432" s="128" t="str">
        <f>IFERROR(INDEX(Calc!$B$4:$L$2003,MATCH($O$3&amp;"-"&amp;C432,Calc!$I$4:$I$2003,0),2),"")</f>
        <v/>
      </c>
      <c r="E432" s="127" t="str">
        <f>IFERROR(INDEX(Calc!$B$4:$L$2003,MATCH($O$3&amp;"-"&amp;$C432,Calc!$I$4:$I$2003,0),3),"")</f>
        <v/>
      </c>
      <c r="F432" s="242" t="str">
        <f>IFERROR(INDEX(Calc!$B$4:$L$2003,MATCH($O$3&amp;"-"&amp;$C432,Calc!$I$4:$I$2003,0),4),"")</f>
        <v/>
      </c>
      <c r="G432" s="242" t="str">
        <f>IFERROR(INDEX(Calc!$B$4:$L$2003,MATCH($O$3&amp;"-"&amp;$C432,Calc!$I$4:$I$2003,0),5),"")</f>
        <v/>
      </c>
      <c r="H432" s="129" t="str">
        <f>IFERROR(IF(I432="Closed","―",INDEX(Calc!$B$4:$L$2003,MATCH($O$3&amp;"-"&amp;$C432,Calc!$I$4:$I$2003,0),10)),"")</f>
        <v/>
      </c>
      <c r="I432" s="130"/>
      <c r="J432" s="59"/>
    </row>
    <row r="433" spans="2:10" x14ac:dyDescent="0.25">
      <c r="B433" s="58"/>
      <c r="C433" s="127">
        <v>419</v>
      </c>
      <c r="D433" s="128" t="str">
        <f>IFERROR(INDEX(Calc!$B$4:$L$2003,MATCH($O$3&amp;"-"&amp;C433,Calc!$I$4:$I$2003,0),2),"")</f>
        <v/>
      </c>
      <c r="E433" s="127" t="str">
        <f>IFERROR(INDEX(Calc!$B$4:$L$2003,MATCH($O$3&amp;"-"&amp;$C433,Calc!$I$4:$I$2003,0),3),"")</f>
        <v/>
      </c>
      <c r="F433" s="242" t="str">
        <f>IFERROR(INDEX(Calc!$B$4:$L$2003,MATCH($O$3&amp;"-"&amp;$C433,Calc!$I$4:$I$2003,0),4),"")</f>
        <v/>
      </c>
      <c r="G433" s="242" t="str">
        <f>IFERROR(INDEX(Calc!$B$4:$L$2003,MATCH($O$3&amp;"-"&amp;$C433,Calc!$I$4:$I$2003,0),5),"")</f>
        <v/>
      </c>
      <c r="H433" s="129" t="str">
        <f>IFERROR(IF(I433="Closed","―",INDEX(Calc!$B$4:$L$2003,MATCH($O$3&amp;"-"&amp;$C433,Calc!$I$4:$I$2003,0),10)),"")</f>
        <v/>
      </c>
      <c r="I433" s="130"/>
      <c r="J433" s="59"/>
    </row>
    <row r="434" spans="2:10" x14ac:dyDescent="0.25">
      <c r="B434" s="58"/>
      <c r="C434" s="127">
        <v>420</v>
      </c>
      <c r="D434" s="128" t="str">
        <f>IFERROR(INDEX(Calc!$B$4:$L$2003,MATCH($O$3&amp;"-"&amp;C434,Calc!$I$4:$I$2003,0),2),"")</f>
        <v/>
      </c>
      <c r="E434" s="127" t="str">
        <f>IFERROR(INDEX(Calc!$B$4:$L$2003,MATCH($O$3&amp;"-"&amp;$C434,Calc!$I$4:$I$2003,0),3),"")</f>
        <v/>
      </c>
      <c r="F434" s="242" t="str">
        <f>IFERROR(INDEX(Calc!$B$4:$L$2003,MATCH($O$3&amp;"-"&amp;$C434,Calc!$I$4:$I$2003,0),4),"")</f>
        <v/>
      </c>
      <c r="G434" s="242" t="str">
        <f>IFERROR(INDEX(Calc!$B$4:$L$2003,MATCH($O$3&amp;"-"&amp;$C434,Calc!$I$4:$I$2003,0),5),"")</f>
        <v/>
      </c>
      <c r="H434" s="129" t="str">
        <f>IFERROR(IF(I434="Closed","―",INDEX(Calc!$B$4:$L$2003,MATCH($O$3&amp;"-"&amp;$C434,Calc!$I$4:$I$2003,0),10)),"")</f>
        <v/>
      </c>
      <c r="I434" s="130"/>
      <c r="J434" s="59"/>
    </row>
    <row r="435" spans="2:10" x14ac:dyDescent="0.25">
      <c r="B435" s="58"/>
      <c r="C435" s="127">
        <v>421</v>
      </c>
      <c r="D435" s="128" t="str">
        <f>IFERROR(INDEX(Calc!$B$4:$L$2003,MATCH($O$3&amp;"-"&amp;C435,Calc!$I$4:$I$2003,0),2),"")</f>
        <v/>
      </c>
      <c r="E435" s="127" t="str">
        <f>IFERROR(INDEX(Calc!$B$4:$L$2003,MATCH($O$3&amp;"-"&amp;$C435,Calc!$I$4:$I$2003,0),3),"")</f>
        <v/>
      </c>
      <c r="F435" s="242" t="str">
        <f>IFERROR(INDEX(Calc!$B$4:$L$2003,MATCH($O$3&amp;"-"&amp;$C435,Calc!$I$4:$I$2003,0),4),"")</f>
        <v/>
      </c>
      <c r="G435" s="242" t="str">
        <f>IFERROR(INDEX(Calc!$B$4:$L$2003,MATCH($O$3&amp;"-"&amp;$C435,Calc!$I$4:$I$2003,0),5),"")</f>
        <v/>
      </c>
      <c r="H435" s="129" t="str">
        <f>IFERROR(IF(I435="Closed","―",INDEX(Calc!$B$4:$L$2003,MATCH($O$3&amp;"-"&amp;$C435,Calc!$I$4:$I$2003,0),10)),"")</f>
        <v/>
      </c>
      <c r="I435" s="130"/>
      <c r="J435" s="59"/>
    </row>
    <row r="436" spans="2:10" x14ac:dyDescent="0.25">
      <c r="B436" s="58"/>
      <c r="C436" s="127">
        <v>422</v>
      </c>
      <c r="D436" s="128" t="str">
        <f>IFERROR(INDEX(Calc!$B$4:$L$2003,MATCH($O$3&amp;"-"&amp;C436,Calc!$I$4:$I$2003,0),2),"")</f>
        <v/>
      </c>
      <c r="E436" s="127" t="str">
        <f>IFERROR(INDEX(Calc!$B$4:$L$2003,MATCH($O$3&amp;"-"&amp;$C436,Calc!$I$4:$I$2003,0),3),"")</f>
        <v/>
      </c>
      <c r="F436" s="242" t="str">
        <f>IFERROR(INDEX(Calc!$B$4:$L$2003,MATCH($O$3&amp;"-"&amp;$C436,Calc!$I$4:$I$2003,0),4),"")</f>
        <v/>
      </c>
      <c r="G436" s="242" t="str">
        <f>IFERROR(INDEX(Calc!$B$4:$L$2003,MATCH($O$3&amp;"-"&amp;$C436,Calc!$I$4:$I$2003,0),5),"")</f>
        <v/>
      </c>
      <c r="H436" s="129" t="str">
        <f>IFERROR(IF(I436="Closed","―",INDEX(Calc!$B$4:$L$2003,MATCH($O$3&amp;"-"&amp;$C436,Calc!$I$4:$I$2003,0),10)),"")</f>
        <v/>
      </c>
      <c r="I436" s="130"/>
      <c r="J436" s="59"/>
    </row>
    <row r="437" spans="2:10" x14ac:dyDescent="0.25">
      <c r="B437" s="58"/>
      <c r="C437" s="127">
        <v>423</v>
      </c>
      <c r="D437" s="128" t="str">
        <f>IFERROR(INDEX(Calc!$B$4:$L$2003,MATCH($O$3&amp;"-"&amp;C437,Calc!$I$4:$I$2003,0),2),"")</f>
        <v/>
      </c>
      <c r="E437" s="127" t="str">
        <f>IFERROR(INDEX(Calc!$B$4:$L$2003,MATCH($O$3&amp;"-"&amp;$C437,Calc!$I$4:$I$2003,0),3),"")</f>
        <v/>
      </c>
      <c r="F437" s="242" t="str">
        <f>IFERROR(INDEX(Calc!$B$4:$L$2003,MATCH($O$3&amp;"-"&amp;$C437,Calc!$I$4:$I$2003,0),4),"")</f>
        <v/>
      </c>
      <c r="G437" s="242" t="str">
        <f>IFERROR(INDEX(Calc!$B$4:$L$2003,MATCH($O$3&amp;"-"&amp;$C437,Calc!$I$4:$I$2003,0),5),"")</f>
        <v/>
      </c>
      <c r="H437" s="129" t="str">
        <f>IFERROR(IF(I437="Closed","―",INDEX(Calc!$B$4:$L$2003,MATCH($O$3&amp;"-"&amp;$C437,Calc!$I$4:$I$2003,0),10)),"")</f>
        <v/>
      </c>
      <c r="I437" s="130"/>
      <c r="J437" s="59"/>
    </row>
    <row r="438" spans="2:10" x14ac:dyDescent="0.25">
      <c r="B438" s="58"/>
      <c r="C438" s="127">
        <v>424</v>
      </c>
      <c r="D438" s="128" t="str">
        <f>IFERROR(INDEX(Calc!$B$4:$L$2003,MATCH($O$3&amp;"-"&amp;C438,Calc!$I$4:$I$2003,0),2),"")</f>
        <v/>
      </c>
      <c r="E438" s="127" t="str">
        <f>IFERROR(INDEX(Calc!$B$4:$L$2003,MATCH($O$3&amp;"-"&amp;$C438,Calc!$I$4:$I$2003,0),3),"")</f>
        <v/>
      </c>
      <c r="F438" s="242" t="str">
        <f>IFERROR(INDEX(Calc!$B$4:$L$2003,MATCH($O$3&amp;"-"&amp;$C438,Calc!$I$4:$I$2003,0),4),"")</f>
        <v/>
      </c>
      <c r="G438" s="242" t="str">
        <f>IFERROR(INDEX(Calc!$B$4:$L$2003,MATCH($O$3&amp;"-"&amp;$C438,Calc!$I$4:$I$2003,0),5),"")</f>
        <v/>
      </c>
      <c r="H438" s="129" t="str">
        <f>IFERROR(IF(I438="Closed","―",INDEX(Calc!$B$4:$L$2003,MATCH($O$3&amp;"-"&amp;$C438,Calc!$I$4:$I$2003,0),10)),"")</f>
        <v/>
      </c>
      <c r="I438" s="130"/>
      <c r="J438" s="59"/>
    </row>
    <row r="439" spans="2:10" x14ac:dyDescent="0.25">
      <c r="B439" s="58"/>
      <c r="C439" s="127">
        <v>425</v>
      </c>
      <c r="D439" s="128" t="str">
        <f>IFERROR(INDEX(Calc!$B$4:$L$2003,MATCH($O$3&amp;"-"&amp;C439,Calc!$I$4:$I$2003,0),2),"")</f>
        <v/>
      </c>
      <c r="E439" s="127" t="str">
        <f>IFERROR(INDEX(Calc!$B$4:$L$2003,MATCH($O$3&amp;"-"&amp;$C439,Calc!$I$4:$I$2003,0),3),"")</f>
        <v/>
      </c>
      <c r="F439" s="242" t="str">
        <f>IFERROR(INDEX(Calc!$B$4:$L$2003,MATCH($O$3&amp;"-"&amp;$C439,Calc!$I$4:$I$2003,0),4),"")</f>
        <v/>
      </c>
      <c r="G439" s="242" t="str">
        <f>IFERROR(INDEX(Calc!$B$4:$L$2003,MATCH($O$3&amp;"-"&amp;$C439,Calc!$I$4:$I$2003,0),5),"")</f>
        <v/>
      </c>
      <c r="H439" s="129" t="str">
        <f>IFERROR(IF(I439="Closed","―",INDEX(Calc!$B$4:$L$2003,MATCH($O$3&amp;"-"&amp;$C439,Calc!$I$4:$I$2003,0),10)),"")</f>
        <v/>
      </c>
      <c r="I439" s="130"/>
      <c r="J439" s="59"/>
    </row>
    <row r="440" spans="2:10" x14ac:dyDescent="0.25">
      <c r="B440" s="58"/>
      <c r="C440" s="127">
        <v>426</v>
      </c>
      <c r="D440" s="128" t="str">
        <f>IFERROR(INDEX(Calc!$B$4:$L$2003,MATCH($O$3&amp;"-"&amp;C440,Calc!$I$4:$I$2003,0),2),"")</f>
        <v/>
      </c>
      <c r="E440" s="127" t="str">
        <f>IFERROR(INDEX(Calc!$B$4:$L$2003,MATCH($O$3&amp;"-"&amp;$C440,Calc!$I$4:$I$2003,0),3),"")</f>
        <v/>
      </c>
      <c r="F440" s="242" t="str">
        <f>IFERROR(INDEX(Calc!$B$4:$L$2003,MATCH($O$3&amp;"-"&amp;$C440,Calc!$I$4:$I$2003,0),4),"")</f>
        <v/>
      </c>
      <c r="G440" s="242" t="str">
        <f>IFERROR(INDEX(Calc!$B$4:$L$2003,MATCH($O$3&amp;"-"&amp;$C440,Calc!$I$4:$I$2003,0),5),"")</f>
        <v/>
      </c>
      <c r="H440" s="129" t="str">
        <f>IFERROR(IF(I440="Closed","―",INDEX(Calc!$B$4:$L$2003,MATCH($O$3&amp;"-"&amp;$C440,Calc!$I$4:$I$2003,0),10)),"")</f>
        <v/>
      </c>
      <c r="I440" s="130"/>
      <c r="J440" s="59"/>
    </row>
    <row r="441" spans="2:10" x14ac:dyDescent="0.25">
      <c r="B441" s="58"/>
      <c r="C441" s="127">
        <v>427</v>
      </c>
      <c r="D441" s="128" t="str">
        <f>IFERROR(INDEX(Calc!$B$4:$L$2003,MATCH($O$3&amp;"-"&amp;C441,Calc!$I$4:$I$2003,0),2),"")</f>
        <v/>
      </c>
      <c r="E441" s="127" t="str">
        <f>IFERROR(INDEX(Calc!$B$4:$L$2003,MATCH($O$3&amp;"-"&amp;$C441,Calc!$I$4:$I$2003,0),3),"")</f>
        <v/>
      </c>
      <c r="F441" s="242" t="str">
        <f>IFERROR(INDEX(Calc!$B$4:$L$2003,MATCH($O$3&amp;"-"&amp;$C441,Calc!$I$4:$I$2003,0),4),"")</f>
        <v/>
      </c>
      <c r="G441" s="242" t="str">
        <f>IFERROR(INDEX(Calc!$B$4:$L$2003,MATCH($O$3&amp;"-"&amp;$C441,Calc!$I$4:$I$2003,0),5),"")</f>
        <v/>
      </c>
      <c r="H441" s="129" t="str">
        <f>IFERROR(IF(I441="Closed","―",INDEX(Calc!$B$4:$L$2003,MATCH($O$3&amp;"-"&amp;$C441,Calc!$I$4:$I$2003,0),10)),"")</f>
        <v/>
      </c>
      <c r="I441" s="130"/>
      <c r="J441" s="59"/>
    </row>
    <row r="442" spans="2:10" x14ac:dyDescent="0.25">
      <c r="B442" s="58"/>
      <c r="C442" s="127">
        <v>428</v>
      </c>
      <c r="D442" s="128" t="str">
        <f>IFERROR(INDEX(Calc!$B$4:$L$2003,MATCH($O$3&amp;"-"&amp;C442,Calc!$I$4:$I$2003,0),2),"")</f>
        <v/>
      </c>
      <c r="E442" s="127" t="str">
        <f>IFERROR(INDEX(Calc!$B$4:$L$2003,MATCH($O$3&amp;"-"&amp;$C442,Calc!$I$4:$I$2003,0),3),"")</f>
        <v/>
      </c>
      <c r="F442" s="242" t="str">
        <f>IFERROR(INDEX(Calc!$B$4:$L$2003,MATCH($O$3&amp;"-"&amp;$C442,Calc!$I$4:$I$2003,0),4),"")</f>
        <v/>
      </c>
      <c r="G442" s="242" t="str">
        <f>IFERROR(INDEX(Calc!$B$4:$L$2003,MATCH($O$3&amp;"-"&amp;$C442,Calc!$I$4:$I$2003,0),5),"")</f>
        <v/>
      </c>
      <c r="H442" s="129" t="str">
        <f>IFERROR(IF(I442="Closed","―",INDEX(Calc!$B$4:$L$2003,MATCH($O$3&amp;"-"&amp;$C442,Calc!$I$4:$I$2003,0),10)),"")</f>
        <v/>
      </c>
      <c r="I442" s="130"/>
      <c r="J442" s="59"/>
    </row>
    <row r="443" spans="2:10" x14ac:dyDescent="0.25">
      <c r="B443" s="58"/>
      <c r="C443" s="127">
        <v>429</v>
      </c>
      <c r="D443" s="128" t="str">
        <f>IFERROR(INDEX(Calc!$B$4:$L$2003,MATCH($O$3&amp;"-"&amp;C443,Calc!$I$4:$I$2003,0),2),"")</f>
        <v/>
      </c>
      <c r="E443" s="127" t="str">
        <f>IFERROR(INDEX(Calc!$B$4:$L$2003,MATCH($O$3&amp;"-"&amp;$C443,Calc!$I$4:$I$2003,0),3),"")</f>
        <v/>
      </c>
      <c r="F443" s="242" t="str">
        <f>IFERROR(INDEX(Calc!$B$4:$L$2003,MATCH($O$3&amp;"-"&amp;$C443,Calc!$I$4:$I$2003,0),4),"")</f>
        <v/>
      </c>
      <c r="G443" s="242" t="str">
        <f>IFERROR(INDEX(Calc!$B$4:$L$2003,MATCH($O$3&amp;"-"&amp;$C443,Calc!$I$4:$I$2003,0),5),"")</f>
        <v/>
      </c>
      <c r="H443" s="129" t="str">
        <f>IFERROR(IF(I443="Closed","―",INDEX(Calc!$B$4:$L$2003,MATCH($O$3&amp;"-"&amp;$C443,Calc!$I$4:$I$2003,0),10)),"")</f>
        <v/>
      </c>
      <c r="I443" s="130"/>
      <c r="J443" s="59"/>
    </row>
    <row r="444" spans="2:10" x14ac:dyDescent="0.25">
      <c r="B444" s="58"/>
      <c r="C444" s="127">
        <v>430</v>
      </c>
      <c r="D444" s="128" t="str">
        <f>IFERROR(INDEX(Calc!$B$4:$L$2003,MATCH($O$3&amp;"-"&amp;C444,Calc!$I$4:$I$2003,0),2),"")</f>
        <v/>
      </c>
      <c r="E444" s="127" t="str">
        <f>IFERROR(INDEX(Calc!$B$4:$L$2003,MATCH($O$3&amp;"-"&amp;$C444,Calc!$I$4:$I$2003,0),3),"")</f>
        <v/>
      </c>
      <c r="F444" s="242" t="str">
        <f>IFERROR(INDEX(Calc!$B$4:$L$2003,MATCH($O$3&amp;"-"&amp;$C444,Calc!$I$4:$I$2003,0),4),"")</f>
        <v/>
      </c>
      <c r="G444" s="242" t="str">
        <f>IFERROR(INDEX(Calc!$B$4:$L$2003,MATCH($O$3&amp;"-"&amp;$C444,Calc!$I$4:$I$2003,0),5),"")</f>
        <v/>
      </c>
      <c r="H444" s="129" t="str">
        <f>IFERROR(IF(I444="Closed","―",INDEX(Calc!$B$4:$L$2003,MATCH($O$3&amp;"-"&amp;$C444,Calc!$I$4:$I$2003,0),10)),"")</f>
        <v/>
      </c>
      <c r="I444" s="130"/>
      <c r="J444" s="59"/>
    </row>
    <row r="445" spans="2:10" x14ac:dyDescent="0.25">
      <c r="B445" s="58"/>
      <c r="C445" s="127">
        <v>431</v>
      </c>
      <c r="D445" s="128" t="str">
        <f>IFERROR(INDEX(Calc!$B$4:$L$2003,MATCH($O$3&amp;"-"&amp;C445,Calc!$I$4:$I$2003,0),2),"")</f>
        <v/>
      </c>
      <c r="E445" s="127" t="str">
        <f>IFERROR(INDEX(Calc!$B$4:$L$2003,MATCH($O$3&amp;"-"&amp;$C445,Calc!$I$4:$I$2003,0),3),"")</f>
        <v/>
      </c>
      <c r="F445" s="242" t="str">
        <f>IFERROR(INDEX(Calc!$B$4:$L$2003,MATCH($O$3&amp;"-"&amp;$C445,Calc!$I$4:$I$2003,0),4),"")</f>
        <v/>
      </c>
      <c r="G445" s="242" t="str">
        <f>IFERROR(INDEX(Calc!$B$4:$L$2003,MATCH($O$3&amp;"-"&amp;$C445,Calc!$I$4:$I$2003,0),5),"")</f>
        <v/>
      </c>
      <c r="H445" s="129" t="str">
        <f>IFERROR(IF(I445="Closed","―",INDEX(Calc!$B$4:$L$2003,MATCH($O$3&amp;"-"&amp;$C445,Calc!$I$4:$I$2003,0),10)),"")</f>
        <v/>
      </c>
      <c r="I445" s="130"/>
      <c r="J445" s="59"/>
    </row>
    <row r="446" spans="2:10" x14ac:dyDescent="0.25">
      <c r="B446" s="58"/>
      <c r="C446" s="127">
        <v>432</v>
      </c>
      <c r="D446" s="128" t="str">
        <f>IFERROR(INDEX(Calc!$B$4:$L$2003,MATCH($O$3&amp;"-"&amp;C446,Calc!$I$4:$I$2003,0),2),"")</f>
        <v/>
      </c>
      <c r="E446" s="127" t="str">
        <f>IFERROR(INDEX(Calc!$B$4:$L$2003,MATCH($O$3&amp;"-"&amp;$C446,Calc!$I$4:$I$2003,0),3),"")</f>
        <v/>
      </c>
      <c r="F446" s="242" t="str">
        <f>IFERROR(INDEX(Calc!$B$4:$L$2003,MATCH($O$3&amp;"-"&amp;$C446,Calc!$I$4:$I$2003,0),4),"")</f>
        <v/>
      </c>
      <c r="G446" s="242" t="str">
        <f>IFERROR(INDEX(Calc!$B$4:$L$2003,MATCH($O$3&amp;"-"&amp;$C446,Calc!$I$4:$I$2003,0),5),"")</f>
        <v/>
      </c>
      <c r="H446" s="129" t="str">
        <f>IFERROR(IF(I446="Closed","―",INDEX(Calc!$B$4:$L$2003,MATCH($O$3&amp;"-"&amp;$C446,Calc!$I$4:$I$2003,0),10)),"")</f>
        <v/>
      </c>
      <c r="I446" s="130"/>
      <c r="J446" s="59"/>
    </row>
    <row r="447" spans="2:10" x14ac:dyDescent="0.25">
      <c r="B447" s="58"/>
      <c r="C447" s="127">
        <v>433</v>
      </c>
      <c r="D447" s="128" t="str">
        <f>IFERROR(INDEX(Calc!$B$4:$L$2003,MATCH($O$3&amp;"-"&amp;C447,Calc!$I$4:$I$2003,0),2),"")</f>
        <v/>
      </c>
      <c r="E447" s="127" t="str">
        <f>IFERROR(INDEX(Calc!$B$4:$L$2003,MATCH($O$3&amp;"-"&amp;$C447,Calc!$I$4:$I$2003,0),3),"")</f>
        <v/>
      </c>
      <c r="F447" s="242" t="str">
        <f>IFERROR(INDEX(Calc!$B$4:$L$2003,MATCH($O$3&amp;"-"&amp;$C447,Calc!$I$4:$I$2003,0),4),"")</f>
        <v/>
      </c>
      <c r="G447" s="242" t="str">
        <f>IFERROR(INDEX(Calc!$B$4:$L$2003,MATCH($O$3&amp;"-"&amp;$C447,Calc!$I$4:$I$2003,0),5),"")</f>
        <v/>
      </c>
      <c r="H447" s="129" t="str">
        <f>IFERROR(IF(I447="Closed","―",INDEX(Calc!$B$4:$L$2003,MATCH($O$3&amp;"-"&amp;$C447,Calc!$I$4:$I$2003,0),10)),"")</f>
        <v/>
      </c>
      <c r="I447" s="130"/>
      <c r="J447" s="59"/>
    </row>
    <row r="448" spans="2:10" x14ac:dyDescent="0.25">
      <c r="B448" s="58"/>
      <c r="C448" s="127">
        <v>434</v>
      </c>
      <c r="D448" s="128" t="str">
        <f>IFERROR(INDEX(Calc!$B$4:$L$2003,MATCH($O$3&amp;"-"&amp;C448,Calc!$I$4:$I$2003,0),2),"")</f>
        <v/>
      </c>
      <c r="E448" s="127" t="str">
        <f>IFERROR(INDEX(Calc!$B$4:$L$2003,MATCH($O$3&amp;"-"&amp;$C448,Calc!$I$4:$I$2003,0),3),"")</f>
        <v/>
      </c>
      <c r="F448" s="242" t="str">
        <f>IFERROR(INDEX(Calc!$B$4:$L$2003,MATCH($O$3&amp;"-"&amp;$C448,Calc!$I$4:$I$2003,0),4),"")</f>
        <v/>
      </c>
      <c r="G448" s="242" t="str">
        <f>IFERROR(INDEX(Calc!$B$4:$L$2003,MATCH($O$3&amp;"-"&amp;$C448,Calc!$I$4:$I$2003,0),5),"")</f>
        <v/>
      </c>
      <c r="H448" s="129" t="str">
        <f>IFERROR(IF(I448="Closed","―",INDEX(Calc!$B$4:$L$2003,MATCH($O$3&amp;"-"&amp;$C448,Calc!$I$4:$I$2003,0),10)),"")</f>
        <v/>
      </c>
      <c r="I448" s="130"/>
      <c r="J448" s="59"/>
    </row>
    <row r="449" spans="2:10" x14ac:dyDescent="0.25">
      <c r="B449" s="58"/>
      <c r="C449" s="127">
        <v>435</v>
      </c>
      <c r="D449" s="128" t="str">
        <f>IFERROR(INDEX(Calc!$B$4:$L$2003,MATCH($O$3&amp;"-"&amp;C449,Calc!$I$4:$I$2003,0),2),"")</f>
        <v/>
      </c>
      <c r="E449" s="127" t="str">
        <f>IFERROR(INDEX(Calc!$B$4:$L$2003,MATCH($O$3&amp;"-"&amp;$C449,Calc!$I$4:$I$2003,0),3),"")</f>
        <v/>
      </c>
      <c r="F449" s="242" t="str">
        <f>IFERROR(INDEX(Calc!$B$4:$L$2003,MATCH($O$3&amp;"-"&amp;$C449,Calc!$I$4:$I$2003,0),4),"")</f>
        <v/>
      </c>
      <c r="G449" s="242" t="str">
        <f>IFERROR(INDEX(Calc!$B$4:$L$2003,MATCH($O$3&amp;"-"&amp;$C449,Calc!$I$4:$I$2003,0),5),"")</f>
        <v/>
      </c>
      <c r="H449" s="129" t="str">
        <f>IFERROR(IF(I449="Closed","―",INDEX(Calc!$B$4:$L$2003,MATCH($O$3&amp;"-"&amp;$C449,Calc!$I$4:$I$2003,0),10)),"")</f>
        <v/>
      </c>
      <c r="I449" s="130"/>
      <c r="J449" s="59"/>
    </row>
    <row r="450" spans="2:10" x14ac:dyDescent="0.25">
      <c r="B450" s="58"/>
      <c r="C450" s="127">
        <v>436</v>
      </c>
      <c r="D450" s="128" t="str">
        <f>IFERROR(INDEX(Calc!$B$4:$L$2003,MATCH($O$3&amp;"-"&amp;C450,Calc!$I$4:$I$2003,0),2),"")</f>
        <v/>
      </c>
      <c r="E450" s="127" t="str">
        <f>IFERROR(INDEX(Calc!$B$4:$L$2003,MATCH($O$3&amp;"-"&amp;$C450,Calc!$I$4:$I$2003,0),3),"")</f>
        <v/>
      </c>
      <c r="F450" s="242" t="str">
        <f>IFERROR(INDEX(Calc!$B$4:$L$2003,MATCH($O$3&amp;"-"&amp;$C450,Calc!$I$4:$I$2003,0),4),"")</f>
        <v/>
      </c>
      <c r="G450" s="242" t="str">
        <f>IFERROR(INDEX(Calc!$B$4:$L$2003,MATCH($O$3&amp;"-"&amp;$C450,Calc!$I$4:$I$2003,0),5),"")</f>
        <v/>
      </c>
      <c r="H450" s="129" t="str">
        <f>IFERROR(IF(I450="Closed","―",INDEX(Calc!$B$4:$L$2003,MATCH($O$3&amp;"-"&amp;$C450,Calc!$I$4:$I$2003,0),10)),"")</f>
        <v/>
      </c>
      <c r="I450" s="130"/>
      <c r="J450" s="59"/>
    </row>
    <row r="451" spans="2:10" x14ac:dyDescent="0.25">
      <c r="B451" s="58"/>
      <c r="C451" s="127">
        <v>437</v>
      </c>
      <c r="D451" s="128" t="str">
        <f>IFERROR(INDEX(Calc!$B$4:$L$2003,MATCH($O$3&amp;"-"&amp;C451,Calc!$I$4:$I$2003,0),2),"")</f>
        <v/>
      </c>
      <c r="E451" s="127" t="str">
        <f>IFERROR(INDEX(Calc!$B$4:$L$2003,MATCH($O$3&amp;"-"&amp;$C451,Calc!$I$4:$I$2003,0),3),"")</f>
        <v/>
      </c>
      <c r="F451" s="242" t="str">
        <f>IFERROR(INDEX(Calc!$B$4:$L$2003,MATCH($O$3&amp;"-"&amp;$C451,Calc!$I$4:$I$2003,0),4),"")</f>
        <v/>
      </c>
      <c r="G451" s="242" t="str">
        <f>IFERROR(INDEX(Calc!$B$4:$L$2003,MATCH($O$3&amp;"-"&amp;$C451,Calc!$I$4:$I$2003,0),5),"")</f>
        <v/>
      </c>
      <c r="H451" s="129" t="str">
        <f>IFERROR(IF(I451="Closed","―",INDEX(Calc!$B$4:$L$2003,MATCH($O$3&amp;"-"&amp;$C451,Calc!$I$4:$I$2003,0),10)),"")</f>
        <v/>
      </c>
      <c r="I451" s="130"/>
      <c r="J451" s="59"/>
    </row>
    <row r="452" spans="2:10" x14ac:dyDescent="0.25">
      <c r="B452" s="58"/>
      <c r="C452" s="127">
        <v>438</v>
      </c>
      <c r="D452" s="128" t="str">
        <f>IFERROR(INDEX(Calc!$B$4:$L$2003,MATCH($O$3&amp;"-"&amp;C452,Calc!$I$4:$I$2003,0),2),"")</f>
        <v/>
      </c>
      <c r="E452" s="127" t="str">
        <f>IFERROR(INDEX(Calc!$B$4:$L$2003,MATCH($O$3&amp;"-"&amp;$C452,Calc!$I$4:$I$2003,0),3),"")</f>
        <v/>
      </c>
      <c r="F452" s="242" t="str">
        <f>IFERROR(INDEX(Calc!$B$4:$L$2003,MATCH($O$3&amp;"-"&amp;$C452,Calc!$I$4:$I$2003,0),4),"")</f>
        <v/>
      </c>
      <c r="G452" s="242" t="str">
        <f>IFERROR(INDEX(Calc!$B$4:$L$2003,MATCH($O$3&amp;"-"&amp;$C452,Calc!$I$4:$I$2003,0),5),"")</f>
        <v/>
      </c>
      <c r="H452" s="129" t="str">
        <f>IFERROR(IF(I452="Closed","―",INDEX(Calc!$B$4:$L$2003,MATCH($O$3&amp;"-"&amp;$C452,Calc!$I$4:$I$2003,0),10)),"")</f>
        <v/>
      </c>
      <c r="I452" s="130"/>
      <c r="J452" s="59"/>
    </row>
    <row r="453" spans="2:10" x14ac:dyDescent="0.25">
      <c r="B453" s="58"/>
      <c r="C453" s="127">
        <v>439</v>
      </c>
      <c r="D453" s="128" t="str">
        <f>IFERROR(INDEX(Calc!$B$4:$L$2003,MATCH($O$3&amp;"-"&amp;C453,Calc!$I$4:$I$2003,0),2),"")</f>
        <v/>
      </c>
      <c r="E453" s="127" t="str">
        <f>IFERROR(INDEX(Calc!$B$4:$L$2003,MATCH($O$3&amp;"-"&amp;$C453,Calc!$I$4:$I$2003,0),3),"")</f>
        <v/>
      </c>
      <c r="F453" s="242" t="str">
        <f>IFERROR(INDEX(Calc!$B$4:$L$2003,MATCH($O$3&amp;"-"&amp;$C453,Calc!$I$4:$I$2003,0),4),"")</f>
        <v/>
      </c>
      <c r="G453" s="242" t="str">
        <f>IFERROR(INDEX(Calc!$B$4:$L$2003,MATCH($O$3&amp;"-"&amp;$C453,Calc!$I$4:$I$2003,0),5),"")</f>
        <v/>
      </c>
      <c r="H453" s="129" t="str">
        <f>IFERROR(IF(I453="Closed","―",INDEX(Calc!$B$4:$L$2003,MATCH($O$3&amp;"-"&amp;$C453,Calc!$I$4:$I$2003,0),10)),"")</f>
        <v/>
      </c>
      <c r="I453" s="130"/>
      <c r="J453" s="59"/>
    </row>
    <row r="454" spans="2:10" x14ac:dyDescent="0.25">
      <c r="B454" s="58"/>
      <c r="C454" s="127">
        <v>440</v>
      </c>
      <c r="D454" s="128" t="str">
        <f>IFERROR(INDEX(Calc!$B$4:$L$2003,MATCH($O$3&amp;"-"&amp;C454,Calc!$I$4:$I$2003,0),2),"")</f>
        <v/>
      </c>
      <c r="E454" s="127" t="str">
        <f>IFERROR(INDEX(Calc!$B$4:$L$2003,MATCH($O$3&amp;"-"&amp;$C454,Calc!$I$4:$I$2003,0),3),"")</f>
        <v/>
      </c>
      <c r="F454" s="242" t="str">
        <f>IFERROR(INDEX(Calc!$B$4:$L$2003,MATCH($O$3&amp;"-"&amp;$C454,Calc!$I$4:$I$2003,0),4),"")</f>
        <v/>
      </c>
      <c r="G454" s="242" t="str">
        <f>IFERROR(INDEX(Calc!$B$4:$L$2003,MATCH($O$3&amp;"-"&amp;$C454,Calc!$I$4:$I$2003,0),5),"")</f>
        <v/>
      </c>
      <c r="H454" s="129" t="str">
        <f>IFERROR(IF(I454="Closed","―",INDEX(Calc!$B$4:$L$2003,MATCH($O$3&amp;"-"&amp;$C454,Calc!$I$4:$I$2003,0),10)),"")</f>
        <v/>
      </c>
      <c r="I454" s="130"/>
      <c r="J454" s="59"/>
    </row>
    <row r="455" spans="2:10" x14ac:dyDescent="0.25">
      <c r="B455" s="58"/>
      <c r="C455" s="127">
        <v>441</v>
      </c>
      <c r="D455" s="128" t="str">
        <f>IFERROR(INDEX(Calc!$B$4:$L$2003,MATCH($O$3&amp;"-"&amp;C455,Calc!$I$4:$I$2003,0),2),"")</f>
        <v/>
      </c>
      <c r="E455" s="127" t="str">
        <f>IFERROR(INDEX(Calc!$B$4:$L$2003,MATCH($O$3&amp;"-"&amp;$C455,Calc!$I$4:$I$2003,0),3),"")</f>
        <v/>
      </c>
      <c r="F455" s="242" t="str">
        <f>IFERROR(INDEX(Calc!$B$4:$L$2003,MATCH($O$3&amp;"-"&amp;$C455,Calc!$I$4:$I$2003,0),4),"")</f>
        <v/>
      </c>
      <c r="G455" s="242" t="str">
        <f>IFERROR(INDEX(Calc!$B$4:$L$2003,MATCH($O$3&amp;"-"&amp;$C455,Calc!$I$4:$I$2003,0),5),"")</f>
        <v/>
      </c>
      <c r="H455" s="129" t="str">
        <f>IFERROR(IF(I455="Closed","―",INDEX(Calc!$B$4:$L$2003,MATCH($O$3&amp;"-"&amp;$C455,Calc!$I$4:$I$2003,0),10)),"")</f>
        <v/>
      </c>
      <c r="I455" s="130"/>
      <c r="J455" s="59"/>
    </row>
    <row r="456" spans="2:10" x14ac:dyDescent="0.25">
      <c r="B456" s="58"/>
      <c r="C456" s="127">
        <v>442</v>
      </c>
      <c r="D456" s="128" t="str">
        <f>IFERROR(INDEX(Calc!$B$4:$L$2003,MATCH($O$3&amp;"-"&amp;C456,Calc!$I$4:$I$2003,0),2),"")</f>
        <v/>
      </c>
      <c r="E456" s="127" t="str">
        <f>IFERROR(INDEX(Calc!$B$4:$L$2003,MATCH($O$3&amp;"-"&amp;$C456,Calc!$I$4:$I$2003,0),3),"")</f>
        <v/>
      </c>
      <c r="F456" s="242" t="str">
        <f>IFERROR(INDEX(Calc!$B$4:$L$2003,MATCH($O$3&amp;"-"&amp;$C456,Calc!$I$4:$I$2003,0),4),"")</f>
        <v/>
      </c>
      <c r="G456" s="242" t="str">
        <f>IFERROR(INDEX(Calc!$B$4:$L$2003,MATCH($O$3&amp;"-"&amp;$C456,Calc!$I$4:$I$2003,0),5),"")</f>
        <v/>
      </c>
      <c r="H456" s="129" t="str">
        <f>IFERROR(IF(I456="Closed","―",INDEX(Calc!$B$4:$L$2003,MATCH($O$3&amp;"-"&amp;$C456,Calc!$I$4:$I$2003,0),10)),"")</f>
        <v/>
      </c>
      <c r="I456" s="130"/>
      <c r="J456" s="59"/>
    </row>
    <row r="457" spans="2:10" x14ac:dyDescent="0.25">
      <c r="B457" s="58"/>
      <c r="C457" s="127">
        <v>443</v>
      </c>
      <c r="D457" s="128" t="str">
        <f>IFERROR(INDEX(Calc!$B$4:$L$2003,MATCH($O$3&amp;"-"&amp;C457,Calc!$I$4:$I$2003,0),2),"")</f>
        <v/>
      </c>
      <c r="E457" s="127" t="str">
        <f>IFERROR(INDEX(Calc!$B$4:$L$2003,MATCH($O$3&amp;"-"&amp;$C457,Calc!$I$4:$I$2003,0),3),"")</f>
        <v/>
      </c>
      <c r="F457" s="242" t="str">
        <f>IFERROR(INDEX(Calc!$B$4:$L$2003,MATCH($O$3&amp;"-"&amp;$C457,Calc!$I$4:$I$2003,0),4),"")</f>
        <v/>
      </c>
      <c r="G457" s="242" t="str">
        <f>IFERROR(INDEX(Calc!$B$4:$L$2003,MATCH($O$3&amp;"-"&amp;$C457,Calc!$I$4:$I$2003,0),5),"")</f>
        <v/>
      </c>
      <c r="H457" s="129" t="str">
        <f>IFERROR(IF(I457="Closed","―",INDEX(Calc!$B$4:$L$2003,MATCH($O$3&amp;"-"&amp;$C457,Calc!$I$4:$I$2003,0),10)),"")</f>
        <v/>
      </c>
      <c r="I457" s="130"/>
      <c r="J457" s="59"/>
    </row>
    <row r="458" spans="2:10" x14ac:dyDescent="0.25">
      <c r="B458" s="58"/>
      <c r="C458" s="127">
        <v>444</v>
      </c>
      <c r="D458" s="128" t="str">
        <f>IFERROR(INDEX(Calc!$B$4:$L$2003,MATCH($O$3&amp;"-"&amp;C458,Calc!$I$4:$I$2003,0),2),"")</f>
        <v/>
      </c>
      <c r="E458" s="127" t="str">
        <f>IFERROR(INDEX(Calc!$B$4:$L$2003,MATCH($O$3&amp;"-"&amp;$C458,Calc!$I$4:$I$2003,0),3),"")</f>
        <v/>
      </c>
      <c r="F458" s="242" t="str">
        <f>IFERROR(INDEX(Calc!$B$4:$L$2003,MATCH($O$3&amp;"-"&amp;$C458,Calc!$I$4:$I$2003,0),4),"")</f>
        <v/>
      </c>
      <c r="G458" s="242" t="str">
        <f>IFERROR(INDEX(Calc!$B$4:$L$2003,MATCH($O$3&amp;"-"&amp;$C458,Calc!$I$4:$I$2003,0),5),"")</f>
        <v/>
      </c>
      <c r="H458" s="129" t="str">
        <f>IFERROR(IF(I458="Closed","―",INDEX(Calc!$B$4:$L$2003,MATCH($O$3&amp;"-"&amp;$C458,Calc!$I$4:$I$2003,0),10)),"")</f>
        <v/>
      </c>
      <c r="I458" s="130"/>
      <c r="J458" s="59"/>
    </row>
    <row r="459" spans="2:10" x14ac:dyDescent="0.25">
      <c r="B459" s="58"/>
      <c r="C459" s="127">
        <v>445</v>
      </c>
      <c r="D459" s="128" t="str">
        <f>IFERROR(INDEX(Calc!$B$4:$L$2003,MATCH($O$3&amp;"-"&amp;C459,Calc!$I$4:$I$2003,0),2),"")</f>
        <v/>
      </c>
      <c r="E459" s="127" t="str">
        <f>IFERROR(INDEX(Calc!$B$4:$L$2003,MATCH($O$3&amp;"-"&amp;$C459,Calc!$I$4:$I$2003,0),3),"")</f>
        <v/>
      </c>
      <c r="F459" s="242" t="str">
        <f>IFERROR(INDEX(Calc!$B$4:$L$2003,MATCH($O$3&amp;"-"&amp;$C459,Calc!$I$4:$I$2003,0),4),"")</f>
        <v/>
      </c>
      <c r="G459" s="242" t="str">
        <f>IFERROR(INDEX(Calc!$B$4:$L$2003,MATCH($O$3&amp;"-"&amp;$C459,Calc!$I$4:$I$2003,0),5),"")</f>
        <v/>
      </c>
      <c r="H459" s="129" t="str">
        <f>IFERROR(IF(I459="Closed","―",INDEX(Calc!$B$4:$L$2003,MATCH($O$3&amp;"-"&amp;$C459,Calc!$I$4:$I$2003,0),10)),"")</f>
        <v/>
      </c>
      <c r="I459" s="130"/>
      <c r="J459" s="59"/>
    </row>
    <row r="460" spans="2:10" x14ac:dyDescent="0.25">
      <c r="B460" s="58"/>
      <c r="C460" s="127">
        <v>446</v>
      </c>
      <c r="D460" s="128" t="str">
        <f>IFERROR(INDEX(Calc!$B$4:$L$2003,MATCH($O$3&amp;"-"&amp;C460,Calc!$I$4:$I$2003,0),2),"")</f>
        <v/>
      </c>
      <c r="E460" s="127" t="str">
        <f>IFERROR(INDEX(Calc!$B$4:$L$2003,MATCH($O$3&amp;"-"&amp;$C460,Calc!$I$4:$I$2003,0),3),"")</f>
        <v/>
      </c>
      <c r="F460" s="242" t="str">
        <f>IFERROR(INDEX(Calc!$B$4:$L$2003,MATCH($O$3&amp;"-"&amp;$C460,Calc!$I$4:$I$2003,0),4),"")</f>
        <v/>
      </c>
      <c r="G460" s="242" t="str">
        <f>IFERROR(INDEX(Calc!$B$4:$L$2003,MATCH($O$3&amp;"-"&amp;$C460,Calc!$I$4:$I$2003,0),5),"")</f>
        <v/>
      </c>
      <c r="H460" s="129" t="str">
        <f>IFERROR(IF(I460="Closed","―",INDEX(Calc!$B$4:$L$2003,MATCH($O$3&amp;"-"&amp;$C460,Calc!$I$4:$I$2003,0),10)),"")</f>
        <v/>
      </c>
      <c r="I460" s="130"/>
      <c r="J460" s="59"/>
    </row>
    <row r="461" spans="2:10" x14ac:dyDescent="0.25">
      <c r="B461" s="58"/>
      <c r="C461" s="127">
        <v>447</v>
      </c>
      <c r="D461" s="128" t="str">
        <f>IFERROR(INDEX(Calc!$B$4:$L$2003,MATCH($O$3&amp;"-"&amp;C461,Calc!$I$4:$I$2003,0),2),"")</f>
        <v/>
      </c>
      <c r="E461" s="127" t="str">
        <f>IFERROR(INDEX(Calc!$B$4:$L$2003,MATCH($O$3&amp;"-"&amp;$C461,Calc!$I$4:$I$2003,0),3),"")</f>
        <v/>
      </c>
      <c r="F461" s="242" t="str">
        <f>IFERROR(INDEX(Calc!$B$4:$L$2003,MATCH($O$3&amp;"-"&amp;$C461,Calc!$I$4:$I$2003,0),4),"")</f>
        <v/>
      </c>
      <c r="G461" s="242" t="str">
        <f>IFERROR(INDEX(Calc!$B$4:$L$2003,MATCH($O$3&amp;"-"&amp;$C461,Calc!$I$4:$I$2003,0),5),"")</f>
        <v/>
      </c>
      <c r="H461" s="129" t="str">
        <f>IFERROR(IF(I461="Closed","―",INDEX(Calc!$B$4:$L$2003,MATCH($O$3&amp;"-"&amp;$C461,Calc!$I$4:$I$2003,0),10)),"")</f>
        <v/>
      </c>
      <c r="I461" s="130"/>
      <c r="J461" s="59"/>
    </row>
    <row r="462" spans="2:10" x14ac:dyDescent="0.25">
      <c r="B462" s="58"/>
      <c r="C462" s="127">
        <v>448</v>
      </c>
      <c r="D462" s="128" t="str">
        <f>IFERROR(INDEX(Calc!$B$4:$L$2003,MATCH($O$3&amp;"-"&amp;C462,Calc!$I$4:$I$2003,0),2),"")</f>
        <v/>
      </c>
      <c r="E462" s="127" t="str">
        <f>IFERROR(INDEX(Calc!$B$4:$L$2003,MATCH($O$3&amp;"-"&amp;$C462,Calc!$I$4:$I$2003,0),3),"")</f>
        <v/>
      </c>
      <c r="F462" s="242" t="str">
        <f>IFERROR(INDEX(Calc!$B$4:$L$2003,MATCH($O$3&amp;"-"&amp;$C462,Calc!$I$4:$I$2003,0),4),"")</f>
        <v/>
      </c>
      <c r="G462" s="242" t="str">
        <f>IFERROR(INDEX(Calc!$B$4:$L$2003,MATCH($O$3&amp;"-"&amp;$C462,Calc!$I$4:$I$2003,0),5),"")</f>
        <v/>
      </c>
      <c r="H462" s="129" t="str">
        <f>IFERROR(IF(I462="Closed","―",INDEX(Calc!$B$4:$L$2003,MATCH($O$3&amp;"-"&amp;$C462,Calc!$I$4:$I$2003,0),10)),"")</f>
        <v/>
      </c>
      <c r="I462" s="130"/>
      <c r="J462" s="59"/>
    </row>
    <row r="463" spans="2:10" x14ac:dyDescent="0.25">
      <c r="B463" s="58"/>
      <c r="C463" s="127">
        <v>449</v>
      </c>
      <c r="D463" s="128" t="str">
        <f>IFERROR(INDEX(Calc!$B$4:$L$2003,MATCH($O$3&amp;"-"&amp;C463,Calc!$I$4:$I$2003,0),2),"")</f>
        <v/>
      </c>
      <c r="E463" s="127" t="str">
        <f>IFERROR(INDEX(Calc!$B$4:$L$2003,MATCH($O$3&amp;"-"&amp;$C463,Calc!$I$4:$I$2003,0),3),"")</f>
        <v/>
      </c>
      <c r="F463" s="242" t="str">
        <f>IFERROR(INDEX(Calc!$B$4:$L$2003,MATCH($O$3&amp;"-"&amp;$C463,Calc!$I$4:$I$2003,0),4),"")</f>
        <v/>
      </c>
      <c r="G463" s="242" t="str">
        <f>IFERROR(INDEX(Calc!$B$4:$L$2003,MATCH($O$3&amp;"-"&amp;$C463,Calc!$I$4:$I$2003,0),5),"")</f>
        <v/>
      </c>
      <c r="H463" s="129" t="str">
        <f>IFERROR(IF(I463="Closed","―",INDEX(Calc!$B$4:$L$2003,MATCH($O$3&amp;"-"&amp;$C463,Calc!$I$4:$I$2003,0),10)),"")</f>
        <v/>
      </c>
      <c r="I463" s="130"/>
      <c r="J463" s="59"/>
    </row>
    <row r="464" spans="2:10" x14ac:dyDescent="0.25">
      <c r="B464" s="58"/>
      <c r="C464" s="127">
        <v>450</v>
      </c>
      <c r="D464" s="128" t="str">
        <f>IFERROR(INDEX(Calc!$B$4:$L$2003,MATCH($O$3&amp;"-"&amp;C464,Calc!$I$4:$I$2003,0),2),"")</f>
        <v/>
      </c>
      <c r="E464" s="127" t="str">
        <f>IFERROR(INDEX(Calc!$B$4:$L$2003,MATCH($O$3&amp;"-"&amp;$C464,Calc!$I$4:$I$2003,0),3),"")</f>
        <v/>
      </c>
      <c r="F464" s="242" t="str">
        <f>IFERROR(INDEX(Calc!$B$4:$L$2003,MATCH($O$3&amp;"-"&amp;$C464,Calc!$I$4:$I$2003,0),4),"")</f>
        <v/>
      </c>
      <c r="G464" s="242" t="str">
        <f>IFERROR(INDEX(Calc!$B$4:$L$2003,MATCH($O$3&amp;"-"&amp;$C464,Calc!$I$4:$I$2003,0),5),"")</f>
        <v/>
      </c>
      <c r="H464" s="129" t="str">
        <f>IFERROR(IF(I464="Closed","―",INDEX(Calc!$B$4:$L$2003,MATCH($O$3&amp;"-"&amp;$C464,Calc!$I$4:$I$2003,0),10)),"")</f>
        <v/>
      </c>
      <c r="I464" s="130"/>
      <c r="J464" s="59"/>
    </row>
    <row r="465" spans="2:10" x14ac:dyDescent="0.25">
      <c r="B465" s="58"/>
      <c r="C465" s="127">
        <v>451</v>
      </c>
      <c r="D465" s="128" t="str">
        <f>IFERROR(INDEX(Calc!$B$4:$L$2003,MATCH($O$3&amp;"-"&amp;C465,Calc!$I$4:$I$2003,0),2),"")</f>
        <v/>
      </c>
      <c r="E465" s="127" t="str">
        <f>IFERROR(INDEX(Calc!$B$4:$L$2003,MATCH($O$3&amp;"-"&amp;$C465,Calc!$I$4:$I$2003,0),3),"")</f>
        <v/>
      </c>
      <c r="F465" s="242" t="str">
        <f>IFERROR(INDEX(Calc!$B$4:$L$2003,MATCH($O$3&amp;"-"&amp;$C465,Calc!$I$4:$I$2003,0),4),"")</f>
        <v/>
      </c>
      <c r="G465" s="242" t="str">
        <f>IFERROR(INDEX(Calc!$B$4:$L$2003,MATCH($O$3&amp;"-"&amp;$C465,Calc!$I$4:$I$2003,0),5),"")</f>
        <v/>
      </c>
      <c r="H465" s="129" t="str">
        <f>IFERROR(IF(I465="Closed","―",INDEX(Calc!$B$4:$L$2003,MATCH($O$3&amp;"-"&amp;$C465,Calc!$I$4:$I$2003,0),10)),"")</f>
        <v/>
      </c>
      <c r="I465" s="130"/>
      <c r="J465" s="59"/>
    </row>
    <row r="466" spans="2:10" x14ac:dyDescent="0.25">
      <c r="B466" s="58"/>
      <c r="C466" s="127">
        <v>452</v>
      </c>
      <c r="D466" s="128" t="str">
        <f>IFERROR(INDEX(Calc!$B$4:$L$2003,MATCH($O$3&amp;"-"&amp;C466,Calc!$I$4:$I$2003,0),2),"")</f>
        <v/>
      </c>
      <c r="E466" s="127" t="str">
        <f>IFERROR(INDEX(Calc!$B$4:$L$2003,MATCH($O$3&amp;"-"&amp;$C466,Calc!$I$4:$I$2003,0),3),"")</f>
        <v/>
      </c>
      <c r="F466" s="242" t="str">
        <f>IFERROR(INDEX(Calc!$B$4:$L$2003,MATCH($O$3&amp;"-"&amp;$C466,Calc!$I$4:$I$2003,0),4),"")</f>
        <v/>
      </c>
      <c r="G466" s="242" t="str">
        <f>IFERROR(INDEX(Calc!$B$4:$L$2003,MATCH($O$3&amp;"-"&amp;$C466,Calc!$I$4:$I$2003,0),5),"")</f>
        <v/>
      </c>
      <c r="H466" s="129" t="str">
        <f>IFERROR(IF(I466="Closed","―",INDEX(Calc!$B$4:$L$2003,MATCH($O$3&amp;"-"&amp;$C466,Calc!$I$4:$I$2003,0),10)),"")</f>
        <v/>
      </c>
      <c r="I466" s="130"/>
      <c r="J466" s="59"/>
    </row>
    <row r="467" spans="2:10" x14ac:dyDescent="0.25">
      <c r="B467" s="58"/>
      <c r="C467" s="127">
        <v>453</v>
      </c>
      <c r="D467" s="128" t="str">
        <f>IFERROR(INDEX(Calc!$B$4:$L$2003,MATCH($O$3&amp;"-"&amp;C467,Calc!$I$4:$I$2003,0),2),"")</f>
        <v/>
      </c>
      <c r="E467" s="127" t="str">
        <f>IFERROR(INDEX(Calc!$B$4:$L$2003,MATCH($O$3&amp;"-"&amp;$C467,Calc!$I$4:$I$2003,0),3),"")</f>
        <v/>
      </c>
      <c r="F467" s="242" t="str">
        <f>IFERROR(INDEX(Calc!$B$4:$L$2003,MATCH($O$3&amp;"-"&amp;$C467,Calc!$I$4:$I$2003,0),4),"")</f>
        <v/>
      </c>
      <c r="G467" s="242" t="str">
        <f>IFERROR(INDEX(Calc!$B$4:$L$2003,MATCH($O$3&amp;"-"&amp;$C467,Calc!$I$4:$I$2003,0),5),"")</f>
        <v/>
      </c>
      <c r="H467" s="129" t="str">
        <f>IFERROR(IF(I467="Closed","―",INDEX(Calc!$B$4:$L$2003,MATCH($O$3&amp;"-"&amp;$C467,Calc!$I$4:$I$2003,0),10)),"")</f>
        <v/>
      </c>
      <c r="I467" s="130"/>
      <c r="J467" s="59"/>
    </row>
    <row r="468" spans="2:10" x14ac:dyDescent="0.25">
      <c r="B468" s="58"/>
      <c r="C468" s="127">
        <v>454</v>
      </c>
      <c r="D468" s="128" t="str">
        <f>IFERROR(INDEX(Calc!$B$4:$L$2003,MATCH($O$3&amp;"-"&amp;C468,Calc!$I$4:$I$2003,0),2),"")</f>
        <v/>
      </c>
      <c r="E468" s="127" t="str">
        <f>IFERROR(INDEX(Calc!$B$4:$L$2003,MATCH($O$3&amp;"-"&amp;$C468,Calc!$I$4:$I$2003,0),3),"")</f>
        <v/>
      </c>
      <c r="F468" s="242" t="str">
        <f>IFERROR(INDEX(Calc!$B$4:$L$2003,MATCH($O$3&amp;"-"&amp;$C468,Calc!$I$4:$I$2003,0),4),"")</f>
        <v/>
      </c>
      <c r="G468" s="242" t="str">
        <f>IFERROR(INDEX(Calc!$B$4:$L$2003,MATCH($O$3&amp;"-"&amp;$C468,Calc!$I$4:$I$2003,0),5),"")</f>
        <v/>
      </c>
      <c r="H468" s="129" t="str">
        <f>IFERROR(IF(I468="Closed","―",INDEX(Calc!$B$4:$L$2003,MATCH($O$3&amp;"-"&amp;$C468,Calc!$I$4:$I$2003,0),10)),"")</f>
        <v/>
      </c>
      <c r="I468" s="130"/>
      <c r="J468" s="59"/>
    </row>
    <row r="469" spans="2:10" x14ac:dyDescent="0.25">
      <c r="B469" s="58"/>
      <c r="C469" s="127">
        <v>455</v>
      </c>
      <c r="D469" s="128" t="str">
        <f>IFERROR(INDEX(Calc!$B$4:$L$2003,MATCH($O$3&amp;"-"&amp;C469,Calc!$I$4:$I$2003,0),2),"")</f>
        <v/>
      </c>
      <c r="E469" s="127" t="str">
        <f>IFERROR(INDEX(Calc!$B$4:$L$2003,MATCH($O$3&amp;"-"&amp;$C469,Calc!$I$4:$I$2003,0),3),"")</f>
        <v/>
      </c>
      <c r="F469" s="242" t="str">
        <f>IFERROR(INDEX(Calc!$B$4:$L$2003,MATCH($O$3&amp;"-"&amp;$C469,Calc!$I$4:$I$2003,0),4),"")</f>
        <v/>
      </c>
      <c r="G469" s="242" t="str">
        <f>IFERROR(INDEX(Calc!$B$4:$L$2003,MATCH($O$3&amp;"-"&amp;$C469,Calc!$I$4:$I$2003,0),5),"")</f>
        <v/>
      </c>
      <c r="H469" s="129" t="str">
        <f>IFERROR(IF(I469="Closed","―",INDEX(Calc!$B$4:$L$2003,MATCH($O$3&amp;"-"&amp;$C469,Calc!$I$4:$I$2003,0),10)),"")</f>
        <v/>
      </c>
      <c r="I469" s="130"/>
      <c r="J469" s="59"/>
    </row>
    <row r="470" spans="2:10" x14ac:dyDescent="0.25">
      <c r="B470" s="58"/>
      <c r="C470" s="127">
        <v>456</v>
      </c>
      <c r="D470" s="128" t="str">
        <f>IFERROR(INDEX(Calc!$B$4:$L$2003,MATCH($O$3&amp;"-"&amp;C470,Calc!$I$4:$I$2003,0),2),"")</f>
        <v/>
      </c>
      <c r="E470" s="127" t="str">
        <f>IFERROR(INDEX(Calc!$B$4:$L$2003,MATCH($O$3&amp;"-"&amp;$C470,Calc!$I$4:$I$2003,0),3),"")</f>
        <v/>
      </c>
      <c r="F470" s="242" t="str">
        <f>IFERROR(INDEX(Calc!$B$4:$L$2003,MATCH($O$3&amp;"-"&amp;$C470,Calc!$I$4:$I$2003,0),4),"")</f>
        <v/>
      </c>
      <c r="G470" s="242" t="str">
        <f>IFERROR(INDEX(Calc!$B$4:$L$2003,MATCH($O$3&amp;"-"&amp;$C470,Calc!$I$4:$I$2003,0),5),"")</f>
        <v/>
      </c>
      <c r="H470" s="129" t="str">
        <f>IFERROR(IF(I470="Closed","―",INDEX(Calc!$B$4:$L$2003,MATCH($O$3&amp;"-"&amp;$C470,Calc!$I$4:$I$2003,0),10)),"")</f>
        <v/>
      </c>
      <c r="I470" s="130"/>
      <c r="J470" s="59"/>
    </row>
    <row r="471" spans="2:10" x14ac:dyDescent="0.25">
      <c r="B471" s="58"/>
      <c r="C471" s="127">
        <v>457</v>
      </c>
      <c r="D471" s="128" t="str">
        <f>IFERROR(INDEX(Calc!$B$4:$L$2003,MATCH($O$3&amp;"-"&amp;C471,Calc!$I$4:$I$2003,0),2),"")</f>
        <v/>
      </c>
      <c r="E471" s="127" t="str">
        <f>IFERROR(INDEX(Calc!$B$4:$L$2003,MATCH($O$3&amp;"-"&amp;$C471,Calc!$I$4:$I$2003,0),3),"")</f>
        <v/>
      </c>
      <c r="F471" s="242" t="str">
        <f>IFERROR(INDEX(Calc!$B$4:$L$2003,MATCH($O$3&amp;"-"&amp;$C471,Calc!$I$4:$I$2003,0),4),"")</f>
        <v/>
      </c>
      <c r="G471" s="242" t="str">
        <f>IFERROR(INDEX(Calc!$B$4:$L$2003,MATCH($O$3&amp;"-"&amp;$C471,Calc!$I$4:$I$2003,0),5),"")</f>
        <v/>
      </c>
      <c r="H471" s="129" t="str">
        <f>IFERROR(IF(I471="Closed","―",INDEX(Calc!$B$4:$L$2003,MATCH($O$3&amp;"-"&amp;$C471,Calc!$I$4:$I$2003,0),10)),"")</f>
        <v/>
      </c>
      <c r="I471" s="130"/>
      <c r="J471" s="59"/>
    </row>
    <row r="472" spans="2:10" x14ac:dyDescent="0.25">
      <c r="B472" s="58"/>
      <c r="C472" s="127">
        <v>458</v>
      </c>
      <c r="D472" s="128" t="str">
        <f>IFERROR(INDEX(Calc!$B$4:$L$2003,MATCH($O$3&amp;"-"&amp;C472,Calc!$I$4:$I$2003,0),2),"")</f>
        <v/>
      </c>
      <c r="E472" s="127" t="str">
        <f>IFERROR(INDEX(Calc!$B$4:$L$2003,MATCH($O$3&amp;"-"&amp;$C472,Calc!$I$4:$I$2003,0),3),"")</f>
        <v/>
      </c>
      <c r="F472" s="242" t="str">
        <f>IFERROR(INDEX(Calc!$B$4:$L$2003,MATCH($O$3&amp;"-"&amp;$C472,Calc!$I$4:$I$2003,0),4),"")</f>
        <v/>
      </c>
      <c r="G472" s="242" t="str">
        <f>IFERROR(INDEX(Calc!$B$4:$L$2003,MATCH($O$3&amp;"-"&amp;$C472,Calc!$I$4:$I$2003,0),5),"")</f>
        <v/>
      </c>
      <c r="H472" s="129" t="str">
        <f>IFERROR(IF(I472="Closed","―",INDEX(Calc!$B$4:$L$2003,MATCH($O$3&amp;"-"&amp;$C472,Calc!$I$4:$I$2003,0),10)),"")</f>
        <v/>
      </c>
      <c r="I472" s="130"/>
      <c r="J472" s="59"/>
    </row>
    <row r="473" spans="2:10" x14ac:dyDescent="0.25">
      <c r="B473" s="58"/>
      <c r="C473" s="127">
        <v>459</v>
      </c>
      <c r="D473" s="128" t="str">
        <f>IFERROR(INDEX(Calc!$B$4:$L$2003,MATCH($O$3&amp;"-"&amp;C473,Calc!$I$4:$I$2003,0),2),"")</f>
        <v/>
      </c>
      <c r="E473" s="127" t="str">
        <f>IFERROR(INDEX(Calc!$B$4:$L$2003,MATCH($O$3&amp;"-"&amp;$C473,Calc!$I$4:$I$2003,0),3),"")</f>
        <v/>
      </c>
      <c r="F473" s="242" t="str">
        <f>IFERROR(INDEX(Calc!$B$4:$L$2003,MATCH($O$3&amp;"-"&amp;$C473,Calc!$I$4:$I$2003,0),4),"")</f>
        <v/>
      </c>
      <c r="G473" s="242" t="str">
        <f>IFERROR(INDEX(Calc!$B$4:$L$2003,MATCH($O$3&amp;"-"&amp;$C473,Calc!$I$4:$I$2003,0),5),"")</f>
        <v/>
      </c>
      <c r="H473" s="129" t="str">
        <f>IFERROR(IF(I473="Closed","―",INDEX(Calc!$B$4:$L$2003,MATCH($O$3&amp;"-"&amp;$C473,Calc!$I$4:$I$2003,0),10)),"")</f>
        <v/>
      </c>
      <c r="I473" s="130"/>
      <c r="J473" s="59"/>
    </row>
    <row r="474" spans="2:10" x14ac:dyDescent="0.25">
      <c r="B474" s="58"/>
      <c r="C474" s="127">
        <v>460</v>
      </c>
      <c r="D474" s="128" t="str">
        <f>IFERROR(INDEX(Calc!$B$4:$L$2003,MATCH($O$3&amp;"-"&amp;C474,Calc!$I$4:$I$2003,0),2),"")</f>
        <v/>
      </c>
      <c r="E474" s="127" t="str">
        <f>IFERROR(INDEX(Calc!$B$4:$L$2003,MATCH($O$3&amp;"-"&amp;$C474,Calc!$I$4:$I$2003,0),3),"")</f>
        <v/>
      </c>
      <c r="F474" s="242" t="str">
        <f>IFERROR(INDEX(Calc!$B$4:$L$2003,MATCH($O$3&amp;"-"&amp;$C474,Calc!$I$4:$I$2003,0),4),"")</f>
        <v/>
      </c>
      <c r="G474" s="242" t="str">
        <f>IFERROR(INDEX(Calc!$B$4:$L$2003,MATCH($O$3&amp;"-"&amp;$C474,Calc!$I$4:$I$2003,0),5),"")</f>
        <v/>
      </c>
      <c r="H474" s="129" t="str">
        <f>IFERROR(IF(I474="Closed","―",INDEX(Calc!$B$4:$L$2003,MATCH($O$3&amp;"-"&amp;$C474,Calc!$I$4:$I$2003,0),10)),"")</f>
        <v/>
      </c>
      <c r="I474" s="130"/>
      <c r="J474" s="59"/>
    </row>
    <row r="475" spans="2:10" x14ac:dyDescent="0.25">
      <c r="B475" s="58"/>
      <c r="C475" s="127">
        <v>461</v>
      </c>
      <c r="D475" s="128" t="str">
        <f>IFERROR(INDEX(Calc!$B$4:$L$2003,MATCH($O$3&amp;"-"&amp;C475,Calc!$I$4:$I$2003,0),2),"")</f>
        <v/>
      </c>
      <c r="E475" s="127" t="str">
        <f>IFERROR(INDEX(Calc!$B$4:$L$2003,MATCH($O$3&amp;"-"&amp;$C475,Calc!$I$4:$I$2003,0),3),"")</f>
        <v/>
      </c>
      <c r="F475" s="242" t="str">
        <f>IFERROR(INDEX(Calc!$B$4:$L$2003,MATCH($O$3&amp;"-"&amp;$C475,Calc!$I$4:$I$2003,0),4),"")</f>
        <v/>
      </c>
      <c r="G475" s="242" t="str">
        <f>IFERROR(INDEX(Calc!$B$4:$L$2003,MATCH($O$3&amp;"-"&amp;$C475,Calc!$I$4:$I$2003,0),5),"")</f>
        <v/>
      </c>
      <c r="H475" s="129" t="str">
        <f>IFERROR(IF(I475="Closed","―",INDEX(Calc!$B$4:$L$2003,MATCH($O$3&amp;"-"&amp;$C475,Calc!$I$4:$I$2003,0),10)),"")</f>
        <v/>
      </c>
      <c r="I475" s="130"/>
      <c r="J475" s="59"/>
    </row>
    <row r="476" spans="2:10" x14ac:dyDescent="0.25">
      <c r="B476" s="58"/>
      <c r="C476" s="127">
        <v>462</v>
      </c>
      <c r="D476" s="128" t="str">
        <f>IFERROR(INDEX(Calc!$B$4:$L$2003,MATCH($O$3&amp;"-"&amp;C476,Calc!$I$4:$I$2003,0),2),"")</f>
        <v/>
      </c>
      <c r="E476" s="127" t="str">
        <f>IFERROR(INDEX(Calc!$B$4:$L$2003,MATCH($O$3&amp;"-"&amp;$C476,Calc!$I$4:$I$2003,0),3),"")</f>
        <v/>
      </c>
      <c r="F476" s="242" t="str">
        <f>IFERROR(INDEX(Calc!$B$4:$L$2003,MATCH($O$3&amp;"-"&amp;$C476,Calc!$I$4:$I$2003,0),4),"")</f>
        <v/>
      </c>
      <c r="G476" s="242" t="str">
        <f>IFERROR(INDEX(Calc!$B$4:$L$2003,MATCH($O$3&amp;"-"&amp;$C476,Calc!$I$4:$I$2003,0),5),"")</f>
        <v/>
      </c>
      <c r="H476" s="129" t="str">
        <f>IFERROR(IF(I476="Closed","―",INDEX(Calc!$B$4:$L$2003,MATCH($O$3&amp;"-"&amp;$C476,Calc!$I$4:$I$2003,0),10)),"")</f>
        <v/>
      </c>
      <c r="I476" s="130"/>
      <c r="J476" s="59"/>
    </row>
    <row r="477" spans="2:10" x14ac:dyDescent="0.25">
      <c r="B477" s="58"/>
      <c r="C477" s="127">
        <v>463</v>
      </c>
      <c r="D477" s="128" t="str">
        <f>IFERROR(INDEX(Calc!$B$4:$L$2003,MATCH($O$3&amp;"-"&amp;C477,Calc!$I$4:$I$2003,0),2),"")</f>
        <v/>
      </c>
      <c r="E477" s="127" t="str">
        <f>IFERROR(INDEX(Calc!$B$4:$L$2003,MATCH($O$3&amp;"-"&amp;$C477,Calc!$I$4:$I$2003,0),3),"")</f>
        <v/>
      </c>
      <c r="F477" s="242" t="str">
        <f>IFERROR(INDEX(Calc!$B$4:$L$2003,MATCH($O$3&amp;"-"&amp;$C477,Calc!$I$4:$I$2003,0),4),"")</f>
        <v/>
      </c>
      <c r="G477" s="242" t="str">
        <f>IFERROR(INDEX(Calc!$B$4:$L$2003,MATCH($O$3&amp;"-"&amp;$C477,Calc!$I$4:$I$2003,0),5),"")</f>
        <v/>
      </c>
      <c r="H477" s="129" t="str">
        <f>IFERROR(IF(I477="Closed","―",INDEX(Calc!$B$4:$L$2003,MATCH($O$3&amp;"-"&amp;$C477,Calc!$I$4:$I$2003,0),10)),"")</f>
        <v/>
      </c>
      <c r="I477" s="130"/>
      <c r="J477" s="59"/>
    </row>
    <row r="478" spans="2:10" x14ac:dyDescent="0.25">
      <c r="B478" s="58"/>
      <c r="C478" s="127">
        <v>464</v>
      </c>
      <c r="D478" s="128" t="str">
        <f>IFERROR(INDEX(Calc!$B$4:$L$2003,MATCH($O$3&amp;"-"&amp;C478,Calc!$I$4:$I$2003,0),2),"")</f>
        <v/>
      </c>
      <c r="E478" s="127" t="str">
        <f>IFERROR(INDEX(Calc!$B$4:$L$2003,MATCH($O$3&amp;"-"&amp;$C478,Calc!$I$4:$I$2003,0),3),"")</f>
        <v/>
      </c>
      <c r="F478" s="242" t="str">
        <f>IFERROR(INDEX(Calc!$B$4:$L$2003,MATCH($O$3&amp;"-"&amp;$C478,Calc!$I$4:$I$2003,0),4),"")</f>
        <v/>
      </c>
      <c r="G478" s="242" t="str">
        <f>IFERROR(INDEX(Calc!$B$4:$L$2003,MATCH($O$3&amp;"-"&amp;$C478,Calc!$I$4:$I$2003,0),5),"")</f>
        <v/>
      </c>
      <c r="H478" s="129" t="str">
        <f>IFERROR(IF(I478="Closed","―",INDEX(Calc!$B$4:$L$2003,MATCH($O$3&amp;"-"&amp;$C478,Calc!$I$4:$I$2003,0),10)),"")</f>
        <v/>
      </c>
      <c r="I478" s="130"/>
      <c r="J478" s="59"/>
    </row>
    <row r="479" spans="2:10" x14ac:dyDescent="0.25">
      <c r="B479" s="58"/>
      <c r="C479" s="127">
        <v>465</v>
      </c>
      <c r="D479" s="128" t="str">
        <f>IFERROR(INDEX(Calc!$B$4:$L$2003,MATCH($O$3&amp;"-"&amp;C479,Calc!$I$4:$I$2003,0),2),"")</f>
        <v/>
      </c>
      <c r="E479" s="127" t="str">
        <f>IFERROR(INDEX(Calc!$B$4:$L$2003,MATCH($O$3&amp;"-"&amp;$C479,Calc!$I$4:$I$2003,0),3),"")</f>
        <v/>
      </c>
      <c r="F479" s="242" t="str">
        <f>IFERROR(INDEX(Calc!$B$4:$L$2003,MATCH($O$3&amp;"-"&amp;$C479,Calc!$I$4:$I$2003,0),4),"")</f>
        <v/>
      </c>
      <c r="G479" s="242" t="str">
        <f>IFERROR(INDEX(Calc!$B$4:$L$2003,MATCH($O$3&amp;"-"&amp;$C479,Calc!$I$4:$I$2003,0),5),"")</f>
        <v/>
      </c>
      <c r="H479" s="129" t="str">
        <f>IFERROR(IF(I479="Closed","―",INDEX(Calc!$B$4:$L$2003,MATCH($O$3&amp;"-"&amp;$C479,Calc!$I$4:$I$2003,0),10)),"")</f>
        <v/>
      </c>
      <c r="I479" s="130"/>
      <c r="J479" s="59"/>
    </row>
    <row r="480" spans="2:10" x14ac:dyDescent="0.25">
      <c r="B480" s="58"/>
      <c r="C480" s="127">
        <v>466</v>
      </c>
      <c r="D480" s="128" t="str">
        <f>IFERROR(INDEX(Calc!$B$4:$L$2003,MATCH($O$3&amp;"-"&amp;C480,Calc!$I$4:$I$2003,0),2),"")</f>
        <v/>
      </c>
      <c r="E480" s="127" t="str">
        <f>IFERROR(INDEX(Calc!$B$4:$L$2003,MATCH($O$3&amp;"-"&amp;$C480,Calc!$I$4:$I$2003,0),3),"")</f>
        <v/>
      </c>
      <c r="F480" s="242" t="str">
        <f>IFERROR(INDEX(Calc!$B$4:$L$2003,MATCH($O$3&amp;"-"&amp;$C480,Calc!$I$4:$I$2003,0),4),"")</f>
        <v/>
      </c>
      <c r="G480" s="242" t="str">
        <f>IFERROR(INDEX(Calc!$B$4:$L$2003,MATCH($O$3&amp;"-"&amp;$C480,Calc!$I$4:$I$2003,0),5),"")</f>
        <v/>
      </c>
      <c r="H480" s="129" t="str">
        <f>IFERROR(IF(I480="Closed","―",INDEX(Calc!$B$4:$L$2003,MATCH($O$3&amp;"-"&amp;$C480,Calc!$I$4:$I$2003,0),10)),"")</f>
        <v/>
      </c>
      <c r="I480" s="130"/>
      <c r="J480" s="59"/>
    </row>
    <row r="481" spans="2:10" x14ac:dyDescent="0.25">
      <c r="B481" s="58"/>
      <c r="C481" s="127">
        <v>467</v>
      </c>
      <c r="D481" s="128" t="str">
        <f>IFERROR(INDEX(Calc!$B$4:$L$2003,MATCH($O$3&amp;"-"&amp;C481,Calc!$I$4:$I$2003,0),2),"")</f>
        <v/>
      </c>
      <c r="E481" s="127" t="str">
        <f>IFERROR(INDEX(Calc!$B$4:$L$2003,MATCH($O$3&amp;"-"&amp;$C481,Calc!$I$4:$I$2003,0),3),"")</f>
        <v/>
      </c>
      <c r="F481" s="242" t="str">
        <f>IFERROR(INDEX(Calc!$B$4:$L$2003,MATCH($O$3&amp;"-"&amp;$C481,Calc!$I$4:$I$2003,0),4),"")</f>
        <v/>
      </c>
      <c r="G481" s="242" t="str">
        <f>IFERROR(INDEX(Calc!$B$4:$L$2003,MATCH($O$3&amp;"-"&amp;$C481,Calc!$I$4:$I$2003,0),5),"")</f>
        <v/>
      </c>
      <c r="H481" s="129" t="str">
        <f>IFERROR(IF(I481="Closed","―",INDEX(Calc!$B$4:$L$2003,MATCH($O$3&amp;"-"&amp;$C481,Calc!$I$4:$I$2003,0),10)),"")</f>
        <v/>
      </c>
      <c r="I481" s="130"/>
      <c r="J481" s="59"/>
    </row>
    <row r="482" spans="2:10" x14ac:dyDescent="0.25">
      <c r="B482" s="58"/>
      <c r="C482" s="127">
        <v>468</v>
      </c>
      <c r="D482" s="128" t="str">
        <f>IFERROR(INDEX(Calc!$B$4:$L$2003,MATCH($O$3&amp;"-"&amp;C482,Calc!$I$4:$I$2003,0),2),"")</f>
        <v/>
      </c>
      <c r="E482" s="127" t="str">
        <f>IFERROR(INDEX(Calc!$B$4:$L$2003,MATCH($O$3&amp;"-"&amp;$C482,Calc!$I$4:$I$2003,0),3),"")</f>
        <v/>
      </c>
      <c r="F482" s="242" t="str">
        <f>IFERROR(INDEX(Calc!$B$4:$L$2003,MATCH($O$3&amp;"-"&amp;$C482,Calc!$I$4:$I$2003,0),4),"")</f>
        <v/>
      </c>
      <c r="G482" s="242" t="str">
        <f>IFERROR(INDEX(Calc!$B$4:$L$2003,MATCH($O$3&amp;"-"&amp;$C482,Calc!$I$4:$I$2003,0),5),"")</f>
        <v/>
      </c>
      <c r="H482" s="129" t="str">
        <f>IFERROR(IF(I482="Closed","―",INDEX(Calc!$B$4:$L$2003,MATCH($O$3&amp;"-"&amp;$C482,Calc!$I$4:$I$2003,0),10)),"")</f>
        <v/>
      </c>
      <c r="I482" s="130"/>
      <c r="J482" s="59"/>
    </row>
    <row r="483" spans="2:10" x14ac:dyDescent="0.25">
      <c r="B483" s="58"/>
      <c r="C483" s="127">
        <v>469</v>
      </c>
      <c r="D483" s="128" t="str">
        <f>IFERROR(INDEX(Calc!$B$4:$L$2003,MATCH($O$3&amp;"-"&amp;C483,Calc!$I$4:$I$2003,0),2),"")</f>
        <v/>
      </c>
      <c r="E483" s="127" t="str">
        <f>IFERROR(INDEX(Calc!$B$4:$L$2003,MATCH($O$3&amp;"-"&amp;$C483,Calc!$I$4:$I$2003,0),3),"")</f>
        <v/>
      </c>
      <c r="F483" s="242" t="str">
        <f>IFERROR(INDEX(Calc!$B$4:$L$2003,MATCH($O$3&amp;"-"&amp;$C483,Calc!$I$4:$I$2003,0),4),"")</f>
        <v/>
      </c>
      <c r="G483" s="242" t="str">
        <f>IFERROR(INDEX(Calc!$B$4:$L$2003,MATCH($O$3&amp;"-"&amp;$C483,Calc!$I$4:$I$2003,0),5),"")</f>
        <v/>
      </c>
      <c r="H483" s="129" t="str">
        <f>IFERROR(IF(I483="Closed","―",INDEX(Calc!$B$4:$L$2003,MATCH($O$3&amp;"-"&amp;$C483,Calc!$I$4:$I$2003,0),10)),"")</f>
        <v/>
      </c>
      <c r="I483" s="130"/>
      <c r="J483" s="59"/>
    </row>
    <row r="484" spans="2:10" x14ac:dyDescent="0.25">
      <c r="B484" s="58"/>
      <c r="C484" s="127">
        <v>470</v>
      </c>
      <c r="D484" s="128" t="str">
        <f>IFERROR(INDEX(Calc!$B$4:$L$2003,MATCH($O$3&amp;"-"&amp;C484,Calc!$I$4:$I$2003,0),2),"")</f>
        <v/>
      </c>
      <c r="E484" s="127" t="str">
        <f>IFERROR(INDEX(Calc!$B$4:$L$2003,MATCH($O$3&amp;"-"&amp;$C484,Calc!$I$4:$I$2003,0),3),"")</f>
        <v/>
      </c>
      <c r="F484" s="242" t="str">
        <f>IFERROR(INDEX(Calc!$B$4:$L$2003,MATCH($O$3&amp;"-"&amp;$C484,Calc!$I$4:$I$2003,0),4),"")</f>
        <v/>
      </c>
      <c r="G484" s="242" t="str">
        <f>IFERROR(INDEX(Calc!$B$4:$L$2003,MATCH($O$3&amp;"-"&amp;$C484,Calc!$I$4:$I$2003,0),5),"")</f>
        <v/>
      </c>
      <c r="H484" s="129" t="str">
        <f>IFERROR(IF(I484="Closed","―",INDEX(Calc!$B$4:$L$2003,MATCH($O$3&amp;"-"&amp;$C484,Calc!$I$4:$I$2003,0),10)),"")</f>
        <v/>
      </c>
      <c r="I484" s="130"/>
      <c r="J484" s="59"/>
    </row>
    <row r="485" spans="2:10" x14ac:dyDescent="0.25">
      <c r="B485" s="58"/>
      <c r="C485" s="127">
        <v>471</v>
      </c>
      <c r="D485" s="128" t="str">
        <f>IFERROR(INDEX(Calc!$B$4:$L$2003,MATCH($O$3&amp;"-"&amp;C485,Calc!$I$4:$I$2003,0),2),"")</f>
        <v/>
      </c>
      <c r="E485" s="127" t="str">
        <f>IFERROR(INDEX(Calc!$B$4:$L$2003,MATCH($O$3&amp;"-"&amp;$C485,Calc!$I$4:$I$2003,0),3),"")</f>
        <v/>
      </c>
      <c r="F485" s="242" t="str">
        <f>IFERROR(INDEX(Calc!$B$4:$L$2003,MATCH($O$3&amp;"-"&amp;$C485,Calc!$I$4:$I$2003,0),4),"")</f>
        <v/>
      </c>
      <c r="G485" s="242" t="str">
        <f>IFERROR(INDEX(Calc!$B$4:$L$2003,MATCH($O$3&amp;"-"&amp;$C485,Calc!$I$4:$I$2003,0),5),"")</f>
        <v/>
      </c>
      <c r="H485" s="129" t="str">
        <f>IFERROR(IF(I485="Closed","―",INDEX(Calc!$B$4:$L$2003,MATCH($O$3&amp;"-"&amp;$C485,Calc!$I$4:$I$2003,0),10)),"")</f>
        <v/>
      </c>
      <c r="I485" s="130"/>
      <c r="J485" s="59"/>
    </row>
    <row r="486" spans="2:10" x14ac:dyDescent="0.25">
      <c r="B486" s="58"/>
      <c r="C486" s="127">
        <v>472</v>
      </c>
      <c r="D486" s="128" t="str">
        <f>IFERROR(INDEX(Calc!$B$4:$L$2003,MATCH($O$3&amp;"-"&amp;C486,Calc!$I$4:$I$2003,0),2),"")</f>
        <v/>
      </c>
      <c r="E486" s="127" t="str">
        <f>IFERROR(INDEX(Calc!$B$4:$L$2003,MATCH($O$3&amp;"-"&amp;$C486,Calc!$I$4:$I$2003,0),3),"")</f>
        <v/>
      </c>
      <c r="F486" s="242" t="str">
        <f>IFERROR(INDEX(Calc!$B$4:$L$2003,MATCH($O$3&amp;"-"&amp;$C486,Calc!$I$4:$I$2003,0),4),"")</f>
        <v/>
      </c>
      <c r="G486" s="242" t="str">
        <f>IFERROR(INDEX(Calc!$B$4:$L$2003,MATCH($O$3&amp;"-"&amp;$C486,Calc!$I$4:$I$2003,0),5),"")</f>
        <v/>
      </c>
      <c r="H486" s="129" t="str">
        <f>IFERROR(IF(I486="Closed","―",INDEX(Calc!$B$4:$L$2003,MATCH($O$3&amp;"-"&amp;$C486,Calc!$I$4:$I$2003,0),10)),"")</f>
        <v/>
      </c>
      <c r="I486" s="130"/>
      <c r="J486" s="59"/>
    </row>
    <row r="487" spans="2:10" x14ac:dyDescent="0.25">
      <c r="B487" s="58"/>
      <c r="C487" s="127">
        <v>473</v>
      </c>
      <c r="D487" s="128" t="str">
        <f>IFERROR(INDEX(Calc!$B$4:$L$2003,MATCH($O$3&amp;"-"&amp;C487,Calc!$I$4:$I$2003,0),2),"")</f>
        <v/>
      </c>
      <c r="E487" s="127" t="str">
        <f>IFERROR(INDEX(Calc!$B$4:$L$2003,MATCH($O$3&amp;"-"&amp;$C487,Calc!$I$4:$I$2003,0),3),"")</f>
        <v/>
      </c>
      <c r="F487" s="242" t="str">
        <f>IFERROR(INDEX(Calc!$B$4:$L$2003,MATCH($O$3&amp;"-"&amp;$C487,Calc!$I$4:$I$2003,0),4),"")</f>
        <v/>
      </c>
      <c r="G487" s="242" t="str">
        <f>IFERROR(INDEX(Calc!$B$4:$L$2003,MATCH($O$3&amp;"-"&amp;$C487,Calc!$I$4:$I$2003,0),5),"")</f>
        <v/>
      </c>
      <c r="H487" s="129" t="str">
        <f>IFERROR(IF(I487="Closed","―",INDEX(Calc!$B$4:$L$2003,MATCH($O$3&amp;"-"&amp;$C487,Calc!$I$4:$I$2003,0),10)),"")</f>
        <v/>
      </c>
      <c r="I487" s="130"/>
      <c r="J487" s="59"/>
    </row>
    <row r="488" spans="2:10" x14ac:dyDescent="0.25">
      <c r="B488" s="58"/>
      <c r="C488" s="127">
        <v>474</v>
      </c>
      <c r="D488" s="128" t="str">
        <f>IFERROR(INDEX(Calc!$B$4:$L$2003,MATCH($O$3&amp;"-"&amp;C488,Calc!$I$4:$I$2003,0),2),"")</f>
        <v/>
      </c>
      <c r="E488" s="127" t="str">
        <f>IFERROR(INDEX(Calc!$B$4:$L$2003,MATCH($O$3&amp;"-"&amp;$C488,Calc!$I$4:$I$2003,0),3),"")</f>
        <v/>
      </c>
      <c r="F488" s="242" t="str">
        <f>IFERROR(INDEX(Calc!$B$4:$L$2003,MATCH($O$3&amp;"-"&amp;$C488,Calc!$I$4:$I$2003,0),4),"")</f>
        <v/>
      </c>
      <c r="G488" s="242" t="str">
        <f>IFERROR(INDEX(Calc!$B$4:$L$2003,MATCH($O$3&amp;"-"&amp;$C488,Calc!$I$4:$I$2003,0),5),"")</f>
        <v/>
      </c>
      <c r="H488" s="129" t="str">
        <f>IFERROR(IF(I488="Closed","―",INDEX(Calc!$B$4:$L$2003,MATCH($O$3&amp;"-"&amp;$C488,Calc!$I$4:$I$2003,0),10)),"")</f>
        <v/>
      </c>
      <c r="I488" s="130"/>
      <c r="J488" s="59"/>
    </row>
    <row r="489" spans="2:10" x14ac:dyDescent="0.25">
      <c r="B489" s="58"/>
      <c r="C489" s="127">
        <v>475</v>
      </c>
      <c r="D489" s="128" t="str">
        <f>IFERROR(INDEX(Calc!$B$4:$L$2003,MATCH($O$3&amp;"-"&amp;C489,Calc!$I$4:$I$2003,0),2),"")</f>
        <v/>
      </c>
      <c r="E489" s="127" t="str">
        <f>IFERROR(INDEX(Calc!$B$4:$L$2003,MATCH($O$3&amp;"-"&amp;$C489,Calc!$I$4:$I$2003,0),3),"")</f>
        <v/>
      </c>
      <c r="F489" s="242" t="str">
        <f>IFERROR(INDEX(Calc!$B$4:$L$2003,MATCH($O$3&amp;"-"&amp;$C489,Calc!$I$4:$I$2003,0),4),"")</f>
        <v/>
      </c>
      <c r="G489" s="242" t="str">
        <f>IFERROR(INDEX(Calc!$B$4:$L$2003,MATCH($O$3&amp;"-"&amp;$C489,Calc!$I$4:$I$2003,0),5),"")</f>
        <v/>
      </c>
      <c r="H489" s="129" t="str">
        <f>IFERROR(IF(I489="Closed","―",INDEX(Calc!$B$4:$L$2003,MATCH($O$3&amp;"-"&amp;$C489,Calc!$I$4:$I$2003,0),10)),"")</f>
        <v/>
      </c>
      <c r="I489" s="130"/>
      <c r="J489" s="59"/>
    </row>
    <row r="490" spans="2:10" x14ac:dyDescent="0.25">
      <c r="B490" s="58"/>
      <c r="C490" s="127">
        <v>476</v>
      </c>
      <c r="D490" s="128" t="str">
        <f>IFERROR(INDEX(Calc!$B$4:$L$2003,MATCH($O$3&amp;"-"&amp;C490,Calc!$I$4:$I$2003,0),2),"")</f>
        <v/>
      </c>
      <c r="E490" s="127" t="str">
        <f>IFERROR(INDEX(Calc!$B$4:$L$2003,MATCH($O$3&amp;"-"&amp;$C490,Calc!$I$4:$I$2003,0),3),"")</f>
        <v/>
      </c>
      <c r="F490" s="242" t="str">
        <f>IFERROR(INDEX(Calc!$B$4:$L$2003,MATCH($O$3&amp;"-"&amp;$C490,Calc!$I$4:$I$2003,0),4),"")</f>
        <v/>
      </c>
      <c r="G490" s="242" t="str">
        <f>IFERROR(INDEX(Calc!$B$4:$L$2003,MATCH($O$3&amp;"-"&amp;$C490,Calc!$I$4:$I$2003,0),5),"")</f>
        <v/>
      </c>
      <c r="H490" s="129" t="str">
        <f>IFERROR(IF(I490="Closed","―",INDEX(Calc!$B$4:$L$2003,MATCH($O$3&amp;"-"&amp;$C490,Calc!$I$4:$I$2003,0),10)),"")</f>
        <v/>
      </c>
      <c r="I490" s="130"/>
      <c r="J490" s="59"/>
    </row>
    <row r="491" spans="2:10" x14ac:dyDescent="0.25">
      <c r="B491" s="58"/>
      <c r="C491" s="127">
        <v>477</v>
      </c>
      <c r="D491" s="128" t="str">
        <f>IFERROR(INDEX(Calc!$B$4:$L$2003,MATCH($O$3&amp;"-"&amp;C491,Calc!$I$4:$I$2003,0),2),"")</f>
        <v/>
      </c>
      <c r="E491" s="127" t="str">
        <f>IFERROR(INDEX(Calc!$B$4:$L$2003,MATCH($O$3&amp;"-"&amp;$C491,Calc!$I$4:$I$2003,0),3),"")</f>
        <v/>
      </c>
      <c r="F491" s="242" t="str">
        <f>IFERROR(INDEX(Calc!$B$4:$L$2003,MATCH($O$3&amp;"-"&amp;$C491,Calc!$I$4:$I$2003,0),4),"")</f>
        <v/>
      </c>
      <c r="G491" s="242" t="str">
        <f>IFERROR(INDEX(Calc!$B$4:$L$2003,MATCH($O$3&amp;"-"&amp;$C491,Calc!$I$4:$I$2003,0),5),"")</f>
        <v/>
      </c>
      <c r="H491" s="129" t="str">
        <f>IFERROR(IF(I491="Closed","―",INDEX(Calc!$B$4:$L$2003,MATCH($O$3&amp;"-"&amp;$C491,Calc!$I$4:$I$2003,0),10)),"")</f>
        <v/>
      </c>
      <c r="I491" s="130"/>
      <c r="J491" s="59"/>
    </row>
    <row r="492" spans="2:10" x14ac:dyDescent="0.25">
      <c r="B492" s="58"/>
      <c r="C492" s="127">
        <v>478</v>
      </c>
      <c r="D492" s="128" t="str">
        <f>IFERROR(INDEX(Calc!$B$4:$L$2003,MATCH($O$3&amp;"-"&amp;C492,Calc!$I$4:$I$2003,0),2),"")</f>
        <v/>
      </c>
      <c r="E492" s="127" t="str">
        <f>IFERROR(INDEX(Calc!$B$4:$L$2003,MATCH($O$3&amp;"-"&amp;$C492,Calc!$I$4:$I$2003,0),3),"")</f>
        <v/>
      </c>
      <c r="F492" s="242" t="str">
        <f>IFERROR(INDEX(Calc!$B$4:$L$2003,MATCH($O$3&amp;"-"&amp;$C492,Calc!$I$4:$I$2003,0),4),"")</f>
        <v/>
      </c>
      <c r="G492" s="242" t="str">
        <f>IFERROR(INDEX(Calc!$B$4:$L$2003,MATCH($O$3&amp;"-"&amp;$C492,Calc!$I$4:$I$2003,0),5),"")</f>
        <v/>
      </c>
      <c r="H492" s="129" t="str">
        <f>IFERROR(IF(I492="Closed","―",INDEX(Calc!$B$4:$L$2003,MATCH($O$3&amp;"-"&amp;$C492,Calc!$I$4:$I$2003,0),10)),"")</f>
        <v/>
      </c>
      <c r="I492" s="130"/>
      <c r="J492" s="59"/>
    </row>
    <row r="493" spans="2:10" x14ac:dyDescent="0.25">
      <c r="B493" s="58"/>
      <c r="C493" s="127">
        <v>479</v>
      </c>
      <c r="D493" s="128" t="str">
        <f>IFERROR(INDEX(Calc!$B$4:$L$2003,MATCH($O$3&amp;"-"&amp;C493,Calc!$I$4:$I$2003,0),2),"")</f>
        <v/>
      </c>
      <c r="E493" s="127" t="str">
        <f>IFERROR(INDEX(Calc!$B$4:$L$2003,MATCH($O$3&amp;"-"&amp;$C493,Calc!$I$4:$I$2003,0),3),"")</f>
        <v/>
      </c>
      <c r="F493" s="242" t="str">
        <f>IFERROR(INDEX(Calc!$B$4:$L$2003,MATCH($O$3&amp;"-"&amp;$C493,Calc!$I$4:$I$2003,0),4),"")</f>
        <v/>
      </c>
      <c r="G493" s="242" t="str">
        <f>IFERROR(INDEX(Calc!$B$4:$L$2003,MATCH($O$3&amp;"-"&amp;$C493,Calc!$I$4:$I$2003,0),5),"")</f>
        <v/>
      </c>
      <c r="H493" s="129" t="str">
        <f>IFERROR(IF(I493="Closed","―",INDEX(Calc!$B$4:$L$2003,MATCH($O$3&amp;"-"&amp;$C493,Calc!$I$4:$I$2003,0),10)),"")</f>
        <v/>
      </c>
      <c r="I493" s="130"/>
      <c r="J493" s="59"/>
    </row>
    <row r="494" spans="2:10" x14ac:dyDescent="0.25">
      <c r="B494" s="58"/>
      <c r="C494" s="127">
        <v>480</v>
      </c>
      <c r="D494" s="128" t="str">
        <f>IFERROR(INDEX(Calc!$B$4:$L$2003,MATCH($O$3&amp;"-"&amp;C494,Calc!$I$4:$I$2003,0),2),"")</f>
        <v/>
      </c>
      <c r="E494" s="127" t="str">
        <f>IFERROR(INDEX(Calc!$B$4:$L$2003,MATCH($O$3&amp;"-"&amp;$C494,Calc!$I$4:$I$2003,0),3),"")</f>
        <v/>
      </c>
      <c r="F494" s="242" t="str">
        <f>IFERROR(INDEX(Calc!$B$4:$L$2003,MATCH($O$3&amp;"-"&amp;$C494,Calc!$I$4:$I$2003,0),4),"")</f>
        <v/>
      </c>
      <c r="G494" s="242" t="str">
        <f>IFERROR(INDEX(Calc!$B$4:$L$2003,MATCH($O$3&amp;"-"&amp;$C494,Calc!$I$4:$I$2003,0),5),"")</f>
        <v/>
      </c>
      <c r="H494" s="129" t="str">
        <f>IFERROR(IF(I494="Closed","―",INDEX(Calc!$B$4:$L$2003,MATCH($O$3&amp;"-"&amp;$C494,Calc!$I$4:$I$2003,0),10)),"")</f>
        <v/>
      </c>
      <c r="I494" s="130"/>
      <c r="J494" s="59"/>
    </row>
    <row r="495" spans="2:10" x14ac:dyDescent="0.25">
      <c r="B495" s="58"/>
      <c r="C495" s="127">
        <v>481</v>
      </c>
      <c r="D495" s="128" t="str">
        <f>IFERROR(INDEX(Calc!$B$4:$L$2003,MATCH($O$3&amp;"-"&amp;C495,Calc!$I$4:$I$2003,0),2),"")</f>
        <v/>
      </c>
      <c r="E495" s="127" t="str">
        <f>IFERROR(INDEX(Calc!$B$4:$L$2003,MATCH($O$3&amp;"-"&amp;$C495,Calc!$I$4:$I$2003,0),3),"")</f>
        <v/>
      </c>
      <c r="F495" s="242" t="str">
        <f>IFERROR(INDEX(Calc!$B$4:$L$2003,MATCH($O$3&amp;"-"&amp;$C495,Calc!$I$4:$I$2003,0),4),"")</f>
        <v/>
      </c>
      <c r="G495" s="242" t="str">
        <f>IFERROR(INDEX(Calc!$B$4:$L$2003,MATCH($O$3&amp;"-"&amp;$C495,Calc!$I$4:$I$2003,0),5),"")</f>
        <v/>
      </c>
      <c r="H495" s="129" t="str">
        <f>IFERROR(IF(I495="Closed","―",INDEX(Calc!$B$4:$L$2003,MATCH($O$3&amp;"-"&amp;$C495,Calc!$I$4:$I$2003,0),10)),"")</f>
        <v/>
      </c>
      <c r="I495" s="130"/>
      <c r="J495" s="59"/>
    </row>
    <row r="496" spans="2:10" x14ac:dyDescent="0.25">
      <c r="B496" s="58"/>
      <c r="C496" s="127">
        <v>482</v>
      </c>
      <c r="D496" s="128" t="str">
        <f>IFERROR(INDEX(Calc!$B$4:$L$2003,MATCH($O$3&amp;"-"&amp;C496,Calc!$I$4:$I$2003,0),2),"")</f>
        <v/>
      </c>
      <c r="E496" s="127" t="str">
        <f>IFERROR(INDEX(Calc!$B$4:$L$2003,MATCH($O$3&amp;"-"&amp;$C496,Calc!$I$4:$I$2003,0),3),"")</f>
        <v/>
      </c>
      <c r="F496" s="242" t="str">
        <f>IFERROR(INDEX(Calc!$B$4:$L$2003,MATCH($O$3&amp;"-"&amp;$C496,Calc!$I$4:$I$2003,0),4),"")</f>
        <v/>
      </c>
      <c r="G496" s="242" t="str">
        <f>IFERROR(INDEX(Calc!$B$4:$L$2003,MATCH($O$3&amp;"-"&amp;$C496,Calc!$I$4:$I$2003,0),5),"")</f>
        <v/>
      </c>
      <c r="H496" s="129" t="str">
        <f>IFERROR(IF(I496="Closed","―",INDEX(Calc!$B$4:$L$2003,MATCH($O$3&amp;"-"&amp;$C496,Calc!$I$4:$I$2003,0),10)),"")</f>
        <v/>
      </c>
      <c r="I496" s="130"/>
      <c r="J496" s="59"/>
    </row>
    <row r="497" spans="2:10" x14ac:dyDescent="0.25">
      <c r="B497" s="58"/>
      <c r="C497" s="127">
        <v>483</v>
      </c>
      <c r="D497" s="128" t="str">
        <f>IFERROR(INDEX(Calc!$B$4:$L$2003,MATCH($O$3&amp;"-"&amp;C497,Calc!$I$4:$I$2003,0),2),"")</f>
        <v/>
      </c>
      <c r="E497" s="127" t="str">
        <f>IFERROR(INDEX(Calc!$B$4:$L$2003,MATCH($O$3&amp;"-"&amp;$C497,Calc!$I$4:$I$2003,0),3),"")</f>
        <v/>
      </c>
      <c r="F497" s="242" t="str">
        <f>IFERROR(INDEX(Calc!$B$4:$L$2003,MATCH($O$3&amp;"-"&amp;$C497,Calc!$I$4:$I$2003,0),4),"")</f>
        <v/>
      </c>
      <c r="G497" s="242" t="str">
        <f>IFERROR(INDEX(Calc!$B$4:$L$2003,MATCH($O$3&amp;"-"&amp;$C497,Calc!$I$4:$I$2003,0),5),"")</f>
        <v/>
      </c>
      <c r="H497" s="129" t="str">
        <f>IFERROR(IF(I497="Closed","―",INDEX(Calc!$B$4:$L$2003,MATCH($O$3&amp;"-"&amp;$C497,Calc!$I$4:$I$2003,0),10)),"")</f>
        <v/>
      </c>
      <c r="I497" s="130"/>
      <c r="J497" s="59"/>
    </row>
    <row r="498" spans="2:10" x14ac:dyDescent="0.25">
      <c r="B498" s="58"/>
      <c r="C498" s="127">
        <v>484</v>
      </c>
      <c r="D498" s="128" t="str">
        <f>IFERROR(INDEX(Calc!$B$4:$L$2003,MATCH($O$3&amp;"-"&amp;C498,Calc!$I$4:$I$2003,0),2),"")</f>
        <v/>
      </c>
      <c r="E498" s="127" t="str">
        <f>IFERROR(INDEX(Calc!$B$4:$L$2003,MATCH($O$3&amp;"-"&amp;$C498,Calc!$I$4:$I$2003,0),3),"")</f>
        <v/>
      </c>
      <c r="F498" s="242" t="str">
        <f>IFERROR(INDEX(Calc!$B$4:$L$2003,MATCH($O$3&amp;"-"&amp;$C498,Calc!$I$4:$I$2003,0),4),"")</f>
        <v/>
      </c>
      <c r="G498" s="242" t="str">
        <f>IFERROR(INDEX(Calc!$B$4:$L$2003,MATCH($O$3&amp;"-"&amp;$C498,Calc!$I$4:$I$2003,0),5),"")</f>
        <v/>
      </c>
      <c r="H498" s="129" t="str">
        <f>IFERROR(IF(I498="Closed","―",INDEX(Calc!$B$4:$L$2003,MATCH($O$3&amp;"-"&amp;$C498,Calc!$I$4:$I$2003,0),10)),"")</f>
        <v/>
      </c>
      <c r="I498" s="130"/>
      <c r="J498" s="59"/>
    </row>
    <row r="499" spans="2:10" x14ac:dyDescent="0.25">
      <c r="B499" s="58"/>
      <c r="C499" s="127">
        <v>485</v>
      </c>
      <c r="D499" s="128" t="str">
        <f>IFERROR(INDEX(Calc!$B$4:$L$2003,MATCH($O$3&amp;"-"&amp;C499,Calc!$I$4:$I$2003,0),2),"")</f>
        <v/>
      </c>
      <c r="E499" s="127" t="str">
        <f>IFERROR(INDEX(Calc!$B$4:$L$2003,MATCH($O$3&amp;"-"&amp;$C499,Calc!$I$4:$I$2003,0),3),"")</f>
        <v/>
      </c>
      <c r="F499" s="242" t="str">
        <f>IFERROR(INDEX(Calc!$B$4:$L$2003,MATCH($O$3&amp;"-"&amp;$C499,Calc!$I$4:$I$2003,0),4),"")</f>
        <v/>
      </c>
      <c r="G499" s="242" t="str">
        <f>IFERROR(INDEX(Calc!$B$4:$L$2003,MATCH($O$3&amp;"-"&amp;$C499,Calc!$I$4:$I$2003,0),5),"")</f>
        <v/>
      </c>
      <c r="H499" s="129" t="str">
        <f>IFERROR(IF(I499="Closed","―",INDEX(Calc!$B$4:$L$2003,MATCH($O$3&amp;"-"&amp;$C499,Calc!$I$4:$I$2003,0),10)),"")</f>
        <v/>
      </c>
      <c r="I499" s="130"/>
      <c r="J499" s="59"/>
    </row>
    <row r="500" spans="2:10" x14ac:dyDescent="0.25">
      <c r="B500" s="58"/>
      <c r="C500" s="127">
        <v>486</v>
      </c>
      <c r="D500" s="128" t="str">
        <f>IFERROR(INDEX(Calc!$B$4:$L$2003,MATCH($O$3&amp;"-"&amp;C500,Calc!$I$4:$I$2003,0),2),"")</f>
        <v/>
      </c>
      <c r="E500" s="127" t="str">
        <f>IFERROR(INDEX(Calc!$B$4:$L$2003,MATCH($O$3&amp;"-"&amp;$C500,Calc!$I$4:$I$2003,0),3),"")</f>
        <v/>
      </c>
      <c r="F500" s="242" t="str">
        <f>IFERROR(INDEX(Calc!$B$4:$L$2003,MATCH($O$3&amp;"-"&amp;$C500,Calc!$I$4:$I$2003,0),4),"")</f>
        <v/>
      </c>
      <c r="G500" s="242" t="str">
        <f>IFERROR(INDEX(Calc!$B$4:$L$2003,MATCH($O$3&amp;"-"&amp;$C500,Calc!$I$4:$I$2003,0),5),"")</f>
        <v/>
      </c>
      <c r="H500" s="129" t="str">
        <f>IFERROR(IF(I500="Closed","―",INDEX(Calc!$B$4:$L$2003,MATCH($O$3&amp;"-"&amp;$C500,Calc!$I$4:$I$2003,0),10)),"")</f>
        <v/>
      </c>
      <c r="I500" s="130"/>
      <c r="J500" s="59"/>
    </row>
    <row r="501" spans="2:10" x14ac:dyDescent="0.25">
      <c r="B501" s="58"/>
      <c r="C501" s="127">
        <v>487</v>
      </c>
      <c r="D501" s="128" t="str">
        <f>IFERROR(INDEX(Calc!$B$4:$L$2003,MATCH($O$3&amp;"-"&amp;C501,Calc!$I$4:$I$2003,0),2),"")</f>
        <v/>
      </c>
      <c r="E501" s="127" t="str">
        <f>IFERROR(INDEX(Calc!$B$4:$L$2003,MATCH($O$3&amp;"-"&amp;$C501,Calc!$I$4:$I$2003,0),3),"")</f>
        <v/>
      </c>
      <c r="F501" s="242" t="str">
        <f>IFERROR(INDEX(Calc!$B$4:$L$2003,MATCH($O$3&amp;"-"&amp;$C501,Calc!$I$4:$I$2003,0),4),"")</f>
        <v/>
      </c>
      <c r="G501" s="242" t="str">
        <f>IFERROR(INDEX(Calc!$B$4:$L$2003,MATCH($O$3&amp;"-"&amp;$C501,Calc!$I$4:$I$2003,0),5),"")</f>
        <v/>
      </c>
      <c r="H501" s="129" t="str">
        <f>IFERROR(IF(I501="Closed","―",INDEX(Calc!$B$4:$L$2003,MATCH($O$3&amp;"-"&amp;$C501,Calc!$I$4:$I$2003,0),10)),"")</f>
        <v/>
      </c>
      <c r="I501" s="130"/>
      <c r="J501" s="59"/>
    </row>
    <row r="502" spans="2:10" x14ac:dyDescent="0.25">
      <c r="B502" s="58"/>
      <c r="C502" s="127">
        <v>488</v>
      </c>
      <c r="D502" s="128" t="str">
        <f>IFERROR(INDEX(Calc!$B$4:$L$2003,MATCH($O$3&amp;"-"&amp;C502,Calc!$I$4:$I$2003,0),2),"")</f>
        <v/>
      </c>
      <c r="E502" s="127" t="str">
        <f>IFERROR(INDEX(Calc!$B$4:$L$2003,MATCH($O$3&amp;"-"&amp;$C502,Calc!$I$4:$I$2003,0),3),"")</f>
        <v/>
      </c>
      <c r="F502" s="242" t="str">
        <f>IFERROR(INDEX(Calc!$B$4:$L$2003,MATCH($O$3&amp;"-"&amp;$C502,Calc!$I$4:$I$2003,0),4),"")</f>
        <v/>
      </c>
      <c r="G502" s="242" t="str">
        <f>IFERROR(INDEX(Calc!$B$4:$L$2003,MATCH($O$3&amp;"-"&amp;$C502,Calc!$I$4:$I$2003,0),5),"")</f>
        <v/>
      </c>
      <c r="H502" s="129" t="str">
        <f>IFERROR(IF(I502="Closed","―",INDEX(Calc!$B$4:$L$2003,MATCH($O$3&amp;"-"&amp;$C502,Calc!$I$4:$I$2003,0),10)),"")</f>
        <v/>
      </c>
      <c r="I502" s="130"/>
      <c r="J502" s="59"/>
    </row>
    <row r="503" spans="2:10" x14ac:dyDescent="0.25">
      <c r="B503" s="58"/>
      <c r="C503" s="127">
        <v>489</v>
      </c>
      <c r="D503" s="128" t="str">
        <f>IFERROR(INDEX(Calc!$B$4:$L$2003,MATCH($O$3&amp;"-"&amp;C503,Calc!$I$4:$I$2003,0),2),"")</f>
        <v/>
      </c>
      <c r="E503" s="127" t="str">
        <f>IFERROR(INDEX(Calc!$B$4:$L$2003,MATCH($O$3&amp;"-"&amp;$C503,Calc!$I$4:$I$2003,0),3),"")</f>
        <v/>
      </c>
      <c r="F503" s="242" t="str">
        <f>IFERROR(INDEX(Calc!$B$4:$L$2003,MATCH($O$3&amp;"-"&amp;$C503,Calc!$I$4:$I$2003,0),4),"")</f>
        <v/>
      </c>
      <c r="G503" s="242" t="str">
        <f>IFERROR(INDEX(Calc!$B$4:$L$2003,MATCH($O$3&amp;"-"&amp;$C503,Calc!$I$4:$I$2003,0),5),"")</f>
        <v/>
      </c>
      <c r="H503" s="129" t="str">
        <f>IFERROR(IF(I503="Closed","―",INDEX(Calc!$B$4:$L$2003,MATCH($O$3&amp;"-"&amp;$C503,Calc!$I$4:$I$2003,0),10)),"")</f>
        <v/>
      </c>
      <c r="I503" s="130"/>
      <c r="J503" s="59"/>
    </row>
    <row r="504" spans="2:10" x14ac:dyDescent="0.25">
      <c r="B504" s="58"/>
      <c r="C504" s="127">
        <v>490</v>
      </c>
      <c r="D504" s="128" t="str">
        <f>IFERROR(INDEX(Calc!$B$4:$L$2003,MATCH($O$3&amp;"-"&amp;C504,Calc!$I$4:$I$2003,0),2),"")</f>
        <v/>
      </c>
      <c r="E504" s="127" t="str">
        <f>IFERROR(INDEX(Calc!$B$4:$L$2003,MATCH($O$3&amp;"-"&amp;$C504,Calc!$I$4:$I$2003,0),3),"")</f>
        <v/>
      </c>
      <c r="F504" s="242" t="str">
        <f>IFERROR(INDEX(Calc!$B$4:$L$2003,MATCH($O$3&amp;"-"&amp;$C504,Calc!$I$4:$I$2003,0),4),"")</f>
        <v/>
      </c>
      <c r="G504" s="242" t="str">
        <f>IFERROR(INDEX(Calc!$B$4:$L$2003,MATCH($O$3&amp;"-"&amp;$C504,Calc!$I$4:$I$2003,0),5),"")</f>
        <v/>
      </c>
      <c r="H504" s="129" t="str">
        <f>IFERROR(IF(I504="Closed","―",INDEX(Calc!$B$4:$L$2003,MATCH($O$3&amp;"-"&amp;$C504,Calc!$I$4:$I$2003,0),10)),"")</f>
        <v/>
      </c>
      <c r="I504" s="130"/>
      <c r="J504" s="59"/>
    </row>
    <row r="505" spans="2:10" x14ac:dyDescent="0.25">
      <c r="B505" s="58"/>
      <c r="C505" s="127">
        <v>491</v>
      </c>
      <c r="D505" s="128" t="str">
        <f>IFERROR(INDEX(Calc!$B$4:$L$2003,MATCH($O$3&amp;"-"&amp;C505,Calc!$I$4:$I$2003,0),2),"")</f>
        <v/>
      </c>
      <c r="E505" s="127" t="str">
        <f>IFERROR(INDEX(Calc!$B$4:$L$2003,MATCH($O$3&amp;"-"&amp;$C505,Calc!$I$4:$I$2003,0),3),"")</f>
        <v/>
      </c>
      <c r="F505" s="242" t="str">
        <f>IFERROR(INDEX(Calc!$B$4:$L$2003,MATCH($O$3&amp;"-"&amp;$C505,Calc!$I$4:$I$2003,0),4),"")</f>
        <v/>
      </c>
      <c r="G505" s="242" t="str">
        <f>IFERROR(INDEX(Calc!$B$4:$L$2003,MATCH($O$3&amp;"-"&amp;$C505,Calc!$I$4:$I$2003,0),5),"")</f>
        <v/>
      </c>
      <c r="H505" s="129" t="str">
        <f>IFERROR(IF(I505="Closed","―",INDEX(Calc!$B$4:$L$2003,MATCH($O$3&amp;"-"&amp;$C505,Calc!$I$4:$I$2003,0),10)),"")</f>
        <v/>
      </c>
      <c r="I505" s="130"/>
      <c r="J505" s="59"/>
    </row>
    <row r="506" spans="2:10" x14ac:dyDescent="0.25">
      <c r="B506" s="58"/>
      <c r="C506" s="127">
        <v>492</v>
      </c>
      <c r="D506" s="128" t="str">
        <f>IFERROR(INDEX(Calc!$B$4:$L$2003,MATCH($O$3&amp;"-"&amp;C506,Calc!$I$4:$I$2003,0),2),"")</f>
        <v/>
      </c>
      <c r="E506" s="127" t="str">
        <f>IFERROR(INDEX(Calc!$B$4:$L$2003,MATCH($O$3&amp;"-"&amp;$C506,Calc!$I$4:$I$2003,0),3),"")</f>
        <v/>
      </c>
      <c r="F506" s="242" t="str">
        <f>IFERROR(INDEX(Calc!$B$4:$L$2003,MATCH($O$3&amp;"-"&amp;$C506,Calc!$I$4:$I$2003,0),4),"")</f>
        <v/>
      </c>
      <c r="G506" s="242" t="str">
        <f>IFERROR(INDEX(Calc!$B$4:$L$2003,MATCH($O$3&amp;"-"&amp;$C506,Calc!$I$4:$I$2003,0),5),"")</f>
        <v/>
      </c>
      <c r="H506" s="129" t="str">
        <f>IFERROR(IF(I506="Closed","―",INDEX(Calc!$B$4:$L$2003,MATCH($O$3&amp;"-"&amp;$C506,Calc!$I$4:$I$2003,0),10)),"")</f>
        <v/>
      </c>
      <c r="I506" s="130"/>
      <c r="J506" s="59"/>
    </row>
    <row r="507" spans="2:10" x14ac:dyDescent="0.25">
      <c r="B507" s="58"/>
      <c r="C507" s="127">
        <v>493</v>
      </c>
      <c r="D507" s="128" t="str">
        <f>IFERROR(INDEX(Calc!$B$4:$L$2003,MATCH($O$3&amp;"-"&amp;C507,Calc!$I$4:$I$2003,0),2),"")</f>
        <v/>
      </c>
      <c r="E507" s="127" t="str">
        <f>IFERROR(INDEX(Calc!$B$4:$L$2003,MATCH($O$3&amp;"-"&amp;$C507,Calc!$I$4:$I$2003,0),3),"")</f>
        <v/>
      </c>
      <c r="F507" s="242" t="str">
        <f>IFERROR(INDEX(Calc!$B$4:$L$2003,MATCH($O$3&amp;"-"&amp;$C507,Calc!$I$4:$I$2003,0),4),"")</f>
        <v/>
      </c>
      <c r="G507" s="242" t="str">
        <f>IFERROR(INDEX(Calc!$B$4:$L$2003,MATCH($O$3&amp;"-"&amp;$C507,Calc!$I$4:$I$2003,0),5),"")</f>
        <v/>
      </c>
      <c r="H507" s="129" t="str">
        <f>IFERROR(IF(I507="Closed","―",INDEX(Calc!$B$4:$L$2003,MATCH($O$3&amp;"-"&amp;$C507,Calc!$I$4:$I$2003,0),10)),"")</f>
        <v/>
      </c>
      <c r="I507" s="130"/>
      <c r="J507" s="59"/>
    </row>
    <row r="508" spans="2:10" x14ac:dyDescent="0.25">
      <c r="B508" s="58"/>
      <c r="C508" s="127">
        <v>494</v>
      </c>
      <c r="D508" s="128" t="str">
        <f>IFERROR(INDEX(Calc!$B$4:$L$2003,MATCH($O$3&amp;"-"&amp;C508,Calc!$I$4:$I$2003,0),2),"")</f>
        <v/>
      </c>
      <c r="E508" s="127" t="str">
        <f>IFERROR(INDEX(Calc!$B$4:$L$2003,MATCH($O$3&amp;"-"&amp;$C508,Calc!$I$4:$I$2003,0),3),"")</f>
        <v/>
      </c>
      <c r="F508" s="242" t="str">
        <f>IFERROR(INDEX(Calc!$B$4:$L$2003,MATCH($O$3&amp;"-"&amp;$C508,Calc!$I$4:$I$2003,0),4),"")</f>
        <v/>
      </c>
      <c r="G508" s="242" t="str">
        <f>IFERROR(INDEX(Calc!$B$4:$L$2003,MATCH($O$3&amp;"-"&amp;$C508,Calc!$I$4:$I$2003,0),5),"")</f>
        <v/>
      </c>
      <c r="H508" s="129" t="str">
        <f>IFERROR(IF(I508="Closed","―",INDEX(Calc!$B$4:$L$2003,MATCH($O$3&amp;"-"&amp;$C508,Calc!$I$4:$I$2003,0),10)),"")</f>
        <v/>
      </c>
      <c r="I508" s="130"/>
      <c r="J508" s="59"/>
    </row>
    <row r="509" spans="2:10" x14ac:dyDescent="0.25">
      <c r="B509" s="58"/>
      <c r="C509" s="127">
        <v>495</v>
      </c>
      <c r="D509" s="128" t="str">
        <f>IFERROR(INDEX(Calc!$B$4:$L$2003,MATCH($O$3&amp;"-"&amp;C509,Calc!$I$4:$I$2003,0),2),"")</f>
        <v/>
      </c>
      <c r="E509" s="127" t="str">
        <f>IFERROR(INDEX(Calc!$B$4:$L$2003,MATCH($O$3&amp;"-"&amp;$C509,Calc!$I$4:$I$2003,0),3),"")</f>
        <v/>
      </c>
      <c r="F509" s="242" t="str">
        <f>IFERROR(INDEX(Calc!$B$4:$L$2003,MATCH($O$3&amp;"-"&amp;$C509,Calc!$I$4:$I$2003,0),4),"")</f>
        <v/>
      </c>
      <c r="G509" s="242" t="str">
        <f>IFERROR(INDEX(Calc!$B$4:$L$2003,MATCH($O$3&amp;"-"&amp;$C509,Calc!$I$4:$I$2003,0),5),"")</f>
        <v/>
      </c>
      <c r="H509" s="129" t="str">
        <f>IFERROR(IF(I509="Closed","―",INDEX(Calc!$B$4:$L$2003,MATCH($O$3&amp;"-"&amp;$C509,Calc!$I$4:$I$2003,0),10)),"")</f>
        <v/>
      </c>
      <c r="I509" s="130"/>
      <c r="J509" s="59"/>
    </row>
    <row r="510" spans="2:10" x14ac:dyDescent="0.25">
      <c r="B510" s="58"/>
      <c r="C510" s="127">
        <v>496</v>
      </c>
      <c r="D510" s="128" t="str">
        <f>IFERROR(INDEX(Calc!$B$4:$L$2003,MATCH($O$3&amp;"-"&amp;C510,Calc!$I$4:$I$2003,0),2),"")</f>
        <v/>
      </c>
      <c r="E510" s="127" t="str">
        <f>IFERROR(INDEX(Calc!$B$4:$L$2003,MATCH($O$3&amp;"-"&amp;$C510,Calc!$I$4:$I$2003,0),3),"")</f>
        <v/>
      </c>
      <c r="F510" s="242" t="str">
        <f>IFERROR(INDEX(Calc!$B$4:$L$2003,MATCH($O$3&amp;"-"&amp;$C510,Calc!$I$4:$I$2003,0),4),"")</f>
        <v/>
      </c>
      <c r="G510" s="242" t="str">
        <f>IFERROR(INDEX(Calc!$B$4:$L$2003,MATCH($O$3&amp;"-"&amp;$C510,Calc!$I$4:$I$2003,0),5),"")</f>
        <v/>
      </c>
      <c r="H510" s="129" t="str">
        <f>IFERROR(IF(I510="Closed","―",INDEX(Calc!$B$4:$L$2003,MATCH($O$3&amp;"-"&amp;$C510,Calc!$I$4:$I$2003,0),10)),"")</f>
        <v/>
      </c>
      <c r="I510" s="130"/>
      <c r="J510" s="59"/>
    </row>
    <row r="511" spans="2:10" x14ac:dyDescent="0.25">
      <c r="B511" s="58"/>
      <c r="C511" s="127">
        <v>497</v>
      </c>
      <c r="D511" s="128" t="str">
        <f>IFERROR(INDEX(Calc!$B$4:$L$2003,MATCH($O$3&amp;"-"&amp;C511,Calc!$I$4:$I$2003,0),2),"")</f>
        <v/>
      </c>
      <c r="E511" s="127" t="str">
        <f>IFERROR(INDEX(Calc!$B$4:$L$2003,MATCH($O$3&amp;"-"&amp;$C511,Calc!$I$4:$I$2003,0),3),"")</f>
        <v/>
      </c>
      <c r="F511" s="242" t="str">
        <f>IFERROR(INDEX(Calc!$B$4:$L$2003,MATCH($O$3&amp;"-"&amp;$C511,Calc!$I$4:$I$2003,0),4),"")</f>
        <v/>
      </c>
      <c r="G511" s="242" t="str">
        <f>IFERROR(INDEX(Calc!$B$4:$L$2003,MATCH($O$3&amp;"-"&amp;$C511,Calc!$I$4:$I$2003,0),5),"")</f>
        <v/>
      </c>
      <c r="H511" s="129" t="str">
        <f>IFERROR(IF(I511="Closed","―",INDEX(Calc!$B$4:$L$2003,MATCH($O$3&amp;"-"&amp;$C511,Calc!$I$4:$I$2003,0),10)),"")</f>
        <v/>
      </c>
      <c r="I511" s="130"/>
      <c r="J511" s="59"/>
    </row>
    <row r="512" spans="2:10" x14ac:dyDescent="0.25">
      <c r="B512" s="58"/>
      <c r="C512" s="127">
        <v>498</v>
      </c>
      <c r="D512" s="128" t="str">
        <f>IFERROR(INDEX(Calc!$B$4:$L$2003,MATCH($O$3&amp;"-"&amp;C512,Calc!$I$4:$I$2003,0),2),"")</f>
        <v/>
      </c>
      <c r="E512" s="127" t="str">
        <f>IFERROR(INDEX(Calc!$B$4:$L$2003,MATCH($O$3&amp;"-"&amp;$C512,Calc!$I$4:$I$2003,0),3),"")</f>
        <v/>
      </c>
      <c r="F512" s="242" t="str">
        <f>IFERROR(INDEX(Calc!$B$4:$L$2003,MATCH($O$3&amp;"-"&amp;$C512,Calc!$I$4:$I$2003,0),4),"")</f>
        <v/>
      </c>
      <c r="G512" s="242" t="str">
        <f>IFERROR(INDEX(Calc!$B$4:$L$2003,MATCH($O$3&amp;"-"&amp;$C512,Calc!$I$4:$I$2003,0),5),"")</f>
        <v/>
      </c>
      <c r="H512" s="129" t="str">
        <f>IFERROR(IF(I512="Closed","―",INDEX(Calc!$B$4:$L$2003,MATCH($O$3&amp;"-"&amp;$C512,Calc!$I$4:$I$2003,0),10)),"")</f>
        <v/>
      </c>
      <c r="I512" s="130"/>
      <c r="J512" s="59"/>
    </row>
    <row r="513" spans="2:10" x14ac:dyDescent="0.25">
      <c r="B513" s="58"/>
      <c r="C513" s="127">
        <v>499</v>
      </c>
      <c r="D513" s="128" t="str">
        <f>IFERROR(INDEX(Calc!$B$4:$L$2003,MATCH($O$3&amp;"-"&amp;C513,Calc!$I$4:$I$2003,0),2),"")</f>
        <v/>
      </c>
      <c r="E513" s="127" t="str">
        <f>IFERROR(INDEX(Calc!$B$4:$L$2003,MATCH($O$3&amp;"-"&amp;$C513,Calc!$I$4:$I$2003,0),3),"")</f>
        <v/>
      </c>
      <c r="F513" s="242" t="str">
        <f>IFERROR(INDEX(Calc!$B$4:$L$2003,MATCH($O$3&amp;"-"&amp;$C513,Calc!$I$4:$I$2003,0),4),"")</f>
        <v/>
      </c>
      <c r="G513" s="242" t="str">
        <f>IFERROR(INDEX(Calc!$B$4:$L$2003,MATCH($O$3&amp;"-"&amp;$C513,Calc!$I$4:$I$2003,0),5),"")</f>
        <v/>
      </c>
      <c r="H513" s="129" t="str">
        <f>IFERROR(IF(I513="Closed","―",INDEX(Calc!$B$4:$L$2003,MATCH($O$3&amp;"-"&amp;$C513,Calc!$I$4:$I$2003,0),10)),"")</f>
        <v/>
      </c>
      <c r="I513" s="130"/>
      <c r="J513" s="59"/>
    </row>
    <row r="514" spans="2:10" x14ac:dyDescent="0.25">
      <c r="B514" s="58"/>
      <c r="C514" s="127">
        <v>500</v>
      </c>
      <c r="D514" s="128" t="str">
        <f>IFERROR(INDEX(Calc!$B$4:$L$2003,MATCH($O$3&amp;"-"&amp;C514,Calc!$I$4:$I$2003,0),2),"")</f>
        <v/>
      </c>
      <c r="E514" s="127" t="str">
        <f>IFERROR(INDEX(Calc!$B$4:$L$2003,MATCH($O$3&amp;"-"&amp;$C514,Calc!$I$4:$I$2003,0),3),"")</f>
        <v/>
      </c>
      <c r="F514" s="242" t="str">
        <f>IFERROR(INDEX(Calc!$B$4:$L$2003,MATCH($O$3&amp;"-"&amp;$C514,Calc!$I$4:$I$2003,0),4),"")</f>
        <v/>
      </c>
      <c r="G514" s="242" t="str">
        <f>IFERROR(INDEX(Calc!$B$4:$L$2003,MATCH($O$3&amp;"-"&amp;$C514,Calc!$I$4:$I$2003,0),5),"")</f>
        <v/>
      </c>
      <c r="H514" s="129" t="str">
        <f>IFERROR(IF(I514="Closed","―",INDEX(Calc!$B$4:$L$2003,MATCH($O$3&amp;"-"&amp;$C514,Calc!$I$4:$I$2003,0),10)),"")</f>
        <v/>
      </c>
      <c r="I514" s="130"/>
      <c r="J514" s="59"/>
    </row>
    <row r="515" spans="2:10" x14ac:dyDescent="0.25">
      <c r="B515" s="58"/>
      <c r="C515" s="127">
        <v>501</v>
      </c>
      <c r="D515" s="128" t="str">
        <f>IFERROR(INDEX(Calc!$B$4:$L$2003,MATCH($O$3&amp;"-"&amp;C515,Calc!$I$4:$I$2003,0),2),"")</f>
        <v/>
      </c>
      <c r="E515" s="127" t="str">
        <f>IFERROR(INDEX(Calc!$B$4:$L$2003,MATCH($O$3&amp;"-"&amp;$C515,Calc!$I$4:$I$2003,0),3),"")</f>
        <v/>
      </c>
      <c r="F515" s="242" t="str">
        <f>IFERROR(INDEX(Calc!$B$4:$L$2003,MATCH($O$3&amp;"-"&amp;$C515,Calc!$I$4:$I$2003,0),4),"")</f>
        <v/>
      </c>
      <c r="G515" s="242" t="str">
        <f>IFERROR(INDEX(Calc!$B$4:$L$2003,MATCH($O$3&amp;"-"&amp;$C515,Calc!$I$4:$I$2003,0),5),"")</f>
        <v/>
      </c>
      <c r="H515" s="129" t="str">
        <f>IFERROR(IF(I515="Closed","―",INDEX(Calc!$B$4:$L$2003,MATCH($O$3&amp;"-"&amp;$C515,Calc!$I$4:$I$2003,0),10)),"")</f>
        <v/>
      </c>
      <c r="I515" s="130"/>
      <c r="J515" s="59"/>
    </row>
    <row r="516" spans="2:10" x14ac:dyDescent="0.25">
      <c r="B516" s="58"/>
      <c r="C516" s="127">
        <v>502</v>
      </c>
      <c r="D516" s="128" t="str">
        <f>IFERROR(INDEX(Calc!$B$4:$L$2003,MATCH($O$3&amp;"-"&amp;C516,Calc!$I$4:$I$2003,0),2),"")</f>
        <v/>
      </c>
      <c r="E516" s="127" t="str">
        <f>IFERROR(INDEX(Calc!$B$4:$L$2003,MATCH($O$3&amp;"-"&amp;$C516,Calc!$I$4:$I$2003,0),3),"")</f>
        <v/>
      </c>
      <c r="F516" s="242" t="str">
        <f>IFERROR(INDEX(Calc!$B$4:$L$2003,MATCH($O$3&amp;"-"&amp;$C516,Calc!$I$4:$I$2003,0),4),"")</f>
        <v/>
      </c>
      <c r="G516" s="242" t="str">
        <f>IFERROR(INDEX(Calc!$B$4:$L$2003,MATCH($O$3&amp;"-"&amp;$C516,Calc!$I$4:$I$2003,0),5),"")</f>
        <v/>
      </c>
      <c r="H516" s="129" t="str">
        <f>IFERROR(IF(I516="Closed","―",INDEX(Calc!$B$4:$L$2003,MATCH($O$3&amp;"-"&amp;$C516,Calc!$I$4:$I$2003,0),10)),"")</f>
        <v/>
      </c>
      <c r="I516" s="130"/>
      <c r="J516" s="59"/>
    </row>
    <row r="517" spans="2:10" x14ac:dyDescent="0.25">
      <c r="B517" s="58"/>
      <c r="C517" s="127">
        <v>503</v>
      </c>
      <c r="D517" s="128" t="str">
        <f>IFERROR(INDEX(Calc!$B$4:$L$2003,MATCH($O$3&amp;"-"&amp;C517,Calc!$I$4:$I$2003,0),2),"")</f>
        <v/>
      </c>
      <c r="E517" s="127" t="str">
        <f>IFERROR(INDEX(Calc!$B$4:$L$2003,MATCH($O$3&amp;"-"&amp;$C517,Calc!$I$4:$I$2003,0),3),"")</f>
        <v/>
      </c>
      <c r="F517" s="242" t="str">
        <f>IFERROR(INDEX(Calc!$B$4:$L$2003,MATCH($O$3&amp;"-"&amp;$C517,Calc!$I$4:$I$2003,0),4),"")</f>
        <v/>
      </c>
      <c r="G517" s="242" t="str">
        <f>IFERROR(INDEX(Calc!$B$4:$L$2003,MATCH($O$3&amp;"-"&amp;$C517,Calc!$I$4:$I$2003,0),5),"")</f>
        <v/>
      </c>
      <c r="H517" s="129" t="str">
        <f>IFERROR(IF(I517="Closed","―",INDEX(Calc!$B$4:$L$2003,MATCH($O$3&amp;"-"&amp;$C517,Calc!$I$4:$I$2003,0),10)),"")</f>
        <v/>
      </c>
      <c r="I517" s="130"/>
      <c r="J517" s="59"/>
    </row>
    <row r="518" spans="2:10" x14ac:dyDescent="0.25">
      <c r="B518" s="58"/>
      <c r="C518" s="127">
        <v>504</v>
      </c>
      <c r="D518" s="128" t="str">
        <f>IFERROR(INDEX(Calc!$B$4:$L$2003,MATCH($O$3&amp;"-"&amp;C518,Calc!$I$4:$I$2003,0),2),"")</f>
        <v/>
      </c>
      <c r="E518" s="127" t="str">
        <f>IFERROR(INDEX(Calc!$B$4:$L$2003,MATCH($O$3&amp;"-"&amp;$C518,Calc!$I$4:$I$2003,0),3),"")</f>
        <v/>
      </c>
      <c r="F518" s="242" t="str">
        <f>IFERROR(INDEX(Calc!$B$4:$L$2003,MATCH($O$3&amp;"-"&amp;$C518,Calc!$I$4:$I$2003,0),4),"")</f>
        <v/>
      </c>
      <c r="G518" s="242" t="str">
        <f>IFERROR(INDEX(Calc!$B$4:$L$2003,MATCH($O$3&amp;"-"&amp;$C518,Calc!$I$4:$I$2003,0),5),"")</f>
        <v/>
      </c>
      <c r="H518" s="129" t="str">
        <f>IFERROR(IF(I518="Closed","―",INDEX(Calc!$B$4:$L$2003,MATCH($O$3&amp;"-"&amp;$C518,Calc!$I$4:$I$2003,0),10)),"")</f>
        <v/>
      </c>
      <c r="I518" s="130"/>
      <c r="J518" s="59"/>
    </row>
    <row r="519" spans="2:10" x14ac:dyDescent="0.25">
      <c r="B519" s="58"/>
      <c r="C519" s="127">
        <v>505</v>
      </c>
      <c r="D519" s="128" t="str">
        <f>IFERROR(INDEX(Calc!$B$4:$L$2003,MATCH($O$3&amp;"-"&amp;C519,Calc!$I$4:$I$2003,0),2),"")</f>
        <v/>
      </c>
      <c r="E519" s="127" t="str">
        <f>IFERROR(INDEX(Calc!$B$4:$L$2003,MATCH($O$3&amp;"-"&amp;$C519,Calc!$I$4:$I$2003,0),3),"")</f>
        <v/>
      </c>
      <c r="F519" s="242" t="str">
        <f>IFERROR(INDEX(Calc!$B$4:$L$2003,MATCH($O$3&amp;"-"&amp;$C519,Calc!$I$4:$I$2003,0),4),"")</f>
        <v/>
      </c>
      <c r="G519" s="242" t="str">
        <f>IFERROR(INDEX(Calc!$B$4:$L$2003,MATCH($O$3&amp;"-"&amp;$C519,Calc!$I$4:$I$2003,0),5),"")</f>
        <v/>
      </c>
      <c r="H519" s="129" t="str">
        <f>IFERROR(IF(I519="Closed","―",INDEX(Calc!$B$4:$L$2003,MATCH($O$3&amp;"-"&amp;$C519,Calc!$I$4:$I$2003,0),10)),"")</f>
        <v/>
      </c>
      <c r="I519" s="130"/>
      <c r="J519" s="59"/>
    </row>
    <row r="520" spans="2:10" x14ac:dyDescent="0.25">
      <c r="B520" s="58"/>
      <c r="C520" s="127">
        <v>506</v>
      </c>
      <c r="D520" s="128" t="str">
        <f>IFERROR(INDEX(Calc!$B$4:$L$2003,MATCH($O$3&amp;"-"&amp;C520,Calc!$I$4:$I$2003,0),2),"")</f>
        <v/>
      </c>
      <c r="E520" s="127" t="str">
        <f>IFERROR(INDEX(Calc!$B$4:$L$2003,MATCH($O$3&amp;"-"&amp;$C520,Calc!$I$4:$I$2003,0),3),"")</f>
        <v/>
      </c>
      <c r="F520" s="242" t="str">
        <f>IFERROR(INDEX(Calc!$B$4:$L$2003,MATCH($O$3&amp;"-"&amp;$C520,Calc!$I$4:$I$2003,0),4),"")</f>
        <v/>
      </c>
      <c r="G520" s="242" t="str">
        <f>IFERROR(INDEX(Calc!$B$4:$L$2003,MATCH($O$3&amp;"-"&amp;$C520,Calc!$I$4:$I$2003,0),5),"")</f>
        <v/>
      </c>
      <c r="H520" s="129" t="str">
        <f>IFERROR(IF(I520="Closed","―",INDEX(Calc!$B$4:$L$2003,MATCH($O$3&amp;"-"&amp;$C520,Calc!$I$4:$I$2003,0),10)),"")</f>
        <v/>
      </c>
      <c r="I520" s="130"/>
      <c r="J520" s="59"/>
    </row>
    <row r="521" spans="2:10" x14ac:dyDescent="0.25">
      <c r="B521" s="58"/>
      <c r="C521" s="127">
        <v>507</v>
      </c>
      <c r="D521" s="128" t="str">
        <f>IFERROR(INDEX(Calc!$B$4:$L$2003,MATCH($O$3&amp;"-"&amp;C521,Calc!$I$4:$I$2003,0),2),"")</f>
        <v/>
      </c>
      <c r="E521" s="127" t="str">
        <f>IFERROR(INDEX(Calc!$B$4:$L$2003,MATCH($O$3&amp;"-"&amp;$C521,Calc!$I$4:$I$2003,0),3),"")</f>
        <v/>
      </c>
      <c r="F521" s="242" t="str">
        <f>IFERROR(INDEX(Calc!$B$4:$L$2003,MATCH($O$3&amp;"-"&amp;$C521,Calc!$I$4:$I$2003,0),4),"")</f>
        <v/>
      </c>
      <c r="G521" s="242" t="str">
        <f>IFERROR(INDEX(Calc!$B$4:$L$2003,MATCH($O$3&amp;"-"&amp;$C521,Calc!$I$4:$I$2003,0),5),"")</f>
        <v/>
      </c>
      <c r="H521" s="129" t="str">
        <f>IFERROR(IF(I521="Closed","―",INDEX(Calc!$B$4:$L$2003,MATCH($O$3&amp;"-"&amp;$C521,Calc!$I$4:$I$2003,0),10)),"")</f>
        <v/>
      </c>
      <c r="I521" s="130"/>
      <c r="J521" s="59"/>
    </row>
    <row r="522" spans="2:10" x14ac:dyDescent="0.25">
      <c r="B522" s="58"/>
      <c r="C522" s="127">
        <v>508</v>
      </c>
      <c r="D522" s="128" t="str">
        <f>IFERROR(INDEX(Calc!$B$4:$L$2003,MATCH($O$3&amp;"-"&amp;C522,Calc!$I$4:$I$2003,0),2),"")</f>
        <v/>
      </c>
      <c r="E522" s="127" t="str">
        <f>IFERROR(INDEX(Calc!$B$4:$L$2003,MATCH($O$3&amp;"-"&amp;$C522,Calc!$I$4:$I$2003,0),3),"")</f>
        <v/>
      </c>
      <c r="F522" s="242" t="str">
        <f>IFERROR(INDEX(Calc!$B$4:$L$2003,MATCH($O$3&amp;"-"&amp;$C522,Calc!$I$4:$I$2003,0),4),"")</f>
        <v/>
      </c>
      <c r="G522" s="242" t="str">
        <f>IFERROR(INDEX(Calc!$B$4:$L$2003,MATCH($O$3&amp;"-"&amp;$C522,Calc!$I$4:$I$2003,0),5),"")</f>
        <v/>
      </c>
      <c r="H522" s="129" t="str">
        <f>IFERROR(IF(I522="Closed","―",INDEX(Calc!$B$4:$L$2003,MATCH($O$3&amp;"-"&amp;$C522,Calc!$I$4:$I$2003,0),10)),"")</f>
        <v/>
      </c>
      <c r="I522" s="130"/>
      <c r="J522" s="59"/>
    </row>
    <row r="523" spans="2:10" x14ac:dyDescent="0.25">
      <c r="B523" s="58"/>
      <c r="C523" s="127">
        <v>509</v>
      </c>
      <c r="D523" s="128" t="str">
        <f>IFERROR(INDEX(Calc!$B$4:$L$2003,MATCH($O$3&amp;"-"&amp;C523,Calc!$I$4:$I$2003,0),2),"")</f>
        <v/>
      </c>
      <c r="E523" s="127" t="str">
        <f>IFERROR(INDEX(Calc!$B$4:$L$2003,MATCH($O$3&amp;"-"&amp;$C523,Calc!$I$4:$I$2003,0),3),"")</f>
        <v/>
      </c>
      <c r="F523" s="242" t="str">
        <f>IFERROR(INDEX(Calc!$B$4:$L$2003,MATCH($O$3&amp;"-"&amp;$C523,Calc!$I$4:$I$2003,0),4),"")</f>
        <v/>
      </c>
      <c r="G523" s="242" t="str">
        <f>IFERROR(INDEX(Calc!$B$4:$L$2003,MATCH($O$3&amp;"-"&amp;$C523,Calc!$I$4:$I$2003,0),5),"")</f>
        <v/>
      </c>
      <c r="H523" s="129" t="str">
        <f>IFERROR(IF(I523="Closed","―",INDEX(Calc!$B$4:$L$2003,MATCH($O$3&amp;"-"&amp;$C523,Calc!$I$4:$I$2003,0),10)),"")</f>
        <v/>
      </c>
      <c r="I523" s="130"/>
      <c r="J523" s="59"/>
    </row>
    <row r="524" spans="2:10" x14ac:dyDescent="0.25">
      <c r="B524" s="58"/>
      <c r="C524" s="127">
        <v>510</v>
      </c>
      <c r="D524" s="128" t="str">
        <f>IFERROR(INDEX(Calc!$B$4:$L$2003,MATCH($O$3&amp;"-"&amp;C524,Calc!$I$4:$I$2003,0),2),"")</f>
        <v/>
      </c>
      <c r="E524" s="127" t="str">
        <f>IFERROR(INDEX(Calc!$B$4:$L$2003,MATCH($O$3&amp;"-"&amp;$C524,Calc!$I$4:$I$2003,0),3),"")</f>
        <v/>
      </c>
      <c r="F524" s="242" t="str">
        <f>IFERROR(INDEX(Calc!$B$4:$L$2003,MATCH($O$3&amp;"-"&amp;$C524,Calc!$I$4:$I$2003,0),4),"")</f>
        <v/>
      </c>
      <c r="G524" s="242" t="str">
        <f>IFERROR(INDEX(Calc!$B$4:$L$2003,MATCH($O$3&amp;"-"&amp;$C524,Calc!$I$4:$I$2003,0),5),"")</f>
        <v/>
      </c>
      <c r="H524" s="129" t="str">
        <f>IFERROR(IF(I524="Closed","―",INDEX(Calc!$B$4:$L$2003,MATCH($O$3&amp;"-"&amp;$C524,Calc!$I$4:$I$2003,0),10)),"")</f>
        <v/>
      </c>
      <c r="I524" s="130"/>
      <c r="J524" s="59"/>
    </row>
    <row r="525" spans="2:10" x14ac:dyDescent="0.25">
      <c r="B525" s="58"/>
      <c r="C525" s="127">
        <v>511</v>
      </c>
      <c r="D525" s="128" t="str">
        <f>IFERROR(INDEX(Calc!$B$4:$L$2003,MATCH($O$3&amp;"-"&amp;C525,Calc!$I$4:$I$2003,0),2),"")</f>
        <v/>
      </c>
      <c r="E525" s="127" t="str">
        <f>IFERROR(INDEX(Calc!$B$4:$L$2003,MATCH($O$3&amp;"-"&amp;$C525,Calc!$I$4:$I$2003,0),3),"")</f>
        <v/>
      </c>
      <c r="F525" s="242" t="str">
        <f>IFERROR(INDEX(Calc!$B$4:$L$2003,MATCH($O$3&amp;"-"&amp;$C525,Calc!$I$4:$I$2003,0),4),"")</f>
        <v/>
      </c>
      <c r="G525" s="242" t="str">
        <f>IFERROR(INDEX(Calc!$B$4:$L$2003,MATCH($O$3&amp;"-"&amp;$C525,Calc!$I$4:$I$2003,0),5),"")</f>
        <v/>
      </c>
      <c r="H525" s="129" t="str">
        <f>IFERROR(IF(I525="Closed","―",INDEX(Calc!$B$4:$L$2003,MATCH($O$3&amp;"-"&amp;$C525,Calc!$I$4:$I$2003,0),10)),"")</f>
        <v/>
      </c>
      <c r="I525" s="130"/>
      <c r="J525" s="59"/>
    </row>
    <row r="526" spans="2:10" x14ac:dyDescent="0.25">
      <c r="B526" s="58"/>
      <c r="C526" s="127">
        <v>512</v>
      </c>
      <c r="D526" s="128" t="str">
        <f>IFERROR(INDEX(Calc!$B$4:$L$2003,MATCH($O$3&amp;"-"&amp;C526,Calc!$I$4:$I$2003,0),2),"")</f>
        <v/>
      </c>
      <c r="E526" s="127" t="str">
        <f>IFERROR(INDEX(Calc!$B$4:$L$2003,MATCH($O$3&amp;"-"&amp;$C526,Calc!$I$4:$I$2003,0),3),"")</f>
        <v/>
      </c>
      <c r="F526" s="242" t="str">
        <f>IFERROR(INDEX(Calc!$B$4:$L$2003,MATCH($O$3&amp;"-"&amp;$C526,Calc!$I$4:$I$2003,0),4),"")</f>
        <v/>
      </c>
      <c r="G526" s="242" t="str">
        <f>IFERROR(INDEX(Calc!$B$4:$L$2003,MATCH($O$3&amp;"-"&amp;$C526,Calc!$I$4:$I$2003,0),5),"")</f>
        <v/>
      </c>
      <c r="H526" s="129" t="str">
        <f>IFERROR(IF(I526="Closed","―",INDEX(Calc!$B$4:$L$2003,MATCH($O$3&amp;"-"&amp;$C526,Calc!$I$4:$I$2003,0),10)),"")</f>
        <v/>
      </c>
      <c r="I526" s="130"/>
      <c r="J526" s="59"/>
    </row>
    <row r="527" spans="2:10" x14ac:dyDescent="0.25">
      <c r="B527" s="58"/>
      <c r="C527" s="127">
        <v>513</v>
      </c>
      <c r="D527" s="128" t="str">
        <f>IFERROR(INDEX(Calc!$B$4:$L$2003,MATCH($O$3&amp;"-"&amp;C527,Calc!$I$4:$I$2003,0),2),"")</f>
        <v/>
      </c>
      <c r="E527" s="127" t="str">
        <f>IFERROR(INDEX(Calc!$B$4:$L$2003,MATCH($O$3&amp;"-"&amp;$C527,Calc!$I$4:$I$2003,0),3),"")</f>
        <v/>
      </c>
      <c r="F527" s="242" t="str">
        <f>IFERROR(INDEX(Calc!$B$4:$L$2003,MATCH($O$3&amp;"-"&amp;$C527,Calc!$I$4:$I$2003,0),4),"")</f>
        <v/>
      </c>
      <c r="G527" s="242" t="str">
        <f>IFERROR(INDEX(Calc!$B$4:$L$2003,MATCH($O$3&amp;"-"&amp;$C527,Calc!$I$4:$I$2003,0),5),"")</f>
        <v/>
      </c>
      <c r="H527" s="129" t="str">
        <f>IFERROR(IF(I527="Closed","―",INDEX(Calc!$B$4:$L$2003,MATCH($O$3&amp;"-"&amp;$C527,Calc!$I$4:$I$2003,0),10)),"")</f>
        <v/>
      </c>
      <c r="I527" s="130"/>
      <c r="J527" s="59"/>
    </row>
    <row r="528" spans="2:10" x14ac:dyDescent="0.25">
      <c r="B528" s="58"/>
      <c r="C528" s="127">
        <v>514</v>
      </c>
      <c r="D528" s="128" t="str">
        <f>IFERROR(INDEX(Calc!$B$4:$L$2003,MATCH($O$3&amp;"-"&amp;C528,Calc!$I$4:$I$2003,0),2),"")</f>
        <v/>
      </c>
      <c r="E528" s="127" t="str">
        <f>IFERROR(INDEX(Calc!$B$4:$L$2003,MATCH($O$3&amp;"-"&amp;$C528,Calc!$I$4:$I$2003,0),3),"")</f>
        <v/>
      </c>
      <c r="F528" s="242" t="str">
        <f>IFERROR(INDEX(Calc!$B$4:$L$2003,MATCH($O$3&amp;"-"&amp;$C528,Calc!$I$4:$I$2003,0),4),"")</f>
        <v/>
      </c>
      <c r="G528" s="242" t="str">
        <f>IFERROR(INDEX(Calc!$B$4:$L$2003,MATCH($O$3&amp;"-"&amp;$C528,Calc!$I$4:$I$2003,0),5),"")</f>
        <v/>
      </c>
      <c r="H528" s="129" t="str">
        <f>IFERROR(IF(I528="Closed","―",INDEX(Calc!$B$4:$L$2003,MATCH($O$3&amp;"-"&amp;$C528,Calc!$I$4:$I$2003,0),10)),"")</f>
        <v/>
      </c>
      <c r="I528" s="130"/>
      <c r="J528" s="59"/>
    </row>
    <row r="529" spans="2:10" x14ac:dyDescent="0.25">
      <c r="B529" s="58"/>
      <c r="C529" s="127">
        <v>515</v>
      </c>
      <c r="D529" s="128" t="str">
        <f>IFERROR(INDEX(Calc!$B$4:$L$2003,MATCH($O$3&amp;"-"&amp;C529,Calc!$I$4:$I$2003,0),2),"")</f>
        <v/>
      </c>
      <c r="E529" s="127" t="str">
        <f>IFERROR(INDEX(Calc!$B$4:$L$2003,MATCH($O$3&amp;"-"&amp;$C529,Calc!$I$4:$I$2003,0),3),"")</f>
        <v/>
      </c>
      <c r="F529" s="242" t="str">
        <f>IFERROR(INDEX(Calc!$B$4:$L$2003,MATCH($O$3&amp;"-"&amp;$C529,Calc!$I$4:$I$2003,0),4),"")</f>
        <v/>
      </c>
      <c r="G529" s="242" t="str">
        <f>IFERROR(INDEX(Calc!$B$4:$L$2003,MATCH($O$3&amp;"-"&amp;$C529,Calc!$I$4:$I$2003,0),5),"")</f>
        <v/>
      </c>
      <c r="H529" s="129" t="str">
        <f>IFERROR(IF(I529="Closed","―",INDEX(Calc!$B$4:$L$2003,MATCH($O$3&amp;"-"&amp;$C529,Calc!$I$4:$I$2003,0),10)),"")</f>
        <v/>
      </c>
      <c r="I529" s="130"/>
      <c r="J529" s="59"/>
    </row>
    <row r="530" spans="2:10" x14ac:dyDescent="0.25">
      <c r="B530" s="58"/>
      <c r="C530" s="127">
        <v>516</v>
      </c>
      <c r="D530" s="128" t="str">
        <f>IFERROR(INDEX(Calc!$B$4:$L$2003,MATCH($O$3&amp;"-"&amp;C530,Calc!$I$4:$I$2003,0),2),"")</f>
        <v/>
      </c>
      <c r="E530" s="127" t="str">
        <f>IFERROR(INDEX(Calc!$B$4:$L$2003,MATCH($O$3&amp;"-"&amp;$C530,Calc!$I$4:$I$2003,0),3),"")</f>
        <v/>
      </c>
      <c r="F530" s="242" t="str">
        <f>IFERROR(INDEX(Calc!$B$4:$L$2003,MATCH($O$3&amp;"-"&amp;$C530,Calc!$I$4:$I$2003,0),4),"")</f>
        <v/>
      </c>
      <c r="G530" s="242" t="str">
        <f>IFERROR(INDEX(Calc!$B$4:$L$2003,MATCH($O$3&amp;"-"&amp;$C530,Calc!$I$4:$I$2003,0),5),"")</f>
        <v/>
      </c>
      <c r="H530" s="129" t="str">
        <f>IFERROR(IF(I530="Closed","―",INDEX(Calc!$B$4:$L$2003,MATCH($O$3&amp;"-"&amp;$C530,Calc!$I$4:$I$2003,0),10)),"")</f>
        <v/>
      </c>
      <c r="I530" s="130"/>
      <c r="J530" s="59"/>
    </row>
    <row r="531" spans="2:10" x14ac:dyDescent="0.25">
      <c r="B531" s="58"/>
      <c r="C531" s="127">
        <v>517</v>
      </c>
      <c r="D531" s="128" t="str">
        <f>IFERROR(INDEX(Calc!$B$4:$L$2003,MATCH($O$3&amp;"-"&amp;C531,Calc!$I$4:$I$2003,0),2),"")</f>
        <v/>
      </c>
      <c r="E531" s="127" t="str">
        <f>IFERROR(INDEX(Calc!$B$4:$L$2003,MATCH($O$3&amp;"-"&amp;$C531,Calc!$I$4:$I$2003,0),3),"")</f>
        <v/>
      </c>
      <c r="F531" s="242" t="str">
        <f>IFERROR(INDEX(Calc!$B$4:$L$2003,MATCH($O$3&amp;"-"&amp;$C531,Calc!$I$4:$I$2003,0),4),"")</f>
        <v/>
      </c>
      <c r="G531" s="242" t="str">
        <f>IFERROR(INDEX(Calc!$B$4:$L$2003,MATCH($O$3&amp;"-"&amp;$C531,Calc!$I$4:$I$2003,0),5),"")</f>
        <v/>
      </c>
      <c r="H531" s="129" t="str">
        <f>IFERROR(IF(I531="Closed","―",INDEX(Calc!$B$4:$L$2003,MATCH($O$3&amp;"-"&amp;$C531,Calc!$I$4:$I$2003,0),10)),"")</f>
        <v/>
      </c>
      <c r="I531" s="130"/>
      <c r="J531" s="59"/>
    </row>
    <row r="532" spans="2:10" x14ac:dyDescent="0.25">
      <c r="B532" s="58"/>
      <c r="C532" s="127">
        <v>518</v>
      </c>
      <c r="D532" s="128" t="str">
        <f>IFERROR(INDEX(Calc!$B$4:$L$2003,MATCH($O$3&amp;"-"&amp;C532,Calc!$I$4:$I$2003,0),2),"")</f>
        <v/>
      </c>
      <c r="E532" s="127" t="str">
        <f>IFERROR(INDEX(Calc!$B$4:$L$2003,MATCH($O$3&amp;"-"&amp;$C532,Calc!$I$4:$I$2003,0),3),"")</f>
        <v/>
      </c>
      <c r="F532" s="242" t="str">
        <f>IFERROR(INDEX(Calc!$B$4:$L$2003,MATCH($O$3&amp;"-"&amp;$C532,Calc!$I$4:$I$2003,0),4),"")</f>
        <v/>
      </c>
      <c r="G532" s="242" t="str">
        <f>IFERROR(INDEX(Calc!$B$4:$L$2003,MATCH($O$3&amp;"-"&amp;$C532,Calc!$I$4:$I$2003,0),5),"")</f>
        <v/>
      </c>
      <c r="H532" s="129" t="str">
        <f>IFERROR(IF(I532="Closed","―",INDEX(Calc!$B$4:$L$2003,MATCH($O$3&amp;"-"&amp;$C532,Calc!$I$4:$I$2003,0),10)),"")</f>
        <v/>
      </c>
      <c r="I532" s="130"/>
      <c r="J532" s="59"/>
    </row>
    <row r="533" spans="2:10" x14ac:dyDescent="0.25">
      <c r="B533" s="58"/>
      <c r="C533" s="127">
        <v>519</v>
      </c>
      <c r="D533" s="128" t="str">
        <f>IFERROR(INDEX(Calc!$B$4:$L$2003,MATCH($O$3&amp;"-"&amp;C533,Calc!$I$4:$I$2003,0),2),"")</f>
        <v/>
      </c>
      <c r="E533" s="127" t="str">
        <f>IFERROR(INDEX(Calc!$B$4:$L$2003,MATCH($O$3&amp;"-"&amp;$C533,Calc!$I$4:$I$2003,0),3),"")</f>
        <v/>
      </c>
      <c r="F533" s="242" t="str">
        <f>IFERROR(INDEX(Calc!$B$4:$L$2003,MATCH($O$3&amp;"-"&amp;$C533,Calc!$I$4:$I$2003,0),4),"")</f>
        <v/>
      </c>
      <c r="G533" s="242" t="str">
        <f>IFERROR(INDEX(Calc!$B$4:$L$2003,MATCH($O$3&amp;"-"&amp;$C533,Calc!$I$4:$I$2003,0),5),"")</f>
        <v/>
      </c>
      <c r="H533" s="129" t="str">
        <f>IFERROR(IF(I533="Closed","―",INDEX(Calc!$B$4:$L$2003,MATCH($O$3&amp;"-"&amp;$C533,Calc!$I$4:$I$2003,0),10)),"")</f>
        <v/>
      </c>
      <c r="I533" s="130"/>
      <c r="J533" s="59"/>
    </row>
    <row r="534" spans="2:10" x14ac:dyDescent="0.25">
      <c r="B534" s="58"/>
      <c r="C534" s="127">
        <v>520</v>
      </c>
      <c r="D534" s="128" t="str">
        <f>IFERROR(INDEX(Calc!$B$4:$L$2003,MATCH($O$3&amp;"-"&amp;C534,Calc!$I$4:$I$2003,0),2),"")</f>
        <v/>
      </c>
      <c r="E534" s="127" t="str">
        <f>IFERROR(INDEX(Calc!$B$4:$L$2003,MATCH($O$3&amp;"-"&amp;$C534,Calc!$I$4:$I$2003,0),3),"")</f>
        <v/>
      </c>
      <c r="F534" s="242" t="str">
        <f>IFERROR(INDEX(Calc!$B$4:$L$2003,MATCH($O$3&amp;"-"&amp;$C534,Calc!$I$4:$I$2003,0),4),"")</f>
        <v/>
      </c>
      <c r="G534" s="242" t="str">
        <f>IFERROR(INDEX(Calc!$B$4:$L$2003,MATCH($O$3&amp;"-"&amp;$C534,Calc!$I$4:$I$2003,0),5),"")</f>
        <v/>
      </c>
      <c r="H534" s="129" t="str">
        <f>IFERROR(IF(I534="Closed","―",INDEX(Calc!$B$4:$L$2003,MATCH($O$3&amp;"-"&amp;$C534,Calc!$I$4:$I$2003,0),10)),"")</f>
        <v/>
      </c>
      <c r="I534" s="130"/>
      <c r="J534" s="59"/>
    </row>
    <row r="535" spans="2:10" x14ac:dyDescent="0.25">
      <c r="B535" s="58"/>
      <c r="C535" s="127">
        <v>521</v>
      </c>
      <c r="D535" s="128" t="str">
        <f>IFERROR(INDEX(Calc!$B$4:$L$2003,MATCH($O$3&amp;"-"&amp;C535,Calc!$I$4:$I$2003,0),2),"")</f>
        <v/>
      </c>
      <c r="E535" s="127" t="str">
        <f>IFERROR(INDEX(Calc!$B$4:$L$2003,MATCH($O$3&amp;"-"&amp;$C535,Calc!$I$4:$I$2003,0),3),"")</f>
        <v/>
      </c>
      <c r="F535" s="242" t="str">
        <f>IFERROR(INDEX(Calc!$B$4:$L$2003,MATCH($O$3&amp;"-"&amp;$C535,Calc!$I$4:$I$2003,0),4),"")</f>
        <v/>
      </c>
      <c r="G535" s="242" t="str">
        <f>IFERROR(INDEX(Calc!$B$4:$L$2003,MATCH($O$3&amp;"-"&amp;$C535,Calc!$I$4:$I$2003,0),5),"")</f>
        <v/>
      </c>
      <c r="H535" s="129" t="str">
        <f>IFERROR(IF(I535="Closed","―",INDEX(Calc!$B$4:$L$2003,MATCH($O$3&amp;"-"&amp;$C535,Calc!$I$4:$I$2003,0),10)),"")</f>
        <v/>
      </c>
      <c r="I535" s="130"/>
      <c r="J535" s="59"/>
    </row>
    <row r="536" spans="2:10" x14ac:dyDescent="0.25">
      <c r="B536" s="58"/>
      <c r="C536" s="127">
        <v>522</v>
      </c>
      <c r="D536" s="128" t="str">
        <f>IFERROR(INDEX(Calc!$B$4:$L$2003,MATCH($O$3&amp;"-"&amp;C536,Calc!$I$4:$I$2003,0),2),"")</f>
        <v/>
      </c>
      <c r="E536" s="127" t="str">
        <f>IFERROR(INDEX(Calc!$B$4:$L$2003,MATCH($O$3&amp;"-"&amp;$C536,Calc!$I$4:$I$2003,0),3),"")</f>
        <v/>
      </c>
      <c r="F536" s="242" t="str">
        <f>IFERROR(INDEX(Calc!$B$4:$L$2003,MATCH($O$3&amp;"-"&amp;$C536,Calc!$I$4:$I$2003,0),4),"")</f>
        <v/>
      </c>
      <c r="G536" s="242" t="str">
        <f>IFERROR(INDEX(Calc!$B$4:$L$2003,MATCH($O$3&amp;"-"&amp;$C536,Calc!$I$4:$I$2003,0),5),"")</f>
        <v/>
      </c>
      <c r="H536" s="129" t="str">
        <f>IFERROR(IF(I536="Closed","―",INDEX(Calc!$B$4:$L$2003,MATCH($O$3&amp;"-"&amp;$C536,Calc!$I$4:$I$2003,0),10)),"")</f>
        <v/>
      </c>
      <c r="I536" s="130"/>
      <c r="J536" s="59"/>
    </row>
    <row r="537" spans="2:10" x14ac:dyDescent="0.25">
      <c r="B537" s="58"/>
      <c r="C537" s="127">
        <v>523</v>
      </c>
      <c r="D537" s="128" t="str">
        <f>IFERROR(INDEX(Calc!$B$4:$L$2003,MATCH($O$3&amp;"-"&amp;C537,Calc!$I$4:$I$2003,0),2),"")</f>
        <v/>
      </c>
      <c r="E537" s="127" t="str">
        <f>IFERROR(INDEX(Calc!$B$4:$L$2003,MATCH($O$3&amp;"-"&amp;$C537,Calc!$I$4:$I$2003,0),3),"")</f>
        <v/>
      </c>
      <c r="F537" s="242" t="str">
        <f>IFERROR(INDEX(Calc!$B$4:$L$2003,MATCH($O$3&amp;"-"&amp;$C537,Calc!$I$4:$I$2003,0),4),"")</f>
        <v/>
      </c>
      <c r="G537" s="242" t="str">
        <f>IFERROR(INDEX(Calc!$B$4:$L$2003,MATCH($O$3&amp;"-"&amp;$C537,Calc!$I$4:$I$2003,0),5),"")</f>
        <v/>
      </c>
      <c r="H537" s="129" t="str">
        <f>IFERROR(IF(I537="Closed","―",INDEX(Calc!$B$4:$L$2003,MATCH($O$3&amp;"-"&amp;$C537,Calc!$I$4:$I$2003,0),10)),"")</f>
        <v/>
      </c>
      <c r="I537" s="130"/>
      <c r="J537" s="59"/>
    </row>
    <row r="538" spans="2:10" x14ac:dyDescent="0.25">
      <c r="B538" s="58"/>
      <c r="C538" s="127">
        <v>524</v>
      </c>
      <c r="D538" s="128" t="str">
        <f>IFERROR(INDEX(Calc!$B$4:$L$2003,MATCH($O$3&amp;"-"&amp;C538,Calc!$I$4:$I$2003,0),2),"")</f>
        <v/>
      </c>
      <c r="E538" s="127" t="str">
        <f>IFERROR(INDEX(Calc!$B$4:$L$2003,MATCH($O$3&amp;"-"&amp;$C538,Calc!$I$4:$I$2003,0),3),"")</f>
        <v/>
      </c>
      <c r="F538" s="242" t="str">
        <f>IFERROR(INDEX(Calc!$B$4:$L$2003,MATCH($O$3&amp;"-"&amp;$C538,Calc!$I$4:$I$2003,0),4),"")</f>
        <v/>
      </c>
      <c r="G538" s="242" t="str">
        <f>IFERROR(INDEX(Calc!$B$4:$L$2003,MATCH($O$3&amp;"-"&amp;$C538,Calc!$I$4:$I$2003,0),5),"")</f>
        <v/>
      </c>
      <c r="H538" s="129" t="str">
        <f>IFERROR(IF(I538="Closed","―",INDEX(Calc!$B$4:$L$2003,MATCH($O$3&amp;"-"&amp;$C538,Calc!$I$4:$I$2003,0),10)),"")</f>
        <v/>
      </c>
      <c r="I538" s="130"/>
      <c r="J538" s="59"/>
    </row>
    <row r="539" spans="2:10" x14ac:dyDescent="0.25">
      <c r="B539" s="58"/>
      <c r="C539" s="127">
        <v>525</v>
      </c>
      <c r="D539" s="128" t="str">
        <f>IFERROR(INDEX(Calc!$B$4:$L$2003,MATCH($O$3&amp;"-"&amp;C539,Calc!$I$4:$I$2003,0),2),"")</f>
        <v/>
      </c>
      <c r="E539" s="127" t="str">
        <f>IFERROR(INDEX(Calc!$B$4:$L$2003,MATCH($O$3&amp;"-"&amp;$C539,Calc!$I$4:$I$2003,0),3),"")</f>
        <v/>
      </c>
      <c r="F539" s="242" t="str">
        <f>IFERROR(INDEX(Calc!$B$4:$L$2003,MATCH($O$3&amp;"-"&amp;$C539,Calc!$I$4:$I$2003,0),4),"")</f>
        <v/>
      </c>
      <c r="G539" s="242" t="str">
        <f>IFERROR(INDEX(Calc!$B$4:$L$2003,MATCH($O$3&amp;"-"&amp;$C539,Calc!$I$4:$I$2003,0),5),"")</f>
        <v/>
      </c>
      <c r="H539" s="129" t="str">
        <f>IFERROR(IF(I539="Closed","―",INDEX(Calc!$B$4:$L$2003,MATCH($O$3&amp;"-"&amp;$C539,Calc!$I$4:$I$2003,0),10)),"")</f>
        <v/>
      </c>
      <c r="I539" s="130"/>
      <c r="J539" s="59"/>
    </row>
    <row r="540" spans="2:10" x14ac:dyDescent="0.25">
      <c r="B540" s="58"/>
      <c r="C540" s="127">
        <v>526</v>
      </c>
      <c r="D540" s="128" t="str">
        <f>IFERROR(INDEX(Calc!$B$4:$L$2003,MATCH($O$3&amp;"-"&amp;C540,Calc!$I$4:$I$2003,0),2),"")</f>
        <v/>
      </c>
      <c r="E540" s="127" t="str">
        <f>IFERROR(INDEX(Calc!$B$4:$L$2003,MATCH($O$3&amp;"-"&amp;$C540,Calc!$I$4:$I$2003,0),3),"")</f>
        <v/>
      </c>
      <c r="F540" s="242" t="str">
        <f>IFERROR(INDEX(Calc!$B$4:$L$2003,MATCH($O$3&amp;"-"&amp;$C540,Calc!$I$4:$I$2003,0),4),"")</f>
        <v/>
      </c>
      <c r="G540" s="242" t="str">
        <f>IFERROR(INDEX(Calc!$B$4:$L$2003,MATCH($O$3&amp;"-"&amp;$C540,Calc!$I$4:$I$2003,0),5),"")</f>
        <v/>
      </c>
      <c r="H540" s="129" t="str">
        <f>IFERROR(IF(I540="Closed","―",INDEX(Calc!$B$4:$L$2003,MATCH($O$3&amp;"-"&amp;$C540,Calc!$I$4:$I$2003,0),10)),"")</f>
        <v/>
      </c>
      <c r="I540" s="130"/>
      <c r="J540" s="59"/>
    </row>
    <row r="541" spans="2:10" x14ac:dyDescent="0.25">
      <c r="B541" s="58"/>
      <c r="C541" s="127">
        <v>527</v>
      </c>
      <c r="D541" s="128" t="str">
        <f>IFERROR(INDEX(Calc!$B$4:$L$2003,MATCH($O$3&amp;"-"&amp;C541,Calc!$I$4:$I$2003,0),2),"")</f>
        <v/>
      </c>
      <c r="E541" s="127" t="str">
        <f>IFERROR(INDEX(Calc!$B$4:$L$2003,MATCH($O$3&amp;"-"&amp;$C541,Calc!$I$4:$I$2003,0),3),"")</f>
        <v/>
      </c>
      <c r="F541" s="242" t="str">
        <f>IFERROR(INDEX(Calc!$B$4:$L$2003,MATCH($O$3&amp;"-"&amp;$C541,Calc!$I$4:$I$2003,0),4),"")</f>
        <v/>
      </c>
      <c r="G541" s="242" t="str">
        <f>IFERROR(INDEX(Calc!$B$4:$L$2003,MATCH($O$3&amp;"-"&amp;$C541,Calc!$I$4:$I$2003,0),5),"")</f>
        <v/>
      </c>
      <c r="H541" s="129" t="str">
        <f>IFERROR(IF(I541="Closed","―",INDEX(Calc!$B$4:$L$2003,MATCH($O$3&amp;"-"&amp;$C541,Calc!$I$4:$I$2003,0),10)),"")</f>
        <v/>
      </c>
      <c r="I541" s="130"/>
      <c r="J541" s="59"/>
    </row>
    <row r="542" spans="2:10" x14ac:dyDescent="0.25">
      <c r="B542" s="58"/>
      <c r="C542" s="127">
        <v>528</v>
      </c>
      <c r="D542" s="128" t="str">
        <f>IFERROR(INDEX(Calc!$B$4:$L$2003,MATCH($O$3&amp;"-"&amp;C542,Calc!$I$4:$I$2003,0),2),"")</f>
        <v/>
      </c>
      <c r="E542" s="127" t="str">
        <f>IFERROR(INDEX(Calc!$B$4:$L$2003,MATCH($O$3&amp;"-"&amp;$C542,Calc!$I$4:$I$2003,0),3),"")</f>
        <v/>
      </c>
      <c r="F542" s="242" t="str">
        <f>IFERROR(INDEX(Calc!$B$4:$L$2003,MATCH($O$3&amp;"-"&amp;$C542,Calc!$I$4:$I$2003,0),4),"")</f>
        <v/>
      </c>
      <c r="G542" s="242" t="str">
        <f>IFERROR(INDEX(Calc!$B$4:$L$2003,MATCH($O$3&amp;"-"&amp;$C542,Calc!$I$4:$I$2003,0),5),"")</f>
        <v/>
      </c>
      <c r="H542" s="129" t="str">
        <f>IFERROR(IF(I542="Closed","―",INDEX(Calc!$B$4:$L$2003,MATCH($O$3&amp;"-"&amp;$C542,Calc!$I$4:$I$2003,0),10)),"")</f>
        <v/>
      </c>
      <c r="I542" s="130"/>
      <c r="J542" s="59"/>
    </row>
    <row r="543" spans="2:10" x14ac:dyDescent="0.25">
      <c r="B543" s="58"/>
      <c r="C543" s="127">
        <v>529</v>
      </c>
      <c r="D543" s="128" t="str">
        <f>IFERROR(INDEX(Calc!$B$4:$L$2003,MATCH($O$3&amp;"-"&amp;C543,Calc!$I$4:$I$2003,0),2),"")</f>
        <v/>
      </c>
      <c r="E543" s="127" t="str">
        <f>IFERROR(INDEX(Calc!$B$4:$L$2003,MATCH($O$3&amp;"-"&amp;$C543,Calc!$I$4:$I$2003,0),3),"")</f>
        <v/>
      </c>
      <c r="F543" s="242" t="str">
        <f>IFERROR(INDEX(Calc!$B$4:$L$2003,MATCH($O$3&amp;"-"&amp;$C543,Calc!$I$4:$I$2003,0),4),"")</f>
        <v/>
      </c>
      <c r="G543" s="242" t="str">
        <f>IFERROR(INDEX(Calc!$B$4:$L$2003,MATCH($O$3&amp;"-"&amp;$C543,Calc!$I$4:$I$2003,0),5),"")</f>
        <v/>
      </c>
      <c r="H543" s="129" t="str">
        <f>IFERROR(IF(I543="Closed","―",INDEX(Calc!$B$4:$L$2003,MATCH($O$3&amp;"-"&amp;$C543,Calc!$I$4:$I$2003,0),10)),"")</f>
        <v/>
      </c>
      <c r="I543" s="130"/>
      <c r="J543" s="59"/>
    </row>
    <row r="544" spans="2:10" x14ac:dyDescent="0.25">
      <c r="B544" s="58"/>
      <c r="C544" s="127">
        <v>530</v>
      </c>
      <c r="D544" s="128" t="str">
        <f>IFERROR(INDEX(Calc!$B$4:$L$2003,MATCH($O$3&amp;"-"&amp;C544,Calc!$I$4:$I$2003,0),2),"")</f>
        <v/>
      </c>
      <c r="E544" s="127" t="str">
        <f>IFERROR(INDEX(Calc!$B$4:$L$2003,MATCH($O$3&amp;"-"&amp;$C544,Calc!$I$4:$I$2003,0),3),"")</f>
        <v/>
      </c>
      <c r="F544" s="242" t="str">
        <f>IFERROR(INDEX(Calc!$B$4:$L$2003,MATCH($O$3&amp;"-"&amp;$C544,Calc!$I$4:$I$2003,0),4),"")</f>
        <v/>
      </c>
      <c r="G544" s="242" t="str">
        <f>IFERROR(INDEX(Calc!$B$4:$L$2003,MATCH($O$3&amp;"-"&amp;$C544,Calc!$I$4:$I$2003,0),5),"")</f>
        <v/>
      </c>
      <c r="H544" s="129" t="str">
        <f>IFERROR(IF(I544="Closed","―",INDEX(Calc!$B$4:$L$2003,MATCH($O$3&amp;"-"&amp;$C544,Calc!$I$4:$I$2003,0),10)),"")</f>
        <v/>
      </c>
      <c r="I544" s="130"/>
      <c r="J544" s="59"/>
    </row>
    <row r="545" spans="2:10" x14ac:dyDescent="0.25">
      <c r="B545" s="58"/>
      <c r="C545" s="127">
        <v>531</v>
      </c>
      <c r="D545" s="128" t="str">
        <f>IFERROR(INDEX(Calc!$B$4:$L$2003,MATCH($O$3&amp;"-"&amp;C545,Calc!$I$4:$I$2003,0),2),"")</f>
        <v/>
      </c>
      <c r="E545" s="127" t="str">
        <f>IFERROR(INDEX(Calc!$B$4:$L$2003,MATCH($O$3&amp;"-"&amp;$C545,Calc!$I$4:$I$2003,0),3),"")</f>
        <v/>
      </c>
      <c r="F545" s="242" t="str">
        <f>IFERROR(INDEX(Calc!$B$4:$L$2003,MATCH($O$3&amp;"-"&amp;$C545,Calc!$I$4:$I$2003,0),4),"")</f>
        <v/>
      </c>
      <c r="G545" s="242" t="str">
        <f>IFERROR(INDEX(Calc!$B$4:$L$2003,MATCH($O$3&amp;"-"&amp;$C545,Calc!$I$4:$I$2003,0),5),"")</f>
        <v/>
      </c>
      <c r="H545" s="129" t="str">
        <f>IFERROR(IF(I545="Closed","―",INDEX(Calc!$B$4:$L$2003,MATCH($O$3&amp;"-"&amp;$C545,Calc!$I$4:$I$2003,0),10)),"")</f>
        <v/>
      </c>
      <c r="I545" s="130"/>
      <c r="J545" s="59"/>
    </row>
    <row r="546" spans="2:10" x14ac:dyDescent="0.25">
      <c r="B546" s="58"/>
      <c r="C546" s="127">
        <v>532</v>
      </c>
      <c r="D546" s="128" t="str">
        <f>IFERROR(INDEX(Calc!$B$4:$L$2003,MATCH($O$3&amp;"-"&amp;C546,Calc!$I$4:$I$2003,0),2),"")</f>
        <v/>
      </c>
      <c r="E546" s="127" t="str">
        <f>IFERROR(INDEX(Calc!$B$4:$L$2003,MATCH($O$3&amp;"-"&amp;$C546,Calc!$I$4:$I$2003,0),3),"")</f>
        <v/>
      </c>
      <c r="F546" s="242" t="str">
        <f>IFERROR(INDEX(Calc!$B$4:$L$2003,MATCH($O$3&amp;"-"&amp;$C546,Calc!$I$4:$I$2003,0),4),"")</f>
        <v/>
      </c>
      <c r="G546" s="242" t="str">
        <f>IFERROR(INDEX(Calc!$B$4:$L$2003,MATCH($O$3&amp;"-"&amp;$C546,Calc!$I$4:$I$2003,0),5),"")</f>
        <v/>
      </c>
      <c r="H546" s="129" t="str">
        <f>IFERROR(IF(I546="Closed","―",INDEX(Calc!$B$4:$L$2003,MATCH($O$3&amp;"-"&amp;$C546,Calc!$I$4:$I$2003,0),10)),"")</f>
        <v/>
      </c>
      <c r="I546" s="130"/>
      <c r="J546" s="59"/>
    </row>
    <row r="547" spans="2:10" x14ac:dyDescent="0.25">
      <c r="B547" s="58"/>
      <c r="C547" s="127">
        <v>533</v>
      </c>
      <c r="D547" s="128" t="str">
        <f>IFERROR(INDEX(Calc!$B$4:$L$2003,MATCH($O$3&amp;"-"&amp;C547,Calc!$I$4:$I$2003,0),2),"")</f>
        <v/>
      </c>
      <c r="E547" s="127" t="str">
        <f>IFERROR(INDEX(Calc!$B$4:$L$2003,MATCH($O$3&amp;"-"&amp;$C547,Calc!$I$4:$I$2003,0),3),"")</f>
        <v/>
      </c>
      <c r="F547" s="242" t="str">
        <f>IFERROR(INDEX(Calc!$B$4:$L$2003,MATCH($O$3&amp;"-"&amp;$C547,Calc!$I$4:$I$2003,0),4),"")</f>
        <v/>
      </c>
      <c r="G547" s="242" t="str">
        <f>IFERROR(INDEX(Calc!$B$4:$L$2003,MATCH($O$3&amp;"-"&amp;$C547,Calc!$I$4:$I$2003,0),5),"")</f>
        <v/>
      </c>
      <c r="H547" s="129" t="str">
        <f>IFERROR(IF(I547="Closed","―",INDEX(Calc!$B$4:$L$2003,MATCH($O$3&amp;"-"&amp;$C547,Calc!$I$4:$I$2003,0),10)),"")</f>
        <v/>
      </c>
      <c r="I547" s="130"/>
      <c r="J547" s="59"/>
    </row>
    <row r="548" spans="2:10" x14ac:dyDescent="0.25">
      <c r="B548" s="58"/>
      <c r="C548" s="127">
        <v>534</v>
      </c>
      <c r="D548" s="128" t="str">
        <f>IFERROR(INDEX(Calc!$B$4:$L$2003,MATCH($O$3&amp;"-"&amp;C548,Calc!$I$4:$I$2003,0),2),"")</f>
        <v/>
      </c>
      <c r="E548" s="127" t="str">
        <f>IFERROR(INDEX(Calc!$B$4:$L$2003,MATCH($O$3&amp;"-"&amp;$C548,Calc!$I$4:$I$2003,0),3),"")</f>
        <v/>
      </c>
      <c r="F548" s="242" t="str">
        <f>IFERROR(INDEX(Calc!$B$4:$L$2003,MATCH($O$3&amp;"-"&amp;$C548,Calc!$I$4:$I$2003,0),4),"")</f>
        <v/>
      </c>
      <c r="G548" s="242" t="str">
        <f>IFERROR(INDEX(Calc!$B$4:$L$2003,MATCH($O$3&amp;"-"&amp;$C548,Calc!$I$4:$I$2003,0),5),"")</f>
        <v/>
      </c>
      <c r="H548" s="129" t="str">
        <f>IFERROR(IF(I548="Closed","―",INDEX(Calc!$B$4:$L$2003,MATCH($O$3&amp;"-"&amp;$C548,Calc!$I$4:$I$2003,0),10)),"")</f>
        <v/>
      </c>
      <c r="I548" s="130"/>
      <c r="J548" s="59"/>
    </row>
    <row r="549" spans="2:10" x14ac:dyDescent="0.25">
      <c r="B549" s="58"/>
      <c r="C549" s="127">
        <v>535</v>
      </c>
      <c r="D549" s="128" t="str">
        <f>IFERROR(INDEX(Calc!$B$4:$L$2003,MATCH($O$3&amp;"-"&amp;C549,Calc!$I$4:$I$2003,0),2),"")</f>
        <v/>
      </c>
      <c r="E549" s="127" t="str">
        <f>IFERROR(INDEX(Calc!$B$4:$L$2003,MATCH($O$3&amp;"-"&amp;$C549,Calc!$I$4:$I$2003,0),3),"")</f>
        <v/>
      </c>
      <c r="F549" s="242" t="str">
        <f>IFERROR(INDEX(Calc!$B$4:$L$2003,MATCH($O$3&amp;"-"&amp;$C549,Calc!$I$4:$I$2003,0),4),"")</f>
        <v/>
      </c>
      <c r="G549" s="242" t="str">
        <f>IFERROR(INDEX(Calc!$B$4:$L$2003,MATCH($O$3&amp;"-"&amp;$C549,Calc!$I$4:$I$2003,0),5),"")</f>
        <v/>
      </c>
      <c r="H549" s="129" t="str">
        <f>IFERROR(IF(I549="Closed","―",INDEX(Calc!$B$4:$L$2003,MATCH($O$3&amp;"-"&amp;$C549,Calc!$I$4:$I$2003,0),10)),"")</f>
        <v/>
      </c>
      <c r="I549" s="130"/>
      <c r="J549" s="59"/>
    </row>
    <row r="550" spans="2:10" x14ac:dyDescent="0.25">
      <c r="B550" s="58"/>
      <c r="C550" s="127">
        <v>536</v>
      </c>
      <c r="D550" s="128" t="str">
        <f>IFERROR(INDEX(Calc!$B$4:$L$2003,MATCH($O$3&amp;"-"&amp;C550,Calc!$I$4:$I$2003,0),2),"")</f>
        <v/>
      </c>
      <c r="E550" s="127" t="str">
        <f>IFERROR(INDEX(Calc!$B$4:$L$2003,MATCH($O$3&amp;"-"&amp;$C550,Calc!$I$4:$I$2003,0),3),"")</f>
        <v/>
      </c>
      <c r="F550" s="242" t="str">
        <f>IFERROR(INDEX(Calc!$B$4:$L$2003,MATCH($O$3&amp;"-"&amp;$C550,Calc!$I$4:$I$2003,0),4),"")</f>
        <v/>
      </c>
      <c r="G550" s="242" t="str">
        <f>IFERROR(INDEX(Calc!$B$4:$L$2003,MATCH($O$3&amp;"-"&amp;$C550,Calc!$I$4:$I$2003,0),5),"")</f>
        <v/>
      </c>
      <c r="H550" s="129" t="str">
        <f>IFERROR(IF(I550="Closed","―",INDEX(Calc!$B$4:$L$2003,MATCH($O$3&amp;"-"&amp;$C550,Calc!$I$4:$I$2003,0),10)),"")</f>
        <v/>
      </c>
      <c r="I550" s="130"/>
      <c r="J550" s="59"/>
    </row>
    <row r="551" spans="2:10" x14ac:dyDescent="0.25">
      <c r="B551" s="58"/>
      <c r="C551" s="127">
        <v>537</v>
      </c>
      <c r="D551" s="128" t="str">
        <f>IFERROR(INDEX(Calc!$B$4:$L$2003,MATCH($O$3&amp;"-"&amp;C551,Calc!$I$4:$I$2003,0),2),"")</f>
        <v/>
      </c>
      <c r="E551" s="127" t="str">
        <f>IFERROR(INDEX(Calc!$B$4:$L$2003,MATCH($O$3&amp;"-"&amp;$C551,Calc!$I$4:$I$2003,0),3),"")</f>
        <v/>
      </c>
      <c r="F551" s="242" t="str">
        <f>IFERROR(INDEX(Calc!$B$4:$L$2003,MATCH($O$3&amp;"-"&amp;$C551,Calc!$I$4:$I$2003,0),4),"")</f>
        <v/>
      </c>
      <c r="G551" s="242" t="str">
        <f>IFERROR(INDEX(Calc!$B$4:$L$2003,MATCH($O$3&amp;"-"&amp;$C551,Calc!$I$4:$I$2003,0),5),"")</f>
        <v/>
      </c>
      <c r="H551" s="129" t="str">
        <f>IFERROR(IF(I551="Closed","―",INDEX(Calc!$B$4:$L$2003,MATCH($O$3&amp;"-"&amp;$C551,Calc!$I$4:$I$2003,0),10)),"")</f>
        <v/>
      </c>
      <c r="I551" s="130"/>
      <c r="J551" s="59"/>
    </row>
    <row r="552" spans="2:10" x14ac:dyDescent="0.25">
      <c r="B552" s="58"/>
      <c r="C552" s="127">
        <v>538</v>
      </c>
      <c r="D552" s="128" t="str">
        <f>IFERROR(INDEX(Calc!$B$4:$L$2003,MATCH($O$3&amp;"-"&amp;C552,Calc!$I$4:$I$2003,0),2),"")</f>
        <v/>
      </c>
      <c r="E552" s="127" t="str">
        <f>IFERROR(INDEX(Calc!$B$4:$L$2003,MATCH($O$3&amp;"-"&amp;$C552,Calc!$I$4:$I$2003,0),3),"")</f>
        <v/>
      </c>
      <c r="F552" s="242" t="str">
        <f>IFERROR(INDEX(Calc!$B$4:$L$2003,MATCH($O$3&amp;"-"&amp;$C552,Calc!$I$4:$I$2003,0),4),"")</f>
        <v/>
      </c>
      <c r="G552" s="242" t="str">
        <f>IFERROR(INDEX(Calc!$B$4:$L$2003,MATCH($O$3&amp;"-"&amp;$C552,Calc!$I$4:$I$2003,0),5),"")</f>
        <v/>
      </c>
      <c r="H552" s="129" t="str">
        <f>IFERROR(IF(I552="Closed","―",INDEX(Calc!$B$4:$L$2003,MATCH($O$3&amp;"-"&amp;$C552,Calc!$I$4:$I$2003,0),10)),"")</f>
        <v/>
      </c>
      <c r="I552" s="130"/>
      <c r="J552" s="59"/>
    </row>
    <row r="553" spans="2:10" x14ac:dyDescent="0.25">
      <c r="B553" s="58"/>
      <c r="C553" s="127">
        <v>539</v>
      </c>
      <c r="D553" s="128" t="str">
        <f>IFERROR(INDEX(Calc!$B$4:$L$2003,MATCH($O$3&amp;"-"&amp;C553,Calc!$I$4:$I$2003,0),2),"")</f>
        <v/>
      </c>
      <c r="E553" s="127" t="str">
        <f>IFERROR(INDEX(Calc!$B$4:$L$2003,MATCH($O$3&amp;"-"&amp;$C553,Calc!$I$4:$I$2003,0),3),"")</f>
        <v/>
      </c>
      <c r="F553" s="242" t="str">
        <f>IFERROR(INDEX(Calc!$B$4:$L$2003,MATCH($O$3&amp;"-"&amp;$C553,Calc!$I$4:$I$2003,0),4),"")</f>
        <v/>
      </c>
      <c r="G553" s="242" t="str">
        <f>IFERROR(INDEX(Calc!$B$4:$L$2003,MATCH($O$3&amp;"-"&amp;$C553,Calc!$I$4:$I$2003,0),5),"")</f>
        <v/>
      </c>
      <c r="H553" s="129" t="str">
        <f>IFERROR(IF(I553="Closed","―",INDEX(Calc!$B$4:$L$2003,MATCH($O$3&amp;"-"&amp;$C553,Calc!$I$4:$I$2003,0),10)),"")</f>
        <v/>
      </c>
      <c r="I553" s="130"/>
      <c r="J553" s="59"/>
    </row>
    <row r="554" spans="2:10" x14ac:dyDescent="0.25">
      <c r="B554" s="58"/>
      <c r="C554" s="127">
        <v>540</v>
      </c>
      <c r="D554" s="128" t="str">
        <f>IFERROR(INDEX(Calc!$B$4:$L$2003,MATCH($O$3&amp;"-"&amp;C554,Calc!$I$4:$I$2003,0),2),"")</f>
        <v/>
      </c>
      <c r="E554" s="127" t="str">
        <f>IFERROR(INDEX(Calc!$B$4:$L$2003,MATCH($O$3&amp;"-"&amp;$C554,Calc!$I$4:$I$2003,0),3),"")</f>
        <v/>
      </c>
      <c r="F554" s="242" t="str">
        <f>IFERROR(INDEX(Calc!$B$4:$L$2003,MATCH($O$3&amp;"-"&amp;$C554,Calc!$I$4:$I$2003,0),4),"")</f>
        <v/>
      </c>
      <c r="G554" s="242" t="str">
        <f>IFERROR(INDEX(Calc!$B$4:$L$2003,MATCH($O$3&amp;"-"&amp;$C554,Calc!$I$4:$I$2003,0),5),"")</f>
        <v/>
      </c>
      <c r="H554" s="129" t="str">
        <f>IFERROR(IF(I554="Closed","―",INDEX(Calc!$B$4:$L$2003,MATCH($O$3&amp;"-"&amp;$C554,Calc!$I$4:$I$2003,0),10)),"")</f>
        <v/>
      </c>
      <c r="I554" s="130"/>
      <c r="J554" s="59"/>
    </row>
    <row r="555" spans="2:10" x14ac:dyDescent="0.25">
      <c r="B555" s="58"/>
      <c r="C555" s="127">
        <v>541</v>
      </c>
      <c r="D555" s="128" t="str">
        <f>IFERROR(INDEX(Calc!$B$4:$L$2003,MATCH($O$3&amp;"-"&amp;C555,Calc!$I$4:$I$2003,0),2),"")</f>
        <v/>
      </c>
      <c r="E555" s="127" t="str">
        <f>IFERROR(INDEX(Calc!$B$4:$L$2003,MATCH($O$3&amp;"-"&amp;$C555,Calc!$I$4:$I$2003,0),3),"")</f>
        <v/>
      </c>
      <c r="F555" s="242" t="str">
        <f>IFERROR(INDEX(Calc!$B$4:$L$2003,MATCH($O$3&amp;"-"&amp;$C555,Calc!$I$4:$I$2003,0),4),"")</f>
        <v/>
      </c>
      <c r="G555" s="242" t="str">
        <f>IFERROR(INDEX(Calc!$B$4:$L$2003,MATCH($O$3&amp;"-"&amp;$C555,Calc!$I$4:$I$2003,0),5),"")</f>
        <v/>
      </c>
      <c r="H555" s="129" t="str">
        <f>IFERROR(IF(I555="Closed","―",INDEX(Calc!$B$4:$L$2003,MATCH($O$3&amp;"-"&amp;$C555,Calc!$I$4:$I$2003,0),10)),"")</f>
        <v/>
      </c>
      <c r="I555" s="130"/>
      <c r="J555" s="59"/>
    </row>
    <row r="556" spans="2:10" x14ac:dyDescent="0.25">
      <c r="B556" s="58"/>
      <c r="C556" s="127">
        <v>542</v>
      </c>
      <c r="D556" s="128" t="str">
        <f>IFERROR(INDEX(Calc!$B$4:$L$2003,MATCH($O$3&amp;"-"&amp;C556,Calc!$I$4:$I$2003,0),2),"")</f>
        <v/>
      </c>
      <c r="E556" s="127" t="str">
        <f>IFERROR(INDEX(Calc!$B$4:$L$2003,MATCH($O$3&amp;"-"&amp;$C556,Calc!$I$4:$I$2003,0),3),"")</f>
        <v/>
      </c>
      <c r="F556" s="242" t="str">
        <f>IFERROR(INDEX(Calc!$B$4:$L$2003,MATCH($O$3&amp;"-"&amp;$C556,Calc!$I$4:$I$2003,0),4),"")</f>
        <v/>
      </c>
      <c r="G556" s="242" t="str">
        <f>IFERROR(INDEX(Calc!$B$4:$L$2003,MATCH($O$3&amp;"-"&amp;$C556,Calc!$I$4:$I$2003,0),5),"")</f>
        <v/>
      </c>
      <c r="H556" s="129" t="str">
        <f>IFERROR(IF(I556="Closed","―",INDEX(Calc!$B$4:$L$2003,MATCH($O$3&amp;"-"&amp;$C556,Calc!$I$4:$I$2003,0),10)),"")</f>
        <v/>
      </c>
      <c r="I556" s="130"/>
      <c r="J556" s="59"/>
    </row>
    <row r="557" spans="2:10" x14ac:dyDescent="0.25">
      <c r="B557" s="58"/>
      <c r="C557" s="127">
        <v>543</v>
      </c>
      <c r="D557" s="128" t="str">
        <f>IFERROR(INDEX(Calc!$B$4:$L$2003,MATCH($O$3&amp;"-"&amp;C557,Calc!$I$4:$I$2003,0),2),"")</f>
        <v/>
      </c>
      <c r="E557" s="127" t="str">
        <f>IFERROR(INDEX(Calc!$B$4:$L$2003,MATCH($O$3&amp;"-"&amp;$C557,Calc!$I$4:$I$2003,0),3),"")</f>
        <v/>
      </c>
      <c r="F557" s="242" t="str">
        <f>IFERROR(INDEX(Calc!$B$4:$L$2003,MATCH($O$3&amp;"-"&amp;$C557,Calc!$I$4:$I$2003,0),4),"")</f>
        <v/>
      </c>
      <c r="G557" s="242" t="str">
        <f>IFERROR(INDEX(Calc!$B$4:$L$2003,MATCH($O$3&amp;"-"&amp;$C557,Calc!$I$4:$I$2003,0),5),"")</f>
        <v/>
      </c>
      <c r="H557" s="129" t="str">
        <f>IFERROR(IF(I557="Closed","―",INDEX(Calc!$B$4:$L$2003,MATCH($O$3&amp;"-"&amp;$C557,Calc!$I$4:$I$2003,0),10)),"")</f>
        <v/>
      </c>
      <c r="I557" s="130"/>
      <c r="J557" s="59"/>
    </row>
    <row r="558" spans="2:10" x14ac:dyDescent="0.25">
      <c r="B558" s="58"/>
      <c r="C558" s="127">
        <v>544</v>
      </c>
      <c r="D558" s="128" t="str">
        <f>IFERROR(INDEX(Calc!$B$4:$L$2003,MATCH($O$3&amp;"-"&amp;C558,Calc!$I$4:$I$2003,0),2),"")</f>
        <v/>
      </c>
      <c r="E558" s="127" t="str">
        <f>IFERROR(INDEX(Calc!$B$4:$L$2003,MATCH($O$3&amp;"-"&amp;$C558,Calc!$I$4:$I$2003,0),3),"")</f>
        <v/>
      </c>
      <c r="F558" s="242" t="str">
        <f>IFERROR(INDEX(Calc!$B$4:$L$2003,MATCH($O$3&amp;"-"&amp;$C558,Calc!$I$4:$I$2003,0),4),"")</f>
        <v/>
      </c>
      <c r="G558" s="242" t="str">
        <f>IFERROR(INDEX(Calc!$B$4:$L$2003,MATCH($O$3&amp;"-"&amp;$C558,Calc!$I$4:$I$2003,0),5),"")</f>
        <v/>
      </c>
      <c r="H558" s="129" t="str">
        <f>IFERROR(IF(I558="Closed","―",INDEX(Calc!$B$4:$L$2003,MATCH($O$3&amp;"-"&amp;$C558,Calc!$I$4:$I$2003,0),10)),"")</f>
        <v/>
      </c>
      <c r="I558" s="130"/>
      <c r="J558" s="59"/>
    </row>
    <row r="559" spans="2:10" x14ac:dyDescent="0.25">
      <c r="B559" s="58"/>
      <c r="C559" s="127">
        <v>545</v>
      </c>
      <c r="D559" s="128" t="str">
        <f>IFERROR(INDEX(Calc!$B$4:$L$2003,MATCH($O$3&amp;"-"&amp;C559,Calc!$I$4:$I$2003,0),2),"")</f>
        <v/>
      </c>
      <c r="E559" s="127" t="str">
        <f>IFERROR(INDEX(Calc!$B$4:$L$2003,MATCH($O$3&amp;"-"&amp;$C559,Calc!$I$4:$I$2003,0),3),"")</f>
        <v/>
      </c>
      <c r="F559" s="242" t="str">
        <f>IFERROR(INDEX(Calc!$B$4:$L$2003,MATCH($O$3&amp;"-"&amp;$C559,Calc!$I$4:$I$2003,0),4),"")</f>
        <v/>
      </c>
      <c r="G559" s="242" t="str">
        <f>IFERROR(INDEX(Calc!$B$4:$L$2003,MATCH($O$3&amp;"-"&amp;$C559,Calc!$I$4:$I$2003,0),5),"")</f>
        <v/>
      </c>
      <c r="H559" s="129" t="str">
        <f>IFERROR(IF(I559="Closed","―",INDEX(Calc!$B$4:$L$2003,MATCH($O$3&amp;"-"&amp;$C559,Calc!$I$4:$I$2003,0),10)),"")</f>
        <v/>
      </c>
      <c r="I559" s="130"/>
      <c r="J559" s="59"/>
    </row>
    <row r="560" spans="2:10" x14ac:dyDescent="0.25">
      <c r="B560" s="58"/>
      <c r="C560" s="127">
        <v>546</v>
      </c>
      <c r="D560" s="128" t="str">
        <f>IFERROR(INDEX(Calc!$B$4:$L$2003,MATCH($O$3&amp;"-"&amp;C560,Calc!$I$4:$I$2003,0),2),"")</f>
        <v/>
      </c>
      <c r="E560" s="127" t="str">
        <f>IFERROR(INDEX(Calc!$B$4:$L$2003,MATCH($O$3&amp;"-"&amp;$C560,Calc!$I$4:$I$2003,0),3),"")</f>
        <v/>
      </c>
      <c r="F560" s="242" t="str">
        <f>IFERROR(INDEX(Calc!$B$4:$L$2003,MATCH($O$3&amp;"-"&amp;$C560,Calc!$I$4:$I$2003,0),4),"")</f>
        <v/>
      </c>
      <c r="G560" s="242" t="str">
        <f>IFERROR(INDEX(Calc!$B$4:$L$2003,MATCH($O$3&amp;"-"&amp;$C560,Calc!$I$4:$I$2003,0),5),"")</f>
        <v/>
      </c>
      <c r="H560" s="129" t="str">
        <f>IFERROR(IF(I560="Closed","―",INDEX(Calc!$B$4:$L$2003,MATCH($O$3&amp;"-"&amp;$C560,Calc!$I$4:$I$2003,0),10)),"")</f>
        <v/>
      </c>
      <c r="I560" s="130"/>
      <c r="J560" s="59"/>
    </row>
    <row r="561" spans="2:10" x14ac:dyDescent="0.25">
      <c r="B561" s="58"/>
      <c r="C561" s="127">
        <v>547</v>
      </c>
      <c r="D561" s="128" t="str">
        <f>IFERROR(INDEX(Calc!$B$4:$L$2003,MATCH($O$3&amp;"-"&amp;C561,Calc!$I$4:$I$2003,0),2),"")</f>
        <v/>
      </c>
      <c r="E561" s="127" t="str">
        <f>IFERROR(INDEX(Calc!$B$4:$L$2003,MATCH($O$3&amp;"-"&amp;$C561,Calc!$I$4:$I$2003,0),3),"")</f>
        <v/>
      </c>
      <c r="F561" s="242" t="str">
        <f>IFERROR(INDEX(Calc!$B$4:$L$2003,MATCH($O$3&amp;"-"&amp;$C561,Calc!$I$4:$I$2003,0),4),"")</f>
        <v/>
      </c>
      <c r="G561" s="242" t="str">
        <f>IFERROR(INDEX(Calc!$B$4:$L$2003,MATCH($O$3&amp;"-"&amp;$C561,Calc!$I$4:$I$2003,0),5),"")</f>
        <v/>
      </c>
      <c r="H561" s="129" t="str">
        <f>IFERROR(IF(I561="Closed","―",INDEX(Calc!$B$4:$L$2003,MATCH($O$3&amp;"-"&amp;$C561,Calc!$I$4:$I$2003,0),10)),"")</f>
        <v/>
      </c>
      <c r="I561" s="130"/>
      <c r="J561" s="59"/>
    </row>
    <row r="562" spans="2:10" x14ac:dyDescent="0.25">
      <c r="B562" s="58"/>
      <c r="C562" s="127">
        <v>548</v>
      </c>
      <c r="D562" s="128" t="str">
        <f>IFERROR(INDEX(Calc!$B$4:$L$2003,MATCH($O$3&amp;"-"&amp;C562,Calc!$I$4:$I$2003,0),2),"")</f>
        <v/>
      </c>
      <c r="E562" s="127" t="str">
        <f>IFERROR(INDEX(Calc!$B$4:$L$2003,MATCH($O$3&amp;"-"&amp;$C562,Calc!$I$4:$I$2003,0),3),"")</f>
        <v/>
      </c>
      <c r="F562" s="242" t="str">
        <f>IFERROR(INDEX(Calc!$B$4:$L$2003,MATCH($O$3&amp;"-"&amp;$C562,Calc!$I$4:$I$2003,0),4),"")</f>
        <v/>
      </c>
      <c r="G562" s="242" t="str">
        <f>IFERROR(INDEX(Calc!$B$4:$L$2003,MATCH($O$3&amp;"-"&amp;$C562,Calc!$I$4:$I$2003,0),5),"")</f>
        <v/>
      </c>
      <c r="H562" s="129" t="str">
        <f>IFERROR(IF(I562="Closed","―",INDEX(Calc!$B$4:$L$2003,MATCH($O$3&amp;"-"&amp;$C562,Calc!$I$4:$I$2003,0),10)),"")</f>
        <v/>
      </c>
      <c r="I562" s="130"/>
      <c r="J562" s="59"/>
    </row>
    <row r="563" spans="2:10" x14ac:dyDescent="0.25">
      <c r="B563" s="58"/>
      <c r="C563" s="127">
        <v>549</v>
      </c>
      <c r="D563" s="128" t="str">
        <f>IFERROR(INDEX(Calc!$B$4:$L$2003,MATCH($O$3&amp;"-"&amp;C563,Calc!$I$4:$I$2003,0),2),"")</f>
        <v/>
      </c>
      <c r="E563" s="127" t="str">
        <f>IFERROR(INDEX(Calc!$B$4:$L$2003,MATCH($O$3&amp;"-"&amp;$C563,Calc!$I$4:$I$2003,0),3),"")</f>
        <v/>
      </c>
      <c r="F563" s="242" t="str">
        <f>IFERROR(INDEX(Calc!$B$4:$L$2003,MATCH($O$3&amp;"-"&amp;$C563,Calc!$I$4:$I$2003,0),4),"")</f>
        <v/>
      </c>
      <c r="G563" s="242" t="str">
        <f>IFERROR(INDEX(Calc!$B$4:$L$2003,MATCH($O$3&amp;"-"&amp;$C563,Calc!$I$4:$I$2003,0),5),"")</f>
        <v/>
      </c>
      <c r="H563" s="129" t="str">
        <f>IFERROR(IF(I563="Closed","―",INDEX(Calc!$B$4:$L$2003,MATCH($O$3&amp;"-"&amp;$C563,Calc!$I$4:$I$2003,0),10)),"")</f>
        <v/>
      </c>
      <c r="I563" s="130"/>
      <c r="J563" s="59"/>
    </row>
    <row r="564" spans="2:10" x14ac:dyDescent="0.25">
      <c r="B564" s="58"/>
      <c r="C564" s="127">
        <v>550</v>
      </c>
      <c r="D564" s="128" t="str">
        <f>IFERROR(INDEX(Calc!$B$4:$L$2003,MATCH($O$3&amp;"-"&amp;C564,Calc!$I$4:$I$2003,0),2),"")</f>
        <v/>
      </c>
      <c r="E564" s="127" t="str">
        <f>IFERROR(INDEX(Calc!$B$4:$L$2003,MATCH($O$3&amp;"-"&amp;$C564,Calc!$I$4:$I$2003,0),3),"")</f>
        <v/>
      </c>
      <c r="F564" s="242" t="str">
        <f>IFERROR(INDEX(Calc!$B$4:$L$2003,MATCH($O$3&amp;"-"&amp;$C564,Calc!$I$4:$I$2003,0),4),"")</f>
        <v/>
      </c>
      <c r="G564" s="242" t="str">
        <f>IFERROR(INDEX(Calc!$B$4:$L$2003,MATCH($O$3&amp;"-"&amp;$C564,Calc!$I$4:$I$2003,0),5),"")</f>
        <v/>
      </c>
      <c r="H564" s="129" t="str">
        <f>IFERROR(IF(I564="Closed","―",INDEX(Calc!$B$4:$L$2003,MATCH($O$3&amp;"-"&amp;$C564,Calc!$I$4:$I$2003,0),10)),"")</f>
        <v/>
      </c>
      <c r="I564" s="130"/>
      <c r="J564" s="59"/>
    </row>
    <row r="565" spans="2:10" x14ac:dyDescent="0.25">
      <c r="B565" s="58"/>
      <c r="C565" s="127">
        <v>551</v>
      </c>
      <c r="D565" s="128" t="str">
        <f>IFERROR(INDEX(Calc!$B$4:$L$2003,MATCH($O$3&amp;"-"&amp;C565,Calc!$I$4:$I$2003,0),2),"")</f>
        <v/>
      </c>
      <c r="E565" s="127" t="str">
        <f>IFERROR(INDEX(Calc!$B$4:$L$2003,MATCH($O$3&amp;"-"&amp;$C565,Calc!$I$4:$I$2003,0),3),"")</f>
        <v/>
      </c>
      <c r="F565" s="242" t="str">
        <f>IFERROR(INDEX(Calc!$B$4:$L$2003,MATCH($O$3&amp;"-"&amp;$C565,Calc!$I$4:$I$2003,0),4),"")</f>
        <v/>
      </c>
      <c r="G565" s="242" t="str">
        <f>IFERROR(INDEX(Calc!$B$4:$L$2003,MATCH($O$3&amp;"-"&amp;$C565,Calc!$I$4:$I$2003,0),5),"")</f>
        <v/>
      </c>
      <c r="H565" s="129" t="str">
        <f>IFERROR(IF(I565="Closed","―",INDEX(Calc!$B$4:$L$2003,MATCH($O$3&amp;"-"&amp;$C565,Calc!$I$4:$I$2003,0),10)),"")</f>
        <v/>
      </c>
      <c r="I565" s="130"/>
      <c r="J565" s="59"/>
    </row>
    <row r="566" spans="2:10" x14ac:dyDescent="0.25">
      <c r="B566" s="58"/>
      <c r="C566" s="127">
        <v>552</v>
      </c>
      <c r="D566" s="128" t="str">
        <f>IFERROR(INDEX(Calc!$B$4:$L$2003,MATCH($O$3&amp;"-"&amp;C566,Calc!$I$4:$I$2003,0),2),"")</f>
        <v/>
      </c>
      <c r="E566" s="127" t="str">
        <f>IFERROR(INDEX(Calc!$B$4:$L$2003,MATCH($O$3&amp;"-"&amp;$C566,Calc!$I$4:$I$2003,0),3),"")</f>
        <v/>
      </c>
      <c r="F566" s="242" t="str">
        <f>IFERROR(INDEX(Calc!$B$4:$L$2003,MATCH($O$3&amp;"-"&amp;$C566,Calc!$I$4:$I$2003,0),4),"")</f>
        <v/>
      </c>
      <c r="G566" s="242" t="str">
        <f>IFERROR(INDEX(Calc!$B$4:$L$2003,MATCH($O$3&amp;"-"&amp;$C566,Calc!$I$4:$I$2003,0),5),"")</f>
        <v/>
      </c>
      <c r="H566" s="129" t="str">
        <f>IFERROR(IF(I566="Closed","―",INDEX(Calc!$B$4:$L$2003,MATCH($O$3&amp;"-"&amp;$C566,Calc!$I$4:$I$2003,0),10)),"")</f>
        <v/>
      </c>
      <c r="I566" s="130"/>
      <c r="J566" s="59"/>
    </row>
    <row r="567" spans="2:10" x14ac:dyDescent="0.25">
      <c r="B567" s="58"/>
      <c r="C567" s="127">
        <v>553</v>
      </c>
      <c r="D567" s="128" t="str">
        <f>IFERROR(INDEX(Calc!$B$4:$L$2003,MATCH($O$3&amp;"-"&amp;C567,Calc!$I$4:$I$2003,0),2),"")</f>
        <v/>
      </c>
      <c r="E567" s="127" t="str">
        <f>IFERROR(INDEX(Calc!$B$4:$L$2003,MATCH($O$3&amp;"-"&amp;$C567,Calc!$I$4:$I$2003,0),3),"")</f>
        <v/>
      </c>
      <c r="F567" s="242" t="str">
        <f>IFERROR(INDEX(Calc!$B$4:$L$2003,MATCH($O$3&amp;"-"&amp;$C567,Calc!$I$4:$I$2003,0),4),"")</f>
        <v/>
      </c>
      <c r="G567" s="242" t="str">
        <f>IFERROR(INDEX(Calc!$B$4:$L$2003,MATCH($O$3&amp;"-"&amp;$C567,Calc!$I$4:$I$2003,0),5),"")</f>
        <v/>
      </c>
      <c r="H567" s="129" t="str">
        <f>IFERROR(IF(I567="Closed","―",INDEX(Calc!$B$4:$L$2003,MATCH($O$3&amp;"-"&amp;$C567,Calc!$I$4:$I$2003,0),10)),"")</f>
        <v/>
      </c>
      <c r="I567" s="130"/>
      <c r="J567" s="59"/>
    </row>
    <row r="568" spans="2:10" x14ac:dyDescent="0.25">
      <c r="B568" s="58"/>
      <c r="C568" s="127">
        <v>554</v>
      </c>
      <c r="D568" s="128" t="str">
        <f>IFERROR(INDEX(Calc!$B$4:$L$2003,MATCH($O$3&amp;"-"&amp;C568,Calc!$I$4:$I$2003,0),2),"")</f>
        <v/>
      </c>
      <c r="E568" s="127" t="str">
        <f>IFERROR(INDEX(Calc!$B$4:$L$2003,MATCH($O$3&amp;"-"&amp;$C568,Calc!$I$4:$I$2003,0),3),"")</f>
        <v/>
      </c>
      <c r="F568" s="242" t="str">
        <f>IFERROR(INDEX(Calc!$B$4:$L$2003,MATCH($O$3&amp;"-"&amp;$C568,Calc!$I$4:$I$2003,0),4),"")</f>
        <v/>
      </c>
      <c r="G568" s="242" t="str">
        <f>IFERROR(INDEX(Calc!$B$4:$L$2003,MATCH($O$3&amp;"-"&amp;$C568,Calc!$I$4:$I$2003,0),5),"")</f>
        <v/>
      </c>
      <c r="H568" s="129" t="str">
        <f>IFERROR(IF(I568="Closed","―",INDEX(Calc!$B$4:$L$2003,MATCH($O$3&amp;"-"&amp;$C568,Calc!$I$4:$I$2003,0),10)),"")</f>
        <v/>
      </c>
      <c r="I568" s="130"/>
      <c r="J568" s="59"/>
    </row>
    <row r="569" spans="2:10" x14ac:dyDescent="0.25">
      <c r="B569" s="58"/>
      <c r="C569" s="127">
        <v>555</v>
      </c>
      <c r="D569" s="128" t="str">
        <f>IFERROR(INDEX(Calc!$B$4:$L$2003,MATCH($O$3&amp;"-"&amp;C569,Calc!$I$4:$I$2003,0),2),"")</f>
        <v/>
      </c>
      <c r="E569" s="127" t="str">
        <f>IFERROR(INDEX(Calc!$B$4:$L$2003,MATCH($O$3&amp;"-"&amp;$C569,Calc!$I$4:$I$2003,0),3),"")</f>
        <v/>
      </c>
      <c r="F569" s="242" t="str">
        <f>IFERROR(INDEX(Calc!$B$4:$L$2003,MATCH($O$3&amp;"-"&amp;$C569,Calc!$I$4:$I$2003,0),4),"")</f>
        <v/>
      </c>
      <c r="G569" s="242" t="str">
        <f>IFERROR(INDEX(Calc!$B$4:$L$2003,MATCH($O$3&amp;"-"&amp;$C569,Calc!$I$4:$I$2003,0),5),"")</f>
        <v/>
      </c>
      <c r="H569" s="129" t="str">
        <f>IFERROR(IF(I569="Closed","―",INDEX(Calc!$B$4:$L$2003,MATCH($O$3&amp;"-"&amp;$C569,Calc!$I$4:$I$2003,0),10)),"")</f>
        <v/>
      </c>
      <c r="I569" s="130"/>
      <c r="J569" s="59"/>
    </row>
    <row r="570" spans="2:10" x14ac:dyDescent="0.25">
      <c r="B570" s="58"/>
      <c r="C570" s="127">
        <v>556</v>
      </c>
      <c r="D570" s="128" t="str">
        <f>IFERROR(INDEX(Calc!$B$4:$L$2003,MATCH($O$3&amp;"-"&amp;C570,Calc!$I$4:$I$2003,0),2),"")</f>
        <v/>
      </c>
      <c r="E570" s="127" t="str">
        <f>IFERROR(INDEX(Calc!$B$4:$L$2003,MATCH($O$3&amp;"-"&amp;$C570,Calc!$I$4:$I$2003,0),3),"")</f>
        <v/>
      </c>
      <c r="F570" s="242" t="str">
        <f>IFERROR(INDEX(Calc!$B$4:$L$2003,MATCH($O$3&amp;"-"&amp;$C570,Calc!$I$4:$I$2003,0),4),"")</f>
        <v/>
      </c>
      <c r="G570" s="242" t="str">
        <f>IFERROR(INDEX(Calc!$B$4:$L$2003,MATCH($O$3&amp;"-"&amp;$C570,Calc!$I$4:$I$2003,0),5),"")</f>
        <v/>
      </c>
      <c r="H570" s="129" t="str">
        <f>IFERROR(IF(I570="Closed","―",INDEX(Calc!$B$4:$L$2003,MATCH($O$3&amp;"-"&amp;$C570,Calc!$I$4:$I$2003,0),10)),"")</f>
        <v/>
      </c>
      <c r="I570" s="130"/>
      <c r="J570" s="59"/>
    </row>
    <row r="571" spans="2:10" x14ac:dyDescent="0.25">
      <c r="B571" s="58"/>
      <c r="C571" s="127">
        <v>557</v>
      </c>
      <c r="D571" s="128" t="str">
        <f>IFERROR(INDEX(Calc!$B$4:$L$2003,MATCH($O$3&amp;"-"&amp;C571,Calc!$I$4:$I$2003,0),2),"")</f>
        <v/>
      </c>
      <c r="E571" s="127" t="str">
        <f>IFERROR(INDEX(Calc!$B$4:$L$2003,MATCH($O$3&amp;"-"&amp;$C571,Calc!$I$4:$I$2003,0),3),"")</f>
        <v/>
      </c>
      <c r="F571" s="242" t="str">
        <f>IFERROR(INDEX(Calc!$B$4:$L$2003,MATCH($O$3&amp;"-"&amp;$C571,Calc!$I$4:$I$2003,0),4),"")</f>
        <v/>
      </c>
      <c r="G571" s="242" t="str">
        <f>IFERROR(INDEX(Calc!$B$4:$L$2003,MATCH($O$3&amp;"-"&amp;$C571,Calc!$I$4:$I$2003,0),5),"")</f>
        <v/>
      </c>
      <c r="H571" s="129" t="str">
        <f>IFERROR(IF(I571="Closed","―",INDEX(Calc!$B$4:$L$2003,MATCH($O$3&amp;"-"&amp;$C571,Calc!$I$4:$I$2003,0),10)),"")</f>
        <v/>
      </c>
      <c r="I571" s="130"/>
      <c r="J571" s="59"/>
    </row>
    <row r="572" spans="2:10" x14ac:dyDescent="0.25">
      <c r="B572" s="58"/>
      <c r="C572" s="127">
        <v>558</v>
      </c>
      <c r="D572" s="128" t="str">
        <f>IFERROR(INDEX(Calc!$B$4:$L$2003,MATCH($O$3&amp;"-"&amp;C572,Calc!$I$4:$I$2003,0),2),"")</f>
        <v/>
      </c>
      <c r="E572" s="127" t="str">
        <f>IFERROR(INDEX(Calc!$B$4:$L$2003,MATCH($O$3&amp;"-"&amp;$C572,Calc!$I$4:$I$2003,0),3),"")</f>
        <v/>
      </c>
      <c r="F572" s="242" t="str">
        <f>IFERROR(INDEX(Calc!$B$4:$L$2003,MATCH($O$3&amp;"-"&amp;$C572,Calc!$I$4:$I$2003,0),4),"")</f>
        <v/>
      </c>
      <c r="G572" s="242" t="str">
        <f>IFERROR(INDEX(Calc!$B$4:$L$2003,MATCH($O$3&amp;"-"&amp;$C572,Calc!$I$4:$I$2003,0),5),"")</f>
        <v/>
      </c>
      <c r="H572" s="129" t="str">
        <f>IFERROR(IF(I572="Closed","―",INDEX(Calc!$B$4:$L$2003,MATCH($O$3&amp;"-"&amp;$C572,Calc!$I$4:$I$2003,0),10)),"")</f>
        <v/>
      </c>
      <c r="I572" s="130"/>
      <c r="J572" s="59"/>
    </row>
    <row r="573" spans="2:10" x14ac:dyDescent="0.25">
      <c r="B573" s="58"/>
      <c r="C573" s="127">
        <v>559</v>
      </c>
      <c r="D573" s="128" t="str">
        <f>IFERROR(INDEX(Calc!$B$4:$L$2003,MATCH($O$3&amp;"-"&amp;C573,Calc!$I$4:$I$2003,0),2),"")</f>
        <v/>
      </c>
      <c r="E573" s="127" t="str">
        <f>IFERROR(INDEX(Calc!$B$4:$L$2003,MATCH($O$3&amp;"-"&amp;$C573,Calc!$I$4:$I$2003,0),3),"")</f>
        <v/>
      </c>
      <c r="F573" s="242" t="str">
        <f>IFERROR(INDEX(Calc!$B$4:$L$2003,MATCH($O$3&amp;"-"&amp;$C573,Calc!$I$4:$I$2003,0),4),"")</f>
        <v/>
      </c>
      <c r="G573" s="242" t="str">
        <f>IFERROR(INDEX(Calc!$B$4:$L$2003,MATCH($O$3&amp;"-"&amp;$C573,Calc!$I$4:$I$2003,0),5),"")</f>
        <v/>
      </c>
      <c r="H573" s="129" t="str">
        <f>IFERROR(IF(I573="Closed","―",INDEX(Calc!$B$4:$L$2003,MATCH($O$3&amp;"-"&amp;$C573,Calc!$I$4:$I$2003,0),10)),"")</f>
        <v/>
      </c>
      <c r="I573" s="130"/>
      <c r="J573" s="59"/>
    </row>
    <row r="574" spans="2:10" x14ac:dyDescent="0.25">
      <c r="B574" s="58"/>
      <c r="C574" s="127">
        <v>560</v>
      </c>
      <c r="D574" s="128" t="str">
        <f>IFERROR(INDEX(Calc!$B$4:$L$2003,MATCH($O$3&amp;"-"&amp;C574,Calc!$I$4:$I$2003,0),2),"")</f>
        <v/>
      </c>
      <c r="E574" s="127" t="str">
        <f>IFERROR(INDEX(Calc!$B$4:$L$2003,MATCH($O$3&amp;"-"&amp;$C574,Calc!$I$4:$I$2003,0),3),"")</f>
        <v/>
      </c>
      <c r="F574" s="242" t="str">
        <f>IFERROR(INDEX(Calc!$B$4:$L$2003,MATCH($O$3&amp;"-"&amp;$C574,Calc!$I$4:$I$2003,0),4),"")</f>
        <v/>
      </c>
      <c r="G574" s="242" t="str">
        <f>IFERROR(INDEX(Calc!$B$4:$L$2003,MATCH($O$3&amp;"-"&amp;$C574,Calc!$I$4:$I$2003,0),5),"")</f>
        <v/>
      </c>
      <c r="H574" s="129" t="str">
        <f>IFERROR(IF(I574="Closed","―",INDEX(Calc!$B$4:$L$2003,MATCH($O$3&amp;"-"&amp;$C574,Calc!$I$4:$I$2003,0),10)),"")</f>
        <v/>
      </c>
      <c r="I574" s="130"/>
      <c r="J574" s="59"/>
    </row>
    <row r="575" spans="2:10" x14ac:dyDescent="0.25">
      <c r="B575" s="58"/>
      <c r="C575" s="127">
        <v>561</v>
      </c>
      <c r="D575" s="128" t="str">
        <f>IFERROR(INDEX(Calc!$B$4:$L$2003,MATCH($O$3&amp;"-"&amp;C575,Calc!$I$4:$I$2003,0),2),"")</f>
        <v/>
      </c>
      <c r="E575" s="127" t="str">
        <f>IFERROR(INDEX(Calc!$B$4:$L$2003,MATCH($O$3&amp;"-"&amp;$C575,Calc!$I$4:$I$2003,0),3),"")</f>
        <v/>
      </c>
      <c r="F575" s="242" t="str">
        <f>IFERROR(INDEX(Calc!$B$4:$L$2003,MATCH($O$3&amp;"-"&amp;$C575,Calc!$I$4:$I$2003,0),4),"")</f>
        <v/>
      </c>
      <c r="G575" s="242" t="str">
        <f>IFERROR(INDEX(Calc!$B$4:$L$2003,MATCH($O$3&amp;"-"&amp;$C575,Calc!$I$4:$I$2003,0),5),"")</f>
        <v/>
      </c>
      <c r="H575" s="129" t="str">
        <f>IFERROR(IF(I575="Closed","―",INDEX(Calc!$B$4:$L$2003,MATCH($O$3&amp;"-"&amp;$C575,Calc!$I$4:$I$2003,0),10)),"")</f>
        <v/>
      </c>
      <c r="I575" s="130"/>
      <c r="J575" s="59"/>
    </row>
    <row r="576" spans="2:10" x14ac:dyDescent="0.25">
      <c r="B576" s="58"/>
      <c r="C576" s="127">
        <v>562</v>
      </c>
      <c r="D576" s="128" t="str">
        <f>IFERROR(INDEX(Calc!$B$4:$L$2003,MATCH($O$3&amp;"-"&amp;C576,Calc!$I$4:$I$2003,0),2),"")</f>
        <v/>
      </c>
      <c r="E576" s="127" t="str">
        <f>IFERROR(INDEX(Calc!$B$4:$L$2003,MATCH($O$3&amp;"-"&amp;$C576,Calc!$I$4:$I$2003,0),3),"")</f>
        <v/>
      </c>
      <c r="F576" s="242" t="str">
        <f>IFERROR(INDEX(Calc!$B$4:$L$2003,MATCH($O$3&amp;"-"&amp;$C576,Calc!$I$4:$I$2003,0),4),"")</f>
        <v/>
      </c>
      <c r="G576" s="242" t="str">
        <f>IFERROR(INDEX(Calc!$B$4:$L$2003,MATCH($O$3&amp;"-"&amp;$C576,Calc!$I$4:$I$2003,0),5),"")</f>
        <v/>
      </c>
      <c r="H576" s="129" t="str">
        <f>IFERROR(IF(I576="Closed","―",INDEX(Calc!$B$4:$L$2003,MATCH($O$3&amp;"-"&amp;$C576,Calc!$I$4:$I$2003,0),10)),"")</f>
        <v/>
      </c>
      <c r="I576" s="130"/>
      <c r="J576" s="59"/>
    </row>
    <row r="577" spans="2:10" x14ac:dyDescent="0.25">
      <c r="B577" s="58"/>
      <c r="C577" s="127">
        <v>563</v>
      </c>
      <c r="D577" s="128" t="str">
        <f>IFERROR(INDEX(Calc!$B$4:$L$2003,MATCH($O$3&amp;"-"&amp;C577,Calc!$I$4:$I$2003,0),2),"")</f>
        <v/>
      </c>
      <c r="E577" s="127" t="str">
        <f>IFERROR(INDEX(Calc!$B$4:$L$2003,MATCH($O$3&amp;"-"&amp;$C577,Calc!$I$4:$I$2003,0),3),"")</f>
        <v/>
      </c>
      <c r="F577" s="242" t="str">
        <f>IFERROR(INDEX(Calc!$B$4:$L$2003,MATCH($O$3&amp;"-"&amp;$C577,Calc!$I$4:$I$2003,0),4),"")</f>
        <v/>
      </c>
      <c r="G577" s="242" t="str">
        <f>IFERROR(INDEX(Calc!$B$4:$L$2003,MATCH($O$3&amp;"-"&amp;$C577,Calc!$I$4:$I$2003,0),5),"")</f>
        <v/>
      </c>
      <c r="H577" s="129" t="str">
        <f>IFERROR(IF(I577="Closed","―",INDEX(Calc!$B$4:$L$2003,MATCH($O$3&amp;"-"&amp;$C577,Calc!$I$4:$I$2003,0),10)),"")</f>
        <v/>
      </c>
      <c r="I577" s="130"/>
      <c r="J577" s="59"/>
    </row>
    <row r="578" spans="2:10" x14ac:dyDescent="0.25">
      <c r="B578" s="58"/>
      <c r="C578" s="127">
        <v>564</v>
      </c>
      <c r="D578" s="128" t="str">
        <f>IFERROR(INDEX(Calc!$B$4:$L$2003,MATCH($O$3&amp;"-"&amp;C578,Calc!$I$4:$I$2003,0),2),"")</f>
        <v/>
      </c>
      <c r="E578" s="127" t="str">
        <f>IFERROR(INDEX(Calc!$B$4:$L$2003,MATCH($O$3&amp;"-"&amp;$C578,Calc!$I$4:$I$2003,0),3),"")</f>
        <v/>
      </c>
      <c r="F578" s="242" t="str">
        <f>IFERROR(INDEX(Calc!$B$4:$L$2003,MATCH($O$3&amp;"-"&amp;$C578,Calc!$I$4:$I$2003,0),4),"")</f>
        <v/>
      </c>
      <c r="G578" s="242" t="str">
        <f>IFERROR(INDEX(Calc!$B$4:$L$2003,MATCH($O$3&amp;"-"&amp;$C578,Calc!$I$4:$I$2003,0),5),"")</f>
        <v/>
      </c>
      <c r="H578" s="129" t="str">
        <f>IFERROR(IF(I578="Closed","―",INDEX(Calc!$B$4:$L$2003,MATCH($O$3&amp;"-"&amp;$C578,Calc!$I$4:$I$2003,0),10)),"")</f>
        <v/>
      </c>
      <c r="I578" s="130"/>
      <c r="J578" s="59"/>
    </row>
    <row r="579" spans="2:10" x14ac:dyDescent="0.25">
      <c r="B579" s="58"/>
      <c r="C579" s="127">
        <v>565</v>
      </c>
      <c r="D579" s="128" t="str">
        <f>IFERROR(INDEX(Calc!$B$4:$L$2003,MATCH($O$3&amp;"-"&amp;C579,Calc!$I$4:$I$2003,0),2),"")</f>
        <v/>
      </c>
      <c r="E579" s="127" t="str">
        <f>IFERROR(INDEX(Calc!$B$4:$L$2003,MATCH($O$3&amp;"-"&amp;$C579,Calc!$I$4:$I$2003,0),3),"")</f>
        <v/>
      </c>
      <c r="F579" s="242" t="str">
        <f>IFERROR(INDEX(Calc!$B$4:$L$2003,MATCH($O$3&amp;"-"&amp;$C579,Calc!$I$4:$I$2003,0),4),"")</f>
        <v/>
      </c>
      <c r="G579" s="242" t="str">
        <f>IFERROR(INDEX(Calc!$B$4:$L$2003,MATCH($O$3&amp;"-"&amp;$C579,Calc!$I$4:$I$2003,0),5),"")</f>
        <v/>
      </c>
      <c r="H579" s="129" t="str">
        <f>IFERROR(IF(I579="Closed","―",INDEX(Calc!$B$4:$L$2003,MATCH($O$3&amp;"-"&amp;$C579,Calc!$I$4:$I$2003,0),10)),"")</f>
        <v/>
      </c>
      <c r="I579" s="130"/>
      <c r="J579" s="59"/>
    </row>
    <row r="580" spans="2:10" x14ac:dyDescent="0.25">
      <c r="B580" s="58"/>
      <c r="C580" s="127">
        <v>566</v>
      </c>
      <c r="D580" s="128" t="str">
        <f>IFERROR(INDEX(Calc!$B$4:$L$2003,MATCH($O$3&amp;"-"&amp;C580,Calc!$I$4:$I$2003,0),2),"")</f>
        <v/>
      </c>
      <c r="E580" s="127" t="str">
        <f>IFERROR(INDEX(Calc!$B$4:$L$2003,MATCH($O$3&amp;"-"&amp;$C580,Calc!$I$4:$I$2003,0),3),"")</f>
        <v/>
      </c>
      <c r="F580" s="242" t="str">
        <f>IFERROR(INDEX(Calc!$B$4:$L$2003,MATCH($O$3&amp;"-"&amp;$C580,Calc!$I$4:$I$2003,0),4),"")</f>
        <v/>
      </c>
      <c r="G580" s="242" t="str">
        <f>IFERROR(INDEX(Calc!$B$4:$L$2003,MATCH($O$3&amp;"-"&amp;$C580,Calc!$I$4:$I$2003,0),5),"")</f>
        <v/>
      </c>
      <c r="H580" s="129" t="str">
        <f>IFERROR(IF(I580="Closed","―",INDEX(Calc!$B$4:$L$2003,MATCH($O$3&amp;"-"&amp;$C580,Calc!$I$4:$I$2003,0),10)),"")</f>
        <v/>
      </c>
      <c r="I580" s="130"/>
      <c r="J580" s="59"/>
    </row>
    <row r="581" spans="2:10" x14ac:dyDescent="0.25">
      <c r="B581" s="58"/>
      <c r="C581" s="127">
        <v>567</v>
      </c>
      <c r="D581" s="128" t="str">
        <f>IFERROR(INDEX(Calc!$B$4:$L$2003,MATCH($O$3&amp;"-"&amp;C581,Calc!$I$4:$I$2003,0),2),"")</f>
        <v/>
      </c>
      <c r="E581" s="127" t="str">
        <f>IFERROR(INDEX(Calc!$B$4:$L$2003,MATCH($O$3&amp;"-"&amp;$C581,Calc!$I$4:$I$2003,0),3),"")</f>
        <v/>
      </c>
      <c r="F581" s="242" t="str">
        <f>IFERROR(INDEX(Calc!$B$4:$L$2003,MATCH($O$3&amp;"-"&amp;$C581,Calc!$I$4:$I$2003,0),4),"")</f>
        <v/>
      </c>
      <c r="G581" s="242" t="str">
        <f>IFERROR(INDEX(Calc!$B$4:$L$2003,MATCH($O$3&amp;"-"&amp;$C581,Calc!$I$4:$I$2003,0),5),"")</f>
        <v/>
      </c>
      <c r="H581" s="129" t="str">
        <f>IFERROR(IF(I581="Closed","―",INDEX(Calc!$B$4:$L$2003,MATCH($O$3&amp;"-"&amp;$C581,Calc!$I$4:$I$2003,0),10)),"")</f>
        <v/>
      </c>
      <c r="I581" s="130"/>
      <c r="J581" s="59"/>
    </row>
    <row r="582" spans="2:10" x14ac:dyDescent="0.25">
      <c r="B582" s="58"/>
      <c r="C582" s="127">
        <v>568</v>
      </c>
      <c r="D582" s="128" t="str">
        <f>IFERROR(INDEX(Calc!$B$4:$L$2003,MATCH($O$3&amp;"-"&amp;C582,Calc!$I$4:$I$2003,0),2),"")</f>
        <v/>
      </c>
      <c r="E582" s="127" t="str">
        <f>IFERROR(INDEX(Calc!$B$4:$L$2003,MATCH($O$3&amp;"-"&amp;$C582,Calc!$I$4:$I$2003,0),3),"")</f>
        <v/>
      </c>
      <c r="F582" s="242" t="str">
        <f>IFERROR(INDEX(Calc!$B$4:$L$2003,MATCH($O$3&amp;"-"&amp;$C582,Calc!$I$4:$I$2003,0),4),"")</f>
        <v/>
      </c>
      <c r="G582" s="242" t="str">
        <f>IFERROR(INDEX(Calc!$B$4:$L$2003,MATCH($O$3&amp;"-"&amp;$C582,Calc!$I$4:$I$2003,0),5),"")</f>
        <v/>
      </c>
      <c r="H582" s="129" t="str">
        <f>IFERROR(IF(I582="Closed","―",INDEX(Calc!$B$4:$L$2003,MATCH($O$3&amp;"-"&amp;$C582,Calc!$I$4:$I$2003,0),10)),"")</f>
        <v/>
      </c>
      <c r="I582" s="130"/>
      <c r="J582" s="59"/>
    </row>
    <row r="583" spans="2:10" x14ac:dyDescent="0.25">
      <c r="B583" s="58"/>
      <c r="C583" s="127">
        <v>569</v>
      </c>
      <c r="D583" s="128" t="str">
        <f>IFERROR(INDEX(Calc!$B$4:$L$2003,MATCH($O$3&amp;"-"&amp;C583,Calc!$I$4:$I$2003,0),2),"")</f>
        <v/>
      </c>
      <c r="E583" s="127" t="str">
        <f>IFERROR(INDEX(Calc!$B$4:$L$2003,MATCH($O$3&amp;"-"&amp;$C583,Calc!$I$4:$I$2003,0),3),"")</f>
        <v/>
      </c>
      <c r="F583" s="242" t="str">
        <f>IFERROR(INDEX(Calc!$B$4:$L$2003,MATCH($O$3&amp;"-"&amp;$C583,Calc!$I$4:$I$2003,0),4),"")</f>
        <v/>
      </c>
      <c r="G583" s="242" t="str">
        <f>IFERROR(INDEX(Calc!$B$4:$L$2003,MATCH($O$3&amp;"-"&amp;$C583,Calc!$I$4:$I$2003,0),5),"")</f>
        <v/>
      </c>
      <c r="H583" s="129" t="str">
        <f>IFERROR(IF(I583="Closed","―",INDEX(Calc!$B$4:$L$2003,MATCH($O$3&amp;"-"&amp;$C583,Calc!$I$4:$I$2003,0),10)),"")</f>
        <v/>
      </c>
      <c r="I583" s="130"/>
      <c r="J583" s="59"/>
    </row>
    <row r="584" spans="2:10" x14ac:dyDescent="0.25">
      <c r="B584" s="58"/>
      <c r="C584" s="127">
        <v>570</v>
      </c>
      <c r="D584" s="128" t="str">
        <f>IFERROR(INDEX(Calc!$B$4:$L$2003,MATCH($O$3&amp;"-"&amp;C584,Calc!$I$4:$I$2003,0),2),"")</f>
        <v/>
      </c>
      <c r="E584" s="127" t="str">
        <f>IFERROR(INDEX(Calc!$B$4:$L$2003,MATCH($O$3&amp;"-"&amp;$C584,Calc!$I$4:$I$2003,0),3),"")</f>
        <v/>
      </c>
      <c r="F584" s="242" t="str">
        <f>IFERROR(INDEX(Calc!$B$4:$L$2003,MATCH($O$3&amp;"-"&amp;$C584,Calc!$I$4:$I$2003,0),4),"")</f>
        <v/>
      </c>
      <c r="G584" s="242" t="str">
        <f>IFERROR(INDEX(Calc!$B$4:$L$2003,MATCH($O$3&amp;"-"&amp;$C584,Calc!$I$4:$I$2003,0),5),"")</f>
        <v/>
      </c>
      <c r="H584" s="129" t="str">
        <f>IFERROR(IF(I584="Closed","―",INDEX(Calc!$B$4:$L$2003,MATCH($O$3&amp;"-"&amp;$C584,Calc!$I$4:$I$2003,0),10)),"")</f>
        <v/>
      </c>
      <c r="I584" s="130"/>
      <c r="J584" s="59"/>
    </row>
    <row r="585" spans="2:10" x14ac:dyDescent="0.25">
      <c r="B585" s="58"/>
      <c r="C585" s="127">
        <v>571</v>
      </c>
      <c r="D585" s="128" t="str">
        <f>IFERROR(INDEX(Calc!$B$4:$L$2003,MATCH($O$3&amp;"-"&amp;C585,Calc!$I$4:$I$2003,0),2),"")</f>
        <v/>
      </c>
      <c r="E585" s="127" t="str">
        <f>IFERROR(INDEX(Calc!$B$4:$L$2003,MATCH($O$3&amp;"-"&amp;$C585,Calc!$I$4:$I$2003,0),3),"")</f>
        <v/>
      </c>
      <c r="F585" s="242" t="str">
        <f>IFERROR(INDEX(Calc!$B$4:$L$2003,MATCH($O$3&amp;"-"&amp;$C585,Calc!$I$4:$I$2003,0),4),"")</f>
        <v/>
      </c>
      <c r="G585" s="242" t="str">
        <f>IFERROR(INDEX(Calc!$B$4:$L$2003,MATCH($O$3&amp;"-"&amp;$C585,Calc!$I$4:$I$2003,0),5),"")</f>
        <v/>
      </c>
      <c r="H585" s="129" t="str">
        <f>IFERROR(IF(I585="Closed","―",INDEX(Calc!$B$4:$L$2003,MATCH($O$3&amp;"-"&amp;$C585,Calc!$I$4:$I$2003,0),10)),"")</f>
        <v/>
      </c>
      <c r="I585" s="130"/>
      <c r="J585" s="59"/>
    </row>
    <row r="586" spans="2:10" x14ac:dyDescent="0.25">
      <c r="B586" s="58"/>
      <c r="C586" s="127">
        <v>572</v>
      </c>
      <c r="D586" s="128" t="str">
        <f>IFERROR(INDEX(Calc!$B$4:$L$2003,MATCH($O$3&amp;"-"&amp;C586,Calc!$I$4:$I$2003,0),2),"")</f>
        <v/>
      </c>
      <c r="E586" s="127" t="str">
        <f>IFERROR(INDEX(Calc!$B$4:$L$2003,MATCH($O$3&amp;"-"&amp;$C586,Calc!$I$4:$I$2003,0),3),"")</f>
        <v/>
      </c>
      <c r="F586" s="242" t="str">
        <f>IFERROR(INDEX(Calc!$B$4:$L$2003,MATCH($O$3&amp;"-"&amp;$C586,Calc!$I$4:$I$2003,0),4),"")</f>
        <v/>
      </c>
      <c r="G586" s="242" t="str">
        <f>IFERROR(INDEX(Calc!$B$4:$L$2003,MATCH($O$3&amp;"-"&amp;$C586,Calc!$I$4:$I$2003,0),5),"")</f>
        <v/>
      </c>
      <c r="H586" s="129" t="str">
        <f>IFERROR(IF(I586="Closed","―",INDEX(Calc!$B$4:$L$2003,MATCH($O$3&amp;"-"&amp;$C586,Calc!$I$4:$I$2003,0),10)),"")</f>
        <v/>
      </c>
      <c r="I586" s="130"/>
      <c r="J586" s="59"/>
    </row>
    <row r="587" spans="2:10" x14ac:dyDescent="0.25">
      <c r="B587" s="58"/>
      <c r="C587" s="127">
        <v>573</v>
      </c>
      <c r="D587" s="128" t="str">
        <f>IFERROR(INDEX(Calc!$B$4:$L$2003,MATCH($O$3&amp;"-"&amp;C587,Calc!$I$4:$I$2003,0),2),"")</f>
        <v/>
      </c>
      <c r="E587" s="127" t="str">
        <f>IFERROR(INDEX(Calc!$B$4:$L$2003,MATCH($O$3&amp;"-"&amp;$C587,Calc!$I$4:$I$2003,0),3),"")</f>
        <v/>
      </c>
      <c r="F587" s="242" t="str">
        <f>IFERROR(INDEX(Calc!$B$4:$L$2003,MATCH($O$3&amp;"-"&amp;$C587,Calc!$I$4:$I$2003,0),4),"")</f>
        <v/>
      </c>
      <c r="G587" s="242" t="str">
        <f>IFERROR(INDEX(Calc!$B$4:$L$2003,MATCH($O$3&amp;"-"&amp;$C587,Calc!$I$4:$I$2003,0),5),"")</f>
        <v/>
      </c>
      <c r="H587" s="129" t="str">
        <f>IFERROR(IF(I587="Closed","―",INDEX(Calc!$B$4:$L$2003,MATCH($O$3&amp;"-"&amp;$C587,Calc!$I$4:$I$2003,0),10)),"")</f>
        <v/>
      </c>
      <c r="I587" s="130"/>
      <c r="J587" s="59"/>
    </row>
    <row r="588" spans="2:10" x14ac:dyDescent="0.25">
      <c r="B588" s="58"/>
      <c r="C588" s="127">
        <v>574</v>
      </c>
      <c r="D588" s="128" t="str">
        <f>IFERROR(INDEX(Calc!$B$4:$L$2003,MATCH($O$3&amp;"-"&amp;C588,Calc!$I$4:$I$2003,0),2),"")</f>
        <v/>
      </c>
      <c r="E588" s="127" t="str">
        <f>IFERROR(INDEX(Calc!$B$4:$L$2003,MATCH($O$3&amp;"-"&amp;$C588,Calc!$I$4:$I$2003,0),3),"")</f>
        <v/>
      </c>
      <c r="F588" s="242" t="str">
        <f>IFERROR(INDEX(Calc!$B$4:$L$2003,MATCH($O$3&amp;"-"&amp;$C588,Calc!$I$4:$I$2003,0),4),"")</f>
        <v/>
      </c>
      <c r="G588" s="242" t="str">
        <f>IFERROR(INDEX(Calc!$B$4:$L$2003,MATCH($O$3&amp;"-"&amp;$C588,Calc!$I$4:$I$2003,0),5),"")</f>
        <v/>
      </c>
      <c r="H588" s="129" t="str">
        <f>IFERROR(IF(I588="Closed","―",INDEX(Calc!$B$4:$L$2003,MATCH($O$3&amp;"-"&amp;$C588,Calc!$I$4:$I$2003,0),10)),"")</f>
        <v/>
      </c>
      <c r="I588" s="130"/>
      <c r="J588" s="59"/>
    </row>
    <row r="589" spans="2:10" x14ac:dyDescent="0.25">
      <c r="B589" s="58"/>
      <c r="C589" s="127">
        <v>575</v>
      </c>
      <c r="D589" s="128" t="str">
        <f>IFERROR(INDEX(Calc!$B$4:$L$2003,MATCH($O$3&amp;"-"&amp;C589,Calc!$I$4:$I$2003,0),2),"")</f>
        <v/>
      </c>
      <c r="E589" s="127" t="str">
        <f>IFERROR(INDEX(Calc!$B$4:$L$2003,MATCH($O$3&amp;"-"&amp;$C589,Calc!$I$4:$I$2003,0),3),"")</f>
        <v/>
      </c>
      <c r="F589" s="242" t="str">
        <f>IFERROR(INDEX(Calc!$B$4:$L$2003,MATCH($O$3&amp;"-"&amp;$C589,Calc!$I$4:$I$2003,0),4),"")</f>
        <v/>
      </c>
      <c r="G589" s="242" t="str">
        <f>IFERROR(INDEX(Calc!$B$4:$L$2003,MATCH($O$3&amp;"-"&amp;$C589,Calc!$I$4:$I$2003,0),5),"")</f>
        <v/>
      </c>
      <c r="H589" s="129" t="str">
        <f>IFERROR(IF(I589="Closed","―",INDEX(Calc!$B$4:$L$2003,MATCH($O$3&amp;"-"&amp;$C589,Calc!$I$4:$I$2003,0),10)),"")</f>
        <v/>
      </c>
      <c r="I589" s="130"/>
      <c r="J589" s="59"/>
    </row>
    <row r="590" spans="2:10" x14ac:dyDescent="0.25">
      <c r="B590" s="58"/>
      <c r="C590" s="127">
        <v>576</v>
      </c>
      <c r="D590" s="128" t="str">
        <f>IFERROR(INDEX(Calc!$B$4:$L$2003,MATCH($O$3&amp;"-"&amp;C590,Calc!$I$4:$I$2003,0),2),"")</f>
        <v/>
      </c>
      <c r="E590" s="127" t="str">
        <f>IFERROR(INDEX(Calc!$B$4:$L$2003,MATCH($O$3&amp;"-"&amp;$C590,Calc!$I$4:$I$2003,0),3),"")</f>
        <v/>
      </c>
      <c r="F590" s="242" t="str">
        <f>IFERROR(INDEX(Calc!$B$4:$L$2003,MATCH($O$3&amp;"-"&amp;$C590,Calc!$I$4:$I$2003,0),4),"")</f>
        <v/>
      </c>
      <c r="G590" s="242" t="str">
        <f>IFERROR(INDEX(Calc!$B$4:$L$2003,MATCH($O$3&amp;"-"&amp;$C590,Calc!$I$4:$I$2003,0),5),"")</f>
        <v/>
      </c>
      <c r="H590" s="129" t="str">
        <f>IFERROR(IF(I590="Closed","―",INDEX(Calc!$B$4:$L$2003,MATCH($O$3&amp;"-"&amp;$C590,Calc!$I$4:$I$2003,0),10)),"")</f>
        <v/>
      </c>
      <c r="I590" s="130"/>
      <c r="J590" s="59"/>
    </row>
    <row r="591" spans="2:10" x14ac:dyDescent="0.25">
      <c r="B591" s="58"/>
      <c r="C591" s="127">
        <v>577</v>
      </c>
      <c r="D591" s="128" t="str">
        <f>IFERROR(INDEX(Calc!$B$4:$L$2003,MATCH($O$3&amp;"-"&amp;C591,Calc!$I$4:$I$2003,0),2),"")</f>
        <v/>
      </c>
      <c r="E591" s="127" t="str">
        <f>IFERROR(INDEX(Calc!$B$4:$L$2003,MATCH($O$3&amp;"-"&amp;$C591,Calc!$I$4:$I$2003,0),3),"")</f>
        <v/>
      </c>
      <c r="F591" s="242" t="str">
        <f>IFERROR(INDEX(Calc!$B$4:$L$2003,MATCH($O$3&amp;"-"&amp;$C591,Calc!$I$4:$I$2003,0),4),"")</f>
        <v/>
      </c>
      <c r="G591" s="242" t="str">
        <f>IFERROR(INDEX(Calc!$B$4:$L$2003,MATCH($O$3&amp;"-"&amp;$C591,Calc!$I$4:$I$2003,0),5),"")</f>
        <v/>
      </c>
      <c r="H591" s="129" t="str">
        <f>IFERROR(IF(I591="Closed","―",INDEX(Calc!$B$4:$L$2003,MATCH($O$3&amp;"-"&amp;$C591,Calc!$I$4:$I$2003,0),10)),"")</f>
        <v/>
      </c>
      <c r="I591" s="130"/>
      <c r="J591" s="59"/>
    </row>
    <row r="592" spans="2:10" x14ac:dyDescent="0.25">
      <c r="B592" s="58"/>
      <c r="C592" s="127">
        <v>578</v>
      </c>
      <c r="D592" s="128" t="str">
        <f>IFERROR(INDEX(Calc!$B$4:$L$2003,MATCH($O$3&amp;"-"&amp;C592,Calc!$I$4:$I$2003,0),2),"")</f>
        <v/>
      </c>
      <c r="E592" s="127" t="str">
        <f>IFERROR(INDEX(Calc!$B$4:$L$2003,MATCH($O$3&amp;"-"&amp;$C592,Calc!$I$4:$I$2003,0),3),"")</f>
        <v/>
      </c>
      <c r="F592" s="242" t="str">
        <f>IFERROR(INDEX(Calc!$B$4:$L$2003,MATCH($O$3&amp;"-"&amp;$C592,Calc!$I$4:$I$2003,0),4),"")</f>
        <v/>
      </c>
      <c r="G592" s="242" t="str">
        <f>IFERROR(INDEX(Calc!$B$4:$L$2003,MATCH($O$3&amp;"-"&amp;$C592,Calc!$I$4:$I$2003,0),5),"")</f>
        <v/>
      </c>
      <c r="H592" s="129" t="str">
        <f>IFERROR(IF(I592="Closed","―",INDEX(Calc!$B$4:$L$2003,MATCH($O$3&amp;"-"&amp;$C592,Calc!$I$4:$I$2003,0),10)),"")</f>
        <v/>
      </c>
      <c r="I592" s="130"/>
      <c r="J592" s="59"/>
    </row>
    <row r="593" spans="2:10" x14ac:dyDescent="0.25">
      <c r="B593" s="58"/>
      <c r="C593" s="127">
        <v>579</v>
      </c>
      <c r="D593" s="128" t="str">
        <f>IFERROR(INDEX(Calc!$B$4:$L$2003,MATCH($O$3&amp;"-"&amp;C593,Calc!$I$4:$I$2003,0),2),"")</f>
        <v/>
      </c>
      <c r="E593" s="127" t="str">
        <f>IFERROR(INDEX(Calc!$B$4:$L$2003,MATCH($O$3&amp;"-"&amp;$C593,Calc!$I$4:$I$2003,0),3),"")</f>
        <v/>
      </c>
      <c r="F593" s="242" t="str">
        <f>IFERROR(INDEX(Calc!$B$4:$L$2003,MATCH($O$3&amp;"-"&amp;$C593,Calc!$I$4:$I$2003,0),4),"")</f>
        <v/>
      </c>
      <c r="G593" s="242" t="str">
        <f>IFERROR(INDEX(Calc!$B$4:$L$2003,MATCH($O$3&amp;"-"&amp;$C593,Calc!$I$4:$I$2003,0),5),"")</f>
        <v/>
      </c>
      <c r="H593" s="129" t="str">
        <f>IFERROR(IF(I593="Closed","―",INDEX(Calc!$B$4:$L$2003,MATCH($O$3&amp;"-"&amp;$C593,Calc!$I$4:$I$2003,0),10)),"")</f>
        <v/>
      </c>
      <c r="I593" s="130"/>
      <c r="J593" s="59"/>
    </row>
    <row r="594" spans="2:10" x14ac:dyDescent="0.25">
      <c r="B594" s="58"/>
      <c r="C594" s="127">
        <v>580</v>
      </c>
      <c r="D594" s="128" t="str">
        <f>IFERROR(INDEX(Calc!$B$4:$L$2003,MATCH($O$3&amp;"-"&amp;C594,Calc!$I$4:$I$2003,0),2),"")</f>
        <v/>
      </c>
      <c r="E594" s="127" t="str">
        <f>IFERROR(INDEX(Calc!$B$4:$L$2003,MATCH($O$3&amp;"-"&amp;$C594,Calc!$I$4:$I$2003,0),3),"")</f>
        <v/>
      </c>
      <c r="F594" s="242" t="str">
        <f>IFERROR(INDEX(Calc!$B$4:$L$2003,MATCH($O$3&amp;"-"&amp;$C594,Calc!$I$4:$I$2003,0),4),"")</f>
        <v/>
      </c>
      <c r="G594" s="242" t="str">
        <f>IFERROR(INDEX(Calc!$B$4:$L$2003,MATCH($O$3&amp;"-"&amp;$C594,Calc!$I$4:$I$2003,0),5),"")</f>
        <v/>
      </c>
      <c r="H594" s="129" t="str">
        <f>IFERROR(IF(I594="Closed","―",INDEX(Calc!$B$4:$L$2003,MATCH($O$3&amp;"-"&amp;$C594,Calc!$I$4:$I$2003,0),10)),"")</f>
        <v/>
      </c>
      <c r="I594" s="130"/>
      <c r="J594" s="59"/>
    </row>
    <row r="595" spans="2:10" x14ac:dyDescent="0.25">
      <c r="B595" s="58"/>
      <c r="C595" s="127">
        <v>581</v>
      </c>
      <c r="D595" s="128" t="str">
        <f>IFERROR(INDEX(Calc!$B$4:$L$2003,MATCH($O$3&amp;"-"&amp;C595,Calc!$I$4:$I$2003,0),2),"")</f>
        <v/>
      </c>
      <c r="E595" s="127" t="str">
        <f>IFERROR(INDEX(Calc!$B$4:$L$2003,MATCH($O$3&amp;"-"&amp;$C595,Calc!$I$4:$I$2003,0),3),"")</f>
        <v/>
      </c>
      <c r="F595" s="242" t="str">
        <f>IFERROR(INDEX(Calc!$B$4:$L$2003,MATCH($O$3&amp;"-"&amp;$C595,Calc!$I$4:$I$2003,0),4),"")</f>
        <v/>
      </c>
      <c r="G595" s="242" t="str">
        <f>IFERROR(INDEX(Calc!$B$4:$L$2003,MATCH($O$3&amp;"-"&amp;$C595,Calc!$I$4:$I$2003,0),5),"")</f>
        <v/>
      </c>
      <c r="H595" s="129" t="str">
        <f>IFERROR(IF(I595="Closed","―",INDEX(Calc!$B$4:$L$2003,MATCH($O$3&amp;"-"&amp;$C595,Calc!$I$4:$I$2003,0),10)),"")</f>
        <v/>
      </c>
      <c r="I595" s="130"/>
      <c r="J595" s="59"/>
    </row>
    <row r="596" spans="2:10" x14ac:dyDescent="0.25">
      <c r="B596" s="58"/>
      <c r="C596" s="127">
        <v>582</v>
      </c>
      <c r="D596" s="128" t="str">
        <f>IFERROR(INDEX(Calc!$B$4:$L$2003,MATCH($O$3&amp;"-"&amp;C596,Calc!$I$4:$I$2003,0),2),"")</f>
        <v/>
      </c>
      <c r="E596" s="127" t="str">
        <f>IFERROR(INDEX(Calc!$B$4:$L$2003,MATCH($O$3&amp;"-"&amp;$C596,Calc!$I$4:$I$2003,0),3),"")</f>
        <v/>
      </c>
      <c r="F596" s="242" t="str">
        <f>IFERROR(INDEX(Calc!$B$4:$L$2003,MATCH($O$3&amp;"-"&amp;$C596,Calc!$I$4:$I$2003,0),4),"")</f>
        <v/>
      </c>
      <c r="G596" s="242" t="str">
        <f>IFERROR(INDEX(Calc!$B$4:$L$2003,MATCH($O$3&amp;"-"&amp;$C596,Calc!$I$4:$I$2003,0),5),"")</f>
        <v/>
      </c>
      <c r="H596" s="129" t="str">
        <f>IFERROR(IF(I596="Closed","―",INDEX(Calc!$B$4:$L$2003,MATCH($O$3&amp;"-"&amp;$C596,Calc!$I$4:$I$2003,0),10)),"")</f>
        <v/>
      </c>
      <c r="I596" s="130"/>
      <c r="J596" s="59"/>
    </row>
    <row r="597" spans="2:10" x14ac:dyDescent="0.25">
      <c r="B597" s="58"/>
      <c r="C597" s="127">
        <v>583</v>
      </c>
      <c r="D597" s="128" t="str">
        <f>IFERROR(INDEX(Calc!$B$4:$L$2003,MATCH($O$3&amp;"-"&amp;C597,Calc!$I$4:$I$2003,0),2),"")</f>
        <v/>
      </c>
      <c r="E597" s="127" t="str">
        <f>IFERROR(INDEX(Calc!$B$4:$L$2003,MATCH($O$3&amp;"-"&amp;$C597,Calc!$I$4:$I$2003,0),3),"")</f>
        <v/>
      </c>
      <c r="F597" s="242" t="str">
        <f>IFERROR(INDEX(Calc!$B$4:$L$2003,MATCH($O$3&amp;"-"&amp;$C597,Calc!$I$4:$I$2003,0),4),"")</f>
        <v/>
      </c>
      <c r="G597" s="242" t="str">
        <f>IFERROR(INDEX(Calc!$B$4:$L$2003,MATCH($O$3&amp;"-"&amp;$C597,Calc!$I$4:$I$2003,0),5),"")</f>
        <v/>
      </c>
      <c r="H597" s="129" t="str">
        <f>IFERROR(IF(I597="Closed","―",INDEX(Calc!$B$4:$L$2003,MATCH($O$3&amp;"-"&amp;$C597,Calc!$I$4:$I$2003,0),10)),"")</f>
        <v/>
      </c>
      <c r="I597" s="130"/>
      <c r="J597" s="59"/>
    </row>
    <row r="598" spans="2:10" x14ac:dyDescent="0.25">
      <c r="B598" s="58"/>
      <c r="C598" s="127">
        <v>584</v>
      </c>
      <c r="D598" s="128" t="str">
        <f>IFERROR(INDEX(Calc!$B$4:$L$2003,MATCH($O$3&amp;"-"&amp;C598,Calc!$I$4:$I$2003,0),2),"")</f>
        <v/>
      </c>
      <c r="E598" s="127" t="str">
        <f>IFERROR(INDEX(Calc!$B$4:$L$2003,MATCH($O$3&amp;"-"&amp;$C598,Calc!$I$4:$I$2003,0),3),"")</f>
        <v/>
      </c>
      <c r="F598" s="242" t="str">
        <f>IFERROR(INDEX(Calc!$B$4:$L$2003,MATCH($O$3&amp;"-"&amp;$C598,Calc!$I$4:$I$2003,0),4),"")</f>
        <v/>
      </c>
      <c r="G598" s="242" t="str">
        <f>IFERROR(INDEX(Calc!$B$4:$L$2003,MATCH($O$3&amp;"-"&amp;$C598,Calc!$I$4:$I$2003,0),5),"")</f>
        <v/>
      </c>
      <c r="H598" s="129" t="str">
        <f>IFERROR(IF(I598="Closed","―",INDEX(Calc!$B$4:$L$2003,MATCH($O$3&amp;"-"&amp;$C598,Calc!$I$4:$I$2003,0),10)),"")</f>
        <v/>
      </c>
      <c r="I598" s="130"/>
      <c r="J598" s="59"/>
    </row>
    <row r="599" spans="2:10" x14ac:dyDescent="0.25">
      <c r="B599" s="58"/>
      <c r="C599" s="127">
        <v>585</v>
      </c>
      <c r="D599" s="128" t="str">
        <f>IFERROR(INDEX(Calc!$B$4:$L$2003,MATCH($O$3&amp;"-"&amp;C599,Calc!$I$4:$I$2003,0),2),"")</f>
        <v/>
      </c>
      <c r="E599" s="127" t="str">
        <f>IFERROR(INDEX(Calc!$B$4:$L$2003,MATCH($O$3&amp;"-"&amp;$C599,Calc!$I$4:$I$2003,0),3),"")</f>
        <v/>
      </c>
      <c r="F599" s="242" t="str">
        <f>IFERROR(INDEX(Calc!$B$4:$L$2003,MATCH($O$3&amp;"-"&amp;$C599,Calc!$I$4:$I$2003,0),4),"")</f>
        <v/>
      </c>
      <c r="G599" s="242" t="str">
        <f>IFERROR(INDEX(Calc!$B$4:$L$2003,MATCH($O$3&amp;"-"&amp;$C599,Calc!$I$4:$I$2003,0),5),"")</f>
        <v/>
      </c>
      <c r="H599" s="129" t="str">
        <f>IFERROR(IF(I599="Closed","―",INDEX(Calc!$B$4:$L$2003,MATCH($O$3&amp;"-"&amp;$C599,Calc!$I$4:$I$2003,0),10)),"")</f>
        <v/>
      </c>
      <c r="I599" s="130"/>
      <c r="J599" s="59"/>
    </row>
    <row r="600" spans="2:10" x14ac:dyDescent="0.25">
      <c r="B600" s="58"/>
      <c r="C600" s="127">
        <v>586</v>
      </c>
      <c r="D600" s="128" t="str">
        <f>IFERROR(INDEX(Calc!$B$4:$L$2003,MATCH($O$3&amp;"-"&amp;C600,Calc!$I$4:$I$2003,0),2),"")</f>
        <v/>
      </c>
      <c r="E600" s="127" t="str">
        <f>IFERROR(INDEX(Calc!$B$4:$L$2003,MATCH($O$3&amp;"-"&amp;$C600,Calc!$I$4:$I$2003,0),3),"")</f>
        <v/>
      </c>
      <c r="F600" s="242" t="str">
        <f>IFERROR(INDEX(Calc!$B$4:$L$2003,MATCH($O$3&amp;"-"&amp;$C600,Calc!$I$4:$I$2003,0),4),"")</f>
        <v/>
      </c>
      <c r="G600" s="242" t="str">
        <f>IFERROR(INDEX(Calc!$B$4:$L$2003,MATCH($O$3&amp;"-"&amp;$C600,Calc!$I$4:$I$2003,0),5),"")</f>
        <v/>
      </c>
      <c r="H600" s="129" t="str">
        <f>IFERROR(IF(I600="Closed","―",INDEX(Calc!$B$4:$L$2003,MATCH($O$3&amp;"-"&amp;$C600,Calc!$I$4:$I$2003,0),10)),"")</f>
        <v/>
      </c>
      <c r="I600" s="130"/>
      <c r="J600" s="59"/>
    </row>
    <row r="601" spans="2:10" x14ac:dyDescent="0.25">
      <c r="B601" s="58"/>
      <c r="C601" s="127">
        <v>587</v>
      </c>
      <c r="D601" s="128" t="str">
        <f>IFERROR(INDEX(Calc!$B$4:$L$2003,MATCH($O$3&amp;"-"&amp;C601,Calc!$I$4:$I$2003,0),2),"")</f>
        <v/>
      </c>
      <c r="E601" s="127" t="str">
        <f>IFERROR(INDEX(Calc!$B$4:$L$2003,MATCH($O$3&amp;"-"&amp;$C601,Calc!$I$4:$I$2003,0),3),"")</f>
        <v/>
      </c>
      <c r="F601" s="242" t="str">
        <f>IFERROR(INDEX(Calc!$B$4:$L$2003,MATCH($O$3&amp;"-"&amp;$C601,Calc!$I$4:$I$2003,0),4),"")</f>
        <v/>
      </c>
      <c r="G601" s="242" t="str">
        <f>IFERROR(INDEX(Calc!$B$4:$L$2003,MATCH($O$3&amp;"-"&amp;$C601,Calc!$I$4:$I$2003,0),5),"")</f>
        <v/>
      </c>
      <c r="H601" s="129" t="str">
        <f>IFERROR(IF(I601="Closed","―",INDEX(Calc!$B$4:$L$2003,MATCH($O$3&amp;"-"&amp;$C601,Calc!$I$4:$I$2003,0),10)),"")</f>
        <v/>
      </c>
      <c r="I601" s="130"/>
      <c r="J601" s="59"/>
    </row>
    <row r="602" spans="2:10" x14ac:dyDescent="0.25">
      <c r="B602" s="58"/>
      <c r="C602" s="127">
        <v>588</v>
      </c>
      <c r="D602" s="128" t="str">
        <f>IFERROR(INDEX(Calc!$B$4:$L$2003,MATCH($O$3&amp;"-"&amp;C602,Calc!$I$4:$I$2003,0),2),"")</f>
        <v/>
      </c>
      <c r="E602" s="127" t="str">
        <f>IFERROR(INDEX(Calc!$B$4:$L$2003,MATCH($O$3&amp;"-"&amp;$C602,Calc!$I$4:$I$2003,0),3),"")</f>
        <v/>
      </c>
      <c r="F602" s="242" t="str">
        <f>IFERROR(INDEX(Calc!$B$4:$L$2003,MATCH($O$3&amp;"-"&amp;$C602,Calc!$I$4:$I$2003,0),4),"")</f>
        <v/>
      </c>
      <c r="G602" s="242" t="str">
        <f>IFERROR(INDEX(Calc!$B$4:$L$2003,MATCH($O$3&amp;"-"&amp;$C602,Calc!$I$4:$I$2003,0),5),"")</f>
        <v/>
      </c>
      <c r="H602" s="129" t="str">
        <f>IFERROR(IF(I602="Closed","―",INDEX(Calc!$B$4:$L$2003,MATCH($O$3&amp;"-"&amp;$C602,Calc!$I$4:$I$2003,0),10)),"")</f>
        <v/>
      </c>
      <c r="I602" s="130"/>
      <c r="J602" s="59"/>
    </row>
    <row r="603" spans="2:10" x14ac:dyDescent="0.25">
      <c r="B603" s="58"/>
      <c r="C603" s="127">
        <v>589</v>
      </c>
      <c r="D603" s="128" t="str">
        <f>IFERROR(INDEX(Calc!$B$4:$L$2003,MATCH($O$3&amp;"-"&amp;C603,Calc!$I$4:$I$2003,0),2),"")</f>
        <v/>
      </c>
      <c r="E603" s="127" t="str">
        <f>IFERROR(INDEX(Calc!$B$4:$L$2003,MATCH($O$3&amp;"-"&amp;$C603,Calc!$I$4:$I$2003,0),3),"")</f>
        <v/>
      </c>
      <c r="F603" s="242" t="str">
        <f>IFERROR(INDEX(Calc!$B$4:$L$2003,MATCH($O$3&amp;"-"&amp;$C603,Calc!$I$4:$I$2003,0),4),"")</f>
        <v/>
      </c>
      <c r="G603" s="242" t="str">
        <f>IFERROR(INDEX(Calc!$B$4:$L$2003,MATCH($O$3&amp;"-"&amp;$C603,Calc!$I$4:$I$2003,0),5),"")</f>
        <v/>
      </c>
      <c r="H603" s="129" t="str">
        <f>IFERROR(IF(I603="Closed","―",INDEX(Calc!$B$4:$L$2003,MATCH($O$3&amp;"-"&amp;$C603,Calc!$I$4:$I$2003,0),10)),"")</f>
        <v/>
      </c>
      <c r="I603" s="130"/>
      <c r="J603" s="59"/>
    </row>
    <row r="604" spans="2:10" x14ac:dyDescent="0.25">
      <c r="B604" s="58"/>
      <c r="C604" s="127">
        <v>590</v>
      </c>
      <c r="D604" s="128" t="str">
        <f>IFERROR(INDEX(Calc!$B$4:$L$2003,MATCH($O$3&amp;"-"&amp;C604,Calc!$I$4:$I$2003,0),2),"")</f>
        <v/>
      </c>
      <c r="E604" s="127" t="str">
        <f>IFERROR(INDEX(Calc!$B$4:$L$2003,MATCH($O$3&amp;"-"&amp;$C604,Calc!$I$4:$I$2003,0),3),"")</f>
        <v/>
      </c>
      <c r="F604" s="242" t="str">
        <f>IFERROR(INDEX(Calc!$B$4:$L$2003,MATCH($O$3&amp;"-"&amp;$C604,Calc!$I$4:$I$2003,0),4),"")</f>
        <v/>
      </c>
      <c r="G604" s="242" t="str">
        <f>IFERROR(INDEX(Calc!$B$4:$L$2003,MATCH($O$3&amp;"-"&amp;$C604,Calc!$I$4:$I$2003,0),5),"")</f>
        <v/>
      </c>
      <c r="H604" s="129" t="str">
        <f>IFERROR(IF(I604="Closed","―",INDEX(Calc!$B$4:$L$2003,MATCH($O$3&amp;"-"&amp;$C604,Calc!$I$4:$I$2003,0),10)),"")</f>
        <v/>
      </c>
      <c r="I604" s="130"/>
      <c r="J604" s="59"/>
    </row>
    <row r="605" spans="2:10" x14ac:dyDescent="0.25">
      <c r="B605" s="58"/>
      <c r="C605" s="127">
        <v>591</v>
      </c>
      <c r="D605" s="128" t="str">
        <f>IFERROR(INDEX(Calc!$B$4:$L$2003,MATCH($O$3&amp;"-"&amp;C605,Calc!$I$4:$I$2003,0),2),"")</f>
        <v/>
      </c>
      <c r="E605" s="127" t="str">
        <f>IFERROR(INDEX(Calc!$B$4:$L$2003,MATCH($O$3&amp;"-"&amp;$C605,Calc!$I$4:$I$2003,0),3),"")</f>
        <v/>
      </c>
      <c r="F605" s="242" t="str">
        <f>IFERROR(INDEX(Calc!$B$4:$L$2003,MATCH($O$3&amp;"-"&amp;$C605,Calc!$I$4:$I$2003,0),4),"")</f>
        <v/>
      </c>
      <c r="G605" s="242" t="str">
        <f>IFERROR(INDEX(Calc!$B$4:$L$2003,MATCH($O$3&amp;"-"&amp;$C605,Calc!$I$4:$I$2003,0),5),"")</f>
        <v/>
      </c>
      <c r="H605" s="129" t="str">
        <f>IFERROR(IF(I605="Closed","―",INDEX(Calc!$B$4:$L$2003,MATCH($O$3&amp;"-"&amp;$C605,Calc!$I$4:$I$2003,0),10)),"")</f>
        <v/>
      </c>
      <c r="I605" s="130"/>
      <c r="J605" s="59"/>
    </row>
    <row r="606" spans="2:10" x14ac:dyDescent="0.25">
      <c r="B606" s="58"/>
      <c r="C606" s="127">
        <v>592</v>
      </c>
      <c r="D606" s="128" t="str">
        <f>IFERROR(INDEX(Calc!$B$4:$L$2003,MATCH($O$3&amp;"-"&amp;C606,Calc!$I$4:$I$2003,0),2),"")</f>
        <v/>
      </c>
      <c r="E606" s="127" t="str">
        <f>IFERROR(INDEX(Calc!$B$4:$L$2003,MATCH($O$3&amp;"-"&amp;$C606,Calc!$I$4:$I$2003,0),3),"")</f>
        <v/>
      </c>
      <c r="F606" s="242" t="str">
        <f>IFERROR(INDEX(Calc!$B$4:$L$2003,MATCH($O$3&amp;"-"&amp;$C606,Calc!$I$4:$I$2003,0),4),"")</f>
        <v/>
      </c>
      <c r="G606" s="242" t="str">
        <f>IFERROR(INDEX(Calc!$B$4:$L$2003,MATCH($O$3&amp;"-"&amp;$C606,Calc!$I$4:$I$2003,0),5),"")</f>
        <v/>
      </c>
      <c r="H606" s="129" t="str">
        <f>IFERROR(IF(I606="Closed","―",INDEX(Calc!$B$4:$L$2003,MATCH($O$3&amp;"-"&amp;$C606,Calc!$I$4:$I$2003,0),10)),"")</f>
        <v/>
      </c>
      <c r="I606" s="130"/>
      <c r="J606" s="59"/>
    </row>
    <row r="607" spans="2:10" x14ac:dyDescent="0.25">
      <c r="B607" s="58"/>
      <c r="C607" s="127">
        <v>593</v>
      </c>
      <c r="D607" s="128" t="str">
        <f>IFERROR(INDEX(Calc!$B$4:$L$2003,MATCH($O$3&amp;"-"&amp;C607,Calc!$I$4:$I$2003,0),2),"")</f>
        <v/>
      </c>
      <c r="E607" s="127" t="str">
        <f>IFERROR(INDEX(Calc!$B$4:$L$2003,MATCH($O$3&amp;"-"&amp;$C607,Calc!$I$4:$I$2003,0),3),"")</f>
        <v/>
      </c>
      <c r="F607" s="242" t="str">
        <f>IFERROR(INDEX(Calc!$B$4:$L$2003,MATCH($O$3&amp;"-"&amp;$C607,Calc!$I$4:$I$2003,0),4),"")</f>
        <v/>
      </c>
      <c r="G607" s="242" t="str">
        <f>IFERROR(INDEX(Calc!$B$4:$L$2003,MATCH($O$3&amp;"-"&amp;$C607,Calc!$I$4:$I$2003,0),5),"")</f>
        <v/>
      </c>
      <c r="H607" s="129" t="str">
        <f>IFERROR(IF(I607="Closed","―",INDEX(Calc!$B$4:$L$2003,MATCH($O$3&amp;"-"&amp;$C607,Calc!$I$4:$I$2003,0),10)),"")</f>
        <v/>
      </c>
      <c r="I607" s="130"/>
      <c r="J607" s="59"/>
    </row>
    <row r="608" spans="2:10" x14ac:dyDescent="0.25">
      <c r="B608" s="58"/>
      <c r="C608" s="127">
        <v>594</v>
      </c>
      <c r="D608" s="128" t="str">
        <f>IFERROR(INDEX(Calc!$B$4:$L$2003,MATCH($O$3&amp;"-"&amp;C608,Calc!$I$4:$I$2003,0),2),"")</f>
        <v/>
      </c>
      <c r="E608" s="127" t="str">
        <f>IFERROR(INDEX(Calc!$B$4:$L$2003,MATCH($O$3&amp;"-"&amp;$C608,Calc!$I$4:$I$2003,0),3),"")</f>
        <v/>
      </c>
      <c r="F608" s="242" t="str">
        <f>IFERROR(INDEX(Calc!$B$4:$L$2003,MATCH($O$3&amp;"-"&amp;$C608,Calc!$I$4:$I$2003,0),4),"")</f>
        <v/>
      </c>
      <c r="G608" s="242" t="str">
        <f>IFERROR(INDEX(Calc!$B$4:$L$2003,MATCH($O$3&amp;"-"&amp;$C608,Calc!$I$4:$I$2003,0),5),"")</f>
        <v/>
      </c>
      <c r="H608" s="129" t="str">
        <f>IFERROR(IF(I608="Closed","―",INDEX(Calc!$B$4:$L$2003,MATCH($O$3&amp;"-"&amp;$C608,Calc!$I$4:$I$2003,0),10)),"")</f>
        <v/>
      </c>
      <c r="I608" s="130"/>
      <c r="J608" s="59"/>
    </row>
    <row r="609" spans="2:10" x14ac:dyDescent="0.25">
      <c r="B609" s="58"/>
      <c r="C609" s="127">
        <v>595</v>
      </c>
      <c r="D609" s="128" t="str">
        <f>IFERROR(INDEX(Calc!$B$4:$L$2003,MATCH($O$3&amp;"-"&amp;C609,Calc!$I$4:$I$2003,0),2),"")</f>
        <v/>
      </c>
      <c r="E609" s="127" t="str">
        <f>IFERROR(INDEX(Calc!$B$4:$L$2003,MATCH($O$3&amp;"-"&amp;$C609,Calc!$I$4:$I$2003,0),3),"")</f>
        <v/>
      </c>
      <c r="F609" s="242" t="str">
        <f>IFERROR(INDEX(Calc!$B$4:$L$2003,MATCH($O$3&amp;"-"&amp;$C609,Calc!$I$4:$I$2003,0),4),"")</f>
        <v/>
      </c>
      <c r="G609" s="242" t="str">
        <f>IFERROR(INDEX(Calc!$B$4:$L$2003,MATCH($O$3&amp;"-"&amp;$C609,Calc!$I$4:$I$2003,0),5),"")</f>
        <v/>
      </c>
      <c r="H609" s="129" t="str">
        <f>IFERROR(IF(I609="Closed","―",INDEX(Calc!$B$4:$L$2003,MATCH($O$3&amp;"-"&amp;$C609,Calc!$I$4:$I$2003,0),10)),"")</f>
        <v/>
      </c>
      <c r="I609" s="130"/>
      <c r="J609" s="59"/>
    </row>
    <row r="610" spans="2:10" x14ac:dyDescent="0.25">
      <c r="B610" s="58"/>
      <c r="C610" s="127">
        <v>596</v>
      </c>
      <c r="D610" s="128" t="str">
        <f>IFERROR(INDEX(Calc!$B$4:$L$2003,MATCH($O$3&amp;"-"&amp;C610,Calc!$I$4:$I$2003,0),2),"")</f>
        <v/>
      </c>
      <c r="E610" s="127" t="str">
        <f>IFERROR(INDEX(Calc!$B$4:$L$2003,MATCH($O$3&amp;"-"&amp;$C610,Calc!$I$4:$I$2003,0),3),"")</f>
        <v/>
      </c>
      <c r="F610" s="242" t="str">
        <f>IFERROR(INDEX(Calc!$B$4:$L$2003,MATCH($O$3&amp;"-"&amp;$C610,Calc!$I$4:$I$2003,0),4),"")</f>
        <v/>
      </c>
      <c r="G610" s="242" t="str">
        <f>IFERROR(INDEX(Calc!$B$4:$L$2003,MATCH($O$3&amp;"-"&amp;$C610,Calc!$I$4:$I$2003,0),5),"")</f>
        <v/>
      </c>
      <c r="H610" s="129" t="str">
        <f>IFERROR(IF(I610="Closed","―",INDEX(Calc!$B$4:$L$2003,MATCH($O$3&amp;"-"&amp;$C610,Calc!$I$4:$I$2003,0),10)),"")</f>
        <v/>
      </c>
      <c r="I610" s="130"/>
      <c r="J610" s="59"/>
    </row>
    <row r="611" spans="2:10" x14ac:dyDescent="0.25">
      <c r="B611" s="58"/>
      <c r="C611" s="127">
        <v>597</v>
      </c>
      <c r="D611" s="128" t="str">
        <f>IFERROR(INDEX(Calc!$B$4:$L$2003,MATCH($O$3&amp;"-"&amp;C611,Calc!$I$4:$I$2003,0),2),"")</f>
        <v/>
      </c>
      <c r="E611" s="127" t="str">
        <f>IFERROR(INDEX(Calc!$B$4:$L$2003,MATCH($O$3&amp;"-"&amp;$C611,Calc!$I$4:$I$2003,0),3),"")</f>
        <v/>
      </c>
      <c r="F611" s="242" t="str">
        <f>IFERROR(INDEX(Calc!$B$4:$L$2003,MATCH($O$3&amp;"-"&amp;$C611,Calc!$I$4:$I$2003,0),4),"")</f>
        <v/>
      </c>
      <c r="G611" s="242" t="str">
        <f>IFERROR(INDEX(Calc!$B$4:$L$2003,MATCH($O$3&amp;"-"&amp;$C611,Calc!$I$4:$I$2003,0),5),"")</f>
        <v/>
      </c>
      <c r="H611" s="129" t="str">
        <f>IFERROR(IF(I611="Closed","―",INDEX(Calc!$B$4:$L$2003,MATCH($O$3&amp;"-"&amp;$C611,Calc!$I$4:$I$2003,0),10)),"")</f>
        <v/>
      </c>
      <c r="I611" s="130"/>
      <c r="J611" s="59"/>
    </row>
    <row r="612" spans="2:10" x14ac:dyDescent="0.25">
      <c r="B612" s="58"/>
      <c r="C612" s="127">
        <v>598</v>
      </c>
      <c r="D612" s="128" t="str">
        <f>IFERROR(INDEX(Calc!$B$4:$L$2003,MATCH($O$3&amp;"-"&amp;C612,Calc!$I$4:$I$2003,0),2),"")</f>
        <v/>
      </c>
      <c r="E612" s="127" t="str">
        <f>IFERROR(INDEX(Calc!$B$4:$L$2003,MATCH($O$3&amp;"-"&amp;$C612,Calc!$I$4:$I$2003,0),3),"")</f>
        <v/>
      </c>
      <c r="F612" s="242" t="str">
        <f>IFERROR(INDEX(Calc!$B$4:$L$2003,MATCH($O$3&amp;"-"&amp;$C612,Calc!$I$4:$I$2003,0),4),"")</f>
        <v/>
      </c>
      <c r="G612" s="242" t="str">
        <f>IFERROR(INDEX(Calc!$B$4:$L$2003,MATCH($O$3&amp;"-"&amp;$C612,Calc!$I$4:$I$2003,0),5),"")</f>
        <v/>
      </c>
      <c r="H612" s="129" t="str">
        <f>IFERROR(IF(I612="Closed","―",INDEX(Calc!$B$4:$L$2003,MATCH($O$3&amp;"-"&amp;$C612,Calc!$I$4:$I$2003,0),10)),"")</f>
        <v/>
      </c>
      <c r="I612" s="130"/>
      <c r="J612" s="59"/>
    </row>
    <row r="613" spans="2:10" x14ac:dyDescent="0.25">
      <c r="B613" s="58"/>
      <c r="C613" s="127">
        <v>599</v>
      </c>
      <c r="D613" s="128" t="str">
        <f>IFERROR(INDEX(Calc!$B$4:$L$2003,MATCH($O$3&amp;"-"&amp;C613,Calc!$I$4:$I$2003,0),2),"")</f>
        <v/>
      </c>
      <c r="E613" s="127" t="str">
        <f>IFERROR(INDEX(Calc!$B$4:$L$2003,MATCH($O$3&amp;"-"&amp;$C613,Calc!$I$4:$I$2003,0),3),"")</f>
        <v/>
      </c>
      <c r="F613" s="242" t="str">
        <f>IFERROR(INDEX(Calc!$B$4:$L$2003,MATCH($O$3&amp;"-"&amp;$C613,Calc!$I$4:$I$2003,0),4),"")</f>
        <v/>
      </c>
      <c r="G613" s="242" t="str">
        <f>IFERROR(INDEX(Calc!$B$4:$L$2003,MATCH($O$3&amp;"-"&amp;$C613,Calc!$I$4:$I$2003,0),5),"")</f>
        <v/>
      </c>
      <c r="H613" s="129" t="str">
        <f>IFERROR(IF(I613="Closed","―",INDEX(Calc!$B$4:$L$2003,MATCH($O$3&amp;"-"&amp;$C613,Calc!$I$4:$I$2003,0),10)),"")</f>
        <v/>
      </c>
      <c r="I613" s="130"/>
      <c r="J613" s="59"/>
    </row>
    <row r="614" spans="2:10" x14ac:dyDescent="0.25">
      <c r="B614" s="58"/>
      <c r="C614" s="127">
        <v>600</v>
      </c>
      <c r="D614" s="128" t="str">
        <f>IFERROR(INDEX(Calc!$B$4:$L$2003,MATCH($O$3&amp;"-"&amp;C614,Calc!$I$4:$I$2003,0),2),"")</f>
        <v/>
      </c>
      <c r="E614" s="127" t="str">
        <f>IFERROR(INDEX(Calc!$B$4:$L$2003,MATCH($O$3&amp;"-"&amp;$C614,Calc!$I$4:$I$2003,0),3),"")</f>
        <v/>
      </c>
      <c r="F614" s="242" t="str">
        <f>IFERROR(INDEX(Calc!$B$4:$L$2003,MATCH($O$3&amp;"-"&amp;$C614,Calc!$I$4:$I$2003,0),4),"")</f>
        <v/>
      </c>
      <c r="G614" s="242" t="str">
        <f>IFERROR(INDEX(Calc!$B$4:$L$2003,MATCH($O$3&amp;"-"&amp;$C614,Calc!$I$4:$I$2003,0),5),"")</f>
        <v/>
      </c>
      <c r="H614" s="129" t="str">
        <f>IFERROR(IF(I614="Closed","―",INDEX(Calc!$B$4:$L$2003,MATCH($O$3&amp;"-"&amp;$C614,Calc!$I$4:$I$2003,0),10)),"")</f>
        <v/>
      </c>
      <c r="I614" s="130"/>
      <c r="J614" s="59"/>
    </row>
    <row r="615" spans="2:10" x14ac:dyDescent="0.25">
      <c r="B615" s="58"/>
      <c r="C615" s="127">
        <v>601</v>
      </c>
      <c r="D615" s="128" t="str">
        <f>IFERROR(INDEX(Calc!$B$4:$L$2003,MATCH($O$3&amp;"-"&amp;C615,Calc!$I$4:$I$2003,0),2),"")</f>
        <v/>
      </c>
      <c r="E615" s="127" t="str">
        <f>IFERROR(INDEX(Calc!$B$4:$L$2003,MATCH($O$3&amp;"-"&amp;$C615,Calc!$I$4:$I$2003,0),3),"")</f>
        <v/>
      </c>
      <c r="F615" s="242" t="str">
        <f>IFERROR(INDEX(Calc!$B$4:$L$2003,MATCH($O$3&amp;"-"&amp;$C615,Calc!$I$4:$I$2003,0),4),"")</f>
        <v/>
      </c>
      <c r="G615" s="242" t="str">
        <f>IFERROR(INDEX(Calc!$B$4:$L$2003,MATCH($O$3&amp;"-"&amp;$C615,Calc!$I$4:$I$2003,0),5),"")</f>
        <v/>
      </c>
      <c r="H615" s="129" t="str">
        <f>IFERROR(IF(I615="Closed","―",INDEX(Calc!$B$4:$L$2003,MATCH($O$3&amp;"-"&amp;$C615,Calc!$I$4:$I$2003,0),10)),"")</f>
        <v/>
      </c>
      <c r="I615" s="130"/>
      <c r="J615" s="59"/>
    </row>
    <row r="616" spans="2:10" x14ac:dyDescent="0.25">
      <c r="B616" s="58"/>
      <c r="C616" s="127">
        <v>602</v>
      </c>
      <c r="D616" s="128" t="str">
        <f>IFERROR(INDEX(Calc!$B$4:$L$2003,MATCH($O$3&amp;"-"&amp;C616,Calc!$I$4:$I$2003,0),2),"")</f>
        <v/>
      </c>
      <c r="E616" s="127" t="str">
        <f>IFERROR(INDEX(Calc!$B$4:$L$2003,MATCH($O$3&amp;"-"&amp;$C616,Calc!$I$4:$I$2003,0),3),"")</f>
        <v/>
      </c>
      <c r="F616" s="242" t="str">
        <f>IFERROR(INDEX(Calc!$B$4:$L$2003,MATCH($O$3&amp;"-"&amp;$C616,Calc!$I$4:$I$2003,0),4),"")</f>
        <v/>
      </c>
      <c r="G616" s="242" t="str">
        <f>IFERROR(INDEX(Calc!$B$4:$L$2003,MATCH($O$3&amp;"-"&amp;$C616,Calc!$I$4:$I$2003,0),5),"")</f>
        <v/>
      </c>
      <c r="H616" s="129" t="str">
        <f>IFERROR(IF(I616="Closed","―",INDEX(Calc!$B$4:$L$2003,MATCH($O$3&amp;"-"&amp;$C616,Calc!$I$4:$I$2003,0),10)),"")</f>
        <v/>
      </c>
      <c r="I616" s="130"/>
      <c r="J616" s="59"/>
    </row>
    <row r="617" spans="2:10" x14ac:dyDescent="0.25">
      <c r="B617" s="58"/>
      <c r="C617" s="127">
        <v>603</v>
      </c>
      <c r="D617" s="128" t="str">
        <f>IFERROR(INDEX(Calc!$B$4:$L$2003,MATCH($O$3&amp;"-"&amp;C617,Calc!$I$4:$I$2003,0),2),"")</f>
        <v/>
      </c>
      <c r="E617" s="127" t="str">
        <f>IFERROR(INDEX(Calc!$B$4:$L$2003,MATCH($O$3&amp;"-"&amp;$C617,Calc!$I$4:$I$2003,0),3),"")</f>
        <v/>
      </c>
      <c r="F617" s="242" t="str">
        <f>IFERROR(INDEX(Calc!$B$4:$L$2003,MATCH($O$3&amp;"-"&amp;$C617,Calc!$I$4:$I$2003,0),4),"")</f>
        <v/>
      </c>
      <c r="G617" s="242" t="str">
        <f>IFERROR(INDEX(Calc!$B$4:$L$2003,MATCH($O$3&amp;"-"&amp;$C617,Calc!$I$4:$I$2003,0),5),"")</f>
        <v/>
      </c>
      <c r="H617" s="129" t="str">
        <f>IFERROR(IF(I617="Closed","―",INDEX(Calc!$B$4:$L$2003,MATCH($O$3&amp;"-"&amp;$C617,Calc!$I$4:$I$2003,0),10)),"")</f>
        <v/>
      </c>
      <c r="I617" s="130"/>
      <c r="J617" s="59"/>
    </row>
    <row r="618" spans="2:10" x14ac:dyDescent="0.25">
      <c r="B618" s="58"/>
      <c r="C618" s="127">
        <v>604</v>
      </c>
      <c r="D618" s="128" t="str">
        <f>IFERROR(INDEX(Calc!$B$4:$L$2003,MATCH($O$3&amp;"-"&amp;C618,Calc!$I$4:$I$2003,0),2),"")</f>
        <v/>
      </c>
      <c r="E618" s="127" t="str">
        <f>IFERROR(INDEX(Calc!$B$4:$L$2003,MATCH($O$3&amp;"-"&amp;$C618,Calc!$I$4:$I$2003,0),3),"")</f>
        <v/>
      </c>
      <c r="F618" s="242" t="str">
        <f>IFERROR(INDEX(Calc!$B$4:$L$2003,MATCH($O$3&amp;"-"&amp;$C618,Calc!$I$4:$I$2003,0),4),"")</f>
        <v/>
      </c>
      <c r="G618" s="242" t="str">
        <f>IFERROR(INDEX(Calc!$B$4:$L$2003,MATCH($O$3&amp;"-"&amp;$C618,Calc!$I$4:$I$2003,0),5),"")</f>
        <v/>
      </c>
      <c r="H618" s="129" t="str">
        <f>IFERROR(IF(I618="Closed","―",INDEX(Calc!$B$4:$L$2003,MATCH($O$3&amp;"-"&amp;$C618,Calc!$I$4:$I$2003,0),10)),"")</f>
        <v/>
      </c>
      <c r="I618" s="130"/>
      <c r="J618" s="59"/>
    </row>
    <row r="619" spans="2:10" x14ac:dyDescent="0.25">
      <c r="B619" s="58"/>
      <c r="C619" s="127">
        <v>605</v>
      </c>
      <c r="D619" s="128" t="str">
        <f>IFERROR(INDEX(Calc!$B$4:$L$2003,MATCH($O$3&amp;"-"&amp;C619,Calc!$I$4:$I$2003,0),2),"")</f>
        <v/>
      </c>
      <c r="E619" s="127" t="str">
        <f>IFERROR(INDEX(Calc!$B$4:$L$2003,MATCH($O$3&amp;"-"&amp;$C619,Calc!$I$4:$I$2003,0),3),"")</f>
        <v/>
      </c>
      <c r="F619" s="242" t="str">
        <f>IFERROR(INDEX(Calc!$B$4:$L$2003,MATCH($O$3&amp;"-"&amp;$C619,Calc!$I$4:$I$2003,0),4),"")</f>
        <v/>
      </c>
      <c r="G619" s="242" t="str">
        <f>IFERROR(INDEX(Calc!$B$4:$L$2003,MATCH($O$3&amp;"-"&amp;$C619,Calc!$I$4:$I$2003,0),5),"")</f>
        <v/>
      </c>
      <c r="H619" s="129" t="str">
        <f>IFERROR(IF(I619="Closed","―",INDEX(Calc!$B$4:$L$2003,MATCH($O$3&amp;"-"&amp;$C619,Calc!$I$4:$I$2003,0),10)),"")</f>
        <v/>
      </c>
      <c r="I619" s="130"/>
      <c r="J619" s="59"/>
    </row>
    <row r="620" spans="2:10" x14ac:dyDescent="0.25">
      <c r="B620" s="58"/>
      <c r="C620" s="127">
        <v>606</v>
      </c>
      <c r="D620" s="128" t="str">
        <f>IFERROR(INDEX(Calc!$B$4:$L$2003,MATCH($O$3&amp;"-"&amp;C620,Calc!$I$4:$I$2003,0),2),"")</f>
        <v/>
      </c>
      <c r="E620" s="127" t="str">
        <f>IFERROR(INDEX(Calc!$B$4:$L$2003,MATCH($O$3&amp;"-"&amp;$C620,Calc!$I$4:$I$2003,0),3),"")</f>
        <v/>
      </c>
      <c r="F620" s="242" t="str">
        <f>IFERROR(INDEX(Calc!$B$4:$L$2003,MATCH($O$3&amp;"-"&amp;$C620,Calc!$I$4:$I$2003,0),4),"")</f>
        <v/>
      </c>
      <c r="G620" s="242" t="str">
        <f>IFERROR(INDEX(Calc!$B$4:$L$2003,MATCH($O$3&amp;"-"&amp;$C620,Calc!$I$4:$I$2003,0),5),"")</f>
        <v/>
      </c>
      <c r="H620" s="129" t="str">
        <f>IFERROR(IF(I620="Closed","―",INDEX(Calc!$B$4:$L$2003,MATCH($O$3&amp;"-"&amp;$C620,Calc!$I$4:$I$2003,0),10)),"")</f>
        <v/>
      </c>
      <c r="I620" s="130"/>
      <c r="J620" s="59"/>
    </row>
    <row r="621" spans="2:10" x14ac:dyDescent="0.25">
      <c r="B621" s="58"/>
      <c r="C621" s="127">
        <v>607</v>
      </c>
      <c r="D621" s="128" t="str">
        <f>IFERROR(INDEX(Calc!$B$4:$L$2003,MATCH($O$3&amp;"-"&amp;C621,Calc!$I$4:$I$2003,0),2),"")</f>
        <v/>
      </c>
      <c r="E621" s="127" t="str">
        <f>IFERROR(INDEX(Calc!$B$4:$L$2003,MATCH($O$3&amp;"-"&amp;$C621,Calc!$I$4:$I$2003,0),3),"")</f>
        <v/>
      </c>
      <c r="F621" s="242" t="str">
        <f>IFERROR(INDEX(Calc!$B$4:$L$2003,MATCH($O$3&amp;"-"&amp;$C621,Calc!$I$4:$I$2003,0),4),"")</f>
        <v/>
      </c>
      <c r="G621" s="242" t="str">
        <f>IFERROR(INDEX(Calc!$B$4:$L$2003,MATCH($O$3&amp;"-"&amp;$C621,Calc!$I$4:$I$2003,0),5),"")</f>
        <v/>
      </c>
      <c r="H621" s="129" t="str">
        <f>IFERROR(IF(I621="Closed","―",INDEX(Calc!$B$4:$L$2003,MATCH($O$3&amp;"-"&amp;$C621,Calc!$I$4:$I$2003,0),10)),"")</f>
        <v/>
      </c>
      <c r="I621" s="130"/>
      <c r="J621" s="59"/>
    </row>
    <row r="622" spans="2:10" x14ac:dyDescent="0.25">
      <c r="B622" s="58"/>
      <c r="C622" s="127">
        <v>608</v>
      </c>
      <c r="D622" s="128" t="str">
        <f>IFERROR(INDEX(Calc!$B$4:$L$2003,MATCH($O$3&amp;"-"&amp;C622,Calc!$I$4:$I$2003,0),2),"")</f>
        <v/>
      </c>
      <c r="E622" s="127" t="str">
        <f>IFERROR(INDEX(Calc!$B$4:$L$2003,MATCH($O$3&amp;"-"&amp;$C622,Calc!$I$4:$I$2003,0),3),"")</f>
        <v/>
      </c>
      <c r="F622" s="242" t="str">
        <f>IFERROR(INDEX(Calc!$B$4:$L$2003,MATCH($O$3&amp;"-"&amp;$C622,Calc!$I$4:$I$2003,0),4),"")</f>
        <v/>
      </c>
      <c r="G622" s="242" t="str">
        <f>IFERROR(INDEX(Calc!$B$4:$L$2003,MATCH($O$3&amp;"-"&amp;$C622,Calc!$I$4:$I$2003,0),5),"")</f>
        <v/>
      </c>
      <c r="H622" s="129" t="str">
        <f>IFERROR(IF(I622="Closed","―",INDEX(Calc!$B$4:$L$2003,MATCH($O$3&amp;"-"&amp;$C622,Calc!$I$4:$I$2003,0),10)),"")</f>
        <v/>
      </c>
      <c r="I622" s="130"/>
      <c r="J622" s="59"/>
    </row>
    <row r="623" spans="2:10" x14ac:dyDescent="0.25">
      <c r="B623" s="58"/>
      <c r="C623" s="127">
        <v>609</v>
      </c>
      <c r="D623" s="128" t="str">
        <f>IFERROR(INDEX(Calc!$B$4:$L$2003,MATCH($O$3&amp;"-"&amp;C623,Calc!$I$4:$I$2003,0),2),"")</f>
        <v/>
      </c>
      <c r="E623" s="127" t="str">
        <f>IFERROR(INDEX(Calc!$B$4:$L$2003,MATCH($O$3&amp;"-"&amp;$C623,Calc!$I$4:$I$2003,0),3),"")</f>
        <v/>
      </c>
      <c r="F623" s="242" t="str">
        <f>IFERROR(INDEX(Calc!$B$4:$L$2003,MATCH($O$3&amp;"-"&amp;$C623,Calc!$I$4:$I$2003,0),4),"")</f>
        <v/>
      </c>
      <c r="G623" s="242" t="str">
        <f>IFERROR(INDEX(Calc!$B$4:$L$2003,MATCH($O$3&amp;"-"&amp;$C623,Calc!$I$4:$I$2003,0),5),"")</f>
        <v/>
      </c>
      <c r="H623" s="129" t="str">
        <f>IFERROR(IF(I623="Closed","―",INDEX(Calc!$B$4:$L$2003,MATCH($O$3&amp;"-"&amp;$C623,Calc!$I$4:$I$2003,0),10)),"")</f>
        <v/>
      </c>
      <c r="I623" s="130"/>
      <c r="J623" s="59"/>
    </row>
    <row r="624" spans="2:10" x14ac:dyDescent="0.25">
      <c r="B624" s="58"/>
      <c r="C624" s="127">
        <v>610</v>
      </c>
      <c r="D624" s="128" t="str">
        <f>IFERROR(INDEX(Calc!$B$4:$L$2003,MATCH($O$3&amp;"-"&amp;C624,Calc!$I$4:$I$2003,0),2),"")</f>
        <v/>
      </c>
      <c r="E624" s="127" t="str">
        <f>IFERROR(INDEX(Calc!$B$4:$L$2003,MATCH($O$3&amp;"-"&amp;$C624,Calc!$I$4:$I$2003,0),3),"")</f>
        <v/>
      </c>
      <c r="F624" s="242" t="str">
        <f>IFERROR(INDEX(Calc!$B$4:$L$2003,MATCH($O$3&amp;"-"&amp;$C624,Calc!$I$4:$I$2003,0),4),"")</f>
        <v/>
      </c>
      <c r="G624" s="242" t="str">
        <f>IFERROR(INDEX(Calc!$B$4:$L$2003,MATCH($O$3&amp;"-"&amp;$C624,Calc!$I$4:$I$2003,0),5),"")</f>
        <v/>
      </c>
      <c r="H624" s="129" t="str">
        <f>IFERROR(IF(I624="Closed","―",INDEX(Calc!$B$4:$L$2003,MATCH($O$3&amp;"-"&amp;$C624,Calc!$I$4:$I$2003,0),10)),"")</f>
        <v/>
      </c>
      <c r="I624" s="130"/>
      <c r="J624" s="59"/>
    </row>
    <row r="625" spans="2:10" x14ac:dyDescent="0.25">
      <c r="B625" s="58"/>
      <c r="C625" s="127">
        <v>611</v>
      </c>
      <c r="D625" s="128" t="str">
        <f>IFERROR(INDEX(Calc!$B$4:$L$2003,MATCH($O$3&amp;"-"&amp;C625,Calc!$I$4:$I$2003,0),2),"")</f>
        <v/>
      </c>
      <c r="E625" s="127" t="str">
        <f>IFERROR(INDEX(Calc!$B$4:$L$2003,MATCH($O$3&amp;"-"&amp;$C625,Calc!$I$4:$I$2003,0),3),"")</f>
        <v/>
      </c>
      <c r="F625" s="242" t="str">
        <f>IFERROR(INDEX(Calc!$B$4:$L$2003,MATCH($O$3&amp;"-"&amp;$C625,Calc!$I$4:$I$2003,0),4),"")</f>
        <v/>
      </c>
      <c r="G625" s="242" t="str">
        <f>IFERROR(INDEX(Calc!$B$4:$L$2003,MATCH($O$3&amp;"-"&amp;$C625,Calc!$I$4:$I$2003,0),5),"")</f>
        <v/>
      </c>
      <c r="H625" s="129" t="str">
        <f>IFERROR(IF(I625="Closed","―",INDEX(Calc!$B$4:$L$2003,MATCH($O$3&amp;"-"&amp;$C625,Calc!$I$4:$I$2003,0),10)),"")</f>
        <v/>
      </c>
      <c r="I625" s="130"/>
      <c r="J625" s="59"/>
    </row>
    <row r="626" spans="2:10" x14ac:dyDescent="0.25">
      <c r="B626" s="58"/>
      <c r="C626" s="127">
        <v>612</v>
      </c>
      <c r="D626" s="128" t="str">
        <f>IFERROR(INDEX(Calc!$B$4:$L$2003,MATCH($O$3&amp;"-"&amp;C626,Calc!$I$4:$I$2003,0),2),"")</f>
        <v/>
      </c>
      <c r="E626" s="127" t="str">
        <f>IFERROR(INDEX(Calc!$B$4:$L$2003,MATCH($O$3&amp;"-"&amp;$C626,Calc!$I$4:$I$2003,0),3),"")</f>
        <v/>
      </c>
      <c r="F626" s="242" t="str">
        <f>IFERROR(INDEX(Calc!$B$4:$L$2003,MATCH($O$3&amp;"-"&amp;$C626,Calc!$I$4:$I$2003,0),4),"")</f>
        <v/>
      </c>
      <c r="G626" s="242" t="str">
        <f>IFERROR(INDEX(Calc!$B$4:$L$2003,MATCH($O$3&amp;"-"&amp;$C626,Calc!$I$4:$I$2003,0),5),"")</f>
        <v/>
      </c>
      <c r="H626" s="129" t="str">
        <f>IFERROR(IF(I626="Closed","―",INDEX(Calc!$B$4:$L$2003,MATCH($O$3&amp;"-"&amp;$C626,Calc!$I$4:$I$2003,0),10)),"")</f>
        <v/>
      </c>
      <c r="I626" s="130"/>
      <c r="J626" s="59"/>
    </row>
    <row r="627" spans="2:10" x14ac:dyDescent="0.25">
      <c r="B627" s="58"/>
      <c r="C627" s="127">
        <v>613</v>
      </c>
      <c r="D627" s="128" t="str">
        <f>IFERROR(INDEX(Calc!$B$4:$L$2003,MATCH($O$3&amp;"-"&amp;C627,Calc!$I$4:$I$2003,0),2),"")</f>
        <v/>
      </c>
      <c r="E627" s="127" t="str">
        <f>IFERROR(INDEX(Calc!$B$4:$L$2003,MATCH($O$3&amp;"-"&amp;$C627,Calc!$I$4:$I$2003,0),3),"")</f>
        <v/>
      </c>
      <c r="F627" s="242" t="str">
        <f>IFERROR(INDEX(Calc!$B$4:$L$2003,MATCH($O$3&amp;"-"&amp;$C627,Calc!$I$4:$I$2003,0),4),"")</f>
        <v/>
      </c>
      <c r="G627" s="242" t="str">
        <f>IFERROR(INDEX(Calc!$B$4:$L$2003,MATCH($O$3&amp;"-"&amp;$C627,Calc!$I$4:$I$2003,0),5),"")</f>
        <v/>
      </c>
      <c r="H627" s="129" t="str">
        <f>IFERROR(IF(I627="Closed","―",INDEX(Calc!$B$4:$L$2003,MATCH($O$3&amp;"-"&amp;$C627,Calc!$I$4:$I$2003,0),10)),"")</f>
        <v/>
      </c>
      <c r="I627" s="130"/>
      <c r="J627" s="59"/>
    </row>
    <row r="628" spans="2:10" x14ac:dyDescent="0.25">
      <c r="B628" s="58"/>
      <c r="C628" s="127">
        <v>614</v>
      </c>
      <c r="D628" s="128" t="str">
        <f>IFERROR(INDEX(Calc!$B$4:$L$2003,MATCH($O$3&amp;"-"&amp;C628,Calc!$I$4:$I$2003,0),2),"")</f>
        <v/>
      </c>
      <c r="E628" s="127" t="str">
        <f>IFERROR(INDEX(Calc!$B$4:$L$2003,MATCH($O$3&amp;"-"&amp;$C628,Calc!$I$4:$I$2003,0),3),"")</f>
        <v/>
      </c>
      <c r="F628" s="242" t="str">
        <f>IFERROR(INDEX(Calc!$B$4:$L$2003,MATCH($O$3&amp;"-"&amp;$C628,Calc!$I$4:$I$2003,0),4),"")</f>
        <v/>
      </c>
      <c r="G628" s="242" t="str">
        <f>IFERROR(INDEX(Calc!$B$4:$L$2003,MATCH($O$3&amp;"-"&amp;$C628,Calc!$I$4:$I$2003,0),5),"")</f>
        <v/>
      </c>
      <c r="H628" s="129" t="str">
        <f>IFERROR(IF(I628="Closed","―",INDEX(Calc!$B$4:$L$2003,MATCH($O$3&amp;"-"&amp;$C628,Calc!$I$4:$I$2003,0),10)),"")</f>
        <v/>
      </c>
      <c r="I628" s="130"/>
      <c r="J628" s="59"/>
    </row>
    <row r="629" spans="2:10" x14ac:dyDescent="0.25">
      <c r="B629" s="58"/>
      <c r="C629" s="127">
        <v>615</v>
      </c>
      <c r="D629" s="128" t="str">
        <f>IFERROR(INDEX(Calc!$B$4:$L$2003,MATCH($O$3&amp;"-"&amp;C629,Calc!$I$4:$I$2003,0),2),"")</f>
        <v/>
      </c>
      <c r="E629" s="127" t="str">
        <f>IFERROR(INDEX(Calc!$B$4:$L$2003,MATCH($O$3&amp;"-"&amp;$C629,Calc!$I$4:$I$2003,0),3),"")</f>
        <v/>
      </c>
      <c r="F629" s="242" t="str">
        <f>IFERROR(INDEX(Calc!$B$4:$L$2003,MATCH($O$3&amp;"-"&amp;$C629,Calc!$I$4:$I$2003,0),4),"")</f>
        <v/>
      </c>
      <c r="G629" s="242" t="str">
        <f>IFERROR(INDEX(Calc!$B$4:$L$2003,MATCH($O$3&amp;"-"&amp;$C629,Calc!$I$4:$I$2003,0),5),"")</f>
        <v/>
      </c>
      <c r="H629" s="129" t="str">
        <f>IFERROR(IF(I629="Closed","―",INDEX(Calc!$B$4:$L$2003,MATCH($O$3&amp;"-"&amp;$C629,Calc!$I$4:$I$2003,0),10)),"")</f>
        <v/>
      </c>
      <c r="I629" s="130"/>
      <c r="J629" s="59"/>
    </row>
    <row r="630" spans="2:10" x14ac:dyDescent="0.25">
      <c r="B630" s="58"/>
      <c r="C630" s="127">
        <v>616</v>
      </c>
      <c r="D630" s="128" t="str">
        <f>IFERROR(INDEX(Calc!$B$4:$L$2003,MATCH($O$3&amp;"-"&amp;C630,Calc!$I$4:$I$2003,0),2),"")</f>
        <v/>
      </c>
      <c r="E630" s="127" t="str">
        <f>IFERROR(INDEX(Calc!$B$4:$L$2003,MATCH($O$3&amp;"-"&amp;$C630,Calc!$I$4:$I$2003,0),3),"")</f>
        <v/>
      </c>
      <c r="F630" s="242" t="str">
        <f>IFERROR(INDEX(Calc!$B$4:$L$2003,MATCH($O$3&amp;"-"&amp;$C630,Calc!$I$4:$I$2003,0),4),"")</f>
        <v/>
      </c>
      <c r="G630" s="242" t="str">
        <f>IFERROR(INDEX(Calc!$B$4:$L$2003,MATCH($O$3&amp;"-"&amp;$C630,Calc!$I$4:$I$2003,0),5),"")</f>
        <v/>
      </c>
      <c r="H630" s="129" t="str">
        <f>IFERROR(IF(I630="Closed","―",INDEX(Calc!$B$4:$L$2003,MATCH($O$3&amp;"-"&amp;$C630,Calc!$I$4:$I$2003,0),10)),"")</f>
        <v/>
      </c>
      <c r="I630" s="130"/>
      <c r="J630" s="59"/>
    </row>
    <row r="631" spans="2:10" x14ac:dyDescent="0.25">
      <c r="B631" s="58"/>
      <c r="C631" s="127">
        <v>617</v>
      </c>
      <c r="D631" s="128" t="str">
        <f>IFERROR(INDEX(Calc!$B$4:$L$2003,MATCH($O$3&amp;"-"&amp;C631,Calc!$I$4:$I$2003,0),2),"")</f>
        <v/>
      </c>
      <c r="E631" s="127" t="str">
        <f>IFERROR(INDEX(Calc!$B$4:$L$2003,MATCH($O$3&amp;"-"&amp;$C631,Calc!$I$4:$I$2003,0),3),"")</f>
        <v/>
      </c>
      <c r="F631" s="242" t="str">
        <f>IFERROR(INDEX(Calc!$B$4:$L$2003,MATCH($O$3&amp;"-"&amp;$C631,Calc!$I$4:$I$2003,0),4),"")</f>
        <v/>
      </c>
      <c r="G631" s="242" t="str">
        <f>IFERROR(INDEX(Calc!$B$4:$L$2003,MATCH($O$3&amp;"-"&amp;$C631,Calc!$I$4:$I$2003,0),5),"")</f>
        <v/>
      </c>
      <c r="H631" s="129" t="str">
        <f>IFERROR(IF(I631="Closed","―",INDEX(Calc!$B$4:$L$2003,MATCH($O$3&amp;"-"&amp;$C631,Calc!$I$4:$I$2003,0),10)),"")</f>
        <v/>
      </c>
      <c r="I631" s="130"/>
      <c r="J631" s="59"/>
    </row>
    <row r="632" spans="2:10" x14ac:dyDescent="0.25">
      <c r="B632" s="58"/>
      <c r="C632" s="127">
        <v>618</v>
      </c>
      <c r="D632" s="128" t="str">
        <f>IFERROR(INDEX(Calc!$B$4:$L$2003,MATCH($O$3&amp;"-"&amp;C632,Calc!$I$4:$I$2003,0),2),"")</f>
        <v/>
      </c>
      <c r="E632" s="127" t="str">
        <f>IFERROR(INDEX(Calc!$B$4:$L$2003,MATCH($O$3&amp;"-"&amp;$C632,Calc!$I$4:$I$2003,0),3),"")</f>
        <v/>
      </c>
      <c r="F632" s="242" t="str">
        <f>IFERROR(INDEX(Calc!$B$4:$L$2003,MATCH($O$3&amp;"-"&amp;$C632,Calc!$I$4:$I$2003,0),4),"")</f>
        <v/>
      </c>
      <c r="G632" s="242" t="str">
        <f>IFERROR(INDEX(Calc!$B$4:$L$2003,MATCH($O$3&amp;"-"&amp;$C632,Calc!$I$4:$I$2003,0),5),"")</f>
        <v/>
      </c>
      <c r="H632" s="129" t="str">
        <f>IFERROR(IF(I632="Closed","―",INDEX(Calc!$B$4:$L$2003,MATCH($O$3&amp;"-"&amp;$C632,Calc!$I$4:$I$2003,0),10)),"")</f>
        <v/>
      </c>
      <c r="I632" s="130"/>
      <c r="J632" s="59"/>
    </row>
    <row r="633" spans="2:10" x14ac:dyDescent="0.25">
      <c r="B633" s="58"/>
      <c r="C633" s="127">
        <v>619</v>
      </c>
      <c r="D633" s="128" t="str">
        <f>IFERROR(INDEX(Calc!$B$4:$L$2003,MATCH($O$3&amp;"-"&amp;C633,Calc!$I$4:$I$2003,0),2),"")</f>
        <v/>
      </c>
      <c r="E633" s="127" t="str">
        <f>IFERROR(INDEX(Calc!$B$4:$L$2003,MATCH($O$3&amp;"-"&amp;$C633,Calc!$I$4:$I$2003,0),3),"")</f>
        <v/>
      </c>
      <c r="F633" s="242" t="str">
        <f>IFERROR(INDEX(Calc!$B$4:$L$2003,MATCH($O$3&amp;"-"&amp;$C633,Calc!$I$4:$I$2003,0),4),"")</f>
        <v/>
      </c>
      <c r="G633" s="242" t="str">
        <f>IFERROR(INDEX(Calc!$B$4:$L$2003,MATCH($O$3&amp;"-"&amp;$C633,Calc!$I$4:$I$2003,0),5),"")</f>
        <v/>
      </c>
      <c r="H633" s="129" t="str">
        <f>IFERROR(IF(I633="Closed","―",INDEX(Calc!$B$4:$L$2003,MATCH($O$3&amp;"-"&amp;$C633,Calc!$I$4:$I$2003,0),10)),"")</f>
        <v/>
      </c>
      <c r="I633" s="130"/>
      <c r="J633" s="59"/>
    </row>
    <row r="634" spans="2:10" x14ac:dyDescent="0.25">
      <c r="B634" s="58"/>
      <c r="C634" s="127">
        <v>620</v>
      </c>
      <c r="D634" s="128" t="str">
        <f>IFERROR(INDEX(Calc!$B$4:$L$2003,MATCH($O$3&amp;"-"&amp;C634,Calc!$I$4:$I$2003,0),2),"")</f>
        <v/>
      </c>
      <c r="E634" s="127" t="str">
        <f>IFERROR(INDEX(Calc!$B$4:$L$2003,MATCH($O$3&amp;"-"&amp;$C634,Calc!$I$4:$I$2003,0),3),"")</f>
        <v/>
      </c>
      <c r="F634" s="242" t="str">
        <f>IFERROR(INDEX(Calc!$B$4:$L$2003,MATCH($O$3&amp;"-"&amp;$C634,Calc!$I$4:$I$2003,0),4),"")</f>
        <v/>
      </c>
      <c r="G634" s="242" t="str">
        <f>IFERROR(INDEX(Calc!$B$4:$L$2003,MATCH($O$3&amp;"-"&amp;$C634,Calc!$I$4:$I$2003,0),5),"")</f>
        <v/>
      </c>
      <c r="H634" s="129" t="str">
        <f>IFERROR(IF(I634="Closed","―",INDEX(Calc!$B$4:$L$2003,MATCH($O$3&amp;"-"&amp;$C634,Calc!$I$4:$I$2003,0),10)),"")</f>
        <v/>
      </c>
      <c r="I634" s="130"/>
      <c r="J634" s="59"/>
    </row>
    <row r="635" spans="2:10" x14ac:dyDescent="0.25">
      <c r="B635" s="58"/>
      <c r="C635" s="127">
        <v>621</v>
      </c>
      <c r="D635" s="128" t="str">
        <f>IFERROR(INDEX(Calc!$B$4:$L$2003,MATCH($O$3&amp;"-"&amp;C635,Calc!$I$4:$I$2003,0),2),"")</f>
        <v/>
      </c>
      <c r="E635" s="127" t="str">
        <f>IFERROR(INDEX(Calc!$B$4:$L$2003,MATCH($O$3&amp;"-"&amp;$C635,Calc!$I$4:$I$2003,0),3),"")</f>
        <v/>
      </c>
      <c r="F635" s="242" t="str">
        <f>IFERROR(INDEX(Calc!$B$4:$L$2003,MATCH($O$3&amp;"-"&amp;$C635,Calc!$I$4:$I$2003,0),4),"")</f>
        <v/>
      </c>
      <c r="G635" s="242" t="str">
        <f>IFERROR(INDEX(Calc!$B$4:$L$2003,MATCH($O$3&amp;"-"&amp;$C635,Calc!$I$4:$I$2003,0),5),"")</f>
        <v/>
      </c>
      <c r="H635" s="129" t="str">
        <f>IFERROR(IF(I635="Closed","―",INDEX(Calc!$B$4:$L$2003,MATCH($O$3&amp;"-"&amp;$C635,Calc!$I$4:$I$2003,0),10)),"")</f>
        <v/>
      </c>
      <c r="I635" s="130"/>
      <c r="J635" s="59"/>
    </row>
    <row r="636" spans="2:10" x14ac:dyDescent="0.25">
      <c r="B636" s="58"/>
      <c r="C636" s="127">
        <v>622</v>
      </c>
      <c r="D636" s="128" t="str">
        <f>IFERROR(INDEX(Calc!$B$4:$L$2003,MATCH($O$3&amp;"-"&amp;C636,Calc!$I$4:$I$2003,0),2),"")</f>
        <v/>
      </c>
      <c r="E636" s="127" t="str">
        <f>IFERROR(INDEX(Calc!$B$4:$L$2003,MATCH($O$3&amp;"-"&amp;$C636,Calc!$I$4:$I$2003,0),3),"")</f>
        <v/>
      </c>
      <c r="F636" s="242" t="str">
        <f>IFERROR(INDEX(Calc!$B$4:$L$2003,MATCH($O$3&amp;"-"&amp;$C636,Calc!$I$4:$I$2003,0),4),"")</f>
        <v/>
      </c>
      <c r="G636" s="242" t="str">
        <f>IFERROR(INDEX(Calc!$B$4:$L$2003,MATCH($O$3&amp;"-"&amp;$C636,Calc!$I$4:$I$2003,0),5),"")</f>
        <v/>
      </c>
      <c r="H636" s="129" t="str">
        <f>IFERROR(IF(I636="Closed","―",INDEX(Calc!$B$4:$L$2003,MATCH($O$3&amp;"-"&amp;$C636,Calc!$I$4:$I$2003,0),10)),"")</f>
        <v/>
      </c>
      <c r="I636" s="130"/>
      <c r="J636" s="59"/>
    </row>
    <row r="637" spans="2:10" x14ac:dyDescent="0.25">
      <c r="B637" s="58"/>
      <c r="C637" s="127">
        <v>623</v>
      </c>
      <c r="D637" s="128" t="str">
        <f>IFERROR(INDEX(Calc!$B$4:$L$2003,MATCH($O$3&amp;"-"&amp;C637,Calc!$I$4:$I$2003,0),2),"")</f>
        <v/>
      </c>
      <c r="E637" s="127" t="str">
        <f>IFERROR(INDEX(Calc!$B$4:$L$2003,MATCH($O$3&amp;"-"&amp;$C637,Calc!$I$4:$I$2003,0),3),"")</f>
        <v/>
      </c>
      <c r="F637" s="242" t="str">
        <f>IFERROR(INDEX(Calc!$B$4:$L$2003,MATCH($O$3&amp;"-"&amp;$C637,Calc!$I$4:$I$2003,0),4),"")</f>
        <v/>
      </c>
      <c r="G637" s="242" t="str">
        <f>IFERROR(INDEX(Calc!$B$4:$L$2003,MATCH($O$3&amp;"-"&amp;$C637,Calc!$I$4:$I$2003,0),5),"")</f>
        <v/>
      </c>
      <c r="H637" s="129" t="str">
        <f>IFERROR(IF(I637="Closed","―",INDEX(Calc!$B$4:$L$2003,MATCH($O$3&amp;"-"&amp;$C637,Calc!$I$4:$I$2003,0),10)),"")</f>
        <v/>
      </c>
      <c r="I637" s="130"/>
      <c r="J637" s="59"/>
    </row>
    <row r="638" spans="2:10" x14ac:dyDescent="0.25">
      <c r="B638" s="58"/>
      <c r="C638" s="127">
        <v>624</v>
      </c>
      <c r="D638" s="128" t="str">
        <f>IFERROR(INDEX(Calc!$B$4:$L$2003,MATCH($O$3&amp;"-"&amp;C638,Calc!$I$4:$I$2003,0),2),"")</f>
        <v/>
      </c>
      <c r="E638" s="127" t="str">
        <f>IFERROR(INDEX(Calc!$B$4:$L$2003,MATCH($O$3&amp;"-"&amp;$C638,Calc!$I$4:$I$2003,0),3),"")</f>
        <v/>
      </c>
      <c r="F638" s="242" t="str">
        <f>IFERROR(INDEX(Calc!$B$4:$L$2003,MATCH($O$3&amp;"-"&amp;$C638,Calc!$I$4:$I$2003,0),4),"")</f>
        <v/>
      </c>
      <c r="G638" s="242" t="str">
        <f>IFERROR(INDEX(Calc!$B$4:$L$2003,MATCH($O$3&amp;"-"&amp;$C638,Calc!$I$4:$I$2003,0),5),"")</f>
        <v/>
      </c>
      <c r="H638" s="129" t="str">
        <f>IFERROR(IF(I638="Closed","―",INDEX(Calc!$B$4:$L$2003,MATCH($O$3&amp;"-"&amp;$C638,Calc!$I$4:$I$2003,0),10)),"")</f>
        <v/>
      </c>
      <c r="I638" s="130"/>
      <c r="J638" s="59"/>
    </row>
    <row r="639" spans="2:10" x14ac:dyDescent="0.25">
      <c r="B639" s="58"/>
      <c r="C639" s="127">
        <v>625</v>
      </c>
      <c r="D639" s="128" t="str">
        <f>IFERROR(INDEX(Calc!$B$4:$L$2003,MATCH($O$3&amp;"-"&amp;C639,Calc!$I$4:$I$2003,0),2),"")</f>
        <v/>
      </c>
      <c r="E639" s="127" t="str">
        <f>IFERROR(INDEX(Calc!$B$4:$L$2003,MATCH($O$3&amp;"-"&amp;$C639,Calc!$I$4:$I$2003,0),3),"")</f>
        <v/>
      </c>
      <c r="F639" s="242" t="str">
        <f>IFERROR(INDEX(Calc!$B$4:$L$2003,MATCH($O$3&amp;"-"&amp;$C639,Calc!$I$4:$I$2003,0),4),"")</f>
        <v/>
      </c>
      <c r="G639" s="242" t="str">
        <f>IFERROR(INDEX(Calc!$B$4:$L$2003,MATCH($O$3&amp;"-"&amp;$C639,Calc!$I$4:$I$2003,0),5),"")</f>
        <v/>
      </c>
      <c r="H639" s="129" t="str">
        <f>IFERROR(IF(I639="Closed","―",INDEX(Calc!$B$4:$L$2003,MATCH($O$3&amp;"-"&amp;$C639,Calc!$I$4:$I$2003,0),10)),"")</f>
        <v/>
      </c>
      <c r="I639" s="130"/>
      <c r="J639" s="59"/>
    </row>
    <row r="640" spans="2:10" x14ac:dyDescent="0.25">
      <c r="B640" s="58"/>
      <c r="C640" s="127">
        <v>626</v>
      </c>
      <c r="D640" s="128" t="str">
        <f>IFERROR(INDEX(Calc!$B$4:$L$2003,MATCH($O$3&amp;"-"&amp;C640,Calc!$I$4:$I$2003,0),2),"")</f>
        <v/>
      </c>
      <c r="E640" s="127" t="str">
        <f>IFERROR(INDEX(Calc!$B$4:$L$2003,MATCH($O$3&amp;"-"&amp;$C640,Calc!$I$4:$I$2003,0),3),"")</f>
        <v/>
      </c>
      <c r="F640" s="242" t="str">
        <f>IFERROR(INDEX(Calc!$B$4:$L$2003,MATCH($O$3&amp;"-"&amp;$C640,Calc!$I$4:$I$2003,0),4),"")</f>
        <v/>
      </c>
      <c r="G640" s="242" t="str">
        <f>IFERROR(INDEX(Calc!$B$4:$L$2003,MATCH($O$3&amp;"-"&amp;$C640,Calc!$I$4:$I$2003,0),5),"")</f>
        <v/>
      </c>
      <c r="H640" s="129" t="str">
        <f>IFERROR(IF(I640="Closed","―",INDEX(Calc!$B$4:$L$2003,MATCH($O$3&amp;"-"&amp;$C640,Calc!$I$4:$I$2003,0),10)),"")</f>
        <v/>
      </c>
      <c r="I640" s="130"/>
      <c r="J640" s="59"/>
    </row>
    <row r="641" spans="2:10" x14ac:dyDescent="0.25">
      <c r="B641" s="58"/>
      <c r="C641" s="127">
        <v>627</v>
      </c>
      <c r="D641" s="128" t="str">
        <f>IFERROR(INDEX(Calc!$B$4:$L$2003,MATCH($O$3&amp;"-"&amp;C641,Calc!$I$4:$I$2003,0),2),"")</f>
        <v/>
      </c>
      <c r="E641" s="127" t="str">
        <f>IFERROR(INDEX(Calc!$B$4:$L$2003,MATCH($O$3&amp;"-"&amp;$C641,Calc!$I$4:$I$2003,0),3),"")</f>
        <v/>
      </c>
      <c r="F641" s="242" t="str">
        <f>IFERROR(INDEX(Calc!$B$4:$L$2003,MATCH($O$3&amp;"-"&amp;$C641,Calc!$I$4:$I$2003,0),4),"")</f>
        <v/>
      </c>
      <c r="G641" s="242" t="str">
        <f>IFERROR(INDEX(Calc!$B$4:$L$2003,MATCH($O$3&amp;"-"&amp;$C641,Calc!$I$4:$I$2003,0),5),"")</f>
        <v/>
      </c>
      <c r="H641" s="129" t="str">
        <f>IFERROR(IF(I641="Closed","―",INDEX(Calc!$B$4:$L$2003,MATCH($O$3&amp;"-"&amp;$C641,Calc!$I$4:$I$2003,0),10)),"")</f>
        <v/>
      </c>
      <c r="I641" s="130"/>
      <c r="J641" s="59"/>
    </row>
    <row r="642" spans="2:10" x14ac:dyDescent="0.25">
      <c r="B642" s="58"/>
      <c r="C642" s="127">
        <v>628</v>
      </c>
      <c r="D642" s="128" t="str">
        <f>IFERROR(INDEX(Calc!$B$4:$L$2003,MATCH($O$3&amp;"-"&amp;C642,Calc!$I$4:$I$2003,0),2),"")</f>
        <v/>
      </c>
      <c r="E642" s="127" t="str">
        <f>IFERROR(INDEX(Calc!$B$4:$L$2003,MATCH($O$3&amp;"-"&amp;$C642,Calc!$I$4:$I$2003,0),3),"")</f>
        <v/>
      </c>
      <c r="F642" s="242" t="str">
        <f>IFERROR(INDEX(Calc!$B$4:$L$2003,MATCH($O$3&amp;"-"&amp;$C642,Calc!$I$4:$I$2003,0),4),"")</f>
        <v/>
      </c>
      <c r="G642" s="242" t="str">
        <f>IFERROR(INDEX(Calc!$B$4:$L$2003,MATCH($O$3&amp;"-"&amp;$C642,Calc!$I$4:$I$2003,0),5),"")</f>
        <v/>
      </c>
      <c r="H642" s="129" t="str">
        <f>IFERROR(IF(I642="Closed","―",INDEX(Calc!$B$4:$L$2003,MATCH($O$3&amp;"-"&amp;$C642,Calc!$I$4:$I$2003,0),10)),"")</f>
        <v/>
      </c>
      <c r="I642" s="130"/>
      <c r="J642" s="59"/>
    </row>
    <row r="643" spans="2:10" x14ac:dyDescent="0.25">
      <c r="B643" s="58"/>
      <c r="C643" s="127">
        <v>629</v>
      </c>
      <c r="D643" s="128" t="str">
        <f>IFERROR(INDEX(Calc!$B$4:$L$2003,MATCH($O$3&amp;"-"&amp;C643,Calc!$I$4:$I$2003,0),2),"")</f>
        <v/>
      </c>
      <c r="E643" s="127" t="str">
        <f>IFERROR(INDEX(Calc!$B$4:$L$2003,MATCH($O$3&amp;"-"&amp;$C643,Calc!$I$4:$I$2003,0),3),"")</f>
        <v/>
      </c>
      <c r="F643" s="242" t="str">
        <f>IFERROR(INDEX(Calc!$B$4:$L$2003,MATCH($O$3&amp;"-"&amp;$C643,Calc!$I$4:$I$2003,0),4),"")</f>
        <v/>
      </c>
      <c r="G643" s="242" t="str">
        <f>IFERROR(INDEX(Calc!$B$4:$L$2003,MATCH($O$3&amp;"-"&amp;$C643,Calc!$I$4:$I$2003,0),5),"")</f>
        <v/>
      </c>
      <c r="H643" s="129" t="str">
        <f>IFERROR(IF(I643="Closed","―",INDEX(Calc!$B$4:$L$2003,MATCH($O$3&amp;"-"&amp;$C643,Calc!$I$4:$I$2003,0),10)),"")</f>
        <v/>
      </c>
      <c r="I643" s="130"/>
      <c r="J643" s="59"/>
    </row>
    <row r="644" spans="2:10" x14ac:dyDescent="0.25">
      <c r="B644" s="58"/>
      <c r="C644" s="127">
        <v>630</v>
      </c>
      <c r="D644" s="128" t="str">
        <f>IFERROR(INDEX(Calc!$B$4:$L$2003,MATCH($O$3&amp;"-"&amp;C644,Calc!$I$4:$I$2003,0),2),"")</f>
        <v/>
      </c>
      <c r="E644" s="127" t="str">
        <f>IFERROR(INDEX(Calc!$B$4:$L$2003,MATCH($O$3&amp;"-"&amp;$C644,Calc!$I$4:$I$2003,0),3),"")</f>
        <v/>
      </c>
      <c r="F644" s="242" t="str">
        <f>IFERROR(INDEX(Calc!$B$4:$L$2003,MATCH($O$3&amp;"-"&amp;$C644,Calc!$I$4:$I$2003,0),4),"")</f>
        <v/>
      </c>
      <c r="G644" s="242" t="str">
        <f>IFERROR(INDEX(Calc!$B$4:$L$2003,MATCH($O$3&amp;"-"&amp;$C644,Calc!$I$4:$I$2003,0),5),"")</f>
        <v/>
      </c>
      <c r="H644" s="129" t="str">
        <f>IFERROR(IF(I644="Closed","―",INDEX(Calc!$B$4:$L$2003,MATCH($O$3&amp;"-"&amp;$C644,Calc!$I$4:$I$2003,0),10)),"")</f>
        <v/>
      </c>
      <c r="I644" s="130"/>
      <c r="J644" s="59"/>
    </row>
    <row r="645" spans="2:10" x14ac:dyDescent="0.25">
      <c r="B645" s="58"/>
      <c r="C645" s="127">
        <v>631</v>
      </c>
      <c r="D645" s="128" t="str">
        <f>IFERROR(INDEX(Calc!$B$4:$L$2003,MATCH($O$3&amp;"-"&amp;C645,Calc!$I$4:$I$2003,0),2),"")</f>
        <v/>
      </c>
      <c r="E645" s="127" t="str">
        <f>IFERROR(INDEX(Calc!$B$4:$L$2003,MATCH($O$3&amp;"-"&amp;$C645,Calc!$I$4:$I$2003,0),3),"")</f>
        <v/>
      </c>
      <c r="F645" s="242" t="str">
        <f>IFERROR(INDEX(Calc!$B$4:$L$2003,MATCH($O$3&amp;"-"&amp;$C645,Calc!$I$4:$I$2003,0),4),"")</f>
        <v/>
      </c>
      <c r="G645" s="242" t="str">
        <f>IFERROR(INDEX(Calc!$B$4:$L$2003,MATCH($O$3&amp;"-"&amp;$C645,Calc!$I$4:$I$2003,0),5),"")</f>
        <v/>
      </c>
      <c r="H645" s="129" t="str">
        <f>IFERROR(IF(I645="Closed","―",INDEX(Calc!$B$4:$L$2003,MATCH($O$3&amp;"-"&amp;$C645,Calc!$I$4:$I$2003,0),10)),"")</f>
        <v/>
      </c>
      <c r="I645" s="130"/>
      <c r="J645" s="59"/>
    </row>
    <row r="646" spans="2:10" x14ac:dyDescent="0.25">
      <c r="B646" s="58"/>
      <c r="C646" s="127">
        <v>632</v>
      </c>
      <c r="D646" s="128" t="str">
        <f>IFERROR(INDEX(Calc!$B$4:$L$2003,MATCH($O$3&amp;"-"&amp;C646,Calc!$I$4:$I$2003,0),2),"")</f>
        <v/>
      </c>
      <c r="E646" s="127" t="str">
        <f>IFERROR(INDEX(Calc!$B$4:$L$2003,MATCH($O$3&amp;"-"&amp;$C646,Calc!$I$4:$I$2003,0),3),"")</f>
        <v/>
      </c>
      <c r="F646" s="242" t="str">
        <f>IFERROR(INDEX(Calc!$B$4:$L$2003,MATCH($O$3&amp;"-"&amp;$C646,Calc!$I$4:$I$2003,0),4),"")</f>
        <v/>
      </c>
      <c r="G646" s="242" t="str">
        <f>IFERROR(INDEX(Calc!$B$4:$L$2003,MATCH($O$3&amp;"-"&amp;$C646,Calc!$I$4:$I$2003,0),5),"")</f>
        <v/>
      </c>
      <c r="H646" s="129" t="str">
        <f>IFERROR(IF(I646="Closed","―",INDEX(Calc!$B$4:$L$2003,MATCH($O$3&amp;"-"&amp;$C646,Calc!$I$4:$I$2003,0),10)),"")</f>
        <v/>
      </c>
      <c r="I646" s="130"/>
      <c r="J646" s="59"/>
    </row>
    <row r="647" spans="2:10" x14ac:dyDescent="0.25">
      <c r="B647" s="58"/>
      <c r="C647" s="127">
        <v>633</v>
      </c>
      <c r="D647" s="128" t="str">
        <f>IFERROR(INDEX(Calc!$B$4:$L$2003,MATCH($O$3&amp;"-"&amp;C647,Calc!$I$4:$I$2003,0),2),"")</f>
        <v/>
      </c>
      <c r="E647" s="127" t="str">
        <f>IFERROR(INDEX(Calc!$B$4:$L$2003,MATCH($O$3&amp;"-"&amp;$C647,Calc!$I$4:$I$2003,0),3),"")</f>
        <v/>
      </c>
      <c r="F647" s="242" t="str">
        <f>IFERROR(INDEX(Calc!$B$4:$L$2003,MATCH($O$3&amp;"-"&amp;$C647,Calc!$I$4:$I$2003,0),4),"")</f>
        <v/>
      </c>
      <c r="G647" s="242" t="str">
        <f>IFERROR(INDEX(Calc!$B$4:$L$2003,MATCH($O$3&amp;"-"&amp;$C647,Calc!$I$4:$I$2003,0),5),"")</f>
        <v/>
      </c>
      <c r="H647" s="129" t="str">
        <f>IFERROR(IF(I647="Closed","―",INDEX(Calc!$B$4:$L$2003,MATCH($O$3&amp;"-"&amp;$C647,Calc!$I$4:$I$2003,0),10)),"")</f>
        <v/>
      </c>
      <c r="I647" s="130"/>
      <c r="J647" s="59"/>
    </row>
    <row r="648" spans="2:10" x14ac:dyDescent="0.25">
      <c r="B648" s="58"/>
      <c r="C648" s="127">
        <v>634</v>
      </c>
      <c r="D648" s="128" t="str">
        <f>IFERROR(INDEX(Calc!$B$4:$L$2003,MATCH($O$3&amp;"-"&amp;C648,Calc!$I$4:$I$2003,0),2),"")</f>
        <v/>
      </c>
      <c r="E648" s="127" t="str">
        <f>IFERROR(INDEX(Calc!$B$4:$L$2003,MATCH($O$3&amp;"-"&amp;$C648,Calc!$I$4:$I$2003,0),3),"")</f>
        <v/>
      </c>
      <c r="F648" s="242" t="str">
        <f>IFERROR(INDEX(Calc!$B$4:$L$2003,MATCH($O$3&amp;"-"&amp;$C648,Calc!$I$4:$I$2003,0),4),"")</f>
        <v/>
      </c>
      <c r="G648" s="242" t="str">
        <f>IFERROR(INDEX(Calc!$B$4:$L$2003,MATCH($O$3&amp;"-"&amp;$C648,Calc!$I$4:$I$2003,0),5),"")</f>
        <v/>
      </c>
      <c r="H648" s="129" t="str">
        <f>IFERROR(IF(I648="Closed","―",INDEX(Calc!$B$4:$L$2003,MATCH($O$3&amp;"-"&amp;$C648,Calc!$I$4:$I$2003,0),10)),"")</f>
        <v/>
      </c>
      <c r="I648" s="130"/>
      <c r="J648" s="59"/>
    </row>
    <row r="649" spans="2:10" x14ac:dyDescent="0.25">
      <c r="B649" s="58"/>
      <c r="C649" s="127">
        <v>635</v>
      </c>
      <c r="D649" s="128" t="str">
        <f>IFERROR(INDEX(Calc!$B$4:$L$2003,MATCH($O$3&amp;"-"&amp;C649,Calc!$I$4:$I$2003,0),2),"")</f>
        <v/>
      </c>
      <c r="E649" s="127" t="str">
        <f>IFERROR(INDEX(Calc!$B$4:$L$2003,MATCH($O$3&amp;"-"&amp;$C649,Calc!$I$4:$I$2003,0),3),"")</f>
        <v/>
      </c>
      <c r="F649" s="242" t="str">
        <f>IFERROR(INDEX(Calc!$B$4:$L$2003,MATCH($O$3&amp;"-"&amp;$C649,Calc!$I$4:$I$2003,0),4),"")</f>
        <v/>
      </c>
      <c r="G649" s="242" t="str">
        <f>IFERROR(INDEX(Calc!$B$4:$L$2003,MATCH($O$3&amp;"-"&amp;$C649,Calc!$I$4:$I$2003,0),5),"")</f>
        <v/>
      </c>
      <c r="H649" s="129" t="str">
        <f>IFERROR(IF(I649="Closed","―",INDEX(Calc!$B$4:$L$2003,MATCH($O$3&amp;"-"&amp;$C649,Calc!$I$4:$I$2003,0),10)),"")</f>
        <v/>
      </c>
      <c r="I649" s="130"/>
      <c r="J649" s="59"/>
    </row>
    <row r="650" spans="2:10" x14ac:dyDescent="0.25">
      <c r="B650" s="58"/>
      <c r="C650" s="127">
        <v>636</v>
      </c>
      <c r="D650" s="128" t="str">
        <f>IFERROR(INDEX(Calc!$B$4:$L$2003,MATCH($O$3&amp;"-"&amp;C650,Calc!$I$4:$I$2003,0),2),"")</f>
        <v/>
      </c>
      <c r="E650" s="127" t="str">
        <f>IFERROR(INDEX(Calc!$B$4:$L$2003,MATCH($O$3&amp;"-"&amp;$C650,Calc!$I$4:$I$2003,0),3),"")</f>
        <v/>
      </c>
      <c r="F650" s="242" t="str">
        <f>IFERROR(INDEX(Calc!$B$4:$L$2003,MATCH($O$3&amp;"-"&amp;$C650,Calc!$I$4:$I$2003,0),4),"")</f>
        <v/>
      </c>
      <c r="G650" s="242" t="str">
        <f>IFERROR(INDEX(Calc!$B$4:$L$2003,MATCH($O$3&amp;"-"&amp;$C650,Calc!$I$4:$I$2003,0),5),"")</f>
        <v/>
      </c>
      <c r="H650" s="129" t="str">
        <f>IFERROR(IF(I650="Closed","―",INDEX(Calc!$B$4:$L$2003,MATCH($O$3&amp;"-"&amp;$C650,Calc!$I$4:$I$2003,0),10)),"")</f>
        <v/>
      </c>
      <c r="I650" s="130"/>
      <c r="J650" s="59"/>
    </row>
    <row r="651" spans="2:10" x14ac:dyDescent="0.25">
      <c r="B651" s="58"/>
      <c r="C651" s="127">
        <v>637</v>
      </c>
      <c r="D651" s="128" t="str">
        <f>IFERROR(INDEX(Calc!$B$4:$L$2003,MATCH($O$3&amp;"-"&amp;C651,Calc!$I$4:$I$2003,0),2),"")</f>
        <v/>
      </c>
      <c r="E651" s="127" t="str">
        <f>IFERROR(INDEX(Calc!$B$4:$L$2003,MATCH($O$3&amp;"-"&amp;$C651,Calc!$I$4:$I$2003,0),3),"")</f>
        <v/>
      </c>
      <c r="F651" s="242" t="str">
        <f>IFERROR(INDEX(Calc!$B$4:$L$2003,MATCH($O$3&amp;"-"&amp;$C651,Calc!$I$4:$I$2003,0),4),"")</f>
        <v/>
      </c>
      <c r="G651" s="242" t="str">
        <f>IFERROR(INDEX(Calc!$B$4:$L$2003,MATCH($O$3&amp;"-"&amp;$C651,Calc!$I$4:$I$2003,0),5),"")</f>
        <v/>
      </c>
      <c r="H651" s="129" t="str">
        <f>IFERROR(IF(I651="Closed","―",INDEX(Calc!$B$4:$L$2003,MATCH($O$3&amp;"-"&amp;$C651,Calc!$I$4:$I$2003,0),10)),"")</f>
        <v/>
      </c>
      <c r="I651" s="130"/>
      <c r="J651" s="59"/>
    </row>
    <row r="652" spans="2:10" x14ac:dyDescent="0.25">
      <c r="B652" s="58"/>
      <c r="C652" s="127">
        <v>638</v>
      </c>
      <c r="D652" s="128" t="str">
        <f>IFERROR(INDEX(Calc!$B$4:$L$2003,MATCH($O$3&amp;"-"&amp;C652,Calc!$I$4:$I$2003,0),2),"")</f>
        <v/>
      </c>
      <c r="E652" s="127" t="str">
        <f>IFERROR(INDEX(Calc!$B$4:$L$2003,MATCH($O$3&amp;"-"&amp;$C652,Calc!$I$4:$I$2003,0),3),"")</f>
        <v/>
      </c>
      <c r="F652" s="242" t="str">
        <f>IFERROR(INDEX(Calc!$B$4:$L$2003,MATCH($O$3&amp;"-"&amp;$C652,Calc!$I$4:$I$2003,0),4),"")</f>
        <v/>
      </c>
      <c r="G652" s="242" t="str">
        <f>IFERROR(INDEX(Calc!$B$4:$L$2003,MATCH($O$3&amp;"-"&amp;$C652,Calc!$I$4:$I$2003,0),5),"")</f>
        <v/>
      </c>
      <c r="H652" s="129" t="str">
        <f>IFERROR(IF(I652="Closed","―",INDEX(Calc!$B$4:$L$2003,MATCH($O$3&amp;"-"&amp;$C652,Calc!$I$4:$I$2003,0),10)),"")</f>
        <v/>
      </c>
      <c r="I652" s="130"/>
      <c r="J652" s="59"/>
    </row>
    <row r="653" spans="2:10" x14ac:dyDescent="0.25">
      <c r="B653" s="58"/>
      <c r="C653" s="127">
        <v>639</v>
      </c>
      <c r="D653" s="128" t="str">
        <f>IFERROR(INDEX(Calc!$B$4:$L$2003,MATCH($O$3&amp;"-"&amp;C653,Calc!$I$4:$I$2003,0),2),"")</f>
        <v/>
      </c>
      <c r="E653" s="127" t="str">
        <f>IFERROR(INDEX(Calc!$B$4:$L$2003,MATCH($O$3&amp;"-"&amp;$C653,Calc!$I$4:$I$2003,0),3),"")</f>
        <v/>
      </c>
      <c r="F653" s="242" t="str">
        <f>IFERROR(INDEX(Calc!$B$4:$L$2003,MATCH($O$3&amp;"-"&amp;$C653,Calc!$I$4:$I$2003,0),4),"")</f>
        <v/>
      </c>
      <c r="G653" s="242" t="str">
        <f>IFERROR(INDEX(Calc!$B$4:$L$2003,MATCH($O$3&amp;"-"&amp;$C653,Calc!$I$4:$I$2003,0),5),"")</f>
        <v/>
      </c>
      <c r="H653" s="129" t="str">
        <f>IFERROR(IF(I653="Closed","―",INDEX(Calc!$B$4:$L$2003,MATCH($O$3&amp;"-"&amp;$C653,Calc!$I$4:$I$2003,0),10)),"")</f>
        <v/>
      </c>
      <c r="I653" s="130"/>
      <c r="J653" s="59"/>
    </row>
    <row r="654" spans="2:10" x14ac:dyDescent="0.25">
      <c r="B654" s="58"/>
      <c r="C654" s="127">
        <v>640</v>
      </c>
      <c r="D654" s="128" t="str">
        <f>IFERROR(INDEX(Calc!$B$4:$L$2003,MATCH($O$3&amp;"-"&amp;C654,Calc!$I$4:$I$2003,0),2),"")</f>
        <v/>
      </c>
      <c r="E654" s="127" t="str">
        <f>IFERROR(INDEX(Calc!$B$4:$L$2003,MATCH($O$3&amp;"-"&amp;$C654,Calc!$I$4:$I$2003,0),3),"")</f>
        <v/>
      </c>
      <c r="F654" s="242" t="str">
        <f>IFERROR(INDEX(Calc!$B$4:$L$2003,MATCH($O$3&amp;"-"&amp;$C654,Calc!$I$4:$I$2003,0),4),"")</f>
        <v/>
      </c>
      <c r="G654" s="242" t="str">
        <f>IFERROR(INDEX(Calc!$B$4:$L$2003,MATCH($O$3&amp;"-"&amp;$C654,Calc!$I$4:$I$2003,0),5),"")</f>
        <v/>
      </c>
      <c r="H654" s="129" t="str">
        <f>IFERROR(IF(I654="Closed","―",INDEX(Calc!$B$4:$L$2003,MATCH($O$3&amp;"-"&amp;$C654,Calc!$I$4:$I$2003,0),10)),"")</f>
        <v/>
      </c>
      <c r="I654" s="130"/>
      <c r="J654" s="59"/>
    </row>
    <row r="655" spans="2:10" x14ac:dyDescent="0.25">
      <c r="B655" s="58"/>
      <c r="C655" s="127">
        <v>641</v>
      </c>
      <c r="D655" s="128" t="str">
        <f>IFERROR(INDEX(Calc!$B$4:$L$2003,MATCH($O$3&amp;"-"&amp;C655,Calc!$I$4:$I$2003,0),2),"")</f>
        <v/>
      </c>
      <c r="E655" s="127" t="str">
        <f>IFERROR(INDEX(Calc!$B$4:$L$2003,MATCH($O$3&amp;"-"&amp;$C655,Calc!$I$4:$I$2003,0),3),"")</f>
        <v/>
      </c>
      <c r="F655" s="242" t="str">
        <f>IFERROR(INDEX(Calc!$B$4:$L$2003,MATCH($O$3&amp;"-"&amp;$C655,Calc!$I$4:$I$2003,0),4),"")</f>
        <v/>
      </c>
      <c r="G655" s="242" t="str">
        <f>IFERROR(INDEX(Calc!$B$4:$L$2003,MATCH($O$3&amp;"-"&amp;$C655,Calc!$I$4:$I$2003,0),5),"")</f>
        <v/>
      </c>
      <c r="H655" s="129" t="str">
        <f>IFERROR(IF(I655="Closed","―",INDEX(Calc!$B$4:$L$2003,MATCH($O$3&amp;"-"&amp;$C655,Calc!$I$4:$I$2003,0),10)),"")</f>
        <v/>
      </c>
      <c r="I655" s="130"/>
      <c r="J655" s="59"/>
    </row>
    <row r="656" spans="2:10" x14ac:dyDescent="0.25">
      <c r="B656" s="58"/>
      <c r="C656" s="127">
        <v>642</v>
      </c>
      <c r="D656" s="128" t="str">
        <f>IFERROR(INDEX(Calc!$B$4:$L$2003,MATCH($O$3&amp;"-"&amp;C656,Calc!$I$4:$I$2003,0),2),"")</f>
        <v/>
      </c>
      <c r="E656" s="127" t="str">
        <f>IFERROR(INDEX(Calc!$B$4:$L$2003,MATCH($O$3&amp;"-"&amp;$C656,Calc!$I$4:$I$2003,0),3),"")</f>
        <v/>
      </c>
      <c r="F656" s="242" t="str">
        <f>IFERROR(INDEX(Calc!$B$4:$L$2003,MATCH($O$3&amp;"-"&amp;$C656,Calc!$I$4:$I$2003,0),4),"")</f>
        <v/>
      </c>
      <c r="G656" s="242" t="str">
        <f>IFERROR(INDEX(Calc!$B$4:$L$2003,MATCH($O$3&amp;"-"&amp;$C656,Calc!$I$4:$I$2003,0),5),"")</f>
        <v/>
      </c>
      <c r="H656" s="129" t="str">
        <f>IFERROR(IF(I656="Closed","―",INDEX(Calc!$B$4:$L$2003,MATCH($O$3&amp;"-"&amp;$C656,Calc!$I$4:$I$2003,0),10)),"")</f>
        <v/>
      </c>
      <c r="I656" s="130"/>
      <c r="J656" s="59"/>
    </row>
    <row r="657" spans="2:10" x14ac:dyDescent="0.25">
      <c r="B657" s="58"/>
      <c r="C657" s="127">
        <v>643</v>
      </c>
      <c r="D657" s="128" t="str">
        <f>IFERROR(INDEX(Calc!$B$4:$L$2003,MATCH($O$3&amp;"-"&amp;C657,Calc!$I$4:$I$2003,0),2),"")</f>
        <v/>
      </c>
      <c r="E657" s="127" t="str">
        <f>IFERROR(INDEX(Calc!$B$4:$L$2003,MATCH($O$3&amp;"-"&amp;$C657,Calc!$I$4:$I$2003,0),3),"")</f>
        <v/>
      </c>
      <c r="F657" s="242" t="str">
        <f>IFERROR(INDEX(Calc!$B$4:$L$2003,MATCH($O$3&amp;"-"&amp;$C657,Calc!$I$4:$I$2003,0),4),"")</f>
        <v/>
      </c>
      <c r="G657" s="242" t="str">
        <f>IFERROR(INDEX(Calc!$B$4:$L$2003,MATCH($O$3&amp;"-"&amp;$C657,Calc!$I$4:$I$2003,0),5),"")</f>
        <v/>
      </c>
      <c r="H657" s="129" t="str">
        <f>IFERROR(IF(I657="Closed","―",INDEX(Calc!$B$4:$L$2003,MATCH($O$3&amp;"-"&amp;$C657,Calc!$I$4:$I$2003,0),10)),"")</f>
        <v/>
      </c>
      <c r="I657" s="130"/>
      <c r="J657" s="59"/>
    </row>
    <row r="658" spans="2:10" x14ac:dyDescent="0.25">
      <c r="B658" s="58"/>
      <c r="C658" s="127">
        <v>644</v>
      </c>
      <c r="D658" s="128" t="str">
        <f>IFERROR(INDEX(Calc!$B$4:$L$2003,MATCH($O$3&amp;"-"&amp;C658,Calc!$I$4:$I$2003,0),2),"")</f>
        <v/>
      </c>
      <c r="E658" s="127" t="str">
        <f>IFERROR(INDEX(Calc!$B$4:$L$2003,MATCH($O$3&amp;"-"&amp;$C658,Calc!$I$4:$I$2003,0),3),"")</f>
        <v/>
      </c>
      <c r="F658" s="242" t="str">
        <f>IFERROR(INDEX(Calc!$B$4:$L$2003,MATCH($O$3&amp;"-"&amp;$C658,Calc!$I$4:$I$2003,0),4),"")</f>
        <v/>
      </c>
      <c r="G658" s="242" t="str">
        <f>IFERROR(INDEX(Calc!$B$4:$L$2003,MATCH($O$3&amp;"-"&amp;$C658,Calc!$I$4:$I$2003,0),5),"")</f>
        <v/>
      </c>
      <c r="H658" s="129" t="str">
        <f>IFERROR(IF(I658="Closed","―",INDEX(Calc!$B$4:$L$2003,MATCH($O$3&amp;"-"&amp;$C658,Calc!$I$4:$I$2003,0),10)),"")</f>
        <v/>
      </c>
      <c r="I658" s="130"/>
      <c r="J658" s="59"/>
    </row>
    <row r="659" spans="2:10" x14ac:dyDescent="0.25">
      <c r="B659" s="58"/>
      <c r="C659" s="127">
        <v>645</v>
      </c>
      <c r="D659" s="128" t="str">
        <f>IFERROR(INDEX(Calc!$B$4:$L$2003,MATCH($O$3&amp;"-"&amp;C659,Calc!$I$4:$I$2003,0),2),"")</f>
        <v/>
      </c>
      <c r="E659" s="127" t="str">
        <f>IFERROR(INDEX(Calc!$B$4:$L$2003,MATCH($O$3&amp;"-"&amp;$C659,Calc!$I$4:$I$2003,0),3),"")</f>
        <v/>
      </c>
      <c r="F659" s="242" t="str">
        <f>IFERROR(INDEX(Calc!$B$4:$L$2003,MATCH($O$3&amp;"-"&amp;$C659,Calc!$I$4:$I$2003,0),4),"")</f>
        <v/>
      </c>
      <c r="G659" s="242" t="str">
        <f>IFERROR(INDEX(Calc!$B$4:$L$2003,MATCH($O$3&amp;"-"&amp;$C659,Calc!$I$4:$I$2003,0),5),"")</f>
        <v/>
      </c>
      <c r="H659" s="129" t="str">
        <f>IFERROR(IF(I659="Closed","―",INDEX(Calc!$B$4:$L$2003,MATCH($O$3&amp;"-"&amp;$C659,Calc!$I$4:$I$2003,0),10)),"")</f>
        <v/>
      </c>
      <c r="I659" s="130"/>
      <c r="J659" s="59"/>
    </row>
    <row r="660" spans="2:10" x14ac:dyDescent="0.25">
      <c r="B660" s="58"/>
      <c r="C660" s="127">
        <v>646</v>
      </c>
      <c r="D660" s="128" t="str">
        <f>IFERROR(INDEX(Calc!$B$4:$L$2003,MATCH($O$3&amp;"-"&amp;C660,Calc!$I$4:$I$2003,0),2),"")</f>
        <v/>
      </c>
      <c r="E660" s="127" t="str">
        <f>IFERROR(INDEX(Calc!$B$4:$L$2003,MATCH($O$3&amp;"-"&amp;$C660,Calc!$I$4:$I$2003,0),3),"")</f>
        <v/>
      </c>
      <c r="F660" s="242" t="str">
        <f>IFERROR(INDEX(Calc!$B$4:$L$2003,MATCH($O$3&amp;"-"&amp;$C660,Calc!$I$4:$I$2003,0),4),"")</f>
        <v/>
      </c>
      <c r="G660" s="242" t="str">
        <f>IFERROR(INDEX(Calc!$B$4:$L$2003,MATCH($O$3&amp;"-"&amp;$C660,Calc!$I$4:$I$2003,0),5),"")</f>
        <v/>
      </c>
      <c r="H660" s="129" t="str">
        <f>IFERROR(IF(I660="Closed","―",INDEX(Calc!$B$4:$L$2003,MATCH($O$3&amp;"-"&amp;$C660,Calc!$I$4:$I$2003,0),10)),"")</f>
        <v/>
      </c>
      <c r="I660" s="130"/>
      <c r="J660" s="59"/>
    </row>
    <row r="661" spans="2:10" x14ac:dyDescent="0.25">
      <c r="B661" s="58"/>
      <c r="C661" s="127">
        <v>647</v>
      </c>
      <c r="D661" s="128" t="str">
        <f>IFERROR(INDEX(Calc!$B$4:$L$2003,MATCH($O$3&amp;"-"&amp;C661,Calc!$I$4:$I$2003,0),2),"")</f>
        <v/>
      </c>
      <c r="E661" s="127" t="str">
        <f>IFERROR(INDEX(Calc!$B$4:$L$2003,MATCH($O$3&amp;"-"&amp;$C661,Calc!$I$4:$I$2003,0),3),"")</f>
        <v/>
      </c>
      <c r="F661" s="242" t="str">
        <f>IFERROR(INDEX(Calc!$B$4:$L$2003,MATCH($O$3&amp;"-"&amp;$C661,Calc!$I$4:$I$2003,0),4),"")</f>
        <v/>
      </c>
      <c r="G661" s="242" t="str">
        <f>IFERROR(INDEX(Calc!$B$4:$L$2003,MATCH($O$3&amp;"-"&amp;$C661,Calc!$I$4:$I$2003,0),5),"")</f>
        <v/>
      </c>
      <c r="H661" s="129" t="str">
        <f>IFERROR(IF(I661="Closed","―",INDEX(Calc!$B$4:$L$2003,MATCH($O$3&amp;"-"&amp;$C661,Calc!$I$4:$I$2003,0),10)),"")</f>
        <v/>
      </c>
      <c r="I661" s="130"/>
      <c r="J661" s="59"/>
    </row>
    <row r="662" spans="2:10" x14ac:dyDescent="0.25">
      <c r="B662" s="58"/>
      <c r="C662" s="127">
        <v>648</v>
      </c>
      <c r="D662" s="128" t="str">
        <f>IFERROR(INDEX(Calc!$B$4:$L$2003,MATCH($O$3&amp;"-"&amp;C662,Calc!$I$4:$I$2003,0),2),"")</f>
        <v/>
      </c>
      <c r="E662" s="127" t="str">
        <f>IFERROR(INDEX(Calc!$B$4:$L$2003,MATCH($O$3&amp;"-"&amp;$C662,Calc!$I$4:$I$2003,0),3),"")</f>
        <v/>
      </c>
      <c r="F662" s="242" t="str">
        <f>IFERROR(INDEX(Calc!$B$4:$L$2003,MATCH($O$3&amp;"-"&amp;$C662,Calc!$I$4:$I$2003,0),4),"")</f>
        <v/>
      </c>
      <c r="G662" s="242" t="str">
        <f>IFERROR(INDEX(Calc!$B$4:$L$2003,MATCH($O$3&amp;"-"&amp;$C662,Calc!$I$4:$I$2003,0),5),"")</f>
        <v/>
      </c>
      <c r="H662" s="129" t="str">
        <f>IFERROR(IF(I662="Closed","―",INDEX(Calc!$B$4:$L$2003,MATCH($O$3&amp;"-"&amp;$C662,Calc!$I$4:$I$2003,0),10)),"")</f>
        <v/>
      </c>
      <c r="I662" s="130"/>
      <c r="J662" s="59"/>
    </row>
    <row r="663" spans="2:10" x14ac:dyDescent="0.25">
      <c r="B663" s="58"/>
      <c r="C663" s="127">
        <v>649</v>
      </c>
      <c r="D663" s="128" t="str">
        <f>IFERROR(INDEX(Calc!$B$4:$L$2003,MATCH($O$3&amp;"-"&amp;C663,Calc!$I$4:$I$2003,0),2),"")</f>
        <v/>
      </c>
      <c r="E663" s="127" t="str">
        <f>IFERROR(INDEX(Calc!$B$4:$L$2003,MATCH($O$3&amp;"-"&amp;$C663,Calc!$I$4:$I$2003,0),3),"")</f>
        <v/>
      </c>
      <c r="F663" s="242" t="str">
        <f>IFERROR(INDEX(Calc!$B$4:$L$2003,MATCH($O$3&amp;"-"&amp;$C663,Calc!$I$4:$I$2003,0),4),"")</f>
        <v/>
      </c>
      <c r="G663" s="242" t="str">
        <f>IFERROR(INDEX(Calc!$B$4:$L$2003,MATCH($O$3&amp;"-"&amp;$C663,Calc!$I$4:$I$2003,0),5),"")</f>
        <v/>
      </c>
      <c r="H663" s="129" t="str">
        <f>IFERROR(IF(I663="Closed","―",INDEX(Calc!$B$4:$L$2003,MATCH($O$3&amp;"-"&amp;$C663,Calc!$I$4:$I$2003,0),10)),"")</f>
        <v/>
      </c>
      <c r="I663" s="130"/>
      <c r="J663" s="59"/>
    </row>
    <row r="664" spans="2:10" x14ac:dyDescent="0.25">
      <c r="B664" s="58"/>
      <c r="C664" s="127">
        <v>650</v>
      </c>
      <c r="D664" s="128" t="str">
        <f>IFERROR(INDEX(Calc!$B$4:$L$2003,MATCH($O$3&amp;"-"&amp;C664,Calc!$I$4:$I$2003,0),2),"")</f>
        <v/>
      </c>
      <c r="E664" s="127" t="str">
        <f>IFERROR(INDEX(Calc!$B$4:$L$2003,MATCH($O$3&amp;"-"&amp;$C664,Calc!$I$4:$I$2003,0),3),"")</f>
        <v/>
      </c>
      <c r="F664" s="242" t="str">
        <f>IFERROR(INDEX(Calc!$B$4:$L$2003,MATCH($O$3&amp;"-"&amp;$C664,Calc!$I$4:$I$2003,0),4),"")</f>
        <v/>
      </c>
      <c r="G664" s="242" t="str">
        <f>IFERROR(INDEX(Calc!$B$4:$L$2003,MATCH($O$3&amp;"-"&amp;$C664,Calc!$I$4:$I$2003,0),5),"")</f>
        <v/>
      </c>
      <c r="H664" s="129" t="str">
        <f>IFERROR(IF(I664="Closed","―",INDEX(Calc!$B$4:$L$2003,MATCH($O$3&amp;"-"&amp;$C664,Calc!$I$4:$I$2003,0),10)),"")</f>
        <v/>
      </c>
      <c r="I664" s="130"/>
      <c r="J664" s="59"/>
    </row>
    <row r="665" spans="2:10" x14ac:dyDescent="0.25">
      <c r="B665" s="58"/>
      <c r="C665" s="127">
        <v>651</v>
      </c>
      <c r="D665" s="128" t="str">
        <f>IFERROR(INDEX(Calc!$B$4:$L$2003,MATCH($O$3&amp;"-"&amp;C665,Calc!$I$4:$I$2003,0),2),"")</f>
        <v/>
      </c>
      <c r="E665" s="127" t="str">
        <f>IFERROR(INDEX(Calc!$B$4:$L$2003,MATCH($O$3&amp;"-"&amp;$C665,Calc!$I$4:$I$2003,0),3),"")</f>
        <v/>
      </c>
      <c r="F665" s="242" t="str">
        <f>IFERROR(INDEX(Calc!$B$4:$L$2003,MATCH($O$3&amp;"-"&amp;$C665,Calc!$I$4:$I$2003,0),4),"")</f>
        <v/>
      </c>
      <c r="G665" s="242" t="str">
        <f>IFERROR(INDEX(Calc!$B$4:$L$2003,MATCH($O$3&amp;"-"&amp;$C665,Calc!$I$4:$I$2003,0),5),"")</f>
        <v/>
      </c>
      <c r="H665" s="129" t="str">
        <f>IFERROR(IF(I665="Closed","―",INDEX(Calc!$B$4:$L$2003,MATCH($O$3&amp;"-"&amp;$C665,Calc!$I$4:$I$2003,0),10)),"")</f>
        <v/>
      </c>
      <c r="I665" s="130"/>
      <c r="J665" s="59"/>
    </row>
    <row r="666" spans="2:10" x14ac:dyDescent="0.25">
      <c r="B666" s="58"/>
      <c r="C666" s="127">
        <v>652</v>
      </c>
      <c r="D666" s="128" t="str">
        <f>IFERROR(INDEX(Calc!$B$4:$L$2003,MATCH($O$3&amp;"-"&amp;C666,Calc!$I$4:$I$2003,0),2),"")</f>
        <v/>
      </c>
      <c r="E666" s="127" t="str">
        <f>IFERROR(INDEX(Calc!$B$4:$L$2003,MATCH($O$3&amp;"-"&amp;$C666,Calc!$I$4:$I$2003,0),3),"")</f>
        <v/>
      </c>
      <c r="F666" s="242" t="str">
        <f>IFERROR(INDEX(Calc!$B$4:$L$2003,MATCH($O$3&amp;"-"&amp;$C666,Calc!$I$4:$I$2003,0),4),"")</f>
        <v/>
      </c>
      <c r="G666" s="242" t="str">
        <f>IFERROR(INDEX(Calc!$B$4:$L$2003,MATCH($O$3&amp;"-"&amp;$C666,Calc!$I$4:$I$2003,0),5),"")</f>
        <v/>
      </c>
      <c r="H666" s="129" t="str">
        <f>IFERROR(IF(I666="Closed","―",INDEX(Calc!$B$4:$L$2003,MATCH($O$3&amp;"-"&amp;$C666,Calc!$I$4:$I$2003,0),10)),"")</f>
        <v/>
      </c>
      <c r="I666" s="130"/>
      <c r="J666" s="59"/>
    </row>
    <row r="667" spans="2:10" x14ac:dyDescent="0.25">
      <c r="B667" s="58"/>
      <c r="C667" s="127">
        <v>653</v>
      </c>
      <c r="D667" s="128" t="str">
        <f>IFERROR(INDEX(Calc!$B$4:$L$2003,MATCH($O$3&amp;"-"&amp;C667,Calc!$I$4:$I$2003,0),2),"")</f>
        <v/>
      </c>
      <c r="E667" s="127" t="str">
        <f>IFERROR(INDEX(Calc!$B$4:$L$2003,MATCH($O$3&amp;"-"&amp;$C667,Calc!$I$4:$I$2003,0),3),"")</f>
        <v/>
      </c>
      <c r="F667" s="242" t="str">
        <f>IFERROR(INDEX(Calc!$B$4:$L$2003,MATCH($O$3&amp;"-"&amp;$C667,Calc!$I$4:$I$2003,0),4),"")</f>
        <v/>
      </c>
      <c r="G667" s="242" t="str">
        <f>IFERROR(INDEX(Calc!$B$4:$L$2003,MATCH($O$3&amp;"-"&amp;$C667,Calc!$I$4:$I$2003,0),5),"")</f>
        <v/>
      </c>
      <c r="H667" s="129" t="str">
        <f>IFERROR(IF(I667="Closed","―",INDEX(Calc!$B$4:$L$2003,MATCH($O$3&amp;"-"&amp;$C667,Calc!$I$4:$I$2003,0),10)),"")</f>
        <v/>
      </c>
      <c r="I667" s="130"/>
      <c r="J667" s="59"/>
    </row>
    <row r="668" spans="2:10" x14ac:dyDescent="0.25">
      <c r="B668" s="58"/>
      <c r="C668" s="127">
        <v>654</v>
      </c>
      <c r="D668" s="128" t="str">
        <f>IFERROR(INDEX(Calc!$B$4:$L$2003,MATCH($O$3&amp;"-"&amp;C668,Calc!$I$4:$I$2003,0),2),"")</f>
        <v/>
      </c>
      <c r="E668" s="127" t="str">
        <f>IFERROR(INDEX(Calc!$B$4:$L$2003,MATCH($O$3&amp;"-"&amp;$C668,Calc!$I$4:$I$2003,0),3),"")</f>
        <v/>
      </c>
      <c r="F668" s="242" t="str">
        <f>IFERROR(INDEX(Calc!$B$4:$L$2003,MATCH($O$3&amp;"-"&amp;$C668,Calc!$I$4:$I$2003,0),4),"")</f>
        <v/>
      </c>
      <c r="G668" s="242" t="str">
        <f>IFERROR(INDEX(Calc!$B$4:$L$2003,MATCH($O$3&amp;"-"&amp;$C668,Calc!$I$4:$I$2003,0),5),"")</f>
        <v/>
      </c>
      <c r="H668" s="129" t="str">
        <f>IFERROR(IF(I668="Closed","―",INDEX(Calc!$B$4:$L$2003,MATCH($O$3&amp;"-"&amp;$C668,Calc!$I$4:$I$2003,0),10)),"")</f>
        <v/>
      </c>
      <c r="I668" s="130"/>
      <c r="J668" s="59"/>
    </row>
    <row r="669" spans="2:10" x14ac:dyDescent="0.25">
      <c r="B669" s="58"/>
      <c r="C669" s="127">
        <v>655</v>
      </c>
      <c r="D669" s="128" t="str">
        <f>IFERROR(INDEX(Calc!$B$4:$L$2003,MATCH($O$3&amp;"-"&amp;C669,Calc!$I$4:$I$2003,0),2),"")</f>
        <v/>
      </c>
      <c r="E669" s="127" t="str">
        <f>IFERROR(INDEX(Calc!$B$4:$L$2003,MATCH($O$3&amp;"-"&amp;$C669,Calc!$I$4:$I$2003,0),3),"")</f>
        <v/>
      </c>
      <c r="F669" s="242" t="str">
        <f>IFERROR(INDEX(Calc!$B$4:$L$2003,MATCH($O$3&amp;"-"&amp;$C669,Calc!$I$4:$I$2003,0),4),"")</f>
        <v/>
      </c>
      <c r="G669" s="242" t="str">
        <f>IFERROR(INDEX(Calc!$B$4:$L$2003,MATCH($O$3&amp;"-"&amp;$C669,Calc!$I$4:$I$2003,0),5),"")</f>
        <v/>
      </c>
      <c r="H669" s="129" t="str">
        <f>IFERROR(IF(I669="Closed","―",INDEX(Calc!$B$4:$L$2003,MATCH($O$3&amp;"-"&amp;$C669,Calc!$I$4:$I$2003,0),10)),"")</f>
        <v/>
      </c>
      <c r="I669" s="130"/>
      <c r="J669" s="59"/>
    </row>
    <row r="670" spans="2:10" x14ac:dyDescent="0.25">
      <c r="B670" s="58"/>
      <c r="C670" s="127">
        <v>656</v>
      </c>
      <c r="D670" s="128" t="str">
        <f>IFERROR(INDEX(Calc!$B$4:$L$2003,MATCH($O$3&amp;"-"&amp;C670,Calc!$I$4:$I$2003,0),2),"")</f>
        <v/>
      </c>
      <c r="E670" s="127" t="str">
        <f>IFERROR(INDEX(Calc!$B$4:$L$2003,MATCH($O$3&amp;"-"&amp;$C670,Calc!$I$4:$I$2003,0),3),"")</f>
        <v/>
      </c>
      <c r="F670" s="242" t="str">
        <f>IFERROR(INDEX(Calc!$B$4:$L$2003,MATCH($O$3&amp;"-"&amp;$C670,Calc!$I$4:$I$2003,0),4),"")</f>
        <v/>
      </c>
      <c r="G670" s="242" t="str">
        <f>IFERROR(INDEX(Calc!$B$4:$L$2003,MATCH($O$3&amp;"-"&amp;$C670,Calc!$I$4:$I$2003,0),5),"")</f>
        <v/>
      </c>
      <c r="H670" s="129" t="str">
        <f>IFERROR(IF(I670="Closed","―",INDEX(Calc!$B$4:$L$2003,MATCH($O$3&amp;"-"&amp;$C670,Calc!$I$4:$I$2003,0),10)),"")</f>
        <v/>
      </c>
      <c r="I670" s="130"/>
      <c r="J670" s="59"/>
    </row>
    <row r="671" spans="2:10" x14ac:dyDescent="0.25">
      <c r="B671" s="58"/>
      <c r="C671" s="127">
        <v>657</v>
      </c>
      <c r="D671" s="128" t="str">
        <f>IFERROR(INDEX(Calc!$B$4:$L$2003,MATCH($O$3&amp;"-"&amp;C671,Calc!$I$4:$I$2003,0),2),"")</f>
        <v/>
      </c>
      <c r="E671" s="127" t="str">
        <f>IFERROR(INDEX(Calc!$B$4:$L$2003,MATCH($O$3&amp;"-"&amp;$C671,Calc!$I$4:$I$2003,0),3),"")</f>
        <v/>
      </c>
      <c r="F671" s="242" t="str">
        <f>IFERROR(INDEX(Calc!$B$4:$L$2003,MATCH($O$3&amp;"-"&amp;$C671,Calc!$I$4:$I$2003,0),4),"")</f>
        <v/>
      </c>
      <c r="G671" s="242" t="str">
        <f>IFERROR(INDEX(Calc!$B$4:$L$2003,MATCH($O$3&amp;"-"&amp;$C671,Calc!$I$4:$I$2003,0),5),"")</f>
        <v/>
      </c>
      <c r="H671" s="129" t="str">
        <f>IFERROR(IF(I671="Closed","―",INDEX(Calc!$B$4:$L$2003,MATCH($O$3&amp;"-"&amp;$C671,Calc!$I$4:$I$2003,0),10)),"")</f>
        <v/>
      </c>
      <c r="I671" s="130"/>
      <c r="J671" s="59"/>
    </row>
    <row r="672" spans="2:10" x14ac:dyDescent="0.25">
      <c r="B672" s="58"/>
      <c r="C672" s="127">
        <v>658</v>
      </c>
      <c r="D672" s="128" t="str">
        <f>IFERROR(INDEX(Calc!$B$4:$L$2003,MATCH($O$3&amp;"-"&amp;C672,Calc!$I$4:$I$2003,0),2),"")</f>
        <v/>
      </c>
      <c r="E672" s="127" t="str">
        <f>IFERROR(INDEX(Calc!$B$4:$L$2003,MATCH($O$3&amp;"-"&amp;$C672,Calc!$I$4:$I$2003,0),3),"")</f>
        <v/>
      </c>
      <c r="F672" s="242" t="str">
        <f>IFERROR(INDEX(Calc!$B$4:$L$2003,MATCH($O$3&amp;"-"&amp;$C672,Calc!$I$4:$I$2003,0),4),"")</f>
        <v/>
      </c>
      <c r="G672" s="242" t="str">
        <f>IFERROR(INDEX(Calc!$B$4:$L$2003,MATCH($O$3&amp;"-"&amp;$C672,Calc!$I$4:$I$2003,0),5),"")</f>
        <v/>
      </c>
      <c r="H672" s="129" t="str">
        <f>IFERROR(IF(I672="Closed","―",INDEX(Calc!$B$4:$L$2003,MATCH($O$3&amp;"-"&amp;$C672,Calc!$I$4:$I$2003,0),10)),"")</f>
        <v/>
      </c>
      <c r="I672" s="130"/>
      <c r="J672" s="59"/>
    </row>
    <row r="673" spans="2:10" x14ac:dyDescent="0.25">
      <c r="B673" s="58"/>
      <c r="C673" s="127">
        <v>659</v>
      </c>
      <c r="D673" s="128" t="str">
        <f>IFERROR(INDEX(Calc!$B$4:$L$2003,MATCH($O$3&amp;"-"&amp;C673,Calc!$I$4:$I$2003,0),2),"")</f>
        <v/>
      </c>
      <c r="E673" s="127" t="str">
        <f>IFERROR(INDEX(Calc!$B$4:$L$2003,MATCH($O$3&amp;"-"&amp;$C673,Calc!$I$4:$I$2003,0),3),"")</f>
        <v/>
      </c>
      <c r="F673" s="242" t="str">
        <f>IFERROR(INDEX(Calc!$B$4:$L$2003,MATCH($O$3&amp;"-"&amp;$C673,Calc!$I$4:$I$2003,0),4),"")</f>
        <v/>
      </c>
      <c r="G673" s="242" t="str">
        <f>IFERROR(INDEX(Calc!$B$4:$L$2003,MATCH($O$3&amp;"-"&amp;$C673,Calc!$I$4:$I$2003,0),5),"")</f>
        <v/>
      </c>
      <c r="H673" s="129" t="str">
        <f>IFERROR(IF(I673="Closed","―",INDEX(Calc!$B$4:$L$2003,MATCH($O$3&amp;"-"&amp;$C673,Calc!$I$4:$I$2003,0),10)),"")</f>
        <v/>
      </c>
      <c r="I673" s="130"/>
      <c r="J673" s="59"/>
    </row>
    <row r="674" spans="2:10" x14ac:dyDescent="0.25">
      <c r="B674" s="58"/>
      <c r="C674" s="127">
        <v>660</v>
      </c>
      <c r="D674" s="128" t="str">
        <f>IFERROR(INDEX(Calc!$B$4:$L$2003,MATCH($O$3&amp;"-"&amp;C674,Calc!$I$4:$I$2003,0),2),"")</f>
        <v/>
      </c>
      <c r="E674" s="127" t="str">
        <f>IFERROR(INDEX(Calc!$B$4:$L$2003,MATCH($O$3&amp;"-"&amp;$C674,Calc!$I$4:$I$2003,0),3),"")</f>
        <v/>
      </c>
      <c r="F674" s="242" t="str">
        <f>IFERROR(INDEX(Calc!$B$4:$L$2003,MATCH($O$3&amp;"-"&amp;$C674,Calc!$I$4:$I$2003,0),4),"")</f>
        <v/>
      </c>
      <c r="G674" s="242" t="str">
        <f>IFERROR(INDEX(Calc!$B$4:$L$2003,MATCH($O$3&amp;"-"&amp;$C674,Calc!$I$4:$I$2003,0),5),"")</f>
        <v/>
      </c>
      <c r="H674" s="129" t="str">
        <f>IFERROR(IF(I674="Closed","―",INDEX(Calc!$B$4:$L$2003,MATCH($O$3&amp;"-"&amp;$C674,Calc!$I$4:$I$2003,0),10)),"")</f>
        <v/>
      </c>
      <c r="I674" s="130"/>
      <c r="J674" s="59"/>
    </row>
    <row r="675" spans="2:10" x14ac:dyDescent="0.25">
      <c r="B675" s="58"/>
      <c r="C675" s="127">
        <v>661</v>
      </c>
      <c r="D675" s="128" t="str">
        <f>IFERROR(INDEX(Calc!$B$4:$L$2003,MATCH($O$3&amp;"-"&amp;C675,Calc!$I$4:$I$2003,0),2),"")</f>
        <v/>
      </c>
      <c r="E675" s="127" t="str">
        <f>IFERROR(INDEX(Calc!$B$4:$L$2003,MATCH($O$3&amp;"-"&amp;$C675,Calc!$I$4:$I$2003,0),3),"")</f>
        <v/>
      </c>
      <c r="F675" s="242" t="str">
        <f>IFERROR(INDEX(Calc!$B$4:$L$2003,MATCH($O$3&amp;"-"&amp;$C675,Calc!$I$4:$I$2003,0),4),"")</f>
        <v/>
      </c>
      <c r="G675" s="242" t="str">
        <f>IFERROR(INDEX(Calc!$B$4:$L$2003,MATCH($O$3&amp;"-"&amp;$C675,Calc!$I$4:$I$2003,0),5),"")</f>
        <v/>
      </c>
      <c r="H675" s="129" t="str">
        <f>IFERROR(IF(I675="Closed","―",INDEX(Calc!$B$4:$L$2003,MATCH($O$3&amp;"-"&amp;$C675,Calc!$I$4:$I$2003,0),10)),"")</f>
        <v/>
      </c>
      <c r="I675" s="130"/>
      <c r="J675" s="59"/>
    </row>
    <row r="676" spans="2:10" x14ac:dyDescent="0.25">
      <c r="B676" s="58"/>
      <c r="C676" s="127">
        <v>662</v>
      </c>
      <c r="D676" s="128" t="str">
        <f>IFERROR(INDEX(Calc!$B$4:$L$2003,MATCH($O$3&amp;"-"&amp;C676,Calc!$I$4:$I$2003,0),2),"")</f>
        <v/>
      </c>
      <c r="E676" s="127" t="str">
        <f>IFERROR(INDEX(Calc!$B$4:$L$2003,MATCH($O$3&amp;"-"&amp;$C676,Calc!$I$4:$I$2003,0),3),"")</f>
        <v/>
      </c>
      <c r="F676" s="242" t="str">
        <f>IFERROR(INDEX(Calc!$B$4:$L$2003,MATCH($O$3&amp;"-"&amp;$C676,Calc!$I$4:$I$2003,0),4),"")</f>
        <v/>
      </c>
      <c r="G676" s="242" t="str">
        <f>IFERROR(INDEX(Calc!$B$4:$L$2003,MATCH($O$3&amp;"-"&amp;$C676,Calc!$I$4:$I$2003,0),5),"")</f>
        <v/>
      </c>
      <c r="H676" s="129" t="str">
        <f>IFERROR(IF(I676="Closed","―",INDEX(Calc!$B$4:$L$2003,MATCH($O$3&amp;"-"&amp;$C676,Calc!$I$4:$I$2003,0),10)),"")</f>
        <v/>
      </c>
      <c r="I676" s="130"/>
      <c r="J676" s="59"/>
    </row>
    <row r="677" spans="2:10" x14ac:dyDescent="0.25">
      <c r="B677" s="58"/>
      <c r="C677" s="127">
        <v>663</v>
      </c>
      <c r="D677" s="128" t="str">
        <f>IFERROR(INDEX(Calc!$B$4:$L$2003,MATCH($O$3&amp;"-"&amp;C677,Calc!$I$4:$I$2003,0),2),"")</f>
        <v/>
      </c>
      <c r="E677" s="127" t="str">
        <f>IFERROR(INDEX(Calc!$B$4:$L$2003,MATCH($O$3&amp;"-"&amp;$C677,Calc!$I$4:$I$2003,0),3),"")</f>
        <v/>
      </c>
      <c r="F677" s="242" t="str">
        <f>IFERROR(INDEX(Calc!$B$4:$L$2003,MATCH($O$3&amp;"-"&amp;$C677,Calc!$I$4:$I$2003,0),4),"")</f>
        <v/>
      </c>
      <c r="G677" s="242" t="str">
        <f>IFERROR(INDEX(Calc!$B$4:$L$2003,MATCH($O$3&amp;"-"&amp;$C677,Calc!$I$4:$I$2003,0),5),"")</f>
        <v/>
      </c>
      <c r="H677" s="129" t="str">
        <f>IFERROR(IF(I677="Closed","―",INDEX(Calc!$B$4:$L$2003,MATCH($O$3&amp;"-"&amp;$C677,Calc!$I$4:$I$2003,0),10)),"")</f>
        <v/>
      </c>
      <c r="I677" s="130"/>
      <c r="J677" s="59"/>
    </row>
    <row r="678" spans="2:10" x14ac:dyDescent="0.25">
      <c r="B678" s="58"/>
      <c r="C678" s="127">
        <v>664</v>
      </c>
      <c r="D678" s="128" t="str">
        <f>IFERROR(INDEX(Calc!$B$4:$L$2003,MATCH($O$3&amp;"-"&amp;C678,Calc!$I$4:$I$2003,0),2),"")</f>
        <v/>
      </c>
      <c r="E678" s="127" t="str">
        <f>IFERROR(INDEX(Calc!$B$4:$L$2003,MATCH($O$3&amp;"-"&amp;$C678,Calc!$I$4:$I$2003,0),3),"")</f>
        <v/>
      </c>
      <c r="F678" s="242" t="str">
        <f>IFERROR(INDEX(Calc!$B$4:$L$2003,MATCH($O$3&amp;"-"&amp;$C678,Calc!$I$4:$I$2003,0),4),"")</f>
        <v/>
      </c>
      <c r="G678" s="242" t="str">
        <f>IFERROR(INDEX(Calc!$B$4:$L$2003,MATCH($O$3&amp;"-"&amp;$C678,Calc!$I$4:$I$2003,0),5),"")</f>
        <v/>
      </c>
      <c r="H678" s="129" t="str">
        <f>IFERROR(IF(I678="Closed","―",INDEX(Calc!$B$4:$L$2003,MATCH($O$3&amp;"-"&amp;$C678,Calc!$I$4:$I$2003,0),10)),"")</f>
        <v/>
      </c>
      <c r="I678" s="130"/>
      <c r="J678" s="59"/>
    </row>
    <row r="679" spans="2:10" x14ac:dyDescent="0.25">
      <c r="B679" s="58"/>
      <c r="C679" s="127">
        <v>665</v>
      </c>
      <c r="D679" s="128" t="str">
        <f>IFERROR(INDEX(Calc!$B$4:$L$2003,MATCH($O$3&amp;"-"&amp;C679,Calc!$I$4:$I$2003,0),2),"")</f>
        <v/>
      </c>
      <c r="E679" s="127" t="str">
        <f>IFERROR(INDEX(Calc!$B$4:$L$2003,MATCH($O$3&amp;"-"&amp;$C679,Calc!$I$4:$I$2003,0),3),"")</f>
        <v/>
      </c>
      <c r="F679" s="242" t="str">
        <f>IFERROR(INDEX(Calc!$B$4:$L$2003,MATCH($O$3&amp;"-"&amp;$C679,Calc!$I$4:$I$2003,0),4),"")</f>
        <v/>
      </c>
      <c r="G679" s="242" t="str">
        <f>IFERROR(INDEX(Calc!$B$4:$L$2003,MATCH($O$3&amp;"-"&amp;$C679,Calc!$I$4:$I$2003,0),5),"")</f>
        <v/>
      </c>
      <c r="H679" s="129" t="str">
        <f>IFERROR(IF(I679="Closed","―",INDEX(Calc!$B$4:$L$2003,MATCH($O$3&amp;"-"&amp;$C679,Calc!$I$4:$I$2003,0),10)),"")</f>
        <v/>
      </c>
      <c r="I679" s="130"/>
      <c r="J679" s="59"/>
    </row>
    <row r="680" spans="2:10" x14ac:dyDescent="0.25">
      <c r="B680" s="58"/>
      <c r="C680" s="127">
        <v>666</v>
      </c>
      <c r="D680" s="128" t="str">
        <f>IFERROR(INDEX(Calc!$B$4:$L$2003,MATCH($O$3&amp;"-"&amp;C680,Calc!$I$4:$I$2003,0),2),"")</f>
        <v/>
      </c>
      <c r="E680" s="127" t="str">
        <f>IFERROR(INDEX(Calc!$B$4:$L$2003,MATCH($O$3&amp;"-"&amp;$C680,Calc!$I$4:$I$2003,0),3),"")</f>
        <v/>
      </c>
      <c r="F680" s="242" t="str">
        <f>IFERROR(INDEX(Calc!$B$4:$L$2003,MATCH($O$3&amp;"-"&amp;$C680,Calc!$I$4:$I$2003,0),4),"")</f>
        <v/>
      </c>
      <c r="G680" s="242" t="str">
        <f>IFERROR(INDEX(Calc!$B$4:$L$2003,MATCH($O$3&amp;"-"&amp;$C680,Calc!$I$4:$I$2003,0),5),"")</f>
        <v/>
      </c>
      <c r="H680" s="129" t="str">
        <f>IFERROR(IF(I680="Closed","―",INDEX(Calc!$B$4:$L$2003,MATCH($O$3&amp;"-"&amp;$C680,Calc!$I$4:$I$2003,0),10)),"")</f>
        <v/>
      </c>
      <c r="I680" s="130"/>
      <c r="J680" s="59"/>
    </row>
    <row r="681" spans="2:10" x14ac:dyDescent="0.25">
      <c r="B681" s="58"/>
      <c r="C681" s="127">
        <v>667</v>
      </c>
      <c r="D681" s="128" t="str">
        <f>IFERROR(INDEX(Calc!$B$4:$L$2003,MATCH($O$3&amp;"-"&amp;C681,Calc!$I$4:$I$2003,0),2),"")</f>
        <v/>
      </c>
      <c r="E681" s="127" t="str">
        <f>IFERROR(INDEX(Calc!$B$4:$L$2003,MATCH($O$3&amp;"-"&amp;$C681,Calc!$I$4:$I$2003,0),3),"")</f>
        <v/>
      </c>
      <c r="F681" s="242" t="str">
        <f>IFERROR(INDEX(Calc!$B$4:$L$2003,MATCH($O$3&amp;"-"&amp;$C681,Calc!$I$4:$I$2003,0),4),"")</f>
        <v/>
      </c>
      <c r="G681" s="242" t="str">
        <f>IFERROR(INDEX(Calc!$B$4:$L$2003,MATCH($O$3&amp;"-"&amp;$C681,Calc!$I$4:$I$2003,0),5),"")</f>
        <v/>
      </c>
      <c r="H681" s="129" t="str">
        <f>IFERROR(IF(I681="Closed","―",INDEX(Calc!$B$4:$L$2003,MATCH($O$3&amp;"-"&amp;$C681,Calc!$I$4:$I$2003,0),10)),"")</f>
        <v/>
      </c>
      <c r="I681" s="130"/>
      <c r="J681" s="59"/>
    </row>
    <row r="682" spans="2:10" x14ac:dyDescent="0.25">
      <c r="B682" s="58"/>
      <c r="C682" s="127">
        <v>668</v>
      </c>
      <c r="D682" s="128" t="str">
        <f>IFERROR(INDEX(Calc!$B$4:$L$2003,MATCH($O$3&amp;"-"&amp;C682,Calc!$I$4:$I$2003,0),2),"")</f>
        <v/>
      </c>
      <c r="E682" s="127" t="str">
        <f>IFERROR(INDEX(Calc!$B$4:$L$2003,MATCH($O$3&amp;"-"&amp;$C682,Calc!$I$4:$I$2003,0),3),"")</f>
        <v/>
      </c>
      <c r="F682" s="242" t="str">
        <f>IFERROR(INDEX(Calc!$B$4:$L$2003,MATCH($O$3&amp;"-"&amp;$C682,Calc!$I$4:$I$2003,0),4),"")</f>
        <v/>
      </c>
      <c r="G682" s="242" t="str">
        <f>IFERROR(INDEX(Calc!$B$4:$L$2003,MATCH($O$3&amp;"-"&amp;$C682,Calc!$I$4:$I$2003,0),5),"")</f>
        <v/>
      </c>
      <c r="H682" s="129" t="str">
        <f>IFERROR(IF(I682="Closed","―",INDEX(Calc!$B$4:$L$2003,MATCH($O$3&amp;"-"&amp;$C682,Calc!$I$4:$I$2003,0),10)),"")</f>
        <v/>
      </c>
      <c r="I682" s="130"/>
      <c r="J682" s="59"/>
    </row>
    <row r="683" spans="2:10" x14ac:dyDescent="0.25">
      <c r="B683" s="58"/>
      <c r="C683" s="127">
        <v>669</v>
      </c>
      <c r="D683" s="128" t="str">
        <f>IFERROR(INDEX(Calc!$B$4:$L$2003,MATCH($O$3&amp;"-"&amp;C683,Calc!$I$4:$I$2003,0),2),"")</f>
        <v/>
      </c>
      <c r="E683" s="127" t="str">
        <f>IFERROR(INDEX(Calc!$B$4:$L$2003,MATCH($O$3&amp;"-"&amp;$C683,Calc!$I$4:$I$2003,0),3),"")</f>
        <v/>
      </c>
      <c r="F683" s="242" t="str">
        <f>IFERROR(INDEX(Calc!$B$4:$L$2003,MATCH($O$3&amp;"-"&amp;$C683,Calc!$I$4:$I$2003,0),4),"")</f>
        <v/>
      </c>
      <c r="G683" s="242" t="str">
        <f>IFERROR(INDEX(Calc!$B$4:$L$2003,MATCH($O$3&amp;"-"&amp;$C683,Calc!$I$4:$I$2003,0),5),"")</f>
        <v/>
      </c>
      <c r="H683" s="129" t="str">
        <f>IFERROR(IF(I683="Closed","―",INDEX(Calc!$B$4:$L$2003,MATCH($O$3&amp;"-"&amp;$C683,Calc!$I$4:$I$2003,0),10)),"")</f>
        <v/>
      </c>
      <c r="I683" s="130"/>
      <c r="J683" s="59"/>
    </row>
    <row r="684" spans="2:10" x14ac:dyDescent="0.25">
      <c r="B684" s="58"/>
      <c r="C684" s="127">
        <v>670</v>
      </c>
      <c r="D684" s="128" t="str">
        <f>IFERROR(INDEX(Calc!$B$4:$L$2003,MATCH($O$3&amp;"-"&amp;C684,Calc!$I$4:$I$2003,0),2),"")</f>
        <v/>
      </c>
      <c r="E684" s="127" t="str">
        <f>IFERROR(INDEX(Calc!$B$4:$L$2003,MATCH($O$3&amp;"-"&amp;$C684,Calc!$I$4:$I$2003,0),3),"")</f>
        <v/>
      </c>
      <c r="F684" s="242" t="str">
        <f>IFERROR(INDEX(Calc!$B$4:$L$2003,MATCH($O$3&amp;"-"&amp;$C684,Calc!$I$4:$I$2003,0),4),"")</f>
        <v/>
      </c>
      <c r="G684" s="242" t="str">
        <f>IFERROR(INDEX(Calc!$B$4:$L$2003,MATCH($O$3&amp;"-"&amp;$C684,Calc!$I$4:$I$2003,0),5),"")</f>
        <v/>
      </c>
      <c r="H684" s="129" t="str">
        <f>IFERROR(IF(I684="Closed","―",INDEX(Calc!$B$4:$L$2003,MATCH($O$3&amp;"-"&amp;$C684,Calc!$I$4:$I$2003,0),10)),"")</f>
        <v/>
      </c>
      <c r="I684" s="130"/>
      <c r="J684" s="59"/>
    </row>
    <row r="685" spans="2:10" x14ac:dyDescent="0.25">
      <c r="B685" s="58"/>
      <c r="C685" s="127">
        <v>671</v>
      </c>
      <c r="D685" s="128" t="str">
        <f>IFERROR(INDEX(Calc!$B$4:$L$2003,MATCH($O$3&amp;"-"&amp;C685,Calc!$I$4:$I$2003,0),2),"")</f>
        <v/>
      </c>
      <c r="E685" s="127" t="str">
        <f>IFERROR(INDEX(Calc!$B$4:$L$2003,MATCH($O$3&amp;"-"&amp;$C685,Calc!$I$4:$I$2003,0),3),"")</f>
        <v/>
      </c>
      <c r="F685" s="242" t="str">
        <f>IFERROR(INDEX(Calc!$B$4:$L$2003,MATCH($O$3&amp;"-"&amp;$C685,Calc!$I$4:$I$2003,0),4),"")</f>
        <v/>
      </c>
      <c r="G685" s="242" t="str">
        <f>IFERROR(INDEX(Calc!$B$4:$L$2003,MATCH($O$3&amp;"-"&amp;$C685,Calc!$I$4:$I$2003,0),5),"")</f>
        <v/>
      </c>
      <c r="H685" s="129" t="str">
        <f>IFERROR(IF(I685="Closed","―",INDEX(Calc!$B$4:$L$2003,MATCH($O$3&amp;"-"&amp;$C685,Calc!$I$4:$I$2003,0),10)),"")</f>
        <v/>
      </c>
      <c r="I685" s="130"/>
      <c r="J685" s="59"/>
    </row>
    <row r="686" spans="2:10" x14ac:dyDescent="0.25">
      <c r="B686" s="58"/>
      <c r="C686" s="127">
        <v>672</v>
      </c>
      <c r="D686" s="128" t="str">
        <f>IFERROR(INDEX(Calc!$B$4:$L$2003,MATCH($O$3&amp;"-"&amp;C686,Calc!$I$4:$I$2003,0),2),"")</f>
        <v/>
      </c>
      <c r="E686" s="127" t="str">
        <f>IFERROR(INDEX(Calc!$B$4:$L$2003,MATCH($O$3&amp;"-"&amp;$C686,Calc!$I$4:$I$2003,0),3),"")</f>
        <v/>
      </c>
      <c r="F686" s="242" t="str">
        <f>IFERROR(INDEX(Calc!$B$4:$L$2003,MATCH($O$3&amp;"-"&amp;$C686,Calc!$I$4:$I$2003,0),4),"")</f>
        <v/>
      </c>
      <c r="G686" s="242" t="str">
        <f>IFERROR(INDEX(Calc!$B$4:$L$2003,MATCH($O$3&amp;"-"&amp;$C686,Calc!$I$4:$I$2003,0),5),"")</f>
        <v/>
      </c>
      <c r="H686" s="129" t="str">
        <f>IFERROR(IF(I686="Closed","―",INDEX(Calc!$B$4:$L$2003,MATCH($O$3&amp;"-"&amp;$C686,Calc!$I$4:$I$2003,0),10)),"")</f>
        <v/>
      </c>
      <c r="I686" s="130"/>
      <c r="J686" s="59"/>
    </row>
    <row r="687" spans="2:10" x14ac:dyDescent="0.25">
      <c r="B687" s="58"/>
      <c r="C687" s="127">
        <v>673</v>
      </c>
      <c r="D687" s="128" t="str">
        <f>IFERROR(INDEX(Calc!$B$4:$L$2003,MATCH($O$3&amp;"-"&amp;C687,Calc!$I$4:$I$2003,0),2),"")</f>
        <v/>
      </c>
      <c r="E687" s="127" t="str">
        <f>IFERROR(INDEX(Calc!$B$4:$L$2003,MATCH($O$3&amp;"-"&amp;$C687,Calc!$I$4:$I$2003,0),3),"")</f>
        <v/>
      </c>
      <c r="F687" s="242" t="str">
        <f>IFERROR(INDEX(Calc!$B$4:$L$2003,MATCH($O$3&amp;"-"&amp;$C687,Calc!$I$4:$I$2003,0),4),"")</f>
        <v/>
      </c>
      <c r="G687" s="242" t="str">
        <f>IFERROR(INDEX(Calc!$B$4:$L$2003,MATCH($O$3&amp;"-"&amp;$C687,Calc!$I$4:$I$2003,0),5),"")</f>
        <v/>
      </c>
      <c r="H687" s="129" t="str">
        <f>IFERROR(IF(I687="Closed","―",INDEX(Calc!$B$4:$L$2003,MATCH($O$3&amp;"-"&amp;$C687,Calc!$I$4:$I$2003,0),10)),"")</f>
        <v/>
      </c>
      <c r="I687" s="130"/>
      <c r="J687" s="59"/>
    </row>
    <row r="688" spans="2:10" x14ac:dyDescent="0.25">
      <c r="B688" s="58"/>
      <c r="C688" s="127">
        <v>674</v>
      </c>
      <c r="D688" s="128" t="str">
        <f>IFERROR(INDEX(Calc!$B$4:$L$2003,MATCH($O$3&amp;"-"&amp;C688,Calc!$I$4:$I$2003,0),2),"")</f>
        <v/>
      </c>
      <c r="E688" s="127" t="str">
        <f>IFERROR(INDEX(Calc!$B$4:$L$2003,MATCH($O$3&amp;"-"&amp;$C688,Calc!$I$4:$I$2003,0),3),"")</f>
        <v/>
      </c>
      <c r="F688" s="242" t="str">
        <f>IFERROR(INDEX(Calc!$B$4:$L$2003,MATCH($O$3&amp;"-"&amp;$C688,Calc!$I$4:$I$2003,0),4),"")</f>
        <v/>
      </c>
      <c r="G688" s="242" t="str">
        <f>IFERROR(INDEX(Calc!$B$4:$L$2003,MATCH($O$3&amp;"-"&amp;$C688,Calc!$I$4:$I$2003,0),5),"")</f>
        <v/>
      </c>
      <c r="H688" s="129" t="str">
        <f>IFERROR(IF(I688="Closed","―",INDEX(Calc!$B$4:$L$2003,MATCH($O$3&amp;"-"&amp;$C688,Calc!$I$4:$I$2003,0),10)),"")</f>
        <v/>
      </c>
      <c r="I688" s="130"/>
      <c r="J688" s="59"/>
    </row>
    <row r="689" spans="2:10" x14ac:dyDescent="0.25">
      <c r="B689" s="58"/>
      <c r="C689" s="127">
        <v>675</v>
      </c>
      <c r="D689" s="128" t="str">
        <f>IFERROR(INDEX(Calc!$B$4:$L$2003,MATCH($O$3&amp;"-"&amp;C689,Calc!$I$4:$I$2003,0),2),"")</f>
        <v/>
      </c>
      <c r="E689" s="127" t="str">
        <f>IFERROR(INDEX(Calc!$B$4:$L$2003,MATCH($O$3&amp;"-"&amp;$C689,Calc!$I$4:$I$2003,0),3),"")</f>
        <v/>
      </c>
      <c r="F689" s="242" t="str">
        <f>IFERROR(INDEX(Calc!$B$4:$L$2003,MATCH($O$3&amp;"-"&amp;$C689,Calc!$I$4:$I$2003,0),4),"")</f>
        <v/>
      </c>
      <c r="G689" s="242" t="str">
        <f>IFERROR(INDEX(Calc!$B$4:$L$2003,MATCH($O$3&amp;"-"&amp;$C689,Calc!$I$4:$I$2003,0),5),"")</f>
        <v/>
      </c>
      <c r="H689" s="129" t="str">
        <f>IFERROR(IF(I689="Closed","―",INDEX(Calc!$B$4:$L$2003,MATCH($O$3&amp;"-"&amp;$C689,Calc!$I$4:$I$2003,0),10)),"")</f>
        <v/>
      </c>
      <c r="I689" s="130"/>
      <c r="J689" s="59"/>
    </row>
    <row r="690" spans="2:10" x14ac:dyDescent="0.25">
      <c r="B690" s="58"/>
      <c r="C690" s="127">
        <v>676</v>
      </c>
      <c r="D690" s="128" t="str">
        <f>IFERROR(INDEX(Calc!$B$4:$L$2003,MATCH($O$3&amp;"-"&amp;C690,Calc!$I$4:$I$2003,0),2),"")</f>
        <v/>
      </c>
      <c r="E690" s="127" t="str">
        <f>IFERROR(INDEX(Calc!$B$4:$L$2003,MATCH($O$3&amp;"-"&amp;$C690,Calc!$I$4:$I$2003,0),3),"")</f>
        <v/>
      </c>
      <c r="F690" s="242" t="str">
        <f>IFERROR(INDEX(Calc!$B$4:$L$2003,MATCH($O$3&amp;"-"&amp;$C690,Calc!$I$4:$I$2003,0),4),"")</f>
        <v/>
      </c>
      <c r="G690" s="242" t="str">
        <f>IFERROR(INDEX(Calc!$B$4:$L$2003,MATCH($O$3&amp;"-"&amp;$C690,Calc!$I$4:$I$2003,0),5),"")</f>
        <v/>
      </c>
      <c r="H690" s="129" t="str">
        <f>IFERROR(IF(I690="Closed","―",INDEX(Calc!$B$4:$L$2003,MATCH($O$3&amp;"-"&amp;$C690,Calc!$I$4:$I$2003,0),10)),"")</f>
        <v/>
      </c>
      <c r="I690" s="130"/>
      <c r="J690" s="59"/>
    </row>
    <row r="691" spans="2:10" x14ac:dyDescent="0.25">
      <c r="B691" s="58"/>
      <c r="C691" s="127">
        <v>677</v>
      </c>
      <c r="D691" s="128" t="str">
        <f>IFERROR(INDEX(Calc!$B$4:$L$2003,MATCH($O$3&amp;"-"&amp;C691,Calc!$I$4:$I$2003,0),2),"")</f>
        <v/>
      </c>
      <c r="E691" s="127" t="str">
        <f>IFERROR(INDEX(Calc!$B$4:$L$2003,MATCH($O$3&amp;"-"&amp;$C691,Calc!$I$4:$I$2003,0),3),"")</f>
        <v/>
      </c>
      <c r="F691" s="242" t="str">
        <f>IFERROR(INDEX(Calc!$B$4:$L$2003,MATCH($O$3&amp;"-"&amp;$C691,Calc!$I$4:$I$2003,0),4),"")</f>
        <v/>
      </c>
      <c r="G691" s="242" t="str">
        <f>IFERROR(INDEX(Calc!$B$4:$L$2003,MATCH($O$3&amp;"-"&amp;$C691,Calc!$I$4:$I$2003,0),5),"")</f>
        <v/>
      </c>
      <c r="H691" s="129" t="str">
        <f>IFERROR(IF(I691="Closed","―",INDEX(Calc!$B$4:$L$2003,MATCH($O$3&amp;"-"&amp;$C691,Calc!$I$4:$I$2003,0),10)),"")</f>
        <v/>
      </c>
      <c r="I691" s="130"/>
      <c r="J691" s="59"/>
    </row>
    <row r="692" spans="2:10" x14ac:dyDescent="0.25">
      <c r="B692" s="58"/>
      <c r="C692" s="127">
        <v>678</v>
      </c>
      <c r="D692" s="128" t="str">
        <f>IFERROR(INDEX(Calc!$B$4:$L$2003,MATCH($O$3&amp;"-"&amp;C692,Calc!$I$4:$I$2003,0),2),"")</f>
        <v/>
      </c>
      <c r="E692" s="127" t="str">
        <f>IFERROR(INDEX(Calc!$B$4:$L$2003,MATCH($O$3&amp;"-"&amp;$C692,Calc!$I$4:$I$2003,0),3),"")</f>
        <v/>
      </c>
      <c r="F692" s="242" t="str">
        <f>IFERROR(INDEX(Calc!$B$4:$L$2003,MATCH($O$3&amp;"-"&amp;$C692,Calc!$I$4:$I$2003,0),4),"")</f>
        <v/>
      </c>
      <c r="G692" s="242" t="str">
        <f>IFERROR(INDEX(Calc!$B$4:$L$2003,MATCH($O$3&amp;"-"&amp;$C692,Calc!$I$4:$I$2003,0),5),"")</f>
        <v/>
      </c>
      <c r="H692" s="129" t="str">
        <f>IFERROR(IF(I692="Closed","―",INDEX(Calc!$B$4:$L$2003,MATCH($O$3&amp;"-"&amp;$C692,Calc!$I$4:$I$2003,0),10)),"")</f>
        <v/>
      </c>
      <c r="I692" s="130"/>
      <c r="J692" s="59"/>
    </row>
    <row r="693" spans="2:10" x14ac:dyDescent="0.25">
      <c r="B693" s="58"/>
      <c r="C693" s="127">
        <v>679</v>
      </c>
      <c r="D693" s="128" t="str">
        <f>IFERROR(INDEX(Calc!$B$4:$L$2003,MATCH($O$3&amp;"-"&amp;C693,Calc!$I$4:$I$2003,0),2),"")</f>
        <v/>
      </c>
      <c r="E693" s="127" t="str">
        <f>IFERROR(INDEX(Calc!$B$4:$L$2003,MATCH($O$3&amp;"-"&amp;$C693,Calc!$I$4:$I$2003,0),3),"")</f>
        <v/>
      </c>
      <c r="F693" s="242" t="str">
        <f>IFERROR(INDEX(Calc!$B$4:$L$2003,MATCH($O$3&amp;"-"&amp;$C693,Calc!$I$4:$I$2003,0),4),"")</f>
        <v/>
      </c>
      <c r="G693" s="242" t="str">
        <f>IFERROR(INDEX(Calc!$B$4:$L$2003,MATCH($O$3&amp;"-"&amp;$C693,Calc!$I$4:$I$2003,0),5),"")</f>
        <v/>
      </c>
      <c r="H693" s="129" t="str">
        <f>IFERROR(IF(I693="Closed","―",INDEX(Calc!$B$4:$L$2003,MATCH($O$3&amp;"-"&amp;$C693,Calc!$I$4:$I$2003,0),10)),"")</f>
        <v/>
      </c>
      <c r="I693" s="130"/>
      <c r="J693" s="59"/>
    </row>
    <row r="694" spans="2:10" x14ac:dyDescent="0.25">
      <c r="B694" s="58"/>
      <c r="C694" s="127">
        <v>680</v>
      </c>
      <c r="D694" s="128" t="str">
        <f>IFERROR(INDEX(Calc!$B$4:$L$2003,MATCH($O$3&amp;"-"&amp;C694,Calc!$I$4:$I$2003,0),2),"")</f>
        <v/>
      </c>
      <c r="E694" s="127" t="str">
        <f>IFERROR(INDEX(Calc!$B$4:$L$2003,MATCH($O$3&amp;"-"&amp;$C694,Calc!$I$4:$I$2003,0),3),"")</f>
        <v/>
      </c>
      <c r="F694" s="242" t="str">
        <f>IFERROR(INDEX(Calc!$B$4:$L$2003,MATCH($O$3&amp;"-"&amp;$C694,Calc!$I$4:$I$2003,0),4),"")</f>
        <v/>
      </c>
      <c r="G694" s="242" t="str">
        <f>IFERROR(INDEX(Calc!$B$4:$L$2003,MATCH($O$3&amp;"-"&amp;$C694,Calc!$I$4:$I$2003,0),5),"")</f>
        <v/>
      </c>
      <c r="H694" s="129" t="str">
        <f>IFERROR(IF(I694="Closed","―",INDEX(Calc!$B$4:$L$2003,MATCH($O$3&amp;"-"&amp;$C694,Calc!$I$4:$I$2003,0),10)),"")</f>
        <v/>
      </c>
      <c r="I694" s="130"/>
      <c r="J694" s="59"/>
    </row>
    <row r="695" spans="2:10" x14ac:dyDescent="0.25">
      <c r="B695" s="58"/>
      <c r="C695" s="127">
        <v>681</v>
      </c>
      <c r="D695" s="128" t="str">
        <f>IFERROR(INDEX(Calc!$B$4:$L$2003,MATCH($O$3&amp;"-"&amp;C695,Calc!$I$4:$I$2003,0),2),"")</f>
        <v/>
      </c>
      <c r="E695" s="127" t="str">
        <f>IFERROR(INDEX(Calc!$B$4:$L$2003,MATCH($O$3&amp;"-"&amp;$C695,Calc!$I$4:$I$2003,0),3),"")</f>
        <v/>
      </c>
      <c r="F695" s="242" t="str">
        <f>IFERROR(INDEX(Calc!$B$4:$L$2003,MATCH($O$3&amp;"-"&amp;$C695,Calc!$I$4:$I$2003,0),4),"")</f>
        <v/>
      </c>
      <c r="G695" s="242" t="str">
        <f>IFERROR(INDEX(Calc!$B$4:$L$2003,MATCH($O$3&amp;"-"&amp;$C695,Calc!$I$4:$I$2003,0),5),"")</f>
        <v/>
      </c>
      <c r="H695" s="129" t="str">
        <f>IFERROR(IF(I695="Closed","―",INDEX(Calc!$B$4:$L$2003,MATCH($O$3&amp;"-"&amp;$C695,Calc!$I$4:$I$2003,0),10)),"")</f>
        <v/>
      </c>
      <c r="I695" s="130"/>
      <c r="J695" s="59"/>
    </row>
    <row r="696" spans="2:10" x14ac:dyDescent="0.25">
      <c r="B696" s="58"/>
      <c r="C696" s="127">
        <v>682</v>
      </c>
      <c r="D696" s="128" t="str">
        <f>IFERROR(INDEX(Calc!$B$4:$L$2003,MATCH($O$3&amp;"-"&amp;C696,Calc!$I$4:$I$2003,0),2),"")</f>
        <v/>
      </c>
      <c r="E696" s="127" t="str">
        <f>IFERROR(INDEX(Calc!$B$4:$L$2003,MATCH($O$3&amp;"-"&amp;$C696,Calc!$I$4:$I$2003,0),3),"")</f>
        <v/>
      </c>
      <c r="F696" s="242" t="str">
        <f>IFERROR(INDEX(Calc!$B$4:$L$2003,MATCH($O$3&amp;"-"&amp;$C696,Calc!$I$4:$I$2003,0),4),"")</f>
        <v/>
      </c>
      <c r="G696" s="242" t="str">
        <f>IFERROR(INDEX(Calc!$B$4:$L$2003,MATCH($O$3&amp;"-"&amp;$C696,Calc!$I$4:$I$2003,0),5),"")</f>
        <v/>
      </c>
      <c r="H696" s="129" t="str">
        <f>IFERROR(IF(I696="Closed","―",INDEX(Calc!$B$4:$L$2003,MATCH($O$3&amp;"-"&amp;$C696,Calc!$I$4:$I$2003,0),10)),"")</f>
        <v/>
      </c>
      <c r="I696" s="130"/>
      <c r="J696" s="59"/>
    </row>
    <row r="697" spans="2:10" x14ac:dyDescent="0.25">
      <c r="B697" s="58"/>
      <c r="C697" s="127">
        <v>683</v>
      </c>
      <c r="D697" s="128" t="str">
        <f>IFERROR(INDEX(Calc!$B$4:$L$2003,MATCH($O$3&amp;"-"&amp;C697,Calc!$I$4:$I$2003,0),2),"")</f>
        <v/>
      </c>
      <c r="E697" s="127" t="str">
        <f>IFERROR(INDEX(Calc!$B$4:$L$2003,MATCH($O$3&amp;"-"&amp;$C697,Calc!$I$4:$I$2003,0),3),"")</f>
        <v/>
      </c>
      <c r="F697" s="242" t="str">
        <f>IFERROR(INDEX(Calc!$B$4:$L$2003,MATCH($O$3&amp;"-"&amp;$C697,Calc!$I$4:$I$2003,0),4),"")</f>
        <v/>
      </c>
      <c r="G697" s="242" t="str">
        <f>IFERROR(INDEX(Calc!$B$4:$L$2003,MATCH($O$3&amp;"-"&amp;$C697,Calc!$I$4:$I$2003,0),5),"")</f>
        <v/>
      </c>
      <c r="H697" s="129" t="str">
        <f>IFERROR(IF(I697="Closed","―",INDEX(Calc!$B$4:$L$2003,MATCH($O$3&amp;"-"&amp;$C697,Calc!$I$4:$I$2003,0),10)),"")</f>
        <v/>
      </c>
      <c r="I697" s="130"/>
      <c r="J697" s="59"/>
    </row>
    <row r="698" spans="2:10" x14ac:dyDescent="0.25">
      <c r="B698" s="58"/>
      <c r="C698" s="127">
        <v>684</v>
      </c>
      <c r="D698" s="128" t="str">
        <f>IFERROR(INDEX(Calc!$B$4:$L$2003,MATCH($O$3&amp;"-"&amp;C698,Calc!$I$4:$I$2003,0),2),"")</f>
        <v/>
      </c>
      <c r="E698" s="127" t="str">
        <f>IFERROR(INDEX(Calc!$B$4:$L$2003,MATCH($O$3&amp;"-"&amp;$C698,Calc!$I$4:$I$2003,0),3),"")</f>
        <v/>
      </c>
      <c r="F698" s="242" t="str">
        <f>IFERROR(INDEX(Calc!$B$4:$L$2003,MATCH($O$3&amp;"-"&amp;$C698,Calc!$I$4:$I$2003,0),4),"")</f>
        <v/>
      </c>
      <c r="G698" s="242" t="str">
        <f>IFERROR(INDEX(Calc!$B$4:$L$2003,MATCH($O$3&amp;"-"&amp;$C698,Calc!$I$4:$I$2003,0),5),"")</f>
        <v/>
      </c>
      <c r="H698" s="129" t="str">
        <f>IFERROR(IF(I698="Closed","―",INDEX(Calc!$B$4:$L$2003,MATCH($O$3&amp;"-"&amp;$C698,Calc!$I$4:$I$2003,0),10)),"")</f>
        <v/>
      </c>
      <c r="I698" s="130"/>
      <c r="J698" s="59"/>
    </row>
    <row r="699" spans="2:10" x14ac:dyDescent="0.25">
      <c r="B699" s="58"/>
      <c r="C699" s="127">
        <v>685</v>
      </c>
      <c r="D699" s="128" t="str">
        <f>IFERROR(INDEX(Calc!$B$4:$L$2003,MATCH($O$3&amp;"-"&amp;C699,Calc!$I$4:$I$2003,0),2),"")</f>
        <v/>
      </c>
      <c r="E699" s="127" t="str">
        <f>IFERROR(INDEX(Calc!$B$4:$L$2003,MATCH($O$3&amp;"-"&amp;$C699,Calc!$I$4:$I$2003,0),3),"")</f>
        <v/>
      </c>
      <c r="F699" s="242" t="str">
        <f>IFERROR(INDEX(Calc!$B$4:$L$2003,MATCH($O$3&amp;"-"&amp;$C699,Calc!$I$4:$I$2003,0),4),"")</f>
        <v/>
      </c>
      <c r="G699" s="242" t="str">
        <f>IFERROR(INDEX(Calc!$B$4:$L$2003,MATCH($O$3&amp;"-"&amp;$C699,Calc!$I$4:$I$2003,0),5),"")</f>
        <v/>
      </c>
      <c r="H699" s="129" t="str">
        <f>IFERROR(IF(I699="Closed","―",INDEX(Calc!$B$4:$L$2003,MATCH($O$3&amp;"-"&amp;$C699,Calc!$I$4:$I$2003,0),10)),"")</f>
        <v/>
      </c>
      <c r="I699" s="130"/>
      <c r="J699" s="59"/>
    </row>
    <row r="700" spans="2:10" x14ac:dyDescent="0.25">
      <c r="B700" s="58"/>
      <c r="C700" s="127">
        <v>686</v>
      </c>
      <c r="D700" s="128" t="str">
        <f>IFERROR(INDEX(Calc!$B$4:$L$2003,MATCH($O$3&amp;"-"&amp;C700,Calc!$I$4:$I$2003,0),2),"")</f>
        <v/>
      </c>
      <c r="E700" s="127" t="str">
        <f>IFERROR(INDEX(Calc!$B$4:$L$2003,MATCH($O$3&amp;"-"&amp;$C700,Calc!$I$4:$I$2003,0),3),"")</f>
        <v/>
      </c>
      <c r="F700" s="242" t="str">
        <f>IFERROR(INDEX(Calc!$B$4:$L$2003,MATCH($O$3&amp;"-"&amp;$C700,Calc!$I$4:$I$2003,0),4),"")</f>
        <v/>
      </c>
      <c r="G700" s="242" t="str">
        <f>IFERROR(INDEX(Calc!$B$4:$L$2003,MATCH($O$3&amp;"-"&amp;$C700,Calc!$I$4:$I$2003,0),5),"")</f>
        <v/>
      </c>
      <c r="H700" s="129" t="str">
        <f>IFERROR(IF(I700="Closed","―",INDEX(Calc!$B$4:$L$2003,MATCH($O$3&amp;"-"&amp;$C700,Calc!$I$4:$I$2003,0),10)),"")</f>
        <v/>
      </c>
      <c r="I700" s="130"/>
      <c r="J700" s="59"/>
    </row>
    <row r="701" spans="2:10" x14ac:dyDescent="0.25">
      <c r="B701" s="58"/>
      <c r="C701" s="127">
        <v>687</v>
      </c>
      <c r="D701" s="128" t="str">
        <f>IFERROR(INDEX(Calc!$B$4:$L$2003,MATCH($O$3&amp;"-"&amp;C701,Calc!$I$4:$I$2003,0),2),"")</f>
        <v/>
      </c>
      <c r="E701" s="127" t="str">
        <f>IFERROR(INDEX(Calc!$B$4:$L$2003,MATCH($O$3&amp;"-"&amp;$C701,Calc!$I$4:$I$2003,0),3),"")</f>
        <v/>
      </c>
      <c r="F701" s="242" t="str">
        <f>IFERROR(INDEX(Calc!$B$4:$L$2003,MATCH($O$3&amp;"-"&amp;$C701,Calc!$I$4:$I$2003,0),4),"")</f>
        <v/>
      </c>
      <c r="G701" s="242" t="str">
        <f>IFERROR(INDEX(Calc!$B$4:$L$2003,MATCH($O$3&amp;"-"&amp;$C701,Calc!$I$4:$I$2003,0),5),"")</f>
        <v/>
      </c>
      <c r="H701" s="129" t="str">
        <f>IFERROR(IF(I701="Closed","―",INDEX(Calc!$B$4:$L$2003,MATCH($O$3&amp;"-"&amp;$C701,Calc!$I$4:$I$2003,0),10)),"")</f>
        <v/>
      </c>
      <c r="I701" s="130"/>
      <c r="J701" s="59"/>
    </row>
    <row r="702" spans="2:10" x14ac:dyDescent="0.25">
      <c r="B702" s="58"/>
      <c r="C702" s="127">
        <v>688</v>
      </c>
      <c r="D702" s="128" t="str">
        <f>IFERROR(INDEX(Calc!$B$4:$L$2003,MATCH($O$3&amp;"-"&amp;C702,Calc!$I$4:$I$2003,0),2),"")</f>
        <v/>
      </c>
      <c r="E702" s="127" t="str">
        <f>IFERROR(INDEX(Calc!$B$4:$L$2003,MATCH($O$3&amp;"-"&amp;$C702,Calc!$I$4:$I$2003,0),3),"")</f>
        <v/>
      </c>
      <c r="F702" s="242" t="str">
        <f>IFERROR(INDEX(Calc!$B$4:$L$2003,MATCH($O$3&amp;"-"&amp;$C702,Calc!$I$4:$I$2003,0),4),"")</f>
        <v/>
      </c>
      <c r="G702" s="242" t="str">
        <f>IFERROR(INDEX(Calc!$B$4:$L$2003,MATCH($O$3&amp;"-"&amp;$C702,Calc!$I$4:$I$2003,0),5),"")</f>
        <v/>
      </c>
      <c r="H702" s="129" t="str">
        <f>IFERROR(IF(I702="Closed","―",INDEX(Calc!$B$4:$L$2003,MATCH($O$3&amp;"-"&amp;$C702,Calc!$I$4:$I$2003,0),10)),"")</f>
        <v/>
      </c>
      <c r="I702" s="130"/>
      <c r="J702" s="59"/>
    </row>
    <row r="703" spans="2:10" x14ac:dyDescent="0.25">
      <c r="B703" s="58"/>
      <c r="C703" s="127">
        <v>689</v>
      </c>
      <c r="D703" s="128" t="str">
        <f>IFERROR(INDEX(Calc!$B$4:$L$2003,MATCH($O$3&amp;"-"&amp;C703,Calc!$I$4:$I$2003,0),2),"")</f>
        <v/>
      </c>
      <c r="E703" s="127" t="str">
        <f>IFERROR(INDEX(Calc!$B$4:$L$2003,MATCH($O$3&amp;"-"&amp;$C703,Calc!$I$4:$I$2003,0),3),"")</f>
        <v/>
      </c>
      <c r="F703" s="242" t="str">
        <f>IFERROR(INDEX(Calc!$B$4:$L$2003,MATCH($O$3&amp;"-"&amp;$C703,Calc!$I$4:$I$2003,0),4),"")</f>
        <v/>
      </c>
      <c r="G703" s="242" t="str">
        <f>IFERROR(INDEX(Calc!$B$4:$L$2003,MATCH($O$3&amp;"-"&amp;$C703,Calc!$I$4:$I$2003,0),5),"")</f>
        <v/>
      </c>
      <c r="H703" s="129" t="str">
        <f>IFERROR(IF(I703="Closed","―",INDEX(Calc!$B$4:$L$2003,MATCH($O$3&amp;"-"&amp;$C703,Calc!$I$4:$I$2003,0),10)),"")</f>
        <v/>
      </c>
      <c r="I703" s="130"/>
      <c r="J703" s="59"/>
    </row>
    <row r="704" spans="2:10" x14ac:dyDescent="0.25">
      <c r="B704" s="58"/>
      <c r="C704" s="127">
        <v>690</v>
      </c>
      <c r="D704" s="128" t="str">
        <f>IFERROR(INDEX(Calc!$B$4:$L$2003,MATCH($O$3&amp;"-"&amp;C704,Calc!$I$4:$I$2003,0),2),"")</f>
        <v/>
      </c>
      <c r="E704" s="127" t="str">
        <f>IFERROR(INDEX(Calc!$B$4:$L$2003,MATCH($O$3&amp;"-"&amp;$C704,Calc!$I$4:$I$2003,0),3),"")</f>
        <v/>
      </c>
      <c r="F704" s="242" t="str">
        <f>IFERROR(INDEX(Calc!$B$4:$L$2003,MATCH($O$3&amp;"-"&amp;$C704,Calc!$I$4:$I$2003,0),4),"")</f>
        <v/>
      </c>
      <c r="G704" s="242" t="str">
        <f>IFERROR(INDEX(Calc!$B$4:$L$2003,MATCH($O$3&amp;"-"&amp;$C704,Calc!$I$4:$I$2003,0),5),"")</f>
        <v/>
      </c>
      <c r="H704" s="129" t="str">
        <f>IFERROR(IF(I704="Closed","―",INDEX(Calc!$B$4:$L$2003,MATCH($O$3&amp;"-"&amp;$C704,Calc!$I$4:$I$2003,0),10)),"")</f>
        <v/>
      </c>
      <c r="I704" s="130"/>
      <c r="J704" s="59"/>
    </row>
    <row r="705" spans="2:10" x14ac:dyDescent="0.25">
      <c r="B705" s="58"/>
      <c r="C705" s="127">
        <v>691</v>
      </c>
      <c r="D705" s="128" t="str">
        <f>IFERROR(INDEX(Calc!$B$4:$L$2003,MATCH($O$3&amp;"-"&amp;C705,Calc!$I$4:$I$2003,0),2),"")</f>
        <v/>
      </c>
      <c r="E705" s="127" t="str">
        <f>IFERROR(INDEX(Calc!$B$4:$L$2003,MATCH($O$3&amp;"-"&amp;$C705,Calc!$I$4:$I$2003,0),3),"")</f>
        <v/>
      </c>
      <c r="F705" s="242" t="str">
        <f>IFERROR(INDEX(Calc!$B$4:$L$2003,MATCH($O$3&amp;"-"&amp;$C705,Calc!$I$4:$I$2003,0),4),"")</f>
        <v/>
      </c>
      <c r="G705" s="242" t="str">
        <f>IFERROR(INDEX(Calc!$B$4:$L$2003,MATCH($O$3&amp;"-"&amp;$C705,Calc!$I$4:$I$2003,0),5),"")</f>
        <v/>
      </c>
      <c r="H705" s="129" t="str">
        <f>IFERROR(IF(I705="Closed","―",INDEX(Calc!$B$4:$L$2003,MATCH($O$3&amp;"-"&amp;$C705,Calc!$I$4:$I$2003,0),10)),"")</f>
        <v/>
      </c>
      <c r="I705" s="130"/>
      <c r="J705" s="59"/>
    </row>
    <row r="706" spans="2:10" x14ac:dyDescent="0.25">
      <c r="B706" s="58"/>
      <c r="C706" s="127">
        <v>692</v>
      </c>
      <c r="D706" s="128" t="str">
        <f>IFERROR(INDEX(Calc!$B$4:$L$2003,MATCH($O$3&amp;"-"&amp;C706,Calc!$I$4:$I$2003,0),2),"")</f>
        <v/>
      </c>
      <c r="E706" s="127" t="str">
        <f>IFERROR(INDEX(Calc!$B$4:$L$2003,MATCH($O$3&amp;"-"&amp;$C706,Calc!$I$4:$I$2003,0),3),"")</f>
        <v/>
      </c>
      <c r="F706" s="242" t="str">
        <f>IFERROR(INDEX(Calc!$B$4:$L$2003,MATCH($O$3&amp;"-"&amp;$C706,Calc!$I$4:$I$2003,0),4),"")</f>
        <v/>
      </c>
      <c r="G706" s="242" t="str">
        <f>IFERROR(INDEX(Calc!$B$4:$L$2003,MATCH($O$3&amp;"-"&amp;$C706,Calc!$I$4:$I$2003,0),5),"")</f>
        <v/>
      </c>
      <c r="H706" s="129" t="str">
        <f>IFERROR(IF(I706="Closed","―",INDEX(Calc!$B$4:$L$2003,MATCH($O$3&amp;"-"&amp;$C706,Calc!$I$4:$I$2003,0),10)),"")</f>
        <v/>
      </c>
      <c r="I706" s="130"/>
      <c r="J706" s="59"/>
    </row>
    <row r="707" spans="2:10" x14ac:dyDescent="0.25">
      <c r="B707" s="58"/>
      <c r="C707" s="127">
        <v>693</v>
      </c>
      <c r="D707" s="128" t="str">
        <f>IFERROR(INDEX(Calc!$B$4:$L$2003,MATCH($O$3&amp;"-"&amp;C707,Calc!$I$4:$I$2003,0),2),"")</f>
        <v/>
      </c>
      <c r="E707" s="127" t="str">
        <f>IFERROR(INDEX(Calc!$B$4:$L$2003,MATCH($O$3&amp;"-"&amp;$C707,Calc!$I$4:$I$2003,0),3),"")</f>
        <v/>
      </c>
      <c r="F707" s="242" t="str">
        <f>IFERROR(INDEX(Calc!$B$4:$L$2003,MATCH($O$3&amp;"-"&amp;$C707,Calc!$I$4:$I$2003,0),4),"")</f>
        <v/>
      </c>
      <c r="G707" s="242" t="str">
        <f>IFERROR(INDEX(Calc!$B$4:$L$2003,MATCH($O$3&amp;"-"&amp;$C707,Calc!$I$4:$I$2003,0),5),"")</f>
        <v/>
      </c>
      <c r="H707" s="129" t="str">
        <f>IFERROR(IF(I707="Closed","―",INDEX(Calc!$B$4:$L$2003,MATCH($O$3&amp;"-"&amp;$C707,Calc!$I$4:$I$2003,0),10)),"")</f>
        <v/>
      </c>
      <c r="I707" s="130"/>
      <c r="J707" s="59"/>
    </row>
    <row r="708" spans="2:10" x14ac:dyDescent="0.25">
      <c r="B708" s="58"/>
      <c r="C708" s="127">
        <v>694</v>
      </c>
      <c r="D708" s="128" t="str">
        <f>IFERROR(INDEX(Calc!$B$4:$L$2003,MATCH($O$3&amp;"-"&amp;C708,Calc!$I$4:$I$2003,0),2),"")</f>
        <v/>
      </c>
      <c r="E708" s="127" t="str">
        <f>IFERROR(INDEX(Calc!$B$4:$L$2003,MATCH($O$3&amp;"-"&amp;$C708,Calc!$I$4:$I$2003,0),3),"")</f>
        <v/>
      </c>
      <c r="F708" s="242" t="str">
        <f>IFERROR(INDEX(Calc!$B$4:$L$2003,MATCH($O$3&amp;"-"&amp;$C708,Calc!$I$4:$I$2003,0),4),"")</f>
        <v/>
      </c>
      <c r="G708" s="242" t="str">
        <f>IFERROR(INDEX(Calc!$B$4:$L$2003,MATCH($O$3&amp;"-"&amp;$C708,Calc!$I$4:$I$2003,0),5),"")</f>
        <v/>
      </c>
      <c r="H708" s="129" t="str">
        <f>IFERROR(IF(I708="Closed","―",INDEX(Calc!$B$4:$L$2003,MATCH($O$3&amp;"-"&amp;$C708,Calc!$I$4:$I$2003,0),10)),"")</f>
        <v/>
      </c>
      <c r="I708" s="130"/>
      <c r="J708" s="59"/>
    </row>
    <row r="709" spans="2:10" x14ac:dyDescent="0.25">
      <c r="B709" s="58"/>
      <c r="C709" s="127">
        <v>695</v>
      </c>
      <c r="D709" s="128" t="str">
        <f>IFERROR(INDEX(Calc!$B$4:$L$2003,MATCH($O$3&amp;"-"&amp;C709,Calc!$I$4:$I$2003,0),2),"")</f>
        <v/>
      </c>
      <c r="E709" s="127" t="str">
        <f>IFERROR(INDEX(Calc!$B$4:$L$2003,MATCH($O$3&amp;"-"&amp;$C709,Calc!$I$4:$I$2003,0),3),"")</f>
        <v/>
      </c>
      <c r="F709" s="242" t="str">
        <f>IFERROR(INDEX(Calc!$B$4:$L$2003,MATCH($O$3&amp;"-"&amp;$C709,Calc!$I$4:$I$2003,0),4),"")</f>
        <v/>
      </c>
      <c r="G709" s="242" t="str">
        <f>IFERROR(INDEX(Calc!$B$4:$L$2003,MATCH($O$3&amp;"-"&amp;$C709,Calc!$I$4:$I$2003,0),5),"")</f>
        <v/>
      </c>
      <c r="H709" s="129" t="str">
        <f>IFERROR(IF(I709="Closed","―",INDEX(Calc!$B$4:$L$2003,MATCH($O$3&amp;"-"&amp;$C709,Calc!$I$4:$I$2003,0),10)),"")</f>
        <v/>
      </c>
      <c r="I709" s="130"/>
      <c r="J709" s="59"/>
    </row>
    <row r="710" spans="2:10" x14ac:dyDescent="0.25">
      <c r="B710" s="58"/>
      <c r="C710" s="127">
        <v>696</v>
      </c>
      <c r="D710" s="128" t="str">
        <f>IFERROR(INDEX(Calc!$B$4:$L$2003,MATCH($O$3&amp;"-"&amp;C710,Calc!$I$4:$I$2003,0),2),"")</f>
        <v/>
      </c>
      <c r="E710" s="127" t="str">
        <f>IFERROR(INDEX(Calc!$B$4:$L$2003,MATCH($O$3&amp;"-"&amp;$C710,Calc!$I$4:$I$2003,0),3),"")</f>
        <v/>
      </c>
      <c r="F710" s="242" t="str">
        <f>IFERROR(INDEX(Calc!$B$4:$L$2003,MATCH($O$3&amp;"-"&amp;$C710,Calc!$I$4:$I$2003,0),4),"")</f>
        <v/>
      </c>
      <c r="G710" s="242" t="str">
        <f>IFERROR(INDEX(Calc!$B$4:$L$2003,MATCH($O$3&amp;"-"&amp;$C710,Calc!$I$4:$I$2003,0),5),"")</f>
        <v/>
      </c>
      <c r="H710" s="129" t="str">
        <f>IFERROR(IF(I710="Closed","―",INDEX(Calc!$B$4:$L$2003,MATCH($O$3&amp;"-"&amp;$C710,Calc!$I$4:$I$2003,0),10)),"")</f>
        <v/>
      </c>
      <c r="I710" s="130"/>
      <c r="J710" s="59"/>
    </row>
    <row r="711" spans="2:10" x14ac:dyDescent="0.25">
      <c r="B711" s="58"/>
      <c r="C711" s="127">
        <v>697</v>
      </c>
      <c r="D711" s="128" t="str">
        <f>IFERROR(INDEX(Calc!$B$4:$L$2003,MATCH($O$3&amp;"-"&amp;C711,Calc!$I$4:$I$2003,0),2),"")</f>
        <v/>
      </c>
      <c r="E711" s="127" t="str">
        <f>IFERROR(INDEX(Calc!$B$4:$L$2003,MATCH($O$3&amp;"-"&amp;$C711,Calc!$I$4:$I$2003,0),3),"")</f>
        <v/>
      </c>
      <c r="F711" s="242" t="str">
        <f>IFERROR(INDEX(Calc!$B$4:$L$2003,MATCH($O$3&amp;"-"&amp;$C711,Calc!$I$4:$I$2003,0),4),"")</f>
        <v/>
      </c>
      <c r="G711" s="242" t="str">
        <f>IFERROR(INDEX(Calc!$B$4:$L$2003,MATCH($O$3&amp;"-"&amp;$C711,Calc!$I$4:$I$2003,0),5),"")</f>
        <v/>
      </c>
      <c r="H711" s="129" t="str">
        <f>IFERROR(IF(I711="Closed","―",INDEX(Calc!$B$4:$L$2003,MATCH($O$3&amp;"-"&amp;$C711,Calc!$I$4:$I$2003,0),10)),"")</f>
        <v/>
      </c>
      <c r="I711" s="130"/>
      <c r="J711" s="59"/>
    </row>
    <row r="712" spans="2:10" x14ac:dyDescent="0.25">
      <c r="B712" s="58"/>
      <c r="C712" s="127">
        <v>698</v>
      </c>
      <c r="D712" s="128" t="str">
        <f>IFERROR(INDEX(Calc!$B$4:$L$2003,MATCH($O$3&amp;"-"&amp;C712,Calc!$I$4:$I$2003,0),2),"")</f>
        <v/>
      </c>
      <c r="E712" s="127" t="str">
        <f>IFERROR(INDEX(Calc!$B$4:$L$2003,MATCH($O$3&amp;"-"&amp;$C712,Calc!$I$4:$I$2003,0),3),"")</f>
        <v/>
      </c>
      <c r="F712" s="242" t="str">
        <f>IFERROR(INDEX(Calc!$B$4:$L$2003,MATCH($O$3&amp;"-"&amp;$C712,Calc!$I$4:$I$2003,0),4),"")</f>
        <v/>
      </c>
      <c r="G712" s="242" t="str">
        <f>IFERROR(INDEX(Calc!$B$4:$L$2003,MATCH($O$3&amp;"-"&amp;$C712,Calc!$I$4:$I$2003,0),5),"")</f>
        <v/>
      </c>
      <c r="H712" s="129" t="str">
        <f>IFERROR(IF(I712="Closed","―",INDEX(Calc!$B$4:$L$2003,MATCH($O$3&amp;"-"&amp;$C712,Calc!$I$4:$I$2003,0),10)),"")</f>
        <v/>
      </c>
      <c r="I712" s="130"/>
      <c r="J712" s="59"/>
    </row>
    <row r="713" spans="2:10" x14ac:dyDescent="0.25">
      <c r="B713" s="58"/>
      <c r="C713" s="127">
        <v>699</v>
      </c>
      <c r="D713" s="128" t="str">
        <f>IFERROR(INDEX(Calc!$B$4:$L$2003,MATCH($O$3&amp;"-"&amp;C713,Calc!$I$4:$I$2003,0),2),"")</f>
        <v/>
      </c>
      <c r="E713" s="127" t="str">
        <f>IFERROR(INDEX(Calc!$B$4:$L$2003,MATCH($O$3&amp;"-"&amp;$C713,Calc!$I$4:$I$2003,0),3),"")</f>
        <v/>
      </c>
      <c r="F713" s="242" t="str">
        <f>IFERROR(INDEX(Calc!$B$4:$L$2003,MATCH($O$3&amp;"-"&amp;$C713,Calc!$I$4:$I$2003,0),4),"")</f>
        <v/>
      </c>
      <c r="G713" s="242" t="str">
        <f>IFERROR(INDEX(Calc!$B$4:$L$2003,MATCH($O$3&amp;"-"&amp;$C713,Calc!$I$4:$I$2003,0),5),"")</f>
        <v/>
      </c>
      <c r="H713" s="129" t="str">
        <f>IFERROR(IF(I713="Closed","―",INDEX(Calc!$B$4:$L$2003,MATCH($O$3&amp;"-"&amp;$C713,Calc!$I$4:$I$2003,0),10)),"")</f>
        <v/>
      </c>
      <c r="I713" s="130"/>
      <c r="J713" s="59"/>
    </row>
    <row r="714" spans="2:10" x14ac:dyDescent="0.25">
      <c r="B714" s="58"/>
      <c r="C714" s="127">
        <v>700</v>
      </c>
      <c r="D714" s="128" t="str">
        <f>IFERROR(INDEX(Calc!$B$4:$L$2003,MATCH($O$3&amp;"-"&amp;C714,Calc!$I$4:$I$2003,0),2),"")</f>
        <v/>
      </c>
      <c r="E714" s="127" t="str">
        <f>IFERROR(INDEX(Calc!$B$4:$L$2003,MATCH($O$3&amp;"-"&amp;$C714,Calc!$I$4:$I$2003,0),3),"")</f>
        <v/>
      </c>
      <c r="F714" s="242" t="str">
        <f>IFERROR(INDEX(Calc!$B$4:$L$2003,MATCH($O$3&amp;"-"&amp;$C714,Calc!$I$4:$I$2003,0),4),"")</f>
        <v/>
      </c>
      <c r="G714" s="242" t="str">
        <f>IFERROR(INDEX(Calc!$B$4:$L$2003,MATCH($O$3&amp;"-"&amp;$C714,Calc!$I$4:$I$2003,0),5),"")</f>
        <v/>
      </c>
      <c r="H714" s="129" t="str">
        <f>IFERROR(IF(I714="Closed","―",INDEX(Calc!$B$4:$L$2003,MATCH($O$3&amp;"-"&amp;$C714,Calc!$I$4:$I$2003,0),10)),"")</f>
        <v/>
      </c>
      <c r="I714" s="130"/>
      <c r="J714" s="59"/>
    </row>
    <row r="715" spans="2:10" x14ac:dyDescent="0.25">
      <c r="B715" s="58"/>
      <c r="C715" s="127">
        <v>701</v>
      </c>
      <c r="D715" s="128" t="str">
        <f>IFERROR(INDEX(Calc!$B$4:$L$2003,MATCH($O$3&amp;"-"&amp;C715,Calc!$I$4:$I$2003,0),2),"")</f>
        <v/>
      </c>
      <c r="E715" s="127" t="str">
        <f>IFERROR(INDEX(Calc!$B$4:$L$2003,MATCH($O$3&amp;"-"&amp;$C715,Calc!$I$4:$I$2003,0),3),"")</f>
        <v/>
      </c>
      <c r="F715" s="242" t="str">
        <f>IFERROR(INDEX(Calc!$B$4:$L$2003,MATCH($O$3&amp;"-"&amp;$C715,Calc!$I$4:$I$2003,0),4),"")</f>
        <v/>
      </c>
      <c r="G715" s="242" t="str">
        <f>IFERROR(INDEX(Calc!$B$4:$L$2003,MATCH($O$3&amp;"-"&amp;$C715,Calc!$I$4:$I$2003,0),5),"")</f>
        <v/>
      </c>
      <c r="H715" s="129" t="str">
        <f>IFERROR(IF(I715="Closed","―",INDEX(Calc!$B$4:$L$2003,MATCH($O$3&amp;"-"&amp;$C715,Calc!$I$4:$I$2003,0),10)),"")</f>
        <v/>
      </c>
      <c r="I715" s="130"/>
      <c r="J715" s="59"/>
    </row>
    <row r="716" spans="2:10" x14ac:dyDescent="0.25">
      <c r="B716" s="58"/>
      <c r="C716" s="127">
        <v>702</v>
      </c>
      <c r="D716" s="128" t="str">
        <f>IFERROR(INDEX(Calc!$B$4:$L$2003,MATCH($O$3&amp;"-"&amp;C716,Calc!$I$4:$I$2003,0),2),"")</f>
        <v/>
      </c>
      <c r="E716" s="127" t="str">
        <f>IFERROR(INDEX(Calc!$B$4:$L$2003,MATCH($O$3&amp;"-"&amp;$C716,Calc!$I$4:$I$2003,0),3),"")</f>
        <v/>
      </c>
      <c r="F716" s="242" t="str">
        <f>IFERROR(INDEX(Calc!$B$4:$L$2003,MATCH($O$3&amp;"-"&amp;$C716,Calc!$I$4:$I$2003,0),4),"")</f>
        <v/>
      </c>
      <c r="G716" s="242" t="str">
        <f>IFERROR(INDEX(Calc!$B$4:$L$2003,MATCH($O$3&amp;"-"&amp;$C716,Calc!$I$4:$I$2003,0),5),"")</f>
        <v/>
      </c>
      <c r="H716" s="129" t="str">
        <f>IFERROR(IF(I716="Closed","―",INDEX(Calc!$B$4:$L$2003,MATCH($O$3&amp;"-"&amp;$C716,Calc!$I$4:$I$2003,0),10)),"")</f>
        <v/>
      </c>
      <c r="I716" s="130"/>
      <c r="J716" s="59"/>
    </row>
    <row r="717" spans="2:10" x14ac:dyDescent="0.25">
      <c r="B717" s="58"/>
      <c r="C717" s="127">
        <v>703</v>
      </c>
      <c r="D717" s="128" t="str">
        <f>IFERROR(INDEX(Calc!$B$4:$L$2003,MATCH($O$3&amp;"-"&amp;C717,Calc!$I$4:$I$2003,0),2),"")</f>
        <v/>
      </c>
      <c r="E717" s="127" t="str">
        <f>IFERROR(INDEX(Calc!$B$4:$L$2003,MATCH($O$3&amp;"-"&amp;$C717,Calc!$I$4:$I$2003,0),3),"")</f>
        <v/>
      </c>
      <c r="F717" s="242" t="str">
        <f>IFERROR(INDEX(Calc!$B$4:$L$2003,MATCH($O$3&amp;"-"&amp;$C717,Calc!$I$4:$I$2003,0),4),"")</f>
        <v/>
      </c>
      <c r="G717" s="242" t="str">
        <f>IFERROR(INDEX(Calc!$B$4:$L$2003,MATCH($O$3&amp;"-"&amp;$C717,Calc!$I$4:$I$2003,0),5),"")</f>
        <v/>
      </c>
      <c r="H717" s="129" t="str">
        <f>IFERROR(IF(I717="Closed","―",INDEX(Calc!$B$4:$L$2003,MATCH($O$3&amp;"-"&amp;$C717,Calc!$I$4:$I$2003,0),10)),"")</f>
        <v/>
      </c>
      <c r="I717" s="130"/>
      <c r="J717" s="59"/>
    </row>
    <row r="718" spans="2:10" x14ac:dyDescent="0.25">
      <c r="B718" s="58"/>
      <c r="C718" s="127">
        <v>704</v>
      </c>
      <c r="D718" s="128" t="str">
        <f>IFERROR(INDEX(Calc!$B$4:$L$2003,MATCH($O$3&amp;"-"&amp;C718,Calc!$I$4:$I$2003,0),2),"")</f>
        <v/>
      </c>
      <c r="E718" s="127" t="str">
        <f>IFERROR(INDEX(Calc!$B$4:$L$2003,MATCH($O$3&amp;"-"&amp;$C718,Calc!$I$4:$I$2003,0),3),"")</f>
        <v/>
      </c>
      <c r="F718" s="242" t="str">
        <f>IFERROR(INDEX(Calc!$B$4:$L$2003,MATCH($O$3&amp;"-"&amp;$C718,Calc!$I$4:$I$2003,0),4),"")</f>
        <v/>
      </c>
      <c r="G718" s="242" t="str">
        <f>IFERROR(INDEX(Calc!$B$4:$L$2003,MATCH($O$3&amp;"-"&amp;$C718,Calc!$I$4:$I$2003,0),5),"")</f>
        <v/>
      </c>
      <c r="H718" s="129" t="str">
        <f>IFERROR(IF(I718="Closed","―",INDEX(Calc!$B$4:$L$2003,MATCH($O$3&amp;"-"&amp;$C718,Calc!$I$4:$I$2003,0),10)),"")</f>
        <v/>
      </c>
      <c r="I718" s="130"/>
      <c r="J718" s="59"/>
    </row>
    <row r="719" spans="2:10" x14ac:dyDescent="0.25">
      <c r="B719" s="58"/>
      <c r="C719" s="127">
        <v>705</v>
      </c>
      <c r="D719" s="128" t="str">
        <f>IFERROR(INDEX(Calc!$B$4:$L$2003,MATCH($O$3&amp;"-"&amp;C719,Calc!$I$4:$I$2003,0),2),"")</f>
        <v/>
      </c>
      <c r="E719" s="127" t="str">
        <f>IFERROR(INDEX(Calc!$B$4:$L$2003,MATCH($O$3&amp;"-"&amp;$C719,Calc!$I$4:$I$2003,0),3),"")</f>
        <v/>
      </c>
      <c r="F719" s="242" t="str">
        <f>IFERROR(INDEX(Calc!$B$4:$L$2003,MATCH($O$3&amp;"-"&amp;$C719,Calc!$I$4:$I$2003,0),4),"")</f>
        <v/>
      </c>
      <c r="G719" s="242" t="str">
        <f>IFERROR(INDEX(Calc!$B$4:$L$2003,MATCH($O$3&amp;"-"&amp;$C719,Calc!$I$4:$I$2003,0),5),"")</f>
        <v/>
      </c>
      <c r="H719" s="129" t="str">
        <f>IFERROR(IF(I719="Closed","―",INDEX(Calc!$B$4:$L$2003,MATCH($O$3&amp;"-"&amp;$C719,Calc!$I$4:$I$2003,0),10)),"")</f>
        <v/>
      </c>
      <c r="I719" s="130"/>
      <c r="J719" s="59"/>
    </row>
    <row r="720" spans="2:10" x14ac:dyDescent="0.25">
      <c r="B720" s="58"/>
      <c r="C720" s="127">
        <v>706</v>
      </c>
      <c r="D720" s="128" t="str">
        <f>IFERROR(INDEX(Calc!$B$4:$L$2003,MATCH($O$3&amp;"-"&amp;C720,Calc!$I$4:$I$2003,0),2),"")</f>
        <v/>
      </c>
      <c r="E720" s="127" t="str">
        <f>IFERROR(INDEX(Calc!$B$4:$L$2003,MATCH($O$3&amp;"-"&amp;$C720,Calc!$I$4:$I$2003,0),3),"")</f>
        <v/>
      </c>
      <c r="F720" s="242" t="str">
        <f>IFERROR(INDEX(Calc!$B$4:$L$2003,MATCH($O$3&amp;"-"&amp;$C720,Calc!$I$4:$I$2003,0),4),"")</f>
        <v/>
      </c>
      <c r="G720" s="242" t="str">
        <f>IFERROR(INDEX(Calc!$B$4:$L$2003,MATCH($O$3&amp;"-"&amp;$C720,Calc!$I$4:$I$2003,0),5),"")</f>
        <v/>
      </c>
      <c r="H720" s="129" t="str">
        <f>IFERROR(IF(I720="Closed","―",INDEX(Calc!$B$4:$L$2003,MATCH($O$3&amp;"-"&amp;$C720,Calc!$I$4:$I$2003,0),10)),"")</f>
        <v/>
      </c>
      <c r="I720" s="130"/>
      <c r="J720" s="59"/>
    </row>
    <row r="721" spans="2:10" x14ac:dyDescent="0.25">
      <c r="B721" s="58"/>
      <c r="C721" s="127">
        <v>707</v>
      </c>
      <c r="D721" s="128" t="str">
        <f>IFERROR(INDEX(Calc!$B$4:$L$2003,MATCH($O$3&amp;"-"&amp;C721,Calc!$I$4:$I$2003,0),2),"")</f>
        <v/>
      </c>
      <c r="E721" s="127" t="str">
        <f>IFERROR(INDEX(Calc!$B$4:$L$2003,MATCH($O$3&amp;"-"&amp;$C721,Calc!$I$4:$I$2003,0),3),"")</f>
        <v/>
      </c>
      <c r="F721" s="242" t="str">
        <f>IFERROR(INDEX(Calc!$B$4:$L$2003,MATCH($O$3&amp;"-"&amp;$C721,Calc!$I$4:$I$2003,0),4),"")</f>
        <v/>
      </c>
      <c r="G721" s="242" t="str">
        <f>IFERROR(INDEX(Calc!$B$4:$L$2003,MATCH($O$3&amp;"-"&amp;$C721,Calc!$I$4:$I$2003,0),5),"")</f>
        <v/>
      </c>
      <c r="H721" s="129" t="str">
        <f>IFERROR(IF(I721="Closed","―",INDEX(Calc!$B$4:$L$2003,MATCH($O$3&amp;"-"&amp;$C721,Calc!$I$4:$I$2003,0),10)),"")</f>
        <v/>
      </c>
      <c r="I721" s="130"/>
      <c r="J721" s="59"/>
    </row>
    <row r="722" spans="2:10" x14ac:dyDescent="0.25">
      <c r="B722" s="58"/>
      <c r="C722" s="127">
        <v>708</v>
      </c>
      <c r="D722" s="128" t="str">
        <f>IFERROR(INDEX(Calc!$B$4:$L$2003,MATCH($O$3&amp;"-"&amp;C722,Calc!$I$4:$I$2003,0),2),"")</f>
        <v/>
      </c>
      <c r="E722" s="127" t="str">
        <f>IFERROR(INDEX(Calc!$B$4:$L$2003,MATCH($O$3&amp;"-"&amp;$C722,Calc!$I$4:$I$2003,0),3),"")</f>
        <v/>
      </c>
      <c r="F722" s="242" t="str">
        <f>IFERROR(INDEX(Calc!$B$4:$L$2003,MATCH($O$3&amp;"-"&amp;$C722,Calc!$I$4:$I$2003,0),4),"")</f>
        <v/>
      </c>
      <c r="G722" s="242" t="str">
        <f>IFERROR(INDEX(Calc!$B$4:$L$2003,MATCH($O$3&amp;"-"&amp;$C722,Calc!$I$4:$I$2003,0),5),"")</f>
        <v/>
      </c>
      <c r="H722" s="129" t="str">
        <f>IFERROR(IF(I722="Closed","―",INDEX(Calc!$B$4:$L$2003,MATCH($O$3&amp;"-"&amp;$C722,Calc!$I$4:$I$2003,0),10)),"")</f>
        <v/>
      </c>
      <c r="I722" s="130"/>
      <c r="J722" s="59"/>
    </row>
    <row r="723" spans="2:10" x14ac:dyDescent="0.25">
      <c r="B723" s="58"/>
      <c r="C723" s="127">
        <v>709</v>
      </c>
      <c r="D723" s="128" t="str">
        <f>IFERROR(INDEX(Calc!$B$4:$L$2003,MATCH($O$3&amp;"-"&amp;C723,Calc!$I$4:$I$2003,0),2),"")</f>
        <v/>
      </c>
      <c r="E723" s="127" t="str">
        <f>IFERROR(INDEX(Calc!$B$4:$L$2003,MATCH($O$3&amp;"-"&amp;$C723,Calc!$I$4:$I$2003,0),3),"")</f>
        <v/>
      </c>
      <c r="F723" s="242" t="str">
        <f>IFERROR(INDEX(Calc!$B$4:$L$2003,MATCH($O$3&amp;"-"&amp;$C723,Calc!$I$4:$I$2003,0),4),"")</f>
        <v/>
      </c>
      <c r="G723" s="242" t="str">
        <f>IFERROR(INDEX(Calc!$B$4:$L$2003,MATCH($O$3&amp;"-"&amp;$C723,Calc!$I$4:$I$2003,0),5),"")</f>
        <v/>
      </c>
      <c r="H723" s="129" t="str">
        <f>IFERROR(IF(I723="Closed","―",INDEX(Calc!$B$4:$L$2003,MATCH($O$3&amp;"-"&amp;$C723,Calc!$I$4:$I$2003,0),10)),"")</f>
        <v/>
      </c>
      <c r="I723" s="130"/>
      <c r="J723" s="59"/>
    </row>
    <row r="724" spans="2:10" x14ac:dyDescent="0.25">
      <c r="B724" s="58"/>
      <c r="C724" s="127">
        <v>710</v>
      </c>
      <c r="D724" s="128" t="str">
        <f>IFERROR(INDEX(Calc!$B$4:$L$2003,MATCH($O$3&amp;"-"&amp;C724,Calc!$I$4:$I$2003,0),2),"")</f>
        <v/>
      </c>
      <c r="E724" s="127" t="str">
        <f>IFERROR(INDEX(Calc!$B$4:$L$2003,MATCH($O$3&amp;"-"&amp;$C724,Calc!$I$4:$I$2003,0),3),"")</f>
        <v/>
      </c>
      <c r="F724" s="242" t="str">
        <f>IFERROR(INDEX(Calc!$B$4:$L$2003,MATCH($O$3&amp;"-"&amp;$C724,Calc!$I$4:$I$2003,0),4),"")</f>
        <v/>
      </c>
      <c r="G724" s="242" t="str">
        <f>IFERROR(INDEX(Calc!$B$4:$L$2003,MATCH($O$3&amp;"-"&amp;$C724,Calc!$I$4:$I$2003,0),5),"")</f>
        <v/>
      </c>
      <c r="H724" s="129" t="str">
        <f>IFERROR(IF(I724="Closed","―",INDEX(Calc!$B$4:$L$2003,MATCH($O$3&amp;"-"&amp;$C724,Calc!$I$4:$I$2003,0),10)),"")</f>
        <v/>
      </c>
      <c r="I724" s="130"/>
      <c r="J724" s="59"/>
    </row>
    <row r="725" spans="2:10" x14ac:dyDescent="0.25">
      <c r="B725" s="58"/>
      <c r="C725" s="127">
        <v>711</v>
      </c>
      <c r="D725" s="128" t="str">
        <f>IFERROR(INDEX(Calc!$B$4:$L$2003,MATCH($O$3&amp;"-"&amp;C725,Calc!$I$4:$I$2003,0),2),"")</f>
        <v/>
      </c>
      <c r="E725" s="127" t="str">
        <f>IFERROR(INDEX(Calc!$B$4:$L$2003,MATCH($O$3&amp;"-"&amp;$C725,Calc!$I$4:$I$2003,0),3),"")</f>
        <v/>
      </c>
      <c r="F725" s="242" t="str">
        <f>IFERROR(INDEX(Calc!$B$4:$L$2003,MATCH($O$3&amp;"-"&amp;$C725,Calc!$I$4:$I$2003,0),4),"")</f>
        <v/>
      </c>
      <c r="G725" s="242" t="str">
        <f>IFERROR(INDEX(Calc!$B$4:$L$2003,MATCH($O$3&amp;"-"&amp;$C725,Calc!$I$4:$I$2003,0),5),"")</f>
        <v/>
      </c>
      <c r="H725" s="129" t="str">
        <f>IFERROR(IF(I725="Closed","―",INDEX(Calc!$B$4:$L$2003,MATCH($O$3&amp;"-"&amp;$C725,Calc!$I$4:$I$2003,0),10)),"")</f>
        <v/>
      </c>
      <c r="I725" s="130"/>
      <c r="J725" s="59"/>
    </row>
    <row r="726" spans="2:10" x14ac:dyDescent="0.25">
      <c r="B726" s="58"/>
      <c r="C726" s="127">
        <v>712</v>
      </c>
      <c r="D726" s="128" t="str">
        <f>IFERROR(INDEX(Calc!$B$4:$L$2003,MATCH($O$3&amp;"-"&amp;C726,Calc!$I$4:$I$2003,0),2),"")</f>
        <v/>
      </c>
      <c r="E726" s="127" t="str">
        <f>IFERROR(INDEX(Calc!$B$4:$L$2003,MATCH($O$3&amp;"-"&amp;$C726,Calc!$I$4:$I$2003,0),3),"")</f>
        <v/>
      </c>
      <c r="F726" s="242" t="str">
        <f>IFERROR(INDEX(Calc!$B$4:$L$2003,MATCH($O$3&amp;"-"&amp;$C726,Calc!$I$4:$I$2003,0),4),"")</f>
        <v/>
      </c>
      <c r="G726" s="242" t="str">
        <f>IFERROR(INDEX(Calc!$B$4:$L$2003,MATCH($O$3&amp;"-"&amp;$C726,Calc!$I$4:$I$2003,0),5),"")</f>
        <v/>
      </c>
      <c r="H726" s="129" t="str">
        <f>IFERROR(IF(I726="Closed","―",INDEX(Calc!$B$4:$L$2003,MATCH($O$3&amp;"-"&amp;$C726,Calc!$I$4:$I$2003,0),10)),"")</f>
        <v/>
      </c>
      <c r="I726" s="130"/>
      <c r="J726" s="59"/>
    </row>
    <row r="727" spans="2:10" x14ac:dyDescent="0.25">
      <c r="B727" s="58"/>
      <c r="C727" s="127">
        <v>713</v>
      </c>
      <c r="D727" s="128" t="str">
        <f>IFERROR(INDEX(Calc!$B$4:$L$2003,MATCH($O$3&amp;"-"&amp;C727,Calc!$I$4:$I$2003,0),2),"")</f>
        <v/>
      </c>
      <c r="E727" s="127" t="str">
        <f>IFERROR(INDEX(Calc!$B$4:$L$2003,MATCH($O$3&amp;"-"&amp;$C727,Calc!$I$4:$I$2003,0),3),"")</f>
        <v/>
      </c>
      <c r="F727" s="242" t="str">
        <f>IFERROR(INDEX(Calc!$B$4:$L$2003,MATCH($O$3&amp;"-"&amp;$C727,Calc!$I$4:$I$2003,0),4),"")</f>
        <v/>
      </c>
      <c r="G727" s="242" t="str">
        <f>IFERROR(INDEX(Calc!$B$4:$L$2003,MATCH($O$3&amp;"-"&amp;$C727,Calc!$I$4:$I$2003,0),5),"")</f>
        <v/>
      </c>
      <c r="H727" s="129" t="str">
        <f>IFERROR(IF(I727="Closed","―",INDEX(Calc!$B$4:$L$2003,MATCH($O$3&amp;"-"&amp;$C727,Calc!$I$4:$I$2003,0),10)),"")</f>
        <v/>
      </c>
      <c r="I727" s="130"/>
      <c r="J727" s="59"/>
    </row>
    <row r="728" spans="2:10" x14ac:dyDescent="0.25">
      <c r="B728" s="58"/>
      <c r="C728" s="127">
        <v>714</v>
      </c>
      <c r="D728" s="128" t="str">
        <f>IFERROR(INDEX(Calc!$B$4:$L$2003,MATCH($O$3&amp;"-"&amp;C728,Calc!$I$4:$I$2003,0),2),"")</f>
        <v/>
      </c>
      <c r="E728" s="127" t="str">
        <f>IFERROR(INDEX(Calc!$B$4:$L$2003,MATCH($O$3&amp;"-"&amp;$C728,Calc!$I$4:$I$2003,0),3),"")</f>
        <v/>
      </c>
      <c r="F728" s="242" t="str">
        <f>IFERROR(INDEX(Calc!$B$4:$L$2003,MATCH($O$3&amp;"-"&amp;$C728,Calc!$I$4:$I$2003,0),4),"")</f>
        <v/>
      </c>
      <c r="G728" s="242" t="str">
        <f>IFERROR(INDEX(Calc!$B$4:$L$2003,MATCH($O$3&amp;"-"&amp;$C728,Calc!$I$4:$I$2003,0),5),"")</f>
        <v/>
      </c>
      <c r="H728" s="129" t="str">
        <f>IFERROR(IF(I728="Closed","―",INDEX(Calc!$B$4:$L$2003,MATCH($O$3&amp;"-"&amp;$C728,Calc!$I$4:$I$2003,0),10)),"")</f>
        <v/>
      </c>
      <c r="I728" s="130"/>
      <c r="J728" s="59"/>
    </row>
    <row r="729" spans="2:10" x14ac:dyDescent="0.25">
      <c r="B729" s="58"/>
      <c r="C729" s="127">
        <v>715</v>
      </c>
      <c r="D729" s="128" t="str">
        <f>IFERROR(INDEX(Calc!$B$4:$L$2003,MATCH($O$3&amp;"-"&amp;C729,Calc!$I$4:$I$2003,0),2),"")</f>
        <v/>
      </c>
      <c r="E729" s="127" t="str">
        <f>IFERROR(INDEX(Calc!$B$4:$L$2003,MATCH($O$3&amp;"-"&amp;$C729,Calc!$I$4:$I$2003,0),3),"")</f>
        <v/>
      </c>
      <c r="F729" s="242" t="str">
        <f>IFERROR(INDEX(Calc!$B$4:$L$2003,MATCH($O$3&amp;"-"&amp;$C729,Calc!$I$4:$I$2003,0),4),"")</f>
        <v/>
      </c>
      <c r="G729" s="242" t="str">
        <f>IFERROR(INDEX(Calc!$B$4:$L$2003,MATCH($O$3&amp;"-"&amp;$C729,Calc!$I$4:$I$2003,0),5),"")</f>
        <v/>
      </c>
      <c r="H729" s="129" t="str">
        <f>IFERROR(IF(I729="Closed","―",INDEX(Calc!$B$4:$L$2003,MATCH($O$3&amp;"-"&amp;$C729,Calc!$I$4:$I$2003,0),10)),"")</f>
        <v/>
      </c>
      <c r="I729" s="130"/>
      <c r="J729" s="59"/>
    </row>
    <row r="730" spans="2:10" x14ac:dyDescent="0.25">
      <c r="B730" s="58"/>
      <c r="C730" s="127">
        <v>716</v>
      </c>
      <c r="D730" s="128" t="str">
        <f>IFERROR(INDEX(Calc!$B$4:$L$2003,MATCH($O$3&amp;"-"&amp;C730,Calc!$I$4:$I$2003,0),2),"")</f>
        <v/>
      </c>
      <c r="E730" s="127" t="str">
        <f>IFERROR(INDEX(Calc!$B$4:$L$2003,MATCH($O$3&amp;"-"&amp;$C730,Calc!$I$4:$I$2003,0),3),"")</f>
        <v/>
      </c>
      <c r="F730" s="242" t="str">
        <f>IFERROR(INDEX(Calc!$B$4:$L$2003,MATCH($O$3&amp;"-"&amp;$C730,Calc!$I$4:$I$2003,0),4),"")</f>
        <v/>
      </c>
      <c r="G730" s="242" t="str">
        <f>IFERROR(INDEX(Calc!$B$4:$L$2003,MATCH($O$3&amp;"-"&amp;$C730,Calc!$I$4:$I$2003,0),5),"")</f>
        <v/>
      </c>
      <c r="H730" s="129" t="str">
        <f>IFERROR(IF(I730="Closed","―",INDEX(Calc!$B$4:$L$2003,MATCH($O$3&amp;"-"&amp;$C730,Calc!$I$4:$I$2003,0),10)),"")</f>
        <v/>
      </c>
      <c r="I730" s="130"/>
      <c r="J730" s="59"/>
    </row>
    <row r="731" spans="2:10" x14ac:dyDescent="0.25">
      <c r="B731" s="58"/>
      <c r="C731" s="127">
        <v>717</v>
      </c>
      <c r="D731" s="128" t="str">
        <f>IFERROR(INDEX(Calc!$B$4:$L$2003,MATCH($O$3&amp;"-"&amp;C731,Calc!$I$4:$I$2003,0),2),"")</f>
        <v/>
      </c>
      <c r="E731" s="127" t="str">
        <f>IFERROR(INDEX(Calc!$B$4:$L$2003,MATCH($O$3&amp;"-"&amp;$C731,Calc!$I$4:$I$2003,0),3),"")</f>
        <v/>
      </c>
      <c r="F731" s="242" t="str">
        <f>IFERROR(INDEX(Calc!$B$4:$L$2003,MATCH($O$3&amp;"-"&amp;$C731,Calc!$I$4:$I$2003,0),4),"")</f>
        <v/>
      </c>
      <c r="G731" s="242" t="str">
        <f>IFERROR(INDEX(Calc!$B$4:$L$2003,MATCH($O$3&amp;"-"&amp;$C731,Calc!$I$4:$I$2003,0),5),"")</f>
        <v/>
      </c>
      <c r="H731" s="129" t="str">
        <f>IFERROR(IF(I731="Closed","―",INDEX(Calc!$B$4:$L$2003,MATCH($O$3&amp;"-"&amp;$C731,Calc!$I$4:$I$2003,0),10)),"")</f>
        <v/>
      </c>
      <c r="I731" s="130"/>
      <c r="J731" s="59"/>
    </row>
    <row r="732" spans="2:10" x14ac:dyDescent="0.25">
      <c r="B732" s="58"/>
      <c r="C732" s="127">
        <v>718</v>
      </c>
      <c r="D732" s="128" t="str">
        <f>IFERROR(INDEX(Calc!$B$4:$L$2003,MATCH($O$3&amp;"-"&amp;C732,Calc!$I$4:$I$2003,0),2),"")</f>
        <v/>
      </c>
      <c r="E732" s="127" t="str">
        <f>IFERROR(INDEX(Calc!$B$4:$L$2003,MATCH($O$3&amp;"-"&amp;$C732,Calc!$I$4:$I$2003,0),3),"")</f>
        <v/>
      </c>
      <c r="F732" s="242" t="str">
        <f>IFERROR(INDEX(Calc!$B$4:$L$2003,MATCH($O$3&amp;"-"&amp;$C732,Calc!$I$4:$I$2003,0),4),"")</f>
        <v/>
      </c>
      <c r="G732" s="242" t="str">
        <f>IFERROR(INDEX(Calc!$B$4:$L$2003,MATCH($O$3&amp;"-"&amp;$C732,Calc!$I$4:$I$2003,0),5),"")</f>
        <v/>
      </c>
      <c r="H732" s="129" t="str">
        <f>IFERROR(IF(I732="Closed","―",INDEX(Calc!$B$4:$L$2003,MATCH($O$3&amp;"-"&amp;$C732,Calc!$I$4:$I$2003,0),10)),"")</f>
        <v/>
      </c>
      <c r="I732" s="130"/>
      <c r="J732" s="59"/>
    </row>
    <row r="733" spans="2:10" x14ac:dyDescent="0.25">
      <c r="B733" s="58"/>
      <c r="C733" s="127">
        <v>719</v>
      </c>
      <c r="D733" s="128" t="str">
        <f>IFERROR(INDEX(Calc!$B$4:$L$2003,MATCH($O$3&amp;"-"&amp;C733,Calc!$I$4:$I$2003,0),2),"")</f>
        <v/>
      </c>
      <c r="E733" s="127" t="str">
        <f>IFERROR(INDEX(Calc!$B$4:$L$2003,MATCH($O$3&amp;"-"&amp;$C733,Calc!$I$4:$I$2003,0),3),"")</f>
        <v/>
      </c>
      <c r="F733" s="242" t="str">
        <f>IFERROR(INDEX(Calc!$B$4:$L$2003,MATCH($O$3&amp;"-"&amp;$C733,Calc!$I$4:$I$2003,0),4),"")</f>
        <v/>
      </c>
      <c r="G733" s="242" t="str">
        <f>IFERROR(INDEX(Calc!$B$4:$L$2003,MATCH($O$3&amp;"-"&amp;$C733,Calc!$I$4:$I$2003,0),5),"")</f>
        <v/>
      </c>
      <c r="H733" s="129" t="str">
        <f>IFERROR(IF(I733="Closed","―",INDEX(Calc!$B$4:$L$2003,MATCH($O$3&amp;"-"&amp;$C733,Calc!$I$4:$I$2003,0),10)),"")</f>
        <v/>
      </c>
      <c r="I733" s="130"/>
      <c r="J733" s="59"/>
    </row>
    <row r="734" spans="2:10" x14ac:dyDescent="0.25">
      <c r="B734" s="58"/>
      <c r="C734" s="127">
        <v>720</v>
      </c>
      <c r="D734" s="128" t="str">
        <f>IFERROR(INDEX(Calc!$B$4:$L$2003,MATCH($O$3&amp;"-"&amp;C734,Calc!$I$4:$I$2003,0),2),"")</f>
        <v/>
      </c>
      <c r="E734" s="127" t="str">
        <f>IFERROR(INDEX(Calc!$B$4:$L$2003,MATCH($O$3&amp;"-"&amp;$C734,Calc!$I$4:$I$2003,0),3),"")</f>
        <v/>
      </c>
      <c r="F734" s="242" t="str">
        <f>IFERROR(INDEX(Calc!$B$4:$L$2003,MATCH($O$3&amp;"-"&amp;$C734,Calc!$I$4:$I$2003,0),4),"")</f>
        <v/>
      </c>
      <c r="G734" s="242" t="str">
        <f>IFERROR(INDEX(Calc!$B$4:$L$2003,MATCH($O$3&amp;"-"&amp;$C734,Calc!$I$4:$I$2003,0),5),"")</f>
        <v/>
      </c>
      <c r="H734" s="129" t="str">
        <f>IFERROR(IF(I734="Closed","―",INDEX(Calc!$B$4:$L$2003,MATCH($O$3&amp;"-"&amp;$C734,Calc!$I$4:$I$2003,0),10)),"")</f>
        <v/>
      </c>
      <c r="I734" s="130"/>
      <c r="J734" s="59"/>
    </row>
    <row r="735" spans="2:10" x14ac:dyDescent="0.25">
      <c r="B735" s="58"/>
      <c r="C735" s="127">
        <v>721</v>
      </c>
      <c r="D735" s="128" t="str">
        <f>IFERROR(INDEX(Calc!$B$4:$L$2003,MATCH($O$3&amp;"-"&amp;C735,Calc!$I$4:$I$2003,0),2),"")</f>
        <v/>
      </c>
      <c r="E735" s="127" t="str">
        <f>IFERROR(INDEX(Calc!$B$4:$L$2003,MATCH($O$3&amp;"-"&amp;$C735,Calc!$I$4:$I$2003,0),3),"")</f>
        <v/>
      </c>
      <c r="F735" s="242" t="str">
        <f>IFERROR(INDEX(Calc!$B$4:$L$2003,MATCH($O$3&amp;"-"&amp;$C735,Calc!$I$4:$I$2003,0),4),"")</f>
        <v/>
      </c>
      <c r="G735" s="242" t="str">
        <f>IFERROR(INDEX(Calc!$B$4:$L$2003,MATCH($O$3&amp;"-"&amp;$C735,Calc!$I$4:$I$2003,0),5),"")</f>
        <v/>
      </c>
      <c r="H735" s="129" t="str">
        <f>IFERROR(IF(I735="Closed","―",INDEX(Calc!$B$4:$L$2003,MATCH($O$3&amp;"-"&amp;$C735,Calc!$I$4:$I$2003,0),10)),"")</f>
        <v/>
      </c>
      <c r="I735" s="130"/>
      <c r="J735" s="59"/>
    </row>
    <row r="736" spans="2:10" x14ac:dyDescent="0.25">
      <c r="B736" s="58"/>
      <c r="C736" s="127">
        <v>722</v>
      </c>
      <c r="D736" s="128" t="str">
        <f>IFERROR(INDEX(Calc!$B$4:$L$2003,MATCH($O$3&amp;"-"&amp;C736,Calc!$I$4:$I$2003,0),2),"")</f>
        <v/>
      </c>
      <c r="E736" s="127" t="str">
        <f>IFERROR(INDEX(Calc!$B$4:$L$2003,MATCH($O$3&amp;"-"&amp;$C736,Calc!$I$4:$I$2003,0),3),"")</f>
        <v/>
      </c>
      <c r="F736" s="242" t="str">
        <f>IFERROR(INDEX(Calc!$B$4:$L$2003,MATCH($O$3&amp;"-"&amp;$C736,Calc!$I$4:$I$2003,0),4),"")</f>
        <v/>
      </c>
      <c r="G736" s="242" t="str">
        <f>IFERROR(INDEX(Calc!$B$4:$L$2003,MATCH($O$3&amp;"-"&amp;$C736,Calc!$I$4:$I$2003,0),5),"")</f>
        <v/>
      </c>
      <c r="H736" s="129" t="str">
        <f>IFERROR(IF(I736="Closed","―",INDEX(Calc!$B$4:$L$2003,MATCH($O$3&amp;"-"&amp;$C736,Calc!$I$4:$I$2003,0),10)),"")</f>
        <v/>
      </c>
      <c r="I736" s="130"/>
      <c r="J736" s="59"/>
    </row>
    <row r="737" spans="2:10" x14ac:dyDescent="0.25">
      <c r="B737" s="58"/>
      <c r="C737" s="127">
        <v>723</v>
      </c>
      <c r="D737" s="128" t="str">
        <f>IFERROR(INDEX(Calc!$B$4:$L$2003,MATCH($O$3&amp;"-"&amp;C737,Calc!$I$4:$I$2003,0),2),"")</f>
        <v/>
      </c>
      <c r="E737" s="127" t="str">
        <f>IFERROR(INDEX(Calc!$B$4:$L$2003,MATCH($O$3&amp;"-"&amp;$C737,Calc!$I$4:$I$2003,0),3),"")</f>
        <v/>
      </c>
      <c r="F737" s="242" t="str">
        <f>IFERROR(INDEX(Calc!$B$4:$L$2003,MATCH($O$3&amp;"-"&amp;$C737,Calc!$I$4:$I$2003,0),4),"")</f>
        <v/>
      </c>
      <c r="G737" s="242" t="str">
        <f>IFERROR(INDEX(Calc!$B$4:$L$2003,MATCH($O$3&amp;"-"&amp;$C737,Calc!$I$4:$I$2003,0),5),"")</f>
        <v/>
      </c>
      <c r="H737" s="129" t="str">
        <f>IFERROR(IF(I737="Closed","―",INDEX(Calc!$B$4:$L$2003,MATCH($O$3&amp;"-"&amp;$C737,Calc!$I$4:$I$2003,0),10)),"")</f>
        <v/>
      </c>
      <c r="I737" s="130"/>
      <c r="J737" s="59"/>
    </row>
    <row r="738" spans="2:10" x14ac:dyDescent="0.25">
      <c r="B738" s="58"/>
      <c r="C738" s="127">
        <v>724</v>
      </c>
      <c r="D738" s="128" t="str">
        <f>IFERROR(INDEX(Calc!$B$4:$L$2003,MATCH($O$3&amp;"-"&amp;C738,Calc!$I$4:$I$2003,0),2),"")</f>
        <v/>
      </c>
      <c r="E738" s="127" t="str">
        <f>IFERROR(INDEX(Calc!$B$4:$L$2003,MATCH($O$3&amp;"-"&amp;$C738,Calc!$I$4:$I$2003,0),3),"")</f>
        <v/>
      </c>
      <c r="F738" s="242" t="str">
        <f>IFERROR(INDEX(Calc!$B$4:$L$2003,MATCH($O$3&amp;"-"&amp;$C738,Calc!$I$4:$I$2003,0),4),"")</f>
        <v/>
      </c>
      <c r="G738" s="242" t="str">
        <f>IFERROR(INDEX(Calc!$B$4:$L$2003,MATCH($O$3&amp;"-"&amp;$C738,Calc!$I$4:$I$2003,0),5),"")</f>
        <v/>
      </c>
      <c r="H738" s="129" t="str">
        <f>IFERROR(IF(I738="Closed","―",INDEX(Calc!$B$4:$L$2003,MATCH($O$3&amp;"-"&amp;$C738,Calc!$I$4:$I$2003,0),10)),"")</f>
        <v/>
      </c>
      <c r="I738" s="130"/>
      <c r="J738" s="59"/>
    </row>
    <row r="739" spans="2:10" x14ac:dyDescent="0.25">
      <c r="B739" s="58"/>
      <c r="C739" s="127">
        <v>725</v>
      </c>
      <c r="D739" s="128" t="str">
        <f>IFERROR(INDEX(Calc!$B$4:$L$2003,MATCH($O$3&amp;"-"&amp;C739,Calc!$I$4:$I$2003,0),2),"")</f>
        <v/>
      </c>
      <c r="E739" s="127" t="str">
        <f>IFERROR(INDEX(Calc!$B$4:$L$2003,MATCH($O$3&amp;"-"&amp;$C739,Calc!$I$4:$I$2003,0),3),"")</f>
        <v/>
      </c>
      <c r="F739" s="242" t="str">
        <f>IFERROR(INDEX(Calc!$B$4:$L$2003,MATCH($O$3&amp;"-"&amp;$C739,Calc!$I$4:$I$2003,0),4),"")</f>
        <v/>
      </c>
      <c r="G739" s="242" t="str">
        <f>IFERROR(INDEX(Calc!$B$4:$L$2003,MATCH($O$3&amp;"-"&amp;$C739,Calc!$I$4:$I$2003,0),5),"")</f>
        <v/>
      </c>
      <c r="H739" s="129" t="str">
        <f>IFERROR(IF(I739="Closed","―",INDEX(Calc!$B$4:$L$2003,MATCH($O$3&amp;"-"&amp;$C739,Calc!$I$4:$I$2003,0),10)),"")</f>
        <v/>
      </c>
      <c r="I739" s="130"/>
      <c r="J739" s="59"/>
    </row>
    <row r="740" spans="2:10" x14ac:dyDescent="0.25">
      <c r="B740" s="58"/>
      <c r="C740" s="127">
        <v>726</v>
      </c>
      <c r="D740" s="128" t="str">
        <f>IFERROR(INDEX(Calc!$B$4:$L$2003,MATCH($O$3&amp;"-"&amp;C740,Calc!$I$4:$I$2003,0),2),"")</f>
        <v/>
      </c>
      <c r="E740" s="127" t="str">
        <f>IFERROR(INDEX(Calc!$B$4:$L$2003,MATCH($O$3&amp;"-"&amp;$C740,Calc!$I$4:$I$2003,0),3),"")</f>
        <v/>
      </c>
      <c r="F740" s="242" t="str">
        <f>IFERROR(INDEX(Calc!$B$4:$L$2003,MATCH($O$3&amp;"-"&amp;$C740,Calc!$I$4:$I$2003,0),4),"")</f>
        <v/>
      </c>
      <c r="G740" s="242" t="str">
        <f>IFERROR(INDEX(Calc!$B$4:$L$2003,MATCH($O$3&amp;"-"&amp;$C740,Calc!$I$4:$I$2003,0),5),"")</f>
        <v/>
      </c>
      <c r="H740" s="129" t="str">
        <f>IFERROR(IF(I740="Closed","―",INDEX(Calc!$B$4:$L$2003,MATCH($O$3&amp;"-"&amp;$C740,Calc!$I$4:$I$2003,0),10)),"")</f>
        <v/>
      </c>
      <c r="I740" s="130"/>
      <c r="J740" s="59"/>
    </row>
    <row r="741" spans="2:10" x14ac:dyDescent="0.25">
      <c r="B741" s="58"/>
      <c r="C741" s="127">
        <v>727</v>
      </c>
      <c r="D741" s="128" t="str">
        <f>IFERROR(INDEX(Calc!$B$4:$L$2003,MATCH($O$3&amp;"-"&amp;C741,Calc!$I$4:$I$2003,0),2),"")</f>
        <v/>
      </c>
      <c r="E741" s="127" t="str">
        <f>IFERROR(INDEX(Calc!$B$4:$L$2003,MATCH($O$3&amp;"-"&amp;$C741,Calc!$I$4:$I$2003,0),3),"")</f>
        <v/>
      </c>
      <c r="F741" s="242" t="str">
        <f>IFERROR(INDEX(Calc!$B$4:$L$2003,MATCH($O$3&amp;"-"&amp;$C741,Calc!$I$4:$I$2003,0),4),"")</f>
        <v/>
      </c>
      <c r="G741" s="242" t="str">
        <f>IFERROR(INDEX(Calc!$B$4:$L$2003,MATCH($O$3&amp;"-"&amp;$C741,Calc!$I$4:$I$2003,0),5),"")</f>
        <v/>
      </c>
      <c r="H741" s="129" t="str">
        <f>IFERROR(IF(I741="Closed","―",INDEX(Calc!$B$4:$L$2003,MATCH($O$3&amp;"-"&amp;$C741,Calc!$I$4:$I$2003,0),10)),"")</f>
        <v/>
      </c>
      <c r="I741" s="130"/>
      <c r="J741" s="59"/>
    </row>
    <row r="742" spans="2:10" x14ac:dyDescent="0.25">
      <c r="B742" s="58"/>
      <c r="C742" s="127">
        <v>728</v>
      </c>
      <c r="D742" s="128" t="str">
        <f>IFERROR(INDEX(Calc!$B$4:$L$2003,MATCH($O$3&amp;"-"&amp;C742,Calc!$I$4:$I$2003,0),2),"")</f>
        <v/>
      </c>
      <c r="E742" s="127" t="str">
        <f>IFERROR(INDEX(Calc!$B$4:$L$2003,MATCH($O$3&amp;"-"&amp;$C742,Calc!$I$4:$I$2003,0),3),"")</f>
        <v/>
      </c>
      <c r="F742" s="242" t="str">
        <f>IFERROR(INDEX(Calc!$B$4:$L$2003,MATCH($O$3&amp;"-"&amp;$C742,Calc!$I$4:$I$2003,0),4),"")</f>
        <v/>
      </c>
      <c r="G742" s="242" t="str">
        <f>IFERROR(INDEX(Calc!$B$4:$L$2003,MATCH($O$3&amp;"-"&amp;$C742,Calc!$I$4:$I$2003,0),5),"")</f>
        <v/>
      </c>
      <c r="H742" s="129" t="str">
        <f>IFERROR(IF(I742="Closed","―",INDEX(Calc!$B$4:$L$2003,MATCH($O$3&amp;"-"&amp;$C742,Calc!$I$4:$I$2003,0),10)),"")</f>
        <v/>
      </c>
      <c r="I742" s="130"/>
      <c r="J742" s="59"/>
    </row>
    <row r="743" spans="2:10" x14ac:dyDescent="0.25">
      <c r="B743" s="58"/>
      <c r="C743" s="127">
        <v>729</v>
      </c>
      <c r="D743" s="128" t="str">
        <f>IFERROR(INDEX(Calc!$B$4:$L$2003,MATCH($O$3&amp;"-"&amp;C743,Calc!$I$4:$I$2003,0),2),"")</f>
        <v/>
      </c>
      <c r="E743" s="127" t="str">
        <f>IFERROR(INDEX(Calc!$B$4:$L$2003,MATCH($O$3&amp;"-"&amp;$C743,Calc!$I$4:$I$2003,0),3),"")</f>
        <v/>
      </c>
      <c r="F743" s="242" t="str">
        <f>IFERROR(INDEX(Calc!$B$4:$L$2003,MATCH($O$3&amp;"-"&amp;$C743,Calc!$I$4:$I$2003,0),4),"")</f>
        <v/>
      </c>
      <c r="G743" s="242" t="str">
        <f>IFERROR(INDEX(Calc!$B$4:$L$2003,MATCH($O$3&amp;"-"&amp;$C743,Calc!$I$4:$I$2003,0),5),"")</f>
        <v/>
      </c>
      <c r="H743" s="129" t="str">
        <f>IFERROR(IF(I743="Closed","―",INDEX(Calc!$B$4:$L$2003,MATCH($O$3&amp;"-"&amp;$C743,Calc!$I$4:$I$2003,0),10)),"")</f>
        <v/>
      </c>
      <c r="I743" s="130"/>
      <c r="J743" s="59"/>
    </row>
    <row r="744" spans="2:10" x14ac:dyDescent="0.25">
      <c r="B744" s="58"/>
      <c r="C744" s="127">
        <v>730</v>
      </c>
      <c r="D744" s="128" t="str">
        <f>IFERROR(INDEX(Calc!$B$4:$L$2003,MATCH($O$3&amp;"-"&amp;C744,Calc!$I$4:$I$2003,0),2),"")</f>
        <v/>
      </c>
      <c r="E744" s="127" t="str">
        <f>IFERROR(INDEX(Calc!$B$4:$L$2003,MATCH($O$3&amp;"-"&amp;$C744,Calc!$I$4:$I$2003,0),3),"")</f>
        <v/>
      </c>
      <c r="F744" s="242" t="str">
        <f>IFERROR(INDEX(Calc!$B$4:$L$2003,MATCH($O$3&amp;"-"&amp;$C744,Calc!$I$4:$I$2003,0),4),"")</f>
        <v/>
      </c>
      <c r="G744" s="242" t="str">
        <f>IFERROR(INDEX(Calc!$B$4:$L$2003,MATCH($O$3&amp;"-"&amp;$C744,Calc!$I$4:$I$2003,0),5),"")</f>
        <v/>
      </c>
      <c r="H744" s="129" t="str">
        <f>IFERROR(IF(I744="Closed","―",INDEX(Calc!$B$4:$L$2003,MATCH($O$3&amp;"-"&amp;$C744,Calc!$I$4:$I$2003,0),10)),"")</f>
        <v/>
      </c>
      <c r="I744" s="130"/>
      <c r="J744" s="59"/>
    </row>
    <row r="745" spans="2:10" x14ac:dyDescent="0.25">
      <c r="B745" s="58"/>
      <c r="C745" s="127">
        <v>731</v>
      </c>
      <c r="D745" s="128" t="str">
        <f>IFERROR(INDEX(Calc!$B$4:$L$2003,MATCH($O$3&amp;"-"&amp;C745,Calc!$I$4:$I$2003,0),2),"")</f>
        <v/>
      </c>
      <c r="E745" s="127" t="str">
        <f>IFERROR(INDEX(Calc!$B$4:$L$2003,MATCH($O$3&amp;"-"&amp;$C745,Calc!$I$4:$I$2003,0),3),"")</f>
        <v/>
      </c>
      <c r="F745" s="242" t="str">
        <f>IFERROR(INDEX(Calc!$B$4:$L$2003,MATCH($O$3&amp;"-"&amp;$C745,Calc!$I$4:$I$2003,0),4),"")</f>
        <v/>
      </c>
      <c r="G745" s="242" t="str">
        <f>IFERROR(INDEX(Calc!$B$4:$L$2003,MATCH($O$3&amp;"-"&amp;$C745,Calc!$I$4:$I$2003,0),5),"")</f>
        <v/>
      </c>
      <c r="H745" s="129" t="str">
        <f>IFERROR(IF(I745="Closed","―",INDEX(Calc!$B$4:$L$2003,MATCH($O$3&amp;"-"&amp;$C745,Calc!$I$4:$I$2003,0),10)),"")</f>
        <v/>
      </c>
      <c r="I745" s="130"/>
      <c r="J745" s="59"/>
    </row>
    <row r="746" spans="2:10" x14ac:dyDescent="0.25">
      <c r="B746" s="58"/>
      <c r="C746" s="127">
        <v>732</v>
      </c>
      <c r="D746" s="128" t="str">
        <f>IFERROR(INDEX(Calc!$B$4:$L$2003,MATCH($O$3&amp;"-"&amp;C746,Calc!$I$4:$I$2003,0),2),"")</f>
        <v/>
      </c>
      <c r="E746" s="127" t="str">
        <f>IFERROR(INDEX(Calc!$B$4:$L$2003,MATCH($O$3&amp;"-"&amp;$C746,Calc!$I$4:$I$2003,0),3),"")</f>
        <v/>
      </c>
      <c r="F746" s="242" t="str">
        <f>IFERROR(INDEX(Calc!$B$4:$L$2003,MATCH($O$3&amp;"-"&amp;$C746,Calc!$I$4:$I$2003,0),4),"")</f>
        <v/>
      </c>
      <c r="G746" s="242" t="str">
        <f>IFERROR(INDEX(Calc!$B$4:$L$2003,MATCH($O$3&amp;"-"&amp;$C746,Calc!$I$4:$I$2003,0),5),"")</f>
        <v/>
      </c>
      <c r="H746" s="129" t="str">
        <f>IFERROR(IF(I746="Closed","―",INDEX(Calc!$B$4:$L$2003,MATCH($O$3&amp;"-"&amp;$C746,Calc!$I$4:$I$2003,0),10)),"")</f>
        <v/>
      </c>
      <c r="I746" s="130"/>
      <c r="J746" s="59"/>
    </row>
    <row r="747" spans="2:10" x14ac:dyDescent="0.25">
      <c r="B747" s="58"/>
      <c r="C747" s="127">
        <v>733</v>
      </c>
      <c r="D747" s="128" t="str">
        <f>IFERROR(INDEX(Calc!$B$4:$L$2003,MATCH($O$3&amp;"-"&amp;C747,Calc!$I$4:$I$2003,0),2),"")</f>
        <v/>
      </c>
      <c r="E747" s="127" t="str">
        <f>IFERROR(INDEX(Calc!$B$4:$L$2003,MATCH($O$3&amp;"-"&amp;$C747,Calc!$I$4:$I$2003,0),3),"")</f>
        <v/>
      </c>
      <c r="F747" s="242" t="str">
        <f>IFERROR(INDEX(Calc!$B$4:$L$2003,MATCH($O$3&amp;"-"&amp;$C747,Calc!$I$4:$I$2003,0),4),"")</f>
        <v/>
      </c>
      <c r="G747" s="242" t="str">
        <f>IFERROR(INDEX(Calc!$B$4:$L$2003,MATCH($O$3&amp;"-"&amp;$C747,Calc!$I$4:$I$2003,0),5),"")</f>
        <v/>
      </c>
      <c r="H747" s="129" t="str">
        <f>IFERROR(IF(I747="Closed","―",INDEX(Calc!$B$4:$L$2003,MATCH($O$3&amp;"-"&amp;$C747,Calc!$I$4:$I$2003,0),10)),"")</f>
        <v/>
      </c>
      <c r="I747" s="130"/>
      <c r="J747" s="59"/>
    </row>
    <row r="748" spans="2:10" x14ac:dyDescent="0.25">
      <c r="B748" s="58"/>
      <c r="C748" s="127">
        <v>734</v>
      </c>
      <c r="D748" s="128" t="str">
        <f>IFERROR(INDEX(Calc!$B$4:$L$2003,MATCH($O$3&amp;"-"&amp;C748,Calc!$I$4:$I$2003,0),2),"")</f>
        <v/>
      </c>
      <c r="E748" s="127" t="str">
        <f>IFERROR(INDEX(Calc!$B$4:$L$2003,MATCH($O$3&amp;"-"&amp;$C748,Calc!$I$4:$I$2003,0),3),"")</f>
        <v/>
      </c>
      <c r="F748" s="242" t="str">
        <f>IFERROR(INDEX(Calc!$B$4:$L$2003,MATCH($O$3&amp;"-"&amp;$C748,Calc!$I$4:$I$2003,0),4),"")</f>
        <v/>
      </c>
      <c r="G748" s="242" t="str">
        <f>IFERROR(INDEX(Calc!$B$4:$L$2003,MATCH($O$3&amp;"-"&amp;$C748,Calc!$I$4:$I$2003,0),5),"")</f>
        <v/>
      </c>
      <c r="H748" s="129" t="str">
        <f>IFERROR(IF(I748="Closed","―",INDEX(Calc!$B$4:$L$2003,MATCH($O$3&amp;"-"&amp;$C748,Calc!$I$4:$I$2003,0),10)),"")</f>
        <v/>
      </c>
      <c r="I748" s="130"/>
      <c r="J748" s="59"/>
    </row>
    <row r="749" spans="2:10" x14ac:dyDescent="0.25">
      <c r="B749" s="58"/>
      <c r="C749" s="127">
        <v>735</v>
      </c>
      <c r="D749" s="128" t="str">
        <f>IFERROR(INDEX(Calc!$B$4:$L$2003,MATCH($O$3&amp;"-"&amp;C749,Calc!$I$4:$I$2003,0),2),"")</f>
        <v/>
      </c>
      <c r="E749" s="127" t="str">
        <f>IFERROR(INDEX(Calc!$B$4:$L$2003,MATCH($O$3&amp;"-"&amp;$C749,Calc!$I$4:$I$2003,0),3),"")</f>
        <v/>
      </c>
      <c r="F749" s="242" t="str">
        <f>IFERROR(INDEX(Calc!$B$4:$L$2003,MATCH($O$3&amp;"-"&amp;$C749,Calc!$I$4:$I$2003,0),4),"")</f>
        <v/>
      </c>
      <c r="G749" s="242" t="str">
        <f>IFERROR(INDEX(Calc!$B$4:$L$2003,MATCH($O$3&amp;"-"&amp;$C749,Calc!$I$4:$I$2003,0),5),"")</f>
        <v/>
      </c>
      <c r="H749" s="129" t="str">
        <f>IFERROR(IF(I749="Closed","―",INDEX(Calc!$B$4:$L$2003,MATCH($O$3&amp;"-"&amp;$C749,Calc!$I$4:$I$2003,0),10)),"")</f>
        <v/>
      </c>
      <c r="I749" s="130"/>
      <c r="J749" s="59"/>
    </row>
    <row r="750" spans="2:10" x14ac:dyDescent="0.25">
      <c r="B750" s="58"/>
      <c r="C750" s="127">
        <v>736</v>
      </c>
      <c r="D750" s="128" t="str">
        <f>IFERROR(INDEX(Calc!$B$4:$L$2003,MATCH($O$3&amp;"-"&amp;C750,Calc!$I$4:$I$2003,0),2),"")</f>
        <v/>
      </c>
      <c r="E750" s="127" t="str">
        <f>IFERROR(INDEX(Calc!$B$4:$L$2003,MATCH($O$3&amp;"-"&amp;$C750,Calc!$I$4:$I$2003,0),3),"")</f>
        <v/>
      </c>
      <c r="F750" s="242" t="str">
        <f>IFERROR(INDEX(Calc!$B$4:$L$2003,MATCH($O$3&amp;"-"&amp;$C750,Calc!$I$4:$I$2003,0),4),"")</f>
        <v/>
      </c>
      <c r="G750" s="242" t="str">
        <f>IFERROR(INDEX(Calc!$B$4:$L$2003,MATCH($O$3&amp;"-"&amp;$C750,Calc!$I$4:$I$2003,0),5),"")</f>
        <v/>
      </c>
      <c r="H750" s="129" t="str">
        <f>IFERROR(IF(I750="Closed","―",INDEX(Calc!$B$4:$L$2003,MATCH($O$3&amp;"-"&amp;$C750,Calc!$I$4:$I$2003,0),10)),"")</f>
        <v/>
      </c>
      <c r="I750" s="130"/>
      <c r="J750" s="59"/>
    </row>
    <row r="751" spans="2:10" x14ac:dyDescent="0.25">
      <c r="B751" s="58"/>
      <c r="C751" s="127">
        <v>737</v>
      </c>
      <c r="D751" s="128" t="str">
        <f>IFERROR(INDEX(Calc!$B$4:$L$2003,MATCH($O$3&amp;"-"&amp;C751,Calc!$I$4:$I$2003,0),2),"")</f>
        <v/>
      </c>
      <c r="E751" s="127" t="str">
        <f>IFERROR(INDEX(Calc!$B$4:$L$2003,MATCH($O$3&amp;"-"&amp;$C751,Calc!$I$4:$I$2003,0),3),"")</f>
        <v/>
      </c>
      <c r="F751" s="242" t="str">
        <f>IFERROR(INDEX(Calc!$B$4:$L$2003,MATCH($O$3&amp;"-"&amp;$C751,Calc!$I$4:$I$2003,0),4),"")</f>
        <v/>
      </c>
      <c r="G751" s="242" t="str">
        <f>IFERROR(INDEX(Calc!$B$4:$L$2003,MATCH($O$3&amp;"-"&amp;$C751,Calc!$I$4:$I$2003,0),5),"")</f>
        <v/>
      </c>
      <c r="H751" s="129" t="str">
        <f>IFERROR(IF(I751="Closed","―",INDEX(Calc!$B$4:$L$2003,MATCH($O$3&amp;"-"&amp;$C751,Calc!$I$4:$I$2003,0),10)),"")</f>
        <v/>
      </c>
      <c r="I751" s="130"/>
      <c r="J751" s="59"/>
    </row>
    <row r="752" spans="2:10" x14ac:dyDescent="0.25">
      <c r="B752" s="58"/>
      <c r="C752" s="127">
        <v>738</v>
      </c>
      <c r="D752" s="128" t="str">
        <f>IFERROR(INDEX(Calc!$B$4:$L$2003,MATCH($O$3&amp;"-"&amp;C752,Calc!$I$4:$I$2003,0),2),"")</f>
        <v/>
      </c>
      <c r="E752" s="127" t="str">
        <f>IFERROR(INDEX(Calc!$B$4:$L$2003,MATCH($O$3&amp;"-"&amp;$C752,Calc!$I$4:$I$2003,0),3),"")</f>
        <v/>
      </c>
      <c r="F752" s="242" t="str">
        <f>IFERROR(INDEX(Calc!$B$4:$L$2003,MATCH($O$3&amp;"-"&amp;$C752,Calc!$I$4:$I$2003,0),4),"")</f>
        <v/>
      </c>
      <c r="G752" s="242" t="str">
        <f>IFERROR(INDEX(Calc!$B$4:$L$2003,MATCH($O$3&amp;"-"&amp;$C752,Calc!$I$4:$I$2003,0),5),"")</f>
        <v/>
      </c>
      <c r="H752" s="129" t="str">
        <f>IFERROR(IF(I752="Closed","―",INDEX(Calc!$B$4:$L$2003,MATCH($O$3&amp;"-"&amp;$C752,Calc!$I$4:$I$2003,0),10)),"")</f>
        <v/>
      </c>
      <c r="I752" s="130"/>
      <c r="J752" s="59"/>
    </row>
    <row r="753" spans="2:10" x14ac:dyDescent="0.25">
      <c r="B753" s="58"/>
      <c r="C753" s="127">
        <v>739</v>
      </c>
      <c r="D753" s="128" t="str">
        <f>IFERROR(INDEX(Calc!$B$4:$L$2003,MATCH($O$3&amp;"-"&amp;C753,Calc!$I$4:$I$2003,0),2),"")</f>
        <v/>
      </c>
      <c r="E753" s="127" t="str">
        <f>IFERROR(INDEX(Calc!$B$4:$L$2003,MATCH($O$3&amp;"-"&amp;$C753,Calc!$I$4:$I$2003,0),3),"")</f>
        <v/>
      </c>
      <c r="F753" s="242" t="str">
        <f>IFERROR(INDEX(Calc!$B$4:$L$2003,MATCH($O$3&amp;"-"&amp;$C753,Calc!$I$4:$I$2003,0),4),"")</f>
        <v/>
      </c>
      <c r="G753" s="242" t="str">
        <f>IFERROR(INDEX(Calc!$B$4:$L$2003,MATCH($O$3&amp;"-"&amp;$C753,Calc!$I$4:$I$2003,0),5),"")</f>
        <v/>
      </c>
      <c r="H753" s="129" t="str">
        <f>IFERROR(IF(I753="Closed","―",INDEX(Calc!$B$4:$L$2003,MATCH($O$3&amp;"-"&amp;$C753,Calc!$I$4:$I$2003,0),10)),"")</f>
        <v/>
      </c>
      <c r="I753" s="130"/>
      <c r="J753" s="59"/>
    </row>
    <row r="754" spans="2:10" x14ac:dyDescent="0.25">
      <c r="B754" s="58"/>
      <c r="C754" s="127">
        <v>740</v>
      </c>
      <c r="D754" s="128" t="str">
        <f>IFERROR(INDEX(Calc!$B$4:$L$2003,MATCH($O$3&amp;"-"&amp;C754,Calc!$I$4:$I$2003,0),2),"")</f>
        <v/>
      </c>
      <c r="E754" s="127" t="str">
        <f>IFERROR(INDEX(Calc!$B$4:$L$2003,MATCH($O$3&amp;"-"&amp;$C754,Calc!$I$4:$I$2003,0),3),"")</f>
        <v/>
      </c>
      <c r="F754" s="242" t="str">
        <f>IFERROR(INDEX(Calc!$B$4:$L$2003,MATCH($O$3&amp;"-"&amp;$C754,Calc!$I$4:$I$2003,0),4),"")</f>
        <v/>
      </c>
      <c r="G754" s="242" t="str">
        <f>IFERROR(INDEX(Calc!$B$4:$L$2003,MATCH($O$3&amp;"-"&amp;$C754,Calc!$I$4:$I$2003,0),5),"")</f>
        <v/>
      </c>
      <c r="H754" s="129" t="str">
        <f>IFERROR(IF(I754="Closed","―",INDEX(Calc!$B$4:$L$2003,MATCH($O$3&amp;"-"&amp;$C754,Calc!$I$4:$I$2003,0),10)),"")</f>
        <v/>
      </c>
      <c r="I754" s="130"/>
      <c r="J754" s="59"/>
    </row>
    <row r="755" spans="2:10" x14ac:dyDescent="0.25">
      <c r="B755" s="58"/>
      <c r="C755" s="127">
        <v>741</v>
      </c>
      <c r="D755" s="128" t="str">
        <f>IFERROR(INDEX(Calc!$B$4:$L$2003,MATCH($O$3&amp;"-"&amp;C755,Calc!$I$4:$I$2003,0),2),"")</f>
        <v/>
      </c>
      <c r="E755" s="127" t="str">
        <f>IFERROR(INDEX(Calc!$B$4:$L$2003,MATCH($O$3&amp;"-"&amp;$C755,Calc!$I$4:$I$2003,0),3),"")</f>
        <v/>
      </c>
      <c r="F755" s="242" t="str">
        <f>IFERROR(INDEX(Calc!$B$4:$L$2003,MATCH($O$3&amp;"-"&amp;$C755,Calc!$I$4:$I$2003,0),4),"")</f>
        <v/>
      </c>
      <c r="G755" s="242" t="str">
        <f>IFERROR(INDEX(Calc!$B$4:$L$2003,MATCH($O$3&amp;"-"&amp;$C755,Calc!$I$4:$I$2003,0),5),"")</f>
        <v/>
      </c>
      <c r="H755" s="129" t="str">
        <f>IFERROR(IF(I755="Closed","―",INDEX(Calc!$B$4:$L$2003,MATCH($O$3&amp;"-"&amp;$C755,Calc!$I$4:$I$2003,0),10)),"")</f>
        <v/>
      </c>
      <c r="I755" s="130"/>
      <c r="J755" s="59"/>
    </row>
    <row r="756" spans="2:10" x14ac:dyDescent="0.25">
      <c r="B756" s="58"/>
      <c r="C756" s="127">
        <v>742</v>
      </c>
      <c r="D756" s="128" t="str">
        <f>IFERROR(INDEX(Calc!$B$4:$L$2003,MATCH($O$3&amp;"-"&amp;C756,Calc!$I$4:$I$2003,0),2),"")</f>
        <v/>
      </c>
      <c r="E756" s="127" t="str">
        <f>IFERROR(INDEX(Calc!$B$4:$L$2003,MATCH($O$3&amp;"-"&amp;$C756,Calc!$I$4:$I$2003,0),3),"")</f>
        <v/>
      </c>
      <c r="F756" s="242" t="str">
        <f>IFERROR(INDEX(Calc!$B$4:$L$2003,MATCH($O$3&amp;"-"&amp;$C756,Calc!$I$4:$I$2003,0),4),"")</f>
        <v/>
      </c>
      <c r="G756" s="242" t="str">
        <f>IFERROR(INDEX(Calc!$B$4:$L$2003,MATCH($O$3&amp;"-"&amp;$C756,Calc!$I$4:$I$2003,0),5),"")</f>
        <v/>
      </c>
      <c r="H756" s="129" t="str">
        <f>IFERROR(IF(I756="Closed","―",INDEX(Calc!$B$4:$L$2003,MATCH($O$3&amp;"-"&amp;$C756,Calc!$I$4:$I$2003,0),10)),"")</f>
        <v/>
      </c>
      <c r="I756" s="130"/>
      <c r="J756" s="59"/>
    </row>
    <row r="757" spans="2:10" x14ac:dyDescent="0.25">
      <c r="B757" s="58"/>
      <c r="C757" s="127">
        <v>743</v>
      </c>
      <c r="D757" s="128" t="str">
        <f>IFERROR(INDEX(Calc!$B$4:$L$2003,MATCH($O$3&amp;"-"&amp;C757,Calc!$I$4:$I$2003,0),2),"")</f>
        <v/>
      </c>
      <c r="E757" s="127" t="str">
        <f>IFERROR(INDEX(Calc!$B$4:$L$2003,MATCH($O$3&amp;"-"&amp;$C757,Calc!$I$4:$I$2003,0),3),"")</f>
        <v/>
      </c>
      <c r="F757" s="242" t="str">
        <f>IFERROR(INDEX(Calc!$B$4:$L$2003,MATCH($O$3&amp;"-"&amp;$C757,Calc!$I$4:$I$2003,0),4),"")</f>
        <v/>
      </c>
      <c r="G757" s="242" t="str">
        <f>IFERROR(INDEX(Calc!$B$4:$L$2003,MATCH($O$3&amp;"-"&amp;$C757,Calc!$I$4:$I$2003,0),5),"")</f>
        <v/>
      </c>
      <c r="H757" s="129" t="str">
        <f>IFERROR(IF(I757="Closed","―",INDEX(Calc!$B$4:$L$2003,MATCH($O$3&amp;"-"&amp;$C757,Calc!$I$4:$I$2003,0),10)),"")</f>
        <v/>
      </c>
      <c r="I757" s="130"/>
      <c r="J757" s="59"/>
    </row>
    <row r="758" spans="2:10" x14ac:dyDescent="0.25">
      <c r="B758" s="58"/>
      <c r="C758" s="127">
        <v>744</v>
      </c>
      <c r="D758" s="128" t="str">
        <f>IFERROR(INDEX(Calc!$B$4:$L$2003,MATCH($O$3&amp;"-"&amp;C758,Calc!$I$4:$I$2003,0),2),"")</f>
        <v/>
      </c>
      <c r="E758" s="127" t="str">
        <f>IFERROR(INDEX(Calc!$B$4:$L$2003,MATCH($O$3&amp;"-"&amp;$C758,Calc!$I$4:$I$2003,0),3),"")</f>
        <v/>
      </c>
      <c r="F758" s="242" t="str">
        <f>IFERROR(INDEX(Calc!$B$4:$L$2003,MATCH($O$3&amp;"-"&amp;$C758,Calc!$I$4:$I$2003,0),4),"")</f>
        <v/>
      </c>
      <c r="G758" s="242" t="str">
        <f>IFERROR(INDEX(Calc!$B$4:$L$2003,MATCH($O$3&amp;"-"&amp;$C758,Calc!$I$4:$I$2003,0),5),"")</f>
        <v/>
      </c>
      <c r="H758" s="129" t="str">
        <f>IFERROR(IF(I758="Closed","―",INDEX(Calc!$B$4:$L$2003,MATCH($O$3&amp;"-"&amp;$C758,Calc!$I$4:$I$2003,0),10)),"")</f>
        <v/>
      </c>
      <c r="I758" s="130"/>
      <c r="J758" s="59"/>
    </row>
    <row r="759" spans="2:10" x14ac:dyDescent="0.25">
      <c r="B759" s="58"/>
      <c r="C759" s="127">
        <v>745</v>
      </c>
      <c r="D759" s="128" t="str">
        <f>IFERROR(INDEX(Calc!$B$4:$L$2003,MATCH($O$3&amp;"-"&amp;C759,Calc!$I$4:$I$2003,0),2),"")</f>
        <v/>
      </c>
      <c r="E759" s="127" t="str">
        <f>IFERROR(INDEX(Calc!$B$4:$L$2003,MATCH($O$3&amp;"-"&amp;$C759,Calc!$I$4:$I$2003,0),3),"")</f>
        <v/>
      </c>
      <c r="F759" s="242" t="str">
        <f>IFERROR(INDEX(Calc!$B$4:$L$2003,MATCH($O$3&amp;"-"&amp;$C759,Calc!$I$4:$I$2003,0),4),"")</f>
        <v/>
      </c>
      <c r="G759" s="242" t="str">
        <f>IFERROR(INDEX(Calc!$B$4:$L$2003,MATCH($O$3&amp;"-"&amp;$C759,Calc!$I$4:$I$2003,0),5),"")</f>
        <v/>
      </c>
      <c r="H759" s="129" t="str">
        <f>IFERROR(IF(I759="Closed","―",INDEX(Calc!$B$4:$L$2003,MATCH($O$3&amp;"-"&amp;$C759,Calc!$I$4:$I$2003,0),10)),"")</f>
        <v/>
      </c>
      <c r="I759" s="130"/>
      <c r="J759" s="59"/>
    </row>
    <row r="760" spans="2:10" x14ac:dyDescent="0.25">
      <c r="B760" s="58"/>
      <c r="C760" s="127">
        <v>746</v>
      </c>
      <c r="D760" s="128" t="str">
        <f>IFERROR(INDEX(Calc!$B$4:$L$2003,MATCH($O$3&amp;"-"&amp;C760,Calc!$I$4:$I$2003,0),2),"")</f>
        <v/>
      </c>
      <c r="E760" s="127" t="str">
        <f>IFERROR(INDEX(Calc!$B$4:$L$2003,MATCH($O$3&amp;"-"&amp;$C760,Calc!$I$4:$I$2003,0),3),"")</f>
        <v/>
      </c>
      <c r="F760" s="242" t="str">
        <f>IFERROR(INDEX(Calc!$B$4:$L$2003,MATCH($O$3&amp;"-"&amp;$C760,Calc!$I$4:$I$2003,0),4),"")</f>
        <v/>
      </c>
      <c r="G760" s="242" t="str">
        <f>IFERROR(INDEX(Calc!$B$4:$L$2003,MATCH($O$3&amp;"-"&amp;$C760,Calc!$I$4:$I$2003,0),5),"")</f>
        <v/>
      </c>
      <c r="H760" s="129" t="str">
        <f>IFERROR(IF(I760="Closed","―",INDEX(Calc!$B$4:$L$2003,MATCH($O$3&amp;"-"&amp;$C760,Calc!$I$4:$I$2003,0),10)),"")</f>
        <v/>
      </c>
      <c r="I760" s="130"/>
      <c r="J760" s="59"/>
    </row>
    <row r="761" spans="2:10" x14ac:dyDescent="0.25">
      <c r="B761" s="58"/>
      <c r="C761" s="127">
        <v>747</v>
      </c>
      <c r="D761" s="128" t="str">
        <f>IFERROR(INDEX(Calc!$B$4:$L$2003,MATCH($O$3&amp;"-"&amp;C761,Calc!$I$4:$I$2003,0),2),"")</f>
        <v/>
      </c>
      <c r="E761" s="127" t="str">
        <f>IFERROR(INDEX(Calc!$B$4:$L$2003,MATCH($O$3&amp;"-"&amp;$C761,Calc!$I$4:$I$2003,0),3),"")</f>
        <v/>
      </c>
      <c r="F761" s="242" t="str">
        <f>IFERROR(INDEX(Calc!$B$4:$L$2003,MATCH($O$3&amp;"-"&amp;$C761,Calc!$I$4:$I$2003,0),4),"")</f>
        <v/>
      </c>
      <c r="G761" s="242" t="str">
        <f>IFERROR(INDEX(Calc!$B$4:$L$2003,MATCH($O$3&amp;"-"&amp;$C761,Calc!$I$4:$I$2003,0),5),"")</f>
        <v/>
      </c>
      <c r="H761" s="129" t="str">
        <f>IFERROR(IF(I761="Closed","―",INDEX(Calc!$B$4:$L$2003,MATCH($O$3&amp;"-"&amp;$C761,Calc!$I$4:$I$2003,0),10)),"")</f>
        <v/>
      </c>
      <c r="I761" s="130"/>
      <c r="J761" s="59"/>
    </row>
    <row r="762" spans="2:10" x14ac:dyDescent="0.25">
      <c r="B762" s="58"/>
      <c r="C762" s="127">
        <v>748</v>
      </c>
      <c r="D762" s="128" t="str">
        <f>IFERROR(INDEX(Calc!$B$4:$L$2003,MATCH($O$3&amp;"-"&amp;C762,Calc!$I$4:$I$2003,0),2),"")</f>
        <v/>
      </c>
      <c r="E762" s="127" t="str">
        <f>IFERROR(INDEX(Calc!$B$4:$L$2003,MATCH($O$3&amp;"-"&amp;$C762,Calc!$I$4:$I$2003,0),3),"")</f>
        <v/>
      </c>
      <c r="F762" s="242" t="str">
        <f>IFERROR(INDEX(Calc!$B$4:$L$2003,MATCH($O$3&amp;"-"&amp;$C762,Calc!$I$4:$I$2003,0),4),"")</f>
        <v/>
      </c>
      <c r="G762" s="242" t="str">
        <f>IFERROR(INDEX(Calc!$B$4:$L$2003,MATCH($O$3&amp;"-"&amp;$C762,Calc!$I$4:$I$2003,0),5),"")</f>
        <v/>
      </c>
      <c r="H762" s="129" t="str">
        <f>IFERROR(IF(I762="Closed","―",INDEX(Calc!$B$4:$L$2003,MATCH($O$3&amp;"-"&amp;$C762,Calc!$I$4:$I$2003,0),10)),"")</f>
        <v/>
      </c>
      <c r="I762" s="130"/>
      <c r="J762" s="59"/>
    </row>
    <row r="763" spans="2:10" x14ac:dyDescent="0.25">
      <c r="B763" s="58"/>
      <c r="C763" s="127">
        <v>749</v>
      </c>
      <c r="D763" s="128" t="str">
        <f>IFERROR(INDEX(Calc!$B$4:$L$2003,MATCH($O$3&amp;"-"&amp;C763,Calc!$I$4:$I$2003,0),2),"")</f>
        <v/>
      </c>
      <c r="E763" s="127" t="str">
        <f>IFERROR(INDEX(Calc!$B$4:$L$2003,MATCH($O$3&amp;"-"&amp;$C763,Calc!$I$4:$I$2003,0),3),"")</f>
        <v/>
      </c>
      <c r="F763" s="242" t="str">
        <f>IFERROR(INDEX(Calc!$B$4:$L$2003,MATCH($O$3&amp;"-"&amp;$C763,Calc!$I$4:$I$2003,0),4),"")</f>
        <v/>
      </c>
      <c r="G763" s="242" t="str">
        <f>IFERROR(INDEX(Calc!$B$4:$L$2003,MATCH($O$3&amp;"-"&amp;$C763,Calc!$I$4:$I$2003,0),5),"")</f>
        <v/>
      </c>
      <c r="H763" s="129" t="str">
        <f>IFERROR(IF(I763="Closed","―",INDEX(Calc!$B$4:$L$2003,MATCH($O$3&amp;"-"&amp;$C763,Calc!$I$4:$I$2003,0),10)),"")</f>
        <v/>
      </c>
      <c r="I763" s="130"/>
      <c r="J763" s="59"/>
    </row>
    <row r="764" spans="2:10" x14ac:dyDescent="0.25">
      <c r="B764" s="58"/>
      <c r="C764" s="127">
        <v>750</v>
      </c>
      <c r="D764" s="128" t="str">
        <f>IFERROR(INDEX(Calc!$B$4:$L$2003,MATCH($O$3&amp;"-"&amp;C764,Calc!$I$4:$I$2003,0),2),"")</f>
        <v/>
      </c>
      <c r="E764" s="127" t="str">
        <f>IFERROR(INDEX(Calc!$B$4:$L$2003,MATCH($O$3&amp;"-"&amp;$C764,Calc!$I$4:$I$2003,0),3),"")</f>
        <v/>
      </c>
      <c r="F764" s="242" t="str">
        <f>IFERROR(INDEX(Calc!$B$4:$L$2003,MATCH($O$3&amp;"-"&amp;$C764,Calc!$I$4:$I$2003,0),4),"")</f>
        <v/>
      </c>
      <c r="G764" s="242" t="str">
        <f>IFERROR(INDEX(Calc!$B$4:$L$2003,MATCH($O$3&amp;"-"&amp;$C764,Calc!$I$4:$I$2003,0),5),"")</f>
        <v/>
      </c>
      <c r="H764" s="129" t="str">
        <f>IFERROR(IF(I764="Closed","―",INDEX(Calc!$B$4:$L$2003,MATCH($O$3&amp;"-"&amp;$C764,Calc!$I$4:$I$2003,0),10)),"")</f>
        <v/>
      </c>
      <c r="I764" s="130"/>
      <c r="J764" s="59"/>
    </row>
    <row r="765" spans="2:10" x14ac:dyDescent="0.25">
      <c r="B765" s="58"/>
      <c r="C765" s="127">
        <v>751</v>
      </c>
      <c r="D765" s="128" t="str">
        <f>IFERROR(INDEX(Calc!$B$4:$L$2003,MATCH($O$3&amp;"-"&amp;C765,Calc!$I$4:$I$2003,0),2),"")</f>
        <v/>
      </c>
      <c r="E765" s="127" t="str">
        <f>IFERROR(INDEX(Calc!$B$4:$L$2003,MATCH($O$3&amp;"-"&amp;$C765,Calc!$I$4:$I$2003,0),3),"")</f>
        <v/>
      </c>
      <c r="F765" s="242" t="str">
        <f>IFERROR(INDEX(Calc!$B$4:$L$2003,MATCH($O$3&amp;"-"&amp;$C765,Calc!$I$4:$I$2003,0),4),"")</f>
        <v/>
      </c>
      <c r="G765" s="242" t="str">
        <f>IFERROR(INDEX(Calc!$B$4:$L$2003,MATCH($O$3&amp;"-"&amp;$C765,Calc!$I$4:$I$2003,0),5),"")</f>
        <v/>
      </c>
      <c r="H765" s="129" t="str">
        <f>IFERROR(IF(I765="Closed","―",INDEX(Calc!$B$4:$L$2003,MATCH($O$3&amp;"-"&amp;$C765,Calc!$I$4:$I$2003,0),10)),"")</f>
        <v/>
      </c>
      <c r="I765" s="130"/>
      <c r="J765" s="59"/>
    </row>
    <row r="766" spans="2:10" x14ac:dyDescent="0.25">
      <c r="B766" s="58"/>
      <c r="C766" s="127">
        <v>752</v>
      </c>
      <c r="D766" s="128" t="str">
        <f>IFERROR(INDEX(Calc!$B$4:$L$2003,MATCH($O$3&amp;"-"&amp;C766,Calc!$I$4:$I$2003,0),2),"")</f>
        <v/>
      </c>
      <c r="E766" s="127" t="str">
        <f>IFERROR(INDEX(Calc!$B$4:$L$2003,MATCH($O$3&amp;"-"&amp;$C766,Calc!$I$4:$I$2003,0),3),"")</f>
        <v/>
      </c>
      <c r="F766" s="242" t="str">
        <f>IFERROR(INDEX(Calc!$B$4:$L$2003,MATCH($O$3&amp;"-"&amp;$C766,Calc!$I$4:$I$2003,0),4),"")</f>
        <v/>
      </c>
      <c r="G766" s="242" t="str">
        <f>IFERROR(INDEX(Calc!$B$4:$L$2003,MATCH($O$3&amp;"-"&amp;$C766,Calc!$I$4:$I$2003,0),5),"")</f>
        <v/>
      </c>
      <c r="H766" s="129" t="str">
        <f>IFERROR(IF(I766="Closed","―",INDEX(Calc!$B$4:$L$2003,MATCH($O$3&amp;"-"&amp;$C766,Calc!$I$4:$I$2003,0),10)),"")</f>
        <v/>
      </c>
      <c r="I766" s="130"/>
      <c r="J766" s="59"/>
    </row>
    <row r="767" spans="2:10" x14ac:dyDescent="0.25">
      <c r="B767" s="58"/>
      <c r="C767" s="127">
        <v>753</v>
      </c>
      <c r="D767" s="128" t="str">
        <f>IFERROR(INDEX(Calc!$B$4:$L$2003,MATCH($O$3&amp;"-"&amp;C767,Calc!$I$4:$I$2003,0),2),"")</f>
        <v/>
      </c>
      <c r="E767" s="127" t="str">
        <f>IFERROR(INDEX(Calc!$B$4:$L$2003,MATCH($O$3&amp;"-"&amp;$C767,Calc!$I$4:$I$2003,0),3),"")</f>
        <v/>
      </c>
      <c r="F767" s="242" t="str">
        <f>IFERROR(INDEX(Calc!$B$4:$L$2003,MATCH($O$3&amp;"-"&amp;$C767,Calc!$I$4:$I$2003,0),4),"")</f>
        <v/>
      </c>
      <c r="G767" s="242" t="str">
        <f>IFERROR(INDEX(Calc!$B$4:$L$2003,MATCH($O$3&amp;"-"&amp;$C767,Calc!$I$4:$I$2003,0),5),"")</f>
        <v/>
      </c>
      <c r="H767" s="129" t="str">
        <f>IFERROR(IF(I767="Closed","―",INDEX(Calc!$B$4:$L$2003,MATCH($O$3&amp;"-"&amp;$C767,Calc!$I$4:$I$2003,0),10)),"")</f>
        <v/>
      </c>
      <c r="I767" s="130"/>
      <c r="J767" s="59"/>
    </row>
    <row r="768" spans="2:10" x14ac:dyDescent="0.25">
      <c r="B768" s="58"/>
      <c r="C768" s="127">
        <v>754</v>
      </c>
      <c r="D768" s="128" t="str">
        <f>IFERROR(INDEX(Calc!$B$4:$L$2003,MATCH($O$3&amp;"-"&amp;C768,Calc!$I$4:$I$2003,0),2),"")</f>
        <v/>
      </c>
      <c r="E768" s="127" t="str">
        <f>IFERROR(INDEX(Calc!$B$4:$L$2003,MATCH($O$3&amp;"-"&amp;$C768,Calc!$I$4:$I$2003,0),3),"")</f>
        <v/>
      </c>
      <c r="F768" s="242" t="str">
        <f>IFERROR(INDEX(Calc!$B$4:$L$2003,MATCH($O$3&amp;"-"&amp;$C768,Calc!$I$4:$I$2003,0),4),"")</f>
        <v/>
      </c>
      <c r="G768" s="242" t="str">
        <f>IFERROR(INDEX(Calc!$B$4:$L$2003,MATCH($O$3&amp;"-"&amp;$C768,Calc!$I$4:$I$2003,0),5),"")</f>
        <v/>
      </c>
      <c r="H768" s="129" t="str">
        <f>IFERROR(IF(I768="Closed","―",INDEX(Calc!$B$4:$L$2003,MATCH($O$3&amp;"-"&amp;$C768,Calc!$I$4:$I$2003,0),10)),"")</f>
        <v/>
      </c>
      <c r="I768" s="130"/>
      <c r="J768" s="59"/>
    </row>
    <row r="769" spans="2:10" x14ac:dyDescent="0.25">
      <c r="B769" s="58"/>
      <c r="C769" s="127">
        <v>755</v>
      </c>
      <c r="D769" s="128" t="str">
        <f>IFERROR(INDEX(Calc!$B$4:$L$2003,MATCH($O$3&amp;"-"&amp;C769,Calc!$I$4:$I$2003,0),2),"")</f>
        <v/>
      </c>
      <c r="E769" s="127" t="str">
        <f>IFERROR(INDEX(Calc!$B$4:$L$2003,MATCH($O$3&amp;"-"&amp;$C769,Calc!$I$4:$I$2003,0),3),"")</f>
        <v/>
      </c>
      <c r="F769" s="242" t="str">
        <f>IFERROR(INDEX(Calc!$B$4:$L$2003,MATCH($O$3&amp;"-"&amp;$C769,Calc!$I$4:$I$2003,0),4),"")</f>
        <v/>
      </c>
      <c r="G769" s="242" t="str">
        <f>IFERROR(INDEX(Calc!$B$4:$L$2003,MATCH($O$3&amp;"-"&amp;$C769,Calc!$I$4:$I$2003,0),5),"")</f>
        <v/>
      </c>
      <c r="H769" s="129" t="str">
        <f>IFERROR(IF(I769="Closed","―",INDEX(Calc!$B$4:$L$2003,MATCH($O$3&amp;"-"&amp;$C769,Calc!$I$4:$I$2003,0),10)),"")</f>
        <v/>
      </c>
      <c r="I769" s="130"/>
      <c r="J769" s="59"/>
    </row>
    <row r="770" spans="2:10" x14ac:dyDescent="0.25">
      <c r="B770" s="58"/>
      <c r="C770" s="127">
        <v>756</v>
      </c>
      <c r="D770" s="128" t="str">
        <f>IFERROR(INDEX(Calc!$B$4:$L$2003,MATCH($O$3&amp;"-"&amp;C770,Calc!$I$4:$I$2003,0),2),"")</f>
        <v/>
      </c>
      <c r="E770" s="127" t="str">
        <f>IFERROR(INDEX(Calc!$B$4:$L$2003,MATCH($O$3&amp;"-"&amp;$C770,Calc!$I$4:$I$2003,0),3),"")</f>
        <v/>
      </c>
      <c r="F770" s="242" t="str">
        <f>IFERROR(INDEX(Calc!$B$4:$L$2003,MATCH($O$3&amp;"-"&amp;$C770,Calc!$I$4:$I$2003,0),4),"")</f>
        <v/>
      </c>
      <c r="G770" s="242" t="str">
        <f>IFERROR(INDEX(Calc!$B$4:$L$2003,MATCH($O$3&amp;"-"&amp;$C770,Calc!$I$4:$I$2003,0),5),"")</f>
        <v/>
      </c>
      <c r="H770" s="129" t="str">
        <f>IFERROR(IF(I770="Closed","―",INDEX(Calc!$B$4:$L$2003,MATCH($O$3&amp;"-"&amp;$C770,Calc!$I$4:$I$2003,0),10)),"")</f>
        <v/>
      </c>
      <c r="I770" s="130"/>
      <c r="J770" s="59"/>
    </row>
    <row r="771" spans="2:10" x14ac:dyDescent="0.25">
      <c r="B771" s="58"/>
      <c r="C771" s="127">
        <v>757</v>
      </c>
      <c r="D771" s="128" t="str">
        <f>IFERROR(INDEX(Calc!$B$4:$L$2003,MATCH($O$3&amp;"-"&amp;C771,Calc!$I$4:$I$2003,0),2),"")</f>
        <v/>
      </c>
      <c r="E771" s="127" t="str">
        <f>IFERROR(INDEX(Calc!$B$4:$L$2003,MATCH($O$3&amp;"-"&amp;$C771,Calc!$I$4:$I$2003,0),3),"")</f>
        <v/>
      </c>
      <c r="F771" s="242" t="str">
        <f>IFERROR(INDEX(Calc!$B$4:$L$2003,MATCH($O$3&amp;"-"&amp;$C771,Calc!$I$4:$I$2003,0),4),"")</f>
        <v/>
      </c>
      <c r="G771" s="242" t="str">
        <f>IFERROR(INDEX(Calc!$B$4:$L$2003,MATCH($O$3&amp;"-"&amp;$C771,Calc!$I$4:$I$2003,0),5),"")</f>
        <v/>
      </c>
      <c r="H771" s="129" t="str">
        <f>IFERROR(IF(I771="Closed","―",INDEX(Calc!$B$4:$L$2003,MATCH($O$3&amp;"-"&amp;$C771,Calc!$I$4:$I$2003,0),10)),"")</f>
        <v/>
      </c>
      <c r="I771" s="130"/>
      <c r="J771" s="59"/>
    </row>
    <row r="772" spans="2:10" x14ac:dyDescent="0.25">
      <c r="B772" s="58"/>
      <c r="C772" s="127">
        <v>758</v>
      </c>
      <c r="D772" s="128" t="str">
        <f>IFERROR(INDEX(Calc!$B$4:$L$2003,MATCH($O$3&amp;"-"&amp;C772,Calc!$I$4:$I$2003,0),2),"")</f>
        <v/>
      </c>
      <c r="E772" s="127" t="str">
        <f>IFERROR(INDEX(Calc!$B$4:$L$2003,MATCH($O$3&amp;"-"&amp;$C772,Calc!$I$4:$I$2003,0),3),"")</f>
        <v/>
      </c>
      <c r="F772" s="242" t="str">
        <f>IFERROR(INDEX(Calc!$B$4:$L$2003,MATCH($O$3&amp;"-"&amp;$C772,Calc!$I$4:$I$2003,0),4),"")</f>
        <v/>
      </c>
      <c r="G772" s="242" t="str">
        <f>IFERROR(INDEX(Calc!$B$4:$L$2003,MATCH($O$3&amp;"-"&amp;$C772,Calc!$I$4:$I$2003,0),5),"")</f>
        <v/>
      </c>
      <c r="H772" s="129" t="str">
        <f>IFERROR(IF(I772="Closed","―",INDEX(Calc!$B$4:$L$2003,MATCH($O$3&amp;"-"&amp;$C772,Calc!$I$4:$I$2003,0),10)),"")</f>
        <v/>
      </c>
      <c r="I772" s="130"/>
      <c r="J772" s="59"/>
    </row>
    <row r="773" spans="2:10" x14ac:dyDescent="0.25">
      <c r="B773" s="58"/>
      <c r="C773" s="127">
        <v>759</v>
      </c>
      <c r="D773" s="128" t="str">
        <f>IFERROR(INDEX(Calc!$B$4:$L$2003,MATCH($O$3&amp;"-"&amp;C773,Calc!$I$4:$I$2003,0),2),"")</f>
        <v/>
      </c>
      <c r="E773" s="127" t="str">
        <f>IFERROR(INDEX(Calc!$B$4:$L$2003,MATCH($O$3&amp;"-"&amp;$C773,Calc!$I$4:$I$2003,0),3),"")</f>
        <v/>
      </c>
      <c r="F773" s="242" t="str">
        <f>IFERROR(INDEX(Calc!$B$4:$L$2003,MATCH($O$3&amp;"-"&amp;$C773,Calc!$I$4:$I$2003,0),4),"")</f>
        <v/>
      </c>
      <c r="G773" s="242" t="str">
        <f>IFERROR(INDEX(Calc!$B$4:$L$2003,MATCH($O$3&amp;"-"&amp;$C773,Calc!$I$4:$I$2003,0),5),"")</f>
        <v/>
      </c>
      <c r="H773" s="129" t="str">
        <f>IFERROR(IF(I773="Closed","―",INDEX(Calc!$B$4:$L$2003,MATCH($O$3&amp;"-"&amp;$C773,Calc!$I$4:$I$2003,0),10)),"")</f>
        <v/>
      </c>
      <c r="I773" s="130"/>
      <c r="J773" s="59"/>
    </row>
    <row r="774" spans="2:10" x14ac:dyDescent="0.25">
      <c r="B774" s="58"/>
      <c r="C774" s="127">
        <v>760</v>
      </c>
      <c r="D774" s="128" t="str">
        <f>IFERROR(INDEX(Calc!$B$4:$L$2003,MATCH($O$3&amp;"-"&amp;C774,Calc!$I$4:$I$2003,0),2),"")</f>
        <v/>
      </c>
      <c r="E774" s="127" t="str">
        <f>IFERROR(INDEX(Calc!$B$4:$L$2003,MATCH($O$3&amp;"-"&amp;$C774,Calc!$I$4:$I$2003,0),3),"")</f>
        <v/>
      </c>
      <c r="F774" s="242" t="str">
        <f>IFERROR(INDEX(Calc!$B$4:$L$2003,MATCH($O$3&amp;"-"&amp;$C774,Calc!$I$4:$I$2003,0),4),"")</f>
        <v/>
      </c>
      <c r="G774" s="242" t="str">
        <f>IFERROR(INDEX(Calc!$B$4:$L$2003,MATCH($O$3&amp;"-"&amp;$C774,Calc!$I$4:$I$2003,0),5),"")</f>
        <v/>
      </c>
      <c r="H774" s="129" t="str">
        <f>IFERROR(IF(I774="Closed","―",INDEX(Calc!$B$4:$L$2003,MATCH($O$3&amp;"-"&amp;$C774,Calc!$I$4:$I$2003,0),10)),"")</f>
        <v/>
      </c>
      <c r="I774" s="130"/>
      <c r="J774" s="59"/>
    </row>
    <row r="775" spans="2:10" x14ac:dyDescent="0.25">
      <c r="B775" s="58"/>
      <c r="C775" s="127">
        <v>761</v>
      </c>
      <c r="D775" s="128" t="str">
        <f>IFERROR(INDEX(Calc!$B$4:$L$2003,MATCH($O$3&amp;"-"&amp;C775,Calc!$I$4:$I$2003,0),2),"")</f>
        <v/>
      </c>
      <c r="E775" s="127" t="str">
        <f>IFERROR(INDEX(Calc!$B$4:$L$2003,MATCH($O$3&amp;"-"&amp;$C775,Calc!$I$4:$I$2003,0),3),"")</f>
        <v/>
      </c>
      <c r="F775" s="242" t="str">
        <f>IFERROR(INDEX(Calc!$B$4:$L$2003,MATCH($O$3&amp;"-"&amp;$C775,Calc!$I$4:$I$2003,0),4),"")</f>
        <v/>
      </c>
      <c r="G775" s="242" t="str">
        <f>IFERROR(INDEX(Calc!$B$4:$L$2003,MATCH($O$3&amp;"-"&amp;$C775,Calc!$I$4:$I$2003,0),5),"")</f>
        <v/>
      </c>
      <c r="H775" s="129" t="str">
        <f>IFERROR(IF(I775="Closed","―",INDEX(Calc!$B$4:$L$2003,MATCH($O$3&amp;"-"&amp;$C775,Calc!$I$4:$I$2003,0),10)),"")</f>
        <v/>
      </c>
      <c r="I775" s="130"/>
      <c r="J775" s="59"/>
    </row>
    <row r="776" spans="2:10" x14ac:dyDescent="0.25">
      <c r="B776" s="58"/>
      <c r="C776" s="127">
        <v>762</v>
      </c>
      <c r="D776" s="128" t="str">
        <f>IFERROR(INDEX(Calc!$B$4:$L$2003,MATCH($O$3&amp;"-"&amp;C776,Calc!$I$4:$I$2003,0),2),"")</f>
        <v/>
      </c>
      <c r="E776" s="127" t="str">
        <f>IFERROR(INDEX(Calc!$B$4:$L$2003,MATCH($O$3&amp;"-"&amp;$C776,Calc!$I$4:$I$2003,0),3),"")</f>
        <v/>
      </c>
      <c r="F776" s="242" t="str">
        <f>IFERROR(INDEX(Calc!$B$4:$L$2003,MATCH($O$3&amp;"-"&amp;$C776,Calc!$I$4:$I$2003,0),4),"")</f>
        <v/>
      </c>
      <c r="G776" s="242" t="str">
        <f>IFERROR(INDEX(Calc!$B$4:$L$2003,MATCH($O$3&amp;"-"&amp;$C776,Calc!$I$4:$I$2003,0),5),"")</f>
        <v/>
      </c>
      <c r="H776" s="129" t="str">
        <f>IFERROR(IF(I776="Closed","―",INDEX(Calc!$B$4:$L$2003,MATCH($O$3&amp;"-"&amp;$C776,Calc!$I$4:$I$2003,0),10)),"")</f>
        <v/>
      </c>
      <c r="I776" s="130"/>
      <c r="J776" s="59"/>
    </row>
    <row r="777" spans="2:10" x14ac:dyDescent="0.25">
      <c r="B777" s="58"/>
      <c r="C777" s="127">
        <v>763</v>
      </c>
      <c r="D777" s="128" t="str">
        <f>IFERROR(INDEX(Calc!$B$4:$L$2003,MATCH($O$3&amp;"-"&amp;C777,Calc!$I$4:$I$2003,0),2),"")</f>
        <v/>
      </c>
      <c r="E777" s="127" t="str">
        <f>IFERROR(INDEX(Calc!$B$4:$L$2003,MATCH($O$3&amp;"-"&amp;$C777,Calc!$I$4:$I$2003,0),3),"")</f>
        <v/>
      </c>
      <c r="F777" s="242" t="str">
        <f>IFERROR(INDEX(Calc!$B$4:$L$2003,MATCH($O$3&amp;"-"&amp;$C777,Calc!$I$4:$I$2003,0),4),"")</f>
        <v/>
      </c>
      <c r="G777" s="242" t="str">
        <f>IFERROR(INDEX(Calc!$B$4:$L$2003,MATCH($O$3&amp;"-"&amp;$C777,Calc!$I$4:$I$2003,0),5),"")</f>
        <v/>
      </c>
      <c r="H777" s="129" t="str">
        <f>IFERROR(IF(I777="Closed","―",INDEX(Calc!$B$4:$L$2003,MATCH($O$3&amp;"-"&amp;$C777,Calc!$I$4:$I$2003,0),10)),"")</f>
        <v/>
      </c>
      <c r="I777" s="130"/>
      <c r="J777" s="59"/>
    </row>
    <row r="778" spans="2:10" x14ac:dyDescent="0.25">
      <c r="B778" s="58"/>
      <c r="C778" s="127">
        <v>764</v>
      </c>
      <c r="D778" s="128" t="str">
        <f>IFERROR(INDEX(Calc!$B$4:$L$2003,MATCH($O$3&amp;"-"&amp;C778,Calc!$I$4:$I$2003,0),2),"")</f>
        <v/>
      </c>
      <c r="E778" s="127" t="str">
        <f>IFERROR(INDEX(Calc!$B$4:$L$2003,MATCH($O$3&amp;"-"&amp;$C778,Calc!$I$4:$I$2003,0),3),"")</f>
        <v/>
      </c>
      <c r="F778" s="242" t="str">
        <f>IFERROR(INDEX(Calc!$B$4:$L$2003,MATCH($O$3&amp;"-"&amp;$C778,Calc!$I$4:$I$2003,0),4),"")</f>
        <v/>
      </c>
      <c r="G778" s="242" t="str">
        <f>IFERROR(INDEX(Calc!$B$4:$L$2003,MATCH($O$3&amp;"-"&amp;$C778,Calc!$I$4:$I$2003,0),5),"")</f>
        <v/>
      </c>
      <c r="H778" s="129" t="str">
        <f>IFERROR(IF(I778="Closed","―",INDEX(Calc!$B$4:$L$2003,MATCH($O$3&amp;"-"&amp;$C778,Calc!$I$4:$I$2003,0),10)),"")</f>
        <v/>
      </c>
      <c r="I778" s="130"/>
      <c r="J778" s="59"/>
    </row>
    <row r="779" spans="2:10" x14ac:dyDescent="0.25">
      <c r="B779" s="58"/>
      <c r="C779" s="127">
        <v>765</v>
      </c>
      <c r="D779" s="128" t="str">
        <f>IFERROR(INDEX(Calc!$B$4:$L$2003,MATCH($O$3&amp;"-"&amp;C779,Calc!$I$4:$I$2003,0),2),"")</f>
        <v/>
      </c>
      <c r="E779" s="127" t="str">
        <f>IFERROR(INDEX(Calc!$B$4:$L$2003,MATCH($O$3&amp;"-"&amp;$C779,Calc!$I$4:$I$2003,0),3),"")</f>
        <v/>
      </c>
      <c r="F779" s="242" t="str">
        <f>IFERROR(INDEX(Calc!$B$4:$L$2003,MATCH($O$3&amp;"-"&amp;$C779,Calc!$I$4:$I$2003,0),4),"")</f>
        <v/>
      </c>
      <c r="G779" s="242" t="str">
        <f>IFERROR(INDEX(Calc!$B$4:$L$2003,MATCH($O$3&amp;"-"&amp;$C779,Calc!$I$4:$I$2003,0),5),"")</f>
        <v/>
      </c>
      <c r="H779" s="129" t="str">
        <f>IFERROR(IF(I779="Closed","―",INDEX(Calc!$B$4:$L$2003,MATCH($O$3&amp;"-"&amp;$C779,Calc!$I$4:$I$2003,0),10)),"")</f>
        <v/>
      </c>
      <c r="I779" s="130"/>
      <c r="J779" s="59"/>
    </row>
    <row r="780" spans="2:10" x14ac:dyDescent="0.25">
      <c r="B780" s="58"/>
      <c r="C780" s="127">
        <v>766</v>
      </c>
      <c r="D780" s="128" t="str">
        <f>IFERROR(INDEX(Calc!$B$4:$L$2003,MATCH($O$3&amp;"-"&amp;C780,Calc!$I$4:$I$2003,0),2),"")</f>
        <v/>
      </c>
      <c r="E780" s="127" t="str">
        <f>IFERROR(INDEX(Calc!$B$4:$L$2003,MATCH($O$3&amp;"-"&amp;$C780,Calc!$I$4:$I$2003,0),3),"")</f>
        <v/>
      </c>
      <c r="F780" s="242" t="str">
        <f>IFERROR(INDEX(Calc!$B$4:$L$2003,MATCH($O$3&amp;"-"&amp;$C780,Calc!$I$4:$I$2003,0),4),"")</f>
        <v/>
      </c>
      <c r="G780" s="242" t="str">
        <f>IFERROR(INDEX(Calc!$B$4:$L$2003,MATCH($O$3&amp;"-"&amp;$C780,Calc!$I$4:$I$2003,0),5),"")</f>
        <v/>
      </c>
      <c r="H780" s="129" t="str">
        <f>IFERROR(IF(I780="Closed","―",INDEX(Calc!$B$4:$L$2003,MATCH($O$3&amp;"-"&amp;$C780,Calc!$I$4:$I$2003,0),10)),"")</f>
        <v/>
      </c>
      <c r="I780" s="130"/>
      <c r="J780" s="59"/>
    </row>
    <row r="781" spans="2:10" x14ac:dyDescent="0.25">
      <c r="B781" s="58"/>
      <c r="C781" s="127">
        <v>767</v>
      </c>
      <c r="D781" s="128" t="str">
        <f>IFERROR(INDEX(Calc!$B$4:$L$2003,MATCH($O$3&amp;"-"&amp;C781,Calc!$I$4:$I$2003,0),2),"")</f>
        <v/>
      </c>
      <c r="E781" s="127" t="str">
        <f>IFERROR(INDEX(Calc!$B$4:$L$2003,MATCH($O$3&amp;"-"&amp;$C781,Calc!$I$4:$I$2003,0),3),"")</f>
        <v/>
      </c>
      <c r="F781" s="242" t="str">
        <f>IFERROR(INDEX(Calc!$B$4:$L$2003,MATCH($O$3&amp;"-"&amp;$C781,Calc!$I$4:$I$2003,0),4),"")</f>
        <v/>
      </c>
      <c r="G781" s="242" t="str">
        <f>IFERROR(INDEX(Calc!$B$4:$L$2003,MATCH($O$3&amp;"-"&amp;$C781,Calc!$I$4:$I$2003,0),5),"")</f>
        <v/>
      </c>
      <c r="H781" s="129" t="str">
        <f>IFERROR(IF(I781="Closed","―",INDEX(Calc!$B$4:$L$2003,MATCH($O$3&amp;"-"&amp;$C781,Calc!$I$4:$I$2003,0),10)),"")</f>
        <v/>
      </c>
      <c r="I781" s="130"/>
      <c r="J781" s="59"/>
    </row>
    <row r="782" spans="2:10" x14ac:dyDescent="0.25">
      <c r="B782" s="58"/>
      <c r="C782" s="127">
        <v>768</v>
      </c>
      <c r="D782" s="128" t="str">
        <f>IFERROR(INDEX(Calc!$B$4:$L$2003,MATCH($O$3&amp;"-"&amp;C782,Calc!$I$4:$I$2003,0),2),"")</f>
        <v/>
      </c>
      <c r="E782" s="127" t="str">
        <f>IFERROR(INDEX(Calc!$B$4:$L$2003,MATCH($O$3&amp;"-"&amp;$C782,Calc!$I$4:$I$2003,0),3),"")</f>
        <v/>
      </c>
      <c r="F782" s="242" t="str">
        <f>IFERROR(INDEX(Calc!$B$4:$L$2003,MATCH($O$3&amp;"-"&amp;$C782,Calc!$I$4:$I$2003,0),4),"")</f>
        <v/>
      </c>
      <c r="G782" s="242" t="str">
        <f>IFERROR(INDEX(Calc!$B$4:$L$2003,MATCH($O$3&amp;"-"&amp;$C782,Calc!$I$4:$I$2003,0),5),"")</f>
        <v/>
      </c>
      <c r="H782" s="129" t="str">
        <f>IFERROR(IF(I782="Closed","―",INDEX(Calc!$B$4:$L$2003,MATCH($O$3&amp;"-"&amp;$C782,Calc!$I$4:$I$2003,0),10)),"")</f>
        <v/>
      </c>
      <c r="I782" s="130"/>
      <c r="J782" s="59"/>
    </row>
    <row r="783" spans="2:10" x14ac:dyDescent="0.25">
      <c r="B783" s="58"/>
      <c r="C783" s="127">
        <v>769</v>
      </c>
      <c r="D783" s="128" t="str">
        <f>IFERROR(INDEX(Calc!$B$4:$L$2003,MATCH($O$3&amp;"-"&amp;C783,Calc!$I$4:$I$2003,0),2),"")</f>
        <v/>
      </c>
      <c r="E783" s="127" t="str">
        <f>IFERROR(INDEX(Calc!$B$4:$L$2003,MATCH($O$3&amp;"-"&amp;$C783,Calc!$I$4:$I$2003,0),3),"")</f>
        <v/>
      </c>
      <c r="F783" s="242" t="str">
        <f>IFERROR(INDEX(Calc!$B$4:$L$2003,MATCH($O$3&amp;"-"&amp;$C783,Calc!$I$4:$I$2003,0),4),"")</f>
        <v/>
      </c>
      <c r="G783" s="242" t="str">
        <f>IFERROR(INDEX(Calc!$B$4:$L$2003,MATCH($O$3&amp;"-"&amp;$C783,Calc!$I$4:$I$2003,0),5),"")</f>
        <v/>
      </c>
      <c r="H783" s="129" t="str">
        <f>IFERROR(IF(I783="Closed","―",INDEX(Calc!$B$4:$L$2003,MATCH($O$3&amp;"-"&amp;$C783,Calc!$I$4:$I$2003,0),10)),"")</f>
        <v/>
      </c>
      <c r="I783" s="130"/>
      <c r="J783" s="59"/>
    </row>
    <row r="784" spans="2:10" x14ac:dyDescent="0.25">
      <c r="B784" s="58"/>
      <c r="C784" s="127">
        <v>770</v>
      </c>
      <c r="D784" s="128" t="str">
        <f>IFERROR(INDEX(Calc!$B$4:$L$2003,MATCH($O$3&amp;"-"&amp;C784,Calc!$I$4:$I$2003,0),2),"")</f>
        <v/>
      </c>
      <c r="E784" s="127" t="str">
        <f>IFERROR(INDEX(Calc!$B$4:$L$2003,MATCH($O$3&amp;"-"&amp;$C784,Calc!$I$4:$I$2003,0),3),"")</f>
        <v/>
      </c>
      <c r="F784" s="242" t="str">
        <f>IFERROR(INDEX(Calc!$B$4:$L$2003,MATCH($O$3&amp;"-"&amp;$C784,Calc!$I$4:$I$2003,0),4),"")</f>
        <v/>
      </c>
      <c r="G784" s="242" t="str">
        <f>IFERROR(INDEX(Calc!$B$4:$L$2003,MATCH($O$3&amp;"-"&amp;$C784,Calc!$I$4:$I$2003,0),5),"")</f>
        <v/>
      </c>
      <c r="H784" s="129" t="str">
        <f>IFERROR(IF(I784="Closed","―",INDEX(Calc!$B$4:$L$2003,MATCH($O$3&amp;"-"&amp;$C784,Calc!$I$4:$I$2003,0),10)),"")</f>
        <v/>
      </c>
      <c r="I784" s="130"/>
      <c r="J784" s="59"/>
    </row>
    <row r="785" spans="2:10" x14ac:dyDescent="0.25">
      <c r="B785" s="58"/>
      <c r="C785" s="127">
        <v>771</v>
      </c>
      <c r="D785" s="128" t="str">
        <f>IFERROR(INDEX(Calc!$B$4:$L$2003,MATCH($O$3&amp;"-"&amp;C785,Calc!$I$4:$I$2003,0),2),"")</f>
        <v/>
      </c>
      <c r="E785" s="127" t="str">
        <f>IFERROR(INDEX(Calc!$B$4:$L$2003,MATCH($O$3&amp;"-"&amp;$C785,Calc!$I$4:$I$2003,0),3),"")</f>
        <v/>
      </c>
      <c r="F785" s="242" t="str">
        <f>IFERROR(INDEX(Calc!$B$4:$L$2003,MATCH($O$3&amp;"-"&amp;$C785,Calc!$I$4:$I$2003,0),4),"")</f>
        <v/>
      </c>
      <c r="G785" s="242" t="str">
        <f>IFERROR(INDEX(Calc!$B$4:$L$2003,MATCH($O$3&amp;"-"&amp;$C785,Calc!$I$4:$I$2003,0),5),"")</f>
        <v/>
      </c>
      <c r="H785" s="129" t="str">
        <f>IFERROR(IF(I785="Closed","―",INDEX(Calc!$B$4:$L$2003,MATCH($O$3&amp;"-"&amp;$C785,Calc!$I$4:$I$2003,0),10)),"")</f>
        <v/>
      </c>
      <c r="I785" s="130"/>
      <c r="J785" s="59"/>
    </row>
    <row r="786" spans="2:10" x14ac:dyDescent="0.25">
      <c r="B786" s="58"/>
      <c r="C786" s="127">
        <v>772</v>
      </c>
      <c r="D786" s="128" t="str">
        <f>IFERROR(INDEX(Calc!$B$4:$L$2003,MATCH($O$3&amp;"-"&amp;C786,Calc!$I$4:$I$2003,0),2),"")</f>
        <v/>
      </c>
      <c r="E786" s="127" t="str">
        <f>IFERROR(INDEX(Calc!$B$4:$L$2003,MATCH($O$3&amp;"-"&amp;$C786,Calc!$I$4:$I$2003,0),3),"")</f>
        <v/>
      </c>
      <c r="F786" s="242" t="str">
        <f>IFERROR(INDEX(Calc!$B$4:$L$2003,MATCH($O$3&amp;"-"&amp;$C786,Calc!$I$4:$I$2003,0),4),"")</f>
        <v/>
      </c>
      <c r="G786" s="242" t="str">
        <f>IFERROR(INDEX(Calc!$B$4:$L$2003,MATCH($O$3&amp;"-"&amp;$C786,Calc!$I$4:$I$2003,0),5),"")</f>
        <v/>
      </c>
      <c r="H786" s="129" t="str">
        <f>IFERROR(IF(I786="Closed","―",INDEX(Calc!$B$4:$L$2003,MATCH($O$3&amp;"-"&amp;$C786,Calc!$I$4:$I$2003,0),10)),"")</f>
        <v/>
      </c>
      <c r="I786" s="130"/>
      <c r="J786" s="59"/>
    </row>
    <row r="787" spans="2:10" x14ac:dyDescent="0.25">
      <c r="B787" s="58"/>
      <c r="C787" s="127">
        <v>773</v>
      </c>
      <c r="D787" s="128" t="str">
        <f>IFERROR(INDEX(Calc!$B$4:$L$2003,MATCH($O$3&amp;"-"&amp;C787,Calc!$I$4:$I$2003,0),2),"")</f>
        <v/>
      </c>
      <c r="E787" s="127" t="str">
        <f>IFERROR(INDEX(Calc!$B$4:$L$2003,MATCH($O$3&amp;"-"&amp;$C787,Calc!$I$4:$I$2003,0),3),"")</f>
        <v/>
      </c>
      <c r="F787" s="242" t="str">
        <f>IFERROR(INDEX(Calc!$B$4:$L$2003,MATCH($O$3&amp;"-"&amp;$C787,Calc!$I$4:$I$2003,0),4),"")</f>
        <v/>
      </c>
      <c r="G787" s="242" t="str">
        <f>IFERROR(INDEX(Calc!$B$4:$L$2003,MATCH($O$3&amp;"-"&amp;$C787,Calc!$I$4:$I$2003,0),5),"")</f>
        <v/>
      </c>
      <c r="H787" s="129" t="str">
        <f>IFERROR(IF(I787="Closed","―",INDEX(Calc!$B$4:$L$2003,MATCH($O$3&amp;"-"&amp;$C787,Calc!$I$4:$I$2003,0),10)),"")</f>
        <v/>
      </c>
      <c r="I787" s="130"/>
      <c r="J787" s="59"/>
    </row>
    <row r="788" spans="2:10" x14ac:dyDescent="0.25">
      <c r="B788" s="58"/>
      <c r="C788" s="127">
        <v>774</v>
      </c>
      <c r="D788" s="128" t="str">
        <f>IFERROR(INDEX(Calc!$B$4:$L$2003,MATCH($O$3&amp;"-"&amp;C788,Calc!$I$4:$I$2003,0),2),"")</f>
        <v/>
      </c>
      <c r="E788" s="127" t="str">
        <f>IFERROR(INDEX(Calc!$B$4:$L$2003,MATCH($O$3&amp;"-"&amp;$C788,Calc!$I$4:$I$2003,0),3),"")</f>
        <v/>
      </c>
      <c r="F788" s="242" t="str">
        <f>IFERROR(INDEX(Calc!$B$4:$L$2003,MATCH($O$3&amp;"-"&amp;$C788,Calc!$I$4:$I$2003,0),4),"")</f>
        <v/>
      </c>
      <c r="G788" s="242" t="str">
        <f>IFERROR(INDEX(Calc!$B$4:$L$2003,MATCH($O$3&amp;"-"&amp;$C788,Calc!$I$4:$I$2003,0),5),"")</f>
        <v/>
      </c>
      <c r="H788" s="129" t="str">
        <f>IFERROR(IF(I788="Closed","―",INDEX(Calc!$B$4:$L$2003,MATCH($O$3&amp;"-"&amp;$C788,Calc!$I$4:$I$2003,0),10)),"")</f>
        <v/>
      </c>
      <c r="I788" s="130"/>
      <c r="J788" s="59"/>
    </row>
    <row r="789" spans="2:10" x14ac:dyDescent="0.25">
      <c r="B789" s="58"/>
      <c r="C789" s="127">
        <v>775</v>
      </c>
      <c r="D789" s="128" t="str">
        <f>IFERROR(INDEX(Calc!$B$4:$L$2003,MATCH($O$3&amp;"-"&amp;C789,Calc!$I$4:$I$2003,0),2),"")</f>
        <v/>
      </c>
      <c r="E789" s="127" t="str">
        <f>IFERROR(INDEX(Calc!$B$4:$L$2003,MATCH($O$3&amp;"-"&amp;$C789,Calc!$I$4:$I$2003,0),3),"")</f>
        <v/>
      </c>
      <c r="F789" s="242" t="str">
        <f>IFERROR(INDEX(Calc!$B$4:$L$2003,MATCH($O$3&amp;"-"&amp;$C789,Calc!$I$4:$I$2003,0),4),"")</f>
        <v/>
      </c>
      <c r="G789" s="242" t="str">
        <f>IFERROR(INDEX(Calc!$B$4:$L$2003,MATCH($O$3&amp;"-"&amp;$C789,Calc!$I$4:$I$2003,0),5),"")</f>
        <v/>
      </c>
      <c r="H789" s="129" t="str">
        <f>IFERROR(IF(I789="Closed","―",INDEX(Calc!$B$4:$L$2003,MATCH($O$3&amp;"-"&amp;$C789,Calc!$I$4:$I$2003,0),10)),"")</f>
        <v/>
      </c>
      <c r="I789" s="130"/>
      <c r="J789" s="59"/>
    </row>
    <row r="790" spans="2:10" x14ac:dyDescent="0.25">
      <c r="B790" s="58"/>
      <c r="C790" s="127">
        <v>776</v>
      </c>
      <c r="D790" s="128" t="str">
        <f>IFERROR(INDEX(Calc!$B$4:$L$2003,MATCH($O$3&amp;"-"&amp;C790,Calc!$I$4:$I$2003,0),2),"")</f>
        <v/>
      </c>
      <c r="E790" s="127" t="str">
        <f>IFERROR(INDEX(Calc!$B$4:$L$2003,MATCH($O$3&amp;"-"&amp;$C790,Calc!$I$4:$I$2003,0),3),"")</f>
        <v/>
      </c>
      <c r="F790" s="242" t="str">
        <f>IFERROR(INDEX(Calc!$B$4:$L$2003,MATCH($O$3&amp;"-"&amp;$C790,Calc!$I$4:$I$2003,0),4),"")</f>
        <v/>
      </c>
      <c r="G790" s="242" t="str">
        <f>IFERROR(INDEX(Calc!$B$4:$L$2003,MATCH($O$3&amp;"-"&amp;$C790,Calc!$I$4:$I$2003,0),5),"")</f>
        <v/>
      </c>
      <c r="H790" s="129" t="str">
        <f>IFERROR(IF(I790="Closed","―",INDEX(Calc!$B$4:$L$2003,MATCH($O$3&amp;"-"&amp;$C790,Calc!$I$4:$I$2003,0),10)),"")</f>
        <v/>
      </c>
      <c r="I790" s="130"/>
      <c r="J790" s="59"/>
    </row>
    <row r="791" spans="2:10" x14ac:dyDescent="0.25">
      <c r="B791" s="58"/>
      <c r="C791" s="127">
        <v>777</v>
      </c>
      <c r="D791" s="128" t="str">
        <f>IFERROR(INDEX(Calc!$B$4:$L$2003,MATCH($O$3&amp;"-"&amp;C791,Calc!$I$4:$I$2003,0),2),"")</f>
        <v/>
      </c>
      <c r="E791" s="127" t="str">
        <f>IFERROR(INDEX(Calc!$B$4:$L$2003,MATCH($O$3&amp;"-"&amp;$C791,Calc!$I$4:$I$2003,0),3),"")</f>
        <v/>
      </c>
      <c r="F791" s="242" t="str">
        <f>IFERROR(INDEX(Calc!$B$4:$L$2003,MATCH($O$3&amp;"-"&amp;$C791,Calc!$I$4:$I$2003,0),4),"")</f>
        <v/>
      </c>
      <c r="G791" s="242" t="str">
        <f>IFERROR(INDEX(Calc!$B$4:$L$2003,MATCH($O$3&amp;"-"&amp;$C791,Calc!$I$4:$I$2003,0),5),"")</f>
        <v/>
      </c>
      <c r="H791" s="129" t="str">
        <f>IFERROR(IF(I791="Closed","―",INDEX(Calc!$B$4:$L$2003,MATCH($O$3&amp;"-"&amp;$C791,Calc!$I$4:$I$2003,0),10)),"")</f>
        <v/>
      </c>
      <c r="I791" s="130"/>
      <c r="J791" s="59"/>
    </row>
    <row r="792" spans="2:10" x14ac:dyDescent="0.25">
      <c r="B792" s="58"/>
      <c r="C792" s="127">
        <v>778</v>
      </c>
      <c r="D792" s="128" t="str">
        <f>IFERROR(INDEX(Calc!$B$4:$L$2003,MATCH($O$3&amp;"-"&amp;C792,Calc!$I$4:$I$2003,0),2),"")</f>
        <v/>
      </c>
      <c r="E792" s="127" t="str">
        <f>IFERROR(INDEX(Calc!$B$4:$L$2003,MATCH($O$3&amp;"-"&amp;$C792,Calc!$I$4:$I$2003,0),3),"")</f>
        <v/>
      </c>
      <c r="F792" s="242" t="str">
        <f>IFERROR(INDEX(Calc!$B$4:$L$2003,MATCH($O$3&amp;"-"&amp;$C792,Calc!$I$4:$I$2003,0),4),"")</f>
        <v/>
      </c>
      <c r="G792" s="242" t="str">
        <f>IFERROR(INDEX(Calc!$B$4:$L$2003,MATCH($O$3&amp;"-"&amp;$C792,Calc!$I$4:$I$2003,0),5),"")</f>
        <v/>
      </c>
      <c r="H792" s="129" t="str">
        <f>IFERROR(IF(I792="Closed","―",INDEX(Calc!$B$4:$L$2003,MATCH($O$3&amp;"-"&amp;$C792,Calc!$I$4:$I$2003,0),10)),"")</f>
        <v/>
      </c>
      <c r="I792" s="130"/>
      <c r="J792" s="59"/>
    </row>
    <row r="793" spans="2:10" x14ac:dyDescent="0.25">
      <c r="B793" s="58"/>
      <c r="C793" s="127">
        <v>779</v>
      </c>
      <c r="D793" s="128" t="str">
        <f>IFERROR(INDEX(Calc!$B$4:$L$2003,MATCH($O$3&amp;"-"&amp;C793,Calc!$I$4:$I$2003,0),2),"")</f>
        <v/>
      </c>
      <c r="E793" s="127" t="str">
        <f>IFERROR(INDEX(Calc!$B$4:$L$2003,MATCH($O$3&amp;"-"&amp;$C793,Calc!$I$4:$I$2003,0),3),"")</f>
        <v/>
      </c>
      <c r="F793" s="242" t="str">
        <f>IFERROR(INDEX(Calc!$B$4:$L$2003,MATCH($O$3&amp;"-"&amp;$C793,Calc!$I$4:$I$2003,0),4),"")</f>
        <v/>
      </c>
      <c r="G793" s="242" t="str">
        <f>IFERROR(INDEX(Calc!$B$4:$L$2003,MATCH($O$3&amp;"-"&amp;$C793,Calc!$I$4:$I$2003,0),5),"")</f>
        <v/>
      </c>
      <c r="H793" s="129" t="str">
        <f>IFERROR(IF(I793="Closed","―",INDEX(Calc!$B$4:$L$2003,MATCH($O$3&amp;"-"&amp;$C793,Calc!$I$4:$I$2003,0),10)),"")</f>
        <v/>
      </c>
      <c r="I793" s="130"/>
      <c r="J793" s="59"/>
    </row>
    <row r="794" spans="2:10" x14ac:dyDescent="0.25">
      <c r="B794" s="58"/>
      <c r="C794" s="127">
        <v>780</v>
      </c>
      <c r="D794" s="128" t="str">
        <f>IFERROR(INDEX(Calc!$B$4:$L$2003,MATCH($O$3&amp;"-"&amp;C794,Calc!$I$4:$I$2003,0),2),"")</f>
        <v/>
      </c>
      <c r="E794" s="127" t="str">
        <f>IFERROR(INDEX(Calc!$B$4:$L$2003,MATCH($O$3&amp;"-"&amp;$C794,Calc!$I$4:$I$2003,0),3),"")</f>
        <v/>
      </c>
      <c r="F794" s="242" t="str">
        <f>IFERROR(INDEX(Calc!$B$4:$L$2003,MATCH($O$3&amp;"-"&amp;$C794,Calc!$I$4:$I$2003,0),4),"")</f>
        <v/>
      </c>
      <c r="G794" s="242" t="str">
        <f>IFERROR(INDEX(Calc!$B$4:$L$2003,MATCH($O$3&amp;"-"&amp;$C794,Calc!$I$4:$I$2003,0),5),"")</f>
        <v/>
      </c>
      <c r="H794" s="129" t="str">
        <f>IFERROR(IF(I794="Closed","―",INDEX(Calc!$B$4:$L$2003,MATCH($O$3&amp;"-"&amp;$C794,Calc!$I$4:$I$2003,0),10)),"")</f>
        <v/>
      </c>
      <c r="I794" s="130"/>
      <c r="J794" s="59"/>
    </row>
    <row r="795" spans="2:10" x14ac:dyDescent="0.25">
      <c r="B795" s="58"/>
      <c r="C795" s="127">
        <v>781</v>
      </c>
      <c r="D795" s="128" t="str">
        <f>IFERROR(INDEX(Calc!$B$4:$L$2003,MATCH($O$3&amp;"-"&amp;C795,Calc!$I$4:$I$2003,0),2),"")</f>
        <v/>
      </c>
      <c r="E795" s="127" t="str">
        <f>IFERROR(INDEX(Calc!$B$4:$L$2003,MATCH($O$3&amp;"-"&amp;$C795,Calc!$I$4:$I$2003,0),3),"")</f>
        <v/>
      </c>
      <c r="F795" s="242" t="str">
        <f>IFERROR(INDEX(Calc!$B$4:$L$2003,MATCH($O$3&amp;"-"&amp;$C795,Calc!$I$4:$I$2003,0),4),"")</f>
        <v/>
      </c>
      <c r="G795" s="242" t="str">
        <f>IFERROR(INDEX(Calc!$B$4:$L$2003,MATCH($O$3&amp;"-"&amp;$C795,Calc!$I$4:$I$2003,0),5),"")</f>
        <v/>
      </c>
      <c r="H795" s="129" t="str">
        <f>IFERROR(IF(I795="Closed","―",INDEX(Calc!$B$4:$L$2003,MATCH($O$3&amp;"-"&amp;$C795,Calc!$I$4:$I$2003,0),10)),"")</f>
        <v/>
      </c>
      <c r="I795" s="130"/>
      <c r="J795" s="59"/>
    </row>
    <row r="796" spans="2:10" x14ac:dyDescent="0.25">
      <c r="B796" s="58"/>
      <c r="C796" s="127">
        <v>782</v>
      </c>
      <c r="D796" s="128" t="str">
        <f>IFERROR(INDEX(Calc!$B$4:$L$2003,MATCH($O$3&amp;"-"&amp;C796,Calc!$I$4:$I$2003,0),2),"")</f>
        <v/>
      </c>
      <c r="E796" s="127" t="str">
        <f>IFERROR(INDEX(Calc!$B$4:$L$2003,MATCH($O$3&amp;"-"&amp;$C796,Calc!$I$4:$I$2003,0),3),"")</f>
        <v/>
      </c>
      <c r="F796" s="242" t="str">
        <f>IFERROR(INDEX(Calc!$B$4:$L$2003,MATCH($O$3&amp;"-"&amp;$C796,Calc!$I$4:$I$2003,0),4),"")</f>
        <v/>
      </c>
      <c r="G796" s="242" t="str">
        <f>IFERROR(INDEX(Calc!$B$4:$L$2003,MATCH($O$3&amp;"-"&amp;$C796,Calc!$I$4:$I$2003,0),5),"")</f>
        <v/>
      </c>
      <c r="H796" s="129" t="str">
        <f>IFERROR(IF(I796="Closed","―",INDEX(Calc!$B$4:$L$2003,MATCH($O$3&amp;"-"&amp;$C796,Calc!$I$4:$I$2003,0),10)),"")</f>
        <v/>
      </c>
      <c r="I796" s="130"/>
      <c r="J796" s="59"/>
    </row>
    <row r="797" spans="2:10" x14ac:dyDescent="0.25">
      <c r="B797" s="58"/>
      <c r="C797" s="127">
        <v>783</v>
      </c>
      <c r="D797" s="128" t="str">
        <f>IFERROR(INDEX(Calc!$B$4:$L$2003,MATCH($O$3&amp;"-"&amp;C797,Calc!$I$4:$I$2003,0),2),"")</f>
        <v/>
      </c>
      <c r="E797" s="127" t="str">
        <f>IFERROR(INDEX(Calc!$B$4:$L$2003,MATCH($O$3&amp;"-"&amp;$C797,Calc!$I$4:$I$2003,0),3),"")</f>
        <v/>
      </c>
      <c r="F797" s="242" t="str">
        <f>IFERROR(INDEX(Calc!$B$4:$L$2003,MATCH($O$3&amp;"-"&amp;$C797,Calc!$I$4:$I$2003,0),4),"")</f>
        <v/>
      </c>
      <c r="G797" s="242" t="str">
        <f>IFERROR(INDEX(Calc!$B$4:$L$2003,MATCH($O$3&amp;"-"&amp;$C797,Calc!$I$4:$I$2003,0),5),"")</f>
        <v/>
      </c>
      <c r="H797" s="129" t="str">
        <f>IFERROR(IF(I797="Closed","―",INDEX(Calc!$B$4:$L$2003,MATCH($O$3&amp;"-"&amp;$C797,Calc!$I$4:$I$2003,0),10)),"")</f>
        <v/>
      </c>
      <c r="I797" s="130"/>
      <c r="J797" s="59"/>
    </row>
    <row r="798" spans="2:10" x14ac:dyDescent="0.25">
      <c r="B798" s="58"/>
      <c r="C798" s="127">
        <v>784</v>
      </c>
      <c r="D798" s="128" t="str">
        <f>IFERROR(INDEX(Calc!$B$4:$L$2003,MATCH($O$3&amp;"-"&amp;C798,Calc!$I$4:$I$2003,0),2),"")</f>
        <v/>
      </c>
      <c r="E798" s="127" t="str">
        <f>IFERROR(INDEX(Calc!$B$4:$L$2003,MATCH($O$3&amp;"-"&amp;$C798,Calc!$I$4:$I$2003,0),3),"")</f>
        <v/>
      </c>
      <c r="F798" s="242" t="str">
        <f>IFERROR(INDEX(Calc!$B$4:$L$2003,MATCH($O$3&amp;"-"&amp;$C798,Calc!$I$4:$I$2003,0),4),"")</f>
        <v/>
      </c>
      <c r="G798" s="242" t="str">
        <f>IFERROR(INDEX(Calc!$B$4:$L$2003,MATCH($O$3&amp;"-"&amp;$C798,Calc!$I$4:$I$2003,0),5),"")</f>
        <v/>
      </c>
      <c r="H798" s="129" t="str">
        <f>IFERROR(IF(I798="Closed","―",INDEX(Calc!$B$4:$L$2003,MATCH($O$3&amp;"-"&amp;$C798,Calc!$I$4:$I$2003,0),10)),"")</f>
        <v/>
      </c>
      <c r="I798" s="130"/>
      <c r="J798" s="59"/>
    </row>
    <row r="799" spans="2:10" x14ac:dyDescent="0.25">
      <c r="B799" s="58"/>
      <c r="C799" s="127">
        <v>785</v>
      </c>
      <c r="D799" s="128" t="str">
        <f>IFERROR(INDEX(Calc!$B$4:$L$2003,MATCH($O$3&amp;"-"&amp;C799,Calc!$I$4:$I$2003,0),2),"")</f>
        <v/>
      </c>
      <c r="E799" s="127" t="str">
        <f>IFERROR(INDEX(Calc!$B$4:$L$2003,MATCH($O$3&amp;"-"&amp;$C799,Calc!$I$4:$I$2003,0),3),"")</f>
        <v/>
      </c>
      <c r="F799" s="242" t="str">
        <f>IFERROR(INDEX(Calc!$B$4:$L$2003,MATCH($O$3&amp;"-"&amp;$C799,Calc!$I$4:$I$2003,0),4),"")</f>
        <v/>
      </c>
      <c r="G799" s="242" t="str">
        <f>IFERROR(INDEX(Calc!$B$4:$L$2003,MATCH($O$3&amp;"-"&amp;$C799,Calc!$I$4:$I$2003,0),5),"")</f>
        <v/>
      </c>
      <c r="H799" s="129" t="str">
        <f>IFERROR(IF(I799="Closed","―",INDEX(Calc!$B$4:$L$2003,MATCH($O$3&amp;"-"&amp;$C799,Calc!$I$4:$I$2003,0),10)),"")</f>
        <v/>
      </c>
      <c r="I799" s="130"/>
      <c r="J799" s="59"/>
    </row>
    <row r="800" spans="2:10" x14ac:dyDescent="0.25">
      <c r="B800" s="58"/>
      <c r="C800" s="127">
        <v>786</v>
      </c>
      <c r="D800" s="128" t="str">
        <f>IFERROR(INDEX(Calc!$B$4:$L$2003,MATCH($O$3&amp;"-"&amp;C800,Calc!$I$4:$I$2003,0),2),"")</f>
        <v/>
      </c>
      <c r="E800" s="127" t="str">
        <f>IFERROR(INDEX(Calc!$B$4:$L$2003,MATCH($O$3&amp;"-"&amp;$C800,Calc!$I$4:$I$2003,0),3),"")</f>
        <v/>
      </c>
      <c r="F800" s="242" t="str">
        <f>IFERROR(INDEX(Calc!$B$4:$L$2003,MATCH($O$3&amp;"-"&amp;$C800,Calc!$I$4:$I$2003,0),4),"")</f>
        <v/>
      </c>
      <c r="G800" s="242" t="str">
        <f>IFERROR(INDEX(Calc!$B$4:$L$2003,MATCH($O$3&amp;"-"&amp;$C800,Calc!$I$4:$I$2003,0),5),"")</f>
        <v/>
      </c>
      <c r="H800" s="129" t="str">
        <f>IFERROR(IF(I800="Closed","―",INDEX(Calc!$B$4:$L$2003,MATCH($O$3&amp;"-"&amp;$C800,Calc!$I$4:$I$2003,0),10)),"")</f>
        <v/>
      </c>
      <c r="I800" s="130"/>
      <c r="J800" s="59"/>
    </row>
    <row r="801" spans="2:10" x14ac:dyDescent="0.25">
      <c r="B801" s="58"/>
      <c r="C801" s="127">
        <v>787</v>
      </c>
      <c r="D801" s="128" t="str">
        <f>IFERROR(INDEX(Calc!$B$4:$L$2003,MATCH($O$3&amp;"-"&amp;C801,Calc!$I$4:$I$2003,0),2),"")</f>
        <v/>
      </c>
      <c r="E801" s="127" t="str">
        <f>IFERROR(INDEX(Calc!$B$4:$L$2003,MATCH($O$3&amp;"-"&amp;$C801,Calc!$I$4:$I$2003,0),3),"")</f>
        <v/>
      </c>
      <c r="F801" s="242" t="str">
        <f>IFERROR(INDEX(Calc!$B$4:$L$2003,MATCH($O$3&amp;"-"&amp;$C801,Calc!$I$4:$I$2003,0),4),"")</f>
        <v/>
      </c>
      <c r="G801" s="242" t="str">
        <f>IFERROR(INDEX(Calc!$B$4:$L$2003,MATCH($O$3&amp;"-"&amp;$C801,Calc!$I$4:$I$2003,0),5),"")</f>
        <v/>
      </c>
      <c r="H801" s="129" t="str">
        <f>IFERROR(IF(I801="Closed","―",INDEX(Calc!$B$4:$L$2003,MATCH($O$3&amp;"-"&amp;$C801,Calc!$I$4:$I$2003,0),10)),"")</f>
        <v/>
      </c>
      <c r="I801" s="130"/>
      <c r="J801" s="59"/>
    </row>
    <row r="802" spans="2:10" x14ac:dyDescent="0.25">
      <c r="B802" s="58"/>
      <c r="C802" s="127">
        <v>788</v>
      </c>
      <c r="D802" s="128" t="str">
        <f>IFERROR(INDEX(Calc!$B$4:$L$2003,MATCH($O$3&amp;"-"&amp;C802,Calc!$I$4:$I$2003,0),2),"")</f>
        <v/>
      </c>
      <c r="E802" s="127" t="str">
        <f>IFERROR(INDEX(Calc!$B$4:$L$2003,MATCH($O$3&amp;"-"&amp;$C802,Calc!$I$4:$I$2003,0),3),"")</f>
        <v/>
      </c>
      <c r="F802" s="242" t="str">
        <f>IFERROR(INDEX(Calc!$B$4:$L$2003,MATCH($O$3&amp;"-"&amp;$C802,Calc!$I$4:$I$2003,0),4),"")</f>
        <v/>
      </c>
      <c r="G802" s="242" t="str">
        <f>IFERROR(INDEX(Calc!$B$4:$L$2003,MATCH($O$3&amp;"-"&amp;$C802,Calc!$I$4:$I$2003,0),5),"")</f>
        <v/>
      </c>
      <c r="H802" s="129" t="str">
        <f>IFERROR(IF(I802="Closed","―",INDEX(Calc!$B$4:$L$2003,MATCH($O$3&amp;"-"&amp;$C802,Calc!$I$4:$I$2003,0),10)),"")</f>
        <v/>
      </c>
      <c r="I802" s="130"/>
      <c r="J802" s="59"/>
    </row>
    <row r="803" spans="2:10" x14ac:dyDescent="0.25">
      <c r="B803" s="58"/>
      <c r="C803" s="127">
        <v>789</v>
      </c>
      <c r="D803" s="128" t="str">
        <f>IFERROR(INDEX(Calc!$B$4:$L$2003,MATCH($O$3&amp;"-"&amp;C803,Calc!$I$4:$I$2003,0),2),"")</f>
        <v/>
      </c>
      <c r="E803" s="127" t="str">
        <f>IFERROR(INDEX(Calc!$B$4:$L$2003,MATCH($O$3&amp;"-"&amp;$C803,Calc!$I$4:$I$2003,0),3),"")</f>
        <v/>
      </c>
      <c r="F803" s="242" t="str">
        <f>IFERROR(INDEX(Calc!$B$4:$L$2003,MATCH($O$3&amp;"-"&amp;$C803,Calc!$I$4:$I$2003,0),4),"")</f>
        <v/>
      </c>
      <c r="G803" s="242" t="str">
        <f>IFERROR(INDEX(Calc!$B$4:$L$2003,MATCH($O$3&amp;"-"&amp;$C803,Calc!$I$4:$I$2003,0),5),"")</f>
        <v/>
      </c>
      <c r="H803" s="129" t="str">
        <f>IFERROR(IF(I803="Closed","―",INDEX(Calc!$B$4:$L$2003,MATCH($O$3&amp;"-"&amp;$C803,Calc!$I$4:$I$2003,0),10)),"")</f>
        <v/>
      </c>
      <c r="I803" s="130"/>
      <c r="J803" s="59"/>
    </row>
    <row r="804" spans="2:10" x14ac:dyDescent="0.25">
      <c r="B804" s="58"/>
      <c r="C804" s="127">
        <v>790</v>
      </c>
      <c r="D804" s="128" t="str">
        <f>IFERROR(INDEX(Calc!$B$4:$L$2003,MATCH($O$3&amp;"-"&amp;C804,Calc!$I$4:$I$2003,0),2),"")</f>
        <v/>
      </c>
      <c r="E804" s="127" t="str">
        <f>IFERROR(INDEX(Calc!$B$4:$L$2003,MATCH($O$3&amp;"-"&amp;$C804,Calc!$I$4:$I$2003,0),3),"")</f>
        <v/>
      </c>
      <c r="F804" s="242" t="str">
        <f>IFERROR(INDEX(Calc!$B$4:$L$2003,MATCH($O$3&amp;"-"&amp;$C804,Calc!$I$4:$I$2003,0),4),"")</f>
        <v/>
      </c>
      <c r="G804" s="242" t="str">
        <f>IFERROR(INDEX(Calc!$B$4:$L$2003,MATCH($O$3&amp;"-"&amp;$C804,Calc!$I$4:$I$2003,0),5),"")</f>
        <v/>
      </c>
      <c r="H804" s="129" t="str">
        <f>IFERROR(IF(I804="Closed","―",INDEX(Calc!$B$4:$L$2003,MATCH($O$3&amp;"-"&amp;$C804,Calc!$I$4:$I$2003,0),10)),"")</f>
        <v/>
      </c>
      <c r="I804" s="130"/>
      <c r="J804" s="59"/>
    </row>
    <row r="805" spans="2:10" x14ac:dyDescent="0.25">
      <c r="B805" s="58"/>
      <c r="C805" s="127">
        <v>791</v>
      </c>
      <c r="D805" s="128" t="str">
        <f>IFERROR(INDEX(Calc!$B$4:$L$2003,MATCH($O$3&amp;"-"&amp;C805,Calc!$I$4:$I$2003,0),2),"")</f>
        <v/>
      </c>
      <c r="E805" s="127" t="str">
        <f>IFERROR(INDEX(Calc!$B$4:$L$2003,MATCH($O$3&amp;"-"&amp;$C805,Calc!$I$4:$I$2003,0),3),"")</f>
        <v/>
      </c>
      <c r="F805" s="242" t="str">
        <f>IFERROR(INDEX(Calc!$B$4:$L$2003,MATCH($O$3&amp;"-"&amp;$C805,Calc!$I$4:$I$2003,0),4),"")</f>
        <v/>
      </c>
      <c r="G805" s="242" t="str">
        <f>IFERROR(INDEX(Calc!$B$4:$L$2003,MATCH($O$3&amp;"-"&amp;$C805,Calc!$I$4:$I$2003,0),5),"")</f>
        <v/>
      </c>
      <c r="H805" s="129" t="str">
        <f>IFERROR(IF(I805="Closed","―",INDEX(Calc!$B$4:$L$2003,MATCH($O$3&amp;"-"&amp;$C805,Calc!$I$4:$I$2003,0),10)),"")</f>
        <v/>
      </c>
      <c r="I805" s="130"/>
      <c r="J805" s="59"/>
    </row>
    <row r="806" spans="2:10" x14ac:dyDescent="0.25">
      <c r="B806" s="58"/>
      <c r="C806" s="127">
        <v>792</v>
      </c>
      <c r="D806" s="128" t="str">
        <f>IFERROR(INDEX(Calc!$B$4:$L$2003,MATCH($O$3&amp;"-"&amp;C806,Calc!$I$4:$I$2003,0),2),"")</f>
        <v/>
      </c>
      <c r="E806" s="127" t="str">
        <f>IFERROR(INDEX(Calc!$B$4:$L$2003,MATCH($O$3&amp;"-"&amp;$C806,Calc!$I$4:$I$2003,0),3),"")</f>
        <v/>
      </c>
      <c r="F806" s="242" t="str">
        <f>IFERROR(INDEX(Calc!$B$4:$L$2003,MATCH($O$3&amp;"-"&amp;$C806,Calc!$I$4:$I$2003,0),4),"")</f>
        <v/>
      </c>
      <c r="G806" s="242" t="str">
        <f>IFERROR(INDEX(Calc!$B$4:$L$2003,MATCH($O$3&amp;"-"&amp;$C806,Calc!$I$4:$I$2003,0),5),"")</f>
        <v/>
      </c>
      <c r="H806" s="129" t="str">
        <f>IFERROR(IF(I806="Closed","―",INDEX(Calc!$B$4:$L$2003,MATCH($O$3&amp;"-"&amp;$C806,Calc!$I$4:$I$2003,0),10)),"")</f>
        <v/>
      </c>
      <c r="I806" s="130"/>
      <c r="J806" s="59"/>
    </row>
    <row r="807" spans="2:10" x14ac:dyDescent="0.25">
      <c r="B807" s="58"/>
      <c r="C807" s="127">
        <v>793</v>
      </c>
      <c r="D807" s="128" t="str">
        <f>IFERROR(INDEX(Calc!$B$4:$L$2003,MATCH($O$3&amp;"-"&amp;C807,Calc!$I$4:$I$2003,0),2),"")</f>
        <v/>
      </c>
      <c r="E807" s="127" t="str">
        <f>IFERROR(INDEX(Calc!$B$4:$L$2003,MATCH($O$3&amp;"-"&amp;$C807,Calc!$I$4:$I$2003,0),3),"")</f>
        <v/>
      </c>
      <c r="F807" s="242" t="str">
        <f>IFERROR(INDEX(Calc!$B$4:$L$2003,MATCH($O$3&amp;"-"&amp;$C807,Calc!$I$4:$I$2003,0),4),"")</f>
        <v/>
      </c>
      <c r="G807" s="242" t="str">
        <f>IFERROR(INDEX(Calc!$B$4:$L$2003,MATCH($O$3&amp;"-"&amp;$C807,Calc!$I$4:$I$2003,0),5),"")</f>
        <v/>
      </c>
      <c r="H807" s="129" t="str">
        <f>IFERROR(IF(I807="Closed","―",INDEX(Calc!$B$4:$L$2003,MATCH($O$3&amp;"-"&amp;$C807,Calc!$I$4:$I$2003,0),10)),"")</f>
        <v/>
      </c>
      <c r="I807" s="130"/>
      <c r="J807" s="59"/>
    </row>
    <row r="808" spans="2:10" x14ac:dyDescent="0.25">
      <c r="B808" s="58"/>
      <c r="C808" s="127">
        <v>794</v>
      </c>
      <c r="D808" s="128" t="str">
        <f>IFERROR(INDEX(Calc!$B$4:$L$2003,MATCH($O$3&amp;"-"&amp;C808,Calc!$I$4:$I$2003,0),2),"")</f>
        <v/>
      </c>
      <c r="E808" s="127" t="str">
        <f>IFERROR(INDEX(Calc!$B$4:$L$2003,MATCH($O$3&amp;"-"&amp;$C808,Calc!$I$4:$I$2003,0),3),"")</f>
        <v/>
      </c>
      <c r="F808" s="242" t="str">
        <f>IFERROR(INDEX(Calc!$B$4:$L$2003,MATCH($O$3&amp;"-"&amp;$C808,Calc!$I$4:$I$2003,0),4),"")</f>
        <v/>
      </c>
      <c r="G808" s="242" t="str">
        <f>IFERROR(INDEX(Calc!$B$4:$L$2003,MATCH($O$3&amp;"-"&amp;$C808,Calc!$I$4:$I$2003,0),5),"")</f>
        <v/>
      </c>
      <c r="H808" s="129" t="str">
        <f>IFERROR(IF(I808="Closed","―",INDEX(Calc!$B$4:$L$2003,MATCH($O$3&amp;"-"&amp;$C808,Calc!$I$4:$I$2003,0),10)),"")</f>
        <v/>
      </c>
      <c r="I808" s="130"/>
      <c r="J808" s="59"/>
    </row>
    <row r="809" spans="2:10" x14ac:dyDescent="0.25">
      <c r="B809" s="58"/>
      <c r="C809" s="127">
        <v>795</v>
      </c>
      <c r="D809" s="128" t="str">
        <f>IFERROR(INDEX(Calc!$B$4:$L$2003,MATCH($O$3&amp;"-"&amp;C809,Calc!$I$4:$I$2003,0),2),"")</f>
        <v/>
      </c>
      <c r="E809" s="127" t="str">
        <f>IFERROR(INDEX(Calc!$B$4:$L$2003,MATCH($O$3&amp;"-"&amp;$C809,Calc!$I$4:$I$2003,0),3),"")</f>
        <v/>
      </c>
      <c r="F809" s="242" t="str">
        <f>IFERROR(INDEX(Calc!$B$4:$L$2003,MATCH($O$3&amp;"-"&amp;$C809,Calc!$I$4:$I$2003,0),4),"")</f>
        <v/>
      </c>
      <c r="G809" s="242" t="str">
        <f>IFERROR(INDEX(Calc!$B$4:$L$2003,MATCH($O$3&amp;"-"&amp;$C809,Calc!$I$4:$I$2003,0),5),"")</f>
        <v/>
      </c>
      <c r="H809" s="129" t="str">
        <f>IFERROR(IF(I809="Closed","―",INDEX(Calc!$B$4:$L$2003,MATCH($O$3&amp;"-"&amp;$C809,Calc!$I$4:$I$2003,0),10)),"")</f>
        <v/>
      </c>
      <c r="I809" s="130"/>
      <c r="J809" s="59"/>
    </row>
    <row r="810" spans="2:10" x14ac:dyDescent="0.25">
      <c r="B810" s="58"/>
      <c r="C810" s="127">
        <v>796</v>
      </c>
      <c r="D810" s="128" t="str">
        <f>IFERROR(INDEX(Calc!$B$4:$L$2003,MATCH($O$3&amp;"-"&amp;C810,Calc!$I$4:$I$2003,0),2),"")</f>
        <v/>
      </c>
      <c r="E810" s="127" t="str">
        <f>IFERROR(INDEX(Calc!$B$4:$L$2003,MATCH($O$3&amp;"-"&amp;$C810,Calc!$I$4:$I$2003,0),3),"")</f>
        <v/>
      </c>
      <c r="F810" s="242" t="str">
        <f>IFERROR(INDEX(Calc!$B$4:$L$2003,MATCH($O$3&amp;"-"&amp;$C810,Calc!$I$4:$I$2003,0),4),"")</f>
        <v/>
      </c>
      <c r="G810" s="242" t="str">
        <f>IFERROR(INDEX(Calc!$B$4:$L$2003,MATCH($O$3&amp;"-"&amp;$C810,Calc!$I$4:$I$2003,0),5),"")</f>
        <v/>
      </c>
      <c r="H810" s="129" t="str">
        <f>IFERROR(IF(I810="Closed","―",INDEX(Calc!$B$4:$L$2003,MATCH($O$3&amp;"-"&amp;$C810,Calc!$I$4:$I$2003,0),10)),"")</f>
        <v/>
      </c>
      <c r="I810" s="130"/>
      <c r="J810" s="59"/>
    </row>
    <row r="811" spans="2:10" x14ac:dyDescent="0.25">
      <c r="B811" s="58"/>
      <c r="C811" s="127">
        <v>797</v>
      </c>
      <c r="D811" s="128" t="str">
        <f>IFERROR(INDEX(Calc!$B$4:$L$2003,MATCH($O$3&amp;"-"&amp;C811,Calc!$I$4:$I$2003,0),2),"")</f>
        <v/>
      </c>
      <c r="E811" s="127" t="str">
        <f>IFERROR(INDEX(Calc!$B$4:$L$2003,MATCH($O$3&amp;"-"&amp;$C811,Calc!$I$4:$I$2003,0),3),"")</f>
        <v/>
      </c>
      <c r="F811" s="242" t="str">
        <f>IFERROR(INDEX(Calc!$B$4:$L$2003,MATCH($O$3&amp;"-"&amp;$C811,Calc!$I$4:$I$2003,0),4),"")</f>
        <v/>
      </c>
      <c r="G811" s="242" t="str">
        <f>IFERROR(INDEX(Calc!$B$4:$L$2003,MATCH($O$3&amp;"-"&amp;$C811,Calc!$I$4:$I$2003,0),5),"")</f>
        <v/>
      </c>
      <c r="H811" s="129" t="str">
        <f>IFERROR(IF(I811="Closed","―",INDEX(Calc!$B$4:$L$2003,MATCH($O$3&amp;"-"&amp;$C811,Calc!$I$4:$I$2003,0),10)),"")</f>
        <v/>
      </c>
      <c r="I811" s="130"/>
      <c r="J811" s="59"/>
    </row>
    <row r="812" spans="2:10" x14ac:dyDescent="0.25">
      <c r="B812" s="58"/>
      <c r="C812" s="127">
        <v>798</v>
      </c>
      <c r="D812" s="128" t="str">
        <f>IFERROR(INDEX(Calc!$B$4:$L$2003,MATCH($O$3&amp;"-"&amp;C812,Calc!$I$4:$I$2003,0),2),"")</f>
        <v/>
      </c>
      <c r="E812" s="127" t="str">
        <f>IFERROR(INDEX(Calc!$B$4:$L$2003,MATCH($O$3&amp;"-"&amp;$C812,Calc!$I$4:$I$2003,0),3),"")</f>
        <v/>
      </c>
      <c r="F812" s="242" t="str">
        <f>IFERROR(INDEX(Calc!$B$4:$L$2003,MATCH($O$3&amp;"-"&amp;$C812,Calc!$I$4:$I$2003,0),4),"")</f>
        <v/>
      </c>
      <c r="G812" s="242" t="str">
        <f>IFERROR(INDEX(Calc!$B$4:$L$2003,MATCH($O$3&amp;"-"&amp;$C812,Calc!$I$4:$I$2003,0),5),"")</f>
        <v/>
      </c>
      <c r="H812" s="129" t="str">
        <f>IFERROR(IF(I812="Closed","―",INDEX(Calc!$B$4:$L$2003,MATCH($O$3&amp;"-"&amp;$C812,Calc!$I$4:$I$2003,0),10)),"")</f>
        <v/>
      </c>
      <c r="I812" s="130"/>
      <c r="J812" s="59"/>
    </row>
    <row r="813" spans="2:10" x14ac:dyDescent="0.25">
      <c r="B813" s="58"/>
      <c r="C813" s="127">
        <v>799</v>
      </c>
      <c r="D813" s="128" t="str">
        <f>IFERROR(INDEX(Calc!$B$4:$L$2003,MATCH($O$3&amp;"-"&amp;C813,Calc!$I$4:$I$2003,0),2),"")</f>
        <v/>
      </c>
      <c r="E813" s="127" t="str">
        <f>IFERROR(INDEX(Calc!$B$4:$L$2003,MATCH($O$3&amp;"-"&amp;$C813,Calc!$I$4:$I$2003,0),3),"")</f>
        <v/>
      </c>
      <c r="F813" s="242" t="str">
        <f>IFERROR(INDEX(Calc!$B$4:$L$2003,MATCH($O$3&amp;"-"&amp;$C813,Calc!$I$4:$I$2003,0),4),"")</f>
        <v/>
      </c>
      <c r="G813" s="242" t="str">
        <f>IFERROR(INDEX(Calc!$B$4:$L$2003,MATCH($O$3&amp;"-"&amp;$C813,Calc!$I$4:$I$2003,0),5),"")</f>
        <v/>
      </c>
      <c r="H813" s="129" t="str">
        <f>IFERROR(IF(I813="Closed","―",INDEX(Calc!$B$4:$L$2003,MATCH($O$3&amp;"-"&amp;$C813,Calc!$I$4:$I$2003,0),10)),"")</f>
        <v/>
      </c>
      <c r="I813" s="130"/>
      <c r="J813" s="59"/>
    </row>
    <row r="814" spans="2:10" x14ac:dyDescent="0.25">
      <c r="B814" s="58"/>
      <c r="C814" s="127">
        <v>800</v>
      </c>
      <c r="D814" s="128" t="str">
        <f>IFERROR(INDEX(Calc!$B$4:$L$2003,MATCH($O$3&amp;"-"&amp;C814,Calc!$I$4:$I$2003,0),2),"")</f>
        <v/>
      </c>
      <c r="E814" s="127" t="str">
        <f>IFERROR(INDEX(Calc!$B$4:$L$2003,MATCH($O$3&amp;"-"&amp;$C814,Calc!$I$4:$I$2003,0),3),"")</f>
        <v/>
      </c>
      <c r="F814" s="242" t="str">
        <f>IFERROR(INDEX(Calc!$B$4:$L$2003,MATCH($O$3&amp;"-"&amp;$C814,Calc!$I$4:$I$2003,0),4),"")</f>
        <v/>
      </c>
      <c r="G814" s="242" t="str">
        <f>IFERROR(INDEX(Calc!$B$4:$L$2003,MATCH($O$3&amp;"-"&amp;$C814,Calc!$I$4:$I$2003,0),5),"")</f>
        <v/>
      </c>
      <c r="H814" s="129" t="str">
        <f>IFERROR(IF(I814="Closed","―",INDEX(Calc!$B$4:$L$2003,MATCH($O$3&amp;"-"&amp;$C814,Calc!$I$4:$I$2003,0),10)),"")</f>
        <v/>
      </c>
      <c r="I814" s="130"/>
      <c r="J814" s="59"/>
    </row>
    <row r="815" spans="2:10" x14ac:dyDescent="0.25">
      <c r="B815" s="58"/>
      <c r="C815" s="127">
        <v>801</v>
      </c>
      <c r="D815" s="128" t="str">
        <f>IFERROR(INDEX(Calc!$B$4:$L$2003,MATCH($O$3&amp;"-"&amp;C815,Calc!$I$4:$I$2003,0),2),"")</f>
        <v/>
      </c>
      <c r="E815" s="127" t="str">
        <f>IFERROR(INDEX(Calc!$B$4:$L$2003,MATCH($O$3&amp;"-"&amp;$C815,Calc!$I$4:$I$2003,0),3),"")</f>
        <v/>
      </c>
      <c r="F815" s="242" t="str">
        <f>IFERROR(INDEX(Calc!$B$4:$L$2003,MATCH($O$3&amp;"-"&amp;$C815,Calc!$I$4:$I$2003,0),4),"")</f>
        <v/>
      </c>
      <c r="G815" s="242" t="str">
        <f>IFERROR(INDEX(Calc!$B$4:$L$2003,MATCH($O$3&amp;"-"&amp;$C815,Calc!$I$4:$I$2003,0),5),"")</f>
        <v/>
      </c>
      <c r="H815" s="129" t="str">
        <f>IFERROR(IF(I815="Closed","―",INDEX(Calc!$B$4:$L$2003,MATCH($O$3&amp;"-"&amp;$C815,Calc!$I$4:$I$2003,0),10)),"")</f>
        <v/>
      </c>
      <c r="I815" s="130"/>
      <c r="J815" s="59"/>
    </row>
    <row r="816" spans="2:10" x14ac:dyDescent="0.25">
      <c r="B816" s="58"/>
      <c r="C816" s="127">
        <v>802</v>
      </c>
      <c r="D816" s="128" t="str">
        <f>IFERROR(INDEX(Calc!$B$4:$L$2003,MATCH($O$3&amp;"-"&amp;C816,Calc!$I$4:$I$2003,0),2),"")</f>
        <v/>
      </c>
      <c r="E816" s="127" t="str">
        <f>IFERROR(INDEX(Calc!$B$4:$L$2003,MATCH($O$3&amp;"-"&amp;$C816,Calc!$I$4:$I$2003,0),3),"")</f>
        <v/>
      </c>
      <c r="F816" s="242" t="str">
        <f>IFERROR(INDEX(Calc!$B$4:$L$2003,MATCH($O$3&amp;"-"&amp;$C816,Calc!$I$4:$I$2003,0),4),"")</f>
        <v/>
      </c>
      <c r="G816" s="242" t="str">
        <f>IFERROR(INDEX(Calc!$B$4:$L$2003,MATCH($O$3&amp;"-"&amp;$C816,Calc!$I$4:$I$2003,0),5),"")</f>
        <v/>
      </c>
      <c r="H816" s="129" t="str">
        <f>IFERROR(IF(I816="Closed","―",INDEX(Calc!$B$4:$L$2003,MATCH($O$3&amp;"-"&amp;$C816,Calc!$I$4:$I$2003,0),10)),"")</f>
        <v/>
      </c>
      <c r="I816" s="130"/>
      <c r="J816" s="59"/>
    </row>
    <row r="817" spans="2:10" x14ac:dyDescent="0.25">
      <c r="B817" s="58"/>
      <c r="C817" s="127">
        <v>803</v>
      </c>
      <c r="D817" s="128" t="str">
        <f>IFERROR(INDEX(Calc!$B$4:$L$2003,MATCH($O$3&amp;"-"&amp;C817,Calc!$I$4:$I$2003,0),2),"")</f>
        <v/>
      </c>
      <c r="E817" s="127" t="str">
        <f>IFERROR(INDEX(Calc!$B$4:$L$2003,MATCH($O$3&amp;"-"&amp;$C817,Calc!$I$4:$I$2003,0),3),"")</f>
        <v/>
      </c>
      <c r="F817" s="242" t="str">
        <f>IFERROR(INDEX(Calc!$B$4:$L$2003,MATCH($O$3&amp;"-"&amp;$C817,Calc!$I$4:$I$2003,0),4),"")</f>
        <v/>
      </c>
      <c r="G817" s="242" t="str">
        <f>IFERROR(INDEX(Calc!$B$4:$L$2003,MATCH($O$3&amp;"-"&amp;$C817,Calc!$I$4:$I$2003,0),5),"")</f>
        <v/>
      </c>
      <c r="H817" s="129" t="str">
        <f>IFERROR(IF(I817="Closed","―",INDEX(Calc!$B$4:$L$2003,MATCH($O$3&amp;"-"&amp;$C817,Calc!$I$4:$I$2003,0),10)),"")</f>
        <v/>
      </c>
      <c r="I817" s="130"/>
      <c r="J817" s="59"/>
    </row>
    <row r="818" spans="2:10" x14ac:dyDescent="0.25">
      <c r="B818" s="58"/>
      <c r="C818" s="127">
        <v>804</v>
      </c>
      <c r="D818" s="128" t="str">
        <f>IFERROR(INDEX(Calc!$B$4:$L$2003,MATCH($O$3&amp;"-"&amp;C818,Calc!$I$4:$I$2003,0),2),"")</f>
        <v/>
      </c>
      <c r="E818" s="127" t="str">
        <f>IFERROR(INDEX(Calc!$B$4:$L$2003,MATCH($O$3&amp;"-"&amp;$C818,Calc!$I$4:$I$2003,0),3),"")</f>
        <v/>
      </c>
      <c r="F818" s="242" t="str">
        <f>IFERROR(INDEX(Calc!$B$4:$L$2003,MATCH($O$3&amp;"-"&amp;$C818,Calc!$I$4:$I$2003,0),4),"")</f>
        <v/>
      </c>
      <c r="G818" s="242" t="str">
        <f>IFERROR(INDEX(Calc!$B$4:$L$2003,MATCH($O$3&amp;"-"&amp;$C818,Calc!$I$4:$I$2003,0),5),"")</f>
        <v/>
      </c>
      <c r="H818" s="129" t="str">
        <f>IFERROR(IF(I818="Closed","―",INDEX(Calc!$B$4:$L$2003,MATCH($O$3&amp;"-"&amp;$C818,Calc!$I$4:$I$2003,0),10)),"")</f>
        <v/>
      </c>
      <c r="I818" s="130"/>
      <c r="J818" s="59"/>
    </row>
    <row r="819" spans="2:10" x14ac:dyDescent="0.25">
      <c r="B819" s="58"/>
      <c r="C819" s="127">
        <v>805</v>
      </c>
      <c r="D819" s="128" t="str">
        <f>IFERROR(INDEX(Calc!$B$4:$L$2003,MATCH($O$3&amp;"-"&amp;C819,Calc!$I$4:$I$2003,0),2),"")</f>
        <v/>
      </c>
      <c r="E819" s="127" t="str">
        <f>IFERROR(INDEX(Calc!$B$4:$L$2003,MATCH($O$3&amp;"-"&amp;$C819,Calc!$I$4:$I$2003,0),3),"")</f>
        <v/>
      </c>
      <c r="F819" s="242" t="str">
        <f>IFERROR(INDEX(Calc!$B$4:$L$2003,MATCH($O$3&amp;"-"&amp;$C819,Calc!$I$4:$I$2003,0),4),"")</f>
        <v/>
      </c>
      <c r="G819" s="242" t="str">
        <f>IFERROR(INDEX(Calc!$B$4:$L$2003,MATCH($O$3&amp;"-"&amp;$C819,Calc!$I$4:$I$2003,0),5),"")</f>
        <v/>
      </c>
      <c r="H819" s="129" t="str">
        <f>IFERROR(IF(I819="Closed","―",INDEX(Calc!$B$4:$L$2003,MATCH($O$3&amp;"-"&amp;$C819,Calc!$I$4:$I$2003,0),10)),"")</f>
        <v/>
      </c>
      <c r="I819" s="130"/>
      <c r="J819" s="59"/>
    </row>
    <row r="820" spans="2:10" x14ac:dyDescent="0.25">
      <c r="B820" s="58"/>
      <c r="C820" s="127">
        <v>806</v>
      </c>
      <c r="D820" s="128" t="str">
        <f>IFERROR(INDEX(Calc!$B$4:$L$2003,MATCH($O$3&amp;"-"&amp;C820,Calc!$I$4:$I$2003,0),2),"")</f>
        <v/>
      </c>
      <c r="E820" s="127" t="str">
        <f>IFERROR(INDEX(Calc!$B$4:$L$2003,MATCH($O$3&amp;"-"&amp;$C820,Calc!$I$4:$I$2003,0),3),"")</f>
        <v/>
      </c>
      <c r="F820" s="242" t="str">
        <f>IFERROR(INDEX(Calc!$B$4:$L$2003,MATCH($O$3&amp;"-"&amp;$C820,Calc!$I$4:$I$2003,0),4),"")</f>
        <v/>
      </c>
      <c r="G820" s="242" t="str">
        <f>IFERROR(INDEX(Calc!$B$4:$L$2003,MATCH($O$3&amp;"-"&amp;$C820,Calc!$I$4:$I$2003,0),5),"")</f>
        <v/>
      </c>
      <c r="H820" s="129" t="str">
        <f>IFERROR(IF(I820="Closed","―",INDEX(Calc!$B$4:$L$2003,MATCH($O$3&amp;"-"&amp;$C820,Calc!$I$4:$I$2003,0),10)),"")</f>
        <v/>
      </c>
      <c r="I820" s="130"/>
      <c r="J820" s="59"/>
    </row>
    <row r="821" spans="2:10" x14ac:dyDescent="0.25">
      <c r="B821" s="58"/>
      <c r="C821" s="127">
        <v>807</v>
      </c>
      <c r="D821" s="128" t="str">
        <f>IFERROR(INDEX(Calc!$B$4:$L$2003,MATCH($O$3&amp;"-"&amp;C821,Calc!$I$4:$I$2003,0),2),"")</f>
        <v/>
      </c>
      <c r="E821" s="127" t="str">
        <f>IFERROR(INDEX(Calc!$B$4:$L$2003,MATCH($O$3&amp;"-"&amp;$C821,Calc!$I$4:$I$2003,0),3),"")</f>
        <v/>
      </c>
      <c r="F821" s="242" t="str">
        <f>IFERROR(INDEX(Calc!$B$4:$L$2003,MATCH($O$3&amp;"-"&amp;$C821,Calc!$I$4:$I$2003,0),4),"")</f>
        <v/>
      </c>
      <c r="G821" s="242" t="str">
        <f>IFERROR(INDEX(Calc!$B$4:$L$2003,MATCH($O$3&amp;"-"&amp;$C821,Calc!$I$4:$I$2003,0),5),"")</f>
        <v/>
      </c>
      <c r="H821" s="129" t="str">
        <f>IFERROR(IF(I821="Closed","―",INDEX(Calc!$B$4:$L$2003,MATCH($O$3&amp;"-"&amp;$C821,Calc!$I$4:$I$2003,0),10)),"")</f>
        <v/>
      </c>
      <c r="I821" s="130"/>
      <c r="J821" s="59"/>
    </row>
    <row r="822" spans="2:10" x14ac:dyDescent="0.25">
      <c r="B822" s="58"/>
      <c r="C822" s="127">
        <v>808</v>
      </c>
      <c r="D822" s="128" t="str">
        <f>IFERROR(INDEX(Calc!$B$4:$L$2003,MATCH($O$3&amp;"-"&amp;C822,Calc!$I$4:$I$2003,0),2),"")</f>
        <v/>
      </c>
      <c r="E822" s="127" t="str">
        <f>IFERROR(INDEX(Calc!$B$4:$L$2003,MATCH($O$3&amp;"-"&amp;$C822,Calc!$I$4:$I$2003,0),3),"")</f>
        <v/>
      </c>
      <c r="F822" s="242" t="str">
        <f>IFERROR(INDEX(Calc!$B$4:$L$2003,MATCH($O$3&amp;"-"&amp;$C822,Calc!$I$4:$I$2003,0),4),"")</f>
        <v/>
      </c>
      <c r="G822" s="242" t="str">
        <f>IFERROR(INDEX(Calc!$B$4:$L$2003,MATCH($O$3&amp;"-"&amp;$C822,Calc!$I$4:$I$2003,0),5),"")</f>
        <v/>
      </c>
      <c r="H822" s="129" t="str">
        <f>IFERROR(IF(I822="Closed","―",INDEX(Calc!$B$4:$L$2003,MATCH($O$3&amp;"-"&amp;$C822,Calc!$I$4:$I$2003,0),10)),"")</f>
        <v/>
      </c>
      <c r="I822" s="130"/>
      <c r="J822" s="59"/>
    </row>
    <row r="823" spans="2:10" x14ac:dyDescent="0.25">
      <c r="B823" s="58"/>
      <c r="C823" s="127">
        <v>809</v>
      </c>
      <c r="D823" s="128" t="str">
        <f>IFERROR(INDEX(Calc!$B$4:$L$2003,MATCH($O$3&amp;"-"&amp;C823,Calc!$I$4:$I$2003,0),2),"")</f>
        <v/>
      </c>
      <c r="E823" s="127" t="str">
        <f>IFERROR(INDEX(Calc!$B$4:$L$2003,MATCH($O$3&amp;"-"&amp;$C823,Calc!$I$4:$I$2003,0),3),"")</f>
        <v/>
      </c>
      <c r="F823" s="242" t="str">
        <f>IFERROR(INDEX(Calc!$B$4:$L$2003,MATCH($O$3&amp;"-"&amp;$C823,Calc!$I$4:$I$2003,0),4),"")</f>
        <v/>
      </c>
      <c r="G823" s="242" t="str">
        <f>IFERROR(INDEX(Calc!$B$4:$L$2003,MATCH($O$3&amp;"-"&amp;$C823,Calc!$I$4:$I$2003,0),5),"")</f>
        <v/>
      </c>
      <c r="H823" s="129" t="str">
        <f>IFERROR(IF(I823="Closed","―",INDEX(Calc!$B$4:$L$2003,MATCH($O$3&amp;"-"&amp;$C823,Calc!$I$4:$I$2003,0),10)),"")</f>
        <v/>
      </c>
      <c r="I823" s="130"/>
      <c r="J823" s="59"/>
    </row>
    <row r="824" spans="2:10" x14ac:dyDescent="0.25">
      <c r="B824" s="58"/>
      <c r="C824" s="127">
        <v>810</v>
      </c>
      <c r="D824" s="128" t="str">
        <f>IFERROR(INDEX(Calc!$B$4:$L$2003,MATCH($O$3&amp;"-"&amp;C824,Calc!$I$4:$I$2003,0),2),"")</f>
        <v/>
      </c>
      <c r="E824" s="127" t="str">
        <f>IFERROR(INDEX(Calc!$B$4:$L$2003,MATCH($O$3&amp;"-"&amp;$C824,Calc!$I$4:$I$2003,0),3),"")</f>
        <v/>
      </c>
      <c r="F824" s="242" t="str">
        <f>IFERROR(INDEX(Calc!$B$4:$L$2003,MATCH($O$3&amp;"-"&amp;$C824,Calc!$I$4:$I$2003,0),4),"")</f>
        <v/>
      </c>
      <c r="G824" s="242" t="str">
        <f>IFERROR(INDEX(Calc!$B$4:$L$2003,MATCH($O$3&amp;"-"&amp;$C824,Calc!$I$4:$I$2003,0),5),"")</f>
        <v/>
      </c>
      <c r="H824" s="129" t="str">
        <f>IFERROR(IF(I824="Closed","―",INDEX(Calc!$B$4:$L$2003,MATCH($O$3&amp;"-"&amp;$C824,Calc!$I$4:$I$2003,0),10)),"")</f>
        <v/>
      </c>
      <c r="I824" s="130"/>
      <c r="J824" s="59"/>
    </row>
    <row r="825" spans="2:10" x14ac:dyDescent="0.25">
      <c r="B825" s="58"/>
      <c r="C825" s="127">
        <v>811</v>
      </c>
      <c r="D825" s="128" t="str">
        <f>IFERROR(INDEX(Calc!$B$4:$L$2003,MATCH($O$3&amp;"-"&amp;C825,Calc!$I$4:$I$2003,0),2),"")</f>
        <v/>
      </c>
      <c r="E825" s="127" t="str">
        <f>IFERROR(INDEX(Calc!$B$4:$L$2003,MATCH($O$3&amp;"-"&amp;$C825,Calc!$I$4:$I$2003,0),3),"")</f>
        <v/>
      </c>
      <c r="F825" s="242" t="str">
        <f>IFERROR(INDEX(Calc!$B$4:$L$2003,MATCH($O$3&amp;"-"&amp;$C825,Calc!$I$4:$I$2003,0),4),"")</f>
        <v/>
      </c>
      <c r="G825" s="242" t="str">
        <f>IFERROR(INDEX(Calc!$B$4:$L$2003,MATCH($O$3&amp;"-"&amp;$C825,Calc!$I$4:$I$2003,0),5),"")</f>
        <v/>
      </c>
      <c r="H825" s="129" t="str">
        <f>IFERROR(IF(I825="Closed","―",INDEX(Calc!$B$4:$L$2003,MATCH($O$3&amp;"-"&amp;$C825,Calc!$I$4:$I$2003,0),10)),"")</f>
        <v/>
      </c>
      <c r="I825" s="130"/>
      <c r="J825" s="59"/>
    </row>
    <row r="826" spans="2:10" x14ac:dyDescent="0.25">
      <c r="B826" s="58"/>
      <c r="C826" s="127">
        <v>812</v>
      </c>
      <c r="D826" s="128" t="str">
        <f>IFERROR(INDEX(Calc!$B$4:$L$2003,MATCH($O$3&amp;"-"&amp;C826,Calc!$I$4:$I$2003,0),2),"")</f>
        <v/>
      </c>
      <c r="E826" s="127" t="str">
        <f>IFERROR(INDEX(Calc!$B$4:$L$2003,MATCH($O$3&amp;"-"&amp;$C826,Calc!$I$4:$I$2003,0),3),"")</f>
        <v/>
      </c>
      <c r="F826" s="242" t="str">
        <f>IFERROR(INDEX(Calc!$B$4:$L$2003,MATCH($O$3&amp;"-"&amp;$C826,Calc!$I$4:$I$2003,0),4),"")</f>
        <v/>
      </c>
      <c r="G826" s="242" t="str">
        <f>IFERROR(INDEX(Calc!$B$4:$L$2003,MATCH($O$3&amp;"-"&amp;$C826,Calc!$I$4:$I$2003,0),5),"")</f>
        <v/>
      </c>
      <c r="H826" s="129" t="str">
        <f>IFERROR(IF(I826="Closed","―",INDEX(Calc!$B$4:$L$2003,MATCH($O$3&amp;"-"&amp;$C826,Calc!$I$4:$I$2003,0),10)),"")</f>
        <v/>
      </c>
      <c r="I826" s="130"/>
      <c r="J826" s="59"/>
    </row>
    <row r="827" spans="2:10" x14ac:dyDescent="0.25">
      <c r="B827" s="58"/>
      <c r="C827" s="127">
        <v>813</v>
      </c>
      <c r="D827" s="128" t="str">
        <f>IFERROR(INDEX(Calc!$B$4:$L$2003,MATCH($O$3&amp;"-"&amp;C827,Calc!$I$4:$I$2003,0),2),"")</f>
        <v/>
      </c>
      <c r="E827" s="127" t="str">
        <f>IFERROR(INDEX(Calc!$B$4:$L$2003,MATCH($O$3&amp;"-"&amp;$C827,Calc!$I$4:$I$2003,0),3),"")</f>
        <v/>
      </c>
      <c r="F827" s="242" t="str">
        <f>IFERROR(INDEX(Calc!$B$4:$L$2003,MATCH($O$3&amp;"-"&amp;$C827,Calc!$I$4:$I$2003,0),4),"")</f>
        <v/>
      </c>
      <c r="G827" s="242" t="str">
        <f>IFERROR(INDEX(Calc!$B$4:$L$2003,MATCH($O$3&amp;"-"&amp;$C827,Calc!$I$4:$I$2003,0),5),"")</f>
        <v/>
      </c>
      <c r="H827" s="129" t="str">
        <f>IFERROR(IF(I827="Closed","―",INDEX(Calc!$B$4:$L$2003,MATCH($O$3&amp;"-"&amp;$C827,Calc!$I$4:$I$2003,0),10)),"")</f>
        <v/>
      </c>
      <c r="I827" s="130"/>
      <c r="J827" s="59"/>
    </row>
    <row r="828" spans="2:10" x14ac:dyDescent="0.25">
      <c r="B828" s="58"/>
      <c r="C828" s="127">
        <v>814</v>
      </c>
      <c r="D828" s="128" t="str">
        <f>IFERROR(INDEX(Calc!$B$4:$L$2003,MATCH($O$3&amp;"-"&amp;C828,Calc!$I$4:$I$2003,0),2),"")</f>
        <v/>
      </c>
      <c r="E828" s="127" t="str">
        <f>IFERROR(INDEX(Calc!$B$4:$L$2003,MATCH($O$3&amp;"-"&amp;$C828,Calc!$I$4:$I$2003,0),3),"")</f>
        <v/>
      </c>
      <c r="F828" s="242" t="str">
        <f>IFERROR(INDEX(Calc!$B$4:$L$2003,MATCH($O$3&amp;"-"&amp;$C828,Calc!$I$4:$I$2003,0),4),"")</f>
        <v/>
      </c>
      <c r="G828" s="242" t="str">
        <f>IFERROR(INDEX(Calc!$B$4:$L$2003,MATCH($O$3&amp;"-"&amp;$C828,Calc!$I$4:$I$2003,0),5),"")</f>
        <v/>
      </c>
      <c r="H828" s="129" t="str">
        <f>IFERROR(IF(I828="Closed","―",INDEX(Calc!$B$4:$L$2003,MATCH($O$3&amp;"-"&amp;$C828,Calc!$I$4:$I$2003,0),10)),"")</f>
        <v/>
      </c>
      <c r="I828" s="130"/>
      <c r="J828" s="59"/>
    </row>
    <row r="829" spans="2:10" x14ac:dyDescent="0.25">
      <c r="B829" s="58"/>
      <c r="C829" s="127">
        <v>815</v>
      </c>
      <c r="D829" s="128" t="str">
        <f>IFERROR(INDEX(Calc!$B$4:$L$2003,MATCH($O$3&amp;"-"&amp;C829,Calc!$I$4:$I$2003,0),2),"")</f>
        <v/>
      </c>
      <c r="E829" s="127" t="str">
        <f>IFERROR(INDEX(Calc!$B$4:$L$2003,MATCH($O$3&amp;"-"&amp;$C829,Calc!$I$4:$I$2003,0),3),"")</f>
        <v/>
      </c>
      <c r="F829" s="242" t="str">
        <f>IFERROR(INDEX(Calc!$B$4:$L$2003,MATCH($O$3&amp;"-"&amp;$C829,Calc!$I$4:$I$2003,0),4),"")</f>
        <v/>
      </c>
      <c r="G829" s="242" t="str">
        <f>IFERROR(INDEX(Calc!$B$4:$L$2003,MATCH($O$3&amp;"-"&amp;$C829,Calc!$I$4:$I$2003,0),5),"")</f>
        <v/>
      </c>
      <c r="H829" s="129" t="str">
        <f>IFERROR(IF(I829="Closed","―",INDEX(Calc!$B$4:$L$2003,MATCH($O$3&amp;"-"&amp;$C829,Calc!$I$4:$I$2003,0),10)),"")</f>
        <v/>
      </c>
      <c r="I829" s="130"/>
      <c r="J829" s="59"/>
    </row>
    <row r="830" spans="2:10" x14ac:dyDescent="0.25">
      <c r="B830" s="58"/>
      <c r="C830" s="127">
        <v>816</v>
      </c>
      <c r="D830" s="128" t="str">
        <f>IFERROR(INDEX(Calc!$B$4:$L$2003,MATCH($O$3&amp;"-"&amp;C830,Calc!$I$4:$I$2003,0),2),"")</f>
        <v/>
      </c>
      <c r="E830" s="127" t="str">
        <f>IFERROR(INDEX(Calc!$B$4:$L$2003,MATCH($O$3&amp;"-"&amp;$C830,Calc!$I$4:$I$2003,0),3),"")</f>
        <v/>
      </c>
      <c r="F830" s="242" t="str">
        <f>IFERROR(INDEX(Calc!$B$4:$L$2003,MATCH($O$3&amp;"-"&amp;$C830,Calc!$I$4:$I$2003,0),4),"")</f>
        <v/>
      </c>
      <c r="G830" s="242" t="str">
        <f>IFERROR(INDEX(Calc!$B$4:$L$2003,MATCH($O$3&amp;"-"&amp;$C830,Calc!$I$4:$I$2003,0),5),"")</f>
        <v/>
      </c>
      <c r="H830" s="129" t="str">
        <f>IFERROR(IF(I830="Closed","―",INDEX(Calc!$B$4:$L$2003,MATCH($O$3&amp;"-"&amp;$C830,Calc!$I$4:$I$2003,0),10)),"")</f>
        <v/>
      </c>
      <c r="I830" s="130"/>
      <c r="J830" s="59"/>
    </row>
    <row r="831" spans="2:10" x14ac:dyDescent="0.25">
      <c r="B831" s="58"/>
      <c r="C831" s="127">
        <v>817</v>
      </c>
      <c r="D831" s="128" t="str">
        <f>IFERROR(INDEX(Calc!$B$4:$L$2003,MATCH($O$3&amp;"-"&amp;C831,Calc!$I$4:$I$2003,0),2),"")</f>
        <v/>
      </c>
      <c r="E831" s="127" t="str">
        <f>IFERROR(INDEX(Calc!$B$4:$L$2003,MATCH($O$3&amp;"-"&amp;$C831,Calc!$I$4:$I$2003,0),3),"")</f>
        <v/>
      </c>
      <c r="F831" s="242" t="str">
        <f>IFERROR(INDEX(Calc!$B$4:$L$2003,MATCH($O$3&amp;"-"&amp;$C831,Calc!$I$4:$I$2003,0),4),"")</f>
        <v/>
      </c>
      <c r="G831" s="242" t="str">
        <f>IFERROR(INDEX(Calc!$B$4:$L$2003,MATCH($O$3&amp;"-"&amp;$C831,Calc!$I$4:$I$2003,0),5),"")</f>
        <v/>
      </c>
      <c r="H831" s="129" t="str">
        <f>IFERROR(IF(I831="Closed","―",INDEX(Calc!$B$4:$L$2003,MATCH($O$3&amp;"-"&amp;$C831,Calc!$I$4:$I$2003,0),10)),"")</f>
        <v/>
      </c>
      <c r="I831" s="130"/>
      <c r="J831" s="59"/>
    </row>
    <row r="832" spans="2:10" x14ac:dyDescent="0.25">
      <c r="B832" s="58"/>
      <c r="C832" s="127">
        <v>818</v>
      </c>
      <c r="D832" s="128" t="str">
        <f>IFERROR(INDEX(Calc!$B$4:$L$2003,MATCH($O$3&amp;"-"&amp;C832,Calc!$I$4:$I$2003,0),2),"")</f>
        <v/>
      </c>
      <c r="E832" s="127" t="str">
        <f>IFERROR(INDEX(Calc!$B$4:$L$2003,MATCH($O$3&amp;"-"&amp;$C832,Calc!$I$4:$I$2003,0),3),"")</f>
        <v/>
      </c>
      <c r="F832" s="242" t="str">
        <f>IFERROR(INDEX(Calc!$B$4:$L$2003,MATCH($O$3&amp;"-"&amp;$C832,Calc!$I$4:$I$2003,0),4),"")</f>
        <v/>
      </c>
      <c r="G832" s="242" t="str">
        <f>IFERROR(INDEX(Calc!$B$4:$L$2003,MATCH($O$3&amp;"-"&amp;$C832,Calc!$I$4:$I$2003,0),5),"")</f>
        <v/>
      </c>
      <c r="H832" s="129" t="str">
        <f>IFERROR(IF(I832="Closed","―",INDEX(Calc!$B$4:$L$2003,MATCH($O$3&amp;"-"&amp;$C832,Calc!$I$4:$I$2003,0),10)),"")</f>
        <v/>
      </c>
      <c r="I832" s="130"/>
      <c r="J832" s="59"/>
    </row>
    <row r="833" spans="2:10" x14ac:dyDescent="0.25">
      <c r="B833" s="58"/>
      <c r="C833" s="127">
        <v>819</v>
      </c>
      <c r="D833" s="128" t="str">
        <f>IFERROR(INDEX(Calc!$B$4:$L$2003,MATCH($O$3&amp;"-"&amp;C833,Calc!$I$4:$I$2003,0),2),"")</f>
        <v/>
      </c>
      <c r="E833" s="127" t="str">
        <f>IFERROR(INDEX(Calc!$B$4:$L$2003,MATCH($O$3&amp;"-"&amp;$C833,Calc!$I$4:$I$2003,0),3),"")</f>
        <v/>
      </c>
      <c r="F833" s="242" t="str">
        <f>IFERROR(INDEX(Calc!$B$4:$L$2003,MATCH($O$3&amp;"-"&amp;$C833,Calc!$I$4:$I$2003,0),4),"")</f>
        <v/>
      </c>
      <c r="G833" s="242" t="str">
        <f>IFERROR(INDEX(Calc!$B$4:$L$2003,MATCH($O$3&amp;"-"&amp;$C833,Calc!$I$4:$I$2003,0),5),"")</f>
        <v/>
      </c>
      <c r="H833" s="129" t="str">
        <f>IFERROR(IF(I833="Closed","―",INDEX(Calc!$B$4:$L$2003,MATCH($O$3&amp;"-"&amp;$C833,Calc!$I$4:$I$2003,0),10)),"")</f>
        <v/>
      </c>
      <c r="I833" s="130"/>
      <c r="J833" s="59"/>
    </row>
    <row r="834" spans="2:10" x14ac:dyDescent="0.25">
      <c r="B834" s="58"/>
      <c r="C834" s="127">
        <v>820</v>
      </c>
      <c r="D834" s="128" t="str">
        <f>IFERROR(INDEX(Calc!$B$4:$L$2003,MATCH($O$3&amp;"-"&amp;C834,Calc!$I$4:$I$2003,0),2),"")</f>
        <v/>
      </c>
      <c r="E834" s="127" t="str">
        <f>IFERROR(INDEX(Calc!$B$4:$L$2003,MATCH($O$3&amp;"-"&amp;$C834,Calc!$I$4:$I$2003,0),3),"")</f>
        <v/>
      </c>
      <c r="F834" s="242" t="str">
        <f>IFERROR(INDEX(Calc!$B$4:$L$2003,MATCH($O$3&amp;"-"&amp;$C834,Calc!$I$4:$I$2003,0),4),"")</f>
        <v/>
      </c>
      <c r="G834" s="242" t="str">
        <f>IFERROR(INDEX(Calc!$B$4:$L$2003,MATCH($O$3&amp;"-"&amp;$C834,Calc!$I$4:$I$2003,0),5),"")</f>
        <v/>
      </c>
      <c r="H834" s="129" t="str">
        <f>IFERROR(IF(I834="Closed","―",INDEX(Calc!$B$4:$L$2003,MATCH($O$3&amp;"-"&amp;$C834,Calc!$I$4:$I$2003,0),10)),"")</f>
        <v/>
      </c>
      <c r="I834" s="130"/>
      <c r="J834" s="59"/>
    </row>
    <row r="835" spans="2:10" x14ac:dyDescent="0.25">
      <c r="B835" s="58"/>
      <c r="C835" s="127">
        <v>821</v>
      </c>
      <c r="D835" s="128" t="str">
        <f>IFERROR(INDEX(Calc!$B$4:$L$2003,MATCH($O$3&amp;"-"&amp;C835,Calc!$I$4:$I$2003,0),2),"")</f>
        <v/>
      </c>
      <c r="E835" s="127" t="str">
        <f>IFERROR(INDEX(Calc!$B$4:$L$2003,MATCH($O$3&amp;"-"&amp;$C835,Calc!$I$4:$I$2003,0),3),"")</f>
        <v/>
      </c>
      <c r="F835" s="242" t="str">
        <f>IFERROR(INDEX(Calc!$B$4:$L$2003,MATCH($O$3&amp;"-"&amp;$C835,Calc!$I$4:$I$2003,0),4),"")</f>
        <v/>
      </c>
      <c r="G835" s="242" t="str">
        <f>IFERROR(INDEX(Calc!$B$4:$L$2003,MATCH($O$3&amp;"-"&amp;$C835,Calc!$I$4:$I$2003,0),5),"")</f>
        <v/>
      </c>
      <c r="H835" s="129" t="str">
        <f>IFERROR(IF(I835="Closed","―",INDEX(Calc!$B$4:$L$2003,MATCH($O$3&amp;"-"&amp;$C835,Calc!$I$4:$I$2003,0),10)),"")</f>
        <v/>
      </c>
      <c r="I835" s="130"/>
      <c r="J835" s="59"/>
    </row>
    <row r="836" spans="2:10" x14ac:dyDescent="0.25">
      <c r="B836" s="58"/>
      <c r="C836" s="127">
        <v>822</v>
      </c>
      <c r="D836" s="128" t="str">
        <f>IFERROR(INDEX(Calc!$B$4:$L$2003,MATCH($O$3&amp;"-"&amp;C836,Calc!$I$4:$I$2003,0),2),"")</f>
        <v/>
      </c>
      <c r="E836" s="127" t="str">
        <f>IFERROR(INDEX(Calc!$B$4:$L$2003,MATCH($O$3&amp;"-"&amp;$C836,Calc!$I$4:$I$2003,0),3),"")</f>
        <v/>
      </c>
      <c r="F836" s="242" t="str">
        <f>IFERROR(INDEX(Calc!$B$4:$L$2003,MATCH($O$3&amp;"-"&amp;$C836,Calc!$I$4:$I$2003,0),4),"")</f>
        <v/>
      </c>
      <c r="G836" s="242" t="str">
        <f>IFERROR(INDEX(Calc!$B$4:$L$2003,MATCH($O$3&amp;"-"&amp;$C836,Calc!$I$4:$I$2003,0),5),"")</f>
        <v/>
      </c>
      <c r="H836" s="129" t="str">
        <f>IFERROR(IF(I836="Closed","―",INDEX(Calc!$B$4:$L$2003,MATCH($O$3&amp;"-"&amp;$C836,Calc!$I$4:$I$2003,0),10)),"")</f>
        <v/>
      </c>
      <c r="I836" s="130"/>
      <c r="J836" s="59"/>
    </row>
    <row r="837" spans="2:10" x14ac:dyDescent="0.25">
      <c r="B837" s="58"/>
      <c r="C837" s="127">
        <v>823</v>
      </c>
      <c r="D837" s="128" t="str">
        <f>IFERROR(INDEX(Calc!$B$4:$L$2003,MATCH($O$3&amp;"-"&amp;C837,Calc!$I$4:$I$2003,0),2),"")</f>
        <v/>
      </c>
      <c r="E837" s="127" t="str">
        <f>IFERROR(INDEX(Calc!$B$4:$L$2003,MATCH($O$3&amp;"-"&amp;$C837,Calc!$I$4:$I$2003,0),3),"")</f>
        <v/>
      </c>
      <c r="F837" s="242" t="str">
        <f>IFERROR(INDEX(Calc!$B$4:$L$2003,MATCH($O$3&amp;"-"&amp;$C837,Calc!$I$4:$I$2003,0),4),"")</f>
        <v/>
      </c>
      <c r="G837" s="242" t="str">
        <f>IFERROR(INDEX(Calc!$B$4:$L$2003,MATCH($O$3&amp;"-"&amp;$C837,Calc!$I$4:$I$2003,0),5),"")</f>
        <v/>
      </c>
      <c r="H837" s="129" t="str">
        <f>IFERROR(IF(I837="Closed","―",INDEX(Calc!$B$4:$L$2003,MATCH($O$3&amp;"-"&amp;$C837,Calc!$I$4:$I$2003,0),10)),"")</f>
        <v/>
      </c>
      <c r="I837" s="130"/>
      <c r="J837" s="59"/>
    </row>
    <row r="838" spans="2:10" x14ac:dyDescent="0.25">
      <c r="B838" s="58"/>
      <c r="C838" s="127">
        <v>824</v>
      </c>
      <c r="D838" s="128" t="str">
        <f>IFERROR(INDEX(Calc!$B$4:$L$2003,MATCH($O$3&amp;"-"&amp;C838,Calc!$I$4:$I$2003,0),2),"")</f>
        <v/>
      </c>
      <c r="E838" s="127" t="str">
        <f>IFERROR(INDEX(Calc!$B$4:$L$2003,MATCH($O$3&amp;"-"&amp;$C838,Calc!$I$4:$I$2003,0),3),"")</f>
        <v/>
      </c>
      <c r="F838" s="242" t="str">
        <f>IFERROR(INDEX(Calc!$B$4:$L$2003,MATCH($O$3&amp;"-"&amp;$C838,Calc!$I$4:$I$2003,0),4),"")</f>
        <v/>
      </c>
      <c r="G838" s="242" t="str">
        <f>IFERROR(INDEX(Calc!$B$4:$L$2003,MATCH($O$3&amp;"-"&amp;$C838,Calc!$I$4:$I$2003,0),5),"")</f>
        <v/>
      </c>
      <c r="H838" s="129" t="str">
        <f>IFERROR(IF(I838="Closed","―",INDEX(Calc!$B$4:$L$2003,MATCH($O$3&amp;"-"&amp;$C838,Calc!$I$4:$I$2003,0),10)),"")</f>
        <v/>
      </c>
      <c r="I838" s="130"/>
      <c r="J838" s="59"/>
    </row>
    <row r="839" spans="2:10" x14ac:dyDescent="0.25">
      <c r="B839" s="58"/>
      <c r="C839" s="127">
        <v>825</v>
      </c>
      <c r="D839" s="128" t="str">
        <f>IFERROR(INDEX(Calc!$B$4:$L$2003,MATCH($O$3&amp;"-"&amp;C839,Calc!$I$4:$I$2003,0),2),"")</f>
        <v/>
      </c>
      <c r="E839" s="127" t="str">
        <f>IFERROR(INDEX(Calc!$B$4:$L$2003,MATCH($O$3&amp;"-"&amp;$C839,Calc!$I$4:$I$2003,0),3),"")</f>
        <v/>
      </c>
      <c r="F839" s="242" t="str">
        <f>IFERROR(INDEX(Calc!$B$4:$L$2003,MATCH($O$3&amp;"-"&amp;$C839,Calc!$I$4:$I$2003,0),4),"")</f>
        <v/>
      </c>
      <c r="G839" s="242" t="str">
        <f>IFERROR(INDEX(Calc!$B$4:$L$2003,MATCH($O$3&amp;"-"&amp;$C839,Calc!$I$4:$I$2003,0),5),"")</f>
        <v/>
      </c>
      <c r="H839" s="129" t="str">
        <f>IFERROR(IF(I839="Closed","―",INDEX(Calc!$B$4:$L$2003,MATCH($O$3&amp;"-"&amp;$C839,Calc!$I$4:$I$2003,0),10)),"")</f>
        <v/>
      </c>
      <c r="I839" s="130"/>
      <c r="J839" s="59"/>
    </row>
    <row r="840" spans="2:10" x14ac:dyDescent="0.25">
      <c r="B840" s="58"/>
      <c r="C840" s="127">
        <v>826</v>
      </c>
      <c r="D840" s="128" t="str">
        <f>IFERROR(INDEX(Calc!$B$4:$L$2003,MATCH($O$3&amp;"-"&amp;C840,Calc!$I$4:$I$2003,0),2),"")</f>
        <v/>
      </c>
      <c r="E840" s="127" t="str">
        <f>IFERROR(INDEX(Calc!$B$4:$L$2003,MATCH($O$3&amp;"-"&amp;$C840,Calc!$I$4:$I$2003,0),3),"")</f>
        <v/>
      </c>
      <c r="F840" s="242" t="str">
        <f>IFERROR(INDEX(Calc!$B$4:$L$2003,MATCH($O$3&amp;"-"&amp;$C840,Calc!$I$4:$I$2003,0),4),"")</f>
        <v/>
      </c>
      <c r="G840" s="242" t="str">
        <f>IFERROR(INDEX(Calc!$B$4:$L$2003,MATCH($O$3&amp;"-"&amp;$C840,Calc!$I$4:$I$2003,0),5),"")</f>
        <v/>
      </c>
      <c r="H840" s="129" t="str">
        <f>IFERROR(IF(I840="Closed","―",INDEX(Calc!$B$4:$L$2003,MATCH($O$3&amp;"-"&amp;$C840,Calc!$I$4:$I$2003,0),10)),"")</f>
        <v/>
      </c>
      <c r="I840" s="130"/>
      <c r="J840" s="59"/>
    </row>
    <row r="841" spans="2:10" x14ac:dyDescent="0.25">
      <c r="B841" s="58"/>
      <c r="C841" s="127">
        <v>827</v>
      </c>
      <c r="D841" s="128" t="str">
        <f>IFERROR(INDEX(Calc!$B$4:$L$2003,MATCH($O$3&amp;"-"&amp;C841,Calc!$I$4:$I$2003,0),2),"")</f>
        <v/>
      </c>
      <c r="E841" s="127" t="str">
        <f>IFERROR(INDEX(Calc!$B$4:$L$2003,MATCH($O$3&amp;"-"&amp;$C841,Calc!$I$4:$I$2003,0),3),"")</f>
        <v/>
      </c>
      <c r="F841" s="242" t="str">
        <f>IFERROR(INDEX(Calc!$B$4:$L$2003,MATCH($O$3&amp;"-"&amp;$C841,Calc!$I$4:$I$2003,0),4),"")</f>
        <v/>
      </c>
      <c r="G841" s="242" t="str">
        <f>IFERROR(INDEX(Calc!$B$4:$L$2003,MATCH($O$3&amp;"-"&amp;$C841,Calc!$I$4:$I$2003,0),5),"")</f>
        <v/>
      </c>
      <c r="H841" s="129" t="str">
        <f>IFERROR(IF(I841="Closed","―",INDEX(Calc!$B$4:$L$2003,MATCH($O$3&amp;"-"&amp;$C841,Calc!$I$4:$I$2003,0),10)),"")</f>
        <v/>
      </c>
      <c r="I841" s="130"/>
      <c r="J841" s="59"/>
    </row>
    <row r="842" spans="2:10" x14ac:dyDescent="0.25">
      <c r="B842" s="58"/>
      <c r="C842" s="127">
        <v>828</v>
      </c>
      <c r="D842" s="128" t="str">
        <f>IFERROR(INDEX(Calc!$B$4:$L$2003,MATCH($O$3&amp;"-"&amp;C842,Calc!$I$4:$I$2003,0),2),"")</f>
        <v/>
      </c>
      <c r="E842" s="127" t="str">
        <f>IFERROR(INDEX(Calc!$B$4:$L$2003,MATCH($O$3&amp;"-"&amp;$C842,Calc!$I$4:$I$2003,0),3),"")</f>
        <v/>
      </c>
      <c r="F842" s="242" t="str">
        <f>IFERROR(INDEX(Calc!$B$4:$L$2003,MATCH($O$3&amp;"-"&amp;$C842,Calc!$I$4:$I$2003,0),4),"")</f>
        <v/>
      </c>
      <c r="G842" s="242" t="str">
        <f>IFERROR(INDEX(Calc!$B$4:$L$2003,MATCH($O$3&amp;"-"&amp;$C842,Calc!$I$4:$I$2003,0),5),"")</f>
        <v/>
      </c>
      <c r="H842" s="129" t="str">
        <f>IFERROR(IF(I842="Closed","―",INDEX(Calc!$B$4:$L$2003,MATCH($O$3&amp;"-"&amp;$C842,Calc!$I$4:$I$2003,0),10)),"")</f>
        <v/>
      </c>
      <c r="I842" s="130"/>
      <c r="J842" s="59"/>
    </row>
    <row r="843" spans="2:10" x14ac:dyDescent="0.25">
      <c r="B843" s="58"/>
      <c r="C843" s="127">
        <v>829</v>
      </c>
      <c r="D843" s="128" t="str">
        <f>IFERROR(INDEX(Calc!$B$4:$L$2003,MATCH($O$3&amp;"-"&amp;C843,Calc!$I$4:$I$2003,0),2),"")</f>
        <v/>
      </c>
      <c r="E843" s="127" t="str">
        <f>IFERROR(INDEX(Calc!$B$4:$L$2003,MATCH($O$3&amp;"-"&amp;$C843,Calc!$I$4:$I$2003,0),3),"")</f>
        <v/>
      </c>
      <c r="F843" s="242" t="str">
        <f>IFERROR(INDEX(Calc!$B$4:$L$2003,MATCH($O$3&amp;"-"&amp;$C843,Calc!$I$4:$I$2003,0),4),"")</f>
        <v/>
      </c>
      <c r="G843" s="242" t="str">
        <f>IFERROR(INDEX(Calc!$B$4:$L$2003,MATCH($O$3&amp;"-"&amp;$C843,Calc!$I$4:$I$2003,0),5),"")</f>
        <v/>
      </c>
      <c r="H843" s="129" t="str">
        <f>IFERROR(IF(I843="Closed","―",INDEX(Calc!$B$4:$L$2003,MATCH($O$3&amp;"-"&amp;$C843,Calc!$I$4:$I$2003,0),10)),"")</f>
        <v/>
      </c>
      <c r="I843" s="130"/>
      <c r="J843" s="59"/>
    </row>
    <row r="844" spans="2:10" x14ac:dyDescent="0.25">
      <c r="B844" s="58"/>
      <c r="C844" s="127">
        <v>830</v>
      </c>
      <c r="D844" s="128" t="str">
        <f>IFERROR(INDEX(Calc!$B$4:$L$2003,MATCH($O$3&amp;"-"&amp;C844,Calc!$I$4:$I$2003,0),2),"")</f>
        <v/>
      </c>
      <c r="E844" s="127" t="str">
        <f>IFERROR(INDEX(Calc!$B$4:$L$2003,MATCH($O$3&amp;"-"&amp;$C844,Calc!$I$4:$I$2003,0),3),"")</f>
        <v/>
      </c>
      <c r="F844" s="242" t="str">
        <f>IFERROR(INDEX(Calc!$B$4:$L$2003,MATCH($O$3&amp;"-"&amp;$C844,Calc!$I$4:$I$2003,0),4),"")</f>
        <v/>
      </c>
      <c r="G844" s="242" t="str">
        <f>IFERROR(INDEX(Calc!$B$4:$L$2003,MATCH($O$3&amp;"-"&amp;$C844,Calc!$I$4:$I$2003,0),5),"")</f>
        <v/>
      </c>
      <c r="H844" s="129" t="str">
        <f>IFERROR(IF(I844="Closed","―",INDEX(Calc!$B$4:$L$2003,MATCH($O$3&amp;"-"&amp;$C844,Calc!$I$4:$I$2003,0),10)),"")</f>
        <v/>
      </c>
      <c r="I844" s="130"/>
      <c r="J844" s="59"/>
    </row>
    <row r="845" spans="2:10" x14ac:dyDescent="0.25">
      <c r="B845" s="58"/>
      <c r="C845" s="127">
        <v>831</v>
      </c>
      <c r="D845" s="128" t="str">
        <f>IFERROR(INDEX(Calc!$B$4:$L$2003,MATCH($O$3&amp;"-"&amp;C845,Calc!$I$4:$I$2003,0),2),"")</f>
        <v/>
      </c>
      <c r="E845" s="127" t="str">
        <f>IFERROR(INDEX(Calc!$B$4:$L$2003,MATCH($O$3&amp;"-"&amp;$C845,Calc!$I$4:$I$2003,0),3),"")</f>
        <v/>
      </c>
      <c r="F845" s="242" t="str">
        <f>IFERROR(INDEX(Calc!$B$4:$L$2003,MATCH($O$3&amp;"-"&amp;$C845,Calc!$I$4:$I$2003,0),4),"")</f>
        <v/>
      </c>
      <c r="G845" s="242" t="str">
        <f>IFERROR(INDEX(Calc!$B$4:$L$2003,MATCH($O$3&amp;"-"&amp;$C845,Calc!$I$4:$I$2003,0),5),"")</f>
        <v/>
      </c>
      <c r="H845" s="129" t="str">
        <f>IFERROR(IF(I845="Closed","―",INDEX(Calc!$B$4:$L$2003,MATCH($O$3&amp;"-"&amp;$C845,Calc!$I$4:$I$2003,0),10)),"")</f>
        <v/>
      </c>
      <c r="I845" s="130"/>
      <c r="J845" s="59"/>
    </row>
    <row r="846" spans="2:10" x14ac:dyDescent="0.25">
      <c r="B846" s="58"/>
      <c r="C846" s="127">
        <v>832</v>
      </c>
      <c r="D846" s="128" t="str">
        <f>IFERROR(INDEX(Calc!$B$4:$L$2003,MATCH($O$3&amp;"-"&amp;C846,Calc!$I$4:$I$2003,0),2),"")</f>
        <v/>
      </c>
      <c r="E846" s="127" t="str">
        <f>IFERROR(INDEX(Calc!$B$4:$L$2003,MATCH($O$3&amp;"-"&amp;$C846,Calc!$I$4:$I$2003,0),3),"")</f>
        <v/>
      </c>
      <c r="F846" s="242" t="str">
        <f>IFERROR(INDEX(Calc!$B$4:$L$2003,MATCH($O$3&amp;"-"&amp;$C846,Calc!$I$4:$I$2003,0),4),"")</f>
        <v/>
      </c>
      <c r="G846" s="242" t="str">
        <f>IFERROR(INDEX(Calc!$B$4:$L$2003,MATCH($O$3&amp;"-"&amp;$C846,Calc!$I$4:$I$2003,0),5),"")</f>
        <v/>
      </c>
      <c r="H846" s="129" t="str">
        <f>IFERROR(IF(I846="Closed","―",INDEX(Calc!$B$4:$L$2003,MATCH($O$3&amp;"-"&amp;$C846,Calc!$I$4:$I$2003,0),10)),"")</f>
        <v/>
      </c>
      <c r="I846" s="130"/>
      <c r="J846" s="59"/>
    </row>
    <row r="847" spans="2:10" x14ac:dyDescent="0.25">
      <c r="B847" s="58"/>
      <c r="C847" s="127">
        <v>833</v>
      </c>
      <c r="D847" s="128" t="str">
        <f>IFERROR(INDEX(Calc!$B$4:$L$2003,MATCH($O$3&amp;"-"&amp;C847,Calc!$I$4:$I$2003,0),2),"")</f>
        <v/>
      </c>
      <c r="E847" s="127" t="str">
        <f>IFERROR(INDEX(Calc!$B$4:$L$2003,MATCH($O$3&amp;"-"&amp;$C847,Calc!$I$4:$I$2003,0),3),"")</f>
        <v/>
      </c>
      <c r="F847" s="242" t="str">
        <f>IFERROR(INDEX(Calc!$B$4:$L$2003,MATCH($O$3&amp;"-"&amp;$C847,Calc!$I$4:$I$2003,0),4),"")</f>
        <v/>
      </c>
      <c r="G847" s="242" t="str">
        <f>IFERROR(INDEX(Calc!$B$4:$L$2003,MATCH($O$3&amp;"-"&amp;$C847,Calc!$I$4:$I$2003,0),5),"")</f>
        <v/>
      </c>
      <c r="H847" s="129" t="str">
        <f>IFERROR(IF(I847="Closed","―",INDEX(Calc!$B$4:$L$2003,MATCH($O$3&amp;"-"&amp;$C847,Calc!$I$4:$I$2003,0),10)),"")</f>
        <v/>
      </c>
      <c r="I847" s="130"/>
      <c r="J847" s="59"/>
    </row>
    <row r="848" spans="2:10" x14ac:dyDescent="0.25">
      <c r="B848" s="58"/>
      <c r="C848" s="127">
        <v>834</v>
      </c>
      <c r="D848" s="128" t="str">
        <f>IFERROR(INDEX(Calc!$B$4:$L$2003,MATCH($O$3&amp;"-"&amp;C848,Calc!$I$4:$I$2003,0),2),"")</f>
        <v/>
      </c>
      <c r="E848" s="127" t="str">
        <f>IFERROR(INDEX(Calc!$B$4:$L$2003,MATCH($O$3&amp;"-"&amp;$C848,Calc!$I$4:$I$2003,0),3),"")</f>
        <v/>
      </c>
      <c r="F848" s="242" t="str">
        <f>IFERROR(INDEX(Calc!$B$4:$L$2003,MATCH($O$3&amp;"-"&amp;$C848,Calc!$I$4:$I$2003,0),4),"")</f>
        <v/>
      </c>
      <c r="G848" s="242" t="str">
        <f>IFERROR(INDEX(Calc!$B$4:$L$2003,MATCH($O$3&amp;"-"&amp;$C848,Calc!$I$4:$I$2003,0),5),"")</f>
        <v/>
      </c>
      <c r="H848" s="129" t="str">
        <f>IFERROR(IF(I848="Closed","―",INDEX(Calc!$B$4:$L$2003,MATCH($O$3&amp;"-"&amp;$C848,Calc!$I$4:$I$2003,0),10)),"")</f>
        <v/>
      </c>
      <c r="I848" s="130"/>
      <c r="J848" s="59"/>
    </row>
    <row r="849" spans="2:10" x14ac:dyDescent="0.25">
      <c r="B849" s="58"/>
      <c r="C849" s="127">
        <v>835</v>
      </c>
      <c r="D849" s="128" t="str">
        <f>IFERROR(INDEX(Calc!$B$4:$L$2003,MATCH($O$3&amp;"-"&amp;C849,Calc!$I$4:$I$2003,0),2),"")</f>
        <v/>
      </c>
      <c r="E849" s="127" t="str">
        <f>IFERROR(INDEX(Calc!$B$4:$L$2003,MATCH($O$3&amp;"-"&amp;$C849,Calc!$I$4:$I$2003,0),3),"")</f>
        <v/>
      </c>
      <c r="F849" s="242" t="str">
        <f>IFERROR(INDEX(Calc!$B$4:$L$2003,MATCH($O$3&amp;"-"&amp;$C849,Calc!$I$4:$I$2003,0),4),"")</f>
        <v/>
      </c>
      <c r="G849" s="242" t="str">
        <f>IFERROR(INDEX(Calc!$B$4:$L$2003,MATCH($O$3&amp;"-"&amp;$C849,Calc!$I$4:$I$2003,0),5),"")</f>
        <v/>
      </c>
      <c r="H849" s="129" t="str">
        <f>IFERROR(IF(I849="Closed","―",INDEX(Calc!$B$4:$L$2003,MATCH($O$3&amp;"-"&amp;$C849,Calc!$I$4:$I$2003,0),10)),"")</f>
        <v/>
      </c>
      <c r="I849" s="130"/>
      <c r="J849" s="59"/>
    </row>
    <row r="850" spans="2:10" x14ac:dyDescent="0.25">
      <c r="B850" s="58"/>
      <c r="C850" s="127">
        <v>836</v>
      </c>
      <c r="D850" s="128" t="str">
        <f>IFERROR(INDEX(Calc!$B$4:$L$2003,MATCH($O$3&amp;"-"&amp;C850,Calc!$I$4:$I$2003,0),2),"")</f>
        <v/>
      </c>
      <c r="E850" s="127" t="str">
        <f>IFERROR(INDEX(Calc!$B$4:$L$2003,MATCH($O$3&amp;"-"&amp;$C850,Calc!$I$4:$I$2003,0),3),"")</f>
        <v/>
      </c>
      <c r="F850" s="242" t="str">
        <f>IFERROR(INDEX(Calc!$B$4:$L$2003,MATCH($O$3&amp;"-"&amp;$C850,Calc!$I$4:$I$2003,0),4),"")</f>
        <v/>
      </c>
      <c r="G850" s="242" t="str">
        <f>IFERROR(INDEX(Calc!$B$4:$L$2003,MATCH($O$3&amp;"-"&amp;$C850,Calc!$I$4:$I$2003,0),5),"")</f>
        <v/>
      </c>
      <c r="H850" s="129" t="str">
        <f>IFERROR(IF(I850="Closed","―",INDEX(Calc!$B$4:$L$2003,MATCH($O$3&amp;"-"&amp;$C850,Calc!$I$4:$I$2003,0),10)),"")</f>
        <v/>
      </c>
      <c r="I850" s="130"/>
      <c r="J850" s="59"/>
    </row>
    <row r="851" spans="2:10" x14ac:dyDescent="0.25">
      <c r="B851" s="58"/>
      <c r="C851" s="127">
        <v>837</v>
      </c>
      <c r="D851" s="128" t="str">
        <f>IFERROR(INDEX(Calc!$B$4:$L$2003,MATCH($O$3&amp;"-"&amp;C851,Calc!$I$4:$I$2003,0),2),"")</f>
        <v/>
      </c>
      <c r="E851" s="127" t="str">
        <f>IFERROR(INDEX(Calc!$B$4:$L$2003,MATCH($O$3&amp;"-"&amp;$C851,Calc!$I$4:$I$2003,0),3),"")</f>
        <v/>
      </c>
      <c r="F851" s="242" t="str">
        <f>IFERROR(INDEX(Calc!$B$4:$L$2003,MATCH($O$3&amp;"-"&amp;$C851,Calc!$I$4:$I$2003,0),4),"")</f>
        <v/>
      </c>
      <c r="G851" s="242" t="str">
        <f>IFERROR(INDEX(Calc!$B$4:$L$2003,MATCH($O$3&amp;"-"&amp;$C851,Calc!$I$4:$I$2003,0),5),"")</f>
        <v/>
      </c>
      <c r="H851" s="129" t="str">
        <f>IFERROR(IF(I851="Closed","―",INDEX(Calc!$B$4:$L$2003,MATCH($O$3&amp;"-"&amp;$C851,Calc!$I$4:$I$2003,0),10)),"")</f>
        <v/>
      </c>
      <c r="I851" s="130"/>
      <c r="J851" s="59"/>
    </row>
    <row r="852" spans="2:10" x14ac:dyDescent="0.25">
      <c r="B852" s="58"/>
      <c r="C852" s="127">
        <v>838</v>
      </c>
      <c r="D852" s="128" t="str">
        <f>IFERROR(INDEX(Calc!$B$4:$L$2003,MATCH($O$3&amp;"-"&amp;C852,Calc!$I$4:$I$2003,0),2),"")</f>
        <v/>
      </c>
      <c r="E852" s="127" t="str">
        <f>IFERROR(INDEX(Calc!$B$4:$L$2003,MATCH($O$3&amp;"-"&amp;$C852,Calc!$I$4:$I$2003,0),3),"")</f>
        <v/>
      </c>
      <c r="F852" s="242" t="str">
        <f>IFERROR(INDEX(Calc!$B$4:$L$2003,MATCH($O$3&amp;"-"&amp;$C852,Calc!$I$4:$I$2003,0),4),"")</f>
        <v/>
      </c>
      <c r="G852" s="242" t="str">
        <f>IFERROR(INDEX(Calc!$B$4:$L$2003,MATCH($O$3&amp;"-"&amp;$C852,Calc!$I$4:$I$2003,0),5),"")</f>
        <v/>
      </c>
      <c r="H852" s="129" t="str">
        <f>IFERROR(IF(I852="Closed","―",INDEX(Calc!$B$4:$L$2003,MATCH($O$3&amp;"-"&amp;$C852,Calc!$I$4:$I$2003,0),10)),"")</f>
        <v/>
      </c>
      <c r="I852" s="130"/>
      <c r="J852" s="59"/>
    </row>
    <row r="853" spans="2:10" x14ac:dyDescent="0.25">
      <c r="B853" s="58"/>
      <c r="C853" s="127">
        <v>839</v>
      </c>
      <c r="D853" s="128" t="str">
        <f>IFERROR(INDEX(Calc!$B$4:$L$2003,MATCH($O$3&amp;"-"&amp;C853,Calc!$I$4:$I$2003,0),2),"")</f>
        <v/>
      </c>
      <c r="E853" s="127" t="str">
        <f>IFERROR(INDEX(Calc!$B$4:$L$2003,MATCH($O$3&amp;"-"&amp;$C853,Calc!$I$4:$I$2003,0),3),"")</f>
        <v/>
      </c>
      <c r="F853" s="242" t="str">
        <f>IFERROR(INDEX(Calc!$B$4:$L$2003,MATCH($O$3&amp;"-"&amp;$C853,Calc!$I$4:$I$2003,0),4),"")</f>
        <v/>
      </c>
      <c r="G853" s="242" t="str">
        <f>IFERROR(INDEX(Calc!$B$4:$L$2003,MATCH($O$3&amp;"-"&amp;$C853,Calc!$I$4:$I$2003,0),5),"")</f>
        <v/>
      </c>
      <c r="H853" s="129" t="str">
        <f>IFERROR(IF(I853="Closed","―",INDEX(Calc!$B$4:$L$2003,MATCH($O$3&amp;"-"&amp;$C853,Calc!$I$4:$I$2003,0),10)),"")</f>
        <v/>
      </c>
      <c r="I853" s="130"/>
      <c r="J853" s="59"/>
    </row>
    <row r="854" spans="2:10" x14ac:dyDescent="0.25">
      <c r="B854" s="58"/>
      <c r="C854" s="127">
        <v>840</v>
      </c>
      <c r="D854" s="128" t="str">
        <f>IFERROR(INDEX(Calc!$B$4:$L$2003,MATCH($O$3&amp;"-"&amp;C854,Calc!$I$4:$I$2003,0),2),"")</f>
        <v/>
      </c>
      <c r="E854" s="127" t="str">
        <f>IFERROR(INDEX(Calc!$B$4:$L$2003,MATCH($O$3&amp;"-"&amp;$C854,Calc!$I$4:$I$2003,0),3),"")</f>
        <v/>
      </c>
      <c r="F854" s="242" t="str">
        <f>IFERROR(INDEX(Calc!$B$4:$L$2003,MATCH($O$3&amp;"-"&amp;$C854,Calc!$I$4:$I$2003,0),4),"")</f>
        <v/>
      </c>
      <c r="G854" s="242" t="str">
        <f>IFERROR(INDEX(Calc!$B$4:$L$2003,MATCH($O$3&amp;"-"&amp;$C854,Calc!$I$4:$I$2003,0),5),"")</f>
        <v/>
      </c>
      <c r="H854" s="129" t="str">
        <f>IFERROR(IF(I854="Closed","―",INDEX(Calc!$B$4:$L$2003,MATCH($O$3&amp;"-"&amp;$C854,Calc!$I$4:$I$2003,0),10)),"")</f>
        <v/>
      </c>
      <c r="I854" s="130"/>
      <c r="J854" s="59"/>
    </row>
    <row r="855" spans="2:10" x14ac:dyDescent="0.25">
      <c r="B855" s="58"/>
      <c r="C855" s="127">
        <v>841</v>
      </c>
      <c r="D855" s="128" t="str">
        <f>IFERROR(INDEX(Calc!$B$4:$L$2003,MATCH($O$3&amp;"-"&amp;C855,Calc!$I$4:$I$2003,0),2),"")</f>
        <v/>
      </c>
      <c r="E855" s="127" t="str">
        <f>IFERROR(INDEX(Calc!$B$4:$L$2003,MATCH($O$3&amp;"-"&amp;$C855,Calc!$I$4:$I$2003,0),3),"")</f>
        <v/>
      </c>
      <c r="F855" s="242" t="str">
        <f>IFERROR(INDEX(Calc!$B$4:$L$2003,MATCH($O$3&amp;"-"&amp;$C855,Calc!$I$4:$I$2003,0),4),"")</f>
        <v/>
      </c>
      <c r="G855" s="242" t="str">
        <f>IFERROR(INDEX(Calc!$B$4:$L$2003,MATCH($O$3&amp;"-"&amp;$C855,Calc!$I$4:$I$2003,0),5),"")</f>
        <v/>
      </c>
      <c r="H855" s="129" t="str">
        <f>IFERROR(IF(I855="Closed","―",INDEX(Calc!$B$4:$L$2003,MATCH($O$3&amp;"-"&amp;$C855,Calc!$I$4:$I$2003,0),10)),"")</f>
        <v/>
      </c>
      <c r="I855" s="130"/>
      <c r="J855" s="59"/>
    </row>
    <row r="856" spans="2:10" x14ac:dyDescent="0.25">
      <c r="B856" s="58"/>
      <c r="C856" s="127">
        <v>842</v>
      </c>
      <c r="D856" s="128" t="str">
        <f>IFERROR(INDEX(Calc!$B$4:$L$2003,MATCH($O$3&amp;"-"&amp;C856,Calc!$I$4:$I$2003,0),2),"")</f>
        <v/>
      </c>
      <c r="E856" s="127" t="str">
        <f>IFERROR(INDEX(Calc!$B$4:$L$2003,MATCH($O$3&amp;"-"&amp;$C856,Calc!$I$4:$I$2003,0),3),"")</f>
        <v/>
      </c>
      <c r="F856" s="242" t="str">
        <f>IFERROR(INDEX(Calc!$B$4:$L$2003,MATCH($O$3&amp;"-"&amp;$C856,Calc!$I$4:$I$2003,0),4),"")</f>
        <v/>
      </c>
      <c r="G856" s="242" t="str">
        <f>IFERROR(INDEX(Calc!$B$4:$L$2003,MATCH($O$3&amp;"-"&amp;$C856,Calc!$I$4:$I$2003,0),5),"")</f>
        <v/>
      </c>
      <c r="H856" s="129" t="str">
        <f>IFERROR(IF(I856="Closed","―",INDEX(Calc!$B$4:$L$2003,MATCH($O$3&amp;"-"&amp;$C856,Calc!$I$4:$I$2003,0),10)),"")</f>
        <v/>
      </c>
      <c r="I856" s="130"/>
      <c r="J856" s="59"/>
    </row>
    <row r="857" spans="2:10" x14ac:dyDescent="0.25">
      <c r="B857" s="58"/>
      <c r="C857" s="127">
        <v>843</v>
      </c>
      <c r="D857" s="128" t="str">
        <f>IFERROR(INDEX(Calc!$B$4:$L$2003,MATCH($O$3&amp;"-"&amp;C857,Calc!$I$4:$I$2003,0),2),"")</f>
        <v/>
      </c>
      <c r="E857" s="127" t="str">
        <f>IFERROR(INDEX(Calc!$B$4:$L$2003,MATCH($O$3&amp;"-"&amp;$C857,Calc!$I$4:$I$2003,0),3),"")</f>
        <v/>
      </c>
      <c r="F857" s="242" t="str">
        <f>IFERROR(INDEX(Calc!$B$4:$L$2003,MATCH($O$3&amp;"-"&amp;$C857,Calc!$I$4:$I$2003,0),4),"")</f>
        <v/>
      </c>
      <c r="G857" s="242" t="str">
        <f>IFERROR(INDEX(Calc!$B$4:$L$2003,MATCH($O$3&amp;"-"&amp;$C857,Calc!$I$4:$I$2003,0),5),"")</f>
        <v/>
      </c>
      <c r="H857" s="129" t="str">
        <f>IFERROR(IF(I857="Closed","―",INDEX(Calc!$B$4:$L$2003,MATCH($O$3&amp;"-"&amp;$C857,Calc!$I$4:$I$2003,0),10)),"")</f>
        <v/>
      </c>
      <c r="I857" s="130"/>
      <c r="J857" s="59"/>
    </row>
    <row r="858" spans="2:10" x14ac:dyDescent="0.25">
      <c r="B858" s="58"/>
      <c r="C858" s="127">
        <v>844</v>
      </c>
      <c r="D858" s="128" t="str">
        <f>IFERROR(INDEX(Calc!$B$4:$L$2003,MATCH($O$3&amp;"-"&amp;C858,Calc!$I$4:$I$2003,0),2),"")</f>
        <v/>
      </c>
      <c r="E858" s="127" t="str">
        <f>IFERROR(INDEX(Calc!$B$4:$L$2003,MATCH($O$3&amp;"-"&amp;$C858,Calc!$I$4:$I$2003,0),3),"")</f>
        <v/>
      </c>
      <c r="F858" s="242" t="str">
        <f>IFERROR(INDEX(Calc!$B$4:$L$2003,MATCH($O$3&amp;"-"&amp;$C858,Calc!$I$4:$I$2003,0),4),"")</f>
        <v/>
      </c>
      <c r="G858" s="242" t="str">
        <f>IFERROR(INDEX(Calc!$B$4:$L$2003,MATCH($O$3&amp;"-"&amp;$C858,Calc!$I$4:$I$2003,0),5),"")</f>
        <v/>
      </c>
      <c r="H858" s="129" t="str">
        <f>IFERROR(IF(I858="Closed","―",INDEX(Calc!$B$4:$L$2003,MATCH($O$3&amp;"-"&amp;$C858,Calc!$I$4:$I$2003,0),10)),"")</f>
        <v/>
      </c>
      <c r="I858" s="130"/>
      <c r="J858" s="59"/>
    </row>
    <row r="859" spans="2:10" x14ac:dyDescent="0.25">
      <c r="B859" s="58"/>
      <c r="C859" s="127">
        <v>845</v>
      </c>
      <c r="D859" s="128" t="str">
        <f>IFERROR(INDEX(Calc!$B$4:$L$2003,MATCH($O$3&amp;"-"&amp;C859,Calc!$I$4:$I$2003,0),2),"")</f>
        <v/>
      </c>
      <c r="E859" s="127" t="str">
        <f>IFERROR(INDEX(Calc!$B$4:$L$2003,MATCH($O$3&amp;"-"&amp;$C859,Calc!$I$4:$I$2003,0),3),"")</f>
        <v/>
      </c>
      <c r="F859" s="242" t="str">
        <f>IFERROR(INDEX(Calc!$B$4:$L$2003,MATCH($O$3&amp;"-"&amp;$C859,Calc!$I$4:$I$2003,0),4),"")</f>
        <v/>
      </c>
      <c r="G859" s="242" t="str">
        <f>IFERROR(INDEX(Calc!$B$4:$L$2003,MATCH($O$3&amp;"-"&amp;$C859,Calc!$I$4:$I$2003,0),5),"")</f>
        <v/>
      </c>
      <c r="H859" s="129" t="str">
        <f>IFERROR(IF(I859="Closed","―",INDEX(Calc!$B$4:$L$2003,MATCH($O$3&amp;"-"&amp;$C859,Calc!$I$4:$I$2003,0),10)),"")</f>
        <v/>
      </c>
      <c r="I859" s="130"/>
      <c r="J859" s="59"/>
    </row>
    <row r="860" spans="2:10" x14ac:dyDescent="0.25">
      <c r="B860" s="58"/>
      <c r="C860" s="127">
        <v>846</v>
      </c>
      <c r="D860" s="128" t="str">
        <f>IFERROR(INDEX(Calc!$B$4:$L$2003,MATCH($O$3&amp;"-"&amp;C860,Calc!$I$4:$I$2003,0),2),"")</f>
        <v/>
      </c>
      <c r="E860" s="127" t="str">
        <f>IFERROR(INDEX(Calc!$B$4:$L$2003,MATCH($O$3&amp;"-"&amp;$C860,Calc!$I$4:$I$2003,0),3),"")</f>
        <v/>
      </c>
      <c r="F860" s="242" t="str">
        <f>IFERROR(INDEX(Calc!$B$4:$L$2003,MATCH($O$3&amp;"-"&amp;$C860,Calc!$I$4:$I$2003,0),4),"")</f>
        <v/>
      </c>
      <c r="G860" s="242" t="str">
        <f>IFERROR(INDEX(Calc!$B$4:$L$2003,MATCH($O$3&amp;"-"&amp;$C860,Calc!$I$4:$I$2003,0),5),"")</f>
        <v/>
      </c>
      <c r="H860" s="129" t="str">
        <f>IFERROR(IF(I860="Closed","―",INDEX(Calc!$B$4:$L$2003,MATCH($O$3&amp;"-"&amp;$C860,Calc!$I$4:$I$2003,0),10)),"")</f>
        <v/>
      </c>
      <c r="I860" s="130"/>
      <c r="J860" s="59"/>
    </row>
    <row r="861" spans="2:10" x14ac:dyDescent="0.25">
      <c r="B861" s="58"/>
      <c r="C861" s="127">
        <v>847</v>
      </c>
      <c r="D861" s="128" t="str">
        <f>IFERROR(INDEX(Calc!$B$4:$L$2003,MATCH($O$3&amp;"-"&amp;C861,Calc!$I$4:$I$2003,0),2),"")</f>
        <v/>
      </c>
      <c r="E861" s="127" t="str">
        <f>IFERROR(INDEX(Calc!$B$4:$L$2003,MATCH($O$3&amp;"-"&amp;$C861,Calc!$I$4:$I$2003,0),3),"")</f>
        <v/>
      </c>
      <c r="F861" s="242" t="str">
        <f>IFERROR(INDEX(Calc!$B$4:$L$2003,MATCH($O$3&amp;"-"&amp;$C861,Calc!$I$4:$I$2003,0),4),"")</f>
        <v/>
      </c>
      <c r="G861" s="242" t="str">
        <f>IFERROR(INDEX(Calc!$B$4:$L$2003,MATCH($O$3&amp;"-"&amp;$C861,Calc!$I$4:$I$2003,0),5),"")</f>
        <v/>
      </c>
      <c r="H861" s="129" t="str">
        <f>IFERROR(IF(I861="Closed","―",INDEX(Calc!$B$4:$L$2003,MATCH($O$3&amp;"-"&amp;$C861,Calc!$I$4:$I$2003,0),10)),"")</f>
        <v/>
      </c>
      <c r="I861" s="130"/>
      <c r="J861" s="59"/>
    </row>
    <row r="862" spans="2:10" x14ac:dyDescent="0.25">
      <c r="B862" s="58"/>
      <c r="C862" s="127">
        <v>848</v>
      </c>
      <c r="D862" s="128" t="str">
        <f>IFERROR(INDEX(Calc!$B$4:$L$2003,MATCH($O$3&amp;"-"&amp;C862,Calc!$I$4:$I$2003,0),2),"")</f>
        <v/>
      </c>
      <c r="E862" s="127" t="str">
        <f>IFERROR(INDEX(Calc!$B$4:$L$2003,MATCH($O$3&amp;"-"&amp;$C862,Calc!$I$4:$I$2003,0),3),"")</f>
        <v/>
      </c>
      <c r="F862" s="242" t="str">
        <f>IFERROR(INDEX(Calc!$B$4:$L$2003,MATCH($O$3&amp;"-"&amp;$C862,Calc!$I$4:$I$2003,0),4),"")</f>
        <v/>
      </c>
      <c r="G862" s="242" t="str">
        <f>IFERROR(INDEX(Calc!$B$4:$L$2003,MATCH($O$3&amp;"-"&amp;$C862,Calc!$I$4:$I$2003,0),5),"")</f>
        <v/>
      </c>
      <c r="H862" s="129" t="str">
        <f>IFERROR(IF(I862="Closed","―",INDEX(Calc!$B$4:$L$2003,MATCH($O$3&amp;"-"&amp;$C862,Calc!$I$4:$I$2003,0),10)),"")</f>
        <v/>
      </c>
      <c r="I862" s="130"/>
      <c r="J862" s="59"/>
    </row>
    <row r="863" spans="2:10" x14ac:dyDescent="0.25">
      <c r="B863" s="58"/>
      <c r="C863" s="127">
        <v>849</v>
      </c>
      <c r="D863" s="128" t="str">
        <f>IFERROR(INDEX(Calc!$B$4:$L$2003,MATCH($O$3&amp;"-"&amp;C863,Calc!$I$4:$I$2003,0),2),"")</f>
        <v/>
      </c>
      <c r="E863" s="127" t="str">
        <f>IFERROR(INDEX(Calc!$B$4:$L$2003,MATCH($O$3&amp;"-"&amp;$C863,Calc!$I$4:$I$2003,0),3),"")</f>
        <v/>
      </c>
      <c r="F863" s="242" t="str">
        <f>IFERROR(INDEX(Calc!$B$4:$L$2003,MATCH($O$3&amp;"-"&amp;$C863,Calc!$I$4:$I$2003,0),4),"")</f>
        <v/>
      </c>
      <c r="G863" s="242" t="str">
        <f>IFERROR(INDEX(Calc!$B$4:$L$2003,MATCH($O$3&amp;"-"&amp;$C863,Calc!$I$4:$I$2003,0),5),"")</f>
        <v/>
      </c>
      <c r="H863" s="129" t="str">
        <f>IFERROR(IF(I863="Closed","―",INDEX(Calc!$B$4:$L$2003,MATCH($O$3&amp;"-"&amp;$C863,Calc!$I$4:$I$2003,0),10)),"")</f>
        <v/>
      </c>
      <c r="I863" s="130"/>
      <c r="J863" s="59"/>
    </row>
    <row r="864" spans="2:10" x14ac:dyDescent="0.25">
      <c r="B864" s="58"/>
      <c r="C864" s="127">
        <v>850</v>
      </c>
      <c r="D864" s="128" t="str">
        <f>IFERROR(INDEX(Calc!$B$4:$L$2003,MATCH($O$3&amp;"-"&amp;C864,Calc!$I$4:$I$2003,0),2),"")</f>
        <v/>
      </c>
      <c r="E864" s="127" t="str">
        <f>IFERROR(INDEX(Calc!$B$4:$L$2003,MATCH($O$3&amp;"-"&amp;$C864,Calc!$I$4:$I$2003,0),3),"")</f>
        <v/>
      </c>
      <c r="F864" s="242" t="str">
        <f>IFERROR(INDEX(Calc!$B$4:$L$2003,MATCH($O$3&amp;"-"&amp;$C864,Calc!$I$4:$I$2003,0),4),"")</f>
        <v/>
      </c>
      <c r="G864" s="242" t="str">
        <f>IFERROR(INDEX(Calc!$B$4:$L$2003,MATCH($O$3&amp;"-"&amp;$C864,Calc!$I$4:$I$2003,0),5),"")</f>
        <v/>
      </c>
      <c r="H864" s="129" t="str">
        <f>IFERROR(IF(I864="Closed","―",INDEX(Calc!$B$4:$L$2003,MATCH($O$3&amp;"-"&amp;$C864,Calc!$I$4:$I$2003,0),10)),"")</f>
        <v/>
      </c>
      <c r="I864" s="130"/>
      <c r="J864" s="59"/>
    </row>
    <row r="865" spans="2:10" x14ac:dyDescent="0.25">
      <c r="B865" s="58"/>
      <c r="C865" s="127">
        <v>851</v>
      </c>
      <c r="D865" s="128" t="str">
        <f>IFERROR(INDEX(Calc!$B$4:$L$2003,MATCH($O$3&amp;"-"&amp;C865,Calc!$I$4:$I$2003,0),2),"")</f>
        <v/>
      </c>
      <c r="E865" s="127" t="str">
        <f>IFERROR(INDEX(Calc!$B$4:$L$2003,MATCH($O$3&amp;"-"&amp;$C865,Calc!$I$4:$I$2003,0),3),"")</f>
        <v/>
      </c>
      <c r="F865" s="242" t="str">
        <f>IFERROR(INDEX(Calc!$B$4:$L$2003,MATCH($O$3&amp;"-"&amp;$C865,Calc!$I$4:$I$2003,0),4),"")</f>
        <v/>
      </c>
      <c r="G865" s="242" t="str">
        <f>IFERROR(INDEX(Calc!$B$4:$L$2003,MATCH($O$3&amp;"-"&amp;$C865,Calc!$I$4:$I$2003,0),5),"")</f>
        <v/>
      </c>
      <c r="H865" s="129" t="str">
        <f>IFERROR(IF(I865="Closed","―",INDEX(Calc!$B$4:$L$2003,MATCH($O$3&amp;"-"&amp;$C865,Calc!$I$4:$I$2003,0),10)),"")</f>
        <v/>
      </c>
      <c r="I865" s="130"/>
      <c r="J865" s="59"/>
    </row>
    <row r="866" spans="2:10" x14ac:dyDescent="0.25">
      <c r="B866" s="58"/>
      <c r="C866" s="127">
        <v>852</v>
      </c>
      <c r="D866" s="128" t="str">
        <f>IFERROR(INDEX(Calc!$B$4:$L$2003,MATCH($O$3&amp;"-"&amp;C866,Calc!$I$4:$I$2003,0),2),"")</f>
        <v/>
      </c>
      <c r="E866" s="127" t="str">
        <f>IFERROR(INDEX(Calc!$B$4:$L$2003,MATCH($O$3&amp;"-"&amp;$C866,Calc!$I$4:$I$2003,0),3),"")</f>
        <v/>
      </c>
      <c r="F866" s="242" t="str">
        <f>IFERROR(INDEX(Calc!$B$4:$L$2003,MATCH($O$3&amp;"-"&amp;$C866,Calc!$I$4:$I$2003,0),4),"")</f>
        <v/>
      </c>
      <c r="G866" s="242" t="str">
        <f>IFERROR(INDEX(Calc!$B$4:$L$2003,MATCH($O$3&amp;"-"&amp;$C866,Calc!$I$4:$I$2003,0),5),"")</f>
        <v/>
      </c>
      <c r="H866" s="129" t="str">
        <f>IFERROR(IF(I866="Closed","―",INDEX(Calc!$B$4:$L$2003,MATCH($O$3&amp;"-"&amp;$C866,Calc!$I$4:$I$2003,0),10)),"")</f>
        <v/>
      </c>
      <c r="I866" s="130"/>
      <c r="J866" s="59"/>
    </row>
    <row r="867" spans="2:10" x14ac:dyDescent="0.25">
      <c r="B867" s="58"/>
      <c r="C867" s="127">
        <v>853</v>
      </c>
      <c r="D867" s="128" t="str">
        <f>IFERROR(INDEX(Calc!$B$4:$L$2003,MATCH($O$3&amp;"-"&amp;C867,Calc!$I$4:$I$2003,0),2),"")</f>
        <v/>
      </c>
      <c r="E867" s="127" t="str">
        <f>IFERROR(INDEX(Calc!$B$4:$L$2003,MATCH($O$3&amp;"-"&amp;$C867,Calc!$I$4:$I$2003,0),3),"")</f>
        <v/>
      </c>
      <c r="F867" s="242" t="str">
        <f>IFERROR(INDEX(Calc!$B$4:$L$2003,MATCH($O$3&amp;"-"&amp;$C867,Calc!$I$4:$I$2003,0),4),"")</f>
        <v/>
      </c>
      <c r="G867" s="242" t="str">
        <f>IFERROR(INDEX(Calc!$B$4:$L$2003,MATCH($O$3&amp;"-"&amp;$C867,Calc!$I$4:$I$2003,0),5),"")</f>
        <v/>
      </c>
      <c r="H867" s="129" t="str">
        <f>IFERROR(IF(I867="Closed","―",INDEX(Calc!$B$4:$L$2003,MATCH($O$3&amp;"-"&amp;$C867,Calc!$I$4:$I$2003,0),10)),"")</f>
        <v/>
      </c>
      <c r="I867" s="130"/>
      <c r="J867" s="59"/>
    </row>
    <row r="868" spans="2:10" x14ac:dyDescent="0.25">
      <c r="B868" s="58"/>
      <c r="C868" s="127">
        <v>854</v>
      </c>
      <c r="D868" s="128" t="str">
        <f>IFERROR(INDEX(Calc!$B$4:$L$2003,MATCH($O$3&amp;"-"&amp;C868,Calc!$I$4:$I$2003,0),2),"")</f>
        <v/>
      </c>
      <c r="E868" s="127" t="str">
        <f>IFERROR(INDEX(Calc!$B$4:$L$2003,MATCH($O$3&amp;"-"&amp;$C868,Calc!$I$4:$I$2003,0),3),"")</f>
        <v/>
      </c>
      <c r="F868" s="242" t="str">
        <f>IFERROR(INDEX(Calc!$B$4:$L$2003,MATCH($O$3&amp;"-"&amp;$C868,Calc!$I$4:$I$2003,0),4),"")</f>
        <v/>
      </c>
      <c r="G868" s="242" t="str">
        <f>IFERROR(INDEX(Calc!$B$4:$L$2003,MATCH($O$3&amp;"-"&amp;$C868,Calc!$I$4:$I$2003,0),5),"")</f>
        <v/>
      </c>
      <c r="H868" s="129" t="str">
        <f>IFERROR(IF(I868="Closed","―",INDEX(Calc!$B$4:$L$2003,MATCH($O$3&amp;"-"&amp;$C868,Calc!$I$4:$I$2003,0),10)),"")</f>
        <v/>
      </c>
      <c r="I868" s="130"/>
      <c r="J868" s="59"/>
    </row>
    <row r="869" spans="2:10" x14ac:dyDescent="0.25">
      <c r="B869" s="58"/>
      <c r="C869" s="127">
        <v>855</v>
      </c>
      <c r="D869" s="128" t="str">
        <f>IFERROR(INDEX(Calc!$B$4:$L$2003,MATCH($O$3&amp;"-"&amp;C869,Calc!$I$4:$I$2003,0),2),"")</f>
        <v/>
      </c>
      <c r="E869" s="127" t="str">
        <f>IFERROR(INDEX(Calc!$B$4:$L$2003,MATCH($O$3&amp;"-"&amp;$C869,Calc!$I$4:$I$2003,0),3),"")</f>
        <v/>
      </c>
      <c r="F869" s="242" t="str">
        <f>IFERROR(INDEX(Calc!$B$4:$L$2003,MATCH($O$3&amp;"-"&amp;$C869,Calc!$I$4:$I$2003,0),4),"")</f>
        <v/>
      </c>
      <c r="G869" s="242" t="str">
        <f>IFERROR(INDEX(Calc!$B$4:$L$2003,MATCH($O$3&amp;"-"&amp;$C869,Calc!$I$4:$I$2003,0),5),"")</f>
        <v/>
      </c>
      <c r="H869" s="129" t="str">
        <f>IFERROR(IF(I869="Closed","―",INDEX(Calc!$B$4:$L$2003,MATCH($O$3&amp;"-"&amp;$C869,Calc!$I$4:$I$2003,0),10)),"")</f>
        <v/>
      </c>
      <c r="I869" s="130"/>
      <c r="J869" s="59"/>
    </row>
    <row r="870" spans="2:10" x14ac:dyDescent="0.25">
      <c r="B870" s="58"/>
      <c r="C870" s="127">
        <v>856</v>
      </c>
      <c r="D870" s="128" t="str">
        <f>IFERROR(INDEX(Calc!$B$4:$L$2003,MATCH($O$3&amp;"-"&amp;C870,Calc!$I$4:$I$2003,0),2),"")</f>
        <v/>
      </c>
      <c r="E870" s="127" t="str">
        <f>IFERROR(INDEX(Calc!$B$4:$L$2003,MATCH($O$3&amp;"-"&amp;$C870,Calc!$I$4:$I$2003,0),3),"")</f>
        <v/>
      </c>
      <c r="F870" s="242" t="str">
        <f>IFERROR(INDEX(Calc!$B$4:$L$2003,MATCH($O$3&amp;"-"&amp;$C870,Calc!$I$4:$I$2003,0),4),"")</f>
        <v/>
      </c>
      <c r="G870" s="242" t="str">
        <f>IFERROR(INDEX(Calc!$B$4:$L$2003,MATCH($O$3&amp;"-"&amp;$C870,Calc!$I$4:$I$2003,0),5),"")</f>
        <v/>
      </c>
      <c r="H870" s="129" t="str">
        <f>IFERROR(IF(I870="Closed","―",INDEX(Calc!$B$4:$L$2003,MATCH($O$3&amp;"-"&amp;$C870,Calc!$I$4:$I$2003,0),10)),"")</f>
        <v/>
      </c>
      <c r="I870" s="130"/>
      <c r="J870" s="59"/>
    </row>
    <row r="871" spans="2:10" x14ac:dyDescent="0.25">
      <c r="B871" s="58"/>
      <c r="C871" s="127">
        <v>857</v>
      </c>
      <c r="D871" s="128" t="str">
        <f>IFERROR(INDEX(Calc!$B$4:$L$2003,MATCH($O$3&amp;"-"&amp;C871,Calc!$I$4:$I$2003,0),2),"")</f>
        <v/>
      </c>
      <c r="E871" s="127" t="str">
        <f>IFERROR(INDEX(Calc!$B$4:$L$2003,MATCH($O$3&amp;"-"&amp;$C871,Calc!$I$4:$I$2003,0),3),"")</f>
        <v/>
      </c>
      <c r="F871" s="242" t="str">
        <f>IFERROR(INDEX(Calc!$B$4:$L$2003,MATCH($O$3&amp;"-"&amp;$C871,Calc!$I$4:$I$2003,0),4),"")</f>
        <v/>
      </c>
      <c r="G871" s="242" t="str">
        <f>IFERROR(INDEX(Calc!$B$4:$L$2003,MATCH($O$3&amp;"-"&amp;$C871,Calc!$I$4:$I$2003,0),5),"")</f>
        <v/>
      </c>
      <c r="H871" s="129" t="str">
        <f>IFERROR(IF(I871="Closed","―",INDEX(Calc!$B$4:$L$2003,MATCH($O$3&amp;"-"&amp;$C871,Calc!$I$4:$I$2003,0),10)),"")</f>
        <v/>
      </c>
      <c r="I871" s="130"/>
      <c r="J871" s="59"/>
    </row>
    <row r="872" spans="2:10" x14ac:dyDescent="0.25">
      <c r="B872" s="58"/>
      <c r="C872" s="127">
        <v>858</v>
      </c>
      <c r="D872" s="128" t="str">
        <f>IFERROR(INDEX(Calc!$B$4:$L$2003,MATCH($O$3&amp;"-"&amp;C872,Calc!$I$4:$I$2003,0),2),"")</f>
        <v/>
      </c>
      <c r="E872" s="127" t="str">
        <f>IFERROR(INDEX(Calc!$B$4:$L$2003,MATCH($O$3&amp;"-"&amp;$C872,Calc!$I$4:$I$2003,0),3),"")</f>
        <v/>
      </c>
      <c r="F872" s="242" t="str">
        <f>IFERROR(INDEX(Calc!$B$4:$L$2003,MATCH($O$3&amp;"-"&amp;$C872,Calc!$I$4:$I$2003,0),4),"")</f>
        <v/>
      </c>
      <c r="G872" s="242" t="str">
        <f>IFERROR(INDEX(Calc!$B$4:$L$2003,MATCH($O$3&amp;"-"&amp;$C872,Calc!$I$4:$I$2003,0),5),"")</f>
        <v/>
      </c>
      <c r="H872" s="129" t="str">
        <f>IFERROR(IF(I872="Closed","―",INDEX(Calc!$B$4:$L$2003,MATCH($O$3&amp;"-"&amp;$C872,Calc!$I$4:$I$2003,0),10)),"")</f>
        <v/>
      </c>
      <c r="I872" s="130"/>
      <c r="J872" s="59"/>
    </row>
    <row r="873" spans="2:10" x14ac:dyDescent="0.25">
      <c r="B873" s="58"/>
      <c r="C873" s="127">
        <v>859</v>
      </c>
      <c r="D873" s="128" t="str">
        <f>IFERROR(INDEX(Calc!$B$4:$L$2003,MATCH($O$3&amp;"-"&amp;C873,Calc!$I$4:$I$2003,0),2),"")</f>
        <v/>
      </c>
      <c r="E873" s="127" t="str">
        <f>IFERROR(INDEX(Calc!$B$4:$L$2003,MATCH($O$3&amp;"-"&amp;$C873,Calc!$I$4:$I$2003,0),3),"")</f>
        <v/>
      </c>
      <c r="F873" s="242" t="str">
        <f>IFERROR(INDEX(Calc!$B$4:$L$2003,MATCH($O$3&amp;"-"&amp;$C873,Calc!$I$4:$I$2003,0),4),"")</f>
        <v/>
      </c>
      <c r="G873" s="242" t="str">
        <f>IFERROR(INDEX(Calc!$B$4:$L$2003,MATCH($O$3&amp;"-"&amp;$C873,Calc!$I$4:$I$2003,0),5),"")</f>
        <v/>
      </c>
      <c r="H873" s="129" t="str">
        <f>IFERROR(IF(I873="Closed","―",INDEX(Calc!$B$4:$L$2003,MATCH($O$3&amp;"-"&amp;$C873,Calc!$I$4:$I$2003,0),10)),"")</f>
        <v/>
      </c>
      <c r="I873" s="130"/>
      <c r="J873" s="59"/>
    </row>
    <row r="874" spans="2:10" x14ac:dyDescent="0.25">
      <c r="B874" s="58"/>
      <c r="C874" s="127">
        <v>860</v>
      </c>
      <c r="D874" s="128" t="str">
        <f>IFERROR(INDEX(Calc!$B$4:$L$2003,MATCH($O$3&amp;"-"&amp;C874,Calc!$I$4:$I$2003,0),2),"")</f>
        <v/>
      </c>
      <c r="E874" s="127" t="str">
        <f>IFERROR(INDEX(Calc!$B$4:$L$2003,MATCH($O$3&amp;"-"&amp;$C874,Calc!$I$4:$I$2003,0),3),"")</f>
        <v/>
      </c>
      <c r="F874" s="242" t="str">
        <f>IFERROR(INDEX(Calc!$B$4:$L$2003,MATCH($O$3&amp;"-"&amp;$C874,Calc!$I$4:$I$2003,0),4),"")</f>
        <v/>
      </c>
      <c r="G874" s="242" t="str">
        <f>IFERROR(INDEX(Calc!$B$4:$L$2003,MATCH($O$3&amp;"-"&amp;$C874,Calc!$I$4:$I$2003,0),5),"")</f>
        <v/>
      </c>
      <c r="H874" s="129" t="str">
        <f>IFERROR(IF(I874="Closed","―",INDEX(Calc!$B$4:$L$2003,MATCH($O$3&amp;"-"&amp;$C874,Calc!$I$4:$I$2003,0),10)),"")</f>
        <v/>
      </c>
      <c r="I874" s="130"/>
      <c r="J874" s="59"/>
    </row>
    <row r="875" spans="2:10" x14ac:dyDescent="0.25">
      <c r="B875" s="58"/>
      <c r="C875" s="127">
        <v>861</v>
      </c>
      <c r="D875" s="128" t="str">
        <f>IFERROR(INDEX(Calc!$B$4:$L$2003,MATCH($O$3&amp;"-"&amp;C875,Calc!$I$4:$I$2003,0),2),"")</f>
        <v/>
      </c>
      <c r="E875" s="127" t="str">
        <f>IFERROR(INDEX(Calc!$B$4:$L$2003,MATCH($O$3&amp;"-"&amp;$C875,Calc!$I$4:$I$2003,0),3),"")</f>
        <v/>
      </c>
      <c r="F875" s="242" t="str">
        <f>IFERROR(INDEX(Calc!$B$4:$L$2003,MATCH($O$3&amp;"-"&amp;$C875,Calc!$I$4:$I$2003,0),4),"")</f>
        <v/>
      </c>
      <c r="G875" s="242" t="str">
        <f>IFERROR(INDEX(Calc!$B$4:$L$2003,MATCH($O$3&amp;"-"&amp;$C875,Calc!$I$4:$I$2003,0),5),"")</f>
        <v/>
      </c>
      <c r="H875" s="129" t="str">
        <f>IFERROR(IF(I875="Closed","―",INDEX(Calc!$B$4:$L$2003,MATCH($O$3&amp;"-"&amp;$C875,Calc!$I$4:$I$2003,0),10)),"")</f>
        <v/>
      </c>
      <c r="I875" s="130"/>
      <c r="J875" s="59"/>
    </row>
    <row r="876" spans="2:10" x14ac:dyDescent="0.25">
      <c r="B876" s="58"/>
      <c r="C876" s="127">
        <v>862</v>
      </c>
      <c r="D876" s="128" t="str">
        <f>IFERROR(INDEX(Calc!$B$4:$L$2003,MATCH($O$3&amp;"-"&amp;C876,Calc!$I$4:$I$2003,0),2),"")</f>
        <v/>
      </c>
      <c r="E876" s="127" t="str">
        <f>IFERROR(INDEX(Calc!$B$4:$L$2003,MATCH($O$3&amp;"-"&amp;$C876,Calc!$I$4:$I$2003,0),3),"")</f>
        <v/>
      </c>
      <c r="F876" s="242" t="str">
        <f>IFERROR(INDEX(Calc!$B$4:$L$2003,MATCH($O$3&amp;"-"&amp;$C876,Calc!$I$4:$I$2003,0),4),"")</f>
        <v/>
      </c>
      <c r="G876" s="242" t="str">
        <f>IFERROR(INDEX(Calc!$B$4:$L$2003,MATCH($O$3&amp;"-"&amp;$C876,Calc!$I$4:$I$2003,0),5),"")</f>
        <v/>
      </c>
      <c r="H876" s="129" t="str">
        <f>IFERROR(IF(I876="Closed","―",INDEX(Calc!$B$4:$L$2003,MATCH($O$3&amp;"-"&amp;$C876,Calc!$I$4:$I$2003,0),10)),"")</f>
        <v/>
      </c>
      <c r="I876" s="130"/>
      <c r="J876" s="59"/>
    </row>
    <row r="877" spans="2:10" x14ac:dyDescent="0.25">
      <c r="B877" s="58"/>
      <c r="C877" s="127">
        <v>863</v>
      </c>
      <c r="D877" s="128" t="str">
        <f>IFERROR(INDEX(Calc!$B$4:$L$2003,MATCH($O$3&amp;"-"&amp;C877,Calc!$I$4:$I$2003,0),2),"")</f>
        <v/>
      </c>
      <c r="E877" s="127" t="str">
        <f>IFERROR(INDEX(Calc!$B$4:$L$2003,MATCH($O$3&amp;"-"&amp;$C877,Calc!$I$4:$I$2003,0),3),"")</f>
        <v/>
      </c>
      <c r="F877" s="242" t="str">
        <f>IFERROR(INDEX(Calc!$B$4:$L$2003,MATCH($O$3&amp;"-"&amp;$C877,Calc!$I$4:$I$2003,0),4),"")</f>
        <v/>
      </c>
      <c r="G877" s="242" t="str">
        <f>IFERROR(INDEX(Calc!$B$4:$L$2003,MATCH($O$3&amp;"-"&amp;$C877,Calc!$I$4:$I$2003,0),5),"")</f>
        <v/>
      </c>
      <c r="H877" s="129" t="str">
        <f>IFERROR(IF(I877="Closed","―",INDEX(Calc!$B$4:$L$2003,MATCH($O$3&amp;"-"&amp;$C877,Calc!$I$4:$I$2003,0),10)),"")</f>
        <v/>
      </c>
      <c r="I877" s="130"/>
      <c r="J877" s="59"/>
    </row>
    <row r="878" spans="2:10" x14ac:dyDescent="0.25">
      <c r="B878" s="58"/>
      <c r="C878" s="127">
        <v>864</v>
      </c>
      <c r="D878" s="128" t="str">
        <f>IFERROR(INDEX(Calc!$B$4:$L$2003,MATCH($O$3&amp;"-"&amp;C878,Calc!$I$4:$I$2003,0),2),"")</f>
        <v/>
      </c>
      <c r="E878" s="127" t="str">
        <f>IFERROR(INDEX(Calc!$B$4:$L$2003,MATCH($O$3&amp;"-"&amp;$C878,Calc!$I$4:$I$2003,0),3),"")</f>
        <v/>
      </c>
      <c r="F878" s="242" t="str">
        <f>IFERROR(INDEX(Calc!$B$4:$L$2003,MATCH($O$3&amp;"-"&amp;$C878,Calc!$I$4:$I$2003,0),4),"")</f>
        <v/>
      </c>
      <c r="G878" s="242" t="str">
        <f>IFERROR(INDEX(Calc!$B$4:$L$2003,MATCH($O$3&amp;"-"&amp;$C878,Calc!$I$4:$I$2003,0),5),"")</f>
        <v/>
      </c>
      <c r="H878" s="129" t="str">
        <f>IFERROR(IF(I878="Closed","―",INDEX(Calc!$B$4:$L$2003,MATCH($O$3&amp;"-"&amp;$C878,Calc!$I$4:$I$2003,0),10)),"")</f>
        <v/>
      </c>
      <c r="I878" s="130"/>
      <c r="J878" s="59"/>
    </row>
    <row r="879" spans="2:10" x14ac:dyDescent="0.25">
      <c r="B879" s="58"/>
      <c r="C879" s="127">
        <v>865</v>
      </c>
      <c r="D879" s="128" t="str">
        <f>IFERROR(INDEX(Calc!$B$4:$L$2003,MATCH($O$3&amp;"-"&amp;C879,Calc!$I$4:$I$2003,0),2),"")</f>
        <v/>
      </c>
      <c r="E879" s="127" t="str">
        <f>IFERROR(INDEX(Calc!$B$4:$L$2003,MATCH($O$3&amp;"-"&amp;$C879,Calc!$I$4:$I$2003,0),3),"")</f>
        <v/>
      </c>
      <c r="F879" s="242" t="str">
        <f>IFERROR(INDEX(Calc!$B$4:$L$2003,MATCH($O$3&amp;"-"&amp;$C879,Calc!$I$4:$I$2003,0),4),"")</f>
        <v/>
      </c>
      <c r="G879" s="242" t="str">
        <f>IFERROR(INDEX(Calc!$B$4:$L$2003,MATCH($O$3&amp;"-"&amp;$C879,Calc!$I$4:$I$2003,0),5),"")</f>
        <v/>
      </c>
      <c r="H879" s="129" t="str">
        <f>IFERROR(IF(I879="Closed","―",INDEX(Calc!$B$4:$L$2003,MATCH($O$3&amp;"-"&amp;$C879,Calc!$I$4:$I$2003,0),10)),"")</f>
        <v/>
      </c>
      <c r="I879" s="130"/>
      <c r="J879" s="59"/>
    </row>
    <row r="880" spans="2:10" x14ac:dyDescent="0.25">
      <c r="B880" s="58"/>
      <c r="C880" s="127">
        <v>866</v>
      </c>
      <c r="D880" s="128" t="str">
        <f>IFERROR(INDEX(Calc!$B$4:$L$2003,MATCH($O$3&amp;"-"&amp;C880,Calc!$I$4:$I$2003,0),2),"")</f>
        <v/>
      </c>
      <c r="E880" s="127" t="str">
        <f>IFERROR(INDEX(Calc!$B$4:$L$2003,MATCH($O$3&amp;"-"&amp;$C880,Calc!$I$4:$I$2003,0),3),"")</f>
        <v/>
      </c>
      <c r="F880" s="242" t="str">
        <f>IFERROR(INDEX(Calc!$B$4:$L$2003,MATCH($O$3&amp;"-"&amp;$C880,Calc!$I$4:$I$2003,0),4),"")</f>
        <v/>
      </c>
      <c r="G880" s="242" t="str">
        <f>IFERROR(INDEX(Calc!$B$4:$L$2003,MATCH($O$3&amp;"-"&amp;$C880,Calc!$I$4:$I$2003,0),5),"")</f>
        <v/>
      </c>
      <c r="H880" s="129" t="str">
        <f>IFERROR(IF(I880="Closed","―",INDEX(Calc!$B$4:$L$2003,MATCH($O$3&amp;"-"&amp;$C880,Calc!$I$4:$I$2003,0),10)),"")</f>
        <v/>
      </c>
      <c r="I880" s="130"/>
      <c r="J880" s="59"/>
    </row>
    <row r="881" spans="2:10" x14ac:dyDescent="0.25">
      <c r="B881" s="58"/>
      <c r="C881" s="127">
        <v>867</v>
      </c>
      <c r="D881" s="128" t="str">
        <f>IFERROR(INDEX(Calc!$B$4:$L$2003,MATCH($O$3&amp;"-"&amp;C881,Calc!$I$4:$I$2003,0),2),"")</f>
        <v/>
      </c>
      <c r="E881" s="127" t="str">
        <f>IFERROR(INDEX(Calc!$B$4:$L$2003,MATCH($O$3&amp;"-"&amp;$C881,Calc!$I$4:$I$2003,0),3),"")</f>
        <v/>
      </c>
      <c r="F881" s="242" t="str">
        <f>IFERROR(INDEX(Calc!$B$4:$L$2003,MATCH($O$3&amp;"-"&amp;$C881,Calc!$I$4:$I$2003,0),4),"")</f>
        <v/>
      </c>
      <c r="G881" s="242" t="str">
        <f>IFERROR(INDEX(Calc!$B$4:$L$2003,MATCH($O$3&amp;"-"&amp;$C881,Calc!$I$4:$I$2003,0),5),"")</f>
        <v/>
      </c>
      <c r="H881" s="129" t="str">
        <f>IFERROR(IF(I881="Closed","―",INDEX(Calc!$B$4:$L$2003,MATCH($O$3&amp;"-"&amp;$C881,Calc!$I$4:$I$2003,0),10)),"")</f>
        <v/>
      </c>
      <c r="I881" s="130"/>
      <c r="J881" s="59"/>
    </row>
    <row r="882" spans="2:10" x14ac:dyDescent="0.25">
      <c r="B882" s="58"/>
      <c r="C882" s="127">
        <v>868</v>
      </c>
      <c r="D882" s="128" t="str">
        <f>IFERROR(INDEX(Calc!$B$4:$L$2003,MATCH($O$3&amp;"-"&amp;C882,Calc!$I$4:$I$2003,0),2),"")</f>
        <v/>
      </c>
      <c r="E882" s="127" t="str">
        <f>IFERROR(INDEX(Calc!$B$4:$L$2003,MATCH($O$3&amp;"-"&amp;$C882,Calc!$I$4:$I$2003,0),3),"")</f>
        <v/>
      </c>
      <c r="F882" s="242" t="str">
        <f>IFERROR(INDEX(Calc!$B$4:$L$2003,MATCH($O$3&amp;"-"&amp;$C882,Calc!$I$4:$I$2003,0),4),"")</f>
        <v/>
      </c>
      <c r="G882" s="242" t="str">
        <f>IFERROR(INDEX(Calc!$B$4:$L$2003,MATCH($O$3&amp;"-"&amp;$C882,Calc!$I$4:$I$2003,0),5),"")</f>
        <v/>
      </c>
      <c r="H882" s="129" t="str">
        <f>IFERROR(IF(I882="Closed","―",INDEX(Calc!$B$4:$L$2003,MATCH($O$3&amp;"-"&amp;$C882,Calc!$I$4:$I$2003,0),10)),"")</f>
        <v/>
      </c>
      <c r="I882" s="130"/>
      <c r="J882" s="59"/>
    </row>
    <row r="883" spans="2:10" x14ac:dyDescent="0.25">
      <c r="B883" s="58"/>
      <c r="C883" s="127">
        <v>869</v>
      </c>
      <c r="D883" s="128" t="str">
        <f>IFERROR(INDEX(Calc!$B$4:$L$2003,MATCH($O$3&amp;"-"&amp;C883,Calc!$I$4:$I$2003,0),2),"")</f>
        <v/>
      </c>
      <c r="E883" s="127" t="str">
        <f>IFERROR(INDEX(Calc!$B$4:$L$2003,MATCH($O$3&amp;"-"&amp;$C883,Calc!$I$4:$I$2003,0),3),"")</f>
        <v/>
      </c>
      <c r="F883" s="242" t="str">
        <f>IFERROR(INDEX(Calc!$B$4:$L$2003,MATCH($O$3&amp;"-"&amp;$C883,Calc!$I$4:$I$2003,0),4),"")</f>
        <v/>
      </c>
      <c r="G883" s="242" t="str">
        <f>IFERROR(INDEX(Calc!$B$4:$L$2003,MATCH($O$3&amp;"-"&amp;$C883,Calc!$I$4:$I$2003,0),5),"")</f>
        <v/>
      </c>
      <c r="H883" s="129" t="str">
        <f>IFERROR(IF(I883="Closed","―",INDEX(Calc!$B$4:$L$2003,MATCH($O$3&amp;"-"&amp;$C883,Calc!$I$4:$I$2003,0),10)),"")</f>
        <v/>
      </c>
      <c r="I883" s="130"/>
      <c r="J883" s="59"/>
    </row>
    <row r="884" spans="2:10" x14ac:dyDescent="0.25">
      <c r="B884" s="58"/>
      <c r="C884" s="127">
        <v>870</v>
      </c>
      <c r="D884" s="128" t="str">
        <f>IFERROR(INDEX(Calc!$B$4:$L$2003,MATCH($O$3&amp;"-"&amp;C884,Calc!$I$4:$I$2003,0),2),"")</f>
        <v/>
      </c>
      <c r="E884" s="127" t="str">
        <f>IFERROR(INDEX(Calc!$B$4:$L$2003,MATCH($O$3&amp;"-"&amp;$C884,Calc!$I$4:$I$2003,0),3),"")</f>
        <v/>
      </c>
      <c r="F884" s="242" t="str">
        <f>IFERROR(INDEX(Calc!$B$4:$L$2003,MATCH($O$3&amp;"-"&amp;$C884,Calc!$I$4:$I$2003,0),4),"")</f>
        <v/>
      </c>
      <c r="G884" s="242" t="str">
        <f>IFERROR(INDEX(Calc!$B$4:$L$2003,MATCH($O$3&amp;"-"&amp;$C884,Calc!$I$4:$I$2003,0),5),"")</f>
        <v/>
      </c>
      <c r="H884" s="129" t="str">
        <f>IFERROR(IF(I884="Closed","―",INDEX(Calc!$B$4:$L$2003,MATCH($O$3&amp;"-"&amp;$C884,Calc!$I$4:$I$2003,0),10)),"")</f>
        <v/>
      </c>
      <c r="I884" s="130"/>
      <c r="J884" s="59"/>
    </row>
    <row r="885" spans="2:10" x14ac:dyDescent="0.25">
      <c r="B885" s="58"/>
      <c r="C885" s="127">
        <v>871</v>
      </c>
      <c r="D885" s="128" t="str">
        <f>IFERROR(INDEX(Calc!$B$4:$L$2003,MATCH($O$3&amp;"-"&amp;C885,Calc!$I$4:$I$2003,0),2),"")</f>
        <v/>
      </c>
      <c r="E885" s="127" t="str">
        <f>IFERROR(INDEX(Calc!$B$4:$L$2003,MATCH($O$3&amp;"-"&amp;$C885,Calc!$I$4:$I$2003,0),3),"")</f>
        <v/>
      </c>
      <c r="F885" s="242" t="str">
        <f>IFERROR(INDEX(Calc!$B$4:$L$2003,MATCH($O$3&amp;"-"&amp;$C885,Calc!$I$4:$I$2003,0),4),"")</f>
        <v/>
      </c>
      <c r="G885" s="242" t="str">
        <f>IFERROR(INDEX(Calc!$B$4:$L$2003,MATCH($O$3&amp;"-"&amp;$C885,Calc!$I$4:$I$2003,0),5),"")</f>
        <v/>
      </c>
      <c r="H885" s="129" t="str">
        <f>IFERROR(IF(I885="Closed","―",INDEX(Calc!$B$4:$L$2003,MATCH($O$3&amp;"-"&amp;$C885,Calc!$I$4:$I$2003,0),10)),"")</f>
        <v/>
      </c>
      <c r="I885" s="130"/>
      <c r="J885" s="59"/>
    </row>
    <row r="886" spans="2:10" x14ac:dyDescent="0.25">
      <c r="B886" s="58"/>
      <c r="C886" s="127">
        <v>872</v>
      </c>
      <c r="D886" s="128" t="str">
        <f>IFERROR(INDEX(Calc!$B$4:$L$2003,MATCH($O$3&amp;"-"&amp;C886,Calc!$I$4:$I$2003,0),2),"")</f>
        <v/>
      </c>
      <c r="E886" s="127" t="str">
        <f>IFERROR(INDEX(Calc!$B$4:$L$2003,MATCH($O$3&amp;"-"&amp;$C886,Calc!$I$4:$I$2003,0),3),"")</f>
        <v/>
      </c>
      <c r="F886" s="242" t="str">
        <f>IFERROR(INDEX(Calc!$B$4:$L$2003,MATCH($O$3&amp;"-"&amp;$C886,Calc!$I$4:$I$2003,0),4),"")</f>
        <v/>
      </c>
      <c r="G886" s="242" t="str">
        <f>IFERROR(INDEX(Calc!$B$4:$L$2003,MATCH($O$3&amp;"-"&amp;$C886,Calc!$I$4:$I$2003,0),5),"")</f>
        <v/>
      </c>
      <c r="H886" s="129" t="str">
        <f>IFERROR(IF(I886="Closed","―",INDEX(Calc!$B$4:$L$2003,MATCH($O$3&amp;"-"&amp;$C886,Calc!$I$4:$I$2003,0),10)),"")</f>
        <v/>
      </c>
      <c r="I886" s="130"/>
      <c r="J886" s="59"/>
    </row>
    <row r="887" spans="2:10" x14ac:dyDescent="0.25">
      <c r="B887" s="58"/>
      <c r="C887" s="127">
        <v>873</v>
      </c>
      <c r="D887" s="128" t="str">
        <f>IFERROR(INDEX(Calc!$B$4:$L$2003,MATCH($O$3&amp;"-"&amp;C887,Calc!$I$4:$I$2003,0),2),"")</f>
        <v/>
      </c>
      <c r="E887" s="127" t="str">
        <f>IFERROR(INDEX(Calc!$B$4:$L$2003,MATCH($O$3&amp;"-"&amp;$C887,Calc!$I$4:$I$2003,0),3),"")</f>
        <v/>
      </c>
      <c r="F887" s="242" t="str">
        <f>IFERROR(INDEX(Calc!$B$4:$L$2003,MATCH($O$3&amp;"-"&amp;$C887,Calc!$I$4:$I$2003,0),4),"")</f>
        <v/>
      </c>
      <c r="G887" s="242" t="str">
        <f>IFERROR(INDEX(Calc!$B$4:$L$2003,MATCH($O$3&amp;"-"&amp;$C887,Calc!$I$4:$I$2003,0),5),"")</f>
        <v/>
      </c>
      <c r="H887" s="129" t="str">
        <f>IFERROR(IF(I887="Closed","―",INDEX(Calc!$B$4:$L$2003,MATCH($O$3&amp;"-"&amp;$C887,Calc!$I$4:$I$2003,0),10)),"")</f>
        <v/>
      </c>
      <c r="I887" s="130"/>
      <c r="J887" s="59"/>
    </row>
    <row r="888" spans="2:10" x14ac:dyDescent="0.25">
      <c r="B888" s="58"/>
      <c r="C888" s="127">
        <v>874</v>
      </c>
      <c r="D888" s="128" t="str">
        <f>IFERROR(INDEX(Calc!$B$4:$L$2003,MATCH($O$3&amp;"-"&amp;C888,Calc!$I$4:$I$2003,0),2),"")</f>
        <v/>
      </c>
      <c r="E888" s="127" t="str">
        <f>IFERROR(INDEX(Calc!$B$4:$L$2003,MATCH($O$3&amp;"-"&amp;$C888,Calc!$I$4:$I$2003,0),3),"")</f>
        <v/>
      </c>
      <c r="F888" s="242" t="str">
        <f>IFERROR(INDEX(Calc!$B$4:$L$2003,MATCH($O$3&amp;"-"&amp;$C888,Calc!$I$4:$I$2003,0),4),"")</f>
        <v/>
      </c>
      <c r="G888" s="242" t="str">
        <f>IFERROR(INDEX(Calc!$B$4:$L$2003,MATCH($O$3&amp;"-"&amp;$C888,Calc!$I$4:$I$2003,0),5),"")</f>
        <v/>
      </c>
      <c r="H888" s="129" t="str">
        <f>IFERROR(IF(I888="Closed","―",INDEX(Calc!$B$4:$L$2003,MATCH($O$3&amp;"-"&amp;$C888,Calc!$I$4:$I$2003,0),10)),"")</f>
        <v/>
      </c>
      <c r="I888" s="130"/>
      <c r="J888" s="59"/>
    </row>
    <row r="889" spans="2:10" x14ac:dyDescent="0.25">
      <c r="B889" s="58"/>
      <c r="C889" s="127">
        <v>875</v>
      </c>
      <c r="D889" s="128" t="str">
        <f>IFERROR(INDEX(Calc!$B$4:$L$2003,MATCH($O$3&amp;"-"&amp;C889,Calc!$I$4:$I$2003,0),2),"")</f>
        <v/>
      </c>
      <c r="E889" s="127" t="str">
        <f>IFERROR(INDEX(Calc!$B$4:$L$2003,MATCH($O$3&amp;"-"&amp;$C889,Calc!$I$4:$I$2003,0),3),"")</f>
        <v/>
      </c>
      <c r="F889" s="242" t="str">
        <f>IFERROR(INDEX(Calc!$B$4:$L$2003,MATCH($O$3&amp;"-"&amp;$C889,Calc!$I$4:$I$2003,0),4),"")</f>
        <v/>
      </c>
      <c r="G889" s="242" t="str">
        <f>IFERROR(INDEX(Calc!$B$4:$L$2003,MATCH($O$3&amp;"-"&amp;$C889,Calc!$I$4:$I$2003,0),5),"")</f>
        <v/>
      </c>
      <c r="H889" s="129" t="str">
        <f>IFERROR(IF(I889="Closed","―",INDEX(Calc!$B$4:$L$2003,MATCH($O$3&amp;"-"&amp;$C889,Calc!$I$4:$I$2003,0),10)),"")</f>
        <v/>
      </c>
      <c r="I889" s="130"/>
      <c r="J889" s="59"/>
    </row>
    <row r="890" spans="2:10" x14ac:dyDescent="0.25">
      <c r="B890" s="58"/>
      <c r="C890" s="127">
        <v>876</v>
      </c>
      <c r="D890" s="128" t="str">
        <f>IFERROR(INDEX(Calc!$B$4:$L$2003,MATCH($O$3&amp;"-"&amp;C890,Calc!$I$4:$I$2003,0),2),"")</f>
        <v/>
      </c>
      <c r="E890" s="127" t="str">
        <f>IFERROR(INDEX(Calc!$B$4:$L$2003,MATCH($O$3&amp;"-"&amp;$C890,Calc!$I$4:$I$2003,0),3),"")</f>
        <v/>
      </c>
      <c r="F890" s="242" t="str">
        <f>IFERROR(INDEX(Calc!$B$4:$L$2003,MATCH($O$3&amp;"-"&amp;$C890,Calc!$I$4:$I$2003,0),4),"")</f>
        <v/>
      </c>
      <c r="G890" s="242" t="str">
        <f>IFERROR(INDEX(Calc!$B$4:$L$2003,MATCH($O$3&amp;"-"&amp;$C890,Calc!$I$4:$I$2003,0),5),"")</f>
        <v/>
      </c>
      <c r="H890" s="129" t="str">
        <f>IFERROR(IF(I890="Closed","―",INDEX(Calc!$B$4:$L$2003,MATCH($O$3&amp;"-"&amp;$C890,Calc!$I$4:$I$2003,0),10)),"")</f>
        <v/>
      </c>
      <c r="I890" s="130"/>
      <c r="J890" s="59"/>
    </row>
    <row r="891" spans="2:10" x14ac:dyDescent="0.25">
      <c r="B891" s="58"/>
      <c r="C891" s="127">
        <v>877</v>
      </c>
      <c r="D891" s="128" t="str">
        <f>IFERROR(INDEX(Calc!$B$4:$L$2003,MATCH($O$3&amp;"-"&amp;C891,Calc!$I$4:$I$2003,0),2),"")</f>
        <v/>
      </c>
      <c r="E891" s="127" t="str">
        <f>IFERROR(INDEX(Calc!$B$4:$L$2003,MATCH($O$3&amp;"-"&amp;$C891,Calc!$I$4:$I$2003,0),3),"")</f>
        <v/>
      </c>
      <c r="F891" s="242" t="str">
        <f>IFERROR(INDEX(Calc!$B$4:$L$2003,MATCH($O$3&amp;"-"&amp;$C891,Calc!$I$4:$I$2003,0),4),"")</f>
        <v/>
      </c>
      <c r="G891" s="242" t="str">
        <f>IFERROR(INDEX(Calc!$B$4:$L$2003,MATCH($O$3&amp;"-"&amp;$C891,Calc!$I$4:$I$2003,0),5),"")</f>
        <v/>
      </c>
      <c r="H891" s="129" t="str">
        <f>IFERROR(IF(I891="Closed","―",INDEX(Calc!$B$4:$L$2003,MATCH($O$3&amp;"-"&amp;$C891,Calc!$I$4:$I$2003,0),10)),"")</f>
        <v/>
      </c>
      <c r="I891" s="130"/>
      <c r="J891" s="59"/>
    </row>
    <row r="892" spans="2:10" x14ac:dyDescent="0.25">
      <c r="B892" s="58"/>
      <c r="C892" s="127">
        <v>878</v>
      </c>
      <c r="D892" s="128" t="str">
        <f>IFERROR(INDEX(Calc!$B$4:$L$2003,MATCH($O$3&amp;"-"&amp;C892,Calc!$I$4:$I$2003,0),2),"")</f>
        <v/>
      </c>
      <c r="E892" s="127" t="str">
        <f>IFERROR(INDEX(Calc!$B$4:$L$2003,MATCH($O$3&amp;"-"&amp;$C892,Calc!$I$4:$I$2003,0),3),"")</f>
        <v/>
      </c>
      <c r="F892" s="242" t="str">
        <f>IFERROR(INDEX(Calc!$B$4:$L$2003,MATCH($O$3&amp;"-"&amp;$C892,Calc!$I$4:$I$2003,0),4),"")</f>
        <v/>
      </c>
      <c r="G892" s="242" t="str">
        <f>IFERROR(INDEX(Calc!$B$4:$L$2003,MATCH($O$3&amp;"-"&amp;$C892,Calc!$I$4:$I$2003,0),5),"")</f>
        <v/>
      </c>
      <c r="H892" s="129" t="str">
        <f>IFERROR(IF(I892="Closed","―",INDEX(Calc!$B$4:$L$2003,MATCH($O$3&amp;"-"&amp;$C892,Calc!$I$4:$I$2003,0),10)),"")</f>
        <v/>
      </c>
      <c r="I892" s="130"/>
      <c r="J892" s="59"/>
    </row>
    <row r="893" spans="2:10" x14ac:dyDescent="0.25">
      <c r="B893" s="58"/>
      <c r="C893" s="127">
        <v>879</v>
      </c>
      <c r="D893" s="128" t="str">
        <f>IFERROR(INDEX(Calc!$B$4:$L$2003,MATCH($O$3&amp;"-"&amp;C893,Calc!$I$4:$I$2003,0),2),"")</f>
        <v/>
      </c>
      <c r="E893" s="127" t="str">
        <f>IFERROR(INDEX(Calc!$B$4:$L$2003,MATCH($O$3&amp;"-"&amp;$C893,Calc!$I$4:$I$2003,0),3),"")</f>
        <v/>
      </c>
      <c r="F893" s="242" t="str">
        <f>IFERROR(INDEX(Calc!$B$4:$L$2003,MATCH($O$3&amp;"-"&amp;$C893,Calc!$I$4:$I$2003,0),4),"")</f>
        <v/>
      </c>
      <c r="G893" s="242" t="str">
        <f>IFERROR(INDEX(Calc!$B$4:$L$2003,MATCH($O$3&amp;"-"&amp;$C893,Calc!$I$4:$I$2003,0),5),"")</f>
        <v/>
      </c>
      <c r="H893" s="129" t="str">
        <f>IFERROR(IF(I893="Closed","―",INDEX(Calc!$B$4:$L$2003,MATCH($O$3&amp;"-"&amp;$C893,Calc!$I$4:$I$2003,0),10)),"")</f>
        <v/>
      </c>
      <c r="I893" s="130"/>
      <c r="J893" s="59"/>
    </row>
    <row r="894" spans="2:10" x14ac:dyDescent="0.25">
      <c r="B894" s="58"/>
      <c r="C894" s="127">
        <v>880</v>
      </c>
      <c r="D894" s="128" t="str">
        <f>IFERROR(INDEX(Calc!$B$4:$L$2003,MATCH($O$3&amp;"-"&amp;C894,Calc!$I$4:$I$2003,0),2),"")</f>
        <v/>
      </c>
      <c r="E894" s="127" t="str">
        <f>IFERROR(INDEX(Calc!$B$4:$L$2003,MATCH($O$3&amp;"-"&amp;$C894,Calc!$I$4:$I$2003,0),3),"")</f>
        <v/>
      </c>
      <c r="F894" s="242" t="str">
        <f>IFERROR(INDEX(Calc!$B$4:$L$2003,MATCH($O$3&amp;"-"&amp;$C894,Calc!$I$4:$I$2003,0),4),"")</f>
        <v/>
      </c>
      <c r="G894" s="242" t="str">
        <f>IFERROR(INDEX(Calc!$B$4:$L$2003,MATCH($O$3&amp;"-"&amp;$C894,Calc!$I$4:$I$2003,0),5),"")</f>
        <v/>
      </c>
      <c r="H894" s="129" t="str">
        <f>IFERROR(IF(I894="Closed","―",INDEX(Calc!$B$4:$L$2003,MATCH($O$3&amp;"-"&amp;$C894,Calc!$I$4:$I$2003,0),10)),"")</f>
        <v/>
      </c>
      <c r="I894" s="130"/>
      <c r="J894" s="59"/>
    </row>
    <row r="895" spans="2:10" x14ac:dyDescent="0.25">
      <c r="B895" s="58"/>
      <c r="C895" s="127">
        <v>881</v>
      </c>
      <c r="D895" s="128" t="str">
        <f>IFERROR(INDEX(Calc!$B$4:$L$2003,MATCH($O$3&amp;"-"&amp;C895,Calc!$I$4:$I$2003,0),2),"")</f>
        <v/>
      </c>
      <c r="E895" s="127" t="str">
        <f>IFERROR(INDEX(Calc!$B$4:$L$2003,MATCH($O$3&amp;"-"&amp;$C895,Calc!$I$4:$I$2003,0),3),"")</f>
        <v/>
      </c>
      <c r="F895" s="242" t="str">
        <f>IFERROR(INDEX(Calc!$B$4:$L$2003,MATCH($O$3&amp;"-"&amp;$C895,Calc!$I$4:$I$2003,0),4),"")</f>
        <v/>
      </c>
      <c r="G895" s="242" t="str">
        <f>IFERROR(INDEX(Calc!$B$4:$L$2003,MATCH($O$3&amp;"-"&amp;$C895,Calc!$I$4:$I$2003,0),5),"")</f>
        <v/>
      </c>
      <c r="H895" s="129" t="str">
        <f>IFERROR(IF(I895="Closed","―",INDEX(Calc!$B$4:$L$2003,MATCH($O$3&amp;"-"&amp;$C895,Calc!$I$4:$I$2003,0),10)),"")</f>
        <v/>
      </c>
      <c r="I895" s="130"/>
      <c r="J895" s="59"/>
    </row>
    <row r="896" spans="2:10" x14ac:dyDescent="0.25">
      <c r="B896" s="58"/>
      <c r="C896" s="127">
        <v>882</v>
      </c>
      <c r="D896" s="128" t="str">
        <f>IFERROR(INDEX(Calc!$B$4:$L$2003,MATCH($O$3&amp;"-"&amp;C896,Calc!$I$4:$I$2003,0),2),"")</f>
        <v/>
      </c>
      <c r="E896" s="127" t="str">
        <f>IFERROR(INDEX(Calc!$B$4:$L$2003,MATCH($O$3&amp;"-"&amp;$C896,Calc!$I$4:$I$2003,0),3),"")</f>
        <v/>
      </c>
      <c r="F896" s="242" t="str">
        <f>IFERROR(INDEX(Calc!$B$4:$L$2003,MATCH($O$3&amp;"-"&amp;$C896,Calc!$I$4:$I$2003,0),4),"")</f>
        <v/>
      </c>
      <c r="G896" s="242" t="str">
        <f>IFERROR(INDEX(Calc!$B$4:$L$2003,MATCH($O$3&amp;"-"&amp;$C896,Calc!$I$4:$I$2003,0),5),"")</f>
        <v/>
      </c>
      <c r="H896" s="129" t="str">
        <f>IFERROR(IF(I896="Closed","―",INDEX(Calc!$B$4:$L$2003,MATCH($O$3&amp;"-"&amp;$C896,Calc!$I$4:$I$2003,0),10)),"")</f>
        <v/>
      </c>
      <c r="I896" s="130"/>
      <c r="J896" s="59"/>
    </row>
    <row r="897" spans="2:10" x14ac:dyDescent="0.25">
      <c r="B897" s="58"/>
      <c r="C897" s="127">
        <v>883</v>
      </c>
      <c r="D897" s="128" t="str">
        <f>IFERROR(INDEX(Calc!$B$4:$L$2003,MATCH($O$3&amp;"-"&amp;C897,Calc!$I$4:$I$2003,0),2),"")</f>
        <v/>
      </c>
      <c r="E897" s="127" t="str">
        <f>IFERROR(INDEX(Calc!$B$4:$L$2003,MATCH($O$3&amp;"-"&amp;$C897,Calc!$I$4:$I$2003,0),3),"")</f>
        <v/>
      </c>
      <c r="F897" s="242" t="str">
        <f>IFERROR(INDEX(Calc!$B$4:$L$2003,MATCH($O$3&amp;"-"&amp;$C897,Calc!$I$4:$I$2003,0),4),"")</f>
        <v/>
      </c>
      <c r="G897" s="242" t="str">
        <f>IFERROR(INDEX(Calc!$B$4:$L$2003,MATCH($O$3&amp;"-"&amp;$C897,Calc!$I$4:$I$2003,0),5),"")</f>
        <v/>
      </c>
      <c r="H897" s="129" t="str">
        <f>IFERROR(IF(I897="Closed","―",INDEX(Calc!$B$4:$L$2003,MATCH($O$3&amp;"-"&amp;$C897,Calc!$I$4:$I$2003,0),10)),"")</f>
        <v/>
      </c>
      <c r="I897" s="130"/>
      <c r="J897" s="59"/>
    </row>
    <row r="898" spans="2:10" x14ac:dyDescent="0.25">
      <c r="B898" s="58"/>
      <c r="C898" s="127">
        <v>884</v>
      </c>
      <c r="D898" s="128" t="str">
        <f>IFERROR(INDEX(Calc!$B$4:$L$2003,MATCH($O$3&amp;"-"&amp;C898,Calc!$I$4:$I$2003,0),2),"")</f>
        <v/>
      </c>
      <c r="E898" s="127" t="str">
        <f>IFERROR(INDEX(Calc!$B$4:$L$2003,MATCH($O$3&amp;"-"&amp;$C898,Calc!$I$4:$I$2003,0),3),"")</f>
        <v/>
      </c>
      <c r="F898" s="242" t="str">
        <f>IFERROR(INDEX(Calc!$B$4:$L$2003,MATCH($O$3&amp;"-"&amp;$C898,Calc!$I$4:$I$2003,0),4),"")</f>
        <v/>
      </c>
      <c r="G898" s="242" t="str">
        <f>IFERROR(INDEX(Calc!$B$4:$L$2003,MATCH($O$3&amp;"-"&amp;$C898,Calc!$I$4:$I$2003,0),5),"")</f>
        <v/>
      </c>
      <c r="H898" s="129" t="str">
        <f>IFERROR(IF(I898="Closed","―",INDEX(Calc!$B$4:$L$2003,MATCH($O$3&amp;"-"&amp;$C898,Calc!$I$4:$I$2003,0),10)),"")</f>
        <v/>
      </c>
      <c r="I898" s="130"/>
      <c r="J898" s="59"/>
    </row>
    <row r="899" spans="2:10" x14ac:dyDescent="0.25">
      <c r="B899" s="58"/>
      <c r="C899" s="127">
        <v>885</v>
      </c>
      <c r="D899" s="128" t="str">
        <f>IFERROR(INDEX(Calc!$B$4:$L$2003,MATCH($O$3&amp;"-"&amp;C899,Calc!$I$4:$I$2003,0),2),"")</f>
        <v/>
      </c>
      <c r="E899" s="127" t="str">
        <f>IFERROR(INDEX(Calc!$B$4:$L$2003,MATCH($O$3&amp;"-"&amp;$C899,Calc!$I$4:$I$2003,0),3),"")</f>
        <v/>
      </c>
      <c r="F899" s="242" t="str">
        <f>IFERROR(INDEX(Calc!$B$4:$L$2003,MATCH($O$3&amp;"-"&amp;$C899,Calc!$I$4:$I$2003,0),4),"")</f>
        <v/>
      </c>
      <c r="G899" s="242" t="str">
        <f>IFERROR(INDEX(Calc!$B$4:$L$2003,MATCH($O$3&amp;"-"&amp;$C899,Calc!$I$4:$I$2003,0),5),"")</f>
        <v/>
      </c>
      <c r="H899" s="129" t="str">
        <f>IFERROR(IF(I899="Closed","―",INDEX(Calc!$B$4:$L$2003,MATCH($O$3&amp;"-"&amp;$C899,Calc!$I$4:$I$2003,0),10)),"")</f>
        <v/>
      </c>
      <c r="I899" s="130"/>
      <c r="J899" s="59"/>
    </row>
    <row r="900" spans="2:10" x14ac:dyDescent="0.25">
      <c r="B900" s="58"/>
      <c r="C900" s="127">
        <v>886</v>
      </c>
      <c r="D900" s="128" t="str">
        <f>IFERROR(INDEX(Calc!$B$4:$L$2003,MATCH($O$3&amp;"-"&amp;C900,Calc!$I$4:$I$2003,0),2),"")</f>
        <v/>
      </c>
      <c r="E900" s="127" t="str">
        <f>IFERROR(INDEX(Calc!$B$4:$L$2003,MATCH($O$3&amp;"-"&amp;$C900,Calc!$I$4:$I$2003,0),3),"")</f>
        <v/>
      </c>
      <c r="F900" s="242" t="str">
        <f>IFERROR(INDEX(Calc!$B$4:$L$2003,MATCH($O$3&amp;"-"&amp;$C900,Calc!$I$4:$I$2003,0),4),"")</f>
        <v/>
      </c>
      <c r="G900" s="242" t="str">
        <f>IFERROR(INDEX(Calc!$B$4:$L$2003,MATCH($O$3&amp;"-"&amp;$C900,Calc!$I$4:$I$2003,0),5),"")</f>
        <v/>
      </c>
      <c r="H900" s="129" t="str">
        <f>IFERROR(IF(I900="Closed","―",INDEX(Calc!$B$4:$L$2003,MATCH($O$3&amp;"-"&amp;$C900,Calc!$I$4:$I$2003,0),10)),"")</f>
        <v/>
      </c>
      <c r="I900" s="130"/>
      <c r="J900" s="59"/>
    </row>
    <row r="901" spans="2:10" x14ac:dyDescent="0.25">
      <c r="B901" s="58"/>
      <c r="C901" s="127">
        <v>887</v>
      </c>
      <c r="D901" s="128" t="str">
        <f>IFERROR(INDEX(Calc!$B$4:$L$2003,MATCH($O$3&amp;"-"&amp;C901,Calc!$I$4:$I$2003,0),2),"")</f>
        <v/>
      </c>
      <c r="E901" s="127" t="str">
        <f>IFERROR(INDEX(Calc!$B$4:$L$2003,MATCH($O$3&amp;"-"&amp;$C901,Calc!$I$4:$I$2003,0),3),"")</f>
        <v/>
      </c>
      <c r="F901" s="242" t="str">
        <f>IFERROR(INDEX(Calc!$B$4:$L$2003,MATCH($O$3&amp;"-"&amp;$C901,Calc!$I$4:$I$2003,0),4),"")</f>
        <v/>
      </c>
      <c r="G901" s="242" t="str">
        <f>IFERROR(INDEX(Calc!$B$4:$L$2003,MATCH($O$3&amp;"-"&amp;$C901,Calc!$I$4:$I$2003,0),5),"")</f>
        <v/>
      </c>
      <c r="H901" s="129" t="str">
        <f>IFERROR(IF(I901="Closed","―",INDEX(Calc!$B$4:$L$2003,MATCH($O$3&amp;"-"&amp;$C901,Calc!$I$4:$I$2003,0),10)),"")</f>
        <v/>
      </c>
      <c r="I901" s="130"/>
      <c r="J901" s="59"/>
    </row>
    <row r="902" spans="2:10" x14ac:dyDescent="0.25">
      <c r="B902" s="58"/>
      <c r="C902" s="127">
        <v>888</v>
      </c>
      <c r="D902" s="128" t="str">
        <f>IFERROR(INDEX(Calc!$B$4:$L$2003,MATCH($O$3&amp;"-"&amp;C902,Calc!$I$4:$I$2003,0),2),"")</f>
        <v/>
      </c>
      <c r="E902" s="127" t="str">
        <f>IFERROR(INDEX(Calc!$B$4:$L$2003,MATCH($O$3&amp;"-"&amp;$C902,Calc!$I$4:$I$2003,0),3),"")</f>
        <v/>
      </c>
      <c r="F902" s="242" t="str">
        <f>IFERROR(INDEX(Calc!$B$4:$L$2003,MATCH($O$3&amp;"-"&amp;$C902,Calc!$I$4:$I$2003,0),4),"")</f>
        <v/>
      </c>
      <c r="G902" s="242" t="str">
        <f>IFERROR(INDEX(Calc!$B$4:$L$2003,MATCH($O$3&amp;"-"&amp;$C902,Calc!$I$4:$I$2003,0),5),"")</f>
        <v/>
      </c>
      <c r="H902" s="129" t="str">
        <f>IFERROR(IF(I902="Closed","―",INDEX(Calc!$B$4:$L$2003,MATCH($O$3&amp;"-"&amp;$C902,Calc!$I$4:$I$2003,0),10)),"")</f>
        <v/>
      </c>
      <c r="I902" s="130"/>
      <c r="J902" s="59"/>
    </row>
    <row r="903" spans="2:10" x14ac:dyDescent="0.25">
      <c r="B903" s="58"/>
      <c r="C903" s="127">
        <v>889</v>
      </c>
      <c r="D903" s="128" t="str">
        <f>IFERROR(INDEX(Calc!$B$4:$L$2003,MATCH($O$3&amp;"-"&amp;C903,Calc!$I$4:$I$2003,0),2),"")</f>
        <v/>
      </c>
      <c r="E903" s="127" t="str">
        <f>IFERROR(INDEX(Calc!$B$4:$L$2003,MATCH($O$3&amp;"-"&amp;$C903,Calc!$I$4:$I$2003,0),3),"")</f>
        <v/>
      </c>
      <c r="F903" s="242" t="str">
        <f>IFERROR(INDEX(Calc!$B$4:$L$2003,MATCH($O$3&amp;"-"&amp;$C903,Calc!$I$4:$I$2003,0),4),"")</f>
        <v/>
      </c>
      <c r="G903" s="242" t="str">
        <f>IFERROR(INDEX(Calc!$B$4:$L$2003,MATCH($O$3&amp;"-"&amp;$C903,Calc!$I$4:$I$2003,0),5),"")</f>
        <v/>
      </c>
      <c r="H903" s="129" t="str">
        <f>IFERROR(IF(I903="Closed","―",INDEX(Calc!$B$4:$L$2003,MATCH($O$3&amp;"-"&amp;$C903,Calc!$I$4:$I$2003,0),10)),"")</f>
        <v/>
      </c>
      <c r="I903" s="130"/>
      <c r="J903" s="59"/>
    </row>
    <row r="904" spans="2:10" x14ac:dyDescent="0.25">
      <c r="B904" s="58"/>
      <c r="C904" s="127">
        <v>890</v>
      </c>
      <c r="D904" s="128" t="str">
        <f>IFERROR(INDEX(Calc!$B$4:$L$2003,MATCH($O$3&amp;"-"&amp;C904,Calc!$I$4:$I$2003,0),2),"")</f>
        <v/>
      </c>
      <c r="E904" s="127" t="str">
        <f>IFERROR(INDEX(Calc!$B$4:$L$2003,MATCH($O$3&amp;"-"&amp;$C904,Calc!$I$4:$I$2003,0),3),"")</f>
        <v/>
      </c>
      <c r="F904" s="242" t="str">
        <f>IFERROR(INDEX(Calc!$B$4:$L$2003,MATCH($O$3&amp;"-"&amp;$C904,Calc!$I$4:$I$2003,0),4),"")</f>
        <v/>
      </c>
      <c r="G904" s="242" t="str">
        <f>IFERROR(INDEX(Calc!$B$4:$L$2003,MATCH($O$3&amp;"-"&amp;$C904,Calc!$I$4:$I$2003,0),5),"")</f>
        <v/>
      </c>
      <c r="H904" s="129" t="str">
        <f>IFERROR(IF(I904="Closed","―",INDEX(Calc!$B$4:$L$2003,MATCH($O$3&amp;"-"&amp;$C904,Calc!$I$4:$I$2003,0),10)),"")</f>
        <v/>
      </c>
      <c r="I904" s="130"/>
      <c r="J904" s="59"/>
    </row>
    <row r="905" spans="2:10" x14ac:dyDescent="0.25">
      <c r="B905" s="58"/>
      <c r="C905" s="127">
        <v>891</v>
      </c>
      <c r="D905" s="128" t="str">
        <f>IFERROR(INDEX(Calc!$B$4:$L$2003,MATCH($O$3&amp;"-"&amp;C905,Calc!$I$4:$I$2003,0),2),"")</f>
        <v/>
      </c>
      <c r="E905" s="127" t="str">
        <f>IFERROR(INDEX(Calc!$B$4:$L$2003,MATCH($O$3&amp;"-"&amp;$C905,Calc!$I$4:$I$2003,0),3),"")</f>
        <v/>
      </c>
      <c r="F905" s="242" t="str">
        <f>IFERROR(INDEX(Calc!$B$4:$L$2003,MATCH($O$3&amp;"-"&amp;$C905,Calc!$I$4:$I$2003,0),4),"")</f>
        <v/>
      </c>
      <c r="G905" s="242" t="str">
        <f>IFERROR(INDEX(Calc!$B$4:$L$2003,MATCH($O$3&amp;"-"&amp;$C905,Calc!$I$4:$I$2003,0),5),"")</f>
        <v/>
      </c>
      <c r="H905" s="129" t="str">
        <f>IFERROR(IF(I905="Closed","―",INDEX(Calc!$B$4:$L$2003,MATCH($O$3&amp;"-"&amp;$C905,Calc!$I$4:$I$2003,0),10)),"")</f>
        <v/>
      </c>
      <c r="I905" s="130"/>
      <c r="J905" s="59"/>
    </row>
    <row r="906" spans="2:10" x14ac:dyDescent="0.25">
      <c r="B906" s="58"/>
      <c r="C906" s="127">
        <v>892</v>
      </c>
      <c r="D906" s="128" t="str">
        <f>IFERROR(INDEX(Calc!$B$4:$L$2003,MATCH($O$3&amp;"-"&amp;C906,Calc!$I$4:$I$2003,0),2),"")</f>
        <v/>
      </c>
      <c r="E906" s="127" t="str">
        <f>IFERROR(INDEX(Calc!$B$4:$L$2003,MATCH($O$3&amp;"-"&amp;$C906,Calc!$I$4:$I$2003,0),3),"")</f>
        <v/>
      </c>
      <c r="F906" s="242" t="str">
        <f>IFERROR(INDEX(Calc!$B$4:$L$2003,MATCH($O$3&amp;"-"&amp;$C906,Calc!$I$4:$I$2003,0),4),"")</f>
        <v/>
      </c>
      <c r="G906" s="242" t="str">
        <f>IFERROR(INDEX(Calc!$B$4:$L$2003,MATCH($O$3&amp;"-"&amp;$C906,Calc!$I$4:$I$2003,0),5),"")</f>
        <v/>
      </c>
      <c r="H906" s="129" t="str">
        <f>IFERROR(IF(I906="Closed","―",INDEX(Calc!$B$4:$L$2003,MATCH($O$3&amp;"-"&amp;$C906,Calc!$I$4:$I$2003,0),10)),"")</f>
        <v/>
      </c>
      <c r="I906" s="130"/>
      <c r="J906" s="59"/>
    </row>
    <row r="907" spans="2:10" x14ac:dyDescent="0.25">
      <c r="B907" s="58"/>
      <c r="C907" s="127">
        <v>893</v>
      </c>
      <c r="D907" s="128" t="str">
        <f>IFERROR(INDEX(Calc!$B$4:$L$2003,MATCH($O$3&amp;"-"&amp;C907,Calc!$I$4:$I$2003,0),2),"")</f>
        <v/>
      </c>
      <c r="E907" s="127" t="str">
        <f>IFERROR(INDEX(Calc!$B$4:$L$2003,MATCH($O$3&amp;"-"&amp;$C907,Calc!$I$4:$I$2003,0),3),"")</f>
        <v/>
      </c>
      <c r="F907" s="242" t="str">
        <f>IFERROR(INDEX(Calc!$B$4:$L$2003,MATCH($O$3&amp;"-"&amp;$C907,Calc!$I$4:$I$2003,0),4),"")</f>
        <v/>
      </c>
      <c r="G907" s="242" t="str">
        <f>IFERROR(INDEX(Calc!$B$4:$L$2003,MATCH($O$3&amp;"-"&amp;$C907,Calc!$I$4:$I$2003,0),5),"")</f>
        <v/>
      </c>
      <c r="H907" s="129" t="str">
        <f>IFERROR(IF(I907="Closed","―",INDEX(Calc!$B$4:$L$2003,MATCH($O$3&amp;"-"&amp;$C907,Calc!$I$4:$I$2003,0),10)),"")</f>
        <v/>
      </c>
      <c r="I907" s="130"/>
      <c r="J907" s="59"/>
    </row>
    <row r="908" spans="2:10" x14ac:dyDescent="0.25">
      <c r="B908" s="58"/>
      <c r="C908" s="127">
        <v>894</v>
      </c>
      <c r="D908" s="128" t="str">
        <f>IFERROR(INDEX(Calc!$B$4:$L$2003,MATCH($O$3&amp;"-"&amp;C908,Calc!$I$4:$I$2003,0),2),"")</f>
        <v/>
      </c>
      <c r="E908" s="127" t="str">
        <f>IFERROR(INDEX(Calc!$B$4:$L$2003,MATCH($O$3&amp;"-"&amp;$C908,Calc!$I$4:$I$2003,0),3),"")</f>
        <v/>
      </c>
      <c r="F908" s="242" t="str">
        <f>IFERROR(INDEX(Calc!$B$4:$L$2003,MATCH($O$3&amp;"-"&amp;$C908,Calc!$I$4:$I$2003,0),4),"")</f>
        <v/>
      </c>
      <c r="G908" s="242" t="str">
        <f>IFERROR(INDEX(Calc!$B$4:$L$2003,MATCH($O$3&amp;"-"&amp;$C908,Calc!$I$4:$I$2003,0),5),"")</f>
        <v/>
      </c>
      <c r="H908" s="129" t="str">
        <f>IFERROR(IF(I908="Closed","―",INDEX(Calc!$B$4:$L$2003,MATCH($O$3&amp;"-"&amp;$C908,Calc!$I$4:$I$2003,0),10)),"")</f>
        <v/>
      </c>
      <c r="I908" s="130"/>
      <c r="J908" s="59"/>
    </row>
    <row r="909" spans="2:10" x14ac:dyDescent="0.25">
      <c r="B909" s="58"/>
      <c r="C909" s="127">
        <v>895</v>
      </c>
      <c r="D909" s="128" t="str">
        <f>IFERROR(INDEX(Calc!$B$4:$L$2003,MATCH($O$3&amp;"-"&amp;C909,Calc!$I$4:$I$2003,0),2),"")</f>
        <v/>
      </c>
      <c r="E909" s="127" t="str">
        <f>IFERROR(INDEX(Calc!$B$4:$L$2003,MATCH($O$3&amp;"-"&amp;$C909,Calc!$I$4:$I$2003,0),3),"")</f>
        <v/>
      </c>
      <c r="F909" s="242" t="str">
        <f>IFERROR(INDEX(Calc!$B$4:$L$2003,MATCH($O$3&amp;"-"&amp;$C909,Calc!$I$4:$I$2003,0),4),"")</f>
        <v/>
      </c>
      <c r="G909" s="242" t="str">
        <f>IFERROR(INDEX(Calc!$B$4:$L$2003,MATCH($O$3&amp;"-"&amp;$C909,Calc!$I$4:$I$2003,0),5),"")</f>
        <v/>
      </c>
      <c r="H909" s="129" t="str">
        <f>IFERROR(IF(I909="Closed","―",INDEX(Calc!$B$4:$L$2003,MATCH($O$3&amp;"-"&amp;$C909,Calc!$I$4:$I$2003,0),10)),"")</f>
        <v/>
      </c>
      <c r="I909" s="130"/>
      <c r="J909" s="59"/>
    </row>
    <row r="910" spans="2:10" x14ac:dyDescent="0.25">
      <c r="B910" s="58"/>
      <c r="C910" s="127">
        <v>896</v>
      </c>
      <c r="D910" s="128" t="str">
        <f>IFERROR(INDEX(Calc!$B$4:$L$2003,MATCH($O$3&amp;"-"&amp;C910,Calc!$I$4:$I$2003,0),2),"")</f>
        <v/>
      </c>
      <c r="E910" s="127" t="str">
        <f>IFERROR(INDEX(Calc!$B$4:$L$2003,MATCH($O$3&amp;"-"&amp;$C910,Calc!$I$4:$I$2003,0),3),"")</f>
        <v/>
      </c>
      <c r="F910" s="242" t="str">
        <f>IFERROR(INDEX(Calc!$B$4:$L$2003,MATCH($O$3&amp;"-"&amp;$C910,Calc!$I$4:$I$2003,0),4),"")</f>
        <v/>
      </c>
      <c r="G910" s="242" t="str">
        <f>IFERROR(INDEX(Calc!$B$4:$L$2003,MATCH($O$3&amp;"-"&amp;$C910,Calc!$I$4:$I$2003,0),5),"")</f>
        <v/>
      </c>
      <c r="H910" s="129" t="str">
        <f>IFERROR(IF(I910="Closed","―",INDEX(Calc!$B$4:$L$2003,MATCH($O$3&amp;"-"&amp;$C910,Calc!$I$4:$I$2003,0),10)),"")</f>
        <v/>
      </c>
      <c r="I910" s="130"/>
      <c r="J910" s="59"/>
    </row>
    <row r="911" spans="2:10" x14ac:dyDescent="0.25">
      <c r="B911" s="58"/>
      <c r="C911" s="127">
        <v>897</v>
      </c>
      <c r="D911" s="128" t="str">
        <f>IFERROR(INDEX(Calc!$B$4:$L$2003,MATCH($O$3&amp;"-"&amp;C911,Calc!$I$4:$I$2003,0),2),"")</f>
        <v/>
      </c>
      <c r="E911" s="127" t="str">
        <f>IFERROR(INDEX(Calc!$B$4:$L$2003,MATCH($O$3&amp;"-"&amp;$C911,Calc!$I$4:$I$2003,0),3),"")</f>
        <v/>
      </c>
      <c r="F911" s="242" t="str">
        <f>IFERROR(INDEX(Calc!$B$4:$L$2003,MATCH($O$3&amp;"-"&amp;$C911,Calc!$I$4:$I$2003,0),4),"")</f>
        <v/>
      </c>
      <c r="G911" s="242" t="str">
        <f>IFERROR(INDEX(Calc!$B$4:$L$2003,MATCH($O$3&amp;"-"&amp;$C911,Calc!$I$4:$I$2003,0),5),"")</f>
        <v/>
      </c>
      <c r="H911" s="129" t="str">
        <f>IFERROR(IF(I911="Closed","―",INDEX(Calc!$B$4:$L$2003,MATCH($O$3&amp;"-"&amp;$C911,Calc!$I$4:$I$2003,0),10)),"")</f>
        <v/>
      </c>
      <c r="I911" s="130"/>
      <c r="J911" s="59"/>
    </row>
    <row r="912" spans="2:10" x14ac:dyDescent="0.25">
      <c r="B912" s="58"/>
      <c r="C912" s="127">
        <v>898</v>
      </c>
      <c r="D912" s="128" t="str">
        <f>IFERROR(INDEX(Calc!$B$4:$L$2003,MATCH($O$3&amp;"-"&amp;C912,Calc!$I$4:$I$2003,0),2),"")</f>
        <v/>
      </c>
      <c r="E912" s="127" t="str">
        <f>IFERROR(INDEX(Calc!$B$4:$L$2003,MATCH($O$3&amp;"-"&amp;$C912,Calc!$I$4:$I$2003,0),3),"")</f>
        <v/>
      </c>
      <c r="F912" s="242" t="str">
        <f>IFERROR(INDEX(Calc!$B$4:$L$2003,MATCH($O$3&amp;"-"&amp;$C912,Calc!$I$4:$I$2003,0),4),"")</f>
        <v/>
      </c>
      <c r="G912" s="242" t="str">
        <f>IFERROR(INDEX(Calc!$B$4:$L$2003,MATCH($O$3&amp;"-"&amp;$C912,Calc!$I$4:$I$2003,0),5),"")</f>
        <v/>
      </c>
      <c r="H912" s="129" t="str">
        <f>IFERROR(IF(I912="Closed","―",INDEX(Calc!$B$4:$L$2003,MATCH($O$3&amp;"-"&amp;$C912,Calc!$I$4:$I$2003,0),10)),"")</f>
        <v/>
      </c>
      <c r="I912" s="130"/>
      <c r="J912" s="59"/>
    </row>
    <row r="913" spans="2:10" x14ac:dyDescent="0.25">
      <c r="B913" s="58"/>
      <c r="C913" s="127">
        <v>899</v>
      </c>
      <c r="D913" s="128" t="str">
        <f>IFERROR(INDEX(Calc!$B$4:$L$2003,MATCH($O$3&amp;"-"&amp;C913,Calc!$I$4:$I$2003,0),2),"")</f>
        <v/>
      </c>
      <c r="E913" s="127" t="str">
        <f>IFERROR(INDEX(Calc!$B$4:$L$2003,MATCH($O$3&amp;"-"&amp;$C913,Calc!$I$4:$I$2003,0),3),"")</f>
        <v/>
      </c>
      <c r="F913" s="242" t="str">
        <f>IFERROR(INDEX(Calc!$B$4:$L$2003,MATCH($O$3&amp;"-"&amp;$C913,Calc!$I$4:$I$2003,0),4),"")</f>
        <v/>
      </c>
      <c r="G913" s="242" t="str">
        <f>IFERROR(INDEX(Calc!$B$4:$L$2003,MATCH($O$3&amp;"-"&amp;$C913,Calc!$I$4:$I$2003,0),5),"")</f>
        <v/>
      </c>
      <c r="H913" s="129" t="str">
        <f>IFERROR(IF(I913="Closed","―",INDEX(Calc!$B$4:$L$2003,MATCH($O$3&amp;"-"&amp;$C913,Calc!$I$4:$I$2003,0),10)),"")</f>
        <v/>
      </c>
      <c r="I913" s="130"/>
      <c r="J913" s="59"/>
    </row>
    <row r="914" spans="2:10" x14ac:dyDescent="0.25">
      <c r="B914" s="58"/>
      <c r="C914" s="127">
        <v>900</v>
      </c>
      <c r="D914" s="128" t="str">
        <f>IFERROR(INDEX(Calc!$B$4:$L$2003,MATCH($O$3&amp;"-"&amp;C914,Calc!$I$4:$I$2003,0),2),"")</f>
        <v/>
      </c>
      <c r="E914" s="127" t="str">
        <f>IFERROR(INDEX(Calc!$B$4:$L$2003,MATCH($O$3&amp;"-"&amp;$C914,Calc!$I$4:$I$2003,0),3),"")</f>
        <v/>
      </c>
      <c r="F914" s="242" t="str">
        <f>IFERROR(INDEX(Calc!$B$4:$L$2003,MATCH($O$3&amp;"-"&amp;$C914,Calc!$I$4:$I$2003,0),4),"")</f>
        <v/>
      </c>
      <c r="G914" s="242" t="str">
        <f>IFERROR(INDEX(Calc!$B$4:$L$2003,MATCH($O$3&amp;"-"&amp;$C914,Calc!$I$4:$I$2003,0),5),"")</f>
        <v/>
      </c>
      <c r="H914" s="129" t="str">
        <f>IFERROR(IF(I914="Closed","―",INDEX(Calc!$B$4:$L$2003,MATCH($O$3&amp;"-"&amp;$C914,Calc!$I$4:$I$2003,0),10)),"")</f>
        <v/>
      </c>
      <c r="I914" s="130"/>
      <c r="J914" s="59"/>
    </row>
    <row r="915" spans="2:10" x14ac:dyDescent="0.25">
      <c r="B915" s="58"/>
      <c r="C915" s="127">
        <v>901</v>
      </c>
      <c r="D915" s="128" t="str">
        <f>IFERROR(INDEX(Calc!$B$4:$L$2003,MATCH($O$3&amp;"-"&amp;C915,Calc!$I$4:$I$2003,0),2),"")</f>
        <v/>
      </c>
      <c r="E915" s="127" t="str">
        <f>IFERROR(INDEX(Calc!$B$4:$L$2003,MATCH($O$3&amp;"-"&amp;$C915,Calc!$I$4:$I$2003,0),3),"")</f>
        <v/>
      </c>
      <c r="F915" s="242" t="str">
        <f>IFERROR(INDEX(Calc!$B$4:$L$2003,MATCH($O$3&amp;"-"&amp;$C915,Calc!$I$4:$I$2003,0),4),"")</f>
        <v/>
      </c>
      <c r="G915" s="242" t="str">
        <f>IFERROR(INDEX(Calc!$B$4:$L$2003,MATCH($O$3&amp;"-"&amp;$C915,Calc!$I$4:$I$2003,0),5),"")</f>
        <v/>
      </c>
      <c r="H915" s="129" t="str">
        <f>IFERROR(IF(I915="Closed","―",INDEX(Calc!$B$4:$L$2003,MATCH($O$3&amp;"-"&amp;$C915,Calc!$I$4:$I$2003,0),10)),"")</f>
        <v/>
      </c>
      <c r="I915" s="130"/>
      <c r="J915" s="59"/>
    </row>
    <row r="916" spans="2:10" x14ac:dyDescent="0.25">
      <c r="B916" s="58"/>
      <c r="C916" s="127">
        <v>902</v>
      </c>
      <c r="D916" s="128" t="str">
        <f>IFERROR(INDEX(Calc!$B$4:$L$2003,MATCH($O$3&amp;"-"&amp;C916,Calc!$I$4:$I$2003,0),2),"")</f>
        <v/>
      </c>
      <c r="E916" s="127" t="str">
        <f>IFERROR(INDEX(Calc!$B$4:$L$2003,MATCH($O$3&amp;"-"&amp;$C916,Calc!$I$4:$I$2003,0),3),"")</f>
        <v/>
      </c>
      <c r="F916" s="242" t="str">
        <f>IFERROR(INDEX(Calc!$B$4:$L$2003,MATCH($O$3&amp;"-"&amp;$C916,Calc!$I$4:$I$2003,0),4),"")</f>
        <v/>
      </c>
      <c r="G916" s="242" t="str">
        <f>IFERROR(INDEX(Calc!$B$4:$L$2003,MATCH($O$3&amp;"-"&amp;$C916,Calc!$I$4:$I$2003,0),5),"")</f>
        <v/>
      </c>
      <c r="H916" s="129" t="str">
        <f>IFERROR(IF(I916="Closed","―",INDEX(Calc!$B$4:$L$2003,MATCH($O$3&amp;"-"&amp;$C916,Calc!$I$4:$I$2003,0),10)),"")</f>
        <v/>
      </c>
      <c r="I916" s="130"/>
      <c r="J916" s="59"/>
    </row>
    <row r="917" spans="2:10" x14ac:dyDescent="0.25">
      <c r="B917" s="58"/>
      <c r="C917" s="127">
        <v>903</v>
      </c>
      <c r="D917" s="128" t="str">
        <f>IFERROR(INDEX(Calc!$B$4:$L$2003,MATCH($O$3&amp;"-"&amp;C917,Calc!$I$4:$I$2003,0),2),"")</f>
        <v/>
      </c>
      <c r="E917" s="127" t="str">
        <f>IFERROR(INDEX(Calc!$B$4:$L$2003,MATCH($O$3&amp;"-"&amp;$C917,Calc!$I$4:$I$2003,0),3),"")</f>
        <v/>
      </c>
      <c r="F917" s="242" t="str">
        <f>IFERROR(INDEX(Calc!$B$4:$L$2003,MATCH($O$3&amp;"-"&amp;$C917,Calc!$I$4:$I$2003,0),4),"")</f>
        <v/>
      </c>
      <c r="G917" s="242" t="str">
        <f>IFERROR(INDEX(Calc!$B$4:$L$2003,MATCH($O$3&amp;"-"&amp;$C917,Calc!$I$4:$I$2003,0),5),"")</f>
        <v/>
      </c>
      <c r="H917" s="129" t="str">
        <f>IFERROR(IF(I917="Closed","―",INDEX(Calc!$B$4:$L$2003,MATCH($O$3&amp;"-"&amp;$C917,Calc!$I$4:$I$2003,0),10)),"")</f>
        <v/>
      </c>
      <c r="I917" s="130"/>
      <c r="J917" s="59"/>
    </row>
    <row r="918" spans="2:10" x14ac:dyDescent="0.25">
      <c r="B918" s="58"/>
      <c r="C918" s="127">
        <v>904</v>
      </c>
      <c r="D918" s="128" t="str">
        <f>IFERROR(INDEX(Calc!$B$4:$L$2003,MATCH($O$3&amp;"-"&amp;C918,Calc!$I$4:$I$2003,0),2),"")</f>
        <v/>
      </c>
      <c r="E918" s="127" t="str">
        <f>IFERROR(INDEX(Calc!$B$4:$L$2003,MATCH($O$3&amp;"-"&amp;$C918,Calc!$I$4:$I$2003,0),3),"")</f>
        <v/>
      </c>
      <c r="F918" s="242" t="str">
        <f>IFERROR(INDEX(Calc!$B$4:$L$2003,MATCH($O$3&amp;"-"&amp;$C918,Calc!$I$4:$I$2003,0),4),"")</f>
        <v/>
      </c>
      <c r="G918" s="242" t="str">
        <f>IFERROR(INDEX(Calc!$B$4:$L$2003,MATCH($O$3&amp;"-"&amp;$C918,Calc!$I$4:$I$2003,0),5),"")</f>
        <v/>
      </c>
      <c r="H918" s="129" t="str">
        <f>IFERROR(IF(I918="Closed","―",INDEX(Calc!$B$4:$L$2003,MATCH($O$3&amp;"-"&amp;$C918,Calc!$I$4:$I$2003,0),10)),"")</f>
        <v/>
      </c>
      <c r="I918" s="130"/>
      <c r="J918" s="59"/>
    </row>
    <row r="919" spans="2:10" x14ac:dyDescent="0.25">
      <c r="B919" s="58"/>
      <c r="C919" s="127">
        <v>905</v>
      </c>
      <c r="D919" s="128" t="str">
        <f>IFERROR(INDEX(Calc!$B$4:$L$2003,MATCH($O$3&amp;"-"&amp;C919,Calc!$I$4:$I$2003,0),2),"")</f>
        <v/>
      </c>
      <c r="E919" s="127" t="str">
        <f>IFERROR(INDEX(Calc!$B$4:$L$2003,MATCH($O$3&amp;"-"&amp;$C919,Calc!$I$4:$I$2003,0),3),"")</f>
        <v/>
      </c>
      <c r="F919" s="242" t="str">
        <f>IFERROR(INDEX(Calc!$B$4:$L$2003,MATCH($O$3&amp;"-"&amp;$C919,Calc!$I$4:$I$2003,0),4),"")</f>
        <v/>
      </c>
      <c r="G919" s="242" t="str">
        <f>IFERROR(INDEX(Calc!$B$4:$L$2003,MATCH($O$3&amp;"-"&amp;$C919,Calc!$I$4:$I$2003,0),5),"")</f>
        <v/>
      </c>
      <c r="H919" s="129" t="str">
        <f>IFERROR(IF(I919="Closed","―",INDEX(Calc!$B$4:$L$2003,MATCH($O$3&amp;"-"&amp;$C919,Calc!$I$4:$I$2003,0),10)),"")</f>
        <v/>
      </c>
      <c r="I919" s="130"/>
      <c r="J919" s="59"/>
    </row>
    <row r="920" spans="2:10" x14ac:dyDescent="0.25">
      <c r="B920" s="58"/>
      <c r="C920" s="127">
        <v>906</v>
      </c>
      <c r="D920" s="128" t="str">
        <f>IFERROR(INDEX(Calc!$B$4:$L$2003,MATCH($O$3&amp;"-"&amp;C920,Calc!$I$4:$I$2003,0),2),"")</f>
        <v/>
      </c>
      <c r="E920" s="127" t="str">
        <f>IFERROR(INDEX(Calc!$B$4:$L$2003,MATCH($O$3&amp;"-"&amp;$C920,Calc!$I$4:$I$2003,0),3),"")</f>
        <v/>
      </c>
      <c r="F920" s="242" t="str">
        <f>IFERROR(INDEX(Calc!$B$4:$L$2003,MATCH($O$3&amp;"-"&amp;$C920,Calc!$I$4:$I$2003,0),4),"")</f>
        <v/>
      </c>
      <c r="G920" s="242" t="str">
        <f>IFERROR(INDEX(Calc!$B$4:$L$2003,MATCH($O$3&amp;"-"&amp;$C920,Calc!$I$4:$I$2003,0),5),"")</f>
        <v/>
      </c>
      <c r="H920" s="129" t="str">
        <f>IFERROR(IF(I920="Closed","―",INDEX(Calc!$B$4:$L$2003,MATCH($O$3&amp;"-"&amp;$C920,Calc!$I$4:$I$2003,0),10)),"")</f>
        <v/>
      </c>
      <c r="I920" s="130"/>
      <c r="J920" s="59"/>
    </row>
    <row r="921" spans="2:10" x14ac:dyDescent="0.25">
      <c r="B921" s="58"/>
      <c r="C921" s="127">
        <v>907</v>
      </c>
      <c r="D921" s="128" t="str">
        <f>IFERROR(INDEX(Calc!$B$4:$L$2003,MATCH($O$3&amp;"-"&amp;C921,Calc!$I$4:$I$2003,0),2),"")</f>
        <v/>
      </c>
      <c r="E921" s="127" t="str">
        <f>IFERROR(INDEX(Calc!$B$4:$L$2003,MATCH($O$3&amp;"-"&amp;$C921,Calc!$I$4:$I$2003,0),3),"")</f>
        <v/>
      </c>
      <c r="F921" s="242" t="str">
        <f>IFERROR(INDEX(Calc!$B$4:$L$2003,MATCH($O$3&amp;"-"&amp;$C921,Calc!$I$4:$I$2003,0),4),"")</f>
        <v/>
      </c>
      <c r="G921" s="242" t="str">
        <f>IFERROR(INDEX(Calc!$B$4:$L$2003,MATCH($O$3&amp;"-"&amp;$C921,Calc!$I$4:$I$2003,0),5),"")</f>
        <v/>
      </c>
      <c r="H921" s="129" t="str">
        <f>IFERROR(IF(I921="Closed","―",INDEX(Calc!$B$4:$L$2003,MATCH($O$3&amp;"-"&amp;$C921,Calc!$I$4:$I$2003,0),10)),"")</f>
        <v/>
      </c>
      <c r="I921" s="130"/>
      <c r="J921" s="59"/>
    </row>
    <row r="922" spans="2:10" x14ac:dyDescent="0.25">
      <c r="B922" s="58"/>
      <c r="C922" s="127">
        <v>908</v>
      </c>
      <c r="D922" s="128" t="str">
        <f>IFERROR(INDEX(Calc!$B$4:$L$2003,MATCH($O$3&amp;"-"&amp;C922,Calc!$I$4:$I$2003,0),2),"")</f>
        <v/>
      </c>
      <c r="E922" s="127" t="str">
        <f>IFERROR(INDEX(Calc!$B$4:$L$2003,MATCH($O$3&amp;"-"&amp;$C922,Calc!$I$4:$I$2003,0),3),"")</f>
        <v/>
      </c>
      <c r="F922" s="242" t="str">
        <f>IFERROR(INDEX(Calc!$B$4:$L$2003,MATCH($O$3&amp;"-"&amp;$C922,Calc!$I$4:$I$2003,0),4),"")</f>
        <v/>
      </c>
      <c r="G922" s="242" t="str">
        <f>IFERROR(INDEX(Calc!$B$4:$L$2003,MATCH($O$3&amp;"-"&amp;$C922,Calc!$I$4:$I$2003,0),5),"")</f>
        <v/>
      </c>
      <c r="H922" s="129" t="str">
        <f>IFERROR(IF(I922="Closed","―",INDEX(Calc!$B$4:$L$2003,MATCH($O$3&amp;"-"&amp;$C922,Calc!$I$4:$I$2003,0),10)),"")</f>
        <v/>
      </c>
      <c r="I922" s="130"/>
      <c r="J922" s="59"/>
    </row>
    <row r="923" spans="2:10" x14ac:dyDescent="0.25">
      <c r="B923" s="58"/>
      <c r="C923" s="127">
        <v>909</v>
      </c>
      <c r="D923" s="128" t="str">
        <f>IFERROR(INDEX(Calc!$B$4:$L$2003,MATCH($O$3&amp;"-"&amp;C923,Calc!$I$4:$I$2003,0),2),"")</f>
        <v/>
      </c>
      <c r="E923" s="127" t="str">
        <f>IFERROR(INDEX(Calc!$B$4:$L$2003,MATCH($O$3&amp;"-"&amp;$C923,Calc!$I$4:$I$2003,0),3),"")</f>
        <v/>
      </c>
      <c r="F923" s="242" t="str">
        <f>IFERROR(INDEX(Calc!$B$4:$L$2003,MATCH($O$3&amp;"-"&amp;$C923,Calc!$I$4:$I$2003,0),4),"")</f>
        <v/>
      </c>
      <c r="G923" s="242" t="str">
        <f>IFERROR(INDEX(Calc!$B$4:$L$2003,MATCH($O$3&amp;"-"&amp;$C923,Calc!$I$4:$I$2003,0),5),"")</f>
        <v/>
      </c>
      <c r="H923" s="129" t="str">
        <f>IFERROR(IF(I923="Closed","―",INDEX(Calc!$B$4:$L$2003,MATCH($O$3&amp;"-"&amp;$C923,Calc!$I$4:$I$2003,0),10)),"")</f>
        <v/>
      </c>
      <c r="I923" s="130"/>
      <c r="J923" s="59"/>
    </row>
    <row r="924" spans="2:10" x14ac:dyDescent="0.25">
      <c r="B924" s="58"/>
      <c r="C924" s="127">
        <v>910</v>
      </c>
      <c r="D924" s="128" t="str">
        <f>IFERROR(INDEX(Calc!$B$4:$L$2003,MATCH($O$3&amp;"-"&amp;C924,Calc!$I$4:$I$2003,0),2),"")</f>
        <v/>
      </c>
      <c r="E924" s="127" t="str">
        <f>IFERROR(INDEX(Calc!$B$4:$L$2003,MATCH($O$3&amp;"-"&amp;$C924,Calc!$I$4:$I$2003,0),3),"")</f>
        <v/>
      </c>
      <c r="F924" s="242" t="str">
        <f>IFERROR(INDEX(Calc!$B$4:$L$2003,MATCH($O$3&amp;"-"&amp;$C924,Calc!$I$4:$I$2003,0),4),"")</f>
        <v/>
      </c>
      <c r="G924" s="242" t="str">
        <f>IFERROR(INDEX(Calc!$B$4:$L$2003,MATCH($O$3&amp;"-"&amp;$C924,Calc!$I$4:$I$2003,0),5),"")</f>
        <v/>
      </c>
      <c r="H924" s="129" t="str">
        <f>IFERROR(IF(I924="Closed","―",INDEX(Calc!$B$4:$L$2003,MATCH($O$3&amp;"-"&amp;$C924,Calc!$I$4:$I$2003,0),10)),"")</f>
        <v/>
      </c>
      <c r="I924" s="130"/>
      <c r="J924" s="59"/>
    </row>
    <row r="925" spans="2:10" x14ac:dyDescent="0.25">
      <c r="B925" s="58"/>
      <c r="C925" s="127">
        <v>911</v>
      </c>
      <c r="D925" s="128" t="str">
        <f>IFERROR(INDEX(Calc!$B$4:$L$2003,MATCH($O$3&amp;"-"&amp;C925,Calc!$I$4:$I$2003,0),2),"")</f>
        <v/>
      </c>
      <c r="E925" s="127" t="str">
        <f>IFERROR(INDEX(Calc!$B$4:$L$2003,MATCH($O$3&amp;"-"&amp;$C925,Calc!$I$4:$I$2003,0),3),"")</f>
        <v/>
      </c>
      <c r="F925" s="242" t="str">
        <f>IFERROR(INDEX(Calc!$B$4:$L$2003,MATCH($O$3&amp;"-"&amp;$C925,Calc!$I$4:$I$2003,0),4),"")</f>
        <v/>
      </c>
      <c r="G925" s="242" t="str">
        <f>IFERROR(INDEX(Calc!$B$4:$L$2003,MATCH($O$3&amp;"-"&amp;$C925,Calc!$I$4:$I$2003,0),5),"")</f>
        <v/>
      </c>
      <c r="H925" s="129" t="str">
        <f>IFERROR(IF(I925="Closed","―",INDEX(Calc!$B$4:$L$2003,MATCH($O$3&amp;"-"&amp;$C925,Calc!$I$4:$I$2003,0),10)),"")</f>
        <v/>
      </c>
      <c r="I925" s="130"/>
      <c r="J925" s="59"/>
    </row>
    <row r="926" spans="2:10" x14ac:dyDescent="0.25">
      <c r="B926" s="58"/>
      <c r="C926" s="127">
        <v>912</v>
      </c>
      <c r="D926" s="128" t="str">
        <f>IFERROR(INDEX(Calc!$B$4:$L$2003,MATCH($O$3&amp;"-"&amp;C926,Calc!$I$4:$I$2003,0),2),"")</f>
        <v/>
      </c>
      <c r="E926" s="127" t="str">
        <f>IFERROR(INDEX(Calc!$B$4:$L$2003,MATCH($O$3&amp;"-"&amp;$C926,Calc!$I$4:$I$2003,0),3),"")</f>
        <v/>
      </c>
      <c r="F926" s="242" t="str">
        <f>IFERROR(INDEX(Calc!$B$4:$L$2003,MATCH($O$3&amp;"-"&amp;$C926,Calc!$I$4:$I$2003,0),4),"")</f>
        <v/>
      </c>
      <c r="G926" s="242" t="str">
        <f>IFERROR(INDEX(Calc!$B$4:$L$2003,MATCH($O$3&amp;"-"&amp;$C926,Calc!$I$4:$I$2003,0),5),"")</f>
        <v/>
      </c>
      <c r="H926" s="129" t="str">
        <f>IFERROR(IF(I926="Closed","―",INDEX(Calc!$B$4:$L$2003,MATCH($O$3&amp;"-"&amp;$C926,Calc!$I$4:$I$2003,0),10)),"")</f>
        <v/>
      </c>
      <c r="I926" s="130"/>
      <c r="J926" s="59"/>
    </row>
    <row r="927" spans="2:10" x14ac:dyDescent="0.25">
      <c r="B927" s="58"/>
      <c r="C927" s="127">
        <v>913</v>
      </c>
      <c r="D927" s="128" t="str">
        <f>IFERROR(INDEX(Calc!$B$4:$L$2003,MATCH($O$3&amp;"-"&amp;C927,Calc!$I$4:$I$2003,0),2),"")</f>
        <v/>
      </c>
      <c r="E927" s="127" t="str">
        <f>IFERROR(INDEX(Calc!$B$4:$L$2003,MATCH($O$3&amp;"-"&amp;$C927,Calc!$I$4:$I$2003,0),3),"")</f>
        <v/>
      </c>
      <c r="F927" s="242" t="str">
        <f>IFERROR(INDEX(Calc!$B$4:$L$2003,MATCH($O$3&amp;"-"&amp;$C927,Calc!$I$4:$I$2003,0),4),"")</f>
        <v/>
      </c>
      <c r="G927" s="242" t="str">
        <f>IFERROR(INDEX(Calc!$B$4:$L$2003,MATCH($O$3&amp;"-"&amp;$C927,Calc!$I$4:$I$2003,0),5),"")</f>
        <v/>
      </c>
      <c r="H927" s="129" t="str">
        <f>IFERROR(IF(I927="Closed","―",INDEX(Calc!$B$4:$L$2003,MATCH($O$3&amp;"-"&amp;$C927,Calc!$I$4:$I$2003,0),10)),"")</f>
        <v/>
      </c>
      <c r="I927" s="130"/>
      <c r="J927" s="59"/>
    </row>
    <row r="928" spans="2:10" x14ac:dyDescent="0.25">
      <c r="B928" s="58"/>
      <c r="C928" s="127">
        <v>914</v>
      </c>
      <c r="D928" s="128" t="str">
        <f>IFERROR(INDEX(Calc!$B$4:$L$2003,MATCH($O$3&amp;"-"&amp;C928,Calc!$I$4:$I$2003,0),2),"")</f>
        <v/>
      </c>
      <c r="E928" s="127" t="str">
        <f>IFERROR(INDEX(Calc!$B$4:$L$2003,MATCH($O$3&amp;"-"&amp;$C928,Calc!$I$4:$I$2003,0),3),"")</f>
        <v/>
      </c>
      <c r="F928" s="242" t="str">
        <f>IFERROR(INDEX(Calc!$B$4:$L$2003,MATCH($O$3&amp;"-"&amp;$C928,Calc!$I$4:$I$2003,0),4),"")</f>
        <v/>
      </c>
      <c r="G928" s="242" t="str">
        <f>IFERROR(INDEX(Calc!$B$4:$L$2003,MATCH($O$3&amp;"-"&amp;$C928,Calc!$I$4:$I$2003,0),5),"")</f>
        <v/>
      </c>
      <c r="H928" s="129" t="str">
        <f>IFERROR(IF(I928="Closed","―",INDEX(Calc!$B$4:$L$2003,MATCH($O$3&amp;"-"&amp;$C928,Calc!$I$4:$I$2003,0),10)),"")</f>
        <v/>
      </c>
      <c r="I928" s="130"/>
      <c r="J928" s="59"/>
    </row>
    <row r="929" spans="2:10" x14ac:dyDescent="0.25">
      <c r="B929" s="58"/>
      <c r="C929" s="127">
        <v>915</v>
      </c>
      <c r="D929" s="128" t="str">
        <f>IFERROR(INDEX(Calc!$B$4:$L$2003,MATCH($O$3&amp;"-"&amp;C929,Calc!$I$4:$I$2003,0),2),"")</f>
        <v/>
      </c>
      <c r="E929" s="127" t="str">
        <f>IFERROR(INDEX(Calc!$B$4:$L$2003,MATCH($O$3&amp;"-"&amp;$C929,Calc!$I$4:$I$2003,0),3),"")</f>
        <v/>
      </c>
      <c r="F929" s="242" t="str">
        <f>IFERROR(INDEX(Calc!$B$4:$L$2003,MATCH($O$3&amp;"-"&amp;$C929,Calc!$I$4:$I$2003,0),4),"")</f>
        <v/>
      </c>
      <c r="G929" s="242" t="str">
        <f>IFERROR(INDEX(Calc!$B$4:$L$2003,MATCH($O$3&amp;"-"&amp;$C929,Calc!$I$4:$I$2003,0),5),"")</f>
        <v/>
      </c>
      <c r="H929" s="129" t="str">
        <f>IFERROR(IF(I929="Closed","―",INDEX(Calc!$B$4:$L$2003,MATCH($O$3&amp;"-"&amp;$C929,Calc!$I$4:$I$2003,0),10)),"")</f>
        <v/>
      </c>
      <c r="I929" s="130"/>
      <c r="J929" s="59"/>
    </row>
    <row r="930" spans="2:10" x14ac:dyDescent="0.25">
      <c r="B930" s="58"/>
      <c r="C930" s="127">
        <v>916</v>
      </c>
      <c r="D930" s="128" t="str">
        <f>IFERROR(INDEX(Calc!$B$4:$L$2003,MATCH($O$3&amp;"-"&amp;C930,Calc!$I$4:$I$2003,0),2),"")</f>
        <v/>
      </c>
      <c r="E930" s="127" t="str">
        <f>IFERROR(INDEX(Calc!$B$4:$L$2003,MATCH($O$3&amp;"-"&amp;$C930,Calc!$I$4:$I$2003,0),3),"")</f>
        <v/>
      </c>
      <c r="F930" s="242" t="str">
        <f>IFERROR(INDEX(Calc!$B$4:$L$2003,MATCH($O$3&amp;"-"&amp;$C930,Calc!$I$4:$I$2003,0),4),"")</f>
        <v/>
      </c>
      <c r="G930" s="242" t="str">
        <f>IFERROR(INDEX(Calc!$B$4:$L$2003,MATCH($O$3&amp;"-"&amp;$C930,Calc!$I$4:$I$2003,0),5),"")</f>
        <v/>
      </c>
      <c r="H930" s="129" t="str">
        <f>IFERROR(IF(I930="Closed","―",INDEX(Calc!$B$4:$L$2003,MATCH($O$3&amp;"-"&amp;$C930,Calc!$I$4:$I$2003,0),10)),"")</f>
        <v/>
      </c>
      <c r="I930" s="130"/>
      <c r="J930" s="59"/>
    </row>
    <row r="931" spans="2:10" x14ac:dyDescent="0.25">
      <c r="B931" s="58"/>
      <c r="C931" s="127">
        <v>917</v>
      </c>
      <c r="D931" s="128" t="str">
        <f>IFERROR(INDEX(Calc!$B$4:$L$2003,MATCH($O$3&amp;"-"&amp;C931,Calc!$I$4:$I$2003,0),2),"")</f>
        <v/>
      </c>
      <c r="E931" s="127" t="str">
        <f>IFERROR(INDEX(Calc!$B$4:$L$2003,MATCH($O$3&amp;"-"&amp;$C931,Calc!$I$4:$I$2003,0),3),"")</f>
        <v/>
      </c>
      <c r="F931" s="242" t="str">
        <f>IFERROR(INDEX(Calc!$B$4:$L$2003,MATCH($O$3&amp;"-"&amp;$C931,Calc!$I$4:$I$2003,0),4),"")</f>
        <v/>
      </c>
      <c r="G931" s="242" t="str">
        <f>IFERROR(INDEX(Calc!$B$4:$L$2003,MATCH($O$3&amp;"-"&amp;$C931,Calc!$I$4:$I$2003,0),5),"")</f>
        <v/>
      </c>
      <c r="H931" s="129" t="str">
        <f>IFERROR(IF(I931="Closed","―",INDEX(Calc!$B$4:$L$2003,MATCH($O$3&amp;"-"&amp;$C931,Calc!$I$4:$I$2003,0),10)),"")</f>
        <v/>
      </c>
      <c r="I931" s="130"/>
      <c r="J931" s="59"/>
    </row>
    <row r="932" spans="2:10" x14ac:dyDescent="0.25">
      <c r="B932" s="58"/>
      <c r="C932" s="127">
        <v>918</v>
      </c>
      <c r="D932" s="128" t="str">
        <f>IFERROR(INDEX(Calc!$B$4:$L$2003,MATCH($O$3&amp;"-"&amp;C932,Calc!$I$4:$I$2003,0),2),"")</f>
        <v/>
      </c>
      <c r="E932" s="127" t="str">
        <f>IFERROR(INDEX(Calc!$B$4:$L$2003,MATCH($O$3&amp;"-"&amp;$C932,Calc!$I$4:$I$2003,0),3),"")</f>
        <v/>
      </c>
      <c r="F932" s="242" t="str">
        <f>IFERROR(INDEX(Calc!$B$4:$L$2003,MATCH($O$3&amp;"-"&amp;$C932,Calc!$I$4:$I$2003,0),4),"")</f>
        <v/>
      </c>
      <c r="G932" s="242" t="str">
        <f>IFERROR(INDEX(Calc!$B$4:$L$2003,MATCH($O$3&amp;"-"&amp;$C932,Calc!$I$4:$I$2003,0),5),"")</f>
        <v/>
      </c>
      <c r="H932" s="129" t="str">
        <f>IFERROR(IF(I932="Closed","―",INDEX(Calc!$B$4:$L$2003,MATCH($O$3&amp;"-"&amp;$C932,Calc!$I$4:$I$2003,0),10)),"")</f>
        <v/>
      </c>
      <c r="I932" s="130"/>
      <c r="J932" s="59"/>
    </row>
    <row r="933" spans="2:10" x14ac:dyDescent="0.25">
      <c r="B933" s="58"/>
      <c r="C933" s="127">
        <v>919</v>
      </c>
      <c r="D933" s="128" t="str">
        <f>IFERROR(INDEX(Calc!$B$4:$L$2003,MATCH($O$3&amp;"-"&amp;C933,Calc!$I$4:$I$2003,0),2),"")</f>
        <v/>
      </c>
      <c r="E933" s="127" t="str">
        <f>IFERROR(INDEX(Calc!$B$4:$L$2003,MATCH($O$3&amp;"-"&amp;$C933,Calc!$I$4:$I$2003,0),3),"")</f>
        <v/>
      </c>
      <c r="F933" s="242" t="str">
        <f>IFERROR(INDEX(Calc!$B$4:$L$2003,MATCH($O$3&amp;"-"&amp;$C933,Calc!$I$4:$I$2003,0),4),"")</f>
        <v/>
      </c>
      <c r="G933" s="242" t="str">
        <f>IFERROR(INDEX(Calc!$B$4:$L$2003,MATCH($O$3&amp;"-"&amp;$C933,Calc!$I$4:$I$2003,0),5),"")</f>
        <v/>
      </c>
      <c r="H933" s="129" t="str">
        <f>IFERROR(IF(I933="Closed","―",INDEX(Calc!$B$4:$L$2003,MATCH($O$3&amp;"-"&amp;$C933,Calc!$I$4:$I$2003,0),10)),"")</f>
        <v/>
      </c>
      <c r="I933" s="130"/>
      <c r="J933" s="59"/>
    </row>
    <row r="934" spans="2:10" x14ac:dyDescent="0.25">
      <c r="B934" s="58"/>
      <c r="C934" s="127">
        <v>920</v>
      </c>
      <c r="D934" s="128" t="str">
        <f>IFERROR(INDEX(Calc!$B$4:$L$2003,MATCH($O$3&amp;"-"&amp;C934,Calc!$I$4:$I$2003,0),2),"")</f>
        <v/>
      </c>
      <c r="E934" s="127" t="str">
        <f>IFERROR(INDEX(Calc!$B$4:$L$2003,MATCH($O$3&amp;"-"&amp;$C934,Calc!$I$4:$I$2003,0),3),"")</f>
        <v/>
      </c>
      <c r="F934" s="242" t="str">
        <f>IFERROR(INDEX(Calc!$B$4:$L$2003,MATCH($O$3&amp;"-"&amp;$C934,Calc!$I$4:$I$2003,0),4),"")</f>
        <v/>
      </c>
      <c r="G934" s="242" t="str">
        <f>IFERROR(INDEX(Calc!$B$4:$L$2003,MATCH($O$3&amp;"-"&amp;$C934,Calc!$I$4:$I$2003,0),5),"")</f>
        <v/>
      </c>
      <c r="H934" s="129" t="str">
        <f>IFERROR(IF(I934="Closed","―",INDEX(Calc!$B$4:$L$2003,MATCH($O$3&amp;"-"&amp;$C934,Calc!$I$4:$I$2003,0),10)),"")</f>
        <v/>
      </c>
      <c r="I934" s="130"/>
      <c r="J934" s="59"/>
    </row>
    <row r="935" spans="2:10" x14ac:dyDescent="0.25">
      <c r="B935" s="58"/>
      <c r="C935" s="127">
        <v>921</v>
      </c>
      <c r="D935" s="128" t="str">
        <f>IFERROR(INDEX(Calc!$B$4:$L$2003,MATCH($O$3&amp;"-"&amp;C935,Calc!$I$4:$I$2003,0),2),"")</f>
        <v/>
      </c>
      <c r="E935" s="127" t="str">
        <f>IFERROR(INDEX(Calc!$B$4:$L$2003,MATCH($O$3&amp;"-"&amp;$C935,Calc!$I$4:$I$2003,0),3),"")</f>
        <v/>
      </c>
      <c r="F935" s="242" t="str">
        <f>IFERROR(INDEX(Calc!$B$4:$L$2003,MATCH($O$3&amp;"-"&amp;$C935,Calc!$I$4:$I$2003,0),4),"")</f>
        <v/>
      </c>
      <c r="G935" s="242" t="str">
        <f>IFERROR(INDEX(Calc!$B$4:$L$2003,MATCH($O$3&amp;"-"&amp;$C935,Calc!$I$4:$I$2003,0),5),"")</f>
        <v/>
      </c>
      <c r="H935" s="129" t="str">
        <f>IFERROR(IF(I935="Closed","―",INDEX(Calc!$B$4:$L$2003,MATCH($O$3&amp;"-"&amp;$C935,Calc!$I$4:$I$2003,0),10)),"")</f>
        <v/>
      </c>
      <c r="I935" s="130"/>
      <c r="J935" s="59"/>
    </row>
    <row r="936" spans="2:10" x14ac:dyDescent="0.25">
      <c r="B936" s="58"/>
      <c r="C936" s="127">
        <v>922</v>
      </c>
      <c r="D936" s="128" t="str">
        <f>IFERROR(INDEX(Calc!$B$4:$L$2003,MATCH($O$3&amp;"-"&amp;C936,Calc!$I$4:$I$2003,0),2),"")</f>
        <v/>
      </c>
      <c r="E936" s="127" t="str">
        <f>IFERROR(INDEX(Calc!$B$4:$L$2003,MATCH($O$3&amp;"-"&amp;$C936,Calc!$I$4:$I$2003,0),3),"")</f>
        <v/>
      </c>
      <c r="F936" s="242" t="str">
        <f>IFERROR(INDEX(Calc!$B$4:$L$2003,MATCH($O$3&amp;"-"&amp;$C936,Calc!$I$4:$I$2003,0),4),"")</f>
        <v/>
      </c>
      <c r="G936" s="242" t="str">
        <f>IFERROR(INDEX(Calc!$B$4:$L$2003,MATCH($O$3&amp;"-"&amp;$C936,Calc!$I$4:$I$2003,0),5),"")</f>
        <v/>
      </c>
      <c r="H936" s="129" t="str">
        <f>IFERROR(IF(I936="Closed","―",INDEX(Calc!$B$4:$L$2003,MATCH($O$3&amp;"-"&amp;$C936,Calc!$I$4:$I$2003,0),10)),"")</f>
        <v/>
      </c>
      <c r="I936" s="130"/>
      <c r="J936" s="59"/>
    </row>
    <row r="937" spans="2:10" x14ac:dyDescent="0.25">
      <c r="B937" s="58"/>
      <c r="C937" s="127">
        <v>923</v>
      </c>
      <c r="D937" s="128" t="str">
        <f>IFERROR(INDEX(Calc!$B$4:$L$2003,MATCH($O$3&amp;"-"&amp;C937,Calc!$I$4:$I$2003,0),2),"")</f>
        <v/>
      </c>
      <c r="E937" s="127" t="str">
        <f>IFERROR(INDEX(Calc!$B$4:$L$2003,MATCH($O$3&amp;"-"&amp;$C937,Calc!$I$4:$I$2003,0),3),"")</f>
        <v/>
      </c>
      <c r="F937" s="242" t="str">
        <f>IFERROR(INDEX(Calc!$B$4:$L$2003,MATCH($O$3&amp;"-"&amp;$C937,Calc!$I$4:$I$2003,0),4),"")</f>
        <v/>
      </c>
      <c r="G937" s="242" t="str">
        <f>IFERROR(INDEX(Calc!$B$4:$L$2003,MATCH($O$3&amp;"-"&amp;$C937,Calc!$I$4:$I$2003,0),5),"")</f>
        <v/>
      </c>
      <c r="H937" s="129" t="str">
        <f>IFERROR(IF(I937="Closed","―",INDEX(Calc!$B$4:$L$2003,MATCH($O$3&amp;"-"&amp;$C937,Calc!$I$4:$I$2003,0),10)),"")</f>
        <v/>
      </c>
      <c r="I937" s="130"/>
      <c r="J937" s="59"/>
    </row>
    <row r="938" spans="2:10" x14ac:dyDescent="0.25">
      <c r="B938" s="58"/>
      <c r="C938" s="127">
        <v>924</v>
      </c>
      <c r="D938" s="128" t="str">
        <f>IFERROR(INDEX(Calc!$B$4:$L$2003,MATCH($O$3&amp;"-"&amp;C938,Calc!$I$4:$I$2003,0),2),"")</f>
        <v/>
      </c>
      <c r="E938" s="127" t="str">
        <f>IFERROR(INDEX(Calc!$B$4:$L$2003,MATCH($O$3&amp;"-"&amp;$C938,Calc!$I$4:$I$2003,0),3),"")</f>
        <v/>
      </c>
      <c r="F938" s="242" t="str">
        <f>IFERROR(INDEX(Calc!$B$4:$L$2003,MATCH($O$3&amp;"-"&amp;$C938,Calc!$I$4:$I$2003,0),4),"")</f>
        <v/>
      </c>
      <c r="G938" s="242" t="str">
        <f>IFERROR(INDEX(Calc!$B$4:$L$2003,MATCH($O$3&amp;"-"&amp;$C938,Calc!$I$4:$I$2003,0),5),"")</f>
        <v/>
      </c>
      <c r="H938" s="129" t="str">
        <f>IFERROR(IF(I938="Closed","―",INDEX(Calc!$B$4:$L$2003,MATCH($O$3&amp;"-"&amp;$C938,Calc!$I$4:$I$2003,0),10)),"")</f>
        <v/>
      </c>
      <c r="I938" s="130"/>
      <c r="J938" s="59"/>
    </row>
    <row r="939" spans="2:10" x14ac:dyDescent="0.25">
      <c r="B939" s="58"/>
      <c r="C939" s="127">
        <v>925</v>
      </c>
      <c r="D939" s="128" t="str">
        <f>IFERROR(INDEX(Calc!$B$4:$L$2003,MATCH($O$3&amp;"-"&amp;C939,Calc!$I$4:$I$2003,0),2),"")</f>
        <v/>
      </c>
      <c r="E939" s="127" t="str">
        <f>IFERROR(INDEX(Calc!$B$4:$L$2003,MATCH($O$3&amp;"-"&amp;$C939,Calc!$I$4:$I$2003,0),3),"")</f>
        <v/>
      </c>
      <c r="F939" s="242" t="str">
        <f>IFERROR(INDEX(Calc!$B$4:$L$2003,MATCH($O$3&amp;"-"&amp;$C939,Calc!$I$4:$I$2003,0),4),"")</f>
        <v/>
      </c>
      <c r="G939" s="242" t="str">
        <f>IFERROR(INDEX(Calc!$B$4:$L$2003,MATCH($O$3&amp;"-"&amp;$C939,Calc!$I$4:$I$2003,0),5),"")</f>
        <v/>
      </c>
      <c r="H939" s="129" t="str">
        <f>IFERROR(IF(I939="Closed","―",INDEX(Calc!$B$4:$L$2003,MATCH($O$3&amp;"-"&amp;$C939,Calc!$I$4:$I$2003,0),10)),"")</f>
        <v/>
      </c>
      <c r="I939" s="130"/>
      <c r="J939" s="59"/>
    </row>
    <row r="940" spans="2:10" x14ac:dyDescent="0.25">
      <c r="B940" s="58"/>
      <c r="C940" s="127">
        <v>926</v>
      </c>
      <c r="D940" s="128" t="str">
        <f>IFERROR(INDEX(Calc!$B$4:$L$2003,MATCH($O$3&amp;"-"&amp;C940,Calc!$I$4:$I$2003,0),2),"")</f>
        <v/>
      </c>
      <c r="E940" s="127" t="str">
        <f>IFERROR(INDEX(Calc!$B$4:$L$2003,MATCH($O$3&amp;"-"&amp;$C940,Calc!$I$4:$I$2003,0),3),"")</f>
        <v/>
      </c>
      <c r="F940" s="242" t="str">
        <f>IFERROR(INDEX(Calc!$B$4:$L$2003,MATCH($O$3&amp;"-"&amp;$C940,Calc!$I$4:$I$2003,0),4),"")</f>
        <v/>
      </c>
      <c r="G940" s="242" t="str">
        <f>IFERROR(INDEX(Calc!$B$4:$L$2003,MATCH($O$3&amp;"-"&amp;$C940,Calc!$I$4:$I$2003,0),5),"")</f>
        <v/>
      </c>
      <c r="H940" s="129" t="str">
        <f>IFERROR(IF(I940="Closed","―",INDEX(Calc!$B$4:$L$2003,MATCH($O$3&amp;"-"&amp;$C940,Calc!$I$4:$I$2003,0),10)),"")</f>
        <v/>
      </c>
      <c r="I940" s="130"/>
      <c r="J940" s="59"/>
    </row>
    <row r="941" spans="2:10" x14ac:dyDescent="0.25">
      <c r="B941" s="58"/>
      <c r="C941" s="127">
        <v>927</v>
      </c>
      <c r="D941" s="128" t="str">
        <f>IFERROR(INDEX(Calc!$B$4:$L$2003,MATCH($O$3&amp;"-"&amp;C941,Calc!$I$4:$I$2003,0),2),"")</f>
        <v/>
      </c>
      <c r="E941" s="127" t="str">
        <f>IFERROR(INDEX(Calc!$B$4:$L$2003,MATCH($O$3&amp;"-"&amp;$C941,Calc!$I$4:$I$2003,0),3),"")</f>
        <v/>
      </c>
      <c r="F941" s="242" t="str">
        <f>IFERROR(INDEX(Calc!$B$4:$L$2003,MATCH($O$3&amp;"-"&amp;$C941,Calc!$I$4:$I$2003,0),4),"")</f>
        <v/>
      </c>
      <c r="G941" s="242" t="str">
        <f>IFERROR(INDEX(Calc!$B$4:$L$2003,MATCH($O$3&amp;"-"&amp;$C941,Calc!$I$4:$I$2003,0),5),"")</f>
        <v/>
      </c>
      <c r="H941" s="129" t="str">
        <f>IFERROR(IF(I941="Closed","―",INDEX(Calc!$B$4:$L$2003,MATCH($O$3&amp;"-"&amp;$C941,Calc!$I$4:$I$2003,0),10)),"")</f>
        <v/>
      </c>
      <c r="I941" s="130"/>
      <c r="J941" s="59"/>
    </row>
    <row r="942" spans="2:10" x14ac:dyDescent="0.25">
      <c r="B942" s="58"/>
      <c r="C942" s="127">
        <v>928</v>
      </c>
      <c r="D942" s="128" t="str">
        <f>IFERROR(INDEX(Calc!$B$4:$L$2003,MATCH($O$3&amp;"-"&amp;C942,Calc!$I$4:$I$2003,0),2),"")</f>
        <v/>
      </c>
      <c r="E942" s="127" t="str">
        <f>IFERROR(INDEX(Calc!$B$4:$L$2003,MATCH($O$3&amp;"-"&amp;$C942,Calc!$I$4:$I$2003,0),3),"")</f>
        <v/>
      </c>
      <c r="F942" s="242" t="str">
        <f>IFERROR(INDEX(Calc!$B$4:$L$2003,MATCH($O$3&amp;"-"&amp;$C942,Calc!$I$4:$I$2003,0),4),"")</f>
        <v/>
      </c>
      <c r="G942" s="242" t="str">
        <f>IFERROR(INDEX(Calc!$B$4:$L$2003,MATCH($O$3&amp;"-"&amp;$C942,Calc!$I$4:$I$2003,0),5),"")</f>
        <v/>
      </c>
      <c r="H942" s="129" t="str">
        <f>IFERROR(IF(I942="Closed","―",INDEX(Calc!$B$4:$L$2003,MATCH($O$3&amp;"-"&amp;$C942,Calc!$I$4:$I$2003,0),10)),"")</f>
        <v/>
      </c>
      <c r="I942" s="130"/>
      <c r="J942" s="59"/>
    </row>
    <row r="943" spans="2:10" x14ac:dyDescent="0.25">
      <c r="B943" s="58"/>
      <c r="C943" s="127">
        <v>929</v>
      </c>
      <c r="D943" s="128" t="str">
        <f>IFERROR(INDEX(Calc!$B$4:$L$2003,MATCH($O$3&amp;"-"&amp;C943,Calc!$I$4:$I$2003,0),2),"")</f>
        <v/>
      </c>
      <c r="E943" s="127" t="str">
        <f>IFERROR(INDEX(Calc!$B$4:$L$2003,MATCH($O$3&amp;"-"&amp;$C943,Calc!$I$4:$I$2003,0),3),"")</f>
        <v/>
      </c>
      <c r="F943" s="242" t="str">
        <f>IFERROR(INDEX(Calc!$B$4:$L$2003,MATCH($O$3&amp;"-"&amp;$C943,Calc!$I$4:$I$2003,0),4),"")</f>
        <v/>
      </c>
      <c r="G943" s="242" t="str">
        <f>IFERROR(INDEX(Calc!$B$4:$L$2003,MATCH($O$3&amp;"-"&amp;$C943,Calc!$I$4:$I$2003,0),5),"")</f>
        <v/>
      </c>
      <c r="H943" s="129" t="str">
        <f>IFERROR(IF(I943="Closed","―",INDEX(Calc!$B$4:$L$2003,MATCH($O$3&amp;"-"&amp;$C943,Calc!$I$4:$I$2003,0),10)),"")</f>
        <v/>
      </c>
      <c r="I943" s="130"/>
      <c r="J943" s="59"/>
    </row>
    <row r="944" spans="2:10" x14ac:dyDescent="0.25">
      <c r="B944" s="58"/>
      <c r="C944" s="127">
        <v>930</v>
      </c>
      <c r="D944" s="128" t="str">
        <f>IFERROR(INDEX(Calc!$B$4:$L$2003,MATCH($O$3&amp;"-"&amp;C944,Calc!$I$4:$I$2003,0),2),"")</f>
        <v/>
      </c>
      <c r="E944" s="127" t="str">
        <f>IFERROR(INDEX(Calc!$B$4:$L$2003,MATCH($O$3&amp;"-"&amp;$C944,Calc!$I$4:$I$2003,0),3),"")</f>
        <v/>
      </c>
      <c r="F944" s="242" t="str">
        <f>IFERROR(INDEX(Calc!$B$4:$L$2003,MATCH($O$3&amp;"-"&amp;$C944,Calc!$I$4:$I$2003,0),4),"")</f>
        <v/>
      </c>
      <c r="G944" s="242" t="str">
        <f>IFERROR(INDEX(Calc!$B$4:$L$2003,MATCH($O$3&amp;"-"&amp;$C944,Calc!$I$4:$I$2003,0),5),"")</f>
        <v/>
      </c>
      <c r="H944" s="129" t="str">
        <f>IFERROR(IF(I944="Closed","―",INDEX(Calc!$B$4:$L$2003,MATCH($O$3&amp;"-"&amp;$C944,Calc!$I$4:$I$2003,0),10)),"")</f>
        <v/>
      </c>
      <c r="I944" s="130"/>
      <c r="J944" s="59"/>
    </row>
    <row r="945" spans="2:10" x14ac:dyDescent="0.25">
      <c r="B945" s="58"/>
      <c r="C945" s="127">
        <v>931</v>
      </c>
      <c r="D945" s="128" t="str">
        <f>IFERROR(INDEX(Calc!$B$4:$L$2003,MATCH($O$3&amp;"-"&amp;C945,Calc!$I$4:$I$2003,0),2),"")</f>
        <v/>
      </c>
      <c r="E945" s="127" t="str">
        <f>IFERROR(INDEX(Calc!$B$4:$L$2003,MATCH($O$3&amp;"-"&amp;$C945,Calc!$I$4:$I$2003,0),3),"")</f>
        <v/>
      </c>
      <c r="F945" s="242" t="str">
        <f>IFERROR(INDEX(Calc!$B$4:$L$2003,MATCH($O$3&amp;"-"&amp;$C945,Calc!$I$4:$I$2003,0),4),"")</f>
        <v/>
      </c>
      <c r="G945" s="242" t="str">
        <f>IFERROR(INDEX(Calc!$B$4:$L$2003,MATCH($O$3&amp;"-"&amp;$C945,Calc!$I$4:$I$2003,0),5),"")</f>
        <v/>
      </c>
      <c r="H945" s="129" t="str">
        <f>IFERROR(IF(I945="Closed","―",INDEX(Calc!$B$4:$L$2003,MATCH($O$3&amp;"-"&amp;$C945,Calc!$I$4:$I$2003,0),10)),"")</f>
        <v/>
      </c>
      <c r="I945" s="130"/>
      <c r="J945" s="59"/>
    </row>
    <row r="946" spans="2:10" x14ac:dyDescent="0.25">
      <c r="B946" s="58"/>
      <c r="C946" s="127">
        <v>932</v>
      </c>
      <c r="D946" s="128" t="str">
        <f>IFERROR(INDEX(Calc!$B$4:$L$2003,MATCH($O$3&amp;"-"&amp;C946,Calc!$I$4:$I$2003,0),2),"")</f>
        <v/>
      </c>
      <c r="E946" s="127" t="str">
        <f>IFERROR(INDEX(Calc!$B$4:$L$2003,MATCH($O$3&amp;"-"&amp;$C946,Calc!$I$4:$I$2003,0),3),"")</f>
        <v/>
      </c>
      <c r="F946" s="242" t="str">
        <f>IFERROR(INDEX(Calc!$B$4:$L$2003,MATCH($O$3&amp;"-"&amp;$C946,Calc!$I$4:$I$2003,0),4),"")</f>
        <v/>
      </c>
      <c r="G946" s="242" t="str">
        <f>IFERROR(INDEX(Calc!$B$4:$L$2003,MATCH($O$3&amp;"-"&amp;$C946,Calc!$I$4:$I$2003,0),5),"")</f>
        <v/>
      </c>
      <c r="H946" s="129" t="str">
        <f>IFERROR(IF(I946="Closed","―",INDEX(Calc!$B$4:$L$2003,MATCH($O$3&amp;"-"&amp;$C946,Calc!$I$4:$I$2003,0),10)),"")</f>
        <v/>
      </c>
      <c r="I946" s="130"/>
      <c r="J946" s="59"/>
    </row>
    <row r="947" spans="2:10" x14ac:dyDescent="0.25">
      <c r="B947" s="58"/>
      <c r="C947" s="127">
        <v>933</v>
      </c>
      <c r="D947" s="128" t="str">
        <f>IFERROR(INDEX(Calc!$B$4:$L$2003,MATCH($O$3&amp;"-"&amp;C947,Calc!$I$4:$I$2003,0),2),"")</f>
        <v/>
      </c>
      <c r="E947" s="127" t="str">
        <f>IFERROR(INDEX(Calc!$B$4:$L$2003,MATCH($O$3&amp;"-"&amp;$C947,Calc!$I$4:$I$2003,0),3),"")</f>
        <v/>
      </c>
      <c r="F947" s="242" t="str">
        <f>IFERROR(INDEX(Calc!$B$4:$L$2003,MATCH($O$3&amp;"-"&amp;$C947,Calc!$I$4:$I$2003,0),4),"")</f>
        <v/>
      </c>
      <c r="G947" s="242" t="str">
        <f>IFERROR(INDEX(Calc!$B$4:$L$2003,MATCH($O$3&amp;"-"&amp;$C947,Calc!$I$4:$I$2003,0),5),"")</f>
        <v/>
      </c>
      <c r="H947" s="129" t="str">
        <f>IFERROR(IF(I947="Closed","―",INDEX(Calc!$B$4:$L$2003,MATCH($O$3&amp;"-"&amp;$C947,Calc!$I$4:$I$2003,0),10)),"")</f>
        <v/>
      </c>
      <c r="I947" s="130"/>
      <c r="J947" s="59"/>
    </row>
    <row r="948" spans="2:10" x14ac:dyDescent="0.25">
      <c r="B948" s="58"/>
      <c r="C948" s="127">
        <v>934</v>
      </c>
      <c r="D948" s="128" t="str">
        <f>IFERROR(INDEX(Calc!$B$4:$L$2003,MATCH($O$3&amp;"-"&amp;C948,Calc!$I$4:$I$2003,0),2),"")</f>
        <v/>
      </c>
      <c r="E948" s="127" t="str">
        <f>IFERROR(INDEX(Calc!$B$4:$L$2003,MATCH($O$3&amp;"-"&amp;$C948,Calc!$I$4:$I$2003,0),3),"")</f>
        <v/>
      </c>
      <c r="F948" s="242" t="str">
        <f>IFERROR(INDEX(Calc!$B$4:$L$2003,MATCH($O$3&amp;"-"&amp;$C948,Calc!$I$4:$I$2003,0),4),"")</f>
        <v/>
      </c>
      <c r="G948" s="242" t="str">
        <f>IFERROR(INDEX(Calc!$B$4:$L$2003,MATCH($O$3&amp;"-"&amp;$C948,Calc!$I$4:$I$2003,0),5),"")</f>
        <v/>
      </c>
      <c r="H948" s="129" t="str">
        <f>IFERROR(IF(I948="Closed","―",INDEX(Calc!$B$4:$L$2003,MATCH($O$3&amp;"-"&amp;$C948,Calc!$I$4:$I$2003,0),10)),"")</f>
        <v/>
      </c>
      <c r="I948" s="130"/>
      <c r="J948" s="59"/>
    </row>
    <row r="949" spans="2:10" x14ac:dyDescent="0.25">
      <c r="B949" s="58"/>
      <c r="C949" s="127">
        <v>935</v>
      </c>
      <c r="D949" s="128" t="str">
        <f>IFERROR(INDEX(Calc!$B$4:$L$2003,MATCH($O$3&amp;"-"&amp;C949,Calc!$I$4:$I$2003,0),2),"")</f>
        <v/>
      </c>
      <c r="E949" s="127" t="str">
        <f>IFERROR(INDEX(Calc!$B$4:$L$2003,MATCH($O$3&amp;"-"&amp;$C949,Calc!$I$4:$I$2003,0),3),"")</f>
        <v/>
      </c>
      <c r="F949" s="242" t="str">
        <f>IFERROR(INDEX(Calc!$B$4:$L$2003,MATCH($O$3&amp;"-"&amp;$C949,Calc!$I$4:$I$2003,0),4),"")</f>
        <v/>
      </c>
      <c r="G949" s="242" t="str">
        <f>IFERROR(INDEX(Calc!$B$4:$L$2003,MATCH($O$3&amp;"-"&amp;$C949,Calc!$I$4:$I$2003,0),5),"")</f>
        <v/>
      </c>
      <c r="H949" s="129" t="str">
        <f>IFERROR(IF(I949="Closed","―",INDEX(Calc!$B$4:$L$2003,MATCH($O$3&amp;"-"&amp;$C949,Calc!$I$4:$I$2003,0),10)),"")</f>
        <v/>
      </c>
      <c r="I949" s="130"/>
      <c r="J949" s="59"/>
    </row>
    <row r="950" spans="2:10" x14ac:dyDescent="0.25">
      <c r="B950" s="58"/>
      <c r="C950" s="127">
        <v>936</v>
      </c>
      <c r="D950" s="128" t="str">
        <f>IFERROR(INDEX(Calc!$B$4:$L$2003,MATCH($O$3&amp;"-"&amp;C950,Calc!$I$4:$I$2003,0),2),"")</f>
        <v/>
      </c>
      <c r="E950" s="127" t="str">
        <f>IFERROR(INDEX(Calc!$B$4:$L$2003,MATCH($O$3&amp;"-"&amp;$C950,Calc!$I$4:$I$2003,0),3),"")</f>
        <v/>
      </c>
      <c r="F950" s="242" t="str">
        <f>IFERROR(INDEX(Calc!$B$4:$L$2003,MATCH($O$3&amp;"-"&amp;$C950,Calc!$I$4:$I$2003,0),4),"")</f>
        <v/>
      </c>
      <c r="G950" s="242" t="str">
        <f>IFERROR(INDEX(Calc!$B$4:$L$2003,MATCH($O$3&amp;"-"&amp;$C950,Calc!$I$4:$I$2003,0),5),"")</f>
        <v/>
      </c>
      <c r="H950" s="129" t="str">
        <f>IFERROR(IF(I950="Closed","―",INDEX(Calc!$B$4:$L$2003,MATCH($O$3&amp;"-"&amp;$C950,Calc!$I$4:$I$2003,0),10)),"")</f>
        <v/>
      </c>
      <c r="I950" s="130"/>
      <c r="J950" s="59"/>
    </row>
    <row r="951" spans="2:10" x14ac:dyDescent="0.25">
      <c r="B951" s="58"/>
      <c r="C951" s="127">
        <v>937</v>
      </c>
      <c r="D951" s="128" t="str">
        <f>IFERROR(INDEX(Calc!$B$4:$L$2003,MATCH($O$3&amp;"-"&amp;C951,Calc!$I$4:$I$2003,0),2),"")</f>
        <v/>
      </c>
      <c r="E951" s="127" t="str">
        <f>IFERROR(INDEX(Calc!$B$4:$L$2003,MATCH($O$3&amp;"-"&amp;$C951,Calc!$I$4:$I$2003,0),3),"")</f>
        <v/>
      </c>
      <c r="F951" s="242" t="str">
        <f>IFERROR(INDEX(Calc!$B$4:$L$2003,MATCH($O$3&amp;"-"&amp;$C951,Calc!$I$4:$I$2003,0),4),"")</f>
        <v/>
      </c>
      <c r="G951" s="242" t="str">
        <f>IFERROR(INDEX(Calc!$B$4:$L$2003,MATCH($O$3&amp;"-"&amp;$C951,Calc!$I$4:$I$2003,0),5),"")</f>
        <v/>
      </c>
      <c r="H951" s="129" t="str">
        <f>IFERROR(IF(I951="Closed","―",INDEX(Calc!$B$4:$L$2003,MATCH($O$3&amp;"-"&amp;$C951,Calc!$I$4:$I$2003,0),10)),"")</f>
        <v/>
      </c>
      <c r="I951" s="130"/>
      <c r="J951" s="59"/>
    </row>
    <row r="952" spans="2:10" x14ac:dyDescent="0.25">
      <c r="B952" s="58"/>
      <c r="C952" s="127">
        <v>938</v>
      </c>
      <c r="D952" s="128" t="str">
        <f>IFERROR(INDEX(Calc!$B$4:$L$2003,MATCH($O$3&amp;"-"&amp;C952,Calc!$I$4:$I$2003,0),2),"")</f>
        <v/>
      </c>
      <c r="E952" s="127" t="str">
        <f>IFERROR(INDEX(Calc!$B$4:$L$2003,MATCH($O$3&amp;"-"&amp;$C952,Calc!$I$4:$I$2003,0),3),"")</f>
        <v/>
      </c>
      <c r="F952" s="242" t="str">
        <f>IFERROR(INDEX(Calc!$B$4:$L$2003,MATCH($O$3&amp;"-"&amp;$C952,Calc!$I$4:$I$2003,0),4),"")</f>
        <v/>
      </c>
      <c r="G952" s="242" t="str">
        <f>IFERROR(INDEX(Calc!$B$4:$L$2003,MATCH($O$3&amp;"-"&amp;$C952,Calc!$I$4:$I$2003,0),5),"")</f>
        <v/>
      </c>
      <c r="H952" s="129" t="str">
        <f>IFERROR(IF(I952="Closed","―",INDEX(Calc!$B$4:$L$2003,MATCH($O$3&amp;"-"&amp;$C952,Calc!$I$4:$I$2003,0),10)),"")</f>
        <v/>
      </c>
      <c r="I952" s="130"/>
      <c r="J952" s="59"/>
    </row>
    <row r="953" spans="2:10" x14ac:dyDescent="0.25">
      <c r="B953" s="58"/>
      <c r="C953" s="127">
        <v>939</v>
      </c>
      <c r="D953" s="128" t="str">
        <f>IFERROR(INDEX(Calc!$B$4:$L$2003,MATCH($O$3&amp;"-"&amp;C953,Calc!$I$4:$I$2003,0),2),"")</f>
        <v/>
      </c>
      <c r="E953" s="127" t="str">
        <f>IFERROR(INDEX(Calc!$B$4:$L$2003,MATCH($O$3&amp;"-"&amp;$C953,Calc!$I$4:$I$2003,0),3),"")</f>
        <v/>
      </c>
      <c r="F953" s="242" t="str">
        <f>IFERROR(INDEX(Calc!$B$4:$L$2003,MATCH($O$3&amp;"-"&amp;$C953,Calc!$I$4:$I$2003,0),4),"")</f>
        <v/>
      </c>
      <c r="G953" s="242" t="str">
        <f>IFERROR(INDEX(Calc!$B$4:$L$2003,MATCH($O$3&amp;"-"&amp;$C953,Calc!$I$4:$I$2003,0),5),"")</f>
        <v/>
      </c>
      <c r="H953" s="129" t="str">
        <f>IFERROR(IF(I953="Closed","―",INDEX(Calc!$B$4:$L$2003,MATCH($O$3&amp;"-"&amp;$C953,Calc!$I$4:$I$2003,0),10)),"")</f>
        <v/>
      </c>
      <c r="I953" s="130"/>
      <c r="J953" s="59"/>
    </row>
    <row r="954" spans="2:10" x14ac:dyDescent="0.25">
      <c r="B954" s="58"/>
      <c r="C954" s="127">
        <v>940</v>
      </c>
      <c r="D954" s="128" t="str">
        <f>IFERROR(INDEX(Calc!$B$4:$L$2003,MATCH($O$3&amp;"-"&amp;C954,Calc!$I$4:$I$2003,0),2),"")</f>
        <v/>
      </c>
      <c r="E954" s="127" t="str">
        <f>IFERROR(INDEX(Calc!$B$4:$L$2003,MATCH($O$3&amp;"-"&amp;$C954,Calc!$I$4:$I$2003,0),3),"")</f>
        <v/>
      </c>
      <c r="F954" s="242" t="str">
        <f>IFERROR(INDEX(Calc!$B$4:$L$2003,MATCH($O$3&amp;"-"&amp;$C954,Calc!$I$4:$I$2003,0),4),"")</f>
        <v/>
      </c>
      <c r="G954" s="242" t="str">
        <f>IFERROR(INDEX(Calc!$B$4:$L$2003,MATCH($O$3&amp;"-"&amp;$C954,Calc!$I$4:$I$2003,0),5),"")</f>
        <v/>
      </c>
      <c r="H954" s="129" t="str">
        <f>IFERROR(IF(I954="Closed","―",INDEX(Calc!$B$4:$L$2003,MATCH($O$3&amp;"-"&amp;$C954,Calc!$I$4:$I$2003,0),10)),"")</f>
        <v/>
      </c>
      <c r="I954" s="130"/>
      <c r="J954" s="59"/>
    </row>
    <row r="955" spans="2:10" x14ac:dyDescent="0.25">
      <c r="B955" s="58"/>
      <c r="C955" s="127">
        <v>941</v>
      </c>
      <c r="D955" s="128" t="str">
        <f>IFERROR(INDEX(Calc!$B$4:$L$2003,MATCH($O$3&amp;"-"&amp;C955,Calc!$I$4:$I$2003,0),2),"")</f>
        <v/>
      </c>
      <c r="E955" s="127" t="str">
        <f>IFERROR(INDEX(Calc!$B$4:$L$2003,MATCH($O$3&amp;"-"&amp;$C955,Calc!$I$4:$I$2003,0),3),"")</f>
        <v/>
      </c>
      <c r="F955" s="242" t="str">
        <f>IFERROR(INDEX(Calc!$B$4:$L$2003,MATCH($O$3&amp;"-"&amp;$C955,Calc!$I$4:$I$2003,0),4),"")</f>
        <v/>
      </c>
      <c r="G955" s="242" t="str">
        <f>IFERROR(INDEX(Calc!$B$4:$L$2003,MATCH($O$3&amp;"-"&amp;$C955,Calc!$I$4:$I$2003,0),5),"")</f>
        <v/>
      </c>
      <c r="H955" s="129" t="str">
        <f>IFERROR(IF(I955="Closed","―",INDEX(Calc!$B$4:$L$2003,MATCH($O$3&amp;"-"&amp;$C955,Calc!$I$4:$I$2003,0),10)),"")</f>
        <v/>
      </c>
      <c r="I955" s="130"/>
      <c r="J955" s="59"/>
    </row>
    <row r="956" spans="2:10" x14ac:dyDescent="0.25">
      <c r="B956" s="58"/>
      <c r="C956" s="127">
        <v>942</v>
      </c>
      <c r="D956" s="128" t="str">
        <f>IFERROR(INDEX(Calc!$B$4:$L$2003,MATCH($O$3&amp;"-"&amp;C956,Calc!$I$4:$I$2003,0),2),"")</f>
        <v/>
      </c>
      <c r="E956" s="127" t="str">
        <f>IFERROR(INDEX(Calc!$B$4:$L$2003,MATCH($O$3&amp;"-"&amp;$C956,Calc!$I$4:$I$2003,0),3),"")</f>
        <v/>
      </c>
      <c r="F956" s="242" t="str">
        <f>IFERROR(INDEX(Calc!$B$4:$L$2003,MATCH($O$3&amp;"-"&amp;$C956,Calc!$I$4:$I$2003,0),4),"")</f>
        <v/>
      </c>
      <c r="G956" s="242" t="str">
        <f>IFERROR(INDEX(Calc!$B$4:$L$2003,MATCH($O$3&amp;"-"&amp;$C956,Calc!$I$4:$I$2003,0),5),"")</f>
        <v/>
      </c>
      <c r="H956" s="129" t="str">
        <f>IFERROR(IF(I956="Closed","―",INDEX(Calc!$B$4:$L$2003,MATCH($O$3&amp;"-"&amp;$C956,Calc!$I$4:$I$2003,0),10)),"")</f>
        <v/>
      </c>
      <c r="I956" s="130"/>
      <c r="J956" s="59"/>
    </row>
    <row r="957" spans="2:10" x14ac:dyDescent="0.25">
      <c r="B957" s="58"/>
      <c r="C957" s="127">
        <v>943</v>
      </c>
      <c r="D957" s="128" t="str">
        <f>IFERROR(INDEX(Calc!$B$4:$L$2003,MATCH($O$3&amp;"-"&amp;C957,Calc!$I$4:$I$2003,0),2),"")</f>
        <v/>
      </c>
      <c r="E957" s="127" t="str">
        <f>IFERROR(INDEX(Calc!$B$4:$L$2003,MATCH($O$3&amp;"-"&amp;$C957,Calc!$I$4:$I$2003,0),3),"")</f>
        <v/>
      </c>
      <c r="F957" s="242" t="str">
        <f>IFERROR(INDEX(Calc!$B$4:$L$2003,MATCH($O$3&amp;"-"&amp;$C957,Calc!$I$4:$I$2003,0),4),"")</f>
        <v/>
      </c>
      <c r="G957" s="242" t="str">
        <f>IFERROR(INDEX(Calc!$B$4:$L$2003,MATCH($O$3&amp;"-"&amp;$C957,Calc!$I$4:$I$2003,0),5),"")</f>
        <v/>
      </c>
      <c r="H957" s="129" t="str">
        <f>IFERROR(IF(I957="Closed","―",INDEX(Calc!$B$4:$L$2003,MATCH($O$3&amp;"-"&amp;$C957,Calc!$I$4:$I$2003,0),10)),"")</f>
        <v/>
      </c>
      <c r="I957" s="130"/>
      <c r="J957" s="59"/>
    </row>
    <row r="958" spans="2:10" x14ac:dyDescent="0.25">
      <c r="B958" s="58"/>
      <c r="C958" s="127">
        <v>944</v>
      </c>
      <c r="D958" s="128" t="str">
        <f>IFERROR(INDEX(Calc!$B$4:$L$2003,MATCH($O$3&amp;"-"&amp;C958,Calc!$I$4:$I$2003,0),2),"")</f>
        <v/>
      </c>
      <c r="E958" s="127" t="str">
        <f>IFERROR(INDEX(Calc!$B$4:$L$2003,MATCH($O$3&amp;"-"&amp;$C958,Calc!$I$4:$I$2003,0),3),"")</f>
        <v/>
      </c>
      <c r="F958" s="242" t="str">
        <f>IFERROR(INDEX(Calc!$B$4:$L$2003,MATCH($O$3&amp;"-"&amp;$C958,Calc!$I$4:$I$2003,0),4),"")</f>
        <v/>
      </c>
      <c r="G958" s="242" t="str">
        <f>IFERROR(INDEX(Calc!$B$4:$L$2003,MATCH($O$3&amp;"-"&amp;$C958,Calc!$I$4:$I$2003,0),5),"")</f>
        <v/>
      </c>
      <c r="H958" s="129" t="str">
        <f>IFERROR(IF(I958="Closed","―",INDEX(Calc!$B$4:$L$2003,MATCH($O$3&amp;"-"&amp;$C958,Calc!$I$4:$I$2003,0),10)),"")</f>
        <v/>
      </c>
      <c r="I958" s="130"/>
      <c r="J958" s="59"/>
    </row>
    <row r="959" spans="2:10" x14ac:dyDescent="0.25">
      <c r="B959" s="58"/>
      <c r="C959" s="127">
        <v>945</v>
      </c>
      <c r="D959" s="128" t="str">
        <f>IFERROR(INDEX(Calc!$B$4:$L$2003,MATCH($O$3&amp;"-"&amp;C959,Calc!$I$4:$I$2003,0),2),"")</f>
        <v/>
      </c>
      <c r="E959" s="127" t="str">
        <f>IFERROR(INDEX(Calc!$B$4:$L$2003,MATCH($O$3&amp;"-"&amp;$C959,Calc!$I$4:$I$2003,0),3),"")</f>
        <v/>
      </c>
      <c r="F959" s="242" t="str">
        <f>IFERROR(INDEX(Calc!$B$4:$L$2003,MATCH($O$3&amp;"-"&amp;$C959,Calc!$I$4:$I$2003,0),4),"")</f>
        <v/>
      </c>
      <c r="G959" s="242" t="str">
        <f>IFERROR(INDEX(Calc!$B$4:$L$2003,MATCH($O$3&amp;"-"&amp;$C959,Calc!$I$4:$I$2003,0),5),"")</f>
        <v/>
      </c>
      <c r="H959" s="129" t="str">
        <f>IFERROR(IF(I959="Closed","―",INDEX(Calc!$B$4:$L$2003,MATCH($O$3&amp;"-"&amp;$C959,Calc!$I$4:$I$2003,0),10)),"")</f>
        <v/>
      </c>
      <c r="I959" s="130"/>
      <c r="J959" s="59"/>
    </row>
    <row r="960" spans="2:10" x14ac:dyDescent="0.25">
      <c r="B960" s="58"/>
      <c r="C960" s="127">
        <v>946</v>
      </c>
      <c r="D960" s="128" t="str">
        <f>IFERROR(INDEX(Calc!$B$4:$L$2003,MATCH($O$3&amp;"-"&amp;C960,Calc!$I$4:$I$2003,0),2),"")</f>
        <v/>
      </c>
      <c r="E960" s="127" t="str">
        <f>IFERROR(INDEX(Calc!$B$4:$L$2003,MATCH($O$3&amp;"-"&amp;$C960,Calc!$I$4:$I$2003,0),3),"")</f>
        <v/>
      </c>
      <c r="F960" s="242" t="str">
        <f>IFERROR(INDEX(Calc!$B$4:$L$2003,MATCH($O$3&amp;"-"&amp;$C960,Calc!$I$4:$I$2003,0),4),"")</f>
        <v/>
      </c>
      <c r="G960" s="242" t="str">
        <f>IFERROR(INDEX(Calc!$B$4:$L$2003,MATCH($O$3&amp;"-"&amp;$C960,Calc!$I$4:$I$2003,0),5),"")</f>
        <v/>
      </c>
      <c r="H960" s="129" t="str">
        <f>IFERROR(IF(I960="Closed","―",INDEX(Calc!$B$4:$L$2003,MATCH($O$3&amp;"-"&amp;$C960,Calc!$I$4:$I$2003,0),10)),"")</f>
        <v/>
      </c>
      <c r="I960" s="130"/>
      <c r="J960" s="59"/>
    </row>
    <row r="961" spans="2:10" x14ac:dyDescent="0.25">
      <c r="B961" s="58"/>
      <c r="C961" s="127">
        <v>947</v>
      </c>
      <c r="D961" s="128" t="str">
        <f>IFERROR(INDEX(Calc!$B$4:$L$2003,MATCH($O$3&amp;"-"&amp;C961,Calc!$I$4:$I$2003,0),2),"")</f>
        <v/>
      </c>
      <c r="E961" s="127" t="str">
        <f>IFERROR(INDEX(Calc!$B$4:$L$2003,MATCH($O$3&amp;"-"&amp;$C961,Calc!$I$4:$I$2003,0),3),"")</f>
        <v/>
      </c>
      <c r="F961" s="242" t="str">
        <f>IFERROR(INDEX(Calc!$B$4:$L$2003,MATCH($O$3&amp;"-"&amp;$C961,Calc!$I$4:$I$2003,0),4),"")</f>
        <v/>
      </c>
      <c r="G961" s="242" t="str">
        <f>IFERROR(INDEX(Calc!$B$4:$L$2003,MATCH($O$3&amp;"-"&amp;$C961,Calc!$I$4:$I$2003,0),5),"")</f>
        <v/>
      </c>
      <c r="H961" s="129" t="str">
        <f>IFERROR(IF(I961="Closed","―",INDEX(Calc!$B$4:$L$2003,MATCH($O$3&amp;"-"&amp;$C961,Calc!$I$4:$I$2003,0),10)),"")</f>
        <v/>
      </c>
      <c r="I961" s="130"/>
      <c r="J961" s="59"/>
    </row>
    <row r="962" spans="2:10" x14ac:dyDescent="0.25">
      <c r="B962" s="58"/>
      <c r="C962" s="127">
        <v>948</v>
      </c>
      <c r="D962" s="128" t="str">
        <f>IFERROR(INDEX(Calc!$B$4:$L$2003,MATCH($O$3&amp;"-"&amp;C962,Calc!$I$4:$I$2003,0),2),"")</f>
        <v/>
      </c>
      <c r="E962" s="127" t="str">
        <f>IFERROR(INDEX(Calc!$B$4:$L$2003,MATCH($O$3&amp;"-"&amp;$C962,Calc!$I$4:$I$2003,0),3),"")</f>
        <v/>
      </c>
      <c r="F962" s="242" t="str">
        <f>IFERROR(INDEX(Calc!$B$4:$L$2003,MATCH($O$3&amp;"-"&amp;$C962,Calc!$I$4:$I$2003,0),4),"")</f>
        <v/>
      </c>
      <c r="G962" s="242" t="str">
        <f>IFERROR(INDEX(Calc!$B$4:$L$2003,MATCH($O$3&amp;"-"&amp;$C962,Calc!$I$4:$I$2003,0),5),"")</f>
        <v/>
      </c>
      <c r="H962" s="129" t="str">
        <f>IFERROR(IF(I962="Closed","―",INDEX(Calc!$B$4:$L$2003,MATCH($O$3&amp;"-"&amp;$C962,Calc!$I$4:$I$2003,0),10)),"")</f>
        <v/>
      </c>
      <c r="I962" s="130"/>
      <c r="J962" s="59"/>
    </row>
    <row r="963" spans="2:10" x14ac:dyDescent="0.25">
      <c r="B963" s="58"/>
      <c r="C963" s="127">
        <v>949</v>
      </c>
      <c r="D963" s="128" t="str">
        <f>IFERROR(INDEX(Calc!$B$4:$L$2003,MATCH($O$3&amp;"-"&amp;C963,Calc!$I$4:$I$2003,0),2),"")</f>
        <v/>
      </c>
      <c r="E963" s="127" t="str">
        <f>IFERROR(INDEX(Calc!$B$4:$L$2003,MATCH($O$3&amp;"-"&amp;$C963,Calc!$I$4:$I$2003,0),3),"")</f>
        <v/>
      </c>
      <c r="F963" s="242" t="str">
        <f>IFERROR(INDEX(Calc!$B$4:$L$2003,MATCH($O$3&amp;"-"&amp;$C963,Calc!$I$4:$I$2003,0),4),"")</f>
        <v/>
      </c>
      <c r="G963" s="242" t="str">
        <f>IFERROR(INDEX(Calc!$B$4:$L$2003,MATCH($O$3&amp;"-"&amp;$C963,Calc!$I$4:$I$2003,0),5),"")</f>
        <v/>
      </c>
      <c r="H963" s="129" t="str">
        <f>IFERROR(IF(I963="Closed","―",INDEX(Calc!$B$4:$L$2003,MATCH($O$3&amp;"-"&amp;$C963,Calc!$I$4:$I$2003,0),10)),"")</f>
        <v/>
      </c>
      <c r="I963" s="130"/>
      <c r="J963" s="59"/>
    </row>
    <row r="964" spans="2:10" x14ac:dyDescent="0.25">
      <c r="B964" s="58"/>
      <c r="C964" s="127">
        <v>950</v>
      </c>
      <c r="D964" s="128" t="str">
        <f>IFERROR(INDEX(Calc!$B$4:$L$2003,MATCH($O$3&amp;"-"&amp;C964,Calc!$I$4:$I$2003,0),2),"")</f>
        <v/>
      </c>
      <c r="E964" s="127" t="str">
        <f>IFERROR(INDEX(Calc!$B$4:$L$2003,MATCH($O$3&amp;"-"&amp;$C964,Calc!$I$4:$I$2003,0),3),"")</f>
        <v/>
      </c>
      <c r="F964" s="242" t="str">
        <f>IFERROR(INDEX(Calc!$B$4:$L$2003,MATCH($O$3&amp;"-"&amp;$C964,Calc!$I$4:$I$2003,0),4),"")</f>
        <v/>
      </c>
      <c r="G964" s="242" t="str">
        <f>IFERROR(INDEX(Calc!$B$4:$L$2003,MATCH($O$3&amp;"-"&amp;$C964,Calc!$I$4:$I$2003,0),5),"")</f>
        <v/>
      </c>
      <c r="H964" s="129" t="str">
        <f>IFERROR(IF(I964="Closed","―",INDEX(Calc!$B$4:$L$2003,MATCH($O$3&amp;"-"&amp;$C964,Calc!$I$4:$I$2003,0),10)),"")</f>
        <v/>
      </c>
      <c r="I964" s="130"/>
      <c r="J964" s="59"/>
    </row>
    <row r="965" spans="2:10" x14ac:dyDescent="0.25">
      <c r="B965" s="58"/>
      <c r="C965" s="127">
        <v>951</v>
      </c>
      <c r="D965" s="128" t="str">
        <f>IFERROR(INDEX(Calc!$B$4:$L$2003,MATCH($O$3&amp;"-"&amp;C965,Calc!$I$4:$I$2003,0),2),"")</f>
        <v/>
      </c>
      <c r="E965" s="127" t="str">
        <f>IFERROR(INDEX(Calc!$B$4:$L$2003,MATCH($O$3&amp;"-"&amp;$C965,Calc!$I$4:$I$2003,0),3),"")</f>
        <v/>
      </c>
      <c r="F965" s="242" t="str">
        <f>IFERROR(INDEX(Calc!$B$4:$L$2003,MATCH($O$3&amp;"-"&amp;$C965,Calc!$I$4:$I$2003,0),4),"")</f>
        <v/>
      </c>
      <c r="G965" s="242" t="str">
        <f>IFERROR(INDEX(Calc!$B$4:$L$2003,MATCH($O$3&amp;"-"&amp;$C965,Calc!$I$4:$I$2003,0),5),"")</f>
        <v/>
      </c>
      <c r="H965" s="129" t="str">
        <f>IFERROR(IF(I965="Closed","―",INDEX(Calc!$B$4:$L$2003,MATCH($O$3&amp;"-"&amp;$C965,Calc!$I$4:$I$2003,0),10)),"")</f>
        <v/>
      </c>
      <c r="I965" s="130"/>
      <c r="J965" s="59"/>
    </row>
    <row r="966" spans="2:10" x14ac:dyDescent="0.25">
      <c r="B966" s="58"/>
      <c r="C966" s="127">
        <v>952</v>
      </c>
      <c r="D966" s="128" t="str">
        <f>IFERROR(INDEX(Calc!$B$4:$L$2003,MATCH($O$3&amp;"-"&amp;C966,Calc!$I$4:$I$2003,0),2),"")</f>
        <v/>
      </c>
      <c r="E966" s="127" t="str">
        <f>IFERROR(INDEX(Calc!$B$4:$L$2003,MATCH($O$3&amp;"-"&amp;$C966,Calc!$I$4:$I$2003,0),3),"")</f>
        <v/>
      </c>
      <c r="F966" s="242" t="str">
        <f>IFERROR(INDEX(Calc!$B$4:$L$2003,MATCH($O$3&amp;"-"&amp;$C966,Calc!$I$4:$I$2003,0),4),"")</f>
        <v/>
      </c>
      <c r="G966" s="242" t="str">
        <f>IFERROR(INDEX(Calc!$B$4:$L$2003,MATCH($O$3&amp;"-"&amp;$C966,Calc!$I$4:$I$2003,0),5),"")</f>
        <v/>
      </c>
      <c r="H966" s="129" t="str">
        <f>IFERROR(IF(I966="Closed","―",INDEX(Calc!$B$4:$L$2003,MATCH($O$3&amp;"-"&amp;$C966,Calc!$I$4:$I$2003,0),10)),"")</f>
        <v/>
      </c>
      <c r="I966" s="130"/>
      <c r="J966" s="59"/>
    </row>
    <row r="967" spans="2:10" x14ac:dyDescent="0.25">
      <c r="B967" s="58"/>
      <c r="C967" s="127">
        <v>953</v>
      </c>
      <c r="D967" s="128" t="str">
        <f>IFERROR(INDEX(Calc!$B$4:$L$2003,MATCH($O$3&amp;"-"&amp;C967,Calc!$I$4:$I$2003,0),2),"")</f>
        <v/>
      </c>
      <c r="E967" s="127" t="str">
        <f>IFERROR(INDEX(Calc!$B$4:$L$2003,MATCH($O$3&amp;"-"&amp;$C967,Calc!$I$4:$I$2003,0),3),"")</f>
        <v/>
      </c>
      <c r="F967" s="242" t="str">
        <f>IFERROR(INDEX(Calc!$B$4:$L$2003,MATCH($O$3&amp;"-"&amp;$C967,Calc!$I$4:$I$2003,0),4),"")</f>
        <v/>
      </c>
      <c r="G967" s="242" t="str">
        <f>IFERROR(INDEX(Calc!$B$4:$L$2003,MATCH($O$3&amp;"-"&amp;$C967,Calc!$I$4:$I$2003,0),5),"")</f>
        <v/>
      </c>
      <c r="H967" s="129" t="str">
        <f>IFERROR(IF(I967="Closed","―",INDEX(Calc!$B$4:$L$2003,MATCH($O$3&amp;"-"&amp;$C967,Calc!$I$4:$I$2003,0),10)),"")</f>
        <v/>
      </c>
      <c r="I967" s="130"/>
      <c r="J967" s="59"/>
    </row>
    <row r="968" spans="2:10" x14ac:dyDescent="0.25">
      <c r="B968" s="58"/>
      <c r="C968" s="127">
        <v>954</v>
      </c>
      <c r="D968" s="128" t="str">
        <f>IFERROR(INDEX(Calc!$B$4:$L$2003,MATCH($O$3&amp;"-"&amp;C968,Calc!$I$4:$I$2003,0),2),"")</f>
        <v/>
      </c>
      <c r="E968" s="127" t="str">
        <f>IFERROR(INDEX(Calc!$B$4:$L$2003,MATCH($O$3&amp;"-"&amp;$C968,Calc!$I$4:$I$2003,0),3),"")</f>
        <v/>
      </c>
      <c r="F968" s="242" t="str">
        <f>IFERROR(INDEX(Calc!$B$4:$L$2003,MATCH($O$3&amp;"-"&amp;$C968,Calc!$I$4:$I$2003,0),4),"")</f>
        <v/>
      </c>
      <c r="G968" s="242" t="str">
        <f>IFERROR(INDEX(Calc!$B$4:$L$2003,MATCH($O$3&amp;"-"&amp;$C968,Calc!$I$4:$I$2003,0),5),"")</f>
        <v/>
      </c>
      <c r="H968" s="129" t="str">
        <f>IFERROR(IF(I968="Closed","―",INDEX(Calc!$B$4:$L$2003,MATCH($O$3&amp;"-"&amp;$C968,Calc!$I$4:$I$2003,0),10)),"")</f>
        <v/>
      </c>
      <c r="I968" s="130"/>
      <c r="J968" s="59"/>
    </row>
    <row r="969" spans="2:10" x14ac:dyDescent="0.25">
      <c r="B969" s="58"/>
      <c r="C969" s="127">
        <v>955</v>
      </c>
      <c r="D969" s="128" t="str">
        <f>IFERROR(INDEX(Calc!$B$4:$L$2003,MATCH($O$3&amp;"-"&amp;C969,Calc!$I$4:$I$2003,0),2),"")</f>
        <v/>
      </c>
      <c r="E969" s="127" t="str">
        <f>IFERROR(INDEX(Calc!$B$4:$L$2003,MATCH($O$3&amp;"-"&amp;$C969,Calc!$I$4:$I$2003,0),3),"")</f>
        <v/>
      </c>
      <c r="F969" s="242" t="str">
        <f>IFERROR(INDEX(Calc!$B$4:$L$2003,MATCH($O$3&amp;"-"&amp;$C969,Calc!$I$4:$I$2003,0),4),"")</f>
        <v/>
      </c>
      <c r="G969" s="242" t="str">
        <f>IFERROR(INDEX(Calc!$B$4:$L$2003,MATCH($O$3&amp;"-"&amp;$C969,Calc!$I$4:$I$2003,0),5),"")</f>
        <v/>
      </c>
      <c r="H969" s="129" t="str">
        <f>IFERROR(IF(I969="Closed","―",INDEX(Calc!$B$4:$L$2003,MATCH($O$3&amp;"-"&amp;$C969,Calc!$I$4:$I$2003,0),10)),"")</f>
        <v/>
      </c>
      <c r="I969" s="130"/>
      <c r="J969" s="59"/>
    </row>
    <row r="970" spans="2:10" x14ac:dyDescent="0.25">
      <c r="B970" s="58"/>
      <c r="C970" s="127">
        <v>956</v>
      </c>
      <c r="D970" s="128" t="str">
        <f>IFERROR(INDEX(Calc!$B$4:$L$2003,MATCH($O$3&amp;"-"&amp;C970,Calc!$I$4:$I$2003,0),2),"")</f>
        <v/>
      </c>
      <c r="E970" s="127" t="str">
        <f>IFERROR(INDEX(Calc!$B$4:$L$2003,MATCH($O$3&amp;"-"&amp;$C970,Calc!$I$4:$I$2003,0),3),"")</f>
        <v/>
      </c>
      <c r="F970" s="242" t="str">
        <f>IFERROR(INDEX(Calc!$B$4:$L$2003,MATCH($O$3&amp;"-"&amp;$C970,Calc!$I$4:$I$2003,0),4),"")</f>
        <v/>
      </c>
      <c r="G970" s="242" t="str">
        <f>IFERROR(INDEX(Calc!$B$4:$L$2003,MATCH($O$3&amp;"-"&amp;$C970,Calc!$I$4:$I$2003,0),5),"")</f>
        <v/>
      </c>
      <c r="H970" s="129" t="str">
        <f>IFERROR(IF(I970="Closed","―",INDEX(Calc!$B$4:$L$2003,MATCH($O$3&amp;"-"&amp;$C970,Calc!$I$4:$I$2003,0),10)),"")</f>
        <v/>
      </c>
      <c r="I970" s="130"/>
      <c r="J970" s="59"/>
    </row>
    <row r="971" spans="2:10" x14ac:dyDescent="0.25">
      <c r="B971" s="58"/>
      <c r="C971" s="127">
        <v>957</v>
      </c>
      <c r="D971" s="128" t="str">
        <f>IFERROR(INDEX(Calc!$B$4:$L$2003,MATCH($O$3&amp;"-"&amp;C971,Calc!$I$4:$I$2003,0),2),"")</f>
        <v/>
      </c>
      <c r="E971" s="127" t="str">
        <f>IFERROR(INDEX(Calc!$B$4:$L$2003,MATCH($O$3&amp;"-"&amp;$C971,Calc!$I$4:$I$2003,0),3),"")</f>
        <v/>
      </c>
      <c r="F971" s="242" t="str">
        <f>IFERROR(INDEX(Calc!$B$4:$L$2003,MATCH($O$3&amp;"-"&amp;$C971,Calc!$I$4:$I$2003,0),4),"")</f>
        <v/>
      </c>
      <c r="G971" s="242" t="str">
        <f>IFERROR(INDEX(Calc!$B$4:$L$2003,MATCH($O$3&amp;"-"&amp;$C971,Calc!$I$4:$I$2003,0),5),"")</f>
        <v/>
      </c>
      <c r="H971" s="129" t="str">
        <f>IFERROR(IF(I971="Closed","―",INDEX(Calc!$B$4:$L$2003,MATCH($O$3&amp;"-"&amp;$C971,Calc!$I$4:$I$2003,0),10)),"")</f>
        <v/>
      </c>
      <c r="I971" s="130"/>
      <c r="J971" s="59"/>
    </row>
    <row r="972" spans="2:10" x14ac:dyDescent="0.25">
      <c r="B972" s="58"/>
      <c r="C972" s="127">
        <v>958</v>
      </c>
      <c r="D972" s="128" t="str">
        <f>IFERROR(INDEX(Calc!$B$4:$L$2003,MATCH($O$3&amp;"-"&amp;C972,Calc!$I$4:$I$2003,0),2),"")</f>
        <v/>
      </c>
      <c r="E972" s="127" t="str">
        <f>IFERROR(INDEX(Calc!$B$4:$L$2003,MATCH($O$3&amp;"-"&amp;$C972,Calc!$I$4:$I$2003,0),3),"")</f>
        <v/>
      </c>
      <c r="F972" s="242" t="str">
        <f>IFERROR(INDEX(Calc!$B$4:$L$2003,MATCH($O$3&amp;"-"&amp;$C972,Calc!$I$4:$I$2003,0),4),"")</f>
        <v/>
      </c>
      <c r="G972" s="242" t="str">
        <f>IFERROR(INDEX(Calc!$B$4:$L$2003,MATCH($O$3&amp;"-"&amp;$C972,Calc!$I$4:$I$2003,0),5),"")</f>
        <v/>
      </c>
      <c r="H972" s="129" t="str">
        <f>IFERROR(IF(I972="Closed","―",INDEX(Calc!$B$4:$L$2003,MATCH($O$3&amp;"-"&amp;$C972,Calc!$I$4:$I$2003,0),10)),"")</f>
        <v/>
      </c>
      <c r="I972" s="130"/>
      <c r="J972" s="59"/>
    </row>
    <row r="973" spans="2:10" x14ac:dyDescent="0.25">
      <c r="B973" s="58"/>
      <c r="C973" s="127">
        <v>959</v>
      </c>
      <c r="D973" s="128" t="str">
        <f>IFERROR(INDEX(Calc!$B$4:$L$2003,MATCH($O$3&amp;"-"&amp;C973,Calc!$I$4:$I$2003,0),2),"")</f>
        <v/>
      </c>
      <c r="E973" s="127" t="str">
        <f>IFERROR(INDEX(Calc!$B$4:$L$2003,MATCH($O$3&amp;"-"&amp;$C973,Calc!$I$4:$I$2003,0),3),"")</f>
        <v/>
      </c>
      <c r="F973" s="242" t="str">
        <f>IFERROR(INDEX(Calc!$B$4:$L$2003,MATCH($O$3&amp;"-"&amp;$C973,Calc!$I$4:$I$2003,0),4),"")</f>
        <v/>
      </c>
      <c r="G973" s="242" t="str">
        <f>IFERROR(INDEX(Calc!$B$4:$L$2003,MATCH($O$3&amp;"-"&amp;$C973,Calc!$I$4:$I$2003,0),5),"")</f>
        <v/>
      </c>
      <c r="H973" s="129" t="str">
        <f>IFERROR(IF(I973="Closed","―",INDEX(Calc!$B$4:$L$2003,MATCH($O$3&amp;"-"&amp;$C973,Calc!$I$4:$I$2003,0),10)),"")</f>
        <v/>
      </c>
      <c r="I973" s="130"/>
      <c r="J973" s="59"/>
    </row>
    <row r="974" spans="2:10" x14ac:dyDescent="0.25">
      <c r="B974" s="58"/>
      <c r="C974" s="127">
        <v>960</v>
      </c>
      <c r="D974" s="128" t="str">
        <f>IFERROR(INDEX(Calc!$B$4:$L$2003,MATCH($O$3&amp;"-"&amp;C974,Calc!$I$4:$I$2003,0),2),"")</f>
        <v/>
      </c>
      <c r="E974" s="127" t="str">
        <f>IFERROR(INDEX(Calc!$B$4:$L$2003,MATCH($O$3&amp;"-"&amp;$C974,Calc!$I$4:$I$2003,0),3),"")</f>
        <v/>
      </c>
      <c r="F974" s="242" t="str">
        <f>IFERROR(INDEX(Calc!$B$4:$L$2003,MATCH($O$3&amp;"-"&amp;$C974,Calc!$I$4:$I$2003,0),4),"")</f>
        <v/>
      </c>
      <c r="G974" s="242" t="str">
        <f>IFERROR(INDEX(Calc!$B$4:$L$2003,MATCH($O$3&amp;"-"&amp;$C974,Calc!$I$4:$I$2003,0),5),"")</f>
        <v/>
      </c>
      <c r="H974" s="129" t="str">
        <f>IFERROR(IF(I974="Closed","―",INDEX(Calc!$B$4:$L$2003,MATCH($O$3&amp;"-"&amp;$C974,Calc!$I$4:$I$2003,0),10)),"")</f>
        <v/>
      </c>
      <c r="I974" s="130"/>
      <c r="J974" s="59"/>
    </row>
    <row r="975" spans="2:10" x14ac:dyDescent="0.25">
      <c r="B975" s="58"/>
      <c r="C975" s="127">
        <v>961</v>
      </c>
      <c r="D975" s="128" t="str">
        <f>IFERROR(INDEX(Calc!$B$4:$L$2003,MATCH($O$3&amp;"-"&amp;C975,Calc!$I$4:$I$2003,0),2),"")</f>
        <v/>
      </c>
      <c r="E975" s="127" t="str">
        <f>IFERROR(INDEX(Calc!$B$4:$L$2003,MATCH($O$3&amp;"-"&amp;$C975,Calc!$I$4:$I$2003,0),3),"")</f>
        <v/>
      </c>
      <c r="F975" s="242" t="str">
        <f>IFERROR(INDEX(Calc!$B$4:$L$2003,MATCH($O$3&amp;"-"&amp;$C975,Calc!$I$4:$I$2003,0),4),"")</f>
        <v/>
      </c>
      <c r="G975" s="242" t="str">
        <f>IFERROR(INDEX(Calc!$B$4:$L$2003,MATCH($O$3&amp;"-"&amp;$C975,Calc!$I$4:$I$2003,0),5),"")</f>
        <v/>
      </c>
      <c r="H975" s="129" t="str">
        <f>IFERROR(IF(I975="Closed","―",INDEX(Calc!$B$4:$L$2003,MATCH($O$3&amp;"-"&amp;$C975,Calc!$I$4:$I$2003,0),10)),"")</f>
        <v/>
      </c>
      <c r="I975" s="130"/>
      <c r="J975" s="59"/>
    </row>
    <row r="976" spans="2:10" x14ac:dyDescent="0.25">
      <c r="B976" s="58"/>
      <c r="C976" s="127">
        <v>962</v>
      </c>
      <c r="D976" s="128" t="str">
        <f>IFERROR(INDEX(Calc!$B$4:$L$2003,MATCH($O$3&amp;"-"&amp;C976,Calc!$I$4:$I$2003,0),2),"")</f>
        <v/>
      </c>
      <c r="E976" s="127" t="str">
        <f>IFERROR(INDEX(Calc!$B$4:$L$2003,MATCH($O$3&amp;"-"&amp;$C976,Calc!$I$4:$I$2003,0),3),"")</f>
        <v/>
      </c>
      <c r="F976" s="242" t="str">
        <f>IFERROR(INDEX(Calc!$B$4:$L$2003,MATCH($O$3&amp;"-"&amp;$C976,Calc!$I$4:$I$2003,0),4),"")</f>
        <v/>
      </c>
      <c r="G976" s="242" t="str">
        <f>IFERROR(INDEX(Calc!$B$4:$L$2003,MATCH($O$3&amp;"-"&amp;$C976,Calc!$I$4:$I$2003,0),5),"")</f>
        <v/>
      </c>
      <c r="H976" s="129" t="str">
        <f>IFERROR(IF(I976="Closed","―",INDEX(Calc!$B$4:$L$2003,MATCH($O$3&amp;"-"&amp;$C976,Calc!$I$4:$I$2003,0),10)),"")</f>
        <v/>
      </c>
      <c r="I976" s="130"/>
      <c r="J976" s="59"/>
    </row>
    <row r="977" spans="2:10" x14ac:dyDescent="0.25">
      <c r="B977" s="58"/>
      <c r="C977" s="127">
        <v>963</v>
      </c>
      <c r="D977" s="128" t="str">
        <f>IFERROR(INDEX(Calc!$B$4:$L$2003,MATCH($O$3&amp;"-"&amp;C977,Calc!$I$4:$I$2003,0),2),"")</f>
        <v/>
      </c>
      <c r="E977" s="127" t="str">
        <f>IFERROR(INDEX(Calc!$B$4:$L$2003,MATCH($O$3&amp;"-"&amp;$C977,Calc!$I$4:$I$2003,0),3),"")</f>
        <v/>
      </c>
      <c r="F977" s="242" t="str">
        <f>IFERROR(INDEX(Calc!$B$4:$L$2003,MATCH($O$3&amp;"-"&amp;$C977,Calc!$I$4:$I$2003,0),4),"")</f>
        <v/>
      </c>
      <c r="G977" s="242" t="str">
        <f>IFERROR(INDEX(Calc!$B$4:$L$2003,MATCH($O$3&amp;"-"&amp;$C977,Calc!$I$4:$I$2003,0),5),"")</f>
        <v/>
      </c>
      <c r="H977" s="129" t="str">
        <f>IFERROR(IF(I977="Closed","―",INDEX(Calc!$B$4:$L$2003,MATCH($O$3&amp;"-"&amp;$C977,Calc!$I$4:$I$2003,0),10)),"")</f>
        <v/>
      </c>
      <c r="I977" s="130"/>
      <c r="J977" s="59"/>
    </row>
    <row r="978" spans="2:10" x14ac:dyDescent="0.25">
      <c r="B978" s="58"/>
      <c r="C978" s="127">
        <v>964</v>
      </c>
      <c r="D978" s="128" t="str">
        <f>IFERROR(INDEX(Calc!$B$4:$L$2003,MATCH($O$3&amp;"-"&amp;C978,Calc!$I$4:$I$2003,0),2),"")</f>
        <v/>
      </c>
      <c r="E978" s="127" t="str">
        <f>IFERROR(INDEX(Calc!$B$4:$L$2003,MATCH($O$3&amp;"-"&amp;$C978,Calc!$I$4:$I$2003,0),3),"")</f>
        <v/>
      </c>
      <c r="F978" s="242" t="str">
        <f>IFERROR(INDEX(Calc!$B$4:$L$2003,MATCH($O$3&amp;"-"&amp;$C978,Calc!$I$4:$I$2003,0),4),"")</f>
        <v/>
      </c>
      <c r="G978" s="242" t="str">
        <f>IFERROR(INDEX(Calc!$B$4:$L$2003,MATCH($O$3&amp;"-"&amp;$C978,Calc!$I$4:$I$2003,0),5),"")</f>
        <v/>
      </c>
      <c r="H978" s="129" t="str">
        <f>IFERROR(IF(I978="Closed","―",INDEX(Calc!$B$4:$L$2003,MATCH($O$3&amp;"-"&amp;$C978,Calc!$I$4:$I$2003,0),10)),"")</f>
        <v/>
      </c>
      <c r="I978" s="130"/>
      <c r="J978" s="59"/>
    </row>
    <row r="979" spans="2:10" x14ac:dyDescent="0.25">
      <c r="B979" s="58"/>
      <c r="C979" s="127">
        <v>965</v>
      </c>
      <c r="D979" s="128" t="str">
        <f>IFERROR(INDEX(Calc!$B$4:$L$2003,MATCH($O$3&amp;"-"&amp;C979,Calc!$I$4:$I$2003,0),2),"")</f>
        <v/>
      </c>
      <c r="E979" s="127" t="str">
        <f>IFERROR(INDEX(Calc!$B$4:$L$2003,MATCH($O$3&amp;"-"&amp;$C979,Calc!$I$4:$I$2003,0),3),"")</f>
        <v/>
      </c>
      <c r="F979" s="242" t="str">
        <f>IFERROR(INDEX(Calc!$B$4:$L$2003,MATCH($O$3&amp;"-"&amp;$C979,Calc!$I$4:$I$2003,0),4),"")</f>
        <v/>
      </c>
      <c r="G979" s="242" t="str">
        <f>IFERROR(INDEX(Calc!$B$4:$L$2003,MATCH($O$3&amp;"-"&amp;$C979,Calc!$I$4:$I$2003,0),5),"")</f>
        <v/>
      </c>
      <c r="H979" s="129" t="str">
        <f>IFERROR(IF(I979="Closed","―",INDEX(Calc!$B$4:$L$2003,MATCH($O$3&amp;"-"&amp;$C979,Calc!$I$4:$I$2003,0),10)),"")</f>
        <v/>
      </c>
      <c r="I979" s="130"/>
      <c r="J979" s="59"/>
    </row>
    <row r="980" spans="2:10" x14ac:dyDescent="0.25">
      <c r="B980" s="58"/>
      <c r="C980" s="127">
        <v>966</v>
      </c>
      <c r="D980" s="128" t="str">
        <f>IFERROR(INDEX(Calc!$B$4:$L$2003,MATCH($O$3&amp;"-"&amp;C980,Calc!$I$4:$I$2003,0),2),"")</f>
        <v/>
      </c>
      <c r="E980" s="127" t="str">
        <f>IFERROR(INDEX(Calc!$B$4:$L$2003,MATCH($O$3&amp;"-"&amp;$C980,Calc!$I$4:$I$2003,0),3),"")</f>
        <v/>
      </c>
      <c r="F980" s="242" t="str">
        <f>IFERROR(INDEX(Calc!$B$4:$L$2003,MATCH($O$3&amp;"-"&amp;$C980,Calc!$I$4:$I$2003,0),4),"")</f>
        <v/>
      </c>
      <c r="G980" s="242" t="str">
        <f>IFERROR(INDEX(Calc!$B$4:$L$2003,MATCH($O$3&amp;"-"&amp;$C980,Calc!$I$4:$I$2003,0),5),"")</f>
        <v/>
      </c>
      <c r="H980" s="129" t="str">
        <f>IFERROR(IF(I980="Closed","―",INDEX(Calc!$B$4:$L$2003,MATCH($O$3&amp;"-"&amp;$C980,Calc!$I$4:$I$2003,0),10)),"")</f>
        <v/>
      </c>
      <c r="I980" s="130"/>
      <c r="J980" s="59"/>
    </row>
    <row r="981" spans="2:10" x14ac:dyDescent="0.25">
      <c r="B981" s="58"/>
      <c r="C981" s="127">
        <v>967</v>
      </c>
      <c r="D981" s="128" t="str">
        <f>IFERROR(INDEX(Calc!$B$4:$L$2003,MATCH($O$3&amp;"-"&amp;C981,Calc!$I$4:$I$2003,0),2),"")</f>
        <v/>
      </c>
      <c r="E981" s="127" t="str">
        <f>IFERROR(INDEX(Calc!$B$4:$L$2003,MATCH($O$3&amp;"-"&amp;$C981,Calc!$I$4:$I$2003,0),3),"")</f>
        <v/>
      </c>
      <c r="F981" s="242" t="str">
        <f>IFERROR(INDEX(Calc!$B$4:$L$2003,MATCH($O$3&amp;"-"&amp;$C981,Calc!$I$4:$I$2003,0),4),"")</f>
        <v/>
      </c>
      <c r="G981" s="242" t="str">
        <f>IFERROR(INDEX(Calc!$B$4:$L$2003,MATCH($O$3&amp;"-"&amp;$C981,Calc!$I$4:$I$2003,0),5),"")</f>
        <v/>
      </c>
      <c r="H981" s="129" t="str">
        <f>IFERROR(IF(I981="Closed","―",INDEX(Calc!$B$4:$L$2003,MATCH($O$3&amp;"-"&amp;$C981,Calc!$I$4:$I$2003,0),10)),"")</f>
        <v/>
      </c>
      <c r="I981" s="130"/>
      <c r="J981" s="59"/>
    </row>
    <row r="982" spans="2:10" x14ac:dyDescent="0.25">
      <c r="B982" s="58"/>
      <c r="C982" s="127">
        <v>968</v>
      </c>
      <c r="D982" s="128" t="str">
        <f>IFERROR(INDEX(Calc!$B$4:$L$2003,MATCH($O$3&amp;"-"&amp;C982,Calc!$I$4:$I$2003,0),2),"")</f>
        <v/>
      </c>
      <c r="E982" s="127" t="str">
        <f>IFERROR(INDEX(Calc!$B$4:$L$2003,MATCH($O$3&amp;"-"&amp;$C982,Calc!$I$4:$I$2003,0),3),"")</f>
        <v/>
      </c>
      <c r="F982" s="242" t="str">
        <f>IFERROR(INDEX(Calc!$B$4:$L$2003,MATCH($O$3&amp;"-"&amp;$C982,Calc!$I$4:$I$2003,0),4),"")</f>
        <v/>
      </c>
      <c r="G982" s="242" t="str">
        <f>IFERROR(INDEX(Calc!$B$4:$L$2003,MATCH($O$3&amp;"-"&amp;$C982,Calc!$I$4:$I$2003,0),5),"")</f>
        <v/>
      </c>
      <c r="H982" s="129" t="str">
        <f>IFERROR(IF(I982="Closed","―",INDEX(Calc!$B$4:$L$2003,MATCH($O$3&amp;"-"&amp;$C982,Calc!$I$4:$I$2003,0),10)),"")</f>
        <v/>
      </c>
      <c r="I982" s="130"/>
      <c r="J982" s="59"/>
    </row>
    <row r="983" spans="2:10" x14ac:dyDescent="0.25">
      <c r="B983" s="58"/>
      <c r="C983" s="127">
        <v>969</v>
      </c>
      <c r="D983" s="128" t="str">
        <f>IFERROR(INDEX(Calc!$B$4:$L$2003,MATCH($O$3&amp;"-"&amp;C983,Calc!$I$4:$I$2003,0),2),"")</f>
        <v/>
      </c>
      <c r="E983" s="127" t="str">
        <f>IFERROR(INDEX(Calc!$B$4:$L$2003,MATCH($O$3&amp;"-"&amp;$C983,Calc!$I$4:$I$2003,0),3),"")</f>
        <v/>
      </c>
      <c r="F983" s="242" t="str">
        <f>IFERROR(INDEX(Calc!$B$4:$L$2003,MATCH($O$3&amp;"-"&amp;$C983,Calc!$I$4:$I$2003,0),4),"")</f>
        <v/>
      </c>
      <c r="G983" s="242" t="str">
        <f>IFERROR(INDEX(Calc!$B$4:$L$2003,MATCH($O$3&amp;"-"&amp;$C983,Calc!$I$4:$I$2003,0),5),"")</f>
        <v/>
      </c>
      <c r="H983" s="129" t="str">
        <f>IFERROR(IF(I983="Closed","―",INDEX(Calc!$B$4:$L$2003,MATCH($O$3&amp;"-"&amp;$C983,Calc!$I$4:$I$2003,0),10)),"")</f>
        <v/>
      </c>
      <c r="I983" s="130"/>
      <c r="J983" s="59"/>
    </row>
    <row r="984" spans="2:10" x14ac:dyDescent="0.25">
      <c r="B984" s="58"/>
      <c r="C984" s="127">
        <v>970</v>
      </c>
      <c r="D984" s="128" t="str">
        <f>IFERROR(INDEX(Calc!$B$4:$L$2003,MATCH($O$3&amp;"-"&amp;C984,Calc!$I$4:$I$2003,0),2),"")</f>
        <v/>
      </c>
      <c r="E984" s="127" t="str">
        <f>IFERROR(INDEX(Calc!$B$4:$L$2003,MATCH($O$3&amp;"-"&amp;$C984,Calc!$I$4:$I$2003,0),3),"")</f>
        <v/>
      </c>
      <c r="F984" s="242" t="str">
        <f>IFERROR(INDEX(Calc!$B$4:$L$2003,MATCH($O$3&amp;"-"&amp;$C984,Calc!$I$4:$I$2003,0),4),"")</f>
        <v/>
      </c>
      <c r="G984" s="242" t="str">
        <f>IFERROR(INDEX(Calc!$B$4:$L$2003,MATCH($O$3&amp;"-"&amp;$C984,Calc!$I$4:$I$2003,0),5),"")</f>
        <v/>
      </c>
      <c r="H984" s="129" t="str">
        <f>IFERROR(IF(I984="Closed","―",INDEX(Calc!$B$4:$L$2003,MATCH($O$3&amp;"-"&amp;$C984,Calc!$I$4:$I$2003,0),10)),"")</f>
        <v/>
      </c>
      <c r="I984" s="130"/>
      <c r="J984" s="59"/>
    </row>
    <row r="985" spans="2:10" x14ac:dyDescent="0.25">
      <c r="B985" s="58"/>
      <c r="C985" s="127">
        <v>971</v>
      </c>
      <c r="D985" s="128" t="str">
        <f>IFERROR(INDEX(Calc!$B$4:$L$2003,MATCH($O$3&amp;"-"&amp;C985,Calc!$I$4:$I$2003,0),2),"")</f>
        <v/>
      </c>
      <c r="E985" s="127" t="str">
        <f>IFERROR(INDEX(Calc!$B$4:$L$2003,MATCH($O$3&amp;"-"&amp;$C985,Calc!$I$4:$I$2003,0),3),"")</f>
        <v/>
      </c>
      <c r="F985" s="242" t="str">
        <f>IFERROR(INDEX(Calc!$B$4:$L$2003,MATCH($O$3&amp;"-"&amp;$C985,Calc!$I$4:$I$2003,0),4),"")</f>
        <v/>
      </c>
      <c r="G985" s="242" t="str">
        <f>IFERROR(INDEX(Calc!$B$4:$L$2003,MATCH($O$3&amp;"-"&amp;$C985,Calc!$I$4:$I$2003,0),5),"")</f>
        <v/>
      </c>
      <c r="H985" s="129" t="str">
        <f>IFERROR(IF(I985="Closed","―",INDEX(Calc!$B$4:$L$2003,MATCH($O$3&amp;"-"&amp;$C985,Calc!$I$4:$I$2003,0),10)),"")</f>
        <v/>
      </c>
      <c r="I985" s="130"/>
      <c r="J985" s="59"/>
    </row>
    <row r="986" spans="2:10" x14ac:dyDescent="0.25">
      <c r="B986" s="58"/>
      <c r="C986" s="127">
        <v>972</v>
      </c>
      <c r="D986" s="128" t="str">
        <f>IFERROR(INDEX(Calc!$B$4:$L$2003,MATCH($O$3&amp;"-"&amp;C986,Calc!$I$4:$I$2003,0),2),"")</f>
        <v/>
      </c>
      <c r="E986" s="127" t="str">
        <f>IFERROR(INDEX(Calc!$B$4:$L$2003,MATCH($O$3&amp;"-"&amp;$C986,Calc!$I$4:$I$2003,0),3),"")</f>
        <v/>
      </c>
      <c r="F986" s="242" t="str">
        <f>IFERROR(INDEX(Calc!$B$4:$L$2003,MATCH($O$3&amp;"-"&amp;$C986,Calc!$I$4:$I$2003,0),4),"")</f>
        <v/>
      </c>
      <c r="G986" s="242" t="str">
        <f>IFERROR(INDEX(Calc!$B$4:$L$2003,MATCH($O$3&amp;"-"&amp;$C986,Calc!$I$4:$I$2003,0),5),"")</f>
        <v/>
      </c>
      <c r="H986" s="129" t="str">
        <f>IFERROR(IF(I986="Closed","―",INDEX(Calc!$B$4:$L$2003,MATCH($O$3&amp;"-"&amp;$C986,Calc!$I$4:$I$2003,0),10)),"")</f>
        <v/>
      </c>
      <c r="I986" s="130"/>
      <c r="J986" s="59"/>
    </row>
    <row r="987" spans="2:10" x14ac:dyDescent="0.25">
      <c r="B987" s="58"/>
      <c r="C987" s="127">
        <v>973</v>
      </c>
      <c r="D987" s="128" t="str">
        <f>IFERROR(INDEX(Calc!$B$4:$L$2003,MATCH($O$3&amp;"-"&amp;C987,Calc!$I$4:$I$2003,0),2),"")</f>
        <v/>
      </c>
      <c r="E987" s="127" t="str">
        <f>IFERROR(INDEX(Calc!$B$4:$L$2003,MATCH($O$3&amp;"-"&amp;$C987,Calc!$I$4:$I$2003,0),3),"")</f>
        <v/>
      </c>
      <c r="F987" s="242" t="str">
        <f>IFERROR(INDEX(Calc!$B$4:$L$2003,MATCH($O$3&amp;"-"&amp;$C987,Calc!$I$4:$I$2003,0),4),"")</f>
        <v/>
      </c>
      <c r="G987" s="242" t="str">
        <f>IFERROR(INDEX(Calc!$B$4:$L$2003,MATCH($O$3&amp;"-"&amp;$C987,Calc!$I$4:$I$2003,0),5),"")</f>
        <v/>
      </c>
      <c r="H987" s="129" t="str">
        <f>IFERROR(IF(I987="Closed","―",INDEX(Calc!$B$4:$L$2003,MATCH($O$3&amp;"-"&amp;$C987,Calc!$I$4:$I$2003,0),10)),"")</f>
        <v/>
      </c>
      <c r="I987" s="130"/>
      <c r="J987" s="59"/>
    </row>
    <row r="988" spans="2:10" x14ac:dyDescent="0.25">
      <c r="B988" s="58"/>
      <c r="C988" s="127">
        <v>974</v>
      </c>
      <c r="D988" s="128" t="str">
        <f>IFERROR(INDEX(Calc!$B$4:$L$2003,MATCH($O$3&amp;"-"&amp;C988,Calc!$I$4:$I$2003,0),2),"")</f>
        <v/>
      </c>
      <c r="E988" s="127" t="str">
        <f>IFERROR(INDEX(Calc!$B$4:$L$2003,MATCH($O$3&amp;"-"&amp;$C988,Calc!$I$4:$I$2003,0),3),"")</f>
        <v/>
      </c>
      <c r="F988" s="242" t="str">
        <f>IFERROR(INDEX(Calc!$B$4:$L$2003,MATCH($O$3&amp;"-"&amp;$C988,Calc!$I$4:$I$2003,0),4),"")</f>
        <v/>
      </c>
      <c r="G988" s="242" t="str">
        <f>IFERROR(INDEX(Calc!$B$4:$L$2003,MATCH($O$3&amp;"-"&amp;$C988,Calc!$I$4:$I$2003,0),5),"")</f>
        <v/>
      </c>
      <c r="H988" s="129" t="str">
        <f>IFERROR(IF(I988="Closed","―",INDEX(Calc!$B$4:$L$2003,MATCH($O$3&amp;"-"&amp;$C988,Calc!$I$4:$I$2003,0),10)),"")</f>
        <v/>
      </c>
      <c r="I988" s="130"/>
      <c r="J988" s="59"/>
    </row>
    <row r="989" spans="2:10" x14ac:dyDescent="0.25">
      <c r="B989" s="58"/>
      <c r="C989" s="127">
        <v>975</v>
      </c>
      <c r="D989" s="128" t="str">
        <f>IFERROR(INDEX(Calc!$B$4:$L$2003,MATCH($O$3&amp;"-"&amp;C989,Calc!$I$4:$I$2003,0),2),"")</f>
        <v/>
      </c>
      <c r="E989" s="127" t="str">
        <f>IFERROR(INDEX(Calc!$B$4:$L$2003,MATCH($O$3&amp;"-"&amp;$C989,Calc!$I$4:$I$2003,0),3),"")</f>
        <v/>
      </c>
      <c r="F989" s="242" t="str">
        <f>IFERROR(INDEX(Calc!$B$4:$L$2003,MATCH($O$3&amp;"-"&amp;$C989,Calc!$I$4:$I$2003,0),4),"")</f>
        <v/>
      </c>
      <c r="G989" s="242" t="str">
        <f>IFERROR(INDEX(Calc!$B$4:$L$2003,MATCH($O$3&amp;"-"&amp;$C989,Calc!$I$4:$I$2003,0),5),"")</f>
        <v/>
      </c>
      <c r="H989" s="129" t="str">
        <f>IFERROR(IF(I989="Closed","―",INDEX(Calc!$B$4:$L$2003,MATCH($O$3&amp;"-"&amp;$C989,Calc!$I$4:$I$2003,0),10)),"")</f>
        <v/>
      </c>
      <c r="I989" s="130"/>
      <c r="J989" s="59"/>
    </row>
    <row r="990" spans="2:10" x14ac:dyDescent="0.25">
      <c r="B990" s="58"/>
      <c r="C990" s="127">
        <v>976</v>
      </c>
      <c r="D990" s="128" t="str">
        <f>IFERROR(INDEX(Calc!$B$4:$L$2003,MATCH($O$3&amp;"-"&amp;C990,Calc!$I$4:$I$2003,0),2),"")</f>
        <v/>
      </c>
      <c r="E990" s="127" t="str">
        <f>IFERROR(INDEX(Calc!$B$4:$L$2003,MATCH($O$3&amp;"-"&amp;$C990,Calc!$I$4:$I$2003,0),3),"")</f>
        <v/>
      </c>
      <c r="F990" s="242" t="str">
        <f>IFERROR(INDEX(Calc!$B$4:$L$2003,MATCH($O$3&amp;"-"&amp;$C990,Calc!$I$4:$I$2003,0),4),"")</f>
        <v/>
      </c>
      <c r="G990" s="242" t="str">
        <f>IFERROR(INDEX(Calc!$B$4:$L$2003,MATCH($O$3&amp;"-"&amp;$C990,Calc!$I$4:$I$2003,0),5),"")</f>
        <v/>
      </c>
      <c r="H990" s="129" t="str">
        <f>IFERROR(IF(I990="Closed","―",INDEX(Calc!$B$4:$L$2003,MATCH($O$3&amp;"-"&amp;$C990,Calc!$I$4:$I$2003,0),10)),"")</f>
        <v/>
      </c>
      <c r="I990" s="130"/>
      <c r="J990" s="59"/>
    </row>
    <row r="991" spans="2:10" x14ac:dyDescent="0.25">
      <c r="B991" s="58"/>
      <c r="C991" s="127">
        <v>977</v>
      </c>
      <c r="D991" s="128" t="str">
        <f>IFERROR(INDEX(Calc!$B$4:$L$2003,MATCH($O$3&amp;"-"&amp;C991,Calc!$I$4:$I$2003,0),2),"")</f>
        <v/>
      </c>
      <c r="E991" s="127" t="str">
        <f>IFERROR(INDEX(Calc!$B$4:$L$2003,MATCH($O$3&amp;"-"&amp;$C991,Calc!$I$4:$I$2003,0),3),"")</f>
        <v/>
      </c>
      <c r="F991" s="242" t="str">
        <f>IFERROR(INDEX(Calc!$B$4:$L$2003,MATCH($O$3&amp;"-"&amp;$C991,Calc!$I$4:$I$2003,0),4),"")</f>
        <v/>
      </c>
      <c r="G991" s="242" t="str">
        <f>IFERROR(INDEX(Calc!$B$4:$L$2003,MATCH($O$3&amp;"-"&amp;$C991,Calc!$I$4:$I$2003,0),5),"")</f>
        <v/>
      </c>
      <c r="H991" s="129" t="str">
        <f>IFERROR(IF(I991="Closed","―",INDEX(Calc!$B$4:$L$2003,MATCH($O$3&amp;"-"&amp;$C991,Calc!$I$4:$I$2003,0),10)),"")</f>
        <v/>
      </c>
      <c r="I991" s="130"/>
      <c r="J991" s="59"/>
    </row>
    <row r="992" spans="2:10" x14ac:dyDescent="0.25">
      <c r="B992" s="58"/>
      <c r="C992" s="127">
        <v>978</v>
      </c>
      <c r="D992" s="128" t="str">
        <f>IFERROR(INDEX(Calc!$B$4:$L$2003,MATCH($O$3&amp;"-"&amp;C992,Calc!$I$4:$I$2003,0),2),"")</f>
        <v/>
      </c>
      <c r="E992" s="127" t="str">
        <f>IFERROR(INDEX(Calc!$B$4:$L$2003,MATCH($O$3&amp;"-"&amp;$C992,Calc!$I$4:$I$2003,0),3),"")</f>
        <v/>
      </c>
      <c r="F992" s="242" t="str">
        <f>IFERROR(INDEX(Calc!$B$4:$L$2003,MATCH($O$3&amp;"-"&amp;$C992,Calc!$I$4:$I$2003,0),4),"")</f>
        <v/>
      </c>
      <c r="G992" s="242" t="str">
        <f>IFERROR(INDEX(Calc!$B$4:$L$2003,MATCH($O$3&amp;"-"&amp;$C992,Calc!$I$4:$I$2003,0),5),"")</f>
        <v/>
      </c>
      <c r="H992" s="129" t="str">
        <f>IFERROR(IF(I992="Closed","―",INDEX(Calc!$B$4:$L$2003,MATCH($O$3&amp;"-"&amp;$C992,Calc!$I$4:$I$2003,0),10)),"")</f>
        <v/>
      </c>
      <c r="I992" s="130"/>
      <c r="J992" s="59"/>
    </row>
    <row r="993" spans="2:10" x14ac:dyDescent="0.25">
      <c r="B993" s="58"/>
      <c r="C993" s="127">
        <v>979</v>
      </c>
      <c r="D993" s="128" t="str">
        <f>IFERROR(INDEX(Calc!$B$4:$L$2003,MATCH($O$3&amp;"-"&amp;C993,Calc!$I$4:$I$2003,0),2),"")</f>
        <v/>
      </c>
      <c r="E993" s="127" t="str">
        <f>IFERROR(INDEX(Calc!$B$4:$L$2003,MATCH($O$3&amp;"-"&amp;$C993,Calc!$I$4:$I$2003,0),3),"")</f>
        <v/>
      </c>
      <c r="F993" s="242" t="str">
        <f>IFERROR(INDEX(Calc!$B$4:$L$2003,MATCH($O$3&amp;"-"&amp;$C993,Calc!$I$4:$I$2003,0),4),"")</f>
        <v/>
      </c>
      <c r="G993" s="242" t="str">
        <f>IFERROR(INDEX(Calc!$B$4:$L$2003,MATCH($O$3&amp;"-"&amp;$C993,Calc!$I$4:$I$2003,0),5),"")</f>
        <v/>
      </c>
      <c r="H993" s="129" t="str">
        <f>IFERROR(IF(I993="Closed","―",INDEX(Calc!$B$4:$L$2003,MATCH($O$3&amp;"-"&amp;$C993,Calc!$I$4:$I$2003,0),10)),"")</f>
        <v/>
      </c>
      <c r="I993" s="130"/>
      <c r="J993" s="59"/>
    </row>
    <row r="994" spans="2:10" x14ac:dyDescent="0.25">
      <c r="B994" s="58"/>
      <c r="C994" s="127">
        <v>980</v>
      </c>
      <c r="D994" s="128" t="str">
        <f>IFERROR(INDEX(Calc!$B$4:$L$2003,MATCH($O$3&amp;"-"&amp;C994,Calc!$I$4:$I$2003,0),2),"")</f>
        <v/>
      </c>
      <c r="E994" s="127" t="str">
        <f>IFERROR(INDEX(Calc!$B$4:$L$2003,MATCH($O$3&amp;"-"&amp;$C994,Calc!$I$4:$I$2003,0),3),"")</f>
        <v/>
      </c>
      <c r="F994" s="242" t="str">
        <f>IFERROR(INDEX(Calc!$B$4:$L$2003,MATCH($O$3&amp;"-"&amp;$C994,Calc!$I$4:$I$2003,0),4),"")</f>
        <v/>
      </c>
      <c r="G994" s="242" t="str">
        <f>IFERROR(INDEX(Calc!$B$4:$L$2003,MATCH($O$3&amp;"-"&amp;$C994,Calc!$I$4:$I$2003,0),5),"")</f>
        <v/>
      </c>
      <c r="H994" s="129" t="str">
        <f>IFERROR(IF(I994="Closed","―",INDEX(Calc!$B$4:$L$2003,MATCH($O$3&amp;"-"&amp;$C994,Calc!$I$4:$I$2003,0),10)),"")</f>
        <v/>
      </c>
      <c r="I994" s="130"/>
      <c r="J994" s="59"/>
    </row>
    <row r="995" spans="2:10" x14ac:dyDescent="0.25">
      <c r="B995" s="58"/>
      <c r="C995" s="127">
        <v>981</v>
      </c>
      <c r="D995" s="128" t="str">
        <f>IFERROR(INDEX(Calc!$B$4:$L$2003,MATCH($O$3&amp;"-"&amp;C995,Calc!$I$4:$I$2003,0),2),"")</f>
        <v/>
      </c>
      <c r="E995" s="127" t="str">
        <f>IFERROR(INDEX(Calc!$B$4:$L$2003,MATCH($O$3&amp;"-"&amp;$C995,Calc!$I$4:$I$2003,0),3),"")</f>
        <v/>
      </c>
      <c r="F995" s="242" t="str">
        <f>IFERROR(INDEX(Calc!$B$4:$L$2003,MATCH($O$3&amp;"-"&amp;$C995,Calc!$I$4:$I$2003,0),4),"")</f>
        <v/>
      </c>
      <c r="G995" s="242" t="str">
        <f>IFERROR(INDEX(Calc!$B$4:$L$2003,MATCH($O$3&amp;"-"&amp;$C995,Calc!$I$4:$I$2003,0),5),"")</f>
        <v/>
      </c>
      <c r="H995" s="129" t="str">
        <f>IFERROR(IF(I995="Closed","―",INDEX(Calc!$B$4:$L$2003,MATCH($O$3&amp;"-"&amp;$C995,Calc!$I$4:$I$2003,0),10)),"")</f>
        <v/>
      </c>
      <c r="I995" s="130"/>
      <c r="J995" s="59"/>
    </row>
    <row r="996" spans="2:10" x14ac:dyDescent="0.25">
      <c r="B996" s="58"/>
      <c r="C996" s="127">
        <v>982</v>
      </c>
      <c r="D996" s="128" t="str">
        <f>IFERROR(INDEX(Calc!$B$4:$L$2003,MATCH($O$3&amp;"-"&amp;C996,Calc!$I$4:$I$2003,0),2),"")</f>
        <v/>
      </c>
      <c r="E996" s="127" t="str">
        <f>IFERROR(INDEX(Calc!$B$4:$L$2003,MATCH($O$3&amp;"-"&amp;$C996,Calc!$I$4:$I$2003,0),3),"")</f>
        <v/>
      </c>
      <c r="F996" s="242" t="str">
        <f>IFERROR(INDEX(Calc!$B$4:$L$2003,MATCH($O$3&amp;"-"&amp;$C996,Calc!$I$4:$I$2003,0),4),"")</f>
        <v/>
      </c>
      <c r="G996" s="242" t="str">
        <f>IFERROR(INDEX(Calc!$B$4:$L$2003,MATCH($O$3&amp;"-"&amp;$C996,Calc!$I$4:$I$2003,0),5),"")</f>
        <v/>
      </c>
      <c r="H996" s="129" t="str">
        <f>IFERROR(IF(I996="Closed","―",INDEX(Calc!$B$4:$L$2003,MATCH($O$3&amp;"-"&amp;$C996,Calc!$I$4:$I$2003,0),10)),"")</f>
        <v/>
      </c>
      <c r="I996" s="130"/>
      <c r="J996" s="59"/>
    </row>
    <row r="997" spans="2:10" x14ac:dyDescent="0.25">
      <c r="B997" s="58"/>
      <c r="C997" s="127">
        <v>983</v>
      </c>
      <c r="D997" s="128" t="str">
        <f>IFERROR(INDEX(Calc!$B$4:$L$2003,MATCH($O$3&amp;"-"&amp;C997,Calc!$I$4:$I$2003,0),2),"")</f>
        <v/>
      </c>
      <c r="E997" s="127" t="str">
        <f>IFERROR(INDEX(Calc!$B$4:$L$2003,MATCH($O$3&amp;"-"&amp;$C997,Calc!$I$4:$I$2003,0),3),"")</f>
        <v/>
      </c>
      <c r="F997" s="242" t="str">
        <f>IFERROR(INDEX(Calc!$B$4:$L$2003,MATCH($O$3&amp;"-"&amp;$C997,Calc!$I$4:$I$2003,0),4),"")</f>
        <v/>
      </c>
      <c r="G997" s="242" t="str">
        <f>IFERROR(INDEX(Calc!$B$4:$L$2003,MATCH($O$3&amp;"-"&amp;$C997,Calc!$I$4:$I$2003,0),5),"")</f>
        <v/>
      </c>
      <c r="H997" s="129" t="str">
        <f>IFERROR(IF(I997="Closed","―",INDEX(Calc!$B$4:$L$2003,MATCH($O$3&amp;"-"&amp;$C997,Calc!$I$4:$I$2003,0),10)),"")</f>
        <v/>
      </c>
      <c r="I997" s="130"/>
      <c r="J997" s="59"/>
    </row>
    <row r="998" spans="2:10" x14ac:dyDescent="0.25">
      <c r="B998" s="58"/>
      <c r="C998" s="127">
        <v>984</v>
      </c>
      <c r="D998" s="128" t="str">
        <f>IFERROR(INDEX(Calc!$B$4:$L$2003,MATCH($O$3&amp;"-"&amp;C998,Calc!$I$4:$I$2003,0),2),"")</f>
        <v/>
      </c>
      <c r="E998" s="127" t="str">
        <f>IFERROR(INDEX(Calc!$B$4:$L$2003,MATCH($O$3&amp;"-"&amp;$C998,Calc!$I$4:$I$2003,0),3),"")</f>
        <v/>
      </c>
      <c r="F998" s="242" t="str">
        <f>IFERROR(INDEX(Calc!$B$4:$L$2003,MATCH($O$3&amp;"-"&amp;$C998,Calc!$I$4:$I$2003,0),4),"")</f>
        <v/>
      </c>
      <c r="G998" s="242" t="str">
        <f>IFERROR(INDEX(Calc!$B$4:$L$2003,MATCH($O$3&amp;"-"&amp;$C998,Calc!$I$4:$I$2003,0),5),"")</f>
        <v/>
      </c>
      <c r="H998" s="129" t="str">
        <f>IFERROR(IF(I998="Closed","―",INDEX(Calc!$B$4:$L$2003,MATCH($O$3&amp;"-"&amp;$C998,Calc!$I$4:$I$2003,0),10)),"")</f>
        <v/>
      </c>
      <c r="I998" s="130"/>
      <c r="J998" s="59"/>
    </row>
    <row r="999" spans="2:10" x14ac:dyDescent="0.25">
      <c r="B999" s="58"/>
      <c r="C999" s="127">
        <v>985</v>
      </c>
      <c r="D999" s="128" t="str">
        <f>IFERROR(INDEX(Calc!$B$4:$L$2003,MATCH($O$3&amp;"-"&amp;C999,Calc!$I$4:$I$2003,0),2),"")</f>
        <v/>
      </c>
      <c r="E999" s="127" t="str">
        <f>IFERROR(INDEX(Calc!$B$4:$L$2003,MATCH($O$3&amp;"-"&amp;$C999,Calc!$I$4:$I$2003,0),3),"")</f>
        <v/>
      </c>
      <c r="F999" s="242" t="str">
        <f>IFERROR(INDEX(Calc!$B$4:$L$2003,MATCH($O$3&amp;"-"&amp;$C999,Calc!$I$4:$I$2003,0),4),"")</f>
        <v/>
      </c>
      <c r="G999" s="242" t="str">
        <f>IFERROR(INDEX(Calc!$B$4:$L$2003,MATCH($O$3&amp;"-"&amp;$C999,Calc!$I$4:$I$2003,0),5),"")</f>
        <v/>
      </c>
      <c r="H999" s="129" t="str">
        <f>IFERROR(IF(I999="Closed","―",INDEX(Calc!$B$4:$L$2003,MATCH($O$3&amp;"-"&amp;$C999,Calc!$I$4:$I$2003,0),10)),"")</f>
        <v/>
      </c>
      <c r="I999" s="130"/>
      <c r="J999" s="59"/>
    </row>
    <row r="1000" spans="2:10" x14ac:dyDescent="0.25">
      <c r="B1000" s="58"/>
      <c r="C1000" s="127">
        <v>986</v>
      </c>
      <c r="D1000" s="128" t="str">
        <f>IFERROR(INDEX(Calc!$B$4:$L$2003,MATCH($O$3&amp;"-"&amp;C1000,Calc!$I$4:$I$2003,0),2),"")</f>
        <v/>
      </c>
      <c r="E1000" s="127" t="str">
        <f>IFERROR(INDEX(Calc!$B$4:$L$2003,MATCH($O$3&amp;"-"&amp;$C1000,Calc!$I$4:$I$2003,0),3),"")</f>
        <v/>
      </c>
      <c r="F1000" s="242" t="str">
        <f>IFERROR(INDEX(Calc!$B$4:$L$2003,MATCH($O$3&amp;"-"&amp;$C1000,Calc!$I$4:$I$2003,0),4),"")</f>
        <v/>
      </c>
      <c r="G1000" s="242" t="str">
        <f>IFERROR(INDEX(Calc!$B$4:$L$2003,MATCH($O$3&amp;"-"&amp;$C1000,Calc!$I$4:$I$2003,0),5),"")</f>
        <v/>
      </c>
      <c r="H1000" s="129" t="str">
        <f>IFERROR(IF(I1000="Closed","―",INDEX(Calc!$B$4:$L$2003,MATCH($O$3&amp;"-"&amp;$C1000,Calc!$I$4:$I$2003,0),10)),"")</f>
        <v/>
      </c>
      <c r="I1000" s="130"/>
      <c r="J1000" s="59"/>
    </row>
    <row r="1001" spans="2:10" x14ac:dyDescent="0.25">
      <c r="B1001" s="58"/>
      <c r="C1001" s="127">
        <v>987</v>
      </c>
      <c r="D1001" s="128" t="str">
        <f>IFERROR(INDEX(Calc!$B$4:$L$2003,MATCH($O$3&amp;"-"&amp;C1001,Calc!$I$4:$I$2003,0),2),"")</f>
        <v/>
      </c>
      <c r="E1001" s="127" t="str">
        <f>IFERROR(INDEX(Calc!$B$4:$L$2003,MATCH($O$3&amp;"-"&amp;$C1001,Calc!$I$4:$I$2003,0),3),"")</f>
        <v/>
      </c>
      <c r="F1001" s="242" t="str">
        <f>IFERROR(INDEX(Calc!$B$4:$L$2003,MATCH($O$3&amp;"-"&amp;$C1001,Calc!$I$4:$I$2003,0),4),"")</f>
        <v/>
      </c>
      <c r="G1001" s="242" t="str">
        <f>IFERROR(INDEX(Calc!$B$4:$L$2003,MATCH($O$3&amp;"-"&amp;$C1001,Calc!$I$4:$I$2003,0),5),"")</f>
        <v/>
      </c>
      <c r="H1001" s="129" t="str">
        <f>IFERROR(IF(I1001="Closed","―",INDEX(Calc!$B$4:$L$2003,MATCH($O$3&amp;"-"&amp;$C1001,Calc!$I$4:$I$2003,0),10)),"")</f>
        <v/>
      </c>
      <c r="I1001" s="130"/>
      <c r="J1001" s="59"/>
    </row>
    <row r="1002" spans="2:10" x14ac:dyDescent="0.25">
      <c r="B1002" s="58"/>
      <c r="C1002" s="127">
        <v>988</v>
      </c>
      <c r="D1002" s="128" t="str">
        <f>IFERROR(INDEX(Calc!$B$4:$L$2003,MATCH($O$3&amp;"-"&amp;C1002,Calc!$I$4:$I$2003,0),2),"")</f>
        <v/>
      </c>
      <c r="E1002" s="127" t="str">
        <f>IFERROR(INDEX(Calc!$B$4:$L$2003,MATCH($O$3&amp;"-"&amp;$C1002,Calc!$I$4:$I$2003,0),3),"")</f>
        <v/>
      </c>
      <c r="F1002" s="242" t="str">
        <f>IFERROR(INDEX(Calc!$B$4:$L$2003,MATCH($O$3&amp;"-"&amp;$C1002,Calc!$I$4:$I$2003,0),4),"")</f>
        <v/>
      </c>
      <c r="G1002" s="242" t="str">
        <f>IFERROR(INDEX(Calc!$B$4:$L$2003,MATCH($O$3&amp;"-"&amp;$C1002,Calc!$I$4:$I$2003,0),5),"")</f>
        <v/>
      </c>
      <c r="H1002" s="129" t="str">
        <f>IFERROR(IF(I1002="Closed","―",INDEX(Calc!$B$4:$L$2003,MATCH($O$3&amp;"-"&amp;$C1002,Calc!$I$4:$I$2003,0),10)),"")</f>
        <v/>
      </c>
      <c r="I1002" s="130"/>
      <c r="J1002" s="59"/>
    </row>
    <row r="1003" spans="2:10" x14ac:dyDescent="0.25">
      <c r="B1003" s="58"/>
      <c r="C1003" s="127">
        <v>989</v>
      </c>
      <c r="D1003" s="128" t="str">
        <f>IFERROR(INDEX(Calc!$B$4:$L$2003,MATCH($O$3&amp;"-"&amp;C1003,Calc!$I$4:$I$2003,0),2),"")</f>
        <v/>
      </c>
      <c r="E1003" s="127" t="str">
        <f>IFERROR(INDEX(Calc!$B$4:$L$2003,MATCH($O$3&amp;"-"&amp;$C1003,Calc!$I$4:$I$2003,0),3),"")</f>
        <v/>
      </c>
      <c r="F1003" s="242" t="str">
        <f>IFERROR(INDEX(Calc!$B$4:$L$2003,MATCH($O$3&amp;"-"&amp;$C1003,Calc!$I$4:$I$2003,0),4),"")</f>
        <v/>
      </c>
      <c r="G1003" s="242" t="str">
        <f>IFERROR(INDEX(Calc!$B$4:$L$2003,MATCH($O$3&amp;"-"&amp;$C1003,Calc!$I$4:$I$2003,0),5),"")</f>
        <v/>
      </c>
      <c r="H1003" s="129" t="str">
        <f>IFERROR(IF(I1003="Closed","―",INDEX(Calc!$B$4:$L$2003,MATCH($O$3&amp;"-"&amp;$C1003,Calc!$I$4:$I$2003,0),10)),"")</f>
        <v/>
      </c>
      <c r="I1003" s="130"/>
      <c r="J1003" s="59"/>
    </row>
    <row r="1004" spans="2:10" x14ac:dyDescent="0.25">
      <c r="B1004" s="58"/>
      <c r="C1004" s="127">
        <v>990</v>
      </c>
      <c r="D1004" s="128" t="str">
        <f>IFERROR(INDEX(Calc!$B$4:$L$2003,MATCH($O$3&amp;"-"&amp;C1004,Calc!$I$4:$I$2003,0),2),"")</f>
        <v/>
      </c>
      <c r="E1004" s="127" t="str">
        <f>IFERROR(INDEX(Calc!$B$4:$L$2003,MATCH($O$3&amp;"-"&amp;$C1004,Calc!$I$4:$I$2003,0),3),"")</f>
        <v/>
      </c>
      <c r="F1004" s="242" t="str">
        <f>IFERROR(INDEX(Calc!$B$4:$L$2003,MATCH($O$3&amp;"-"&amp;$C1004,Calc!$I$4:$I$2003,0),4),"")</f>
        <v/>
      </c>
      <c r="G1004" s="242" t="str">
        <f>IFERROR(INDEX(Calc!$B$4:$L$2003,MATCH($O$3&amp;"-"&amp;$C1004,Calc!$I$4:$I$2003,0),5),"")</f>
        <v/>
      </c>
      <c r="H1004" s="129" t="str">
        <f>IFERROR(IF(I1004="Closed","―",INDEX(Calc!$B$4:$L$2003,MATCH($O$3&amp;"-"&amp;$C1004,Calc!$I$4:$I$2003,0),10)),"")</f>
        <v/>
      </c>
      <c r="I1004" s="130"/>
      <c r="J1004" s="59"/>
    </row>
    <row r="1005" spans="2:10" x14ac:dyDescent="0.25">
      <c r="B1005" s="58"/>
      <c r="C1005" s="127">
        <v>991</v>
      </c>
      <c r="D1005" s="128" t="str">
        <f>IFERROR(INDEX(Calc!$B$4:$L$2003,MATCH($O$3&amp;"-"&amp;C1005,Calc!$I$4:$I$2003,0),2),"")</f>
        <v/>
      </c>
      <c r="E1005" s="127" t="str">
        <f>IFERROR(INDEX(Calc!$B$4:$L$2003,MATCH($O$3&amp;"-"&amp;$C1005,Calc!$I$4:$I$2003,0),3),"")</f>
        <v/>
      </c>
      <c r="F1005" s="242" t="str">
        <f>IFERROR(INDEX(Calc!$B$4:$L$2003,MATCH($O$3&amp;"-"&amp;$C1005,Calc!$I$4:$I$2003,0),4),"")</f>
        <v/>
      </c>
      <c r="G1005" s="242" t="str">
        <f>IFERROR(INDEX(Calc!$B$4:$L$2003,MATCH($O$3&amp;"-"&amp;$C1005,Calc!$I$4:$I$2003,0),5),"")</f>
        <v/>
      </c>
      <c r="H1005" s="129" t="str">
        <f>IFERROR(IF(I1005="Closed","―",INDEX(Calc!$B$4:$L$2003,MATCH($O$3&amp;"-"&amp;$C1005,Calc!$I$4:$I$2003,0),10)),"")</f>
        <v/>
      </c>
      <c r="I1005" s="130"/>
      <c r="J1005" s="59"/>
    </row>
    <row r="1006" spans="2:10" x14ac:dyDescent="0.25">
      <c r="B1006" s="58"/>
      <c r="C1006" s="127">
        <v>992</v>
      </c>
      <c r="D1006" s="128" t="str">
        <f>IFERROR(INDEX(Calc!$B$4:$L$2003,MATCH($O$3&amp;"-"&amp;C1006,Calc!$I$4:$I$2003,0),2),"")</f>
        <v/>
      </c>
      <c r="E1006" s="127" t="str">
        <f>IFERROR(INDEX(Calc!$B$4:$L$2003,MATCH($O$3&amp;"-"&amp;$C1006,Calc!$I$4:$I$2003,0),3),"")</f>
        <v/>
      </c>
      <c r="F1006" s="242" t="str">
        <f>IFERROR(INDEX(Calc!$B$4:$L$2003,MATCH($O$3&amp;"-"&amp;$C1006,Calc!$I$4:$I$2003,0),4),"")</f>
        <v/>
      </c>
      <c r="G1006" s="242" t="str">
        <f>IFERROR(INDEX(Calc!$B$4:$L$2003,MATCH($O$3&amp;"-"&amp;$C1006,Calc!$I$4:$I$2003,0),5),"")</f>
        <v/>
      </c>
      <c r="H1006" s="129" t="str">
        <f>IFERROR(IF(I1006="Closed","―",INDEX(Calc!$B$4:$L$2003,MATCH($O$3&amp;"-"&amp;$C1006,Calc!$I$4:$I$2003,0),10)),"")</f>
        <v/>
      </c>
      <c r="I1006" s="130"/>
      <c r="J1006" s="59"/>
    </row>
    <row r="1007" spans="2:10" x14ac:dyDescent="0.25">
      <c r="B1007" s="58"/>
      <c r="C1007" s="127">
        <v>993</v>
      </c>
      <c r="D1007" s="128" t="str">
        <f>IFERROR(INDEX(Calc!$B$4:$L$2003,MATCH($O$3&amp;"-"&amp;C1007,Calc!$I$4:$I$2003,0),2),"")</f>
        <v/>
      </c>
      <c r="E1007" s="127" t="str">
        <f>IFERROR(INDEX(Calc!$B$4:$L$2003,MATCH($O$3&amp;"-"&amp;$C1007,Calc!$I$4:$I$2003,0),3),"")</f>
        <v/>
      </c>
      <c r="F1007" s="242" t="str">
        <f>IFERROR(INDEX(Calc!$B$4:$L$2003,MATCH($O$3&amp;"-"&amp;$C1007,Calc!$I$4:$I$2003,0),4),"")</f>
        <v/>
      </c>
      <c r="G1007" s="242" t="str">
        <f>IFERROR(INDEX(Calc!$B$4:$L$2003,MATCH($O$3&amp;"-"&amp;$C1007,Calc!$I$4:$I$2003,0),5),"")</f>
        <v/>
      </c>
      <c r="H1007" s="129" t="str">
        <f>IFERROR(IF(I1007="Closed","―",INDEX(Calc!$B$4:$L$2003,MATCH($O$3&amp;"-"&amp;$C1007,Calc!$I$4:$I$2003,0),10)),"")</f>
        <v/>
      </c>
      <c r="I1007" s="130"/>
      <c r="J1007" s="59"/>
    </row>
    <row r="1008" spans="2:10" x14ac:dyDescent="0.25">
      <c r="B1008" s="58"/>
      <c r="C1008" s="127">
        <v>994</v>
      </c>
      <c r="D1008" s="128" t="str">
        <f>IFERROR(INDEX(Calc!$B$4:$L$2003,MATCH($O$3&amp;"-"&amp;C1008,Calc!$I$4:$I$2003,0),2),"")</f>
        <v/>
      </c>
      <c r="E1008" s="127" t="str">
        <f>IFERROR(INDEX(Calc!$B$4:$L$2003,MATCH($O$3&amp;"-"&amp;$C1008,Calc!$I$4:$I$2003,0),3),"")</f>
        <v/>
      </c>
      <c r="F1008" s="242" t="str">
        <f>IFERROR(INDEX(Calc!$B$4:$L$2003,MATCH($O$3&amp;"-"&amp;$C1008,Calc!$I$4:$I$2003,0),4),"")</f>
        <v/>
      </c>
      <c r="G1008" s="242" t="str">
        <f>IFERROR(INDEX(Calc!$B$4:$L$2003,MATCH($O$3&amp;"-"&amp;$C1008,Calc!$I$4:$I$2003,0),5),"")</f>
        <v/>
      </c>
      <c r="H1008" s="129" t="str">
        <f>IFERROR(IF(I1008="Closed","―",INDEX(Calc!$B$4:$L$2003,MATCH($O$3&amp;"-"&amp;$C1008,Calc!$I$4:$I$2003,0),10)),"")</f>
        <v/>
      </c>
      <c r="I1008" s="130"/>
      <c r="J1008" s="59"/>
    </row>
    <row r="1009" spans="2:10" x14ac:dyDescent="0.25">
      <c r="B1009" s="58"/>
      <c r="C1009" s="127">
        <v>995</v>
      </c>
      <c r="D1009" s="128" t="str">
        <f>IFERROR(INDEX(Calc!$B$4:$L$2003,MATCH($O$3&amp;"-"&amp;C1009,Calc!$I$4:$I$2003,0),2),"")</f>
        <v/>
      </c>
      <c r="E1009" s="127" t="str">
        <f>IFERROR(INDEX(Calc!$B$4:$L$2003,MATCH($O$3&amp;"-"&amp;$C1009,Calc!$I$4:$I$2003,0),3),"")</f>
        <v/>
      </c>
      <c r="F1009" s="242" t="str">
        <f>IFERROR(INDEX(Calc!$B$4:$L$2003,MATCH($O$3&amp;"-"&amp;$C1009,Calc!$I$4:$I$2003,0),4),"")</f>
        <v/>
      </c>
      <c r="G1009" s="242" t="str">
        <f>IFERROR(INDEX(Calc!$B$4:$L$2003,MATCH($O$3&amp;"-"&amp;$C1009,Calc!$I$4:$I$2003,0),5),"")</f>
        <v/>
      </c>
      <c r="H1009" s="129" t="str">
        <f>IFERROR(IF(I1009="Closed","―",INDEX(Calc!$B$4:$L$2003,MATCH($O$3&amp;"-"&amp;$C1009,Calc!$I$4:$I$2003,0),10)),"")</f>
        <v/>
      </c>
      <c r="I1009" s="130"/>
      <c r="J1009" s="59"/>
    </row>
    <row r="1010" spans="2:10" x14ac:dyDescent="0.25">
      <c r="B1010" s="58"/>
      <c r="C1010" s="127">
        <v>996</v>
      </c>
      <c r="D1010" s="128" t="str">
        <f>IFERROR(INDEX(Calc!$B$4:$L$2003,MATCH($O$3&amp;"-"&amp;C1010,Calc!$I$4:$I$2003,0),2),"")</f>
        <v/>
      </c>
      <c r="E1010" s="127" t="str">
        <f>IFERROR(INDEX(Calc!$B$4:$L$2003,MATCH($O$3&amp;"-"&amp;$C1010,Calc!$I$4:$I$2003,0),3),"")</f>
        <v/>
      </c>
      <c r="F1010" s="242" t="str">
        <f>IFERROR(INDEX(Calc!$B$4:$L$2003,MATCH($O$3&amp;"-"&amp;$C1010,Calc!$I$4:$I$2003,0),4),"")</f>
        <v/>
      </c>
      <c r="G1010" s="242" t="str">
        <f>IFERROR(INDEX(Calc!$B$4:$L$2003,MATCH($O$3&amp;"-"&amp;$C1010,Calc!$I$4:$I$2003,0),5),"")</f>
        <v/>
      </c>
      <c r="H1010" s="129" t="str">
        <f>IFERROR(IF(I1010="Closed","―",INDEX(Calc!$B$4:$L$2003,MATCH($O$3&amp;"-"&amp;$C1010,Calc!$I$4:$I$2003,0),10)),"")</f>
        <v/>
      </c>
      <c r="I1010" s="130"/>
      <c r="J1010" s="59"/>
    </row>
    <row r="1011" spans="2:10" x14ac:dyDescent="0.25">
      <c r="B1011" s="58"/>
      <c r="C1011" s="127">
        <v>997</v>
      </c>
      <c r="D1011" s="128" t="str">
        <f>IFERROR(INDEX(Calc!$B$4:$L$2003,MATCH($O$3&amp;"-"&amp;C1011,Calc!$I$4:$I$2003,0),2),"")</f>
        <v/>
      </c>
      <c r="E1011" s="127" t="str">
        <f>IFERROR(INDEX(Calc!$B$4:$L$2003,MATCH($O$3&amp;"-"&amp;$C1011,Calc!$I$4:$I$2003,0),3),"")</f>
        <v/>
      </c>
      <c r="F1011" s="242" t="str">
        <f>IFERROR(INDEX(Calc!$B$4:$L$2003,MATCH($O$3&amp;"-"&amp;$C1011,Calc!$I$4:$I$2003,0),4),"")</f>
        <v/>
      </c>
      <c r="G1011" s="242" t="str">
        <f>IFERROR(INDEX(Calc!$B$4:$L$2003,MATCH($O$3&amp;"-"&amp;$C1011,Calc!$I$4:$I$2003,0),5),"")</f>
        <v/>
      </c>
      <c r="H1011" s="129" t="str">
        <f>IFERROR(IF(I1011="Closed","―",INDEX(Calc!$B$4:$L$2003,MATCH($O$3&amp;"-"&amp;$C1011,Calc!$I$4:$I$2003,0),10)),"")</f>
        <v/>
      </c>
      <c r="I1011" s="130"/>
      <c r="J1011" s="59"/>
    </row>
    <row r="1012" spans="2:10" x14ac:dyDescent="0.25">
      <c r="B1012" s="58"/>
      <c r="C1012" s="127">
        <v>998</v>
      </c>
      <c r="D1012" s="128" t="str">
        <f>IFERROR(INDEX(Calc!$B$4:$L$2003,MATCH($O$3&amp;"-"&amp;C1012,Calc!$I$4:$I$2003,0),2),"")</f>
        <v/>
      </c>
      <c r="E1012" s="127" t="str">
        <f>IFERROR(INDEX(Calc!$B$4:$L$2003,MATCH($O$3&amp;"-"&amp;$C1012,Calc!$I$4:$I$2003,0),3),"")</f>
        <v/>
      </c>
      <c r="F1012" s="242" t="str">
        <f>IFERROR(INDEX(Calc!$B$4:$L$2003,MATCH($O$3&amp;"-"&amp;$C1012,Calc!$I$4:$I$2003,0),4),"")</f>
        <v/>
      </c>
      <c r="G1012" s="242" t="str">
        <f>IFERROR(INDEX(Calc!$B$4:$L$2003,MATCH($O$3&amp;"-"&amp;$C1012,Calc!$I$4:$I$2003,0),5),"")</f>
        <v/>
      </c>
      <c r="H1012" s="129" t="str">
        <f>IFERROR(IF(I1012="Closed","―",INDEX(Calc!$B$4:$L$2003,MATCH($O$3&amp;"-"&amp;$C1012,Calc!$I$4:$I$2003,0),10)),"")</f>
        <v/>
      </c>
      <c r="I1012" s="130"/>
      <c r="J1012" s="59"/>
    </row>
    <row r="1013" spans="2:10" x14ac:dyDescent="0.25">
      <c r="B1013" s="58"/>
      <c r="C1013" s="127">
        <v>999</v>
      </c>
      <c r="D1013" s="128" t="str">
        <f>IFERROR(INDEX(Calc!$B$4:$L$2003,MATCH($O$3&amp;"-"&amp;C1013,Calc!$I$4:$I$2003,0),2),"")</f>
        <v/>
      </c>
      <c r="E1013" s="127" t="str">
        <f>IFERROR(INDEX(Calc!$B$4:$L$2003,MATCH($O$3&amp;"-"&amp;$C1013,Calc!$I$4:$I$2003,0),3),"")</f>
        <v/>
      </c>
      <c r="F1013" s="242" t="str">
        <f>IFERROR(INDEX(Calc!$B$4:$L$2003,MATCH($O$3&amp;"-"&amp;$C1013,Calc!$I$4:$I$2003,0),4),"")</f>
        <v/>
      </c>
      <c r="G1013" s="242" t="str">
        <f>IFERROR(INDEX(Calc!$B$4:$L$2003,MATCH($O$3&amp;"-"&amp;$C1013,Calc!$I$4:$I$2003,0),5),"")</f>
        <v/>
      </c>
      <c r="H1013" s="129" t="str">
        <f>IFERROR(IF(I1013="Closed","―",INDEX(Calc!$B$4:$L$2003,MATCH($O$3&amp;"-"&amp;$C1013,Calc!$I$4:$I$2003,0),10)),"")</f>
        <v/>
      </c>
      <c r="I1013" s="130"/>
      <c r="J1013" s="59"/>
    </row>
    <row r="1014" spans="2:10" x14ac:dyDescent="0.25">
      <c r="B1014" s="58"/>
      <c r="C1014" s="127">
        <v>1000</v>
      </c>
      <c r="D1014" s="128" t="str">
        <f>IFERROR(INDEX(Calc!$B$4:$L$2003,MATCH($O$3&amp;"-"&amp;C1014,Calc!$I$4:$I$2003,0),2),"")</f>
        <v/>
      </c>
      <c r="E1014" s="127" t="str">
        <f>IFERROR(INDEX(Calc!$B$4:$L$2003,MATCH($O$3&amp;"-"&amp;$C1014,Calc!$I$4:$I$2003,0),3),"")</f>
        <v/>
      </c>
      <c r="F1014" s="242" t="str">
        <f>IFERROR(INDEX(Calc!$B$4:$L$2003,MATCH($O$3&amp;"-"&amp;$C1014,Calc!$I$4:$I$2003,0),4),"")</f>
        <v/>
      </c>
      <c r="G1014" s="242" t="str">
        <f>IFERROR(INDEX(Calc!$B$4:$L$2003,MATCH($O$3&amp;"-"&amp;$C1014,Calc!$I$4:$I$2003,0),5),"")</f>
        <v/>
      </c>
      <c r="H1014" s="129" t="str">
        <f>IFERROR(IF(I1014="Closed","―",INDEX(Calc!$B$4:$L$2003,MATCH($O$3&amp;"-"&amp;$C1014,Calc!$I$4:$I$2003,0),10)),"")</f>
        <v/>
      </c>
      <c r="I1014" s="130"/>
      <c r="J1014" s="59"/>
    </row>
    <row r="1015" spans="2:10" ht="15" customHeight="1" collapsed="1" x14ac:dyDescent="0.25">
      <c r="B1015" s="60"/>
      <c r="C1015" s="235"/>
      <c r="D1015" s="235"/>
      <c r="E1015" s="236"/>
      <c r="F1015" s="237"/>
      <c r="G1015" s="237"/>
      <c r="H1015" s="236"/>
      <c r="I1015" s="235"/>
      <c r="J1015" s="62"/>
    </row>
  </sheetData>
  <sheetProtection algorithmName="SHA-512" hashValue="jwtXN/HjXfUm31io4ZnI1TV7xsRdUGAidKwpHDbgGWTPFcU0gpHFwMpIPhgQIYTzEoXNKvOJtX3FYxuVY3WWaA==" saltValue="yRCmLpWfcCvpO/ULXq9o5Q==" spinCount="100000" sheet="1" objects="1" scenarios="1" autoFilter="0"/>
  <mergeCells count="1">
    <mergeCell ref="F6:G6"/>
  </mergeCells>
  <conditionalFormatting sqref="H15:H1014">
    <cfRule type="expression" dxfId="152" priority="8">
      <formula>$H15&lt;=0</formula>
    </cfRule>
  </conditionalFormatting>
  <conditionalFormatting sqref="C15:C1014">
    <cfRule type="expression" dxfId="151" priority="7">
      <formula>$D15=""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1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C5A6D64-7A34-4298-BA3E-436360AC35BF}">
            <xm:f>Team_Data!$Q$6=Calc!$O$19</xm:f>
            <x14:dxf>
              <numFmt numFmtId="164" formatCode="dd/mm/yyyy;@"/>
            </x14:dxf>
          </x14:cfRule>
          <x14:cfRule type="expression" priority="2" id="{655A3685-63C2-4283-BF2B-0CB8A918E81E}">
            <xm:f>Team_Data!$Q$6=Calc!$O$20</xm:f>
            <x14:dxf>
              <numFmt numFmtId="170" formatCode="m/d/yyyy;@"/>
            </x14:dxf>
          </x14:cfRule>
          <x14:cfRule type="expression" priority="3" id="{D007F5C5-E9A7-4FF7-928C-9755582B49A0}">
            <xm:f>Team_Data!$Q$6=Calc!$O$21</xm:f>
            <x14:dxf>
              <numFmt numFmtId="169" formatCode="d/m/yy;@"/>
            </x14:dxf>
          </x14:cfRule>
          <x14:cfRule type="expression" priority="4" id="{4DAFD0B4-7591-49D7-8868-A119B9DC0905}">
            <xm:f>Team_Data!$Q$6=Calc!$O$22</xm:f>
            <x14:dxf>
              <numFmt numFmtId="168" formatCode="yyyy\-mm\-dd;@"/>
            </x14:dxf>
          </x14:cfRule>
          <x14:cfRule type="expression" priority="5" id="{09D21910-FB72-406A-9D45-A2970DBF9406}">
            <xm:f>Team_Data!$Q$6=Calc!$O$23</xm:f>
            <x14:dxf>
              <numFmt numFmtId="167" formatCode="m/d/yy;@"/>
            </x14:dxf>
          </x14:cfRule>
          <x14:cfRule type="expression" priority="6" id="{27BF7FA7-0DA0-4D09-91B4-868332804582}">
            <xm:f>Team_Data!$Q$6=Calc!$O$24</xm:f>
            <x14:dxf>
              <numFmt numFmtId="166" formatCode="[$-409]d\-mmm\-yy;@"/>
            </x14:dxf>
          </x14:cfRule>
          <xm:sqref>F15:G1014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D9ED514-C7E9-476F-9EC7-0616C7FB8C00}">
          <x14:formula1>
            <xm:f>OFFSET(Calc!$Y$4,0,0,COUNTIF(Calc!$Y$4:$Y$103,"?*"),1)</xm:f>
          </x14:formula1>
          <xm:sqref>F6</xm:sqref>
        </x14:dataValidation>
        <x14:dataValidation type="list" allowBlank="1" showInputMessage="1" showErrorMessage="1" xr:uid="{D7B36D93-B096-4CD5-B288-B4A5DCC564F8}">
          <x14:formula1>
            <xm:f>Calc!$AA$4:$AA$6</xm:f>
          </x14:formula1>
          <xm:sqref>I15:I1014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EC4AF-3B0E-42B2-9CD5-FA25C45AF158}">
  <sheetPr codeName="Sheet8">
    <pageSetUpPr fitToPage="1"/>
  </sheetPr>
  <dimension ref="A1:P1015"/>
  <sheetViews>
    <sheetView showGridLines="0" showRowColHeaders="0" zoomScaleNormal="100" workbookViewId="0">
      <pane ySplit="14" topLeftCell="A15" activePane="bottomLeft" state="frozen"/>
      <selection activeCell="F6" sqref="F6"/>
      <selection pane="bottomLeft" activeCell="A15" sqref="A15"/>
    </sheetView>
  </sheetViews>
  <sheetFormatPr defaultColWidth="8.85546875" defaultRowHeight="15" x14ac:dyDescent="0.25"/>
  <cols>
    <col min="1" max="1" width="3.7109375" style="1" customWidth="1"/>
    <col min="2" max="2" width="1.7109375" style="1" customWidth="1"/>
    <col min="3" max="3" width="7.7109375" style="1" customWidth="1"/>
    <col min="4" max="4" width="64.7109375" style="1" customWidth="1"/>
    <col min="5" max="5" width="18.7109375" style="73" customWidth="1"/>
    <col min="6" max="7" width="16.7109375" style="71" customWidth="1"/>
    <col min="8" max="8" width="17.7109375" style="73" customWidth="1"/>
    <col min="9" max="9" width="14" style="1" customWidth="1"/>
    <col min="10" max="10" width="1.7109375" style="1" customWidth="1"/>
    <col min="11" max="11" width="3.7109375" style="1" customWidth="1"/>
    <col min="12" max="12" width="8.85546875" style="1"/>
    <col min="13" max="13" width="3.7109375" style="2" hidden="1" customWidth="1"/>
    <col min="14" max="14" width="20.7109375" style="2" hidden="1" customWidth="1"/>
    <col min="15" max="16" width="3.7109375" style="2" hidden="1" customWidth="1"/>
    <col min="17" max="18" width="8.85546875" style="1"/>
    <col min="19" max="19" width="8.85546875" style="1" customWidth="1"/>
    <col min="20" max="16384" width="8.85546875" style="1"/>
  </cols>
  <sheetData>
    <row r="1" spans="1:16" ht="6.75" customHeight="1" x14ac:dyDescent="0.25">
      <c r="E1" s="1"/>
    </row>
    <row r="2" spans="1:16" s="28" customFormat="1" ht="20.100000000000001" customHeight="1" x14ac:dyDescent="0.3">
      <c r="A2" s="25"/>
      <c r="B2" s="75"/>
      <c r="C2" s="76"/>
      <c r="D2" s="246" t="s">
        <v>54</v>
      </c>
      <c r="E2" s="26"/>
      <c r="F2" s="72"/>
      <c r="G2" s="72"/>
      <c r="H2" s="77"/>
      <c r="I2" s="78"/>
      <c r="J2" s="78"/>
      <c r="M2" s="29"/>
      <c r="N2" s="29"/>
      <c r="O2" s="29"/>
      <c r="P2" s="29"/>
    </row>
    <row r="3" spans="1:16" s="180" customFormat="1" ht="24" customHeight="1" x14ac:dyDescent="0.35">
      <c r="A3" s="173"/>
      <c r="B3" s="174"/>
      <c r="C3" s="175"/>
      <c r="D3" s="247" t="s">
        <v>73</v>
      </c>
      <c r="E3" s="184"/>
      <c r="F3" s="185"/>
      <c r="G3" s="185"/>
      <c r="H3" s="186"/>
      <c r="I3" s="187"/>
      <c r="J3" s="187"/>
      <c r="M3" s="188"/>
      <c r="N3" s="182" t="s">
        <v>60</v>
      </c>
      <c r="O3" s="182">
        <v>5</v>
      </c>
      <c r="P3" s="181"/>
    </row>
    <row r="4" spans="1:16" ht="5.0999999999999996" customHeight="1" x14ac:dyDescent="0.25">
      <c r="E4" s="1"/>
    </row>
    <row r="5" spans="1:16" ht="5.0999999999999996" customHeight="1" x14ac:dyDescent="0.25">
      <c r="B5" s="55"/>
      <c r="C5" s="56"/>
      <c r="D5" s="56"/>
      <c r="E5" s="56"/>
      <c r="F5" s="79"/>
      <c r="G5" s="79"/>
      <c r="H5" s="80"/>
      <c r="I5" s="56"/>
      <c r="J5" s="57"/>
    </row>
    <row r="6" spans="1:16" ht="15.75" x14ac:dyDescent="0.25">
      <c r="B6" s="58"/>
      <c r="C6" s="108" t="s">
        <v>67</v>
      </c>
      <c r="D6" s="109"/>
      <c r="E6" s="193" t="s">
        <v>61</v>
      </c>
      <c r="F6" s="248" t="s">
        <v>9</v>
      </c>
      <c r="G6" s="248"/>
      <c r="H6" s="110"/>
      <c r="I6" s="110"/>
      <c r="J6" s="59"/>
    </row>
    <row r="7" spans="1:16" x14ac:dyDescent="0.25">
      <c r="B7" s="58"/>
      <c r="C7" s="8"/>
      <c r="D7" s="8"/>
      <c r="E7" s="8"/>
      <c r="F7" s="81"/>
      <c r="G7" s="82"/>
      <c r="H7" s="83"/>
      <c r="I7" s="74"/>
      <c r="J7" s="59"/>
    </row>
    <row r="8" spans="1:16" x14ac:dyDescent="0.25">
      <c r="B8" s="58"/>
      <c r="C8" s="8"/>
      <c r="D8" s="8"/>
      <c r="E8" s="8"/>
      <c r="F8" s="81"/>
      <c r="G8" s="82"/>
      <c r="H8" s="83"/>
      <c r="I8" s="74"/>
      <c r="J8" s="59"/>
    </row>
    <row r="9" spans="1:16" ht="14.45" customHeight="1" x14ac:dyDescent="0.25">
      <c r="B9" s="58"/>
      <c r="C9" s="8"/>
      <c r="D9" s="8"/>
      <c r="E9" s="8"/>
      <c r="F9" s="81"/>
      <c r="G9" s="82"/>
      <c r="H9" s="83"/>
      <c r="I9" s="74"/>
      <c r="J9" s="59"/>
    </row>
    <row r="10" spans="1:16" ht="14.45" customHeight="1" x14ac:dyDescent="0.25">
      <c r="B10" s="58"/>
      <c r="C10" s="8"/>
      <c r="D10" s="8"/>
      <c r="E10" s="8"/>
      <c r="F10" s="81"/>
      <c r="G10" s="82"/>
      <c r="H10" s="83"/>
      <c r="I10" s="74"/>
      <c r="J10" s="59"/>
    </row>
    <row r="11" spans="1:16" x14ac:dyDescent="0.25">
      <c r="B11" s="58"/>
      <c r="C11" s="8"/>
      <c r="D11" s="8"/>
      <c r="E11" s="8"/>
      <c r="F11" s="81"/>
      <c r="G11" s="82"/>
      <c r="H11" s="83"/>
      <c r="I11" s="74"/>
      <c r="J11" s="59"/>
    </row>
    <row r="12" spans="1:16" s="6" customFormat="1" ht="14.45" customHeight="1" x14ac:dyDescent="0.25">
      <c r="B12" s="58"/>
      <c r="C12" s="84"/>
      <c r="D12" s="85"/>
      <c r="E12" s="8"/>
      <c r="F12" s="81"/>
      <c r="G12" s="86"/>
      <c r="H12" s="87"/>
      <c r="I12" s="88"/>
      <c r="J12" s="59"/>
      <c r="M12" s="17"/>
      <c r="N12" s="17"/>
      <c r="O12" s="17"/>
      <c r="P12" s="17"/>
    </row>
    <row r="13" spans="1:16" s="4" customFormat="1" ht="5.0999999999999996" customHeight="1" x14ac:dyDescent="0.3">
      <c r="B13" s="58"/>
      <c r="C13" s="8"/>
      <c r="D13" s="8"/>
      <c r="E13" s="8"/>
      <c r="F13" s="81"/>
      <c r="G13" s="81"/>
      <c r="H13" s="89"/>
      <c r="I13" s="8"/>
      <c r="J13" s="59"/>
      <c r="M13" s="5"/>
      <c r="N13" s="5"/>
      <c r="O13" s="5"/>
      <c r="P13" s="5"/>
    </row>
    <row r="14" spans="1:16" s="3" customFormat="1" ht="20.100000000000001" customHeight="1" x14ac:dyDescent="0.25">
      <c r="B14" s="16"/>
      <c r="C14" s="124" t="s">
        <v>0</v>
      </c>
      <c r="D14" s="125" t="s">
        <v>81</v>
      </c>
      <c r="E14" s="124" t="s">
        <v>10</v>
      </c>
      <c r="F14" s="126" t="s">
        <v>13</v>
      </c>
      <c r="G14" s="126" t="s">
        <v>11</v>
      </c>
      <c r="H14" s="241" t="s">
        <v>101</v>
      </c>
      <c r="I14" s="124" t="s">
        <v>51</v>
      </c>
      <c r="J14" s="120"/>
      <c r="M14" s="117"/>
      <c r="N14" s="117"/>
      <c r="O14" s="117"/>
      <c r="P14" s="117"/>
    </row>
    <row r="15" spans="1:16" s="3" customFormat="1" ht="15" customHeight="1" x14ac:dyDescent="0.25">
      <c r="B15" s="13"/>
      <c r="C15" s="127">
        <v>1</v>
      </c>
      <c r="D15" s="128" t="str">
        <f>IFERROR(INDEX(Calc!$B$4:$L$2003,MATCH($O$3&amp;"-"&amp;C15,Calc!$I$4:$I$2003,0),2),"")</f>
        <v>Finish developing the printable invoice template</v>
      </c>
      <c r="E15" s="127" t="str">
        <f>IFERROR(INDEX(Calc!$B$4:$L$2003,MATCH($O$3&amp;"-"&amp;$C15,Calc!$I$4:$I$2003,0),3),"")</f>
        <v>Jessica Alba</v>
      </c>
      <c r="F15" s="242">
        <f>IFERROR(INDEX(Calc!$B$4:$L$2003,MATCH($O$3&amp;"-"&amp;$C15,Calc!$I$4:$I$2003,0),4),"")</f>
        <v>44690</v>
      </c>
      <c r="G15" s="242">
        <f>IFERROR(INDEX(Calc!$B$4:$L$2003,MATCH($O$3&amp;"-"&amp;$C15,Calc!$I$4:$I$2003,0),5),"")</f>
        <v>44697</v>
      </c>
      <c r="H15" s="129">
        <f ca="1">IFERROR(IF(I15="Closed","―",INDEX(Calc!$B$4:$L$2003,MATCH($O$3&amp;"-"&amp;$C15,Calc!$I$4:$I$2003,0),10)),"")</f>
        <v>-16</v>
      </c>
      <c r="I15" s="130" t="s">
        <v>48</v>
      </c>
      <c r="J15" s="116"/>
      <c r="M15" s="117"/>
      <c r="N15" s="117"/>
      <c r="O15" s="117"/>
      <c r="P15" s="117"/>
    </row>
    <row r="16" spans="1:16" x14ac:dyDescent="0.25">
      <c r="B16" s="58"/>
      <c r="C16" s="127">
        <v>2</v>
      </c>
      <c r="D16" s="128" t="str">
        <f>IFERROR(INDEX(Calc!$B$4:$L$2003,MATCH($O$3&amp;"-"&amp;C16,Calc!$I$4:$I$2003,0),2),"")</f>
        <v>Check our free and paid products</v>
      </c>
      <c r="E16" s="127" t="str">
        <f>IFERROR(INDEX(Calc!$B$4:$L$2003,MATCH($O$3&amp;"-"&amp;$C16,Calc!$I$4:$I$2003,0),3),"")</f>
        <v>Emma Stone</v>
      </c>
      <c r="F16" s="242">
        <f>IFERROR(INDEX(Calc!$B$4:$L$2003,MATCH($O$3&amp;"-"&amp;$C16,Calc!$I$4:$I$2003,0),4),"")</f>
        <v>44703</v>
      </c>
      <c r="G16" s="242">
        <f>IFERROR(INDEX(Calc!$B$4:$L$2003,MATCH($O$3&amp;"-"&amp;$C16,Calc!$I$4:$I$2003,0),5),"")</f>
        <v>44687</v>
      </c>
      <c r="H16" s="129" t="str">
        <f>IFERROR(IF(I16="Closed","―",INDEX(Calc!$B$4:$L$2003,MATCH($O$3&amp;"-"&amp;$C16,Calc!$I$4:$I$2003,0),10)),"")</f>
        <v>―</v>
      </c>
      <c r="I16" s="130" t="s">
        <v>50</v>
      </c>
      <c r="J16" s="59"/>
    </row>
    <row r="17" spans="2:12" x14ac:dyDescent="0.25">
      <c r="B17" s="58"/>
      <c r="C17" s="127">
        <v>3</v>
      </c>
      <c r="D17" s="128" t="str">
        <f>IFERROR(INDEX(Calc!$B$4:$L$2003,MATCH($O$3&amp;"-"&amp;C17,Calc!$I$4:$I$2003,0),2),"")</f>
        <v>Write more tasks here</v>
      </c>
      <c r="E17" s="127" t="str">
        <f>IFERROR(INDEX(Calc!$B$4:$L$2003,MATCH($O$3&amp;"-"&amp;$C17,Calc!$I$4:$I$2003,0),3),"")</f>
        <v>Charlize Theron</v>
      </c>
      <c r="F17" s="242">
        <f>IFERROR(INDEX(Calc!$B$4:$L$2003,MATCH($O$3&amp;"-"&amp;$C17,Calc!$I$4:$I$2003,0),4),"")</f>
        <v>44609</v>
      </c>
      <c r="G17" s="242">
        <f>IFERROR(INDEX(Calc!$B$4:$L$2003,MATCH($O$3&amp;"-"&amp;$C17,Calc!$I$4:$I$2003,0),5),"")</f>
        <v>44712</v>
      </c>
      <c r="H17" s="129">
        <f ca="1">IFERROR(IF(I17="Closed","―",INDEX(Calc!$B$4:$L$2003,MATCH($O$3&amp;"-"&amp;$C17,Calc!$I$4:$I$2003,0),10)),"")</f>
        <v>-1</v>
      </c>
      <c r="I17" s="130" t="s">
        <v>49</v>
      </c>
      <c r="J17" s="59"/>
    </row>
    <row r="18" spans="2:12" x14ac:dyDescent="0.25">
      <c r="B18" s="58"/>
      <c r="C18" s="127">
        <v>4</v>
      </c>
      <c r="D18" s="128" t="str">
        <f>IFERROR(INDEX(Calc!$B$4:$L$2003,MATCH($O$3&amp;"-"&amp;C18,Calc!$I$4:$I$2003,0),2),"")</f>
        <v>Increase clickthrough rate by 0.1%</v>
      </c>
      <c r="E18" s="127" t="str">
        <f>IFERROR(INDEX(Calc!$B$4:$L$2003,MATCH($O$3&amp;"-"&amp;$C18,Calc!$I$4:$I$2003,0),3),"")</f>
        <v>Scarlett Johansson</v>
      </c>
      <c r="F18" s="242">
        <f>IFERROR(INDEX(Calc!$B$4:$L$2003,MATCH($O$3&amp;"-"&amp;$C18,Calc!$I$4:$I$2003,0),4),"")</f>
        <v>44618</v>
      </c>
      <c r="G18" s="242">
        <f>IFERROR(INDEX(Calc!$B$4:$L$2003,MATCH($O$3&amp;"-"&amp;$C18,Calc!$I$4:$I$2003,0),5),"")</f>
        <v>44712</v>
      </c>
      <c r="H18" s="129" t="str">
        <f>IFERROR(IF(I18="Closed","―",INDEX(Calc!$B$4:$L$2003,MATCH($O$3&amp;"-"&amp;$C18,Calc!$I$4:$I$2003,0),10)),"")</f>
        <v>―</v>
      </c>
      <c r="I18" s="130" t="s">
        <v>50</v>
      </c>
      <c r="J18" s="59"/>
    </row>
    <row r="19" spans="2:12" x14ac:dyDescent="0.25">
      <c r="B19" s="58"/>
      <c r="C19" s="127">
        <v>5</v>
      </c>
      <c r="D19" s="128" t="str">
        <f>IFERROR(INDEX(Calc!$B$4:$L$2003,MATCH($O$3&amp;"-"&amp;C19,Calc!$I$4:$I$2003,0),2),"")</f>
        <v>Write similar or the same tasks if it is a team effort</v>
      </c>
      <c r="E19" s="127" t="str">
        <f>IFERROR(INDEX(Calc!$B$4:$L$2003,MATCH($O$3&amp;"-"&amp;$C19,Calc!$I$4:$I$2003,0),3),"")</f>
        <v>Marion Cotillard</v>
      </c>
      <c r="F19" s="242">
        <f>IFERROR(INDEX(Calc!$B$4:$L$2003,MATCH($O$3&amp;"-"&amp;$C19,Calc!$I$4:$I$2003,0),4),"")</f>
        <v>44599</v>
      </c>
      <c r="G19" s="242">
        <f>IFERROR(INDEX(Calc!$B$4:$L$2003,MATCH($O$3&amp;"-"&amp;$C19,Calc!$I$4:$I$2003,0),5),"")</f>
        <v>44688</v>
      </c>
      <c r="H19" s="129" t="str">
        <f>IFERROR(IF(I19="Closed","―",INDEX(Calc!$B$4:$L$2003,MATCH($O$3&amp;"-"&amp;$C19,Calc!$I$4:$I$2003,0),10)),"")</f>
        <v>―</v>
      </c>
      <c r="I19" s="130" t="s">
        <v>50</v>
      </c>
      <c r="J19" s="59"/>
      <c r="L19" s="65"/>
    </row>
    <row r="20" spans="2:12" ht="14.45" customHeight="1" x14ac:dyDescent="0.25">
      <c r="B20" s="58"/>
      <c r="C20" s="127">
        <v>6</v>
      </c>
      <c r="D20" s="128" t="str">
        <f>IFERROR(INDEX(Calc!$B$4:$L$2003,MATCH($O$3&amp;"-"&amp;C20,Calc!$I$4:$I$2003,0),2),"")</f>
        <v>Develop an inventory management tool in excel</v>
      </c>
      <c r="E20" s="127" t="str">
        <f>IFERROR(INDEX(Calc!$B$4:$L$2003,MATCH($O$3&amp;"-"&amp;$C20,Calc!$I$4:$I$2003,0),3),"")</f>
        <v>John Stones</v>
      </c>
      <c r="F20" s="242">
        <f>IFERROR(INDEX(Calc!$B$4:$L$2003,MATCH($O$3&amp;"-"&amp;$C20,Calc!$I$4:$I$2003,0),4),"")</f>
        <v>44634</v>
      </c>
      <c r="G20" s="242">
        <f>IFERROR(INDEX(Calc!$B$4:$L$2003,MATCH($O$3&amp;"-"&amp;$C20,Calc!$I$4:$I$2003,0),5),"")</f>
        <v>44712</v>
      </c>
      <c r="H20" s="129">
        <f ca="1">IFERROR(IF(I20="Closed","―",INDEX(Calc!$B$4:$L$2003,MATCH($O$3&amp;"-"&amp;$C20,Calc!$I$4:$I$2003,0),10)),"")</f>
        <v>-1</v>
      </c>
      <c r="I20" s="130" t="s">
        <v>49</v>
      </c>
      <c r="J20" s="59"/>
    </row>
    <row r="21" spans="2:12" x14ac:dyDescent="0.25">
      <c r="B21" s="58"/>
      <c r="C21" s="127">
        <v>7</v>
      </c>
      <c r="D21" s="128" t="str">
        <f>IFERROR(INDEX(Calc!$B$4:$L$2003,MATCH($O$3&amp;"-"&amp;C21,Calc!$I$4:$I$2003,0),2),"")</f>
        <v/>
      </c>
      <c r="E21" s="127" t="str">
        <f>IFERROR(INDEX(Calc!$B$4:$L$2003,MATCH($O$3&amp;"-"&amp;$C21,Calc!$I$4:$I$2003,0),3),"")</f>
        <v/>
      </c>
      <c r="F21" s="242" t="str">
        <f>IFERROR(INDEX(Calc!$B$4:$L$2003,MATCH($O$3&amp;"-"&amp;$C21,Calc!$I$4:$I$2003,0),4),"")</f>
        <v/>
      </c>
      <c r="G21" s="242" t="str">
        <f>IFERROR(INDEX(Calc!$B$4:$L$2003,MATCH($O$3&amp;"-"&amp;$C21,Calc!$I$4:$I$2003,0),5),"")</f>
        <v/>
      </c>
      <c r="H21" s="129" t="str">
        <f>IFERROR(IF(I21="Closed","―",INDEX(Calc!$B$4:$L$2003,MATCH($O$3&amp;"-"&amp;$C21,Calc!$I$4:$I$2003,0),10)),"")</f>
        <v/>
      </c>
      <c r="I21" s="130"/>
      <c r="J21" s="59"/>
    </row>
    <row r="22" spans="2:12" x14ac:dyDescent="0.25">
      <c r="B22" s="58"/>
      <c r="C22" s="127">
        <v>8</v>
      </c>
      <c r="D22" s="128" t="str">
        <f>IFERROR(INDEX(Calc!$B$4:$L$2003,MATCH($O$3&amp;"-"&amp;C22,Calc!$I$4:$I$2003,0),2),"")</f>
        <v/>
      </c>
      <c r="E22" s="127" t="str">
        <f>IFERROR(INDEX(Calc!$B$4:$L$2003,MATCH($O$3&amp;"-"&amp;$C22,Calc!$I$4:$I$2003,0),3),"")</f>
        <v/>
      </c>
      <c r="F22" s="242" t="str">
        <f>IFERROR(INDEX(Calc!$B$4:$L$2003,MATCH($O$3&amp;"-"&amp;$C22,Calc!$I$4:$I$2003,0),4),"")</f>
        <v/>
      </c>
      <c r="G22" s="242" t="str">
        <f>IFERROR(INDEX(Calc!$B$4:$L$2003,MATCH($O$3&amp;"-"&amp;$C22,Calc!$I$4:$I$2003,0),5),"")</f>
        <v/>
      </c>
      <c r="H22" s="129" t="str">
        <f>IFERROR(IF(I22="Closed","―",INDEX(Calc!$B$4:$L$2003,MATCH($O$3&amp;"-"&amp;$C22,Calc!$I$4:$I$2003,0),10)),"")</f>
        <v/>
      </c>
      <c r="I22" s="130"/>
      <c r="J22" s="59"/>
    </row>
    <row r="23" spans="2:12" x14ac:dyDescent="0.25">
      <c r="B23" s="58"/>
      <c r="C23" s="127">
        <v>9</v>
      </c>
      <c r="D23" s="128" t="str">
        <f>IFERROR(INDEX(Calc!$B$4:$L$2003,MATCH($O$3&amp;"-"&amp;C23,Calc!$I$4:$I$2003,0),2),"")</f>
        <v/>
      </c>
      <c r="E23" s="127" t="str">
        <f>IFERROR(INDEX(Calc!$B$4:$L$2003,MATCH($O$3&amp;"-"&amp;$C23,Calc!$I$4:$I$2003,0),3),"")</f>
        <v/>
      </c>
      <c r="F23" s="242" t="str">
        <f>IFERROR(INDEX(Calc!$B$4:$L$2003,MATCH($O$3&amp;"-"&amp;$C23,Calc!$I$4:$I$2003,0),4),"")</f>
        <v/>
      </c>
      <c r="G23" s="242" t="str">
        <f>IFERROR(INDEX(Calc!$B$4:$L$2003,MATCH($O$3&amp;"-"&amp;$C23,Calc!$I$4:$I$2003,0),5),"")</f>
        <v/>
      </c>
      <c r="H23" s="129" t="str">
        <f>IFERROR(IF(I23="Closed","―",INDEX(Calc!$B$4:$L$2003,MATCH($O$3&amp;"-"&amp;$C23,Calc!$I$4:$I$2003,0),10)),"")</f>
        <v/>
      </c>
      <c r="I23" s="130"/>
      <c r="J23" s="59"/>
    </row>
    <row r="24" spans="2:12" x14ac:dyDescent="0.25">
      <c r="B24" s="58"/>
      <c r="C24" s="127">
        <v>10</v>
      </c>
      <c r="D24" s="128" t="str">
        <f>IFERROR(INDEX(Calc!$B$4:$L$2003,MATCH($O$3&amp;"-"&amp;C24,Calc!$I$4:$I$2003,0),2),"")</f>
        <v/>
      </c>
      <c r="E24" s="127" t="str">
        <f>IFERROR(INDEX(Calc!$B$4:$L$2003,MATCH($O$3&amp;"-"&amp;$C24,Calc!$I$4:$I$2003,0),3),"")</f>
        <v/>
      </c>
      <c r="F24" s="242" t="str">
        <f>IFERROR(INDEX(Calc!$B$4:$L$2003,MATCH($O$3&amp;"-"&amp;$C24,Calc!$I$4:$I$2003,0),4),"")</f>
        <v/>
      </c>
      <c r="G24" s="242" t="str">
        <f>IFERROR(INDEX(Calc!$B$4:$L$2003,MATCH($O$3&amp;"-"&amp;$C24,Calc!$I$4:$I$2003,0),5),"")</f>
        <v/>
      </c>
      <c r="H24" s="129" t="str">
        <f>IFERROR(IF(I24="Closed","―",INDEX(Calc!$B$4:$L$2003,MATCH($O$3&amp;"-"&amp;$C24,Calc!$I$4:$I$2003,0),10)),"")</f>
        <v/>
      </c>
      <c r="I24" s="130"/>
      <c r="J24" s="59"/>
    </row>
    <row r="25" spans="2:12" x14ac:dyDescent="0.25">
      <c r="B25" s="58"/>
      <c r="C25" s="127">
        <v>11</v>
      </c>
      <c r="D25" s="128" t="str">
        <f>IFERROR(INDEX(Calc!$B$4:$L$2003,MATCH($O$3&amp;"-"&amp;C25,Calc!$I$4:$I$2003,0),2),"")</f>
        <v/>
      </c>
      <c r="E25" s="127" t="str">
        <f>IFERROR(INDEX(Calc!$B$4:$L$2003,MATCH($O$3&amp;"-"&amp;$C25,Calc!$I$4:$I$2003,0),3),"")</f>
        <v/>
      </c>
      <c r="F25" s="242" t="str">
        <f>IFERROR(INDEX(Calc!$B$4:$L$2003,MATCH($O$3&amp;"-"&amp;$C25,Calc!$I$4:$I$2003,0),4),"")</f>
        <v/>
      </c>
      <c r="G25" s="242" t="str">
        <f>IFERROR(INDEX(Calc!$B$4:$L$2003,MATCH($O$3&amp;"-"&amp;$C25,Calc!$I$4:$I$2003,0),5),"")</f>
        <v/>
      </c>
      <c r="H25" s="129" t="str">
        <f>IFERROR(IF(I25="Closed","―",INDEX(Calc!$B$4:$L$2003,MATCH($O$3&amp;"-"&amp;$C25,Calc!$I$4:$I$2003,0),10)),"")</f>
        <v/>
      </c>
      <c r="I25" s="130"/>
      <c r="J25" s="59"/>
    </row>
    <row r="26" spans="2:12" x14ac:dyDescent="0.25">
      <c r="B26" s="58"/>
      <c r="C26" s="127">
        <v>12</v>
      </c>
      <c r="D26" s="128" t="str">
        <f>IFERROR(INDEX(Calc!$B$4:$L$2003,MATCH($O$3&amp;"-"&amp;C26,Calc!$I$4:$I$2003,0),2),"")</f>
        <v/>
      </c>
      <c r="E26" s="127" t="str">
        <f>IFERROR(INDEX(Calc!$B$4:$L$2003,MATCH($O$3&amp;"-"&amp;$C26,Calc!$I$4:$I$2003,0),3),"")</f>
        <v/>
      </c>
      <c r="F26" s="242" t="str">
        <f>IFERROR(INDEX(Calc!$B$4:$L$2003,MATCH($O$3&amp;"-"&amp;$C26,Calc!$I$4:$I$2003,0),4),"")</f>
        <v/>
      </c>
      <c r="G26" s="242" t="str">
        <f>IFERROR(INDEX(Calc!$B$4:$L$2003,MATCH($O$3&amp;"-"&amp;$C26,Calc!$I$4:$I$2003,0),5),"")</f>
        <v/>
      </c>
      <c r="H26" s="129" t="str">
        <f>IFERROR(IF(I26="Closed","―",INDEX(Calc!$B$4:$L$2003,MATCH($O$3&amp;"-"&amp;$C26,Calc!$I$4:$I$2003,0),10)),"")</f>
        <v/>
      </c>
      <c r="I26" s="130"/>
      <c r="J26" s="59"/>
    </row>
    <row r="27" spans="2:12" x14ac:dyDescent="0.25">
      <c r="B27" s="58"/>
      <c r="C27" s="127">
        <v>13</v>
      </c>
      <c r="D27" s="128" t="str">
        <f>IFERROR(INDEX(Calc!$B$4:$L$2003,MATCH($O$3&amp;"-"&amp;C27,Calc!$I$4:$I$2003,0),2),"")</f>
        <v/>
      </c>
      <c r="E27" s="127" t="str">
        <f>IFERROR(INDEX(Calc!$B$4:$L$2003,MATCH($O$3&amp;"-"&amp;$C27,Calc!$I$4:$I$2003,0),3),"")</f>
        <v/>
      </c>
      <c r="F27" s="242" t="str">
        <f>IFERROR(INDEX(Calc!$B$4:$L$2003,MATCH($O$3&amp;"-"&amp;$C27,Calc!$I$4:$I$2003,0),4),"")</f>
        <v/>
      </c>
      <c r="G27" s="242" t="str">
        <f>IFERROR(INDEX(Calc!$B$4:$L$2003,MATCH($O$3&amp;"-"&amp;$C27,Calc!$I$4:$I$2003,0),5),"")</f>
        <v/>
      </c>
      <c r="H27" s="129" t="str">
        <f>IFERROR(IF(I27="Closed","―",INDEX(Calc!$B$4:$L$2003,MATCH($O$3&amp;"-"&amp;$C27,Calc!$I$4:$I$2003,0),10)),"")</f>
        <v/>
      </c>
      <c r="I27" s="130"/>
      <c r="J27" s="59"/>
    </row>
    <row r="28" spans="2:12" ht="15.75" customHeight="1" x14ac:dyDescent="0.25">
      <c r="B28" s="58"/>
      <c r="C28" s="127">
        <v>14</v>
      </c>
      <c r="D28" s="128" t="str">
        <f>IFERROR(INDEX(Calc!$B$4:$L$2003,MATCH($O$3&amp;"-"&amp;C28,Calc!$I$4:$I$2003,0),2),"")</f>
        <v/>
      </c>
      <c r="E28" s="127" t="str">
        <f>IFERROR(INDEX(Calc!$B$4:$L$2003,MATCH($O$3&amp;"-"&amp;$C28,Calc!$I$4:$I$2003,0),3),"")</f>
        <v/>
      </c>
      <c r="F28" s="242" t="str">
        <f>IFERROR(INDEX(Calc!$B$4:$L$2003,MATCH($O$3&amp;"-"&amp;$C28,Calc!$I$4:$I$2003,0),4),"")</f>
        <v/>
      </c>
      <c r="G28" s="242" t="str">
        <f>IFERROR(INDEX(Calc!$B$4:$L$2003,MATCH($O$3&amp;"-"&amp;$C28,Calc!$I$4:$I$2003,0),5),"")</f>
        <v/>
      </c>
      <c r="H28" s="129" t="str">
        <f>IFERROR(IF(I28="Closed","―",INDEX(Calc!$B$4:$L$2003,MATCH($O$3&amp;"-"&amp;$C28,Calc!$I$4:$I$2003,0),10)),"")</f>
        <v/>
      </c>
      <c r="I28" s="130"/>
      <c r="J28" s="59"/>
    </row>
    <row r="29" spans="2:12" x14ac:dyDescent="0.25">
      <c r="B29" s="58"/>
      <c r="C29" s="127">
        <v>15</v>
      </c>
      <c r="D29" s="128" t="str">
        <f>IFERROR(INDEX(Calc!$B$4:$L$2003,MATCH($O$3&amp;"-"&amp;C29,Calc!$I$4:$I$2003,0),2),"")</f>
        <v/>
      </c>
      <c r="E29" s="127" t="str">
        <f>IFERROR(INDEX(Calc!$B$4:$L$2003,MATCH($O$3&amp;"-"&amp;$C29,Calc!$I$4:$I$2003,0),3),"")</f>
        <v/>
      </c>
      <c r="F29" s="242" t="str">
        <f>IFERROR(INDEX(Calc!$B$4:$L$2003,MATCH($O$3&amp;"-"&amp;$C29,Calc!$I$4:$I$2003,0),4),"")</f>
        <v/>
      </c>
      <c r="G29" s="242" t="str">
        <f>IFERROR(INDEX(Calc!$B$4:$L$2003,MATCH($O$3&amp;"-"&amp;$C29,Calc!$I$4:$I$2003,0),5),"")</f>
        <v/>
      </c>
      <c r="H29" s="129" t="str">
        <f>IFERROR(IF(I29="Closed","―",INDEX(Calc!$B$4:$L$2003,MATCH($O$3&amp;"-"&amp;$C29,Calc!$I$4:$I$2003,0),10)),"")</f>
        <v/>
      </c>
      <c r="I29" s="130"/>
      <c r="J29" s="59"/>
    </row>
    <row r="30" spans="2:12" x14ac:dyDescent="0.25">
      <c r="B30" s="58"/>
      <c r="C30" s="127">
        <v>16</v>
      </c>
      <c r="D30" s="128" t="str">
        <f>IFERROR(INDEX(Calc!$B$4:$L$2003,MATCH($O$3&amp;"-"&amp;C30,Calc!$I$4:$I$2003,0),2),"")</f>
        <v/>
      </c>
      <c r="E30" s="127" t="str">
        <f>IFERROR(INDEX(Calc!$B$4:$L$2003,MATCH($O$3&amp;"-"&amp;$C30,Calc!$I$4:$I$2003,0),3),"")</f>
        <v/>
      </c>
      <c r="F30" s="242" t="str">
        <f>IFERROR(INDEX(Calc!$B$4:$L$2003,MATCH($O$3&amp;"-"&amp;$C30,Calc!$I$4:$I$2003,0),4),"")</f>
        <v/>
      </c>
      <c r="G30" s="242" t="str">
        <f>IFERROR(INDEX(Calc!$B$4:$L$2003,MATCH($O$3&amp;"-"&amp;$C30,Calc!$I$4:$I$2003,0),5),"")</f>
        <v/>
      </c>
      <c r="H30" s="129" t="str">
        <f>IFERROR(IF(I30="Closed","―",INDEX(Calc!$B$4:$L$2003,MATCH($O$3&amp;"-"&amp;$C30,Calc!$I$4:$I$2003,0),10)),"")</f>
        <v/>
      </c>
      <c r="I30" s="130"/>
      <c r="J30" s="59"/>
    </row>
    <row r="31" spans="2:12" x14ac:dyDescent="0.25">
      <c r="B31" s="58"/>
      <c r="C31" s="127">
        <v>17</v>
      </c>
      <c r="D31" s="128" t="str">
        <f>IFERROR(INDEX(Calc!$B$4:$L$2003,MATCH($O$3&amp;"-"&amp;C31,Calc!$I$4:$I$2003,0),2),"")</f>
        <v/>
      </c>
      <c r="E31" s="127" t="str">
        <f>IFERROR(INDEX(Calc!$B$4:$L$2003,MATCH($O$3&amp;"-"&amp;$C31,Calc!$I$4:$I$2003,0),3),"")</f>
        <v/>
      </c>
      <c r="F31" s="242" t="str">
        <f>IFERROR(INDEX(Calc!$B$4:$L$2003,MATCH($O$3&amp;"-"&amp;$C31,Calc!$I$4:$I$2003,0),4),"")</f>
        <v/>
      </c>
      <c r="G31" s="242" t="str">
        <f>IFERROR(INDEX(Calc!$B$4:$L$2003,MATCH($O$3&amp;"-"&amp;$C31,Calc!$I$4:$I$2003,0),5),"")</f>
        <v/>
      </c>
      <c r="H31" s="129" t="str">
        <f>IFERROR(IF(I31="Closed","―",INDEX(Calc!$B$4:$L$2003,MATCH($O$3&amp;"-"&amp;$C31,Calc!$I$4:$I$2003,0),10)),"")</f>
        <v/>
      </c>
      <c r="I31" s="130"/>
      <c r="J31" s="59"/>
    </row>
    <row r="32" spans="2:12" x14ac:dyDescent="0.25">
      <c r="B32" s="58"/>
      <c r="C32" s="127">
        <v>18</v>
      </c>
      <c r="D32" s="128" t="str">
        <f>IFERROR(INDEX(Calc!$B$4:$L$2003,MATCH($O$3&amp;"-"&amp;C32,Calc!$I$4:$I$2003,0),2),"")</f>
        <v/>
      </c>
      <c r="E32" s="127" t="str">
        <f>IFERROR(INDEX(Calc!$B$4:$L$2003,MATCH($O$3&amp;"-"&amp;$C32,Calc!$I$4:$I$2003,0),3),"")</f>
        <v/>
      </c>
      <c r="F32" s="242" t="str">
        <f>IFERROR(INDEX(Calc!$B$4:$L$2003,MATCH($O$3&amp;"-"&amp;$C32,Calc!$I$4:$I$2003,0),4),"")</f>
        <v/>
      </c>
      <c r="G32" s="242" t="str">
        <f>IFERROR(INDEX(Calc!$B$4:$L$2003,MATCH($O$3&amp;"-"&amp;$C32,Calc!$I$4:$I$2003,0),5),"")</f>
        <v/>
      </c>
      <c r="H32" s="129" t="str">
        <f>IFERROR(IF(I32="Closed","―",INDEX(Calc!$B$4:$L$2003,MATCH($O$3&amp;"-"&amp;$C32,Calc!$I$4:$I$2003,0),10)),"")</f>
        <v/>
      </c>
      <c r="I32" s="130"/>
      <c r="J32" s="59"/>
    </row>
    <row r="33" spans="2:10" x14ac:dyDescent="0.25">
      <c r="B33" s="58"/>
      <c r="C33" s="127">
        <v>19</v>
      </c>
      <c r="D33" s="128" t="str">
        <f>IFERROR(INDEX(Calc!$B$4:$L$2003,MATCH($O$3&amp;"-"&amp;C33,Calc!$I$4:$I$2003,0),2),"")</f>
        <v/>
      </c>
      <c r="E33" s="127" t="str">
        <f>IFERROR(INDEX(Calc!$B$4:$L$2003,MATCH($O$3&amp;"-"&amp;$C33,Calc!$I$4:$I$2003,0),3),"")</f>
        <v/>
      </c>
      <c r="F33" s="242" t="str">
        <f>IFERROR(INDEX(Calc!$B$4:$L$2003,MATCH($O$3&amp;"-"&amp;$C33,Calc!$I$4:$I$2003,0),4),"")</f>
        <v/>
      </c>
      <c r="G33" s="242" t="str">
        <f>IFERROR(INDEX(Calc!$B$4:$L$2003,MATCH($O$3&amp;"-"&amp;$C33,Calc!$I$4:$I$2003,0),5),"")</f>
        <v/>
      </c>
      <c r="H33" s="129" t="str">
        <f>IFERROR(IF(I33="Closed","―",INDEX(Calc!$B$4:$L$2003,MATCH($O$3&amp;"-"&amp;$C33,Calc!$I$4:$I$2003,0),10)),"")</f>
        <v/>
      </c>
      <c r="I33" s="130"/>
      <c r="J33" s="59"/>
    </row>
    <row r="34" spans="2:10" x14ac:dyDescent="0.25">
      <c r="B34" s="58"/>
      <c r="C34" s="127">
        <v>20</v>
      </c>
      <c r="D34" s="128" t="str">
        <f>IFERROR(INDEX(Calc!$B$4:$L$2003,MATCH($O$3&amp;"-"&amp;C34,Calc!$I$4:$I$2003,0),2),"")</f>
        <v/>
      </c>
      <c r="E34" s="127" t="str">
        <f>IFERROR(INDEX(Calc!$B$4:$L$2003,MATCH($O$3&amp;"-"&amp;$C34,Calc!$I$4:$I$2003,0),3),"")</f>
        <v/>
      </c>
      <c r="F34" s="242" t="str">
        <f>IFERROR(INDEX(Calc!$B$4:$L$2003,MATCH($O$3&amp;"-"&amp;$C34,Calc!$I$4:$I$2003,0),4),"")</f>
        <v/>
      </c>
      <c r="G34" s="242" t="str">
        <f>IFERROR(INDEX(Calc!$B$4:$L$2003,MATCH($O$3&amp;"-"&amp;$C34,Calc!$I$4:$I$2003,0),5),"")</f>
        <v/>
      </c>
      <c r="H34" s="129" t="str">
        <f>IFERROR(IF(I34="Closed","―",INDEX(Calc!$B$4:$L$2003,MATCH($O$3&amp;"-"&amp;$C34,Calc!$I$4:$I$2003,0),10)),"")</f>
        <v/>
      </c>
      <c r="I34" s="130"/>
      <c r="J34" s="59"/>
    </row>
    <row r="35" spans="2:10" x14ac:dyDescent="0.25">
      <c r="B35" s="58"/>
      <c r="C35" s="127">
        <v>21</v>
      </c>
      <c r="D35" s="128" t="str">
        <f>IFERROR(INDEX(Calc!$B$4:$L$2003,MATCH($O$3&amp;"-"&amp;C35,Calc!$I$4:$I$2003,0),2),"")</f>
        <v/>
      </c>
      <c r="E35" s="127" t="str">
        <f>IFERROR(INDEX(Calc!$B$4:$L$2003,MATCH($O$3&amp;"-"&amp;$C35,Calc!$I$4:$I$2003,0),3),"")</f>
        <v/>
      </c>
      <c r="F35" s="242" t="str">
        <f>IFERROR(INDEX(Calc!$B$4:$L$2003,MATCH($O$3&amp;"-"&amp;$C35,Calc!$I$4:$I$2003,0),4),"")</f>
        <v/>
      </c>
      <c r="G35" s="242" t="str">
        <f>IFERROR(INDEX(Calc!$B$4:$L$2003,MATCH($O$3&amp;"-"&amp;$C35,Calc!$I$4:$I$2003,0),5),"")</f>
        <v/>
      </c>
      <c r="H35" s="129" t="str">
        <f>IFERROR(IF(I35="Closed","―",INDEX(Calc!$B$4:$L$2003,MATCH($O$3&amp;"-"&amp;$C35,Calc!$I$4:$I$2003,0),10)),"")</f>
        <v/>
      </c>
      <c r="I35" s="130"/>
      <c r="J35" s="59"/>
    </row>
    <row r="36" spans="2:10" x14ac:dyDescent="0.25">
      <c r="B36" s="58"/>
      <c r="C36" s="127">
        <v>22</v>
      </c>
      <c r="D36" s="128" t="str">
        <f>IFERROR(INDEX(Calc!$B$4:$L$2003,MATCH($O$3&amp;"-"&amp;C36,Calc!$I$4:$I$2003,0),2),"")</f>
        <v/>
      </c>
      <c r="E36" s="127" t="str">
        <f>IFERROR(INDEX(Calc!$B$4:$L$2003,MATCH($O$3&amp;"-"&amp;$C36,Calc!$I$4:$I$2003,0),3),"")</f>
        <v/>
      </c>
      <c r="F36" s="242" t="str">
        <f>IFERROR(INDEX(Calc!$B$4:$L$2003,MATCH($O$3&amp;"-"&amp;$C36,Calc!$I$4:$I$2003,0),4),"")</f>
        <v/>
      </c>
      <c r="G36" s="242" t="str">
        <f>IFERROR(INDEX(Calc!$B$4:$L$2003,MATCH($O$3&amp;"-"&amp;$C36,Calc!$I$4:$I$2003,0),5),"")</f>
        <v/>
      </c>
      <c r="H36" s="129" t="str">
        <f>IFERROR(IF(I36="Closed","―",INDEX(Calc!$B$4:$L$2003,MATCH($O$3&amp;"-"&amp;$C36,Calc!$I$4:$I$2003,0),10)),"")</f>
        <v/>
      </c>
      <c r="I36" s="130"/>
      <c r="J36" s="59"/>
    </row>
    <row r="37" spans="2:10" x14ac:dyDescent="0.25">
      <c r="B37" s="58"/>
      <c r="C37" s="127">
        <v>23</v>
      </c>
      <c r="D37" s="128" t="str">
        <f>IFERROR(INDEX(Calc!$B$4:$L$2003,MATCH($O$3&amp;"-"&amp;C37,Calc!$I$4:$I$2003,0),2),"")</f>
        <v/>
      </c>
      <c r="E37" s="127" t="str">
        <f>IFERROR(INDEX(Calc!$B$4:$L$2003,MATCH($O$3&amp;"-"&amp;$C37,Calc!$I$4:$I$2003,0),3),"")</f>
        <v/>
      </c>
      <c r="F37" s="242" t="str">
        <f>IFERROR(INDEX(Calc!$B$4:$L$2003,MATCH($O$3&amp;"-"&amp;$C37,Calc!$I$4:$I$2003,0),4),"")</f>
        <v/>
      </c>
      <c r="G37" s="242" t="str">
        <f>IFERROR(INDEX(Calc!$B$4:$L$2003,MATCH($O$3&amp;"-"&amp;$C37,Calc!$I$4:$I$2003,0),5),"")</f>
        <v/>
      </c>
      <c r="H37" s="129" t="str">
        <f>IFERROR(IF(I37="Closed","―",INDEX(Calc!$B$4:$L$2003,MATCH($O$3&amp;"-"&amp;$C37,Calc!$I$4:$I$2003,0),10)),"")</f>
        <v/>
      </c>
      <c r="I37" s="130"/>
      <c r="J37" s="59"/>
    </row>
    <row r="38" spans="2:10" x14ac:dyDescent="0.25">
      <c r="B38" s="58"/>
      <c r="C38" s="127">
        <v>24</v>
      </c>
      <c r="D38" s="128" t="str">
        <f>IFERROR(INDEX(Calc!$B$4:$L$2003,MATCH($O$3&amp;"-"&amp;C38,Calc!$I$4:$I$2003,0),2),"")</f>
        <v/>
      </c>
      <c r="E38" s="127" t="str">
        <f>IFERROR(INDEX(Calc!$B$4:$L$2003,MATCH($O$3&amp;"-"&amp;$C38,Calc!$I$4:$I$2003,0),3),"")</f>
        <v/>
      </c>
      <c r="F38" s="242" t="str">
        <f>IFERROR(INDEX(Calc!$B$4:$L$2003,MATCH($O$3&amp;"-"&amp;$C38,Calc!$I$4:$I$2003,0),4),"")</f>
        <v/>
      </c>
      <c r="G38" s="242" t="str">
        <f>IFERROR(INDEX(Calc!$B$4:$L$2003,MATCH($O$3&amp;"-"&amp;$C38,Calc!$I$4:$I$2003,0),5),"")</f>
        <v/>
      </c>
      <c r="H38" s="129" t="str">
        <f>IFERROR(IF(I38="Closed","―",INDEX(Calc!$B$4:$L$2003,MATCH($O$3&amp;"-"&amp;$C38,Calc!$I$4:$I$2003,0),10)),"")</f>
        <v/>
      </c>
      <c r="I38" s="130"/>
      <c r="J38" s="59"/>
    </row>
    <row r="39" spans="2:10" x14ac:dyDescent="0.25">
      <c r="B39" s="58"/>
      <c r="C39" s="127">
        <v>25</v>
      </c>
      <c r="D39" s="128" t="str">
        <f>IFERROR(INDEX(Calc!$B$4:$L$2003,MATCH($O$3&amp;"-"&amp;C39,Calc!$I$4:$I$2003,0),2),"")</f>
        <v/>
      </c>
      <c r="E39" s="127" t="str">
        <f>IFERROR(INDEX(Calc!$B$4:$L$2003,MATCH($O$3&amp;"-"&amp;$C39,Calc!$I$4:$I$2003,0),3),"")</f>
        <v/>
      </c>
      <c r="F39" s="242" t="str">
        <f>IFERROR(INDEX(Calc!$B$4:$L$2003,MATCH($O$3&amp;"-"&amp;$C39,Calc!$I$4:$I$2003,0),4),"")</f>
        <v/>
      </c>
      <c r="G39" s="242" t="str">
        <f>IFERROR(INDEX(Calc!$B$4:$L$2003,MATCH($O$3&amp;"-"&amp;$C39,Calc!$I$4:$I$2003,0),5),"")</f>
        <v/>
      </c>
      <c r="H39" s="129" t="str">
        <f>IFERROR(IF(I39="Closed","―",INDEX(Calc!$B$4:$L$2003,MATCH($O$3&amp;"-"&amp;$C39,Calc!$I$4:$I$2003,0),10)),"")</f>
        <v/>
      </c>
      <c r="I39" s="130"/>
      <c r="J39" s="59"/>
    </row>
    <row r="40" spans="2:10" x14ac:dyDescent="0.25">
      <c r="B40" s="58"/>
      <c r="C40" s="127">
        <v>26</v>
      </c>
      <c r="D40" s="128" t="str">
        <f>IFERROR(INDEX(Calc!$B$4:$L$2003,MATCH($O$3&amp;"-"&amp;C40,Calc!$I$4:$I$2003,0),2),"")</f>
        <v/>
      </c>
      <c r="E40" s="127" t="str">
        <f>IFERROR(INDEX(Calc!$B$4:$L$2003,MATCH($O$3&amp;"-"&amp;$C40,Calc!$I$4:$I$2003,0),3),"")</f>
        <v/>
      </c>
      <c r="F40" s="242" t="str">
        <f>IFERROR(INDEX(Calc!$B$4:$L$2003,MATCH($O$3&amp;"-"&amp;$C40,Calc!$I$4:$I$2003,0),4),"")</f>
        <v/>
      </c>
      <c r="G40" s="242" t="str">
        <f>IFERROR(INDEX(Calc!$B$4:$L$2003,MATCH($O$3&amp;"-"&amp;$C40,Calc!$I$4:$I$2003,0),5),"")</f>
        <v/>
      </c>
      <c r="H40" s="129" t="str">
        <f>IFERROR(IF(I40="Closed","―",INDEX(Calc!$B$4:$L$2003,MATCH($O$3&amp;"-"&amp;$C40,Calc!$I$4:$I$2003,0),10)),"")</f>
        <v/>
      </c>
      <c r="I40" s="130"/>
      <c r="J40" s="59"/>
    </row>
    <row r="41" spans="2:10" x14ac:dyDescent="0.25">
      <c r="B41" s="58"/>
      <c r="C41" s="127">
        <v>27</v>
      </c>
      <c r="D41" s="128" t="str">
        <f>IFERROR(INDEX(Calc!$B$4:$L$2003,MATCH($O$3&amp;"-"&amp;C41,Calc!$I$4:$I$2003,0),2),"")</f>
        <v/>
      </c>
      <c r="E41" s="127" t="str">
        <f>IFERROR(INDEX(Calc!$B$4:$L$2003,MATCH($O$3&amp;"-"&amp;$C41,Calc!$I$4:$I$2003,0),3),"")</f>
        <v/>
      </c>
      <c r="F41" s="242" t="str">
        <f>IFERROR(INDEX(Calc!$B$4:$L$2003,MATCH($O$3&amp;"-"&amp;$C41,Calc!$I$4:$I$2003,0),4),"")</f>
        <v/>
      </c>
      <c r="G41" s="242" t="str">
        <f>IFERROR(INDEX(Calc!$B$4:$L$2003,MATCH($O$3&amp;"-"&amp;$C41,Calc!$I$4:$I$2003,0),5),"")</f>
        <v/>
      </c>
      <c r="H41" s="129" t="str">
        <f>IFERROR(IF(I41="Closed","―",INDEX(Calc!$B$4:$L$2003,MATCH($O$3&amp;"-"&amp;$C41,Calc!$I$4:$I$2003,0),10)),"")</f>
        <v/>
      </c>
      <c r="I41" s="130"/>
      <c r="J41" s="59"/>
    </row>
    <row r="42" spans="2:10" x14ac:dyDescent="0.25">
      <c r="B42" s="58"/>
      <c r="C42" s="127">
        <v>28</v>
      </c>
      <c r="D42" s="128" t="str">
        <f>IFERROR(INDEX(Calc!$B$4:$L$2003,MATCH($O$3&amp;"-"&amp;C42,Calc!$I$4:$I$2003,0),2),"")</f>
        <v/>
      </c>
      <c r="E42" s="127" t="str">
        <f>IFERROR(INDEX(Calc!$B$4:$L$2003,MATCH($O$3&amp;"-"&amp;$C42,Calc!$I$4:$I$2003,0),3),"")</f>
        <v/>
      </c>
      <c r="F42" s="242" t="str">
        <f>IFERROR(INDEX(Calc!$B$4:$L$2003,MATCH($O$3&amp;"-"&amp;$C42,Calc!$I$4:$I$2003,0),4),"")</f>
        <v/>
      </c>
      <c r="G42" s="242" t="str">
        <f>IFERROR(INDEX(Calc!$B$4:$L$2003,MATCH($O$3&amp;"-"&amp;$C42,Calc!$I$4:$I$2003,0),5),"")</f>
        <v/>
      </c>
      <c r="H42" s="129" t="str">
        <f>IFERROR(IF(I42="Closed","―",INDEX(Calc!$B$4:$L$2003,MATCH($O$3&amp;"-"&amp;$C42,Calc!$I$4:$I$2003,0),10)),"")</f>
        <v/>
      </c>
      <c r="I42" s="130"/>
      <c r="J42" s="59"/>
    </row>
    <row r="43" spans="2:10" x14ac:dyDescent="0.25">
      <c r="B43" s="58"/>
      <c r="C43" s="127">
        <v>29</v>
      </c>
      <c r="D43" s="128" t="str">
        <f>IFERROR(INDEX(Calc!$B$4:$L$2003,MATCH($O$3&amp;"-"&amp;C43,Calc!$I$4:$I$2003,0),2),"")</f>
        <v/>
      </c>
      <c r="E43" s="127" t="str">
        <f>IFERROR(INDEX(Calc!$B$4:$L$2003,MATCH($O$3&amp;"-"&amp;$C43,Calc!$I$4:$I$2003,0),3),"")</f>
        <v/>
      </c>
      <c r="F43" s="242" t="str">
        <f>IFERROR(INDEX(Calc!$B$4:$L$2003,MATCH($O$3&amp;"-"&amp;$C43,Calc!$I$4:$I$2003,0),4),"")</f>
        <v/>
      </c>
      <c r="G43" s="242" t="str">
        <f>IFERROR(INDEX(Calc!$B$4:$L$2003,MATCH($O$3&amp;"-"&amp;$C43,Calc!$I$4:$I$2003,0),5),"")</f>
        <v/>
      </c>
      <c r="H43" s="129" t="str">
        <f>IFERROR(IF(I43="Closed","―",INDEX(Calc!$B$4:$L$2003,MATCH($O$3&amp;"-"&amp;$C43,Calc!$I$4:$I$2003,0),10)),"")</f>
        <v/>
      </c>
      <c r="I43" s="130"/>
      <c r="J43" s="59"/>
    </row>
    <row r="44" spans="2:10" x14ac:dyDescent="0.25">
      <c r="B44" s="58"/>
      <c r="C44" s="127">
        <v>30</v>
      </c>
      <c r="D44" s="128" t="str">
        <f>IFERROR(INDEX(Calc!$B$4:$L$2003,MATCH($O$3&amp;"-"&amp;C44,Calc!$I$4:$I$2003,0),2),"")</f>
        <v/>
      </c>
      <c r="E44" s="127" t="str">
        <f>IFERROR(INDEX(Calc!$B$4:$L$2003,MATCH($O$3&amp;"-"&amp;$C44,Calc!$I$4:$I$2003,0),3),"")</f>
        <v/>
      </c>
      <c r="F44" s="242" t="str">
        <f>IFERROR(INDEX(Calc!$B$4:$L$2003,MATCH($O$3&amp;"-"&amp;$C44,Calc!$I$4:$I$2003,0),4),"")</f>
        <v/>
      </c>
      <c r="G44" s="242" t="str">
        <f>IFERROR(INDEX(Calc!$B$4:$L$2003,MATCH($O$3&amp;"-"&amp;$C44,Calc!$I$4:$I$2003,0),5),"")</f>
        <v/>
      </c>
      <c r="H44" s="129" t="str">
        <f>IFERROR(IF(I44="Closed","―",INDEX(Calc!$B$4:$L$2003,MATCH($O$3&amp;"-"&amp;$C44,Calc!$I$4:$I$2003,0),10)),"")</f>
        <v/>
      </c>
      <c r="I44" s="130"/>
      <c r="J44" s="59"/>
    </row>
    <row r="45" spans="2:10" x14ac:dyDescent="0.25">
      <c r="B45" s="58"/>
      <c r="C45" s="127">
        <v>31</v>
      </c>
      <c r="D45" s="128" t="str">
        <f>IFERROR(INDEX(Calc!$B$4:$L$2003,MATCH($O$3&amp;"-"&amp;C45,Calc!$I$4:$I$2003,0),2),"")</f>
        <v/>
      </c>
      <c r="E45" s="127" t="str">
        <f>IFERROR(INDEX(Calc!$B$4:$L$2003,MATCH($O$3&amp;"-"&amp;$C45,Calc!$I$4:$I$2003,0),3),"")</f>
        <v/>
      </c>
      <c r="F45" s="242" t="str">
        <f>IFERROR(INDEX(Calc!$B$4:$L$2003,MATCH($O$3&amp;"-"&amp;$C45,Calc!$I$4:$I$2003,0),4),"")</f>
        <v/>
      </c>
      <c r="G45" s="242" t="str">
        <f>IFERROR(INDEX(Calc!$B$4:$L$2003,MATCH($O$3&amp;"-"&amp;$C45,Calc!$I$4:$I$2003,0),5),"")</f>
        <v/>
      </c>
      <c r="H45" s="129" t="str">
        <f>IFERROR(IF(I45="Closed","―",INDEX(Calc!$B$4:$L$2003,MATCH($O$3&amp;"-"&amp;$C45,Calc!$I$4:$I$2003,0),10)),"")</f>
        <v/>
      </c>
      <c r="I45" s="130"/>
      <c r="J45" s="59"/>
    </row>
    <row r="46" spans="2:10" x14ac:dyDescent="0.25">
      <c r="B46" s="58"/>
      <c r="C46" s="127">
        <v>32</v>
      </c>
      <c r="D46" s="128" t="str">
        <f>IFERROR(INDEX(Calc!$B$4:$L$2003,MATCH($O$3&amp;"-"&amp;C46,Calc!$I$4:$I$2003,0),2),"")</f>
        <v/>
      </c>
      <c r="E46" s="127" t="str">
        <f>IFERROR(INDEX(Calc!$B$4:$L$2003,MATCH($O$3&amp;"-"&amp;$C46,Calc!$I$4:$I$2003,0),3),"")</f>
        <v/>
      </c>
      <c r="F46" s="242" t="str">
        <f>IFERROR(INDEX(Calc!$B$4:$L$2003,MATCH($O$3&amp;"-"&amp;$C46,Calc!$I$4:$I$2003,0),4),"")</f>
        <v/>
      </c>
      <c r="G46" s="242" t="str">
        <f>IFERROR(INDEX(Calc!$B$4:$L$2003,MATCH($O$3&amp;"-"&amp;$C46,Calc!$I$4:$I$2003,0),5),"")</f>
        <v/>
      </c>
      <c r="H46" s="129" t="str">
        <f>IFERROR(IF(I46="Closed","―",INDEX(Calc!$B$4:$L$2003,MATCH($O$3&amp;"-"&amp;$C46,Calc!$I$4:$I$2003,0),10)),"")</f>
        <v/>
      </c>
      <c r="I46" s="130"/>
      <c r="J46" s="59"/>
    </row>
    <row r="47" spans="2:10" x14ac:dyDescent="0.25">
      <c r="B47" s="58"/>
      <c r="C47" s="127">
        <v>33</v>
      </c>
      <c r="D47" s="128" t="str">
        <f>IFERROR(INDEX(Calc!$B$4:$L$2003,MATCH($O$3&amp;"-"&amp;C47,Calc!$I$4:$I$2003,0),2),"")</f>
        <v/>
      </c>
      <c r="E47" s="127" t="str">
        <f>IFERROR(INDEX(Calc!$B$4:$L$2003,MATCH($O$3&amp;"-"&amp;$C47,Calc!$I$4:$I$2003,0),3),"")</f>
        <v/>
      </c>
      <c r="F47" s="242" t="str">
        <f>IFERROR(INDEX(Calc!$B$4:$L$2003,MATCH($O$3&amp;"-"&amp;$C47,Calc!$I$4:$I$2003,0),4),"")</f>
        <v/>
      </c>
      <c r="G47" s="242" t="str">
        <f>IFERROR(INDEX(Calc!$B$4:$L$2003,MATCH($O$3&amp;"-"&amp;$C47,Calc!$I$4:$I$2003,0),5),"")</f>
        <v/>
      </c>
      <c r="H47" s="129" t="str">
        <f>IFERROR(IF(I47="Closed","―",INDEX(Calc!$B$4:$L$2003,MATCH($O$3&amp;"-"&amp;$C47,Calc!$I$4:$I$2003,0),10)),"")</f>
        <v/>
      </c>
      <c r="I47" s="130"/>
      <c r="J47" s="59"/>
    </row>
    <row r="48" spans="2:10" x14ac:dyDescent="0.25">
      <c r="B48" s="58"/>
      <c r="C48" s="127">
        <v>34</v>
      </c>
      <c r="D48" s="128" t="str">
        <f>IFERROR(INDEX(Calc!$B$4:$L$2003,MATCH($O$3&amp;"-"&amp;C48,Calc!$I$4:$I$2003,0),2),"")</f>
        <v/>
      </c>
      <c r="E48" s="127" t="str">
        <f>IFERROR(INDEX(Calc!$B$4:$L$2003,MATCH($O$3&amp;"-"&amp;$C48,Calc!$I$4:$I$2003,0),3),"")</f>
        <v/>
      </c>
      <c r="F48" s="242" t="str">
        <f>IFERROR(INDEX(Calc!$B$4:$L$2003,MATCH($O$3&amp;"-"&amp;$C48,Calc!$I$4:$I$2003,0),4),"")</f>
        <v/>
      </c>
      <c r="G48" s="242" t="str">
        <f>IFERROR(INDEX(Calc!$B$4:$L$2003,MATCH($O$3&amp;"-"&amp;$C48,Calc!$I$4:$I$2003,0),5),"")</f>
        <v/>
      </c>
      <c r="H48" s="129" t="str">
        <f>IFERROR(IF(I48="Closed","―",INDEX(Calc!$B$4:$L$2003,MATCH($O$3&amp;"-"&amp;$C48,Calc!$I$4:$I$2003,0),10)),"")</f>
        <v/>
      </c>
      <c r="I48" s="130"/>
      <c r="J48" s="59"/>
    </row>
    <row r="49" spans="2:10" x14ac:dyDescent="0.25">
      <c r="B49" s="58"/>
      <c r="C49" s="127">
        <v>35</v>
      </c>
      <c r="D49" s="128" t="str">
        <f>IFERROR(INDEX(Calc!$B$4:$L$2003,MATCH($O$3&amp;"-"&amp;C49,Calc!$I$4:$I$2003,0),2),"")</f>
        <v/>
      </c>
      <c r="E49" s="127" t="str">
        <f>IFERROR(INDEX(Calc!$B$4:$L$2003,MATCH($O$3&amp;"-"&amp;$C49,Calc!$I$4:$I$2003,0),3),"")</f>
        <v/>
      </c>
      <c r="F49" s="242" t="str">
        <f>IFERROR(INDEX(Calc!$B$4:$L$2003,MATCH($O$3&amp;"-"&amp;$C49,Calc!$I$4:$I$2003,0),4),"")</f>
        <v/>
      </c>
      <c r="G49" s="242" t="str">
        <f>IFERROR(INDEX(Calc!$B$4:$L$2003,MATCH($O$3&amp;"-"&amp;$C49,Calc!$I$4:$I$2003,0),5),"")</f>
        <v/>
      </c>
      <c r="H49" s="129" t="str">
        <f>IFERROR(IF(I49="Closed","―",INDEX(Calc!$B$4:$L$2003,MATCH($O$3&amp;"-"&amp;$C49,Calc!$I$4:$I$2003,0),10)),"")</f>
        <v/>
      </c>
      <c r="I49" s="130"/>
      <c r="J49" s="59"/>
    </row>
    <row r="50" spans="2:10" x14ac:dyDescent="0.25">
      <c r="B50" s="58"/>
      <c r="C50" s="127">
        <v>36</v>
      </c>
      <c r="D50" s="128" t="str">
        <f>IFERROR(INDEX(Calc!$B$4:$L$2003,MATCH($O$3&amp;"-"&amp;C50,Calc!$I$4:$I$2003,0),2),"")</f>
        <v/>
      </c>
      <c r="E50" s="127" t="str">
        <f>IFERROR(INDEX(Calc!$B$4:$L$2003,MATCH($O$3&amp;"-"&amp;$C50,Calc!$I$4:$I$2003,0),3),"")</f>
        <v/>
      </c>
      <c r="F50" s="242" t="str">
        <f>IFERROR(INDEX(Calc!$B$4:$L$2003,MATCH($O$3&amp;"-"&amp;$C50,Calc!$I$4:$I$2003,0),4),"")</f>
        <v/>
      </c>
      <c r="G50" s="242" t="str">
        <f>IFERROR(INDEX(Calc!$B$4:$L$2003,MATCH($O$3&amp;"-"&amp;$C50,Calc!$I$4:$I$2003,0),5),"")</f>
        <v/>
      </c>
      <c r="H50" s="129" t="str">
        <f>IFERROR(IF(I50="Closed","―",INDEX(Calc!$B$4:$L$2003,MATCH($O$3&amp;"-"&amp;$C50,Calc!$I$4:$I$2003,0),10)),"")</f>
        <v/>
      </c>
      <c r="I50" s="130"/>
      <c r="J50" s="59"/>
    </row>
    <row r="51" spans="2:10" x14ac:dyDescent="0.25">
      <c r="B51" s="58"/>
      <c r="C51" s="127">
        <v>37</v>
      </c>
      <c r="D51" s="128" t="str">
        <f>IFERROR(INDEX(Calc!$B$4:$L$2003,MATCH($O$3&amp;"-"&amp;C51,Calc!$I$4:$I$2003,0),2),"")</f>
        <v/>
      </c>
      <c r="E51" s="127" t="str">
        <f>IFERROR(INDEX(Calc!$B$4:$L$2003,MATCH($O$3&amp;"-"&amp;$C51,Calc!$I$4:$I$2003,0),3),"")</f>
        <v/>
      </c>
      <c r="F51" s="242" t="str">
        <f>IFERROR(INDEX(Calc!$B$4:$L$2003,MATCH($O$3&amp;"-"&amp;$C51,Calc!$I$4:$I$2003,0),4),"")</f>
        <v/>
      </c>
      <c r="G51" s="242" t="str">
        <f>IFERROR(INDEX(Calc!$B$4:$L$2003,MATCH($O$3&amp;"-"&amp;$C51,Calc!$I$4:$I$2003,0),5),"")</f>
        <v/>
      </c>
      <c r="H51" s="129" t="str">
        <f>IFERROR(IF(I51="Closed","―",INDEX(Calc!$B$4:$L$2003,MATCH($O$3&amp;"-"&amp;$C51,Calc!$I$4:$I$2003,0),10)),"")</f>
        <v/>
      </c>
      <c r="I51" s="130"/>
      <c r="J51" s="59"/>
    </row>
    <row r="52" spans="2:10" x14ac:dyDescent="0.25">
      <c r="B52" s="58"/>
      <c r="C52" s="127">
        <v>38</v>
      </c>
      <c r="D52" s="128" t="str">
        <f>IFERROR(INDEX(Calc!$B$4:$L$2003,MATCH($O$3&amp;"-"&amp;C52,Calc!$I$4:$I$2003,0),2),"")</f>
        <v/>
      </c>
      <c r="E52" s="127" t="str">
        <f>IFERROR(INDEX(Calc!$B$4:$L$2003,MATCH($O$3&amp;"-"&amp;$C52,Calc!$I$4:$I$2003,0),3),"")</f>
        <v/>
      </c>
      <c r="F52" s="242" t="str">
        <f>IFERROR(INDEX(Calc!$B$4:$L$2003,MATCH($O$3&amp;"-"&amp;$C52,Calc!$I$4:$I$2003,0),4),"")</f>
        <v/>
      </c>
      <c r="G52" s="242" t="str">
        <f>IFERROR(INDEX(Calc!$B$4:$L$2003,MATCH($O$3&amp;"-"&amp;$C52,Calc!$I$4:$I$2003,0),5),"")</f>
        <v/>
      </c>
      <c r="H52" s="129" t="str">
        <f>IFERROR(IF(I52="Closed","―",INDEX(Calc!$B$4:$L$2003,MATCH($O$3&amp;"-"&amp;$C52,Calc!$I$4:$I$2003,0),10)),"")</f>
        <v/>
      </c>
      <c r="I52" s="130"/>
      <c r="J52" s="59"/>
    </row>
    <row r="53" spans="2:10" x14ac:dyDescent="0.25">
      <c r="B53" s="58"/>
      <c r="C53" s="127">
        <v>39</v>
      </c>
      <c r="D53" s="128" t="str">
        <f>IFERROR(INDEX(Calc!$B$4:$L$2003,MATCH($O$3&amp;"-"&amp;C53,Calc!$I$4:$I$2003,0),2),"")</f>
        <v/>
      </c>
      <c r="E53" s="127" t="str">
        <f>IFERROR(INDEX(Calc!$B$4:$L$2003,MATCH($O$3&amp;"-"&amp;$C53,Calc!$I$4:$I$2003,0),3),"")</f>
        <v/>
      </c>
      <c r="F53" s="242" t="str">
        <f>IFERROR(INDEX(Calc!$B$4:$L$2003,MATCH($O$3&amp;"-"&amp;$C53,Calc!$I$4:$I$2003,0),4),"")</f>
        <v/>
      </c>
      <c r="G53" s="242" t="str">
        <f>IFERROR(INDEX(Calc!$B$4:$L$2003,MATCH($O$3&amp;"-"&amp;$C53,Calc!$I$4:$I$2003,0),5),"")</f>
        <v/>
      </c>
      <c r="H53" s="129" t="str">
        <f>IFERROR(IF(I53="Closed","―",INDEX(Calc!$B$4:$L$2003,MATCH($O$3&amp;"-"&amp;$C53,Calc!$I$4:$I$2003,0),10)),"")</f>
        <v/>
      </c>
      <c r="I53" s="130"/>
      <c r="J53" s="59"/>
    </row>
    <row r="54" spans="2:10" x14ac:dyDescent="0.25">
      <c r="B54" s="58"/>
      <c r="C54" s="127">
        <v>40</v>
      </c>
      <c r="D54" s="128" t="str">
        <f>IFERROR(INDEX(Calc!$B$4:$L$2003,MATCH($O$3&amp;"-"&amp;C54,Calc!$I$4:$I$2003,0),2),"")</f>
        <v/>
      </c>
      <c r="E54" s="127" t="str">
        <f>IFERROR(INDEX(Calc!$B$4:$L$2003,MATCH($O$3&amp;"-"&amp;$C54,Calc!$I$4:$I$2003,0),3),"")</f>
        <v/>
      </c>
      <c r="F54" s="242" t="str">
        <f>IFERROR(INDEX(Calc!$B$4:$L$2003,MATCH($O$3&amp;"-"&amp;$C54,Calc!$I$4:$I$2003,0),4),"")</f>
        <v/>
      </c>
      <c r="G54" s="242" t="str">
        <f>IFERROR(INDEX(Calc!$B$4:$L$2003,MATCH($O$3&amp;"-"&amp;$C54,Calc!$I$4:$I$2003,0),5),"")</f>
        <v/>
      </c>
      <c r="H54" s="129" t="str">
        <f>IFERROR(IF(I54="Closed","―",INDEX(Calc!$B$4:$L$2003,MATCH($O$3&amp;"-"&amp;$C54,Calc!$I$4:$I$2003,0),10)),"")</f>
        <v/>
      </c>
      <c r="I54" s="130"/>
      <c r="J54" s="59"/>
    </row>
    <row r="55" spans="2:10" x14ac:dyDescent="0.25">
      <c r="B55" s="58"/>
      <c r="C55" s="127">
        <v>41</v>
      </c>
      <c r="D55" s="128" t="str">
        <f>IFERROR(INDEX(Calc!$B$4:$L$2003,MATCH($O$3&amp;"-"&amp;C55,Calc!$I$4:$I$2003,0),2),"")</f>
        <v/>
      </c>
      <c r="E55" s="127" t="str">
        <f>IFERROR(INDEX(Calc!$B$4:$L$2003,MATCH($O$3&amp;"-"&amp;$C55,Calc!$I$4:$I$2003,0),3),"")</f>
        <v/>
      </c>
      <c r="F55" s="242" t="str">
        <f>IFERROR(INDEX(Calc!$B$4:$L$2003,MATCH($O$3&amp;"-"&amp;$C55,Calc!$I$4:$I$2003,0),4),"")</f>
        <v/>
      </c>
      <c r="G55" s="242" t="str">
        <f>IFERROR(INDEX(Calc!$B$4:$L$2003,MATCH($O$3&amp;"-"&amp;$C55,Calc!$I$4:$I$2003,0),5),"")</f>
        <v/>
      </c>
      <c r="H55" s="129" t="str">
        <f>IFERROR(IF(I55="Closed","―",INDEX(Calc!$B$4:$L$2003,MATCH($O$3&amp;"-"&amp;$C55,Calc!$I$4:$I$2003,0),10)),"")</f>
        <v/>
      </c>
      <c r="I55" s="130"/>
      <c r="J55" s="59"/>
    </row>
    <row r="56" spans="2:10" x14ac:dyDescent="0.25">
      <c r="B56" s="58"/>
      <c r="C56" s="127">
        <v>42</v>
      </c>
      <c r="D56" s="128" t="str">
        <f>IFERROR(INDEX(Calc!$B$4:$L$2003,MATCH($O$3&amp;"-"&amp;C56,Calc!$I$4:$I$2003,0),2),"")</f>
        <v/>
      </c>
      <c r="E56" s="127" t="str">
        <f>IFERROR(INDEX(Calc!$B$4:$L$2003,MATCH($O$3&amp;"-"&amp;$C56,Calc!$I$4:$I$2003,0),3),"")</f>
        <v/>
      </c>
      <c r="F56" s="242" t="str">
        <f>IFERROR(INDEX(Calc!$B$4:$L$2003,MATCH($O$3&amp;"-"&amp;$C56,Calc!$I$4:$I$2003,0),4),"")</f>
        <v/>
      </c>
      <c r="G56" s="242" t="str">
        <f>IFERROR(INDEX(Calc!$B$4:$L$2003,MATCH($O$3&amp;"-"&amp;$C56,Calc!$I$4:$I$2003,0),5),"")</f>
        <v/>
      </c>
      <c r="H56" s="129" t="str">
        <f>IFERROR(IF(I56="Closed","―",INDEX(Calc!$B$4:$L$2003,MATCH($O$3&amp;"-"&amp;$C56,Calc!$I$4:$I$2003,0),10)),"")</f>
        <v/>
      </c>
      <c r="I56" s="130"/>
      <c r="J56" s="59"/>
    </row>
    <row r="57" spans="2:10" x14ac:dyDescent="0.25">
      <c r="B57" s="58"/>
      <c r="C57" s="127">
        <v>43</v>
      </c>
      <c r="D57" s="128" t="str">
        <f>IFERROR(INDEX(Calc!$B$4:$L$2003,MATCH($O$3&amp;"-"&amp;C57,Calc!$I$4:$I$2003,0),2),"")</f>
        <v/>
      </c>
      <c r="E57" s="127" t="str">
        <f>IFERROR(INDEX(Calc!$B$4:$L$2003,MATCH($O$3&amp;"-"&amp;$C57,Calc!$I$4:$I$2003,0),3),"")</f>
        <v/>
      </c>
      <c r="F57" s="242" t="str">
        <f>IFERROR(INDEX(Calc!$B$4:$L$2003,MATCH($O$3&amp;"-"&amp;$C57,Calc!$I$4:$I$2003,0),4),"")</f>
        <v/>
      </c>
      <c r="G57" s="242" t="str">
        <f>IFERROR(INDEX(Calc!$B$4:$L$2003,MATCH($O$3&amp;"-"&amp;$C57,Calc!$I$4:$I$2003,0),5),"")</f>
        <v/>
      </c>
      <c r="H57" s="129" t="str">
        <f>IFERROR(IF(I57="Closed","―",INDEX(Calc!$B$4:$L$2003,MATCH($O$3&amp;"-"&amp;$C57,Calc!$I$4:$I$2003,0),10)),"")</f>
        <v/>
      </c>
      <c r="I57" s="130"/>
      <c r="J57" s="59"/>
    </row>
    <row r="58" spans="2:10" x14ac:dyDescent="0.25">
      <c r="B58" s="58"/>
      <c r="C58" s="127">
        <v>44</v>
      </c>
      <c r="D58" s="128" t="str">
        <f>IFERROR(INDEX(Calc!$B$4:$L$2003,MATCH($O$3&amp;"-"&amp;C58,Calc!$I$4:$I$2003,0),2),"")</f>
        <v/>
      </c>
      <c r="E58" s="127" t="str">
        <f>IFERROR(INDEX(Calc!$B$4:$L$2003,MATCH($O$3&amp;"-"&amp;$C58,Calc!$I$4:$I$2003,0),3),"")</f>
        <v/>
      </c>
      <c r="F58" s="242" t="str">
        <f>IFERROR(INDEX(Calc!$B$4:$L$2003,MATCH($O$3&amp;"-"&amp;$C58,Calc!$I$4:$I$2003,0),4),"")</f>
        <v/>
      </c>
      <c r="G58" s="242" t="str">
        <f>IFERROR(INDEX(Calc!$B$4:$L$2003,MATCH($O$3&amp;"-"&amp;$C58,Calc!$I$4:$I$2003,0),5),"")</f>
        <v/>
      </c>
      <c r="H58" s="129" t="str">
        <f>IFERROR(IF(I58="Closed","―",INDEX(Calc!$B$4:$L$2003,MATCH($O$3&amp;"-"&amp;$C58,Calc!$I$4:$I$2003,0),10)),"")</f>
        <v/>
      </c>
      <c r="I58" s="130"/>
      <c r="J58" s="59"/>
    </row>
    <row r="59" spans="2:10" x14ac:dyDescent="0.25">
      <c r="B59" s="58"/>
      <c r="C59" s="127">
        <v>45</v>
      </c>
      <c r="D59" s="128" t="str">
        <f>IFERROR(INDEX(Calc!$B$4:$L$2003,MATCH($O$3&amp;"-"&amp;C59,Calc!$I$4:$I$2003,0),2),"")</f>
        <v/>
      </c>
      <c r="E59" s="127" t="str">
        <f>IFERROR(INDEX(Calc!$B$4:$L$2003,MATCH($O$3&amp;"-"&amp;$C59,Calc!$I$4:$I$2003,0),3),"")</f>
        <v/>
      </c>
      <c r="F59" s="242" t="str">
        <f>IFERROR(INDEX(Calc!$B$4:$L$2003,MATCH($O$3&amp;"-"&amp;$C59,Calc!$I$4:$I$2003,0),4),"")</f>
        <v/>
      </c>
      <c r="G59" s="242" t="str">
        <f>IFERROR(INDEX(Calc!$B$4:$L$2003,MATCH($O$3&amp;"-"&amp;$C59,Calc!$I$4:$I$2003,0),5),"")</f>
        <v/>
      </c>
      <c r="H59" s="129" t="str">
        <f>IFERROR(IF(I59="Closed","―",INDEX(Calc!$B$4:$L$2003,MATCH($O$3&amp;"-"&amp;$C59,Calc!$I$4:$I$2003,0),10)),"")</f>
        <v/>
      </c>
      <c r="I59" s="130"/>
      <c r="J59" s="59"/>
    </row>
    <row r="60" spans="2:10" x14ac:dyDescent="0.25">
      <c r="B60" s="58"/>
      <c r="C60" s="127">
        <v>46</v>
      </c>
      <c r="D60" s="128" t="str">
        <f>IFERROR(INDEX(Calc!$B$4:$L$2003,MATCH($O$3&amp;"-"&amp;C60,Calc!$I$4:$I$2003,0),2),"")</f>
        <v/>
      </c>
      <c r="E60" s="127" t="str">
        <f>IFERROR(INDEX(Calc!$B$4:$L$2003,MATCH($O$3&amp;"-"&amp;$C60,Calc!$I$4:$I$2003,0),3),"")</f>
        <v/>
      </c>
      <c r="F60" s="242" t="str">
        <f>IFERROR(INDEX(Calc!$B$4:$L$2003,MATCH($O$3&amp;"-"&amp;$C60,Calc!$I$4:$I$2003,0),4),"")</f>
        <v/>
      </c>
      <c r="G60" s="242" t="str">
        <f>IFERROR(INDEX(Calc!$B$4:$L$2003,MATCH($O$3&amp;"-"&amp;$C60,Calc!$I$4:$I$2003,0),5),"")</f>
        <v/>
      </c>
      <c r="H60" s="129" t="str">
        <f>IFERROR(IF(I60="Closed","―",INDEX(Calc!$B$4:$L$2003,MATCH($O$3&amp;"-"&amp;$C60,Calc!$I$4:$I$2003,0),10)),"")</f>
        <v/>
      </c>
      <c r="I60" s="130"/>
      <c r="J60" s="59"/>
    </row>
    <row r="61" spans="2:10" x14ac:dyDescent="0.25">
      <c r="B61" s="58"/>
      <c r="C61" s="127">
        <v>47</v>
      </c>
      <c r="D61" s="128" t="str">
        <f>IFERROR(INDEX(Calc!$B$4:$L$2003,MATCH($O$3&amp;"-"&amp;C61,Calc!$I$4:$I$2003,0),2),"")</f>
        <v/>
      </c>
      <c r="E61" s="127" t="str">
        <f>IFERROR(INDEX(Calc!$B$4:$L$2003,MATCH($O$3&amp;"-"&amp;$C61,Calc!$I$4:$I$2003,0),3),"")</f>
        <v/>
      </c>
      <c r="F61" s="242" t="str">
        <f>IFERROR(INDEX(Calc!$B$4:$L$2003,MATCH($O$3&amp;"-"&amp;$C61,Calc!$I$4:$I$2003,0),4),"")</f>
        <v/>
      </c>
      <c r="G61" s="242" t="str">
        <f>IFERROR(INDEX(Calc!$B$4:$L$2003,MATCH($O$3&amp;"-"&amp;$C61,Calc!$I$4:$I$2003,0),5),"")</f>
        <v/>
      </c>
      <c r="H61" s="129" t="str">
        <f>IFERROR(IF(I61="Closed","―",INDEX(Calc!$B$4:$L$2003,MATCH($O$3&amp;"-"&amp;$C61,Calc!$I$4:$I$2003,0),10)),"")</f>
        <v/>
      </c>
      <c r="I61" s="130"/>
      <c r="J61" s="59"/>
    </row>
    <row r="62" spans="2:10" x14ac:dyDescent="0.25">
      <c r="B62" s="58"/>
      <c r="C62" s="127">
        <v>48</v>
      </c>
      <c r="D62" s="128" t="str">
        <f>IFERROR(INDEX(Calc!$B$4:$L$2003,MATCH($O$3&amp;"-"&amp;C62,Calc!$I$4:$I$2003,0),2),"")</f>
        <v/>
      </c>
      <c r="E62" s="127" t="str">
        <f>IFERROR(INDEX(Calc!$B$4:$L$2003,MATCH($O$3&amp;"-"&amp;$C62,Calc!$I$4:$I$2003,0),3),"")</f>
        <v/>
      </c>
      <c r="F62" s="242" t="str">
        <f>IFERROR(INDEX(Calc!$B$4:$L$2003,MATCH($O$3&amp;"-"&amp;$C62,Calc!$I$4:$I$2003,0),4),"")</f>
        <v/>
      </c>
      <c r="G62" s="242" t="str">
        <f>IFERROR(INDEX(Calc!$B$4:$L$2003,MATCH($O$3&amp;"-"&amp;$C62,Calc!$I$4:$I$2003,0),5),"")</f>
        <v/>
      </c>
      <c r="H62" s="129" t="str">
        <f>IFERROR(IF(I62="Closed","―",INDEX(Calc!$B$4:$L$2003,MATCH($O$3&amp;"-"&amp;$C62,Calc!$I$4:$I$2003,0),10)),"")</f>
        <v/>
      </c>
      <c r="I62" s="130"/>
      <c r="J62" s="59"/>
    </row>
    <row r="63" spans="2:10" x14ac:dyDescent="0.25">
      <c r="B63" s="58"/>
      <c r="C63" s="127">
        <v>49</v>
      </c>
      <c r="D63" s="128" t="str">
        <f>IFERROR(INDEX(Calc!$B$4:$L$2003,MATCH($O$3&amp;"-"&amp;C63,Calc!$I$4:$I$2003,0),2),"")</f>
        <v/>
      </c>
      <c r="E63" s="127" t="str">
        <f>IFERROR(INDEX(Calc!$B$4:$L$2003,MATCH($O$3&amp;"-"&amp;$C63,Calc!$I$4:$I$2003,0),3),"")</f>
        <v/>
      </c>
      <c r="F63" s="242" t="str">
        <f>IFERROR(INDEX(Calc!$B$4:$L$2003,MATCH($O$3&amp;"-"&amp;$C63,Calc!$I$4:$I$2003,0),4),"")</f>
        <v/>
      </c>
      <c r="G63" s="242" t="str">
        <f>IFERROR(INDEX(Calc!$B$4:$L$2003,MATCH($O$3&amp;"-"&amp;$C63,Calc!$I$4:$I$2003,0),5),"")</f>
        <v/>
      </c>
      <c r="H63" s="129" t="str">
        <f>IFERROR(IF(I63="Closed","―",INDEX(Calc!$B$4:$L$2003,MATCH($O$3&amp;"-"&amp;$C63,Calc!$I$4:$I$2003,0),10)),"")</f>
        <v/>
      </c>
      <c r="I63" s="130"/>
      <c r="J63" s="59"/>
    </row>
    <row r="64" spans="2:10" x14ac:dyDescent="0.25">
      <c r="B64" s="58"/>
      <c r="C64" s="127">
        <v>50</v>
      </c>
      <c r="D64" s="128" t="str">
        <f>IFERROR(INDEX(Calc!$B$4:$L$2003,MATCH($O$3&amp;"-"&amp;C64,Calc!$I$4:$I$2003,0),2),"")</f>
        <v/>
      </c>
      <c r="E64" s="127" t="str">
        <f>IFERROR(INDEX(Calc!$B$4:$L$2003,MATCH($O$3&amp;"-"&amp;$C64,Calc!$I$4:$I$2003,0),3),"")</f>
        <v/>
      </c>
      <c r="F64" s="242" t="str">
        <f>IFERROR(INDEX(Calc!$B$4:$L$2003,MATCH($O$3&amp;"-"&amp;$C64,Calc!$I$4:$I$2003,0),4),"")</f>
        <v/>
      </c>
      <c r="G64" s="242" t="str">
        <f>IFERROR(INDEX(Calc!$B$4:$L$2003,MATCH($O$3&amp;"-"&amp;$C64,Calc!$I$4:$I$2003,0),5),"")</f>
        <v/>
      </c>
      <c r="H64" s="129" t="str">
        <f>IFERROR(IF(I64="Closed","―",INDEX(Calc!$B$4:$L$2003,MATCH($O$3&amp;"-"&amp;$C64,Calc!$I$4:$I$2003,0),10)),"")</f>
        <v/>
      </c>
      <c r="I64" s="130"/>
      <c r="J64" s="59"/>
    </row>
    <row r="65" spans="2:10" x14ac:dyDescent="0.25">
      <c r="B65" s="58"/>
      <c r="C65" s="127">
        <v>51</v>
      </c>
      <c r="D65" s="128" t="str">
        <f>IFERROR(INDEX(Calc!$B$4:$L$2003,MATCH($O$3&amp;"-"&amp;C65,Calc!$I$4:$I$2003,0),2),"")</f>
        <v/>
      </c>
      <c r="E65" s="127" t="str">
        <f>IFERROR(INDEX(Calc!$B$4:$L$2003,MATCH($O$3&amp;"-"&amp;$C65,Calc!$I$4:$I$2003,0),3),"")</f>
        <v/>
      </c>
      <c r="F65" s="242" t="str">
        <f>IFERROR(INDEX(Calc!$B$4:$L$2003,MATCH($O$3&amp;"-"&amp;$C65,Calc!$I$4:$I$2003,0),4),"")</f>
        <v/>
      </c>
      <c r="G65" s="242" t="str">
        <f>IFERROR(INDEX(Calc!$B$4:$L$2003,MATCH($O$3&amp;"-"&amp;$C65,Calc!$I$4:$I$2003,0),5),"")</f>
        <v/>
      </c>
      <c r="H65" s="129" t="str">
        <f>IFERROR(IF(I65="Closed","―",INDEX(Calc!$B$4:$L$2003,MATCH($O$3&amp;"-"&amp;$C65,Calc!$I$4:$I$2003,0),10)),"")</f>
        <v/>
      </c>
      <c r="I65" s="130"/>
      <c r="J65" s="59"/>
    </row>
    <row r="66" spans="2:10" x14ac:dyDescent="0.25">
      <c r="B66" s="58"/>
      <c r="C66" s="127">
        <v>52</v>
      </c>
      <c r="D66" s="128" t="str">
        <f>IFERROR(INDEX(Calc!$B$4:$L$2003,MATCH($O$3&amp;"-"&amp;C66,Calc!$I$4:$I$2003,0),2),"")</f>
        <v/>
      </c>
      <c r="E66" s="127" t="str">
        <f>IFERROR(INDEX(Calc!$B$4:$L$2003,MATCH($O$3&amp;"-"&amp;$C66,Calc!$I$4:$I$2003,0),3),"")</f>
        <v/>
      </c>
      <c r="F66" s="242" t="str">
        <f>IFERROR(INDEX(Calc!$B$4:$L$2003,MATCH($O$3&amp;"-"&amp;$C66,Calc!$I$4:$I$2003,0),4),"")</f>
        <v/>
      </c>
      <c r="G66" s="242" t="str">
        <f>IFERROR(INDEX(Calc!$B$4:$L$2003,MATCH($O$3&amp;"-"&amp;$C66,Calc!$I$4:$I$2003,0),5),"")</f>
        <v/>
      </c>
      <c r="H66" s="129" t="str">
        <f>IFERROR(IF(I66="Closed","―",INDEX(Calc!$B$4:$L$2003,MATCH($O$3&amp;"-"&amp;$C66,Calc!$I$4:$I$2003,0),10)),"")</f>
        <v/>
      </c>
      <c r="I66" s="130"/>
      <c r="J66" s="59"/>
    </row>
    <row r="67" spans="2:10" x14ac:dyDescent="0.25">
      <c r="B67" s="58"/>
      <c r="C67" s="127">
        <v>53</v>
      </c>
      <c r="D67" s="128" t="str">
        <f>IFERROR(INDEX(Calc!$B$4:$L$2003,MATCH($O$3&amp;"-"&amp;C67,Calc!$I$4:$I$2003,0),2),"")</f>
        <v/>
      </c>
      <c r="E67" s="127" t="str">
        <f>IFERROR(INDEX(Calc!$B$4:$L$2003,MATCH($O$3&amp;"-"&amp;$C67,Calc!$I$4:$I$2003,0),3),"")</f>
        <v/>
      </c>
      <c r="F67" s="242" t="str">
        <f>IFERROR(INDEX(Calc!$B$4:$L$2003,MATCH($O$3&amp;"-"&amp;$C67,Calc!$I$4:$I$2003,0),4),"")</f>
        <v/>
      </c>
      <c r="G67" s="242" t="str">
        <f>IFERROR(INDEX(Calc!$B$4:$L$2003,MATCH($O$3&amp;"-"&amp;$C67,Calc!$I$4:$I$2003,0),5),"")</f>
        <v/>
      </c>
      <c r="H67" s="129" t="str">
        <f>IFERROR(IF(I67="Closed","―",INDEX(Calc!$B$4:$L$2003,MATCH($O$3&amp;"-"&amp;$C67,Calc!$I$4:$I$2003,0),10)),"")</f>
        <v/>
      </c>
      <c r="I67" s="130"/>
      <c r="J67" s="59"/>
    </row>
    <row r="68" spans="2:10" x14ac:dyDescent="0.25">
      <c r="B68" s="58"/>
      <c r="C68" s="127">
        <v>54</v>
      </c>
      <c r="D68" s="128" t="str">
        <f>IFERROR(INDEX(Calc!$B$4:$L$2003,MATCH($O$3&amp;"-"&amp;C68,Calc!$I$4:$I$2003,0),2),"")</f>
        <v/>
      </c>
      <c r="E68" s="127" t="str">
        <f>IFERROR(INDEX(Calc!$B$4:$L$2003,MATCH($O$3&amp;"-"&amp;$C68,Calc!$I$4:$I$2003,0),3),"")</f>
        <v/>
      </c>
      <c r="F68" s="242" t="str">
        <f>IFERROR(INDEX(Calc!$B$4:$L$2003,MATCH($O$3&amp;"-"&amp;$C68,Calc!$I$4:$I$2003,0),4),"")</f>
        <v/>
      </c>
      <c r="G68" s="242" t="str">
        <f>IFERROR(INDEX(Calc!$B$4:$L$2003,MATCH($O$3&amp;"-"&amp;$C68,Calc!$I$4:$I$2003,0),5),"")</f>
        <v/>
      </c>
      <c r="H68" s="129" t="str">
        <f>IFERROR(IF(I68="Closed","―",INDEX(Calc!$B$4:$L$2003,MATCH($O$3&amp;"-"&amp;$C68,Calc!$I$4:$I$2003,0),10)),"")</f>
        <v/>
      </c>
      <c r="I68" s="130"/>
      <c r="J68" s="59"/>
    </row>
    <row r="69" spans="2:10" x14ac:dyDescent="0.25">
      <c r="B69" s="58"/>
      <c r="C69" s="127">
        <v>55</v>
      </c>
      <c r="D69" s="128" t="str">
        <f>IFERROR(INDEX(Calc!$B$4:$L$2003,MATCH($O$3&amp;"-"&amp;C69,Calc!$I$4:$I$2003,0),2),"")</f>
        <v/>
      </c>
      <c r="E69" s="127" t="str">
        <f>IFERROR(INDEX(Calc!$B$4:$L$2003,MATCH($O$3&amp;"-"&amp;$C69,Calc!$I$4:$I$2003,0),3),"")</f>
        <v/>
      </c>
      <c r="F69" s="242" t="str">
        <f>IFERROR(INDEX(Calc!$B$4:$L$2003,MATCH($O$3&amp;"-"&amp;$C69,Calc!$I$4:$I$2003,0),4),"")</f>
        <v/>
      </c>
      <c r="G69" s="242" t="str">
        <f>IFERROR(INDEX(Calc!$B$4:$L$2003,MATCH($O$3&amp;"-"&amp;$C69,Calc!$I$4:$I$2003,0),5),"")</f>
        <v/>
      </c>
      <c r="H69" s="129" t="str">
        <f>IFERROR(IF(I69="Closed","―",INDEX(Calc!$B$4:$L$2003,MATCH($O$3&amp;"-"&amp;$C69,Calc!$I$4:$I$2003,0),10)),"")</f>
        <v/>
      </c>
      <c r="I69" s="130"/>
      <c r="J69" s="59"/>
    </row>
    <row r="70" spans="2:10" x14ac:dyDescent="0.25">
      <c r="B70" s="58"/>
      <c r="C70" s="127">
        <v>56</v>
      </c>
      <c r="D70" s="128" t="str">
        <f>IFERROR(INDEX(Calc!$B$4:$L$2003,MATCH($O$3&amp;"-"&amp;C70,Calc!$I$4:$I$2003,0),2),"")</f>
        <v/>
      </c>
      <c r="E70" s="127" t="str">
        <f>IFERROR(INDEX(Calc!$B$4:$L$2003,MATCH($O$3&amp;"-"&amp;$C70,Calc!$I$4:$I$2003,0),3),"")</f>
        <v/>
      </c>
      <c r="F70" s="242" t="str">
        <f>IFERROR(INDEX(Calc!$B$4:$L$2003,MATCH($O$3&amp;"-"&amp;$C70,Calc!$I$4:$I$2003,0),4),"")</f>
        <v/>
      </c>
      <c r="G70" s="242" t="str">
        <f>IFERROR(INDEX(Calc!$B$4:$L$2003,MATCH($O$3&amp;"-"&amp;$C70,Calc!$I$4:$I$2003,0),5),"")</f>
        <v/>
      </c>
      <c r="H70" s="129" t="str">
        <f>IFERROR(IF(I70="Closed","―",INDEX(Calc!$B$4:$L$2003,MATCH($O$3&amp;"-"&amp;$C70,Calc!$I$4:$I$2003,0),10)),"")</f>
        <v/>
      </c>
      <c r="I70" s="130"/>
      <c r="J70" s="59"/>
    </row>
    <row r="71" spans="2:10" x14ac:dyDescent="0.25">
      <c r="B71" s="58"/>
      <c r="C71" s="127">
        <v>57</v>
      </c>
      <c r="D71" s="128" t="str">
        <f>IFERROR(INDEX(Calc!$B$4:$L$2003,MATCH($O$3&amp;"-"&amp;C71,Calc!$I$4:$I$2003,0),2),"")</f>
        <v/>
      </c>
      <c r="E71" s="127" t="str">
        <f>IFERROR(INDEX(Calc!$B$4:$L$2003,MATCH($O$3&amp;"-"&amp;$C71,Calc!$I$4:$I$2003,0),3),"")</f>
        <v/>
      </c>
      <c r="F71" s="242" t="str">
        <f>IFERROR(INDEX(Calc!$B$4:$L$2003,MATCH($O$3&amp;"-"&amp;$C71,Calc!$I$4:$I$2003,0),4),"")</f>
        <v/>
      </c>
      <c r="G71" s="242" t="str">
        <f>IFERROR(INDEX(Calc!$B$4:$L$2003,MATCH($O$3&amp;"-"&amp;$C71,Calc!$I$4:$I$2003,0),5),"")</f>
        <v/>
      </c>
      <c r="H71" s="129" t="str">
        <f>IFERROR(IF(I71="Closed","―",INDEX(Calc!$B$4:$L$2003,MATCH($O$3&amp;"-"&amp;$C71,Calc!$I$4:$I$2003,0),10)),"")</f>
        <v/>
      </c>
      <c r="I71" s="130"/>
      <c r="J71" s="59"/>
    </row>
    <row r="72" spans="2:10" x14ac:dyDescent="0.25">
      <c r="B72" s="58"/>
      <c r="C72" s="127">
        <v>58</v>
      </c>
      <c r="D72" s="128" t="str">
        <f>IFERROR(INDEX(Calc!$B$4:$L$2003,MATCH($O$3&amp;"-"&amp;C72,Calc!$I$4:$I$2003,0),2),"")</f>
        <v/>
      </c>
      <c r="E72" s="127" t="str">
        <f>IFERROR(INDEX(Calc!$B$4:$L$2003,MATCH($O$3&amp;"-"&amp;$C72,Calc!$I$4:$I$2003,0),3),"")</f>
        <v/>
      </c>
      <c r="F72" s="242" t="str">
        <f>IFERROR(INDEX(Calc!$B$4:$L$2003,MATCH($O$3&amp;"-"&amp;$C72,Calc!$I$4:$I$2003,0),4),"")</f>
        <v/>
      </c>
      <c r="G72" s="242" t="str">
        <f>IFERROR(INDEX(Calc!$B$4:$L$2003,MATCH($O$3&amp;"-"&amp;$C72,Calc!$I$4:$I$2003,0),5),"")</f>
        <v/>
      </c>
      <c r="H72" s="129" t="str">
        <f>IFERROR(IF(I72="Closed","―",INDEX(Calc!$B$4:$L$2003,MATCH($O$3&amp;"-"&amp;$C72,Calc!$I$4:$I$2003,0),10)),"")</f>
        <v/>
      </c>
      <c r="I72" s="130"/>
      <c r="J72" s="59"/>
    </row>
    <row r="73" spans="2:10" x14ac:dyDescent="0.25">
      <c r="B73" s="58"/>
      <c r="C73" s="127">
        <v>59</v>
      </c>
      <c r="D73" s="128" t="str">
        <f>IFERROR(INDEX(Calc!$B$4:$L$2003,MATCH($O$3&amp;"-"&amp;C73,Calc!$I$4:$I$2003,0),2),"")</f>
        <v/>
      </c>
      <c r="E73" s="127" t="str">
        <f>IFERROR(INDEX(Calc!$B$4:$L$2003,MATCH($O$3&amp;"-"&amp;$C73,Calc!$I$4:$I$2003,0),3),"")</f>
        <v/>
      </c>
      <c r="F73" s="242" t="str">
        <f>IFERROR(INDEX(Calc!$B$4:$L$2003,MATCH($O$3&amp;"-"&amp;$C73,Calc!$I$4:$I$2003,0),4),"")</f>
        <v/>
      </c>
      <c r="G73" s="242" t="str">
        <f>IFERROR(INDEX(Calc!$B$4:$L$2003,MATCH($O$3&amp;"-"&amp;$C73,Calc!$I$4:$I$2003,0),5),"")</f>
        <v/>
      </c>
      <c r="H73" s="129" t="str">
        <f>IFERROR(IF(I73="Closed","―",INDEX(Calc!$B$4:$L$2003,MATCH($O$3&amp;"-"&amp;$C73,Calc!$I$4:$I$2003,0),10)),"")</f>
        <v/>
      </c>
      <c r="I73" s="130"/>
      <c r="J73" s="59"/>
    </row>
    <row r="74" spans="2:10" x14ac:dyDescent="0.25">
      <c r="B74" s="58"/>
      <c r="C74" s="127">
        <v>60</v>
      </c>
      <c r="D74" s="128" t="str">
        <f>IFERROR(INDEX(Calc!$B$4:$L$2003,MATCH($O$3&amp;"-"&amp;C74,Calc!$I$4:$I$2003,0),2),"")</f>
        <v/>
      </c>
      <c r="E74" s="127" t="str">
        <f>IFERROR(INDEX(Calc!$B$4:$L$2003,MATCH($O$3&amp;"-"&amp;$C74,Calc!$I$4:$I$2003,0),3),"")</f>
        <v/>
      </c>
      <c r="F74" s="242" t="str">
        <f>IFERROR(INDEX(Calc!$B$4:$L$2003,MATCH($O$3&amp;"-"&amp;$C74,Calc!$I$4:$I$2003,0),4),"")</f>
        <v/>
      </c>
      <c r="G74" s="242" t="str">
        <f>IFERROR(INDEX(Calc!$B$4:$L$2003,MATCH($O$3&amp;"-"&amp;$C74,Calc!$I$4:$I$2003,0),5),"")</f>
        <v/>
      </c>
      <c r="H74" s="129" t="str">
        <f>IFERROR(IF(I74="Closed","―",INDEX(Calc!$B$4:$L$2003,MATCH($O$3&amp;"-"&amp;$C74,Calc!$I$4:$I$2003,0),10)),"")</f>
        <v/>
      </c>
      <c r="I74" s="130"/>
      <c r="J74" s="59"/>
    </row>
    <row r="75" spans="2:10" x14ac:dyDescent="0.25">
      <c r="B75" s="58"/>
      <c r="C75" s="127">
        <v>61</v>
      </c>
      <c r="D75" s="128" t="str">
        <f>IFERROR(INDEX(Calc!$B$4:$L$2003,MATCH($O$3&amp;"-"&amp;C75,Calc!$I$4:$I$2003,0),2),"")</f>
        <v/>
      </c>
      <c r="E75" s="127" t="str">
        <f>IFERROR(INDEX(Calc!$B$4:$L$2003,MATCH($O$3&amp;"-"&amp;$C75,Calc!$I$4:$I$2003,0),3),"")</f>
        <v/>
      </c>
      <c r="F75" s="242" t="str">
        <f>IFERROR(INDEX(Calc!$B$4:$L$2003,MATCH($O$3&amp;"-"&amp;$C75,Calc!$I$4:$I$2003,0),4),"")</f>
        <v/>
      </c>
      <c r="G75" s="242" t="str">
        <f>IFERROR(INDEX(Calc!$B$4:$L$2003,MATCH($O$3&amp;"-"&amp;$C75,Calc!$I$4:$I$2003,0),5),"")</f>
        <v/>
      </c>
      <c r="H75" s="129" t="str">
        <f>IFERROR(IF(I75="Closed","―",INDEX(Calc!$B$4:$L$2003,MATCH($O$3&amp;"-"&amp;$C75,Calc!$I$4:$I$2003,0),10)),"")</f>
        <v/>
      </c>
      <c r="I75" s="130"/>
      <c r="J75" s="59"/>
    </row>
    <row r="76" spans="2:10" x14ac:dyDescent="0.25">
      <c r="B76" s="58"/>
      <c r="C76" s="127">
        <v>62</v>
      </c>
      <c r="D76" s="128" t="str">
        <f>IFERROR(INDEX(Calc!$B$4:$L$2003,MATCH($O$3&amp;"-"&amp;C76,Calc!$I$4:$I$2003,0),2),"")</f>
        <v/>
      </c>
      <c r="E76" s="127" t="str">
        <f>IFERROR(INDEX(Calc!$B$4:$L$2003,MATCH($O$3&amp;"-"&amp;$C76,Calc!$I$4:$I$2003,0),3),"")</f>
        <v/>
      </c>
      <c r="F76" s="242" t="str">
        <f>IFERROR(INDEX(Calc!$B$4:$L$2003,MATCH($O$3&amp;"-"&amp;$C76,Calc!$I$4:$I$2003,0),4),"")</f>
        <v/>
      </c>
      <c r="G76" s="242" t="str">
        <f>IFERROR(INDEX(Calc!$B$4:$L$2003,MATCH($O$3&amp;"-"&amp;$C76,Calc!$I$4:$I$2003,0),5),"")</f>
        <v/>
      </c>
      <c r="H76" s="129" t="str">
        <f>IFERROR(IF(I76="Closed","―",INDEX(Calc!$B$4:$L$2003,MATCH($O$3&amp;"-"&amp;$C76,Calc!$I$4:$I$2003,0),10)),"")</f>
        <v/>
      </c>
      <c r="I76" s="130"/>
      <c r="J76" s="59"/>
    </row>
    <row r="77" spans="2:10" x14ac:dyDescent="0.25">
      <c r="B77" s="58"/>
      <c r="C77" s="127">
        <v>63</v>
      </c>
      <c r="D77" s="128" t="str">
        <f>IFERROR(INDEX(Calc!$B$4:$L$2003,MATCH($O$3&amp;"-"&amp;C77,Calc!$I$4:$I$2003,0),2),"")</f>
        <v/>
      </c>
      <c r="E77" s="127" t="str">
        <f>IFERROR(INDEX(Calc!$B$4:$L$2003,MATCH($O$3&amp;"-"&amp;$C77,Calc!$I$4:$I$2003,0),3),"")</f>
        <v/>
      </c>
      <c r="F77" s="242" t="str">
        <f>IFERROR(INDEX(Calc!$B$4:$L$2003,MATCH($O$3&amp;"-"&amp;$C77,Calc!$I$4:$I$2003,0),4),"")</f>
        <v/>
      </c>
      <c r="G77" s="242" t="str">
        <f>IFERROR(INDEX(Calc!$B$4:$L$2003,MATCH($O$3&amp;"-"&amp;$C77,Calc!$I$4:$I$2003,0),5),"")</f>
        <v/>
      </c>
      <c r="H77" s="129" t="str">
        <f>IFERROR(IF(I77="Closed","―",INDEX(Calc!$B$4:$L$2003,MATCH($O$3&amp;"-"&amp;$C77,Calc!$I$4:$I$2003,0),10)),"")</f>
        <v/>
      </c>
      <c r="I77" s="130"/>
      <c r="J77" s="59"/>
    </row>
    <row r="78" spans="2:10" x14ac:dyDescent="0.25">
      <c r="B78" s="58"/>
      <c r="C78" s="127">
        <v>64</v>
      </c>
      <c r="D78" s="128" t="str">
        <f>IFERROR(INDEX(Calc!$B$4:$L$2003,MATCH($O$3&amp;"-"&amp;C78,Calc!$I$4:$I$2003,0),2),"")</f>
        <v/>
      </c>
      <c r="E78" s="127" t="str">
        <f>IFERROR(INDEX(Calc!$B$4:$L$2003,MATCH($O$3&amp;"-"&amp;$C78,Calc!$I$4:$I$2003,0),3),"")</f>
        <v/>
      </c>
      <c r="F78" s="242" t="str">
        <f>IFERROR(INDEX(Calc!$B$4:$L$2003,MATCH($O$3&amp;"-"&amp;$C78,Calc!$I$4:$I$2003,0),4),"")</f>
        <v/>
      </c>
      <c r="G78" s="242" t="str">
        <f>IFERROR(INDEX(Calc!$B$4:$L$2003,MATCH($O$3&amp;"-"&amp;$C78,Calc!$I$4:$I$2003,0),5),"")</f>
        <v/>
      </c>
      <c r="H78" s="129" t="str">
        <f>IFERROR(IF(I78="Closed","―",INDEX(Calc!$B$4:$L$2003,MATCH($O$3&amp;"-"&amp;$C78,Calc!$I$4:$I$2003,0),10)),"")</f>
        <v/>
      </c>
      <c r="I78" s="130"/>
      <c r="J78" s="59"/>
    </row>
    <row r="79" spans="2:10" x14ac:dyDescent="0.25">
      <c r="B79" s="58"/>
      <c r="C79" s="127">
        <v>65</v>
      </c>
      <c r="D79" s="128" t="str">
        <f>IFERROR(INDEX(Calc!$B$4:$L$2003,MATCH($O$3&amp;"-"&amp;C79,Calc!$I$4:$I$2003,0),2),"")</f>
        <v/>
      </c>
      <c r="E79" s="127" t="str">
        <f>IFERROR(INDEX(Calc!$B$4:$L$2003,MATCH($O$3&amp;"-"&amp;$C79,Calc!$I$4:$I$2003,0),3),"")</f>
        <v/>
      </c>
      <c r="F79" s="242" t="str">
        <f>IFERROR(INDEX(Calc!$B$4:$L$2003,MATCH($O$3&amp;"-"&amp;$C79,Calc!$I$4:$I$2003,0),4),"")</f>
        <v/>
      </c>
      <c r="G79" s="242" t="str">
        <f>IFERROR(INDEX(Calc!$B$4:$L$2003,MATCH($O$3&amp;"-"&amp;$C79,Calc!$I$4:$I$2003,0),5),"")</f>
        <v/>
      </c>
      <c r="H79" s="129" t="str">
        <f>IFERROR(IF(I79="Closed","―",INDEX(Calc!$B$4:$L$2003,MATCH($O$3&amp;"-"&amp;$C79,Calc!$I$4:$I$2003,0),10)),"")</f>
        <v/>
      </c>
      <c r="I79" s="130"/>
      <c r="J79" s="59"/>
    </row>
    <row r="80" spans="2:10" x14ac:dyDescent="0.25">
      <c r="B80" s="58"/>
      <c r="C80" s="127">
        <v>66</v>
      </c>
      <c r="D80" s="128" t="str">
        <f>IFERROR(INDEX(Calc!$B$4:$L$2003,MATCH($O$3&amp;"-"&amp;C80,Calc!$I$4:$I$2003,0),2),"")</f>
        <v/>
      </c>
      <c r="E80" s="127" t="str">
        <f>IFERROR(INDEX(Calc!$B$4:$L$2003,MATCH($O$3&amp;"-"&amp;$C80,Calc!$I$4:$I$2003,0),3),"")</f>
        <v/>
      </c>
      <c r="F80" s="242" t="str">
        <f>IFERROR(INDEX(Calc!$B$4:$L$2003,MATCH($O$3&amp;"-"&amp;$C80,Calc!$I$4:$I$2003,0),4),"")</f>
        <v/>
      </c>
      <c r="G80" s="242" t="str">
        <f>IFERROR(INDEX(Calc!$B$4:$L$2003,MATCH($O$3&amp;"-"&amp;$C80,Calc!$I$4:$I$2003,0),5),"")</f>
        <v/>
      </c>
      <c r="H80" s="129" t="str">
        <f>IFERROR(IF(I80="Closed","―",INDEX(Calc!$B$4:$L$2003,MATCH($O$3&amp;"-"&amp;$C80,Calc!$I$4:$I$2003,0),10)),"")</f>
        <v/>
      </c>
      <c r="I80" s="130"/>
      <c r="J80" s="59"/>
    </row>
    <row r="81" spans="2:10" x14ac:dyDescent="0.25">
      <c r="B81" s="58"/>
      <c r="C81" s="127">
        <v>67</v>
      </c>
      <c r="D81" s="128" t="str">
        <f>IFERROR(INDEX(Calc!$B$4:$L$2003,MATCH($O$3&amp;"-"&amp;C81,Calc!$I$4:$I$2003,0),2),"")</f>
        <v/>
      </c>
      <c r="E81" s="127" t="str">
        <f>IFERROR(INDEX(Calc!$B$4:$L$2003,MATCH($O$3&amp;"-"&amp;$C81,Calc!$I$4:$I$2003,0),3),"")</f>
        <v/>
      </c>
      <c r="F81" s="242" t="str">
        <f>IFERROR(INDEX(Calc!$B$4:$L$2003,MATCH($O$3&amp;"-"&amp;$C81,Calc!$I$4:$I$2003,0),4),"")</f>
        <v/>
      </c>
      <c r="G81" s="242" t="str">
        <f>IFERROR(INDEX(Calc!$B$4:$L$2003,MATCH($O$3&amp;"-"&amp;$C81,Calc!$I$4:$I$2003,0),5),"")</f>
        <v/>
      </c>
      <c r="H81" s="129" t="str">
        <f>IFERROR(IF(I81="Closed","―",INDEX(Calc!$B$4:$L$2003,MATCH($O$3&amp;"-"&amp;$C81,Calc!$I$4:$I$2003,0),10)),"")</f>
        <v/>
      </c>
      <c r="I81" s="130"/>
      <c r="J81" s="59"/>
    </row>
    <row r="82" spans="2:10" x14ac:dyDescent="0.25">
      <c r="B82" s="58"/>
      <c r="C82" s="127">
        <v>68</v>
      </c>
      <c r="D82" s="128" t="str">
        <f>IFERROR(INDEX(Calc!$B$4:$L$2003,MATCH($O$3&amp;"-"&amp;C82,Calc!$I$4:$I$2003,0),2),"")</f>
        <v/>
      </c>
      <c r="E82" s="127" t="str">
        <f>IFERROR(INDEX(Calc!$B$4:$L$2003,MATCH($O$3&amp;"-"&amp;$C82,Calc!$I$4:$I$2003,0),3),"")</f>
        <v/>
      </c>
      <c r="F82" s="242" t="str">
        <f>IFERROR(INDEX(Calc!$B$4:$L$2003,MATCH($O$3&amp;"-"&amp;$C82,Calc!$I$4:$I$2003,0),4),"")</f>
        <v/>
      </c>
      <c r="G82" s="242" t="str">
        <f>IFERROR(INDEX(Calc!$B$4:$L$2003,MATCH($O$3&amp;"-"&amp;$C82,Calc!$I$4:$I$2003,0),5),"")</f>
        <v/>
      </c>
      <c r="H82" s="129" t="str">
        <f>IFERROR(IF(I82="Closed","―",INDEX(Calc!$B$4:$L$2003,MATCH($O$3&amp;"-"&amp;$C82,Calc!$I$4:$I$2003,0),10)),"")</f>
        <v/>
      </c>
      <c r="I82" s="130"/>
      <c r="J82" s="59"/>
    </row>
    <row r="83" spans="2:10" x14ac:dyDescent="0.25">
      <c r="B83" s="58"/>
      <c r="C83" s="127">
        <v>69</v>
      </c>
      <c r="D83" s="128" t="str">
        <f>IFERROR(INDEX(Calc!$B$4:$L$2003,MATCH($O$3&amp;"-"&amp;C83,Calc!$I$4:$I$2003,0),2),"")</f>
        <v/>
      </c>
      <c r="E83" s="127" t="str">
        <f>IFERROR(INDEX(Calc!$B$4:$L$2003,MATCH($O$3&amp;"-"&amp;$C83,Calc!$I$4:$I$2003,0),3),"")</f>
        <v/>
      </c>
      <c r="F83" s="242" t="str">
        <f>IFERROR(INDEX(Calc!$B$4:$L$2003,MATCH($O$3&amp;"-"&amp;$C83,Calc!$I$4:$I$2003,0),4),"")</f>
        <v/>
      </c>
      <c r="G83" s="242" t="str">
        <f>IFERROR(INDEX(Calc!$B$4:$L$2003,MATCH($O$3&amp;"-"&amp;$C83,Calc!$I$4:$I$2003,0),5),"")</f>
        <v/>
      </c>
      <c r="H83" s="129" t="str">
        <f>IFERROR(IF(I83="Closed","―",INDEX(Calc!$B$4:$L$2003,MATCH($O$3&amp;"-"&amp;$C83,Calc!$I$4:$I$2003,0),10)),"")</f>
        <v/>
      </c>
      <c r="I83" s="130"/>
      <c r="J83" s="59"/>
    </row>
    <row r="84" spans="2:10" x14ac:dyDescent="0.25">
      <c r="B84" s="58"/>
      <c r="C84" s="127">
        <v>70</v>
      </c>
      <c r="D84" s="128" t="str">
        <f>IFERROR(INDEX(Calc!$B$4:$L$2003,MATCH($O$3&amp;"-"&amp;C84,Calc!$I$4:$I$2003,0),2),"")</f>
        <v/>
      </c>
      <c r="E84" s="127" t="str">
        <f>IFERROR(INDEX(Calc!$B$4:$L$2003,MATCH($O$3&amp;"-"&amp;$C84,Calc!$I$4:$I$2003,0),3),"")</f>
        <v/>
      </c>
      <c r="F84" s="242" t="str">
        <f>IFERROR(INDEX(Calc!$B$4:$L$2003,MATCH($O$3&amp;"-"&amp;$C84,Calc!$I$4:$I$2003,0),4),"")</f>
        <v/>
      </c>
      <c r="G84" s="242" t="str">
        <f>IFERROR(INDEX(Calc!$B$4:$L$2003,MATCH($O$3&amp;"-"&amp;$C84,Calc!$I$4:$I$2003,0),5),"")</f>
        <v/>
      </c>
      <c r="H84" s="129" t="str">
        <f>IFERROR(IF(I84="Closed","―",INDEX(Calc!$B$4:$L$2003,MATCH($O$3&amp;"-"&amp;$C84,Calc!$I$4:$I$2003,0),10)),"")</f>
        <v/>
      </c>
      <c r="I84" s="130"/>
      <c r="J84" s="59"/>
    </row>
    <row r="85" spans="2:10" x14ac:dyDescent="0.25">
      <c r="B85" s="58"/>
      <c r="C85" s="127">
        <v>71</v>
      </c>
      <c r="D85" s="128" t="str">
        <f>IFERROR(INDEX(Calc!$B$4:$L$2003,MATCH($O$3&amp;"-"&amp;C85,Calc!$I$4:$I$2003,0),2),"")</f>
        <v/>
      </c>
      <c r="E85" s="127" t="str">
        <f>IFERROR(INDEX(Calc!$B$4:$L$2003,MATCH($O$3&amp;"-"&amp;$C85,Calc!$I$4:$I$2003,0),3),"")</f>
        <v/>
      </c>
      <c r="F85" s="242" t="str">
        <f>IFERROR(INDEX(Calc!$B$4:$L$2003,MATCH($O$3&amp;"-"&amp;$C85,Calc!$I$4:$I$2003,0),4),"")</f>
        <v/>
      </c>
      <c r="G85" s="242" t="str">
        <f>IFERROR(INDEX(Calc!$B$4:$L$2003,MATCH($O$3&amp;"-"&amp;$C85,Calc!$I$4:$I$2003,0),5),"")</f>
        <v/>
      </c>
      <c r="H85" s="129" t="str">
        <f>IFERROR(IF(I85="Closed","―",INDEX(Calc!$B$4:$L$2003,MATCH($O$3&amp;"-"&amp;$C85,Calc!$I$4:$I$2003,0),10)),"")</f>
        <v/>
      </c>
      <c r="I85" s="130"/>
      <c r="J85" s="59"/>
    </row>
    <row r="86" spans="2:10" x14ac:dyDescent="0.25">
      <c r="B86" s="58"/>
      <c r="C86" s="127">
        <v>72</v>
      </c>
      <c r="D86" s="128" t="str">
        <f>IFERROR(INDEX(Calc!$B$4:$L$2003,MATCH($O$3&amp;"-"&amp;C86,Calc!$I$4:$I$2003,0),2),"")</f>
        <v/>
      </c>
      <c r="E86" s="127" t="str">
        <f>IFERROR(INDEX(Calc!$B$4:$L$2003,MATCH($O$3&amp;"-"&amp;$C86,Calc!$I$4:$I$2003,0),3),"")</f>
        <v/>
      </c>
      <c r="F86" s="242" t="str">
        <f>IFERROR(INDEX(Calc!$B$4:$L$2003,MATCH($O$3&amp;"-"&amp;$C86,Calc!$I$4:$I$2003,0),4),"")</f>
        <v/>
      </c>
      <c r="G86" s="242" t="str">
        <f>IFERROR(INDEX(Calc!$B$4:$L$2003,MATCH($O$3&amp;"-"&amp;$C86,Calc!$I$4:$I$2003,0),5),"")</f>
        <v/>
      </c>
      <c r="H86" s="129" t="str">
        <f>IFERROR(IF(I86="Closed","―",INDEX(Calc!$B$4:$L$2003,MATCH($O$3&amp;"-"&amp;$C86,Calc!$I$4:$I$2003,0),10)),"")</f>
        <v/>
      </c>
      <c r="I86" s="130"/>
      <c r="J86" s="59"/>
    </row>
    <row r="87" spans="2:10" x14ac:dyDescent="0.25">
      <c r="B87" s="58"/>
      <c r="C87" s="127">
        <v>73</v>
      </c>
      <c r="D87" s="128" t="str">
        <f>IFERROR(INDEX(Calc!$B$4:$L$2003,MATCH($O$3&amp;"-"&amp;C87,Calc!$I$4:$I$2003,0),2),"")</f>
        <v/>
      </c>
      <c r="E87" s="127" t="str">
        <f>IFERROR(INDEX(Calc!$B$4:$L$2003,MATCH($O$3&amp;"-"&amp;$C87,Calc!$I$4:$I$2003,0),3),"")</f>
        <v/>
      </c>
      <c r="F87" s="242" t="str">
        <f>IFERROR(INDEX(Calc!$B$4:$L$2003,MATCH($O$3&amp;"-"&amp;$C87,Calc!$I$4:$I$2003,0),4),"")</f>
        <v/>
      </c>
      <c r="G87" s="242" t="str">
        <f>IFERROR(INDEX(Calc!$B$4:$L$2003,MATCH($O$3&amp;"-"&amp;$C87,Calc!$I$4:$I$2003,0),5),"")</f>
        <v/>
      </c>
      <c r="H87" s="129" t="str">
        <f>IFERROR(IF(I87="Closed","―",INDEX(Calc!$B$4:$L$2003,MATCH($O$3&amp;"-"&amp;$C87,Calc!$I$4:$I$2003,0),10)),"")</f>
        <v/>
      </c>
      <c r="I87" s="130"/>
      <c r="J87" s="59"/>
    </row>
    <row r="88" spans="2:10" x14ac:dyDescent="0.25">
      <c r="B88" s="58"/>
      <c r="C88" s="127">
        <v>74</v>
      </c>
      <c r="D88" s="128" t="str">
        <f>IFERROR(INDEX(Calc!$B$4:$L$2003,MATCH($O$3&amp;"-"&amp;C88,Calc!$I$4:$I$2003,0),2),"")</f>
        <v/>
      </c>
      <c r="E88" s="127" t="str">
        <f>IFERROR(INDEX(Calc!$B$4:$L$2003,MATCH($O$3&amp;"-"&amp;$C88,Calc!$I$4:$I$2003,0),3),"")</f>
        <v/>
      </c>
      <c r="F88" s="242" t="str">
        <f>IFERROR(INDEX(Calc!$B$4:$L$2003,MATCH($O$3&amp;"-"&amp;$C88,Calc!$I$4:$I$2003,0),4),"")</f>
        <v/>
      </c>
      <c r="G88" s="242" t="str">
        <f>IFERROR(INDEX(Calc!$B$4:$L$2003,MATCH($O$3&amp;"-"&amp;$C88,Calc!$I$4:$I$2003,0),5),"")</f>
        <v/>
      </c>
      <c r="H88" s="129" t="str">
        <f>IFERROR(IF(I88="Closed","―",INDEX(Calc!$B$4:$L$2003,MATCH($O$3&amp;"-"&amp;$C88,Calc!$I$4:$I$2003,0),10)),"")</f>
        <v/>
      </c>
      <c r="I88" s="130"/>
      <c r="J88" s="59"/>
    </row>
    <row r="89" spans="2:10" x14ac:dyDescent="0.25">
      <c r="B89" s="58"/>
      <c r="C89" s="127">
        <v>75</v>
      </c>
      <c r="D89" s="128" t="str">
        <f>IFERROR(INDEX(Calc!$B$4:$L$2003,MATCH($O$3&amp;"-"&amp;C89,Calc!$I$4:$I$2003,0),2),"")</f>
        <v/>
      </c>
      <c r="E89" s="127" t="str">
        <f>IFERROR(INDEX(Calc!$B$4:$L$2003,MATCH($O$3&amp;"-"&amp;$C89,Calc!$I$4:$I$2003,0),3),"")</f>
        <v/>
      </c>
      <c r="F89" s="242" t="str">
        <f>IFERROR(INDEX(Calc!$B$4:$L$2003,MATCH($O$3&amp;"-"&amp;$C89,Calc!$I$4:$I$2003,0),4),"")</f>
        <v/>
      </c>
      <c r="G89" s="242" t="str">
        <f>IFERROR(INDEX(Calc!$B$4:$L$2003,MATCH($O$3&amp;"-"&amp;$C89,Calc!$I$4:$I$2003,0),5),"")</f>
        <v/>
      </c>
      <c r="H89" s="129" t="str">
        <f>IFERROR(IF(I89="Closed","―",INDEX(Calc!$B$4:$L$2003,MATCH($O$3&amp;"-"&amp;$C89,Calc!$I$4:$I$2003,0),10)),"")</f>
        <v/>
      </c>
      <c r="I89" s="130"/>
      <c r="J89" s="59"/>
    </row>
    <row r="90" spans="2:10" x14ac:dyDescent="0.25">
      <c r="B90" s="58"/>
      <c r="C90" s="127">
        <v>76</v>
      </c>
      <c r="D90" s="128" t="str">
        <f>IFERROR(INDEX(Calc!$B$4:$L$2003,MATCH($O$3&amp;"-"&amp;C90,Calc!$I$4:$I$2003,0),2),"")</f>
        <v/>
      </c>
      <c r="E90" s="127" t="str">
        <f>IFERROR(INDEX(Calc!$B$4:$L$2003,MATCH($O$3&amp;"-"&amp;$C90,Calc!$I$4:$I$2003,0),3),"")</f>
        <v/>
      </c>
      <c r="F90" s="242" t="str">
        <f>IFERROR(INDEX(Calc!$B$4:$L$2003,MATCH($O$3&amp;"-"&amp;$C90,Calc!$I$4:$I$2003,0),4),"")</f>
        <v/>
      </c>
      <c r="G90" s="242" t="str">
        <f>IFERROR(INDEX(Calc!$B$4:$L$2003,MATCH($O$3&amp;"-"&amp;$C90,Calc!$I$4:$I$2003,0),5),"")</f>
        <v/>
      </c>
      <c r="H90" s="129" t="str">
        <f>IFERROR(IF(I90="Closed","―",INDEX(Calc!$B$4:$L$2003,MATCH($O$3&amp;"-"&amp;$C90,Calc!$I$4:$I$2003,0),10)),"")</f>
        <v/>
      </c>
      <c r="I90" s="130"/>
      <c r="J90" s="59"/>
    </row>
    <row r="91" spans="2:10" x14ac:dyDescent="0.25">
      <c r="B91" s="58"/>
      <c r="C91" s="127">
        <v>77</v>
      </c>
      <c r="D91" s="128" t="str">
        <f>IFERROR(INDEX(Calc!$B$4:$L$2003,MATCH($O$3&amp;"-"&amp;C91,Calc!$I$4:$I$2003,0),2),"")</f>
        <v/>
      </c>
      <c r="E91" s="127" t="str">
        <f>IFERROR(INDEX(Calc!$B$4:$L$2003,MATCH($O$3&amp;"-"&amp;$C91,Calc!$I$4:$I$2003,0),3),"")</f>
        <v/>
      </c>
      <c r="F91" s="242" t="str">
        <f>IFERROR(INDEX(Calc!$B$4:$L$2003,MATCH($O$3&amp;"-"&amp;$C91,Calc!$I$4:$I$2003,0),4),"")</f>
        <v/>
      </c>
      <c r="G91" s="242" t="str">
        <f>IFERROR(INDEX(Calc!$B$4:$L$2003,MATCH($O$3&amp;"-"&amp;$C91,Calc!$I$4:$I$2003,0),5),"")</f>
        <v/>
      </c>
      <c r="H91" s="129" t="str">
        <f>IFERROR(IF(I91="Closed","―",INDEX(Calc!$B$4:$L$2003,MATCH($O$3&amp;"-"&amp;$C91,Calc!$I$4:$I$2003,0),10)),"")</f>
        <v/>
      </c>
      <c r="I91" s="130"/>
      <c r="J91" s="59"/>
    </row>
    <row r="92" spans="2:10" x14ac:dyDescent="0.25">
      <c r="B92" s="58"/>
      <c r="C92" s="127">
        <v>78</v>
      </c>
      <c r="D92" s="128" t="str">
        <f>IFERROR(INDEX(Calc!$B$4:$L$2003,MATCH($O$3&amp;"-"&amp;C92,Calc!$I$4:$I$2003,0),2),"")</f>
        <v/>
      </c>
      <c r="E92" s="127" t="str">
        <f>IFERROR(INDEX(Calc!$B$4:$L$2003,MATCH($O$3&amp;"-"&amp;$C92,Calc!$I$4:$I$2003,0),3),"")</f>
        <v/>
      </c>
      <c r="F92" s="242" t="str">
        <f>IFERROR(INDEX(Calc!$B$4:$L$2003,MATCH($O$3&amp;"-"&amp;$C92,Calc!$I$4:$I$2003,0),4),"")</f>
        <v/>
      </c>
      <c r="G92" s="242" t="str">
        <f>IFERROR(INDEX(Calc!$B$4:$L$2003,MATCH($O$3&amp;"-"&amp;$C92,Calc!$I$4:$I$2003,0),5),"")</f>
        <v/>
      </c>
      <c r="H92" s="129" t="str">
        <f>IFERROR(IF(I92="Closed","―",INDEX(Calc!$B$4:$L$2003,MATCH($O$3&amp;"-"&amp;$C92,Calc!$I$4:$I$2003,0),10)),"")</f>
        <v/>
      </c>
      <c r="I92" s="130"/>
      <c r="J92" s="59"/>
    </row>
    <row r="93" spans="2:10" x14ac:dyDescent="0.25">
      <c r="B93" s="58"/>
      <c r="C93" s="127">
        <v>79</v>
      </c>
      <c r="D93" s="128" t="str">
        <f>IFERROR(INDEX(Calc!$B$4:$L$2003,MATCH($O$3&amp;"-"&amp;C93,Calc!$I$4:$I$2003,0),2),"")</f>
        <v/>
      </c>
      <c r="E93" s="127" t="str">
        <f>IFERROR(INDEX(Calc!$B$4:$L$2003,MATCH($O$3&amp;"-"&amp;$C93,Calc!$I$4:$I$2003,0),3),"")</f>
        <v/>
      </c>
      <c r="F93" s="242" t="str">
        <f>IFERROR(INDEX(Calc!$B$4:$L$2003,MATCH($O$3&amp;"-"&amp;$C93,Calc!$I$4:$I$2003,0),4),"")</f>
        <v/>
      </c>
      <c r="G93" s="242" t="str">
        <f>IFERROR(INDEX(Calc!$B$4:$L$2003,MATCH($O$3&amp;"-"&amp;$C93,Calc!$I$4:$I$2003,0),5),"")</f>
        <v/>
      </c>
      <c r="H93" s="129" t="str">
        <f>IFERROR(IF(I93="Closed","―",INDEX(Calc!$B$4:$L$2003,MATCH($O$3&amp;"-"&amp;$C93,Calc!$I$4:$I$2003,0),10)),"")</f>
        <v/>
      </c>
      <c r="I93" s="130"/>
      <c r="J93" s="59"/>
    </row>
    <row r="94" spans="2:10" x14ac:dyDescent="0.25">
      <c r="B94" s="58"/>
      <c r="C94" s="127">
        <v>80</v>
      </c>
      <c r="D94" s="128" t="str">
        <f>IFERROR(INDEX(Calc!$B$4:$L$2003,MATCH($O$3&amp;"-"&amp;C94,Calc!$I$4:$I$2003,0),2),"")</f>
        <v/>
      </c>
      <c r="E94" s="127" t="str">
        <f>IFERROR(INDEX(Calc!$B$4:$L$2003,MATCH($O$3&amp;"-"&amp;$C94,Calc!$I$4:$I$2003,0),3),"")</f>
        <v/>
      </c>
      <c r="F94" s="242" t="str">
        <f>IFERROR(INDEX(Calc!$B$4:$L$2003,MATCH($O$3&amp;"-"&amp;$C94,Calc!$I$4:$I$2003,0),4),"")</f>
        <v/>
      </c>
      <c r="G94" s="242" t="str">
        <f>IFERROR(INDEX(Calc!$B$4:$L$2003,MATCH($O$3&amp;"-"&amp;$C94,Calc!$I$4:$I$2003,0),5),"")</f>
        <v/>
      </c>
      <c r="H94" s="129" t="str">
        <f>IFERROR(IF(I94="Closed","―",INDEX(Calc!$B$4:$L$2003,MATCH($O$3&amp;"-"&amp;$C94,Calc!$I$4:$I$2003,0),10)),"")</f>
        <v/>
      </c>
      <c r="I94" s="130"/>
      <c r="J94" s="59"/>
    </row>
    <row r="95" spans="2:10" x14ac:dyDescent="0.25">
      <c r="B95" s="58"/>
      <c r="C95" s="127">
        <v>81</v>
      </c>
      <c r="D95" s="128" t="str">
        <f>IFERROR(INDEX(Calc!$B$4:$L$2003,MATCH($O$3&amp;"-"&amp;C95,Calc!$I$4:$I$2003,0),2),"")</f>
        <v/>
      </c>
      <c r="E95" s="127" t="str">
        <f>IFERROR(INDEX(Calc!$B$4:$L$2003,MATCH($O$3&amp;"-"&amp;$C95,Calc!$I$4:$I$2003,0),3),"")</f>
        <v/>
      </c>
      <c r="F95" s="242" t="str">
        <f>IFERROR(INDEX(Calc!$B$4:$L$2003,MATCH($O$3&amp;"-"&amp;$C95,Calc!$I$4:$I$2003,0),4),"")</f>
        <v/>
      </c>
      <c r="G95" s="242" t="str">
        <f>IFERROR(INDEX(Calc!$B$4:$L$2003,MATCH($O$3&amp;"-"&amp;$C95,Calc!$I$4:$I$2003,0),5),"")</f>
        <v/>
      </c>
      <c r="H95" s="129" t="str">
        <f>IFERROR(IF(I95="Closed","―",INDEX(Calc!$B$4:$L$2003,MATCH($O$3&amp;"-"&amp;$C95,Calc!$I$4:$I$2003,0),10)),"")</f>
        <v/>
      </c>
      <c r="I95" s="130"/>
      <c r="J95" s="59"/>
    </row>
    <row r="96" spans="2:10" x14ac:dyDescent="0.25">
      <c r="B96" s="58"/>
      <c r="C96" s="127">
        <v>82</v>
      </c>
      <c r="D96" s="128" t="str">
        <f>IFERROR(INDEX(Calc!$B$4:$L$2003,MATCH($O$3&amp;"-"&amp;C96,Calc!$I$4:$I$2003,0),2),"")</f>
        <v/>
      </c>
      <c r="E96" s="127" t="str">
        <f>IFERROR(INDEX(Calc!$B$4:$L$2003,MATCH($O$3&amp;"-"&amp;$C96,Calc!$I$4:$I$2003,0),3),"")</f>
        <v/>
      </c>
      <c r="F96" s="242" t="str">
        <f>IFERROR(INDEX(Calc!$B$4:$L$2003,MATCH($O$3&amp;"-"&amp;$C96,Calc!$I$4:$I$2003,0),4),"")</f>
        <v/>
      </c>
      <c r="G96" s="242" t="str">
        <f>IFERROR(INDEX(Calc!$B$4:$L$2003,MATCH($O$3&amp;"-"&amp;$C96,Calc!$I$4:$I$2003,0),5),"")</f>
        <v/>
      </c>
      <c r="H96" s="129" t="str">
        <f>IFERROR(IF(I96="Closed","―",INDEX(Calc!$B$4:$L$2003,MATCH($O$3&amp;"-"&amp;$C96,Calc!$I$4:$I$2003,0),10)),"")</f>
        <v/>
      </c>
      <c r="I96" s="130"/>
      <c r="J96" s="59"/>
    </row>
    <row r="97" spans="2:10" x14ac:dyDescent="0.25">
      <c r="B97" s="58"/>
      <c r="C97" s="127">
        <v>83</v>
      </c>
      <c r="D97" s="128" t="str">
        <f>IFERROR(INDEX(Calc!$B$4:$L$2003,MATCH($O$3&amp;"-"&amp;C97,Calc!$I$4:$I$2003,0),2),"")</f>
        <v/>
      </c>
      <c r="E97" s="127" t="str">
        <f>IFERROR(INDEX(Calc!$B$4:$L$2003,MATCH($O$3&amp;"-"&amp;$C97,Calc!$I$4:$I$2003,0),3),"")</f>
        <v/>
      </c>
      <c r="F97" s="242" t="str">
        <f>IFERROR(INDEX(Calc!$B$4:$L$2003,MATCH($O$3&amp;"-"&amp;$C97,Calc!$I$4:$I$2003,0),4),"")</f>
        <v/>
      </c>
      <c r="G97" s="242" t="str">
        <f>IFERROR(INDEX(Calc!$B$4:$L$2003,MATCH($O$3&amp;"-"&amp;$C97,Calc!$I$4:$I$2003,0),5),"")</f>
        <v/>
      </c>
      <c r="H97" s="129" t="str">
        <f>IFERROR(IF(I97="Closed","―",INDEX(Calc!$B$4:$L$2003,MATCH($O$3&amp;"-"&amp;$C97,Calc!$I$4:$I$2003,0),10)),"")</f>
        <v/>
      </c>
      <c r="I97" s="130"/>
      <c r="J97" s="59"/>
    </row>
    <row r="98" spans="2:10" x14ac:dyDescent="0.25">
      <c r="B98" s="58"/>
      <c r="C98" s="127">
        <v>84</v>
      </c>
      <c r="D98" s="128" t="str">
        <f>IFERROR(INDEX(Calc!$B$4:$L$2003,MATCH($O$3&amp;"-"&amp;C98,Calc!$I$4:$I$2003,0),2),"")</f>
        <v/>
      </c>
      <c r="E98" s="127" t="str">
        <f>IFERROR(INDEX(Calc!$B$4:$L$2003,MATCH($O$3&amp;"-"&amp;$C98,Calc!$I$4:$I$2003,0),3),"")</f>
        <v/>
      </c>
      <c r="F98" s="242" t="str">
        <f>IFERROR(INDEX(Calc!$B$4:$L$2003,MATCH($O$3&amp;"-"&amp;$C98,Calc!$I$4:$I$2003,0),4),"")</f>
        <v/>
      </c>
      <c r="G98" s="242" t="str">
        <f>IFERROR(INDEX(Calc!$B$4:$L$2003,MATCH($O$3&amp;"-"&amp;$C98,Calc!$I$4:$I$2003,0),5),"")</f>
        <v/>
      </c>
      <c r="H98" s="129" t="str">
        <f>IFERROR(IF(I98="Closed","―",INDEX(Calc!$B$4:$L$2003,MATCH($O$3&amp;"-"&amp;$C98,Calc!$I$4:$I$2003,0),10)),"")</f>
        <v/>
      </c>
      <c r="I98" s="130"/>
      <c r="J98" s="59"/>
    </row>
    <row r="99" spans="2:10" x14ac:dyDescent="0.25">
      <c r="B99" s="58"/>
      <c r="C99" s="127">
        <v>85</v>
      </c>
      <c r="D99" s="128" t="str">
        <f>IFERROR(INDEX(Calc!$B$4:$L$2003,MATCH($O$3&amp;"-"&amp;C99,Calc!$I$4:$I$2003,0),2),"")</f>
        <v/>
      </c>
      <c r="E99" s="127" t="str">
        <f>IFERROR(INDEX(Calc!$B$4:$L$2003,MATCH($O$3&amp;"-"&amp;$C99,Calc!$I$4:$I$2003,0),3),"")</f>
        <v/>
      </c>
      <c r="F99" s="242" t="str">
        <f>IFERROR(INDEX(Calc!$B$4:$L$2003,MATCH($O$3&amp;"-"&amp;$C99,Calc!$I$4:$I$2003,0),4),"")</f>
        <v/>
      </c>
      <c r="G99" s="242" t="str">
        <f>IFERROR(INDEX(Calc!$B$4:$L$2003,MATCH($O$3&amp;"-"&amp;$C99,Calc!$I$4:$I$2003,0),5),"")</f>
        <v/>
      </c>
      <c r="H99" s="129" t="str">
        <f>IFERROR(IF(I99="Closed","―",INDEX(Calc!$B$4:$L$2003,MATCH($O$3&amp;"-"&amp;$C99,Calc!$I$4:$I$2003,0),10)),"")</f>
        <v/>
      </c>
      <c r="I99" s="130"/>
      <c r="J99" s="59"/>
    </row>
    <row r="100" spans="2:10" x14ac:dyDescent="0.25">
      <c r="B100" s="58"/>
      <c r="C100" s="127">
        <v>86</v>
      </c>
      <c r="D100" s="128" t="str">
        <f>IFERROR(INDEX(Calc!$B$4:$L$2003,MATCH($O$3&amp;"-"&amp;C100,Calc!$I$4:$I$2003,0),2),"")</f>
        <v/>
      </c>
      <c r="E100" s="127" t="str">
        <f>IFERROR(INDEX(Calc!$B$4:$L$2003,MATCH($O$3&amp;"-"&amp;$C100,Calc!$I$4:$I$2003,0),3),"")</f>
        <v/>
      </c>
      <c r="F100" s="242" t="str">
        <f>IFERROR(INDEX(Calc!$B$4:$L$2003,MATCH($O$3&amp;"-"&amp;$C100,Calc!$I$4:$I$2003,0),4),"")</f>
        <v/>
      </c>
      <c r="G100" s="242" t="str">
        <f>IFERROR(INDEX(Calc!$B$4:$L$2003,MATCH($O$3&amp;"-"&amp;$C100,Calc!$I$4:$I$2003,0),5),"")</f>
        <v/>
      </c>
      <c r="H100" s="129" t="str">
        <f>IFERROR(IF(I100="Closed","―",INDEX(Calc!$B$4:$L$2003,MATCH($O$3&amp;"-"&amp;$C100,Calc!$I$4:$I$2003,0),10)),"")</f>
        <v/>
      </c>
      <c r="I100" s="130"/>
      <c r="J100" s="59"/>
    </row>
    <row r="101" spans="2:10" x14ac:dyDescent="0.25">
      <c r="B101" s="58"/>
      <c r="C101" s="127">
        <v>87</v>
      </c>
      <c r="D101" s="128" t="str">
        <f>IFERROR(INDEX(Calc!$B$4:$L$2003,MATCH($O$3&amp;"-"&amp;C101,Calc!$I$4:$I$2003,0),2),"")</f>
        <v/>
      </c>
      <c r="E101" s="127" t="str">
        <f>IFERROR(INDEX(Calc!$B$4:$L$2003,MATCH($O$3&amp;"-"&amp;$C101,Calc!$I$4:$I$2003,0),3),"")</f>
        <v/>
      </c>
      <c r="F101" s="242" t="str">
        <f>IFERROR(INDEX(Calc!$B$4:$L$2003,MATCH($O$3&amp;"-"&amp;$C101,Calc!$I$4:$I$2003,0),4),"")</f>
        <v/>
      </c>
      <c r="G101" s="242" t="str">
        <f>IFERROR(INDEX(Calc!$B$4:$L$2003,MATCH($O$3&amp;"-"&amp;$C101,Calc!$I$4:$I$2003,0),5),"")</f>
        <v/>
      </c>
      <c r="H101" s="129" t="str">
        <f>IFERROR(IF(I101="Closed","―",INDEX(Calc!$B$4:$L$2003,MATCH($O$3&amp;"-"&amp;$C101,Calc!$I$4:$I$2003,0),10)),"")</f>
        <v/>
      </c>
      <c r="I101" s="130"/>
      <c r="J101" s="59"/>
    </row>
    <row r="102" spans="2:10" x14ac:dyDescent="0.25">
      <c r="B102" s="58"/>
      <c r="C102" s="127">
        <v>88</v>
      </c>
      <c r="D102" s="128" t="str">
        <f>IFERROR(INDEX(Calc!$B$4:$L$2003,MATCH($O$3&amp;"-"&amp;C102,Calc!$I$4:$I$2003,0),2),"")</f>
        <v/>
      </c>
      <c r="E102" s="127" t="str">
        <f>IFERROR(INDEX(Calc!$B$4:$L$2003,MATCH($O$3&amp;"-"&amp;$C102,Calc!$I$4:$I$2003,0),3),"")</f>
        <v/>
      </c>
      <c r="F102" s="242" t="str">
        <f>IFERROR(INDEX(Calc!$B$4:$L$2003,MATCH($O$3&amp;"-"&amp;$C102,Calc!$I$4:$I$2003,0),4),"")</f>
        <v/>
      </c>
      <c r="G102" s="242" t="str">
        <f>IFERROR(INDEX(Calc!$B$4:$L$2003,MATCH($O$3&amp;"-"&amp;$C102,Calc!$I$4:$I$2003,0),5),"")</f>
        <v/>
      </c>
      <c r="H102" s="129" t="str">
        <f>IFERROR(IF(I102="Closed","―",INDEX(Calc!$B$4:$L$2003,MATCH($O$3&amp;"-"&amp;$C102,Calc!$I$4:$I$2003,0),10)),"")</f>
        <v/>
      </c>
      <c r="I102" s="130"/>
      <c r="J102" s="59"/>
    </row>
    <row r="103" spans="2:10" x14ac:dyDescent="0.25">
      <c r="B103" s="58"/>
      <c r="C103" s="127">
        <v>89</v>
      </c>
      <c r="D103" s="128" t="str">
        <f>IFERROR(INDEX(Calc!$B$4:$L$2003,MATCH($O$3&amp;"-"&amp;C103,Calc!$I$4:$I$2003,0),2),"")</f>
        <v/>
      </c>
      <c r="E103" s="127" t="str">
        <f>IFERROR(INDEX(Calc!$B$4:$L$2003,MATCH($O$3&amp;"-"&amp;$C103,Calc!$I$4:$I$2003,0),3),"")</f>
        <v/>
      </c>
      <c r="F103" s="242" t="str">
        <f>IFERROR(INDEX(Calc!$B$4:$L$2003,MATCH($O$3&amp;"-"&amp;$C103,Calc!$I$4:$I$2003,0),4),"")</f>
        <v/>
      </c>
      <c r="G103" s="242" t="str">
        <f>IFERROR(INDEX(Calc!$B$4:$L$2003,MATCH($O$3&amp;"-"&amp;$C103,Calc!$I$4:$I$2003,0),5),"")</f>
        <v/>
      </c>
      <c r="H103" s="129" t="str">
        <f>IFERROR(IF(I103="Closed","―",INDEX(Calc!$B$4:$L$2003,MATCH($O$3&amp;"-"&amp;$C103,Calc!$I$4:$I$2003,0),10)),"")</f>
        <v/>
      </c>
      <c r="I103" s="130"/>
      <c r="J103" s="59"/>
    </row>
    <row r="104" spans="2:10" x14ac:dyDescent="0.25">
      <c r="B104" s="58"/>
      <c r="C104" s="127">
        <v>90</v>
      </c>
      <c r="D104" s="128" t="str">
        <f>IFERROR(INDEX(Calc!$B$4:$L$2003,MATCH($O$3&amp;"-"&amp;C104,Calc!$I$4:$I$2003,0),2),"")</f>
        <v/>
      </c>
      <c r="E104" s="127" t="str">
        <f>IFERROR(INDEX(Calc!$B$4:$L$2003,MATCH($O$3&amp;"-"&amp;$C104,Calc!$I$4:$I$2003,0),3),"")</f>
        <v/>
      </c>
      <c r="F104" s="242" t="str">
        <f>IFERROR(INDEX(Calc!$B$4:$L$2003,MATCH($O$3&amp;"-"&amp;$C104,Calc!$I$4:$I$2003,0),4),"")</f>
        <v/>
      </c>
      <c r="G104" s="242" t="str">
        <f>IFERROR(INDEX(Calc!$B$4:$L$2003,MATCH($O$3&amp;"-"&amp;$C104,Calc!$I$4:$I$2003,0),5),"")</f>
        <v/>
      </c>
      <c r="H104" s="129" t="str">
        <f>IFERROR(IF(I104="Closed","―",INDEX(Calc!$B$4:$L$2003,MATCH($O$3&amp;"-"&amp;$C104,Calc!$I$4:$I$2003,0),10)),"")</f>
        <v/>
      </c>
      <c r="I104" s="130"/>
      <c r="J104" s="59"/>
    </row>
    <row r="105" spans="2:10" x14ac:dyDescent="0.25">
      <c r="B105" s="58"/>
      <c r="C105" s="127">
        <v>91</v>
      </c>
      <c r="D105" s="128" t="str">
        <f>IFERROR(INDEX(Calc!$B$4:$L$2003,MATCH($O$3&amp;"-"&amp;C105,Calc!$I$4:$I$2003,0),2),"")</f>
        <v/>
      </c>
      <c r="E105" s="127" t="str">
        <f>IFERROR(INDEX(Calc!$B$4:$L$2003,MATCH($O$3&amp;"-"&amp;$C105,Calc!$I$4:$I$2003,0),3),"")</f>
        <v/>
      </c>
      <c r="F105" s="242" t="str">
        <f>IFERROR(INDEX(Calc!$B$4:$L$2003,MATCH($O$3&amp;"-"&amp;$C105,Calc!$I$4:$I$2003,0),4),"")</f>
        <v/>
      </c>
      <c r="G105" s="242" t="str">
        <f>IFERROR(INDEX(Calc!$B$4:$L$2003,MATCH($O$3&amp;"-"&amp;$C105,Calc!$I$4:$I$2003,0),5),"")</f>
        <v/>
      </c>
      <c r="H105" s="129" t="str">
        <f>IFERROR(IF(I105="Closed","―",INDEX(Calc!$B$4:$L$2003,MATCH($O$3&amp;"-"&amp;$C105,Calc!$I$4:$I$2003,0),10)),"")</f>
        <v/>
      </c>
      <c r="I105" s="130"/>
      <c r="J105" s="59"/>
    </row>
    <row r="106" spans="2:10" x14ac:dyDescent="0.25">
      <c r="B106" s="58"/>
      <c r="C106" s="127">
        <v>92</v>
      </c>
      <c r="D106" s="128" t="str">
        <f>IFERROR(INDEX(Calc!$B$4:$L$2003,MATCH($O$3&amp;"-"&amp;C106,Calc!$I$4:$I$2003,0),2),"")</f>
        <v/>
      </c>
      <c r="E106" s="127" t="str">
        <f>IFERROR(INDEX(Calc!$B$4:$L$2003,MATCH($O$3&amp;"-"&amp;$C106,Calc!$I$4:$I$2003,0),3),"")</f>
        <v/>
      </c>
      <c r="F106" s="242" t="str">
        <f>IFERROR(INDEX(Calc!$B$4:$L$2003,MATCH($O$3&amp;"-"&amp;$C106,Calc!$I$4:$I$2003,0),4),"")</f>
        <v/>
      </c>
      <c r="G106" s="242" t="str">
        <f>IFERROR(INDEX(Calc!$B$4:$L$2003,MATCH($O$3&amp;"-"&amp;$C106,Calc!$I$4:$I$2003,0),5),"")</f>
        <v/>
      </c>
      <c r="H106" s="129" t="str">
        <f>IFERROR(IF(I106="Closed","―",INDEX(Calc!$B$4:$L$2003,MATCH($O$3&amp;"-"&amp;$C106,Calc!$I$4:$I$2003,0),10)),"")</f>
        <v/>
      </c>
      <c r="I106" s="130"/>
      <c r="J106" s="59"/>
    </row>
    <row r="107" spans="2:10" x14ac:dyDescent="0.25">
      <c r="B107" s="58"/>
      <c r="C107" s="127">
        <v>93</v>
      </c>
      <c r="D107" s="128" t="str">
        <f>IFERROR(INDEX(Calc!$B$4:$L$2003,MATCH($O$3&amp;"-"&amp;C107,Calc!$I$4:$I$2003,0),2),"")</f>
        <v/>
      </c>
      <c r="E107" s="127" t="str">
        <f>IFERROR(INDEX(Calc!$B$4:$L$2003,MATCH($O$3&amp;"-"&amp;$C107,Calc!$I$4:$I$2003,0),3),"")</f>
        <v/>
      </c>
      <c r="F107" s="242" t="str">
        <f>IFERROR(INDEX(Calc!$B$4:$L$2003,MATCH($O$3&amp;"-"&amp;$C107,Calc!$I$4:$I$2003,0),4),"")</f>
        <v/>
      </c>
      <c r="G107" s="242" t="str">
        <f>IFERROR(INDEX(Calc!$B$4:$L$2003,MATCH($O$3&amp;"-"&amp;$C107,Calc!$I$4:$I$2003,0),5),"")</f>
        <v/>
      </c>
      <c r="H107" s="129" t="str">
        <f>IFERROR(IF(I107="Closed","―",INDEX(Calc!$B$4:$L$2003,MATCH($O$3&amp;"-"&amp;$C107,Calc!$I$4:$I$2003,0),10)),"")</f>
        <v/>
      </c>
      <c r="I107" s="130"/>
      <c r="J107" s="59"/>
    </row>
    <row r="108" spans="2:10" x14ac:dyDescent="0.25">
      <c r="B108" s="58"/>
      <c r="C108" s="127">
        <v>94</v>
      </c>
      <c r="D108" s="128" t="str">
        <f>IFERROR(INDEX(Calc!$B$4:$L$2003,MATCH($O$3&amp;"-"&amp;C108,Calc!$I$4:$I$2003,0),2),"")</f>
        <v/>
      </c>
      <c r="E108" s="127" t="str">
        <f>IFERROR(INDEX(Calc!$B$4:$L$2003,MATCH($O$3&amp;"-"&amp;$C108,Calc!$I$4:$I$2003,0),3),"")</f>
        <v/>
      </c>
      <c r="F108" s="242" t="str">
        <f>IFERROR(INDEX(Calc!$B$4:$L$2003,MATCH($O$3&amp;"-"&amp;$C108,Calc!$I$4:$I$2003,0),4),"")</f>
        <v/>
      </c>
      <c r="G108" s="242" t="str">
        <f>IFERROR(INDEX(Calc!$B$4:$L$2003,MATCH($O$3&amp;"-"&amp;$C108,Calc!$I$4:$I$2003,0),5),"")</f>
        <v/>
      </c>
      <c r="H108" s="129" t="str">
        <f>IFERROR(IF(I108="Closed","―",INDEX(Calc!$B$4:$L$2003,MATCH($O$3&amp;"-"&amp;$C108,Calc!$I$4:$I$2003,0),10)),"")</f>
        <v/>
      </c>
      <c r="I108" s="130"/>
      <c r="J108" s="59"/>
    </row>
    <row r="109" spans="2:10" x14ac:dyDescent="0.25">
      <c r="B109" s="58"/>
      <c r="C109" s="127">
        <v>95</v>
      </c>
      <c r="D109" s="128" t="str">
        <f>IFERROR(INDEX(Calc!$B$4:$L$2003,MATCH($O$3&amp;"-"&amp;C109,Calc!$I$4:$I$2003,0),2),"")</f>
        <v/>
      </c>
      <c r="E109" s="127" t="str">
        <f>IFERROR(INDEX(Calc!$B$4:$L$2003,MATCH($O$3&amp;"-"&amp;$C109,Calc!$I$4:$I$2003,0),3),"")</f>
        <v/>
      </c>
      <c r="F109" s="242" t="str">
        <f>IFERROR(INDEX(Calc!$B$4:$L$2003,MATCH($O$3&amp;"-"&amp;$C109,Calc!$I$4:$I$2003,0),4),"")</f>
        <v/>
      </c>
      <c r="G109" s="242" t="str">
        <f>IFERROR(INDEX(Calc!$B$4:$L$2003,MATCH($O$3&amp;"-"&amp;$C109,Calc!$I$4:$I$2003,0),5),"")</f>
        <v/>
      </c>
      <c r="H109" s="129" t="str">
        <f>IFERROR(IF(I109="Closed","―",INDEX(Calc!$B$4:$L$2003,MATCH($O$3&amp;"-"&amp;$C109,Calc!$I$4:$I$2003,0),10)),"")</f>
        <v/>
      </c>
      <c r="I109" s="130"/>
      <c r="J109" s="59"/>
    </row>
    <row r="110" spans="2:10" x14ac:dyDescent="0.25">
      <c r="B110" s="58"/>
      <c r="C110" s="127">
        <v>96</v>
      </c>
      <c r="D110" s="128" t="str">
        <f>IFERROR(INDEX(Calc!$B$4:$L$2003,MATCH($O$3&amp;"-"&amp;C110,Calc!$I$4:$I$2003,0),2),"")</f>
        <v/>
      </c>
      <c r="E110" s="127" t="str">
        <f>IFERROR(INDEX(Calc!$B$4:$L$2003,MATCH($O$3&amp;"-"&amp;$C110,Calc!$I$4:$I$2003,0),3),"")</f>
        <v/>
      </c>
      <c r="F110" s="242" t="str">
        <f>IFERROR(INDEX(Calc!$B$4:$L$2003,MATCH($O$3&amp;"-"&amp;$C110,Calc!$I$4:$I$2003,0),4),"")</f>
        <v/>
      </c>
      <c r="G110" s="242" t="str">
        <f>IFERROR(INDEX(Calc!$B$4:$L$2003,MATCH($O$3&amp;"-"&amp;$C110,Calc!$I$4:$I$2003,0),5),"")</f>
        <v/>
      </c>
      <c r="H110" s="129" t="str">
        <f>IFERROR(IF(I110="Closed","―",INDEX(Calc!$B$4:$L$2003,MATCH($O$3&amp;"-"&amp;$C110,Calc!$I$4:$I$2003,0),10)),"")</f>
        <v/>
      </c>
      <c r="I110" s="130"/>
      <c r="J110" s="59"/>
    </row>
    <row r="111" spans="2:10" x14ac:dyDescent="0.25">
      <c r="B111" s="58"/>
      <c r="C111" s="127">
        <v>97</v>
      </c>
      <c r="D111" s="128" t="str">
        <f>IFERROR(INDEX(Calc!$B$4:$L$2003,MATCH($O$3&amp;"-"&amp;C111,Calc!$I$4:$I$2003,0),2),"")</f>
        <v/>
      </c>
      <c r="E111" s="127" t="str">
        <f>IFERROR(INDEX(Calc!$B$4:$L$2003,MATCH($O$3&amp;"-"&amp;$C111,Calc!$I$4:$I$2003,0),3),"")</f>
        <v/>
      </c>
      <c r="F111" s="242" t="str">
        <f>IFERROR(INDEX(Calc!$B$4:$L$2003,MATCH($O$3&amp;"-"&amp;$C111,Calc!$I$4:$I$2003,0),4),"")</f>
        <v/>
      </c>
      <c r="G111" s="242" t="str">
        <f>IFERROR(INDEX(Calc!$B$4:$L$2003,MATCH($O$3&amp;"-"&amp;$C111,Calc!$I$4:$I$2003,0),5),"")</f>
        <v/>
      </c>
      <c r="H111" s="129" t="str">
        <f>IFERROR(IF(I111="Closed","―",INDEX(Calc!$B$4:$L$2003,MATCH($O$3&amp;"-"&amp;$C111,Calc!$I$4:$I$2003,0),10)),"")</f>
        <v/>
      </c>
      <c r="I111" s="130"/>
      <c r="J111" s="59"/>
    </row>
    <row r="112" spans="2:10" x14ac:dyDescent="0.25">
      <c r="B112" s="58"/>
      <c r="C112" s="127">
        <v>98</v>
      </c>
      <c r="D112" s="128" t="str">
        <f>IFERROR(INDEX(Calc!$B$4:$L$2003,MATCH($O$3&amp;"-"&amp;C112,Calc!$I$4:$I$2003,0),2),"")</f>
        <v/>
      </c>
      <c r="E112" s="127" t="str">
        <f>IFERROR(INDEX(Calc!$B$4:$L$2003,MATCH($O$3&amp;"-"&amp;$C112,Calc!$I$4:$I$2003,0),3),"")</f>
        <v/>
      </c>
      <c r="F112" s="242" t="str">
        <f>IFERROR(INDEX(Calc!$B$4:$L$2003,MATCH($O$3&amp;"-"&amp;$C112,Calc!$I$4:$I$2003,0),4),"")</f>
        <v/>
      </c>
      <c r="G112" s="242" t="str">
        <f>IFERROR(INDEX(Calc!$B$4:$L$2003,MATCH($O$3&amp;"-"&amp;$C112,Calc!$I$4:$I$2003,0),5),"")</f>
        <v/>
      </c>
      <c r="H112" s="129" t="str">
        <f>IFERROR(IF(I112="Closed","―",INDEX(Calc!$B$4:$L$2003,MATCH($O$3&amp;"-"&amp;$C112,Calc!$I$4:$I$2003,0),10)),"")</f>
        <v/>
      </c>
      <c r="I112" s="130"/>
      <c r="J112" s="59"/>
    </row>
    <row r="113" spans="2:10" x14ac:dyDescent="0.25">
      <c r="B113" s="58"/>
      <c r="C113" s="127">
        <v>99</v>
      </c>
      <c r="D113" s="128" t="str">
        <f>IFERROR(INDEX(Calc!$B$4:$L$2003,MATCH($O$3&amp;"-"&amp;C113,Calc!$I$4:$I$2003,0),2),"")</f>
        <v/>
      </c>
      <c r="E113" s="127" t="str">
        <f>IFERROR(INDEX(Calc!$B$4:$L$2003,MATCH($O$3&amp;"-"&amp;$C113,Calc!$I$4:$I$2003,0),3),"")</f>
        <v/>
      </c>
      <c r="F113" s="242" t="str">
        <f>IFERROR(INDEX(Calc!$B$4:$L$2003,MATCH($O$3&amp;"-"&amp;$C113,Calc!$I$4:$I$2003,0),4),"")</f>
        <v/>
      </c>
      <c r="G113" s="242" t="str">
        <f>IFERROR(INDEX(Calc!$B$4:$L$2003,MATCH($O$3&amp;"-"&amp;$C113,Calc!$I$4:$I$2003,0),5),"")</f>
        <v/>
      </c>
      <c r="H113" s="129" t="str">
        <f>IFERROR(IF(I113="Closed","―",INDEX(Calc!$B$4:$L$2003,MATCH($O$3&amp;"-"&amp;$C113,Calc!$I$4:$I$2003,0),10)),"")</f>
        <v/>
      </c>
      <c r="I113" s="130"/>
      <c r="J113" s="59"/>
    </row>
    <row r="114" spans="2:10" x14ac:dyDescent="0.25">
      <c r="B114" s="58"/>
      <c r="C114" s="127">
        <v>100</v>
      </c>
      <c r="D114" s="128" t="str">
        <f>IFERROR(INDEX(Calc!$B$4:$L$2003,MATCH($O$3&amp;"-"&amp;C114,Calc!$I$4:$I$2003,0),2),"")</f>
        <v/>
      </c>
      <c r="E114" s="127" t="str">
        <f>IFERROR(INDEX(Calc!$B$4:$L$2003,MATCH($O$3&amp;"-"&amp;$C114,Calc!$I$4:$I$2003,0),3),"")</f>
        <v/>
      </c>
      <c r="F114" s="242" t="str">
        <f>IFERROR(INDEX(Calc!$B$4:$L$2003,MATCH($O$3&amp;"-"&amp;$C114,Calc!$I$4:$I$2003,0),4),"")</f>
        <v/>
      </c>
      <c r="G114" s="242" t="str">
        <f>IFERROR(INDEX(Calc!$B$4:$L$2003,MATCH($O$3&amp;"-"&amp;$C114,Calc!$I$4:$I$2003,0),5),"")</f>
        <v/>
      </c>
      <c r="H114" s="129" t="str">
        <f>IFERROR(IF(I114="Closed","―",INDEX(Calc!$B$4:$L$2003,MATCH($O$3&amp;"-"&amp;$C114,Calc!$I$4:$I$2003,0),10)),"")</f>
        <v/>
      </c>
      <c r="I114" s="130"/>
      <c r="J114" s="59"/>
    </row>
    <row r="115" spans="2:10" x14ac:dyDescent="0.25">
      <c r="B115" s="58"/>
      <c r="C115" s="127">
        <v>101</v>
      </c>
      <c r="D115" s="128" t="str">
        <f>IFERROR(INDEX(Calc!$B$4:$L$2003,MATCH($O$3&amp;"-"&amp;C115,Calc!$I$4:$I$2003,0),2),"")</f>
        <v/>
      </c>
      <c r="E115" s="127" t="str">
        <f>IFERROR(INDEX(Calc!$B$4:$L$2003,MATCH($O$3&amp;"-"&amp;$C115,Calc!$I$4:$I$2003,0),3),"")</f>
        <v/>
      </c>
      <c r="F115" s="242" t="str">
        <f>IFERROR(INDEX(Calc!$B$4:$L$2003,MATCH($O$3&amp;"-"&amp;$C115,Calc!$I$4:$I$2003,0),4),"")</f>
        <v/>
      </c>
      <c r="G115" s="242" t="str">
        <f>IFERROR(INDEX(Calc!$B$4:$L$2003,MATCH($O$3&amp;"-"&amp;$C115,Calc!$I$4:$I$2003,0),5),"")</f>
        <v/>
      </c>
      <c r="H115" s="129" t="str">
        <f>IFERROR(IF(I115="Closed","―",INDEX(Calc!$B$4:$L$2003,MATCH($O$3&amp;"-"&amp;$C115,Calc!$I$4:$I$2003,0),10)),"")</f>
        <v/>
      </c>
      <c r="I115" s="130"/>
      <c r="J115" s="59"/>
    </row>
    <row r="116" spans="2:10" x14ac:dyDescent="0.25">
      <c r="B116" s="58"/>
      <c r="C116" s="127">
        <v>102</v>
      </c>
      <c r="D116" s="128" t="str">
        <f>IFERROR(INDEX(Calc!$B$4:$L$2003,MATCH($O$3&amp;"-"&amp;C116,Calc!$I$4:$I$2003,0),2),"")</f>
        <v/>
      </c>
      <c r="E116" s="127" t="str">
        <f>IFERROR(INDEX(Calc!$B$4:$L$2003,MATCH($O$3&amp;"-"&amp;$C116,Calc!$I$4:$I$2003,0),3),"")</f>
        <v/>
      </c>
      <c r="F116" s="242" t="str">
        <f>IFERROR(INDEX(Calc!$B$4:$L$2003,MATCH($O$3&amp;"-"&amp;$C116,Calc!$I$4:$I$2003,0),4),"")</f>
        <v/>
      </c>
      <c r="G116" s="242" t="str">
        <f>IFERROR(INDEX(Calc!$B$4:$L$2003,MATCH($O$3&amp;"-"&amp;$C116,Calc!$I$4:$I$2003,0),5),"")</f>
        <v/>
      </c>
      <c r="H116" s="129" t="str">
        <f>IFERROR(IF(I116="Closed","―",INDEX(Calc!$B$4:$L$2003,MATCH($O$3&amp;"-"&amp;$C116,Calc!$I$4:$I$2003,0),10)),"")</f>
        <v/>
      </c>
      <c r="I116" s="130"/>
      <c r="J116" s="59"/>
    </row>
    <row r="117" spans="2:10" x14ac:dyDescent="0.25">
      <c r="B117" s="58"/>
      <c r="C117" s="127">
        <v>103</v>
      </c>
      <c r="D117" s="128" t="str">
        <f>IFERROR(INDEX(Calc!$B$4:$L$2003,MATCH($O$3&amp;"-"&amp;C117,Calc!$I$4:$I$2003,0),2),"")</f>
        <v/>
      </c>
      <c r="E117" s="127" t="str">
        <f>IFERROR(INDEX(Calc!$B$4:$L$2003,MATCH($O$3&amp;"-"&amp;$C117,Calc!$I$4:$I$2003,0),3),"")</f>
        <v/>
      </c>
      <c r="F117" s="242" t="str">
        <f>IFERROR(INDEX(Calc!$B$4:$L$2003,MATCH($O$3&amp;"-"&amp;$C117,Calc!$I$4:$I$2003,0),4),"")</f>
        <v/>
      </c>
      <c r="G117" s="242" t="str">
        <f>IFERROR(INDEX(Calc!$B$4:$L$2003,MATCH($O$3&amp;"-"&amp;$C117,Calc!$I$4:$I$2003,0),5),"")</f>
        <v/>
      </c>
      <c r="H117" s="129" t="str">
        <f>IFERROR(IF(I117="Closed","―",INDEX(Calc!$B$4:$L$2003,MATCH($O$3&amp;"-"&amp;$C117,Calc!$I$4:$I$2003,0),10)),"")</f>
        <v/>
      </c>
      <c r="I117" s="130"/>
      <c r="J117" s="59"/>
    </row>
    <row r="118" spans="2:10" x14ac:dyDescent="0.25">
      <c r="B118" s="58"/>
      <c r="C118" s="127">
        <v>104</v>
      </c>
      <c r="D118" s="128" t="str">
        <f>IFERROR(INDEX(Calc!$B$4:$L$2003,MATCH($O$3&amp;"-"&amp;C118,Calc!$I$4:$I$2003,0),2),"")</f>
        <v/>
      </c>
      <c r="E118" s="127" t="str">
        <f>IFERROR(INDEX(Calc!$B$4:$L$2003,MATCH($O$3&amp;"-"&amp;$C118,Calc!$I$4:$I$2003,0),3),"")</f>
        <v/>
      </c>
      <c r="F118" s="242" t="str">
        <f>IFERROR(INDEX(Calc!$B$4:$L$2003,MATCH($O$3&amp;"-"&amp;$C118,Calc!$I$4:$I$2003,0),4),"")</f>
        <v/>
      </c>
      <c r="G118" s="242" t="str">
        <f>IFERROR(INDEX(Calc!$B$4:$L$2003,MATCH($O$3&amp;"-"&amp;$C118,Calc!$I$4:$I$2003,0),5),"")</f>
        <v/>
      </c>
      <c r="H118" s="129" t="str">
        <f>IFERROR(IF(I118="Closed","―",INDEX(Calc!$B$4:$L$2003,MATCH($O$3&amp;"-"&amp;$C118,Calc!$I$4:$I$2003,0),10)),"")</f>
        <v/>
      </c>
      <c r="I118" s="130"/>
      <c r="J118" s="59"/>
    </row>
    <row r="119" spans="2:10" x14ac:dyDescent="0.25">
      <c r="B119" s="58"/>
      <c r="C119" s="127">
        <v>105</v>
      </c>
      <c r="D119" s="128" t="str">
        <f>IFERROR(INDEX(Calc!$B$4:$L$2003,MATCH($O$3&amp;"-"&amp;C119,Calc!$I$4:$I$2003,0),2),"")</f>
        <v/>
      </c>
      <c r="E119" s="127" t="str">
        <f>IFERROR(INDEX(Calc!$B$4:$L$2003,MATCH($O$3&amp;"-"&amp;$C119,Calc!$I$4:$I$2003,0),3),"")</f>
        <v/>
      </c>
      <c r="F119" s="242" t="str">
        <f>IFERROR(INDEX(Calc!$B$4:$L$2003,MATCH($O$3&amp;"-"&amp;$C119,Calc!$I$4:$I$2003,0),4),"")</f>
        <v/>
      </c>
      <c r="G119" s="242" t="str">
        <f>IFERROR(INDEX(Calc!$B$4:$L$2003,MATCH($O$3&amp;"-"&amp;$C119,Calc!$I$4:$I$2003,0),5),"")</f>
        <v/>
      </c>
      <c r="H119" s="129" t="str">
        <f>IFERROR(IF(I119="Closed","―",INDEX(Calc!$B$4:$L$2003,MATCH($O$3&amp;"-"&amp;$C119,Calc!$I$4:$I$2003,0),10)),"")</f>
        <v/>
      </c>
      <c r="I119" s="130"/>
      <c r="J119" s="59"/>
    </row>
    <row r="120" spans="2:10" x14ac:dyDescent="0.25">
      <c r="B120" s="58"/>
      <c r="C120" s="127">
        <v>106</v>
      </c>
      <c r="D120" s="128" t="str">
        <f>IFERROR(INDEX(Calc!$B$4:$L$2003,MATCH($O$3&amp;"-"&amp;C120,Calc!$I$4:$I$2003,0),2),"")</f>
        <v/>
      </c>
      <c r="E120" s="127" t="str">
        <f>IFERROR(INDEX(Calc!$B$4:$L$2003,MATCH($O$3&amp;"-"&amp;$C120,Calc!$I$4:$I$2003,0),3),"")</f>
        <v/>
      </c>
      <c r="F120" s="242" t="str">
        <f>IFERROR(INDEX(Calc!$B$4:$L$2003,MATCH($O$3&amp;"-"&amp;$C120,Calc!$I$4:$I$2003,0),4),"")</f>
        <v/>
      </c>
      <c r="G120" s="242" t="str">
        <f>IFERROR(INDEX(Calc!$B$4:$L$2003,MATCH($O$3&amp;"-"&amp;$C120,Calc!$I$4:$I$2003,0),5),"")</f>
        <v/>
      </c>
      <c r="H120" s="129" t="str">
        <f>IFERROR(IF(I120="Closed","―",INDEX(Calc!$B$4:$L$2003,MATCH($O$3&amp;"-"&amp;$C120,Calc!$I$4:$I$2003,0),10)),"")</f>
        <v/>
      </c>
      <c r="I120" s="130"/>
      <c r="J120" s="59"/>
    </row>
    <row r="121" spans="2:10" x14ac:dyDescent="0.25">
      <c r="B121" s="58"/>
      <c r="C121" s="127">
        <v>107</v>
      </c>
      <c r="D121" s="128" t="str">
        <f>IFERROR(INDEX(Calc!$B$4:$L$2003,MATCH($O$3&amp;"-"&amp;C121,Calc!$I$4:$I$2003,0),2),"")</f>
        <v/>
      </c>
      <c r="E121" s="127" t="str">
        <f>IFERROR(INDEX(Calc!$B$4:$L$2003,MATCH($O$3&amp;"-"&amp;$C121,Calc!$I$4:$I$2003,0),3),"")</f>
        <v/>
      </c>
      <c r="F121" s="242" t="str">
        <f>IFERROR(INDEX(Calc!$B$4:$L$2003,MATCH($O$3&amp;"-"&amp;$C121,Calc!$I$4:$I$2003,0),4),"")</f>
        <v/>
      </c>
      <c r="G121" s="242" t="str">
        <f>IFERROR(INDEX(Calc!$B$4:$L$2003,MATCH($O$3&amp;"-"&amp;$C121,Calc!$I$4:$I$2003,0),5),"")</f>
        <v/>
      </c>
      <c r="H121" s="129" t="str">
        <f>IFERROR(IF(I121="Closed","―",INDEX(Calc!$B$4:$L$2003,MATCH($O$3&amp;"-"&amp;$C121,Calc!$I$4:$I$2003,0),10)),"")</f>
        <v/>
      </c>
      <c r="I121" s="130"/>
      <c r="J121" s="59"/>
    </row>
    <row r="122" spans="2:10" x14ac:dyDescent="0.25">
      <c r="B122" s="58"/>
      <c r="C122" s="127">
        <v>108</v>
      </c>
      <c r="D122" s="128" t="str">
        <f>IFERROR(INDEX(Calc!$B$4:$L$2003,MATCH($O$3&amp;"-"&amp;C122,Calc!$I$4:$I$2003,0),2),"")</f>
        <v/>
      </c>
      <c r="E122" s="127" t="str">
        <f>IFERROR(INDEX(Calc!$B$4:$L$2003,MATCH($O$3&amp;"-"&amp;$C122,Calc!$I$4:$I$2003,0),3),"")</f>
        <v/>
      </c>
      <c r="F122" s="242" t="str">
        <f>IFERROR(INDEX(Calc!$B$4:$L$2003,MATCH($O$3&amp;"-"&amp;$C122,Calc!$I$4:$I$2003,0),4),"")</f>
        <v/>
      </c>
      <c r="G122" s="242" t="str">
        <f>IFERROR(INDEX(Calc!$B$4:$L$2003,MATCH($O$3&amp;"-"&amp;$C122,Calc!$I$4:$I$2003,0),5),"")</f>
        <v/>
      </c>
      <c r="H122" s="129" t="str">
        <f>IFERROR(IF(I122="Closed","―",INDEX(Calc!$B$4:$L$2003,MATCH($O$3&amp;"-"&amp;$C122,Calc!$I$4:$I$2003,0),10)),"")</f>
        <v/>
      </c>
      <c r="I122" s="130"/>
      <c r="J122" s="59"/>
    </row>
    <row r="123" spans="2:10" x14ac:dyDescent="0.25">
      <c r="B123" s="58"/>
      <c r="C123" s="127">
        <v>109</v>
      </c>
      <c r="D123" s="128" t="str">
        <f>IFERROR(INDEX(Calc!$B$4:$L$2003,MATCH($O$3&amp;"-"&amp;C123,Calc!$I$4:$I$2003,0),2),"")</f>
        <v/>
      </c>
      <c r="E123" s="127" t="str">
        <f>IFERROR(INDEX(Calc!$B$4:$L$2003,MATCH($O$3&amp;"-"&amp;$C123,Calc!$I$4:$I$2003,0),3),"")</f>
        <v/>
      </c>
      <c r="F123" s="242" t="str">
        <f>IFERROR(INDEX(Calc!$B$4:$L$2003,MATCH($O$3&amp;"-"&amp;$C123,Calc!$I$4:$I$2003,0),4),"")</f>
        <v/>
      </c>
      <c r="G123" s="242" t="str">
        <f>IFERROR(INDEX(Calc!$B$4:$L$2003,MATCH($O$3&amp;"-"&amp;$C123,Calc!$I$4:$I$2003,0),5),"")</f>
        <v/>
      </c>
      <c r="H123" s="129" t="str">
        <f>IFERROR(IF(I123="Closed","―",INDEX(Calc!$B$4:$L$2003,MATCH($O$3&amp;"-"&amp;$C123,Calc!$I$4:$I$2003,0),10)),"")</f>
        <v/>
      </c>
      <c r="I123" s="130"/>
      <c r="J123" s="59"/>
    </row>
    <row r="124" spans="2:10" x14ac:dyDescent="0.25">
      <c r="B124" s="58"/>
      <c r="C124" s="127">
        <v>110</v>
      </c>
      <c r="D124" s="128" t="str">
        <f>IFERROR(INDEX(Calc!$B$4:$L$2003,MATCH($O$3&amp;"-"&amp;C124,Calc!$I$4:$I$2003,0),2),"")</f>
        <v/>
      </c>
      <c r="E124" s="127" t="str">
        <f>IFERROR(INDEX(Calc!$B$4:$L$2003,MATCH($O$3&amp;"-"&amp;$C124,Calc!$I$4:$I$2003,0),3),"")</f>
        <v/>
      </c>
      <c r="F124" s="242" t="str">
        <f>IFERROR(INDEX(Calc!$B$4:$L$2003,MATCH($O$3&amp;"-"&amp;$C124,Calc!$I$4:$I$2003,0),4),"")</f>
        <v/>
      </c>
      <c r="G124" s="242" t="str">
        <f>IFERROR(INDEX(Calc!$B$4:$L$2003,MATCH($O$3&amp;"-"&amp;$C124,Calc!$I$4:$I$2003,0),5),"")</f>
        <v/>
      </c>
      <c r="H124" s="129" t="str">
        <f>IFERROR(IF(I124="Closed","―",INDEX(Calc!$B$4:$L$2003,MATCH($O$3&amp;"-"&amp;$C124,Calc!$I$4:$I$2003,0),10)),"")</f>
        <v/>
      </c>
      <c r="I124" s="130"/>
      <c r="J124" s="59"/>
    </row>
    <row r="125" spans="2:10" x14ac:dyDescent="0.25">
      <c r="B125" s="58"/>
      <c r="C125" s="127">
        <v>111</v>
      </c>
      <c r="D125" s="128" t="str">
        <f>IFERROR(INDEX(Calc!$B$4:$L$2003,MATCH($O$3&amp;"-"&amp;C125,Calc!$I$4:$I$2003,0),2),"")</f>
        <v/>
      </c>
      <c r="E125" s="127" t="str">
        <f>IFERROR(INDEX(Calc!$B$4:$L$2003,MATCH($O$3&amp;"-"&amp;$C125,Calc!$I$4:$I$2003,0),3),"")</f>
        <v/>
      </c>
      <c r="F125" s="242" t="str">
        <f>IFERROR(INDEX(Calc!$B$4:$L$2003,MATCH($O$3&amp;"-"&amp;$C125,Calc!$I$4:$I$2003,0),4),"")</f>
        <v/>
      </c>
      <c r="G125" s="242" t="str">
        <f>IFERROR(INDEX(Calc!$B$4:$L$2003,MATCH($O$3&amp;"-"&amp;$C125,Calc!$I$4:$I$2003,0),5),"")</f>
        <v/>
      </c>
      <c r="H125" s="129" t="str">
        <f>IFERROR(IF(I125="Closed","―",INDEX(Calc!$B$4:$L$2003,MATCH($O$3&amp;"-"&amp;$C125,Calc!$I$4:$I$2003,0),10)),"")</f>
        <v/>
      </c>
      <c r="I125" s="130"/>
      <c r="J125" s="59"/>
    </row>
    <row r="126" spans="2:10" x14ac:dyDescent="0.25">
      <c r="B126" s="58"/>
      <c r="C126" s="127">
        <v>112</v>
      </c>
      <c r="D126" s="128" t="str">
        <f>IFERROR(INDEX(Calc!$B$4:$L$2003,MATCH($O$3&amp;"-"&amp;C126,Calc!$I$4:$I$2003,0),2),"")</f>
        <v/>
      </c>
      <c r="E126" s="127" t="str">
        <f>IFERROR(INDEX(Calc!$B$4:$L$2003,MATCH($O$3&amp;"-"&amp;$C126,Calc!$I$4:$I$2003,0),3),"")</f>
        <v/>
      </c>
      <c r="F126" s="242" t="str">
        <f>IFERROR(INDEX(Calc!$B$4:$L$2003,MATCH($O$3&amp;"-"&amp;$C126,Calc!$I$4:$I$2003,0),4),"")</f>
        <v/>
      </c>
      <c r="G126" s="242" t="str">
        <f>IFERROR(INDEX(Calc!$B$4:$L$2003,MATCH($O$3&amp;"-"&amp;$C126,Calc!$I$4:$I$2003,0),5),"")</f>
        <v/>
      </c>
      <c r="H126" s="129" t="str">
        <f>IFERROR(IF(I126="Closed","―",INDEX(Calc!$B$4:$L$2003,MATCH($O$3&amp;"-"&amp;$C126,Calc!$I$4:$I$2003,0),10)),"")</f>
        <v/>
      </c>
      <c r="I126" s="130"/>
      <c r="J126" s="59"/>
    </row>
    <row r="127" spans="2:10" x14ac:dyDescent="0.25">
      <c r="B127" s="58"/>
      <c r="C127" s="127">
        <v>113</v>
      </c>
      <c r="D127" s="128" t="str">
        <f>IFERROR(INDEX(Calc!$B$4:$L$2003,MATCH($O$3&amp;"-"&amp;C127,Calc!$I$4:$I$2003,0),2),"")</f>
        <v/>
      </c>
      <c r="E127" s="127" t="str">
        <f>IFERROR(INDEX(Calc!$B$4:$L$2003,MATCH($O$3&amp;"-"&amp;$C127,Calc!$I$4:$I$2003,0),3),"")</f>
        <v/>
      </c>
      <c r="F127" s="242" t="str">
        <f>IFERROR(INDEX(Calc!$B$4:$L$2003,MATCH($O$3&amp;"-"&amp;$C127,Calc!$I$4:$I$2003,0),4),"")</f>
        <v/>
      </c>
      <c r="G127" s="242" t="str">
        <f>IFERROR(INDEX(Calc!$B$4:$L$2003,MATCH($O$3&amp;"-"&amp;$C127,Calc!$I$4:$I$2003,0),5),"")</f>
        <v/>
      </c>
      <c r="H127" s="129" t="str">
        <f>IFERROR(IF(I127="Closed","―",INDEX(Calc!$B$4:$L$2003,MATCH($O$3&amp;"-"&amp;$C127,Calc!$I$4:$I$2003,0),10)),"")</f>
        <v/>
      </c>
      <c r="I127" s="130"/>
      <c r="J127" s="59"/>
    </row>
    <row r="128" spans="2:10" x14ac:dyDescent="0.25">
      <c r="B128" s="58"/>
      <c r="C128" s="127">
        <v>114</v>
      </c>
      <c r="D128" s="128" t="str">
        <f>IFERROR(INDEX(Calc!$B$4:$L$2003,MATCH($O$3&amp;"-"&amp;C128,Calc!$I$4:$I$2003,0),2),"")</f>
        <v/>
      </c>
      <c r="E128" s="127" t="str">
        <f>IFERROR(INDEX(Calc!$B$4:$L$2003,MATCH($O$3&amp;"-"&amp;$C128,Calc!$I$4:$I$2003,0),3),"")</f>
        <v/>
      </c>
      <c r="F128" s="242" t="str">
        <f>IFERROR(INDEX(Calc!$B$4:$L$2003,MATCH($O$3&amp;"-"&amp;$C128,Calc!$I$4:$I$2003,0),4),"")</f>
        <v/>
      </c>
      <c r="G128" s="242" t="str">
        <f>IFERROR(INDEX(Calc!$B$4:$L$2003,MATCH($O$3&amp;"-"&amp;$C128,Calc!$I$4:$I$2003,0),5),"")</f>
        <v/>
      </c>
      <c r="H128" s="129" t="str">
        <f>IFERROR(IF(I128="Closed","―",INDEX(Calc!$B$4:$L$2003,MATCH($O$3&amp;"-"&amp;$C128,Calc!$I$4:$I$2003,0),10)),"")</f>
        <v/>
      </c>
      <c r="I128" s="130"/>
      <c r="J128" s="59"/>
    </row>
    <row r="129" spans="2:10" x14ac:dyDescent="0.25">
      <c r="B129" s="58"/>
      <c r="C129" s="127">
        <v>115</v>
      </c>
      <c r="D129" s="128" t="str">
        <f>IFERROR(INDEX(Calc!$B$4:$L$2003,MATCH($O$3&amp;"-"&amp;C129,Calc!$I$4:$I$2003,0),2),"")</f>
        <v/>
      </c>
      <c r="E129" s="127" t="str">
        <f>IFERROR(INDEX(Calc!$B$4:$L$2003,MATCH($O$3&amp;"-"&amp;$C129,Calc!$I$4:$I$2003,0),3),"")</f>
        <v/>
      </c>
      <c r="F129" s="242" t="str">
        <f>IFERROR(INDEX(Calc!$B$4:$L$2003,MATCH($O$3&amp;"-"&amp;$C129,Calc!$I$4:$I$2003,0),4),"")</f>
        <v/>
      </c>
      <c r="G129" s="242" t="str">
        <f>IFERROR(INDEX(Calc!$B$4:$L$2003,MATCH($O$3&amp;"-"&amp;$C129,Calc!$I$4:$I$2003,0),5),"")</f>
        <v/>
      </c>
      <c r="H129" s="129" t="str">
        <f>IFERROR(IF(I129="Closed","―",INDEX(Calc!$B$4:$L$2003,MATCH($O$3&amp;"-"&amp;$C129,Calc!$I$4:$I$2003,0),10)),"")</f>
        <v/>
      </c>
      <c r="I129" s="130"/>
      <c r="J129" s="59"/>
    </row>
    <row r="130" spans="2:10" x14ac:dyDescent="0.25">
      <c r="B130" s="58"/>
      <c r="C130" s="127">
        <v>116</v>
      </c>
      <c r="D130" s="128" t="str">
        <f>IFERROR(INDEX(Calc!$B$4:$L$2003,MATCH($O$3&amp;"-"&amp;C130,Calc!$I$4:$I$2003,0),2),"")</f>
        <v/>
      </c>
      <c r="E130" s="127" t="str">
        <f>IFERROR(INDEX(Calc!$B$4:$L$2003,MATCH($O$3&amp;"-"&amp;$C130,Calc!$I$4:$I$2003,0),3),"")</f>
        <v/>
      </c>
      <c r="F130" s="242" t="str">
        <f>IFERROR(INDEX(Calc!$B$4:$L$2003,MATCH($O$3&amp;"-"&amp;$C130,Calc!$I$4:$I$2003,0),4),"")</f>
        <v/>
      </c>
      <c r="G130" s="242" t="str">
        <f>IFERROR(INDEX(Calc!$B$4:$L$2003,MATCH($O$3&amp;"-"&amp;$C130,Calc!$I$4:$I$2003,0),5),"")</f>
        <v/>
      </c>
      <c r="H130" s="129" t="str">
        <f>IFERROR(IF(I130="Closed","―",INDEX(Calc!$B$4:$L$2003,MATCH($O$3&amp;"-"&amp;$C130,Calc!$I$4:$I$2003,0),10)),"")</f>
        <v/>
      </c>
      <c r="I130" s="130"/>
      <c r="J130" s="59"/>
    </row>
    <row r="131" spans="2:10" x14ac:dyDescent="0.25">
      <c r="B131" s="58"/>
      <c r="C131" s="127">
        <v>117</v>
      </c>
      <c r="D131" s="128" t="str">
        <f>IFERROR(INDEX(Calc!$B$4:$L$2003,MATCH($O$3&amp;"-"&amp;C131,Calc!$I$4:$I$2003,0),2),"")</f>
        <v/>
      </c>
      <c r="E131" s="127" t="str">
        <f>IFERROR(INDEX(Calc!$B$4:$L$2003,MATCH($O$3&amp;"-"&amp;$C131,Calc!$I$4:$I$2003,0),3),"")</f>
        <v/>
      </c>
      <c r="F131" s="242" t="str">
        <f>IFERROR(INDEX(Calc!$B$4:$L$2003,MATCH($O$3&amp;"-"&amp;$C131,Calc!$I$4:$I$2003,0),4),"")</f>
        <v/>
      </c>
      <c r="G131" s="242" t="str">
        <f>IFERROR(INDEX(Calc!$B$4:$L$2003,MATCH($O$3&amp;"-"&amp;$C131,Calc!$I$4:$I$2003,0),5),"")</f>
        <v/>
      </c>
      <c r="H131" s="129" t="str">
        <f>IFERROR(IF(I131="Closed","―",INDEX(Calc!$B$4:$L$2003,MATCH($O$3&amp;"-"&amp;$C131,Calc!$I$4:$I$2003,0),10)),"")</f>
        <v/>
      </c>
      <c r="I131" s="130"/>
      <c r="J131" s="59"/>
    </row>
    <row r="132" spans="2:10" x14ac:dyDescent="0.25">
      <c r="B132" s="58"/>
      <c r="C132" s="127">
        <v>118</v>
      </c>
      <c r="D132" s="128" t="str">
        <f>IFERROR(INDEX(Calc!$B$4:$L$2003,MATCH($O$3&amp;"-"&amp;C132,Calc!$I$4:$I$2003,0),2),"")</f>
        <v/>
      </c>
      <c r="E132" s="127" t="str">
        <f>IFERROR(INDEX(Calc!$B$4:$L$2003,MATCH($O$3&amp;"-"&amp;$C132,Calc!$I$4:$I$2003,0),3),"")</f>
        <v/>
      </c>
      <c r="F132" s="242" t="str">
        <f>IFERROR(INDEX(Calc!$B$4:$L$2003,MATCH($O$3&amp;"-"&amp;$C132,Calc!$I$4:$I$2003,0),4),"")</f>
        <v/>
      </c>
      <c r="G132" s="242" t="str">
        <f>IFERROR(INDEX(Calc!$B$4:$L$2003,MATCH($O$3&amp;"-"&amp;$C132,Calc!$I$4:$I$2003,0),5),"")</f>
        <v/>
      </c>
      <c r="H132" s="129" t="str">
        <f>IFERROR(IF(I132="Closed","―",INDEX(Calc!$B$4:$L$2003,MATCH($O$3&amp;"-"&amp;$C132,Calc!$I$4:$I$2003,0),10)),"")</f>
        <v/>
      </c>
      <c r="I132" s="130"/>
      <c r="J132" s="59"/>
    </row>
    <row r="133" spans="2:10" x14ac:dyDescent="0.25">
      <c r="B133" s="58"/>
      <c r="C133" s="127">
        <v>119</v>
      </c>
      <c r="D133" s="128" t="str">
        <f>IFERROR(INDEX(Calc!$B$4:$L$2003,MATCH($O$3&amp;"-"&amp;C133,Calc!$I$4:$I$2003,0),2),"")</f>
        <v/>
      </c>
      <c r="E133" s="127" t="str">
        <f>IFERROR(INDEX(Calc!$B$4:$L$2003,MATCH($O$3&amp;"-"&amp;$C133,Calc!$I$4:$I$2003,0),3),"")</f>
        <v/>
      </c>
      <c r="F133" s="242" t="str">
        <f>IFERROR(INDEX(Calc!$B$4:$L$2003,MATCH($O$3&amp;"-"&amp;$C133,Calc!$I$4:$I$2003,0),4),"")</f>
        <v/>
      </c>
      <c r="G133" s="242" t="str">
        <f>IFERROR(INDEX(Calc!$B$4:$L$2003,MATCH($O$3&amp;"-"&amp;$C133,Calc!$I$4:$I$2003,0),5),"")</f>
        <v/>
      </c>
      <c r="H133" s="129" t="str">
        <f>IFERROR(IF(I133="Closed","―",INDEX(Calc!$B$4:$L$2003,MATCH($O$3&amp;"-"&amp;$C133,Calc!$I$4:$I$2003,0),10)),"")</f>
        <v/>
      </c>
      <c r="I133" s="130"/>
      <c r="J133" s="59"/>
    </row>
    <row r="134" spans="2:10" x14ac:dyDescent="0.25">
      <c r="B134" s="58"/>
      <c r="C134" s="127">
        <v>120</v>
      </c>
      <c r="D134" s="128" t="str">
        <f>IFERROR(INDEX(Calc!$B$4:$L$2003,MATCH($O$3&amp;"-"&amp;C134,Calc!$I$4:$I$2003,0),2),"")</f>
        <v/>
      </c>
      <c r="E134" s="127" t="str">
        <f>IFERROR(INDEX(Calc!$B$4:$L$2003,MATCH($O$3&amp;"-"&amp;$C134,Calc!$I$4:$I$2003,0),3),"")</f>
        <v/>
      </c>
      <c r="F134" s="242" t="str">
        <f>IFERROR(INDEX(Calc!$B$4:$L$2003,MATCH($O$3&amp;"-"&amp;$C134,Calc!$I$4:$I$2003,0),4),"")</f>
        <v/>
      </c>
      <c r="G134" s="242" t="str">
        <f>IFERROR(INDEX(Calc!$B$4:$L$2003,MATCH($O$3&amp;"-"&amp;$C134,Calc!$I$4:$I$2003,0),5),"")</f>
        <v/>
      </c>
      <c r="H134" s="129" t="str">
        <f>IFERROR(IF(I134="Closed","―",INDEX(Calc!$B$4:$L$2003,MATCH($O$3&amp;"-"&amp;$C134,Calc!$I$4:$I$2003,0),10)),"")</f>
        <v/>
      </c>
      <c r="I134" s="130"/>
      <c r="J134" s="59"/>
    </row>
    <row r="135" spans="2:10" x14ac:dyDescent="0.25">
      <c r="B135" s="58"/>
      <c r="C135" s="127">
        <v>121</v>
      </c>
      <c r="D135" s="128" t="str">
        <f>IFERROR(INDEX(Calc!$B$4:$L$2003,MATCH($O$3&amp;"-"&amp;C135,Calc!$I$4:$I$2003,0),2),"")</f>
        <v/>
      </c>
      <c r="E135" s="127" t="str">
        <f>IFERROR(INDEX(Calc!$B$4:$L$2003,MATCH($O$3&amp;"-"&amp;$C135,Calc!$I$4:$I$2003,0),3),"")</f>
        <v/>
      </c>
      <c r="F135" s="242" t="str">
        <f>IFERROR(INDEX(Calc!$B$4:$L$2003,MATCH($O$3&amp;"-"&amp;$C135,Calc!$I$4:$I$2003,0),4),"")</f>
        <v/>
      </c>
      <c r="G135" s="242" t="str">
        <f>IFERROR(INDEX(Calc!$B$4:$L$2003,MATCH($O$3&amp;"-"&amp;$C135,Calc!$I$4:$I$2003,0),5),"")</f>
        <v/>
      </c>
      <c r="H135" s="129" t="str">
        <f>IFERROR(IF(I135="Closed","―",INDEX(Calc!$B$4:$L$2003,MATCH($O$3&amp;"-"&amp;$C135,Calc!$I$4:$I$2003,0),10)),"")</f>
        <v/>
      </c>
      <c r="I135" s="130"/>
      <c r="J135" s="59"/>
    </row>
    <row r="136" spans="2:10" x14ac:dyDescent="0.25">
      <c r="B136" s="58"/>
      <c r="C136" s="127">
        <v>122</v>
      </c>
      <c r="D136" s="128" t="str">
        <f>IFERROR(INDEX(Calc!$B$4:$L$2003,MATCH($O$3&amp;"-"&amp;C136,Calc!$I$4:$I$2003,0),2),"")</f>
        <v/>
      </c>
      <c r="E136" s="127" t="str">
        <f>IFERROR(INDEX(Calc!$B$4:$L$2003,MATCH($O$3&amp;"-"&amp;$C136,Calc!$I$4:$I$2003,0),3),"")</f>
        <v/>
      </c>
      <c r="F136" s="242" t="str">
        <f>IFERROR(INDEX(Calc!$B$4:$L$2003,MATCH($O$3&amp;"-"&amp;$C136,Calc!$I$4:$I$2003,0),4),"")</f>
        <v/>
      </c>
      <c r="G136" s="242" t="str">
        <f>IFERROR(INDEX(Calc!$B$4:$L$2003,MATCH($O$3&amp;"-"&amp;$C136,Calc!$I$4:$I$2003,0),5),"")</f>
        <v/>
      </c>
      <c r="H136" s="129" t="str">
        <f>IFERROR(IF(I136="Closed","―",INDEX(Calc!$B$4:$L$2003,MATCH($O$3&amp;"-"&amp;$C136,Calc!$I$4:$I$2003,0),10)),"")</f>
        <v/>
      </c>
      <c r="I136" s="130"/>
      <c r="J136" s="59"/>
    </row>
    <row r="137" spans="2:10" x14ac:dyDescent="0.25">
      <c r="B137" s="58"/>
      <c r="C137" s="127">
        <v>123</v>
      </c>
      <c r="D137" s="128" t="str">
        <f>IFERROR(INDEX(Calc!$B$4:$L$2003,MATCH($O$3&amp;"-"&amp;C137,Calc!$I$4:$I$2003,0),2),"")</f>
        <v/>
      </c>
      <c r="E137" s="127" t="str">
        <f>IFERROR(INDEX(Calc!$B$4:$L$2003,MATCH($O$3&amp;"-"&amp;$C137,Calc!$I$4:$I$2003,0),3),"")</f>
        <v/>
      </c>
      <c r="F137" s="242" t="str">
        <f>IFERROR(INDEX(Calc!$B$4:$L$2003,MATCH($O$3&amp;"-"&amp;$C137,Calc!$I$4:$I$2003,0),4),"")</f>
        <v/>
      </c>
      <c r="G137" s="242" t="str">
        <f>IFERROR(INDEX(Calc!$B$4:$L$2003,MATCH($O$3&amp;"-"&amp;$C137,Calc!$I$4:$I$2003,0),5),"")</f>
        <v/>
      </c>
      <c r="H137" s="129" t="str">
        <f>IFERROR(IF(I137="Closed","―",INDEX(Calc!$B$4:$L$2003,MATCH($O$3&amp;"-"&amp;$C137,Calc!$I$4:$I$2003,0),10)),"")</f>
        <v/>
      </c>
      <c r="I137" s="130"/>
      <c r="J137" s="59"/>
    </row>
    <row r="138" spans="2:10" x14ac:dyDescent="0.25">
      <c r="B138" s="58"/>
      <c r="C138" s="127">
        <v>124</v>
      </c>
      <c r="D138" s="128" t="str">
        <f>IFERROR(INDEX(Calc!$B$4:$L$2003,MATCH($O$3&amp;"-"&amp;C138,Calc!$I$4:$I$2003,0),2),"")</f>
        <v/>
      </c>
      <c r="E138" s="127" t="str">
        <f>IFERROR(INDEX(Calc!$B$4:$L$2003,MATCH($O$3&amp;"-"&amp;$C138,Calc!$I$4:$I$2003,0),3),"")</f>
        <v/>
      </c>
      <c r="F138" s="242" t="str">
        <f>IFERROR(INDEX(Calc!$B$4:$L$2003,MATCH($O$3&amp;"-"&amp;$C138,Calc!$I$4:$I$2003,0),4),"")</f>
        <v/>
      </c>
      <c r="G138" s="242" t="str">
        <f>IFERROR(INDEX(Calc!$B$4:$L$2003,MATCH($O$3&amp;"-"&amp;$C138,Calc!$I$4:$I$2003,0),5),"")</f>
        <v/>
      </c>
      <c r="H138" s="129" t="str">
        <f>IFERROR(IF(I138="Closed","―",INDEX(Calc!$B$4:$L$2003,MATCH($O$3&amp;"-"&amp;$C138,Calc!$I$4:$I$2003,0),10)),"")</f>
        <v/>
      </c>
      <c r="I138" s="130"/>
      <c r="J138" s="59"/>
    </row>
    <row r="139" spans="2:10" x14ac:dyDescent="0.25">
      <c r="B139" s="58"/>
      <c r="C139" s="127">
        <v>125</v>
      </c>
      <c r="D139" s="128" t="str">
        <f>IFERROR(INDEX(Calc!$B$4:$L$2003,MATCH($O$3&amp;"-"&amp;C139,Calc!$I$4:$I$2003,0),2),"")</f>
        <v/>
      </c>
      <c r="E139" s="127" t="str">
        <f>IFERROR(INDEX(Calc!$B$4:$L$2003,MATCH($O$3&amp;"-"&amp;$C139,Calc!$I$4:$I$2003,0),3),"")</f>
        <v/>
      </c>
      <c r="F139" s="242" t="str">
        <f>IFERROR(INDEX(Calc!$B$4:$L$2003,MATCH($O$3&amp;"-"&amp;$C139,Calc!$I$4:$I$2003,0),4),"")</f>
        <v/>
      </c>
      <c r="G139" s="242" t="str">
        <f>IFERROR(INDEX(Calc!$B$4:$L$2003,MATCH($O$3&amp;"-"&amp;$C139,Calc!$I$4:$I$2003,0),5),"")</f>
        <v/>
      </c>
      <c r="H139" s="129" t="str">
        <f>IFERROR(IF(I139="Closed","―",INDEX(Calc!$B$4:$L$2003,MATCH($O$3&amp;"-"&amp;$C139,Calc!$I$4:$I$2003,0),10)),"")</f>
        <v/>
      </c>
      <c r="I139" s="130"/>
      <c r="J139" s="59"/>
    </row>
    <row r="140" spans="2:10" x14ac:dyDescent="0.25">
      <c r="B140" s="58"/>
      <c r="C140" s="127">
        <v>126</v>
      </c>
      <c r="D140" s="128" t="str">
        <f>IFERROR(INDEX(Calc!$B$4:$L$2003,MATCH($O$3&amp;"-"&amp;C140,Calc!$I$4:$I$2003,0),2),"")</f>
        <v/>
      </c>
      <c r="E140" s="127" t="str">
        <f>IFERROR(INDEX(Calc!$B$4:$L$2003,MATCH($O$3&amp;"-"&amp;$C140,Calc!$I$4:$I$2003,0),3),"")</f>
        <v/>
      </c>
      <c r="F140" s="242" t="str">
        <f>IFERROR(INDEX(Calc!$B$4:$L$2003,MATCH($O$3&amp;"-"&amp;$C140,Calc!$I$4:$I$2003,0),4),"")</f>
        <v/>
      </c>
      <c r="G140" s="242" t="str">
        <f>IFERROR(INDEX(Calc!$B$4:$L$2003,MATCH($O$3&amp;"-"&amp;$C140,Calc!$I$4:$I$2003,0),5),"")</f>
        <v/>
      </c>
      <c r="H140" s="129" t="str">
        <f>IFERROR(IF(I140="Closed","―",INDEX(Calc!$B$4:$L$2003,MATCH($O$3&amp;"-"&amp;$C140,Calc!$I$4:$I$2003,0),10)),"")</f>
        <v/>
      </c>
      <c r="I140" s="130"/>
      <c r="J140" s="59"/>
    </row>
    <row r="141" spans="2:10" x14ac:dyDescent="0.25">
      <c r="B141" s="58"/>
      <c r="C141" s="127">
        <v>127</v>
      </c>
      <c r="D141" s="128" t="str">
        <f>IFERROR(INDEX(Calc!$B$4:$L$2003,MATCH($O$3&amp;"-"&amp;C141,Calc!$I$4:$I$2003,0),2),"")</f>
        <v/>
      </c>
      <c r="E141" s="127" t="str">
        <f>IFERROR(INDEX(Calc!$B$4:$L$2003,MATCH($O$3&amp;"-"&amp;$C141,Calc!$I$4:$I$2003,0),3),"")</f>
        <v/>
      </c>
      <c r="F141" s="242" t="str">
        <f>IFERROR(INDEX(Calc!$B$4:$L$2003,MATCH($O$3&amp;"-"&amp;$C141,Calc!$I$4:$I$2003,0),4),"")</f>
        <v/>
      </c>
      <c r="G141" s="242" t="str">
        <f>IFERROR(INDEX(Calc!$B$4:$L$2003,MATCH($O$3&amp;"-"&amp;$C141,Calc!$I$4:$I$2003,0),5),"")</f>
        <v/>
      </c>
      <c r="H141" s="129" t="str">
        <f>IFERROR(IF(I141="Closed","―",INDEX(Calc!$B$4:$L$2003,MATCH($O$3&amp;"-"&amp;$C141,Calc!$I$4:$I$2003,0),10)),"")</f>
        <v/>
      </c>
      <c r="I141" s="130"/>
      <c r="J141" s="59"/>
    </row>
    <row r="142" spans="2:10" x14ac:dyDescent="0.25">
      <c r="B142" s="58"/>
      <c r="C142" s="127">
        <v>128</v>
      </c>
      <c r="D142" s="128" t="str">
        <f>IFERROR(INDEX(Calc!$B$4:$L$2003,MATCH($O$3&amp;"-"&amp;C142,Calc!$I$4:$I$2003,0),2),"")</f>
        <v/>
      </c>
      <c r="E142" s="127" t="str">
        <f>IFERROR(INDEX(Calc!$B$4:$L$2003,MATCH($O$3&amp;"-"&amp;$C142,Calc!$I$4:$I$2003,0),3),"")</f>
        <v/>
      </c>
      <c r="F142" s="242" t="str">
        <f>IFERROR(INDEX(Calc!$B$4:$L$2003,MATCH($O$3&amp;"-"&amp;$C142,Calc!$I$4:$I$2003,0),4),"")</f>
        <v/>
      </c>
      <c r="G142" s="242" t="str">
        <f>IFERROR(INDEX(Calc!$B$4:$L$2003,MATCH($O$3&amp;"-"&amp;$C142,Calc!$I$4:$I$2003,0),5),"")</f>
        <v/>
      </c>
      <c r="H142" s="129" t="str">
        <f>IFERROR(IF(I142="Closed","―",INDEX(Calc!$B$4:$L$2003,MATCH($O$3&amp;"-"&amp;$C142,Calc!$I$4:$I$2003,0),10)),"")</f>
        <v/>
      </c>
      <c r="I142" s="130"/>
      <c r="J142" s="59"/>
    </row>
    <row r="143" spans="2:10" x14ac:dyDescent="0.25">
      <c r="B143" s="58"/>
      <c r="C143" s="127">
        <v>129</v>
      </c>
      <c r="D143" s="128" t="str">
        <f>IFERROR(INDEX(Calc!$B$4:$L$2003,MATCH($O$3&amp;"-"&amp;C143,Calc!$I$4:$I$2003,0),2),"")</f>
        <v/>
      </c>
      <c r="E143" s="127" t="str">
        <f>IFERROR(INDEX(Calc!$B$4:$L$2003,MATCH($O$3&amp;"-"&amp;$C143,Calc!$I$4:$I$2003,0),3),"")</f>
        <v/>
      </c>
      <c r="F143" s="242" t="str">
        <f>IFERROR(INDEX(Calc!$B$4:$L$2003,MATCH($O$3&amp;"-"&amp;$C143,Calc!$I$4:$I$2003,0),4),"")</f>
        <v/>
      </c>
      <c r="G143" s="242" t="str">
        <f>IFERROR(INDEX(Calc!$B$4:$L$2003,MATCH($O$3&amp;"-"&amp;$C143,Calc!$I$4:$I$2003,0),5),"")</f>
        <v/>
      </c>
      <c r="H143" s="129" t="str">
        <f>IFERROR(IF(I143="Closed","―",INDEX(Calc!$B$4:$L$2003,MATCH($O$3&amp;"-"&amp;$C143,Calc!$I$4:$I$2003,0),10)),"")</f>
        <v/>
      </c>
      <c r="I143" s="130"/>
      <c r="J143" s="59"/>
    </row>
    <row r="144" spans="2:10" x14ac:dyDescent="0.25">
      <c r="B144" s="58"/>
      <c r="C144" s="127">
        <v>130</v>
      </c>
      <c r="D144" s="128" t="str">
        <f>IFERROR(INDEX(Calc!$B$4:$L$2003,MATCH($O$3&amp;"-"&amp;C144,Calc!$I$4:$I$2003,0),2),"")</f>
        <v/>
      </c>
      <c r="E144" s="127" t="str">
        <f>IFERROR(INDEX(Calc!$B$4:$L$2003,MATCH($O$3&amp;"-"&amp;$C144,Calc!$I$4:$I$2003,0),3),"")</f>
        <v/>
      </c>
      <c r="F144" s="242" t="str">
        <f>IFERROR(INDEX(Calc!$B$4:$L$2003,MATCH($O$3&amp;"-"&amp;$C144,Calc!$I$4:$I$2003,0),4),"")</f>
        <v/>
      </c>
      <c r="G144" s="242" t="str">
        <f>IFERROR(INDEX(Calc!$B$4:$L$2003,MATCH($O$3&amp;"-"&amp;$C144,Calc!$I$4:$I$2003,0),5),"")</f>
        <v/>
      </c>
      <c r="H144" s="129" t="str">
        <f>IFERROR(IF(I144="Closed","―",INDEX(Calc!$B$4:$L$2003,MATCH($O$3&amp;"-"&amp;$C144,Calc!$I$4:$I$2003,0),10)),"")</f>
        <v/>
      </c>
      <c r="I144" s="130"/>
      <c r="J144" s="59"/>
    </row>
    <row r="145" spans="2:10" x14ac:dyDescent="0.25">
      <c r="B145" s="58"/>
      <c r="C145" s="127">
        <v>131</v>
      </c>
      <c r="D145" s="128" t="str">
        <f>IFERROR(INDEX(Calc!$B$4:$L$2003,MATCH($O$3&amp;"-"&amp;C145,Calc!$I$4:$I$2003,0),2),"")</f>
        <v/>
      </c>
      <c r="E145" s="127" t="str">
        <f>IFERROR(INDEX(Calc!$B$4:$L$2003,MATCH($O$3&amp;"-"&amp;$C145,Calc!$I$4:$I$2003,0),3),"")</f>
        <v/>
      </c>
      <c r="F145" s="242" t="str">
        <f>IFERROR(INDEX(Calc!$B$4:$L$2003,MATCH($O$3&amp;"-"&amp;$C145,Calc!$I$4:$I$2003,0),4),"")</f>
        <v/>
      </c>
      <c r="G145" s="242" t="str">
        <f>IFERROR(INDEX(Calc!$B$4:$L$2003,MATCH($O$3&amp;"-"&amp;$C145,Calc!$I$4:$I$2003,0),5),"")</f>
        <v/>
      </c>
      <c r="H145" s="129" t="str">
        <f>IFERROR(IF(I145="Closed","―",INDEX(Calc!$B$4:$L$2003,MATCH($O$3&amp;"-"&amp;$C145,Calc!$I$4:$I$2003,0),10)),"")</f>
        <v/>
      </c>
      <c r="I145" s="130"/>
      <c r="J145" s="59"/>
    </row>
    <row r="146" spans="2:10" x14ac:dyDescent="0.25">
      <c r="B146" s="58"/>
      <c r="C146" s="127">
        <v>132</v>
      </c>
      <c r="D146" s="128" t="str">
        <f>IFERROR(INDEX(Calc!$B$4:$L$2003,MATCH($O$3&amp;"-"&amp;C146,Calc!$I$4:$I$2003,0),2),"")</f>
        <v/>
      </c>
      <c r="E146" s="127" t="str">
        <f>IFERROR(INDEX(Calc!$B$4:$L$2003,MATCH($O$3&amp;"-"&amp;$C146,Calc!$I$4:$I$2003,0),3),"")</f>
        <v/>
      </c>
      <c r="F146" s="242" t="str">
        <f>IFERROR(INDEX(Calc!$B$4:$L$2003,MATCH($O$3&amp;"-"&amp;$C146,Calc!$I$4:$I$2003,0),4),"")</f>
        <v/>
      </c>
      <c r="G146" s="242" t="str">
        <f>IFERROR(INDEX(Calc!$B$4:$L$2003,MATCH($O$3&amp;"-"&amp;$C146,Calc!$I$4:$I$2003,0),5),"")</f>
        <v/>
      </c>
      <c r="H146" s="129" t="str">
        <f>IFERROR(IF(I146="Closed","―",INDEX(Calc!$B$4:$L$2003,MATCH($O$3&amp;"-"&amp;$C146,Calc!$I$4:$I$2003,0),10)),"")</f>
        <v/>
      </c>
      <c r="I146" s="130"/>
      <c r="J146" s="59"/>
    </row>
    <row r="147" spans="2:10" x14ac:dyDescent="0.25">
      <c r="B147" s="58"/>
      <c r="C147" s="127">
        <v>133</v>
      </c>
      <c r="D147" s="128" t="str">
        <f>IFERROR(INDEX(Calc!$B$4:$L$2003,MATCH($O$3&amp;"-"&amp;C147,Calc!$I$4:$I$2003,0),2),"")</f>
        <v/>
      </c>
      <c r="E147" s="127" t="str">
        <f>IFERROR(INDEX(Calc!$B$4:$L$2003,MATCH($O$3&amp;"-"&amp;$C147,Calc!$I$4:$I$2003,0),3),"")</f>
        <v/>
      </c>
      <c r="F147" s="242" t="str">
        <f>IFERROR(INDEX(Calc!$B$4:$L$2003,MATCH($O$3&amp;"-"&amp;$C147,Calc!$I$4:$I$2003,0),4),"")</f>
        <v/>
      </c>
      <c r="G147" s="242" t="str">
        <f>IFERROR(INDEX(Calc!$B$4:$L$2003,MATCH($O$3&amp;"-"&amp;$C147,Calc!$I$4:$I$2003,0),5),"")</f>
        <v/>
      </c>
      <c r="H147" s="129" t="str">
        <f>IFERROR(IF(I147="Closed","―",INDEX(Calc!$B$4:$L$2003,MATCH($O$3&amp;"-"&amp;$C147,Calc!$I$4:$I$2003,0),10)),"")</f>
        <v/>
      </c>
      <c r="I147" s="130"/>
      <c r="J147" s="59"/>
    </row>
    <row r="148" spans="2:10" x14ac:dyDescent="0.25">
      <c r="B148" s="58"/>
      <c r="C148" s="127">
        <v>134</v>
      </c>
      <c r="D148" s="128" t="str">
        <f>IFERROR(INDEX(Calc!$B$4:$L$2003,MATCH($O$3&amp;"-"&amp;C148,Calc!$I$4:$I$2003,0),2),"")</f>
        <v/>
      </c>
      <c r="E148" s="127" t="str">
        <f>IFERROR(INDEX(Calc!$B$4:$L$2003,MATCH($O$3&amp;"-"&amp;$C148,Calc!$I$4:$I$2003,0),3),"")</f>
        <v/>
      </c>
      <c r="F148" s="242" t="str">
        <f>IFERROR(INDEX(Calc!$B$4:$L$2003,MATCH($O$3&amp;"-"&amp;$C148,Calc!$I$4:$I$2003,0),4),"")</f>
        <v/>
      </c>
      <c r="G148" s="242" t="str">
        <f>IFERROR(INDEX(Calc!$B$4:$L$2003,MATCH($O$3&amp;"-"&amp;$C148,Calc!$I$4:$I$2003,0),5),"")</f>
        <v/>
      </c>
      <c r="H148" s="129" t="str">
        <f>IFERROR(IF(I148="Closed","―",INDEX(Calc!$B$4:$L$2003,MATCH($O$3&amp;"-"&amp;$C148,Calc!$I$4:$I$2003,0),10)),"")</f>
        <v/>
      </c>
      <c r="I148" s="130"/>
      <c r="J148" s="59"/>
    </row>
    <row r="149" spans="2:10" x14ac:dyDescent="0.25">
      <c r="B149" s="58"/>
      <c r="C149" s="127">
        <v>135</v>
      </c>
      <c r="D149" s="128" t="str">
        <f>IFERROR(INDEX(Calc!$B$4:$L$2003,MATCH($O$3&amp;"-"&amp;C149,Calc!$I$4:$I$2003,0),2),"")</f>
        <v/>
      </c>
      <c r="E149" s="127" t="str">
        <f>IFERROR(INDEX(Calc!$B$4:$L$2003,MATCH($O$3&amp;"-"&amp;$C149,Calc!$I$4:$I$2003,0),3),"")</f>
        <v/>
      </c>
      <c r="F149" s="242" t="str">
        <f>IFERROR(INDEX(Calc!$B$4:$L$2003,MATCH($O$3&amp;"-"&amp;$C149,Calc!$I$4:$I$2003,0),4),"")</f>
        <v/>
      </c>
      <c r="G149" s="242" t="str">
        <f>IFERROR(INDEX(Calc!$B$4:$L$2003,MATCH($O$3&amp;"-"&amp;$C149,Calc!$I$4:$I$2003,0),5),"")</f>
        <v/>
      </c>
      <c r="H149" s="129" t="str">
        <f>IFERROR(IF(I149="Closed","―",INDEX(Calc!$B$4:$L$2003,MATCH($O$3&amp;"-"&amp;$C149,Calc!$I$4:$I$2003,0),10)),"")</f>
        <v/>
      </c>
      <c r="I149" s="130"/>
      <c r="J149" s="59"/>
    </row>
    <row r="150" spans="2:10" x14ac:dyDescent="0.25">
      <c r="B150" s="58"/>
      <c r="C150" s="127">
        <v>136</v>
      </c>
      <c r="D150" s="128" t="str">
        <f>IFERROR(INDEX(Calc!$B$4:$L$2003,MATCH($O$3&amp;"-"&amp;C150,Calc!$I$4:$I$2003,0),2),"")</f>
        <v/>
      </c>
      <c r="E150" s="127" t="str">
        <f>IFERROR(INDEX(Calc!$B$4:$L$2003,MATCH($O$3&amp;"-"&amp;$C150,Calc!$I$4:$I$2003,0),3),"")</f>
        <v/>
      </c>
      <c r="F150" s="242" t="str">
        <f>IFERROR(INDEX(Calc!$B$4:$L$2003,MATCH($O$3&amp;"-"&amp;$C150,Calc!$I$4:$I$2003,0),4),"")</f>
        <v/>
      </c>
      <c r="G150" s="242" t="str">
        <f>IFERROR(INDEX(Calc!$B$4:$L$2003,MATCH($O$3&amp;"-"&amp;$C150,Calc!$I$4:$I$2003,0),5),"")</f>
        <v/>
      </c>
      <c r="H150" s="129" t="str">
        <f>IFERROR(IF(I150="Closed","―",INDEX(Calc!$B$4:$L$2003,MATCH($O$3&amp;"-"&amp;$C150,Calc!$I$4:$I$2003,0),10)),"")</f>
        <v/>
      </c>
      <c r="I150" s="130"/>
      <c r="J150" s="59"/>
    </row>
    <row r="151" spans="2:10" x14ac:dyDescent="0.25">
      <c r="B151" s="58"/>
      <c r="C151" s="127">
        <v>137</v>
      </c>
      <c r="D151" s="128" t="str">
        <f>IFERROR(INDEX(Calc!$B$4:$L$2003,MATCH($O$3&amp;"-"&amp;C151,Calc!$I$4:$I$2003,0),2),"")</f>
        <v/>
      </c>
      <c r="E151" s="127" t="str">
        <f>IFERROR(INDEX(Calc!$B$4:$L$2003,MATCH($O$3&amp;"-"&amp;$C151,Calc!$I$4:$I$2003,0),3),"")</f>
        <v/>
      </c>
      <c r="F151" s="242" t="str">
        <f>IFERROR(INDEX(Calc!$B$4:$L$2003,MATCH($O$3&amp;"-"&amp;$C151,Calc!$I$4:$I$2003,0),4),"")</f>
        <v/>
      </c>
      <c r="G151" s="242" t="str">
        <f>IFERROR(INDEX(Calc!$B$4:$L$2003,MATCH($O$3&amp;"-"&amp;$C151,Calc!$I$4:$I$2003,0),5),"")</f>
        <v/>
      </c>
      <c r="H151" s="129" t="str">
        <f>IFERROR(IF(I151="Closed","―",INDEX(Calc!$B$4:$L$2003,MATCH($O$3&amp;"-"&amp;$C151,Calc!$I$4:$I$2003,0),10)),"")</f>
        <v/>
      </c>
      <c r="I151" s="130"/>
      <c r="J151" s="59"/>
    </row>
    <row r="152" spans="2:10" x14ac:dyDescent="0.25">
      <c r="B152" s="58"/>
      <c r="C152" s="127">
        <v>138</v>
      </c>
      <c r="D152" s="128" t="str">
        <f>IFERROR(INDEX(Calc!$B$4:$L$2003,MATCH($O$3&amp;"-"&amp;C152,Calc!$I$4:$I$2003,0),2),"")</f>
        <v/>
      </c>
      <c r="E152" s="127" t="str">
        <f>IFERROR(INDEX(Calc!$B$4:$L$2003,MATCH($O$3&amp;"-"&amp;$C152,Calc!$I$4:$I$2003,0),3),"")</f>
        <v/>
      </c>
      <c r="F152" s="242" t="str">
        <f>IFERROR(INDEX(Calc!$B$4:$L$2003,MATCH($O$3&amp;"-"&amp;$C152,Calc!$I$4:$I$2003,0),4),"")</f>
        <v/>
      </c>
      <c r="G152" s="242" t="str">
        <f>IFERROR(INDEX(Calc!$B$4:$L$2003,MATCH($O$3&amp;"-"&amp;$C152,Calc!$I$4:$I$2003,0),5),"")</f>
        <v/>
      </c>
      <c r="H152" s="129" t="str">
        <f>IFERROR(IF(I152="Closed","―",INDEX(Calc!$B$4:$L$2003,MATCH($O$3&amp;"-"&amp;$C152,Calc!$I$4:$I$2003,0),10)),"")</f>
        <v/>
      </c>
      <c r="I152" s="130"/>
      <c r="J152" s="59"/>
    </row>
    <row r="153" spans="2:10" x14ac:dyDescent="0.25">
      <c r="B153" s="58"/>
      <c r="C153" s="127">
        <v>139</v>
      </c>
      <c r="D153" s="128" t="str">
        <f>IFERROR(INDEX(Calc!$B$4:$L$2003,MATCH($O$3&amp;"-"&amp;C153,Calc!$I$4:$I$2003,0),2),"")</f>
        <v/>
      </c>
      <c r="E153" s="127" t="str">
        <f>IFERROR(INDEX(Calc!$B$4:$L$2003,MATCH($O$3&amp;"-"&amp;$C153,Calc!$I$4:$I$2003,0),3),"")</f>
        <v/>
      </c>
      <c r="F153" s="242" t="str">
        <f>IFERROR(INDEX(Calc!$B$4:$L$2003,MATCH($O$3&amp;"-"&amp;$C153,Calc!$I$4:$I$2003,0),4),"")</f>
        <v/>
      </c>
      <c r="G153" s="242" t="str">
        <f>IFERROR(INDEX(Calc!$B$4:$L$2003,MATCH($O$3&amp;"-"&amp;$C153,Calc!$I$4:$I$2003,0),5),"")</f>
        <v/>
      </c>
      <c r="H153" s="129" t="str">
        <f>IFERROR(IF(I153="Closed","―",INDEX(Calc!$B$4:$L$2003,MATCH($O$3&amp;"-"&amp;$C153,Calc!$I$4:$I$2003,0),10)),"")</f>
        <v/>
      </c>
      <c r="I153" s="130"/>
      <c r="J153" s="59"/>
    </row>
    <row r="154" spans="2:10" x14ac:dyDescent="0.25">
      <c r="B154" s="58"/>
      <c r="C154" s="127">
        <v>140</v>
      </c>
      <c r="D154" s="128" t="str">
        <f>IFERROR(INDEX(Calc!$B$4:$L$2003,MATCH($O$3&amp;"-"&amp;C154,Calc!$I$4:$I$2003,0),2),"")</f>
        <v/>
      </c>
      <c r="E154" s="127" t="str">
        <f>IFERROR(INDEX(Calc!$B$4:$L$2003,MATCH($O$3&amp;"-"&amp;$C154,Calc!$I$4:$I$2003,0),3),"")</f>
        <v/>
      </c>
      <c r="F154" s="242" t="str">
        <f>IFERROR(INDEX(Calc!$B$4:$L$2003,MATCH($O$3&amp;"-"&amp;$C154,Calc!$I$4:$I$2003,0),4),"")</f>
        <v/>
      </c>
      <c r="G154" s="242" t="str">
        <f>IFERROR(INDEX(Calc!$B$4:$L$2003,MATCH($O$3&amp;"-"&amp;$C154,Calc!$I$4:$I$2003,0),5),"")</f>
        <v/>
      </c>
      <c r="H154" s="129" t="str">
        <f>IFERROR(IF(I154="Closed","―",INDEX(Calc!$B$4:$L$2003,MATCH($O$3&amp;"-"&amp;$C154,Calc!$I$4:$I$2003,0),10)),"")</f>
        <v/>
      </c>
      <c r="I154" s="130"/>
      <c r="J154" s="59"/>
    </row>
    <row r="155" spans="2:10" x14ac:dyDescent="0.25">
      <c r="B155" s="58"/>
      <c r="C155" s="127">
        <v>141</v>
      </c>
      <c r="D155" s="128" t="str">
        <f>IFERROR(INDEX(Calc!$B$4:$L$2003,MATCH($O$3&amp;"-"&amp;C155,Calc!$I$4:$I$2003,0),2),"")</f>
        <v/>
      </c>
      <c r="E155" s="127" t="str">
        <f>IFERROR(INDEX(Calc!$B$4:$L$2003,MATCH($O$3&amp;"-"&amp;$C155,Calc!$I$4:$I$2003,0),3),"")</f>
        <v/>
      </c>
      <c r="F155" s="242" t="str">
        <f>IFERROR(INDEX(Calc!$B$4:$L$2003,MATCH($O$3&amp;"-"&amp;$C155,Calc!$I$4:$I$2003,0),4),"")</f>
        <v/>
      </c>
      <c r="G155" s="242" t="str">
        <f>IFERROR(INDEX(Calc!$B$4:$L$2003,MATCH($O$3&amp;"-"&amp;$C155,Calc!$I$4:$I$2003,0),5),"")</f>
        <v/>
      </c>
      <c r="H155" s="129" t="str">
        <f>IFERROR(IF(I155="Closed","―",INDEX(Calc!$B$4:$L$2003,MATCH($O$3&amp;"-"&amp;$C155,Calc!$I$4:$I$2003,0),10)),"")</f>
        <v/>
      </c>
      <c r="I155" s="130"/>
      <c r="J155" s="59"/>
    </row>
    <row r="156" spans="2:10" x14ac:dyDescent="0.25">
      <c r="B156" s="58"/>
      <c r="C156" s="127">
        <v>142</v>
      </c>
      <c r="D156" s="128" t="str">
        <f>IFERROR(INDEX(Calc!$B$4:$L$2003,MATCH($O$3&amp;"-"&amp;C156,Calc!$I$4:$I$2003,0),2),"")</f>
        <v/>
      </c>
      <c r="E156" s="127" t="str">
        <f>IFERROR(INDEX(Calc!$B$4:$L$2003,MATCH($O$3&amp;"-"&amp;$C156,Calc!$I$4:$I$2003,0),3),"")</f>
        <v/>
      </c>
      <c r="F156" s="242" t="str">
        <f>IFERROR(INDEX(Calc!$B$4:$L$2003,MATCH($O$3&amp;"-"&amp;$C156,Calc!$I$4:$I$2003,0),4),"")</f>
        <v/>
      </c>
      <c r="G156" s="242" t="str">
        <f>IFERROR(INDEX(Calc!$B$4:$L$2003,MATCH($O$3&amp;"-"&amp;$C156,Calc!$I$4:$I$2003,0),5),"")</f>
        <v/>
      </c>
      <c r="H156" s="129" t="str">
        <f>IFERROR(IF(I156="Closed","―",INDEX(Calc!$B$4:$L$2003,MATCH($O$3&amp;"-"&amp;$C156,Calc!$I$4:$I$2003,0),10)),"")</f>
        <v/>
      </c>
      <c r="I156" s="130"/>
      <c r="J156" s="59"/>
    </row>
    <row r="157" spans="2:10" x14ac:dyDescent="0.25">
      <c r="B157" s="58"/>
      <c r="C157" s="127">
        <v>143</v>
      </c>
      <c r="D157" s="128" t="str">
        <f>IFERROR(INDEX(Calc!$B$4:$L$2003,MATCH($O$3&amp;"-"&amp;C157,Calc!$I$4:$I$2003,0),2),"")</f>
        <v/>
      </c>
      <c r="E157" s="127" t="str">
        <f>IFERROR(INDEX(Calc!$B$4:$L$2003,MATCH($O$3&amp;"-"&amp;$C157,Calc!$I$4:$I$2003,0),3),"")</f>
        <v/>
      </c>
      <c r="F157" s="242" t="str">
        <f>IFERROR(INDEX(Calc!$B$4:$L$2003,MATCH($O$3&amp;"-"&amp;$C157,Calc!$I$4:$I$2003,0),4),"")</f>
        <v/>
      </c>
      <c r="G157" s="242" t="str">
        <f>IFERROR(INDEX(Calc!$B$4:$L$2003,MATCH($O$3&amp;"-"&amp;$C157,Calc!$I$4:$I$2003,0),5),"")</f>
        <v/>
      </c>
      <c r="H157" s="129" t="str">
        <f>IFERROR(IF(I157="Closed","―",INDEX(Calc!$B$4:$L$2003,MATCH($O$3&amp;"-"&amp;$C157,Calc!$I$4:$I$2003,0),10)),"")</f>
        <v/>
      </c>
      <c r="I157" s="130"/>
      <c r="J157" s="59"/>
    </row>
    <row r="158" spans="2:10" x14ac:dyDescent="0.25">
      <c r="B158" s="58"/>
      <c r="C158" s="127">
        <v>144</v>
      </c>
      <c r="D158" s="128" t="str">
        <f>IFERROR(INDEX(Calc!$B$4:$L$2003,MATCH($O$3&amp;"-"&amp;C158,Calc!$I$4:$I$2003,0),2),"")</f>
        <v/>
      </c>
      <c r="E158" s="127" t="str">
        <f>IFERROR(INDEX(Calc!$B$4:$L$2003,MATCH($O$3&amp;"-"&amp;$C158,Calc!$I$4:$I$2003,0),3),"")</f>
        <v/>
      </c>
      <c r="F158" s="242" t="str">
        <f>IFERROR(INDEX(Calc!$B$4:$L$2003,MATCH($O$3&amp;"-"&amp;$C158,Calc!$I$4:$I$2003,0),4),"")</f>
        <v/>
      </c>
      <c r="G158" s="242" t="str">
        <f>IFERROR(INDEX(Calc!$B$4:$L$2003,MATCH($O$3&amp;"-"&amp;$C158,Calc!$I$4:$I$2003,0),5),"")</f>
        <v/>
      </c>
      <c r="H158" s="129" t="str">
        <f>IFERROR(IF(I158="Closed","―",INDEX(Calc!$B$4:$L$2003,MATCH($O$3&amp;"-"&amp;$C158,Calc!$I$4:$I$2003,0),10)),"")</f>
        <v/>
      </c>
      <c r="I158" s="130"/>
      <c r="J158" s="59"/>
    </row>
    <row r="159" spans="2:10" x14ac:dyDescent="0.25">
      <c r="B159" s="58"/>
      <c r="C159" s="127">
        <v>145</v>
      </c>
      <c r="D159" s="128" t="str">
        <f>IFERROR(INDEX(Calc!$B$4:$L$2003,MATCH($O$3&amp;"-"&amp;C159,Calc!$I$4:$I$2003,0),2),"")</f>
        <v/>
      </c>
      <c r="E159" s="127" t="str">
        <f>IFERROR(INDEX(Calc!$B$4:$L$2003,MATCH($O$3&amp;"-"&amp;$C159,Calc!$I$4:$I$2003,0),3),"")</f>
        <v/>
      </c>
      <c r="F159" s="242" t="str">
        <f>IFERROR(INDEX(Calc!$B$4:$L$2003,MATCH($O$3&amp;"-"&amp;$C159,Calc!$I$4:$I$2003,0),4),"")</f>
        <v/>
      </c>
      <c r="G159" s="242" t="str">
        <f>IFERROR(INDEX(Calc!$B$4:$L$2003,MATCH($O$3&amp;"-"&amp;$C159,Calc!$I$4:$I$2003,0),5),"")</f>
        <v/>
      </c>
      <c r="H159" s="129" t="str">
        <f>IFERROR(IF(I159="Closed","―",INDEX(Calc!$B$4:$L$2003,MATCH($O$3&amp;"-"&amp;$C159,Calc!$I$4:$I$2003,0),10)),"")</f>
        <v/>
      </c>
      <c r="I159" s="130"/>
      <c r="J159" s="59"/>
    </row>
    <row r="160" spans="2:10" x14ac:dyDescent="0.25">
      <c r="B160" s="58"/>
      <c r="C160" s="127">
        <v>146</v>
      </c>
      <c r="D160" s="128" t="str">
        <f>IFERROR(INDEX(Calc!$B$4:$L$2003,MATCH($O$3&amp;"-"&amp;C160,Calc!$I$4:$I$2003,0),2),"")</f>
        <v/>
      </c>
      <c r="E160" s="127" t="str">
        <f>IFERROR(INDEX(Calc!$B$4:$L$2003,MATCH($O$3&amp;"-"&amp;$C160,Calc!$I$4:$I$2003,0),3),"")</f>
        <v/>
      </c>
      <c r="F160" s="242" t="str">
        <f>IFERROR(INDEX(Calc!$B$4:$L$2003,MATCH($O$3&amp;"-"&amp;$C160,Calc!$I$4:$I$2003,0),4),"")</f>
        <v/>
      </c>
      <c r="G160" s="242" t="str">
        <f>IFERROR(INDEX(Calc!$B$4:$L$2003,MATCH($O$3&amp;"-"&amp;$C160,Calc!$I$4:$I$2003,0),5),"")</f>
        <v/>
      </c>
      <c r="H160" s="129" t="str">
        <f>IFERROR(IF(I160="Closed","―",INDEX(Calc!$B$4:$L$2003,MATCH($O$3&amp;"-"&amp;$C160,Calc!$I$4:$I$2003,0),10)),"")</f>
        <v/>
      </c>
      <c r="I160" s="130"/>
      <c r="J160" s="59"/>
    </row>
    <row r="161" spans="2:10" x14ac:dyDescent="0.25">
      <c r="B161" s="58"/>
      <c r="C161" s="127">
        <v>147</v>
      </c>
      <c r="D161" s="128" t="str">
        <f>IFERROR(INDEX(Calc!$B$4:$L$2003,MATCH($O$3&amp;"-"&amp;C161,Calc!$I$4:$I$2003,0),2),"")</f>
        <v/>
      </c>
      <c r="E161" s="127" t="str">
        <f>IFERROR(INDEX(Calc!$B$4:$L$2003,MATCH($O$3&amp;"-"&amp;$C161,Calc!$I$4:$I$2003,0),3),"")</f>
        <v/>
      </c>
      <c r="F161" s="242" t="str">
        <f>IFERROR(INDEX(Calc!$B$4:$L$2003,MATCH($O$3&amp;"-"&amp;$C161,Calc!$I$4:$I$2003,0),4),"")</f>
        <v/>
      </c>
      <c r="G161" s="242" t="str">
        <f>IFERROR(INDEX(Calc!$B$4:$L$2003,MATCH($O$3&amp;"-"&amp;$C161,Calc!$I$4:$I$2003,0),5),"")</f>
        <v/>
      </c>
      <c r="H161" s="129" t="str">
        <f>IFERROR(IF(I161="Closed","―",INDEX(Calc!$B$4:$L$2003,MATCH($O$3&amp;"-"&amp;$C161,Calc!$I$4:$I$2003,0),10)),"")</f>
        <v/>
      </c>
      <c r="I161" s="130"/>
      <c r="J161" s="59"/>
    </row>
    <row r="162" spans="2:10" x14ac:dyDescent="0.25">
      <c r="B162" s="58"/>
      <c r="C162" s="127">
        <v>148</v>
      </c>
      <c r="D162" s="128" t="str">
        <f>IFERROR(INDEX(Calc!$B$4:$L$2003,MATCH($O$3&amp;"-"&amp;C162,Calc!$I$4:$I$2003,0),2),"")</f>
        <v/>
      </c>
      <c r="E162" s="127" t="str">
        <f>IFERROR(INDEX(Calc!$B$4:$L$2003,MATCH($O$3&amp;"-"&amp;$C162,Calc!$I$4:$I$2003,0),3),"")</f>
        <v/>
      </c>
      <c r="F162" s="242" t="str">
        <f>IFERROR(INDEX(Calc!$B$4:$L$2003,MATCH($O$3&amp;"-"&amp;$C162,Calc!$I$4:$I$2003,0),4),"")</f>
        <v/>
      </c>
      <c r="G162" s="242" t="str">
        <f>IFERROR(INDEX(Calc!$B$4:$L$2003,MATCH($O$3&amp;"-"&amp;$C162,Calc!$I$4:$I$2003,0),5),"")</f>
        <v/>
      </c>
      <c r="H162" s="129" t="str">
        <f>IFERROR(IF(I162="Closed","―",INDEX(Calc!$B$4:$L$2003,MATCH($O$3&amp;"-"&amp;$C162,Calc!$I$4:$I$2003,0),10)),"")</f>
        <v/>
      </c>
      <c r="I162" s="130"/>
      <c r="J162" s="59"/>
    </row>
    <row r="163" spans="2:10" x14ac:dyDescent="0.25">
      <c r="B163" s="58"/>
      <c r="C163" s="127">
        <v>149</v>
      </c>
      <c r="D163" s="128" t="str">
        <f>IFERROR(INDEX(Calc!$B$4:$L$2003,MATCH($O$3&amp;"-"&amp;C163,Calc!$I$4:$I$2003,0),2),"")</f>
        <v/>
      </c>
      <c r="E163" s="127" t="str">
        <f>IFERROR(INDEX(Calc!$B$4:$L$2003,MATCH($O$3&amp;"-"&amp;$C163,Calc!$I$4:$I$2003,0),3),"")</f>
        <v/>
      </c>
      <c r="F163" s="242" t="str">
        <f>IFERROR(INDEX(Calc!$B$4:$L$2003,MATCH($O$3&amp;"-"&amp;$C163,Calc!$I$4:$I$2003,0),4),"")</f>
        <v/>
      </c>
      <c r="G163" s="242" t="str">
        <f>IFERROR(INDEX(Calc!$B$4:$L$2003,MATCH($O$3&amp;"-"&amp;$C163,Calc!$I$4:$I$2003,0),5),"")</f>
        <v/>
      </c>
      <c r="H163" s="129" t="str">
        <f>IFERROR(IF(I163="Closed","―",INDEX(Calc!$B$4:$L$2003,MATCH($O$3&amp;"-"&amp;$C163,Calc!$I$4:$I$2003,0),10)),"")</f>
        <v/>
      </c>
      <c r="I163" s="130"/>
      <c r="J163" s="59"/>
    </row>
    <row r="164" spans="2:10" x14ac:dyDescent="0.25">
      <c r="B164" s="58"/>
      <c r="C164" s="127">
        <v>150</v>
      </c>
      <c r="D164" s="128" t="str">
        <f>IFERROR(INDEX(Calc!$B$4:$L$2003,MATCH($O$3&amp;"-"&amp;C164,Calc!$I$4:$I$2003,0),2),"")</f>
        <v/>
      </c>
      <c r="E164" s="127" t="str">
        <f>IFERROR(INDEX(Calc!$B$4:$L$2003,MATCH($O$3&amp;"-"&amp;$C164,Calc!$I$4:$I$2003,0),3),"")</f>
        <v/>
      </c>
      <c r="F164" s="242" t="str">
        <f>IFERROR(INDEX(Calc!$B$4:$L$2003,MATCH($O$3&amp;"-"&amp;$C164,Calc!$I$4:$I$2003,0),4),"")</f>
        <v/>
      </c>
      <c r="G164" s="242" t="str">
        <f>IFERROR(INDEX(Calc!$B$4:$L$2003,MATCH($O$3&amp;"-"&amp;$C164,Calc!$I$4:$I$2003,0),5),"")</f>
        <v/>
      </c>
      <c r="H164" s="129" t="str">
        <f>IFERROR(IF(I164="Closed","―",INDEX(Calc!$B$4:$L$2003,MATCH($O$3&amp;"-"&amp;$C164,Calc!$I$4:$I$2003,0),10)),"")</f>
        <v/>
      </c>
      <c r="I164" s="130"/>
      <c r="J164" s="59"/>
    </row>
    <row r="165" spans="2:10" x14ac:dyDescent="0.25">
      <c r="B165" s="58"/>
      <c r="C165" s="127">
        <v>151</v>
      </c>
      <c r="D165" s="128" t="str">
        <f>IFERROR(INDEX(Calc!$B$4:$L$2003,MATCH($O$3&amp;"-"&amp;C165,Calc!$I$4:$I$2003,0),2),"")</f>
        <v/>
      </c>
      <c r="E165" s="127" t="str">
        <f>IFERROR(INDEX(Calc!$B$4:$L$2003,MATCH($O$3&amp;"-"&amp;$C165,Calc!$I$4:$I$2003,0),3),"")</f>
        <v/>
      </c>
      <c r="F165" s="242" t="str">
        <f>IFERROR(INDEX(Calc!$B$4:$L$2003,MATCH($O$3&amp;"-"&amp;$C165,Calc!$I$4:$I$2003,0),4),"")</f>
        <v/>
      </c>
      <c r="G165" s="242" t="str">
        <f>IFERROR(INDEX(Calc!$B$4:$L$2003,MATCH($O$3&amp;"-"&amp;$C165,Calc!$I$4:$I$2003,0),5),"")</f>
        <v/>
      </c>
      <c r="H165" s="129" t="str">
        <f>IFERROR(IF(I165="Closed","―",INDEX(Calc!$B$4:$L$2003,MATCH($O$3&amp;"-"&amp;$C165,Calc!$I$4:$I$2003,0),10)),"")</f>
        <v/>
      </c>
      <c r="I165" s="130"/>
      <c r="J165" s="59"/>
    </row>
    <row r="166" spans="2:10" x14ac:dyDescent="0.25">
      <c r="B166" s="58"/>
      <c r="C166" s="127">
        <v>152</v>
      </c>
      <c r="D166" s="128" t="str">
        <f>IFERROR(INDEX(Calc!$B$4:$L$2003,MATCH($O$3&amp;"-"&amp;C166,Calc!$I$4:$I$2003,0),2),"")</f>
        <v/>
      </c>
      <c r="E166" s="127" t="str">
        <f>IFERROR(INDEX(Calc!$B$4:$L$2003,MATCH($O$3&amp;"-"&amp;$C166,Calc!$I$4:$I$2003,0),3),"")</f>
        <v/>
      </c>
      <c r="F166" s="242" t="str">
        <f>IFERROR(INDEX(Calc!$B$4:$L$2003,MATCH($O$3&amp;"-"&amp;$C166,Calc!$I$4:$I$2003,0),4),"")</f>
        <v/>
      </c>
      <c r="G166" s="242" t="str">
        <f>IFERROR(INDEX(Calc!$B$4:$L$2003,MATCH($O$3&amp;"-"&amp;$C166,Calc!$I$4:$I$2003,0),5),"")</f>
        <v/>
      </c>
      <c r="H166" s="129" t="str">
        <f>IFERROR(IF(I166="Closed","―",INDEX(Calc!$B$4:$L$2003,MATCH($O$3&amp;"-"&amp;$C166,Calc!$I$4:$I$2003,0),10)),"")</f>
        <v/>
      </c>
      <c r="I166" s="130"/>
      <c r="J166" s="59"/>
    </row>
    <row r="167" spans="2:10" x14ac:dyDescent="0.25">
      <c r="B167" s="58"/>
      <c r="C167" s="127">
        <v>153</v>
      </c>
      <c r="D167" s="128" t="str">
        <f>IFERROR(INDEX(Calc!$B$4:$L$2003,MATCH($O$3&amp;"-"&amp;C167,Calc!$I$4:$I$2003,0),2),"")</f>
        <v/>
      </c>
      <c r="E167" s="127" t="str">
        <f>IFERROR(INDEX(Calc!$B$4:$L$2003,MATCH($O$3&amp;"-"&amp;$C167,Calc!$I$4:$I$2003,0),3),"")</f>
        <v/>
      </c>
      <c r="F167" s="242" t="str">
        <f>IFERROR(INDEX(Calc!$B$4:$L$2003,MATCH($O$3&amp;"-"&amp;$C167,Calc!$I$4:$I$2003,0),4),"")</f>
        <v/>
      </c>
      <c r="G167" s="242" t="str">
        <f>IFERROR(INDEX(Calc!$B$4:$L$2003,MATCH($O$3&amp;"-"&amp;$C167,Calc!$I$4:$I$2003,0),5),"")</f>
        <v/>
      </c>
      <c r="H167" s="129" t="str">
        <f>IFERROR(IF(I167="Closed","―",INDEX(Calc!$B$4:$L$2003,MATCH($O$3&amp;"-"&amp;$C167,Calc!$I$4:$I$2003,0),10)),"")</f>
        <v/>
      </c>
      <c r="I167" s="130"/>
      <c r="J167" s="59"/>
    </row>
    <row r="168" spans="2:10" x14ac:dyDescent="0.25">
      <c r="B168" s="58"/>
      <c r="C168" s="127">
        <v>154</v>
      </c>
      <c r="D168" s="128" t="str">
        <f>IFERROR(INDEX(Calc!$B$4:$L$2003,MATCH($O$3&amp;"-"&amp;C168,Calc!$I$4:$I$2003,0),2),"")</f>
        <v/>
      </c>
      <c r="E168" s="127" t="str">
        <f>IFERROR(INDEX(Calc!$B$4:$L$2003,MATCH($O$3&amp;"-"&amp;$C168,Calc!$I$4:$I$2003,0),3),"")</f>
        <v/>
      </c>
      <c r="F168" s="242" t="str">
        <f>IFERROR(INDEX(Calc!$B$4:$L$2003,MATCH($O$3&amp;"-"&amp;$C168,Calc!$I$4:$I$2003,0),4),"")</f>
        <v/>
      </c>
      <c r="G168" s="242" t="str">
        <f>IFERROR(INDEX(Calc!$B$4:$L$2003,MATCH($O$3&amp;"-"&amp;$C168,Calc!$I$4:$I$2003,0),5),"")</f>
        <v/>
      </c>
      <c r="H168" s="129" t="str">
        <f>IFERROR(IF(I168="Closed","―",INDEX(Calc!$B$4:$L$2003,MATCH($O$3&amp;"-"&amp;$C168,Calc!$I$4:$I$2003,0),10)),"")</f>
        <v/>
      </c>
      <c r="I168" s="130"/>
      <c r="J168" s="59"/>
    </row>
    <row r="169" spans="2:10" x14ac:dyDescent="0.25">
      <c r="B169" s="58"/>
      <c r="C169" s="127">
        <v>155</v>
      </c>
      <c r="D169" s="128" t="str">
        <f>IFERROR(INDEX(Calc!$B$4:$L$2003,MATCH($O$3&amp;"-"&amp;C169,Calc!$I$4:$I$2003,0),2),"")</f>
        <v/>
      </c>
      <c r="E169" s="127" t="str">
        <f>IFERROR(INDEX(Calc!$B$4:$L$2003,MATCH($O$3&amp;"-"&amp;$C169,Calc!$I$4:$I$2003,0),3),"")</f>
        <v/>
      </c>
      <c r="F169" s="242" t="str">
        <f>IFERROR(INDEX(Calc!$B$4:$L$2003,MATCH($O$3&amp;"-"&amp;$C169,Calc!$I$4:$I$2003,0),4),"")</f>
        <v/>
      </c>
      <c r="G169" s="242" t="str">
        <f>IFERROR(INDEX(Calc!$B$4:$L$2003,MATCH($O$3&amp;"-"&amp;$C169,Calc!$I$4:$I$2003,0),5),"")</f>
        <v/>
      </c>
      <c r="H169" s="129" t="str">
        <f>IFERROR(IF(I169="Closed","―",INDEX(Calc!$B$4:$L$2003,MATCH($O$3&amp;"-"&amp;$C169,Calc!$I$4:$I$2003,0),10)),"")</f>
        <v/>
      </c>
      <c r="I169" s="130"/>
      <c r="J169" s="59"/>
    </row>
    <row r="170" spans="2:10" x14ac:dyDescent="0.25">
      <c r="B170" s="58"/>
      <c r="C170" s="127">
        <v>156</v>
      </c>
      <c r="D170" s="128" t="str">
        <f>IFERROR(INDEX(Calc!$B$4:$L$2003,MATCH($O$3&amp;"-"&amp;C170,Calc!$I$4:$I$2003,0),2),"")</f>
        <v/>
      </c>
      <c r="E170" s="127" t="str">
        <f>IFERROR(INDEX(Calc!$B$4:$L$2003,MATCH($O$3&amp;"-"&amp;$C170,Calc!$I$4:$I$2003,0),3),"")</f>
        <v/>
      </c>
      <c r="F170" s="242" t="str">
        <f>IFERROR(INDEX(Calc!$B$4:$L$2003,MATCH($O$3&amp;"-"&amp;$C170,Calc!$I$4:$I$2003,0),4),"")</f>
        <v/>
      </c>
      <c r="G170" s="242" t="str">
        <f>IFERROR(INDEX(Calc!$B$4:$L$2003,MATCH($O$3&amp;"-"&amp;$C170,Calc!$I$4:$I$2003,0),5),"")</f>
        <v/>
      </c>
      <c r="H170" s="129" t="str">
        <f>IFERROR(IF(I170="Closed","―",INDEX(Calc!$B$4:$L$2003,MATCH($O$3&amp;"-"&amp;$C170,Calc!$I$4:$I$2003,0),10)),"")</f>
        <v/>
      </c>
      <c r="I170" s="130"/>
      <c r="J170" s="59"/>
    </row>
    <row r="171" spans="2:10" x14ac:dyDescent="0.25">
      <c r="B171" s="58"/>
      <c r="C171" s="127">
        <v>157</v>
      </c>
      <c r="D171" s="128" t="str">
        <f>IFERROR(INDEX(Calc!$B$4:$L$2003,MATCH($O$3&amp;"-"&amp;C171,Calc!$I$4:$I$2003,0),2),"")</f>
        <v/>
      </c>
      <c r="E171" s="127" t="str">
        <f>IFERROR(INDEX(Calc!$B$4:$L$2003,MATCH($O$3&amp;"-"&amp;$C171,Calc!$I$4:$I$2003,0),3),"")</f>
        <v/>
      </c>
      <c r="F171" s="242" t="str">
        <f>IFERROR(INDEX(Calc!$B$4:$L$2003,MATCH($O$3&amp;"-"&amp;$C171,Calc!$I$4:$I$2003,0),4),"")</f>
        <v/>
      </c>
      <c r="G171" s="242" t="str">
        <f>IFERROR(INDEX(Calc!$B$4:$L$2003,MATCH($O$3&amp;"-"&amp;$C171,Calc!$I$4:$I$2003,0),5),"")</f>
        <v/>
      </c>
      <c r="H171" s="129" t="str">
        <f>IFERROR(IF(I171="Closed","―",INDEX(Calc!$B$4:$L$2003,MATCH($O$3&amp;"-"&amp;$C171,Calc!$I$4:$I$2003,0),10)),"")</f>
        <v/>
      </c>
      <c r="I171" s="130"/>
      <c r="J171" s="59"/>
    </row>
    <row r="172" spans="2:10" x14ac:dyDescent="0.25">
      <c r="B172" s="58"/>
      <c r="C172" s="127">
        <v>158</v>
      </c>
      <c r="D172" s="128" t="str">
        <f>IFERROR(INDEX(Calc!$B$4:$L$2003,MATCH($O$3&amp;"-"&amp;C172,Calc!$I$4:$I$2003,0),2),"")</f>
        <v/>
      </c>
      <c r="E172" s="127" t="str">
        <f>IFERROR(INDEX(Calc!$B$4:$L$2003,MATCH($O$3&amp;"-"&amp;$C172,Calc!$I$4:$I$2003,0),3),"")</f>
        <v/>
      </c>
      <c r="F172" s="242" t="str">
        <f>IFERROR(INDEX(Calc!$B$4:$L$2003,MATCH($O$3&amp;"-"&amp;$C172,Calc!$I$4:$I$2003,0),4),"")</f>
        <v/>
      </c>
      <c r="G172" s="242" t="str">
        <f>IFERROR(INDEX(Calc!$B$4:$L$2003,MATCH($O$3&amp;"-"&amp;$C172,Calc!$I$4:$I$2003,0),5),"")</f>
        <v/>
      </c>
      <c r="H172" s="129" t="str">
        <f>IFERROR(IF(I172="Closed","―",INDEX(Calc!$B$4:$L$2003,MATCH($O$3&amp;"-"&amp;$C172,Calc!$I$4:$I$2003,0),10)),"")</f>
        <v/>
      </c>
      <c r="I172" s="130"/>
      <c r="J172" s="59"/>
    </row>
    <row r="173" spans="2:10" x14ac:dyDescent="0.25">
      <c r="B173" s="58"/>
      <c r="C173" s="127">
        <v>159</v>
      </c>
      <c r="D173" s="128" t="str">
        <f>IFERROR(INDEX(Calc!$B$4:$L$2003,MATCH($O$3&amp;"-"&amp;C173,Calc!$I$4:$I$2003,0),2),"")</f>
        <v/>
      </c>
      <c r="E173" s="127" t="str">
        <f>IFERROR(INDEX(Calc!$B$4:$L$2003,MATCH($O$3&amp;"-"&amp;$C173,Calc!$I$4:$I$2003,0),3),"")</f>
        <v/>
      </c>
      <c r="F173" s="242" t="str">
        <f>IFERROR(INDEX(Calc!$B$4:$L$2003,MATCH($O$3&amp;"-"&amp;$C173,Calc!$I$4:$I$2003,0),4),"")</f>
        <v/>
      </c>
      <c r="G173" s="242" t="str">
        <f>IFERROR(INDEX(Calc!$B$4:$L$2003,MATCH($O$3&amp;"-"&amp;$C173,Calc!$I$4:$I$2003,0),5),"")</f>
        <v/>
      </c>
      <c r="H173" s="129" t="str">
        <f>IFERROR(IF(I173="Closed","―",INDEX(Calc!$B$4:$L$2003,MATCH($O$3&amp;"-"&amp;$C173,Calc!$I$4:$I$2003,0),10)),"")</f>
        <v/>
      </c>
      <c r="I173" s="130"/>
      <c r="J173" s="59"/>
    </row>
    <row r="174" spans="2:10" x14ac:dyDescent="0.25">
      <c r="B174" s="58"/>
      <c r="C174" s="127">
        <v>160</v>
      </c>
      <c r="D174" s="128" t="str">
        <f>IFERROR(INDEX(Calc!$B$4:$L$2003,MATCH($O$3&amp;"-"&amp;C174,Calc!$I$4:$I$2003,0),2),"")</f>
        <v/>
      </c>
      <c r="E174" s="127" t="str">
        <f>IFERROR(INDEX(Calc!$B$4:$L$2003,MATCH($O$3&amp;"-"&amp;$C174,Calc!$I$4:$I$2003,0),3),"")</f>
        <v/>
      </c>
      <c r="F174" s="242" t="str">
        <f>IFERROR(INDEX(Calc!$B$4:$L$2003,MATCH($O$3&amp;"-"&amp;$C174,Calc!$I$4:$I$2003,0),4),"")</f>
        <v/>
      </c>
      <c r="G174" s="242" t="str">
        <f>IFERROR(INDEX(Calc!$B$4:$L$2003,MATCH($O$3&amp;"-"&amp;$C174,Calc!$I$4:$I$2003,0),5),"")</f>
        <v/>
      </c>
      <c r="H174" s="129" t="str">
        <f>IFERROR(IF(I174="Closed","―",INDEX(Calc!$B$4:$L$2003,MATCH($O$3&amp;"-"&amp;$C174,Calc!$I$4:$I$2003,0),10)),"")</f>
        <v/>
      </c>
      <c r="I174" s="130"/>
      <c r="J174" s="59"/>
    </row>
    <row r="175" spans="2:10" x14ac:dyDescent="0.25">
      <c r="B175" s="58"/>
      <c r="C175" s="127">
        <v>161</v>
      </c>
      <c r="D175" s="128" t="str">
        <f>IFERROR(INDEX(Calc!$B$4:$L$2003,MATCH($O$3&amp;"-"&amp;C175,Calc!$I$4:$I$2003,0),2),"")</f>
        <v/>
      </c>
      <c r="E175" s="127" t="str">
        <f>IFERROR(INDEX(Calc!$B$4:$L$2003,MATCH($O$3&amp;"-"&amp;$C175,Calc!$I$4:$I$2003,0),3),"")</f>
        <v/>
      </c>
      <c r="F175" s="242" t="str">
        <f>IFERROR(INDEX(Calc!$B$4:$L$2003,MATCH($O$3&amp;"-"&amp;$C175,Calc!$I$4:$I$2003,0),4),"")</f>
        <v/>
      </c>
      <c r="G175" s="242" t="str">
        <f>IFERROR(INDEX(Calc!$B$4:$L$2003,MATCH($O$3&amp;"-"&amp;$C175,Calc!$I$4:$I$2003,0),5),"")</f>
        <v/>
      </c>
      <c r="H175" s="129" t="str">
        <f>IFERROR(IF(I175="Closed","―",INDEX(Calc!$B$4:$L$2003,MATCH($O$3&amp;"-"&amp;$C175,Calc!$I$4:$I$2003,0),10)),"")</f>
        <v/>
      </c>
      <c r="I175" s="130"/>
      <c r="J175" s="59"/>
    </row>
    <row r="176" spans="2:10" x14ac:dyDescent="0.25">
      <c r="B176" s="58"/>
      <c r="C176" s="127">
        <v>162</v>
      </c>
      <c r="D176" s="128" t="str">
        <f>IFERROR(INDEX(Calc!$B$4:$L$2003,MATCH($O$3&amp;"-"&amp;C176,Calc!$I$4:$I$2003,0),2),"")</f>
        <v/>
      </c>
      <c r="E176" s="127" t="str">
        <f>IFERROR(INDEX(Calc!$B$4:$L$2003,MATCH($O$3&amp;"-"&amp;$C176,Calc!$I$4:$I$2003,0),3),"")</f>
        <v/>
      </c>
      <c r="F176" s="242" t="str">
        <f>IFERROR(INDEX(Calc!$B$4:$L$2003,MATCH($O$3&amp;"-"&amp;$C176,Calc!$I$4:$I$2003,0),4),"")</f>
        <v/>
      </c>
      <c r="G176" s="242" t="str">
        <f>IFERROR(INDEX(Calc!$B$4:$L$2003,MATCH($O$3&amp;"-"&amp;$C176,Calc!$I$4:$I$2003,0),5),"")</f>
        <v/>
      </c>
      <c r="H176" s="129" t="str">
        <f>IFERROR(IF(I176="Closed","―",INDEX(Calc!$B$4:$L$2003,MATCH($O$3&amp;"-"&amp;$C176,Calc!$I$4:$I$2003,0),10)),"")</f>
        <v/>
      </c>
      <c r="I176" s="130"/>
      <c r="J176" s="59"/>
    </row>
    <row r="177" spans="2:10" x14ac:dyDescent="0.25">
      <c r="B177" s="58"/>
      <c r="C177" s="127">
        <v>163</v>
      </c>
      <c r="D177" s="128" t="str">
        <f>IFERROR(INDEX(Calc!$B$4:$L$2003,MATCH($O$3&amp;"-"&amp;C177,Calc!$I$4:$I$2003,0),2),"")</f>
        <v/>
      </c>
      <c r="E177" s="127" t="str">
        <f>IFERROR(INDEX(Calc!$B$4:$L$2003,MATCH($O$3&amp;"-"&amp;$C177,Calc!$I$4:$I$2003,0),3),"")</f>
        <v/>
      </c>
      <c r="F177" s="242" t="str">
        <f>IFERROR(INDEX(Calc!$B$4:$L$2003,MATCH($O$3&amp;"-"&amp;$C177,Calc!$I$4:$I$2003,0),4),"")</f>
        <v/>
      </c>
      <c r="G177" s="242" t="str">
        <f>IFERROR(INDEX(Calc!$B$4:$L$2003,MATCH($O$3&amp;"-"&amp;$C177,Calc!$I$4:$I$2003,0),5),"")</f>
        <v/>
      </c>
      <c r="H177" s="129" t="str">
        <f>IFERROR(IF(I177="Closed","―",INDEX(Calc!$B$4:$L$2003,MATCH($O$3&amp;"-"&amp;$C177,Calc!$I$4:$I$2003,0),10)),"")</f>
        <v/>
      </c>
      <c r="I177" s="130"/>
      <c r="J177" s="59"/>
    </row>
    <row r="178" spans="2:10" x14ac:dyDescent="0.25">
      <c r="B178" s="58"/>
      <c r="C178" s="127">
        <v>164</v>
      </c>
      <c r="D178" s="128" t="str">
        <f>IFERROR(INDEX(Calc!$B$4:$L$2003,MATCH($O$3&amp;"-"&amp;C178,Calc!$I$4:$I$2003,0),2),"")</f>
        <v/>
      </c>
      <c r="E178" s="127" t="str">
        <f>IFERROR(INDEX(Calc!$B$4:$L$2003,MATCH($O$3&amp;"-"&amp;$C178,Calc!$I$4:$I$2003,0),3),"")</f>
        <v/>
      </c>
      <c r="F178" s="242" t="str">
        <f>IFERROR(INDEX(Calc!$B$4:$L$2003,MATCH($O$3&amp;"-"&amp;$C178,Calc!$I$4:$I$2003,0),4),"")</f>
        <v/>
      </c>
      <c r="G178" s="242" t="str">
        <f>IFERROR(INDEX(Calc!$B$4:$L$2003,MATCH($O$3&amp;"-"&amp;$C178,Calc!$I$4:$I$2003,0),5),"")</f>
        <v/>
      </c>
      <c r="H178" s="129" t="str">
        <f>IFERROR(IF(I178="Closed","―",INDEX(Calc!$B$4:$L$2003,MATCH($O$3&amp;"-"&amp;$C178,Calc!$I$4:$I$2003,0),10)),"")</f>
        <v/>
      </c>
      <c r="I178" s="130"/>
      <c r="J178" s="59"/>
    </row>
    <row r="179" spans="2:10" x14ac:dyDescent="0.25">
      <c r="B179" s="58"/>
      <c r="C179" s="127">
        <v>165</v>
      </c>
      <c r="D179" s="128" t="str">
        <f>IFERROR(INDEX(Calc!$B$4:$L$2003,MATCH($O$3&amp;"-"&amp;C179,Calc!$I$4:$I$2003,0),2),"")</f>
        <v/>
      </c>
      <c r="E179" s="127" t="str">
        <f>IFERROR(INDEX(Calc!$B$4:$L$2003,MATCH($O$3&amp;"-"&amp;$C179,Calc!$I$4:$I$2003,0),3),"")</f>
        <v/>
      </c>
      <c r="F179" s="242" t="str">
        <f>IFERROR(INDEX(Calc!$B$4:$L$2003,MATCH($O$3&amp;"-"&amp;$C179,Calc!$I$4:$I$2003,0),4),"")</f>
        <v/>
      </c>
      <c r="G179" s="242" t="str">
        <f>IFERROR(INDEX(Calc!$B$4:$L$2003,MATCH($O$3&amp;"-"&amp;$C179,Calc!$I$4:$I$2003,0),5),"")</f>
        <v/>
      </c>
      <c r="H179" s="129" t="str">
        <f>IFERROR(IF(I179="Closed","―",INDEX(Calc!$B$4:$L$2003,MATCH($O$3&amp;"-"&amp;$C179,Calc!$I$4:$I$2003,0),10)),"")</f>
        <v/>
      </c>
      <c r="I179" s="130"/>
      <c r="J179" s="59"/>
    </row>
    <row r="180" spans="2:10" x14ac:dyDescent="0.25">
      <c r="B180" s="58"/>
      <c r="C180" s="127">
        <v>166</v>
      </c>
      <c r="D180" s="128" t="str">
        <f>IFERROR(INDEX(Calc!$B$4:$L$2003,MATCH($O$3&amp;"-"&amp;C180,Calc!$I$4:$I$2003,0),2),"")</f>
        <v/>
      </c>
      <c r="E180" s="127" t="str">
        <f>IFERROR(INDEX(Calc!$B$4:$L$2003,MATCH($O$3&amp;"-"&amp;$C180,Calc!$I$4:$I$2003,0),3),"")</f>
        <v/>
      </c>
      <c r="F180" s="242" t="str">
        <f>IFERROR(INDEX(Calc!$B$4:$L$2003,MATCH($O$3&amp;"-"&amp;$C180,Calc!$I$4:$I$2003,0),4),"")</f>
        <v/>
      </c>
      <c r="G180" s="242" t="str">
        <f>IFERROR(INDEX(Calc!$B$4:$L$2003,MATCH($O$3&amp;"-"&amp;$C180,Calc!$I$4:$I$2003,0),5),"")</f>
        <v/>
      </c>
      <c r="H180" s="129" t="str">
        <f>IFERROR(IF(I180="Closed","―",INDEX(Calc!$B$4:$L$2003,MATCH($O$3&amp;"-"&amp;$C180,Calc!$I$4:$I$2003,0),10)),"")</f>
        <v/>
      </c>
      <c r="I180" s="130"/>
      <c r="J180" s="59"/>
    </row>
    <row r="181" spans="2:10" x14ac:dyDescent="0.25">
      <c r="B181" s="58"/>
      <c r="C181" s="127">
        <v>167</v>
      </c>
      <c r="D181" s="128" t="str">
        <f>IFERROR(INDEX(Calc!$B$4:$L$2003,MATCH($O$3&amp;"-"&amp;C181,Calc!$I$4:$I$2003,0),2),"")</f>
        <v/>
      </c>
      <c r="E181" s="127" t="str">
        <f>IFERROR(INDEX(Calc!$B$4:$L$2003,MATCH($O$3&amp;"-"&amp;$C181,Calc!$I$4:$I$2003,0),3),"")</f>
        <v/>
      </c>
      <c r="F181" s="242" t="str">
        <f>IFERROR(INDEX(Calc!$B$4:$L$2003,MATCH($O$3&amp;"-"&amp;$C181,Calc!$I$4:$I$2003,0),4),"")</f>
        <v/>
      </c>
      <c r="G181" s="242" t="str">
        <f>IFERROR(INDEX(Calc!$B$4:$L$2003,MATCH($O$3&amp;"-"&amp;$C181,Calc!$I$4:$I$2003,0),5),"")</f>
        <v/>
      </c>
      <c r="H181" s="129" t="str">
        <f>IFERROR(IF(I181="Closed","―",INDEX(Calc!$B$4:$L$2003,MATCH($O$3&amp;"-"&amp;$C181,Calc!$I$4:$I$2003,0),10)),"")</f>
        <v/>
      </c>
      <c r="I181" s="130"/>
      <c r="J181" s="59"/>
    </row>
    <row r="182" spans="2:10" x14ac:dyDescent="0.25">
      <c r="B182" s="58"/>
      <c r="C182" s="127">
        <v>168</v>
      </c>
      <c r="D182" s="128" t="str">
        <f>IFERROR(INDEX(Calc!$B$4:$L$2003,MATCH($O$3&amp;"-"&amp;C182,Calc!$I$4:$I$2003,0),2),"")</f>
        <v/>
      </c>
      <c r="E182" s="127" t="str">
        <f>IFERROR(INDEX(Calc!$B$4:$L$2003,MATCH($O$3&amp;"-"&amp;$C182,Calc!$I$4:$I$2003,0),3),"")</f>
        <v/>
      </c>
      <c r="F182" s="242" t="str">
        <f>IFERROR(INDEX(Calc!$B$4:$L$2003,MATCH($O$3&amp;"-"&amp;$C182,Calc!$I$4:$I$2003,0),4),"")</f>
        <v/>
      </c>
      <c r="G182" s="242" t="str">
        <f>IFERROR(INDEX(Calc!$B$4:$L$2003,MATCH($O$3&amp;"-"&amp;$C182,Calc!$I$4:$I$2003,0),5),"")</f>
        <v/>
      </c>
      <c r="H182" s="129" t="str">
        <f>IFERROR(IF(I182="Closed","―",INDEX(Calc!$B$4:$L$2003,MATCH($O$3&amp;"-"&amp;$C182,Calc!$I$4:$I$2003,0),10)),"")</f>
        <v/>
      </c>
      <c r="I182" s="130"/>
      <c r="J182" s="59"/>
    </row>
    <row r="183" spans="2:10" x14ac:dyDescent="0.25">
      <c r="B183" s="58"/>
      <c r="C183" s="127">
        <v>169</v>
      </c>
      <c r="D183" s="128" t="str">
        <f>IFERROR(INDEX(Calc!$B$4:$L$2003,MATCH($O$3&amp;"-"&amp;C183,Calc!$I$4:$I$2003,0),2),"")</f>
        <v/>
      </c>
      <c r="E183" s="127" t="str">
        <f>IFERROR(INDEX(Calc!$B$4:$L$2003,MATCH($O$3&amp;"-"&amp;$C183,Calc!$I$4:$I$2003,0),3),"")</f>
        <v/>
      </c>
      <c r="F183" s="242" t="str">
        <f>IFERROR(INDEX(Calc!$B$4:$L$2003,MATCH($O$3&amp;"-"&amp;$C183,Calc!$I$4:$I$2003,0),4),"")</f>
        <v/>
      </c>
      <c r="G183" s="242" t="str">
        <f>IFERROR(INDEX(Calc!$B$4:$L$2003,MATCH($O$3&amp;"-"&amp;$C183,Calc!$I$4:$I$2003,0),5),"")</f>
        <v/>
      </c>
      <c r="H183" s="129" t="str">
        <f>IFERROR(IF(I183="Closed","―",INDEX(Calc!$B$4:$L$2003,MATCH($O$3&amp;"-"&amp;$C183,Calc!$I$4:$I$2003,0),10)),"")</f>
        <v/>
      </c>
      <c r="I183" s="130"/>
      <c r="J183" s="59"/>
    </row>
    <row r="184" spans="2:10" x14ac:dyDescent="0.25">
      <c r="B184" s="58"/>
      <c r="C184" s="127">
        <v>170</v>
      </c>
      <c r="D184" s="128" t="str">
        <f>IFERROR(INDEX(Calc!$B$4:$L$2003,MATCH($O$3&amp;"-"&amp;C184,Calc!$I$4:$I$2003,0),2),"")</f>
        <v/>
      </c>
      <c r="E184" s="127" t="str">
        <f>IFERROR(INDEX(Calc!$B$4:$L$2003,MATCH($O$3&amp;"-"&amp;$C184,Calc!$I$4:$I$2003,0),3),"")</f>
        <v/>
      </c>
      <c r="F184" s="242" t="str">
        <f>IFERROR(INDEX(Calc!$B$4:$L$2003,MATCH($O$3&amp;"-"&amp;$C184,Calc!$I$4:$I$2003,0),4),"")</f>
        <v/>
      </c>
      <c r="G184" s="242" t="str">
        <f>IFERROR(INDEX(Calc!$B$4:$L$2003,MATCH($O$3&amp;"-"&amp;$C184,Calc!$I$4:$I$2003,0),5),"")</f>
        <v/>
      </c>
      <c r="H184" s="129" t="str">
        <f>IFERROR(IF(I184="Closed","―",INDEX(Calc!$B$4:$L$2003,MATCH($O$3&amp;"-"&amp;$C184,Calc!$I$4:$I$2003,0),10)),"")</f>
        <v/>
      </c>
      <c r="I184" s="130"/>
      <c r="J184" s="59"/>
    </row>
    <row r="185" spans="2:10" x14ac:dyDescent="0.25">
      <c r="B185" s="58"/>
      <c r="C185" s="127">
        <v>171</v>
      </c>
      <c r="D185" s="128" t="str">
        <f>IFERROR(INDEX(Calc!$B$4:$L$2003,MATCH($O$3&amp;"-"&amp;C185,Calc!$I$4:$I$2003,0),2),"")</f>
        <v/>
      </c>
      <c r="E185" s="127" t="str">
        <f>IFERROR(INDEX(Calc!$B$4:$L$2003,MATCH($O$3&amp;"-"&amp;$C185,Calc!$I$4:$I$2003,0),3),"")</f>
        <v/>
      </c>
      <c r="F185" s="242" t="str">
        <f>IFERROR(INDEX(Calc!$B$4:$L$2003,MATCH($O$3&amp;"-"&amp;$C185,Calc!$I$4:$I$2003,0),4),"")</f>
        <v/>
      </c>
      <c r="G185" s="242" t="str">
        <f>IFERROR(INDEX(Calc!$B$4:$L$2003,MATCH($O$3&amp;"-"&amp;$C185,Calc!$I$4:$I$2003,0),5),"")</f>
        <v/>
      </c>
      <c r="H185" s="129" t="str">
        <f>IFERROR(IF(I185="Closed","―",INDEX(Calc!$B$4:$L$2003,MATCH($O$3&amp;"-"&amp;$C185,Calc!$I$4:$I$2003,0),10)),"")</f>
        <v/>
      </c>
      <c r="I185" s="130"/>
      <c r="J185" s="59"/>
    </row>
    <row r="186" spans="2:10" x14ac:dyDescent="0.25">
      <c r="B186" s="58"/>
      <c r="C186" s="127">
        <v>172</v>
      </c>
      <c r="D186" s="128" t="str">
        <f>IFERROR(INDEX(Calc!$B$4:$L$2003,MATCH($O$3&amp;"-"&amp;C186,Calc!$I$4:$I$2003,0),2),"")</f>
        <v/>
      </c>
      <c r="E186" s="127" t="str">
        <f>IFERROR(INDEX(Calc!$B$4:$L$2003,MATCH($O$3&amp;"-"&amp;$C186,Calc!$I$4:$I$2003,0),3),"")</f>
        <v/>
      </c>
      <c r="F186" s="242" t="str">
        <f>IFERROR(INDEX(Calc!$B$4:$L$2003,MATCH($O$3&amp;"-"&amp;$C186,Calc!$I$4:$I$2003,0),4),"")</f>
        <v/>
      </c>
      <c r="G186" s="242" t="str">
        <f>IFERROR(INDEX(Calc!$B$4:$L$2003,MATCH($O$3&amp;"-"&amp;$C186,Calc!$I$4:$I$2003,0),5),"")</f>
        <v/>
      </c>
      <c r="H186" s="129" t="str">
        <f>IFERROR(IF(I186="Closed","―",INDEX(Calc!$B$4:$L$2003,MATCH($O$3&amp;"-"&amp;$C186,Calc!$I$4:$I$2003,0),10)),"")</f>
        <v/>
      </c>
      <c r="I186" s="130"/>
      <c r="J186" s="59"/>
    </row>
    <row r="187" spans="2:10" x14ac:dyDescent="0.25">
      <c r="B187" s="58"/>
      <c r="C187" s="127">
        <v>173</v>
      </c>
      <c r="D187" s="128" t="str">
        <f>IFERROR(INDEX(Calc!$B$4:$L$2003,MATCH($O$3&amp;"-"&amp;C187,Calc!$I$4:$I$2003,0),2),"")</f>
        <v/>
      </c>
      <c r="E187" s="127" t="str">
        <f>IFERROR(INDEX(Calc!$B$4:$L$2003,MATCH($O$3&amp;"-"&amp;$C187,Calc!$I$4:$I$2003,0),3),"")</f>
        <v/>
      </c>
      <c r="F187" s="242" t="str">
        <f>IFERROR(INDEX(Calc!$B$4:$L$2003,MATCH($O$3&amp;"-"&amp;$C187,Calc!$I$4:$I$2003,0),4),"")</f>
        <v/>
      </c>
      <c r="G187" s="242" t="str">
        <f>IFERROR(INDEX(Calc!$B$4:$L$2003,MATCH($O$3&amp;"-"&amp;$C187,Calc!$I$4:$I$2003,0),5),"")</f>
        <v/>
      </c>
      <c r="H187" s="129" t="str">
        <f>IFERROR(IF(I187="Closed","―",INDEX(Calc!$B$4:$L$2003,MATCH($O$3&amp;"-"&amp;$C187,Calc!$I$4:$I$2003,0),10)),"")</f>
        <v/>
      </c>
      <c r="I187" s="130"/>
      <c r="J187" s="59"/>
    </row>
    <row r="188" spans="2:10" x14ac:dyDescent="0.25">
      <c r="B188" s="58"/>
      <c r="C188" s="127">
        <v>174</v>
      </c>
      <c r="D188" s="128" t="str">
        <f>IFERROR(INDEX(Calc!$B$4:$L$2003,MATCH($O$3&amp;"-"&amp;C188,Calc!$I$4:$I$2003,0),2),"")</f>
        <v/>
      </c>
      <c r="E188" s="127" t="str">
        <f>IFERROR(INDEX(Calc!$B$4:$L$2003,MATCH($O$3&amp;"-"&amp;$C188,Calc!$I$4:$I$2003,0),3),"")</f>
        <v/>
      </c>
      <c r="F188" s="242" t="str">
        <f>IFERROR(INDEX(Calc!$B$4:$L$2003,MATCH($O$3&amp;"-"&amp;$C188,Calc!$I$4:$I$2003,0),4),"")</f>
        <v/>
      </c>
      <c r="G188" s="242" t="str">
        <f>IFERROR(INDEX(Calc!$B$4:$L$2003,MATCH($O$3&amp;"-"&amp;$C188,Calc!$I$4:$I$2003,0),5),"")</f>
        <v/>
      </c>
      <c r="H188" s="129" t="str">
        <f>IFERROR(IF(I188="Closed","―",INDEX(Calc!$B$4:$L$2003,MATCH($O$3&amp;"-"&amp;$C188,Calc!$I$4:$I$2003,0),10)),"")</f>
        <v/>
      </c>
      <c r="I188" s="130"/>
      <c r="J188" s="59"/>
    </row>
    <row r="189" spans="2:10" x14ac:dyDescent="0.25">
      <c r="B189" s="58"/>
      <c r="C189" s="127">
        <v>175</v>
      </c>
      <c r="D189" s="128" t="str">
        <f>IFERROR(INDEX(Calc!$B$4:$L$2003,MATCH($O$3&amp;"-"&amp;C189,Calc!$I$4:$I$2003,0),2),"")</f>
        <v/>
      </c>
      <c r="E189" s="127" t="str">
        <f>IFERROR(INDEX(Calc!$B$4:$L$2003,MATCH($O$3&amp;"-"&amp;$C189,Calc!$I$4:$I$2003,0),3),"")</f>
        <v/>
      </c>
      <c r="F189" s="242" t="str">
        <f>IFERROR(INDEX(Calc!$B$4:$L$2003,MATCH($O$3&amp;"-"&amp;$C189,Calc!$I$4:$I$2003,0),4),"")</f>
        <v/>
      </c>
      <c r="G189" s="242" t="str">
        <f>IFERROR(INDEX(Calc!$B$4:$L$2003,MATCH($O$3&amp;"-"&amp;$C189,Calc!$I$4:$I$2003,0),5),"")</f>
        <v/>
      </c>
      <c r="H189" s="129" t="str">
        <f>IFERROR(IF(I189="Closed","―",INDEX(Calc!$B$4:$L$2003,MATCH($O$3&amp;"-"&amp;$C189,Calc!$I$4:$I$2003,0),10)),"")</f>
        <v/>
      </c>
      <c r="I189" s="130"/>
      <c r="J189" s="59"/>
    </row>
    <row r="190" spans="2:10" x14ac:dyDescent="0.25">
      <c r="B190" s="58"/>
      <c r="C190" s="127">
        <v>176</v>
      </c>
      <c r="D190" s="128" t="str">
        <f>IFERROR(INDEX(Calc!$B$4:$L$2003,MATCH($O$3&amp;"-"&amp;C190,Calc!$I$4:$I$2003,0),2),"")</f>
        <v/>
      </c>
      <c r="E190" s="127" t="str">
        <f>IFERROR(INDEX(Calc!$B$4:$L$2003,MATCH($O$3&amp;"-"&amp;$C190,Calc!$I$4:$I$2003,0),3),"")</f>
        <v/>
      </c>
      <c r="F190" s="242" t="str">
        <f>IFERROR(INDEX(Calc!$B$4:$L$2003,MATCH($O$3&amp;"-"&amp;$C190,Calc!$I$4:$I$2003,0),4),"")</f>
        <v/>
      </c>
      <c r="G190" s="242" t="str">
        <f>IFERROR(INDEX(Calc!$B$4:$L$2003,MATCH($O$3&amp;"-"&amp;$C190,Calc!$I$4:$I$2003,0),5),"")</f>
        <v/>
      </c>
      <c r="H190" s="129" t="str">
        <f>IFERROR(IF(I190="Closed","―",INDEX(Calc!$B$4:$L$2003,MATCH($O$3&amp;"-"&amp;$C190,Calc!$I$4:$I$2003,0),10)),"")</f>
        <v/>
      </c>
      <c r="I190" s="130"/>
      <c r="J190" s="59"/>
    </row>
    <row r="191" spans="2:10" x14ac:dyDescent="0.25">
      <c r="B191" s="58"/>
      <c r="C191" s="127">
        <v>177</v>
      </c>
      <c r="D191" s="128" t="str">
        <f>IFERROR(INDEX(Calc!$B$4:$L$2003,MATCH($O$3&amp;"-"&amp;C191,Calc!$I$4:$I$2003,0),2),"")</f>
        <v/>
      </c>
      <c r="E191" s="127" t="str">
        <f>IFERROR(INDEX(Calc!$B$4:$L$2003,MATCH($O$3&amp;"-"&amp;$C191,Calc!$I$4:$I$2003,0),3),"")</f>
        <v/>
      </c>
      <c r="F191" s="242" t="str">
        <f>IFERROR(INDEX(Calc!$B$4:$L$2003,MATCH($O$3&amp;"-"&amp;$C191,Calc!$I$4:$I$2003,0),4),"")</f>
        <v/>
      </c>
      <c r="G191" s="242" t="str">
        <f>IFERROR(INDEX(Calc!$B$4:$L$2003,MATCH($O$3&amp;"-"&amp;$C191,Calc!$I$4:$I$2003,0),5),"")</f>
        <v/>
      </c>
      <c r="H191" s="129" t="str">
        <f>IFERROR(IF(I191="Closed","―",INDEX(Calc!$B$4:$L$2003,MATCH($O$3&amp;"-"&amp;$C191,Calc!$I$4:$I$2003,0),10)),"")</f>
        <v/>
      </c>
      <c r="I191" s="130"/>
      <c r="J191" s="59"/>
    </row>
    <row r="192" spans="2:10" x14ac:dyDescent="0.25">
      <c r="B192" s="58"/>
      <c r="C192" s="127">
        <v>178</v>
      </c>
      <c r="D192" s="128" t="str">
        <f>IFERROR(INDEX(Calc!$B$4:$L$2003,MATCH($O$3&amp;"-"&amp;C192,Calc!$I$4:$I$2003,0),2),"")</f>
        <v/>
      </c>
      <c r="E192" s="127" t="str">
        <f>IFERROR(INDEX(Calc!$B$4:$L$2003,MATCH($O$3&amp;"-"&amp;$C192,Calc!$I$4:$I$2003,0),3),"")</f>
        <v/>
      </c>
      <c r="F192" s="242" t="str">
        <f>IFERROR(INDEX(Calc!$B$4:$L$2003,MATCH($O$3&amp;"-"&amp;$C192,Calc!$I$4:$I$2003,0),4),"")</f>
        <v/>
      </c>
      <c r="G192" s="242" t="str">
        <f>IFERROR(INDEX(Calc!$B$4:$L$2003,MATCH($O$3&amp;"-"&amp;$C192,Calc!$I$4:$I$2003,0),5),"")</f>
        <v/>
      </c>
      <c r="H192" s="129" t="str">
        <f>IFERROR(IF(I192="Closed","―",INDEX(Calc!$B$4:$L$2003,MATCH($O$3&amp;"-"&amp;$C192,Calc!$I$4:$I$2003,0),10)),"")</f>
        <v/>
      </c>
      <c r="I192" s="130"/>
      <c r="J192" s="59"/>
    </row>
    <row r="193" spans="2:10" x14ac:dyDescent="0.25">
      <c r="B193" s="58"/>
      <c r="C193" s="127">
        <v>179</v>
      </c>
      <c r="D193" s="128" t="str">
        <f>IFERROR(INDEX(Calc!$B$4:$L$2003,MATCH($O$3&amp;"-"&amp;C193,Calc!$I$4:$I$2003,0),2),"")</f>
        <v/>
      </c>
      <c r="E193" s="127" t="str">
        <f>IFERROR(INDEX(Calc!$B$4:$L$2003,MATCH($O$3&amp;"-"&amp;$C193,Calc!$I$4:$I$2003,0),3),"")</f>
        <v/>
      </c>
      <c r="F193" s="242" t="str">
        <f>IFERROR(INDEX(Calc!$B$4:$L$2003,MATCH($O$3&amp;"-"&amp;$C193,Calc!$I$4:$I$2003,0),4),"")</f>
        <v/>
      </c>
      <c r="G193" s="242" t="str">
        <f>IFERROR(INDEX(Calc!$B$4:$L$2003,MATCH($O$3&amp;"-"&amp;$C193,Calc!$I$4:$I$2003,0),5),"")</f>
        <v/>
      </c>
      <c r="H193" s="129" t="str">
        <f>IFERROR(IF(I193="Closed","―",INDEX(Calc!$B$4:$L$2003,MATCH($O$3&amp;"-"&amp;$C193,Calc!$I$4:$I$2003,0),10)),"")</f>
        <v/>
      </c>
      <c r="I193" s="130"/>
      <c r="J193" s="59"/>
    </row>
    <row r="194" spans="2:10" x14ac:dyDescent="0.25">
      <c r="B194" s="58"/>
      <c r="C194" s="127">
        <v>180</v>
      </c>
      <c r="D194" s="128" t="str">
        <f>IFERROR(INDEX(Calc!$B$4:$L$2003,MATCH($O$3&amp;"-"&amp;C194,Calc!$I$4:$I$2003,0),2),"")</f>
        <v/>
      </c>
      <c r="E194" s="127" t="str">
        <f>IFERROR(INDEX(Calc!$B$4:$L$2003,MATCH($O$3&amp;"-"&amp;$C194,Calc!$I$4:$I$2003,0),3),"")</f>
        <v/>
      </c>
      <c r="F194" s="242" t="str">
        <f>IFERROR(INDEX(Calc!$B$4:$L$2003,MATCH($O$3&amp;"-"&amp;$C194,Calc!$I$4:$I$2003,0),4),"")</f>
        <v/>
      </c>
      <c r="G194" s="242" t="str">
        <f>IFERROR(INDEX(Calc!$B$4:$L$2003,MATCH($O$3&amp;"-"&amp;$C194,Calc!$I$4:$I$2003,0),5),"")</f>
        <v/>
      </c>
      <c r="H194" s="129" t="str">
        <f>IFERROR(IF(I194="Closed","―",INDEX(Calc!$B$4:$L$2003,MATCH($O$3&amp;"-"&amp;$C194,Calc!$I$4:$I$2003,0),10)),"")</f>
        <v/>
      </c>
      <c r="I194" s="130"/>
      <c r="J194" s="59"/>
    </row>
    <row r="195" spans="2:10" x14ac:dyDescent="0.25">
      <c r="B195" s="58"/>
      <c r="C195" s="127">
        <v>181</v>
      </c>
      <c r="D195" s="128" t="str">
        <f>IFERROR(INDEX(Calc!$B$4:$L$2003,MATCH($O$3&amp;"-"&amp;C195,Calc!$I$4:$I$2003,0),2),"")</f>
        <v/>
      </c>
      <c r="E195" s="127" t="str">
        <f>IFERROR(INDEX(Calc!$B$4:$L$2003,MATCH($O$3&amp;"-"&amp;$C195,Calc!$I$4:$I$2003,0),3),"")</f>
        <v/>
      </c>
      <c r="F195" s="242" t="str">
        <f>IFERROR(INDEX(Calc!$B$4:$L$2003,MATCH($O$3&amp;"-"&amp;$C195,Calc!$I$4:$I$2003,0),4),"")</f>
        <v/>
      </c>
      <c r="G195" s="242" t="str">
        <f>IFERROR(INDEX(Calc!$B$4:$L$2003,MATCH($O$3&amp;"-"&amp;$C195,Calc!$I$4:$I$2003,0),5),"")</f>
        <v/>
      </c>
      <c r="H195" s="129" t="str">
        <f>IFERROR(IF(I195="Closed","―",INDEX(Calc!$B$4:$L$2003,MATCH($O$3&amp;"-"&amp;$C195,Calc!$I$4:$I$2003,0),10)),"")</f>
        <v/>
      </c>
      <c r="I195" s="130"/>
      <c r="J195" s="59"/>
    </row>
    <row r="196" spans="2:10" x14ac:dyDescent="0.25">
      <c r="B196" s="58"/>
      <c r="C196" s="127">
        <v>182</v>
      </c>
      <c r="D196" s="128" t="str">
        <f>IFERROR(INDEX(Calc!$B$4:$L$2003,MATCH($O$3&amp;"-"&amp;C196,Calc!$I$4:$I$2003,0),2),"")</f>
        <v/>
      </c>
      <c r="E196" s="127" t="str">
        <f>IFERROR(INDEX(Calc!$B$4:$L$2003,MATCH($O$3&amp;"-"&amp;$C196,Calc!$I$4:$I$2003,0),3),"")</f>
        <v/>
      </c>
      <c r="F196" s="242" t="str">
        <f>IFERROR(INDEX(Calc!$B$4:$L$2003,MATCH($O$3&amp;"-"&amp;$C196,Calc!$I$4:$I$2003,0),4),"")</f>
        <v/>
      </c>
      <c r="G196" s="242" t="str">
        <f>IFERROR(INDEX(Calc!$B$4:$L$2003,MATCH($O$3&amp;"-"&amp;$C196,Calc!$I$4:$I$2003,0),5),"")</f>
        <v/>
      </c>
      <c r="H196" s="129" t="str">
        <f>IFERROR(IF(I196="Closed","―",INDEX(Calc!$B$4:$L$2003,MATCH($O$3&amp;"-"&amp;$C196,Calc!$I$4:$I$2003,0),10)),"")</f>
        <v/>
      </c>
      <c r="I196" s="130"/>
      <c r="J196" s="59"/>
    </row>
    <row r="197" spans="2:10" x14ac:dyDescent="0.25">
      <c r="B197" s="58"/>
      <c r="C197" s="127">
        <v>183</v>
      </c>
      <c r="D197" s="128" t="str">
        <f>IFERROR(INDEX(Calc!$B$4:$L$2003,MATCH($O$3&amp;"-"&amp;C197,Calc!$I$4:$I$2003,0),2),"")</f>
        <v/>
      </c>
      <c r="E197" s="127" t="str">
        <f>IFERROR(INDEX(Calc!$B$4:$L$2003,MATCH($O$3&amp;"-"&amp;$C197,Calc!$I$4:$I$2003,0),3),"")</f>
        <v/>
      </c>
      <c r="F197" s="242" t="str">
        <f>IFERROR(INDEX(Calc!$B$4:$L$2003,MATCH($O$3&amp;"-"&amp;$C197,Calc!$I$4:$I$2003,0),4),"")</f>
        <v/>
      </c>
      <c r="G197" s="242" t="str">
        <f>IFERROR(INDEX(Calc!$B$4:$L$2003,MATCH($O$3&amp;"-"&amp;$C197,Calc!$I$4:$I$2003,0),5),"")</f>
        <v/>
      </c>
      <c r="H197" s="129" t="str">
        <f>IFERROR(IF(I197="Closed","―",INDEX(Calc!$B$4:$L$2003,MATCH($O$3&amp;"-"&amp;$C197,Calc!$I$4:$I$2003,0),10)),"")</f>
        <v/>
      </c>
      <c r="I197" s="130"/>
      <c r="J197" s="59"/>
    </row>
    <row r="198" spans="2:10" x14ac:dyDescent="0.25">
      <c r="B198" s="58"/>
      <c r="C198" s="127">
        <v>184</v>
      </c>
      <c r="D198" s="128" t="str">
        <f>IFERROR(INDEX(Calc!$B$4:$L$2003,MATCH($O$3&amp;"-"&amp;C198,Calc!$I$4:$I$2003,0),2),"")</f>
        <v/>
      </c>
      <c r="E198" s="127" t="str">
        <f>IFERROR(INDEX(Calc!$B$4:$L$2003,MATCH($O$3&amp;"-"&amp;$C198,Calc!$I$4:$I$2003,0),3),"")</f>
        <v/>
      </c>
      <c r="F198" s="242" t="str">
        <f>IFERROR(INDEX(Calc!$B$4:$L$2003,MATCH($O$3&amp;"-"&amp;$C198,Calc!$I$4:$I$2003,0),4),"")</f>
        <v/>
      </c>
      <c r="G198" s="242" t="str">
        <f>IFERROR(INDEX(Calc!$B$4:$L$2003,MATCH($O$3&amp;"-"&amp;$C198,Calc!$I$4:$I$2003,0),5),"")</f>
        <v/>
      </c>
      <c r="H198" s="129" t="str">
        <f>IFERROR(IF(I198="Closed","―",INDEX(Calc!$B$4:$L$2003,MATCH($O$3&amp;"-"&amp;$C198,Calc!$I$4:$I$2003,0),10)),"")</f>
        <v/>
      </c>
      <c r="I198" s="130"/>
      <c r="J198" s="59"/>
    </row>
    <row r="199" spans="2:10" x14ac:dyDescent="0.25">
      <c r="B199" s="58"/>
      <c r="C199" s="127">
        <v>185</v>
      </c>
      <c r="D199" s="128" t="str">
        <f>IFERROR(INDEX(Calc!$B$4:$L$2003,MATCH($O$3&amp;"-"&amp;C199,Calc!$I$4:$I$2003,0),2),"")</f>
        <v/>
      </c>
      <c r="E199" s="127" t="str">
        <f>IFERROR(INDEX(Calc!$B$4:$L$2003,MATCH($O$3&amp;"-"&amp;$C199,Calc!$I$4:$I$2003,0),3),"")</f>
        <v/>
      </c>
      <c r="F199" s="242" t="str">
        <f>IFERROR(INDEX(Calc!$B$4:$L$2003,MATCH($O$3&amp;"-"&amp;$C199,Calc!$I$4:$I$2003,0),4),"")</f>
        <v/>
      </c>
      <c r="G199" s="242" t="str">
        <f>IFERROR(INDEX(Calc!$B$4:$L$2003,MATCH($O$3&amp;"-"&amp;$C199,Calc!$I$4:$I$2003,0),5),"")</f>
        <v/>
      </c>
      <c r="H199" s="129" t="str">
        <f>IFERROR(IF(I199="Closed","―",INDEX(Calc!$B$4:$L$2003,MATCH($O$3&amp;"-"&amp;$C199,Calc!$I$4:$I$2003,0),10)),"")</f>
        <v/>
      </c>
      <c r="I199" s="130"/>
      <c r="J199" s="59"/>
    </row>
    <row r="200" spans="2:10" x14ac:dyDescent="0.25">
      <c r="B200" s="58"/>
      <c r="C200" s="127">
        <v>186</v>
      </c>
      <c r="D200" s="128" t="str">
        <f>IFERROR(INDEX(Calc!$B$4:$L$2003,MATCH($O$3&amp;"-"&amp;C200,Calc!$I$4:$I$2003,0),2),"")</f>
        <v/>
      </c>
      <c r="E200" s="127" t="str">
        <f>IFERROR(INDEX(Calc!$B$4:$L$2003,MATCH($O$3&amp;"-"&amp;$C200,Calc!$I$4:$I$2003,0),3),"")</f>
        <v/>
      </c>
      <c r="F200" s="242" t="str">
        <f>IFERROR(INDEX(Calc!$B$4:$L$2003,MATCH($O$3&amp;"-"&amp;$C200,Calc!$I$4:$I$2003,0),4),"")</f>
        <v/>
      </c>
      <c r="G200" s="242" t="str">
        <f>IFERROR(INDEX(Calc!$B$4:$L$2003,MATCH($O$3&amp;"-"&amp;$C200,Calc!$I$4:$I$2003,0),5),"")</f>
        <v/>
      </c>
      <c r="H200" s="129" t="str">
        <f>IFERROR(IF(I200="Closed","―",INDEX(Calc!$B$4:$L$2003,MATCH($O$3&amp;"-"&amp;$C200,Calc!$I$4:$I$2003,0),10)),"")</f>
        <v/>
      </c>
      <c r="I200" s="130"/>
      <c r="J200" s="59"/>
    </row>
    <row r="201" spans="2:10" x14ac:dyDescent="0.25">
      <c r="B201" s="58"/>
      <c r="C201" s="127">
        <v>187</v>
      </c>
      <c r="D201" s="128" t="str">
        <f>IFERROR(INDEX(Calc!$B$4:$L$2003,MATCH($O$3&amp;"-"&amp;C201,Calc!$I$4:$I$2003,0),2),"")</f>
        <v/>
      </c>
      <c r="E201" s="127" t="str">
        <f>IFERROR(INDEX(Calc!$B$4:$L$2003,MATCH($O$3&amp;"-"&amp;$C201,Calc!$I$4:$I$2003,0),3),"")</f>
        <v/>
      </c>
      <c r="F201" s="242" t="str">
        <f>IFERROR(INDEX(Calc!$B$4:$L$2003,MATCH($O$3&amp;"-"&amp;$C201,Calc!$I$4:$I$2003,0),4),"")</f>
        <v/>
      </c>
      <c r="G201" s="242" t="str">
        <f>IFERROR(INDEX(Calc!$B$4:$L$2003,MATCH($O$3&amp;"-"&amp;$C201,Calc!$I$4:$I$2003,0),5),"")</f>
        <v/>
      </c>
      <c r="H201" s="129" t="str">
        <f>IFERROR(IF(I201="Closed","―",INDEX(Calc!$B$4:$L$2003,MATCH($O$3&amp;"-"&amp;$C201,Calc!$I$4:$I$2003,0),10)),"")</f>
        <v/>
      </c>
      <c r="I201" s="130"/>
      <c r="J201" s="59"/>
    </row>
    <row r="202" spans="2:10" x14ac:dyDescent="0.25">
      <c r="B202" s="58"/>
      <c r="C202" s="127">
        <v>188</v>
      </c>
      <c r="D202" s="128" t="str">
        <f>IFERROR(INDEX(Calc!$B$4:$L$2003,MATCH($O$3&amp;"-"&amp;C202,Calc!$I$4:$I$2003,0),2),"")</f>
        <v/>
      </c>
      <c r="E202" s="127" t="str">
        <f>IFERROR(INDEX(Calc!$B$4:$L$2003,MATCH($O$3&amp;"-"&amp;$C202,Calc!$I$4:$I$2003,0),3),"")</f>
        <v/>
      </c>
      <c r="F202" s="242" t="str">
        <f>IFERROR(INDEX(Calc!$B$4:$L$2003,MATCH($O$3&amp;"-"&amp;$C202,Calc!$I$4:$I$2003,0),4),"")</f>
        <v/>
      </c>
      <c r="G202" s="242" t="str">
        <f>IFERROR(INDEX(Calc!$B$4:$L$2003,MATCH($O$3&amp;"-"&amp;$C202,Calc!$I$4:$I$2003,0),5),"")</f>
        <v/>
      </c>
      <c r="H202" s="129" t="str">
        <f>IFERROR(IF(I202="Closed","―",INDEX(Calc!$B$4:$L$2003,MATCH($O$3&amp;"-"&amp;$C202,Calc!$I$4:$I$2003,0),10)),"")</f>
        <v/>
      </c>
      <c r="I202" s="130"/>
      <c r="J202" s="59"/>
    </row>
    <row r="203" spans="2:10" x14ac:dyDescent="0.25">
      <c r="B203" s="58"/>
      <c r="C203" s="127">
        <v>189</v>
      </c>
      <c r="D203" s="128" t="str">
        <f>IFERROR(INDEX(Calc!$B$4:$L$2003,MATCH($O$3&amp;"-"&amp;C203,Calc!$I$4:$I$2003,0),2),"")</f>
        <v/>
      </c>
      <c r="E203" s="127" t="str">
        <f>IFERROR(INDEX(Calc!$B$4:$L$2003,MATCH($O$3&amp;"-"&amp;$C203,Calc!$I$4:$I$2003,0),3),"")</f>
        <v/>
      </c>
      <c r="F203" s="242" t="str">
        <f>IFERROR(INDEX(Calc!$B$4:$L$2003,MATCH($O$3&amp;"-"&amp;$C203,Calc!$I$4:$I$2003,0),4),"")</f>
        <v/>
      </c>
      <c r="G203" s="242" t="str">
        <f>IFERROR(INDEX(Calc!$B$4:$L$2003,MATCH($O$3&amp;"-"&amp;$C203,Calc!$I$4:$I$2003,0),5),"")</f>
        <v/>
      </c>
      <c r="H203" s="129" t="str">
        <f>IFERROR(IF(I203="Closed","―",INDEX(Calc!$B$4:$L$2003,MATCH($O$3&amp;"-"&amp;$C203,Calc!$I$4:$I$2003,0),10)),"")</f>
        <v/>
      </c>
      <c r="I203" s="130"/>
      <c r="J203" s="59"/>
    </row>
    <row r="204" spans="2:10" x14ac:dyDescent="0.25">
      <c r="B204" s="58"/>
      <c r="C204" s="127">
        <v>190</v>
      </c>
      <c r="D204" s="128" t="str">
        <f>IFERROR(INDEX(Calc!$B$4:$L$2003,MATCH($O$3&amp;"-"&amp;C204,Calc!$I$4:$I$2003,0),2),"")</f>
        <v/>
      </c>
      <c r="E204" s="127" t="str">
        <f>IFERROR(INDEX(Calc!$B$4:$L$2003,MATCH($O$3&amp;"-"&amp;$C204,Calc!$I$4:$I$2003,0),3),"")</f>
        <v/>
      </c>
      <c r="F204" s="242" t="str">
        <f>IFERROR(INDEX(Calc!$B$4:$L$2003,MATCH($O$3&amp;"-"&amp;$C204,Calc!$I$4:$I$2003,0),4),"")</f>
        <v/>
      </c>
      <c r="G204" s="242" t="str">
        <f>IFERROR(INDEX(Calc!$B$4:$L$2003,MATCH($O$3&amp;"-"&amp;$C204,Calc!$I$4:$I$2003,0),5),"")</f>
        <v/>
      </c>
      <c r="H204" s="129" t="str">
        <f>IFERROR(IF(I204="Closed","―",INDEX(Calc!$B$4:$L$2003,MATCH($O$3&amp;"-"&amp;$C204,Calc!$I$4:$I$2003,0),10)),"")</f>
        <v/>
      </c>
      <c r="I204" s="130"/>
      <c r="J204" s="59"/>
    </row>
    <row r="205" spans="2:10" x14ac:dyDescent="0.25">
      <c r="B205" s="58"/>
      <c r="C205" s="127">
        <v>191</v>
      </c>
      <c r="D205" s="128" t="str">
        <f>IFERROR(INDEX(Calc!$B$4:$L$2003,MATCH($O$3&amp;"-"&amp;C205,Calc!$I$4:$I$2003,0),2),"")</f>
        <v/>
      </c>
      <c r="E205" s="127" t="str">
        <f>IFERROR(INDEX(Calc!$B$4:$L$2003,MATCH($O$3&amp;"-"&amp;$C205,Calc!$I$4:$I$2003,0),3),"")</f>
        <v/>
      </c>
      <c r="F205" s="242" t="str">
        <f>IFERROR(INDEX(Calc!$B$4:$L$2003,MATCH($O$3&amp;"-"&amp;$C205,Calc!$I$4:$I$2003,0),4),"")</f>
        <v/>
      </c>
      <c r="G205" s="242" t="str">
        <f>IFERROR(INDEX(Calc!$B$4:$L$2003,MATCH($O$3&amp;"-"&amp;$C205,Calc!$I$4:$I$2003,0),5),"")</f>
        <v/>
      </c>
      <c r="H205" s="129" t="str">
        <f>IFERROR(IF(I205="Closed","―",INDEX(Calc!$B$4:$L$2003,MATCH($O$3&amp;"-"&amp;$C205,Calc!$I$4:$I$2003,0),10)),"")</f>
        <v/>
      </c>
      <c r="I205" s="130"/>
      <c r="J205" s="59"/>
    </row>
    <row r="206" spans="2:10" x14ac:dyDescent="0.25">
      <c r="B206" s="58"/>
      <c r="C206" s="127">
        <v>192</v>
      </c>
      <c r="D206" s="128" t="str">
        <f>IFERROR(INDEX(Calc!$B$4:$L$2003,MATCH($O$3&amp;"-"&amp;C206,Calc!$I$4:$I$2003,0),2),"")</f>
        <v/>
      </c>
      <c r="E206" s="127" t="str">
        <f>IFERROR(INDEX(Calc!$B$4:$L$2003,MATCH($O$3&amp;"-"&amp;$C206,Calc!$I$4:$I$2003,0),3),"")</f>
        <v/>
      </c>
      <c r="F206" s="242" t="str">
        <f>IFERROR(INDEX(Calc!$B$4:$L$2003,MATCH($O$3&amp;"-"&amp;$C206,Calc!$I$4:$I$2003,0),4),"")</f>
        <v/>
      </c>
      <c r="G206" s="242" t="str">
        <f>IFERROR(INDEX(Calc!$B$4:$L$2003,MATCH($O$3&amp;"-"&amp;$C206,Calc!$I$4:$I$2003,0),5),"")</f>
        <v/>
      </c>
      <c r="H206" s="129" t="str">
        <f>IFERROR(IF(I206="Closed","―",INDEX(Calc!$B$4:$L$2003,MATCH($O$3&amp;"-"&amp;$C206,Calc!$I$4:$I$2003,0),10)),"")</f>
        <v/>
      </c>
      <c r="I206" s="130"/>
      <c r="J206" s="59"/>
    </row>
    <row r="207" spans="2:10" x14ac:dyDescent="0.25">
      <c r="B207" s="58"/>
      <c r="C207" s="127">
        <v>193</v>
      </c>
      <c r="D207" s="128" t="str">
        <f>IFERROR(INDEX(Calc!$B$4:$L$2003,MATCH($O$3&amp;"-"&amp;C207,Calc!$I$4:$I$2003,0),2),"")</f>
        <v/>
      </c>
      <c r="E207" s="127" t="str">
        <f>IFERROR(INDEX(Calc!$B$4:$L$2003,MATCH($O$3&amp;"-"&amp;$C207,Calc!$I$4:$I$2003,0),3),"")</f>
        <v/>
      </c>
      <c r="F207" s="242" t="str">
        <f>IFERROR(INDEX(Calc!$B$4:$L$2003,MATCH($O$3&amp;"-"&amp;$C207,Calc!$I$4:$I$2003,0),4),"")</f>
        <v/>
      </c>
      <c r="G207" s="242" t="str">
        <f>IFERROR(INDEX(Calc!$B$4:$L$2003,MATCH($O$3&amp;"-"&amp;$C207,Calc!$I$4:$I$2003,0),5),"")</f>
        <v/>
      </c>
      <c r="H207" s="129" t="str">
        <f>IFERROR(IF(I207="Closed","―",INDEX(Calc!$B$4:$L$2003,MATCH($O$3&amp;"-"&amp;$C207,Calc!$I$4:$I$2003,0),10)),"")</f>
        <v/>
      </c>
      <c r="I207" s="130"/>
      <c r="J207" s="59"/>
    </row>
    <row r="208" spans="2:10" x14ac:dyDescent="0.25">
      <c r="B208" s="58"/>
      <c r="C208" s="127">
        <v>194</v>
      </c>
      <c r="D208" s="128" t="str">
        <f>IFERROR(INDEX(Calc!$B$4:$L$2003,MATCH($O$3&amp;"-"&amp;C208,Calc!$I$4:$I$2003,0),2),"")</f>
        <v/>
      </c>
      <c r="E208" s="127" t="str">
        <f>IFERROR(INDEX(Calc!$B$4:$L$2003,MATCH($O$3&amp;"-"&amp;$C208,Calc!$I$4:$I$2003,0),3),"")</f>
        <v/>
      </c>
      <c r="F208" s="242" t="str">
        <f>IFERROR(INDEX(Calc!$B$4:$L$2003,MATCH($O$3&amp;"-"&amp;$C208,Calc!$I$4:$I$2003,0),4),"")</f>
        <v/>
      </c>
      <c r="G208" s="242" t="str">
        <f>IFERROR(INDEX(Calc!$B$4:$L$2003,MATCH($O$3&amp;"-"&amp;$C208,Calc!$I$4:$I$2003,0),5),"")</f>
        <v/>
      </c>
      <c r="H208" s="129" t="str">
        <f>IFERROR(IF(I208="Closed","―",INDEX(Calc!$B$4:$L$2003,MATCH($O$3&amp;"-"&amp;$C208,Calc!$I$4:$I$2003,0),10)),"")</f>
        <v/>
      </c>
      <c r="I208" s="130"/>
      <c r="J208" s="59"/>
    </row>
    <row r="209" spans="2:10" x14ac:dyDescent="0.25">
      <c r="B209" s="58"/>
      <c r="C209" s="127">
        <v>195</v>
      </c>
      <c r="D209" s="128" t="str">
        <f>IFERROR(INDEX(Calc!$B$4:$L$2003,MATCH($O$3&amp;"-"&amp;C209,Calc!$I$4:$I$2003,0),2),"")</f>
        <v/>
      </c>
      <c r="E209" s="127" t="str">
        <f>IFERROR(INDEX(Calc!$B$4:$L$2003,MATCH($O$3&amp;"-"&amp;$C209,Calc!$I$4:$I$2003,0),3),"")</f>
        <v/>
      </c>
      <c r="F209" s="242" t="str">
        <f>IFERROR(INDEX(Calc!$B$4:$L$2003,MATCH($O$3&amp;"-"&amp;$C209,Calc!$I$4:$I$2003,0),4),"")</f>
        <v/>
      </c>
      <c r="G209" s="242" t="str">
        <f>IFERROR(INDEX(Calc!$B$4:$L$2003,MATCH($O$3&amp;"-"&amp;$C209,Calc!$I$4:$I$2003,0),5),"")</f>
        <v/>
      </c>
      <c r="H209" s="129" t="str">
        <f>IFERROR(IF(I209="Closed","―",INDEX(Calc!$B$4:$L$2003,MATCH($O$3&amp;"-"&amp;$C209,Calc!$I$4:$I$2003,0),10)),"")</f>
        <v/>
      </c>
      <c r="I209" s="130"/>
      <c r="J209" s="59"/>
    </row>
    <row r="210" spans="2:10" x14ac:dyDescent="0.25">
      <c r="B210" s="58"/>
      <c r="C210" s="127">
        <v>196</v>
      </c>
      <c r="D210" s="128" t="str">
        <f>IFERROR(INDEX(Calc!$B$4:$L$2003,MATCH($O$3&amp;"-"&amp;C210,Calc!$I$4:$I$2003,0),2),"")</f>
        <v/>
      </c>
      <c r="E210" s="127" t="str">
        <f>IFERROR(INDEX(Calc!$B$4:$L$2003,MATCH($O$3&amp;"-"&amp;$C210,Calc!$I$4:$I$2003,0),3),"")</f>
        <v/>
      </c>
      <c r="F210" s="242" t="str">
        <f>IFERROR(INDEX(Calc!$B$4:$L$2003,MATCH($O$3&amp;"-"&amp;$C210,Calc!$I$4:$I$2003,0),4),"")</f>
        <v/>
      </c>
      <c r="G210" s="242" t="str">
        <f>IFERROR(INDEX(Calc!$B$4:$L$2003,MATCH($O$3&amp;"-"&amp;$C210,Calc!$I$4:$I$2003,0),5),"")</f>
        <v/>
      </c>
      <c r="H210" s="129" t="str">
        <f>IFERROR(IF(I210="Closed","―",INDEX(Calc!$B$4:$L$2003,MATCH($O$3&amp;"-"&amp;$C210,Calc!$I$4:$I$2003,0),10)),"")</f>
        <v/>
      </c>
      <c r="I210" s="130"/>
      <c r="J210" s="59"/>
    </row>
    <row r="211" spans="2:10" x14ac:dyDescent="0.25">
      <c r="B211" s="58"/>
      <c r="C211" s="127">
        <v>197</v>
      </c>
      <c r="D211" s="128" t="str">
        <f>IFERROR(INDEX(Calc!$B$4:$L$2003,MATCH($O$3&amp;"-"&amp;C211,Calc!$I$4:$I$2003,0),2),"")</f>
        <v/>
      </c>
      <c r="E211" s="127" t="str">
        <f>IFERROR(INDEX(Calc!$B$4:$L$2003,MATCH($O$3&amp;"-"&amp;$C211,Calc!$I$4:$I$2003,0),3),"")</f>
        <v/>
      </c>
      <c r="F211" s="242" t="str">
        <f>IFERROR(INDEX(Calc!$B$4:$L$2003,MATCH($O$3&amp;"-"&amp;$C211,Calc!$I$4:$I$2003,0),4),"")</f>
        <v/>
      </c>
      <c r="G211" s="242" t="str">
        <f>IFERROR(INDEX(Calc!$B$4:$L$2003,MATCH($O$3&amp;"-"&amp;$C211,Calc!$I$4:$I$2003,0),5),"")</f>
        <v/>
      </c>
      <c r="H211" s="129" t="str">
        <f>IFERROR(IF(I211="Closed","―",INDEX(Calc!$B$4:$L$2003,MATCH($O$3&amp;"-"&amp;$C211,Calc!$I$4:$I$2003,0),10)),"")</f>
        <v/>
      </c>
      <c r="I211" s="130"/>
      <c r="J211" s="59"/>
    </row>
    <row r="212" spans="2:10" x14ac:dyDescent="0.25">
      <c r="B212" s="58"/>
      <c r="C212" s="127">
        <v>198</v>
      </c>
      <c r="D212" s="128" t="str">
        <f>IFERROR(INDEX(Calc!$B$4:$L$2003,MATCH($O$3&amp;"-"&amp;C212,Calc!$I$4:$I$2003,0),2),"")</f>
        <v/>
      </c>
      <c r="E212" s="127" t="str">
        <f>IFERROR(INDEX(Calc!$B$4:$L$2003,MATCH($O$3&amp;"-"&amp;$C212,Calc!$I$4:$I$2003,0),3),"")</f>
        <v/>
      </c>
      <c r="F212" s="242" t="str">
        <f>IFERROR(INDEX(Calc!$B$4:$L$2003,MATCH($O$3&amp;"-"&amp;$C212,Calc!$I$4:$I$2003,0),4),"")</f>
        <v/>
      </c>
      <c r="G212" s="242" t="str">
        <f>IFERROR(INDEX(Calc!$B$4:$L$2003,MATCH($O$3&amp;"-"&amp;$C212,Calc!$I$4:$I$2003,0),5),"")</f>
        <v/>
      </c>
      <c r="H212" s="129" t="str">
        <f>IFERROR(IF(I212="Closed","―",INDEX(Calc!$B$4:$L$2003,MATCH($O$3&amp;"-"&amp;$C212,Calc!$I$4:$I$2003,0),10)),"")</f>
        <v/>
      </c>
      <c r="I212" s="130"/>
      <c r="J212" s="59"/>
    </row>
    <row r="213" spans="2:10" x14ac:dyDescent="0.25">
      <c r="B213" s="58"/>
      <c r="C213" s="127">
        <v>199</v>
      </c>
      <c r="D213" s="128" t="str">
        <f>IFERROR(INDEX(Calc!$B$4:$L$2003,MATCH($O$3&amp;"-"&amp;C213,Calc!$I$4:$I$2003,0),2),"")</f>
        <v/>
      </c>
      <c r="E213" s="127" t="str">
        <f>IFERROR(INDEX(Calc!$B$4:$L$2003,MATCH($O$3&amp;"-"&amp;$C213,Calc!$I$4:$I$2003,0),3),"")</f>
        <v/>
      </c>
      <c r="F213" s="242" t="str">
        <f>IFERROR(INDEX(Calc!$B$4:$L$2003,MATCH($O$3&amp;"-"&amp;$C213,Calc!$I$4:$I$2003,0),4),"")</f>
        <v/>
      </c>
      <c r="G213" s="242" t="str">
        <f>IFERROR(INDEX(Calc!$B$4:$L$2003,MATCH($O$3&amp;"-"&amp;$C213,Calc!$I$4:$I$2003,0),5),"")</f>
        <v/>
      </c>
      <c r="H213" s="129" t="str">
        <f>IFERROR(IF(I213="Closed","―",INDEX(Calc!$B$4:$L$2003,MATCH($O$3&amp;"-"&amp;$C213,Calc!$I$4:$I$2003,0),10)),"")</f>
        <v/>
      </c>
      <c r="I213" s="130"/>
      <c r="J213" s="59"/>
    </row>
    <row r="214" spans="2:10" x14ac:dyDescent="0.25">
      <c r="B214" s="58"/>
      <c r="C214" s="127">
        <v>200</v>
      </c>
      <c r="D214" s="128" t="str">
        <f>IFERROR(INDEX(Calc!$B$4:$L$2003,MATCH($O$3&amp;"-"&amp;C214,Calc!$I$4:$I$2003,0),2),"")</f>
        <v/>
      </c>
      <c r="E214" s="127" t="str">
        <f>IFERROR(INDEX(Calc!$B$4:$L$2003,MATCH($O$3&amp;"-"&amp;$C214,Calc!$I$4:$I$2003,0),3),"")</f>
        <v/>
      </c>
      <c r="F214" s="242" t="str">
        <f>IFERROR(INDEX(Calc!$B$4:$L$2003,MATCH($O$3&amp;"-"&amp;$C214,Calc!$I$4:$I$2003,0),4),"")</f>
        <v/>
      </c>
      <c r="G214" s="242" t="str">
        <f>IFERROR(INDEX(Calc!$B$4:$L$2003,MATCH($O$3&amp;"-"&amp;$C214,Calc!$I$4:$I$2003,0),5),"")</f>
        <v/>
      </c>
      <c r="H214" s="129" t="str">
        <f>IFERROR(IF(I214="Closed","―",INDEX(Calc!$B$4:$L$2003,MATCH($O$3&amp;"-"&amp;$C214,Calc!$I$4:$I$2003,0),10)),"")</f>
        <v/>
      </c>
      <c r="I214" s="130"/>
      <c r="J214" s="59"/>
    </row>
    <row r="215" spans="2:10" x14ac:dyDescent="0.25">
      <c r="B215" s="58"/>
      <c r="C215" s="127">
        <v>201</v>
      </c>
      <c r="D215" s="128" t="str">
        <f>IFERROR(INDEX(Calc!$B$4:$L$2003,MATCH($O$3&amp;"-"&amp;C215,Calc!$I$4:$I$2003,0),2),"")</f>
        <v/>
      </c>
      <c r="E215" s="127" t="str">
        <f>IFERROR(INDEX(Calc!$B$4:$L$2003,MATCH($O$3&amp;"-"&amp;$C215,Calc!$I$4:$I$2003,0),3),"")</f>
        <v/>
      </c>
      <c r="F215" s="242" t="str">
        <f>IFERROR(INDEX(Calc!$B$4:$L$2003,MATCH($O$3&amp;"-"&amp;$C215,Calc!$I$4:$I$2003,0),4),"")</f>
        <v/>
      </c>
      <c r="G215" s="242" t="str">
        <f>IFERROR(INDEX(Calc!$B$4:$L$2003,MATCH($O$3&amp;"-"&amp;$C215,Calc!$I$4:$I$2003,0),5),"")</f>
        <v/>
      </c>
      <c r="H215" s="129" t="str">
        <f>IFERROR(IF(I215="Closed","―",INDEX(Calc!$B$4:$L$2003,MATCH($O$3&amp;"-"&amp;$C215,Calc!$I$4:$I$2003,0),10)),"")</f>
        <v/>
      </c>
      <c r="I215" s="130"/>
      <c r="J215" s="59"/>
    </row>
    <row r="216" spans="2:10" x14ac:dyDescent="0.25">
      <c r="B216" s="58"/>
      <c r="C216" s="127">
        <v>202</v>
      </c>
      <c r="D216" s="128" t="str">
        <f>IFERROR(INDEX(Calc!$B$4:$L$2003,MATCH($O$3&amp;"-"&amp;C216,Calc!$I$4:$I$2003,0),2),"")</f>
        <v/>
      </c>
      <c r="E216" s="127" t="str">
        <f>IFERROR(INDEX(Calc!$B$4:$L$2003,MATCH($O$3&amp;"-"&amp;$C216,Calc!$I$4:$I$2003,0),3),"")</f>
        <v/>
      </c>
      <c r="F216" s="242" t="str">
        <f>IFERROR(INDEX(Calc!$B$4:$L$2003,MATCH($O$3&amp;"-"&amp;$C216,Calc!$I$4:$I$2003,0),4),"")</f>
        <v/>
      </c>
      <c r="G216" s="242" t="str">
        <f>IFERROR(INDEX(Calc!$B$4:$L$2003,MATCH($O$3&amp;"-"&amp;$C216,Calc!$I$4:$I$2003,0),5),"")</f>
        <v/>
      </c>
      <c r="H216" s="129" t="str">
        <f>IFERROR(IF(I216="Closed","―",INDEX(Calc!$B$4:$L$2003,MATCH($O$3&amp;"-"&amp;$C216,Calc!$I$4:$I$2003,0),10)),"")</f>
        <v/>
      </c>
      <c r="I216" s="130"/>
      <c r="J216" s="59"/>
    </row>
    <row r="217" spans="2:10" x14ac:dyDescent="0.25">
      <c r="B217" s="58"/>
      <c r="C217" s="127">
        <v>203</v>
      </c>
      <c r="D217" s="128" t="str">
        <f>IFERROR(INDEX(Calc!$B$4:$L$2003,MATCH($O$3&amp;"-"&amp;C217,Calc!$I$4:$I$2003,0),2),"")</f>
        <v/>
      </c>
      <c r="E217" s="127" t="str">
        <f>IFERROR(INDEX(Calc!$B$4:$L$2003,MATCH($O$3&amp;"-"&amp;$C217,Calc!$I$4:$I$2003,0),3),"")</f>
        <v/>
      </c>
      <c r="F217" s="242" t="str">
        <f>IFERROR(INDEX(Calc!$B$4:$L$2003,MATCH($O$3&amp;"-"&amp;$C217,Calc!$I$4:$I$2003,0),4),"")</f>
        <v/>
      </c>
      <c r="G217" s="242" t="str">
        <f>IFERROR(INDEX(Calc!$B$4:$L$2003,MATCH($O$3&amp;"-"&amp;$C217,Calc!$I$4:$I$2003,0),5),"")</f>
        <v/>
      </c>
      <c r="H217" s="129" t="str">
        <f>IFERROR(IF(I217="Closed","―",INDEX(Calc!$B$4:$L$2003,MATCH($O$3&amp;"-"&amp;$C217,Calc!$I$4:$I$2003,0),10)),"")</f>
        <v/>
      </c>
      <c r="I217" s="130"/>
      <c r="J217" s="59"/>
    </row>
    <row r="218" spans="2:10" x14ac:dyDescent="0.25">
      <c r="B218" s="58"/>
      <c r="C218" s="127">
        <v>204</v>
      </c>
      <c r="D218" s="128" t="str">
        <f>IFERROR(INDEX(Calc!$B$4:$L$2003,MATCH($O$3&amp;"-"&amp;C218,Calc!$I$4:$I$2003,0),2),"")</f>
        <v/>
      </c>
      <c r="E218" s="127" t="str">
        <f>IFERROR(INDEX(Calc!$B$4:$L$2003,MATCH($O$3&amp;"-"&amp;$C218,Calc!$I$4:$I$2003,0),3),"")</f>
        <v/>
      </c>
      <c r="F218" s="242" t="str">
        <f>IFERROR(INDEX(Calc!$B$4:$L$2003,MATCH($O$3&amp;"-"&amp;$C218,Calc!$I$4:$I$2003,0),4),"")</f>
        <v/>
      </c>
      <c r="G218" s="242" t="str">
        <f>IFERROR(INDEX(Calc!$B$4:$L$2003,MATCH($O$3&amp;"-"&amp;$C218,Calc!$I$4:$I$2003,0),5),"")</f>
        <v/>
      </c>
      <c r="H218" s="129" t="str">
        <f>IFERROR(IF(I218="Closed","―",INDEX(Calc!$B$4:$L$2003,MATCH($O$3&amp;"-"&amp;$C218,Calc!$I$4:$I$2003,0),10)),"")</f>
        <v/>
      </c>
      <c r="I218" s="130"/>
      <c r="J218" s="59"/>
    </row>
    <row r="219" spans="2:10" x14ac:dyDescent="0.25">
      <c r="B219" s="58"/>
      <c r="C219" s="127">
        <v>205</v>
      </c>
      <c r="D219" s="128" t="str">
        <f>IFERROR(INDEX(Calc!$B$4:$L$2003,MATCH($O$3&amp;"-"&amp;C219,Calc!$I$4:$I$2003,0),2),"")</f>
        <v/>
      </c>
      <c r="E219" s="127" t="str">
        <f>IFERROR(INDEX(Calc!$B$4:$L$2003,MATCH($O$3&amp;"-"&amp;$C219,Calc!$I$4:$I$2003,0),3),"")</f>
        <v/>
      </c>
      <c r="F219" s="242" t="str">
        <f>IFERROR(INDEX(Calc!$B$4:$L$2003,MATCH($O$3&amp;"-"&amp;$C219,Calc!$I$4:$I$2003,0),4),"")</f>
        <v/>
      </c>
      <c r="G219" s="242" t="str">
        <f>IFERROR(INDEX(Calc!$B$4:$L$2003,MATCH($O$3&amp;"-"&amp;$C219,Calc!$I$4:$I$2003,0),5),"")</f>
        <v/>
      </c>
      <c r="H219" s="129" t="str">
        <f>IFERROR(IF(I219="Closed","―",INDEX(Calc!$B$4:$L$2003,MATCH($O$3&amp;"-"&amp;$C219,Calc!$I$4:$I$2003,0),10)),"")</f>
        <v/>
      </c>
      <c r="I219" s="130"/>
      <c r="J219" s="59"/>
    </row>
    <row r="220" spans="2:10" x14ac:dyDescent="0.25">
      <c r="B220" s="58"/>
      <c r="C220" s="127">
        <v>206</v>
      </c>
      <c r="D220" s="128" t="str">
        <f>IFERROR(INDEX(Calc!$B$4:$L$2003,MATCH($O$3&amp;"-"&amp;C220,Calc!$I$4:$I$2003,0),2),"")</f>
        <v/>
      </c>
      <c r="E220" s="127" t="str">
        <f>IFERROR(INDEX(Calc!$B$4:$L$2003,MATCH($O$3&amp;"-"&amp;$C220,Calc!$I$4:$I$2003,0),3),"")</f>
        <v/>
      </c>
      <c r="F220" s="242" t="str">
        <f>IFERROR(INDEX(Calc!$B$4:$L$2003,MATCH($O$3&amp;"-"&amp;$C220,Calc!$I$4:$I$2003,0),4),"")</f>
        <v/>
      </c>
      <c r="G220" s="242" t="str">
        <f>IFERROR(INDEX(Calc!$B$4:$L$2003,MATCH($O$3&amp;"-"&amp;$C220,Calc!$I$4:$I$2003,0),5),"")</f>
        <v/>
      </c>
      <c r="H220" s="129" t="str">
        <f>IFERROR(IF(I220="Closed","―",INDEX(Calc!$B$4:$L$2003,MATCH($O$3&amp;"-"&amp;$C220,Calc!$I$4:$I$2003,0),10)),"")</f>
        <v/>
      </c>
      <c r="I220" s="130"/>
      <c r="J220" s="59"/>
    </row>
    <row r="221" spans="2:10" x14ac:dyDescent="0.25">
      <c r="B221" s="58"/>
      <c r="C221" s="127">
        <v>207</v>
      </c>
      <c r="D221" s="128" t="str">
        <f>IFERROR(INDEX(Calc!$B$4:$L$2003,MATCH($O$3&amp;"-"&amp;C221,Calc!$I$4:$I$2003,0),2),"")</f>
        <v/>
      </c>
      <c r="E221" s="127" t="str">
        <f>IFERROR(INDEX(Calc!$B$4:$L$2003,MATCH($O$3&amp;"-"&amp;$C221,Calc!$I$4:$I$2003,0),3),"")</f>
        <v/>
      </c>
      <c r="F221" s="242" t="str">
        <f>IFERROR(INDEX(Calc!$B$4:$L$2003,MATCH($O$3&amp;"-"&amp;$C221,Calc!$I$4:$I$2003,0),4),"")</f>
        <v/>
      </c>
      <c r="G221" s="242" t="str">
        <f>IFERROR(INDEX(Calc!$B$4:$L$2003,MATCH($O$3&amp;"-"&amp;$C221,Calc!$I$4:$I$2003,0),5),"")</f>
        <v/>
      </c>
      <c r="H221" s="129" t="str">
        <f>IFERROR(IF(I221="Closed","―",INDEX(Calc!$B$4:$L$2003,MATCH($O$3&amp;"-"&amp;$C221,Calc!$I$4:$I$2003,0),10)),"")</f>
        <v/>
      </c>
      <c r="I221" s="130"/>
      <c r="J221" s="59"/>
    </row>
    <row r="222" spans="2:10" x14ac:dyDescent="0.25">
      <c r="B222" s="58"/>
      <c r="C222" s="127">
        <v>208</v>
      </c>
      <c r="D222" s="128" t="str">
        <f>IFERROR(INDEX(Calc!$B$4:$L$2003,MATCH($O$3&amp;"-"&amp;C222,Calc!$I$4:$I$2003,0),2),"")</f>
        <v/>
      </c>
      <c r="E222" s="127" t="str">
        <f>IFERROR(INDEX(Calc!$B$4:$L$2003,MATCH($O$3&amp;"-"&amp;$C222,Calc!$I$4:$I$2003,0),3),"")</f>
        <v/>
      </c>
      <c r="F222" s="242" t="str">
        <f>IFERROR(INDEX(Calc!$B$4:$L$2003,MATCH($O$3&amp;"-"&amp;$C222,Calc!$I$4:$I$2003,0),4),"")</f>
        <v/>
      </c>
      <c r="G222" s="242" t="str">
        <f>IFERROR(INDEX(Calc!$B$4:$L$2003,MATCH($O$3&amp;"-"&amp;$C222,Calc!$I$4:$I$2003,0),5),"")</f>
        <v/>
      </c>
      <c r="H222" s="129" t="str">
        <f>IFERROR(IF(I222="Closed","―",INDEX(Calc!$B$4:$L$2003,MATCH($O$3&amp;"-"&amp;$C222,Calc!$I$4:$I$2003,0),10)),"")</f>
        <v/>
      </c>
      <c r="I222" s="130"/>
      <c r="J222" s="59"/>
    </row>
    <row r="223" spans="2:10" x14ac:dyDescent="0.25">
      <c r="B223" s="58"/>
      <c r="C223" s="127">
        <v>209</v>
      </c>
      <c r="D223" s="128" t="str">
        <f>IFERROR(INDEX(Calc!$B$4:$L$2003,MATCH($O$3&amp;"-"&amp;C223,Calc!$I$4:$I$2003,0),2),"")</f>
        <v/>
      </c>
      <c r="E223" s="127" t="str">
        <f>IFERROR(INDEX(Calc!$B$4:$L$2003,MATCH($O$3&amp;"-"&amp;$C223,Calc!$I$4:$I$2003,0),3),"")</f>
        <v/>
      </c>
      <c r="F223" s="242" t="str">
        <f>IFERROR(INDEX(Calc!$B$4:$L$2003,MATCH($O$3&amp;"-"&amp;$C223,Calc!$I$4:$I$2003,0),4),"")</f>
        <v/>
      </c>
      <c r="G223" s="242" t="str">
        <f>IFERROR(INDEX(Calc!$B$4:$L$2003,MATCH($O$3&amp;"-"&amp;$C223,Calc!$I$4:$I$2003,0),5),"")</f>
        <v/>
      </c>
      <c r="H223" s="129" t="str">
        <f>IFERROR(IF(I223="Closed","―",INDEX(Calc!$B$4:$L$2003,MATCH($O$3&amp;"-"&amp;$C223,Calc!$I$4:$I$2003,0),10)),"")</f>
        <v/>
      </c>
      <c r="I223" s="130"/>
      <c r="J223" s="59"/>
    </row>
    <row r="224" spans="2:10" x14ac:dyDescent="0.25">
      <c r="B224" s="58"/>
      <c r="C224" s="127">
        <v>210</v>
      </c>
      <c r="D224" s="128" t="str">
        <f>IFERROR(INDEX(Calc!$B$4:$L$2003,MATCH($O$3&amp;"-"&amp;C224,Calc!$I$4:$I$2003,0),2),"")</f>
        <v/>
      </c>
      <c r="E224" s="127" t="str">
        <f>IFERROR(INDEX(Calc!$B$4:$L$2003,MATCH($O$3&amp;"-"&amp;$C224,Calc!$I$4:$I$2003,0),3),"")</f>
        <v/>
      </c>
      <c r="F224" s="242" t="str">
        <f>IFERROR(INDEX(Calc!$B$4:$L$2003,MATCH($O$3&amp;"-"&amp;$C224,Calc!$I$4:$I$2003,0),4),"")</f>
        <v/>
      </c>
      <c r="G224" s="242" t="str">
        <f>IFERROR(INDEX(Calc!$B$4:$L$2003,MATCH($O$3&amp;"-"&amp;$C224,Calc!$I$4:$I$2003,0),5),"")</f>
        <v/>
      </c>
      <c r="H224" s="129" t="str">
        <f>IFERROR(IF(I224="Closed","―",INDEX(Calc!$B$4:$L$2003,MATCH($O$3&amp;"-"&amp;$C224,Calc!$I$4:$I$2003,0),10)),"")</f>
        <v/>
      </c>
      <c r="I224" s="130"/>
      <c r="J224" s="59"/>
    </row>
    <row r="225" spans="2:10" x14ac:dyDescent="0.25">
      <c r="B225" s="58"/>
      <c r="C225" s="127">
        <v>211</v>
      </c>
      <c r="D225" s="128" t="str">
        <f>IFERROR(INDEX(Calc!$B$4:$L$2003,MATCH($O$3&amp;"-"&amp;C225,Calc!$I$4:$I$2003,0),2),"")</f>
        <v/>
      </c>
      <c r="E225" s="127" t="str">
        <f>IFERROR(INDEX(Calc!$B$4:$L$2003,MATCH($O$3&amp;"-"&amp;$C225,Calc!$I$4:$I$2003,0),3),"")</f>
        <v/>
      </c>
      <c r="F225" s="242" t="str">
        <f>IFERROR(INDEX(Calc!$B$4:$L$2003,MATCH($O$3&amp;"-"&amp;$C225,Calc!$I$4:$I$2003,0),4),"")</f>
        <v/>
      </c>
      <c r="G225" s="242" t="str">
        <f>IFERROR(INDEX(Calc!$B$4:$L$2003,MATCH($O$3&amp;"-"&amp;$C225,Calc!$I$4:$I$2003,0),5),"")</f>
        <v/>
      </c>
      <c r="H225" s="129" t="str">
        <f>IFERROR(IF(I225="Closed","―",INDEX(Calc!$B$4:$L$2003,MATCH($O$3&amp;"-"&amp;$C225,Calc!$I$4:$I$2003,0),10)),"")</f>
        <v/>
      </c>
      <c r="I225" s="130"/>
      <c r="J225" s="59"/>
    </row>
    <row r="226" spans="2:10" x14ac:dyDescent="0.25">
      <c r="B226" s="58"/>
      <c r="C226" s="127">
        <v>212</v>
      </c>
      <c r="D226" s="128" t="str">
        <f>IFERROR(INDEX(Calc!$B$4:$L$2003,MATCH($O$3&amp;"-"&amp;C226,Calc!$I$4:$I$2003,0),2),"")</f>
        <v/>
      </c>
      <c r="E226" s="127" t="str">
        <f>IFERROR(INDEX(Calc!$B$4:$L$2003,MATCH($O$3&amp;"-"&amp;$C226,Calc!$I$4:$I$2003,0),3),"")</f>
        <v/>
      </c>
      <c r="F226" s="242" t="str">
        <f>IFERROR(INDEX(Calc!$B$4:$L$2003,MATCH($O$3&amp;"-"&amp;$C226,Calc!$I$4:$I$2003,0),4),"")</f>
        <v/>
      </c>
      <c r="G226" s="242" t="str">
        <f>IFERROR(INDEX(Calc!$B$4:$L$2003,MATCH($O$3&amp;"-"&amp;$C226,Calc!$I$4:$I$2003,0),5),"")</f>
        <v/>
      </c>
      <c r="H226" s="129" t="str">
        <f>IFERROR(IF(I226="Closed","―",INDEX(Calc!$B$4:$L$2003,MATCH($O$3&amp;"-"&amp;$C226,Calc!$I$4:$I$2003,0),10)),"")</f>
        <v/>
      </c>
      <c r="I226" s="130"/>
      <c r="J226" s="59"/>
    </row>
    <row r="227" spans="2:10" x14ac:dyDescent="0.25">
      <c r="B227" s="58"/>
      <c r="C227" s="127">
        <v>213</v>
      </c>
      <c r="D227" s="128" t="str">
        <f>IFERROR(INDEX(Calc!$B$4:$L$2003,MATCH($O$3&amp;"-"&amp;C227,Calc!$I$4:$I$2003,0),2),"")</f>
        <v/>
      </c>
      <c r="E227" s="127" t="str">
        <f>IFERROR(INDEX(Calc!$B$4:$L$2003,MATCH($O$3&amp;"-"&amp;$C227,Calc!$I$4:$I$2003,0),3),"")</f>
        <v/>
      </c>
      <c r="F227" s="242" t="str">
        <f>IFERROR(INDEX(Calc!$B$4:$L$2003,MATCH($O$3&amp;"-"&amp;$C227,Calc!$I$4:$I$2003,0),4),"")</f>
        <v/>
      </c>
      <c r="G227" s="242" t="str">
        <f>IFERROR(INDEX(Calc!$B$4:$L$2003,MATCH($O$3&amp;"-"&amp;$C227,Calc!$I$4:$I$2003,0),5),"")</f>
        <v/>
      </c>
      <c r="H227" s="129" t="str">
        <f>IFERROR(IF(I227="Closed","―",INDEX(Calc!$B$4:$L$2003,MATCH($O$3&amp;"-"&amp;$C227,Calc!$I$4:$I$2003,0),10)),"")</f>
        <v/>
      </c>
      <c r="I227" s="130"/>
      <c r="J227" s="59"/>
    </row>
    <row r="228" spans="2:10" x14ac:dyDescent="0.25">
      <c r="B228" s="58"/>
      <c r="C228" s="127">
        <v>214</v>
      </c>
      <c r="D228" s="128" t="str">
        <f>IFERROR(INDEX(Calc!$B$4:$L$2003,MATCH($O$3&amp;"-"&amp;C228,Calc!$I$4:$I$2003,0),2),"")</f>
        <v/>
      </c>
      <c r="E228" s="127" t="str">
        <f>IFERROR(INDEX(Calc!$B$4:$L$2003,MATCH($O$3&amp;"-"&amp;$C228,Calc!$I$4:$I$2003,0),3),"")</f>
        <v/>
      </c>
      <c r="F228" s="242" t="str">
        <f>IFERROR(INDEX(Calc!$B$4:$L$2003,MATCH($O$3&amp;"-"&amp;$C228,Calc!$I$4:$I$2003,0),4),"")</f>
        <v/>
      </c>
      <c r="G228" s="242" t="str">
        <f>IFERROR(INDEX(Calc!$B$4:$L$2003,MATCH($O$3&amp;"-"&amp;$C228,Calc!$I$4:$I$2003,0),5),"")</f>
        <v/>
      </c>
      <c r="H228" s="129" t="str">
        <f>IFERROR(IF(I228="Closed","―",INDEX(Calc!$B$4:$L$2003,MATCH($O$3&amp;"-"&amp;$C228,Calc!$I$4:$I$2003,0),10)),"")</f>
        <v/>
      </c>
      <c r="I228" s="130"/>
      <c r="J228" s="59"/>
    </row>
    <row r="229" spans="2:10" x14ac:dyDescent="0.25">
      <c r="B229" s="58"/>
      <c r="C229" s="127">
        <v>215</v>
      </c>
      <c r="D229" s="128" t="str">
        <f>IFERROR(INDEX(Calc!$B$4:$L$2003,MATCH($O$3&amp;"-"&amp;C229,Calc!$I$4:$I$2003,0),2),"")</f>
        <v/>
      </c>
      <c r="E229" s="127" t="str">
        <f>IFERROR(INDEX(Calc!$B$4:$L$2003,MATCH($O$3&amp;"-"&amp;$C229,Calc!$I$4:$I$2003,0),3),"")</f>
        <v/>
      </c>
      <c r="F229" s="242" t="str">
        <f>IFERROR(INDEX(Calc!$B$4:$L$2003,MATCH($O$3&amp;"-"&amp;$C229,Calc!$I$4:$I$2003,0),4),"")</f>
        <v/>
      </c>
      <c r="G229" s="242" t="str">
        <f>IFERROR(INDEX(Calc!$B$4:$L$2003,MATCH($O$3&amp;"-"&amp;$C229,Calc!$I$4:$I$2003,0),5),"")</f>
        <v/>
      </c>
      <c r="H229" s="129" t="str">
        <f>IFERROR(IF(I229="Closed","―",INDEX(Calc!$B$4:$L$2003,MATCH($O$3&amp;"-"&amp;$C229,Calc!$I$4:$I$2003,0),10)),"")</f>
        <v/>
      </c>
      <c r="I229" s="130"/>
      <c r="J229" s="59"/>
    </row>
    <row r="230" spans="2:10" x14ac:dyDescent="0.25">
      <c r="B230" s="58"/>
      <c r="C230" s="127">
        <v>216</v>
      </c>
      <c r="D230" s="128" t="str">
        <f>IFERROR(INDEX(Calc!$B$4:$L$2003,MATCH($O$3&amp;"-"&amp;C230,Calc!$I$4:$I$2003,0),2),"")</f>
        <v/>
      </c>
      <c r="E230" s="127" t="str">
        <f>IFERROR(INDEX(Calc!$B$4:$L$2003,MATCH($O$3&amp;"-"&amp;$C230,Calc!$I$4:$I$2003,0),3),"")</f>
        <v/>
      </c>
      <c r="F230" s="242" t="str">
        <f>IFERROR(INDEX(Calc!$B$4:$L$2003,MATCH($O$3&amp;"-"&amp;$C230,Calc!$I$4:$I$2003,0),4),"")</f>
        <v/>
      </c>
      <c r="G230" s="242" t="str">
        <f>IFERROR(INDEX(Calc!$B$4:$L$2003,MATCH($O$3&amp;"-"&amp;$C230,Calc!$I$4:$I$2003,0),5),"")</f>
        <v/>
      </c>
      <c r="H230" s="129" t="str">
        <f>IFERROR(IF(I230="Closed","―",INDEX(Calc!$B$4:$L$2003,MATCH($O$3&amp;"-"&amp;$C230,Calc!$I$4:$I$2003,0),10)),"")</f>
        <v/>
      </c>
      <c r="I230" s="130"/>
      <c r="J230" s="59"/>
    </row>
    <row r="231" spans="2:10" x14ac:dyDescent="0.25">
      <c r="B231" s="58"/>
      <c r="C231" s="127">
        <v>217</v>
      </c>
      <c r="D231" s="128" t="str">
        <f>IFERROR(INDEX(Calc!$B$4:$L$2003,MATCH($O$3&amp;"-"&amp;C231,Calc!$I$4:$I$2003,0),2),"")</f>
        <v/>
      </c>
      <c r="E231" s="127" t="str">
        <f>IFERROR(INDEX(Calc!$B$4:$L$2003,MATCH($O$3&amp;"-"&amp;$C231,Calc!$I$4:$I$2003,0),3),"")</f>
        <v/>
      </c>
      <c r="F231" s="242" t="str">
        <f>IFERROR(INDEX(Calc!$B$4:$L$2003,MATCH($O$3&amp;"-"&amp;$C231,Calc!$I$4:$I$2003,0),4),"")</f>
        <v/>
      </c>
      <c r="G231" s="242" t="str">
        <f>IFERROR(INDEX(Calc!$B$4:$L$2003,MATCH($O$3&amp;"-"&amp;$C231,Calc!$I$4:$I$2003,0),5),"")</f>
        <v/>
      </c>
      <c r="H231" s="129" t="str">
        <f>IFERROR(IF(I231="Closed","―",INDEX(Calc!$B$4:$L$2003,MATCH($O$3&amp;"-"&amp;$C231,Calc!$I$4:$I$2003,0),10)),"")</f>
        <v/>
      </c>
      <c r="I231" s="130"/>
      <c r="J231" s="59"/>
    </row>
    <row r="232" spans="2:10" x14ac:dyDescent="0.25">
      <c r="B232" s="58"/>
      <c r="C232" s="127">
        <v>218</v>
      </c>
      <c r="D232" s="128" t="str">
        <f>IFERROR(INDEX(Calc!$B$4:$L$2003,MATCH($O$3&amp;"-"&amp;C232,Calc!$I$4:$I$2003,0),2),"")</f>
        <v/>
      </c>
      <c r="E232" s="127" t="str">
        <f>IFERROR(INDEX(Calc!$B$4:$L$2003,MATCH($O$3&amp;"-"&amp;$C232,Calc!$I$4:$I$2003,0),3),"")</f>
        <v/>
      </c>
      <c r="F232" s="242" t="str">
        <f>IFERROR(INDEX(Calc!$B$4:$L$2003,MATCH($O$3&amp;"-"&amp;$C232,Calc!$I$4:$I$2003,0),4),"")</f>
        <v/>
      </c>
      <c r="G232" s="242" t="str">
        <f>IFERROR(INDEX(Calc!$B$4:$L$2003,MATCH($O$3&amp;"-"&amp;$C232,Calc!$I$4:$I$2003,0),5),"")</f>
        <v/>
      </c>
      <c r="H232" s="129" t="str">
        <f>IFERROR(IF(I232="Closed","―",INDEX(Calc!$B$4:$L$2003,MATCH($O$3&amp;"-"&amp;$C232,Calc!$I$4:$I$2003,0),10)),"")</f>
        <v/>
      </c>
      <c r="I232" s="130"/>
      <c r="J232" s="59"/>
    </row>
    <row r="233" spans="2:10" x14ac:dyDescent="0.25">
      <c r="B233" s="58"/>
      <c r="C233" s="127">
        <v>219</v>
      </c>
      <c r="D233" s="128" t="str">
        <f>IFERROR(INDEX(Calc!$B$4:$L$2003,MATCH($O$3&amp;"-"&amp;C233,Calc!$I$4:$I$2003,0),2),"")</f>
        <v/>
      </c>
      <c r="E233" s="127" t="str">
        <f>IFERROR(INDEX(Calc!$B$4:$L$2003,MATCH($O$3&amp;"-"&amp;$C233,Calc!$I$4:$I$2003,0),3),"")</f>
        <v/>
      </c>
      <c r="F233" s="242" t="str">
        <f>IFERROR(INDEX(Calc!$B$4:$L$2003,MATCH($O$3&amp;"-"&amp;$C233,Calc!$I$4:$I$2003,0),4),"")</f>
        <v/>
      </c>
      <c r="G233" s="242" t="str">
        <f>IFERROR(INDEX(Calc!$B$4:$L$2003,MATCH($O$3&amp;"-"&amp;$C233,Calc!$I$4:$I$2003,0),5),"")</f>
        <v/>
      </c>
      <c r="H233" s="129" t="str">
        <f>IFERROR(IF(I233="Closed","―",INDEX(Calc!$B$4:$L$2003,MATCH($O$3&amp;"-"&amp;$C233,Calc!$I$4:$I$2003,0),10)),"")</f>
        <v/>
      </c>
      <c r="I233" s="130"/>
      <c r="J233" s="59"/>
    </row>
    <row r="234" spans="2:10" x14ac:dyDescent="0.25">
      <c r="B234" s="58"/>
      <c r="C234" s="127">
        <v>220</v>
      </c>
      <c r="D234" s="128" t="str">
        <f>IFERROR(INDEX(Calc!$B$4:$L$2003,MATCH($O$3&amp;"-"&amp;C234,Calc!$I$4:$I$2003,0),2),"")</f>
        <v/>
      </c>
      <c r="E234" s="127" t="str">
        <f>IFERROR(INDEX(Calc!$B$4:$L$2003,MATCH($O$3&amp;"-"&amp;$C234,Calc!$I$4:$I$2003,0),3),"")</f>
        <v/>
      </c>
      <c r="F234" s="242" t="str">
        <f>IFERROR(INDEX(Calc!$B$4:$L$2003,MATCH($O$3&amp;"-"&amp;$C234,Calc!$I$4:$I$2003,0),4),"")</f>
        <v/>
      </c>
      <c r="G234" s="242" t="str">
        <f>IFERROR(INDEX(Calc!$B$4:$L$2003,MATCH($O$3&amp;"-"&amp;$C234,Calc!$I$4:$I$2003,0),5),"")</f>
        <v/>
      </c>
      <c r="H234" s="129" t="str">
        <f>IFERROR(IF(I234="Closed","―",INDEX(Calc!$B$4:$L$2003,MATCH($O$3&amp;"-"&amp;$C234,Calc!$I$4:$I$2003,0),10)),"")</f>
        <v/>
      </c>
      <c r="I234" s="130"/>
      <c r="J234" s="59"/>
    </row>
    <row r="235" spans="2:10" x14ac:dyDescent="0.25">
      <c r="B235" s="58"/>
      <c r="C235" s="127">
        <v>221</v>
      </c>
      <c r="D235" s="128" t="str">
        <f>IFERROR(INDEX(Calc!$B$4:$L$2003,MATCH($O$3&amp;"-"&amp;C235,Calc!$I$4:$I$2003,0),2),"")</f>
        <v/>
      </c>
      <c r="E235" s="127" t="str">
        <f>IFERROR(INDEX(Calc!$B$4:$L$2003,MATCH($O$3&amp;"-"&amp;$C235,Calc!$I$4:$I$2003,0),3),"")</f>
        <v/>
      </c>
      <c r="F235" s="242" t="str">
        <f>IFERROR(INDEX(Calc!$B$4:$L$2003,MATCH($O$3&amp;"-"&amp;$C235,Calc!$I$4:$I$2003,0),4),"")</f>
        <v/>
      </c>
      <c r="G235" s="242" t="str">
        <f>IFERROR(INDEX(Calc!$B$4:$L$2003,MATCH($O$3&amp;"-"&amp;$C235,Calc!$I$4:$I$2003,0),5),"")</f>
        <v/>
      </c>
      <c r="H235" s="129" t="str">
        <f>IFERROR(IF(I235="Closed","―",INDEX(Calc!$B$4:$L$2003,MATCH($O$3&amp;"-"&amp;$C235,Calc!$I$4:$I$2003,0),10)),"")</f>
        <v/>
      </c>
      <c r="I235" s="130"/>
      <c r="J235" s="59"/>
    </row>
    <row r="236" spans="2:10" x14ac:dyDescent="0.25">
      <c r="B236" s="58"/>
      <c r="C236" s="127">
        <v>222</v>
      </c>
      <c r="D236" s="128" t="str">
        <f>IFERROR(INDEX(Calc!$B$4:$L$2003,MATCH($O$3&amp;"-"&amp;C236,Calc!$I$4:$I$2003,0),2),"")</f>
        <v/>
      </c>
      <c r="E236" s="127" t="str">
        <f>IFERROR(INDEX(Calc!$B$4:$L$2003,MATCH($O$3&amp;"-"&amp;$C236,Calc!$I$4:$I$2003,0),3),"")</f>
        <v/>
      </c>
      <c r="F236" s="242" t="str">
        <f>IFERROR(INDEX(Calc!$B$4:$L$2003,MATCH($O$3&amp;"-"&amp;$C236,Calc!$I$4:$I$2003,0),4),"")</f>
        <v/>
      </c>
      <c r="G236" s="242" t="str">
        <f>IFERROR(INDEX(Calc!$B$4:$L$2003,MATCH($O$3&amp;"-"&amp;$C236,Calc!$I$4:$I$2003,0),5),"")</f>
        <v/>
      </c>
      <c r="H236" s="129" t="str">
        <f>IFERROR(IF(I236="Closed","―",INDEX(Calc!$B$4:$L$2003,MATCH($O$3&amp;"-"&amp;$C236,Calc!$I$4:$I$2003,0),10)),"")</f>
        <v/>
      </c>
      <c r="I236" s="130"/>
      <c r="J236" s="59"/>
    </row>
    <row r="237" spans="2:10" x14ac:dyDescent="0.25">
      <c r="B237" s="58"/>
      <c r="C237" s="127">
        <v>223</v>
      </c>
      <c r="D237" s="128" t="str">
        <f>IFERROR(INDEX(Calc!$B$4:$L$2003,MATCH($O$3&amp;"-"&amp;C237,Calc!$I$4:$I$2003,0),2),"")</f>
        <v/>
      </c>
      <c r="E237" s="127" t="str">
        <f>IFERROR(INDEX(Calc!$B$4:$L$2003,MATCH($O$3&amp;"-"&amp;$C237,Calc!$I$4:$I$2003,0),3),"")</f>
        <v/>
      </c>
      <c r="F237" s="242" t="str">
        <f>IFERROR(INDEX(Calc!$B$4:$L$2003,MATCH($O$3&amp;"-"&amp;$C237,Calc!$I$4:$I$2003,0),4),"")</f>
        <v/>
      </c>
      <c r="G237" s="242" t="str">
        <f>IFERROR(INDEX(Calc!$B$4:$L$2003,MATCH($O$3&amp;"-"&amp;$C237,Calc!$I$4:$I$2003,0),5),"")</f>
        <v/>
      </c>
      <c r="H237" s="129" t="str">
        <f>IFERROR(IF(I237="Closed","―",INDEX(Calc!$B$4:$L$2003,MATCH($O$3&amp;"-"&amp;$C237,Calc!$I$4:$I$2003,0),10)),"")</f>
        <v/>
      </c>
      <c r="I237" s="130"/>
      <c r="J237" s="59"/>
    </row>
    <row r="238" spans="2:10" x14ac:dyDescent="0.25">
      <c r="B238" s="58"/>
      <c r="C238" s="127">
        <v>224</v>
      </c>
      <c r="D238" s="128" t="str">
        <f>IFERROR(INDEX(Calc!$B$4:$L$2003,MATCH($O$3&amp;"-"&amp;C238,Calc!$I$4:$I$2003,0),2),"")</f>
        <v/>
      </c>
      <c r="E238" s="127" t="str">
        <f>IFERROR(INDEX(Calc!$B$4:$L$2003,MATCH($O$3&amp;"-"&amp;$C238,Calc!$I$4:$I$2003,0),3),"")</f>
        <v/>
      </c>
      <c r="F238" s="242" t="str">
        <f>IFERROR(INDEX(Calc!$B$4:$L$2003,MATCH($O$3&amp;"-"&amp;$C238,Calc!$I$4:$I$2003,0),4),"")</f>
        <v/>
      </c>
      <c r="G238" s="242" t="str">
        <f>IFERROR(INDEX(Calc!$B$4:$L$2003,MATCH($O$3&amp;"-"&amp;$C238,Calc!$I$4:$I$2003,0),5),"")</f>
        <v/>
      </c>
      <c r="H238" s="129" t="str">
        <f>IFERROR(IF(I238="Closed","―",INDEX(Calc!$B$4:$L$2003,MATCH($O$3&amp;"-"&amp;$C238,Calc!$I$4:$I$2003,0),10)),"")</f>
        <v/>
      </c>
      <c r="I238" s="130"/>
      <c r="J238" s="59"/>
    </row>
    <row r="239" spans="2:10" x14ac:dyDescent="0.25">
      <c r="B239" s="58"/>
      <c r="C239" s="127">
        <v>225</v>
      </c>
      <c r="D239" s="128" t="str">
        <f>IFERROR(INDEX(Calc!$B$4:$L$2003,MATCH($O$3&amp;"-"&amp;C239,Calc!$I$4:$I$2003,0),2),"")</f>
        <v/>
      </c>
      <c r="E239" s="127" t="str">
        <f>IFERROR(INDEX(Calc!$B$4:$L$2003,MATCH($O$3&amp;"-"&amp;$C239,Calc!$I$4:$I$2003,0),3),"")</f>
        <v/>
      </c>
      <c r="F239" s="242" t="str">
        <f>IFERROR(INDEX(Calc!$B$4:$L$2003,MATCH($O$3&amp;"-"&amp;$C239,Calc!$I$4:$I$2003,0),4),"")</f>
        <v/>
      </c>
      <c r="G239" s="242" t="str">
        <f>IFERROR(INDEX(Calc!$B$4:$L$2003,MATCH($O$3&amp;"-"&amp;$C239,Calc!$I$4:$I$2003,0),5),"")</f>
        <v/>
      </c>
      <c r="H239" s="129" t="str">
        <f>IFERROR(IF(I239="Closed","―",INDEX(Calc!$B$4:$L$2003,MATCH($O$3&amp;"-"&amp;$C239,Calc!$I$4:$I$2003,0),10)),"")</f>
        <v/>
      </c>
      <c r="I239" s="130"/>
      <c r="J239" s="59"/>
    </row>
    <row r="240" spans="2:10" x14ac:dyDescent="0.25">
      <c r="B240" s="58"/>
      <c r="C240" s="127">
        <v>226</v>
      </c>
      <c r="D240" s="128" t="str">
        <f>IFERROR(INDEX(Calc!$B$4:$L$2003,MATCH($O$3&amp;"-"&amp;C240,Calc!$I$4:$I$2003,0),2),"")</f>
        <v/>
      </c>
      <c r="E240" s="127" t="str">
        <f>IFERROR(INDEX(Calc!$B$4:$L$2003,MATCH($O$3&amp;"-"&amp;$C240,Calc!$I$4:$I$2003,0),3),"")</f>
        <v/>
      </c>
      <c r="F240" s="242" t="str">
        <f>IFERROR(INDEX(Calc!$B$4:$L$2003,MATCH($O$3&amp;"-"&amp;$C240,Calc!$I$4:$I$2003,0),4),"")</f>
        <v/>
      </c>
      <c r="G240" s="242" t="str">
        <f>IFERROR(INDEX(Calc!$B$4:$L$2003,MATCH($O$3&amp;"-"&amp;$C240,Calc!$I$4:$I$2003,0),5),"")</f>
        <v/>
      </c>
      <c r="H240" s="129" t="str">
        <f>IFERROR(IF(I240="Closed","―",INDEX(Calc!$B$4:$L$2003,MATCH($O$3&amp;"-"&amp;$C240,Calc!$I$4:$I$2003,0),10)),"")</f>
        <v/>
      </c>
      <c r="I240" s="130"/>
      <c r="J240" s="59"/>
    </row>
    <row r="241" spans="2:10" x14ac:dyDescent="0.25">
      <c r="B241" s="58"/>
      <c r="C241" s="127">
        <v>227</v>
      </c>
      <c r="D241" s="128" t="str">
        <f>IFERROR(INDEX(Calc!$B$4:$L$2003,MATCH($O$3&amp;"-"&amp;C241,Calc!$I$4:$I$2003,0),2),"")</f>
        <v/>
      </c>
      <c r="E241" s="127" t="str">
        <f>IFERROR(INDEX(Calc!$B$4:$L$2003,MATCH($O$3&amp;"-"&amp;$C241,Calc!$I$4:$I$2003,0),3),"")</f>
        <v/>
      </c>
      <c r="F241" s="242" t="str">
        <f>IFERROR(INDEX(Calc!$B$4:$L$2003,MATCH($O$3&amp;"-"&amp;$C241,Calc!$I$4:$I$2003,0),4),"")</f>
        <v/>
      </c>
      <c r="G241" s="242" t="str">
        <f>IFERROR(INDEX(Calc!$B$4:$L$2003,MATCH($O$3&amp;"-"&amp;$C241,Calc!$I$4:$I$2003,0),5),"")</f>
        <v/>
      </c>
      <c r="H241" s="129" t="str">
        <f>IFERROR(IF(I241="Closed","―",INDEX(Calc!$B$4:$L$2003,MATCH($O$3&amp;"-"&amp;$C241,Calc!$I$4:$I$2003,0),10)),"")</f>
        <v/>
      </c>
      <c r="I241" s="130"/>
      <c r="J241" s="59"/>
    </row>
    <row r="242" spans="2:10" x14ac:dyDescent="0.25">
      <c r="B242" s="58"/>
      <c r="C242" s="127">
        <v>228</v>
      </c>
      <c r="D242" s="128" t="str">
        <f>IFERROR(INDEX(Calc!$B$4:$L$2003,MATCH($O$3&amp;"-"&amp;C242,Calc!$I$4:$I$2003,0),2),"")</f>
        <v/>
      </c>
      <c r="E242" s="127" t="str">
        <f>IFERROR(INDEX(Calc!$B$4:$L$2003,MATCH($O$3&amp;"-"&amp;$C242,Calc!$I$4:$I$2003,0),3),"")</f>
        <v/>
      </c>
      <c r="F242" s="242" t="str">
        <f>IFERROR(INDEX(Calc!$B$4:$L$2003,MATCH($O$3&amp;"-"&amp;$C242,Calc!$I$4:$I$2003,0),4),"")</f>
        <v/>
      </c>
      <c r="G242" s="242" t="str">
        <f>IFERROR(INDEX(Calc!$B$4:$L$2003,MATCH($O$3&amp;"-"&amp;$C242,Calc!$I$4:$I$2003,0),5),"")</f>
        <v/>
      </c>
      <c r="H242" s="129" t="str">
        <f>IFERROR(IF(I242="Closed","―",INDEX(Calc!$B$4:$L$2003,MATCH($O$3&amp;"-"&amp;$C242,Calc!$I$4:$I$2003,0),10)),"")</f>
        <v/>
      </c>
      <c r="I242" s="130"/>
      <c r="J242" s="59"/>
    </row>
    <row r="243" spans="2:10" x14ac:dyDescent="0.25">
      <c r="B243" s="58"/>
      <c r="C243" s="127">
        <v>229</v>
      </c>
      <c r="D243" s="128" t="str">
        <f>IFERROR(INDEX(Calc!$B$4:$L$2003,MATCH($O$3&amp;"-"&amp;C243,Calc!$I$4:$I$2003,0),2),"")</f>
        <v/>
      </c>
      <c r="E243" s="127" t="str">
        <f>IFERROR(INDEX(Calc!$B$4:$L$2003,MATCH($O$3&amp;"-"&amp;$C243,Calc!$I$4:$I$2003,0),3),"")</f>
        <v/>
      </c>
      <c r="F243" s="242" t="str">
        <f>IFERROR(INDEX(Calc!$B$4:$L$2003,MATCH($O$3&amp;"-"&amp;$C243,Calc!$I$4:$I$2003,0),4),"")</f>
        <v/>
      </c>
      <c r="G243" s="242" t="str">
        <f>IFERROR(INDEX(Calc!$B$4:$L$2003,MATCH($O$3&amp;"-"&amp;$C243,Calc!$I$4:$I$2003,0),5),"")</f>
        <v/>
      </c>
      <c r="H243" s="129" t="str">
        <f>IFERROR(IF(I243="Closed","―",INDEX(Calc!$B$4:$L$2003,MATCH($O$3&amp;"-"&amp;$C243,Calc!$I$4:$I$2003,0),10)),"")</f>
        <v/>
      </c>
      <c r="I243" s="130"/>
      <c r="J243" s="59"/>
    </row>
    <row r="244" spans="2:10" x14ac:dyDescent="0.25">
      <c r="B244" s="58"/>
      <c r="C244" s="127">
        <v>230</v>
      </c>
      <c r="D244" s="128" t="str">
        <f>IFERROR(INDEX(Calc!$B$4:$L$2003,MATCH($O$3&amp;"-"&amp;C244,Calc!$I$4:$I$2003,0),2),"")</f>
        <v/>
      </c>
      <c r="E244" s="127" t="str">
        <f>IFERROR(INDEX(Calc!$B$4:$L$2003,MATCH($O$3&amp;"-"&amp;$C244,Calc!$I$4:$I$2003,0),3),"")</f>
        <v/>
      </c>
      <c r="F244" s="242" t="str">
        <f>IFERROR(INDEX(Calc!$B$4:$L$2003,MATCH($O$3&amp;"-"&amp;$C244,Calc!$I$4:$I$2003,0),4),"")</f>
        <v/>
      </c>
      <c r="G244" s="242" t="str">
        <f>IFERROR(INDEX(Calc!$B$4:$L$2003,MATCH($O$3&amp;"-"&amp;$C244,Calc!$I$4:$I$2003,0),5),"")</f>
        <v/>
      </c>
      <c r="H244" s="129" t="str">
        <f>IFERROR(IF(I244="Closed","―",INDEX(Calc!$B$4:$L$2003,MATCH($O$3&amp;"-"&amp;$C244,Calc!$I$4:$I$2003,0),10)),"")</f>
        <v/>
      </c>
      <c r="I244" s="130"/>
      <c r="J244" s="59"/>
    </row>
    <row r="245" spans="2:10" x14ac:dyDescent="0.25">
      <c r="B245" s="58"/>
      <c r="C245" s="127">
        <v>231</v>
      </c>
      <c r="D245" s="128" t="str">
        <f>IFERROR(INDEX(Calc!$B$4:$L$2003,MATCH($O$3&amp;"-"&amp;C245,Calc!$I$4:$I$2003,0),2),"")</f>
        <v/>
      </c>
      <c r="E245" s="127" t="str">
        <f>IFERROR(INDEX(Calc!$B$4:$L$2003,MATCH($O$3&amp;"-"&amp;$C245,Calc!$I$4:$I$2003,0),3),"")</f>
        <v/>
      </c>
      <c r="F245" s="242" t="str">
        <f>IFERROR(INDEX(Calc!$B$4:$L$2003,MATCH($O$3&amp;"-"&amp;$C245,Calc!$I$4:$I$2003,0),4),"")</f>
        <v/>
      </c>
      <c r="G245" s="242" t="str">
        <f>IFERROR(INDEX(Calc!$B$4:$L$2003,MATCH($O$3&amp;"-"&amp;$C245,Calc!$I$4:$I$2003,0),5),"")</f>
        <v/>
      </c>
      <c r="H245" s="129" t="str">
        <f>IFERROR(IF(I245="Closed","―",INDEX(Calc!$B$4:$L$2003,MATCH($O$3&amp;"-"&amp;$C245,Calc!$I$4:$I$2003,0),10)),"")</f>
        <v/>
      </c>
      <c r="I245" s="130"/>
      <c r="J245" s="59"/>
    </row>
    <row r="246" spans="2:10" x14ac:dyDescent="0.25">
      <c r="B246" s="58"/>
      <c r="C246" s="127">
        <v>232</v>
      </c>
      <c r="D246" s="128" t="str">
        <f>IFERROR(INDEX(Calc!$B$4:$L$2003,MATCH($O$3&amp;"-"&amp;C246,Calc!$I$4:$I$2003,0),2),"")</f>
        <v/>
      </c>
      <c r="E246" s="127" t="str">
        <f>IFERROR(INDEX(Calc!$B$4:$L$2003,MATCH($O$3&amp;"-"&amp;$C246,Calc!$I$4:$I$2003,0),3),"")</f>
        <v/>
      </c>
      <c r="F246" s="242" t="str">
        <f>IFERROR(INDEX(Calc!$B$4:$L$2003,MATCH($O$3&amp;"-"&amp;$C246,Calc!$I$4:$I$2003,0),4),"")</f>
        <v/>
      </c>
      <c r="G246" s="242" t="str">
        <f>IFERROR(INDEX(Calc!$B$4:$L$2003,MATCH($O$3&amp;"-"&amp;$C246,Calc!$I$4:$I$2003,0),5),"")</f>
        <v/>
      </c>
      <c r="H246" s="129" t="str">
        <f>IFERROR(IF(I246="Closed","―",INDEX(Calc!$B$4:$L$2003,MATCH($O$3&amp;"-"&amp;$C246,Calc!$I$4:$I$2003,0),10)),"")</f>
        <v/>
      </c>
      <c r="I246" s="130"/>
      <c r="J246" s="59"/>
    </row>
    <row r="247" spans="2:10" x14ac:dyDescent="0.25">
      <c r="B247" s="58"/>
      <c r="C247" s="127">
        <v>233</v>
      </c>
      <c r="D247" s="128" t="str">
        <f>IFERROR(INDEX(Calc!$B$4:$L$2003,MATCH($O$3&amp;"-"&amp;C247,Calc!$I$4:$I$2003,0),2),"")</f>
        <v/>
      </c>
      <c r="E247" s="127" t="str">
        <f>IFERROR(INDEX(Calc!$B$4:$L$2003,MATCH($O$3&amp;"-"&amp;$C247,Calc!$I$4:$I$2003,0),3),"")</f>
        <v/>
      </c>
      <c r="F247" s="242" t="str">
        <f>IFERROR(INDEX(Calc!$B$4:$L$2003,MATCH($O$3&amp;"-"&amp;$C247,Calc!$I$4:$I$2003,0),4),"")</f>
        <v/>
      </c>
      <c r="G247" s="242" t="str">
        <f>IFERROR(INDEX(Calc!$B$4:$L$2003,MATCH($O$3&amp;"-"&amp;$C247,Calc!$I$4:$I$2003,0),5),"")</f>
        <v/>
      </c>
      <c r="H247" s="129" t="str">
        <f>IFERROR(IF(I247="Closed","―",INDEX(Calc!$B$4:$L$2003,MATCH($O$3&amp;"-"&amp;$C247,Calc!$I$4:$I$2003,0),10)),"")</f>
        <v/>
      </c>
      <c r="I247" s="130"/>
      <c r="J247" s="59"/>
    </row>
    <row r="248" spans="2:10" x14ac:dyDescent="0.25">
      <c r="B248" s="58"/>
      <c r="C248" s="127">
        <v>234</v>
      </c>
      <c r="D248" s="128" t="str">
        <f>IFERROR(INDEX(Calc!$B$4:$L$2003,MATCH($O$3&amp;"-"&amp;C248,Calc!$I$4:$I$2003,0),2),"")</f>
        <v/>
      </c>
      <c r="E248" s="127" t="str">
        <f>IFERROR(INDEX(Calc!$B$4:$L$2003,MATCH($O$3&amp;"-"&amp;$C248,Calc!$I$4:$I$2003,0),3),"")</f>
        <v/>
      </c>
      <c r="F248" s="242" t="str">
        <f>IFERROR(INDEX(Calc!$B$4:$L$2003,MATCH($O$3&amp;"-"&amp;$C248,Calc!$I$4:$I$2003,0),4),"")</f>
        <v/>
      </c>
      <c r="G248" s="242" t="str">
        <f>IFERROR(INDEX(Calc!$B$4:$L$2003,MATCH($O$3&amp;"-"&amp;$C248,Calc!$I$4:$I$2003,0),5),"")</f>
        <v/>
      </c>
      <c r="H248" s="129" t="str">
        <f>IFERROR(IF(I248="Closed","―",INDEX(Calc!$B$4:$L$2003,MATCH($O$3&amp;"-"&amp;$C248,Calc!$I$4:$I$2003,0),10)),"")</f>
        <v/>
      </c>
      <c r="I248" s="130"/>
      <c r="J248" s="59"/>
    </row>
    <row r="249" spans="2:10" x14ac:dyDescent="0.25">
      <c r="B249" s="58"/>
      <c r="C249" s="127">
        <v>235</v>
      </c>
      <c r="D249" s="128" t="str">
        <f>IFERROR(INDEX(Calc!$B$4:$L$2003,MATCH($O$3&amp;"-"&amp;C249,Calc!$I$4:$I$2003,0),2),"")</f>
        <v/>
      </c>
      <c r="E249" s="127" t="str">
        <f>IFERROR(INDEX(Calc!$B$4:$L$2003,MATCH($O$3&amp;"-"&amp;$C249,Calc!$I$4:$I$2003,0),3),"")</f>
        <v/>
      </c>
      <c r="F249" s="242" t="str">
        <f>IFERROR(INDEX(Calc!$B$4:$L$2003,MATCH($O$3&amp;"-"&amp;$C249,Calc!$I$4:$I$2003,0),4),"")</f>
        <v/>
      </c>
      <c r="G249" s="242" t="str">
        <f>IFERROR(INDEX(Calc!$B$4:$L$2003,MATCH($O$3&amp;"-"&amp;$C249,Calc!$I$4:$I$2003,0),5),"")</f>
        <v/>
      </c>
      <c r="H249" s="129" t="str">
        <f>IFERROR(IF(I249="Closed","―",INDEX(Calc!$B$4:$L$2003,MATCH($O$3&amp;"-"&amp;$C249,Calc!$I$4:$I$2003,0),10)),"")</f>
        <v/>
      </c>
      <c r="I249" s="130"/>
      <c r="J249" s="59"/>
    </row>
    <row r="250" spans="2:10" x14ac:dyDescent="0.25">
      <c r="B250" s="58"/>
      <c r="C250" s="127">
        <v>236</v>
      </c>
      <c r="D250" s="128" t="str">
        <f>IFERROR(INDEX(Calc!$B$4:$L$2003,MATCH($O$3&amp;"-"&amp;C250,Calc!$I$4:$I$2003,0),2),"")</f>
        <v/>
      </c>
      <c r="E250" s="127" t="str">
        <f>IFERROR(INDEX(Calc!$B$4:$L$2003,MATCH($O$3&amp;"-"&amp;$C250,Calc!$I$4:$I$2003,0),3),"")</f>
        <v/>
      </c>
      <c r="F250" s="242" t="str">
        <f>IFERROR(INDEX(Calc!$B$4:$L$2003,MATCH($O$3&amp;"-"&amp;$C250,Calc!$I$4:$I$2003,0),4),"")</f>
        <v/>
      </c>
      <c r="G250" s="242" t="str">
        <f>IFERROR(INDEX(Calc!$B$4:$L$2003,MATCH($O$3&amp;"-"&amp;$C250,Calc!$I$4:$I$2003,0),5),"")</f>
        <v/>
      </c>
      <c r="H250" s="129" t="str">
        <f>IFERROR(IF(I250="Closed","―",INDEX(Calc!$B$4:$L$2003,MATCH($O$3&amp;"-"&amp;$C250,Calc!$I$4:$I$2003,0),10)),"")</f>
        <v/>
      </c>
      <c r="I250" s="130"/>
      <c r="J250" s="59"/>
    </row>
    <row r="251" spans="2:10" x14ac:dyDescent="0.25">
      <c r="B251" s="58"/>
      <c r="C251" s="127">
        <v>237</v>
      </c>
      <c r="D251" s="128" t="str">
        <f>IFERROR(INDEX(Calc!$B$4:$L$2003,MATCH($O$3&amp;"-"&amp;C251,Calc!$I$4:$I$2003,0),2),"")</f>
        <v/>
      </c>
      <c r="E251" s="127" t="str">
        <f>IFERROR(INDEX(Calc!$B$4:$L$2003,MATCH($O$3&amp;"-"&amp;$C251,Calc!$I$4:$I$2003,0),3),"")</f>
        <v/>
      </c>
      <c r="F251" s="242" t="str">
        <f>IFERROR(INDEX(Calc!$B$4:$L$2003,MATCH($O$3&amp;"-"&amp;$C251,Calc!$I$4:$I$2003,0),4),"")</f>
        <v/>
      </c>
      <c r="G251" s="242" t="str">
        <f>IFERROR(INDEX(Calc!$B$4:$L$2003,MATCH($O$3&amp;"-"&amp;$C251,Calc!$I$4:$I$2003,0),5),"")</f>
        <v/>
      </c>
      <c r="H251" s="129" t="str">
        <f>IFERROR(IF(I251="Closed","―",INDEX(Calc!$B$4:$L$2003,MATCH($O$3&amp;"-"&amp;$C251,Calc!$I$4:$I$2003,0),10)),"")</f>
        <v/>
      </c>
      <c r="I251" s="130"/>
      <c r="J251" s="59"/>
    </row>
    <row r="252" spans="2:10" x14ac:dyDescent="0.25">
      <c r="B252" s="58"/>
      <c r="C252" s="127">
        <v>238</v>
      </c>
      <c r="D252" s="128" t="str">
        <f>IFERROR(INDEX(Calc!$B$4:$L$2003,MATCH($O$3&amp;"-"&amp;C252,Calc!$I$4:$I$2003,0),2),"")</f>
        <v/>
      </c>
      <c r="E252" s="127" t="str">
        <f>IFERROR(INDEX(Calc!$B$4:$L$2003,MATCH($O$3&amp;"-"&amp;$C252,Calc!$I$4:$I$2003,0),3),"")</f>
        <v/>
      </c>
      <c r="F252" s="242" t="str">
        <f>IFERROR(INDEX(Calc!$B$4:$L$2003,MATCH($O$3&amp;"-"&amp;$C252,Calc!$I$4:$I$2003,0),4),"")</f>
        <v/>
      </c>
      <c r="G252" s="242" t="str">
        <f>IFERROR(INDEX(Calc!$B$4:$L$2003,MATCH($O$3&amp;"-"&amp;$C252,Calc!$I$4:$I$2003,0),5),"")</f>
        <v/>
      </c>
      <c r="H252" s="129" t="str">
        <f>IFERROR(IF(I252="Closed","―",INDEX(Calc!$B$4:$L$2003,MATCH($O$3&amp;"-"&amp;$C252,Calc!$I$4:$I$2003,0),10)),"")</f>
        <v/>
      </c>
      <c r="I252" s="130"/>
      <c r="J252" s="59"/>
    </row>
    <row r="253" spans="2:10" x14ac:dyDescent="0.25">
      <c r="B253" s="58"/>
      <c r="C253" s="127">
        <v>239</v>
      </c>
      <c r="D253" s="128" t="str">
        <f>IFERROR(INDEX(Calc!$B$4:$L$2003,MATCH($O$3&amp;"-"&amp;C253,Calc!$I$4:$I$2003,0),2),"")</f>
        <v/>
      </c>
      <c r="E253" s="127" t="str">
        <f>IFERROR(INDEX(Calc!$B$4:$L$2003,MATCH($O$3&amp;"-"&amp;$C253,Calc!$I$4:$I$2003,0),3),"")</f>
        <v/>
      </c>
      <c r="F253" s="242" t="str">
        <f>IFERROR(INDEX(Calc!$B$4:$L$2003,MATCH($O$3&amp;"-"&amp;$C253,Calc!$I$4:$I$2003,0),4),"")</f>
        <v/>
      </c>
      <c r="G253" s="242" t="str">
        <f>IFERROR(INDEX(Calc!$B$4:$L$2003,MATCH($O$3&amp;"-"&amp;$C253,Calc!$I$4:$I$2003,0),5),"")</f>
        <v/>
      </c>
      <c r="H253" s="129" t="str">
        <f>IFERROR(IF(I253="Closed","―",INDEX(Calc!$B$4:$L$2003,MATCH($O$3&amp;"-"&amp;$C253,Calc!$I$4:$I$2003,0),10)),"")</f>
        <v/>
      </c>
      <c r="I253" s="130"/>
      <c r="J253" s="59"/>
    </row>
    <row r="254" spans="2:10" x14ac:dyDescent="0.25">
      <c r="B254" s="58"/>
      <c r="C254" s="127">
        <v>240</v>
      </c>
      <c r="D254" s="128" t="str">
        <f>IFERROR(INDEX(Calc!$B$4:$L$2003,MATCH($O$3&amp;"-"&amp;C254,Calc!$I$4:$I$2003,0),2),"")</f>
        <v/>
      </c>
      <c r="E254" s="127" t="str">
        <f>IFERROR(INDEX(Calc!$B$4:$L$2003,MATCH($O$3&amp;"-"&amp;$C254,Calc!$I$4:$I$2003,0),3),"")</f>
        <v/>
      </c>
      <c r="F254" s="242" t="str">
        <f>IFERROR(INDEX(Calc!$B$4:$L$2003,MATCH($O$3&amp;"-"&amp;$C254,Calc!$I$4:$I$2003,0),4),"")</f>
        <v/>
      </c>
      <c r="G254" s="242" t="str">
        <f>IFERROR(INDEX(Calc!$B$4:$L$2003,MATCH($O$3&amp;"-"&amp;$C254,Calc!$I$4:$I$2003,0),5),"")</f>
        <v/>
      </c>
      <c r="H254" s="129" t="str">
        <f>IFERROR(IF(I254="Closed","―",INDEX(Calc!$B$4:$L$2003,MATCH($O$3&amp;"-"&amp;$C254,Calc!$I$4:$I$2003,0),10)),"")</f>
        <v/>
      </c>
      <c r="I254" s="130"/>
      <c r="J254" s="59"/>
    </row>
    <row r="255" spans="2:10" x14ac:dyDescent="0.25">
      <c r="B255" s="58"/>
      <c r="C255" s="127">
        <v>241</v>
      </c>
      <c r="D255" s="128" t="str">
        <f>IFERROR(INDEX(Calc!$B$4:$L$2003,MATCH($O$3&amp;"-"&amp;C255,Calc!$I$4:$I$2003,0),2),"")</f>
        <v/>
      </c>
      <c r="E255" s="127" t="str">
        <f>IFERROR(INDEX(Calc!$B$4:$L$2003,MATCH($O$3&amp;"-"&amp;$C255,Calc!$I$4:$I$2003,0),3),"")</f>
        <v/>
      </c>
      <c r="F255" s="242" t="str">
        <f>IFERROR(INDEX(Calc!$B$4:$L$2003,MATCH($O$3&amp;"-"&amp;$C255,Calc!$I$4:$I$2003,0),4),"")</f>
        <v/>
      </c>
      <c r="G255" s="242" t="str">
        <f>IFERROR(INDEX(Calc!$B$4:$L$2003,MATCH($O$3&amp;"-"&amp;$C255,Calc!$I$4:$I$2003,0),5),"")</f>
        <v/>
      </c>
      <c r="H255" s="129" t="str">
        <f>IFERROR(IF(I255="Closed","―",INDEX(Calc!$B$4:$L$2003,MATCH($O$3&amp;"-"&amp;$C255,Calc!$I$4:$I$2003,0),10)),"")</f>
        <v/>
      </c>
      <c r="I255" s="130"/>
      <c r="J255" s="59"/>
    </row>
    <row r="256" spans="2:10" x14ac:dyDescent="0.25">
      <c r="B256" s="58"/>
      <c r="C256" s="127">
        <v>242</v>
      </c>
      <c r="D256" s="128" t="str">
        <f>IFERROR(INDEX(Calc!$B$4:$L$2003,MATCH($O$3&amp;"-"&amp;C256,Calc!$I$4:$I$2003,0),2),"")</f>
        <v/>
      </c>
      <c r="E256" s="127" t="str">
        <f>IFERROR(INDEX(Calc!$B$4:$L$2003,MATCH($O$3&amp;"-"&amp;$C256,Calc!$I$4:$I$2003,0),3),"")</f>
        <v/>
      </c>
      <c r="F256" s="242" t="str">
        <f>IFERROR(INDEX(Calc!$B$4:$L$2003,MATCH($O$3&amp;"-"&amp;$C256,Calc!$I$4:$I$2003,0),4),"")</f>
        <v/>
      </c>
      <c r="G256" s="242" t="str">
        <f>IFERROR(INDEX(Calc!$B$4:$L$2003,MATCH($O$3&amp;"-"&amp;$C256,Calc!$I$4:$I$2003,0),5),"")</f>
        <v/>
      </c>
      <c r="H256" s="129" t="str">
        <f>IFERROR(IF(I256="Closed","―",INDEX(Calc!$B$4:$L$2003,MATCH($O$3&amp;"-"&amp;$C256,Calc!$I$4:$I$2003,0),10)),"")</f>
        <v/>
      </c>
      <c r="I256" s="130"/>
      <c r="J256" s="59"/>
    </row>
    <row r="257" spans="2:10" x14ac:dyDescent="0.25">
      <c r="B257" s="58"/>
      <c r="C257" s="127">
        <v>243</v>
      </c>
      <c r="D257" s="128" t="str">
        <f>IFERROR(INDEX(Calc!$B$4:$L$2003,MATCH($O$3&amp;"-"&amp;C257,Calc!$I$4:$I$2003,0),2),"")</f>
        <v/>
      </c>
      <c r="E257" s="127" t="str">
        <f>IFERROR(INDEX(Calc!$B$4:$L$2003,MATCH($O$3&amp;"-"&amp;$C257,Calc!$I$4:$I$2003,0),3),"")</f>
        <v/>
      </c>
      <c r="F257" s="242" t="str">
        <f>IFERROR(INDEX(Calc!$B$4:$L$2003,MATCH($O$3&amp;"-"&amp;$C257,Calc!$I$4:$I$2003,0),4),"")</f>
        <v/>
      </c>
      <c r="G257" s="242" t="str">
        <f>IFERROR(INDEX(Calc!$B$4:$L$2003,MATCH($O$3&amp;"-"&amp;$C257,Calc!$I$4:$I$2003,0),5),"")</f>
        <v/>
      </c>
      <c r="H257" s="129" t="str">
        <f>IFERROR(IF(I257="Closed","―",INDEX(Calc!$B$4:$L$2003,MATCH($O$3&amp;"-"&amp;$C257,Calc!$I$4:$I$2003,0),10)),"")</f>
        <v/>
      </c>
      <c r="I257" s="130"/>
      <c r="J257" s="59"/>
    </row>
    <row r="258" spans="2:10" x14ac:dyDescent="0.25">
      <c r="B258" s="58"/>
      <c r="C258" s="127">
        <v>244</v>
      </c>
      <c r="D258" s="128" t="str">
        <f>IFERROR(INDEX(Calc!$B$4:$L$2003,MATCH($O$3&amp;"-"&amp;C258,Calc!$I$4:$I$2003,0),2),"")</f>
        <v/>
      </c>
      <c r="E258" s="127" t="str">
        <f>IFERROR(INDEX(Calc!$B$4:$L$2003,MATCH($O$3&amp;"-"&amp;$C258,Calc!$I$4:$I$2003,0),3),"")</f>
        <v/>
      </c>
      <c r="F258" s="242" t="str">
        <f>IFERROR(INDEX(Calc!$B$4:$L$2003,MATCH($O$3&amp;"-"&amp;$C258,Calc!$I$4:$I$2003,0),4),"")</f>
        <v/>
      </c>
      <c r="G258" s="242" t="str">
        <f>IFERROR(INDEX(Calc!$B$4:$L$2003,MATCH($O$3&amp;"-"&amp;$C258,Calc!$I$4:$I$2003,0),5),"")</f>
        <v/>
      </c>
      <c r="H258" s="129" t="str">
        <f>IFERROR(IF(I258="Closed","―",INDEX(Calc!$B$4:$L$2003,MATCH($O$3&amp;"-"&amp;$C258,Calc!$I$4:$I$2003,0),10)),"")</f>
        <v/>
      </c>
      <c r="I258" s="130"/>
      <c r="J258" s="59"/>
    </row>
    <row r="259" spans="2:10" x14ac:dyDescent="0.25">
      <c r="B259" s="58"/>
      <c r="C259" s="127">
        <v>245</v>
      </c>
      <c r="D259" s="128" t="str">
        <f>IFERROR(INDEX(Calc!$B$4:$L$2003,MATCH($O$3&amp;"-"&amp;C259,Calc!$I$4:$I$2003,0),2),"")</f>
        <v/>
      </c>
      <c r="E259" s="127" t="str">
        <f>IFERROR(INDEX(Calc!$B$4:$L$2003,MATCH($O$3&amp;"-"&amp;$C259,Calc!$I$4:$I$2003,0),3),"")</f>
        <v/>
      </c>
      <c r="F259" s="242" t="str">
        <f>IFERROR(INDEX(Calc!$B$4:$L$2003,MATCH($O$3&amp;"-"&amp;$C259,Calc!$I$4:$I$2003,0),4),"")</f>
        <v/>
      </c>
      <c r="G259" s="242" t="str">
        <f>IFERROR(INDEX(Calc!$B$4:$L$2003,MATCH($O$3&amp;"-"&amp;$C259,Calc!$I$4:$I$2003,0),5),"")</f>
        <v/>
      </c>
      <c r="H259" s="129" t="str">
        <f>IFERROR(IF(I259="Closed","―",INDEX(Calc!$B$4:$L$2003,MATCH($O$3&amp;"-"&amp;$C259,Calc!$I$4:$I$2003,0),10)),"")</f>
        <v/>
      </c>
      <c r="I259" s="130"/>
      <c r="J259" s="59"/>
    </row>
    <row r="260" spans="2:10" x14ac:dyDescent="0.25">
      <c r="B260" s="58"/>
      <c r="C260" s="127">
        <v>246</v>
      </c>
      <c r="D260" s="128" t="str">
        <f>IFERROR(INDEX(Calc!$B$4:$L$2003,MATCH($O$3&amp;"-"&amp;C260,Calc!$I$4:$I$2003,0),2),"")</f>
        <v/>
      </c>
      <c r="E260" s="127" t="str">
        <f>IFERROR(INDEX(Calc!$B$4:$L$2003,MATCH($O$3&amp;"-"&amp;$C260,Calc!$I$4:$I$2003,0),3),"")</f>
        <v/>
      </c>
      <c r="F260" s="242" t="str">
        <f>IFERROR(INDEX(Calc!$B$4:$L$2003,MATCH($O$3&amp;"-"&amp;$C260,Calc!$I$4:$I$2003,0),4),"")</f>
        <v/>
      </c>
      <c r="G260" s="242" t="str">
        <f>IFERROR(INDEX(Calc!$B$4:$L$2003,MATCH($O$3&amp;"-"&amp;$C260,Calc!$I$4:$I$2003,0),5),"")</f>
        <v/>
      </c>
      <c r="H260" s="129" t="str">
        <f>IFERROR(IF(I260="Closed","―",INDEX(Calc!$B$4:$L$2003,MATCH($O$3&amp;"-"&amp;$C260,Calc!$I$4:$I$2003,0),10)),"")</f>
        <v/>
      </c>
      <c r="I260" s="130"/>
      <c r="J260" s="59"/>
    </row>
    <row r="261" spans="2:10" x14ac:dyDescent="0.25">
      <c r="B261" s="58"/>
      <c r="C261" s="127">
        <v>247</v>
      </c>
      <c r="D261" s="128" t="str">
        <f>IFERROR(INDEX(Calc!$B$4:$L$2003,MATCH($O$3&amp;"-"&amp;C261,Calc!$I$4:$I$2003,0),2),"")</f>
        <v/>
      </c>
      <c r="E261" s="127" t="str">
        <f>IFERROR(INDEX(Calc!$B$4:$L$2003,MATCH($O$3&amp;"-"&amp;$C261,Calc!$I$4:$I$2003,0),3),"")</f>
        <v/>
      </c>
      <c r="F261" s="242" t="str">
        <f>IFERROR(INDEX(Calc!$B$4:$L$2003,MATCH($O$3&amp;"-"&amp;$C261,Calc!$I$4:$I$2003,0),4),"")</f>
        <v/>
      </c>
      <c r="G261" s="242" t="str">
        <f>IFERROR(INDEX(Calc!$B$4:$L$2003,MATCH($O$3&amp;"-"&amp;$C261,Calc!$I$4:$I$2003,0),5),"")</f>
        <v/>
      </c>
      <c r="H261" s="129" t="str">
        <f>IFERROR(IF(I261="Closed","―",INDEX(Calc!$B$4:$L$2003,MATCH($O$3&amp;"-"&amp;$C261,Calc!$I$4:$I$2003,0),10)),"")</f>
        <v/>
      </c>
      <c r="I261" s="130"/>
      <c r="J261" s="59"/>
    </row>
    <row r="262" spans="2:10" x14ac:dyDescent="0.25">
      <c r="B262" s="58"/>
      <c r="C262" s="127">
        <v>248</v>
      </c>
      <c r="D262" s="128" t="str">
        <f>IFERROR(INDEX(Calc!$B$4:$L$2003,MATCH($O$3&amp;"-"&amp;C262,Calc!$I$4:$I$2003,0),2),"")</f>
        <v/>
      </c>
      <c r="E262" s="127" t="str">
        <f>IFERROR(INDEX(Calc!$B$4:$L$2003,MATCH($O$3&amp;"-"&amp;$C262,Calc!$I$4:$I$2003,0),3),"")</f>
        <v/>
      </c>
      <c r="F262" s="242" t="str">
        <f>IFERROR(INDEX(Calc!$B$4:$L$2003,MATCH($O$3&amp;"-"&amp;$C262,Calc!$I$4:$I$2003,0),4),"")</f>
        <v/>
      </c>
      <c r="G262" s="242" t="str">
        <f>IFERROR(INDEX(Calc!$B$4:$L$2003,MATCH($O$3&amp;"-"&amp;$C262,Calc!$I$4:$I$2003,0),5),"")</f>
        <v/>
      </c>
      <c r="H262" s="129" t="str">
        <f>IFERROR(IF(I262="Closed","―",INDEX(Calc!$B$4:$L$2003,MATCH($O$3&amp;"-"&amp;$C262,Calc!$I$4:$I$2003,0),10)),"")</f>
        <v/>
      </c>
      <c r="I262" s="130"/>
      <c r="J262" s="59"/>
    </row>
    <row r="263" spans="2:10" x14ac:dyDescent="0.25">
      <c r="B263" s="58"/>
      <c r="C263" s="127">
        <v>249</v>
      </c>
      <c r="D263" s="128" t="str">
        <f>IFERROR(INDEX(Calc!$B$4:$L$2003,MATCH($O$3&amp;"-"&amp;C263,Calc!$I$4:$I$2003,0),2),"")</f>
        <v/>
      </c>
      <c r="E263" s="127" t="str">
        <f>IFERROR(INDEX(Calc!$B$4:$L$2003,MATCH($O$3&amp;"-"&amp;$C263,Calc!$I$4:$I$2003,0),3),"")</f>
        <v/>
      </c>
      <c r="F263" s="242" t="str">
        <f>IFERROR(INDEX(Calc!$B$4:$L$2003,MATCH($O$3&amp;"-"&amp;$C263,Calc!$I$4:$I$2003,0),4),"")</f>
        <v/>
      </c>
      <c r="G263" s="242" t="str">
        <f>IFERROR(INDEX(Calc!$B$4:$L$2003,MATCH($O$3&amp;"-"&amp;$C263,Calc!$I$4:$I$2003,0),5),"")</f>
        <v/>
      </c>
      <c r="H263" s="129" t="str">
        <f>IFERROR(IF(I263="Closed","―",INDEX(Calc!$B$4:$L$2003,MATCH($O$3&amp;"-"&amp;$C263,Calc!$I$4:$I$2003,0),10)),"")</f>
        <v/>
      </c>
      <c r="I263" s="130"/>
      <c r="J263" s="59"/>
    </row>
    <row r="264" spans="2:10" x14ac:dyDescent="0.25">
      <c r="B264" s="58"/>
      <c r="C264" s="127">
        <v>250</v>
      </c>
      <c r="D264" s="128" t="str">
        <f>IFERROR(INDEX(Calc!$B$4:$L$2003,MATCH($O$3&amp;"-"&amp;C264,Calc!$I$4:$I$2003,0),2),"")</f>
        <v/>
      </c>
      <c r="E264" s="127" t="str">
        <f>IFERROR(INDEX(Calc!$B$4:$L$2003,MATCH($O$3&amp;"-"&amp;$C264,Calc!$I$4:$I$2003,0),3),"")</f>
        <v/>
      </c>
      <c r="F264" s="242" t="str">
        <f>IFERROR(INDEX(Calc!$B$4:$L$2003,MATCH($O$3&amp;"-"&amp;$C264,Calc!$I$4:$I$2003,0),4),"")</f>
        <v/>
      </c>
      <c r="G264" s="242" t="str">
        <f>IFERROR(INDEX(Calc!$B$4:$L$2003,MATCH($O$3&amp;"-"&amp;$C264,Calc!$I$4:$I$2003,0),5),"")</f>
        <v/>
      </c>
      <c r="H264" s="129" t="str">
        <f>IFERROR(IF(I264="Closed","―",INDEX(Calc!$B$4:$L$2003,MATCH($O$3&amp;"-"&amp;$C264,Calc!$I$4:$I$2003,0),10)),"")</f>
        <v/>
      </c>
      <c r="I264" s="130"/>
      <c r="J264" s="59"/>
    </row>
    <row r="265" spans="2:10" x14ac:dyDescent="0.25">
      <c r="B265" s="58"/>
      <c r="C265" s="127">
        <v>251</v>
      </c>
      <c r="D265" s="128" t="str">
        <f>IFERROR(INDEX(Calc!$B$4:$L$2003,MATCH($O$3&amp;"-"&amp;C265,Calc!$I$4:$I$2003,0),2),"")</f>
        <v/>
      </c>
      <c r="E265" s="127" t="str">
        <f>IFERROR(INDEX(Calc!$B$4:$L$2003,MATCH($O$3&amp;"-"&amp;$C265,Calc!$I$4:$I$2003,0),3),"")</f>
        <v/>
      </c>
      <c r="F265" s="242" t="str">
        <f>IFERROR(INDEX(Calc!$B$4:$L$2003,MATCH($O$3&amp;"-"&amp;$C265,Calc!$I$4:$I$2003,0),4),"")</f>
        <v/>
      </c>
      <c r="G265" s="242" t="str">
        <f>IFERROR(INDEX(Calc!$B$4:$L$2003,MATCH($O$3&amp;"-"&amp;$C265,Calc!$I$4:$I$2003,0),5),"")</f>
        <v/>
      </c>
      <c r="H265" s="129" t="str">
        <f>IFERROR(IF(I265="Closed","―",INDEX(Calc!$B$4:$L$2003,MATCH($O$3&amp;"-"&amp;$C265,Calc!$I$4:$I$2003,0),10)),"")</f>
        <v/>
      </c>
      <c r="I265" s="130"/>
      <c r="J265" s="59"/>
    </row>
    <row r="266" spans="2:10" x14ac:dyDescent="0.25">
      <c r="B266" s="58"/>
      <c r="C266" s="127">
        <v>252</v>
      </c>
      <c r="D266" s="128" t="str">
        <f>IFERROR(INDEX(Calc!$B$4:$L$2003,MATCH($O$3&amp;"-"&amp;C266,Calc!$I$4:$I$2003,0),2),"")</f>
        <v/>
      </c>
      <c r="E266" s="127" t="str">
        <f>IFERROR(INDEX(Calc!$B$4:$L$2003,MATCH($O$3&amp;"-"&amp;$C266,Calc!$I$4:$I$2003,0),3),"")</f>
        <v/>
      </c>
      <c r="F266" s="242" t="str">
        <f>IFERROR(INDEX(Calc!$B$4:$L$2003,MATCH($O$3&amp;"-"&amp;$C266,Calc!$I$4:$I$2003,0),4),"")</f>
        <v/>
      </c>
      <c r="G266" s="242" t="str">
        <f>IFERROR(INDEX(Calc!$B$4:$L$2003,MATCH($O$3&amp;"-"&amp;$C266,Calc!$I$4:$I$2003,0),5),"")</f>
        <v/>
      </c>
      <c r="H266" s="129" t="str">
        <f>IFERROR(IF(I266="Closed","―",INDEX(Calc!$B$4:$L$2003,MATCH($O$3&amp;"-"&amp;$C266,Calc!$I$4:$I$2003,0),10)),"")</f>
        <v/>
      </c>
      <c r="I266" s="130"/>
      <c r="J266" s="59"/>
    </row>
    <row r="267" spans="2:10" x14ac:dyDescent="0.25">
      <c r="B267" s="58"/>
      <c r="C267" s="127">
        <v>253</v>
      </c>
      <c r="D267" s="128" t="str">
        <f>IFERROR(INDEX(Calc!$B$4:$L$2003,MATCH($O$3&amp;"-"&amp;C267,Calc!$I$4:$I$2003,0),2),"")</f>
        <v/>
      </c>
      <c r="E267" s="127" t="str">
        <f>IFERROR(INDEX(Calc!$B$4:$L$2003,MATCH($O$3&amp;"-"&amp;$C267,Calc!$I$4:$I$2003,0),3),"")</f>
        <v/>
      </c>
      <c r="F267" s="242" t="str">
        <f>IFERROR(INDEX(Calc!$B$4:$L$2003,MATCH($O$3&amp;"-"&amp;$C267,Calc!$I$4:$I$2003,0),4),"")</f>
        <v/>
      </c>
      <c r="G267" s="242" t="str">
        <f>IFERROR(INDEX(Calc!$B$4:$L$2003,MATCH($O$3&amp;"-"&amp;$C267,Calc!$I$4:$I$2003,0),5),"")</f>
        <v/>
      </c>
      <c r="H267" s="129" t="str">
        <f>IFERROR(IF(I267="Closed","―",INDEX(Calc!$B$4:$L$2003,MATCH($O$3&amp;"-"&amp;$C267,Calc!$I$4:$I$2003,0),10)),"")</f>
        <v/>
      </c>
      <c r="I267" s="130"/>
      <c r="J267" s="59"/>
    </row>
    <row r="268" spans="2:10" x14ac:dyDescent="0.25">
      <c r="B268" s="58"/>
      <c r="C268" s="127">
        <v>254</v>
      </c>
      <c r="D268" s="128" t="str">
        <f>IFERROR(INDEX(Calc!$B$4:$L$2003,MATCH($O$3&amp;"-"&amp;C268,Calc!$I$4:$I$2003,0),2),"")</f>
        <v/>
      </c>
      <c r="E268" s="127" t="str">
        <f>IFERROR(INDEX(Calc!$B$4:$L$2003,MATCH($O$3&amp;"-"&amp;$C268,Calc!$I$4:$I$2003,0),3),"")</f>
        <v/>
      </c>
      <c r="F268" s="242" t="str">
        <f>IFERROR(INDEX(Calc!$B$4:$L$2003,MATCH($O$3&amp;"-"&amp;$C268,Calc!$I$4:$I$2003,0),4),"")</f>
        <v/>
      </c>
      <c r="G268" s="242" t="str">
        <f>IFERROR(INDEX(Calc!$B$4:$L$2003,MATCH($O$3&amp;"-"&amp;$C268,Calc!$I$4:$I$2003,0),5),"")</f>
        <v/>
      </c>
      <c r="H268" s="129" t="str">
        <f>IFERROR(IF(I268="Closed","―",INDEX(Calc!$B$4:$L$2003,MATCH($O$3&amp;"-"&amp;$C268,Calc!$I$4:$I$2003,0),10)),"")</f>
        <v/>
      </c>
      <c r="I268" s="130"/>
      <c r="J268" s="59"/>
    </row>
    <row r="269" spans="2:10" x14ac:dyDescent="0.25">
      <c r="B269" s="58"/>
      <c r="C269" s="127">
        <v>255</v>
      </c>
      <c r="D269" s="128" t="str">
        <f>IFERROR(INDEX(Calc!$B$4:$L$2003,MATCH($O$3&amp;"-"&amp;C269,Calc!$I$4:$I$2003,0),2),"")</f>
        <v/>
      </c>
      <c r="E269" s="127" t="str">
        <f>IFERROR(INDEX(Calc!$B$4:$L$2003,MATCH($O$3&amp;"-"&amp;$C269,Calc!$I$4:$I$2003,0),3),"")</f>
        <v/>
      </c>
      <c r="F269" s="242" t="str">
        <f>IFERROR(INDEX(Calc!$B$4:$L$2003,MATCH($O$3&amp;"-"&amp;$C269,Calc!$I$4:$I$2003,0),4),"")</f>
        <v/>
      </c>
      <c r="G269" s="242" t="str">
        <f>IFERROR(INDEX(Calc!$B$4:$L$2003,MATCH($O$3&amp;"-"&amp;$C269,Calc!$I$4:$I$2003,0),5),"")</f>
        <v/>
      </c>
      <c r="H269" s="129" t="str">
        <f>IFERROR(IF(I269="Closed","―",INDEX(Calc!$B$4:$L$2003,MATCH($O$3&amp;"-"&amp;$C269,Calc!$I$4:$I$2003,0),10)),"")</f>
        <v/>
      </c>
      <c r="I269" s="130"/>
      <c r="J269" s="59"/>
    </row>
    <row r="270" spans="2:10" x14ac:dyDescent="0.25">
      <c r="B270" s="58"/>
      <c r="C270" s="127">
        <v>256</v>
      </c>
      <c r="D270" s="128" t="str">
        <f>IFERROR(INDEX(Calc!$B$4:$L$2003,MATCH($O$3&amp;"-"&amp;C270,Calc!$I$4:$I$2003,0),2),"")</f>
        <v/>
      </c>
      <c r="E270" s="127" t="str">
        <f>IFERROR(INDEX(Calc!$B$4:$L$2003,MATCH($O$3&amp;"-"&amp;$C270,Calc!$I$4:$I$2003,0),3),"")</f>
        <v/>
      </c>
      <c r="F270" s="242" t="str">
        <f>IFERROR(INDEX(Calc!$B$4:$L$2003,MATCH($O$3&amp;"-"&amp;$C270,Calc!$I$4:$I$2003,0),4),"")</f>
        <v/>
      </c>
      <c r="G270" s="242" t="str">
        <f>IFERROR(INDEX(Calc!$B$4:$L$2003,MATCH($O$3&amp;"-"&amp;$C270,Calc!$I$4:$I$2003,0),5),"")</f>
        <v/>
      </c>
      <c r="H270" s="129" t="str">
        <f>IFERROR(IF(I270="Closed","―",INDEX(Calc!$B$4:$L$2003,MATCH($O$3&amp;"-"&amp;$C270,Calc!$I$4:$I$2003,0),10)),"")</f>
        <v/>
      </c>
      <c r="I270" s="130"/>
      <c r="J270" s="59"/>
    </row>
    <row r="271" spans="2:10" x14ac:dyDescent="0.25">
      <c r="B271" s="58"/>
      <c r="C271" s="127">
        <v>257</v>
      </c>
      <c r="D271" s="128" t="str">
        <f>IFERROR(INDEX(Calc!$B$4:$L$2003,MATCH($O$3&amp;"-"&amp;C271,Calc!$I$4:$I$2003,0),2),"")</f>
        <v/>
      </c>
      <c r="E271" s="127" t="str">
        <f>IFERROR(INDEX(Calc!$B$4:$L$2003,MATCH($O$3&amp;"-"&amp;$C271,Calc!$I$4:$I$2003,0),3),"")</f>
        <v/>
      </c>
      <c r="F271" s="242" t="str">
        <f>IFERROR(INDEX(Calc!$B$4:$L$2003,MATCH($O$3&amp;"-"&amp;$C271,Calc!$I$4:$I$2003,0),4),"")</f>
        <v/>
      </c>
      <c r="G271" s="242" t="str">
        <f>IFERROR(INDEX(Calc!$B$4:$L$2003,MATCH($O$3&amp;"-"&amp;$C271,Calc!$I$4:$I$2003,0),5),"")</f>
        <v/>
      </c>
      <c r="H271" s="129" t="str">
        <f>IFERROR(IF(I271="Closed","―",INDEX(Calc!$B$4:$L$2003,MATCH($O$3&amp;"-"&amp;$C271,Calc!$I$4:$I$2003,0),10)),"")</f>
        <v/>
      </c>
      <c r="I271" s="130"/>
      <c r="J271" s="59"/>
    </row>
    <row r="272" spans="2:10" x14ac:dyDescent="0.25">
      <c r="B272" s="58"/>
      <c r="C272" s="127">
        <v>258</v>
      </c>
      <c r="D272" s="128" t="str">
        <f>IFERROR(INDEX(Calc!$B$4:$L$2003,MATCH($O$3&amp;"-"&amp;C272,Calc!$I$4:$I$2003,0),2),"")</f>
        <v/>
      </c>
      <c r="E272" s="127" t="str">
        <f>IFERROR(INDEX(Calc!$B$4:$L$2003,MATCH($O$3&amp;"-"&amp;$C272,Calc!$I$4:$I$2003,0),3),"")</f>
        <v/>
      </c>
      <c r="F272" s="242" t="str">
        <f>IFERROR(INDEX(Calc!$B$4:$L$2003,MATCH($O$3&amp;"-"&amp;$C272,Calc!$I$4:$I$2003,0),4),"")</f>
        <v/>
      </c>
      <c r="G272" s="242" t="str">
        <f>IFERROR(INDEX(Calc!$B$4:$L$2003,MATCH($O$3&amp;"-"&amp;$C272,Calc!$I$4:$I$2003,0),5),"")</f>
        <v/>
      </c>
      <c r="H272" s="129" t="str">
        <f>IFERROR(IF(I272="Closed","―",INDEX(Calc!$B$4:$L$2003,MATCH($O$3&amp;"-"&amp;$C272,Calc!$I$4:$I$2003,0),10)),"")</f>
        <v/>
      </c>
      <c r="I272" s="130"/>
      <c r="J272" s="59"/>
    </row>
    <row r="273" spans="2:10" x14ac:dyDescent="0.25">
      <c r="B273" s="58"/>
      <c r="C273" s="127">
        <v>259</v>
      </c>
      <c r="D273" s="128" t="str">
        <f>IFERROR(INDEX(Calc!$B$4:$L$2003,MATCH($O$3&amp;"-"&amp;C273,Calc!$I$4:$I$2003,0),2),"")</f>
        <v/>
      </c>
      <c r="E273" s="127" t="str">
        <f>IFERROR(INDEX(Calc!$B$4:$L$2003,MATCH($O$3&amp;"-"&amp;$C273,Calc!$I$4:$I$2003,0),3),"")</f>
        <v/>
      </c>
      <c r="F273" s="242" t="str">
        <f>IFERROR(INDEX(Calc!$B$4:$L$2003,MATCH($O$3&amp;"-"&amp;$C273,Calc!$I$4:$I$2003,0),4),"")</f>
        <v/>
      </c>
      <c r="G273" s="242" t="str">
        <f>IFERROR(INDEX(Calc!$B$4:$L$2003,MATCH($O$3&amp;"-"&amp;$C273,Calc!$I$4:$I$2003,0),5),"")</f>
        <v/>
      </c>
      <c r="H273" s="129" t="str">
        <f>IFERROR(IF(I273="Closed","―",INDEX(Calc!$B$4:$L$2003,MATCH($O$3&amp;"-"&amp;$C273,Calc!$I$4:$I$2003,0),10)),"")</f>
        <v/>
      </c>
      <c r="I273" s="130"/>
      <c r="J273" s="59"/>
    </row>
    <row r="274" spans="2:10" x14ac:dyDescent="0.25">
      <c r="B274" s="58"/>
      <c r="C274" s="127">
        <v>260</v>
      </c>
      <c r="D274" s="128" t="str">
        <f>IFERROR(INDEX(Calc!$B$4:$L$2003,MATCH($O$3&amp;"-"&amp;C274,Calc!$I$4:$I$2003,0),2),"")</f>
        <v/>
      </c>
      <c r="E274" s="127" t="str">
        <f>IFERROR(INDEX(Calc!$B$4:$L$2003,MATCH($O$3&amp;"-"&amp;$C274,Calc!$I$4:$I$2003,0),3),"")</f>
        <v/>
      </c>
      <c r="F274" s="242" t="str">
        <f>IFERROR(INDEX(Calc!$B$4:$L$2003,MATCH($O$3&amp;"-"&amp;$C274,Calc!$I$4:$I$2003,0),4),"")</f>
        <v/>
      </c>
      <c r="G274" s="242" t="str">
        <f>IFERROR(INDEX(Calc!$B$4:$L$2003,MATCH($O$3&amp;"-"&amp;$C274,Calc!$I$4:$I$2003,0),5),"")</f>
        <v/>
      </c>
      <c r="H274" s="129" t="str">
        <f>IFERROR(IF(I274="Closed","―",INDEX(Calc!$B$4:$L$2003,MATCH($O$3&amp;"-"&amp;$C274,Calc!$I$4:$I$2003,0),10)),"")</f>
        <v/>
      </c>
      <c r="I274" s="130"/>
      <c r="J274" s="59"/>
    </row>
    <row r="275" spans="2:10" x14ac:dyDescent="0.25">
      <c r="B275" s="58"/>
      <c r="C275" s="127">
        <v>261</v>
      </c>
      <c r="D275" s="128" t="str">
        <f>IFERROR(INDEX(Calc!$B$4:$L$2003,MATCH($O$3&amp;"-"&amp;C275,Calc!$I$4:$I$2003,0),2),"")</f>
        <v/>
      </c>
      <c r="E275" s="127" t="str">
        <f>IFERROR(INDEX(Calc!$B$4:$L$2003,MATCH($O$3&amp;"-"&amp;$C275,Calc!$I$4:$I$2003,0),3),"")</f>
        <v/>
      </c>
      <c r="F275" s="242" t="str">
        <f>IFERROR(INDEX(Calc!$B$4:$L$2003,MATCH($O$3&amp;"-"&amp;$C275,Calc!$I$4:$I$2003,0),4),"")</f>
        <v/>
      </c>
      <c r="G275" s="242" t="str">
        <f>IFERROR(INDEX(Calc!$B$4:$L$2003,MATCH($O$3&amp;"-"&amp;$C275,Calc!$I$4:$I$2003,0),5),"")</f>
        <v/>
      </c>
      <c r="H275" s="129" t="str">
        <f>IFERROR(IF(I275="Closed","―",INDEX(Calc!$B$4:$L$2003,MATCH($O$3&amp;"-"&amp;$C275,Calc!$I$4:$I$2003,0),10)),"")</f>
        <v/>
      </c>
      <c r="I275" s="130"/>
      <c r="J275" s="59"/>
    </row>
    <row r="276" spans="2:10" x14ac:dyDescent="0.25">
      <c r="B276" s="58"/>
      <c r="C276" s="127">
        <v>262</v>
      </c>
      <c r="D276" s="128" t="str">
        <f>IFERROR(INDEX(Calc!$B$4:$L$2003,MATCH($O$3&amp;"-"&amp;C276,Calc!$I$4:$I$2003,0),2),"")</f>
        <v/>
      </c>
      <c r="E276" s="127" t="str">
        <f>IFERROR(INDEX(Calc!$B$4:$L$2003,MATCH($O$3&amp;"-"&amp;$C276,Calc!$I$4:$I$2003,0),3),"")</f>
        <v/>
      </c>
      <c r="F276" s="242" t="str">
        <f>IFERROR(INDEX(Calc!$B$4:$L$2003,MATCH($O$3&amp;"-"&amp;$C276,Calc!$I$4:$I$2003,0),4),"")</f>
        <v/>
      </c>
      <c r="G276" s="242" t="str">
        <f>IFERROR(INDEX(Calc!$B$4:$L$2003,MATCH($O$3&amp;"-"&amp;$C276,Calc!$I$4:$I$2003,0),5),"")</f>
        <v/>
      </c>
      <c r="H276" s="129" t="str">
        <f>IFERROR(IF(I276="Closed","―",INDEX(Calc!$B$4:$L$2003,MATCH($O$3&amp;"-"&amp;$C276,Calc!$I$4:$I$2003,0),10)),"")</f>
        <v/>
      </c>
      <c r="I276" s="130"/>
      <c r="J276" s="59"/>
    </row>
    <row r="277" spans="2:10" x14ac:dyDescent="0.25">
      <c r="B277" s="58"/>
      <c r="C277" s="127">
        <v>263</v>
      </c>
      <c r="D277" s="128" t="str">
        <f>IFERROR(INDEX(Calc!$B$4:$L$2003,MATCH($O$3&amp;"-"&amp;C277,Calc!$I$4:$I$2003,0),2),"")</f>
        <v/>
      </c>
      <c r="E277" s="127" t="str">
        <f>IFERROR(INDEX(Calc!$B$4:$L$2003,MATCH($O$3&amp;"-"&amp;$C277,Calc!$I$4:$I$2003,0),3),"")</f>
        <v/>
      </c>
      <c r="F277" s="242" t="str">
        <f>IFERROR(INDEX(Calc!$B$4:$L$2003,MATCH($O$3&amp;"-"&amp;$C277,Calc!$I$4:$I$2003,0),4),"")</f>
        <v/>
      </c>
      <c r="G277" s="242" t="str">
        <f>IFERROR(INDEX(Calc!$B$4:$L$2003,MATCH($O$3&amp;"-"&amp;$C277,Calc!$I$4:$I$2003,0),5),"")</f>
        <v/>
      </c>
      <c r="H277" s="129" t="str">
        <f>IFERROR(IF(I277="Closed","―",INDEX(Calc!$B$4:$L$2003,MATCH($O$3&amp;"-"&amp;$C277,Calc!$I$4:$I$2003,0),10)),"")</f>
        <v/>
      </c>
      <c r="I277" s="130"/>
      <c r="J277" s="59"/>
    </row>
    <row r="278" spans="2:10" x14ac:dyDescent="0.25">
      <c r="B278" s="58"/>
      <c r="C278" s="127">
        <v>264</v>
      </c>
      <c r="D278" s="128" t="str">
        <f>IFERROR(INDEX(Calc!$B$4:$L$2003,MATCH($O$3&amp;"-"&amp;C278,Calc!$I$4:$I$2003,0),2),"")</f>
        <v/>
      </c>
      <c r="E278" s="127" t="str">
        <f>IFERROR(INDEX(Calc!$B$4:$L$2003,MATCH($O$3&amp;"-"&amp;$C278,Calc!$I$4:$I$2003,0),3),"")</f>
        <v/>
      </c>
      <c r="F278" s="242" t="str">
        <f>IFERROR(INDEX(Calc!$B$4:$L$2003,MATCH($O$3&amp;"-"&amp;$C278,Calc!$I$4:$I$2003,0),4),"")</f>
        <v/>
      </c>
      <c r="G278" s="242" t="str">
        <f>IFERROR(INDEX(Calc!$B$4:$L$2003,MATCH($O$3&amp;"-"&amp;$C278,Calc!$I$4:$I$2003,0),5),"")</f>
        <v/>
      </c>
      <c r="H278" s="129" t="str">
        <f>IFERROR(IF(I278="Closed","―",INDEX(Calc!$B$4:$L$2003,MATCH($O$3&amp;"-"&amp;$C278,Calc!$I$4:$I$2003,0),10)),"")</f>
        <v/>
      </c>
      <c r="I278" s="130"/>
      <c r="J278" s="59"/>
    </row>
    <row r="279" spans="2:10" x14ac:dyDescent="0.25">
      <c r="B279" s="58"/>
      <c r="C279" s="127">
        <v>265</v>
      </c>
      <c r="D279" s="128" t="str">
        <f>IFERROR(INDEX(Calc!$B$4:$L$2003,MATCH($O$3&amp;"-"&amp;C279,Calc!$I$4:$I$2003,0),2),"")</f>
        <v/>
      </c>
      <c r="E279" s="127" t="str">
        <f>IFERROR(INDEX(Calc!$B$4:$L$2003,MATCH($O$3&amp;"-"&amp;$C279,Calc!$I$4:$I$2003,0),3),"")</f>
        <v/>
      </c>
      <c r="F279" s="242" t="str">
        <f>IFERROR(INDEX(Calc!$B$4:$L$2003,MATCH($O$3&amp;"-"&amp;$C279,Calc!$I$4:$I$2003,0),4),"")</f>
        <v/>
      </c>
      <c r="G279" s="242" t="str">
        <f>IFERROR(INDEX(Calc!$B$4:$L$2003,MATCH($O$3&amp;"-"&amp;$C279,Calc!$I$4:$I$2003,0),5),"")</f>
        <v/>
      </c>
      <c r="H279" s="129" t="str">
        <f>IFERROR(IF(I279="Closed","―",INDEX(Calc!$B$4:$L$2003,MATCH($O$3&amp;"-"&amp;$C279,Calc!$I$4:$I$2003,0),10)),"")</f>
        <v/>
      </c>
      <c r="I279" s="130"/>
      <c r="J279" s="59"/>
    </row>
    <row r="280" spans="2:10" x14ac:dyDescent="0.25">
      <c r="B280" s="58"/>
      <c r="C280" s="127">
        <v>266</v>
      </c>
      <c r="D280" s="128" t="str">
        <f>IFERROR(INDEX(Calc!$B$4:$L$2003,MATCH($O$3&amp;"-"&amp;C280,Calc!$I$4:$I$2003,0),2),"")</f>
        <v/>
      </c>
      <c r="E280" s="127" t="str">
        <f>IFERROR(INDEX(Calc!$B$4:$L$2003,MATCH($O$3&amp;"-"&amp;$C280,Calc!$I$4:$I$2003,0),3),"")</f>
        <v/>
      </c>
      <c r="F280" s="242" t="str">
        <f>IFERROR(INDEX(Calc!$B$4:$L$2003,MATCH($O$3&amp;"-"&amp;$C280,Calc!$I$4:$I$2003,0),4),"")</f>
        <v/>
      </c>
      <c r="G280" s="242" t="str">
        <f>IFERROR(INDEX(Calc!$B$4:$L$2003,MATCH($O$3&amp;"-"&amp;$C280,Calc!$I$4:$I$2003,0),5),"")</f>
        <v/>
      </c>
      <c r="H280" s="129" t="str">
        <f>IFERROR(IF(I280="Closed","―",INDEX(Calc!$B$4:$L$2003,MATCH($O$3&amp;"-"&amp;$C280,Calc!$I$4:$I$2003,0),10)),"")</f>
        <v/>
      </c>
      <c r="I280" s="130"/>
      <c r="J280" s="59"/>
    </row>
    <row r="281" spans="2:10" x14ac:dyDescent="0.25">
      <c r="B281" s="58"/>
      <c r="C281" s="127">
        <v>267</v>
      </c>
      <c r="D281" s="128" t="str">
        <f>IFERROR(INDEX(Calc!$B$4:$L$2003,MATCH($O$3&amp;"-"&amp;C281,Calc!$I$4:$I$2003,0),2),"")</f>
        <v/>
      </c>
      <c r="E281" s="127" t="str">
        <f>IFERROR(INDEX(Calc!$B$4:$L$2003,MATCH($O$3&amp;"-"&amp;$C281,Calc!$I$4:$I$2003,0),3),"")</f>
        <v/>
      </c>
      <c r="F281" s="242" t="str">
        <f>IFERROR(INDEX(Calc!$B$4:$L$2003,MATCH($O$3&amp;"-"&amp;$C281,Calc!$I$4:$I$2003,0),4),"")</f>
        <v/>
      </c>
      <c r="G281" s="242" t="str">
        <f>IFERROR(INDEX(Calc!$B$4:$L$2003,MATCH($O$3&amp;"-"&amp;$C281,Calc!$I$4:$I$2003,0),5),"")</f>
        <v/>
      </c>
      <c r="H281" s="129" t="str">
        <f>IFERROR(IF(I281="Closed","―",INDEX(Calc!$B$4:$L$2003,MATCH($O$3&amp;"-"&amp;$C281,Calc!$I$4:$I$2003,0),10)),"")</f>
        <v/>
      </c>
      <c r="I281" s="130"/>
      <c r="J281" s="59"/>
    </row>
    <row r="282" spans="2:10" x14ac:dyDescent="0.25">
      <c r="B282" s="58"/>
      <c r="C282" s="127">
        <v>268</v>
      </c>
      <c r="D282" s="128" t="str">
        <f>IFERROR(INDEX(Calc!$B$4:$L$2003,MATCH($O$3&amp;"-"&amp;C282,Calc!$I$4:$I$2003,0),2),"")</f>
        <v/>
      </c>
      <c r="E282" s="127" t="str">
        <f>IFERROR(INDEX(Calc!$B$4:$L$2003,MATCH($O$3&amp;"-"&amp;$C282,Calc!$I$4:$I$2003,0),3),"")</f>
        <v/>
      </c>
      <c r="F282" s="242" t="str">
        <f>IFERROR(INDEX(Calc!$B$4:$L$2003,MATCH($O$3&amp;"-"&amp;$C282,Calc!$I$4:$I$2003,0),4),"")</f>
        <v/>
      </c>
      <c r="G282" s="242" t="str">
        <f>IFERROR(INDEX(Calc!$B$4:$L$2003,MATCH($O$3&amp;"-"&amp;$C282,Calc!$I$4:$I$2003,0),5),"")</f>
        <v/>
      </c>
      <c r="H282" s="129" t="str">
        <f>IFERROR(IF(I282="Closed","―",INDEX(Calc!$B$4:$L$2003,MATCH($O$3&amp;"-"&amp;$C282,Calc!$I$4:$I$2003,0),10)),"")</f>
        <v/>
      </c>
      <c r="I282" s="130"/>
      <c r="J282" s="59"/>
    </row>
    <row r="283" spans="2:10" x14ac:dyDescent="0.25">
      <c r="B283" s="58"/>
      <c r="C283" s="127">
        <v>269</v>
      </c>
      <c r="D283" s="128" t="str">
        <f>IFERROR(INDEX(Calc!$B$4:$L$2003,MATCH($O$3&amp;"-"&amp;C283,Calc!$I$4:$I$2003,0),2),"")</f>
        <v/>
      </c>
      <c r="E283" s="127" t="str">
        <f>IFERROR(INDEX(Calc!$B$4:$L$2003,MATCH($O$3&amp;"-"&amp;$C283,Calc!$I$4:$I$2003,0),3),"")</f>
        <v/>
      </c>
      <c r="F283" s="242" t="str">
        <f>IFERROR(INDEX(Calc!$B$4:$L$2003,MATCH($O$3&amp;"-"&amp;$C283,Calc!$I$4:$I$2003,0),4),"")</f>
        <v/>
      </c>
      <c r="G283" s="242" t="str">
        <f>IFERROR(INDEX(Calc!$B$4:$L$2003,MATCH($O$3&amp;"-"&amp;$C283,Calc!$I$4:$I$2003,0),5),"")</f>
        <v/>
      </c>
      <c r="H283" s="129" t="str">
        <f>IFERROR(IF(I283="Closed","―",INDEX(Calc!$B$4:$L$2003,MATCH($O$3&amp;"-"&amp;$C283,Calc!$I$4:$I$2003,0),10)),"")</f>
        <v/>
      </c>
      <c r="I283" s="130"/>
      <c r="J283" s="59"/>
    </row>
    <row r="284" spans="2:10" x14ac:dyDescent="0.25">
      <c r="B284" s="58"/>
      <c r="C284" s="127">
        <v>270</v>
      </c>
      <c r="D284" s="128" t="str">
        <f>IFERROR(INDEX(Calc!$B$4:$L$2003,MATCH($O$3&amp;"-"&amp;C284,Calc!$I$4:$I$2003,0),2),"")</f>
        <v/>
      </c>
      <c r="E284" s="127" t="str">
        <f>IFERROR(INDEX(Calc!$B$4:$L$2003,MATCH($O$3&amp;"-"&amp;$C284,Calc!$I$4:$I$2003,0),3),"")</f>
        <v/>
      </c>
      <c r="F284" s="242" t="str">
        <f>IFERROR(INDEX(Calc!$B$4:$L$2003,MATCH($O$3&amp;"-"&amp;$C284,Calc!$I$4:$I$2003,0),4),"")</f>
        <v/>
      </c>
      <c r="G284" s="242" t="str">
        <f>IFERROR(INDEX(Calc!$B$4:$L$2003,MATCH($O$3&amp;"-"&amp;$C284,Calc!$I$4:$I$2003,0),5),"")</f>
        <v/>
      </c>
      <c r="H284" s="129" t="str">
        <f>IFERROR(IF(I284="Closed","―",INDEX(Calc!$B$4:$L$2003,MATCH($O$3&amp;"-"&amp;$C284,Calc!$I$4:$I$2003,0),10)),"")</f>
        <v/>
      </c>
      <c r="I284" s="130"/>
      <c r="J284" s="59"/>
    </row>
    <row r="285" spans="2:10" x14ac:dyDescent="0.25">
      <c r="B285" s="58"/>
      <c r="C285" s="127">
        <v>271</v>
      </c>
      <c r="D285" s="128" t="str">
        <f>IFERROR(INDEX(Calc!$B$4:$L$2003,MATCH($O$3&amp;"-"&amp;C285,Calc!$I$4:$I$2003,0),2),"")</f>
        <v/>
      </c>
      <c r="E285" s="127" t="str">
        <f>IFERROR(INDEX(Calc!$B$4:$L$2003,MATCH($O$3&amp;"-"&amp;$C285,Calc!$I$4:$I$2003,0),3),"")</f>
        <v/>
      </c>
      <c r="F285" s="242" t="str">
        <f>IFERROR(INDEX(Calc!$B$4:$L$2003,MATCH($O$3&amp;"-"&amp;$C285,Calc!$I$4:$I$2003,0),4),"")</f>
        <v/>
      </c>
      <c r="G285" s="242" t="str">
        <f>IFERROR(INDEX(Calc!$B$4:$L$2003,MATCH($O$3&amp;"-"&amp;$C285,Calc!$I$4:$I$2003,0),5),"")</f>
        <v/>
      </c>
      <c r="H285" s="129" t="str">
        <f>IFERROR(IF(I285="Closed","―",INDEX(Calc!$B$4:$L$2003,MATCH($O$3&amp;"-"&amp;$C285,Calc!$I$4:$I$2003,0),10)),"")</f>
        <v/>
      </c>
      <c r="I285" s="130"/>
      <c r="J285" s="59"/>
    </row>
    <row r="286" spans="2:10" x14ac:dyDescent="0.25">
      <c r="B286" s="58"/>
      <c r="C286" s="127">
        <v>272</v>
      </c>
      <c r="D286" s="128" t="str">
        <f>IFERROR(INDEX(Calc!$B$4:$L$2003,MATCH($O$3&amp;"-"&amp;C286,Calc!$I$4:$I$2003,0),2),"")</f>
        <v/>
      </c>
      <c r="E286" s="127" t="str">
        <f>IFERROR(INDEX(Calc!$B$4:$L$2003,MATCH($O$3&amp;"-"&amp;$C286,Calc!$I$4:$I$2003,0),3),"")</f>
        <v/>
      </c>
      <c r="F286" s="242" t="str">
        <f>IFERROR(INDEX(Calc!$B$4:$L$2003,MATCH($O$3&amp;"-"&amp;$C286,Calc!$I$4:$I$2003,0),4),"")</f>
        <v/>
      </c>
      <c r="G286" s="242" t="str">
        <f>IFERROR(INDEX(Calc!$B$4:$L$2003,MATCH($O$3&amp;"-"&amp;$C286,Calc!$I$4:$I$2003,0),5),"")</f>
        <v/>
      </c>
      <c r="H286" s="129" t="str">
        <f>IFERROR(IF(I286="Closed","―",INDEX(Calc!$B$4:$L$2003,MATCH($O$3&amp;"-"&amp;$C286,Calc!$I$4:$I$2003,0),10)),"")</f>
        <v/>
      </c>
      <c r="I286" s="130"/>
      <c r="J286" s="59"/>
    </row>
    <row r="287" spans="2:10" x14ac:dyDescent="0.25">
      <c r="B287" s="58"/>
      <c r="C287" s="127">
        <v>273</v>
      </c>
      <c r="D287" s="128" t="str">
        <f>IFERROR(INDEX(Calc!$B$4:$L$2003,MATCH($O$3&amp;"-"&amp;C287,Calc!$I$4:$I$2003,0),2),"")</f>
        <v/>
      </c>
      <c r="E287" s="127" t="str">
        <f>IFERROR(INDEX(Calc!$B$4:$L$2003,MATCH($O$3&amp;"-"&amp;$C287,Calc!$I$4:$I$2003,0),3),"")</f>
        <v/>
      </c>
      <c r="F287" s="242" t="str">
        <f>IFERROR(INDEX(Calc!$B$4:$L$2003,MATCH($O$3&amp;"-"&amp;$C287,Calc!$I$4:$I$2003,0),4),"")</f>
        <v/>
      </c>
      <c r="G287" s="242" t="str">
        <f>IFERROR(INDEX(Calc!$B$4:$L$2003,MATCH($O$3&amp;"-"&amp;$C287,Calc!$I$4:$I$2003,0),5),"")</f>
        <v/>
      </c>
      <c r="H287" s="129" t="str">
        <f>IFERROR(IF(I287="Closed","―",INDEX(Calc!$B$4:$L$2003,MATCH($O$3&amp;"-"&amp;$C287,Calc!$I$4:$I$2003,0),10)),"")</f>
        <v/>
      </c>
      <c r="I287" s="130"/>
      <c r="J287" s="59"/>
    </row>
    <row r="288" spans="2:10" x14ac:dyDescent="0.25">
      <c r="B288" s="58"/>
      <c r="C288" s="127">
        <v>274</v>
      </c>
      <c r="D288" s="128" t="str">
        <f>IFERROR(INDEX(Calc!$B$4:$L$2003,MATCH($O$3&amp;"-"&amp;C288,Calc!$I$4:$I$2003,0),2),"")</f>
        <v/>
      </c>
      <c r="E288" s="127" t="str">
        <f>IFERROR(INDEX(Calc!$B$4:$L$2003,MATCH($O$3&amp;"-"&amp;$C288,Calc!$I$4:$I$2003,0),3),"")</f>
        <v/>
      </c>
      <c r="F288" s="242" t="str">
        <f>IFERROR(INDEX(Calc!$B$4:$L$2003,MATCH($O$3&amp;"-"&amp;$C288,Calc!$I$4:$I$2003,0),4),"")</f>
        <v/>
      </c>
      <c r="G288" s="242" t="str">
        <f>IFERROR(INDEX(Calc!$B$4:$L$2003,MATCH($O$3&amp;"-"&amp;$C288,Calc!$I$4:$I$2003,0),5),"")</f>
        <v/>
      </c>
      <c r="H288" s="129" t="str">
        <f>IFERROR(IF(I288="Closed","―",INDEX(Calc!$B$4:$L$2003,MATCH($O$3&amp;"-"&amp;$C288,Calc!$I$4:$I$2003,0),10)),"")</f>
        <v/>
      </c>
      <c r="I288" s="130"/>
      <c r="J288" s="59"/>
    </row>
    <row r="289" spans="2:10" x14ac:dyDescent="0.25">
      <c r="B289" s="58"/>
      <c r="C289" s="127">
        <v>275</v>
      </c>
      <c r="D289" s="128" t="str">
        <f>IFERROR(INDEX(Calc!$B$4:$L$2003,MATCH($O$3&amp;"-"&amp;C289,Calc!$I$4:$I$2003,0),2),"")</f>
        <v/>
      </c>
      <c r="E289" s="127" t="str">
        <f>IFERROR(INDEX(Calc!$B$4:$L$2003,MATCH($O$3&amp;"-"&amp;$C289,Calc!$I$4:$I$2003,0),3),"")</f>
        <v/>
      </c>
      <c r="F289" s="242" t="str">
        <f>IFERROR(INDEX(Calc!$B$4:$L$2003,MATCH($O$3&amp;"-"&amp;$C289,Calc!$I$4:$I$2003,0),4),"")</f>
        <v/>
      </c>
      <c r="G289" s="242" t="str">
        <f>IFERROR(INDEX(Calc!$B$4:$L$2003,MATCH($O$3&amp;"-"&amp;$C289,Calc!$I$4:$I$2003,0),5),"")</f>
        <v/>
      </c>
      <c r="H289" s="129" t="str">
        <f>IFERROR(IF(I289="Closed","―",INDEX(Calc!$B$4:$L$2003,MATCH($O$3&amp;"-"&amp;$C289,Calc!$I$4:$I$2003,0),10)),"")</f>
        <v/>
      </c>
      <c r="I289" s="130"/>
      <c r="J289" s="59"/>
    </row>
    <row r="290" spans="2:10" x14ac:dyDescent="0.25">
      <c r="B290" s="58"/>
      <c r="C290" s="127">
        <v>276</v>
      </c>
      <c r="D290" s="128" t="str">
        <f>IFERROR(INDEX(Calc!$B$4:$L$2003,MATCH($O$3&amp;"-"&amp;C290,Calc!$I$4:$I$2003,0),2),"")</f>
        <v/>
      </c>
      <c r="E290" s="127" t="str">
        <f>IFERROR(INDEX(Calc!$B$4:$L$2003,MATCH($O$3&amp;"-"&amp;$C290,Calc!$I$4:$I$2003,0),3),"")</f>
        <v/>
      </c>
      <c r="F290" s="242" t="str">
        <f>IFERROR(INDEX(Calc!$B$4:$L$2003,MATCH($O$3&amp;"-"&amp;$C290,Calc!$I$4:$I$2003,0),4),"")</f>
        <v/>
      </c>
      <c r="G290" s="242" t="str">
        <f>IFERROR(INDEX(Calc!$B$4:$L$2003,MATCH($O$3&amp;"-"&amp;$C290,Calc!$I$4:$I$2003,0),5),"")</f>
        <v/>
      </c>
      <c r="H290" s="129" t="str">
        <f>IFERROR(IF(I290="Closed","―",INDEX(Calc!$B$4:$L$2003,MATCH($O$3&amp;"-"&amp;$C290,Calc!$I$4:$I$2003,0),10)),"")</f>
        <v/>
      </c>
      <c r="I290" s="130"/>
      <c r="J290" s="59"/>
    </row>
    <row r="291" spans="2:10" x14ac:dyDescent="0.25">
      <c r="B291" s="58"/>
      <c r="C291" s="127">
        <v>277</v>
      </c>
      <c r="D291" s="128" t="str">
        <f>IFERROR(INDEX(Calc!$B$4:$L$2003,MATCH($O$3&amp;"-"&amp;C291,Calc!$I$4:$I$2003,0),2),"")</f>
        <v/>
      </c>
      <c r="E291" s="127" t="str">
        <f>IFERROR(INDEX(Calc!$B$4:$L$2003,MATCH($O$3&amp;"-"&amp;$C291,Calc!$I$4:$I$2003,0),3),"")</f>
        <v/>
      </c>
      <c r="F291" s="242" t="str">
        <f>IFERROR(INDEX(Calc!$B$4:$L$2003,MATCH($O$3&amp;"-"&amp;$C291,Calc!$I$4:$I$2003,0),4),"")</f>
        <v/>
      </c>
      <c r="G291" s="242" t="str">
        <f>IFERROR(INDEX(Calc!$B$4:$L$2003,MATCH($O$3&amp;"-"&amp;$C291,Calc!$I$4:$I$2003,0),5),"")</f>
        <v/>
      </c>
      <c r="H291" s="129" t="str">
        <f>IFERROR(IF(I291="Closed","―",INDEX(Calc!$B$4:$L$2003,MATCH($O$3&amp;"-"&amp;$C291,Calc!$I$4:$I$2003,0),10)),"")</f>
        <v/>
      </c>
      <c r="I291" s="130"/>
      <c r="J291" s="59"/>
    </row>
    <row r="292" spans="2:10" x14ac:dyDescent="0.25">
      <c r="B292" s="58"/>
      <c r="C292" s="127">
        <v>278</v>
      </c>
      <c r="D292" s="128" t="str">
        <f>IFERROR(INDEX(Calc!$B$4:$L$2003,MATCH($O$3&amp;"-"&amp;C292,Calc!$I$4:$I$2003,0),2),"")</f>
        <v/>
      </c>
      <c r="E292" s="127" t="str">
        <f>IFERROR(INDEX(Calc!$B$4:$L$2003,MATCH($O$3&amp;"-"&amp;$C292,Calc!$I$4:$I$2003,0),3),"")</f>
        <v/>
      </c>
      <c r="F292" s="242" t="str">
        <f>IFERROR(INDEX(Calc!$B$4:$L$2003,MATCH($O$3&amp;"-"&amp;$C292,Calc!$I$4:$I$2003,0),4),"")</f>
        <v/>
      </c>
      <c r="G292" s="242" t="str">
        <f>IFERROR(INDEX(Calc!$B$4:$L$2003,MATCH($O$3&amp;"-"&amp;$C292,Calc!$I$4:$I$2003,0),5),"")</f>
        <v/>
      </c>
      <c r="H292" s="129" t="str">
        <f>IFERROR(IF(I292="Closed","―",INDEX(Calc!$B$4:$L$2003,MATCH($O$3&amp;"-"&amp;$C292,Calc!$I$4:$I$2003,0),10)),"")</f>
        <v/>
      </c>
      <c r="I292" s="130"/>
      <c r="J292" s="59"/>
    </row>
    <row r="293" spans="2:10" x14ac:dyDescent="0.25">
      <c r="B293" s="58"/>
      <c r="C293" s="127">
        <v>279</v>
      </c>
      <c r="D293" s="128" t="str">
        <f>IFERROR(INDEX(Calc!$B$4:$L$2003,MATCH($O$3&amp;"-"&amp;C293,Calc!$I$4:$I$2003,0),2),"")</f>
        <v/>
      </c>
      <c r="E293" s="127" t="str">
        <f>IFERROR(INDEX(Calc!$B$4:$L$2003,MATCH($O$3&amp;"-"&amp;$C293,Calc!$I$4:$I$2003,0),3),"")</f>
        <v/>
      </c>
      <c r="F293" s="242" t="str">
        <f>IFERROR(INDEX(Calc!$B$4:$L$2003,MATCH($O$3&amp;"-"&amp;$C293,Calc!$I$4:$I$2003,0),4),"")</f>
        <v/>
      </c>
      <c r="G293" s="242" t="str">
        <f>IFERROR(INDEX(Calc!$B$4:$L$2003,MATCH($O$3&amp;"-"&amp;$C293,Calc!$I$4:$I$2003,0),5),"")</f>
        <v/>
      </c>
      <c r="H293" s="129" t="str">
        <f>IFERROR(IF(I293="Closed","―",INDEX(Calc!$B$4:$L$2003,MATCH($O$3&amp;"-"&amp;$C293,Calc!$I$4:$I$2003,0),10)),"")</f>
        <v/>
      </c>
      <c r="I293" s="130"/>
      <c r="J293" s="59"/>
    </row>
    <row r="294" spans="2:10" x14ac:dyDescent="0.25">
      <c r="B294" s="58"/>
      <c r="C294" s="127">
        <v>280</v>
      </c>
      <c r="D294" s="128" t="str">
        <f>IFERROR(INDEX(Calc!$B$4:$L$2003,MATCH($O$3&amp;"-"&amp;C294,Calc!$I$4:$I$2003,0),2),"")</f>
        <v/>
      </c>
      <c r="E294" s="127" t="str">
        <f>IFERROR(INDEX(Calc!$B$4:$L$2003,MATCH($O$3&amp;"-"&amp;$C294,Calc!$I$4:$I$2003,0),3),"")</f>
        <v/>
      </c>
      <c r="F294" s="242" t="str">
        <f>IFERROR(INDEX(Calc!$B$4:$L$2003,MATCH($O$3&amp;"-"&amp;$C294,Calc!$I$4:$I$2003,0),4),"")</f>
        <v/>
      </c>
      <c r="G294" s="242" t="str">
        <f>IFERROR(INDEX(Calc!$B$4:$L$2003,MATCH($O$3&amp;"-"&amp;$C294,Calc!$I$4:$I$2003,0),5),"")</f>
        <v/>
      </c>
      <c r="H294" s="129" t="str">
        <f>IFERROR(IF(I294="Closed","―",INDEX(Calc!$B$4:$L$2003,MATCH($O$3&amp;"-"&amp;$C294,Calc!$I$4:$I$2003,0),10)),"")</f>
        <v/>
      </c>
      <c r="I294" s="130"/>
      <c r="J294" s="59"/>
    </row>
    <row r="295" spans="2:10" x14ac:dyDescent="0.25">
      <c r="B295" s="58"/>
      <c r="C295" s="127">
        <v>281</v>
      </c>
      <c r="D295" s="128" t="str">
        <f>IFERROR(INDEX(Calc!$B$4:$L$2003,MATCH($O$3&amp;"-"&amp;C295,Calc!$I$4:$I$2003,0),2),"")</f>
        <v/>
      </c>
      <c r="E295" s="127" t="str">
        <f>IFERROR(INDEX(Calc!$B$4:$L$2003,MATCH($O$3&amp;"-"&amp;$C295,Calc!$I$4:$I$2003,0),3),"")</f>
        <v/>
      </c>
      <c r="F295" s="242" t="str">
        <f>IFERROR(INDEX(Calc!$B$4:$L$2003,MATCH($O$3&amp;"-"&amp;$C295,Calc!$I$4:$I$2003,0),4),"")</f>
        <v/>
      </c>
      <c r="G295" s="242" t="str">
        <f>IFERROR(INDEX(Calc!$B$4:$L$2003,MATCH($O$3&amp;"-"&amp;$C295,Calc!$I$4:$I$2003,0),5),"")</f>
        <v/>
      </c>
      <c r="H295" s="129" t="str">
        <f>IFERROR(IF(I295="Closed","―",INDEX(Calc!$B$4:$L$2003,MATCH($O$3&amp;"-"&amp;$C295,Calc!$I$4:$I$2003,0),10)),"")</f>
        <v/>
      </c>
      <c r="I295" s="130"/>
      <c r="J295" s="59"/>
    </row>
    <row r="296" spans="2:10" x14ac:dyDescent="0.25">
      <c r="B296" s="58"/>
      <c r="C296" s="127">
        <v>282</v>
      </c>
      <c r="D296" s="128" t="str">
        <f>IFERROR(INDEX(Calc!$B$4:$L$2003,MATCH($O$3&amp;"-"&amp;C296,Calc!$I$4:$I$2003,0),2),"")</f>
        <v/>
      </c>
      <c r="E296" s="127" t="str">
        <f>IFERROR(INDEX(Calc!$B$4:$L$2003,MATCH($O$3&amp;"-"&amp;$C296,Calc!$I$4:$I$2003,0),3),"")</f>
        <v/>
      </c>
      <c r="F296" s="242" t="str">
        <f>IFERROR(INDEX(Calc!$B$4:$L$2003,MATCH($O$3&amp;"-"&amp;$C296,Calc!$I$4:$I$2003,0),4),"")</f>
        <v/>
      </c>
      <c r="G296" s="242" t="str">
        <f>IFERROR(INDEX(Calc!$B$4:$L$2003,MATCH($O$3&amp;"-"&amp;$C296,Calc!$I$4:$I$2003,0),5),"")</f>
        <v/>
      </c>
      <c r="H296" s="129" t="str">
        <f>IFERROR(IF(I296="Closed","―",INDEX(Calc!$B$4:$L$2003,MATCH($O$3&amp;"-"&amp;$C296,Calc!$I$4:$I$2003,0),10)),"")</f>
        <v/>
      </c>
      <c r="I296" s="130"/>
      <c r="J296" s="59"/>
    </row>
    <row r="297" spans="2:10" x14ac:dyDescent="0.25">
      <c r="B297" s="58"/>
      <c r="C297" s="127">
        <v>283</v>
      </c>
      <c r="D297" s="128" t="str">
        <f>IFERROR(INDEX(Calc!$B$4:$L$2003,MATCH($O$3&amp;"-"&amp;C297,Calc!$I$4:$I$2003,0),2),"")</f>
        <v/>
      </c>
      <c r="E297" s="127" t="str">
        <f>IFERROR(INDEX(Calc!$B$4:$L$2003,MATCH($O$3&amp;"-"&amp;$C297,Calc!$I$4:$I$2003,0),3),"")</f>
        <v/>
      </c>
      <c r="F297" s="242" t="str">
        <f>IFERROR(INDEX(Calc!$B$4:$L$2003,MATCH($O$3&amp;"-"&amp;$C297,Calc!$I$4:$I$2003,0),4),"")</f>
        <v/>
      </c>
      <c r="G297" s="242" t="str">
        <f>IFERROR(INDEX(Calc!$B$4:$L$2003,MATCH($O$3&amp;"-"&amp;$C297,Calc!$I$4:$I$2003,0),5),"")</f>
        <v/>
      </c>
      <c r="H297" s="129" t="str">
        <f>IFERROR(IF(I297="Closed","―",INDEX(Calc!$B$4:$L$2003,MATCH($O$3&amp;"-"&amp;$C297,Calc!$I$4:$I$2003,0),10)),"")</f>
        <v/>
      </c>
      <c r="I297" s="130"/>
      <c r="J297" s="59"/>
    </row>
    <row r="298" spans="2:10" x14ac:dyDescent="0.25">
      <c r="B298" s="58"/>
      <c r="C298" s="127">
        <v>284</v>
      </c>
      <c r="D298" s="128" t="str">
        <f>IFERROR(INDEX(Calc!$B$4:$L$2003,MATCH($O$3&amp;"-"&amp;C298,Calc!$I$4:$I$2003,0),2),"")</f>
        <v/>
      </c>
      <c r="E298" s="127" t="str">
        <f>IFERROR(INDEX(Calc!$B$4:$L$2003,MATCH($O$3&amp;"-"&amp;$C298,Calc!$I$4:$I$2003,0),3),"")</f>
        <v/>
      </c>
      <c r="F298" s="242" t="str">
        <f>IFERROR(INDEX(Calc!$B$4:$L$2003,MATCH($O$3&amp;"-"&amp;$C298,Calc!$I$4:$I$2003,0),4),"")</f>
        <v/>
      </c>
      <c r="G298" s="242" t="str">
        <f>IFERROR(INDEX(Calc!$B$4:$L$2003,MATCH($O$3&amp;"-"&amp;$C298,Calc!$I$4:$I$2003,0),5),"")</f>
        <v/>
      </c>
      <c r="H298" s="129" t="str">
        <f>IFERROR(IF(I298="Closed","―",INDEX(Calc!$B$4:$L$2003,MATCH($O$3&amp;"-"&amp;$C298,Calc!$I$4:$I$2003,0),10)),"")</f>
        <v/>
      </c>
      <c r="I298" s="130"/>
      <c r="J298" s="59"/>
    </row>
    <row r="299" spans="2:10" x14ac:dyDescent="0.25">
      <c r="B299" s="58"/>
      <c r="C299" s="127">
        <v>285</v>
      </c>
      <c r="D299" s="128" t="str">
        <f>IFERROR(INDEX(Calc!$B$4:$L$2003,MATCH($O$3&amp;"-"&amp;C299,Calc!$I$4:$I$2003,0),2),"")</f>
        <v/>
      </c>
      <c r="E299" s="127" t="str">
        <f>IFERROR(INDEX(Calc!$B$4:$L$2003,MATCH($O$3&amp;"-"&amp;$C299,Calc!$I$4:$I$2003,0),3),"")</f>
        <v/>
      </c>
      <c r="F299" s="242" t="str">
        <f>IFERROR(INDEX(Calc!$B$4:$L$2003,MATCH($O$3&amp;"-"&amp;$C299,Calc!$I$4:$I$2003,0),4),"")</f>
        <v/>
      </c>
      <c r="G299" s="242" t="str">
        <f>IFERROR(INDEX(Calc!$B$4:$L$2003,MATCH($O$3&amp;"-"&amp;$C299,Calc!$I$4:$I$2003,0),5),"")</f>
        <v/>
      </c>
      <c r="H299" s="129" t="str">
        <f>IFERROR(IF(I299="Closed","―",INDEX(Calc!$B$4:$L$2003,MATCH($O$3&amp;"-"&amp;$C299,Calc!$I$4:$I$2003,0),10)),"")</f>
        <v/>
      </c>
      <c r="I299" s="130"/>
      <c r="J299" s="59"/>
    </row>
    <row r="300" spans="2:10" x14ac:dyDescent="0.25">
      <c r="B300" s="58"/>
      <c r="C300" s="127">
        <v>286</v>
      </c>
      <c r="D300" s="128" t="str">
        <f>IFERROR(INDEX(Calc!$B$4:$L$2003,MATCH($O$3&amp;"-"&amp;C300,Calc!$I$4:$I$2003,0),2),"")</f>
        <v/>
      </c>
      <c r="E300" s="127" t="str">
        <f>IFERROR(INDEX(Calc!$B$4:$L$2003,MATCH($O$3&amp;"-"&amp;$C300,Calc!$I$4:$I$2003,0),3),"")</f>
        <v/>
      </c>
      <c r="F300" s="242" t="str">
        <f>IFERROR(INDEX(Calc!$B$4:$L$2003,MATCH($O$3&amp;"-"&amp;$C300,Calc!$I$4:$I$2003,0),4),"")</f>
        <v/>
      </c>
      <c r="G300" s="242" t="str">
        <f>IFERROR(INDEX(Calc!$B$4:$L$2003,MATCH($O$3&amp;"-"&amp;$C300,Calc!$I$4:$I$2003,0),5),"")</f>
        <v/>
      </c>
      <c r="H300" s="129" t="str">
        <f>IFERROR(IF(I300="Closed","―",INDEX(Calc!$B$4:$L$2003,MATCH($O$3&amp;"-"&amp;$C300,Calc!$I$4:$I$2003,0),10)),"")</f>
        <v/>
      </c>
      <c r="I300" s="130"/>
      <c r="J300" s="59"/>
    </row>
    <row r="301" spans="2:10" x14ac:dyDescent="0.25">
      <c r="B301" s="58"/>
      <c r="C301" s="127">
        <v>287</v>
      </c>
      <c r="D301" s="128" t="str">
        <f>IFERROR(INDEX(Calc!$B$4:$L$2003,MATCH($O$3&amp;"-"&amp;C301,Calc!$I$4:$I$2003,0),2),"")</f>
        <v/>
      </c>
      <c r="E301" s="127" t="str">
        <f>IFERROR(INDEX(Calc!$B$4:$L$2003,MATCH($O$3&amp;"-"&amp;$C301,Calc!$I$4:$I$2003,0),3),"")</f>
        <v/>
      </c>
      <c r="F301" s="242" t="str">
        <f>IFERROR(INDEX(Calc!$B$4:$L$2003,MATCH($O$3&amp;"-"&amp;$C301,Calc!$I$4:$I$2003,0),4),"")</f>
        <v/>
      </c>
      <c r="G301" s="242" t="str">
        <f>IFERROR(INDEX(Calc!$B$4:$L$2003,MATCH($O$3&amp;"-"&amp;$C301,Calc!$I$4:$I$2003,0),5),"")</f>
        <v/>
      </c>
      <c r="H301" s="129" t="str">
        <f>IFERROR(IF(I301="Closed","―",INDEX(Calc!$B$4:$L$2003,MATCH($O$3&amp;"-"&amp;$C301,Calc!$I$4:$I$2003,0),10)),"")</f>
        <v/>
      </c>
      <c r="I301" s="130"/>
      <c r="J301" s="59"/>
    </row>
    <row r="302" spans="2:10" x14ac:dyDescent="0.25">
      <c r="B302" s="58"/>
      <c r="C302" s="127">
        <v>288</v>
      </c>
      <c r="D302" s="128" t="str">
        <f>IFERROR(INDEX(Calc!$B$4:$L$2003,MATCH($O$3&amp;"-"&amp;C302,Calc!$I$4:$I$2003,0),2),"")</f>
        <v/>
      </c>
      <c r="E302" s="127" t="str">
        <f>IFERROR(INDEX(Calc!$B$4:$L$2003,MATCH($O$3&amp;"-"&amp;$C302,Calc!$I$4:$I$2003,0),3),"")</f>
        <v/>
      </c>
      <c r="F302" s="242" t="str">
        <f>IFERROR(INDEX(Calc!$B$4:$L$2003,MATCH($O$3&amp;"-"&amp;$C302,Calc!$I$4:$I$2003,0),4),"")</f>
        <v/>
      </c>
      <c r="G302" s="242" t="str">
        <f>IFERROR(INDEX(Calc!$B$4:$L$2003,MATCH($O$3&amp;"-"&amp;$C302,Calc!$I$4:$I$2003,0),5),"")</f>
        <v/>
      </c>
      <c r="H302" s="129" t="str">
        <f>IFERROR(IF(I302="Closed","―",INDEX(Calc!$B$4:$L$2003,MATCH($O$3&amp;"-"&amp;$C302,Calc!$I$4:$I$2003,0),10)),"")</f>
        <v/>
      </c>
      <c r="I302" s="130"/>
      <c r="J302" s="59"/>
    </row>
    <row r="303" spans="2:10" x14ac:dyDescent="0.25">
      <c r="B303" s="58"/>
      <c r="C303" s="127">
        <v>289</v>
      </c>
      <c r="D303" s="128" t="str">
        <f>IFERROR(INDEX(Calc!$B$4:$L$2003,MATCH($O$3&amp;"-"&amp;C303,Calc!$I$4:$I$2003,0),2),"")</f>
        <v/>
      </c>
      <c r="E303" s="127" t="str">
        <f>IFERROR(INDEX(Calc!$B$4:$L$2003,MATCH($O$3&amp;"-"&amp;$C303,Calc!$I$4:$I$2003,0),3),"")</f>
        <v/>
      </c>
      <c r="F303" s="242" t="str">
        <f>IFERROR(INDEX(Calc!$B$4:$L$2003,MATCH($O$3&amp;"-"&amp;$C303,Calc!$I$4:$I$2003,0),4),"")</f>
        <v/>
      </c>
      <c r="G303" s="242" t="str">
        <f>IFERROR(INDEX(Calc!$B$4:$L$2003,MATCH($O$3&amp;"-"&amp;$C303,Calc!$I$4:$I$2003,0),5),"")</f>
        <v/>
      </c>
      <c r="H303" s="129" t="str">
        <f>IFERROR(IF(I303="Closed","―",INDEX(Calc!$B$4:$L$2003,MATCH($O$3&amp;"-"&amp;$C303,Calc!$I$4:$I$2003,0),10)),"")</f>
        <v/>
      </c>
      <c r="I303" s="130"/>
      <c r="J303" s="59"/>
    </row>
    <row r="304" spans="2:10" x14ac:dyDescent="0.25">
      <c r="B304" s="58"/>
      <c r="C304" s="127">
        <v>290</v>
      </c>
      <c r="D304" s="128" t="str">
        <f>IFERROR(INDEX(Calc!$B$4:$L$2003,MATCH($O$3&amp;"-"&amp;C304,Calc!$I$4:$I$2003,0),2),"")</f>
        <v/>
      </c>
      <c r="E304" s="127" t="str">
        <f>IFERROR(INDEX(Calc!$B$4:$L$2003,MATCH($O$3&amp;"-"&amp;$C304,Calc!$I$4:$I$2003,0),3),"")</f>
        <v/>
      </c>
      <c r="F304" s="242" t="str">
        <f>IFERROR(INDEX(Calc!$B$4:$L$2003,MATCH($O$3&amp;"-"&amp;$C304,Calc!$I$4:$I$2003,0),4),"")</f>
        <v/>
      </c>
      <c r="G304" s="242" t="str">
        <f>IFERROR(INDEX(Calc!$B$4:$L$2003,MATCH($O$3&amp;"-"&amp;$C304,Calc!$I$4:$I$2003,0),5),"")</f>
        <v/>
      </c>
      <c r="H304" s="129" t="str">
        <f>IFERROR(IF(I304="Closed","―",INDEX(Calc!$B$4:$L$2003,MATCH($O$3&amp;"-"&amp;$C304,Calc!$I$4:$I$2003,0),10)),"")</f>
        <v/>
      </c>
      <c r="I304" s="130"/>
      <c r="J304" s="59"/>
    </row>
    <row r="305" spans="2:10" x14ac:dyDescent="0.25">
      <c r="B305" s="58"/>
      <c r="C305" s="127">
        <v>291</v>
      </c>
      <c r="D305" s="128" t="str">
        <f>IFERROR(INDEX(Calc!$B$4:$L$2003,MATCH($O$3&amp;"-"&amp;C305,Calc!$I$4:$I$2003,0),2),"")</f>
        <v/>
      </c>
      <c r="E305" s="127" t="str">
        <f>IFERROR(INDEX(Calc!$B$4:$L$2003,MATCH($O$3&amp;"-"&amp;$C305,Calc!$I$4:$I$2003,0),3),"")</f>
        <v/>
      </c>
      <c r="F305" s="242" t="str">
        <f>IFERROR(INDEX(Calc!$B$4:$L$2003,MATCH($O$3&amp;"-"&amp;$C305,Calc!$I$4:$I$2003,0),4),"")</f>
        <v/>
      </c>
      <c r="G305" s="242" t="str">
        <f>IFERROR(INDEX(Calc!$B$4:$L$2003,MATCH($O$3&amp;"-"&amp;$C305,Calc!$I$4:$I$2003,0),5),"")</f>
        <v/>
      </c>
      <c r="H305" s="129" t="str">
        <f>IFERROR(IF(I305="Closed","―",INDEX(Calc!$B$4:$L$2003,MATCH($O$3&amp;"-"&amp;$C305,Calc!$I$4:$I$2003,0),10)),"")</f>
        <v/>
      </c>
      <c r="I305" s="130"/>
      <c r="J305" s="59"/>
    </row>
    <row r="306" spans="2:10" x14ac:dyDescent="0.25">
      <c r="B306" s="58"/>
      <c r="C306" s="127">
        <v>292</v>
      </c>
      <c r="D306" s="128" t="str">
        <f>IFERROR(INDEX(Calc!$B$4:$L$2003,MATCH($O$3&amp;"-"&amp;C306,Calc!$I$4:$I$2003,0),2),"")</f>
        <v/>
      </c>
      <c r="E306" s="127" t="str">
        <f>IFERROR(INDEX(Calc!$B$4:$L$2003,MATCH($O$3&amp;"-"&amp;$C306,Calc!$I$4:$I$2003,0),3),"")</f>
        <v/>
      </c>
      <c r="F306" s="242" t="str">
        <f>IFERROR(INDEX(Calc!$B$4:$L$2003,MATCH($O$3&amp;"-"&amp;$C306,Calc!$I$4:$I$2003,0),4),"")</f>
        <v/>
      </c>
      <c r="G306" s="242" t="str">
        <f>IFERROR(INDEX(Calc!$B$4:$L$2003,MATCH($O$3&amp;"-"&amp;$C306,Calc!$I$4:$I$2003,0),5),"")</f>
        <v/>
      </c>
      <c r="H306" s="129" t="str">
        <f>IFERROR(IF(I306="Closed","―",INDEX(Calc!$B$4:$L$2003,MATCH($O$3&amp;"-"&amp;$C306,Calc!$I$4:$I$2003,0),10)),"")</f>
        <v/>
      </c>
      <c r="I306" s="130"/>
      <c r="J306" s="59"/>
    </row>
    <row r="307" spans="2:10" x14ac:dyDescent="0.25">
      <c r="B307" s="58"/>
      <c r="C307" s="127">
        <v>293</v>
      </c>
      <c r="D307" s="128" t="str">
        <f>IFERROR(INDEX(Calc!$B$4:$L$2003,MATCH($O$3&amp;"-"&amp;C307,Calc!$I$4:$I$2003,0),2),"")</f>
        <v/>
      </c>
      <c r="E307" s="127" t="str">
        <f>IFERROR(INDEX(Calc!$B$4:$L$2003,MATCH($O$3&amp;"-"&amp;$C307,Calc!$I$4:$I$2003,0),3),"")</f>
        <v/>
      </c>
      <c r="F307" s="242" t="str">
        <f>IFERROR(INDEX(Calc!$B$4:$L$2003,MATCH($O$3&amp;"-"&amp;$C307,Calc!$I$4:$I$2003,0),4),"")</f>
        <v/>
      </c>
      <c r="G307" s="242" t="str">
        <f>IFERROR(INDEX(Calc!$B$4:$L$2003,MATCH($O$3&amp;"-"&amp;$C307,Calc!$I$4:$I$2003,0),5),"")</f>
        <v/>
      </c>
      <c r="H307" s="129" t="str">
        <f>IFERROR(IF(I307="Closed","―",INDEX(Calc!$B$4:$L$2003,MATCH($O$3&amp;"-"&amp;$C307,Calc!$I$4:$I$2003,0),10)),"")</f>
        <v/>
      </c>
      <c r="I307" s="130"/>
      <c r="J307" s="59"/>
    </row>
    <row r="308" spans="2:10" x14ac:dyDescent="0.25">
      <c r="B308" s="58"/>
      <c r="C308" s="127">
        <v>294</v>
      </c>
      <c r="D308" s="128" t="str">
        <f>IFERROR(INDEX(Calc!$B$4:$L$2003,MATCH($O$3&amp;"-"&amp;C308,Calc!$I$4:$I$2003,0),2),"")</f>
        <v/>
      </c>
      <c r="E308" s="127" t="str">
        <f>IFERROR(INDEX(Calc!$B$4:$L$2003,MATCH($O$3&amp;"-"&amp;$C308,Calc!$I$4:$I$2003,0),3),"")</f>
        <v/>
      </c>
      <c r="F308" s="242" t="str">
        <f>IFERROR(INDEX(Calc!$B$4:$L$2003,MATCH($O$3&amp;"-"&amp;$C308,Calc!$I$4:$I$2003,0),4),"")</f>
        <v/>
      </c>
      <c r="G308" s="242" t="str">
        <f>IFERROR(INDEX(Calc!$B$4:$L$2003,MATCH($O$3&amp;"-"&amp;$C308,Calc!$I$4:$I$2003,0),5),"")</f>
        <v/>
      </c>
      <c r="H308" s="129" t="str">
        <f>IFERROR(IF(I308="Closed","―",INDEX(Calc!$B$4:$L$2003,MATCH($O$3&amp;"-"&amp;$C308,Calc!$I$4:$I$2003,0),10)),"")</f>
        <v/>
      </c>
      <c r="I308" s="130"/>
      <c r="J308" s="59"/>
    </row>
    <row r="309" spans="2:10" x14ac:dyDescent="0.25">
      <c r="B309" s="58"/>
      <c r="C309" s="127">
        <v>295</v>
      </c>
      <c r="D309" s="128" t="str">
        <f>IFERROR(INDEX(Calc!$B$4:$L$2003,MATCH($O$3&amp;"-"&amp;C309,Calc!$I$4:$I$2003,0),2),"")</f>
        <v/>
      </c>
      <c r="E309" s="127" t="str">
        <f>IFERROR(INDEX(Calc!$B$4:$L$2003,MATCH($O$3&amp;"-"&amp;$C309,Calc!$I$4:$I$2003,0),3),"")</f>
        <v/>
      </c>
      <c r="F309" s="242" t="str">
        <f>IFERROR(INDEX(Calc!$B$4:$L$2003,MATCH($O$3&amp;"-"&amp;$C309,Calc!$I$4:$I$2003,0),4),"")</f>
        <v/>
      </c>
      <c r="G309" s="242" t="str">
        <f>IFERROR(INDEX(Calc!$B$4:$L$2003,MATCH($O$3&amp;"-"&amp;$C309,Calc!$I$4:$I$2003,0),5),"")</f>
        <v/>
      </c>
      <c r="H309" s="129" t="str">
        <f>IFERROR(IF(I309="Closed","―",INDEX(Calc!$B$4:$L$2003,MATCH($O$3&amp;"-"&amp;$C309,Calc!$I$4:$I$2003,0),10)),"")</f>
        <v/>
      </c>
      <c r="I309" s="130"/>
      <c r="J309" s="59"/>
    </row>
    <row r="310" spans="2:10" x14ac:dyDescent="0.25">
      <c r="B310" s="58"/>
      <c r="C310" s="127">
        <v>296</v>
      </c>
      <c r="D310" s="128" t="str">
        <f>IFERROR(INDEX(Calc!$B$4:$L$2003,MATCH($O$3&amp;"-"&amp;C310,Calc!$I$4:$I$2003,0),2),"")</f>
        <v/>
      </c>
      <c r="E310" s="127" t="str">
        <f>IFERROR(INDEX(Calc!$B$4:$L$2003,MATCH($O$3&amp;"-"&amp;$C310,Calc!$I$4:$I$2003,0),3),"")</f>
        <v/>
      </c>
      <c r="F310" s="242" t="str">
        <f>IFERROR(INDEX(Calc!$B$4:$L$2003,MATCH($O$3&amp;"-"&amp;$C310,Calc!$I$4:$I$2003,0),4),"")</f>
        <v/>
      </c>
      <c r="G310" s="242" t="str">
        <f>IFERROR(INDEX(Calc!$B$4:$L$2003,MATCH($O$3&amp;"-"&amp;$C310,Calc!$I$4:$I$2003,0),5),"")</f>
        <v/>
      </c>
      <c r="H310" s="129" t="str">
        <f>IFERROR(IF(I310="Closed","―",INDEX(Calc!$B$4:$L$2003,MATCH($O$3&amp;"-"&amp;$C310,Calc!$I$4:$I$2003,0),10)),"")</f>
        <v/>
      </c>
      <c r="I310" s="130"/>
      <c r="J310" s="59"/>
    </row>
    <row r="311" spans="2:10" x14ac:dyDescent="0.25">
      <c r="B311" s="58"/>
      <c r="C311" s="127">
        <v>297</v>
      </c>
      <c r="D311" s="128" t="str">
        <f>IFERROR(INDEX(Calc!$B$4:$L$2003,MATCH($O$3&amp;"-"&amp;C311,Calc!$I$4:$I$2003,0),2),"")</f>
        <v/>
      </c>
      <c r="E311" s="127" t="str">
        <f>IFERROR(INDEX(Calc!$B$4:$L$2003,MATCH($O$3&amp;"-"&amp;$C311,Calc!$I$4:$I$2003,0),3),"")</f>
        <v/>
      </c>
      <c r="F311" s="242" t="str">
        <f>IFERROR(INDEX(Calc!$B$4:$L$2003,MATCH($O$3&amp;"-"&amp;$C311,Calc!$I$4:$I$2003,0),4),"")</f>
        <v/>
      </c>
      <c r="G311" s="242" t="str">
        <f>IFERROR(INDEX(Calc!$B$4:$L$2003,MATCH($O$3&amp;"-"&amp;$C311,Calc!$I$4:$I$2003,0),5),"")</f>
        <v/>
      </c>
      <c r="H311" s="129" t="str">
        <f>IFERROR(IF(I311="Closed","―",INDEX(Calc!$B$4:$L$2003,MATCH($O$3&amp;"-"&amp;$C311,Calc!$I$4:$I$2003,0),10)),"")</f>
        <v/>
      </c>
      <c r="I311" s="130"/>
      <c r="J311" s="59"/>
    </row>
    <row r="312" spans="2:10" x14ac:dyDescent="0.25">
      <c r="B312" s="58"/>
      <c r="C312" s="127">
        <v>298</v>
      </c>
      <c r="D312" s="128" t="str">
        <f>IFERROR(INDEX(Calc!$B$4:$L$2003,MATCH($O$3&amp;"-"&amp;C312,Calc!$I$4:$I$2003,0),2),"")</f>
        <v/>
      </c>
      <c r="E312" s="127" t="str">
        <f>IFERROR(INDEX(Calc!$B$4:$L$2003,MATCH($O$3&amp;"-"&amp;$C312,Calc!$I$4:$I$2003,0),3),"")</f>
        <v/>
      </c>
      <c r="F312" s="242" t="str">
        <f>IFERROR(INDEX(Calc!$B$4:$L$2003,MATCH($O$3&amp;"-"&amp;$C312,Calc!$I$4:$I$2003,0),4),"")</f>
        <v/>
      </c>
      <c r="G312" s="242" t="str">
        <f>IFERROR(INDEX(Calc!$B$4:$L$2003,MATCH($O$3&amp;"-"&amp;$C312,Calc!$I$4:$I$2003,0),5),"")</f>
        <v/>
      </c>
      <c r="H312" s="129" t="str">
        <f>IFERROR(IF(I312="Closed","―",INDEX(Calc!$B$4:$L$2003,MATCH($O$3&amp;"-"&amp;$C312,Calc!$I$4:$I$2003,0),10)),"")</f>
        <v/>
      </c>
      <c r="I312" s="130"/>
      <c r="J312" s="59"/>
    </row>
    <row r="313" spans="2:10" x14ac:dyDescent="0.25">
      <c r="B313" s="58"/>
      <c r="C313" s="127">
        <v>299</v>
      </c>
      <c r="D313" s="128" t="str">
        <f>IFERROR(INDEX(Calc!$B$4:$L$2003,MATCH($O$3&amp;"-"&amp;C313,Calc!$I$4:$I$2003,0),2),"")</f>
        <v/>
      </c>
      <c r="E313" s="127" t="str">
        <f>IFERROR(INDEX(Calc!$B$4:$L$2003,MATCH($O$3&amp;"-"&amp;$C313,Calc!$I$4:$I$2003,0),3),"")</f>
        <v/>
      </c>
      <c r="F313" s="242" t="str">
        <f>IFERROR(INDEX(Calc!$B$4:$L$2003,MATCH($O$3&amp;"-"&amp;$C313,Calc!$I$4:$I$2003,0),4),"")</f>
        <v/>
      </c>
      <c r="G313" s="242" t="str">
        <f>IFERROR(INDEX(Calc!$B$4:$L$2003,MATCH($O$3&amp;"-"&amp;$C313,Calc!$I$4:$I$2003,0),5),"")</f>
        <v/>
      </c>
      <c r="H313" s="129" t="str">
        <f>IFERROR(IF(I313="Closed","―",INDEX(Calc!$B$4:$L$2003,MATCH($O$3&amp;"-"&amp;$C313,Calc!$I$4:$I$2003,0),10)),"")</f>
        <v/>
      </c>
      <c r="I313" s="130"/>
      <c r="J313" s="59"/>
    </row>
    <row r="314" spans="2:10" x14ac:dyDescent="0.25">
      <c r="B314" s="58"/>
      <c r="C314" s="127">
        <v>300</v>
      </c>
      <c r="D314" s="128" t="str">
        <f>IFERROR(INDEX(Calc!$B$4:$L$2003,MATCH($O$3&amp;"-"&amp;C314,Calc!$I$4:$I$2003,0),2),"")</f>
        <v/>
      </c>
      <c r="E314" s="127" t="str">
        <f>IFERROR(INDEX(Calc!$B$4:$L$2003,MATCH($O$3&amp;"-"&amp;$C314,Calc!$I$4:$I$2003,0),3),"")</f>
        <v/>
      </c>
      <c r="F314" s="242" t="str">
        <f>IFERROR(INDEX(Calc!$B$4:$L$2003,MATCH($O$3&amp;"-"&amp;$C314,Calc!$I$4:$I$2003,0),4),"")</f>
        <v/>
      </c>
      <c r="G314" s="242" t="str">
        <f>IFERROR(INDEX(Calc!$B$4:$L$2003,MATCH($O$3&amp;"-"&amp;$C314,Calc!$I$4:$I$2003,0),5),"")</f>
        <v/>
      </c>
      <c r="H314" s="129" t="str">
        <f>IFERROR(IF(I314="Closed","―",INDEX(Calc!$B$4:$L$2003,MATCH($O$3&amp;"-"&amp;$C314,Calc!$I$4:$I$2003,0),10)),"")</f>
        <v/>
      </c>
      <c r="I314" s="130"/>
      <c r="J314" s="59"/>
    </row>
    <row r="315" spans="2:10" x14ac:dyDescent="0.25">
      <c r="B315" s="58"/>
      <c r="C315" s="127">
        <v>301</v>
      </c>
      <c r="D315" s="128" t="str">
        <f>IFERROR(INDEX(Calc!$B$4:$L$2003,MATCH($O$3&amp;"-"&amp;C315,Calc!$I$4:$I$2003,0),2),"")</f>
        <v/>
      </c>
      <c r="E315" s="127" t="str">
        <f>IFERROR(INDEX(Calc!$B$4:$L$2003,MATCH($O$3&amp;"-"&amp;$C315,Calc!$I$4:$I$2003,0),3),"")</f>
        <v/>
      </c>
      <c r="F315" s="242" t="str">
        <f>IFERROR(INDEX(Calc!$B$4:$L$2003,MATCH($O$3&amp;"-"&amp;$C315,Calc!$I$4:$I$2003,0),4),"")</f>
        <v/>
      </c>
      <c r="G315" s="242" t="str">
        <f>IFERROR(INDEX(Calc!$B$4:$L$2003,MATCH($O$3&amp;"-"&amp;$C315,Calc!$I$4:$I$2003,0),5),"")</f>
        <v/>
      </c>
      <c r="H315" s="129" t="str">
        <f>IFERROR(IF(I315="Closed","―",INDEX(Calc!$B$4:$L$2003,MATCH($O$3&amp;"-"&amp;$C315,Calc!$I$4:$I$2003,0),10)),"")</f>
        <v/>
      </c>
      <c r="I315" s="130"/>
      <c r="J315" s="59"/>
    </row>
    <row r="316" spans="2:10" x14ac:dyDescent="0.25">
      <c r="B316" s="58"/>
      <c r="C316" s="127">
        <v>302</v>
      </c>
      <c r="D316" s="128" t="str">
        <f>IFERROR(INDEX(Calc!$B$4:$L$2003,MATCH($O$3&amp;"-"&amp;C316,Calc!$I$4:$I$2003,0),2),"")</f>
        <v/>
      </c>
      <c r="E316" s="127" t="str">
        <f>IFERROR(INDEX(Calc!$B$4:$L$2003,MATCH($O$3&amp;"-"&amp;$C316,Calc!$I$4:$I$2003,0),3),"")</f>
        <v/>
      </c>
      <c r="F316" s="242" t="str">
        <f>IFERROR(INDEX(Calc!$B$4:$L$2003,MATCH($O$3&amp;"-"&amp;$C316,Calc!$I$4:$I$2003,0),4),"")</f>
        <v/>
      </c>
      <c r="G316" s="242" t="str">
        <f>IFERROR(INDEX(Calc!$B$4:$L$2003,MATCH($O$3&amp;"-"&amp;$C316,Calc!$I$4:$I$2003,0),5),"")</f>
        <v/>
      </c>
      <c r="H316" s="129" t="str">
        <f>IFERROR(IF(I316="Closed","―",INDEX(Calc!$B$4:$L$2003,MATCH($O$3&amp;"-"&amp;$C316,Calc!$I$4:$I$2003,0),10)),"")</f>
        <v/>
      </c>
      <c r="I316" s="130"/>
      <c r="J316" s="59"/>
    </row>
    <row r="317" spans="2:10" x14ac:dyDescent="0.25">
      <c r="B317" s="58"/>
      <c r="C317" s="127">
        <v>303</v>
      </c>
      <c r="D317" s="128" t="str">
        <f>IFERROR(INDEX(Calc!$B$4:$L$2003,MATCH($O$3&amp;"-"&amp;C317,Calc!$I$4:$I$2003,0),2),"")</f>
        <v/>
      </c>
      <c r="E317" s="127" t="str">
        <f>IFERROR(INDEX(Calc!$B$4:$L$2003,MATCH($O$3&amp;"-"&amp;$C317,Calc!$I$4:$I$2003,0),3),"")</f>
        <v/>
      </c>
      <c r="F317" s="242" t="str">
        <f>IFERROR(INDEX(Calc!$B$4:$L$2003,MATCH($O$3&amp;"-"&amp;$C317,Calc!$I$4:$I$2003,0),4),"")</f>
        <v/>
      </c>
      <c r="G317" s="242" t="str">
        <f>IFERROR(INDEX(Calc!$B$4:$L$2003,MATCH($O$3&amp;"-"&amp;$C317,Calc!$I$4:$I$2003,0),5),"")</f>
        <v/>
      </c>
      <c r="H317" s="129" t="str">
        <f>IFERROR(IF(I317="Closed","―",INDEX(Calc!$B$4:$L$2003,MATCH($O$3&amp;"-"&amp;$C317,Calc!$I$4:$I$2003,0),10)),"")</f>
        <v/>
      </c>
      <c r="I317" s="130"/>
      <c r="J317" s="59"/>
    </row>
    <row r="318" spans="2:10" x14ac:dyDescent="0.25">
      <c r="B318" s="58"/>
      <c r="C318" s="127">
        <v>304</v>
      </c>
      <c r="D318" s="128" t="str">
        <f>IFERROR(INDEX(Calc!$B$4:$L$2003,MATCH($O$3&amp;"-"&amp;C318,Calc!$I$4:$I$2003,0),2),"")</f>
        <v/>
      </c>
      <c r="E318" s="127" t="str">
        <f>IFERROR(INDEX(Calc!$B$4:$L$2003,MATCH($O$3&amp;"-"&amp;$C318,Calc!$I$4:$I$2003,0),3),"")</f>
        <v/>
      </c>
      <c r="F318" s="242" t="str">
        <f>IFERROR(INDEX(Calc!$B$4:$L$2003,MATCH($O$3&amp;"-"&amp;$C318,Calc!$I$4:$I$2003,0),4),"")</f>
        <v/>
      </c>
      <c r="G318" s="242" t="str">
        <f>IFERROR(INDEX(Calc!$B$4:$L$2003,MATCH($O$3&amp;"-"&amp;$C318,Calc!$I$4:$I$2003,0),5),"")</f>
        <v/>
      </c>
      <c r="H318" s="129" t="str">
        <f>IFERROR(IF(I318="Closed","―",INDEX(Calc!$B$4:$L$2003,MATCH($O$3&amp;"-"&amp;$C318,Calc!$I$4:$I$2003,0),10)),"")</f>
        <v/>
      </c>
      <c r="I318" s="130"/>
      <c r="J318" s="59"/>
    </row>
    <row r="319" spans="2:10" x14ac:dyDescent="0.25">
      <c r="B319" s="58"/>
      <c r="C319" s="127">
        <v>305</v>
      </c>
      <c r="D319" s="128" t="str">
        <f>IFERROR(INDEX(Calc!$B$4:$L$2003,MATCH($O$3&amp;"-"&amp;C319,Calc!$I$4:$I$2003,0),2),"")</f>
        <v/>
      </c>
      <c r="E319" s="127" t="str">
        <f>IFERROR(INDEX(Calc!$B$4:$L$2003,MATCH($O$3&amp;"-"&amp;$C319,Calc!$I$4:$I$2003,0),3),"")</f>
        <v/>
      </c>
      <c r="F319" s="242" t="str">
        <f>IFERROR(INDEX(Calc!$B$4:$L$2003,MATCH($O$3&amp;"-"&amp;$C319,Calc!$I$4:$I$2003,0),4),"")</f>
        <v/>
      </c>
      <c r="G319" s="242" t="str">
        <f>IFERROR(INDEX(Calc!$B$4:$L$2003,MATCH($O$3&amp;"-"&amp;$C319,Calc!$I$4:$I$2003,0),5),"")</f>
        <v/>
      </c>
      <c r="H319" s="129" t="str">
        <f>IFERROR(IF(I319="Closed","―",INDEX(Calc!$B$4:$L$2003,MATCH($O$3&amp;"-"&amp;$C319,Calc!$I$4:$I$2003,0),10)),"")</f>
        <v/>
      </c>
      <c r="I319" s="130"/>
      <c r="J319" s="59"/>
    </row>
    <row r="320" spans="2:10" x14ac:dyDescent="0.25">
      <c r="B320" s="58"/>
      <c r="C320" s="127">
        <v>306</v>
      </c>
      <c r="D320" s="128" t="str">
        <f>IFERROR(INDEX(Calc!$B$4:$L$2003,MATCH($O$3&amp;"-"&amp;C320,Calc!$I$4:$I$2003,0),2),"")</f>
        <v/>
      </c>
      <c r="E320" s="127" t="str">
        <f>IFERROR(INDEX(Calc!$B$4:$L$2003,MATCH($O$3&amp;"-"&amp;$C320,Calc!$I$4:$I$2003,0),3),"")</f>
        <v/>
      </c>
      <c r="F320" s="242" t="str">
        <f>IFERROR(INDEX(Calc!$B$4:$L$2003,MATCH($O$3&amp;"-"&amp;$C320,Calc!$I$4:$I$2003,0),4),"")</f>
        <v/>
      </c>
      <c r="G320" s="242" t="str">
        <f>IFERROR(INDEX(Calc!$B$4:$L$2003,MATCH($O$3&amp;"-"&amp;$C320,Calc!$I$4:$I$2003,0),5),"")</f>
        <v/>
      </c>
      <c r="H320" s="129" t="str">
        <f>IFERROR(IF(I320="Closed","―",INDEX(Calc!$B$4:$L$2003,MATCH($O$3&amp;"-"&amp;$C320,Calc!$I$4:$I$2003,0),10)),"")</f>
        <v/>
      </c>
      <c r="I320" s="130"/>
      <c r="J320" s="59"/>
    </row>
    <row r="321" spans="2:10" x14ac:dyDescent="0.25">
      <c r="B321" s="58"/>
      <c r="C321" s="127">
        <v>307</v>
      </c>
      <c r="D321" s="128" t="str">
        <f>IFERROR(INDEX(Calc!$B$4:$L$2003,MATCH($O$3&amp;"-"&amp;C321,Calc!$I$4:$I$2003,0),2),"")</f>
        <v/>
      </c>
      <c r="E321" s="127" t="str">
        <f>IFERROR(INDEX(Calc!$B$4:$L$2003,MATCH($O$3&amp;"-"&amp;$C321,Calc!$I$4:$I$2003,0),3),"")</f>
        <v/>
      </c>
      <c r="F321" s="242" t="str">
        <f>IFERROR(INDEX(Calc!$B$4:$L$2003,MATCH($O$3&amp;"-"&amp;$C321,Calc!$I$4:$I$2003,0),4),"")</f>
        <v/>
      </c>
      <c r="G321" s="242" t="str">
        <f>IFERROR(INDEX(Calc!$B$4:$L$2003,MATCH($O$3&amp;"-"&amp;$C321,Calc!$I$4:$I$2003,0),5),"")</f>
        <v/>
      </c>
      <c r="H321" s="129" t="str">
        <f>IFERROR(IF(I321="Closed","―",INDEX(Calc!$B$4:$L$2003,MATCH($O$3&amp;"-"&amp;$C321,Calc!$I$4:$I$2003,0),10)),"")</f>
        <v/>
      </c>
      <c r="I321" s="130"/>
      <c r="J321" s="59"/>
    </row>
    <row r="322" spans="2:10" x14ac:dyDescent="0.25">
      <c r="B322" s="58"/>
      <c r="C322" s="127">
        <v>308</v>
      </c>
      <c r="D322" s="128" t="str">
        <f>IFERROR(INDEX(Calc!$B$4:$L$2003,MATCH($O$3&amp;"-"&amp;C322,Calc!$I$4:$I$2003,0),2),"")</f>
        <v/>
      </c>
      <c r="E322" s="127" t="str">
        <f>IFERROR(INDEX(Calc!$B$4:$L$2003,MATCH($O$3&amp;"-"&amp;$C322,Calc!$I$4:$I$2003,0),3),"")</f>
        <v/>
      </c>
      <c r="F322" s="242" t="str">
        <f>IFERROR(INDEX(Calc!$B$4:$L$2003,MATCH($O$3&amp;"-"&amp;$C322,Calc!$I$4:$I$2003,0),4),"")</f>
        <v/>
      </c>
      <c r="G322" s="242" t="str">
        <f>IFERROR(INDEX(Calc!$B$4:$L$2003,MATCH($O$3&amp;"-"&amp;$C322,Calc!$I$4:$I$2003,0),5),"")</f>
        <v/>
      </c>
      <c r="H322" s="129" t="str">
        <f>IFERROR(IF(I322="Closed","―",INDEX(Calc!$B$4:$L$2003,MATCH($O$3&amp;"-"&amp;$C322,Calc!$I$4:$I$2003,0),10)),"")</f>
        <v/>
      </c>
      <c r="I322" s="130"/>
      <c r="J322" s="59"/>
    </row>
    <row r="323" spans="2:10" x14ac:dyDescent="0.25">
      <c r="B323" s="58"/>
      <c r="C323" s="127">
        <v>309</v>
      </c>
      <c r="D323" s="128" t="str">
        <f>IFERROR(INDEX(Calc!$B$4:$L$2003,MATCH($O$3&amp;"-"&amp;C323,Calc!$I$4:$I$2003,0),2),"")</f>
        <v/>
      </c>
      <c r="E323" s="127" t="str">
        <f>IFERROR(INDEX(Calc!$B$4:$L$2003,MATCH($O$3&amp;"-"&amp;$C323,Calc!$I$4:$I$2003,0),3),"")</f>
        <v/>
      </c>
      <c r="F323" s="242" t="str">
        <f>IFERROR(INDEX(Calc!$B$4:$L$2003,MATCH($O$3&amp;"-"&amp;$C323,Calc!$I$4:$I$2003,0),4),"")</f>
        <v/>
      </c>
      <c r="G323" s="242" t="str">
        <f>IFERROR(INDEX(Calc!$B$4:$L$2003,MATCH($O$3&amp;"-"&amp;$C323,Calc!$I$4:$I$2003,0),5),"")</f>
        <v/>
      </c>
      <c r="H323" s="129" t="str">
        <f>IFERROR(IF(I323="Closed","―",INDEX(Calc!$B$4:$L$2003,MATCH($O$3&amp;"-"&amp;$C323,Calc!$I$4:$I$2003,0),10)),"")</f>
        <v/>
      </c>
      <c r="I323" s="130"/>
      <c r="J323" s="59"/>
    </row>
    <row r="324" spans="2:10" x14ac:dyDescent="0.25">
      <c r="B324" s="58"/>
      <c r="C324" s="127">
        <v>310</v>
      </c>
      <c r="D324" s="128" t="str">
        <f>IFERROR(INDEX(Calc!$B$4:$L$2003,MATCH($O$3&amp;"-"&amp;C324,Calc!$I$4:$I$2003,0),2),"")</f>
        <v/>
      </c>
      <c r="E324" s="127" t="str">
        <f>IFERROR(INDEX(Calc!$B$4:$L$2003,MATCH($O$3&amp;"-"&amp;$C324,Calc!$I$4:$I$2003,0),3),"")</f>
        <v/>
      </c>
      <c r="F324" s="242" t="str">
        <f>IFERROR(INDEX(Calc!$B$4:$L$2003,MATCH($O$3&amp;"-"&amp;$C324,Calc!$I$4:$I$2003,0),4),"")</f>
        <v/>
      </c>
      <c r="G324" s="242" t="str">
        <f>IFERROR(INDEX(Calc!$B$4:$L$2003,MATCH($O$3&amp;"-"&amp;$C324,Calc!$I$4:$I$2003,0),5),"")</f>
        <v/>
      </c>
      <c r="H324" s="129" t="str">
        <f>IFERROR(IF(I324="Closed","―",INDEX(Calc!$B$4:$L$2003,MATCH($O$3&amp;"-"&amp;$C324,Calc!$I$4:$I$2003,0),10)),"")</f>
        <v/>
      </c>
      <c r="I324" s="130"/>
      <c r="J324" s="59"/>
    </row>
    <row r="325" spans="2:10" x14ac:dyDescent="0.25">
      <c r="B325" s="58"/>
      <c r="C325" s="127">
        <v>311</v>
      </c>
      <c r="D325" s="128" t="str">
        <f>IFERROR(INDEX(Calc!$B$4:$L$2003,MATCH($O$3&amp;"-"&amp;C325,Calc!$I$4:$I$2003,0),2),"")</f>
        <v/>
      </c>
      <c r="E325" s="127" t="str">
        <f>IFERROR(INDEX(Calc!$B$4:$L$2003,MATCH($O$3&amp;"-"&amp;$C325,Calc!$I$4:$I$2003,0),3),"")</f>
        <v/>
      </c>
      <c r="F325" s="242" t="str">
        <f>IFERROR(INDEX(Calc!$B$4:$L$2003,MATCH($O$3&amp;"-"&amp;$C325,Calc!$I$4:$I$2003,0),4),"")</f>
        <v/>
      </c>
      <c r="G325" s="242" t="str">
        <f>IFERROR(INDEX(Calc!$B$4:$L$2003,MATCH($O$3&amp;"-"&amp;$C325,Calc!$I$4:$I$2003,0),5),"")</f>
        <v/>
      </c>
      <c r="H325" s="129" t="str">
        <f>IFERROR(IF(I325="Closed","―",INDEX(Calc!$B$4:$L$2003,MATCH($O$3&amp;"-"&amp;$C325,Calc!$I$4:$I$2003,0),10)),"")</f>
        <v/>
      </c>
      <c r="I325" s="130"/>
      <c r="J325" s="59"/>
    </row>
    <row r="326" spans="2:10" x14ac:dyDescent="0.25">
      <c r="B326" s="58"/>
      <c r="C326" s="127">
        <v>312</v>
      </c>
      <c r="D326" s="128" t="str">
        <f>IFERROR(INDEX(Calc!$B$4:$L$2003,MATCH($O$3&amp;"-"&amp;C326,Calc!$I$4:$I$2003,0),2),"")</f>
        <v/>
      </c>
      <c r="E326" s="127" t="str">
        <f>IFERROR(INDEX(Calc!$B$4:$L$2003,MATCH($O$3&amp;"-"&amp;$C326,Calc!$I$4:$I$2003,0),3),"")</f>
        <v/>
      </c>
      <c r="F326" s="242" t="str">
        <f>IFERROR(INDEX(Calc!$B$4:$L$2003,MATCH($O$3&amp;"-"&amp;$C326,Calc!$I$4:$I$2003,0),4),"")</f>
        <v/>
      </c>
      <c r="G326" s="242" t="str">
        <f>IFERROR(INDEX(Calc!$B$4:$L$2003,MATCH($O$3&amp;"-"&amp;$C326,Calc!$I$4:$I$2003,0),5),"")</f>
        <v/>
      </c>
      <c r="H326" s="129" t="str">
        <f>IFERROR(IF(I326="Closed","―",INDEX(Calc!$B$4:$L$2003,MATCH($O$3&amp;"-"&amp;$C326,Calc!$I$4:$I$2003,0),10)),"")</f>
        <v/>
      </c>
      <c r="I326" s="130"/>
      <c r="J326" s="59"/>
    </row>
    <row r="327" spans="2:10" x14ac:dyDescent="0.25">
      <c r="B327" s="58"/>
      <c r="C327" s="127">
        <v>313</v>
      </c>
      <c r="D327" s="128" t="str">
        <f>IFERROR(INDEX(Calc!$B$4:$L$2003,MATCH($O$3&amp;"-"&amp;C327,Calc!$I$4:$I$2003,0),2),"")</f>
        <v/>
      </c>
      <c r="E327" s="127" t="str">
        <f>IFERROR(INDEX(Calc!$B$4:$L$2003,MATCH($O$3&amp;"-"&amp;$C327,Calc!$I$4:$I$2003,0),3),"")</f>
        <v/>
      </c>
      <c r="F327" s="242" t="str">
        <f>IFERROR(INDEX(Calc!$B$4:$L$2003,MATCH($O$3&amp;"-"&amp;$C327,Calc!$I$4:$I$2003,0),4),"")</f>
        <v/>
      </c>
      <c r="G327" s="242" t="str">
        <f>IFERROR(INDEX(Calc!$B$4:$L$2003,MATCH($O$3&amp;"-"&amp;$C327,Calc!$I$4:$I$2003,0),5),"")</f>
        <v/>
      </c>
      <c r="H327" s="129" t="str">
        <f>IFERROR(IF(I327="Closed","―",INDEX(Calc!$B$4:$L$2003,MATCH($O$3&amp;"-"&amp;$C327,Calc!$I$4:$I$2003,0),10)),"")</f>
        <v/>
      </c>
      <c r="I327" s="130"/>
      <c r="J327" s="59"/>
    </row>
    <row r="328" spans="2:10" x14ac:dyDescent="0.25">
      <c r="B328" s="58"/>
      <c r="C328" s="127">
        <v>314</v>
      </c>
      <c r="D328" s="128" t="str">
        <f>IFERROR(INDEX(Calc!$B$4:$L$2003,MATCH($O$3&amp;"-"&amp;C328,Calc!$I$4:$I$2003,0),2),"")</f>
        <v/>
      </c>
      <c r="E328" s="127" t="str">
        <f>IFERROR(INDEX(Calc!$B$4:$L$2003,MATCH($O$3&amp;"-"&amp;$C328,Calc!$I$4:$I$2003,0),3),"")</f>
        <v/>
      </c>
      <c r="F328" s="242" t="str">
        <f>IFERROR(INDEX(Calc!$B$4:$L$2003,MATCH($O$3&amp;"-"&amp;$C328,Calc!$I$4:$I$2003,0),4),"")</f>
        <v/>
      </c>
      <c r="G328" s="242" t="str">
        <f>IFERROR(INDEX(Calc!$B$4:$L$2003,MATCH($O$3&amp;"-"&amp;$C328,Calc!$I$4:$I$2003,0),5),"")</f>
        <v/>
      </c>
      <c r="H328" s="129" t="str">
        <f>IFERROR(IF(I328="Closed","―",INDEX(Calc!$B$4:$L$2003,MATCH($O$3&amp;"-"&amp;$C328,Calc!$I$4:$I$2003,0),10)),"")</f>
        <v/>
      </c>
      <c r="I328" s="130"/>
      <c r="J328" s="59"/>
    </row>
    <row r="329" spans="2:10" x14ac:dyDescent="0.25">
      <c r="B329" s="58"/>
      <c r="C329" s="127">
        <v>315</v>
      </c>
      <c r="D329" s="128" t="str">
        <f>IFERROR(INDEX(Calc!$B$4:$L$2003,MATCH($O$3&amp;"-"&amp;C329,Calc!$I$4:$I$2003,0),2),"")</f>
        <v/>
      </c>
      <c r="E329" s="127" t="str">
        <f>IFERROR(INDEX(Calc!$B$4:$L$2003,MATCH($O$3&amp;"-"&amp;$C329,Calc!$I$4:$I$2003,0),3),"")</f>
        <v/>
      </c>
      <c r="F329" s="242" t="str">
        <f>IFERROR(INDEX(Calc!$B$4:$L$2003,MATCH($O$3&amp;"-"&amp;$C329,Calc!$I$4:$I$2003,0),4),"")</f>
        <v/>
      </c>
      <c r="G329" s="242" t="str">
        <f>IFERROR(INDEX(Calc!$B$4:$L$2003,MATCH($O$3&amp;"-"&amp;$C329,Calc!$I$4:$I$2003,0),5),"")</f>
        <v/>
      </c>
      <c r="H329" s="129" t="str">
        <f>IFERROR(IF(I329="Closed","―",INDEX(Calc!$B$4:$L$2003,MATCH($O$3&amp;"-"&amp;$C329,Calc!$I$4:$I$2003,0),10)),"")</f>
        <v/>
      </c>
      <c r="I329" s="130"/>
      <c r="J329" s="59"/>
    </row>
    <row r="330" spans="2:10" x14ac:dyDescent="0.25">
      <c r="B330" s="58"/>
      <c r="C330" s="127">
        <v>316</v>
      </c>
      <c r="D330" s="128" t="str">
        <f>IFERROR(INDEX(Calc!$B$4:$L$2003,MATCH($O$3&amp;"-"&amp;C330,Calc!$I$4:$I$2003,0),2),"")</f>
        <v/>
      </c>
      <c r="E330" s="127" t="str">
        <f>IFERROR(INDEX(Calc!$B$4:$L$2003,MATCH($O$3&amp;"-"&amp;$C330,Calc!$I$4:$I$2003,0),3),"")</f>
        <v/>
      </c>
      <c r="F330" s="242" t="str">
        <f>IFERROR(INDEX(Calc!$B$4:$L$2003,MATCH($O$3&amp;"-"&amp;$C330,Calc!$I$4:$I$2003,0),4),"")</f>
        <v/>
      </c>
      <c r="G330" s="242" t="str">
        <f>IFERROR(INDEX(Calc!$B$4:$L$2003,MATCH($O$3&amp;"-"&amp;$C330,Calc!$I$4:$I$2003,0),5),"")</f>
        <v/>
      </c>
      <c r="H330" s="129" t="str">
        <f>IFERROR(IF(I330="Closed","―",INDEX(Calc!$B$4:$L$2003,MATCH($O$3&amp;"-"&amp;$C330,Calc!$I$4:$I$2003,0),10)),"")</f>
        <v/>
      </c>
      <c r="I330" s="130"/>
      <c r="J330" s="59"/>
    </row>
    <row r="331" spans="2:10" x14ac:dyDescent="0.25">
      <c r="B331" s="58"/>
      <c r="C331" s="127">
        <v>317</v>
      </c>
      <c r="D331" s="128" t="str">
        <f>IFERROR(INDEX(Calc!$B$4:$L$2003,MATCH($O$3&amp;"-"&amp;C331,Calc!$I$4:$I$2003,0),2),"")</f>
        <v/>
      </c>
      <c r="E331" s="127" t="str">
        <f>IFERROR(INDEX(Calc!$B$4:$L$2003,MATCH($O$3&amp;"-"&amp;$C331,Calc!$I$4:$I$2003,0),3),"")</f>
        <v/>
      </c>
      <c r="F331" s="242" t="str">
        <f>IFERROR(INDEX(Calc!$B$4:$L$2003,MATCH($O$3&amp;"-"&amp;$C331,Calc!$I$4:$I$2003,0),4),"")</f>
        <v/>
      </c>
      <c r="G331" s="242" t="str">
        <f>IFERROR(INDEX(Calc!$B$4:$L$2003,MATCH($O$3&amp;"-"&amp;$C331,Calc!$I$4:$I$2003,0),5),"")</f>
        <v/>
      </c>
      <c r="H331" s="129" t="str">
        <f>IFERROR(IF(I331="Closed","―",INDEX(Calc!$B$4:$L$2003,MATCH($O$3&amp;"-"&amp;$C331,Calc!$I$4:$I$2003,0),10)),"")</f>
        <v/>
      </c>
      <c r="I331" s="130"/>
      <c r="J331" s="59"/>
    </row>
    <row r="332" spans="2:10" x14ac:dyDescent="0.25">
      <c r="B332" s="58"/>
      <c r="C332" s="127">
        <v>318</v>
      </c>
      <c r="D332" s="128" t="str">
        <f>IFERROR(INDEX(Calc!$B$4:$L$2003,MATCH($O$3&amp;"-"&amp;C332,Calc!$I$4:$I$2003,0),2),"")</f>
        <v/>
      </c>
      <c r="E332" s="127" t="str">
        <f>IFERROR(INDEX(Calc!$B$4:$L$2003,MATCH($O$3&amp;"-"&amp;$C332,Calc!$I$4:$I$2003,0),3),"")</f>
        <v/>
      </c>
      <c r="F332" s="242" t="str">
        <f>IFERROR(INDEX(Calc!$B$4:$L$2003,MATCH($O$3&amp;"-"&amp;$C332,Calc!$I$4:$I$2003,0),4),"")</f>
        <v/>
      </c>
      <c r="G332" s="242" t="str">
        <f>IFERROR(INDEX(Calc!$B$4:$L$2003,MATCH($O$3&amp;"-"&amp;$C332,Calc!$I$4:$I$2003,0),5),"")</f>
        <v/>
      </c>
      <c r="H332" s="129" t="str">
        <f>IFERROR(IF(I332="Closed","―",INDEX(Calc!$B$4:$L$2003,MATCH($O$3&amp;"-"&amp;$C332,Calc!$I$4:$I$2003,0),10)),"")</f>
        <v/>
      </c>
      <c r="I332" s="130"/>
      <c r="J332" s="59"/>
    </row>
    <row r="333" spans="2:10" x14ac:dyDescent="0.25">
      <c r="B333" s="58"/>
      <c r="C333" s="127">
        <v>319</v>
      </c>
      <c r="D333" s="128" t="str">
        <f>IFERROR(INDEX(Calc!$B$4:$L$2003,MATCH($O$3&amp;"-"&amp;C333,Calc!$I$4:$I$2003,0),2),"")</f>
        <v/>
      </c>
      <c r="E333" s="127" t="str">
        <f>IFERROR(INDEX(Calc!$B$4:$L$2003,MATCH($O$3&amp;"-"&amp;$C333,Calc!$I$4:$I$2003,0),3),"")</f>
        <v/>
      </c>
      <c r="F333" s="242" t="str">
        <f>IFERROR(INDEX(Calc!$B$4:$L$2003,MATCH($O$3&amp;"-"&amp;$C333,Calc!$I$4:$I$2003,0),4),"")</f>
        <v/>
      </c>
      <c r="G333" s="242" t="str">
        <f>IFERROR(INDEX(Calc!$B$4:$L$2003,MATCH($O$3&amp;"-"&amp;$C333,Calc!$I$4:$I$2003,0),5),"")</f>
        <v/>
      </c>
      <c r="H333" s="129" t="str">
        <f>IFERROR(IF(I333="Closed","―",INDEX(Calc!$B$4:$L$2003,MATCH($O$3&amp;"-"&amp;$C333,Calc!$I$4:$I$2003,0),10)),"")</f>
        <v/>
      </c>
      <c r="I333" s="130"/>
      <c r="J333" s="59"/>
    </row>
    <row r="334" spans="2:10" x14ac:dyDescent="0.25">
      <c r="B334" s="58"/>
      <c r="C334" s="127">
        <v>320</v>
      </c>
      <c r="D334" s="128" t="str">
        <f>IFERROR(INDEX(Calc!$B$4:$L$2003,MATCH($O$3&amp;"-"&amp;C334,Calc!$I$4:$I$2003,0),2),"")</f>
        <v/>
      </c>
      <c r="E334" s="127" t="str">
        <f>IFERROR(INDEX(Calc!$B$4:$L$2003,MATCH($O$3&amp;"-"&amp;$C334,Calc!$I$4:$I$2003,0),3),"")</f>
        <v/>
      </c>
      <c r="F334" s="242" t="str">
        <f>IFERROR(INDEX(Calc!$B$4:$L$2003,MATCH($O$3&amp;"-"&amp;$C334,Calc!$I$4:$I$2003,0),4),"")</f>
        <v/>
      </c>
      <c r="G334" s="242" t="str">
        <f>IFERROR(INDEX(Calc!$B$4:$L$2003,MATCH($O$3&amp;"-"&amp;$C334,Calc!$I$4:$I$2003,0),5),"")</f>
        <v/>
      </c>
      <c r="H334" s="129" t="str">
        <f>IFERROR(IF(I334="Closed","―",INDEX(Calc!$B$4:$L$2003,MATCH($O$3&amp;"-"&amp;$C334,Calc!$I$4:$I$2003,0),10)),"")</f>
        <v/>
      </c>
      <c r="I334" s="130"/>
      <c r="J334" s="59"/>
    </row>
    <row r="335" spans="2:10" x14ac:dyDescent="0.25">
      <c r="B335" s="58"/>
      <c r="C335" s="127">
        <v>321</v>
      </c>
      <c r="D335" s="128" t="str">
        <f>IFERROR(INDEX(Calc!$B$4:$L$2003,MATCH($O$3&amp;"-"&amp;C335,Calc!$I$4:$I$2003,0),2),"")</f>
        <v/>
      </c>
      <c r="E335" s="127" t="str">
        <f>IFERROR(INDEX(Calc!$B$4:$L$2003,MATCH($O$3&amp;"-"&amp;$C335,Calc!$I$4:$I$2003,0),3),"")</f>
        <v/>
      </c>
      <c r="F335" s="242" t="str">
        <f>IFERROR(INDEX(Calc!$B$4:$L$2003,MATCH($O$3&amp;"-"&amp;$C335,Calc!$I$4:$I$2003,0),4),"")</f>
        <v/>
      </c>
      <c r="G335" s="242" t="str">
        <f>IFERROR(INDEX(Calc!$B$4:$L$2003,MATCH($O$3&amp;"-"&amp;$C335,Calc!$I$4:$I$2003,0),5),"")</f>
        <v/>
      </c>
      <c r="H335" s="129" t="str">
        <f>IFERROR(IF(I335="Closed","―",INDEX(Calc!$B$4:$L$2003,MATCH($O$3&amp;"-"&amp;$C335,Calc!$I$4:$I$2003,0),10)),"")</f>
        <v/>
      </c>
      <c r="I335" s="130"/>
      <c r="J335" s="59"/>
    </row>
    <row r="336" spans="2:10" x14ac:dyDescent="0.25">
      <c r="B336" s="58"/>
      <c r="C336" s="127">
        <v>322</v>
      </c>
      <c r="D336" s="128" t="str">
        <f>IFERROR(INDEX(Calc!$B$4:$L$2003,MATCH($O$3&amp;"-"&amp;C336,Calc!$I$4:$I$2003,0),2),"")</f>
        <v/>
      </c>
      <c r="E336" s="127" t="str">
        <f>IFERROR(INDEX(Calc!$B$4:$L$2003,MATCH($O$3&amp;"-"&amp;$C336,Calc!$I$4:$I$2003,0),3),"")</f>
        <v/>
      </c>
      <c r="F336" s="242" t="str">
        <f>IFERROR(INDEX(Calc!$B$4:$L$2003,MATCH($O$3&amp;"-"&amp;$C336,Calc!$I$4:$I$2003,0),4),"")</f>
        <v/>
      </c>
      <c r="G336" s="242" t="str">
        <f>IFERROR(INDEX(Calc!$B$4:$L$2003,MATCH($O$3&amp;"-"&amp;$C336,Calc!$I$4:$I$2003,0),5),"")</f>
        <v/>
      </c>
      <c r="H336" s="129" t="str">
        <f>IFERROR(IF(I336="Closed","―",INDEX(Calc!$B$4:$L$2003,MATCH($O$3&amp;"-"&amp;$C336,Calc!$I$4:$I$2003,0),10)),"")</f>
        <v/>
      </c>
      <c r="I336" s="130"/>
      <c r="J336" s="59"/>
    </row>
    <row r="337" spans="2:10" x14ac:dyDescent="0.25">
      <c r="B337" s="58"/>
      <c r="C337" s="127">
        <v>323</v>
      </c>
      <c r="D337" s="128" t="str">
        <f>IFERROR(INDEX(Calc!$B$4:$L$2003,MATCH($O$3&amp;"-"&amp;C337,Calc!$I$4:$I$2003,0),2),"")</f>
        <v/>
      </c>
      <c r="E337" s="127" t="str">
        <f>IFERROR(INDEX(Calc!$B$4:$L$2003,MATCH($O$3&amp;"-"&amp;$C337,Calc!$I$4:$I$2003,0),3),"")</f>
        <v/>
      </c>
      <c r="F337" s="242" t="str">
        <f>IFERROR(INDEX(Calc!$B$4:$L$2003,MATCH($O$3&amp;"-"&amp;$C337,Calc!$I$4:$I$2003,0),4),"")</f>
        <v/>
      </c>
      <c r="G337" s="242" t="str">
        <f>IFERROR(INDEX(Calc!$B$4:$L$2003,MATCH($O$3&amp;"-"&amp;$C337,Calc!$I$4:$I$2003,0),5),"")</f>
        <v/>
      </c>
      <c r="H337" s="129" t="str">
        <f>IFERROR(IF(I337="Closed","―",INDEX(Calc!$B$4:$L$2003,MATCH($O$3&amp;"-"&amp;$C337,Calc!$I$4:$I$2003,0),10)),"")</f>
        <v/>
      </c>
      <c r="I337" s="130"/>
      <c r="J337" s="59"/>
    </row>
    <row r="338" spans="2:10" x14ac:dyDescent="0.25">
      <c r="B338" s="58"/>
      <c r="C338" s="127">
        <v>324</v>
      </c>
      <c r="D338" s="128" t="str">
        <f>IFERROR(INDEX(Calc!$B$4:$L$2003,MATCH($O$3&amp;"-"&amp;C338,Calc!$I$4:$I$2003,0),2),"")</f>
        <v/>
      </c>
      <c r="E338" s="127" t="str">
        <f>IFERROR(INDEX(Calc!$B$4:$L$2003,MATCH($O$3&amp;"-"&amp;$C338,Calc!$I$4:$I$2003,0),3),"")</f>
        <v/>
      </c>
      <c r="F338" s="242" t="str">
        <f>IFERROR(INDEX(Calc!$B$4:$L$2003,MATCH($O$3&amp;"-"&amp;$C338,Calc!$I$4:$I$2003,0),4),"")</f>
        <v/>
      </c>
      <c r="G338" s="242" t="str">
        <f>IFERROR(INDEX(Calc!$B$4:$L$2003,MATCH($O$3&amp;"-"&amp;$C338,Calc!$I$4:$I$2003,0),5),"")</f>
        <v/>
      </c>
      <c r="H338" s="129" t="str">
        <f>IFERROR(IF(I338="Closed","―",INDEX(Calc!$B$4:$L$2003,MATCH($O$3&amp;"-"&amp;$C338,Calc!$I$4:$I$2003,0),10)),"")</f>
        <v/>
      </c>
      <c r="I338" s="130"/>
      <c r="J338" s="59"/>
    </row>
    <row r="339" spans="2:10" x14ac:dyDescent="0.25">
      <c r="B339" s="58"/>
      <c r="C339" s="127">
        <v>325</v>
      </c>
      <c r="D339" s="128" t="str">
        <f>IFERROR(INDEX(Calc!$B$4:$L$2003,MATCH($O$3&amp;"-"&amp;C339,Calc!$I$4:$I$2003,0),2),"")</f>
        <v/>
      </c>
      <c r="E339" s="127" t="str">
        <f>IFERROR(INDEX(Calc!$B$4:$L$2003,MATCH($O$3&amp;"-"&amp;$C339,Calc!$I$4:$I$2003,0),3),"")</f>
        <v/>
      </c>
      <c r="F339" s="242" t="str">
        <f>IFERROR(INDEX(Calc!$B$4:$L$2003,MATCH($O$3&amp;"-"&amp;$C339,Calc!$I$4:$I$2003,0),4),"")</f>
        <v/>
      </c>
      <c r="G339" s="242" t="str">
        <f>IFERROR(INDEX(Calc!$B$4:$L$2003,MATCH($O$3&amp;"-"&amp;$C339,Calc!$I$4:$I$2003,0),5),"")</f>
        <v/>
      </c>
      <c r="H339" s="129" t="str">
        <f>IFERROR(IF(I339="Closed","―",INDEX(Calc!$B$4:$L$2003,MATCH($O$3&amp;"-"&amp;$C339,Calc!$I$4:$I$2003,0),10)),"")</f>
        <v/>
      </c>
      <c r="I339" s="130"/>
      <c r="J339" s="59"/>
    </row>
    <row r="340" spans="2:10" x14ac:dyDescent="0.25">
      <c r="B340" s="58"/>
      <c r="C340" s="127">
        <v>326</v>
      </c>
      <c r="D340" s="128" t="str">
        <f>IFERROR(INDEX(Calc!$B$4:$L$2003,MATCH($O$3&amp;"-"&amp;C340,Calc!$I$4:$I$2003,0),2),"")</f>
        <v/>
      </c>
      <c r="E340" s="127" t="str">
        <f>IFERROR(INDEX(Calc!$B$4:$L$2003,MATCH($O$3&amp;"-"&amp;$C340,Calc!$I$4:$I$2003,0),3),"")</f>
        <v/>
      </c>
      <c r="F340" s="242" t="str">
        <f>IFERROR(INDEX(Calc!$B$4:$L$2003,MATCH($O$3&amp;"-"&amp;$C340,Calc!$I$4:$I$2003,0),4),"")</f>
        <v/>
      </c>
      <c r="G340" s="242" t="str">
        <f>IFERROR(INDEX(Calc!$B$4:$L$2003,MATCH($O$3&amp;"-"&amp;$C340,Calc!$I$4:$I$2003,0),5),"")</f>
        <v/>
      </c>
      <c r="H340" s="129" t="str">
        <f>IFERROR(IF(I340="Closed","―",INDEX(Calc!$B$4:$L$2003,MATCH($O$3&amp;"-"&amp;$C340,Calc!$I$4:$I$2003,0),10)),"")</f>
        <v/>
      </c>
      <c r="I340" s="130"/>
      <c r="J340" s="59"/>
    </row>
    <row r="341" spans="2:10" x14ac:dyDescent="0.25">
      <c r="B341" s="58"/>
      <c r="C341" s="127">
        <v>327</v>
      </c>
      <c r="D341" s="128" t="str">
        <f>IFERROR(INDEX(Calc!$B$4:$L$2003,MATCH($O$3&amp;"-"&amp;C341,Calc!$I$4:$I$2003,0),2),"")</f>
        <v/>
      </c>
      <c r="E341" s="127" t="str">
        <f>IFERROR(INDEX(Calc!$B$4:$L$2003,MATCH($O$3&amp;"-"&amp;$C341,Calc!$I$4:$I$2003,0),3),"")</f>
        <v/>
      </c>
      <c r="F341" s="242" t="str">
        <f>IFERROR(INDEX(Calc!$B$4:$L$2003,MATCH($O$3&amp;"-"&amp;$C341,Calc!$I$4:$I$2003,0),4),"")</f>
        <v/>
      </c>
      <c r="G341" s="242" t="str">
        <f>IFERROR(INDEX(Calc!$B$4:$L$2003,MATCH($O$3&amp;"-"&amp;$C341,Calc!$I$4:$I$2003,0),5),"")</f>
        <v/>
      </c>
      <c r="H341" s="129" t="str">
        <f>IFERROR(IF(I341="Closed","―",INDEX(Calc!$B$4:$L$2003,MATCH($O$3&amp;"-"&amp;$C341,Calc!$I$4:$I$2003,0),10)),"")</f>
        <v/>
      </c>
      <c r="I341" s="130"/>
      <c r="J341" s="59"/>
    </row>
    <row r="342" spans="2:10" x14ac:dyDescent="0.25">
      <c r="B342" s="58"/>
      <c r="C342" s="127">
        <v>328</v>
      </c>
      <c r="D342" s="128" t="str">
        <f>IFERROR(INDEX(Calc!$B$4:$L$2003,MATCH($O$3&amp;"-"&amp;C342,Calc!$I$4:$I$2003,0),2),"")</f>
        <v/>
      </c>
      <c r="E342" s="127" t="str">
        <f>IFERROR(INDEX(Calc!$B$4:$L$2003,MATCH($O$3&amp;"-"&amp;$C342,Calc!$I$4:$I$2003,0),3),"")</f>
        <v/>
      </c>
      <c r="F342" s="242" t="str">
        <f>IFERROR(INDEX(Calc!$B$4:$L$2003,MATCH($O$3&amp;"-"&amp;$C342,Calc!$I$4:$I$2003,0),4),"")</f>
        <v/>
      </c>
      <c r="G342" s="242" t="str">
        <f>IFERROR(INDEX(Calc!$B$4:$L$2003,MATCH($O$3&amp;"-"&amp;$C342,Calc!$I$4:$I$2003,0),5),"")</f>
        <v/>
      </c>
      <c r="H342" s="129" t="str">
        <f>IFERROR(IF(I342="Closed","―",INDEX(Calc!$B$4:$L$2003,MATCH($O$3&amp;"-"&amp;$C342,Calc!$I$4:$I$2003,0),10)),"")</f>
        <v/>
      </c>
      <c r="I342" s="130"/>
      <c r="J342" s="59"/>
    </row>
    <row r="343" spans="2:10" x14ac:dyDescent="0.25">
      <c r="B343" s="58"/>
      <c r="C343" s="127">
        <v>329</v>
      </c>
      <c r="D343" s="128" t="str">
        <f>IFERROR(INDEX(Calc!$B$4:$L$2003,MATCH($O$3&amp;"-"&amp;C343,Calc!$I$4:$I$2003,0),2),"")</f>
        <v/>
      </c>
      <c r="E343" s="127" t="str">
        <f>IFERROR(INDEX(Calc!$B$4:$L$2003,MATCH($O$3&amp;"-"&amp;$C343,Calc!$I$4:$I$2003,0),3),"")</f>
        <v/>
      </c>
      <c r="F343" s="242" t="str">
        <f>IFERROR(INDEX(Calc!$B$4:$L$2003,MATCH($O$3&amp;"-"&amp;$C343,Calc!$I$4:$I$2003,0),4),"")</f>
        <v/>
      </c>
      <c r="G343" s="242" t="str">
        <f>IFERROR(INDEX(Calc!$B$4:$L$2003,MATCH($O$3&amp;"-"&amp;$C343,Calc!$I$4:$I$2003,0),5),"")</f>
        <v/>
      </c>
      <c r="H343" s="129" t="str">
        <f>IFERROR(IF(I343="Closed","―",INDEX(Calc!$B$4:$L$2003,MATCH($O$3&amp;"-"&amp;$C343,Calc!$I$4:$I$2003,0),10)),"")</f>
        <v/>
      </c>
      <c r="I343" s="130"/>
      <c r="J343" s="59"/>
    </row>
    <row r="344" spans="2:10" x14ac:dyDescent="0.25">
      <c r="B344" s="58"/>
      <c r="C344" s="127">
        <v>330</v>
      </c>
      <c r="D344" s="128" t="str">
        <f>IFERROR(INDEX(Calc!$B$4:$L$2003,MATCH($O$3&amp;"-"&amp;C344,Calc!$I$4:$I$2003,0),2),"")</f>
        <v/>
      </c>
      <c r="E344" s="127" t="str">
        <f>IFERROR(INDEX(Calc!$B$4:$L$2003,MATCH($O$3&amp;"-"&amp;$C344,Calc!$I$4:$I$2003,0),3),"")</f>
        <v/>
      </c>
      <c r="F344" s="242" t="str">
        <f>IFERROR(INDEX(Calc!$B$4:$L$2003,MATCH($O$3&amp;"-"&amp;$C344,Calc!$I$4:$I$2003,0),4),"")</f>
        <v/>
      </c>
      <c r="G344" s="242" t="str">
        <f>IFERROR(INDEX(Calc!$B$4:$L$2003,MATCH($O$3&amp;"-"&amp;$C344,Calc!$I$4:$I$2003,0),5),"")</f>
        <v/>
      </c>
      <c r="H344" s="129" t="str">
        <f>IFERROR(IF(I344="Closed","―",INDEX(Calc!$B$4:$L$2003,MATCH($O$3&amp;"-"&amp;$C344,Calc!$I$4:$I$2003,0),10)),"")</f>
        <v/>
      </c>
      <c r="I344" s="130"/>
      <c r="J344" s="59"/>
    </row>
    <row r="345" spans="2:10" x14ac:dyDescent="0.25">
      <c r="B345" s="58"/>
      <c r="C345" s="127">
        <v>331</v>
      </c>
      <c r="D345" s="128" t="str">
        <f>IFERROR(INDEX(Calc!$B$4:$L$2003,MATCH($O$3&amp;"-"&amp;C345,Calc!$I$4:$I$2003,0),2),"")</f>
        <v/>
      </c>
      <c r="E345" s="127" t="str">
        <f>IFERROR(INDEX(Calc!$B$4:$L$2003,MATCH($O$3&amp;"-"&amp;$C345,Calc!$I$4:$I$2003,0),3),"")</f>
        <v/>
      </c>
      <c r="F345" s="242" t="str">
        <f>IFERROR(INDEX(Calc!$B$4:$L$2003,MATCH($O$3&amp;"-"&amp;$C345,Calc!$I$4:$I$2003,0),4),"")</f>
        <v/>
      </c>
      <c r="G345" s="242" t="str">
        <f>IFERROR(INDEX(Calc!$B$4:$L$2003,MATCH($O$3&amp;"-"&amp;$C345,Calc!$I$4:$I$2003,0),5),"")</f>
        <v/>
      </c>
      <c r="H345" s="129" t="str">
        <f>IFERROR(IF(I345="Closed","―",INDEX(Calc!$B$4:$L$2003,MATCH($O$3&amp;"-"&amp;$C345,Calc!$I$4:$I$2003,0),10)),"")</f>
        <v/>
      </c>
      <c r="I345" s="130"/>
      <c r="J345" s="59"/>
    </row>
    <row r="346" spans="2:10" x14ac:dyDescent="0.25">
      <c r="B346" s="58"/>
      <c r="C346" s="127">
        <v>332</v>
      </c>
      <c r="D346" s="128" t="str">
        <f>IFERROR(INDEX(Calc!$B$4:$L$2003,MATCH($O$3&amp;"-"&amp;C346,Calc!$I$4:$I$2003,0),2),"")</f>
        <v/>
      </c>
      <c r="E346" s="127" t="str">
        <f>IFERROR(INDEX(Calc!$B$4:$L$2003,MATCH($O$3&amp;"-"&amp;$C346,Calc!$I$4:$I$2003,0),3),"")</f>
        <v/>
      </c>
      <c r="F346" s="242" t="str">
        <f>IFERROR(INDEX(Calc!$B$4:$L$2003,MATCH($O$3&amp;"-"&amp;$C346,Calc!$I$4:$I$2003,0),4),"")</f>
        <v/>
      </c>
      <c r="G346" s="242" t="str">
        <f>IFERROR(INDEX(Calc!$B$4:$L$2003,MATCH($O$3&amp;"-"&amp;$C346,Calc!$I$4:$I$2003,0),5),"")</f>
        <v/>
      </c>
      <c r="H346" s="129" t="str">
        <f>IFERROR(IF(I346="Closed","―",INDEX(Calc!$B$4:$L$2003,MATCH($O$3&amp;"-"&amp;$C346,Calc!$I$4:$I$2003,0),10)),"")</f>
        <v/>
      </c>
      <c r="I346" s="130"/>
      <c r="J346" s="59"/>
    </row>
    <row r="347" spans="2:10" x14ac:dyDescent="0.25">
      <c r="B347" s="58"/>
      <c r="C347" s="127">
        <v>333</v>
      </c>
      <c r="D347" s="128" t="str">
        <f>IFERROR(INDEX(Calc!$B$4:$L$2003,MATCH($O$3&amp;"-"&amp;C347,Calc!$I$4:$I$2003,0),2),"")</f>
        <v/>
      </c>
      <c r="E347" s="127" t="str">
        <f>IFERROR(INDEX(Calc!$B$4:$L$2003,MATCH($O$3&amp;"-"&amp;$C347,Calc!$I$4:$I$2003,0),3),"")</f>
        <v/>
      </c>
      <c r="F347" s="242" t="str">
        <f>IFERROR(INDEX(Calc!$B$4:$L$2003,MATCH($O$3&amp;"-"&amp;$C347,Calc!$I$4:$I$2003,0),4),"")</f>
        <v/>
      </c>
      <c r="G347" s="242" t="str">
        <f>IFERROR(INDEX(Calc!$B$4:$L$2003,MATCH($O$3&amp;"-"&amp;$C347,Calc!$I$4:$I$2003,0),5),"")</f>
        <v/>
      </c>
      <c r="H347" s="129" t="str">
        <f>IFERROR(IF(I347="Closed","―",INDEX(Calc!$B$4:$L$2003,MATCH($O$3&amp;"-"&amp;$C347,Calc!$I$4:$I$2003,0),10)),"")</f>
        <v/>
      </c>
      <c r="I347" s="130"/>
      <c r="J347" s="59"/>
    </row>
    <row r="348" spans="2:10" x14ac:dyDescent="0.25">
      <c r="B348" s="58"/>
      <c r="C348" s="127">
        <v>334</v>
      </c>
      <c r="D348" s="128" t="str">
        <f>IFERROR(INDEX(Calc!$B$4:$L$2003,MATCH($O$3&amp;"-"&amp;C348,Calc!$I$4:$I$2003,0),2),"")</f>
        <v/>
      </c>
      <c r="E348" s="127" t="str">
        <f>IFERROR(INDEX(Calc!$B$4:$L$2003,MATCH($O$3&amp;"-"&amp;$C348,Calc!$I$4:$I$2003,0),3),"")</f>
        <v/>
      </c>
      <c r="F348" s="242" t="str">
        <f>IFERROR(INDEX(Calc!$B$4:$L$2003,MATCH($O$3&amp;"-"&amp;$C348,Calc!$I$4:$I$2003,0),4),"")</f>
        <v/>
      </c>
      <c r="G348" s="242" t="str">
        <f>IFERROR(INDEX(Calc!$B$4:$L$2003,MATCH($O$3&amp;"-"&amp;$C348,Calc!$I$4:$I$2003,0),5),"")</f>
        <v/>
      </c>
      <c r="H348" s="129" t="str">
        <f>IFERROR(IF(I348="Closed","―",INDEX(Calc!$B$4:$L$2003,MATCH($O$3&amp;"-"&amp;$C348,Calc!$I$4:$I$2003,0),10)),"")</f>
        <v/>
      </c>
      <c r="I348" s="130"/>
      <c r="J348" s="59"/>
    </row>
    <row r="349" spans="2:10" x14ac:dyDescent="0.25">
      <c r="B349" s="58"/>
      <c r="C349" s="127">
        <v>335</v>
      </c>
      <c r="D349" s="128" t="str">
        <f>IFERROR(INDEX(Calc!$B$4:$L$2003,MATCH($O$3&amp;"-"&amp;C349,Calc!$I$4:$I$2003,0),2),"")</f>
        <v/>
      </c>
      <c r="E349" s="127" t="str">
        <f>IFERROR(INDEX(Calc!$B$4:$L$2003,MATCH($O$3&amp;"-"&amp;$C349,Calc!$I$4:$I$2003,0),3),"")</f>
        <v/>
      </c>
      <c r="F349" s="242" t="str">
        <f>IFERROR(INDEX(Calc!$B$4:$L$2003,MATCH($O$3&amp;"-"&amp;$C349,Calc!$I$4:$I$2003,0),4),"")</f>
        <v/>
      </c>
      <c r="G349" s="242" t="str">
        <f>IFERROR(INDEX(Calc!$B$4:$L$2003,MATCH($O$3&amp;"-"&amp;$C349,Calc!$I$4:$I$2003,0),5),"")</f>
        <v/>
      </c>
      <c r="H349" s="129" t="str">
        <f>IFERROR(IF(I349="Closed","―",INDEX(Calc!$B$4:$L$2003,MATCH($O$3&amp;"-"&amp;$C349,Calc!$I$4:$I$2003,0),10)),"")</f>
        <v/>
      </c>
      <c r="I349" s="130"/>
      <c r="J349" s="59"/>
    </row>
    <row r="350" spans="2:10" x14ac:dyDescent="0.25">
      <c r="B350" s="58"/>
      <c r="C350" s="127">
        <v>336</v>
      </c>
      <c r="D350" s="128" t="str">
        <f>IFERROR(INDEX(Calc!$B$4:$L$2003,MATCH($O$3&amp;"-"&amp;C350,Calc!$I$4:$I$2003,0),2),"")</f>
        <v/>
      </c>
      <c r="E350" s="127" t="str">
        <f>IFERROR(INDEX(Calc!$B$4:$L$2003,MATCH($O$3&amp;"-"&amp;$C350,Calc!$I$4:$I$2003,0),3),"")</f>
        <v/>
      </c>
      <c r="F350" s="242" t="str">
        <f>IFERROR(INDEX(Calc!$B$4:$L$2003,MATCH($O$3&amp;"-"&amp;$C350,Calc!$I$4:$I$2003,0),4),"")</f>
        <v/>
      </c>
      <c r="G350" s="242" t="str">
        <f>IFERROR(INDEX(Calc!$B$4:$L$2003,MATCH($O$3&amp;"-"&amp;$C350,Calc!$I$4:$I$2003,0),5),"")</f>
        <v/>
      </c>
      <c r="H350" s="129" t="str">
        <f>IFERROR(IF(I350="Closed","―",INDEX(Calc!$B$4:$L$2003,MATCH($O$3&amp;"-"&amp;$C350,Calc!$I$4:$I$2003,0),10)),"")</f>
        <v/>
      </c>
      <c r="I350" s="130"/>
      <c r="J350" s="59"/>
    </row>
    <row r="351" spans="2:10" x14ac:dyDescent="0.25">
      <c r="B351" s="58"/>
      <c r="C351" s="127">
        <v>337</v>
      </c>
      <c r="D351" s="128" t="str">
        <f>IFERROR(INDEX(Calc!$B$4:$L$2003,MATCH($O$3&amp;"-"&amp;C351,Calc!$I$4:$I$2003,0),2),"")</f>
        <v/>
      </c>
      <c r="E351" s="127" t="str">
        <f>IFERROR(INDEX(Calc!$B$4:$L$2003,MATCH($O$3&amp;"-"&amp;$C351,Calc!$I$4:$I$2003,0),3),"")</f>
        <v/>
      </c>
      <c r="F351" s="242" t="str">
        <f>IFERROR(INDEX(Calc!$B$4:$L$2003,MATCH($O$3&amp;"-"&amp;$C351,Calc!$I$4:$I$2003,0),4),"")</f>
        <v/>
      </c>
      <c r="G351" s="242" t="str">
        <f>IFERROR(INDEX(Calc!$B$4:$L$2003,MATCH($O$3&amp;"-"&amp;$C351,Calc!$I$4:$I$2003,0),5),"")</f>
        <v/>
      </c>
      <c r="H351" s="129" t="str">
        <f>IFERROR(IF(I351="Closed","―",INDEX(Calc!$B$4:$L$2003,MATCH($O$3&amp;"-"&amp;$C351,Calc!$I$4:$I$2003,0),10)),"")</f>
        <v/>
      </c>
      <c r="I351" s="130"/>
      <c r="J351" s="59"/>
    </row>
    <row r="352" spans="2:10" x14ac:dyDescent="0.25">
      <c r="B352" s="58"/>
      <c r="C352" s="127">
        <v>338</v>
      </c>
      <c r="D352" s="128" t="str">
        <f>IFERROR(INDEX(Calc!$B$4:$L$2003,MATCH($O$3&amp;"-"&amp;C352,Calc!$I$4:$I$2003,0),2),"")</f>
        <v/>
      </c>
      <c r="E352" s="127" t="str">
        <f>IFERROR(INDEX(Calc!$B$4:$L$2003,MATCH($O$3&amp;"-"&amp;$C352,Calc!$I$4:$I$2003,0),3),"")</f>
        <v/>
      </c>
      <c r="F352" s="242" t="str">
        <f>IFERROR(INDEX(Calc!$B$4:$L$2003,MATCH($O$3&amp;"-"&amp;$C352,Calc!$I$4:$I$2003,0),4),"")</f>
        <v/>
      </c>
      <c r="G352" s="242" t="str">
        <f>IFERROR(INDEX(Calc!$B$4:$L$2003,MATCH($O$3&amp;"-"&amp;$C352,Calc!$I$4:$I$2003,0),5),"")</f>
        <v/>
      </c>
      <c r="H352" s="129" t="str">
        <f>IFERROR(IF(I352="Closed","―",INDEX(Calc!$B$4:$L$2003,MATCH($O$3&amp;"-"&amp;$C352,Calc!$I$4:$I$2003,0),10)),"")</f>
        <v/>
      </c>
      <c r="I352" s="130"/>
      <c r="J352" s="59"/>
    </row>
    <row r="353" spans="2:10" x14ac:dyDescent="0.25">
      <c r="B353" s="58"/>
      <c r="C353" s="127">
        <v>339</v>
      </c>
      <c r="D353" s="128" t="str">
        <f>IFERROR(INDEX(Calc!$B$4:$L$2003,MATCH($O$3&amp;"-"&amp;C353,Calc!$I$4:$I$2003,0),2),"")</f>
        <v/>
      </c>
      <c r="E353" s="127" t="str">
        <f>IFERROR(INDEX(Calc!$B$4:$L$2003,MATCH($O$3&amp;"-"&amp;$C353,Calc!$I$4:$I$2003,0),3),"")</f>
        <v/>
      </c>
      <c r="F353" s="242" t="str">
        <f>IFERROR(INDEX(Calc!$B$4:$L$2003,MATCH($O$3&amp;"-"&amp;$C353,Calc!$I$4:$I$2003,0),4),"")</f>
        <v/>
      </c>
      <c r="G353" s="242" t="str">
        <f>IFERROR(INDEX(Calc!$B$4:$L$2003,MATCH($O$3&amp;"-"&amp;$C353,Calc!$I$4:$I$2003,0),5),"")</f>
        <v/>
      </c>
      <c r="H353" s="129" t="str">
        <f>IFERROR(IF(I353="Closed","―",INDEX(Calc!$B$4:$L$2003,MATCH($O$3&amp;"-"&amp;$C353,Calc!$I$4:$I$2003,0),10)),"")</f>
        <v/>
      </c>
      <c r="I353" s="130"/>
      <c r="J353" s="59"/>
    </row>
    <row r="354" spans="2:10" x14ac:dyDescent="0.25">
      <c r="B354" s="58"/>
      <c r="C354" s="127">
        <v>340</v>
      </c>
      <c r="D354" s="128" t="str">
        <f>IFERROR(INDEX(Calc!$B$4:$L$2003,MATCH($O$3&amp;"-"&amp;C354,Calc!$I$4:$I$2003,0),2),"")</f>
        <v/>
      </c>
      <c r="E354" s="127" t="str">
        <f>IFERROR(INDEX(Calc!$B$4:$L$2003,MATCH($O$3&amp;"-"&amp;$C354,Calc!$I$4:$I$2003,0),3),"")</f>
        <v/>
      </c>
      <c r="F354" s="242" t="str">
        <f>IFERROR(INDEX(Calc!$B$4:$L$2003,MATCH($O$3&amp;"-"&amp;$C354,Calc!$I$4:$I$2003,0),4),"")</f>
        <v/>
      </c>
      <c r="G354" s="242" t="str">
        <f>IFERROR(INDEX(Calc!$B$4:$L$2003,MATCH($O$3&amp;"-"&amp;$C354,Calc!$I$4:$I$2003,0),5),"")</f>
        <v/>
      </c>
      <c r="H354" s="129" t="str">
        <f>IFERROR(IF(I354="Closed","―",INDEX(Calc!$B$4:$L$2003,MATCH($O$3&amp;"-"&amp;$C354,Calc!$I$4:$I$2003,0),10)),"")</f>
        <v/>
      </c>
      <c r="I354" s="130"/>
      <c r="J354" s="59"/>
    </row>
    <row r="355" spans="2:10" x14ac:dyDescent="0.25">
      <c r="B355" s="58"/>
      <c r="C355" s="127">
        <v>341</v>
      </c>
      <c r="D355" s="128" t="str">
        <f>IFERROR(INDEX(Calc!$B$4:$L$2003,MATCH($O$3&amp;"-"&amp;C355,Calc!$I$4:$I$2003,0),2),"")</f>
        <v/>
      </c>
      <c r="E355" s="127" t="str">
        <f>IFERROR(INDEX(Calc!$B$4:$L$2003,MATCH($O$3&amp;"-"&amp;$C355,Calc!$I$4:$I$2003,0),3),"")</f>
        <v/>
      </c>
      <c r="F355" s="242" t="str">
        <f>IFERROR(INDEX(Calc!$B$4:$L$2003,MATCH($O$3&amp;"-"&amp;$C355,Calc!$I$4:$I$2003,0),4),"")</f>
        <v/>
      </c>
      <c r="G355" s="242" t="str">
        <f>IFERROR(INDEX(Calc!$B$4:$L$2003,MATCH($O$3&amp;"-"&amp;$C355,Calc!$I$4:$I$2003,0),5),"")</f>
        <v/>
      </c>
      <c r="H355" s="129" t="str">
        <f>IFERROR(IF(I355="Closed","―",INDEX(Calc!$B$4:$L$2003,MATCH($O$3&amp;"-"&amp;$C355,Calc!$I$4:$I$2003,0),10)),"")</f>
        <v/>
      </c>
      <c r="I355" s="130"/>
      <c r="J355" s="59"/>
    </row>
    <row r="356" spans="2:10" x14ac:dyDescent="0.25">
      <c r="B356" s="58"/>
      <c r="C356" s="127">
        <v>342</v>
      </c>
      <c r="D356" s="128" t="str">
        <f>IFERROR(INDEX(Calc!$B$4:$L$2003,MATCH($O$3&amp;"-"&amp;C356,Calc!$I$4:$I$2003,0),2),"")</f>
        <v/>
      </c>
      <c r="E356" s="127" t="str">
        <f>IFERROR(INDEX(Calc!$B$4:$L$2003,MATCH($O$3&amp;"-"&amp;$C356,Calc!$I$4:$I$2003,0),3),"")</f>
        <v/>
      </c>
      <c r="F356" s="242" t="str">
        <f>IFERROR(INDEX(Calc!$B$4:$L$2003,MATCH($O$3&amp;"-"&amp;$C356,Calc!$I$4:$I$2003,0),4),"")</f>
        <v/>
      </c>
      <c r="G356" s="242" t="str">
        <f>IFERROR(INDEX(Calc!$B$4:$L$2003,MATCH($O$3&amp;"-"&amp;$C356,Calc!$I$4:$I$2003,0),5),"")</f>
        <v/>
      </c>
      <c r="H356" s="129" t="str">
        <f>IFERROR(IF(I356="Closed","―",INDEX(Calc!$B$4:$L$2003,MATCH($O$3&amp;"-"&amp;$C356,Calc!$I$4:$I$2003,0),10)),"")</f>
        <v/>
      </c>
      <c r="I356" s="130"/>
      <c r="J356" s="59"/>
    </row>
    <row r="357" spans="2:10" x14ac:dyDescent="0.25">
      <c r="B357" s="58"/>
      <c r="C357" s="127">
        <v>343</v>
      </c>
      <c r="D357" s="128" t="str">
        <f>IFERROR(INDEX(Calc!$B$4:$L$2003,MATCH($O$3&amp;"-"&amp;C357,Calc!$I$4:$I$2003,0),2),"")</f>
        <v/>
      </c>
      <c r="E357" s="127" t="str">
        <f>IFERROR(INDEX(Calc!$B$4:$L$2003,MATCH($O$3&amp;"-"&amp;$C357,Calc!$I$4:$I$2003,0),3),"")</f>
        <v/>
      </c>
      <c r="F357" s="242" t="str">
        <f>IFERROR(INDEX(Calc!$B$4:$L$2003,MATCH($O$3&amp;"-"&amp;$C357,Calc!$I$4:$I$2003,0),4),"")</f>
        <v/>
      </c>
      <c r="G357" s="242" t="str">
        <f>IFERROR(INDEX(Calc!$B$4:$L$2003,MATCH($O$3&amp;"-"&amp;$C357,Calc!$I$4:$I$2003,0),5),"")</f>
        <v/>
      </c>
      <c r="H357" s="129" t="str">
        <f>IFERROR(IF(I357="Closed","―",INDEX(Calc!$B$4:$L$2003,MATCH($O$3&amp;"-"&amp;$C357,Calc!$I$4:$I$2003,0),10)),"")</f>
        <v/>
      </c>
      <c r="I357" s="130"/>
      <c r="J357" s="59"/>
    </row>
    <row r="358" spans="2:10" x14ac:dyDescent="0.25">
      <c r="B358" s="58"/>
      <c r="C358" s="127">
        <v>344</v>
      </c>
      <c r="D358" s="128" t="str">
        <f>IFERROR(INDEX(Calc!$B$4:$L$2003,MATCH($O$3&amp;"-"&amp;C358,Calc!$I$4:$I$2003,0),2),"")</f>
        <v/>
      </c>
      <c r="E358" s="127" t="str">
        <f>IFERROR(INDEX(Calc!$B$4:$L$2003,MATCH($O$3&amp;"-"&amp;$C358,Calc!$I$4:$I$2003,0),3),"")</f>
        <v/>
      </c>
      <c r="F358" s="242" t="str">
        <f>IFERROR(INDEX(Calc!$B$4:$L$2003,MATCH($O$3&amp;"-"&amp;$C358,Calc!$I$4:$I$2003,0),4),"")</f>
        <v/>
      </c>
      <c r="G358" s="242" t="str">
        <f>IFERROR(INDEX(Calc!$B$4:$L$2003,MATCH($O$3&amp;"-"&amp;$C358,Calc!$I$4:$I$2003,0),5),"")</f>
        <v/>
      </c>
      <c r="H358" s="129" t="str">
        <f>IFERROR(IF(I358="Closed","―",INDEX(Calc!$B$4:$L$2003,MATCH($O$3&amp;"-"&amp;$C358,Calc!$I$4:$I$2003,0),10)),"")</f>
        <v/>
      </c>
      <c r="I358" s="130"/>
      <c r="J358" s="59"/>
    </row>
    <row r="359" spans="2:10" x14ac:dyDescent="0.25">
      <c r="B359" s="58"/>
      <c r="C359" s="127">
        <v>345</v>
      </c>
      <c r="D359" s="128" t="str">
        <f>IFERROR(INDEX(Calc!$B$4:$L$2003,MATCH($O$3&amp;"-"&amp;C359,Calc!$I$4:$I$2003,0),2),"")</f>
        <v/>
      </c>
      <c r="E359" s="127" t="str">
        <f>IFERROR(INDEX(Calc!$B$4:$L$2003,MATCH($O$3&amp;"-"&amp;$C359,Calc!$I$4:$I$2003,0),3),"")</f>
        <v/>
      </c>
      <c r="F359" s="242" t="str">
        <f>IFERROR(INDEX(Calc!$B$4:$L$2003,MATCH($O$3&amp;"-"&amp;$C359,Calc!$I$4:$I$2003,0),4),"")</f>
        <v/>
      </c>
      <c r="G359" s="242" t="str">
        <f>IFERROR(INDEX(Calc!$B$4:$L$2003,MATCH($O$3&amp;"-"&amp;$C359,Calc!$I$4:$I$2003,0),5),"")</f>
        <v/>
      </c>
      <c r="H359" s="129" t="str">
        <f>IFERROR(IF(I359="Closed","―",INDEX(Calc!$B$4:$L$2003,MATCH($O$3&amp;"-"&amp;$C359,Calc!$I$4:$I$2003,0),10)),"")</f>
        <v/>
      </c>
      <c r="I359" s="130"/>
      <c r="J359" s="59"/>
    </row>
    <row r="360" spans="2:10" x14ac:dyDescent="0.25">
      <c r="B360" s="58"/>
      <c r="C360" s="127">
        <v>346</v>
      </c>
      <c r="D360" s="128" t="str">
        <f>IFERROR(INDEX(Calc!$B$4:$L$2003,MATCH($O$3&amp;"-"&amp;C360,Calc!$I$4:$I$2003,0),2),"")</f>
        <v/>
      </c>
      <c r="E360" s="127" t="str">
        <f>IFERROR(INDEX(Calc!$B$4:$L$2003,MATCH($O$3&amp;"-"&amp;$C360,Calc!$I$4:$I$2003,0),3),"")</f>
        <v/>
      </c>
      <c r="F360" s="242" t="str">
        <f>IFERROR(INDEX(Calc!$B$4:$L$2003,MATCH($O$3&amp;"-"&amp;$C360,Calc!$I$4:$I$2003,0),4),"")</f>
        <v/>
      </c>
      <c r="G360" s="242" t="str">
        <f>IFERROR(INDEX(Calc!$B$4:$L$2003,MATCH($O$3&amp;"-"&amp;$C360,Calc!$I$4:$I$2003,0),5),"")</f>
        <v/>
      </c>
      <c r="H360" s="129" t="str">
        <f>IFERROR(IF(I360="Closed","―",INDEX(Calc!$B$4:$L$2003,MATCH($O$3&amp;"-"&amp;$C360,Calc!$I$4:$I$2003,0),10)),"")</f>
        <v/>
      </c>
      <c r="I360" s="130"/>
      <c r="J360" s="59"/>
    </row>
    <row r="361" spans="2:10" x14ac:dyDescent="0.25">
      <c r="B361" s="58"/>
      <c r="C361" s="127">
        <v>347</v>
      </c>
      <c r="D361" s="128" t="str">
        <f>IFERROR(INDEX(Calc!$B$4:$L$2003,MATCH($O$3&amp;"-"&amp;C361,Calc!$I$4:$I$2003,0),2),"")</f>
        <v/>
      </c>
      <c r="E361" s="127" t="str">
        <f>IFERROR(INDEX(Calc!$B$4:$L$2003,MATCH($O$3&amp;"-"&amp;$C361,Calc!$I$4:$I$2003,0),3),"")</f>
        <v/>
      </c>
      <c r="F361" s="242" t="str">
        <f>IFERROR(INDEX(Calc!$B$4:$L$2003,MATCH($O$3&amp;"-"&amp;$C361,Calc!$I$4:$I$2003,0),4),"")</f>
        <v/>
      </c>
      <c r="G361" s="242" t="str">
        <f>IFERROR(INDEX(Calc!$B$4:$L$2003,MATCH($O$3&amp;"-"&amp;$C361,Calc!$I$4:$I$2003,0),5),"")</f>
        <v/>
      </c>
      <c r="H361" s="129" t="str">
        <f>IFERROR(IF(I361="Closed","―",INDEX(Calc!$B$4:$L$2003,MATCH($O$3&amp;"-"&amp;$C361,Calc!$I$4:$I$2003,0),10)),"")</f>
        <v/>
      </c>
      <c r="I361" s="130"/>
      <c r="J361" s="59"/>
    </row>
    <row r="362" spans="2:10" x14ac:dyDescent="0.25">
      <c r="B362" s="58"/>
      <c r="C362" s="127">
        <v>348</v>
      </c>
      <c r="D362" s="128" t="str">
        <f>IFERROR(INDEX(Calc!$B$4:$L$2003,MATCH($O$3&amp;"-"&amp;C362,Calc!$I$4:$I$2003,0),2),"")</f>
        <v/>
      </c>
      <c r="E362" s="127" t="str">
        <f>IFERROR(INDEX(Calc!$B$4:$L$2003,MATCH($O$3&amp;"-"&amp;$C362,Calc!$I$4:$I$2003,0),3),"")</f>
        <v/>
      </c>
      <c r="F362" s="242" t="str">
        <f>IFERROR(INDEX(Calc!$B$4:$L$2003,MATCH($O$3&amp;"-"&amp;$C362,Calc!$I$4:$I$2003,0),4),"")</f>
        <v/>
      </c>
      <c r="G362" s="242" t="str">
        <f>IFERROR(INDEX(Calc!$B$4:$L$2003,MATCH($O$3&amp;"-"&amp;$C362,Calc!$I$4:$I$2003,0),5),"")</f>
        <v/>
      </c>
      <c r="H362" s="129" t="str">
        <f>IFERROR(IF(I362="Closed","―",INDEX(Calc!$B$4:$L$2003,MATCH($O$3&amp;"-"&amp;$C362,Calc!$I$4:$I$2003,0),10)),"")</f>
        <v/>
      </c>
      <c r="I362" s="130"/>
      <c r="J362" s="59"/>
    </row>
    <row r="363" spans="2:10" x14ac:dyDescent="0.25">
      <c r="B363" s="58"/>
      <c r="C363" s="127">
        <v>349</v>
      </c>
      <c r="D363" s="128" t="str">
        <f>IFERROR(INDEX(Calc!$B$4:$L$2003,MATCH($O$3&amp;"-"&amp;C363,Calc!$I$4:$I$2003,0),2),"")</f>
        <v/>
      </c>
      <c r="E363" s="127" t="str">
        <f>IFERROR(INDEX(Calc!$B$4:$L$2003,MATCH($O$3&amp;"-"&amp;$C363,Calc!$I$4:$I$2003,0),3),"")</f>
        <v/>
      </c>
      <c r="F363" s="242" t="str">
        <f>IFERROR(INDEX(Calc!$B$4:$L$2003,MATCH($O$3&amp;"-"&amp;$C363,Calc!$I$4:$I$2003,0),4),"")</f>
        <v/>
      </c>
      <c r="G363" s="242" t="str">
        <f>IFERROR(INDEX(Calc!$B$4:$L$2003,MATCH($O$3&amp;"-"&amp;$C363,Calc!$I$4:$I$2003,0),5),"")</f>
        <v/>
      </c>
      <c r="H363" s="129" t="str">
        <f>IFERROR(IF(I363="Closed","―",INDEX(Calc!$B$4:$L$2003,MATCH($O$3&amp;"-"&amp;$C363,Calc!$I$4:$I$2003,0),10)),"")</f>
        <v/>
      </c>
      <c r="I363" s="130"/>
      <c r="J363" s="59"/>
    </row>
    <row r="364" spans="2:10" x14ac:dyDescent="0.25">
      <c r="B364" s="58"/>
      <c r="C364" s="127">
        <v>350</v>
      </c>
      <c r="D364" s="128" t="str">
        <f>IFERROR(INDEX(Calc!$B$4:$L$2003,MATCH($O$3&amp;"-"&amp;C364,Calc!$I$4:$I$2003,0),2),"")</f>
        <v/>
      </c>
      <c r="E364" s="127" t="str">
        <f>IFERROR(INDEX(Calc!$B$4:$L$2003,MATCH($O$3&amp;"-"&amp;$C364,Calc!$I$4:$I$2003,0),3),"")</f>
        <v/>
      </c>
      <c r="F364" s="242" t="str">
        <f>IFERROR(INDEX(Calc!$B$4:$L$2003,MATCH($O$3&amp;"-"&amp;$C364,Calc!$I$4:$I$2003,0),4),"")</f>
        <v/>
      </c>
      <c r="G364" s="242" t="str">
        <f>IFERROR(INDEX(Calc!$B$4:$L$2003,MATCH($O$3&amp;"-"&amp;$C364,Calc!$I$4:$I$2003,0),5),"")</f>
        <v/>
      </c>
      <c r="H364" s="129" t="str">
        <f>IFERROR(IF(I364="Closed","―",INDEX(Calc!$B$4:$L$2003,MATCH($O$3&amp;"-"&amp;$C364,Calc!$I$4:$I$2003,0),10)),"")</f>
        <v/>
      </c>
      <c r="I364" s="130"/>
      <c r="J364" s="59"/>
    </row>
    <row r="365" spans="2:10" x14ac:dyDescent="0.25">
      <c r="B365" s="58"/>
      <c r="C365" s="127">
        <v>351</v>
      </c>
      <c r="D365" s="128" t="str">
        <f>IFERROR(INDEX(Calc!$B$4:$L$2003,MATCH($O$3&amp;"-"&amp;C365,Calc!$I$4:$I$2003,0),2),"")</f>
        <v/>
      </c>
      <c r="E365" s="127" t="str">
        <f>IFERROR(INDEX(Calc!$B$4:$L$2003,MATCH($O$3&amp;"-"&amp;$C365,Calc!$I$4:$I$2003,0),3),"")</f>
        <v/>
      </c>
      <c r="F365" s="242" t="str">
        <f>IFERROR(INDEX(Calc!$B$4:$L$2003,MATCH($O$3&amp;"-"&amp;$C365,Calc!$I$4:$I$2003,0),4),"")</f>
        <v/>
      </c>
      <c r="G365" s="242" t="str">
        <f>IFERROR(INDEX(Calc!$B$4:$L$2003,MATCH($O$3&amp;"-"&amp;$C365,Calc!$I$4:$I$2003,0),5),"")</f>
        <v/>
      </c>
      <c r="H365" s="129" t="str">
        <f>IFERROR(IF(I365="Closed","―",INDEX(Calc!$B$4:$L$2003,MATCH($O$3&amp;"-"&amp;$C365,Calc!$I$4:$I$2003,0),10)),"")</f>
        <v/>
      </c>
      <c r="I365" s="130"/>
      <c r="J365" s="59"/>
    </row>
    <row r="366" spans="2:10" x14ac:dyDescent="0.25">
      <c r="B366" s="58"/>
      <c r="C366" s="127">
        <v>352</v>
      </c>
      <c r="D366" s="128" t="str">
        <f>IFERROR(INDEX(Calc!$B$4:$L$2003,MATCH($O$3&amp;"-"&amp;C366,Calc!$I$4:$I$2003,0),2),"")</f>
        <v/>
      </c>
      <c r="E366" s="127" t="str">
        <f>IFERROR(INDEX(Calc!$B$4:$L$2003,MATCH($O$3&amp;"-"&amp;$C366,Calc!$I$4:$I$2003,0),3),"")</f>
        <v/>
      </c>
      <c r="F366" s="242" t="str">
        <f>IFERROR(INDEX(Calc!$B$4:$L$2003,MATCH($O$3&amp;"-"&amp;$C366,Calc!$I$4:$I$2003,0),4),"")</f>
        <v/>
      </c>
      <c r="G366" s="242" t="str">
        <f>IFERROR(INDEX(Calc!$B$4:$L$2003,MATCH($O$3&amp;"-"&amp;$C366,Calc!$I$4:$I$2003,0),5),"")</f>
        <v/>
      </c>
      <c r="H366" s="129" t="str">
        <f>IFERROR(IF(I366="Closed","―",INDEX(Calc!$B$4:$L$2003,MATCH($O$3&amp;"-"&amp;$C366,Calc!$I$4:$I$2003,0),10)),"")</f>
        <v/>
      </c>
      <c r="I366" s="130"/>
      <c r="J366" s="59"/>
    </row>
    <row r="367" spans="2:10" x14ac:dyDescent="0.25">
      <c r="B367" s="58"/>
      <c r="C367" s="127">
        <v>353</v>
      </c>
      <c r="D367" s="128" t="str">
        <f>IFERROR(INDEX(Calc!$B$4:$L$2003,MATCH($O$3&amp;"-"&amp;C367,Calc!$I$4:$I$2003,0),2),"")</f>
        <v/>
      </c>
      <c r="E367" s="127" t="str">
        <f>IFERROR(INDEX(Calc!$B$4:$L$2003,MATCH($O$3&amp;"-"&amp;$C367,Calc!$I$4:$I$2003,0),3),"")</f>
        <v/>
      </c>
      <c r="F367" s="242" t="str">
        <f>IFERROR(INDEX(Calc!$B$4:$L$2003,MATCH($O$3&amp;"-"&amp;$C367,Calc!$I$4:$I$2003,0),4),"")</f>
        <v/>
      </c>
      <c r="G367" s="242" t="str">
        <f>IFERROR(INDEX(Calc!$B$4:$L$2003,MATCH($O$3&amp;"-"&amp;$C367,Calc!$I$4:$I$2003,0),5),"")</f>
        <v/>
      </c>
      <c r="H367" s="129" t="str">
        <f>IFERROR(IF(I367="Closed","―",INDEX(Calc!$B$4:$L$2003,MATCH($O$3&amp;"-"&amp;$C367,Calc!$I$4:$I$2003,0),10)),"")</f>
        <v/>
      </c>
      <c r="I367" s="130"/>
      <c r="J367" s="59"/>
    </row>
    <row r="368" spans="2:10" x14ac:dyDescent="0.25">
      <c r="B368" s="58"/>
      <c r="C368" s="127">
        <v>354</v>
      </c>
      <c r="D368" s="128" t="str">
        <f>IFERROR(INDEX(Calc!$B$4:$L$2003,MATCH($O$3&amp;"-"&amp;C368,Calc!$I$4:$I$2003,0),2),"")</f>
        <v/>
      </c>
      <c r="E368" s="127" t="str">
        <f>IFERROR(INDEX(Calc!$B$4:$L$2003,MATCH($O$3&amp;"-"&amp;$C368,Calc!$I$4:$I$2003,0),3),"")</f>
        <v/>
      </c>
      <c r="F368" s="242" t="str">
        <f>IFERROR(INDEX(Calc!$B$4:$L$2003,MATCH($O$3&amp;"-"&amp;$C368,Calc!$I$4:$I$2003,0),4),"")</f>
        <v/>
      </c>
      <c r="G368" s="242" t="str">
        <f>IFERROR(INDEX(Calc!$B$4:$L$2003,MATCH($O$3&amp;"-"&amp;$C368,Calc!$I$4:$I$2003,0),5),"")</f>
        <v/>
      </c>
      <c r="H368" s="129" t="str">
        <f>IFERROR(IF(I368="Closed","―",INDEX(Calc!$B$4:$L$2003,MATCH($O$3&amp;"-"&amp;$C368,Calc!$I$4:$I$2003,0),10)),"")</f>
        <v/>
      </c>
      <c r="I368" s="130"/>
      <c r="J368" s="59"/>
    </row>
    <row r="369" spans="2:10" x14ac:dyDescent="0.25">
      <c r="B369" s="58"/>
      <c r="C369" s="127">
        <v>355</v>
      </c>
      <c r="D369" s="128" t="str">
        <f>IFERROR(INDEX(Calc!$B$4:$L$2003,MATCH($O$3&amp;"-"&amp;C369,Calc!$I$4:$I$2003,0),2),"")</f>
        <v/>
      </c>
      <c r="E369" s="127" t="str">
        <f>IFERROR(INDEX(Calc!$B$4:$L$2003,MATCH($O$3&amp;"-"&amp;$C369,Calc!$I$4:$I$2003,0),3),"")</f>
        <v/>
      </c>
      <c r="F369" s="242" t="str">
        <f>IFERROR(INDEX(Calc!$B$4:$L$2003,MATCH($O$3&amp;"-"&amp;$C369,Calc!$I$4:$I$2003,0),4),"")</f>
        <v/>
      </c>
      <c r="G369" s="242" t="str">
        <f>IFERROR(INDEX(Calc!$B$4:$L$2003,MATCH($O$3&amp;"-"&amp;$C369,Calc!$I$4:$I$2003,0),5),"")</f>
        <v/>
      </c>
      <c r="H369" s="129" t="str">
        <f>IFERROR(IF(I369="Closed","―",INDEX(Calc!$B$4:$L$2003,MATCH($O$3&amp;"-"&amp;$C369,Calc!$I$4:$I$2003,0),10)),"")</f>
        <v/>
      </c>
      <c r="I369" s="130"/>
      <c r="J369" s="59"/>
    </row>
    <row r="370" spans="2:10" x14ac:dyDescent="0.25">
      <c r="B370" s="58"/>
      <c r="C370" s="127">
        <v>356</v>
      </c>
      <c r="D370" s="128" t="str">
        <f>IFERROR(INDEX(Calc!$B$4:$L$2003,MATCH($O$3&amp;"-"&amp;C370,Calc!$I$4:$I$2003,0),2),"")</f>
        <v/>
      </c>
      <c r="E370" s="127" t="str">
        <f>IFERROR(INDEX(Calc!$B$4:$L$2003,MATCH($O$3&amp;"-"&amp;$C370,Calc!$I$4:$I$2003,0),3),"")</f>
        <v/>
      </c>
      <c r="F370" s="242" t="str">
        <f>IFERROR(INDEX(Calc!$B$4:$L$2003,MATCH($O$3&amp;"-"&amp;$C370,Calc!$I$4:$I$2003,0),4),"")</f>
        <v/>
      </c>
      <c r="G370" s="242" t="str">
        <f>IFERROR(INDEX(Calc!$B$4:$L$2003,MATCH($O$3&amp;"-"&amp;$C370,Calc!$I$4:$I$2003,0),5),"")</f>
        <v/>
      </c>
      <c r="H370" s="129" t="str">
        <f>IFERROR(IF(I370="Closed","―",INDEX(Calc!$B$4:$L$2003,MATCH($O$3&amp;"-"&amp;$C370,Calc!$I$4:$I$2003,0),10)),"")</f>
        <v/>
      </c>
      <c r="I370" s="130"/>
      <c r="J370" s="59"/>
    </row>
    <row r="371" spans="2:10" x14ac:dyDescent="0.25">
      <c r="B371" s="58"/>
      <c r="C371" s="127">
        <v>357</v>
      </c>
      <c r="D371" s="128" t="str">
        <f>IFERROR(INDEX(Calc!$B$4:$L$2003,MATCH($O$3&amp;"-"&amp;C371,Calc!$I$4:$I$2003,0),2),"")</f>
        <v/>
      </c>
      <c r="E371" s="127" t="str">
        <f>IFERROR(INDEX(Calc!$B$4:$L$2003,MATCH($O$3&amp;"-"&amp;$C371,Calc!$I$4:$I$2003,0),3),"")</f>
        <v/>
      </c>
      <c r="F371" s="242" t="str">
        <f>IFERROR(INDEX(Calc!$B$4:$L$2003,MATCH($O$3&amp;"-"&amp;$C371,Calc!$I$4:$I$2003,0),4),"")</f>
        <v/>
      </c>
      <c r="G371" s="242" t="str">
        <f>IFERROR(INDEX(Calc!$B$4:$L$2003,MATCH($O$3&amp;"-"&amp;$C371,Calc!$I$4:$I$2003,0),5),"")</f>
        <v/>
      </c>
      <c r="H371" s="129" t="str">
        <f>IFERROR(IF(I371="Closed","―",INDEX(Calc!$B$4:$L$2003,MATCH($O$3&amp;"-"&amp;$C371,Calc!$I$4:$I$2003,0),10)),"")</f>
        <v/>
      </c>
      <c r="I371" s="130"/>
      <c r="J371" s="59"/>
    </row>
    <row r="372" spans="2:10" x14ac:dyDescent="0.25">
      <c r="B372" s="58"/>
      <c r="C372" s="127">
        <v>358</v>
      </c>
      <c r="D372" s="128" t="str">
        <f>IFERROR(INDEX(Calc!$B$4:$L$2003,MATCH($O$3&amp;"-"&amp;C372,Calc!$I$4:$I$2003,0),2),"")</f>
        <v/>
      </c>
      <c r="E372" s="127" t="str">
        <f>IFERROR(INDEX(Calc!$B$4:$L$2003,MATCH($O$3&amp;"-"&amp;$C372,Calc!$I$4:$I$2003,0),3),"")</f>
        <v/>
      </c>
      <c r="F372" s="242" t="str">
        <f>IFERROR(INDEX(Calc!$B$4:$L$2003,MATCH($O$3&amp;"-"&amp;$C372,Calc!$I$4:$I$2003,0),4),"")</f>
        <v/>
      </c>
      <c r="G372" s="242" t="str">
        <f>IFERROR(INDEX(Calc!$B$4:$L$2003,MATCH($O$3&amp;"-"&amp;$C372,Calc!$I$4:$I$2003,0),5),"")</f>
        <v/>
      </c>
      <c r="H372" s="129" t="str">
        <f>IFERROR(IF(I372="Closed","―",INDEX(Calc!$B$4:$L$2003,MATCH($O$3&amp;"-"&amp;$C372,Calc!$I$4:$I$2003,0),10)),"")</f>
        <v/>
      </c>
      <c r="I372" s="130"/>
      <c r="J372" s="59"/>
    </row>
    <row r="373" spans="2:10" x14ac:dyDescent="0.25">
      <c r="B373" s="58"/>
      <c r="C373" s="127">
        <v>359</v>
      </c>
      <c r="D373" s="128" t="str">
        <f>IFERROR(INDEX(Calc!$B$4:$L$2003,MATCH($O$3&amp;"-"&amp;C373,Calc!$I$4:$I$2003,0),2),"")</f>
        <v/>
      </c>
      <c r="E373" s="127" t="str">
        <f>IFERROR(INDEX(Calc!$B$4:$L$2003,MATCH($O$3&amp;"-"&amp;$C373,Calc!$I$4:$I$2003,0),3),"")</f>
        <v/>
      </c>
      <c r="F373" s="242" t="str">
        <f>IFERROR(INDEX(Calc!$B$4:$L$2003,MATCH($O$3&amp;"-"&amp;$C373,Calc!$I$4:$I$2003,0),4),"")</f>
        <v/>
      </c>
      <c r="G373" s="242" t="str">
        <f>IFERROR(INDEX(Calc!$B$4:$L$2003,MATCH($O$3&amp;"-"&amp;$C373,Calc!$I$4:$I$2003,0),5),"")</f>
        <v/>
      </c>
      <c r="H373" s="129" t="str">
        <f>IFERROR(IF(I373="Closed","―",INDEX(Calc!$B$4:$L$2003,MATCH($O$3&amp;"-"&amp;$C373,Calc!$I$4:$I$2003,0),10)),"")</f>
        <v/>
      </c>
      <c r="I373" s="130"/>
      <c r="J373" s="59"/>
    </row>
    <row r="374" spans="2:10" x14ac:dyDescent="0.25">
      <c r="B374" s="58"/>
      <c r="C374" s="127">
        <v>360</v>
      </c>
      <c r="D374" s="128" t="str">
        <f>IFERROR(INDEX(Calc!$B$4:$L$2003,MATCH($O$3&amp;"-"&amp;C374,Calc!$I$4:$I$2003,0),2),"")</f>
        <v/>
      </c>
      <c r="E374" s="127" t="str">
        <f>IFERROR(INDEX(Calc!$B$4:$L$2003,MATCH($O$3&amp;"-"&amp;$C374,Calc!$I$4:$I$2003,0),3),"")</f>
        <v/>
      </c>
      <c r="F374" s="242" t="str">
        <f>IFERROR(INDEX(Calc!$B$4:$L$2003,MATCH($O$3&amp;"-"&amp;$C374,Calc!$I$4:$I$2003,0),4),"")</f>
        <v/>
      </c>
      <c r="G374" s="242" t="str">
        <f>IFERROR(INDEX(Calc!$B$4:$L$2003,MATCH($O$3&amp;"-"&amp;$C374,Calc!$I$4:$I$2003,0),5),"")</f>
        <v/>
      </c>
      <c r="H374" s="129" t="str">
        <f>IFERROR(IF(I374="Closed","―",INDEX(Calc!$B$4:$L$2003,MATCH($O$3&amp;"-"&amp;$C374,Calc!$I$4:$I$2003,0),10)),"")</f>
        <v/>
      </c>
      <c r="I374" s="130"/>
      <c r="J374" s="59"/>
    </row>
    <row r="375" spans="2:10" x14ac:dyDescent="0.25">
      <c r="B375" s="58"/>
      <c r="C375" s="127">
        <v>361</v>
      </c>
      <c r="D375" s="128" t="str">
        <f>IFERROR(INDEX(Calc!$B$4:$L$2003,MATCH($O$3&amp;"-"&amp;C375,Calc!$I$4:$I$2003,0),2),"")</f>
        <v/>
      </c>
      <c r="E375" s="127" t="str">
        <f>IFERROR(INDEX(Calc!$B$4:$L$2003,MATCH($O$3&amp;"-"&amp;$C375,Calc!$I$4:$I$2003,0),3),"")</f>
        <v/>
      </c>
      <c r="F375" s="242" t="str">
        <f>IFERROR(INDEX(Calc!$B$4:$L$2003,MATCH($O$3&amp;"-"&amp;$C375,Calc!$I$4:$I$2003,0),4),"")</f>
        <v/>
      </c>
      <c r="G375" s="242" t="str">
        <f>IFERROR(INDEX(Calc!$B$4:$L$2003,MATCH($O$3&amp;"-"&amp;$C375,Calc!$I$4:$I$2003,0),5),"")</f>
        <v/>
      </c>
      <c r="H375" s="129" t="str">
        <f>IFERROR(IF(I375="Closed","―",INDEX(Calc!$B$4:$L$2003,MATCH($O$3&amp;"-"&amp;$C375,Calc!$I$4:$I$2003,0),10)),"")</f>
        <v/>
      </c>
      <c r="I375" s="130"/>
      <c r="J375" s="59"/>
    </row>
    <row r="376" spans="2:10" x14ac:dyDescent="0.25">
      <c r="B376" s="58"/>
      <c r="C376" s="127">
        <v>362</v>
      </c>
      <c r="D376" s="128" t="str">
        <f>IFERROR(INDEX(Calc!$B$4:$L$2003,MATCH($O$3&amp;"-"&amp;C376,Calc!$I$4:$I$2003,0),2),"")</f>
        <v/>
      </c>
      <c r="E376" s="127" t="str">
        <f>IFERROR(INDEX(Calc!$B$4:$L$2003,MATCH($O$3&amp;"-"&amp;$C376,Calc!$I$4:$I$2003,0),3),"")</f>
        <v/>
      </c>
      <c r="F376" s="242" t="str">
        <f>IFERROR(INDEX(Calc!$B$4:$L$2003,MATCH($O$3&amp;"-"&amp;$C376,Calc!$I$4:$I$2003,0),4),"")</f>
        <v/>
      </c>
      <c r="G376" s="242" t="str">
        <f>IFERROR(INDEX(Calc!$B$4:$L$2003,MATCH($O$3&amp;"-"&amp;$C376,Calc!$I$4:$I$2003,0),5),"")</f>
        <v/>
      </c>
      <c r="H376" s="129" t="str">
        <f>IFERROR(IF(I376="Closed","―",INDEX(Calc!$B$4:$L$2003,MATCH($O$3&amp;"-"&amp;$C376,Calc!$I$4:$I$2003,0),10)),"")</f>
        <v/>
      </c>
      <c r="I376" s="130"/>
      <c r="J376" s="59"/>
    </row>
    <row r="377" spans="2:10" x14ac:dyDescent="0.25">
      <c r="B377" s="58"/>
      <c r="C377" s="127">
        <v>363</v>
      </c>
      <c r="D377" s="128" t="str">
        <f>IFERROR(INDEX(Calc!$B$4:$L$2003,MATCH($O$3&amp;"-"&amp;C377,Calc!$I$4:$I$2003,0),2),"")</f>
        <v/>
      </c>
      <c r="E377" s="127" t="str">
        <f>IFERROR(INDEX(Calc!$B$4:$L$2003,MATCH($O$3&amp;"-"&amp;$C377,Calc!$I$4:$I$2003,0),3),"")</f>
        <v/>
      </c>
      <c r="F377" s="242" t="str">
        <f>IFERROR(INDEX(Calc!$B$4:$L$2003,MATCH($O$3&amp;"-"&amp;$C377,Calc!$I$4:$I$2003,0),4),"")</f>
        <v/>
      </c>
      <c r="G377" s="242" t="str">
        <f>IFERROR(INDEX(Calc!$B$4:$L$2003,MATCH($O$3&amp;"-"&amp;$C377,Calc!$I$4:$I$2003,0),5),"")</f>
        <v/>
      </c>
      <c r="H377" s="129" t="str">
        <f>IFERROR(IF(I377="Closed","―",INDEX(Calc!$B$4:$L$2003,MATCH($O$3&amp;"-"&amp;$C377,Calc!$I$4:$I$2003,0),10)),"")</f>
        <v/>
      </c>
      <c r="I377" s="130"/>
      <c r="J377" s="59"/>
    </row>
    <row r="378" spans="2:10" x14ac:dyDescent="0.25">
      <c r="B378" s="58"/>
      <c r="C378" s="127">
        <v>364</v>
      </c>
      <c r="D378" s="128" t="str">
        <f>IFERROR(INDEX(Calc!$B$4:$L$2003,MATCH($O$3&amp;"-"&amp;C378,Calc!$I$4:$I$2003,0),2),"")</f>
        <v/>
      </c>
      <c r="E378" s="127" t="str">
        <f>IFERROR(INDEX(Calc!$B$4:$L$2003,MATCH($O$3&amp;"-"&amp;$C378,Calc!$I$4:$I$2003,0),3),"")</f>
        <v/>
      </c>
      <c r="F378" s="242" t="str">
        <f>IFERROR(INDEX(Calc!$B$4:$L$2003,MATCH($O$3&amp;"-"&amp;$C378,Calc!$I$4:$I$2003,0),4),"")</f>
        <v/>
      </c>
      <c r="G378" s="242" t="str">
        <f>IFERROR(INDEX(Calc!$B$4:$L$2003,MATCH($O$3&amp;"-"&amp;$C378,Calc!$I$4:$I$2003,0),5),"")</f>
        <v/>
      </c>
      <c r="H378" s="129" t="str">
        <f>IFERROR(IF(I378="Closed","―",INDEX(Calc!$B$4:$L$2003,MATCH($O$3&amp;"-"&amp;$C378,Calc!$I$4:$I$2003,0),10)),"")</f>
        <v/>
      </c>
      <c r="I378" s="130"/>
      <c r="J378" s="59"/>
    </row>
    <row r="379" spans="2:10" x14ac:dyDescent="0.25">
      <c r="B379" s="58"/>
      <c r="C379" s="127">
        <v>365</v>
      </c>
      <c r="D379" s="128" t="str">
        <f>IFERROR(INDEX(Calc!$B$4:$L$2003,MATCH($O$3&amp;"-"&amp;C379,Calc!$I$4:$I$2003,0),2),"")</f>
        <v/>
      </c>
      <c r="E379" s="127" t="str">
        <f>IFERROR(INDEX(Calc!$B$4:$L$2003,MATCH($O$3&amp;"-"&amp;$C379,Calc!$I$4:$I$2003,0),3),"")</f>
        <v/>
      </c>
      <c r="F379" s="242" t="str">
        <f>IFERROR(INDEX(Calc!$B$4:$L$2003,MATCH($O$3&amp;"-"&amp;$C379,Calc!$I$4:$I$2003,0),4),"")</f>
        <v/>
      </c>
      <c r="G379" s="242" t="str">
        <f>IFERROR(INDEX(Calc!$B$4:$L$2003,MATCH($O$3&amp;"-"&amp;$C379,Calc!$I$4:$I$2003,0),5),"")</f>
        <v/>
      </c>
      <c r="H379" s="129" t="str">
        <f>IFERROR(IF(I379="Closed","―",INDEX(Calc!$B$4:$L$2003,MATCH($O$3&amp;"-"&amp;$C379,Calc!$I$4:$I$2003,0),10)),"")</f>
        <v/>
      </c>
      <c r="I379" s="130"/>
      <c r="J379" s="59"/>
    </row>
    <row r="380" spans="2:10" x14ac:dyDescent="0.25">
      <c r="B380" s="58"/>
      <c r="C380" s="127">
        <v>366</v>
      </c>
      <c r="D380" s="128" t="str">
        <f>IFERROR(INDEX(Calc!$B$4:$L$2003,MATCH($O$3&amp;"-"&amp;C380,Calc!$I$4:$I$2003,0),2),"")</f>
        <v/>
      </c>
      <c r="E380" s="127" t="str">
        <f>IFERROR(INDEX(Calc!$B$4:$L$2003,MATCH($O$3&amp;"-"&amp;$C380,Calc!$I$4:$I$2003,0),3),"")</f>
        <v/>
      </c>
      <c r="F380" s="242" t="str">
        <f>IFERROR(INDEX(Calc!$B$4:$L$2003,MATCH($O$3&amp;"-"&amp;$C380,Calc!$I$4:$I$2003,0),4),"")</f>
        <v/>
      </c>
      <c r="G380" s="242" t="str">
        <f>IFERROR(INDEX(Calc!$B$4:$L$2003,MATCH($O$3&amp;"-"&amp;$C380,Calc!$I$4:$I$2003,0),5),"")</f>
        <v/>
      </c>
      <c r="H380" s="129" t="str">
        <f>IFERROR(IF(I380="Closed","―",INDEX(Calc!$B$4:$L$2003,MATCH($O$3&amp;"-"&amp;$C380,Calc!$I$4:$I$2003,0),10)),"")</f>
        <v/>
      </c>
      <c r="I380" s="130"/>
      <c r="J380" s="59"/>
    </row>
    <row r="381" spans="2:10" x14ac:dyDescent="0.25">
      <c r="B381" s="58"/>
      <c r="C381" s="127">
        <v>367</v>
      </c>
      <c r="D381" s="128" t="str">
        <f>IFERROR(INDEX(Calc!$B$4:$L$2003,MATCH($O$3&amp;"-"&amp;C381,Calc!$I$4:$I$2003,0),2),"")</f>
        <v/>
      </c>
      <c r="E381" s="127" t="str">
        <f>IFERROR(INDEX(Calc!$B$4:$L$2003,MATCH($O$3&amp;"-"&amp;$C381,Calc!$I$4:$I$2003,0),3),"")</f>
        <v/>
      </c>
      <c r="F381" s="242" t="str">
        <f>IFERROR(INDEX(Calc!$B$4:$L$2003,MATCH($O$3&amp;"-"&amp;$C381,Calc!$I$4:$I$2003,0),4),"")</f>
        <v/>
      </c>
      <c r="G381" s="242" t="str">
        <f>IFERROR(INDEX(Calc!$B$4:$L$2003,MATCH($O$3&amp;"-"&amp;$C381,Calc!$I$4:$I$2003,0),5),"")</f>
        <v/>
      </c>
      <c r="H381" s="129" t="str">
        <f>IFERROR(IF(I381="Closed","―",INDEX(Calc!$B$4:$L$2003,MATCH($O$3&amp;"-"&amp;$C381,Calc!$I$4:$I$2003,0),10)),"")</f>
        <v/>
      </c>
      <c r="I381" s="130"/>
      <c r="J381" s="59"/>
    </row>
    <row r="382" spans="2:10" x14ac:dyDescent="0.25">
      <c r="B382" s="58"/>
      <c r="C382" s="127">
        <v>368</v>
      </c>
      <c r="D382" s="128" t="str">
        <f>IFERROR(INDEX(Calc!$B$4:$L$2003,MATCH($O$3&amp;"-"&amp;C382,Calc!$I$4:$I$2003,0),2),"")</f>
        <v/>
      </c>
      <c r="E382" s="127" t="str">
        <f>IFERROR(INDEX(Calc!$B$4:$L$2003,MATCH($O$3&amp;"-"&amp;$C382,Calc!$I$4:$I$2003,0),3),"")</f>
        <v/>
      </c>
      <c r="F382" s="242" t="str">
        <f>IFERROR(INDEX(Calc!$B$4:$L$2003,MATCH($O$3&amp;"-"&amp;$C382,Calc!$I$4:$I$2003,0),4),"")</f>
        <v/>
      </c>
      <c r="G382" s="242" t="str">
        <f>IFERROR(INDEX(Calc!$B$4:$L$2003,MATCH($O$3&amp;"-"&amp;$C382,Calc!$I$4:$I$2003,0),5),"")</f>
        <v/>
      </c>
      <c r="H382" s="129" t="str">
        <f>IFERROR(IF(I382="Closed","―",INDEX(Calc!$B$4:$L$2003,MATCH($O$3&amp;"-"&amp;$C382,Calc!$I$4:$I$2003,0),10)),"")</f>
        <v/>
      </c>
      <c r="I382" s="130"/>
      <c r="J382" s="59"/>
    </row>
    <row r="383" spans="2:10" x14ac:dyDescent="0.25">
      <c r="B383" s="58"/>
      <c r="C383" s="127">
        <v>369</v>
      </c>
      <c r="D383" s="128" t="str">
        <f>IFERROR(INDEX(Calc!$B$4:$L$2003,MATCH($O$3&amp;"-"&amp;C383,Calc!$I$4:$I$2003,0),2),"")</f>
        <v/>
      </c>
      <c r="E383" s="127" t="str">
        <f>IFERROR(INDEX(Calc!$B$4:$L$2003,MATCH($O$3&amp;"-"&amp;$C383,Calc!$I$4:$I$2003,0),3),"")</f>
        <v/>
      </c>
      <c r="F383" s="242" t="str">
        <f>IFERROR(INDEX(Calc!$B$4:$L$2003,MATCH($O$3&amp;"-"&amp;$C383,Calc!$I$4:$I$2003,0),4),"")</f>
        <v/>
      </c>
      <c r="G383" s="242" t="str">
        <f>IFERROR(INDEX(Calc!$B$4:$L$2003,MATCH($O$3&amp;"-"&amp;$C383,Calc!$I$4:$I$2003,0),5),"")</f>
        <v/>
      </c>
      <c r="H383" s="129" t="str">
        <f>IFERROR(IF(I383="Closed","―",INDEX(Calc!$B$4:$L$2003,MATCH($O$3&amp;"-"&amp;$C383,Calc!$I$4:$I$2003,0),10)),"")</f>
        <v/>
      </c>
      <c r="I383" s="130"/>
      <c r="J383" s="59"/>
    </row>
    <row r="384" spans="2:10" x14ac:dyDescent="0.25">
      <c r="B384" s="58"/>
      <c r="C384" s="127">
        <v>370</v>
      </c>
      <c r="D384" s="128" t="str">
        <f>IFERROR(INDEX(Calc!$B$4:$L$2003,MATCH($O$3&amp;"-"&amp;C384,Calc!$I$4:$I$2003,0),2),"")</f>
        <v/>
      </c>
      <c r="E384" s="127" t="str">
        <f>IFERROR(INDEX(Calc!$B$4:$L$2003,MATCH($O$3&amp;"-"&amp;$C384,Calc!$I$4:$I$2003,0),3),"")</f>
        <v/>
      </c>
      <c r="F384" s="242" t="str">
        <f>IFERROR(INDEX(Calc!$B$4:$L$2003,MATCH($O$3&amp;"-"&amp;$C384,Calc!$I$4:$I$2003,0),4),"")</f>
        <v/>
      </c>
      <c r="G384" s="242" t="str">
        <f>IFERROR(INDEX(Calc!$B$4:$L$2003,MATCH($O$3&amp;"-"&amp;$C384,Calc!$I$4:$I$2003,0),5),"")</f>
        <v/>
      </c>
      <c r="H384" s="129" t="str">
        <f>IFERROR(IF(I384="Closed","―",INDEX(Calc!$B$4:$L$2003,MATCH($O$3&amp;"-"&amp;$C384,Calc!$I$4:$I$2003,0),10)),"")</f>
        <v/>
      </c>
      <c r="I384" s="130"/>
      <c r="J384" s="59"/>
    </row>
    <row r="385" spans="2:10" x14ac:dyDescent="0.25">
      <c r="B385" s="58"/>
      <c r="C385" s="127">
        <v>371</v>
      </c>
      <c r="D385" s="128" t="str">
        <f>IFERROR(INDEX(Calc!$B$4:$L$2003,MATCH($O$3&amp;"-"&amp;C385,Calc!$I$4:$I$2003,0),2),"")</f>
        <v/>
      </c>
      <c r="E385" s="127" t="str">
        <f>IFERROR(INDEX(Calc!$B$4:$L$2003,MATCH($O$3&amp;"-"&amp;$C385,Calc!$I$4:$I$2003,0),3),"")</f>
        <v/>
      </c>
      <c r="F385" s="242" t="str">
        <f>IFERROR(INDEX(Calc!$B$4:$L$2003,MATCH($O$3&amp;"-"&amp;$C385,Calc!$I$4:$I$2003,0),4),"")</f>
        <v/>
      </c>
      <c r="G385" s="242" t="str">
        <f>IFERROR(INDEX(Calc!$B$4:$L$2003,MATCH($O$3&amp;"-"&amp;$C385,Calc!$I$4:$I$2003,0),5),"")</f>
        <v/>
      </c>
      <c r="H385" s="129" t="str">
        <f>IFERROR(IF(I385="Closed","―",INDEX(Calc!$B$4:$L$2003,MATCH($O$3&amp;"-"&amp;$C385,Calc!$I$4:$I$2003,0),10)),"")</f>
        <v/>
      </c>
      <c r="I385" s="130"/>
      <c r="J385" s="59"/>
    </row>
    <row r="386" spans="2:10" x14ac:dyDescent="0.25">
      <c r="B386" s="58"/>
      <c r="C386" s="127">
        <v>372</v>
      </c>
      <c r="D386" s="128" t="str">
        <f>IFERROR(INDEX(Calc!$B$4:$L$2003,MATCH($O$3&amp;"-"&amp;C386,Calc!$I$4:$I$2003,0),2),"")</f>
        <v/>
      </c>
      <c r="E386" s="127" t="str">
        <f>IFERROR(INDEX(Calc!$B$4:$L$2003,MATCH($O$3&amp;"-"&amp;$C386,Calc!$I$4:$I$2003,0),3),"")</f>
        <v/>
      </c>
      <c r="F386" s="242" t="str">
        <f>IFERROR(INDEX(Calc!$B$4:$L$2003,MATCH($O$3&amp;"-"&amp;$C386,Calc!$I$4:$I$2003,0),4),"")</f>
        <v/>
      </c>
      <c r="G386" s="242" t="str">
        <f>IFERROR(INDEX(Calc!$B$4:$L$2003,MATCH($O$3&amp;"-"&amp;$C386,Calc!$I$4:$I$2003,0),5),"")</f>
        <v/>
      </c>
      <c r="H386" s="129" t="str">
        <f>IFERROR(IF(I386="Closed","―",INDEX(Calc!$B$4:$L$2003,MATCH($O$3&amp;"-"&amp;$C386,Calc!$I$4:$I$2003,0),10)),"")</f>
        <v/>
      </c>
      <c r="I386" s="130"/>
      <c r="J386" s="59"/>
    </row>
    <row r="387" spans="2:10" x14ac:dyDescent="0.25">
      <c r="B387" s="58"/>
      <c r="C387" s="127">
        <v>373</v>
      </c>
      <c r="D387" s="128" t="str">
        <f>IFERROR(INDEX(Calc!$B$4:$L$2003,MATCH($O$3&amp;"-"&amp;C387,Calc!$I$4:$I$2003,0),2),"")</f>
        <v/>
      </c>
      <c r="E387" s="127" t="str">
        <f>IFERROR(INDEX(Calc!$B$4:$L$2003,MATCH($O$3&amp;"-"&amp;$C387,Calc!$I$4:$I$2003,0),3),"")</f>
        <v/>
      </c>
      <c r="F387" s="242" t="str">
        <f>IFERROR(INDEX(Calc!$B$4:$L$2003,MATCH($O$3&amp;"-"&amp;$C387,Calc!$I$4:$I$2003,0),4),"")</f>
        <v/>
      </c>
      <c r="G387" s="242" t="str">
        <f>IFERROR(INDEX(Calc!$B$4:$L$2003,MATCH($O$3&amp;"-"&amp;$C387,Calc!$I$4:$I$2003,0),5),"")</f>
        <v/>
      </c>
      <c r="H387" s="129" t="str">
        <f>IFERROR(IF(I387="Closed","―",INDEX(Calc!$B$4:$L$2003,MATCH($O$3&amp;"-"&amp;$C387,Calc!$I$4:$I$2003,0),10)),"")</f>
        <v/>
      </c>
      <c r="I387" s="130"/>
      <c r="J387" s="59"/>
    </row>
    <row r="388" spans="2:10" x14ac:dyDescent="0.25">
      <c r="B388" s="58"/>
      <c r="C388" s="127">
        <v>374</v>
      </c>
      <c r="D388" s="128" t="str">
        <f>IFERROR(INDEX(Calc!$B$4:$L$2003,MATCH($O$3&amp;"-"&amp;C388,Calc!$I$4:$I$2003,0),2),"")</f>
        <v/>
      </c>
      <c r="E388" s="127" t="str">
        <f>IFERROR(INDEX(Calc!$B$4:$L$2003,MATCH($O$3&amp;"-"&amp;$C388,Calc!$I$4:$I$2003,0),3),"")</f>
        <v/>
      </c>
      <c r="F388" s="242" t="str">
        <f>IFERROR(INDEX(Calc!$B$4:$L$2003,MATCH($O$3&amp;"-"&amp;$C388,Calc!$I$4:$I$2003,0),4),"")</f>
        <v/>
      </c>
      <c r="G388" s="242" t="str">
        <f>IFERROR(INDEX(Calc!$B$4:$L$2003,MATCH($O$3&amp;"-"&amp;$C388,Calc!$I$4:$I$2003,0),5),"")</f>
        <v/>
      </c>
      <c r="H388" s="129" t="str">
        <f>IFERROR(IF(I388="Closed","―",INDEX(Calc!$B$4:$L$2003,MATCH($O$3&amp;"-"&amp;$C388,Calc!$I$4:$I$2003,0),10)),"")</f>
        <v/>
      </c>
      <c r="I388" s="130"/>
      <c r="J388" s="59"/>
    </row>
    <row r="389" spans="2:10" x14ac:dyDescent="0.25">
      <c r="B389" s="58"/>
      <c r="C389" s="127">
        <v>375</v>
      </c>
      <c r="D389" s="128" t="str">
        <f>IFERROR(INDEX(Calc!$B$4:$L$2003,MATCH($O$3&amp;"-"&amp;C389,Calc!$I$4:$I$2003,0),2),"")</f>
        <v/>
      </c>
      <c r="E389" s="127" t="str">
        <f>IFERROR(INDEX(Calc!$B$4:$L$2003,MATCH($O$3&amp;"-"&amp;$C389,Calc!$I$4:$I$2003,0),3),"")</f>
        <v/>
      </c>
      <c r="F389" s="242" t="str">
        <f>IFERROR(INDEX(Calc!$B$4:$L$2003,MATCH($O$3&amp;"-"&amp;$C389,Calc!$I$4:$I$2003,0),4),"")</f>
        <v/>
      </c>
      <c r="G389" s="242" t="str">
        <f>IFERROR(INDEX(Calc!$B$4:$L$2003,MATCH($O$3&amp;"-"&amp;$C389,Calc!$I$4:$I$2003,0),5),"")</f>
        <v/>
      </c>
      <c r="H389" s="129" t="str">
        <f>IFERROR(IF(I389="Closed","―",INDEX(Calc!$B$4:$L$2003,MATCH($O$3&amp;"-"&amp;$C389,Calc!$I$4:$I$2003,0),10)),"")</f>
        <v/>
      </c>
      <c r="I389" s="130"/>
      <c r="J389" s="59"/>
    </row>
    <row r="390" spans="2:10" x14ac:dyDescent="0.25">
      <c r="B390" s="58"/>
      <c r="C390" s="127">
        <v>376</v>
      </c>
      <c r="D390" s="128" t="str">
        <f>IFERROR(INDEX(Calc!$B$4:$L$2003,MATCH($O$3&amp;"-"&amp;C390,Calc!$I$4:$I$2003,0),2),"")</f>
        <v/>
      </c>
      <c r="E390" s="127" t="str">
        <f>IFERROR(INDEX(Calc!$B$4:$L$2003,MATCH($O$3&amp;"-"&amp;$C390,Calc!$I$4:$I$2003,0),3),"")</f>
        <v/>
      </c>
      <c r="F390" s="242" t="str">
        <f>IFERROR(INDEX(Calc!$B$4:$L$2003,MATCH($O$3&amp;"-"&amp;$C390,Calc!$I$4:$I$2003,0),4),"")</f>
        <v/>
      </c>
      <c r="G390" s="242" t="str">
        <f>IFERROR(INDEX(Calc!$B$4:$L$2003,MATCH($O$3&amp;"-"&amp;$C390,Calc!$I$4:$I$2003,0),5),"")</f>
        <v/>
      </c>
      <c r="H390" s="129" t="str">
        <f>IFERROR(IF(I390="Closed","―",INDEX(Calc!$B$4:$L$2003,MATCH($O$3&amp;"-"&amp;$C390,Calc!$I$4:$I$2003,0),10)),"")</f>
        <v/>
      </c>
      <c r="I390" s="130"/>
      <c r="J390" s="59"/>
    </row>
    <row r="391" spans="2:10" x14ac:dyDescent="0.25">
      <c r="B391" s="58"/>
      <c r="C391" s="127">
        <v>377</v>
      </c>
      <c r="D391" s="128" t="str">
        <f>IFERROR(INDEX(Calc!$B$4:$L$2003,MATCH($O$3&amp;"-"&amp;C391,Calc!$I$4:$I$2003,0),2),"")</f>
        <v/>
      </c>
      <c r="E391" s="127" t="str">
        <f>IFERROR(INDEX(Calc!$B$4:$L$2003,MATCH($O$3&amp;"-"&amp;$C391,Calc!$I$4:$I$2003,0),3),"")</f>
        <v/>
      </c>
      <c r="F391" s="242" t="str">
        <f>IFERROR(INDEX(Calc!$B$4:$L$2003,MATCH($O$3&amp;"-"&amp;$C391,Calc!$I$4:$I$2003,0),4),"")</f>
        <v/>
      </c>
      <c r="G391" s="242" t="str">
        <f>IFERROR(INDEX(Calc!$B$4:$L$2003,MATCH($O$3&amp;"-"&amp;$C391,Calc!$I$4:$I$2003,0),5),"")</f>
        <v/>
      </c>
      <c r="H391" s="129" t="str">
        <f>IFERROR(IF(I391="Closed","―",INDEX(Calc!$B$4:$L$2003,MATCH($O$3&amp;"-"&amp;$C391,Calc!$I$4:$I$2003,0),10)),"")</f>
        <v/>
      </c>
      <c r="I391" s="130"/>
      <c r="J391" s="59"/>
    </row>
    <row r="392" spans="2:10" x14ac:dyDescent="0.25">
      <c r="B392" s="58"/>
      <c r="C392" s="127">
        <v>378</v>
      </c>
      <c r="D392" s="128" t="str">
        <f>IFERROR(INDEX(Calc!$B$4:$L$2003,MATCH($O$3&amp;"-"&amp;C392,Calc!$I$4:$I$2003,0),2),"")</f>
        <v/>
      </c>
      <c r="E392" s="127" t="str">
        <f>IFERROR(INDEX(Calc!$B$4:$L$2003,MATCH($O$3&amp;"-"&amp;$C392,Calc!$I$4:$I$2003,0),3),"")</f>
        <v/>
      </c>
      <c r="F392" s="242" t="str">
        <f>IFERROR(INDEX(Calc!$B$4:$L$2003,MATCH($O$3&amp;"-"&amp;$C392,Calc!$I$4:$I$2003,0),4),"")</f>
        <v/>
      </c>
      <c r="G392" s="242" t="str">
        <f>IFERROR(INDEX(Calc!$B$4:$L$2003,MATCH($O$3&amp;"-"&amp;$C392,Calc!$I$4:$I$2003,0),5),"")</f>
        <v/>
      </c>
      <c r="H392" s="129" t="str">
        <f>IFERROR(IF(I392="Closed","―",INDEX(Calc!$B$4:$L$2003,MATCH($O$3&amp;"-"&amp;$C392,Calc!$I$4:$I$2003,0),10)),"")</f>
        <v/>
      </c>
      <c r="I392" s="130"/>
      <c r="J392" s="59"/>
    </row>
    <row r="393" spans="2:10" x14ac:dyDescent="0.25">
      <c r="B393" s="58"/>
      <c r="C393" s="127">
        <v>379</v>
      </c>
      <c r="D393" s="128" t="str">
        <f>IFERROR(INDEX(Calc!$B$4:$L$2003,MATCH($O$3&amp;"-"&amp;C393,Calc!$I$4:$I$2003,0),2),"")</f>
        <v/>
      </c>
      <c r="E393" s="127" t="str">
        <f>IFERROR(INDEX(Calc!$B$4:$L$2003,MATCH($O$3&amp;"-"&amp;$C393,Calc!$I$4:$I$2003,0),3),"")</f>
        <v/>
      </c>
      <c r="F393" s="242" t="str">
        <f>IFERROR(INDEX(Calc!$B$4:$L$2003,MATCH($O$3&amp;"-"&amp;$C393,Calc!$I$4:$I$2003,0),4),"")</f>
        <v/>
      </c>
      <c r="G393" s="242" t="str">
        <f>IFERROR(INDEX(Calc!$B$4:$L$2003,MATCH($O$3&amp;"-"&amp;$C393,Calc!$I$4:$I$2003,0),5),"")</f>
        <v/>
      </c>
      <c r="H393" s="129" t="str">
        <f>IFERROR(IF(I393="Closed","―",INDEX(Calc!$B$4:$L$2003,MATCH($O$3&amp;"-"&amp;$C393,Calc!$I$4:$I$2003,0),10)),"")</f>
        <v/>
      </c>
      <c r="I393" s="130"/>
      <c r="J393" s="59"/>
    </row>
    <row r="394" spans="2:10" x14ac:dyDescent="0.25">
      <c r="B394" s="58"/>
      <c r="C394" s="127">
        <v>380</v>
      </c>
      <c r="D394" s="128" t="str">
        <f>IFERROR(INDEX(Calc!$B$4:$L$2003,MATCH($O$3&amp;"-"&amp;C394,Calc!$I$4:$I$2003,0),2),"")</f>
        <v/>
      </c>
      <c r="E394" s="127" t="str">
        <f>IFERROR(INDEX(Calc!$B$4:$L$2003,MATCH($O$3&amp;"-"&amp;$C394,Calc!$I$4:$I$2003,0),3),"")</f>
        <v/>
      </c>
      <c r="F394" s="242" t="str">
        <f>IFERROR(INDEX(Calc!$B$4:$L$2003,MATCH($O$3&amp;"-"&amp;$C394,Calc!$I$4:$I$2003,0),4),"")</f>
        <v/>
      </c>
      <c r="G394" s="242" t="str">
        <f>IFERROR(INDEX(Calc!$B$4:$L$2003,MATCH($O$3&amp;"-"&amp;$C394,Calc!$I$4:$I$2003,0),5),"")</f>
        <v/>
      </c>
      <c r="H394" s="129" t="str">
        <f>IFERROR(IF(I394="Closed","―",INDEX(Calc!$B$4:$L$2003,MATCH($O$3&amp;"-"&amp;$C394,Calc!$I$4:$I$2003,0),10)),"")</f>
        <v/>
      </c>
      <c r="I394" s="130"/>
      <c r="J394" s="59"/>
    </row>
    <row r="395" spans="2:10" x14ac:dyDescent="0.25">
      <c r="B395" s="58"/>
      <c r="C395" s="127">
        <v>381</v>
      </c>
      <c r="D395" s="128" t="str">
        <f>IFERROR(INDEX(Calc!$B$4:$L$2003,MATCH($O$3&amp;"-"&amp;C395,Calc!$I$4:$I$2003,0),2),"")</f>
        <v/>
      </c>
      <c r="E395" s="127" t="str">
        <f>IFERROR(INDEX(Calc!$B$4:$L$2003,MATCH($O$3&amp;"-"&amp;$C395,Calc!$I$4:$I$2003,0),3),"")</f>
        <v/>
      </c>
      <c r="F395" s="242" t="str">
        <f>IFERROR(INDEX(Calc!$B$4:$L$2003,MATCH($O$3&amp;"-"&amp;$C395,Calc!$I$4:$I$2003,0),4),"")</f>
        <v/>
      </c>
      <c r="G395" s="242" t="str">
        <f>IFERROR(INDEX(Calc!$B$4:$L$2003,MATCH($O$3&amp;"-"&amp;$C395,Calc!$I$4:$I$2003,0),5),"")</f>
        <v/>
      </c>
      <c r="H395" s="129" t="str">
        <f>IFERROR(IF(I395="Closed","―",INDEX(Calc!$B$4:$L$2003,MATCH($O$3&amp;"-"&amp;$C395,Calc!$I$4:$I$2003,0),10)),"")</f>
        <v/>
      </c>
      <c r="I395" s="130"/>
      <c r="J395" s="59"/>
    </row>
    <row r="396" spans="2:10" x14ac:dyDescent="0.25">
      <c r="B396" s="58"/>
      <c r="C396" s="127">
        <v>382</v>
      </c>
      <c r="D396" s="128" t="str">
        <f>IFERROR(INDEX(Calc!$B$4:$L$2003,MATCH($O$3&amp;"-"&amp;C396,Calc!$I$4:$I$2003,0),2),"")</f>
        <v/>
      </c>
      <c r="E396" s="127" t="str">
        <f>IFERROR(INDEX(Calc!$B$4:$L$2003,MATCH($O$3&amp;"-"&amp;$C396,Calc!$I$4:$I$2003,0),3),"")</f>
        <v/>
      </c>
      <c r="F396" s="242" t="str">
        <f>IFERROR(INDEX(Calc!$B$4:$L$2003,MATCH($O$3&amp;"-"&amp;$C396,Calc!$I$4:$I$2003,0),4),"")</f>
        <v/>
      </c>
      <c r="G396" s="242" t="str">
        <f>IFERROR(INDEX(Calc!$B$4:$L$2003,MATCH($O$3&amp;"-"&amp;$C396,Calc!$I$4:$I$2003,0),5),"")</f>
        <v/>
      </c>
      <c r="H396" s="129" t="str">
        <f>IFERROR(IF(I396="Closed","―",INDEX(Calc!$B$4:$L$2003,MATCH($O$3&amp;"-"&amp;$C396,Calc!$I$4:$I$2003,0),10)),"")</f>
        <v/>
      </c>
      <c r="I396" s="130"/>
      <c r="J396" s="59"/>
    </row>
    <row r="397" spans="2:10" x14ac:dyDescent="0.25">
      <c r="B397" s="58"/>
      <c r="C397" s="127">
        <v>383</v>
      </c>
      <c r="D397" s="128" t="str">
        <f>IFERROR(INDEX(Calc!$B$4:$L$2003,MATCH($O$3&amp;"-"&amp;C397,Calc!$I$4:$I$2003,0),2),"")</f>
        <v/>
      </c>
      <c r="E397" s="127" t="str">
        <f>IFERROR(INDEX(Calc!$B$4:$L$2003,MATCH($O$3&amp;"-"&amp;$C397,Calc!$I$4:$I$2003,0),3),"")</f>
        <v/>
      </c>
      <c r="F397" s="242" t="str">
        <f>IFERROR(INDEX(Calc!$B$4:$L$2003,MATCH($O$3&amp;"-"&amp;$C397,Calc!$I$4:$I$2003,0),4),"")</f>
        <v/>
      </c>
      <c r="G397" s="242" t="str">
        <f>IFERROR(INDEX(Calc!$B$4:$L$2003,MATCH($O$3&amp;"-"&amp;$C397,Calc!$I$4:$I$2003,0),5),"")</f>
        <v/>
      </c>
      <c r="H397" s="129" t="str">
        <f>IFERROR(IF(I397="Closed","―",INDEX(Calc!$B$4:$L$2003,MATCH($O$3&amp;"-"&amp;$C397,Calc!$I$4:$I$2003,0),10)),"")</f>
        <v/>
      </c>
      <c r="I397" s="130"/>
      <c r="J397" s="59"/>
    </row>
    <row r="398" spans="2:10" x14ac:dyDescent="0.25">
      <c r="B398" s="58"/>
      <c r="C398" s="127">
        <v>384</v>
      </c>
      <c r="D398" s="128" t="str">
        <f>IFERROR(INDEX(Calc!$B$4:$L$2003,MATCH($O$3&amp;"-"&amp;C398,Calc!$I$4:$I$2003,0),2),"")</f>
        <v/>
      </c>
      <c r="E398" s="127" t="str">
        <f>IFERROR(INDEX(Calc!$B$4:$L$2003,MATCH($O$3&amp;"-"&amp;$C398,Calc!$I$4:$I$2003,0),3),"")</f>
        <v/>
      </c>
      <c r="F398" s="242" t="str">
        <f>IFERROR(INDEX(Calc!$B$4:$L$2003,MATCH($O$3&amp;"-"&amp;$C398,Calc!$I$4:$I$2003,0),4),"")</f>
        <v/>
      </c>
      <c r="G398" s="242" t="str">
        <f>IFERROR(INDEX(Calc!$B$4:$L$2003,MATCH($O$3&amp;"-"&amp;$C398,Calc!$I$4:$I$2003,0),5),"")</f>
        <v/>
      </c>
      <c r="H398" s="129" t="str">
        <f>IFERROR(IF(I398="Closed","―",INDEX(Calc!$B$4:$L$2003,MATCH($O$3&amp;"-"&amp;$C398,Calc!$I$4:$I$2003,0),10)),"")</f>
        <v/>
      </c>
      <c r="I398" s="130"/>
      <c r="J398" s="59"/>
    </row>
    <row r="399" spans="2:10" x14ac:dyDescent="0.25">
      <c r="B399" s="58"/>
      <c r="C399" s="127">
        <v>385</v>
      </c>
      <c r="D399" s="128" t="str">
        <f>IFERROR(INDEX(Calc!$B$4:$L$2003,MATCH($O$3&amp;"-"&amp;C399,Calc!$I$4:$I$2003,0),2),"")</f>
        <v/>
      </c>
      <c r="E399" s="127" t="str">
        <f>IFERROR(INDEX(Calc!$B$4:$L$2003,MATCH($O$3&amp;"-"&amp;$C399,Calc!$I$4:$I$2003,0),3),"")</f>
        <v/>
      </c>
      <c r="F399" s="242" t="str">
        <f>IFERROR(INDEX(Calc!$B$4:$L$2003,MATCH($O$3&amp;"-"&amp;$C399,Calc!$I$4:$I$2003,0),4),"")</f>
        <v/>
      </c>
      <c r="G399" s="242" t="str">
        <f>IFERROR(INDEX(Calc!$B$4:$L$2003,MATCH($O$3&amp;"-"&amp;$C399,Calc!$I$4:$I$2003,0),5),"")</f>
        <v/>
      </c>
      <c r="H399" s="129" t="str">
        <f>IFERROR(IF(I399="Closed","―",INDEX(Calc!$B$4:$L$2003,MATCH($O$3&amp;"-"&amp;$C399,Calc!$I$4:$I$2003,0),10)),"")</f>
        <v/>
      </c>
      <c r="I399" s="130"/>
      <c r="J399" s="59"/>
    </row>
    <row r="400" spans="2:10" x14ac:dyDescent="0.25">
      <c r="B400" s="58"/>
      <c r="C400" s="127">
        <v>386</v>
      </c>
      <c r="D400" s="128" t="str">
        <f>IFERROR(INDEX(Calc!$B$4:$L$2003,MATCH($O$3&amp;"-"&amp;C400,Calc!$I$4:$I$2003,0),2),"")</f>
        <v/>
      </c>
      <c r="E400" s="127" t="str">
        <f>IFERROR(INDEX(Calc!$B$4:$L$2003,MATCH($O$3&amp;"-"&amp;$C400,Calc!$I$4:$I$2003,0),3),"")</f>
        <v/>
      </c>
      <c r="F400" s="242" t="str">
        <f>IFERROR(INDEX(Calc!$B$4:$L$2003,MATCH($O$3&amp;"-"&amp;$C400,Calc!$I$4:$I$2003,0),4),"")</f>
        <v/>
      </c>
      <c r="G400" s="242" t="str">
        <f>IFERROR(INDEX(Calc!$B$4:$L$2003,MATCH($O$3&amp;"-"&amp;$C400,Calc!$I$4:$I$2003,0),5),"")</f>
        <v/>
      </c>
      <c r="H400" s="129" t="str">
        <f>IFERROR(IF(I400="Closed","―",INDEX(Calc!$B$4:$L$2003,MATCH($O$3&amp;"-"&amp;$C400,Calc!$I$4:$I$2003,0),10)),"")</f>
        <v/>
      </c>
      <c r="I400" s="130"/>
      <c r="J400" s="59"/>
    </row>
    <row r="401" spans="2:10" x14ac:dyDescent="0.25">
      <c r="B401" s="58"/>
      <c r="C401" s="127">
        <v>387</v>
      </c>
      <c r="D401" s="128" t="str">
        <f>IFERROR(INDEX(Calc!$B$4:$L$2003,MATCH($O$3&amp;"-"&amp;C401,Calc!$I$4:$I$2003,0),2),"")</f>
        <v/>
      </c>
      <c r="E401" s="127" t="str">
        <f>IFERROR(INDEX(Calc!$B$4:$L$2003,MATCH($O$3&amp;"-"&amp;$C401,Calc!$I$4:$I$2003,0),3),"")</f>
        <v/>
      </c>
      <c r="F401" s="242" t="str">
        <f>IFERROR(INDEX(Calc!$B$4:$L$2003,MATCH($O$3&amp;"-"&amp;$C401,Calc!$I$4:$I$2003,0),4),"")</f>
        <v/>
      </c>
      <c r="G401" s="242" t="str">
        <f>IFERROR(INDEX(Calc!$B$4:$L$2003,MATCH($O$3&amp;"-"&amp;$C401,Calc!$I$4:$I$2003,0),5),"")</f>
        <v/>
      </c>
      <c r="H401" s="129" t="str">
        <f>IFERROR(IF(I401="Closed","―",INDEX(Calc!$B$4:$L$2003,MATCH($O$3&amp;"-"&amp;$C401,Calc!$I$4:$I$2003,0),10)),"")</f>
        <v/>
      </c>
      <c r="I401" s="130"/>
      <c r="J401" s="59"/>
    </row>
    <row r="402" spans="2:10" x14ac:dyDescent="0.25">
      <c r="B402" s="58"/>
      <c r="C402" s="127">
        <v>388</v>
      </c>
      <c r="D402" s="128" t="str">
        <f>IFERROR(INDEX(Calc!$B$4:$L$2003,MATCH($O$3&amp;"-"&amp;C402,Calc!$I$4:$I$2003,0),2),"")</f>
        <v/>
      </c>
      <c r="E402" s="127" t="str">
        <f>IFERROR(INDEX(Calc!$B$4:$L$2003,MATCH($O$3&amp;"-"&amp;$C402,Calc!$I$4:$I$2003,0),3),"")</f>
        <v/>
      </c>
      <c r="F402" s="242" t="str">
        <f>IFERROR(INDEX(Calc!$B$4:$L$2003,MATCH($O$3&amp;"-"&amp;$C402,Calc!$I$4:$I$2003,0),4),"")</f>
        <v/>
      </c>
      <c r="G402" s="242" t="str">
        <f>IFERROR(INDEX(Calc!$B$4:$L$2003,MATCH($O$3&amp;"-"&amp;$C402,Calc!$I$4:$I$2003,0),5),"")</f>
        <v/>
      </c>
      <c r="H402" s="129" t="str">
        <f>IFERROR(IF(I402="Closed","―",INDEX(Calc!$B$4:$L$2003,MATCH($O$3&amp;"-"&amp;$C402,Calc!$I$4:$I$2003,0),10)),"")</f>
        <v/>
      </c>
      <c r="I402" s="130"/>
      <c r="J402" s="59"/>
    </row>
    <row r="403" spans="2:10" x14ac:dyDescent="0.25">
      <c r="B403" s="58"/>
      <c r="C403" s="127">
        <v>389</v>
      </c>
      <c r="D403" s="128" t="str">
        <f>IFERROR(INDEX(Calc!$B$4:$L$2003,MATCH($O$3&amp;"-"&amp;C403,Calc!$I$4:$I$2003,0),2),"")</f>
        <v/>
      </c>
      <c r="E403" s="127" t="str">
        <f>IFERROR(INDEX(Calc!$B$4:$L$2003,MATCH($O$3&amp;"-"&amp;$C403,Calc!$I$4:$I$2003,0),3),"")</f>
        <v/>
      </c>
      <c r="F403" s="242" t="str">
        <f>IFERROR(INDEX(Calc!$B$4:$L$2003,MATCH($O$3&amp;"-"&amp;$C403,Calc!$I$4:$I$2003,0),4),"")</f>
        <v/>
      </c>
      <c r="G403" s="242" t="str">
        <f>IFERROR(INDEX(Calc!$B$4:$L$2003,MATCH($O$3&amp;"-"&amp;$C403,Calc!$I$4:$I$2003,0),5),"")</f>
        <v/>
      </c>
      <c r="H403" s="129" t="str">
        <f>IFERROR(IF(I403="Closed","―",INDEX(Calc!$B$4:$L$2003,MATCH($O$3&amp;"-"&amp;$C403,Calc!$I$4:$I$2003,0),10)),"")</f>
        <v/>
      </c>
      <c r="I403" s="130"/>
      <c r="J403" s="59"/>
    </row>
    <row r="404" spans="2:10" x14ac:dyDescent="0.25">
      <c r="B404" s="58"/>
      <c r="C404" s="127">
        <v>390</v>
      </c>
      <c r="D404" s="128" t="str">
        <f>IFERROR(INDEX(Calc!$B$4:$L$2003,MATCH($O$3&amp;"-"&amp;C404,Calc!$I$4:$I$2003,0),2),"")</f>
        <v/>
      </c>
      <c r="E404" s="127" t="str">
        <f>IFERROR(INDEX(Calc!$B$4:$L$2003,MATCH($O$3&amp;"-"&amp;$C404,Calc!$I$4:$I$2003,0),3),"")</f>
        <v/>
      </c>
      <c r="F404" s="242" t="str">
        <f>IFERROR(INDEX(Calc!$B$4:$L$2003,MATCH($O$3&amp;"-"&amp;$C404,Calc!$I$4:$I$2003,0),4),"")</f>
        <v/>
      </c>
      <c r="G404" s="242" t="str">
        <f>IFERROR(INDEX(Calc!$B$4:$L$2003,MATCH($O$3&amp;"-"&amp;$C404,Calc!$I$4:$I$2003,0),5),"")</f>
        <v/>
      </c>
      <c r="H404" s="129" t="str">
        <f>IFERROR(IF(I404="Closed","―",INDEX(Calc!$B$4:$L$2003,MATCH($O$3&amp;"-"&amp;$C404,Calc!$I$4:$I$2003,0),10)),"")</f>
        <v/>
      </c>
      <c r="I404" s="130"/>
      <c r="J404" s="59"/>
    </row>
    <row r="405" spans="2:10" x14ac:dyDescent="0.25">
      <c r="B405" s="58"/>
      <c r="C405" s="127">
        <v>391</v>
      </c>
      <c r="D405" s="128" t="str">
        <f>IFERROR(INDEX(Calc!$B$4:$L$2003,MATCH($O$3&amp;"-"&amp;C405,Calc!$I$4:$I$2003,0),2),"")</f>
        <v/>
      </c>
      <c r="E405" s="127" t="str">
        <f>IFERROR(INDEX(Calc!$B$4:$L$2003,MATCH($O$3&amp;"-"&amp;$C405,Calc!$I$4:$I$2003,0),3),"")</f>
        <v/>
      </c>
      <c r="F405" s="242" t="str">
        <f>IFERROR(INDEX(Calc!$B$4:$L$2003,MATCH($O$3&amp;"-"&amp;$C405,Calc!$I$4:$I$2003,0),4),"")</f>
        <v/>
      </c>
      <c r="G405" s="242" t="str">
        <f>IFERROR(INDEX(Calc!$B$4:$L$2003,MATCH($O$3&amp;"-"&amp;$C405,Calc!$I$4:$I$2003,0),5),"")</f>
        <v/>
      </c>
      <c r="H405" s="129" t="str">
        <f>IFERROR(IF(I405="Closed","―",INDEX(Calc!$B$4:$L$2003,MATCH($O$3&amp;"-"&amp;$C405,Calc!$I$4:$I$2003,0),10)),"")</f>
        <v/>
      </c>
      <c r="I405" s="130"/>
      <c r="J405" s="59"/>
    </row>
    <row r="406" spans="2:10" x14ac:dyDescent="0.25">
      <c r="B406" s="58"/>
      <c r="C406" s="127">
        <v>392</v>
      </c>
      <c r="D406" s="128" t="str">
        <f>IFERROR(INDEX(Calc!$B$4:$L$2003,MATCH($O$3&amp;"-"&amp;C406,Calc!$I$4:$I$2003,0),2),"")</f>
        <v/>
      </c>
      <c r="E406" s="127" t="str">
        <f>IFERROR(INDEX(Calc!$B$4:$L$2003,MATCH($O$3&amp;"-"&amp;$C406,Calc!$I$4:$I$2003,0),3),"")</f>
        <v/>
      </c>
      <c r="F406" s="242" t="str">
        <f>IFERROR(INDEX(Calc!$B$4:$L$2003,MATCH($O$3&amp;"-"&amp;$C406,Calc!$I$4:$I$2003,0),4),"")</f>
        <v/>
      </c>
      <c r="G406" s="242" t="str">
        <f>IFERROR(INDEX(Calc!$B$4:$L$2003,MATCH($O$3&amp;"-"&amp;$C406,Calc!$I$4:$I$2003,0),5),"")</f>
        <v/>
      </c>
      <c r="H406" s="129" t="str">
        <f>IFERROR(IF(I406="Closed","―",INDEX(Calc!$B$4:$L$2003,MATCH($O$3&amp;"-"&amp;$C406,Calc!$I$4:$I$2003,0),10)),"")</f>
        <v/>
      </c>
      <c r="I406" s="130"/>
      <c r="J406" s="59"/>
    </row>
    <row r="407" spans="2:10" x14ac:dyDescent="0.25">
      <c r="B407" s="58"/>
      <c r="C407" s="127">
        <v>393</v>
      </c>
      <c r="D407" s="128" t="str">
        <f>IFERROR(INDEX(Calc!$B$4:$L$2003,MATCH($O$3&amp;"-"&amp;C407,Calc!$I$4:$I$2003,0),2),"")</f>
        <v/>
      </c>
      <c r="E407" s="127" t="str">
        <f>IFERROR(INDEX(Calc!$B$4:$L$2003,MATCH($O$3&amp;"-"&amp;$C407,Calc!$I$4:$I$2003,0),3),"")</f>
        <v/>
      </c>
      <c r="F407" s="242" t="str">
        <f>IFERROR(INDEX(Calc!$B$4:$L$2003,MATCH($O$3&amp;"-"&amp;$C407,Calc!$I$4:$I$2003,0),4),"")</f>
        <v/>
      </c>
      <c r="G407" s="242" t="str">
        <f>IFERROR(INDEX(Calc!$B$4:$L$2003,MATCH($O$3&amp;"-"&amp;$C407,Calc!$I$4:$I$2003,0),5),"")</f>
        <v/>
      </c>
      <c r="H407" s="129" t="str">
        <f>IFERROR(IF(I407="Closed","―",INDEX(Calc!$B$4:$L$2003,MATCH($O$3&amp;"-"&amp;$C407,Calc!$I$4:$I$2003,0),10)),"")</f>
        <v/>
      </c>
      <c r="I407" s="130"/>
      <c r="J407" s="59"/>
    </row>
    <row r="408" spans="2:10" x14ac:dyDescent="0.25">
      <c r="B408" s="58"/>
      <c r="C408" s="127">
        <v>394</v>
      </c>
      <c r="D408" s="128" t="str">
        <f>IFERROR(INDEX(Calc!$B$4:$L$2003,MATCH($O$3&amp;"-"&amp;C408,Calc!$I$4:$I$2003,0),2),"")</f>
        <v/>
      </c>
      <c r="E408" s="127" t="str">
        <f>IFERROR(INDEX(Calc!$B$4:$L$2003,MATCH($O$3&amp;"-"&amp;$C408,Calc!$I$4:$I$2003,0),3),"")</f>
        <v/>
      </c>
      <c r="F408" s="242" t="str">
        <f>IFERROR(INDEX(Calc!$B$4:$L$2003,MATCH($O$3&amp;"-"&amp;$C408,Calc!$I$4:$I$2003,0),4),"")</f>
        <v/>
      </c>
      <c r="G408" s="242" t="str">
        <f>IFERROR(INDEX(Calc!$B$4:$L$2003,MATCH($O$3&amp;"-"&amp;$C408,Calc!$I$4:$I$2003,0),5),"")</f>
        <v/>
      </c>
      <c r="H408" s="129" t="str">
        <f>IFERROR(IF(I408="Closed","―",INDEX(Calc!$B$4:$L$2003,MATCH($O$3&amp;"-"&amp;$C408,Calc!$I$4:$I$2003,0),10)),"")</f>
        <v/>
      </c>
      <c r="I408" s="130"/>
      <c r="J408" s="59"/>
    </row>
    <row r="409" spans="2:10" x14ac:dyDescent="0.25">
      <c r="B409" s="58"/>
      <c r="C409" s="127">
        <v>395</v>
      </c>
      <c r="D409" s="128" t="str">
        <f>IFERROR(INDEX(Calc!$B$4:$L$2003,MATCH($O$3&amp;"-"&amp;C409,Calc!$I$4:$I$2003,0),2),"")</f>
        <v/>
      </c>
      <c r="E409" s="127" t="str">
        <f>IFERROR(INDEX(Calc!$B$4:$L$2003,MATCH($O$3&amp;"-"&amp;$C409,Calc!$I$4:$I$2003,0),3),"")</f>
        <v/>
      </c>
      <c r="F409" s="242" t="str">
        <f>IFERROR(INDEX(Calc!$B$4:$L$2003,MATCH($O$3&amp;"-"&amp;$C409,Calc!$I$4:$I$2003,0),4),"")</f>
        <v/>
      </c>
      <c r="G409" s="242" t="str">
        <f>IFERROR(INDEX(Calc!$B$4:$L$2003,MATCH($O$3&amp;"-"&amp;$C409,Calc!$I$4:$I$2003,0),5),"")</f>
        <v/>
      </c>
      <c r="H409" s="129" t="str">
        <f>IFERROR(IF(I409="Closed","―",INDEX(Calc!$B$4:$L$2003,MATCH($O$3&amp;"-"&amp;$C409,Calc!$I$4:$I$2003,0),10)),"")</f>
        <v/>
      </c>
      <c r="I409" s="130"/>
      <c r="J409" s="59"/>
    </row>
    <row r="410" spans="2:10" x14ac:dyDescent="0.25">
      <c r="B410" s="58"/>
      <c r="C410" s="127">
        <v>396</v>
      </c>
      <c r="D410" s="128" t="str">
        <f>IFERROR(INDEX(Calc!$B$4:$L$2003,MATCH($O$3&amp;"-"&amp;C410,Calc!$I$4:$I$2003,0),2),"")</f>
        <v/>
      </c>
      <c r="E410" s="127" t="str">
        <f>IFERROR(INDEX(Calc!$B$4:$L$2003,MATCH($O$3&amp;"-"&amp;$C410,Calc!$I$4:$I$2003,0),3),"")</f>
        <v/>
      </c>
      <c r="F410" s="242" t="str">
        <f>IFERROR(INDEX(Calc!$B$4:$L$2003,MATCH($O$3&amp;"-"&amp;$C410,Calc!$I$4:$I$2003,0),4),"")</f>
        <v/>
      </c>
      <c r="G410" s="242" t="str">
        <f>IFERROR(INDEX(Calc!$B$4:$L$2003,MATCH($O$3&amp;"-"&amp;$C410,Calc!$I$4:$I$2003,0),5),"")</f>
        <v/>
      </c>
      <c r="H410" s="129" t="str">
        <f>IFERROR(IF(I410="Closed","―",INDEX(Calc!$B$4:$L$2003,MATCH($O$3&amp;"-"&amp;$C410,Calc!$I$4:$I$2003,0),10)),"")</f>
        <v/>
      </c>
      <c r="I410" s="130"/>
      <c r="J410" s="59"/>
    </row>
    <row r="411" spans="2:10" x14ac:dyDescent="0.25">
      <c r="B411" s="58"/>
      <c r="C411" s="127">
        <v>397</v>
      </c>
      <c r="D411" s="128" t="str">
        <f>IFERROR(INDEX(Calc!$B$4:$L$2003,MATCH($O$3&amp;"-"&amp;C411,Calc!$I$4:$I$2003,0),2),"")</f>
        <v/>
      </c>
      <c r="E411" s="127" t="str">
        <f>IFERROR(INDEX(Calc!$B$4:$L$2003,MATCH($O$3&amp;"-"&amp;$C411,Calc!$I$4:$I$2003,0),3),"")</f>
        <v/>
      </c>
      <c r="F411" s="242" t="str">
        <f>IFERROR(INDEX(Calc!$B$4:$L$2003,MATCH($O$3&amp;"-"&amp;$C411,Calc!$I$4:$I$2003,0),4),"")</f>
        <v/>
      </c>
      <c r="G411" s="242" t="str">
        <f>IFERROR(INDEX(Calc!$B$4:$L$2003,MATCH($O$3&amp;"-"&amp;$C411,Calc!$I$4:$I$2003,0),5),"")</f>
        <v/>
      </c>
      <c r="H411" s="129" t="str">
        <f>IFERROR(IF(I411="Closed","―",INDEX(Calc!$B$4:$L$2003,MATCH($O$3&amp;"-"&amp;$C411,Calc!$I$4:$I$2003,0),10)),"")</f>
        <v/>
      </c>
      <c r="I411" s="130"/>
      <c r="J411" s="59"/>
    </row>
    <row r="412" spans="2:10" x14ac:dyDescent="0.25">
      <c r="B412" s="58"/>
      <c r="C412" s="127">
        <v>398</v>
      </c>
      <c r="D412" s="128" t="str">
        <f>IFERROR(INDEX(Calc!$B$4:$L$2003,MATCH($O$3&amp;"-"&amp;C412,Calc!$I$4:$I$2003,0),2),"")</f>
        <v/>
      </c>
      <c r="E412" s="127" t="str">
        <f>IFERROR(INDEX(Calc!$B$4:$L$2003,MATCH($O$3&amp;"-"&amp;$C412,Calc!$I$4:$I$2003,0),3),"")</f>
        <v/>
      </c>
      <c r="F412" s="242" t="str">
        <f>IFERROR(INDEX(Calc!$B$4:$L$2003,MATCH($O$3&amp;"-"&amp;$C412,Calc!$I$4:$I$2003,0),4),"")</f>
        <v/>
      </c>
      <c r="G412" s="242" t="str">
        <f>IFERROR(INDEX(Calc!$B$4:$L$2003,MATCH($O$3&amp;"-"&amp;$C412,Calc!$I$4:$I$2003,0),5),"")</f>
        <v/>
      </c>
      <c r="H412" s="129" t="str">
        <f>IFERROR(IF(I412="Closed","―",INDEX(Calc!$B$4:$L$2003,MATCH($O$3&amp;"-"&amp;$C412,Calc!$I$4:$I$2003,0),10)),"")</f>
        <v/>
      </c>
      <c r="I412" s="130"/>
      <c r="J412" s="59"/>
    </row>
    <row r="413" spans="2:10" x14ac:dyDescent="0.25">
      <c r="B413" s="58"/>
      <c r="C413" s="127">
        <v>399</v>
      </c>
      <c r="D413" s="128" t="str">
        <f>IFERROR(INDEX(Calc!$B$4:$L$2003,MATCH($O$3&amp;"-"&amp;C413,Calc!$I$4:$I$2003,0),2),"")</f>
        <v/>
      </c>
      <c r="E413" s="127" t="str">
        <f>IFERROR(INDEX(Calc!$B$4:$L$2003,MATCH($O$3&amp;"-"&amp;$C413,Calc!$I$4:$I$2003,0),3),"")</f>
        <v/>
      </c>
      <c r="F413" s="242" t="str">
        <f>IFERROR(INDEX(Calc!$B$4:$L$2003,MATCH($O$3&amp;"-"&amp;$C413,Calc!$I$4:$I$2003,0),4),"")</f>
        <v/>
      </c>
      <c r="G413" s="242" t="str">
        <f>IFERROR(INDEX(Calc!$B$4:$L$2003,MATCH($O$3&amp;"-"&amp;$C413,Calc!$I$4:$I$2003,0),5),"")</f>
        <v/>
      </c>
      <c r="H413" s="129" t="str">
        <f>IFERROR(IF(I413="Closed","―",INDEX(Calc!$B$4:$L$2003,MATCH($O$3&amp;"-"&amp;$C413,Calc!$I$4:$I$2003,0),10)),"")</f>
        <v/>
      </c>
      <c r="I413" s="130"/>
      <c r="J413" s="59"/>
    </row>
    <row r="414" spans="2:10" x14ac:dyDescent="0.25">
      <c r="B414" s="58"/>
      <c r="C414" s="127">
        <v>400</v>
      </c>
      <c r="D414" s="128" t="str">
        <f>IFERROR(INDEX(Calc!$B$4:$L$2003,MATCH($O$3&amp;"-"&amp;C414,Calc!$I$4:$I$2003,0),2),"")</f>
        <v/>
      </c>
      <c r="E414" s="127" t="str">
        <f>IFERROR(INDEX(Calc!$B$4:$L$2003,MATCH($O$3&amp;"-"&amp;$C414,Calc!$I$4:$I$2003,0),3),"")</f>
        <v/>
      </c>
      <c r="F414" s="242" t="str">
        <f>IFERROR(INDEX(Calc!$B$4:$L$2003,MATCH($O$3&amp;"-"&amp;$C414,Calc!$I$4:$I$2003,0),4),"")</f>
        <v/>
      </c>
      <c r="G414" s="242" t="str">
        <f>IFERROR(INDEX(Calc!$B$4:$L$2003,MATCH($O$3&amp;"-"&amp;$C414,Calc!$I$4:$I$2003,0),5),"")</f>
        <v/>
      </c>
      <c r="H414" s="129" t="str">
        <f>IFERROR(IF(I414="Closed","―",INDEX(Calc!$B$4:$L$2003,MATCH($O$3&amp;"-"&amp;$C414,Calc!$I$4:$I$2003,0),10)),"")</f>
        <v/>
      </c>
      <c r="I414" s="130"/>
      <c r="J414" s="59"/>
    </row>
    <row r="415" spans="2:10" x14ac:dyDescent="0.25">
      <c r="B415" s="58"/>
      <c r="C415" s="127">
        <v>401</v>
      </c>
      <c r="D415" s="128" t="str">
        <f>IFERROR(INDEX(Calc!$B$4:$L$2003,MATCH($O$3&amp;"-"&amp;C415,Calc!$I$4:$I$2003,0),2),"")</f>
        <v/>
      </c>
      <c r="E415" s="127" t="str">
        <f>IFERROR(INDEX(Calc!$B$4:$L$2003,MATCH($O$3&amp;"-"&amp;$C415,Calc!$I$4:$I$2003,0),3),"")</f>
        <v/>
      </c>
      <c r="F415" s="242" t="str">
        <f>IFERROR(INDEX(Calc!$B$4:$L$2003,MATCH($O$3&amp;"-"&amp;$C415,Calc!$I$4:$I$2003,0),4),"")</f>
        <v/>
      </c>
      <c r="G415" s="242" t="str">
        <f>IFERROR(INDEX(Calc!$B$4:$L$2003,MATCH($O$3&amp;"-"&amp;$C415,Calc!$I$4:$I$2003,0),5),"")</f>
        <v/>
      </c>
      <c r="H415" s="129" t="str">
        <f>IFERROR(IF(I415="Closed","―",INDEX(Calc!$B$4:$L$2003,MATCH($O$3&amp;"-"&amp;$C415,Calc!$I$4:$I$2003,0),10)),"")</f>
        <v/>
      </c>
      <c r="I415" s="130"/>
      <c r="J415" s="59"/>
    </row>
    <row r="416" spans="2:10" x14ac:dyDescent="0.25">
      <c r="B416" s="58"/>
      <c r="C416" s="127">
        <v>402</v>
      </c>
      <c r="D416" s="128" t="str">
        <f>IFERROR(INDEX(Calc!$B$4:$L$2003,MATCH($O$3&amp;"-"&amp;C416,Calc!$I$4:$I$2003,0),2),"")</f>
        <v/>
      </c>
      <c r="E416" s="127" t="str">
        <f>IFERROR(INDEX(Calc!$B$4:$L$2003,MATCH($O$3&amp;"-"&amp;$C416,Calc!$I$4:$I$2003,0),3),"")</f>
        <v/>
      </c>
      <c r="F416" s="242" t="str">
        <f>IFERROR(INDEX(Calc!$B$4:$L$2003,MATCH($O$3&amp;"-"&amp;$C416,Calc!$I$4:$I$2003,0),4),"")</f>
        <v/>
      </c>
      <c r="G416" s="242" t="str">
        <f>IFERROR(INDEX(Calc!$B$4:$L$2003,MATCH($O$3&amp;"-"&amp;$C416,Calc!$I$4:$I$2003,0),5),"")</f>
        <v/>
      </c>
      <c r="H416" s="129" t="str">
        <f>IFERROR(IF(I416="Closed","―",INDEX(Calc!$B$4:$L$2003,MATCH($O$3&amp;"-"&amp;$C416,Calc!$I$4:$I$2003,0),10)),"")</f>
        <v/>
      </c>
      <c r="I416" s="130"/>
      <c r="J416" s="59"/>
    </row>
    <row r="417" spans="2:10" x14ac:dyDescent="0.25">
      <c r="B417" s="58"/>
      <c r="C417" s="127">
        <v>403</v>
      </c>
      <c r="D417" s="128" t="str">
        <f>IFERROR(INDEX(Calc!$B$4:$L$2003,MATCH($O$3&amp;"-"&amp;C417,Calc!$I$4:$I$2003,0),2),"")</f>
        <v/>
      </c>
      <c r="E417" s="127" t="str">
        <f>IFERROR(INDEX(Calc!$B$4:$L$2003,MATCH($O$3&amp;"-"&amp;$C417,Calc!$I$4:$I$2003,0),3),"")</f>
        <v/>
      </c>
      <c r="F417" s="242" t="str">
        <f>IFERROR(INDEX(Calc!$B$4:$L$2003,MATCH($O$3&amp;"-"&amp;$C417,Calc!$I$4:$I$2003,0),4),"")</f>
        <v/>
      </c>
      <c r="G417" s="242" t="str">
        <f>IFERROR(INDEX(Calc!$B$4:$L$2003,MATCH($O$3&amp;"-"&amp;$C417,Calc!$I$4:$I$2003,0),5),"")</f>
        <v/>
      </c>
      <c r="H417" s="129" t="str">
        <f>IFERROR(IF(I417="Closed","―",INDEX(Calc!$B$4:$L$2003,MATCH($O$3&amp;"-"&amp;$C417,Calc!$I$4:$I$2003,0),10)),"")</f>
        <v/>
      </c>
      <c r="I417" s="130"/>
      <c r="J417" s="59"/>
    </row>
    <row r="418" spans="2:10" x14ac:dyDescent="0.25">
      <c r="B418" s="58"/>
      <c r="C418" s="127">
        <v>404</v>
      </c>
      <c r="D418" s="128" t="str">
        <f>IFERROR(INDEX(Calc!$B$4:$L$2003,MATCH($O$3&amp;"-"&amp;C418,Calc!$I$4:$I$2003,0),2),"")</f>
        <v/>
      </c>
      <c r="E418" s="127" t="str">
        <f>IFERROR(INDEX(Calc!$B$4:$L$2003,MATCH($O$3&amp;"-"&amp;$C418,Calc!$I$4:$I$2003,0),3),"")</f>
        <v/>
      </c>
      <c r="F418" s="242" t="str">
        <f>IFERROR(INDEX(Calc!$B$4:$L$2003,MATCH($O$3&amp;"-"&amp;$C418,Calc!$I$4:$I$2003,0),4),"")</f>
        <v/>
      </c>
      <c r="G418" s="242" t="str">
        <f>IFERROR(INDEX(Calc!$B$4:$L$2003,MATCH($O$3&amp;"-"&amp;$C418,Calc!$I$4:$I$2003,0),5),"")</f>
        <v/>
      </c>
      <c r="H418" s="129" t="str">
        <f>IFERROR(IF(I418="Closed","―",INDEX(Calc!$B$4:$L$2003,MATCH($O$3&amp;"-"&amp;$C418,Calc!$I$4:$I$2003,0),10)),"")</f>
        <v/>
      </c>
      <c r="I418" s="130"/>
      <c r="J418" s="59"/>
    </row>
    <row r="419" spans="2:10" x14ac:dyDescent="0.25">
      <c r="B419" s="58"/>
      <c r="C419" s="127">
        <v>405</v>
      </c>
      <c r="D419" s="128" t="str">
        <f>IFERROR(INDEX(Calc!$B$4:$L$2003,MATCH($O$3&amp;"-"&amp;C419,Calc!$I$4:$I$2003,0),2),"")</f>
        <v/>
      </c>
      <c r="E419" s="127" t="str">
        <f>IFERROR(INDEX(Calc!$B$4:$L$2003,MATCH($O$3&amp;"-"&amp;$C419,Calc!$I$4:$I$2003,0),3),"")</f>
        <v/>
      </c>
      <c r="F419" s="242" t="str">
        <f>IFERROR(INDEX(Calc!$B$4:$L$2003,MATCH($O$3&amp;"-"&amp;$C419,Calc!$I$4:$I$2003,0),4),"")</f>
        <v/>
      </c>
      <c r="G419" s="242" t="str">
        <f>IFERROR(INDEX(Calc!$B$4:$L$2003,MATCH($O$3&amp;"-"&amp;$C419,Calc!$I$4:$I$2003,0),5),"")</f>
        <v/>
      </c>
      <c r="H419" s="129" t="str">
        <f>IFERROR(IF(I419="Closed","―",INDEX(Calc!$B$4:$L$2003,MATCH($O$3&amp;"-"&amp;$C419,Calc!$I$4:$I$2003,0),10)),"")</f>
        <v/>
      </c>
      <c r="I419" s="130"/>
      <c r="J419" s="59"/>
    </row>
    <row r="420" spans="2:10" x14ac:dyDescent="0.25">
      <c r="B420" s="58"/>
      <c r="C420" s="127">
        <v>406</v>
      </c>
      <c r="D420" s="128" t="str">
        <f>IFERROR(INDEX(Calc!$B$4:$L$2003,MATCH($O$3&amp;"-"&amp;C420,Calc!$I$4:$I$2003,0),2),"")</f>
        <v/>
      </c>
      <c r="E420" s="127" t="str">
        <f>IFERROR(INDEX(Calc!$B$4:$L$2003,MATCH($O$3&amp;"-"&amp;$C420,Calc!$I$4:$I$2003,0),3),"")</f>
        <v/>
      </c>
      <c r="F420" s="242" t="str">
        <f>IFERROR(INDEX(Calc!$B$4:$L$2003,MATCH($O$3&amp;"-"&amp;$C420,Calc!$I$4:$I$2003,0),4),"")</f>
        <v/>
      </c>
      <c r="G420" s="242" t="str">
        <f>IFERROR(INDEX(Calc!$B$4:$L$2003,MATCH($O$3&amp;"-"&amp;$C420,Calc!$I$4:$I$2003,0),5),"")</f>
        <v/>
      </c>
      <c r="H420" s="129" t="str">
        <f>IFERROR(IF(I420="Closed","―",INDEX(Calc!$B$4:$L$2003,MATCH($O$3&amp;"-"&amp;$C420,Calc!$I$4:$I$2003,0),10)),"")</f>
        <v/>
      </c>
      <c r="I420" s="130"/>
      <c r="J420" s="59"/>
    </row>
    <row r="421" spans="2:10" x14ac:dyDescent="0.25">
      <c r="B421" s="58"/>
      <c r="C421" s="127">
        <v>407</v>
      </c>
      <c r="D421" s="128" t="str">
        <f>IFERROR(INDEX(Calc!$B$4:$L$2003,MATCH($O$3&amp;"-"&amp;C421,Calc!$I$4:$I$2003,0),2),"")</f>
        <v/>
      </c>
      <c r="E421" s="127" t="str">
        <f>IFERROR(INDEX(Calc!$B$4:$L$2003,MATCH($O$3&amp;"-"&amp;$C421,Calc!$I$4:$I$2003,0),3),"")</f>
        <v/>
      </c>
      <c r="F421" s="242" t="str">
        <f>IFERROR(INDEX(Calc!$B$4:$L$2003,MATCH($O$3&amp;"-"&amp;$C421,Calc!$I$4:$I$2003,0),4),"")</f>
        <v/>
      </c>
      <c r="G421" s="242" t="str">
        <f>IFERROR(INDEX(Calc!$B$4:$L$2003,MATCH($O$3&amp;"-"&amp;$C421,Calc!$I$4:$I$2003,0),5),"")</f>
        <v/>
      </c>
      <c r="H421" s="129" t="str">
        <f>IFERROR(IF(I421="Closed","―",INDEX(Calc!$B$4:$L$2003,MATCH($O$3&amp;"-"&amp;$C421,Calc!$I$4:$I$2003,0),10)),"")</f>
        <v/>
      </c>
      <c r="I421" s="130"/>
      <c r="J421" s="59"/>
    </row>
    <row r="422" spans="2:10" x14ac:dyDescent="0.25">
      <c r="B422" s="58"/>
      <c r="C422" s="127">
        <v>408</v>
      </c>
      <c r="D422" s="128" t="str">
        <f>IFERROR(INDEX(Calc!$B$4:$L$2003,MATCH($O$3&amp;"-"&amp;C422,Calc!$I$4:$I$2003,0),2),"")</f>
        <v/>
      </c>
      <c r="E422" s="127" t="str">
        <f>IFERROR(INDEX(Calc!$B$4:$L$2003,MATCH($O$3&amp;"-"&amp;$C422,Calc!$I$4:$I$2003,0),3),"")</f>
        <v/>
      </c>
      <c r="F422" s="242" t="str">
        <f>IFERROR(INDEX(Calc!$B$4:$L$2003,MATCH($O$3&amp;"-"&amp;$C422,Calc!$I$4:$I$2003,0),4),"")</f>
        <v/>
      </c>
      <c r="G422" s="242" t="str">
        <f>IFERROR(INDEX(Calc!$B$4:$L$2003,MATCH($O$3&amp;"-"&amp;$C422,Calc!$I$4:$I$2003,0),5),"")</f>
        <v/>
      </c>
      <c r="H422" s="129" t="str">
        <f>IFERROR(IF(I422="Closed","―",INDEX(Calc!$B$4:$L$2003,MATCH($O$3&amp;"-"&amp;$C422,Calc!$I$4:$I$2003,0),10)),"")</f>
        <v/>
      </c>
      <c r="I422" s="130"/>
      <c r="J422" s="59"/>
    </row>
    <row r="423" spans="2:10" x14ac:dyDescent="0.25">
      <c r="B423" s="58"/>
      <c r="C423" s="127">
        <v>409</v>
      </c>
      <c r="D423" s="128" t="str">
        <f>IFERROR(INDEX(Calc!$B$4:$L$2003,MATCH($O$3&amp;"-"&amp;C423,Calc!$I$4:$I$2003,0),2),"")</f>
        <v/>
      </c>
      <c r="E423" s="127" t="str">
        <f>IFERROR(INDEX(Calc!$B$4:$L$2003,MATCH($O$3&amp;"-"&amp;$C423,Calc!$I$4:$I$2003,0),3),"")</f>
        <v/>
      </c>
      <c r="F423" s="242" t="str">
        <f>IFERROR(INDEX(Calc!$B$4:$L$2003,MATCH($O$3&amp;"-"&amp;$C423,Calc!$I$4:$I$2003,0),4),"")</f>
        <v/>
      </c>
      <c r="G423" s="242" t="str">
        <f>IFERROR(INDEX(Calc!$B$4:$L$2003,MATCH($O$3&amp;"-"&amp;$C423,Calc!$I$4:$I$2003,0),5),"")</f>
        <v/>
      </c>
      <c r="H423" s="129" t="str">
        <f>IFERROR(IF(I423="Closed","―",INDEX(Calc!$B$4:$L$2003,MATCH($O$3&amp;"-"&amp;$C423,Calc!$I$4:$I$2003,0),10)),"")</f>
        <v/>
      </c>
      <c r="I423" s="130"/>
      <c r="J423" s="59"/>
    </row>
    <row r="424" spans="2:10" x14ac:dyDescent="0.25">
      <c r="B424" s="58"/>
      <c r="C424" s="127">
        <v>410</v>
      </c>
      <c r="D424" s="128" t="str">
        <f>IFERROR(INDEX(Calc!$B$4:$L$2003,MATCH($O$3&amp;"-"&amp;C424,Calc!$I$4:$I$2003,0),2),"")</f>
        <v/>
      </c>
      <c r="E424" s="127" t="str">
        <f>IFERROR(INDEX(Calc!$B$4:$L$2003,MATCH($O$3&amp;"-"&amp;$C424,Calc!$I$4:$I$2003,0),3),"")</f>
        <v/>
      </c>
      <c r="F424" s="242" t="str">
        <f>IFERROR(INDEX(Calc!$B$4:$L$2003,MATCH($O$3&amp;"-"&amp;$C424,Calc!$I$4:$I$2003,0),4),"")</f>
        <v/>
      </c>
      <c r="G424" s="242" t="str">
        <f>IFERROR(INDEX(Calc!$B$4:$L$2003,MATCH($O$3&amp;"-"&amp;$C424,Calc!$I$4:$I$2003,0),5),"")</f>
        <v/>
      </c>
      <c r="H424" s="129" t="str">
        <f>IFERROR(IF(I424="Closed","―",INDEX(Calc!$B$4:$L$2003,MATCH($O$3&amp;"-"&amp;$C424,Calc!$I$4:$I$2003,0),10)),"")</f>
        <v/>
      </c>
      <c r="I424" s="130"/>
      <c r="J424" s="59"/>
    </row>
    <row r="425" spans="2:10" x14ac:dyDescent="0.25">
      <c r="B425" s="58"/>
      <c r="C425" s="127">
        <v>411</v>
      </c>
      <c r="D425" s="128" t="str">
        <f>IFERROR(INDEX(Calc!$B$4:$L$2003,MATCH($O$3&amp;"-"&amp;C425,Calc!$I$4:$I$2003,0),2),"")</f>
        <v/>
      </c>
      <c r="E425" s="127" t="str">
        <f>IFERROR(INDEX(Calc!$B$4:$L$2003,MATCH($O$3&amp;"-"&amp;$C425,Calc!$I$4:$I$2003,0),3),"")</f>
        <v/>
      </c>
      <c r="F425" s="242" t="str">
        <f>IFERROR(INDEX(Calc!$B$4:$L$2003,MATCH($O$3&amp;"-"&amp;$C425,Calc!$I$4:$I$2003,0),4),"")</f>
        <v/>
      </c>
      <c r="G425" s="242" t="str">
        <f>IFERROR(INDEX(Calc!$B$4:$L$2003,MATCH($O$3&amp;"-"&amp;$C425,Calc!$I$4:$I$2003,0),5),"")</f>
        <v/>
      </c>
      <c r="H425" s="129" t="str">
        <f>IFERROR(IF(I425="Closed","―",INDEX(Calc!$B$4:$L$2003,MATCH($O$3&amp;"-"&amp;$C425,Calc!$I$4:$I$2003,0),10)),"")</f>
        <v/>
      </c>
      <c r="I425" s="130"/>
      <c r="J425" s="59"/>
    </row>
    <row r="426" spans="2:10" x14ac:dyDescent="0.25">
      <c r="B426" s="58"/>
      <c r="C426" s="127">
        <v>412</v>
      </c>
      <c r="D426" s="128" t="str">
        <f>IFERROR(INDEX(Calc!$B$4:$L$2003,MATCH($O$3&amp;"-"&amp;C426,Calc!$I$4:$I$2003,0),2),"")</f>
        <v/>
      </c>
      <c r="E426" s="127" t="str">
        <f>IFERROR(INDEX(Calc!$B$4:$L$2003,MATCH($O$3&amp;"-"&amp;$C426,Calc!$I$4:$I$2003,0),3),"")</f>
        <v/>
      </c>
      <c r="F426" s="242" t="str">
        <f>IFERROR(INDEX(Calc!$B$4:$L$2003,MATCH($O$3&amp;"-"&amp;$C426,Calc!$I$4:$I$2003,0),4),"")</f>
        <v/>
      </c>
      <c r="G426" s="242" t="str">
        <f>IFERROR(INDEX(Calc!$B$4:$L$2003,MATCH($O$3&amp;"-"&amp;$C426,Calc!$I$4:$I$2003,0),5),"")</f>
        <v/>
      </c>
      <c r="H426" s="129" t="str">
        <f>IFERROR(IF(I426="Closed","―",INDEX(Calc!$B$4:$L$2003,MATCH($O$3&amp;"-"&amp;$C426,Calc!$I$4:$I$2003,0),10)),"")</f>
        <v/>
      </c>
      <c r="I426" s="130"/>
      <c r="J426" s="59"/>
    </row>
    <row r="427" spans="2:10" x14ac:dyDescent="0.25">
      <c r="B427" s="58"/>
      <c r="C427" s="127">
        <v>413</v>
      </c>
      <c r="D427" s="128" t="str">
        <f>IFERROR(INDEX(Calc!$B$4:$L$2003,MATCH($O$3&amp;"-"&amp;C427,Calc!$I$4:$I$2003,0),2),"")</f>
        <v/>
      </c>
      <c r="E427" s="127" t="str">
        <f>IFERROR(INDEX(Calc!$B$4:$L$2003,MATCH($O$3&amp;"-"&amp;$C427,Calc!$I$4:$I$2003,0),3),"")</f>
        <v/>
      </c>
      <c r="F427" s="242" t="str">
        <f>IFERROR(INDEX(Calc!$B$4:$L$2003,MATCH($O$3&amp;"-"&amp;$C427,Calc!$I$4:$I$2003,0),4),"")</f>
        <v/>
      </c>
      <c r="G427" s="242" t="str">
        <f>IFERROR(INDEX(Calc!$B$4:$L$2003,MATCH($O$3&amp;"-"&amp;$C427,Calc!$I$4:$I$2003,0),5),"")</f>
        <v/>
      </c>
      <c r="H427" s="129" t="str">
        <f>IFERROR(IF(I427="Closed","―",INDEX(Calc!$B$4:$L$2003,MATCH($O$3&amp;"-"&amp;$C427,Calc!$I$4:$I$2003,0),10)),"")</f>
        <v/>
      </c>
      <c r="I427" s="130"/>
      <c r="J427" s="59"/>
    </row>
    <row r="428" spans="2:10" x14ac:dyDescent="0.25">
      <c r="B428" s="58"/>
      <c r="C428" s="127">
        <v>414</v>
      </c>
      <c r="D428" s="128" t="str">
        <f>IFERROR(INDEX(Calc!$B$4:$L$2003,MATCH($O$3&amp;"-"&amp;C428,Calc!$I$4:$I$2003,0),2),"")</f>
        <v/>
      </c>
      <c r="E428" s="127" t="str">
        <f>IFERROR(INDEX(Calc!$B$4:$L$2003,MATCH($O$3&amp;"-"&amp;$C428,Calc!$I$4:$I$2003,0),3),"")</f>
        <v/>
      </c>
      <c r="F428" s="242" t="str">
        <f>IFERROR(INDEX(Calc!$B$4:$L$2003,MATCH($O$3&amp;"-"&amp;$C428,Calc!$I$4:$I$2003,0),4),"")</f>
        <v/>
      </c>
      <c r="G428" s="242" t="str">
        <f>IFERROR(INDEX(Calc!$B$4:$L$2003,MATCH($O$3&amp;"-"&amp;$C428,Calc!$I$4:$I$2003,0),5),"")</f>
        <v/>
      </c>
      <c r="H428" s="129" t="str">
        <f>IFERROR(IF(I428="Closed","―",INDEX(Calc!$B$4:$L$2003,MATCH($O$3&amp;"-"&amp;$C428,Calc!$I$4:$I$2003,0),10)),"")</f>
        <v/>
      </c>
      <c r="I428" s="130"/>
      <c r="J428" s="59"/>
    </row>
    <row r="429" spans="2:10" x14ac:dyDescent="0.25">
      <c r="B429" s="58"/>
      <c r="C429" s="127">
        <v>415</v>
      </c>
      <c r="D429" s="128" t="str">
        <f>IFERROR(INDEX(Calc!$B$4:$L$2003,MATCH($O$3&amp;"-"&amp;C429,Calc!$I$4:$I$2003,0),2),"")</f>
        <v/>
      </c>
      <c r="E429" s="127" t="str">
        <f>IFERROR(INDEX(Calc!$B$4:$L$2003,MATCH($O$3&amp;"-"&amp;$C429,Calc!$I$4:$I$2003,0),3),"")</f>
        <v/>
      </c>
      <c r="F429" s="242" t="str">
        <f>IFERROR(INDEX(Calc!$B$4:$L$2003,MATCH($O$3&amp;"-"&amp;$C429,Calc!$I$4:$I$2003,0),4),"")</f>
        <v/>
      </c>
      <c r="G429" s="242" t="str">
        <f>IFERROR(INDEX(Calc!$B$4:$L$2003,MATCH($O$3&amp;"-"&amp;$C429,Calc!$I$4:$I$2003,0),5),"")</f>
        <v/>
      </c>
      <c r="H429" s="129" t="str">
        <f>IFERROR(IF(I429="Closed","―",INDEX(Calc!$B$4:$L$2003,MATCH($O$3&amp;"-"&amp;$C429,Calc!$I$4:$I$2003,0),10)),"")</f>
        <v/>
      </c>
      <c r="I429" s="130"/>
      <c r="J429" s="59"/>
    </row>
    <row r="430" spans="2:10" x14ac:dyDescent="0.25">
      <c r="B430" s="58"/>
      <c r="C430" s="127">
        <v>416</v>
      </c>
      <c r="D430" s="128" t="str">
        <f>IFERROR(INDEX(Calc!$B$4:$L$2003,MATCH($O$3&amp;"-"&amp;C430,Calc!$I$4:$I$2003,0),2),"")</f>
        <v/>
      </c>
      <c r="E430" s="127" t="str">
        <f>IFERROR(INDEX(Calc!$B$4:$L$2003,MATCH($O$3&amp;"-"&amp;$C430,Calc!$I$4:$I$2003,0),3),"")</f>
        <v/>
      </c>
      <c r="F430" s="242" t="str">
        <f>IFERROR(INDEX(Calc!$B$4:$L$2003,MATCH($O$3&amp;"-"&amp;$C430,Calc!$I$4:$I$2003,0),4),"")</f>
        <v/>
      </c>
      <c r="G430" s="242" t="str">
        <f>IFERROR(INDEX(Calc!$B$4:$L$2003,MATCH($O$3&amp;"-"&amp;$C430,Calc!$I$4:$I$2003,0),5),"")</f>
        <v/>
      </c>
      <c r="H430" s="129" t="str">
        <f>IFERROR(IF(I430="Closed","―",INDEX(Calc!$B$4:$L$2003,MATCH($O$3&amp;"-"&amp;$C430,Calc!$I$4:$I$2003,0),10)),"")</f>
        <v/>
      </c>
      <c r="I430" s="130"/>
      <c r="J430" s="59"/>
    </row>
    <row r="431" spans="2:10" x14ac:dyDescent="0.25">
      <c r="B431" s="58"/>
      <c r="C431" s="127">
        <v>417</v>
      </c>
      <c r="D431" s="128" t="str">
        <f>IFERROR(INDEX(Calc!$B$4:$L$2003,MATCH($O$3&amp;"-"&amp;C431,Calc!$I$4:$I$2003,0),2),"")</f>
        <v/>
      </c>
      <c r="E431" s="127" t="str">
        <f>IFERROR(INDEX(Calc!$B$4:$L$2003,MATCH($O$3&amp;"-"&amp;$C431,Calc!$I$4:$I$2003,0),3),"")</f>
        <v/>
      </c>
      <c r="F431" s="242" t="str">
        <f>IFERROR(INDEX(Calc!$B$4:$L$2003,MATCH($O$3&amp;"-"&amp;$C431,Calc!$I$4:$I$2003,0),4),"")</f>
        <v/>
      </c>
      <c r="G431" s="242" t="str">
        <f>IFERROR(INDEX(Calc!$B$4:$L$2003,MATCH($O$3&amp;"-"&amp;$C431,Calc!$I$4:$I$2003,0),5),"")</f>
        <v/>
      </c>
      <c r="H431" s="129" t="str">
        <f>IFERROR(IF(I431="Closed","―",INDEX(Calc!$B$4:$L$2003,MATCH($O$3&amp;"-"&amp;$C431,Calc!$I$4:$I$2003,0),10)),"")</f>
        <v/>
      </c>
      <c r="I431" s="130"/>
      <c r="J431" s="59"/>
    </row>
    <row r="432" spans="2:10" x14ac:dyDescent="0.25">
      <c r="B432" s="58"/>
      <c r="C432" s="127">
        <v>418</v>
      </c>
      <c r="D432" s="128" t="str">
        <f>IFERROR(INDEX(Calc!$B$4:$L$2003,MATCH($O$3&amp;"-"&amp;C432,Calc!$I$4:$I$2003,0),2),"")</f>
        <v/>
      </c>
      <c r="E432" s="127" t="str">
        <f>IFERROR(INDEX(Calc!$B$4:$L$2003,MATCH($O$3&amp;"-"&amp;$C432,Calc!$I$4:$I$2003,0),3),"")</f>
        <v/>
      </c>
      <c r="F432" s="242" t="str">
        <f>IFERROR(INDEX(Calc!$B$4:$L$2003,MATCH($O$3&amp;"-"&amp;$C432,Calc!$I$4:$I$2003,0),4),"")</f>
        <v/>
      </c>
      <c r="G432" s="242" t="str">
        <f>IFERROR(INDEX(Calc!$B$4:$L$2003,MATCH($O$3&amp;"-"&amp;$C432,Calc!$I$4:$I$2003,0),5),"")</f>
        <v/>
      </c>
      <c r="H432" s="129" t="str">
        <f>IFERROR(IF(I432="Closed","―",INDEX(Calc!$B$4:$L$2003,MATCH($O$3&amp;"-"&amp;$C432,Calc!$I$4:$I$2003,0),10)),"")</f>
        <v/>
      </c>
      <c r="I432" s="130"/>
      <c r="J432" s="59"/>
    </row>
    <row r="433" spans="2:10" x14ac:dyDescent="0.25">
      <c r="B433" s="58"/>
      <c r="C433" s="127">
        <v>419</v>
      </c>
      <c r="D433" s="128" t="str">
        <f>IFERROR(INDEX(Calc!$B$4:$L$2003,MATCH($O$3&amp;"-"&amp;C433,Calc!$I$4:$I$2003,0),2),"")</f>
        <v/>
      </c>
      <c r="E433" s="127" t="str">
        <f>IFERROR(INDEX(Calc!$B$4:$L$2003,MATCH($O$3&amp;"-"&amp;$C433,Calc!$I$4:$I$2003,0),3),"")</f>
        <v/>
      </c>
      <c r="F433" s="242" t="str">
        <f>IFERROR(INDEX(Calc!$B$4:$L$2003,MATCH($O$3&amp;"-"&amp;$C433,Calc!$I$4:$I$2003,0),4),"")</f>
        <v/>
      </c>
      <c r="G433" s="242" t="str">
        <f>IFERROR(INDEX(Calc!$B$4:$L$2003,MATCH($O$3&amp;"-"&amp;$C433,Calc!$I$4:$I$2003,0),5),"")</f>
        <v/>
      </c>
      <c r="H433" s="129" t="str">
        <f>IFERROR(IF(I433="Closed","―",INDEX(Calc!$B$4:$L$2003,MATCH($O$3&amp;"-"&amp;$C433,Calc!$I$4:$I$2003,0),10)),"")</f>
        <v/>
      </c>
      <c r="I433" s="130"/>
      <c r="J433" s="59"/>
    </row>
    <row r="434" spans="2:10" x14ac:dyDescent="0.25">
      <c r="B434" s="58"/>
      <c r="C434" s="127">
        <v>420</v>
      </c>
      <c r="D434" s="128" t="str">
        <f>IFERROR(INDEX(Calc!$B$4:$L$2003,MATCH($O$3&amp;"-"&amp;C434,Calc!$I$4:$I$2003,0),2),"")</f>
        <v/>
      </c>
      <c r="E434" s="127" t="str">
        <f>IFERROR(INDEX(Calc!$B$4:$L$2003,MATCH($O$3&amp;"-"&amp;$C434,Calc!$I$4:$I$2003,0),3),"")</f>
        <v/>
      </c>
      <c r="F434" s="242" t="str">
        <f>IFERROR(INDEX(Calc!$B$4:$L$2003,MATCH($O$3&amp;"-"&amp;$C434,Calc!$I$4:$I$2003,0),4),"")</f>
        <v/>
      </c>
      <c r="G434" s="242" t="str">
        <f>IFERROR(INDEX(Calc!$B$4:$L$2003,MATCH($O$3&amp;"-"&amp;$C434,Calc!$I$4:$I$2003,0),5),"")</f>
        <v/>
      </c>
      <c r="H434" s="129" t="str">
        <f>IFERROR(IF(I434="Closed","―",INDEX(Calc!$B$4:$L$2003,MATCH($O$3&amp;"-"&amp;$C434,Calc!$I$4:$I$2003,0),10)),"")</f>
        <v/>
      </c>
      <c r="I434" s="130"/>
      <c r="J434" s="59"/>
    </row>
    <row r="435" spans="2:10" x14ac:dyDescent="0.25">
      <c r="B435" s="58"/>
      <c r="C435" s="127">
        <v>421</v>
      </c>
      <c r="D435" s="128" t="str">
        <f>IFERROR(INDEX(Calc!$B$4:$L$2003,MATCH($O$3&amp;"-"&amp;C435,Calc!$I$4:$I$2003,0),2),"")</f>
        <v/>
      </c>
      <c r="E435" s="127" t="str">
        <f>IFERROR(INDEX(Calc!$B$4:$L$2003,MATCH($O$3&amp;"-"&amp;$C435,Calc!$I$4:$I$2003,0),3),"")</f>
        <v/>
      </c>
      <c r="F435" s="242" t="str">
        <f>IFERROR(INDEX(Calc!$B$4:$L$2003,MATCH($O$3&amp;"-"&amp;$C435,Calc!$I$4:$I$2003,0),4),"")</f>
        <v/>
      </c>
      <c r="G435" s="242" t="str">
        <f>IFERROR(INDEX(Calc!$B$4:$L$2003,MATCH($O$3&amp;"-"&amp;$C435,Calc!$I$4:$I$2003,0),5),"")</f>
        <v/>
      </c>
      <c r="H435" s="129" t="str">
        <f>IFERROR(IF(I435="Closed","―",INDEX(Calc!$B$4:$L$2003,MATCH($O$3&amp;"-"&amp;$C435,Calc!$I$4:$I$2003,0),10)),"")</f>
        <v/>
      </c>
      <c r="I435" s="130"/>
      <c r="J435" s="59"/>
    </row>
    <row r="436" spans="2:10" x14ac:dyDescent="0.25">
      <c r="B436" s="58"/>
      <c r="C436" s="127">
        <v>422</v>
      </c>
      <c r="D436" s="128" t="str">
        <f>IFERROR(INDEX(Calc!$B$4:$L$2003,MATCH($O$3&amp;"-"&amp;C436,Calc!$I$4:$I$2003,0),2),"")</f>
        <v/>
      </c>
      <c r="E436" s="127" t="str">
        <f>IFERROR(INDEX(Calc!$B$4:$L$2003,MATCH($O$3&amp;"-"&amp;$C436,Calc!$I$4:$I$2003,0),3),"")</f>
        <v/>
      </c>
      <c r="F436" s="242" t="str">
        <f>IFERROR(INDEX(Calc!$B$4:$L$2003,MATCH($O$3&amp;"-"&amp;$C436,Calc!$I$4:$I$2003,0),4),"")</f>
        <v/>
      </c>
      <c r="G436" s="242" t="str">
        <f>IFERROR(INDEX(Calc!$B$4:$L$2003,MATCH($O$3&amp;"-"&amp;$C436,Calc!$I$4:$I$2003,0),5),"")</f>
        <v/>
      </c>
      <c r="H436" s="129" t="str">
        <f>IFERROR(IF(I436="Closed","―",INDEX(Calc!$B$4:$L$2003,MATCH($O$3&amp;"-"&amp;$C436,Calc!$I$4:$I$2003,0),10)),"")</f>
        <v/>
      </c>
      <c r="I436" s="130"/>
      <c r="J436" s="59"/>
    </row>
    <row r="437" spans="2:10" x14ac:dyDescent="0.25">
      <c r="B437" s="58"/>
      <c r="C437" s="127">
        <v>423</v>
      </c>
      <c r="D437" s="128" t="str">
        <f>IFERROR(INDEX(Calc!$B$4:$L$2003,MATCH($O$3&amp;"-"&amp;C437,Calc!$I$4:$I$2003,0),2),"")</f>
        <v/>
      </c>
      <c r="E437" s="127" t="str">
        <f>IFERROR(INDEX(Calc!$B$4:$L$2003,MATCH($O$3&amp;"-"&amp;$C437,Calc!$I$4:$I$2003,0),3),"")</f>
        <v/>
      </c>
      <c r="F437" s="242" t="str">
        <f>IFERROR(INDEX(Calc!$B$4:$L$2003,MATCH($O$3&amp;"-"&amp;$C437,Calc!$I$4:$I$2003,0),4),"")</f>
        <v/>
      </c>
      <c r="G437" s="242" t="str">
        <f>IFERROR(INDEX(Calc!$B$4:$L$2003,MATCH($O$3&amp;"-"&amp;$C437,Calc!$I$4:$I$2003,0),5),"")</f>
        <v/>
      </c>
      <c r="H437" s="129" t="str">
        <f>IFERROR(IF(I437="Closed","―",INDEX(Calc!$B$4:$L$2003,MATCH($O$3&amp;"-"&amp;$C437,Calc!$I$4:$I$2003,0),10)),"")</f>
        <v/>
      </c>
      <c r="I437" s="130"/>
      <c r="J437" s="59"/>
    </row>
    <row r="438" spans="2:10" x14ac:dyDescent="0.25">
      <c r="B438" s="58"/>
      <c r="C438" s="127">
        <v>424</v>
      </c>
      <c r="D438" s="128" t="str">
        <f>IFERROR(INDEX(Calc!$B$4:$L$2003,MATCH($O$3&amp;"-"&amp;C438,Calc!$I$4:$I$2003,0),2),"")</f>
        <v/>
      </c>
      <c r="E438" s="127" t="str">
        <f>IFERROR(INDEX(Calc!$B$4:$L$2003,MATCH($O$3&amp;"-"&amp;$C438,Calc!$I$4:$I$2003,0),3),"")</f>
        <v/>
      </c>
      <c r="F438" s="242" t="str">
        <f>IFERROR(INDEX(Calc!$B$4:$L$2003,MATCH($O$3&amp;"-"&amp;$C438,Calc!$I$4:$I$2003,0),4),"")</f>
        <v/>
      </c>
      <c r="G438" s="242" t="str">
        <f>IFERROR(INDEX(Calc!$B$4:$L$2003,MATCH($O$3&amp;"-"&amp;$C438,Calc!$I$4:$I$2003,0),5),"")</f>
        <v/>
      </c>
      <c r="H438" s="129" t="str">
        <f>IFERROR(IF(I438="Closed","―",INDEX(Calc!$B$4:$L$2003,MATCH($O$3&amp;"-"&amp;$C438,Calc!$I$4:$I$2003,0),10)),"")</f>
        <v/>
      </c>
      <c r="I438" s="130"/>
      <c r="J438" s="59"/>
    </row>
    <row r="439" spans="2:10" x14ac:dyDescent="0.25">
      <c r="B439" s="58"/>
      <c r="C439" s="127">
        <v>425</v>
      </c>
      <c r="D439" s="128" t="str">
        <f>IFERROR(INDEX(Calc!$B$4:$L$2003,MATCH($O$3&amp;"-"&amp;C439,Calc!$I$4:$I$2003,0),2),"")</f>
        <v/>
      </c>
      <c r="E439" s="127" t="str">
        <f>IFERROR(INDEX(Calc!$B$4:$L$2003,MATCH($O$3&amp;"-"&amp;$C439,Calc!$I$4:$I$2003,0),3),"")</f>
        <v/>
      </c>
      <c r="F439" s="242" t="str">
        <f>IFERROR(INDEX(Calc!$B$4:$L$2003,MATCH($O$3&amp;"-"&amp;$C439,Calc!$I$4:$I$2003,0),4),"")</f>
        <v/>
      </c>
      <c r="G439" s="242" t="str">
        <f>IFERROR(INDEX(Calc!$B$4:$L$2003,MATCH($O$3&amp;"-"&amp;$C439,Calc!$I$4:$I$2003,0),5),"")</f>
        <v/>
      </c>
      <c r="H439" s="129" t="str">
        <f>IFERROR(IF(I439="Closed","―",INDEX(Calc!$B$4:$L$2003,MATCH($O$3&amp;"-"&amp;$C439,Calc!$I$4:$I$2003,0),10)),"")</f>
        <v/>
      </c>
      <c r="I439" s="130"/>
      <c r="J439" s="59"/>
    </row>
    <row r="440" spans="2:10" x14ac:dyDescent="0.25">
      <c r="B440" s="58"/>
      <c r="C440" s="127">
        <v>426</v>
      </c>
      <c r="D440" s="128" t="str">
        <f>IFERROR(INDEX(Calc!$B$4:$L$2003,MATCH($O$3&amp;"-"&amp;C440,Calc!$I$4:$I$2003,0),2),"")</f>
        <v/>
      </c>
      <c r="E440" s="127" t="str">
        <f>IFERROR(INDEX(Calc!$B$4:$L$2003,MATCH($O$3&amp;"-"&amp;$C440,Calc!$I$4:$I$2003,0),3),"")</f>
        <v/>
      </c>
      <c r="F440" s="242" t="str">
        <f>IFERROR(INDEX(Calc!$B$4:$L$2003,MATCH($O$3&amp;"-"&amp;$C440,Calc!$I$4:$I$2003,0),4),"")</f>
        <v/>
      </c>
      <c r="G440" s="242" t="str">
        <f>IFERROR(INDEX(Calc!$B$4:$L$2003,MATCH($O$3&amp;"-"&amp;$C440,Calc!$I$4:$I$2003,0),5),"")</f>
        <v/>
      </c>
      <c r="H440" s="129" t="str">
        <f>IFERROR(IF(I440="Closed","―",INDEX(Calc!$B$4:$L$2003,MATCH($O$3&amp;"-"&amp;$C440,Calc!$I$4:$I$2003,0),10)),"")</f>
        <v/>
      </c>
      <c r="I440" s="130"/>
      <c r="J440" s="59"/>
    </row>
    <row r="441" spans="2:10" x14ac:dyDescent="0.25">
      <c r="B441" s="58"/>
      <c r="C441" s="127">
        <v>427</v>
      </c>
      <c r="D441" s="128" t="str">
        <f>IFERROR(INDEX(Calc!$B$4:$L$2003,MATCH($O$3&amp;"-"&amp;C441,Calc!$I$4:$I$2003,0),2),"")</f>
        <v/>
      </c>
      <c r="E441" s="127" t="str">
        <f>IFERROR(INDEX(Calc!$B$4:$L$2003,MATCH($O$3&amp;"-"&amp;$C441,Calc!$I$4:$I$2003,0),3),"")</f>
        <v/>
      </c>
      <c r="F441" s="242" t="str">
        <f>IFERROR(INDEX(Calc!$B$4:$L$2003,MATCH($O$3&amp;"-"&amp;$C441,Calc!$I$4:$I$2003,0),4),"")</f>
        <v/>
      </c>
      <c r="G441" s="242" t="str">
        <f>IFERROR(INDEX(Calc!$B$4:$L$2003,MATCH($O$3&amp;"-"&amp;$C441,Calc!$I$4:$I$2003,0),5),"")</f>
        <v/>
      </c>
      <c r="H441" s="129" t="str">
        <f>IFERROR(IF(I441="Closed","―",INDEX(Calc!$B$4:$L$2003,MATCH($O$3&amp;"-"&amp;$C441,Calc!$I$4:$I$2003,0),10)),"")</f>
        <v/>
      </c>
      <c r="I441" s="130"/>
      <c r="J441" s="59"/>
    </row>
    <row r="442" spans="2:10" x14ac:dyDescent="0.25">
      <c r="B442" s="58"/>
      <c r="C442" s="127">
        <v>428</v>
      </c>
      <c r="D442" s="128" t="str">
        <f>IFERROR(INDEX(Calc!$B$4:$L$2003,MATCH($O$3&amp;"-"&amp;C442,Calc!$I$4:$I$2003,0),2),"")</f>
        <v/>
      </c>
      <c r="E442" s="127" t="str">
        <f>IFERROR(INDEX(Calc!$B$4:$L$2003,MATCH($O$3&amp;"-"&amp;$C442,Calc!$I$4:$I$2003,0),3),"")</f>
        <v/>
      </c>
      <c r="F442" s="242" t="str">
        <f>IFERROR(INDEX(Calc!$B$4:$L$2003,MATCH($O$3&amp;"-"&amp;$C442,Calc!$I$4:$I$2003,0),4),"")</f>
        <v/>
      </c>
      <c r="G442" s="242" t="str">
        <f>IFERROR(INDEX(Calc!$B$4:$L$2003,MATCH($O$3&amp;"-"&amp;$C442,Calc!$I$4:$I$2003,0),5),"")</f>
        <v/>
      </c>
      <c r="H442" s="129" t="str">
        <f>IFERROR(IF(I442="Closed","―",INDEX(Calc!$B$4:$L$2003,MATCH($O$3&amp;"-"&amp;$C442,Calc!$I$4:$I$2003,0),10)),"")</f>
        <v/>
      </c>
      <c r="I442" s="130"/>
      <c r="J442" s="59"/>
    </row>
    <row r="443" spans="2:10" x14ac:dyDescent="0.25">
      <c r="B443" s="58"/>
      <c r="C443" s="127">
        <v>429</v>
      </c>
      <c r="D443" s="128" t="str">
        <f>IFERROR(INDEX(Calc!$B$4:$L$2003,MATCH($O$3&amp;"-"&amp;C443,Calc!$I$4:$I$2003,0),2),"")</f>
        <v/>
      </c>
      <c r="E443" s="127" t="str">
        <f>IFERROR(INDEX(Calc!$B$4:$L$2003,MATCH($O$3&amp;"-"&amp;$C443,Calc!$I$4:$I$2003,0),3),"")</f>
        <v/>
      </c>
      <c r="F443" s="242" t="str">
        <f>IFERROR(INDEX(Calc!$B$4:$L$2003,MATCH($O$3&amp;"-"&amp;$C443,Calc!$I$4:$I$2003,0),4),"")</f>
        <v/>
      </c>
      <c r="G443" s="242" t="str">
        <f>IFERROR(INDEX(Calc!$B$4:$L$2003,MATCH($O$3&amp;"-"&amp;$C443,Calc!$I$4:$I$2003,0),5),"")</f>
        <v/>
      </c>
      <c r="H443" s="129" t="str">
        <f>IFERROR(IF(I443="Closed","―",INDEX(Calc!$B$4:$L$2003,MATCH($O$3&amp;"-"&amp;$C443,Calc!$I$4:$I$2003,0),10)),"")</f>
        <v/>
      </c>
      <c r="I443" s="130"/>
      <c r="J443" s="59"/>
    </row>
    <row r="444" spans="2:10" x14ac:dyDescent="0.25">
      <c r="B444" s="58"/>
      <c r="C444" s="127">
        <v>430</v>
      </c>
      <c r="D444" s="128" t="str">
        <f>IFERROR(INDEX(Calc!$B$4:$L$2003,MATCH($O$3&amp;"-"&amp;C444,Calc!$I$4:$I$2003,0),2),"")</f>
        <v/>
      </c>
      <c r="E444" s="127" t="str">
        <f>IFERROR(INDEX(Calc!$B$4:$L$2003,MATCH($O$3&amp;"-"&amp;$C444,Calc!$I$4:$I$2003,0),3),"")</f>
        <v/>
      </c>
      <c r="F444" s="242" t="str">
        <f>IFERROR(INDEX(Calc!$B$4:$L$2003,MATCH($O$3&amp;"-"&amp;$C444,Calc!$I$4:$I$2003,0),4),"")</f>
        <v/>
      </c>
      <c r="G444" s="242" t="str">
        <f>IFERROR(INDEX(Calc!$B$4:$L$2003,MATCH($O$3&amp;"-"&amp;$C444,Calc!$I$4:$I$2003,0),5),"")</f>
        <v/>
      </c>
      <c r="H444" s="129" t="str">
        <f>IFERROR(IF(I444="Closed","―",INDEX(Calc!$B$4:$L$2003,MATCH($O$3&amp;"-"&amp;$C444,Calc!$I$4:$I$2003,0),10)),"")</f>
        <v/>
      </c>
      <c r="I444" s="130"/>
      <c r="J444" s="59"/>
    </row>
    <row r="445" spans="2:10" x14ac:dyDescent="0.25">
      <c r="B445" s="58"/>
      <c r="C445" s="127">
        <v>431</v>
      </c>
      <c r="D445" s="128" t="str">
        <f>IFERROR(INDEX(Calc!$B$4:$L$2003,MATCH($O$3&amp;"-"&amp;C445,Calc!$I$4:$I$2003,0),2),"")</f>
        <v/>
      </c>
      <c r="E445" s="127" t="str">
        <f>IFERROR(INDEX(Calc!$B$4:$L$2003,MATCH($O$3&amp;"-"&amp;$C445,Calc!$I$4:$I$2003,0),3),"")</f>
        <v/>
      </c>
      <c r="F445" s="242" t="str">
        <f>IFERROR(INDEX(Calc!$B$4:$L$2003,MATCH($O$3&amp;"-"&amp;$C445,Calc!$I$4:$I$2003,0),4),"")</f>
        <v/>
      </c>
      <c r="G445" s="242" t="str">
        <f>IFERROR(INDEX(Calc!$B$4:$L$2003,MATCH($O$3&amp;"-"&amp;$C445,Calc!$I$4:$I$2003,0),5),"")</f>
        <v/>
      </c>
      <c r="H445" s="129" t="str">
        <f>IFERROR(IF(I445="Closed","―",INDEX(Calc!$B$4:$L$2003,MATCH($O$3&amp;"-"&amp;$C445,Calc!$I$4:$I$2003,0),10)),"")</f>
        <v/>
      </c>
      <c r="I445" s="130"/>
      <c r="J445" s="59"/>
    </row>
    <row r="446" spans="2:10" x14ac:dyDescent="0.25">
      <c r="B446" s="58"/>
      <c r="C446" s="127">
        <v>432</v>
      </c>
      <c r="D446" s="128" t="str">
        <f>IFERROR(INDEX(Calc!$B$4:$L$2003,MATCH($O$3&amp;"-"&amp;C446,Calc!$I$4:$I$2003,0),2),"")</f>
        <v/>
      </c>
      <c r="E446" s="127" t="str">
        <f>IFERROR(INDEX(Calc!$B$4:$L$2003,MATCH($O$3&amp;"-"&amp;$C446,Calc!$I$4:$I$2003,0),3),"")</f>
        <v/>
      </c>
      <c r="F446" s="242" t="str">
        <f>IFERROR(INDEX(Calc!$B$4:$L$2003,MATCH($O$3&amp;"-"&amp;$C446,Calc!$I$4:$I$2003,0),4),"")</f>
        <v/>
      </c>
      <c r="G446" s="242" t="str">
        <f>IFERROR(INDEX(Calc!$B$4:$L$2003,MATCH($O$3&amp;"-"&amp;$C446,Calc!$I$4:$I$2003,0),5),"")</f>
        <v/>
      </c>
      <c r="H446" s="129" t="str">
        <f>IFERROR(IF(I446="Closed","―",INDEX(Calc!$B$4:$L$2003,MATCH($O$3&amp;"-"&amp;$C446,Calc!$I$4:$I$2003,0),10)),"")</f>
        <v/>
      </c>
      <c r="I446" s="130"/>
      <c r="J446" s="59"/>
    </row>
    <row r="447" spans="2:10" x14ac:dyDescent="0.25">
      <c r="B447" s="58"/>
      <c r="C447" s="127">
        <v>433</v>
      </c>
      <c r="D447" s="128" t="str">
        <f>IFERROR(INDEX(Calc!$B$4:$L$2003,MATCH($O$3&amp;"-"&amp;C447,Calc!$I$4:$I$2003,0),2),"")</f>
        <v/>
      </c>
      <c r="E447" s="127" t="str">
        <f>IFERROR(INDEX(Calc!$B$4:$L$2003,MATCH($O$3&amp;"-"&amp;$C447,Calc!$I$4:$I$2003,0),3),"")</f>
        <v/>
      </c>
      <c r="F447" s="242" t="str">
        <f>IFERROR(INDEX(Calc!$B$4:$L$2003,MATCH($O$3&amp;"-"&amp;$C447,Calc!$I$4:$I$2003,0),4),"")</f>
        <v/>
      </c>
      <c r="G447" s="242" t="str">
        <f>IFERROR(INDEX(Calc!$B$4:$L$2003,MATCH($O$3&amp;"-"&amp;$C447,Calc!$I$4:$I$2003,0),5),"")</f>
        <v/>
      </c>
      <c r="H447" s="129" t="str">
        <f>IFERROR(IF(I447="Closed","―",INDEX(Calc!$B$4:$L$2003,MATCH($O$3&amp;"-"&amp;$C447,Calc!$I$4:$I$2003,0),10)),"")</f>
        <v/>
      </c>
      <c r="I447" s="130"/>
      <c r="J447" s="59"/>
    </row>
    <row r="448" spans="2:10" x14ac:dyDescent="0.25">
      <c r="B448" s="58"/>
      <c r="C448" s="127">
        <v>434</v>
      </c>
      <c r="D448" s="128" t="str">
        <f>IFERROR(INDEX(Calc!$B$4:$L$2003,MATCH($O$3&amp;"-"&amp;C448,Calc!$I$4:$I$2003,0),2),"")</f>
        <v/>
      </c>
      <c r="E448" s="127" t="str">
        <f>IFERROR(INDEX(Calc!$B$4:$L$2003,MATCH($O$3&amp;"-"&amp;$C448,Calc!$I$4:$I$2003,0),3),"")</f>
        <v/>
      </c>
      <c r="F448" s="242" t="str">
        <f>IFERROR(INDEX(Calc!$B$4:$L$2003,MATCH($O$3&amp;"-"&amp;$C448,Calc!$I$4:$I$2003,0),4),"")</f>
        <v/>
      </c>
      <c r="G448" s="242" t="str">
        <f>IFERROR(INDEX(Calc!$B$4:$L$2003,MATCH($O$3&amp;"-"&amp;$C448,Calc!$I$4:$I$2003,0),5),"")</f>
        <v/>
      </c>
      <c r="H448" s="129" t="str">
        <f>IFERROR(IF(I448="Closed","―",INDEX(Calc!$B$4:$L$2003,MATCH($O$3&amp;"-"&amp;$C448,Calc!$I$4:$I$2003,0),10)),"")</f>
        <v/>
      </c>
      <c r="I448" s="130"/>
      <c r="J448" s="59"/>
    </row>
    <row r="449" spans="2:10" x14ac:dyDescent="0.25">
      <c r="B449" s="58"/>
      <c r="C449" s="127">
        <v>435</v>
      </c>
      <c r="D449" s="128" t="str">
        <f>IFERROR(INDEX(Calc!$B$4:$L$2003,MATCH($O$3&amp;"-"&amp;C449,Calc!$I$4:$I$2003,0),2),"")</f>
        <v/>
      </c>
      <c r="E449" s="127" t="str">
        <f>IFERROR(INDEX(Calc!$B$4:$L$2003,MATCH($O$3&amp;"-"&amp;$C449,Calc!$I$4:$I$2003,0),3),"")</f>
        <v/>
      </c>
      <c r="F449" s="242" t="str">
        <f>IFERROR(INDEX(Calc!$B$4:$L$2003,MATCH($O$3&amp;"-"&amp;$C449,Calc!$I$4:$I$2003,0),4),"")</f>
        <v/>
      </c>
      <c r="G449" s="242" t="str">
        <f>IFERROR(INDEX(Calc!$B$4:$L$2003,MATCH($O$3&amp;"-"&amp;$C449,Calc!$I$4:$I$2003,0),5),"")</f>
        <v/>
      </c>
      <c r="H449" s="129" t="str">
        <f>IFERROR(IF(I449="Closed","―",INDEX(Calc!$B$4:$L$2003,MATCH($O$3&amp;"-"&amp;$C449,Calc!$I$4:$I$2003,0),10)),"")</f>
        <v/>
      </c>
      <c r="I449" s="130"/>
      <c r="J449" s="59"/>
    </row>
    <row r="450" spans="2:10" x14ac:dyDescent="0.25">
      <c r="B450" s="58"/>
      <c r="C450" s="127">
        <v>436</v>
      </c>
      <c r="D450" s="128" t="str">
        <f>IFERROR(INDEX(Calc!$B$4:$L$2003,MATCH($O$3&amp;"-"&amp;C450,Calc!$I$4:$I$2003,0),2),"")</f>
        <v/>
      </c>
      <c r="E450" s="127" t="str">
        <f>IFERROR(INDEX(Calc!$B$4:$L$2003,MATCH($O$3&amp;"-"&amp;$C450,Calc!$I$4:$I$2003,0),3),"")</f>
        <v/>
      </c>
      <c r="F450" s="242" t="str">
        <f>IFERROR(INDEX(Calc!$B$4:$L$2003,MATCH($O$3&amp;"-"&amp;$C450,Calc!$I$4:$I$2003,0),4),"")</f>
        <v/>
      </c>
      <c r="G450" s="242" t="str">
        <f>IFERROR(INDEX(Calc!$B$4:$L$2003,MATCH($O$3&amp;"-"&amp;$C450,Calc!$I$4:$I$2003,0),5),"")</f>
        <v/>
      </c>
      <c r="H450" s="129" t="str">
        <f>IFERROR(IF(I450="Closed","―",INDEX(Calc!$B$4:$L$2003,MATCH($O$3&amp;"-"&amp;$C450,Calc!$I$4:$I$2003,0),10)),"")</f>
        <v/>
      </c>
      <c r="I450" s="130"/>
      <c r="J450" s="59"/>
    </row>
    <row r="451" spans="2:10" x14ac:dyDescent="0.25">
      <c r="B451" s="58"/>
      <c r="C451" s="127">
        <v>437</v>
      </c>
      <c r="D451" s="128" t="str">
        <f>IFERROR(INDEX(Calc!$B$4:$L$2003,MATCH($O$3&amp;"-"&amp;C451,Calc!$I$4:$I$2003,0),2),"")</f>
        <v/>
      </c>
      <c r="E451" s="127" t="str">
        <f>IFERROR(INDEX(Calc!$B$4:$L$2003,MATCH($O$3&amp;"-"&amp;$C451,Calc!$I$4:$I$2003,0),3),"")</f>
        <v/>
      </c>
      <c r="F451" s="242" t="str">
        <f>IFERROR(INDEX(Calc!$B$4:$L$2003,MATCH($O$3&amp;"-"&amp;$C451,Calc!$I$4:$I$2003,0),4),"")</f>
        <v/>
      </c>
      <c r="G451" s="242" t="str">
        <f>IFERROR(INDEX(Calc!$B$4:$L$2003,MATCH($O$3&amp;"-"&amp;$C451,Calc!$I$4:$I$2003,0),5),"")</f>
        <v/>
      </c>
      <c r="H451" s="129" t="str">
        <f>IFERROR(IF(I451="Closed","―",INDEX(Calc!$B$4:$L$2003,MATCH($O$3&amp;"-"&amp;$C451,Calc!$I$4:$I$2003,0),10)),"")</f>
        <v/>
      </c>
      <c r="I451" s="130"/>
      <c r="J451" s="59"/>
    </row>
    <row r="452" spans="2:10" x14ac:dyDescent="0.25">
      <c r="B452" s="58"/>
      <c r="C452" s="127">
        <v>438</v>
      </c>
      <c r="D452" s="128" t="str">
        <f>IFERROR(INDEX(Calc!$B$4:$L$2003,MATCH($O$3&amp;"-"&amp;C452,Calc!$I$4:$I$2003,0),2),"")</f>
        <v/>
      </c>
      <c r="E452" s="127" t="str">
        <f>IFERROR(INDEX(Calc!$B$4:$L$2003,MATCH($O$3&amp;"-"&amp;$C452,Calc!$I$4:$I$2003,0),3),"")</f>
        <v/>
      </c>
      <c r="F452" s="242" t="str">
        <f>IFERROR(INDEX(Calc!$B$4:$L$2003,MATCH($O$3&amp;"-"&amp;$C452,Calc!$I$4:$I$2003,0),4),"")</f>
        <v/>
      </c>
      <c r="G452" s="242" t="str">
        <f>IFERROR(INDEX(Calc!$B$4:$L$2003,MATCH($O$3&amp;"-"&amp;$C452,Calc!$I$4:$I$2003,0),5),"")</f>
        <v/>
      </c>
      <c r="H452" s="129" t="str">
        <f>IFERROR(IF(I452="Closed","―",INDEX(Calc!$B$4:$L$2003,MATCH($O$3&amp;"-"&amp;$C452,Calc!$I$4:$I$2003,0),10)),"")</f>
        <v/>
      </c>
      <c r="I452" s="130"/>
      <c r="J452" s="59"/>
    </row>
    <row r="453" spans="2:10" x14ac:dyDescent="0.25">
      <c r="B453" s="58"/>
      <c r="C453" s="127">
        <v>439</v>
      </c>
      <c r="D453" s="128" t="str">
        <f>IFERROR(INDEX(Calc!$B$4:$L$2003,MATCH($O$3&amp;"-"&amp;C453,Calc!$I$4:$I$2003,0),2),"")</f>
        <v/>
      </c>
      <c r="E453" s="127" t="str">
        <f>IFERROR(INDEX(Calc!$B$4:$L$2003,MATCH($O$3&amp;"-"&amp;$C453,Calc!$I$4:$I$2003,0),3),"")</f>
        <v/>
      </c>
      <c r="F453" s="242" t="str">
        <f>IFERROR(INDEX(Calc!$B$4:$L$2003,MATCH($O$3&amp;"-"&amp;$C453,Calc!$I$4:$I$2003,0),4),"")</f>
        <v/>
      </c>
      <c r="G453" s="242" t="str">
        <f>IFERROR(INDEX(Calc!$B$4:$L$2003,MATCH($O$3&amp;"-"&amp;$C453,Calc!$I$4:$I$2003,0),5),"")</f>
        <v/>
      </c>
      <c r="H453" s="129" t="str">
        <f>IFERROR(IF(I453="Closed","―",INDEX(Calc!$B$4:$L$2003,MATCH($O$3&amp;"-"&amp;$C453,Calc!$I$4:$I$2003,0),10)),"")</f>
        <v/>
      </c>
      <c r="I453" s="130"/>
      <c r="J453" s="59"/>
    </row>
    <row r="454" spans="2:10" x14ac:dyDescent="0.25">
      <c r="B454" s="58"/>
      <c r="C454" s="127">
        <v>440</v>
      </c>
      <c r="D454" s="128" t="str">
        <f>IFERROR(INDEX(Calc!$B$4:$L$2003,MATCH($O$3&amp;"-"&amp;C454,Calc!$I$4:$I$2003,0),2),"")</f>
        <v/>
      </c>
      <c r="E454" s="127" t="str">
        <f>IFERROR(INDEX(Calc!$B$4:$L$2003,MATCH($O$3&amp;"-"&amp;$C454,Calc!$I$4:$I$2003,0),3),"")</f>
        <v/>
      </c>
      <c r="F454" s="242" t="str">
        <f>IFERROR(INDEX(Calc!$B$4:$L$2003,MATCH($O$3&amp;"-"&amp;$C454,Calc!$I$4:$I$2003,0),4),"")</f>
        <v/>
      </c>
      <c r="G454" s="242" t="str">
        <f>IFERROR(INDEX(Calc!$B$4:$L$2003,MATCH($O$3&amp;"-"&amp;$C454,Calc!$I$4:$I$2003,0),5),"")</f>
        <v/>
      </c>
      <c r="H454" s="129" t="str">
        <f>IFERROR(IF(I454="Closed","―",INDEX(Calc!$B$4:$L$2003,MATCH($O$3&amp;"-"&amp;$C454,Calc!$I$4:$I$2003,0),10)),"")</f>
        <v/>
      </c>
      <c r="I454" s="130"/>
      <c r="J454" s="59"/>
    </row>
    <row r="455" spans="2:10" x14ac:dyDescent="0.25">
      <c r="B455" s="58"/>
      <c r="C455" s="127">
        <v>441</v>
      </c>
      <c r="D455" s="128" t="str">
        <f>IFERROR(INDEX(Calc!$B$4:$L$2003,MATCH($O$3&amp;"-"&amp;C455,Calc!$I$4:$I$2003,0),2),"")</f>
        <v/>
      </c>
      <c r="E455" s="127" t="str">
        <f>IFERROR(INDEX(Calc!$B$4:$L$2003,MATCH($O$3&amp;"-"&amp;$C455,Calc!$I$4:$I$2003,0),3),"")</f>
        <v/>
      </c>
      <c r="F455" s="242" t="str">
        <f>IFERROR(INDEX(Calc!$B$4:$L$2003,MATCH($O$3&amp;"-"&amp;$C455,Calc!$I$4:$I$2003,0),4),"")</f>
        <v/>
      </c>
      <c r="G455" s="242" t="str">
        <f>IFERROR(INDEX(Calc!$B$4:$L$2003,MATCH($O$3&amp;"-"&amp;$C455,Calc!$I$4:$I$2003,0),5),"")</f>
        <v/>
      </c>
      <c r="H455" s="129" t="str">
        <f>IFERROR(IF(I455="Closed","―",INDEX(Calc!$B$4:$L$2003,MATCH($O$3&amp;"-"&amp;$C455,Calc!$I$4:$I$2003,0),10)),"")</f>
        <v/>
      </c>
      <c r="I455" s="130"/>
      <c r="J455" s="59"/>
    </row>
    <row r="456" spans="2:10" x14ac:dyDescent="0.25">
      <c r="B456" s="58"/>
      <c r="C456" s="127">
        <v>442</v>
      </c>
      <c r="D456" s="128" t="str">
        <f>IFERROR(INDEX(Calc!$B$4:$L$2003,MATCH($O$3&amp;"-"&amp;C456,Calc!$I$4:$I$2003,0),2),"")</f>
        <v/>
      </c>
      <c r="E456" s="127" t="str">
        <f>IFERROR(INDEX(Calc!$B$4:$L$2003,MATCH($O$3&amp;"-"&amp;$C456,Calc!$I$4:$I$2003,0),3),"")</f>
        <v/>
      </c>
      <c r="F456" s="242" t="str">
        <f>IFERROR(INDEX(Calc!$B$4:$L$2003,MATCH($O$3&amp;"-"&amp;$C456,Calc!$I$4:$I$2003,0),4),"")</f>
        <v/>
      </c>
      <c r="G456" s="242" t="str">
        <f>IFERROR(INDEX(Calc!$B$4:$L$2003,MATCH($O$3&amp;"-"&amp;$C456,Calc!$I$4:$I$2003,0),5),"")</f>
        <v/>
      </c>
      <c r="H456" s="129" t="str">
        <f>IFERROR(IF(I456="Closed","―",INDEX(Calc!$B$4:$L$2003,MATCH($O$3&amp;"-"&amp;$C456,Calc!$I$4:$I$2003,0),10)),"")</f>
        <v/>
      </c>
      <c r="I456" s="130"/>
      <c r="J456" s="59"/>
    </row>
    <row r="457" spans="2:10" x14ac:dyDescent="0.25">
      <c r="B457" s="58"/>
      <c r="C457" s="127">
        <v>443</v>
      </c>
      <c r="D457" s="128" t="str">
        <f>IFERROR(INDEX(Calc!$B$4:$L$2003,MATCH($O$3&amp;"-"&amp;C457,Calc!$I$4:$I$2003,0),2),"")</f>
        <v/>
      </c>
      <c r="E457" s="127" t="str">
        <f>IFERROR(INDEX(Calc!$B$4:$L$2003,MATCH($O$3&amp;"-"&amp;$C457,Calc!$I$4:$I$2003,0),3),"")</f>
        <v/>
      </c>
      <c r="F457" s="242" t="str">
        <f>IFERROR(INDEX(Calc!$B$4:$L$2003,MATCH($O$3&amp;"-"&amp;$C457,Calc!$I$4:$I$2003,0),4),"")</f>
        <v/>
      </c>
      <c r="G457" s="242" t="str">
        <f>IFERROR(INDEX(Calc!$B$4:$L$2003,MATCH($O$3&amp;"-"&amp;$C457,Calc!$I$4:$I$2003,0),5),"")</f>
        <v/>
      </c>
      <c r="H457" s="129" t="str">
        <f>IFERROR(IF(I457="Closed","―",INDEX(Calc!$B$4:$L$2003,MATCH($O$3&amp;"-"&amp;$C457,Calc!$I$4:$I$2003,0),10)),"")</f>
        <v/>
      </c>
      <c r="I457" s="130"/>
      <c r="J457" s="59"/>
    </row>
    <row r="458" spans="2:10" x14ac:dyDescent="0.25">
      <c r="B458" s="58"/>
      <c r="C458" s="127">
        <v>444</v>
      </c>
      <c r="D458" s="128" t="str">
        <f>IFERROR(INDEX(Calc!$B$4:$L$2003,MATCH($O$3&amp;"-"&amp;C458,Calc!$I$4:$I$2003,0),2),"")</f>
        <v/>
      </c>
      <c r="E458" s="127" t="str">
        <f>IFERROR(INDEX(Calc!$B$4:$L$2003,MATCH($O$3&amp;"-"&amp;$C458,Calc!$I$4:$I$2003,0),3),"")</f>
        <v/>
      </c>
      <c r="F458" s="242" t="str">
        <f>IFERROR(INDEX(Calc!$B$4:$L$2003,MATCH($O$3&amp;"-"&amp;$C458,Calc!$I$4:$I$2003,0),4),"")</f>
        <v/>
      </c>
      <c r="G458" s="242" t="str">
        <f>IFERROR(INDEX(Calc!$B$4:$L$2003,MATCH($O$3&amp;"-"&amp;$C458,Calc!$I$4:$I$2003,0),5),"")</f>
        <v/>
      </c>
      <c r="H458" s="129" t="str">
        <f>IFERROR(IF(I458="Closed","―",INDEX(Calc!$B$4:$L$2003,MATCH($O$3&amp;"-"&amp;$C458,Calc!$I$4:$I$2003,0),10)),"")</f>
        <v/>
      </c>
      <c r="I458" s="130"/>
      <c r="J458" s="59"/>
    </row>
    <row r="459" spans="2:10" x14ac:dyDescent="0.25">
      <c r="B459" s="58"/>
      <c r="C459" s="127">
        <v>445</v>
      </c>
      <c r="D459" s="128" t="str">
        <f>IFERROR(INDEX(Calc!$B$4:$L$2003,MATCH($O$3&amp;"-"&amp;C459,Calc!$I$4:$I$2003,0),2),"")</f>
        <v/>
      </c>
      <c r="E459" s="127" t="str">
        <f>IFERROR(INDEX(Calc!$B$4:$L$2003,MATCH($O$3&amp;"-"&amp;$C459,Calc!$I$4:$I$2003,0),3),"")</f>
        <v/>
      </c>
      <c r="F459" s="242" t="str">
        <f>IFERROR(INDEX(Calc!$B$4:$L$2003,MATCH($O$3&amp;"-"&amp;$C459,Calc!$I$4:$I$2003,0),4),"")</f>
        <v/>
      </c>
      <c r="G459" s="242" t="str">
        <f>IFERROR(INDEX(Calc!$B$4:$L$2003,MATCH($O$3&amp;"-"&amp;$C459,Calc!$I$4:$I$2003,0),5),"")</f>
        <v/>
      </c>
      <c r="H459" s="129" t="str">
        <f>IFERROR(IF(I459="Closed","―",INDEX(Calc!$B$4:$L$2003,MATCH($O$3&amp;"-"&amp;$C459,Calc!$I$4:$I$2003,0),10)),"")</f>
        <v/>
      </c>
      <c r="I459" s="130"/>
      <c r="J459" s="59"/>
    </row>
    <row r="460" spans="2:10" x14ac:dyDescent="0.25">
      <c r="B460" s="58"/>
      <c r="C460" s="127">
        <v>446</v>
      </c>
      <c r="D460" s="128" t="str">
        <f>IFERROR(INDEX(Calc!$B$4:$L$2003,MATCH($O$3&amp;"-"&amp;C460,Calc!$I$4:$I$2003,0),2),"")</f>
        <v/>
      </c>
      <c r="E460" s="127" t="str">
        <f>IFERROR(INDEX(Calc!$B$4:$L$2003,MATCH($O$3&amp;"-"&amp;$C460,Calc!$I$4:$I$2003,0),3),"")</f>
        <v/>
      </c>
      <c r="F460" s="242" t="str">
        <f>IFERROR(INDEX(Calc!$B$4:$L$2003,MATCH($O$3&amp;"-"&amp;$C460,Calc!$I$4:$I$2003,0),4),"")</f>
        <v/>
      </c>
      <c r="G460" s="242" t="str">
        <f>IFERROR(INDEX(Calc!$B$4:$L$2003,MATCH($O$3&amp;"-"&amp;$C460,Calc!$I$4:$I$2003,0),5),"")</f>
        <v/>
      </c>
      <c r="H460" s="129" t="str">
        <f>IFERROR(IF(I460="Closed","―",INDEX(Calc!$B$4:$L$2003,MATCH($O$3&amp;"-"&amp;$C460,Calc!$I$4:$I$2003,0),10)),"")</f>
        <v/>
      </c>
      <c r="I460" s="130"/>
      <c r="J460" s="59"/>
    </row>
    <row r="461" spans="2:10" x14ac:dyDescent="0.25">
      <c r="B461" s="58"/>
      <c r="C461" s="127">
        <v>447</v>
      </c>
      <c r="D461" s="128" t="str">
        <f>IFERROR(INDEX(Calc!$B$4:$L$2003,MATCH($O$3&amp;"-"&amp;C461,Calc!$I$4:$I$2003,0),2),"")</f>
        <v/>
      </c>
      <c r="E461" s="127" t="str">
        <f>IFERROR(INDEX(Calc!$B$4:$L$2003,MATCH($O$3&amp;"-"&amp;$C461,Calc!$I$4:$I$2003,0),3),"")</f>
        <v/>
      </c>
      <c r="F461" s="242" t="str">
        <f>IFERROR(INDEX(Calc!$B$4:$L$2003,MATCH($O$3&amp;"-"&amp;$C461,Calc!$I$4:$I$2003,0),4),"")</f>
        <v/>
      </c>
      <c r="G461" s="242" t="str">
        <f>IFERROR(INDEX(Calc!$B$4:$L$2003,MATCH($O$3&amp;"-"&amp;$C461,Calc!$I$4:$I$2003,0),5),"")</f>
        <v/>
      </c>
      <c r="H461" s="129" t="str">
        <f>IFERROR(IF(I461="Closed","―",INDEX(Calc!$B$4:$L$2003,MATCH($O$3&amp;"-"&amp;$C461,Calc!$I$4:$I$2003,0),10)),"")</f>
        <v/>
      </c>
      <c r="I461" s="130"/>
      <c r="J461" s="59"/>
    </row>
    <row r="462" spans="2:10" x14ac:dyDescent="0.25">
      <c r="B462" s="58"/>
      <c r="C462" s="127">
        <v>448</v>
      </c>
      <c r="D462" s="128" t="str">
        <f>IFERROR(INDEX(Calc!$B$4:$L$2003,MATCH($O$3&amp;"-"&amp;C462,Calc!$I$4:$I$2003,0),2),"")</f>
        <v/>
      </c>
      <c r="E462" s="127" t="str">
        <f>IFERROR(INDEX(Calc!$B$4:$L$2003,MATCH($O$3&amp;"-"&amp;$C462,Calc!$I$4:$I$2003,0),3),"")</f>
        <v/>
      </c>
      <c r="F462" s="242" t="str">
        <f>IFERROR(INDEX(Calc!$B$4:$L$2003,MATCH($O$3&amp;"-"&amp;$C462,Calc!$I$4:$I$2003,0),4),"")</f>
        <v/>
      </c>
      <c r="G462" s="242" t="str">
        <f>IFERROR(INDEX(Calc!$B$4:$L$2003,MATCH($O$3&amp;"-"&amp;$C462,Calc!$I$4:$I$2003,0),5),"")</f>
        <v/>
      </c>
      <c r="H462" s="129" t="str">
        <f>IFERROR(IF(I462="Closed","―",INDEX(Calc!$B$4:$L$2003,MATCH($O$3&amp;"-"&amp;$C462,Calc!$I$4:$I$2003,0),10)),"")</f>
        <v/>
      </c>
      <c r="I462" s="130"/>
      <c r="J462" s="59"/>
    </row>
    <row r="463" spans="2:10" x14ac:dyDescent="0.25">
      <c r="B463" s="58"/>
      <c r="C463" s="127">
        <v>449</v>
      </c>
      <c r="D463" s="128" t="str">
        <f>IFERROR(INDEX(Calc!$B$4:$L$2003,MATCH($O$3&amp;"-"&amp;C463,Calc!$I$4:$I$2003,0),2),"")</f>
        <v/>
      </c>
      <c r="E463" s="127" t="str">
        <f>IFERROR(INDEX(Calc!$B$4:$L$2003,MATCH($O$3&amp;"-"&amp;$C463,Calc!$I$4:$I$2003,0),3),"")</f>
        <v/>
      </c>
      <c r="F463" s="242" t="str">
        <f>IFERROR(INDEX(Calc!$B$4:$L$2003,MATCH($O$3&amp;"-"&amp;$C463,Calc!$I$4:$I$2003,0),4),"")</f>
        <v/>
      </c>
      <c r="G463" s="242" t="str">
        <f>IFERROR(INDEX(Calc!$B$4:$L$2003,MATCH($O$3&amp;"-"&amp;$C463,Calc!$I$4:$I$2003,0),5),"")</f>
        <v/>
      </c>
      <c r="H463" s="129" t="str">
        <f>IFERROR(IF(I463="Closed","―",INDEX(Calc!$B$4:$L$2003,MATCH($O$3&amp;"-"&amp;$C463,Calc!$I$4:$I$2003,0),10)),"")</f>
        <v/>
      </c>
      <c r="I463" s="130"/>
      <c r="J463" s="59"/>
    </row>
    <row r="464" spans="2:10" x14ac:dyDescent="0.25">
      <c r="B464" s="58"/>
      <c r="C464" s="127">
        <v>450</v>
      </c>
      <c r="D464" s="128" t="str">
        <f>IFERROR(INDEX(Calc!$B$4:$L$2003,MATCH($O$3&amp;"-"&amp;C464,Calc!$I$4:$I$2003,0),2),"")</f>
        <v/>
      </c>
      <c r="E464" s="127" t="str">
        <f>IFERROR(INDEX(Calc!$B$4:$L$2003,MATCH($O$3&amp;"-"&amp;$C464,Calc!$I$4:$I$2003,0),3),"")</f>
        <v/>
      </c>
      <c r="F464" s="242" t="str">
        <f>IFERROR(INDEX(Calc!$B$4:$L$2003,MATCH($O$3&amp;"-"&amp;$C464,Calc!$I$4:$I$2003,0),4),"")</f>
        <v/>
      </c>
      <c r="G464" s="242" t="str">
        <f>IFERROR(INDEX(Calc!$B$4:$L$2003,MATCH($O$3&amp;"-"&amp;$C464,Calc!$I$4:$I$2003,0),5),"")</f>
        <v/>
      </c>
      <c r="H464" s="129" t="str">
        <f>IFERROR(IF(I464="Closed","―",INDEX(Calc!$B$4:$L$2003,MATCH($O$3&amp;"-"&amp;$C464,Calc!$I$4:$I$2003,0),10)),"")</f>
        <v/>
      </c>
      <c r="I464" s="130"/>
      <c r="J464" s="59"/>
    </row>
    <row r="465" spans="2:10" x14ac:dyDescent="0.25">
      <c r="B465" s="58"/>
      <c r="C465" s="127">
        <v>451</v>
      </c>
      <c r="D465" s="128" t="str">
        <f>IFERROR(INDEX(Calc!$B$4:$L$2003,MATCH($O$3&amp;"-"&amp;C465,Calc!$I$4:$I$2003,0),2),"")</f>
        <v/>
      </c>
      <c r="E465" s="127" t="str">
        <f>IFERROR(INDEX(Calc!$B$4:$L$2003,MATCH($O$3&amp;"-"&amp;$C465,Calc!$I$4:$I$2003,0),3),"")</f>
        <v/>
      </c>
      <c r="F465" s="242" t="str">
        <f>IFERROR(INDEX(Calc!$B$4:$L$2003,MATCH($O$3&amp;"-"&amp;$C465,Calc!$I$4:$I$2003,0),4),"")</f>
        <v/>
      </c>
      <c r="G465" s="242" t="str">
        <f>IFERROR(INDEX(Calc!$B$4:$L$2003,MATCH($O$3&amp;"-"&amp;$C465,Calc!$I$4:$I$2003,0),5),"")</f>
        <v/>
      </c>
      <c r="H465" s="129" t="str">
        <f>IFERROR(IF(I465="Closed","―",INDEX(Calc!$B$4:$L$2003,MATCH($O$3&amp;"-"&amp;$C465,Calc!$I$4:$I$2003,0),10)),"")</f>
        <v/>
      </c>
      <c r="I465" s="130"/>
      <c r="J465" s="59"/>
    </row>
    <row r="466" spans="2:10" x14ac:dyDescent="0.25">
      <c r="B466" s="58"/>
      <c r="C466" s="127">
        <v>452</v>
      </c>
      <c r="D466" s="128" t="str">
        <f>IFERROR(INDEX(Calc!$B$4:$L$2003,MATCH($O$3&amp;"-"&amp;C466,Calc!$I$4:$I$2003,0),2),"")</f>
        <v/>
      </c>
      <c r="E466" s="127" t="str">
        <f>IFERROR(INDEX(Calc!$B$4:$L$2003,MATCH($O$3&amp;"-"&amp;$C466,Calc!$I$4:$I$2003,0),3),"")</f>
        <v/>
      </c>
      <c r="F466" s="242" t="str">
        <f>IFERROR(INDEX(Calc!$B$4:$L$2003,MATCH($O$3&amp;"-"&amp;$C466,Calc!$I$4:$I$2003,0),4),"")</f>
        <v/>
      </c>
      <c r="G466" s="242" t="str">
        <f>IFERROR(INDEX(Calc!$B$4:$L$2003,MATCH($O$3&amp;"-"&amp;$C466,Calc!$I$4:$I$2003,0),5),"")</f>
        <v/>
      </c>
      <c r="H466" s="129" t="str">
        <f>IFERROR(IF(I466="Closed","―",INDEX(Calc!$B$4:$L$2003,MATCH($O$3&amp;"-"&amp;$C466,Calc!$I$4:$I$2003,0),10)),"")</f>
        <v/>
      </c>
      <c r="I466" s="130"/>
      <c r="J466" s="59"/>
    </row>
    <row r="467" spans="2:10" x14ac:dyDescent="0.25">
      <c r="B467" s="58"/>
      <c r="C467" s="127">
        <v>453</v>
      </c>
      <c r="D467" s="128" t="str">
        <f>IFERROR(INDEX(Calc!$B$4:$L$2003,MATCH($O$3&amp;"-"&amp;C467,Calc!$I$4:$I$2003,0),2),"")</f>
        <v/>
      </c>
      <c r="E467" s="127" t="str">
        <f>IFERROR(INDEX(Calc!$B$4:$L$2003,MATCH($O$3&amp;"-"&amp;$C467,Calc!$I$4:$I$2003,0),3),"")</f>
        <v/>
      </c>
      <c r="F467" s="242" t="str">
        <f>IFERROR(INDEX(Calc!$B$4:$L$2003,MATCH($O$3&amp;"-"&amp;$C467,Calc!$I$4:$I$2003,0),4),"")</f>
        <v/>
      </c>
      <c r="G467" s="242" t="str">
        <f>IFERROR(INDEX(Calc!$B$4:$L$2003,MATCH($O$3&amp;"-"&amp;$C467,Calc!$I$4:$I$2003,0),5),"")</f>
        <v/>
      </c>
      <c r="H467" s="129" t="str">
        <f>IFERROR(IF(I467="Closed","―",INDEX(Calc!$B$4:$L$2003,MATCH($O$3&amp;"-"&amp;$C467,Calc!$I$4:$I$2003,0),10)),"")</f>
        <v/>
      </c>
      <c r="I467" s="130"/>
      <c r="J467" s="59"/>
    </row>
    <row r="468" spans="2:10" x14ac:dyDescent="0.25">
      <c r="B468" s="58"/>
      <c r="C468" s="127">
        <v>454</v>
      </c>
      <c r="D468" s="128" t="str">
        <f>IFERROR(INDEX(Calc!$B$4:$L$2003,MATCH($O$3&amp;"-"&amp;C468,Calc!$I$4:$I$2003,0),2),"")</f>
        <v/>
      </c>
      <c r="E468" s="127" t="str">
        <f>IFERROR(INDEX(Calc!$B$4:$L$2003,MATCH($O$3&amp;"-"&amp;$C468,Calc!$I$4:$I$2003,0),3),"")</f>
        <v/>
      </c>
      <c r="F468" s="242" t="str">
        <f>IFERROR(INDEX(Calc!$B$4:$L$2003,MATCH($O$3&amp;"-"&amp;$C468,Calc!$I$4:$I$2003,0),4),"")</f>
        <v/>
      </c>
      <c r="G468" s="242" t="str">
        <f>IFERROR(INDEX(Calc!$B$4:$L$2003,MATCH($O$3&amp;"-"&amp;$C468,Calc!$I$4:$I$2003,0),5),"")</f>
        <v/>
      </c>
      <c r="H468" s="129" t="str">
        <f>IFERROR(IF(I468="Closed","―",INDEX(Calc!$B$4:$L$2003,MATCH($O$3&amp;"-"&amp;$C468,Calc!$I$4:$I$2003,0),10)),"")</f>
        <v/>
      </c>
      <c r="I468" s="130"/>
      <c r="J468" s="59"/>
    </row>
    <row r="469" spans="2:10" x14ac:dyDescent="0.25">
      <c r="B469" s="58"/>
      <c r="C469" s="127">
        <v>455</v>
      </c>
      <c r="D469" s="128" t="str">
        <f>IFERROR(INDEX(Calc!$B$4:$L$2003,MATCH($O$3&amp;"-"&amp;C469,Calc!$I$4:$I$2003,0),2),"")</f>
        <v/>
      </c>
      <c r="E469" s="127" t="str">
        <f>IFERROR(INDEX(Calc!$B$4:$L$2003,MATCH($O$3&amp;"-"&amp;$C469,Calc!$I$4:$I$2003,0),3),"")</f>
        <v/>
      </c>
      <c r="F469" s="242" t="str">
        <f>IFERROR(INDEX(Calc!$B$4:$L$2003,MATCH($O$3&amp;"-"&amp;$C469,Calc!$I$4:$I$2003,0),4),"")</f>
        <v/>
      </c>
      <c r="G469" s="242" t="str">
        <f>IFERROR(INDEX(Calc!$B$4:$L$2003,MATCH($O$3&amp;"-"&amp;$C469,Calc!$I$4:$I$2003,0),5),"")</f>
        <v/>
      </c>
      <c r="H469" s="129" t="str">
        <f>IFERROR(IF(I469="Closed","―",INDEX(Calc!$B$4:$L$2003,MATCH($O$3&amp;"-"&amp;$C469,Calc!$I$4:$I$2003,0),10)),"")</f>
        <v/>
      </c>
      <c r="I469" s="130"/>
      <c r="J469" s="59"/>
    </row>
    <row r="470" spans="2:10" x14ac:dyDescent="0.25">
      <c r="B470" s="58"/>
      <c r="C470" s="127">
        <v>456</v>
      </c>
      <c r="D470" s="128" t="str">
        <f>IFERROR(INDEX(Calc!$B$4:$L$2003,MATCH($O$3&amp;"-"&amp;C470,Calc!$I$4:$I$2003,0),2),"")</f>
        <v/>
      </c>
      <c r="E470" s="127" t="str">
        <f>IFERROR(INDEX(Calc!$B$4:$L$2003,MATCH($O$3&amp;"-"&amp;$C470,Calc!$I$4:$I$2003,0),3),"")</f>
        <v/>
      </c>
      <c r="F470" s="242" t="str">
        <f>IFERROR(INDEX(Calc!$B$4:$L$2003,MATCH($O$3&amp;"-"&amp;$C470,Calc!$I$4:$I$2003,0),4),"")</f>
        <v/>
      </c>
      <c r="G470" s="242" t="str">
        <f>IFERROR(INDEX(Calc!$B$4:$L$2003,MATCH($O$3&amp;"-"&amp;$C470,Calc!$I$4:$I$2003,0),5),"")</f>
        <v/>
      </c>
      <c r="H470" s="129" t="str">
        <f>IFERROR(IF(I470="Closed","―",INDEX(Calc!$B$4:$L$2003,MATCH($O$3&amp;"-"&amp;$C470,Calc!$I$4:$I$2003,0),10)),"")</f>
        <v/>
      </c>
      <c r="I470" s="130"/>
      <c r="J470" s="59"/>
    </row>
    <row r="471" spans="2:10" x14ac:dyDescent="0.25">
      <c r="B471" s="58"/>
      <c r="C471" s="127">
        <v>457</v>
      </c>
      <c r="D471" s="128" t="str">
        <f>IFERROR(INDEX(Calc!$B$4:$L$2003,MATCH($O$3&amp;"-"&amp;C471,Calc!$I$4:$I$2003,0),2),"")</f>
        <v/>
      </c>
      <c r="E471" s="127" t="str">
        <f>IFERROR(INDEX(Calc!$B$4:$L$2003,MATCH($O$3&amp;"-"&amp;$C471,Calc!$I$4:$I$2003,0),3),"")</f>
        <v/>
      </c>
      <c r="F471" s="242" t="str">
        <f>IFERROR(INDEX(Calc!$B$4:$L$2003,MATCH($O$3&amp;"-"&amp;$C471,Calc!$I$4:$I$2003,0),4),"")</f>
        <v/>
      </c>
      <c r="G471" s="242" t="str">
        <f>IFERROR(INDEX(Calc!$B$4:$L$2003,MATCH($O$3&amp;"-"&amp;$C471,Calc!$I$4:$I$2003,0),5),"")</f>
        <v/>
      </c>
      <c r="H471" s="129" t="str">
        <f>IFERROR(IF(I471="Closed","―",INDEX(Calc!$B$4:$L$2003,MATCH($O$3&amp;"-"&amp;$C471,Calc!$I$4:$I$2003,0),10)),"")</f>
        <v/>
      </c>
      <c r="I471" s="130"/>
      <c r="J471" s="59"/>
    </row>
    <row r="472" spans="2:10" x14ac:dyDescent="0.25">
      <c r="B472" s="58"/>
      <c r="C472" s="127">
        <v>458</v>
      </c>
      <c r="D472" s="128" t="str">
        <f>IFERROR(INDEX(Calc!$B$4:$L$2003,MATCH($O$3&amp;"-"&amp;C472,Calc!$I$4:$I$2003,0),2),"")</f>
        <v/>
      </c>
      <c r="E472" s="127" t="str">
        <f>IFERROR(INDEX(Calc!$B$4:$L$2003,MATCH($O$3&amp;"-"&amp;$C472,Calc!$I$4:$I$2003,0),3),"")</f>
        <v/>
      </c>
      <c r="F472" s="242" t="str">
        <f>IFERROR(INDEX(Calc!$B$4:$L$2003,MATCH($O$3&amp;"-"&amp;$C472,Calc!$I$4:$I$2003,0),4),"")</f>
        <v/>
      </c>
      <c r="G472" s="242" t="str">
        <f>IFERROR(INDEX(Calc!$B$4:$L$2003,MATCH($O$3&amp;"-"&amp;$C472,Calc!$I$4:$I$2003,0),5),"")</f>
        <v/>
      </c>
      <c r="H472" s="129" t="str">
        <f>IFERROR(IF(I472="Closed","―",INDEX(Calc!$B$4:$L$2003,MATCH($O$3&amp;"-"&amp;$C472,Calc!$I$4:$I$2003,0),10)),"")</f>
        <v/>
      </c>
      <c r="I472" s="130"/>
      <c r="J472" s="59"/>
    </row>
    <row r="473" spans="2:10" x14ac:dyDescent="0.25">
      <c r="B473" s="58"/>
      <c r="C473" s="127">
        <v>459</v>
      </c>
      <c r="D473" s="128" t="str">
        <f>IFERROR(INDEX(Calc!$B$4:$L$2003,MATCH($O$3&amp;"-"&amp;C473,Calc!$I$4:$I$2003,0),2),"")</f>
        <v/>
      </c>
      <c r="E473" s="127" t="str">
        <f>IFERROR(INDEX(Calc!$B$4:$L$2003,MATCH($O$3&amp;"-"&amp;$C473,Calc!$I$4:$I$2003,0),3),"")</f>
        <v/>
      </c>
      <c r="F473" s="242" t="str">
        <f>IFERROR(INDEX(Calc!$B$4:$L$2003,MATCH($O$3&amp;"-"&amp;$C473,Calc!$I$4:$I$2003,0),4),"")</f>
        <v/>
      </c>
      <c r="G473" s="242" t="str">
        <f>IFERROR(INDEX(Calc!$B$4:$L$2003,MATCH($O$3&amp;"-"&amp;$C473,Calc!$I$4:$I$2003,0),5),"")</f>
        <v/>
      </c>
      <c r="H473" s="129" t="str">
        <f>IFERROR(IF(I473="Closed","―",INDEX(Calc!$B$4:$L$2003,MATCH($O$3&amp;"-"&amp;$C473,Calc!$I$4:$I$2003,0),10)),"")</f>
        <v/>
      </c>
      <c r="I473" s="130"/>
      <c r="J473" s="59"/>
    </row>
    <row r="474" spans="2:10" x14ac:dyDescent="0.25">
      <c r="B474" s="58"/>
      <c r="C474" s="127">
        <v>460</v>
      </c>
      <c r="D474" s="128" t="str">
        <f>IFERROR(INDEX(Calc!$B$4:$L$2003,MATCH($O$3&amp;"-"&amp;C474,Calc!$I$4:$I$2003,0),2),"")</f>
        <v/>
      </c>
      <c r="E474" s="127" t="str">
        <f>IFERROR(INDEX(Calc!$B$4:$L$2003,MATCH($O$3&amp;"-"&amp;$C474,Calc!$I$4:$I$2003,0),3),"")</f>
        <v/>
      </c>
      <c r="F474" s="242" t="str">
        <f>IFERROR(INDEX(Calc!$B$4:$L$2003,MATCH($O$3&amp;"-"&amp;$C474,Calc!$I$4:$I$2003,0),4),"")</f>
        <v/>
      </c>
      <c r="G474" s="242" t="str">
        <f>IFERROR(INDEX(Calc!$B$4:$L$2003,MATCH($O$3&amp;"-"&amp;$C474,Calc!$I$4:$I$2003,0),5),"")</f>
        <v/>
      </c>
      <c r="H474" s="129" t="str">
        <f>IFERROR(IF(I474="Closed","―",INDEX(Calc!$B$4:$L$2003,MATCH($O$3&amp;"-"&amp;$C474,Calc!$I$4:$I$2003,0),10)),"")</f>
        <v/>
      </c>
      <c r="I474" s="130"/>
      <c r="J474" s="59"/>
    </row>
    <row r="475" spans="2:10" x14ac:dyDescent="0.25">
      <c r="B475" s="58"/>
      <c r="C475" s="127">
        <v>461</v>
      </c>
      <c r="D475" s="128" t="str">
        <f>IFERROR(INDEX(Calc!$B$4:$L$2003,MATCH($O$3&amp;"-"&amp;C475,Calc!$I$4:$I$2003,0),2),"")</f>
        <v/>
      </c>
      <c r="E475" s="127" t="str">
        <f>IFERROR(INDEX(Calc!$B$4:$L$2003,MATCH($O$3&amp;"-"&amp;$C475,Calc!$I$4:$I$2003,0),3),"")</f>
        <v/>
      </c>
      <c r="F475" s="242" t="str">
        <f>IFERROR(INDEX(Calc!$B$4:$L$2003,MATCH($O$3&amp;"-"&amp;$C475,Calc!$I$4:$I$2003,0),4),"")</f>
        <v/>
      </c>
      <c r="G475" s="242" t="str">
        <f>IFERROR(INDEX(Calc!$B$4:$L$2003,MATCH($O$3&amp;"-"&amp;$C475,Calc!$I$4:$I$2003,0),5),"")</f>
        <v/>
      </c>
      <c r="H475" s="129" t="str">
        <f>IFERROR(IF(I475="Closed","―",INDEX(Calc!$B$4:$L$2003,MATCH($O$3&amp;"-"&amp;$C475,Calc!$I$4:$I$2003,0),10)),"")</f>
        <v/>
      </c>
      <c r="I475" s="130"/>
      <c r="J475" s="59"/>
    </row>
    <row r="476" spans="2:10" x14ac:dyDescent="0.25">
      <c r="B476" s="58"/>
      <c r="C476" s="127">
        <v>462</v>
      </c>
      <c r="D476" s="128" t="str">
        <f>IFERROR(INDEX(Calc!$B$4:$L$2003,MATCH($O$3&amp;"-"&amp;C476,Calc!$I$4:$I$2003,0),2),"")</f>
        <v/>
      </c>
      <c r="E476" s="127" t="str">
        <f>IFERROR(INDEX(Calc!$B$4:$L$2003,MATCH($O$3&amp;"-"&amp;$C476,Calc!$I$4:$I$2003,0),3),"")</f>
        <v/>
      </c>
      <c r="F476" s="242" t="str">
        <f>IFERROR(INDEX(Calc!$B$4:$L$2003,MATCH($O$3&amp;"-"&amp;$C476,Calc!$I$4:$I$2003,0),4),"")</f>
        <v/>
      </c>
      <c r="G476" s="242" t="str">
        <f>IFERROR(INDEX(Calc!$B$4:$L$2003,MATCH($O$3&amp;"-"&amp;$C476,Calc!$I$4:$I$2003,0),5),"")</f>
        <v/>
      </c>
      <c r="H476" s="129" t="str">
        <f>IFERROR(IF(I476="Closed","―",INDEX(Calc!$B$4:$L$2003,MATCH($O$3&amp;"-"&amp;$C476,Calc!$I$4:$I$2003,0),10)),"")</f>
        <v/>
      </c>
      <c r="I476" s="130"/>
      <c r="J476" s="59"/>
    </row>
    <row r="477" spans="2:10" x14ac:dyDescent="0.25">
      <c r="B477" s="58"/>
      <c r="C477" s="127">
        <v>463</v>
      </c>
      <c r="D477" s="128" t="str">
        <f>IFERROR(INDEX(Calc!$B$4:$L$2003,MATCH($O$3&amp;"-"&amp;C477,Calc!$I$4:$I$2003,0),2),"")</f>
        <v/>
      </c>
      <c r="E477" s="127" t="str">
        <f>IFERROR(INDEX(Calc!$B$4:$L$2003,MATCH($O$3&amp;"-"&amp;$C477,Calc!$I$4:$I$2003,0),3),"")</f>
        <v/>
      </c>
      <c r="F477" s="242" t="str">
        <f>IFERROR(INDEX(Calc!$B$4:$L$2003,MATCH($O$3&amp;"-"&amp;$C477,Calc!$I$4:$I$2003,0),4),"")</f>
        <v/>
      </c>
      <c r="G477" s="242" t="str">
        <f>IFERROR(INDEX(Calc!$B$4:$L$2003,MATCH($O$3&amp;"-"&amp;$C477,Calc!$I$4:$I$2003,0),5),"")</f>
        <v/>
      </c>
      <c r="H477" s="129" t="str">
        <f>IFERROR(IF(I477="Closed","―",INDEX(Calc!$B$4:$L$2003,MATCH($O$3&amp;"-"&amp;$C477,Calc!$I$4:$I$2003,0),10)),"")</f>
        <v/>
      </c>
      <c r="I477" s="130"/>
      <c r="J477" s="59"/>
    </row>
    <row r="478" spans="2:10" x14ac:dyDescent="0.25">
      <c r="B478" s="58"/>
      <c r="C478" s="127">
        <v>464</v>
      </c>
      <c r="D478" s="128" t="str">
        <f>IFERROR(INDEX(Calc!$B$4:$L$2003,MATCH($O$3&amp;"-"&amp;C478,Calc!$I$4:$I$2003,0),2),"")</f>
        <v/>
      </c>
      <c r="E478" s="127" t="str">
        <f>IFERROR(INDEX(Calc!$B$4:$L$2003,MATCH($O$3&amp;"-"&amp;$C478,Calc!$I$4:$I$2003,0),3),"")</f>
        <v/>
      </c>
      <c r="F478" s="242" t="str">
        <f>IFERROR(INDEX(Calc!$B$4:$L$2003,MATCH($O$3&amp;"-"&amp;$C478,Calc!$I$4:$I$2003,0),4),"")</f>
        <v/>
      </c>
      <c r="G478" s="242" t="str">
        <f>IFERROR(INDEX(Calc!$B$4:$L$2003,MATCH($O$3&amp;"-"&amp;$C478,Calc!$I$4:$I$2003,0),5),"")</f>
        <v/>
      </c>
      <c r="H478" s="129" t="str">
        <f>IFERROR(IF(I478="Closed","―",INDEX(Calc!$B$4:$L$2003,MATCH($O$3&amp;"-"&amp;$C478,Calc!$I$4:$I$2003,0),10)),"")</f>
        <v/>
      </c>
      <c r="I478" s="130"/>
      <c r="J478" s="59"/>
    </row>
    <row r="479" spans="2:10" x14ac:dyDescent="0.25">
      <c r="B479" s="58"/>
      <c r="C479" s="127">
        <v>465</v>
      </c>
      <c r="D479" s="128" t="str">
        <f>IFERROR(INDEX(Calc!$B$4:$L$2003,MATCH($O$3&amp;"-"&amp;C479,Calc!$I$4:$I$2003,0),2),"")</f>
        <v/>
      </c>
      <c r="E479" s="127" t="str">
        <f>IFERROR(INDEX(Calc!$B$4:$L$2003,MATCH($O$3&amp;"-"&amp;$C479,Calc!$I$4:$I$2003,0),3),"")</f>
        <v/>
      </c>
      <c r="F479" s="242" t="str">
        <f>IFERROR(INDEX(Calc!$B$4:$L$2003,MATCH($O$3&amp;"-"&amp;$C479,Calc!$I$4:$I$2003,0),4),"")</f>
        <v/>
      </c>
      <c r="G479" s="242" t="str">
        <f>IFERROR(INDEX(Calc!$B$4:$L$2003,MATCH($O$3&amp;"-"&amp;$C479,Calc!$I$4:$I$2003,0),5),"")</f>
        <v/>
      </c>
      <c r="H479" s="129" t="str">
        <f>IFERROR(IF(I479="Closed","―",INDEX(Calc!$B$4:$L$2003,MATCH($O$3&amp;"-"&amp;$C479,Calc!$I$4:$I$2003,0),10)),"")</f>
        <v/>
      </c>
      <c r="I479" s="130"/>
      <c r="J479" s="59"/>
    </row>
    <row r="480" spans="2:10" x14ac:dyDescent="0.25">
      <c r="B480" s="58"/>
      <c r="C480" s="127">
        <v>466</v>
      </c>
      <c r="D480" s="128" t="str">
        <f>IFERROR(INDEX(Calc!$B$4:$L$2003,MATCH($O$3&amp;"-"&amp;C480,Calc!$I$4:$I$2003,0),2),"")</f>
        <v/>
      </c>
      <c r="E480" s="127" t="str">
        <f>IFERROR(INDEX(Calc!$B$4:$L$2003,MATCH($O$3&amp;"-"&amp;$C480,Calc!$I$4:$I$2003,0),3),"")</f>
        <v/>
      </c>
      <c r="F480" s="242" t="str">
        <f>IFERROR(INDEX(Calc!$B$4:$L$2003,MATCH($O$3&amp;"-"&amp;$C480,Calc!$I$4:$I$2003,0),4),"")</f>
        <v/>
      </c>
      <c r="G480" s="242" t="str">
        <f>IFERROR(INDEX(Calc!$B$4:$L$2003,MATCH($O$3&amp;"-"&amp;$C480,Calc!$I$4:$I$2003,0),5),"")</f>
        <v/>
      </c>
      <c r="H480" s="129" t="str">
        <f>IFERROR(IF(I480="Closed","―",INDEX(Calc!$B$4:$L$2003,MATCH($O$3&amp;"-"&amp;$C480,Calc!$I$4:$I$2003,0),10)),"")</f>
        <v/>
      </c>
      <c r="I480" s="130"/>
      <c r="J480" s="59"/>
    </row>
    <row r="481" spans="2:10" x14ac:dyDescent="0.25">
      <c r="B481" s="58"/>
      <c r="C481" s="127">
        <v>467</v>
      </c>
      <c r="D481" s="128" t="str">
        <f>IFERROR(INDEX(Calc!$B$4:$L$2003,MATCH($O$3&amp;"-"&amp;C481,Calc!$I$4:$I$2003,0),2),"")</f>
        <v/>
      </c>
      <c r="E481" s="127" t="str">
        <f>IFERROR(INDEX(Calc!$B$4:$L$2003,MATCH($O$3&amp;"-"&amp;$C481,Calc!$I$4:$I$2003,0),3),"")</f>
        <v/>
      </c>
      <c r="F481" s="242" t="str">
        <f>IFERROR(INDEX(Calc!$B$4:$L$2003,MATCH($O$3&amp;"-"&amp;$C481,Calc!$I$4:$I$2003,0),4),"")</f>
        <v/>
      </c>
      <c r="G481" s="242" t="str">
        <f>IFERROR(INDEX(Calc!$B$4:$L$2003,MATCH($O$3&amp;"-"&amp;$C481,Calc!$I$4:$I$2003,0),5),"")</f>
        <v/>
      </c>
      <c r="H481" s="129" t="str">
        <f>IFERROR(IF(I481="Closed","―",INDEX(Calc!$B$4:$L$2003,MATCH($O$3&amp;"-"&amp;$C481,Calc!$I$4:$I$2003,0),10)),"")</f>
        <v/>
      </c>
      <c r="I481" s="130"/>
      <c r="J481" s="59"/>
    </row>
    <row r="482" spans="2:10" x14ac:dyDescent="0.25">
      <c r="B482" s="58"/>
      <c r="C482" s="127">
        <v>468</v>
      </c>
      <c r="D482" s="128" t="str">
        <f>IFERROR(INDEX(Calc!$B$4:$L$2003,MATCH($O$3&amp;"-"&amp;C482,Calc!$I$4:$I$2003,0),2),"")</f>
        <v/>
      </c>
      <c r="E482" s="127" t="str">
        <f>IFERROR(INDEX(Calc!$B$4:$L$2003,MATCH($O$3&amp;"-"&amp;$C482,Calc!$I$4:$I$2003,0),3),"")</f>
        <v/>
      </c>
      <c r="F482" s="242" t="str">
        <f>IFERROR(INDEX(Calc!$B$4:$L$2003,MATCH($O$3&amp;"-"&amp;$C482,Calc!$I$4:$I$2003,0),4),"")</f>
        <v/>
      </c>
      <c r="G482" s="242" t="str">
        <f>IFERROR(INDEX(Calc!$B$4:$L$2003,MATCH($O$3&amp;"-"&amp;$C482,Calc!$I$4:$I$2003,0),5),"")</f>
        <v/>
      </c>
      <c r="H482" s="129" t="str">
        <f>IFERROR(IF(I482="Closed","―",INDEX(Calc!$B$4:$L$2003,MATCH($O$3&amp;"-"&amp;$C482,Calc!$I$4:$I$2003,0),10)),"")</f>
        <v/>
      </c>
      <c r="I482" s="130"/>
      <c r="J482" s="59"/>
    </row>
    <row r="483" spans="2:10" x14ac:dyDescent="0.25">
      <c r="B483" s="58"/>
      <c r="C483" s="127">
        <v>469</v>
      </c>
      <c r="D483" s="128" t="str">
        <f>IFERROR(INDEX(Calc!$B$4:$L$2003,MATCH($O$3&amp;"-"&amp;C483,Calc!$I$4:$I$2003,0),2),"")</f>
        <v/>
      </c>
      <c r="E483" s="127" t="str">
        <f>IFERROR(INDEX(Calc!$B$4:$L$2003,MATCH($O$3&amp;"-"&amp;$C483,Calc!$I$4:$I$2003,0),3),"")</f>
        <v/>
      </c>
      <c r="F483" s="242" t="str">
        <f>IFERROR(INDEX(Calc!$B$4:$L$2003,MATCH($O$3&amp;"-"&amp;$C483,Calc!$I$4:$I$2003,0),4),"")</f>
        <v/>
      </c>
      <c r="G483" s="242" t="str">
        <f>IFERROR(INDEX(Calc!$B$4:$L$2003,MATCH($O$3&amp;"-"&amp;$C483,Calc!$I$4:$I$2003,0),5),"")</f>
        <v/>
      </c>
      <c r="H483" s="129" t="str">
        <f>IFERROR(IF(I483="Closed","―",INDEX(Calc!$B$4:$L$2003,MATCH($O$3&amp;"-"&amp;$C483,Calc!$I$4:$I$2003,0),10)),"")</f>
        <v/>
      </c>
      <c r="I483" s="130"/>
      <c r="J483" s="59"/>
    </row>
    <row r="484" spans="2:10" x14ac:dyDescent="0.25">
      <c r="B484" s="58"/>
      <c r="C484" s="127">
        <v>470</v>
      </c>
      <c r="D484" s="128" t="str">
        <f>IFERROR(INDEX(Calc!$B$4:$L$2003,MATCH($O$3&amp;"-"&amp;C484,Calc!$I$4:$I$2003,0),2),"")</f>
        <v/>
      </c>
      <c r="E484" s="127" t="str">
        <f>IFERROR(INDEX(Calc!$B$4:$L$2003,MATCH($O$3&amp;"-"&amp;$C484,Calc!$I$4:$I$2003,0),3),"")</f>
        <v/>
      </c>
      <c r="F484" s="242" t="str">
        <f>IFERROR(INDEX(Calc!$B$4:$L$2003,MATCH($O$3&amp;"-"&amp;$C484,Calc!$I$4:$I$2003,0),4),"")</f>
        <v/>
      </c>
      <c r="G484" s="242" t="str">
        <f>IFERROR(INDEX(Calc!$B$4:$L$2003,MATCH($O$3&amp;"-"&amp;$C484,Calc!$I$4:$I$2003,0),5),"")</f>
        <v/>
      </c>
      <c r="H484" s="129" t="str">
        <f>IFERROR(IF(I484="Closed","―",INDEX(Calc!$B$4:$L$2003,MATCH($O$3&amp;"-"&amp;$C484,Calc!$I$4:$I$2003,0),10)),"")</f>
        <v/>
      </c>
      <c r="I484" s="130"/>
      <c r="J484" s="59"/>
    </row>
    <row r="485" spans="2:10" x14ac:dyDescent="0.25">
      <c r="B485" s="58"/>
      <c r="C485" s="127">
        <v>471</v>
      </c>
      <c r="D485" s="128" t="str">
        <f>IFERROR(INDEX(Calc!$B$4:$L$2003,MATCH($O$3&amp;"-"&amp;C485,Calc!$I$4:$I$2003,0),2),"")</f>
        <v/>
      </c>
      <c r="E485" s="127" t="str">
        <f>IFERROR(INDEX(Calc!$B$4:$L$2003,MATCH($O$3&amp;"-"&amp;$C485,Calc!$I$4:$I$2003,0),3),"")</f>
        <v/>
      </c>
      <c r="F485" s="242" t="str">
        <f>IFERROR(INDEX(Calc!$B$4:$L$2003,MATCH($O$3&amp;"-"&amp;$C485,Calc!$I$4:$I$2003,0),4),"")</f>
        <v/>
      </c>
      <c r="G485" s="242" t="str">
        <f>IFERROR(INDEX(Calc!$B$4:$L$2003,MATCH($O$3&amp;"-"&amp;$C485,Calc!$I$4:$I$2003,0),5),"")</f>
        <v/>
      </c>
      <c r="H485" s="129" t="str">
        <f>IFERROR(IF(I485="Closed","―",INDEX(Calc!$B$4:$L$2003,MATCH($O$3&amp;"-"&amp;$C485,Calc!$I$4:$I$2003,0),10)),"")</f>
        <v/>
      </c>
      <c r="I485" s="130"/>
      <c r="J485" s="59"/>
    </row>
    <row r="486" spans="2:10" x14ac:dyDescent="0.25">
      <c r="B486" s="58"/>
      <c r="C486" s="127">
        <v>472</v>
      </c>
      <c r="D486" s="128" t="str">
        <f>IFERROR(INDEX(Calc!$B$4:$L$2003,MATCH($O$3&amp;"-"&amp;C486,Calc!$I$4:$I$2003,0),2),"")</f>
        <v/>
      </c>
      <c r="E486" s="127" t="str">
        <f>IFERROR(INDEX(Calc!$B$4:$L$2003,MATCH($O$3&amp;"-"&amp;$C486,Calc!$I$4:$I$2003,0),3),"")</f>
        <v/>
      </c>
      <c r="F486" s="242" t="str">
        <f>IFERROR(INDEX(Calc!$B$4:$L$2003,MATCH($O$3&amp;"-"&amp;$C486,Calc!$I$4:$I$2003,0),4),"")</f>
        <v/>
      </c>
      <c r="G486" s="242" t="str">
        <f>IFERROR(INDEX(Calc!$B$4:$L$2003,MATCH($O$3&amp;"-"&amp;$C486,Calc!$I$4:$I$2003,0),5),"")</f>
        <v/>
      </c>
      <c r="H486" s="129" t="str">
        <f>IFERROR(IF(I486="Closed","―",INDEX(Calc!$B$4:$L$2003,MATCH($O$3&amp;"-"&amp;$C486,Calc!$I$4:$I$2003,0),10)),"")</f>
        <v/>
      </c>
      <c r="I486" s="130"/>
      <c r="J486" s="59"/>
    </row>
    <row r="487" spans="2:10" x14ac:dyDescent="0.25">
      <c r="B487" s="58"/>
      <c r="C487" s="127">
        <v>473</v>
      </c>
      <c r="D487" s="128" t="str">
        <f>IFERROR(INDEX(Calc!$B$4:$L$2003,MATCH($O$3&amp;"-"&amp;C487,Calc!$I$4:$I$2003,0),2),"")</f>
        <v/>
      </c>
      <c r="E487" s="127" t="str">
        <f>IFERROR(INDEX(Calc!$B$4:$L$2003,MATCH($O$3&amp;"-"&amp;$C487,Calc!$I$4:$I$2003,0),3),"")</f>
        <v/>
      </c>
      <c r="F487" s="242" t="str">
        <f>IFERROR(INDEX(Calc!$B$4:$L$2003,MATCH($O$3&amp;"-"&amp;$C487,Calc!$I$4:$I$2003,0),4),"")</f>
        <v/>
      </c>
      <c r="G487" s="242" t="str">
        <f>IFERROR(INDEX(Calc!$B$4:$L$2003,MATCH($O$3&amp;"-"&amp;$C487,Calc!$I$4:$I$2003,0),5),"")</f>
        <v/>
      </c>
      <c r="H487" s="129" t="str">
        <f>IFERROR(IF(I487="Closed","―",INDEX(Calc!$B$4:$L$2003,MATCH($O$3&amp;"-"&amp;$C487,Calc!$I$4:$I$2003,0),10)),"")</f>
        <v/>
      </c>
      <c r="I487" s="130"/>
      <c r="J487" s="59"/>
    </row>
    <row r="488" spans="2:10" x14ac:dyDescent="0.25">
      <c r="B488" s="58"/>
      <c r="C488" s="127">
        <v>474</v>
      </c>
      <c r="D488" s="128" t="str">
        <f>IFERROR(INDEX(Calc!$B$4:$L$2003,MATCH($O$3&amp;"-"&amp;C488,Calc!$I$4:$I$2003,0),2),"")</f>
        <v/>
      </c>
      <c r="E488" s="127" t="str">
        <f>IFERROR(INDEX(Calc!$B$4:$L$2003,MATCH($O$3&amp;"-"&amp;$C488,Calc!$I$4:$I$2003,0),3),"")</f>
        <v/>
      </c>
      <c r="F488" s="242" t="str">
        <f>IFERROR(INDEX(Calc!$B$4:$L$2003,MATCH($O$3&amp;"-"&amp;$C488,Calc!$I$4:$I$2003,0),4),"")</f>
        <v/>
      </c>
      <c r="G488" s="242" t="str">
        <f>IFERROR(INDEX(Calc!$B$4:$L$2003,MATCH($O$3&amp;"-"&amp;$C488,Calc!$I$4:$I$2003,0),5),"")</f>
        <v/>
      </c>
      <c r="H488" s="129" t="str">
        <f>IFERROR(IF(I488="Closed","―",INDEX(Calc!$B$4:$L$2003,MATCH($O$3&amp;"-"&amp;$C488,Calc!$I$4:$I$2003,0),10)),"")</f>
        <v/>
      </c>
      <c r="I488" s="130"/>
      <c r="J488" s="59"/>
    </row>
    <row r="489" spans="2:10" x14ac:dyDescent="0.25">
      <c r="B489" s="58"/>
      <c r="C489" s="127">
        <v>475</v>
      </c>
      <c r="D489" s="128" t="str">
        <f>IFERROR(INDEX(Calc!$B$4:$L$2003,MATCH($O$3&amp;"-"&amp;C489,Calc!$I$4:$I$2003,0),2),"")</f>
        <v/>
      </c>
      <c r="E489" s="127" t="str">
        <f>IFERROR(INDEX(Calc!$B$4:$L$2003,MATCH($O$3&amp;"-"&amp;$C489,Calc!$I$4:$I$2003,0),3),"")</f>
        <v/>
      </c>
      <c r="F489" s="242" t="str">
        <f>IFERROR(INDEX(Calc!$B$4:$L$2003,MATCH($O$3&amp;"-"&amp;$C489,Calc!$I$4:$I$2003,0),4),"")</f>
        <v/>
      </c>
      <c r="G489" s="242" t="str">
        <f>IFERROR(INDEX(Calc!$B$4:$L$2003,MATCH($O$3&amp;"-"&amp;$C489,Calc!$I$4:$I$2003,0),5),"")</f>
        <v/>
      </c>
      <c r="H489" s="129" t="str">
        <f>IFERROR(IF(I489="Closed","―",INDEX(Calc!$B$4:$L$2003,MATCH($O$3&amp;"-"&amp;$C489,Calc!$I$4:$I$2003,0),10)),"")</f>
        <v/>
      </c>
      <c r="I489" s="130"/>
      <c r="J489" s="59"/>
    </row>
    <row r="490" spans="2:10" x14ac:dyDescent="0.25">
      <c r="B490" s="58"/>
      <c r="C490" s="127">
        <v>476</v>
      </c>
      <c r="D490" s="128" t="str">
        <f>IFERROR(INDEX(Calc!$B$4:$L$2003,MATCH($O$3&amp;"-"&amp;C490,Calc!$I$4:$I$2003,0),2),"")</f>
        <v/>
      </c>
      <c r="E490" s="127" t="str">
        <f>IFERROR(INDEX(Calc!$B$4:$L$2003,MATCH($O$3&amp;"-"&amp;$C490,Calc!$I$4:$I$2003,0),3),"")</f>
        <v/>
      </c>
      <c r="F490" s="242" t="str">
        <f>IFERROR(INDEX(Calc!$B$4:$L$2003,MATCH($O$3&amp;"-"&amp;$C490,Calc!$I$4:$I$2003,0),4),"")</f>
        <v/>
      </c>
      <c r="G490" s="242" t="str">
        <f>IFERROR(INDEX(Calc!$B$4:$L$2003,MATCH($O$3&amp;"-"&amp;$C490,Calc!$I$4:$I$2003,0),5),"")</f>
        <v/>
      </c>
      <c r="H490" s="129" t="str">
        <f>IFERROR(IF(I490="Closed","―",INDEX(Calc!$B$4:$L$2003,MATCH($O$3&amp;"-"&amp;$C490,Calc!$I$4:$I$2003,0),10)),"")</f>
        <v/>
      </c>
      <c r="I490" s="130"/>
      <c r="J490" s="59"/>
    </row>
    <row r="491" spans="2:10" x14ac:dyDescent="0.25">
      <c r="B491" s="58"/>
      <c r="C491" s="127">
        <v>477</v>
      </c>
      <c r="D491" s="128" t="str">
        <f>IFERROR(INDEX(Calc!$B$4:$L$2003,MATCH($O$3&amp;"-"&amp;C491,Calc!$I$4:$I$2003,0),2),"")</f>
        <v/>
      </c>
      <c r="E491" s="127" t="str">
        <f>IFERROR(INDEX(Calc!$B$4:$L$2003,MATCH($O$3&amp;"-"&amp;$C491,Calc!$I$4:$I$2003,0),3),"")</f>
        <v/>
      </c>
      <c r="F491" s="242" t="str">
        <f>IFERROR(INDEX(Calc!$B$4:$L$2003,MATCH($O$3&amp;"-"&amp;$C491,Calc!$I$4:$I$2003,0),4),"")</f>
        <v/>
      </c>
      <c r="G491" s="242" t="str">
        <f>IFERROR(INDEX(Calc!$B$4:$L$2003,MATCH($O$3&amp;"-"&amp;$C491,Calc!$I$4:$I$2003,0),5),"")</f>
        <v/>
      </c>
      <c r="H491" s="129" t="str">
        <f>IFERROR(IF(I491="Closed","―",INDEX(Calc!$B$4:$L$2003,MATCH($O$3&amp;"-"&amp;$C491,Calc!$I$4:$I$2003,0),10)),"")</f>
        <v/>
      </c>
      <c r="I491" s="130"/>
      <c r="J491" s="59"/>
    </row>
    <row r="492" spans="2:10" x14ac:dyDescent="0.25">
      <c r="B492" s="58"/>
      <c r="C492" s="127">
        <v>478</v>
      </c>
      <c r="D492" s="128" t="str">
        <f>IFERROR(INDEX(Calc!$B$4:$L$2003,MATCH($O$3&amp;"-"&amp;C492,Calc!$I$4:$I$2003,0),2),"")</f>
        <v/>
      </c>
      <c r="E492" s="127" t="str">
        <f>IFERROR(INDEX(Calc!$B$4:$L$2003,MATCH($O$3&amp;"-"&amp;$C492,Calc!$I$4:$I$2003,0),3),"")</f>
        <v/>
      </c>
      <c r="F492" s="242" t="str">
        <f>IFERROR(INDEX(Calc!$B$4:$L$2003,MATCH($O$3&amp;"-"&amp;$C492,Calc!$I$4:$I$2003,0),4),"")</f>
        <v/>
      </c>
      <c r="G492" s="242" t="str">
        <f>IFERROR(INDEX(Calc!$B$4:$L$2003,MATCH($O$3&amp;"-"&amp;$C492,Calc!$I$4:$I$2003,0),5),"")</f>
        <v/>
      </c>
      <c r="H492" s="129" t="str">
        <f>IFERROR(IF(I492="Closed","―",INDEX(Calc!$B$4:$L$2003,MATCH($O$3&amp;"-"&amp;$C492,Calc!$I$4:$I$2003,0),10)),"")</f>
        <v/>
      </c>
      <c r="I492" s="130"/>
      <c r="J492" s="59"/>
    </row>
    <row r="493" spans="2:10" x14ac:dyDescent="0.25">
      <c r="B493" s="58"/>
      <c r="C493" s="127">
        <v>479</v>
      </c>
      <c r="D493" s="128" t="str">
        <f>IFERROR(INDEX(Calc!$B$4:$L$2003,MATCH($O$3&amp;"-"&amp;C493,Calc!$I$4:$I$2003,0),2),"")</f>
        <v/>
      </c>
      <c r="E493" s="127" t="str">
        <f>IFERROR(INDEX(Calc!$B$4:$L$2003,MATCH($O$3&amp;"-"&amp;$C493,Calc!$I$4:$I$2003,0),3),"")</f>
        <v/>
      </c>
      <c r="F493" s="242" t="str">
        <f>IFERROR(INDEX(Calc!$B$4:$L$2003,MATCH($O$3&amp;"-"&amp;$C493,Calc!$I$4:$I$2003,0),4),"")</f>
        <v/>
      </c>
      <c r="G493" s="242" t="str">
        <f>IFERROR(INDEX(Calc!$B$4:$L$2003,MATCH($O$3&amp;"-"&amp;$C493,Calc!$I$4:$I$2003,0),5),"")</f>
        <v/>
      </c>
      <c r="H493" s="129" t="str">
        <f>IFERROR(IF(I493="Closed","―",INDEX(Calc!$B$4:$L$2003,MATCH($O$3&amp;"-"&amp;$C493,Calc!$I$4:$I$2003,0),10)),"")</f>
        <v/>
      </c>
      <c r="I493" s="130"/>
      <c r="J493" s="59"/>
    </row>
    <row r="494" spans="2:10" x14ac:dyDescent="0.25">
      <c r="B494" s="58"/>
      <c r="C494" s="127">
        <v>480</v>
      </c>
      <c r="D494" s="128" t="str">
        <f>IFERROR(INDEX(Calc!$B$4:$L$2003,MATCH($O$3&amp;"-"&amp;C494,Calc!$I$4:$I$2003,0),2),"")</f>
        <v/>
      </c>
      <c r="E494" s="127" t="str">
        <f>IFERROR(INDEX(Calc!$B$4:$L$2003,MATCH($O$3&amp;"-"&amp;$C494,Calc!$I$4:$I$2003,0),3),"")</f>
        <v/>
      </c>
      <c r="F494" s="242" t="str">
        <f>IFERROR(INDEX(Calc!$B$4:$L$2003,MATCH($O$3&amp;"-"&amp;$C494,Calc!$I$4:$I$2003,0),4),"")</f>
        <v/>
      </c>
      <c r="G494" s="242" t="str">
        <f>IFERROR(INDEX(Calc!$B$4:$L$2003,MATCH($O$3&amp;"-"&amp;$C494,Calc!$I$4:$I$2003,0),5),"")</f>
        <v/>
      </c>
      <c r="H494" s="129" t="str">
        <f>IFERROR(IF(I494="Closed","―",INDEX(Calc!$B$4:$L$2003,MATCH($O$3&amp;"-"&amp;$C494,Calc!$I$4:$I$2003,0),10)),"")</f>
        <v/>
      </c>
      <c r="I494" s="130"/>
      <c r="J494" s="59"/>
    </row>
    <row r="495" spans="2:10" x14ac:dyDescent="0.25">
      <c r="B495" s="58"/>
      <c r="C495" s="127">
        <v>481</v>
      </c>
      <c r="D495" s="128" t="str">
        <f>IFERROR(INDEX(Calc!$B$4:$L$2003,MATCH($O$3&amp;"-"&amp;C495,Calc!$I$4:$I$2003,0),2),"")</f>
        <v/>
      </c>
      <c r="E495" s="127" t="str">
        <f>IFERROR(INDEX(Calc!$B$4:$L$2003,MATCH($O$3&amp;"-"&amp;$C495,Calc!$I$4:$I$2003,0),3),"")</f>
        <v/>
      </c>
      <c r="F495" s="242" t="str">
        <f>IFERROR(INDEX(Calc!$B$4:$L$2003,MATCH($O$3&amp;"-"&amp;$C495,Calc!$I$4:$I$2003,0),4),"")</f>
        <v/>
      </c>
      <c r="G495" s="242" t="str">
        <f>IFERROR(INDEX(Calc!$B$4:$L$2003,MATCH($O$3&amp;"-"&amp;$C495,Calc!$I$4:$I$2003,0),5),"")</f>
        <v/>
      </c>
      <c r="H495" s="129" t="str">
        <f>IFERROR(IF(I495="Closed","―",INDEX(Calc!$B$4:$L$2003,MATCH($O$3&amp;"-"&amp;$C495,Calc!$I$4:$I$2003,0),10)),"")</f>
        <v/>
      </c>
      <c r="I495" s="130"/>
      <c r="J495" s="59"/>
    </row>
    <row r="496" spans="2:10" x14ac:dyDescent="0.25">
      <c r="B496" s="58"/>
      <c r="C496" s="127">
        <v>482</v>
      </c>
      <c r="D496" s="128" t="str">
        <f>IFERROR(INDEX(Calc!$B$4:$L$2003,MATCH($O$3&amp;"-"&amp;C496,Calc!$I$4:$I$2003,0),2),"")</f>
        <v/>
      </c>
      <c r="E496" s="127" t="str">
        <f>IFERROR(INDEX(Calc!$B$4:$L$2003,MATCH($O$3&amp;"-"&amp;$C496,Calc!$I$4:$I$2003,0),3),"")</f>
        <v/>
      </c>
      <c r="F496" s="242" t="str">
        <f>IFERROR(INDEX(Calc!$B$4:$L$2003,MATCH($O$3&amp;"-"&amp;$C496,Calc!$I$4:$I$2003,0),4),"")</f>
        <v/>
      </c>
      <c r="G496" s="242" t="str">
        <f>IFERROR(INDEX(Calc!$B$4:$L$2003,MATCH($O$3&amp;"-"&amp;$C496,Calc!$I$4:$I$2003,0),5),"")</f>
        <v/>
      </c>
      <c r="H496" s="129" t="str">
        <f>IFERROR(IF(I496="Closed","―",INDEX(Calc!$B$4:$L$2003,MATCH($O$3&amp;"-"&amp;$C496,Calc!$I$4:$I$2003,0),10)),"")</f>
        <v/>
      </c>
      <c r="I496" s="130"/>
      <c r="J496" s="59"/>
    </row>
    <row r="497" spans="2:10" x14ac:dyDescent="0.25">
      <c r="B497" s="58"/>
      <c r="C497" s="127">
        <v>483</v>
      </c>
      <c r="D497" s="128" t="str">
        <f>IFERROR(INDEX(Calc!$B$4:$L$2003,MATCH($O$3&amp;"-"&amp;C497,Calc!$I$4:$I$2003,0),2),"")</f>
        <v/>
      </c>
      <c r="E497" s="127" t="str">
        <f>IFERROR(INDEX(Calc!$B$4:$L$2003,MATCH($O$3&amp;"-"&amp;$C497,Calc!$I$4:$I$2003,0),3),"")</f>
        <v/>
      </c>
      <c r="F497" s="242" t="str">
        <f>IFERROR(INDEX(Calc!$B$4:$L$2003,MATCH($O$3&amp;"-"&amp;$C497,Calc!$I$4:$I$2003,0),4),"")</f>
        <v/>
      </c>
      <c r="G497" s="242" t="str">
        <f>IFERROR(INDEX(Calc!$B$4:$L$2003,MATCH($O$3&amp;"-"&amp;$C497,Calc!$I$4:$I$2003,0),5),"")</f>
        <v/>
      </c>
      <c r="H497" s="129" t="str">
        <f>IFERROR(IF(I497="Closed","―",INDEX(Calc!$B$4:$L$2003,MATCH($O$3&amp;"-"&amp;$C497,Calc!$I$4:$I$2003,0),10)),"")</f>
        <v/>
      </c>
      <c r="I497" s="130"/>
      <c r="J497" s="59"/>
    </row>
    <row r="498" spans="2:10" x14ac:dyDescent="0.25">
      <c r="B498" s="58"/>
      <c r="C498" s="127">
        <v>484</v>
      </c>
      <c r="D498" s="128" t="str">
        <f>IFERROR(INDEX(Calc!$B$4:$L$2003,MATCH($O$3&amp;"-"&amp;C498,Calc!$I$4:$I$2003,0),2),"")</f>
        <v/>
      </c>
      <c r="E498" s="127" t="str">
        <f>IFERROR(INDEX(Calc!$B$4:$L$2003,MATCH($O$3&amp;"-"&amp;$C498,Calc!$I$4:$I$2003,0),3),"")</f>
        <v/>
      </c>
      <c r="F498" s="242" t="str">
        <f>IFERROR(INDEX(Calc!$B$4:$L$2003,MATCH($O$3&amp;"-"&amp;$C498,Calc!$I$4:$I$2003,0),4),"")</f>
        <v/>
      </c>
      <c r="G498" s="242" t="str">
        <f>IFERROR(INDEX(Calc!$B$4:$L$2003,MATCH($O$3&amp;"-"&amp;$C498,Calc!$I$4:$I$2003,0),5),"")</f>
        <v/>
      </c>
      <c r="H498" s="129" t="str">
        <f>IFERROR(IF(I498="Closed","―",INDEX(Calc!$B$4:$L$2003,MATCH($O$3&amp;"-"&amp;$C498,Calc!$I$4:$I$2003,0),10)),"")</f>
        <v/>
      </c>
      <c r="I498" s="130"/>
      <c r="J498" s="59"/>
    </row>
    <row r="499" spans="2:10" x14ac:dyDescent="0.25">
      <c r="B499" s="58"/>
      <c r="C499" s="127">
        <v>485</v>
      </c>
      <c r="D499" s="128" t="str">
        <f>IFERROR(INDEX(Calc!$B$4:$L$2003,MATCH($O$3&amp;"-"&amp;C499,Calc!$I$4:$I$2003,0),2),"")</f>
        <v/>
      </c>
      <c r="E499" s="127" t="str">
        <f>IFERROR(INDEX(Calc!$B$4:$L$2003,MATCH($O$3&amp;"-"&amp;$C499,Calc!$I$4:$I$2003,0),3),"")</f>
        <v/>
      </c>
      <c r="F499" s="242" t="str">
        <f>IFERROR(INDEX(Calc!$B$4:$L$2003,MATCH($O$3&amp;"-"&amp;$C499,Calc!$I$4:$I$2003,0),4),"")</f>
        <v/>
      </c>
      <c r="G499" s="242" t="str">
        <f>IFERROR(INDEX(Calc!$B$4:$L$2003,MATCH($O$3&amp;"-"&amp;$C499,Calc!$I$4:$I$2003,0),5),"")</f>
        <v/>
      </c>
      <c r="H499" s="129" t="str">
        <f>IFERROR(IF(I499="Closed","―",INDEX(Calc!$B$4:$L$2003,MATCH($O$3&amp;"-"&amp;$C499,Calc!$I$4:$I$2003,0),10)),"")</f>
        <v/>
      </c>
      <c r="I499" s="130"/>
      <c r="J499" s="59"/>
    </row>
    <row r="500" spans="2:10" x14ac:dyDescent="0.25">
      <c r="B500" s="58"/>
      <c r="C500" s="127">
        <v>486</v>
      </c>
      <c r="D500" s="128" t="str">
        <f>IFERROR(INDEX(Calc!$B$4:$L$2003,MATCH($O$3&amp;"-"&amp;C500,Calc!$I$4:$I$2003,0),2),"")</f>
        <v/>
      </c>
      <c r="E500" s="127" t="str">
        <f>IFERROR(INDEX(Calc!$B$4:$L$2003,MATCH($O$3&amp;"-"&amp;$C500,Calc!$I$4:$I$2003,0),3),"")</f>
        <v/>
      </c>
      <c r="F500" s="242" t="str">
        <f>IFERROR(INDEX(Calc!$B$4:$L$2003,MATCH($O$3&amp;"-"&amp;$C500,Calc!$I$4:$I$2003,0),4),"")</f>
        <v/>
      </c>
      <c r="G500" s="242" t="str">
        <f>IFERROR(INDEX(Calc!$B$4:$L$2003,MATCH($O$3&amp;"-"&amp;$C500,Calc!$I$4:$I$2003,0),5),"")</f>
        <v/>
      </c>
      <c r="H500" s="129" t="str">
        <f>IFERROR(IF(I500="Closed","―",INDEX(Calc!$B$4:$L$2003,MATCH($O$3&amp;"-"&amp;$C500,Calc!$I$4:$I$2003,0),10)),"")</f>
        <v/>
      </c>
      <c r="I500" s="130"/>
      <c r="J500" s="59"/>
    </row>
    <row r="501" spans="2:10" x14ac:dyDescent="0.25">
      <c r="B501" s="58"/>
      <c r="C501" s="127">
        <v>487</v>
      </c>
      <c r="D501" s="128" t="str">
        <f>IFERROR(INDEX(Calc!$B$4:$L$2003,MATCH($O$3&amp;"-"&amp;C501,Calc!$I$4:$I$2003,0),2),"")</f>
        <v/>
      </c>
      <c r="E501" s="127" t="str">
        <f>IFERROR(INDEX(Calc!$B$4:$L$2003,MATCH($O$3&amp;"-"&amp;$C501,Calc!$I$4:$I$2003,0),3),"")</f>
        <v/>
      </c>
      <c r="F501" s="242" t="str">
        <f>IFERROR(INDEX(Calc!$B$4:$L$2003,MATCH($O$3&amp;"-"&amp;$C501,Calc!$I$4:$I$2003,0),4),"")</f>
        <v/>
      </c>
      <c r="G501" s="242" t="str">
        <f>IFERROR(INDEX(Calc!$B$4:$L$2003,MATCH($O$3&amp;"-"&amp;$C501,Calc!$I$4:$I$2003,0),5),"")</f>
        <v/>
      </c>
      <c r="H501" s="129" t="str">
        <f>IFERROR(IF(I501="Closed","―",INDEX(Calc!$B$4:$L$2003,MATCH($O$3&amp;"-"&amp;$C501,Calc!$I$4:$I$2003,0),10)),"")</f>
        <v/>
      </c>
      <c r="I501" s="130"/>
      <c r="J501" s="59"/>
    </row>
    <row r="502" spans="2:10" x14ac:dyDescent="0.25">
      <c r="B502" s="58"/>
      <c r="C502" s="127">
        <v>488</v>
      </c>
      <c r="D502" s="128" t="str">
        <f>IFERROR(INDEX(Calc!$B$4:$L$2003,MATCH($O$3&amp;"-"&amp;C502,Calc!$I$4:$I$2003,0),2),"")</f>
        <v/>
      </c>
      <c r="E502" s="127" t="str">
        <f>IFERROR(INDEX(Calc!$B$4:$L$2003,MATCH($O$3&amp;"-"&amp;$C502,Calc!$I$4:$I$2003,0),3),"")</f>
        <v/>
      </c>
      <c r="F502" s="242" t="str">
        <f>IFERROR(INDEX(Calc!$B$4:$L$2003,MATCH($O$3&amp;"-"&amp;$C502,Calc!$I$4:$I$2003,0),4),"")</f>
        <v/>
      </c>
      <c r="G502" s="242" t="str">
        <f>IFERROR(INDEX(Calc!$B$4:$L$2003,MATCH($O$3&amp;"-"&amp;$C502,Calc!$I$4:$I$2003,0),5),"")</f>
        <v/>
      </c>
      <c r="H502" s="129" t="str">
        <f>IFERROR(IF(I502="Closed","―",INDEX(Calc!$B$4:$L$2003,MATCH($O$3&amp;"-"&amp;$C502,Calc!$I$4:$I$2003,0),10)),"")</f>
        <v/>
      </c>
      <c r="I502" s="130"/>
      <c r="J502" s="59"/>
    </row>
    <row r="503" spans="2:10" x14ac:dyDescent="0.25">
      <c r="B503" s="58"/>
      <c r="C503" s="127">
        <v>489</v>
      </c>
      <c r="D503" s="128" t="str">
        <f>IFERROR(INDEX(Calc!$B$4:$L$2003,MATCH($O$3&amp;"-"&amp;C503,Calc!$I$4:$I$2003,0),2),"")</f>
        <v/>
      </c>
      <c r="E503" s="127" t="str">
        <f>IFERROR(INDEX(Calc!$B$4:$L$2003,MATCH($O$3&amp;"-"&amp;$C503,Calc!$I$4:$I$2003,0),3),"")</f>
        <v/>
      </c>
      <c r="F503" s="242" t="str">
        <f>IFERROR(INDEX(Calc!$B$4:$L$2003,MATCH($O$3&amp;"-"&amp;$C503,Calc!$I$4:$I$2003,0),4),"")</f>
        <v/>
      </c>
      <c r="G503" s="242" t="str">
        <f>IFERROR(INDEX(Calc!$B$4:$L$2003,MATCH($O$3&amp;"-"&amp;$C503,Calc!$I$4:$I$2003,0),5),"")</f>
        <v/>
      </c>
      <c r="H503" s="129" t="str">
        <f>IFERROR(IF(I503="Closed","―",INDEX(Calc!$B$4:$L$2003,MATCH($O$3&amp;"-"&amp;$C503,Calc!$I$4:$I$2003,0),10)),"")</f>
        <v/>
      </c>
      <c r="I503" s="130"/>
      <c r="J503" s="59"/>
    </row>
    <row r="504" spans="2:10" x14ac:dyDescent="0.25">
      <c r="B504" s="58"/>
      <c r="C504" s="127">
        <v>490</v>
      </c>
      <c r="D504" s="128" t="str">
        <f>IFERROR(INDEX(Calc!$B$4:$L$2003,MATCH($O$3&amp;"-"&amp;C504,Calc!$I$4:$I$2003,0),2),"")</f>
        <v/>
      </c>
      <c r="E504" s="127" t="str">
        <f>IFERROR(INDEX(Calc!$B$4:$L$2003,MATCH($O$3&amp;"-"&amp;$C504,Calc!$I$4:$I$2003,0),3),"")</f>
        <v/>
      </c>
      <c r="F504" s="242" t="str">
        <f>IFERROR(INDEX(Calc!$B$4:$L$2003,MATCH($O$3&amp;"-"&amp;$C504,Calc!$I$4:$I$2003,0),4),"")</f>
        <v/>
      </c>
      <c r="G504" s="242" t="str">
        <f>IFERROR(INDEX(Calc!$B$4:$L$2003,MATCH($O$3&amp;"-"&amp;$C504,Calc!$I$4:$I$2003,0),5),"")</f>
        <v/>
      </c>
      <c r="H504" s="129" t="str">
        <f>IFERROR(IF(I504="Closed","―",INDEX(Calc!$B$4:$L$2003,MATCH($O$3&amp;"-"&amp;$C504,Calc!$I$4:$I$2003,0),10)),"")</f>
        <v/>
      </c>
      <c r="I504" s="130"/>
      <c r="J504" s="59"/>
    </row>
    <row r="505" spans="2:10" x14ac:dyDescent="0.25">
      <c r="B505" s="58"/>
      <c r="C505" s="127">
        <v>491</v>
      </c>
      <c r="D505" s="128" t="str">
        <f>IFERROR(INDEX(Calc!$B$4:$L$2003,MATCH($O$3&amp;"-"&amp;C505,Calc!$I$4:$I$2003,0),2),"")</f>
        <v/>
      </c>
      <c r="E505" s="127" t="str">
        <f>IFERROR(INDEX(Calc!$B$4:$L$2003,MATCH($O$3&amp;"-"&amp;$C505,Calc!$I$4:$I$2003,0),3),"")</f>
        <v/>
      </c>
      <c r="F505" s="242" t="str">
        <f>IFERROR(INDEX(Calc!$B$4:$L$2003,MATCH($O$3&amp;"-"&amp;$C505,Calc!$I$4:$I$2003,0),4),"")</f>
        <v/>
      </c>
      <c r="G505" s="242" t="str">
        <f>IFERROR(INDEX(Calc!$B$4:$L$2003,MATCH($O$3&amp;"-"&amp;$C505,Calc!$I$4:$I$2003,0),5),"")</f>
        <v/>
      </c>
      <c r="H505" s="129" t="str">
        <f>IFERROR(IF(I505="Closed","―",INDEX(Calc!$B$4:$L$2003,MATCH($O$3&amp;"-"&amp;$C505,Calc!$I$4:$I$2003,0),10)),"")</f>
        <v/>
      </c>
      <c r="I505" s="130"/>
      <c r="J505" s="59"/>
    </row>
    <row r="506" spans="2:10" x14ac:dyDescent="0.25">
      <c r="B506" s="58"/>
      <c r="C506" s="127">
        <v>492</v>
      </c>
      <c r="D506" s="128" t="str">
        <f>IFERROR(INDEX(Calc!$B$4:$L$2003,MATCH($O$3&amp;"-"&amp;C506,Calc!$I$4:$I$2003,0),2),"")</f>
        <v/>
      </c>
      <c r="E506" s="127" t="str">
        <f>IFERROR(INDEX(Calc!$B$4:$L$2003,MATCH($O$3&amp;"-"&amp;$C506,Calc!$I$4:$I$2003,0),3),"")</f>
        <v/>
      </c>
      <c r="F506" s="242" t="str">
        <f>IFERROR(INDEX(Calc!$B$4:$L$2003,MATCH($O$3&amp;"-"&amp;$C506,Calc!$I$4:$I$2003,0),4),"")</f>
        <v/>
      </c>
      <c r="G506" s="242" t="str">
        <f>IFERROR(INDEX(Calc!$B$4:$L$2003,MATCH($O$3&amp;"-"&amp;$C506,Calc!$I$4:$I$2003,0),5),"")</f>
        <v/>
      </c>
      <c r="H506" s="129" t="str">
        <f>IFERROR(IF(I506="Closed","―",INDEX(Calc!$B$4:$L$2003,MATCH($O$3&amp;"-"&amp;$C506,Calc!$I$4:$I$2003,0),10)),"")</f>
        <v/>
      </c>
      <c r="I506" s="130"/>
      <c r="J506" s="59"/>
    </row>
    <row r="507" spans="2:10" x14ac:dyDescent="0.25">
      <c r="B507" s="58"/>
      <c r="C507" s="127">
        <v>493</v>
      </c>
      <c r="D507" s="128" t="str">
        <f>IFERROR(INDEX(Calc!$B$4:$L$2003,MATCH($O$3&amp;"-"&amp;C507,Calc!$I$4:$I$2003,0),2),"")</f>
        <v/>
      </c>
      <c r="E507" s="127" t="str">
        <f>IFERROR(INDEX(Calc!$B$4:$L$2003,MATCH($O$3&amp;"-"&amp;$C507,Calc!$I$4:$I$2003,0),3),"")</f>
        <v/>
      </c>
      <c r="F507" s="242" t="str">
        <f>IFERROR(INDEX(Calc!$B$4:$L$2003,MATCH($O$3&amp;"-"&amp;$C507,Calc!$I$4:$I$2003,0),4),"")</f>
        <v/>
      </c>
      <c r="G507" s="242" t="str">
        <f>IFERROR(INDEX(Calc!$B$4:$L$2003,MATCH($O$3&amp;"-"&amp;$C507,Calc!$I$4:$I$2003,0),5),"")</f>
        <v/>
      </c>
      <c r="H507" s="129" t="str">
        <f>IFERROR(IF(I507="Closed","―",INDEX(Calc!$B$4:$L$2003,MATCH($O$3&amp;"-"&amp;$C507,Calc!$I$4:$I$2003,0),10)),"")</f>
        <v/>
      </c>
      <c r="I507" s="130"/>
      <c r="J507" s="59"/>
    </row>
    <row r="508" spans="2:10" x14ac:dyDescent="0.25">
      <c r="B508" s="58"/>
      <c r="C508" s="127">
        <v>494</v>
      </c>
      <c r="D508" s="128" t="str">
        <f>IFERROR(INDEX(Calc!$B$4:$L$2003,MATCH($O$3&amp;"-"&amp;C508,Calc!$I$4:$I$2003,0),2),"")</f>
        <v/>
      </c>
      <c r="E508" s="127" t="str">
        <f>IFERROR(INDEX(Calc!$B$4:$L$2003,MATCH($O$3&amp;"-"&amp;$C508,Calc!$I$4:$I$2003,0),3),"")</f>
        <v/>
      </c>
      <c r="F508" s="242" t="str">
        <f>IFERROR(INDEX(Calc!$B$4:$L$2003,MATCH($O$3&amp;"-"&amp;$C508,Calc!$I$4:$I$2003,0),4),"")</f>
        <v/>
      </c>
      <c r="G508" s="242" t="str">
        <f>IFERROR(INDEX(Calc!$B$4:$L$2003,MATCH($O$3&amp;"-"&amp;$C508,Calc!$I$4:$I$2003,0),5),"")</f>
        <v/>
      </c>
      <c r="H508" s="129" t="str">
        <f>IFERROR(IF(I508="Closed","―",INDEX(Calc!$B$4:$L$2003,MATCH($O$3&amp;"-"&amp;$C508,Calc!$I$4:$I$2003,0),10)),"")</f>
        <v/>
      </c>
      <c r="I508" s="130"/>
      <c r="J508" s="59"/>
    </row>
    <row r="509" spans="2:10" x14ac:dyDescent="0.25">
      <c r="B509" s="58"/>
      <c r="C509" s="127">
        <v>495</v>
      </c>
      <c r="D509" s="128" t="str">
        <f>IFERROR(INDEX(Calc!$B$4:$L$2003,MATCH($O$3&amp;"-"&amp;C509,Calc!$I$4:$I$2003,0),2),"")</f>
        <v/>
      </c>
      <c r="E509" s="127" t="str">
        <f>IFERROR(INDEX(Calc!$B$4:$L$2003,MATCH($O$3&amp;"-"&amp;$C509,Calc!$I$4:$I$2003,0),3),"")</f>
        <v/>
      </c>
      <c r="F509" s="242" t="str">
        <f>IFERROR(INDEX(Calc!$B$4:$L$2003,MATCH($O$3&amp;"-"&amp;$C509,Calc!$I$4:$I$2003,0),4),"")</f>
        <v/>
      </c>
      <c r="G509" s="242" t="str">
        <f>IFERROR(INDEX(Calc!$B$4:$L$2003,MATCH($O$3&amp;"-"&amp;$C509,Calc!$I$4:$I$2003,0),5),"")</f>
        <v/>
      </c>
      <c r="H509" s="129" t="str">
        <f>IFERROR(IF(I509="Closed","―",INDEX(Calc!$B$4:$L$2003,MATCH($O$3&amp;"-"&amp;$C509,Calc!$I$4:$I$2003,0),10)),"")</f>
        <v/>
      </c>
      <c r="I509" s="130"/>
      <c r="J509" s="59"/>
    </row>
    <row r="510" spans="2:10" x14ac:dyDescent="0.25">
      <c r="B510" s="58"/>
      <c r="C510" s="127">
        <v>496</v>
      </c>
      <c r="D510" s="128" t="str">
        <f>IFERROR(INDEX(Calc!$B$4:$L$2003,MATCH($O$3&amp;"-"&amp;C510,Calc!$I$4:$I$2003,0),2),"")</f>
        <v/>
      </c>
      <c r="E510" s="127" t="str">
        <f>IFERROR(INDEX(Calc!$B$4:$L$2003,MATCH($O$3&amp;"-"&amp;$C510,Calc!$I$4:$I$2003,0),3),"")</f>
        <v/>
      </c>
      <c r="F510" s="242" t="str">
        <f>IFERROR(INDEX(Calc!$B$4:$L$2003,MATCH($O$3&amp;"-"&amp;$C510,Calc!$I$4:$I$2003,0),4),"")</f>
        <v/>
      </c>
      <c r="G510" s="242" t="str">
        <f>IFERROR(INDEX(Calc!$B$4:$L$2003,MATCH($O$3&amp;"-"&amp;$C510,Calc!$I$4:$I$2003,0),5),"")</f>
        <v/>
      </c>
      <c r="H510" s="129" t="str">
        <f>IFERROR(IF(I510="Closed","―",INDEX(Calc!$B$4:$L$2003,MATCH($O$3&amp;"-"&amp;$C510,Calc!$I$4:$I$2003,0),10)),"")</f>
        <v/>
      </c>
      <c r="I510" s="130"/>
      <c r="J510" s="59"/>
    </row>
    <row r="511" spans="2:10" x14ac:dyDescent="0.25">
      <c r="B511" s="58"/>
      <c r="C511" s="127">
        <v>497</v>
      </c>
      <c r="D511" s="128" t="str">
        <f>IFERROR(INDEX(Calc!$B$4:$L$2003,MATCH($O$3&amp;"-"&amp;C511,Calc!$I$4:$I$2003,0),2),"")</f>
        <v/>
      </c>
      <c r="E511" s="127" t="str">
        <f>IFERROR(INDEX(Calc!$B$4:$L$2003,MATCH($O$3&amp;"-"&amp;$C511,Calc!$I$4:$I$2003,0),3),"")</f>
        <v/>
      </c>
      <c r="F511" s="242" t="str">
        <f>IFERROR(INDEX(Calc!$B$4:$L$2003,MATCH($O$3&amp;"-"&amp;$C511,Calc!$I$4:$I$2003,0),4),"")</f>
        <v/>
      </c>
      <c r="G511" s="242" t="str">
        <f>IFERROR(INDEX(Calc!$B$4:$L$2003,MATCH($O$3&amp;"-"&amp;$C511,Calc!$I$4:$I$2003,0),5),"")</f>
        <v/>
      </c>
      <c r="H511" s="129" t="str">
        <f>IFERROR(IF(I511="Closed","―",INDEX(Calc!$B$4:$L$2003,MATCH($O$3&amp;"-"&amp;$C511,Calc!$I$4:$I$2003,0),10)),"")</f>
        <v/>
      </c>
      <c r="I511" s="130"/>
      <c r="J511" s="59"/>
    </row>
    <row r="512" spans="2:10" x14ac:dyDescent="0.25">
      <c r="B512" s="58"/>
      <c r="C512" s="127">
        <v>498</v>
      </c>
      <c r="D512" s="128" t="str">
        <f>IFERROR(INDEX(Calc!$B$4:$L$2003,MATCH($O$3&amp;"-"&amp;C512,Calc!$I$4:$I$2003,0),2),"")</f>
        <v/>
      </c>
      <c r="E512" s="127" t="str">
        <f>IFERROR(INDEX(Calc!$B$4:$L$2003,MATCH($O$3&amp;"-"&amp;$C512,Calc!$I$4:$I$2003,0),3),"")</f>
        <v/>
      </c>
      <c r="F512" s="242" t="str">
        <f>IFERROR(INDEX(Calc!$B$4:$L$2003,MATCH($O$3&amp;"-"&amp;$C512,Calc!$I$4:$I$2003,0),4),"")</f>
        <v/>
      </c>
      <c r="G512" s="242" t="str">
        <f>IFERROR(INDEX(Calc!$B$4:$L$2003,MATCH($O$3&amp;"-"&amp;$C512,Calc!$I$4:$I$2003,0),5),"")</f>
        <v/>
      </c>
      <c r="H512" s="129" t="str">
        <f>IFERROR(IF(I512="Closed","―",INDEX(Calc!$B$4:$L$2003,MATCH($O$3&amp;"-"&amp;$C512,Calc!$I$4:$I$2003,0),10)),"")</f>
        <v/>
      </c>
      <c r="I512" s="130"/>
      <c r="J512" s="59"/>
    </row>
    <row r="513" spans="2:10" x14ac:dyDescent="0.25">
      <c r="B513" s="58"/>
      <c r="C513" s="127">
        <v>499</v>
      </c>
      <c r="D513" s="128" t="str">
        <f>IFERROR(INDEX(Calc!$B$4:$L$2003,MATCH($O$3&amp;"-"&amp;C513,Calc!$I$4:$I$2003,0),2),"")</f>
        <v/>
      </c>
      <c r="E513" s="127" t="str">
        <f>IFERROR(INDEX(Calc!$B$4:$L$2003,MATCH($O$3&amp;"-"&amp;$C513,Calc!$I$4:$I$2003,0),3),"")</f>
        <v/>
      </c>
      <c r="F513" s="242" t="str">
        <f>IFERROR(INDEX(Calc!$B$4:$L$2003,MATCH($O$3&amp;"-"&amp;$C513,Calc!$I$4:$I$2003,0),4),"")</f>
        <v/>
      </c>
      <c r="G513" s="242" t="str">
        <f>IFERROR(INDEX(Calc!$B$4:$L$2003,MATCH($O$3&amp;"-"&amp;$C513,Calc!$I$4:$I$2003,0),5),"")</f>
        <v/>
      </c>
      <c r="H513" s="129" t="str">
        <f>IFERROR(IF(I513="Closed","―",INDEX(Calc!$B$4:$L$2003,MATCH($O$3&amp;"-"&amp;$C513,Calc!$I$4:$I$2003,0),10)),"")</f>
        <v/>
      </c>
      <c r="I513" s="130"/>
      <c r="J513" s="59"/>
    </row>
    <row r="514" spans="2:10" x14ac:dyDescent="0.25">
      <c r="B514" s="58"/>
      <c r="C514" s="127">
        <v>500</v>
      </c>
      <c r="D514" s="128" t="str">
        <f>IFERROR(INDEX(Calc!$B$4:$L$2003,MATCH($O$3&amp;"-"&amp;C514,Calc!$I$4:$I$2003,0),2),"")</f>
        <v/>
      </c>
      <c r="E514" s="127" t="str">
        <f>IFERROR(INDEX(Calc!$B$4:$L$2003,MATCH($O$3&amp;"-"&amp;$C514,Calc!$I$4:$I$2003,0),3),"")</f>
        <v/>
      </c>
      <c r="F514" s="242" t="str">
        <f>IFERROR(INDEX(Calc!$B$4:$L$2003,MATCH($O$3&amp;"-"&amp;$C514,Calc!$I$4:$I$2003,0),4),"")</f>
        <v/>
      </c>
      <c r="G514" s="242" t="str">
        <f>IFERROR(INDEX(Calc!$B$4:$L$2003,MATCH($O$3&amp;"-"&amp;$C514,Calc!$I$4:$I$2003,0),5),"")</f>
        <v/>
      </c>
      <c r="H514" s="129" t="str">
        <f>IFERROR(IF(I514="Closed","―",INDEX(Calc!$B$4:$L$2003,MATCH($O$3&amp;"-"&amp;$C514,Calc!$I$4:$I$2003,0),10)),"")</f>
        <v/>
      </c>
      <c r="I514" s="130"/>
      <c r="J514" s="59"/>
    </row>
    <row r="515" spans="2:10" x14ac:dyDescent="0.25">
      <c r="B515" s="58"/>
      <c r="C515" s="127">
        <v>501</v>
      </c>
      <c r="D515" s="128" t="str">
        <f>IFERROR(INDEX(Calc!$B$4:$L$2003,MATCH($O$3&amp;"-"&amp;C515,Calc!$I$4:$I$2003,0),2),"")</f>
        <v/>
      </c>
      <c r="E515" s="127" t="str">
        <f>IFERROR(INDEX(Calc!$B$4:$L$2003,MATCH($O$3&amp;"-"&amp;$C515,Calc!$I$4:$I$2003,0),3),"")</f>
        <v/>
      </c>
      <c r="F515" s="242" t="str">
        <f>IFERROR(INDEX(Calc!$B$4:$L$2003,MATCH($O$3&amp;"-"&amp;$C515,Calc!$I$4:$I$2003,0),4),"")</f>
        <v/>
      </c>
      <c r="G515" s="242" t="str">
        <f>IFERROR(INDEX(Calc!$B$4:$L$2003,MATCH($O$3&amp;"-"&amp;$C515,Calc!$I$4:$I$2003,0),5),"")</f>
        <v/>
      </c>
      <c r="H515" s="129" t="str">
        <f>IFERROR(IF(I515="Closed","―",INDEX(Calc!$B$4:$L$2003,MATCH($O$3&amp;"-"&amp;$C515,Calc!$I$4:$I$2003,0),10)),"")</f>
        <v/>
      </c>
      <c r="I515" s="130"/>
      <c r="J515" s="59"/>
    </row>
    <row r="516" spans="2:10" x14ac:dyDescent="0.25">
      <c r="B516" s="58"/>
      <c r="C516" s="127">
        <v>502</v>
      </c>
      <c r="D516" s="128" t="str">
        <f>IFERROR(INDEX(Calc!$B$4:$L$2003,MATCH($O$3&amp;"-"&amp;C516,Calc!$I$4:$I$2003,0),2),"")</f>
        <v/>
      </c>
      <c r="E516" s="127" t="str">
        <f>IFERROR(INDEX(Calc!$B$4:$L$2003,MATCH($O$3&amp;"-"&amp;$C516,Calc!$I$4:$I$2003,0),3),"")</f>
        <v/>
      </c>
      <c r="F516" s="242" t="str">
        <f>IFERROR(INDEX(Calc!$B$4:$L$2003,MATCH($O$3&amp;"-"&amp;$C516,Calc!$I$4:$I$2003,0),4),"")</f>
        <v/>
      </c>
      <c r="G516" s="242" t="str">
        <f>IFERROR(INDEX(Calc!$B$4:$L$2003,MATCH($O$3&amp;"-"&amp;$C516,Calc!$I$4:$I$2003,0),5),"")</f>
        <v/>
      </c>
      <c r="H516" s="129" t="str">
        <f>IFERROR(IF(I516="Closed","―",INDEX(Calc!$B$4:$L$2003,MATCH($O$3&amp;"-"&amp;$C516,Calc!$I$4:$I$2003,0),10)),"")</f>
        <v/>
      </c>
      <c r="I516" s="130"/>
      <c r="J516" s="59"/>
    </row>
    <row r="517" spans="2:10" x14ac:dyDescent="0.25">
      <c r="B517" s="58"/>
      <c r="C517" s="127">
        <v>503</v>
      </c>
      <c r="D517" s="128" t="str">
        <f>IFERROR(INDEX(Calc!$B$4:$L$2003,MATCH($O$3&amp;"-"&amp;C517,Calc!$I$4:$I$2003,0),2),"")</f>
        <v/>
      </c>
      <c r="E517" s="127" t="str">
        <f>IFERROR(INDEX(Calc!$B$4:$L$2003,MATCH($O$3&amp;"-"&amp;$C517,Calc!$I$4:$I$2003,0),3),"")</f>
        <v/>
      </c>
      <c r="F517" s="242" t="str">
        <f>IFERROR(INDEX(Calc!$B$4:$L$2003,MATCH($O$3&amp;"-"&amp;$C517,Calc!$I$4:$I$2003,0),4),"")</f>
        <v/>
      </c>
      <c r="G517" s="242" t="str">
        <f>IFERROR(INDEX(Calc!$B$4:$L$2003,MATCH($O$3&amp;"-"&amp;$C517,Calc!$I$4:$I$2003,0),5),"")</f>
        <v/>
      </c>
      <c r="H517" s="129" t="str">
        <f>IFERROR(IF(I517="Closed","―",INDEX(Calc!$B$4:$L$2003,MATCH($O$3&amp;"-"&amp;$C517,Calc!$I$4:$I$2003,0),10)),"")</f>
        <v/>
      </c>
      <c r="I517" s="130"/>
      <c r="J517" s="59"/>
    </row>
    <row r="518" spans="2:10" x14ac:dyDescent="0.25">
      <c r="B518" s="58"/>
      <c r="C518" s="127">
        <v>504</v>
      </c>
      <c r="D518" s="128" t="str">
        <f>IFERROR(INDEX(Calc!$B$4:$L$2003,MATCH($O$3&amp;"-"&amp;C518,Calc!$I$4:$I$2003,0),2),"")</f>
        <v/>
      </c>
      <c r="E518" s="127" t="str">
        <f>IFERROR(INDEX(Calc!$B$4:$L$2003,MATCH($O$3&amp;"-"&amp;$C518,Calc!$I$4:$I$2003,0),3),"")</f>
        <v/>
      </c>
      <c r="F518" s="242" t="str">
        <f>IFERROR(INDEX(Calc!$B$4:$L$2003,MATCH($O$3&amp;"-"&amp;$C518,Calc!$I$4:$I$2003,0),4),"")</f>
        <v/>
      </c>
      <c r="G518" s="242" t="str">
        <f>IFERROR(INDEX(Calc!$B$4:$L$2003,MATCH($O$3&amp;"-"&amp;$C518,Calc!$I$4:$I$2003,0),5),"")</f>
        <v/>
      </c>
      <c r="H518" s="129" t="str">
        <f>IFERROR(IF(I518="Closed","―",INDEX(Calc!$B$4:$L$2003,MATCH($O$3&amp;"-"&amp;$C518,Calc!$I$4:$I$2003,0),10)),"")</f>
        <v/>
      </c>
      <c r="I518" s="130"/>
      <c r="J518" s="59"/>
    </row>
    <row r="519" spans="2:10" x14ac:dyDescent="0.25">
      <c r="B519" s="58"/>
      <c r="C519" s="127">
        <v>505</v>
      </c>
      <c r="D519" s="128" t="str">
        <f>IFERROR(INDEX(Calc!$B$4:$L$2003,MATCH($O$3&amp;"-"&amp;C519,Calc!$I$4:$I$2003,0),2),"")</f>
        <v/>
      </c>
      <c r="E519" s="127" t="str">
        <f>IFERROR(INDEX(Calc!$B$4:$L$2003,MATCH($O$3&amp;"-"&amp;$C519,Calc!$I$4:$I$2003,0),3),"")</f>
        <v/>
      </c>
      <c r="F519" s="242" t="str">
        <f>IFERROR(INDEX(Calc!$B$4:$L$2003,MATCH($O$3&amp;"-"&amp;$C519,Calc!$I$4:$I$2003,0),4),"")</f>
        <v/>
      </c>
      <c r="G519" s="242" t="str">
        <f>IFERROR(INDEX(Calc!$B$4:$L$2003,MATCH($O$3&amp;"-"&amp;$C519,Calc!$I$4:$I$2003,0),5),"")</f>
        <v/>
      </c>
      <c r="H519" s="129" t="str">
        <f>IFERROR(IF(I519="Closed","―",INDEX(Calc!$B$4:$L$2003,MATCH($O$3&amp;"-"&amp;$C519,Calc!$I$4:$I$2003,0),10)),"")</f>
        <v/>
      </c>
      <c r="I519" s="130"/>
      <c r="J519" s="59"/>
    </row>
    <row r="520" spans="2:10" x14ac:dyDescent="0.25">
      <c r="B520" s="58"/>
      <c r="C520" s="127">
        <v>506</v>
      </c>
      <c r="D520" s="128" t="str">
        <f>IFERROR(INDEX(Calc!$B$4:$L$2003,MATCH($O$3&amp;"-"&amp;C520,Calc!$I$4:$I$2003,0),2),"")</f>
        <v/>
      </c>
      <c r="E520" s="127" t="str">
        <f>IFERROR(INDEX(Calc!$B$4:$L$2003,MATCH($O$3&amp;"-"&amp;$C520,Calc!$I$4:$I$2003,0),3),"")</f>
        <v/>
      </c>
      <c r="F520" s="242" t="str">
        <f>IFERROR(INDEX(Calc!$B$4:$L$2003,MATCH($O$3&amp;"-"&amp;$C520,Calc!$I$4:$I$2003,0),4),"")</f>
        <v/>
      </c>
      <c r="G520" s="242" t="str">
        <f>IFERROR(INDEX(Calc!$B$4:$L$2003,MATCH($O$3&amp;"-"&amp;$C520,Calc!$I$4:$I$2003,0),5),"")</f>
        <v/>
      </c>
      <c r="H520" s="129" t="str">
        <f>IFERROR(IF(I520="Closed","―",INDEX(Calc!$B$4:$L$2003,MATCH($O$3&amp;"-"&amp;$C520,Calc!$I$4:$I$2003,0),10)),"")</f>
        <v/>
      </c>
      <c r="I520" s="130"/>
      <c r="J520" s="59"/>
    </row>
    <row r="521" spans="2:10" x14ac:dyDescent="0.25">
      <c r="B521" s="58"/>
      <c r="C521" s="127">
        <v>507</v>
      </c>
      <c r="D521" s="128" t="str">
        <f>IFERROR(INDEX(Calc!$B$4:$L$2003,MATCH($O$3&amp;"-"&amp;C521,Calc!$I$4:$I$2003,0),2),"")</f>
        <v/>
      </c>
      <c r="E521" s="127" t="str">
        <f>IFERROR(INDEX(Calc!$B$4:$L$2003,MATCH($O$3&amp;"-"&amp;$C521,Calc!$I$4:$I$2003,0),3),"")</f>
        <v/>
      </c>
      <c r="F521" s="242" t="str">
        <f>IFERROR(INDEX(Calc!$B$4:$L$2003,MATCH($O$3&amp;"-"&amp;$C521,Calc!$I$4:$I$2003,0),4),"")</f>
        <v/>
      </c>
      <c r="G521" s="242" t="str">
        <f>IFERROR(INDEX(Calc!$B$4:$L$2003,MATCH($O$3&amp;"-"&amp;$C521,Calc!$I$4:$I$2003,0),5),"")</f>
        <v/>
      </c>
      <c r="H521" s="129" t="str">
        <f>IFERROR(IF(I521="Closed","―",INDEX(Calc!$B$4:$L$2003,MATCH($O$3&amp;"-"&amp;$C521,Calc!$I$4:$I$2003,0),10)),"")</f>
        <v/>
      </c>
      <c r="I521" s="130"/>
      <c r="J521" s="59"/>
    </row>
    <row r="522" spans="2:10" x14ac:dyDescent="0.25">
      <c r="B522" s="58"/>
      <c r="C522" s="127">
        <v>508</v>
      </c>
      <c r="D522" s="128" t="str">
        <f>IFERROR(INDEX(Calc!$B$4:$L$2003,MATCH($O$3&amp;"-"&amp;C522,Calc!$I$4:$I$2003,0),2),"")</f>
        <v/>
      </c>
      <c r="E522" s="127" t="str">
        <f>IFERROR(INDEX(Calc!$B$4:$L$2003,MATCH($O$3&amp;"-"&amp;$C522,Calc!$I$4:$I$2003,0),3),"")</f>
        <v/>
      </c>
      <c r="F522" s="242" t="str">
        <f>IFERROR(INDEX(Calc!$B$4:$L$2003,MATCH($O$3&amp;"-"&amp;$C522,Calc!$I$4:$I$2003,0),4),"")</f>
        <v/>
      </c>
      <c r="G522" s="242" t="str">
        <f>IFERROR(INDEX(Calc!$B$4:$L$2003,MATCH($O$3&amp;"-"&amp;$C522,Calc!$I$4:$I$2003,0),5),"")</f>
        <v/>
      </c>
      <c r="H522" s="129" t="str">
        <f>IFERROR(IF(I522="Closed","―",INDEX(Calc!$B$4:$L$2003,MATCH($O$3&amp;"-"&amp;$C522,Calc!$I$4:$I$2003,0),10)),"")</f>
        <v/>
      </c>
      <c r="I522" s="130"/>
      <c r="J522" s="59"/>
    </row>
    <row r="523" spans="2:10" x14ac:dyDescent="0.25">
      <c r="B523" s="58"/>
      <c r="C523" s="127">
        <v>509</v>
      </c>
      <c r="D523" s="128" t="str">
        <f>IFERROR(INDEX(Calc!$B$4:$L$2003,MATCH($O$3&amp;"-"&amp;C523,Calc!$I$4:$I$2003,0),2),"")</f>
        <v/>
      </c>
      <c r="E523" s="127" t="str">
        <f>IFERROR(INDEX(Calc!$B$4:$L$2003,MATCH($O$3&amp;"-"&amp;$C523,Calc!$I$4:$I$2003,0),3),"")</f>
        <v/>
      </c>
      <c r="F523" s="242" t="str">
        <f>IFERROR(INDEX(Calc!$B$4:$L$2003,MATCH($O$3&amp;"-"&amp;$C523,Calc!$I$4:$I$2003,0),4),"")</f>
        <v/>
      </c>
      <c r="G523" s="242" t="str">
        <f>IFERROR(INDEX(Calc!$B$4:$L$2003,MATCH($O$3&amp;"-"&amp;$C523,Calc!$I$4:$I$2003,0),5),"")</f>
        <v/>
      </c>
      <c r="H523" s="129" t="str">
        <f>IFERROR(IF(I523="Closed","―",INDEX(Calc!$B$4:$L$2003,MATCH($O$3&amp;"-"&amp;$C523,Calc!$I$4:$I$2003,0),10)),"")</f>
        <v/>
      </c>
      <c r="I523" s="130"/>
      <c r="J523" s="59"/>
    </row>
    <row r="524" spans="2:10" x14ac:dyDescent="0.25">
      <c r="B524" s="58"/>
      <c r="C524" s="127">
        <v>510</v>
      </c>
      <c r="D524" s="128" t="str">
        <f>IFERROR(INDEX(Calc!$B$4:$L$2003,MATCH($O$3&amp;"-"&amp;C524,Calc!$I$4:$I$2003,0),2),"")</f>
        <v/>
      </c>
      <c r="E524" s="127" t="str">
        <f>IFERROR(INDEX(Calc!$B$4:$L$2003,MATCH($O$3&amp;"-"&amp;$C524,Calc!$I$4:$I$2003,0),3),"")</f>
        <v/>
      </c>
      <c r="F524" s="242" t="str">
        <f>IFERROR(INDEX(Calc!$B$4:$L$2003,MATCH($O$3&amp;"-"&amp;$C524,Calc!$I$4:$I$2003,0),4),"")</f>
        <v/>
      </c>
      <c r="G524" s="242" t="str">
        <f>IFERROR(INDEX(Calc!$B$4:$L$2003,MATCH($O$3&amp;"-"&amp;$C524,Calc!$I$4:$I$2003,0),5),"")</f>
        <v/>
      </c>
      <c r="H524" s="129" t="str">
        <f>IFERROR(IF(I524="Closed","―",INDEX(Calc!$B$4:$L$2003,MATCH($O$3&amp;"-"&amp;$C524,Calc!$I$4:$I$2003,0),10)),"")</f>
        <v/>
      </c>
      <c r="I524" s="130"/>
      <c r="J524" s="59"/>
    </row>
    <row r="525" spans="2:10" x14ac:dyDescent="0.25">
      <c r="B525" s="58"/>
      <c r="C525" s="127">
        <v>511</v>
      </c>
      <c r="D525" s="128" t="str">
        <f>IFERROR(INDEX(Calc!$B$4:$L$2003,MATCH($O$3&amp;"-"&amp;C525,Calc!$I$4:$I$2003,0),2),"")</f>
        <v/>
      </c>
      <c r="E525" s="127" t="str">
        <f>IFERROR(INDEX(Calc!$B$4:$L$2003,MATCH($O$3&amp;"-"&amp;$C525,Calc!$I$4:$I$2003,0),3),"")</f>
        <v/>
      </c>
      <c r="F525" s="242" t="str">
        <f>IFERROR(INDEX(Calc!$B$4:$L$2003,MATCH($O$3&amp;"-"&amp;$C525,Calc!$I$4:$I$2003,0),4),"")</f>
        <v/>
      </c>
      <c r="G525" s="242" t="str">
        <f>IFERROR(INDEX(Calc!$B$4:$L$2003,MATCH($O$3&amp;"-"&amp;$C525,Calc!$I$4:$I$2003,0),5),"")</f>
        <v/>
      </c>
      <c r="H525" s="129" t="str">
        <f>IFERROR(IF(I525="Closed","―",INDEX(Calc!$B$4:$L$2003,MATCH($O$3&amp;"-"&amp;$C525,Calc!$I$4:$I$2003,0),10)),"")</f>
        <v/>
      </c>
      <c r="I525" s="130"/>
      <c r="J525" s="59"/>
    </row>
    <row r="526" spans="2:10" x14ac:dyDescent="0.25">
      <c r="B526" s="58"/>
      <c r="C526" s="127">
        <v>512</v>
      </c>
      <c r="D526" s="128" t="str">
        <f>IFERROR(INDEX(Calc!$B$4:$L$2003,MATCH($O$3&amp;"-"&amp;C526,Calc!$I$4:$I$2003,0),2),"")</f>
        <v/>
      </c>
      <c r="E526" s="127" t="str">
        <f>IFERROR(INDEX(Calc!$B$4:$L$2003,MATCH($O$3&amp;"-"&amp;$C526,Calc!$I$4:$I$2003,0),3),"")</f>
        <v/>
      </c>
      <c r="F526" s="242" t="str">
        <f>IFERROR(INDEX(Calc!$B$4:$L$2003,MATCH($O$3&amp;"-"&amp;$C526,Calc!$I$4:$I$2003,0),4),"")</f>
        <v/>
      </c>
      <c r="G526" s="242" t="str">
        <f>IFERROR(INDEX(Calc!$B$4:$L$2003,MATCH($O$3&amp;"-"&amp;$C526,Calc!$I$4:$I$2003,0),5),"")</f>
        <v/>
      </c>
      <c r="H526" s="129" t="str">
        <f>IFERROR(IF(I526="Closed","―",INDEX(Calc!$B$4:$L$2003,MATCH($O$3&amp;"-"&amp;$C526,Calc!$I$4:$I$2003,0),10)),"")</f>
        <v/>
      </c>
      <c r="I526" s="130"/>
      <c r="J526" s="59"/>
    </row>
    <row r="527" spans="2:10" x14ac:dyDescent="0.25">
      <c r="B527" s="58"/>
      <c r="C527" s="127">
        <v>513</v>
      </c>
      <c r="D527" s="128" t="str">
        <f>IFERROR(INDEX(Calc!$B$4:$L$2003,MATCH($O$3&amp;"-"&amp;C527,Calc!$I$4:$I$2003,0),2),"")</f>
        <v/>
      </c>
      <c r="E527" s="127" t="str">
        <f>IFERROR(INDEX(Calc!$B$4:$L$2003,MATCH($O$3&amp;"-"&amp;$C527,Calc!$I$4:$I$2003,0),3),"")</f>
        <v/>
      </c>
      <c r="F527" s="242" t="str">
        <f>IFERROR(INDEX(Calc!$B$4:$L$2003,MATCH($O$3&amp;"-"&amp;$C527,Calc!$I$4:$I$2003,0),4),"")</f>
        <v/>
      </c>
      <c r="G527" s="242" t="str">
        <f>IFERROR(INDEX(Calc!$B$4:$L$2003,MATCH($O$3&amp;"-"&amp;$C527,Calc!$I$4:$I$2003,0),5),"")</f>
        <v/>
      </c>
      <c r="H527" s="129" t="str">
        <f>IFERROR(IF(I527="Closed","―",INDEX(Calc!$B$4:$L$2003,MATCH($O$3&amp;"-"&amp;$C527,Calc!$I$4:$I$2003,0),10)),"")</f>
        <v/>
      </c>
      <c r="I527" s="130"/>
      <c r="J527" s="59"/>
    </row>
    <row r="528" spans="2:10" x14ac:dyDescent="0.25">
      <c r="B528" s="58"/>
      <c r="C528" s="127">
        <v>514</v>
      </c>
      <c r="D528" s="128" t="str">
        <f>IFERROR(INDEX(Calc!$B$4:$L$2003,MATCH($O$3&amp;"-"&amp;C528,Calc!$I$4:$I$2003,0),2),"")</f>
        <v/>
      </c>
      <c r="E528" s="127" t="str">
        <f>IFERROR(INDEX(Calc!$B$4:$L$2003,MATCH($O$3&amp;"-"&amp;$C528,Calc!$I$4:$I$2003,0),3),"")</f>
        <v/>
      </c>
      <c r="F528" s="242" t="str">
        <f>IFERROR(INDEX(Calc!$B$4:$L$2003,MATCH($O$3&amp;"-"&amp;$C528,Calc!$I$4:$I$2003,0),4),"")</f>
        <v/>
      </c>
      <c r="G528" s="242" t="str">
        <f>IFERROR(INDEX(Calc!$B$4:$L$2003,MATCH($O$3&amp;"-"&amp;$C528,Calc!$I$4:$I$2003,0),5),"")</f>
        <v/>
      </c>
      <c r="H528" s="129" t="str">
        <f>IFERROR(IF(I528="Closed","―",INDEX(Calc!$B$4:$L$2003,MATCH($O$3&amp;"-"&amp;$C528,Calc!$I$4:$I$2003,0),10)),"")</f>
        <v/>
      </c>
      <c r="I528" s="130"/>
      <c r="J528" s="59"/>
    </row>
    <row r="529" spans="2:10" x14ac:dyDescent="0.25">
      <c r="B529" s="58"/>
      <c r="C529" s="127">
        <v>515</v>
      </c>
      <c r="D529" s="128" t="str">
        <f>IFERROR(INDEX(Calc!$B$4:$L$2003,MATCH($O$3&amp;"-"&amp;C529,Calc!$I$4:$I$2003,0),2),"")</f>
        <v/>
      </c>
      <c r="E529" s="127" t="str">
        <f>IFERROR(INDEX(Calc!$B$4:$L$2003,MATCH($O$3&amp;"-"&amp;$C529,Calc!$I$4:$I$2003,0),3),"")</f>
        <v/>
      </c>
      <c r="F529" s="242" t="str">
        <f>IFERROR(INDEX(Calc!$B$4:$L$2003,MATCH($O$3&amp;"-"&amp;$C529,Calc!$I$4:$I$2003,0),4),"")</f>
        <v/>
      </c>
      <c r="G529" s="242" t="str">
        <f>IFERROR(INDEX(Calc!$B$4:$L$2003,MATCH($O$3&amp;"-"&amp;$C529,Calc!$I$4:$I$2003,0),5),"")</f>
        <v/>
      </c>
      <c r="H529" s="129" t="str">
        <f>IFERROR(IF(I529="Closed","―",INDEX(Calc!$B$4:$L$2003,MATCH($O$3&amp;"-"&amp;$C529,Calc!$I$4:$I$2003,0),10)),"")</f>
        <v/>
      </c>
      <c r="I529" s="130"/>
      <c r="J529" s="59"/>
    </row>
    <row r="530" spans="2:10" x14ac:dyDescent="0.25">
      <c r="B530" s="58"/>
      <c r="C530" s="127">
        <v>516</v>
      </c>
      <c r="D530" s="128" t="str">
        <f>IFERROR(INDEX(Calc!$B$4:$L$2003,MATCH($O$3&amp;"-"&amp;C530,Calc!$I$4:$I$2003,0),2),"")</f>
        <v/>
      </c>
      <c r="E530" s="127" t="str">
        <f>IFERROR(INDEX(Calc!$B$4:$L$2003,MATCH($O$3&amp;"-"&amp;$C530,Calc!$I$4:$I$2003,0),3),"")</f>
        <v/>
      </c>
      <c r="F530" s="242" t="str">
        <f>IFERROR(INDEX(Calc!$B$4:$L$2003,MATCH($O$3&amp;"-"&amp;$C530,Calc!$I$4:$I$2003,0),4),"")</f>
        <v/>
      </c>
      <c r="G530" s="242" t="str">
        <f>IFERROR(INDEX(Calc!$B$4:$L$2003,MATCH($O$3&amp;"-"&amp;$C530,Calc!$I$4:$I$2003,0),5),"")</f>
        <v/>
      </c>
      <c r="H530" s="129" t="str">
        <f>IFERROR(IF(I530="Closed","―",INDEX(Calc!$B$4:$L$2003,MATCH($O$3&amp;"-"&amp;$C530,Calc!$I$4:$I$2003,0),10)),"")</f>
        <v/>
      </c>
      <c r="I530" s="130"/>
      <c r="J530" s="59"/>
    </row>
    <row r="531" spans="2:10" x14ac:dyDescent="0.25">
      <c r="B531" s="58"/>
      <c r="C531" s="127">
        <v>517</v>
      </c>
      <c r="D531" s="128" t="str">
        <f>IFERROR(INDEX(Calc!$B$4:$L$2003,MATCH($O$3&amp;"-"&amp;C531,Calc!$I$4:$I$2003,0),2),"")</f>
        <v/>
      </c>
      <c r="E531" s="127" t="str">
        <f>IFERROR(INDEX(Calc!$B$4:$L$2003,MATCH($O$3&amp;"-"&amp;$C531,Calc!$I$4:$I$2003,0),3),"")</f>
        <v/>
      </c>
      <c r="F531" s="242" t="str">
        <f>IFERROR(INDEX(Calc!$B$4:$L$2003,MATCH($O$3&amp;"-"&amp;$C531,Calc!$I$4:$I$2003,0),4),"")</f>
        <v/>
      </c>
      <c r="G531" s="242" t="str">
        <f>IFERROR(INDEX(Calc!$B$4:$L$2003,MATCH($O$3&amp;"-"&amp;$C531,Calc!$I$4:$I$2003,0),5),"")</f>
        <v/>
      </c>
      <c r="H531" s="129" t="str">
        <f>IFERROR(IF(I531="Closed","―",INDEX(Calc!$B$4:$L$2003,MATCH($O$3&amp;"-"&amp;$C531,Calc!$I$4:$I$2003,0),10)),"")</f>
        <v/>
      </c>
      <c r="I531" s="130"/>
      <c r="J531" s="59"/>
    </row>
    <row r="532" spans="2:10" x14ac:dyDescent="0.25">
      <c r="B532" s="58"/>
      <c r="C532" s="127">
        <v>518</v>
      </c>
      <c r="D532" s="128" t="str">
        <f>IFERROR(INDEX(Calc!$B$4:$L$2003,MATCH($O$3&amp;"-"&amp;C532,Calc!$I$4:$I$2003,0),2),"")</f>
        <v/>
      </c>
      <c r="E532" s="127" t="str">
        <f>IFERROR(INDEX(Calc!$B$4:$L$2003,MATCH($O$3&amp;"-"&amp;$C532,Calc!$I$4:$I$2003,0),3),"")</f>
        <v/>
      </c>
      <c r="F532" s="242" t="str">
        <f>IFERROR(INDEX(Calc!$B$4:$L$2003,MATCH($O$3&amp;"-"&amp;$C532,Calc!$I$4:$I$2003,0),4),"")</f>
        <v/>
      </c>
      <c r="G532" s="242" t="str">
        <f>IFERROR(INDEX(Calc!$B$4:$L$2003,MATCH($O$3&amp;"-"&amp;$C532,Calc!$I$4:$I$2003,0),5),"")</f>
        <v/>
      </c>
      <c r="H532" s="129" t="str">
        <f>IFERROR(IF(I532="Closed","―",INDEX(Calc!$B$4:$L$2003,MATCH($O$3&amp;"-"&amp;$C532,Calc!$I$4:$I$2003,0),10)),"")</f>
        <v/>
      </c>
      <c r="I532" s="130"/>
      <c r="J532" s="59"/>
    </row>
    <row r="533" spans="2:10" x14ac:dyDescent="0.25">
      <c r="B533" s="58"/>
      <c r="C533" s="127">
        <v>519</v>
      </c>
      <c r="D533" s="128" t="str">
        <f>IFERROR(INDEX(Calc!$B$4:$L$2003,MATCH($O$3&amp;"-"&amp;C533,Calc!$I$4:$I$2003,0),2),"")</f>
        <v/>
      </c>
      <c r="E533" s="127" t="str">
        <f>IFERROR(INDEX(Calc!$B$4:$L$2003,MATCH($O$3&amp;"-"&amp;$C533,Calc!$I$4:$I$2003,0),3),"")</f>
        <v/>
      </c>
      <c r="F533" s="242" t="str">
        <f>IFERROR(INDEX(Calc!$B$4:$L$2003,MATCH($O$3&amp;"-"&amp;$C533,Calc!$I$4:$I$2003,0),4),"")</f>
        <v/>
      </c>
      <c r="G533" s="242" t="str">
        <f>IFERROR(INDEX(Calc!$B$4:$L$2003,MATCH($O$3&amp;"-"&amp;$C533,Calc!$I$4:$I$2003,0),5),"")</f>
        <v/>
      </c>
      <c r="H533" s="129" t="str">
        <f>IFERROR(IF(I533="Closed","―",INDEX(Calc!$B$4:$L$2003,MATCH($O$3&amp;"-"&amp;$C533,Calc!$I$4:$I$2003,0),10)),"")</f>
        <v/>
      </c>
      <c r="I533" s="130"/>
      <c r="J533" s="59"/>
    </row>
    <row r="534" spans="2:10" x14ac:dyDescent="0.25">
      <c r="B534" s="58"/>
      <c r="C534" s="127">
        <v>520</v>
      </c>
      <c r="D534" s="128" t="str">
        <f>IFERROR(INDEX(Calc!$B$4:$L$2003,MATCH($O$3&amp;"-"&amp;C534,Calc!$I$4:$I$2003,0),2),"")</f>
        <v/>
      </c>
      <c r="E534" s="127" t="str">
        <f>IFERROR(INDEX(Calc!$B$4:$L$2003,MATCH($O$3&amp;"-"&amp;$C534,Calc!$I$4:$I$2003,0),3),"")</f>
        <v/>
      </c>
      <c r="F534" s="242" t="str">
        <f>IFERROR(INDEX(Calc!$B$4:$L$2003,MATCH($O$3&amp;"-"&amp;$C534,Calc!$I$4:$I$2003,0),4),"")</f>
        <v/>
      </c>
      <c r="G534" s="242" t="str">
        <f>IFERROR(INDEX(Calc!$B$4:$L$2003,MATCH($O$3&amp;"-"&amp;$C534,Calc!$I$4:$I$2003,0),5),"")</f>
        <v/>
      </c>
      <c r="H534" s="129" t="str">
        <f>IFERROR(IF(I534="Closed","―",INDEX(Calc!$B$4:$L$2003,MATCH($O$3&amp;"-"&amp;$C534,Calc!$I$4:$I$2003,0),10)),"")</f>
        <v/>
      </c>
      <c r="I534" s="130"/>
      <c r="J534" s="59"/>
    </row>
    <row r="535" spans="2:10" x14ac:dyDescent="0.25">
      <c r="B535" s="58"/>
      <c r="C535" s="127">
        <v>521</v>
      </c>
      <c r="D535" s="128" t="str">
        <f>IFERROR(INDEX(Calc!$B$4:$L$2003,MATCH($O$3&amp;"-"&amp;C535,Calc!$I$4:$I$2003,0),2),"")</f>
        <v/>
      </c>
      <c r="E535" s="127" t="str">
        <f>IFERROR(INDEX(Calc!$B$4:$L$2003,MATCH($O$3&amp;"-"&amp;$C535,Calc!$I$4:$I$2003,0),3),"")</f>
        <v/>
      </c>
      <c r="F535" s="242" t="str">
        <f>IFERROR(INDEX(Calc!$B$4:$L$2003,MATCH($O$3&amp;"-"&amp;$C535,Calc!$I$4:$I$2003,0),4),"")</f>
        <v/>
      </c>
      <c r="G535" s="242" t="str">
        <f>IFERROR(INDEX(Calc!$B$4:$L$2003,MATCH($O$3&amp;"-"&amp;$C535,Calc!$I$4:$I$2003,0),5),"")</f>
        <v/>
      </c>
      <c r="H535" s="129" t="str">
        <f>IFERROR(IF(I535="Closed","―",INDEX(Calc!$B$4:$L$2003,MATCH($O$3&amp;"-"&amp;$C535,Calc!$I$4:$I$2003,0),10)),"")</f>
        <v/>
      </c>
      <c r="I535" s="130"/>
      <c r="J535" s="59"/>
    </row>
    <row r="536" spans="2:10" x14ac:dyDescent="0.25">
      <c r="B536" s="58"/>
      <c r="C536" s="127">
        <v>522</v>
      </c>
      <c r="D536" s="128" t="str">
        <f>IFERROR(INDEX(Calc!$B$4:$L$2003,MATCH($O$3&amp;"-"&amp;C536,Calc!$I$4:$I$2003,0),2),"")</f>
        <v/>
      </c>
      <c r="E536" s="127" t="str">
        <f>IFERROR(INDEX(Calc!$B$4:$L$2003,MATCH($O$3&amp;"-"&amp;$C536,Calc!$I$4:$I$2003,0),3),"")</f>
        <v/>
      </c>
      <c r="F536" s="242" t="str">
        <f>IFERROR(INDEX(Calc!$B$4:$L$2003,MATCH($O$3&amp;"-"&amp;$C536,Calc!$I$4:$I$2003,0),4),"")</f>
        <v/>
      </c>
      <c r="G536" s="242" t="str">
        <f>IFERROR(INDEX(Calc!$B$4:$L$2003,MATCH($O$3&amp;"-"&amp;$C536,Calc!$I$4:$I$2003,0),5),"")</f>
        <v/>
      </c>
      <c r="H536" s="129" t="str">
        <f>IFERROR(IF(I536="Closed","―",INDEX(Calc!$B$4:$L$2003,MATCH($O$3&amp;"-"&amp;$C536,Calc!$I$4:$I$2003,0),10)),"")</f>
        <v/>
      </c>
      <c r="I536" s="130"/>
      <c r="J536" s="59"/>
    </row>
    <row r="537" spans="2:10" x14ac:dyDescent="0.25">
      <c r="B537" s="58"/>
      <c r="C537" s="127">
        <v>523</v>
      </c>
      <c r="D537" s="128" t="str">
        <f>IFERROR(INDEX(Calc!$B$4:$L$2003,MATCH($O$3&amp;"-"&amp;C537,Calc!$I$4:$I$2003,0),2),"")</f>
        <v/>
      </c>
      <c r="E537" s="127" t="str">
        <f>IFERROR(INDEX(Calc!$B$4:$L$2003,MATCH($O$3&amp;"-"&amp;$C537,Calc!$I$4:$I$2003,0),3),"")</f>
        <v/>
      </c>
      <c r="F537" s="242" t="str">
        <f>IFERROR(INDEX(Calc!$B$4:$L$2003,MATCH($O$3&amp;"-"&amp;$C537,Calc!$I$4:$I$2003,0),4),"")</f>
        <v/>
      </c>
      <c r="G537" s="242" t="str">
        <f>IFERROR(INDEX(Calc!$B$4:$L$2003,MATCH($O$3&amp;"-"&amp;$C537,Calc!$I$4:$I$2003,0),5),"")</f>
        <v/>
      </c>
      <c r="H537" s="129" t="str">
        <f>IFERROR(IF(I537="Closed","―",INDEX(Calc!$B$4:$L$2003,MATCH($O$3&amp;"-"&amp;$C537,Calc!$I$4:$I$2003,0),10)),"")</f>
        <v/>
      </c>
      <c r="I537" s="130"/>
      <c r="J537" s="59"/>
    </row>
    <row r="538" spans="2:10" x14ac:dyDescent="0.25">
      <c r="B538" s="58"/>
      <c r="C538" s="127">
        <v>524</v>
      </c>
      <c r="D538" s="128" t="str">
        <f>IFERROR(INDEX(Calc!$B$4:$L$2003,MATCH($O$3&amp;"-"&amp;C538,Calc!$I$4:$I$2003,0),2),"")</f>
        <v/>
      </c>
      <c r="E538" s="127" t="str">
        <f>IFERROR(INDEX(Calc!$B$4:$L$2003,MATCH($O$3&amp;"-"&amp;$C538,Calc!$I$4:$I$2003,0),3),"")</f>
        <v/>
      </c>
      <c r="F538" s="242" t="str">
        <f>IFERROR(INDEX(Calc!$B$4:$L$2003,MATCH($O$3&amp;"-"&amp;$C538,Calc!$I$4:$I$2003,0),4),"")</f>
        <v/>
      </c>
      <c r="G538" s="242" t="str">
        <f>IFERROR(INDEX(Calc!$B$4:$L$2003,MATCH($O$3&amp;"-"&amp;$C538,Calc!$I$4:$I$2003,0),5),"")</f>
        <v/>
      </c>
      <c r="H538" s="129" t="str">
        <f>IFERROR(IF(I538="Closed","―",INDEX(Calc!$B$4:$L$2003,MATCH($O$3&amp;"-"&amp;$C538,Calc!$I$4:$I$2003,0),10)),"")</f>
        <v/>
      </c>
      <c r="I538" s="130"/>
      <c r="J538" s="59"/>
    </row>
    <row r="539" spans="2:10" x14ac:dyDescent="0.25">
      <c r="B539" s="58"/>
      <c r="C539" s="127">
        <v>525</v>
      </c>
      <c r="D539" s="128" t="str">
        <f>IFERROR(INDEX(Calc!$B$4:$L$2003,MATCH($O$3&amp;"-"&amp;C539,Calc!$I$4:$I$2003,0),2),"")</f>
        <v/>
      </c>
      <c r="E539" s="127" t="str">
        <f>IFERROR(INDEX(Calc!$B$4:$L$2003,MATCH($O$3&amp;"-"&amp;$C539,Calc!$I$4:$I$2003,0),3),"")</f>
        <v/>
      </c>
      <c r="F539" s="242" t="str">
        <f>IFERROR(INDEX(Calc!$B$4:$L$2003,MATCH($O$3&amp;"-"&amp;$C539,Calc!$I$4:$I$2003,0),4),"")</f>
        <v/>
      </c>
      <c r="G539" s="242" t="str">
        <f>IFERROR(INDEX(Calc!$B$4:$L$2003,MATCH($O$3&amp;"-"&amp;$C539,Calc!$I$4:$I$2003,0),5),"")</f>
        <v/>
      </c>
      <c r="H539" s="129" t="str">
        <f>IFERROR(IF(I539="Closed","―",INDEX(Calc!$B$4:$L$2003,MATCH($O$3&amp;"-"&amp;$C539,Calc!$I$4:$I$2003,0),10)),"")</f>
        <v/>
      </c>
      <c r="I539" s="130"/>
      <c r="J539" s="59"/>
    </row>
    <row r="540" spans="2:10" x14ac:dyDescent="0.25">
      <c r="B540" s="58"/>
      <c r="C540" s="127">
        <v>526</v>
      </c>
      <c r="D540" s="128" t="str">
        <f>IFERROR(INDEX(Calc!$B$4:$L$2003,MATCH($O$3&amp;"-"&amp;C540,Calc!$I$4:$I$2003,0),2),"")</f>
        <v/>
      </c>
      <c r="E540" s="127" t="str">
        <f>IFERROR(INDEX(Calc!$B$4:$L$2003,MATCH($O$3&amp;"-"&amp;$C540,Calc!$I$4:$I$2003,0),3),"")</f>
        <v/>
      </c>
      <c r="F540" s="242" t="str">
        <f>IFERROR(INDEX(Calc!$B$4:$L$2003,MATCH($O$3&amp;"-"&amp;$C540,Calc!$I$4:$I$2003,0),4),"")</f>
        <v/>
      </c>
      <c r="G540" s="242" t="str">
        <f>IFERROR(INDEX(Calc!$B$4:$L$2003,MATCH($O$3&amp;"-"&amp;$C540,Calc!$I$4:$I$2003,0),5),"")</f>
        <v/>
      </c>
      <c r="H540" s="129" t="str">
        <f>IFERROR(IF(I540="Closed","―",INDEX(Calc!$B$4:$L$2003,MATCH($O$3&amp;"-"&amp;$C540,Calc!$I$4:$I$2003,0),10)),"")</f>
        <v/>
      </c>
      <c r="I540" s="130"/>
      <c r="J540" s="59"/>
    </row>
    <row r="541" spans="2:10" x14ac:dyDescent="0.25">
      <c r="B541" s="58"/>
      <c r="C541" s="127">
        <v>527</v>
      </c>
      <c r="D541" s="128" t="str">
        <f>IFERROR(INDEX(Calc!$B$4:$L$2003,MATCH($O$3&amp;"-"&amp;C541,Calc!$I$4:$I$2003,0),2),"")</f>
        <v/>
      </c>
      <c r="E541" s="127" t="str">
        <f>IFERROR(INDEX(Calc!$B$4:$L$2003,MATCH($O$3&amp;"-"&amp;$C541,Calc!$I$4:$I$2003,0),3),"")</f>
        <v/>
      </c>
      <c r="F541" s="242" t="str">
        <f>IFERROR(INDEX(Calc!$B$4:$L$2003,MATCH($O$3&amp;"-"&amp;$C541,Calc!$I$4:$I$2003,0),4),"")</f>
        <v/>
      </c>
      <c r="G541" s="242" t="str">
        <f>IFERROR(INDEX(Calc!$B$4:$L$2003,MATCH($O$3&amp;"-"&amp;$C541,Calc!$I$4:$I$2003,0),5),"")</f>
        <v/>
      </c>
      <c r="H541" s="129" t="str">
        <f>IFERROR(IF(I541="Closed","―",INDEX(Calc!$B$4:$L$2003,MATCH($O$3&amp;"-"&amp;$C541,Calc!$I$4:$I$2003,0),10)),"")</f>
        <v/>
      </c>
      <c r="I541" s="130"/>
      <c r="J541" s="59"/>
    </row>
    <row r="542" spans="2:10" x14ac:dyDescent="0.25">
      <c r="B542" s="58"/>
      <c r="C542" s="127">
        <v>528</v>
      </c>
      <c r="D542" s="128" t="str">
        <f>IFERROR(INDEX(Calc!$B$4:$L$2003,MATCH($O$3&amp;"-"&amp;C542,Calc!$I$4:$I$2003,0),2),"")</f>
        <v/>
      </c>
      <c r="E542" s="127" t="str">
        <f>IFERROR(INDEX(Calc!$B$4:$L$2003,MATCH($O$3&amp;"-"&amp;$C542,Calc!$I$4:$I$2003,0),3),"")</f>
        <v/>
      </c>
      <c r="F542" s="242" t="str">
        <f>IFERROR(INDEX(Calc!$B$4:$L$2003,MATCH($O$3&amp;"-"&amp;$C542,Calc!$I$4:$I$2003,0),4),"")</f>
        <v/>
      </c>
      <c r="G542" s="242" t="str">
        <f>IFERROR(INDEX(Calc!$B$4:$L$2003,MATCH($O$3&amp;"-"&amp;$C542,Calc!$I$4:$I$2003,0),5),"")</f>
        <v/>
      </c>
      <c r="H542" s="129" t="str">
        <f>IFERROR(IF(I542="Closed","―",INDEX(Calc!$B$4:$L$2003,MATCH($O$3&amp;"-"&amp;$C542,Calc!$I$4:$I$2003,0),10)),"")</f>
        <v/>
      </c>
      <c r="I542" s="130"/>
      <c r="J542" s="59"/>
    </row>
    <row r="543" spans="2:10" x14ac:dyDescent="0.25">
      <c r="B543" s="58"/>
      <c r="C543" s="127">
        <v>529</v>
      </c>
      <c r="D543" s="128" t="str">
        <f>IFERROR(INDEX(Calc!$B$4:$L$2003,MATCH($O$3&amp;"-"&amp;C543,Calc!$I$4:$I$2003,0),2),"")</f>
        <v/>
      </c>
      <c r="E543" s="127" t="str">
        <f>IFERROR(INDEX(Calc!$B$4:$L$2003,MATCH($O$3&amp;"-"&amp;$C543,Calc!$I$4:$I$2003,0),3),"")</f>
        <v/>
      </c>
      <c r="F543" s="242" t="str">
        <f>IFERROR(INDEX(Calc!$B$4:$L$2003,MATCH($O$3&amp;"-"&amp;$C543,Calc!$I$4:$I$2003,0),4),"")</f>
        <v/>
      </c>
      <c r="G543" s="242" t="str">
        <f>IFERROR(INDEX(Calc!$B$4:$L$2003,MATCH($O$3&amp;"-"&amp;$C543,Calc!$I$4:$I$2003,0),5),"")</f>
        <v/>
      </c>
      <c r="H543" s="129" t="str">
        <f>IFERROR(IF(I543="Closed","―",INDEX(Calc!$B$4:$L$2003,MATCH($O$3&amp;"-"&amp;$C543,Calc!$I$4:$I$2003,0),10)),"")</f>
        <v/>
      </c>
      <c r="I543" s="130"/>
      <c r="J543" s="59"/>
    </row>
    <row r="544" spans="2:10" x14ac:dyDescent="0.25">
      <c r="B544" s="58"/>
      <c r="C544" s="127">
        <v>530</v>
      </c>
      <c r="D544" s="128" t="str">
        <f>IFERROR(INDEX(Calc!$B$4:$L$2003,MATCH($O$3&amp;"-"&amp;C544,Calc!$I$4:$I$2003,0),2),"")</f>
        <v/>
      </c>
      <c r="E544" s="127" t="str">
        <f>IFERROR(INDEX(Calc!$B$4:$L$2003,MATCH($O$3&amp;"-"&amp;$C544,Calc!$I$4:$I$2003,0),3),"")</f>
        <v/>
      </c>
      <c r="F544" s="242" t="str">
        <f>IFERROR(INDEX(Calc!$B$4:$L$2003,MATCH($O$3&amp;"-"&amp;$C544,Calc!$I$4:$I$2003,0),4),"")</f>
        <v/>
      </c>
      <c r="G544" s="242" t="str">
        <f>IFERROR(INDEX(Calc!$B$4:$L$2003,MATCH($O$3&amp;"-"&amp;$C544,Calc!$I$4:$I$2003,0),5),"")</f>
        <v/>
      </c>
      <c r="H544" s="129" t="str">
        <f>IFERROR(IF(I544="Closed","―",INDEX(Calc!$B$4:$L$2003,MATCH($O$3&amp;"-"&amp;$C544,Calc!$I$4:$I$2003,0),10)),"")</f>
        <v/>
      </c>
      <c r="I544" s="130"/>
      <c r="J544" s="59"/>
    </row>
    <row r="545" spans="2:10" x14ac:dyDescent="0.25">
      <c r="B545" s="58"/>
      <c r="C545" s="127">
        <v>531</v>
      </c>
      <c r="D545" s="128" t="str">
        <f>IFERROR(INDEX(Calc!$B$4:$L$2003,MATCH($O$3&amp;"-"&amp;C545,Calc!$I$4:$I$2003,0),2),"")</f>
        <v/>
      </c>
      <c r="E545" s="127" t="str">
        <f>IFERROR(INDEX(Calc!$B$4:$L$2003,MATCH($O$3&amp;"-"&amp;$C545,Calc!$I$4:$I$2003,0),3),"")</f>
        <v/>
      </c>
      <c r="F545" s="242" t="str">
        <f>IFERROR(INDEX(Calc!$B$4:$L$2003,MATCH($O$3&amp;"-"&amp;$C545,Calc!$I$4:$I$2003,0),4),"")</f>
        <v/>
      </c>
      <c r="G545" s="242" t="str">
        <f>IFERROR(INDEX(Calc!$B$4:$L$2003,MATCH($O$3&amp;"-"&amp;$C545,Calc!$I$4:$I$2003,0),5),"")</f>
        <v/>
      </c>
      <c r="H545" s="129" t="str">
        <f>IFERROR(IF(I545="Closed","―",INDEX(Calc!$B$4:$L$2003,MATCH($O$3&amp;"-"&amp;$C545,Calc!$I$4:$I$2003,0),10)),"")</f>
        <v/>
      </c>
      <c r="I545" s="130"/>
      <c r="J545" s="59"/>
    </row>
    <row r="546" spans="2:10" x14ac:dyDescent="0.25">
      <c r="B546" s="58"/>
      <c r="C546" s="127">
        <v>532</v>
      </c>
      <c r="D546" s="128" t="str">
        <f>IFERROR(INDEX(Calc!$B$4:$L$2003,MATCH($O$3&amp;"-"&amp;C546,Calc!$I$4:$I$2003,0),2),"")</f>
        <v/>
      </c>
      <c r="E546" s="127" t="str">
        <f>IFERROR(INDEX(Calc!$B$4:$L$2003,MATCH($O$3&amp;"-"&amp;$C546,Calc!$I$4:$I$2003,0),3),"")</f>
        <v/>
      </c>
      <c r="F546" s="242" t="str">
        <f>IFERROR(INDEX(Calc!$B$4:$L$2003,MATCH($O$3&amp;"-"&amp;$C546,Calc!$I$4:$I$2003,0),4),"")</f>
        <v/>
      </c>
      <c r="G546" s="242" t="str">
        <f>IFERROR(INDEX(Calc!$B$4:$L$2003,MATCH($O$3&amp;"-"&amp;$C546,Calc!$I$4:$I$2003,0),5),"")</f>
        <v/>
      </c>
      <c r="H546" s="129" t="str">
        <f>IFERROR(IF(I546="Closed","―",INDEX(Calc!$B$4:$L$2003,MATCH($O$3&amp;"-"&amp;$C546,Calc!$I$4:$I$2003,0),10)),"")</f>
        <v/>
      </c>
      <c r="I546" s="130"/>
      <c r="J546" s="59"/>
    </row>
    <row r="547" spans="2:10" x14ac:dyDescent="0.25">
      <c r="B547" s="58"/>
      <c r="C547" s="127">
        <v>533</v>
      </c>
      <c r="D547" s="128" t="str">
        <f>IFERROR(INDEX(Calc!$B$4:$L$2003,MATCH($O$3&amp;"-"&amp;C547,Calc!$I$4:$I$2003,0),2),"")</f>
        <v/>
      </c>
      <c r="E547" s="127" t="str">
        <f>IFERROR(INDEX(Calc!$B$4:$L$2003,MATCH($O$3&amp;"-"&amp;$C547,Calc!$I$4:$I$2003,0),3),"")</f>
        <v/>
      </c>
      <c r="F547" s="242" t="str">
        <f>IFERROR(INDEX(Calc!$B$4:$L$2003,MATCH($O$3&amp;"-"&amp;$C547,Calc!$I$4:$I$2003,0),4),"")</f>
        <v/>
      </c>
      <c r="G547" s="242" t="str">
        <f>IFERROR(INDEX(Calc!$B$4:$L$2003,MATCH($O$3&amp;"-"&amp;$C547,Calc!$I$4:$I$2003,0),5),"")</f>
        <v/>
      </c>
      <c r="H547" s="129" t="str">
        <f>IFERROR(IF(I547="Closed","―",INDEX(Calc!$B$4:$L$2003,MATCH($O$3&amp;"-"&amp;$C547,Calc!$I$4:$I$2003,0),10)),"")</f>
        <v/>
      </c>
      <c r="I547" s="130"/>
      <c r="J547" s="59"/>
    </row>
    <row r="548" spans="2:10" x14ac:dyDescent="0.25">
      <c r="B548" s="58"/>
      <c r="C548" s="127">
        <v>534</v>
      </c>
      <c r="D548" s="128" t="str">
        <f>IFERROR(INDEX(Calc!$B$4:$L$2003,MATCH($O$3&amp;"-"&amp;C548,Calc!$I$4:$I$2003,0),2),"")</f>
        <v/>
      </c>
      <c r="E548" s="127" t="str">
        <f>IFERROR(INDEX(Calc!$B$4:$L$2003,MATCH($O$3&amp;"-"&amp;$C548,Calc!$I$4:$I$2003,0),3),"")</f>
        <v/>
      </c>
      <c r="F548" s="242" t="str">
        <f>IFERROR(INDEX(Calc!$B$4:$L$2003,MATCH($O$3&amp;"-"&amp;$C548,Calc!$I$4:$I$2003,0),4),"")</f>
        <v/>
      </c>
      <c r="G548" s="242" t="str">
        <f>IFERROR(INDEX(Calc!$B$4:$L$2003,MATCH($O$3&amp;"-"&amp;$C548,Calc!$I$4:$I$2003,0),5),"")</f>
        <v/>
      </c>
      <c r="H548" s="129" t="str">
        <f>IFERROR(IF(I548="Closed","―",INDEX(Calc!$B$4:$L$2003,MATCH($O$3&amp;"-"&amp;$C548,Calc!$I$4:$I$2003,0),10)),"")</f>
        <v/>
      </c>
      <c r="I548" s="130"/>
      <c r="J548" s="59"/>
    </row>
    <row r="549" spans="2:10" x14ac:dyDescent="0.25">
      <c r="B549" s="58"/>
      <c r="C549" s="127">
        <v>535</v>
      </c>
      <c r="D549" s="128" t="str">
        <f>IFERROR(INDEX(Calc!$B$4:$L$2003,MATCH($O$3&amp;"-"&amp;C549,Calc!$I$4:$I$2003,0),2),"")</f>
        <v/>
      </c>
      <c r="E549" s="127" t="str">
        <f>IFERROR(INDEX(Calc!$B$4:$L$2003,MATCH($O$3&amp;"-"&amp;$C549,Calc!$I$4:$I$2003,0),3),"")</f>
        <v/>
      </c>
      <c r="F549" s="242" t="str">
        <f>IFERROR(INDEX(Calc!$B$4:$L$2003,MATCH($O$3&amp;"-"&amp;$C549,Calc!$I$4:$I$2003,0),4),"")</f>
        <v/>
      </c>
      <c r="G549" s="242" t="str">
        <f>IFERROR(INDEX(Calc!$B$4:$L$2003,MATCH($O$3&amp;"-"&amp;$C549,Calc!$I$4:$I$2003,0),5),"")</f>
        <v/>
      </c>
      <c r="H549" s="129" t="str">
        <f>IFERROR(IF(I549="Closed","―",INDEX(Calc!$B$4:$L$2003,MATCH($O$3&amp;"-"&amp;$C549,Calc!$I$4:$I$2003,0),10)),"")</f>
        <v/>
      </c>
      <c r="I549" s="130"/>
      <c r="J549" s="59"/>
    </row>
    <row r="550" spans="2:10" x14ac:dyDescent="0.25">
      <c r="B550" s="58"/>
      <c r="C550" s="127">
        <v>536</v>
      </c>
      <c r="D550" s="128" t="str">
        <f>IFERROR(INDEX(Calc!$B$4:$L$2003,MATCH($O$3&amp;"-"&amp;C550,Calc!$I$4:$I$2003,0),2),"")</f>
        <v/>
      </c>
      <c r="E550" s="127" t="str">
        <f>IFERROR(INDEX(Calc!$B$4:$L$2003,MATCH($O$3&amp;"-"&amp;$C550,Calc!$I$4:$I$2003,0),3),"")</f>
        <v/>
      </c>
      <c r="F550" s="242" t="str">
        <f>IFERROR(INDEX(Calc!$B$4:$L$2003,MATCH($O$3&amp;"-"&amp;$C550,Calc!$I$4:$I$2003,0),4),"")</f>
        <v/>
      </c>
      <c r="G550" s="242" t="str">
        <f>IFERROR(INDEX(Calc!$B$4:$L$2003,MATCH($O$3&amp;"-"&amp;$C550,Calc!$I$4:$I$2003,0),5),"")</f>
        <v/>
      </c>
      <c r="H550" s="129" t="str">
        <f>IFERROR(IF(I550="Closed","―",INDEX(Calc!$B$4:$L$2003,MATCH($O$3&amp;"-"&amp;$C550,Calc!$I$4:$I$2003,0),10)),"")</f>
        <v/>
      </c>
      <c r="I550" s="130"/>
      <c r="J550" s="59"/>
    </row>
    <row r="551" spans="2:10" x14ac:dyDescent="0.25">
      <c r="B551" s="58"/>
      <c r="C551" s="127">
        <v>537</v>
      </c>
      <c r="D551" s="128" t="str">
        <f>IFERROR(INDEX(Calc!$B$4:$L$2003,MATCH($O$3&amp;"-"&amp;C551,Calc!$I$4:$I$2003,0),2),"")</f>
        <v/>
      </c>
      <c r="E551" s="127" t="str">
        <f>IFERROR(INDEX(Calc!$B$4:$L$2003,MATCH($O$3&amp;"-"&amp;$C551,Calc!$I$4:$I$2003,0),3),"")</f>
        <v/>
      </c>
      <c r="F551" s="242" t="str">
        <f>IFERROR(INDEX(Calc!$B$4:$L$2003,MATCH($O$3&amp;"-"&amp;$C551,Calc!$I$4:$I$2003,0),4),"")</f>
        <v/>
      </c>
      <c r="G551" s="242" t="str">
        <f>IFERROR(INDEX(Calc!$B$4:$L$2003,MATCH($O$3&amp;"-"&amp;$C551,Calc!$I$4:$I$2003,0),5),"")</f>
        <v/>
      </c>
      <c r="H551" s="129" t="str">
        <f>IFERROR(IF(I551="Closed","―",INDEX(Calc!$B$4:$L$2003,MATCH($O$3&amp;"-"&amp;$C551,Calc!$I$4:$I$2003,0),10)),"")</f>
        <v/>
      </c>
      <c r="I551" s="130"/>
      <c r="J551" s="59"/>
    </row>
    <row r="552" spans="2:10" x14ac:dyDescent="0.25">
      <c r="B552" s="58"/>
      <c r="C552" s="127">
        <v>538</v>
      </c>
      <c r="D552" s="128" t="str">
        <f>IFERROR(INDEX(Calc!$B$4:$L$2003,MATCH($O$3&amp;"-"&amp;C552,Calc!$I$4:$I$2003,0),2),"")</f>
        <v/>
      </c>
      <c r="E552" s="127" t="str">
        <f>IFERROR(INDEX(Calc!$B$4:$L$2003,MATCH($O$3&amp;"-"&amp;$C552,Calc!$I$4:$I$2003,0),3),"")</f>
        <v/>
      </c>
      <c r="F552" s="242" t="str">
        <f>IFERROR(INDEX(Calc!$B$4:$L$2003,MATCH($O$3&amp;"-"&amp;$C552,Calc!$I$4:$I$2003,0),4),"")</f>
        <v/>
      </c>
      <c r="G552" s="242" t="str">
        <f>IFERROR(INDEX(Calc!$B$4:$L$2003,MATCH($O$3&amp;"-"&amp;$C552,Calc!$I$4:$I$2003,0),5),"")</f>
        <v/>
      </c>
      <c r="H552" s="129" t="str">
        <f>IFERROR(IF(I552="Closed","―",INDEX(Calc!$B$4:$L$2003,MATCH($O$3&amp;"-"&amp;$C552,Calc!$I$4:$I$2003,0),10)),"")</f>
        <v/>
      </c>
      <c r="I552" s="130"/>
      <c r="J552" s="59"/>
    </row>
    <row r="553" spans="2:10" x14ac:dyDescent="0.25">
      <c r="B553" s="58"/>
      <c r="C553" s="127">
        <v>539</v>
      </c>
      <c r="D553" s="128" t="str">
        <f>IFERROR(INDEX(Calc!$B$4:$L$2003,MATCH($O$3&amp;"-"&amp;C553,Calc!$I$4:$I$2003,0),2),"")</f>
        <v/>
      </c>
      <c r="E553" s="127" t="str">
        <f>IFERROR(INDEX(Calc!$B$4:$L$2003,MATCH($O$3&amp;"-"&amp;$C553,Calc!$I$4:$I$2003,0),3),"")</f>
        <v/>
      </c>
      <c r="F553" s="242" t="str">
        <f>IFERROR(INDEX(Calc!$B$4:$L$2003,MATCH($O$3&amp;"-"&amp;$C553,Calc!$I$4:$I$2003,0),4),"")</f>
        <v/>
      </c>
      <c r="G553" s="242" t="str">
        <f>IFERROR(INDEX(Calc!$B$4:$L$2003,MATCH($O$3&amp;"-"&amp;$C553,Calc!$I$4:$I$2003,0),5),"")</f>
        <v/>
      </c>
      <c r="H553" s="129" t="str">
        <f>IFERROR(IF(I553="Closed","―",INDEX(Calc!$B$4:$L$2003,MATCH($O$3&amp;"-"&amp;$C553,Calc!$I$4:$I$2003,0),10)),"")</f>
        <v/>
      </c>
      <c r="I553" s="130"/>
      <c r="J553" s="59"/>
    </row>
    <row r="554" spans="2:10" x14ac:dyDescent="0.25">
      <c r="B554" s="58"/>
      <c r="C554" s="127">
        <v>540</v>
      </c>
      <c r="D554" s="128" t="str">
        <f>IFERROR(INDEX(Calc!$B$4:$L$2003,MATCH($O$3&amp;"-"&amp;C554,Calc!$I$4:$I$2003,0),2),"")</f>
        <v/>
      </c>
      <c r="E554" s="127" t="str">
        <f>IFERROR(INDEX(Calc!$B$4:$L$2003,MATCH($O$3&amp;"-"&amp;$C554,Calc!$I$4:$I$2003,0),3),"")</f>
        <v/>
      </c>
      <c r="F554" s="242" t="str">
        <f>IFERROR(INDEX(Calc!$B$4:$L$2003,MATCH($O$3&amp;"-"&amp;$C554,Calc!$I$4:$I$2003,0),4),"")</f>
        <v/>
      </c>
      <c r="G554" s="242" t="str">
        <f>IFERROR(INDEX(Calc!$B$4:$L$2003,MATCH($O$3&amp;"-"&amp;$C554,Calc!$I$4:$I$2003,0),5),"")</f>
        <v/>
      </c>
      <c r="H554" s="129" t="str">
        <f>IFERROR(IF(I554="Closed","―",INDEX(Calc!$B$4:$L$2003,MATCH($O$3&amp;"-"&amp;$C554,Calc!$I$4:$I$2003,0),10)),"")</f>
        <v/>
      </c>
      <c r="I554" s="130"/>
      <c r="J554" s="59"/>
    </row>
    <row r="555" spans="2:10" x14ac:dyDescent="0.25">
      <c r="B555" s="58"/>
      <c r="C555" s="127">
        <v>541</v>
      </c>
      <c r="D555" s="128" t="str">
        <f>IFERROR(INDEX(Calc!$B$4:$L$2003,MATCH($O$3&amp;"-"&amp;C555,Calc!$I$4:$I$2003,0),2),"")</f>
        <v/>
      </c>
      <c r="E555" s="127" t="str">
        <f>IFERROR(INDEX(Calc!$B$4:$L$2003,MATCH($O$3&amp;"-"&amp;$C555,Calc!$I$4:$I$2003,0),3),"")</f>
        <v/>
      </c>
      <c r="F555" s="242" t="str">
        <f>IFERROR(INDEX(Calc!$B$4:$L$2003,MATCH($O$3&amp;"-"&amp;$C555,Calc!$I$4:$I$2003,0),4),"")</f>
        <v/>
      </c>
      <c r="G555" s="242" t="str">
        <f>IFERROR(INDEX(Calc!$B$4:$L$2003,MATCH($O$3&amp;"-"&amp;$C555,Calc!$I$4:$I$2003,0),5),"")</f>
        <v/>
      </c>
      <c r="H555" s="129" t="str">
        <f>IFERROR(IF(I555="Closed","―",INDEX(Calc!$B$4:$L$2003,MATCH($O$3&amp;"-"&amp;$C555,Calc!$I$4:$I$2003,0),10)),"")</f>
        <v/>
      </c>
      <c r="I555" s="130"/>
      <c r="J555" s="59"/>
    </row>
    <row r="556" spans="2:10" x14ac:dyDescent="0.25">
      <c r="B556" s="58"/>
      <c r="C556" s="127">
        <v>542</v>
      </c>
      <c r="D556" s="128" t="str">
        <f>IFERROR(INDEX(Calc!$B$4:$L$2003,MATCH($O$3&amp;"-"&amp;C556,Calc!$I$4:$I$2003,0),2),"")</f>
        <v/>
      </c>
      <c r="E556" s="127" t="str">
        <f>IFERROR(INDEX(Calc!$B$4:$L$2003,MATCH($O$3&amp;"-"&amp;$C556,Calc!$I$4:$I$2003,0),3),"")</f>
        <v/>
      </c>
      <c r="F556" s="242" t="str">
        <f>IFERROR(INDEX(Calc!$B$4:$L$2003,MATCH($O$3&amp;"-"&amp;$C556,Calc!$I$4:$I$2003,0),4),"")</f>
        <v/>
      </c>
      <c r="G556" s="242" t="str">
        <f>IFERROR(INDEX(Calc!$B$4:$L$2003,MATCH($O$3&amp;"-"&amp;$C556,Calc!$I$4:$I$2003,0),5),"")</f>
        <v/>
      </c>
      <c r="H556" s="129" t="str">
        <f>IFERROR(IF(I556="Closed","―",INDEX(Calc!$B$4:$L$2003,MATCH($O$3&amp;"-"&amp;$C556,Calc!$I$4:$I$2003,0),10)),"")</f>
        <v/>
      </c>
      <c r="I556" s="130"/>
      <c r="J556" s="59"/>
    </row>
    <row r="557" spans="2:10" x14ac:dyDescent="0.25">
      <c r="B557" s="58"/>
      <c r="C557" s="127">
        <v>543</v>
      </c>
      <c r="D557" s="128" t="str">
        <f>IFERROR(INDEX(Calc!$B$4:$L$2003,MATCH($O$3&amp;"-"&amp;C557,Calc!$I$4:$I$2003,0),2),"")</f>
        <v/>
      </c>
      <c r="E557" s="127" t="str">
        <f>IFERROR(INDEX(Calc!$B$4:$L$2003,MATCH($O$3&amp;"-"&amp;$C557,Calc!$I$4:$I$2003,0),3),"")</f>
        <v/>
      </c>
      <c r="F557" s="242" t="str">
        <f>IFERROR(INDEX(Calc!$B$4:$L$2003,MATCH($O$3&amp;"-"&amp;$C557,Calc!$I$4:$I$2003,0),4),"")</f>
        <v/>
      </c>
      <c r="G557" s="242" t="str">
        <f>IFERROR(INDEX(Calc!$B$4:$L$2003,MATCH($O$3&amp;"-"&amp;$C557,Calc!$I$4:$I$2003,0),5),"")</f>
        <v/>
      </c>
      <c r="H557" s="129" t="str">
        <f>IFERROR(IF(I557="Closed","―",INDEX(Calc!$B$4:$L$2003,MATCH($O$3&amp;"-"&amp;$C557,Calc!$I$4:$I$2003,0),10)),"")</f>
        <v/>
      </c>
      <c r="I557" s="130"/>
      <c r="J557" s="59"/>
    </row>
    <row r="558" spans="2:10" x14ac:dyDescent="0.25">
      <c r="B558" s="58"/>
      <c r="C558" s="127">
        <v>544</v>
      </c>
      <c r="D558" s="128" t="str">
        <f>IFERROR(INDEX(Calc!$B$4:$L$2003,MATCH($O$3&amp;"-"&amp;C558,Calc!$I$4:$I$2003,0),2),"")</f>
        <v/>
      </c>
      <c r="E558" s="127" t="str">
        <f>IFERROR(INDEX(Calc!$B$4:$L$2003,MATCH($O$3&amp;"-"&amp;$C558,Calc!$I$4:$I$2003,0),3),"")</f>
        <v/>
      </c>
      <c r="F558" s="242" t="str">
        <f>IFERROR(INDEX(Calc!$B$4:$L$2003,MATCH($O$3&amp;"-"&amp;$C558,Calc!$I$4:$I$2003,0),4),"")</f>
        <v/>
      </c>
      <c r="G558" s="242" t="str">
        <f>IFERROR(INDEX(Calc!$B$4:$L$2003,MATCH($O$3&amp;"-"&amp;$C558,Calc!$I$4:$I$2003,0),5),"")</f>
        <v/>
      </c>
      <c r="H558" s="129" t="str">
        <f>IFERROR(IF(I558="Closed","―",INDEX(Calc!$B$4:$L$2003,MATCH($O$3&amp;"-"&amp;$C558,Calc!$I$4:$I$2003,0),10)),"")</f>
        <v/>
      </c>
      <c r="I558" s="130"/>
      <c r="J558" s="59"/>
    </row>
    <row r="559" spans="2:10" x14ac:dyDescent="0.25">
      <c r="B559" s="58"/>
      <c r="C559" s="127">
        <v>545</v>
      </c>
      <c r="D559" s="128" t="str">
        <f>IFERROR(INDEX(Calc!$B$4:$L$2003,MATCH($O$3&amp;"-"&amp;C559,Calc!$I$4:$I$2003,0),2),"")</f>
        <v/>
      </c>
      <c r="E559" s="127" t="str">
        <f>IFERROR(INDEX(Calc!$B$4:$L$2003,MATCH($O$3&amp;"-"&amp;$C559,Calc!$I$4:$I$2003,0),3),"")</f>
        <v/>
      </c>
      <c r="F559" s="242" t="str">
        <f>IFERROR(INDEX(Calc!$B$4:$L$2003,MATCH($O$3&amp;"-"&amp;$C559,Calc!$I$4:$I$2003,0),4),"")</f>
        <v/>
      </c>
      <c r="G559" s="242" t="str">
        <f>IFERROR(INDEX(Calc!$B$4:$L$2003,MATCH($O$3&amp;"-"&amp;$C559,Calc!$I$4:$I$2003,0),5),"")</f>
        <v/>
      </c>
      <c r="H559" s="129" t="str">
        <f>IFERROR(IF(I559="Closed","―",INDEX(Calc!$B$4:$L$2003,MATCH($O$3&amp;"-"&amp;$C559,Calc!$I$4:$I$2003,0),10)),"")</f>
        <v/>
      </c>
      <c r="I559" s="130"/>
      <c r="J559" s="59"/>
    </row>
    <row r="560" spans="2:10" x14ac:dyDescent="0.25">
      <c r="B560" s="58"/>
      <c r="C560" s="127">
        <v>546</v>
      </c>
      <c r="D560" s="128" t="str">
        <f>IFERROR(INDEX(Calc!$B$4:$L$2003,MATCH($O$3&amp;"-"&amp;C560,Calc!$I$4:$I$2003,0),2),"")</f>
        <v/>
      </c>
      <c r="E560" s="127" t="str">
        <f>IFERROR(INDEX(Calc!$B$4:$L$2003,MATCH($O$3&amp;"-"&amp;$C560,Calc!$I$4:$I$2003,0),3),"")</f>
        <v/>
      </c>
      <c r="F560" s="242" t="str">
        <f>IFERROR(INDEX(Calc!$B$4:$L$2003,MATCH($O$3&amp;"-"&amp;$C560,Calc!$I$4:$I$2003,0),4),"")</f>
        <v/>
      </c>
      <c r="G560" s="242" t="str">
        <f>IFERROR(INDEX(Calc!$B$4:$L$2003,MATCH($O$3&amp;"-"&amp;$C560,Calc!$I$4:$I$2003,0),5),"")</f>
        <v/>
      </c>
      <c r="H560" s="129" t="str">
        <f>IFERROR(IF(I560="Closed","―",INDEX(Calc!$B$4:$L$2003,MATCH($O$3&amp;"-"&amp;$C560,Calc!$I$4:$I$2003,0),10)),"")</f>
        <v/>
      </c>
      <c r="I560" s="130"/>
      <c r="J560" s="59"/>
    </row>
    <row r="561" spans="2:10" x14ac:dyDescent="0.25">
      <c r="B561" s="58"/>
      <c r="C561" s="127">
        <v>547</v>
      </c>
      <c r="D561" s="128" t="str">
        <f>IFERROR(INDEX(Calc!$B$4:$L$2003,MATCH($O$3&amp;"-"&amp;C561,Calc!$I$4:$I$2003,0),2),"")</f>
        <v/>
      </c>
      <c r="E561" s="127" t="str">
        <f>IFERROR(INDEX(Calc!$B$4:$L$2003,MATCH($O$3&amp;"-"&amp;$C561,Calc!$I$4:$I$2003,0),3),"")</f>
        <v/>
      </c>
      <c r="F561" s="242" t="str">
        <f>IFERROR(INDEX(Calc!$B$4:$L$2003,MATCH($O$3&amp;"-"&amp;$C561,Calc!$I$4:$I$2003,0),4),"")</f>
        <v/>
      </c>
      <c r="G561" s="242" t="str">
        <f>IFERROR(INDEX(Calc!$B$4:$L$2003,MATCH($O$3&amp;"-"&amp;$C561,Calc!$I$4:$I$2003,0),5),"")</f>
        <v/>
      </c>
      <c r="H561" s="129" t="str">
        <f>IFERROR(IF(I561="Closed","―",INDEX(Calc!$B$4:$L$2003,MATCH($O$3&amp;"-"&amp;$C561,Calc!$I$4:$I$2003,0),10)),"")</f>
        <v/>
      </c>
      <c r="I561" s="130"/>
      <c r="J561" s="59"/>
    </row>
    <row r="562" spans="2:10" x14ac:dyDescent="0.25">
      <c r="B562" s="58"/>
      <c r="C562" s="127">
        <v>548</v>
      </c>
      <c r="D562" s="128" t="str">
        <f>IFERROR(INDEX(Calc!$B$4:$L$2003,MATCH($O$3&amp;"-"&amp;C562,Calc!$I$4:$I$2003,0),2),"")</f>
        <v/>
      </c>
      <c r="E562" s="127" t="str">
        <f>IFERROR(INDEX(Calc!$B$4:$L$2003,MATCH($O$3&amp;"-"&amp;$C562,Calc!$I$4:$I$2003,0),3),"")</f>
        <v/>
      </c>
      <c r="F562" s="242" t="str">
        <f>IFERROR(INDEX(Calc!$B$4:$L$2003,MATCH($O$3&amp;"-"&amp;$C562,Calc!$I$4:$I$2003,0),4),"")</f>
        <v/>
      </c>
      <c r="G562" s="242" t="str">
        <f>IFERROR(INDEX(Calc!$B$4:$L$2003,MATCH($O$3&amp;"-"&amp;$C562,Calc!$I$4:$I$2003,0),5),"")</f>
        <v/>
      </c>
      <c r="H562" s="129" t="str">
        <f>IFERROR(IF(I562="Closed","―",INDEX(Calc!$B$4:$L$2003,MATCH($O$3&amp;"-"&amp;$C562,Calc!$I$4:$I$2003,0),10)),"")</f>
        <v/>
      </c>
      <c r="I562" s="130"/>
      <c r="J562" s="59"/>
    </row>
    <row r="563" spans="2:10" x14ac:dyDescent="0.25">
      <c r="B563" s="58"/>
      <c r="C563" s="127">
        <v>549</v>
      </c>
      <c r="D563" s="128" t="str">
        <f>IFERROR(INDEX(Calc!$B$4:$L$2003,MATCH($O$3&amp;"-"&amp;C563,Calc!$I$4:$I$2003,0),2),"")</f>
        <v/>
      </c>
      <c r="E563" s="127" t="str">
        <f>IFERROR(INDEX(Calc!$B$4:$L$2003,MATCH($O$3&amp;"-"&amp;$C563,Calc!$I$4:$I$2003,0),3),"")</f>
        <v/>
      </c>
      <c r="F563" s="242" t="str">
        <f>IFERROR(INDEX(Calc!$B$4:$L$2003,MATCH($O$3&amp;"-"&amp;$C563,Calc!$I$4:$I$2003,0),4),"")</f>
        <v/>
      </c>
      <c r="G563" s="242" t="str">
        <f>IFERROR(INDEX(Calc!$B$4:$L$2003,MATCH($O$3&amp;"-"&amp;$C563,Calc!$I$4:$I$2003,0),5),"")</f>
        <v/>
      </c>
      <c r="H563" s="129" t="str">
        <f>IFERROR(IF(I563="Closed","―",INDEX(Calc!$B$4:$L$2003,MATCH($O$3&amp;"-"&amp;$C563,Calc!$I$4:$I$2003,0),10)),"")</f>
        <v/>
      </c>
      <c r="I563" s="130"/>
      <c r="J563" s="59"/>
    </row>
    <row r="564" spans="2:10" x14ac:dyDescent="0.25">
      <c r="B564" s="58"/>
      <c r="C564" s="127">
        <v>550</v>
      </c>
      <c r="D564" s="128" t="str">
        <f>IFERROR(INDEX(Calc!$B$4:$L$2003,MATCH($O$3&amp;"-"&amp;C564,Calc!$I$4:$I$2003,0),2),"")</f>
        <v/>
      </c>
      <c r="E564" s="127" t="str">
        <f>IFERROR(INDEX(Calc!$B$4:$L$2003,MATCH($O$3&amp;"-"&amp;$C564,Calc!$I$4:$I$2003,0),3),"")</f>
        <v/>
      </c>
      <c r="F564" s="242" t="str">
        <f>IFERROR(INDEX(Calc!$B$4:$L$2003,MATCH($O$3&amp;"-"&amp;$C564,Calc!$I$4:$I$2003,0),4),"")</f>
        <v/>
      </c>
      <c r="G564" s="242" t="str">
        <f>IFERROR(INDEX(Calc!$B$4:$L$2003,MATCH($O$3&amp;"-"&amp;$C564,Calc!$I$4:$I$2003,0),5),"")</f>
        <v/>
      </c>
      <c r="H564" s="129" t="str">
        <f>IFERROR(IF(I564="Closed","―",INDEX(Calc!$B$4:$L$2003,MATCH($O$3&amp;"-"&amp;$C564,Calc!$I$4:$I$2003,0),10)),"")</f>
        <v/>
      </c>
      <c r="I564" s="130"/>
      <c r="J564" s="59"/>
    </row>
    <row r="565" spans="2:10" x14ac:dyDescent="0.25">
      <c r="B565" s="58"/>
      <c r="C565" s="127">
        <v>551</v>
      </c>
      <c r="D565" s="128" t="str">
        <f>IFERROR(INDEX(Calc!$B$4:$L$2003,MATCH($O$3&amp;"-"&amp;C565,Calc!$I$4:$I$2003,0),2),"")</f>
        <v/>
      </c>
      <c r="E565" s="127" t="str">
        <f>IFERROR(INDEX(Calc!$B$4:$L$2003,MATCH($O$3&amp;"-"&amp;$C565,Calc!$I$4:$I$2003,0),3),"")</f>
        <v/>
      </c>
      <c r="F565" s="242" t="str">
        <f>IFERROR(INDEX(Calc!$B$4:$L$2003,MATCH($O$3&amp;"-"&amp;$C565,Calc!$I$4:$I$2003,0),4),"")</f>
        <v/>
      </c>
      <c r="G565" s="242" t="str">
        <f>IFERROR(INDEX(Calc!$B$4:$L$2003,MATCH($O$3&amp;"-"&amp;$C565,Calc!$I$4:$I$2003,0),5),"")</f>
        <v/>
      </c>
      <c r="H565" s="129" t="str">
        <f>IFERROR(IF(I565="Closed","―",INDEX(Calc!$B$4:$L$2003,MATCH($O$3&amp;"-"&amp;$C565,Calc!$I$4:$I$2003,0),10)),"")</f>
        <v/>
      </c>
      <c r="I565" s="130"/>
      <c r="J565" s="59"/>
    </row>
    <row r="566" spans="2:10" x14ac:dyDescent="0.25">
      <c r="B566" s="58"/>
      <c r="C566" s="127">
        <v>552</v>
      </c>
      <c r="D566" s="128" t="str">
        <f>IFERROR(INDEX(Calc!$B$4:$L$2003,MATCH($O$3&amp;"-"&amp;C566,Calc!$I$4:$I$2003,0),2),"")</f>
        <v/>
      </c>
      <c r="E566" s="127" t="str">
        <f>IFERROR(INDEX(Calc!$B$4:$L$2003,MATCH($O$3&amp;"-"&amp;$C566,Calc!$I$4:$I$2003,0),3),"")</f>
        <v/>
      </c>
      <c r="F566" s="242" t="str">
        <f>IFERROR(INDEX(Calc!$B$4:$L$2003,MATCH($O$3&amp;"-"&amp;$C566,Calc!$I$4:$I$2003,0),4),"")</f>
        <v/>
      </c>
      <c r="G566" s="242" t="str">
        <f>IFERROR(INDEX(Calc!$B$4:$L$2003,MATCH($O$3&amp;"-"&amp;$C566,Calc!$I$4:$I$2003,0),5),"")</f>
        <v/>
      </c>
      <c r="H566" s="129" t="str">
        <f>IFERROR(IF(I566="Closed","―",INDEX(Calc!$B$4:$L$2003,MATCH($O$3&amp;"-"&amp;$C566,Calc!$I$4:$I$2003,0),10)),"")</f>
        <v/>
      </c>
      <c r="I566" s="130"/>
      <c r="J566" s="59"/>
    </row>
    <row r="567" spans="2:10" x14ac:dyDescent="0.25">
      <c r="B567" s="58"/>
      <c r="C567" s="127">
        <v>553</v>
      </c>
      <c r="D567" s="128" t="str">
        <f>IFERROR(INDEX(Calc!$B$4:$L$2003,MATCH($O$3&amp;"-"&amp;C567,Calc!$I$4:$I$2003,0),2),"")</f>
        <v/>
      </c>
      <c r="E567" s="127" t="str">
        <f>IFERROR(INDEX(Calc!$B$4:$L$2003,MATCH($O$3&amp;"-"&amp;$C567,Calc!$I$4:$I$2003,0),3),"")</f>
        <v/>
      </c>
      <c r="F567" s="242" t="str">
        <f>IFERROR(INDEX(Calc!$B$4:$L$2003,MATCH($O$3&amp;"-"&amp;$C567,Calc!$I$4:$I$2003,0),4),"")</f>
        <v/>
      </c>
      <c r="G567" s="242" t="str">
        <f>IFERROR(INDEX(Calc!$B$4:$L$2003,MATCH($O$3&amp;"-"&amp;$C567,Calc!$I$4:$I$2003,0),5),"")</f>
        <v/>
      </c>
      <c r="H567" s="129" t="str">
        <f>IFERROR(IF(I567="Closed","―",INDEX(Calc!$B$4:$L$2003,MATCH($O$3&amp;"-"&amp;$C567,Calc!$I$4:$I$2003,0),10)),"")</f>
        <v/>
      </c>
      <c r="I567" s="130"/>
      <c r="J567" s="59"/>
    </row>
    <row r="568" spans="2:10" x14ac:dyDescent="0.25">
      <c r="B568" s="58"/>
      <c r="C568" s="127">
        <v>554</v>
      </c>
      <c r="D568" s="128" t="str">
        <f>IFERROR(INDEX(Calc!$B$4:$L$2003,MATCH($O$3&amp;"-"&amp;C568,Calc!$I$4:$I$2003,0),2),"")</f>
        <v/>
      </c>
      <c r="E568" s="127" t="str">
        <f>IFERROR(INDEX(Calc!$B$4:$L$2003,MATCH($O$3&amp;"-"&amp;$C568,Calc!$I$4:$I$2003,0),3),"")</f>
        <v/>
      </c>
      <c r="F568" s="242" t="str">
        <f>IFERROR(INDEX(Calc!$B$4:$L$2003,MATCH($O$3&amp;"-"&amp;$C568,Calc!$I$4:$I$2003,0),4),"")</f>
        <v/>
      </c>
      <c r="G568" s="242" t="str">
        <f>IFERROR(INDEX(Calc!$B$4:$L$2003,MATCH($O$3&amp;"-"&amp;$C568,Calc!$I$4:$I$2003,0),5),"")</f>
        <v/>
      </c>
      <c r="H568" s="129" t="str">
        <f>IFERROR(IF(I568="Closed","―",INDEX(Calc!$B$4:$L$2003,MATCH($O$3&amp;"-"&amp;$C568,Calc!$I$4:$I$2003,0),10)),"")</f>
        <v/>
      </c>
      <c r="I568" s="130"/>
      <c r="J568" s="59"/>
    </row>
    <row r="569" spans="2:10" x14ac:dyDescent="0.25">
      <c r="B569" s="58"/>
      <c r="C569" s="127">
        <v>555</v>
      </c>
      <c r="D569" s="128" t="str">
        <f>IFERROR(INDEX(Calc!$B$4:$L$2003,MATCH($O$3&amp;"-"&amp;C569,Calc!$I$4:$I$2003,0),2),"")</f>
        <v/>
      </c>
      <c r="E569" s="127" t="str">
        <f>IFERROR(INDEX(Calc!$B$4:$L$2003,MATCH($O$3&amp;"-"&amp;$C569,Calc!$I$4:$I$2003,0),3),"")</f>
        <v/>
      </c>
      <c r="F569" s="242" t="str">
        <f>IFERROR(INDEX(Calc!$B$4:$L$2003,MATCH($O$3&amp;"-"&amp;$C569,Calc!$I$4:$I$2003,0),4),"")</f>
        <v/>
      </c>
      <c r="G569" s="242" t="str">
        <f>IFERROR(INDEX(Calc!$B$4:$L$2003,MATCH($O$3&amp;"-"&amp;$C569,Calc!$I$4:$I$2003,0),5),"")</f>
        <v/>
      </c>
      <c r="H569" s="129" t="str">
        <f>IFERROR(IF(I569="Closed","―",INDEX(Calc!$B$4:$L$2003,MATCH($O$3&amp;"-"&amp;$C569,Calc!$I$4:$I$2003,0),10)),"")</f>
        <v/>
      </c>
      <c r="I569" s="130"/>
      <c r="J569" s="59"/>
    </row>
    <row r="570" spans="2:10" x14ac:dyDescent="0.25">
      <c r="B570" s="58"/>
      <c r="C570" s="127">
        <v>556</v>
      </c>
      <c r="D570" s="128" t="str">
        <f>IFERROR(INDEX(Calc!$B$4:$L$2003,MATCH($O$3&amp;"-"&amp;C570,Calc!$I$4:$I$2003,0),2),"")</f>
        <v/>
      </c>
      <c r="E570" s="127" t="str">
        <f>IFERROR(INDEX(Calc!$B$4:$L$2003,MATCH($O$3&amp;"-"&amp;$C570,Calc!$I$4:$I$2003,0),3),"")</f>
        <v/>
      </c>
      <c r="F570" s="242" t="str">
        <f>IFERROR(INDEX(Calc!$B$4:$L$2003,MATCH($O$3&amp;"-"&amp;$C570,Calc!$I$4:$I$2003,0),4),"")</f>
        <v/>
      </c>
      <c r="G570" s="242" t="str">
        <f>IFERROR(INDEX(Calc!$B$4:$L$2003,MATCH($O$3&amp;"-"&amp;$C570,Calc!$I$4:$I$2003,0),5),"")</f>
        <v/>
      </c>
      <c r="H570" s="129" t="str">
        <f>IFERROR(IF(I570="Closed","―",INDEX(Calc!$B$4:$L$2003,MATCH($O$3&amp;"-"&amp;$C570,Calc!$I$4:$I$2003,0),10)),"")</f>
        <v/>
      </c>
      <c r="I570" s="130"/>
      <c r="J570" s="59"/>
    </row>
    <row r="571" spans="2:10" x14ac:dyDescent="0.25">
      <c r="B571" s="58"/>
      <c r="C571" s="127">
        <v>557</v>
      </c>
      <c r="D571" s="128" t="str">
        <f>IFERROR(INDEX(Calc!$B$4:$L$2003,MATCH($O$3&amp;"-"&amp;C571,Calc!$I$4:$I$2003,0),2),"")</f>
        <v/>
      </c>
      <c r="E571" s="127" t="str">
        <f>IFERROR(INDEX(Calc!$B$4:$L$2003,MATCH($O$3&amp;"-"&amp;$C571,Calc!$I$4:$I$2003,0),3),"")</f>
        <v/>
      </c>
      <c r="F571" s="242" t="str">
        <f>IFERROR(INDEX(Calc!$B$4:$L$2003,MATCH($O$3&amp;"-"&amp;$C571,Calc!$I$4:$I$2003,0),4),"")</f>
        <v/>
      </c>
      <c r="G571" s="242" t="str">
        <f>IFERROR(INDEX(Calc!$B$4:$L$2003,MATCH($O$3&amp;"-"&amp;$C571,Calc!$I$4:$I$2003,0),5),"")</f>
        <v/>
      </c>
      <c r="H571" s="129" t="str">
        <f>IFERROR(IF(I571="Closed","―",INDEX(Calc!$B$4:$L$2003,MATCH($O$3&amp;"-"&amp;$C571,Calc!$I$4:$I$2003,0),10)),"")</f>
        <v/>
      </c>
      <c r="I571" s="130"/>
      <c r="J571" s="59"/>
    </row>
    <row r="572" spans="2:10" x14ac:dyDescent="0.25">
      <c r="B572" s="58"/>
      <c r="C572" s="127">
        <v>558</v>
      </c>
      <c r="D572" s="128" t="str">
        <f>IFERROR(INDEX(Calc!$B$4:$L$2003,MATCH($O$3&amp;"-"&amp;C572,Calc!$I$4:$I$2003,0),2),"")</f>
        <v/>
      </c>
      <c r="E572" s="127" t="str">
        <f>IFERROR(INDEX(Calc!$B$4:$L$2003,MATCH($O$3&amp;"-"&amp;$C572,Calc!$I$4:$I$2003,0),3),"")</f>
        <v/>
      </c>
      <c r="F572" s="242" t="str">
        <f>IFERROR(INDEX(Calc!$B$4:$L$2003,MATCH($O$3&amp;"-"&amp;$C572,Calc!$I$4:$I$2003,0),4),"")</f>
        <v/>
      </c>
      <c r="G572" s="242" t="str">
        <f>IFERROR(INDEX(Calc!$B$4:$L$2003,MATCH($O$3&amp;"-"&amp;$C572,Calc!$I$4:$I$2003,0),5),"")</f>
        <v/>
      </c>
      <c r="H572" s="129" t="str">
        <f>IFERROR(IF(I572="Closed","―",INDEX(Calc!$B$4:$L$2003,MATCH($O$3&amp;"-"&amp;$C572,Calc!$I$4:$I$2003,0),10)),"")</f>
        <v/>
      </c>
      <c r="I572" s="130"/>
      <c r="J572" s="59"/>
    </row>
    <row r="573" spans="2:10" x14ac:dyDescent="0.25">
      <c r="B573" s="58"/>
      <c r="C573" s="127">
        <v>559</v>
      </c>
      <c r="D573" s="128" t="str">
        <f>IFERROR(INDEX(Calc!$B$4:$L$2003,MATCH($O$3&amp;"-"&amp;C573,Calc!$I$4:$I$2003,0),2),"")</f>
        <v/>
      </c>
      <c r="E573" s="127" t="str">
        <f>IFERROR(INDEX(Calc!$B$4:$L$2003,MATCH($O$3&amp;"-"&amp;$C573,Calc!$I$4:$I$2003,0),3),"")</f>
        <v/>
      </c>
      <c r="F573" s="242" t="str">
        <f>IFERROR(INDEX(Calc!$B$4:$L$2003,MATCH($O$3&amp;"-"&amp;$C573,Calc!$I$4:$I$2003,0),4),"")</f>
        <v/>
      </c>
      <c r="G573" s="242" t="str">
        <f>IFERROR(INDEX(Calc!$B$4:$L$2003,MATCH($O$3&amp;"-"&amp;$C573,Calc!$I$4:$I$2003,0),5),"")</f>
        <v/>
      </c>
      <c r="H573" s="129" t="str">
        <f>IFERROR(IF(I573="Closed","―",INDEX(Calc!$B$4:$L$2003,MATCH($O$3&amp;"-"&amp;$C573,Calc!$I$4:$I$2003,0),10)),"")</f>
        <v/>
      </c>
      <c r="I573" s="130"/>
      <c r="J573" s="59"/>
    </row>
    <row r="574" spans="2:10" x14ac:dyDescent="0.25">
      <c r="B574" s="58"/>
      <c r="C574" s="127">
        <v>560</v>
      </c>
      <c r="D574" s="128" t="str">
        <f>IFERROR(INDEX(Calc!$B$4:$L$2003,MATCH($O$3&amp;"-"&amp;C574,Calc!$I$4:$I$2003,0),2),"")</f>
        <v/>
      </c>
      <c r="E574" s="127" t="str">
        <f>IFERROR(INDEX(Calc!$B$4:$L$2003,MATCH($O$3&amp;"-"&amp;$C574,Calc!$I$4:$I$2003,0),3),"")</f>
        <v/>
      </c>
      <c r="F574" s="242" t="str">
        <f>IFERROR(INDEX(Calc!$B$4:$L$2003,MATCH($O$3&amp;"-"&amp;$C574,Calc!$I$4:$I$2003,0),4),"")</f>
        <v/>
      </c>
      <c r="G574" s="242" t="str">
        <f>IFERROR(INDEX(Calc!$B$4:$L$2003,MATCH($O$3&amp;"-"&amp;$C574,Calc!$I$4:$I$2003,0),5),"")</f>
        <v/>
      </c>
      <c r="H574" s="129" t="str">
        <f>IFERROR(IF(I574="Closed","―",INDEX(Calc!$B$4:$L$2003,MATCH($O$3&amp;"-"&amp;$C574,Calc!$I$4:$I$2003,0),10)),"")</f>
        <v/>
      </c>
      <c r="I574" s="130"/>
      <c r="J574" s="59"/>
    </row>
    <row r="575" spans="2:10" x14ac:dyDescent="0.25">
      <c r="B575" s="58"/>
      <c r="C575" s="127">
        <v>561</v>
      </c>
      <c r="D575" s="128" t="str">
        <f>IFERROR(INDEX(Calc!$B$4:$L$2003,MATCH($O$3&amp;"-"&amp;C575,Calc!$I$4:$I$2003,0),2),"")</f>
        <v/>
      </c>
      <c r="E575" s="127" t="str">
        <f>IFERROR(INDEX(Calc!$B$4:$L$2003,MATCH($O$3&amp;"-"&amp;$C575,Calc!$I$4:$I$2003,0),3),"")</f>
        <v/>
      </c>
      <c r="F575" s="242" t="str">
        <f>IFERROR(INDEX(Calc!$B$4:$L$2003,MATCH($O$3&amp;"-"&amp;$C575,Calc!$I$4:$I$2003,0),4),"")</f>
        <v/>
      </c>
      <c r="G575" s="242" t="str">
        <f>IFERROR(INDEX(Calc!$B$4:$L$2003,MATCH($O$3&amp;"-"&amp;$C575,Calc!$I$4:$I$2003,0),5),"")</f>
        <v/>
      </c>
      <c r="H575" s="129" t="str">
        <f>IFERROR(IF(I575="Closed","―",INDEX(Calc!$B$4:$L$2003,MATCH($O$3&amp;"-"&amp;$C575,Calc!$I$4:$I$2003,0),10)),"")</f>
        <v/>
      </c>
      <c r="I575" s="130"/>
      <c r="J575" s="59"/>
    </row>
    <row r="576" spans="2:10" x14ac:dyDescent="0.25">
      <c r="B576" s="58"/>
      <c r="C576" s="127">
        <v>562</v>
      </c>
      <c r="D576" s="128" t="str">
        <f>IFERROR(INDEX(Calc!$B$4:$L$2003,MATCH($O$3&amp;"-"&amp;C576,Calc!$I$4:$I$2003,0),2),"")</f>
        <v/>
      </c>
      <c r="E576" s="127" t="str">
        <f>IFERROR(INDEX(Calc!$B$4:$L$2003,MATCH($O$3&amp;"-"&amp;$C576,Calc!$I$4:$I$2003,0),3),"")</f>
        <v/>
      </c>
      <c r="F576" s="242" t="str">
        <f>IFERROR(INDEX(Calc!$B$4:$L$2003,MATCH($O$3&amp;"-"&amp;$C576,Calc!$I$4:$I$2003,0),4),"")</f>
        <v/>
      </c>
      <c r="G576" s="242" t="str">
        <f>IFERROR(INDEX(Calc!$B$4:$L$2003,MATCH($O$3&amp;"-"&amp;$C576,Calc!$I$4:$I$2003,0),5),"")</f>
        <v/>
      </c>
      <c r="H576" s="129" t="str">
        <f>IFERROR(IF(I576="Closed","―",INDEX(Calc!$B$4:$L$2003,MATCH($O$3&amp;"-"&amp;$C576,Calc!$I$4:$I$2003,0),10)),"")</f>
        <v/>
      </c>
      <c r="I576" s="130"/>
      <c r="J576" s="59"/>
    </row>
    <row r="577" spans="2:10" x14ac:dyDescent="0.25">
      <c r="B577" s="58"/>
      <c r="C577" s="127">
        <v>563</v>
      </c>
      <c r="D577" s="128" t="str">
        <f>IFERROR(INDEX(Calc!$B$4:$L$2003,MATCH($O$3&amp;"-"&amp;C577,Calc!$I$4:$I$2003,0),2),"")</f>
        <v/>
      </c>
      <c r="E577" s="127" t="str">
        <f>IFERROR(INDEX(Calc!$B$4:$L$2003,MATCH($O$3&amp;"-"&amp;$C577,Calc!$I$4:$I$2003,0),3),"")</f>
        <v/>
      </c>
      <c r="F577" s="242" t="str">
        <f>IFERROR(INDEX(Calc!$B$4:$L$2003,MATCH($O$3&amp;"-"&amp;$C577,Calc!$I$4:$I$2003,0),4),"")</f>
        <v/>
      </c>
      <c r="G577" s="242" t="str">
        <f>IFERROR(INDEX(Calc!$B$4:$L$2003,MATCH($O$3&amp;"-"&amp;$C577,Calc!$I$4:$I$2003,0),5),"")</f>
        <v/>
      </c>
      <c r="H577" s="129" t="str">
        <f>IFERROR(IF(I577="Closed","―",INDEX(Calc!$B$4:$L$2003,MATCH($O$3&amp;"-"&amp;$C577,Calc!$I$4:$I$2003,0),10)),"")</f>
        <v/>
      </c>
      <c r="I577" s="130"/>
      <c r="J577" s="59"/>
    </row>
    <row r="578" spans="2:10" x14ac:dyDescent="0.25">
      <c r="B578" s="58"/>
      <c r="C578" s="127">
        <v>564</v>
      </c>
      <c r="D578" s="128" t="str">
        <f>IFERROR(INDEX(Calc!$B$4:$L$2003,MATCH($O$3&amp;"-"&amp;C578,Calc!$I$4:$I$2003,0),2),"")</f>
        <v/>
      </c>
      <c r="E578" s="127" t="str">
        <f>IFERROR(INDEX(Calc!$B$4:$L$2003,MATCH($O$3&amp;"-"&amp;$C578,Calc!$I$4:$I$2003,0),3),"")</f>
        <v/>
      </c>
      <c r="F578" s="242" t="str">
        <f>IFERROR(INDEX(Calc!$B$4:$L$2003,MATCH($O$3&amp;"-"&amp;$C578,Calc!$I$4:$I$2003,0),4),"")</f>
        <v/>
      </c>
      <c r="G578" s="242" t="str">
        <f>IFERROR(INDEX(Calc!$B$4:$L$2003,MATCH($O$3&amp;"-"&amp;$C578,Calc!$I$4:$I$2003,0),5),"")</f>
        <v/>
      </c>
      <c r="H578" s="129" t="str">
        <f>IFERROR(IF(I578="Closed","―",INDEX(Calc!$B$4:$L$2003,MATCH($O$3&amp;"-"&amp;$C578,Calc!$I$4:$I$2003,0),10)),"")</f>
        <v/>
      </c>
      <c r="I578" s="130"/>
      <c r="J578" s="59"/>
    </row>
    <row r="579" spans="2:10" x14ac:dyDescent="0.25">
      <c r="B579" s="58"/>
      <c r="C579" s="127">
        <v>565</v>
      </c>
      <c r="D579" s="128" t="str">
        <f>IFERROR(INDEX(Calc!$B$4:$L$2003,MATCH($O$3&amp;"-"&amp;C579,Calc!$I$4:$I$2003,0),2),"")</f>
        <v/>
      </c>
      <c r="E579" s="127" t="str">
        <f>IFERROR(INDEX(Calc!$B$4:$L$2003,MATCH($O$3&amp;"-"&amp;$C579,Calc!$I$4:$I$2003,0),3),"")</f>
        <v/>
      </c>
      <c r="F579" s="242" t="str">
        <f>IFERROR(INDEX(Calc!$B$4:$L$2003,MATCH($O$3&amp;"-"&amp;$C579,Calc!$I$4:$I$2003,0),4),"")</f>
        <v/>
      </c>
      <c r="G579" s="242" t="str">
        <f>IFERROR(INDEX(Calc!$B$4:$L$2003,MATCH($O$3&amp;"-"&amp;$C579,Calc!$I$4:$I$2003,0),5),"")</f>
        <v/>
      </c>
      <c r="H579" s="129" t="str">
        <f>IFERROR(IF(I579="Closed","―",INDEX(Calc!$B$4:$L$2003,MATCH($O$3&amp;"-"&amp;$C579,Calc!$I$4:$I$2003,0),10)),"")</f>
        <v/>
      </c>
      <c r="I579" s="130"/>
      <c r="J579" s="59"/>
    </row>
    <row r="580" spans="2:10" x14ac:dyDescent="0.25">
      <c r="B580" s="58"/>
      <c r="C580" s="127">
        <v>566</v>
      </c>
      <c r="D580" s="128" t="str">
        <f>IFERROR(INDEX(Calc!$B$4:$L$2003,MATCH($O$3&amp;"-"&amp;C580,Calc!$I$4:$I$2003,0),2),"")</f>
        <v/>
      </c>
      <c r="E580" s="127" t="str">
        <f>IFERROR(INDEX(Calc!$B$4:$L$2003,MATCH($O$3&amp;"-"&amp;$C580,Calc!$I$4:$I$2003,0),3),"")</f>
        <v/>
      </c>
      <c r="F580" s="242" t="str">
        <f>IFERROR(INDEX(Calc!$B$4:$L$2003,MATCH($O$3&amp;"-"&amp;$C580,Calc!$I$4:$I$2003,0),4),"")</f>
        <v/>
      </c>
      <c r="G580" s="242" t="str">
        <f>IFERROR(INDEX(Calc!$B$4:$L$2003,MATCH($O$3&amp;"-"&amp;$C580,Calc!$I$4:$I$2003,0),5),"")</f>
        <v/>
      </c>
      <c r="H580" s="129" t="str">
        <f>IFERROR(IF(I580="Closed","―",INDEX(Calc!$B$4:$L$2003,MATCH($O$3&amp;"-"&amp;$C580,Calc!$I$4:$I$2003,0),10)),"")</f>
        <v/>
      </c>
      <c r="I580" s="130"/>
      <c r="J580" s="59"/>
    </row>
    <row r="581" spans="2:10" x14ac:dyDescent="0.25">
      <c r="B581" s="58"/>
      <c r="C581" s="127">
        <v>567</v>
      </c>
      <c r="D581" s="128" t="str">
        <f>IFERROR(INDEX(Calc!$B$4:$L$2003,MATCH($O$3&amp;"-"&amp;C581,Calc!$I$4:$I$2003,0),2),"")</f>
        <v/>
      </c>
      <c r="E581" s="127" t="str">
        <f>IFERROR(INDEX(Calc!$B$4:$L$2003,MATCH($O$3&amp;"-"&amp;$C581,Calc!$I$4:$I$2003,0),3),"")</f>
        <v/>
      </c>
      <c r="F581" s="242" t="str">
        <f>IFERROR(INDEX(Calc!$B$4:$L$2003,MATCH($O$3&amp;"-"&amp;$C581,Calc!$I$4:$I$2003,0),4),"")</f>
        <v/>
      </c>
      <c r="G581" s="242" t="str">
        <f>IFERROR(INDEX(Calc!$B$4:$L$2003,MATCH($O$3&amp;"-"&amp;$C581,Calc!$I$4:$I$2003,0),5),"")</f>
        <v/>
      </c>
      <c r="H581" s="129" t="str">
        <f>IFERROR(IF(I581="Closed","―",INDEX(Calc!$B$4:$L$2003,MATCH($O$3&amp;"-"&amp;$C581,Calc!$I$4:$I$2003,0),10)),"")</f>
        <v/>
      </c>
      <c r="I581" s="130"/>
      <c r="J581" s="59"/>
    </row>
    <row r="582" spans="2:10" x14ac:dyDescent="0.25">
      <c r="B582" s="58"/>
      <c r="C582" s="127">
        <v>568</v>
      </c>
      <c r="D582" s="128" t="str">
        <f>IFERROR(INDEX(Calc!$B$4:$L$2003,MATCH($O$3&amp;"-"&amp;C582,Calc!$I$4:$I$2003,0),2),"")</f>
        <v/>
      </c>
      <c r="E582" s="127" t="str">
        <f>IFERROR(INDEX(Calc!$B$4:$L$2003,MATCH($O$3&amp;"-"&amp;$C582,Calc!$I$4:$I$2003,0),3),"")</f>
        <v/>
      </c>
      <c r="F582" s="242" t="str">
        <f>IFERROR(INDEX(Calc!$B$4:$L$2003,MATCH($O$3&amp;"-"&amp;$C582,Calc!$I$4:$I$2003,0),4),"")</f>
        <v/>
      </c>
      <c r="G582" s="242" t="str">
        <f>IFERROR(INDEX(Calc!$B$4:$L$2003,MATCH($O$3&amp;"-"&amp;$C582,Calc!$I$4:$I$2003,0),5),"")</f>
        <v/>
      </c>
      <c r="H582" s="129" t="str">
        <f>IFERROR(IF(I582="Closed","―",INDEX(Calc!$B$4:$L$2003,MATCH($O$3&amp;"-"&amp;$C582,Calc!$I$4:$I$2003,0),10)),"")</f>
        <v/>
      </c>
      <c r="I582" s="130"/>
      <c r="J582" s="59"/>
    </row>
    <row r="583" spans="2:10" x14ac:dyDescent="0.25">
      <c r="B583" s="58"/>
      <c r="C583" s="127">
        <v>569</v>
      </c>
      <c r="D583" s="128" t="str">
        <f>IFERROR(INDEX(Calc!$B$4:$L$2003,MATCH($O$3&amp;"-"&amp;C583,Calc!$I$4:$I$2003,0),2),"")</f>
        <v/>
      </c>
      <c r="E583" s="127" t="str">
        <f>IFERROR(INDEX(Calc!$B$4:$L$2003,MATCH($O$3&amp;"-"&amp;$C583,Calc!$I$4:$I$2003,0),3),"")</f>
        <v/>
      </c>
      <c r="F583" s="242" t="str">
        <f>IFERROR(INDEX(Calc!$B$4:$L$2003,MATCH($O$3&amp;"-"&amp;$C583,Calc!$I$4:$I$2003,0),4),"")</f>
        <v/>
      </c>
      <c r="G583" s="242" t="str">
        <f>IFERROR(INDEX(Calc!$B$4:$L$2003,MATCH($O$3&amp;"-"&amp;$C583,Calc!$I$4:$I$2003,0),5),"")</f>
        <v/>
      </c>
      <c r="H583" s="129" t="str">
        <f>IFERROR(IF(I583="Closed","―",INDEX(Calc!$B$4:$L$2003,MATCH($O$3&amp;"-"&amp;$C583,Calc!$I$4:$I$2003,0),10)),"")</f>
        <v/>
      </c>
      <c r="I583" s="130"/>
      <c r="J583" s="59"/>
    </row>
    <row r="584" spans="2:10" x14ac:dyDescent="0.25">
      <c r="B584" s="58"/>
      <c r="C584" s="127">
        <v>570</v>
      </c>
      <c r="D584" s="128" t="str">
        <f>IFERROR(INDEX(Calc!$B$4:$L$2003,MATCH($O$3&amp;"-"&amp;C584,Calc!$I$4:$I$2003,0),2),"")</f>
        <v/>
      </c>
      <c r="E584" s="127" t="str">
        <f>IFERROR(INDEX(Calc!$B$4:$L$2003,MATCH($O$3&amp;"-"&amp;$C584,Calc!$I$4:$I$2003,0),3),"")</f>
        <v/>
      </c>
      <c r="F584" s="242" t="str">
        <f>IFERROR(INDEX(Calc!$B$4:$L$2003,MATCH($O$3&amp;"-"&amp;$C584,Calc!$I$4:$I$2003,0),4),"")</f>
        <v/>
      </c>
      <c r="G584" s="242" t="str">
        <f>IFERROR(INDEX(Calc!$B$4:$L$2003,MATCH($O$3&amp;"-"&amp;$C584,Calc!$I$4:$I$2003,0),5),"")</f>
        <v/>
      </c>
      <c r="H584" s="129" t="str">
        <f>IFERROR(IF(I584="Closed","―",INDEX(Calc!$B$4:$L$2003,MATCH($O$3&amp;"-"&amp;$C584,Calc!$I$4:$I$2003,0),10)),"")</f>
        <v/>
      </c>
      <c r="I584" s="130"/>
      <c r="J584" s="59"/>
    </row>
    <row r="585" spans="2:10" x14ac:dyDescent="0.25">
      <c r="B585" s="58"/>
      <c r="C585" s="127">
        <v>571</v>
      </c>
      <c r="D585" s="128" t="str">
        <f>IFERROR(INDEX(Calc!$B$4:$L$2003,MATCH($O$3&amp;"-"&amp;C585,Calc!$I$4:$I$2003,0),2),"")</f>
        <v/>
      </c>
      <c r="E585" s="127" t="str">
        <f>IFERROR(INDEX(Calc!$B$4:$L$2003,MATCH($O$3&amp;"-"&amp;$C585,Calc!$I$4:$I$2003,0),3),"")</f>
        <v/>
      </c>
      <c r="F585" s="242" t="str">
        <f>IFERROR(INDEX(Calc!$B$4:$L$2003,MATCH($O$3&amp;"-"&amp;$C585,Calc!$I$4:$I$2003,0),4),"")</f>
        <v/>
      </c>
      <c r="G585" s="242" t="str">
        <f>IFERROR(INDEX(Calc!$B$4:$L$2003,MATCH($O$3&amp;"-"&amp;$C585,Calc!$I$4:$I$2003,0),5),"")</f>
        <v/>
      </c>
      <c r="H585" s="129" t="str">
        <f>IFERROR(IF(I585="Closed","―",INDEX(Calc!$B$4:$L$2003,MATCH($O$3&amp;"-"&amp;$C585,Calc!$I$4:$I$2003,0),10)),"")</f>
        <v/>
      </c>
      <c r="I585" s="130"/>
      <c r="J585" s="59"/>
    </row>
    <row r="586" spans="2:10" x14ac:dyDescent="0.25">
      <c r="B586" s="58"/>
      <c r="C586" s="127">
        <v>572</v>
      </c>
      <c r="D586" s="128" t="str">
        <f>IFERROR(INDEX(Calc!$B$4:$L$2003,MATCH($O$3&amp;"-"&amp;C586,Calc!$I$4:$I$2003,0),2),"")</f>
        <v/>
      </c>
      <c r="E586" s="127" t="str">
        <f>IFERROR(INDEX(Calc!$B$4:$L$2003,MATCH($O$3&amp;"-"&amp;$C586,Calc!$I$4:$I$2003,0),3),"")</f>
        <v/>
      </c>
      <c r="F586" s="242" t="str">
        <f>IFERROR(INDEX(Calc!$B$4:$L$2003,MATCH($O$3&amp;"-"&amp;$C586,Calc!$I$4:$I$2003,0),4),"")</f>
        <v/>
      </c>
      <c r="G586" s="242" t="str">
        <f>IFERROR(INDEX(Calc!$B$4:$L$2003,MATCH($O$3&amp;"-"&amp;$C586,Calc!$I$4:$I$2003,0),5),"")</f>
        <v/>
      </c>
      <c r="H586" s="129" t="str">
        <f>IFERROR(IF(I586="Closed","―",INDEX(Calc!$B$4:$L$2003,MATCH($O$3&amp;"-"&amp;$C586,Calc!$I$4:$I$2003,0),10)),"")</f>
        <v/>
      </c>
      <c r="I586" s="130"/>
      <c r="J586" s="59"/>
    </row>
    <row r="587" spans="2:10" x14ac:dyDescent="0.25">
      <c r="B587" s="58"/>
      <c r="C587" s="127">
        <v>573</v>
      </c>
      <c r="D587" s="128" t="str">
        <f>IFERROR(INDEX(Calc!$B$4:$L$2003,MATCH($O$3&amp;"-"&amp;C587,Calc!$I$4:$I$2003,0),2),"")</f>
        <v/>
      </c>
      <c r="E587" s="127" t="str">
        <f>IFERROR(INDEX(Calc!$B$4:$L$2003,MATCH($O$3&amp;"-"&amp;$C587,Calc!$I$4:$I$2003,0),3),"")</f>
        <v/>
      </c>
      <c r="F587" s="242" t="str">
        <f>IFERROR(INDEX(Calc!$B$4:$L$2003,MATCH($O$3&amp;"-"&amp;$C587,Calc!$I$4:$I$2003,0),4),"")</f>
        <v/>
      </c>
      <c r="G587" s="242" t="str">
        <f>IFERROR(INDEX(Calc!$B$4:$L$2003,MATCH($O$3&amp;"-"&amp;$C587,Calc!$I$4:$I$2003,0),5),"")</f>
        <v/>
      </c>
      <c r="H587" s="129" t="str">
        <f>IFERROR(IF(I587="Closed","―",INDEX(Calc!$B$4:$L$2003,MATCH($O$3&amp;"-"&amp;$C587,Calc!$I$4:$I$2003,0),10)),"")</f>
        <v/>
      </c>
      <c r="I587" s="130"/>
      <c r="J587" s="59"/>
    </row>
    <row r="588" spans="2:10" x14ac:dyDescent="0.25">
      <c r="B588" s="58"/>
      <c r="C588" s="127">
        <v>574</v>
      </c>
      <c r="D588" s="128" t="str">
        <f>IFERROR(INDEX(Calc!$B$4:$L$2003,MATCH($O$3&amp;"-"&amp;C588,Calc!$I$4:$I$2003,0),2),"")</f>
        <v/>
      </c>
      <c r="E588" s="127" t="str">
        <f>IFERROR(INDEX(Calc!$B$4:$L$2003,MATCH($O$3&amp;"-"&amp;$C588,Calc!$I$4:$I$2003,0),3),"")</f>
        <v/>
      </c>
      <c r="F588" s="242" t="str">
        <f>IFERROR(INDEX(Calc!$B$4:$L$2003,MATCH($O$3&amp;"-"&amp;$C588,Calc!$I$4:$I$2003,0),4),"")</f>
        <v/>
      </c>
      <c r="G588" s="242" t="str">
        <f>IFERROR(INDEX(Calc!$B$4:$L$2003,MATCH($O$3&amp;"-"&amp;$C588,Calc!$I$4:$I$2003,0),5),"")</f>
        <v/>
      </c>
      <c r="H588" s="129" t="str">
        <f>IFERROR(IF(I588="Closed","―",INDEX(Calc!$B$4:$L$2003,MATCH($O$3&amp;"-"&amp;$C588,Calc!$I$4:$I$2003,0),10)),"")</f>
        <v/>
      </c>
      <c r="I588" s="130"/>
      <c r="J588" s="59"/>
    </row>
    <row r="589" spans="2:10" x14ac:dyDescent="0.25">
      <c r="B589" s="58"/>
      <c r="C589" s="127">
        <v>575</v>
      </c>
      <c r="D589" s="128" t="str">
        <f>IFERROR(INDEX(Calc!$B$4:$L$2003,MATCH($O$3&amp;"-"&amp;C589,Calc!$I$4:$I$2003,0),2),"")</f>
        <v/>
      </c>
      <c r="E589" s="127" t="str">
        <f>IFERROR(INDEX(Calc!$B$4:$L$2003,MATCH($O$3&amp;"-"&amp;$C589,Calc!$I$4:$I$2003,0),3),"")</f>
        <v/>
      </c>
      <c r="F589" s="242" t="str">
        <f>IFERROR(INDEX(Calc!$B$4:$L$2003,MATCH($O$3&amp;"-"&amp;$C589,Calc!$I$4:$I$2003,0),4),"")</f>
        <v/>
      </c>
      <c r="G589" s="242" t="str">
        <f>IFERROR(INDEX(Calc!$B$4:$L$2003,MATCH($O$3&amp;"-"&amp;$C589,Calc!$I$4:$I$2003,0),5),"")</f>
        <v/>
      </c>
      <c r="H589" s="129" t="str">
        <f>IFERROR(IF(I589="Closed","―",INDEX(Calc!$B$4:$L$2003,MATCH($O$3&amp;"-"&amp;$C589,Calc!$I$4:$I$2003,0),10)),"")</f>
        <v/>
      </c>
      <c r="I589" s="130"/>
      <c r="J589" s="59"/>
    </row>
    <row r="590" spans="2:10" x14ac:dyDescent="0.25">
      <c r="B590" s="58"/>
      <c r="C590" s="127">
        <v>576</v>
      </c>
      <c r="D590" s="128" t="str">
        <f>IFERROR(INDEX(Calc!$B$4:$L$2003,MATCH($O$3&amp;"-"&amp;C590,Calc!$I$4:$I$2003,0),2),"")</f>
        <v/>
      </c>
      <c r="E590" s="127" t="str">
        <f>IFERROR(INDEX(Calc!$B$4:$L$2003,MATCH($O$3&amp;"-"&amp;$C590,Calc!$I$4:$I$2003,0),3),"")</f>
        <v/>
      </c>
      <c r="F590" s="242" t="str">
        <f>IFERROR(INDEX(Calc!$B$4:$L$2003,MATCH($O$3&amp;"-"&amp;$C590,Calc!$I$4:$I$2003,0),4),"")</f>
        <v/>
      </c>
      <c r="G590" s="242" t="str">
        <f>IFERROR(INDEX(Calc!$B$4:$L$2003,MATCH($O$3&amp;"-"&amp;$C590,Calc!$I$4:$I$2003,0),5),"")</f>
        <v/>
      </c>
      <c r="H590" s="129" t="str">
        <f>IFERROR(IF(I590="Closed","―",INDEX(Calc!$B$4:$L$2003,MATCH($O$3&amp;"-"&amp;$C590,Calc!$I$4:$I$2003,0),10)),"")</f>
        <v/>
      </c>
      <c r="I590" s="130"/>
      <c r="J590" s="59"/>
    </row>
    <row r="591" spans="2:10" x14ac:dyDescent="0.25">
      <c r="B591" s="58"/>
      <c r="C591" s="127">
        <v>577</v>
      </c>
      <c r="D591" s="128" t="str">
        <f>IFERROR(INDEX(Calc!$B$4:$L$2003,MATCH($O$3&amp;"-"&amp;C591,Calc!$I$4:$I$2003,0),2),"")</f>
        <v/>
      </c>
      <c r="E591" s="127" t="str">
        <f>IFERROR(INDEX(Calc!$B$4:$L$2003,MATCH($O$3&amp;"-"&amp;$C591,Calc!$I$4:$I$2003,0),3),"")</f>
        <v/>
      </c>
      <c r="F591" s="242" t="str">
        <f>IFERROR(INDEX(Calc!$B$4:$L$2003,MATCH($O$3&amp;"-"&amp;$C591,Calc!$I$4:$I$2003,0),4),"")</f>
        <v/>
      </c>
      <c r="G591" s="242" t="str">
        <f>IFERROR(INDEX(Calc!$B$4:$L$2003,MATCH($O$3&amp;"-"&amp;$C591,Calc!$I$4:$I$2003,0),5),"")</f>
        <v/>
      </c>
      <c r="H591" s="129" t="str">
        <f>IFERROR(IF(I591="Closed","―",INDEX(Calc!$B$4:$L$2003,MATCH($O$3&amp;"-"&amp;$C591,Calc!$I$4:$I$2003,0),10)),"")</f>
        <v/>
      </c>
      <c r="I591" s="130"/>
      <c r="J591" s="59"/>
    </row>
    <row r="592" spans="2:10" x14ac:dyDescent="0.25">
      <c r="B592" s="58"/>
      <c r="C592" s="127">
        <v>578</v>
      </c>
      <c r="D592" s="128" t="str">
        <f>IFERROR(INDEX(Calc!$B$4:$L$2003,MATCH($O$3&amp;"-"&amp;C592,Calc!$I$4:$I$2003,0),2),"")</f>
        <v/>
      </c>
      <c r="E592" s="127" t="str">
        <f>IFERROR(INDEX(Calc!$B$4:$L$2003,MATCH($O$3&amp;"-"&amp;$C592,Calc!$I$4:$I$2003,0),3),"")</f>
        <v/>
      </c>
      <c r="F592" s="242" t="str">
        <f>IFERROR(INDEX(Calc!$B$4:$L$2003,MATCH($O$3&amp;"-"&amp;$C592,Calc!$I$4:$I$2003,0),4),"")</f>
        <v/>
      </c>
      <c r="G592" s="242" t="str">
        <f>IFERROR(INDEX(Calc!$B$4:$L$2003,MATCH($O$3&amp;"-"&amp;$C592,Calc!$I$4:$I$2003,0),5),"")</f>
        <v/>
      </c>
      <c r="H592" s="129" t="str">
        <f>IFERROR(IF(I592="Closed","―",INDEX(Calc!$B$4:$L$2003,MATCH($O$3&amp;"-"&amp;$C592,Calc!$I$4:$I$2003,0),10)),"")</f>
        <v/>
      </c>
      <c r="I592" s="130"/>
      <c r="J592" s="59"/>
    </row>
    <row r="593" spans="2:10" x14ac:dyDescent="0.25">
      <c r="B593" s="58"/>
      <c r="C593" s="127">
        <v>579</v>
      </c>
      <c r="D593" s="128" t="str">
        <f>IFERROR(INDEX(Calc!$B$4:$L$2003,MATCH($O$3&amp;"-"&amp;C593,Calc!$I$4:$I$2003,0),2),"")</f>
        <v/>
      </c>
      <c r="E593" s="127" t="str">
        <f>IFERROR(INDEX(Calc!$B$4:$L$2003,MATCH($O$3&amp;"-"&amp;$C593,Calc!$I$4:$I$2003,0),3),"")</f>
        <v/>
      </c>
      <c r="F593" s="242" t="str">
        <f>IFERROR(INDEX(Calc!$B$4:$L$2003,MATCH($O$3&amp;"-"&amp;$C593,Calc!$I$4:$I$2003,0),4),"")</f>
        <v/>
      </c>
      <c r="G593" s="242" t="str">
        <f>IFERROR(INDEX(Calc!$B$4:$L$2003,MATCH($O$3&amp;"-"&amp;$C593,Calc!$I$4:$I$2003,0),5),"")</f>
        <v/>
      </c>
      <c r="H593" s="129" t="str">
        <f>IFERROR(IF(I593="Closed","―",INDEX(Calc!$B$4:$L$2003,MATCH($O$3&amp;"-"&amp;$C593,Calc!$I$4:$I$2003,0),10)),"")</f>
        <v/>
      </c>
      <c r="I593" s="130"/>
      <c r="J593" s="59"/>
    </row>
    <row r="594" spans="2:10" x14ac:dyDescent="0.25">
      <c r="B594" s="58"/>
      <c r="C594" s="127">
        <v>580</v>
      </c>
      <c r="D594" s="128" t="str">
        <f>IFERROR(INDEX(Calc!$B$4:$L$2003,MATCH($O$3&amp;"-"&amp;C594,Calc!$I$4:$I$2003,0),2),"")</f>
        <v/>
      </c>
      <c r="E594" s="127" t="str">
        <f>IFERROR(INDEX(Calc!$B$4:$L$2003,MATCH($O$3&amp;"-"&amp;$C594,Calc!$I$4:$I$2003,0),3),"")</f>
        <v/>
      </c>
      <c r="F594" s="242" t="str">
        <f>IFERROR(INDEX(Calc!$B$4:$L$2003,MATCH($O$3&amp;"-"&amp;$C594,Calc!$I$4:$I$2003,0),4),"")</f>
        <v/>
      </c>
      <c r="G594" s="242" t="str">
        <f>IFERROR(INDEX(Calc!$B$4:$L$2003,MATCH($O$3&amp;"-"&amp;$C594,Calc!$I$4:$I$2003,0),5),"")</f>
        <v/>
      </c>
      <c r="H594" s="129" t="str">
        <f>IFERROR(IF(I594="Closed","―",INDEX(Calc!$B$4:$L$2003,MATCH($O$3&amp;"-"&amp;$C594,Calc!$I$4:$I$2003,0),10)),"")</f>
        <v/>
      </c>
      <c r="I594" s="130"/>
      <c r="J594" s="59"/>
    </row>
    <row r="595" spans="2:10" x14ac:dyDescent="0.25">
      <c r="B595" s="58"/>
      <c r="C595" s="127">
        <v>581</v>
      </c>
      <c r="D595" s="128" t="str">
        <f>IFERROR(INDEX(Calc!$B$4:$L$2003,MATCH($O$3&amp;"-"&amp;C595,Calc!$I$4:$I$2003,0),2),"")</f>
        <v/>
      </c>
      <c r="E595" s="127" t="str">
        <f>IFERROR(INDEX(Calc!$B$4:$L$2003,MATCH($O$3&amp;"-"&amp;$C595,Calc!$I$4:$I$2003,0),3),"")</f>
        <v/>
      </c>
      <c r="F595" s="242" t="str">
        <f>IFERROR(INDEX(Calc!$B$4:$L$2003,MATCH($O$3&amp;"-"&amp;$C595,Calc!$I$4:$I$2003,0),4),"")</f>
        <v/>
      </c>
      <c r="G595" s="242" t="str">
        <f>IFERROR(INDEX(Calc!$B$4:$L$2003,MATCH($O$3&amp;"-"&amp;$C595,Calc!$I$4:$I$2003,0),5),"")</f>
        <v/>
      </c>
      <c r="H595" s="129" t="str">
        <f>IFERROR(IF(I595="Closed","―",INDEX(Calc!$B$4:$L$2003,MATCH($O$3&amp;"-"&amp;$C595,Calc!$I$4:$I$2003,0),10)),"")</f>
        <v/>
      </c>
      <c r="I595" s="130"/>
      <c r="J595" s="59"/>
    </row>
    <row r="596" spans="2:10" x14ac:dyDescent="0.25">
      <c r="B596" s="58"/>
      <c r="C596" s="127">
        <v>582</v>
      </c>
      <c r="D596" s="128" t="str">
        <f>IFERROR(INDEX(Calc!$B$4:$L$2003,MATCH($O$3&amp;"-"&amp;C596,Calc!$I$4:$I$2003,0),2),"")</f>
        <v/>
      </c>
      <c r="E596" s="127" t="str">
        <f>IFERROR(INDEX(Calc!$B$4:$L$2003,MATCH($O$3&amp;"-"&amp;$C596,Calc!$I$4:$I$2003,0),3),"")</f>
        <v/>
      </c>
      <c r="F596" s="242" t="str">
        <f>IFERROR(INDEX(Calc!$B$4:$L$2003,MATCH($O$3&amp;"-"&amp;$C596,Calc!$I$4:$I$2003,0),4),"")</f>
        <v/>
      </c>
      <c r="G596" s="242" t="str">
        <f>IFERROR(INDEX(Calc!$B$4:$L$2003,MATCH($O$3&amp;"-"&amp;$C596,Calc!$I$4:$I$2003,0),5),"")</f>
        <v/>
      </c>
      <c r="H596" s="129" t="str">
        <f>IFERROR(IF(I596="Closed","―",INDEX(Calc!$B$4:$L$2003,MATCH($O$3&amp;"-"&amp;$C596,Calc!$I$4:$I$2003,0),10)),"")</f>
        <v/>
      </c>
      <c r="I596" s="130"/>
      <c r="J596" s="59"/>
    </row>
    <row r="597" spans="2:10" x14ac:dyDescent="0.25">
      <c r="B597" s="58"/>
      <c r="C597" s="127">
        <v>583</v>
      </c>
      <c r="D597" s="128" t="str">
        <f>IFERROR(INDEX(Calc!$B$4:$L$2003,MATCH($O$3&amp;"-"&amp;C597,Calc!$I$4:$I$2003,0),2),"")</f>
        <v/>
      </c>
      <c r="E597" s="127" t="str">
        <f>IFERROR(INDEX(Calc!$B$4:$L$2003,MATCH($O$3&amp;"-"&amp;$C597,Calc!$I$4:$I$2003,0),3),"")</f>
        <v/>
      </c>
      <c r="F597" s="242" t="str">
        <f>IFERROR(INDEX(Calc!$B$4:$L$2003,MATCH($O$3&amp;"-"&amp;$C597,Calc!$I$4:$I$2003,0),4),"")</f>
        <v/>
      </c>
      <c r="G597" s="242" t="str">
        <f>IFERROR(INDEX(Calc!$B$4:$L$2003,MATCH($O$3&amp;"-"&amp;$C597,Calc!$I$4:$I$2003,0),5),"")</f>
        <v/>
      </c>
      <c r="H597" s="129" t="str">
        <f>IFERROR(IF(I597="Closed","―",INDEX(Calc!$B$4:$L$2003,MATCH($O$3&amp;"-"&amp;$C597,Calc!$I$4:$I$2003,0),10)),"")</f>
        <v/>
      </c>
      <c r="I597" s="130"/>
      <c r="J597" s="59"/>
    </row>
    <row r="598" spans="2:10" x14ac:dyDescent="0.25">
      <c r="B598" s="58"/>
      <c r="C598" s="127">
        <v>584</v>
      </c>
      <c r="D598" s="128" t="str">
        <f>IFERROR(INDEX(Calc!$B$4:$L$2003,MATCH($O$3&amp;"-"&amp;C598,Calc!$I$4:$I$2003,0),2),"")</f>
        <v/>
      </c>
      <c r="E598" s="127" t="str">
        <f>IFERROR(INDEX(Calc!$B$4:$L$2003,MATCH($O$3&amp;"-"&amp;$C598,Calc!$I$4:$I$2003,0),3),"")</f>
        <v/>
      </c>
      <c r="F598" s="242" t="str">
        <f>IFERROR(INDEX(Calc!$B$4:$L$2003,MATCH($O$3&amp;"-"&amp;$C598,Calc!$I$4:$I$2003,0),4),"")</f>
        <v/>
      </c>
      <c r="G598" s="242" t="str">
        <f>IFERROR(INDEX(Calc!$B$4:$L$2003,MATCH($O$3&amp;"-"&amp;$C598,Calc!$I$4:$I$2003,0),5),"")</f>
        <v/>
      </c>
      <c r="H598" s="129" t="str">
        <f>IFERROR(IF(I598="Closed","―",INDEX(Calc!$B$4:$L$2003,MATCH($O$3&amp;"-"&amp;$C598,Calc!$I$4:$I$2003,0),10)),"")</f>
        <v/>
      </c>
      <c r="I598" s="130"/>
      <c r="J598" s="59"/>
    </row>
    <row r="599" spans="2:10" x14ac:dyDescent="0.25">
      <c r="B599" s="58"/>
      <c r="C599" s="127">
        <v>585</v>
      </c>
      <c r="D599" s="128" t="str">
        <f>IFERROR(INDEX(Calc!$B$4:$L$2003,MATCH($O$3&amp;"-"&amp;C599,Calc!$I$4:$I$2003,0),2),"")</f>
        <v/>
      </c>
      <c r="E599" s="127" t="str">
        <f>IFERROR(INDEX(Calc!$B$4:$L$2003,MATCH($O$3&amp;"-"&amp;$C599,Calc!$I$4:$I$2003,0),3),"")</f>
        <v/>
      </c>
      <c r="F599" s="242" t="str">
        <f>IFERROR(INDEX(Calc!$B$4:$L$2003,MATCH($O$3&amp;"-"&amp;$C599,Calc!$I$4:$I$2003,0),4),"")</f>
        <v/>
      </c>
      <c r="G599" s="242" t="str">
        <f>IFERROR(INDEX(Calc!$B$4:$L$2003,MATCH($O$3&amp;"-"&amp;$C599,Calc!$I$4:$I$2003,0),5),"")</f>
        <v/>
      </c>
      <c r="H599" s="129" t="str">
        <f>IFERROR(IF(I599="Closed","―",INDEX(Calc!$B$4:$L$2003,MATCH($O$3&amp;"-"&amp;$C599,Calc!$I$4:$I$2003,0),10)),"")</f>
        <v/>
      </c>
      <c r="I599" s="130"/>
      <c r="J599" s="59"/>
    </row>
    <row r="600" spans="2:10" x14ac:dyDescent="0.25">
      <c r="B600" s="58"/>
      <c r="C600" s="127">
        <v>586</v>
      </c>
      <c r="D600" s="128" t="str">
        <f>IFERROR(INDEX(Calc!$B$4:$L$2003,MATCH($O$3&amp;"-"&amp;C600,Calc!$I$4:$I$2003,0),2),"")</f>
        <v/>
      </c>
      <c r="E600" s="127" t="str">
        <f>IFERROR(INDEX(Calc!$B$4:$L$2003,MATCH($O$3&amp;"-"&amp;$C600,Calc!$I$4:$I$2003,0),3),"")</f>
        <v/>
      </c>
      <c r="F600" s="242" t="str">
        <f>IFERROR(INDEX(Calc!$B$4:$L$2003,MATCH($O$3&amp;"-"&amp;$C600,Calc!$I$4:$I$2003,0),4),"")</f>
        <v/>
      </c>
      <c r="G600" s="242" t="str">
        <f>IFERROR(INDEX(Calc!$B$4:$L$2003,MATCH($O$3&amp;"-"&amp;$C600,Calc!$I$4:$I$2003,0),5),"")</f>
        <v/>
      </c>
      <c r="H600" s="129" t="str">
        <f>IFERROR(IF(I600="Closed","―",INDEX(Calc!$B$4:$L$2003,MATCH($O$3&amp;"-"&amp;$C600,Calc!$I$4:$I$2003,0),10)),"")</f>
        <v/>
      </c>
      <c r="I600" s="130"/>
      <c r="J600" s="59"/>
    </row>
    <row r="601" spans="2:10" x14ac:dyDescent="0.25">
      <c r="B601" s="58"/>
      <c r="C601" s="127">
        <v>587</v>
      </c>
      <c r="D601" s="128" t="str">
        <f>IFERROR(INDEX(Calc!$B$4:$L$2003,MATCH($O$3&amp;"-"&amp;C601,Calc!$I$4:$I$2003,0),2),"")</f>
        <v/>
      </c>
      <c r="E601" s="127" t="str">
        <f>IFERROR(INDEX(Calc!$B$4:$L$2003,MATCH($O$3&amp;"-"&amp;$C601,Calc!$I$4:$I$2003,0),3),"")</f>
        <v/>
      </c>
      <c r="F601" s="242" t="str">
        <f>IFERROR(INDEX(Calc!$B$4:$L$2003,MATCH($O$3&amp;"-"&amp;$C601,Calc!$I$4:$I$2003,0),4),"")</f>
        <v/>
      </c>
      <c r="G601" s="242" t="str">
        <f>IFERROR(INDEX(Calc!$B$4:$L$2003,MATCH($O$3&amp;"-"&amp;$C601,Calc!$I$4:$I$2003,0),5),"")</f>
        <v/>
      </c>
      <c r="H601" s="129" t="str">
        <f>IFERROR(IF(I601="Closed","―",INDEX(Calc!$B$4:$L$2003,MATCH($O$3&amp;"-"&amp;$C601,Calc!$I$4:$I$2003,0),10)),"")</f>
        <v/>
      </c>
      <c r="I601" s="130"/>
      <c r="J601" s="59"/>
    </row>
    <row r="602" spans="2:10" x14ac:dyDescent="0.25">
      <c r="B602" s="58"/>
      <c r="C602" s="127">
        <v>588</v>
      </c>
      <c r="D602" s="128" t="str">
        <f>IFERROR(INDEX(Calc!$B$4:$L$2003,MATCH($O$3&amp;"-"&amp;C602,Calc!$I$4:$I$2003,0),2),"")</f>
        <v/>
      </c>
      <c r="E602" s="127" t="str">
        <f>IFERROR(INDEX(Calc!$B$4:$L$2003,MATCH($O$3&amp;"-"&amp;$C602,Calc!$I$4:$I$2003,0),3),"")</f>
        <v/>
      </c>
      <c r="F602" s="242" t="str">
        <f>IFERROR(INDEX(Calc!$B$4:$L$2003,MATCH($O$3&amp;"-"&amp;$C602,Calc!$I$4:$I$2003,0),4),"")</f>
        <v/>
      </c>
      <c r="G602" s="242" t="str">
        <f>IFERROR(INDEX(Calc!$B$4:$L$2003,MATCH($O$3&amp;"-"&amp;$C602,Calc!$I$4:$I$2003,0),5),"")</f>
        <v/>
      </c>
      <c r="H602" s="129" t="str">
        <f>IFERROR(IF(I602="Closed","―",INDEX(Calc!$B$4:$L$2003,MATCH($O$3&amp;"-"&amp;$C602,Calc!$I$4:$I$2003,0),10)),"")</f>
        <v/>
      </c>
      <c r="I602" s="130"/>
      <c r="J602" s="59"/>
    </row>
    <row r="603" spans="2:10" x14ac:dyDescent="0.25">
      <c r="B603" s="58"/>
      <c r="C603" s="127">
        <v>589</v>
      </c>
      <c r="D603" s="128" t="str">
        <f>IFERROR(INDEX(Calc!$B$4:$L$2003,MATCH($O$3&amp;"-"&amp;C603,Calc!$I$4:$I$2003,0),2),"")</f>
        <v/>
      </c>
      <c r="E603" s="127" t="str">
        <f>IFERROR(INDEX(Calc!$B$4:$L$2003,MATCH($O$3&amp;"-"&amp;$C603,Calc!$I$4:$I$2003,0),3),"")</f>
        <v/>
      </c>
      <c r="F603" s="242" t="str">
        <f>IFERROR(INDEX(Calc!$B$4:$L$2003,MATCH($O$3&amp;"-"&amp;$C603,Calc!$I$4:$I$2003,0),4),"")</f>
        <v/>
      </c>
      <c r="G603" s="242" t="str">
        <f>IFERROR(INDEX(Calc!$B$4:$L$2003,MATCH($O$3&amp;"-"&amp;$C603,Calc!$I$4:$I$2003,0),5),"")</f>
        <v/>
      </c>
      <c r="H603" s="129" t="str">
        <f>IFERROR(IF(I603="Closed","―",INDEX(Calc!$B$4:$L$2003,MATCH($O$3&amp;"-"&amp;$C603,Calc!$I$4:$I$2003,0),10)),"")</f>
        <v/>
      </c>
      <c r="I603" s="130"/>
      <c r="J603" s="59"/>
    </row>
    <row r="604" spans="2:10" x14ac:dyDescent="0.25">
      <c r="B604" s="58"/>
      <c r="C604" s="127">
        <v>590</v>
      </c>
      <c r="D604" s="128" t="str">
        <f>IFERROR(INDEX(Calc!$B$4:$L$2003,MATCH($O$3&amp;"-"&amp;C604,Calc!$I$4:$I$2003,0),2),"")</f>
        <v/>
      </c>
      <c r="E604" s="127" t="str">
        <f>IFERROR(INDEX(Calc!$B$4:$L$2003,MATCH($O$3&amp;"-"&amp;$C604,Calc!$I$4:$I$2003,0),3),"")</f>
        <v/>
      </c>
      <c r="F604" s="242" t="str">
        <f>IFERROR(INDEX(Calc!$B$4:$L$2003,MATCH($O$3&amp;"-"&amp;$C604,Calc!$I$4:$I$2003,0),4),"")</f>
        <v/>
      </c>
      <c r="G604" s="242" t="str">
        <f>IFERROR(INDEX(Calc!$B$4:$L$2003,MATCH($O$3&amp;"-"&amp;$C604,Calc!$I$4:$I$2003,0),5),"")</f>
        <v/>
      </c>
      <c r="H604" s="129" t="str">
        <f>IFERROR(IF(I604="Closed","―",INDEX(Calc!$B$4:$L$2003,MATCH($O$3&amp;"-"&amp;$C604,Calc!$I$4:$I$2003,0),10)),"")</f>
        <v/>
      </c>
      <c r="I604" s="130"/>
      <c r="J604" s="59"/>
    </row>
    <row r="605" spans="2:10" x14ac:dyDescent="0.25">
      <c r="B605" s="58"/>
      <c r="C605" s="127">
        <v>591</v>
      </c>
      <c r="D605" s="128" t="str">
        <f>IFERROR(INDEX(Calc!$B$4:$L$2003,MATCH($O$3&amp;"-"&amp;C605,Calc!$I$4:$I$2003,0),2),"")</f>
        <v/>
      </c>
      <c r="E605" s="127" t="str">
        <f>IFERROR(INDEX(Calc!$B$4:$L$2003,MATCH($O$3&amp;"-"&amp;$C605,Calc!$I$4:$I$2003,0),3),"")</f>
        <v/>
      </c>
      <c r="F605" s="242" t="str">
        <f>IFERROR(INDEX(Calc!$B$4:$L$2003,MATCH($O$3&amp;"-"&amp;$C605,Calc!$I$4:$I$2003,0),4),"")</f>
        <v/>
      </c>
      <c r="G605" s="242" t="str">
        <f>IFERROR(INDEX(Calc!$B$4:$L$2003,MATCH($O$3&amp;"-"&amp;$C605,Calc!$I$4:$I$2003,0),5),"")</f>
        <v/>
      </c>
      <c r="H605" s="129" t="str">
        <f>IFERROR(IF(I605="Closed","―",INDEX(Calc!$B$4:$L$2003,MATCH($O$3&amp;"-"&amp;$C605,Calc!$I$4:$I$2003,0),10)),"")</f>
        <v/>
      </c>
      <c r="I605" s="130"/>
      <c r="J605" s="59"/>
    </row>
    <row r="606" spans="2:10" x14ac:dyDescent="0.25">
      <c r="B606" s="58"/>
      <c r="C606" s="127">
        <v>592</v>
      </c>
      <c r="D606" s="128" t="str">
        <f>IFERROR(INDEX(Calc!$B$4:$L$2003,MATCH($O$3&amp;"-"&amp;C606,Calc!$I$4:$I$2003,0),2),"")</f>
        <v/>
      </c>
      <c r="E606" s="127" t="str">
        <f>IFERROR(INDEX(Calc!$B$4:$L$2003,MATCH($O$3&amp;"-"&amp;$C606,Calc!$I$4:$I$2003,0),3),"")</f>
        <v/>
      </c>
      <c r="F606" s="242" t="str">
        <f>IFERROR(INDEX(Calc!$B$4:$L$2003,MATCH($O$3&amp;"-"&amp;$C606,Calc!$I$4:$I$2003,0),4),"")</f>
        <v/>
      </c>
      <c r="G606" s="242" t="str">
        <f>IFERROR(INDEX(Calc!$B$4:$L$2003,MATCH($O$3&amp;"-"&amp;$C606,Calc!$I$4:$I$2003,0),5),"")</f>
        <v/>
      </c>
      <c r="H606" s="129" t="str">
        <f>IFERROR(IF(I606="Closed","―",INDEX(Calc!$B$4:$L$2003,MATCH($O$3&amp;"-"&amp;$C606,Calc!$I$4:$I$2003,0),10)),"")</f>
        <v/>
      </c>
      <c r="I606" s="130"/>
      <c r="J606" s="59"/>
    </row>
    <row r="607" spans="2:10" x14ac:dyDescent="0.25">
      <c r="B607" s="58"/>
      <c r="C607" s="127">
        <v>593</v>
      </c>
      <c r="D607" s="128" t="str">
        <f>IFERROR(INDEX(Calc!$B$4:$L$2003,MATCH($O$3&amp;"-"&amp;C607,Calc!$I$4:$I$2003,0),2),"")</f>
        <v/>
      </c>
      <c r="E607" s="127" t="str">
        <f>IFERROR(INDEX(Calc!$B$4:$L$2003,MATCH($O$3&amp;"-"&amp;$C607,Calc!$I$4:$I$2003,0),3),"")</f>
        <v/>
      </c>
      <c r="F607" s="242" t="str">
        <f>IFERROR(INDEX(Calc!$B$4:$L$2003,MATCH($O$3&amp;"-"&amp;$C607,Calc!$I$4:$I$2003,0),4),"")</f>
        <v/>
      </c>
      <c r="G607" s="242" t="str">
        <f>IFERROR(INDEX(Calc!$B$4:$L$2003,MATCH($O$3&amp;"-"&amp;$C607,Calc!$I$4:$I$2003,0),5),"")</f>
        <v/>
      </c>
      <c r="H607" s="129" t="str">
        <f>IFERROR(IF(I607="Closed","―",INDEX(Calc!$B$4:$L$2003,MATCH($O$3&amp;"-"&amp;$C607,Calc!$I$4:$I$2003,0),10)),"")</f>
        <v/>
      </c>
      <c r="I607" s="130"/>
      <c r="J607" s="59"/>
    </row>
    <row r="608" spans="2:10" x14ac:dyDescent="0.25">
      <c r="B608" s="58"/>
      <c r="C608" s="127">
        <v>594</v>
      </c>
      <c r="D608" s="128" t="str">
        <f>IFERROR(INDEX(Calc!$B$4:$L$2003,MATCH($O$3&amp;"-"&amp;C608,Calc!$I$4:$I$2003,0),2),"")</f>
        <v/>
      </c>
      <c r="E608" s="127" t="str">
        <f>IFERROR(INDEX(Calc!$B$4:$L$2003,MATCH($O$3&amp;"-"&amp;$C608,Calc!$I$4:$I$2003,0),3),"")</f>
        <v/>
      </c>
      <c r="F608" s="242" t="str">
        <f>IFERROR(INDEX(Calc!$B$4:$L$2003,MATCH($O$3&amp;"-"&amp;$C608,Calc!$I$4:$I$2003,0),4),"")</f>
        <v/>
      </c>
      <c r="G608" s="242" t="str">
        <f>IFERROR(INDEX(Calc!$B$4:$L$2003,MATCH($O$3&amp;"-"&amp;$C608,Calc!$I$4:$I$2003,0),5),"")</f>
        <v/>
      </c>
      <c r="H608" s="129" t="str">
        <f>IFERROR(IF(I608="Closed","―",INDEX(Calc!$B$4:$L$2003,MATCH($O$3&amp;"-"&amp;$C608,Calc!$I$4:$I$2003,0),10)),"")</f>
        <v/>
      </c>
      <c r="I608" s="130"/>
      <c r="J608" s="59"/>
    </row>
    <row r="609" spans="2:10" x14ac:dyDescent="0.25">
      <c r="B609" s="58"/>
      <c r="C609" s="127">
        <v>595</v>
      </c>
      <c r="D609" s="128" t="str">
        <f>IFERROR(INDEX(Calc!$B$4:$L$2003,MATCH($O$3&amp;"-"&amp;C609,Calc!$I$4:$I$2003,0),2),"")</f>
        <v/>
      </c>
      <c r="E609" s="127" t="str">
        <f>IFERROR(INDEX(Calc!$B$4:$L$2003,MATCH($O$3&amp;"-"&amp;$C609,Calc!$I$4:$I$2003,0),3),"")</f>
        <v/>
      </c>
      <c r="F609" s="242" t="str">
        <f>IFERROR(INDEX(Calc!$B$4:$L$2003,MATCH($O$3&amp;"-"&amp;$C609,Calc!$I$4:$I$2003,0),4),"")</f>
        <v/>
      </c>
      <c r="G609" s="242" t="str">
        <f>IFERROR(INDEX(Calc!$B$4:$L$2003,MATCH($O$3&amp;"-"&amp;$C609,Calc!$I$4:$I$2003,0),5),"")</f>
        <v/>
      </c>
      <c r="H609" s="129" t="str">
        <f>IFERROR(IF(I609="Closed","―",INDEX(Calc!$B$4:$L$2003,MATCH($O$3&amp;"-"&amp;$C609,Calc!$I$4:$I$2003,0),10)),"")</f>
        <v/>
      </c>
      <c r="I609" s="130"/>
      <c r="J609" s="59"/>
    </row>
    <row r="610" spans="2:10" x14ac:dyDescent="0.25">
      <c r="B610" s="58"/>
      <c r="C610" s="127">
        <v>596</v>
      </c>
      <c r="D610" s="128" t="str">
        <f>IFERROR(INDEX(Calc!$B$4:$L$2003,MATCH($O$3&amp;"-"&amp;C610,Calc!$I$4:$I$2003,0),2),"")</f>
        <v/>
      </c>
      <c r="E610" s="127" t="str">
        <f>IFERROR(INDEX(Calc!$B$4:$L$2003,MATCH($O$3&amp;"-"&amp;$C610,Calc!$I$4:$I$2003,0),3),"")</f>
        <v/>
      </c>
      <c r="F610" s="242" t="str">
        <f>IFERROR(INDEX(Calc!$B$4:$L$2003,MATCH($O$3&amp;"-"&amp;$C610,Calc!$I$4:$I$2003,0),4),"")</f>
        <v/>
      </c>
      <c r="G610" s="242" t="str">
        <f>IFERROR(INDEX(Calc!$B$4:$L$2003,MATCH($O$3&amp;"-"&amp;$C610,Calc!$I$4:$I$2003,0),5),"")</f>
        <v/>
      </c>
      <c r="H610" s="129" t="str">
        <f>IFERROR(IF(I610="Closed","―",INDEX(Calc!$B$4:$L$2003,MATCH($O$3&amp;"-"&amp;$C610,Calc!$I$4:$I$2003,0),10)),"")</f>
        <v/>
      </c>
      <c r="I610" s="130"/>
      <c r="J610" s="59"/>
    </row>
    <row r="611" spans="2:10" x14ac:dyDescent="0.25">
      <c r="B611" s="58"/>
      <c r="C611" s="127">
        <v>597</v>
      </c>
      <c r="D611" s="128" t="str">
        <f>IFERROR(INDEX(Calc!$B$4:$L$2003,MATCH($O$3&amp;"-"&amp;C611,Calc!$I$4:$I$2003,0),2),"")</f>
        <v/>
      </c>
      <c r="E611" s="127" t="str">
        <f>IFERROR(INDEX(Calc!$B$4:$L$2003,MATCH($O$3&amp;"-"&amp;$C611,Calc!$I$4:$I$2003,0),3),"")</f>
        <v/>
      </c>
      <c r="F611" s="242" t="str">
        <f>IFERROR(INDEX(Calc!$B$4:$L$2003,MATCH($O$3&amp;"-"&amp;$C611,Calc!$I$4:$I$2003,0),4),"")</f>
        <v/>
      </c>
      <c r="G611" s="242" t="str">
        <f>IFERROR(INDEX(Calc!$B$4:$L$2003,MATCH($O$3&amp;"-"&amp;$C611,Calc!$I$4:$I$2003,0),5),"")</f>
        <v/>
      </c>
      <c r="H611" s="129" t="str">
        <f>IFERROR(IF(I611="Closed","―",INDEX(Calc!$B$4:$L$2003,MATCH($O$3&amp;"-"&amp;$C611,Calc!$I$4:$I$2003,0),10)),"")</f>
        <v/>
      </c>
      <c r="I611" s="130"/>
      <c r="J611" s="59"/>
    </row>
    <row r="612" spans="2:10" x14ac:dyDescent="0.25">
      <c r="B612" s="58"/>
      <c r="C612" s="127">
        <v>598</v>
      </c>
      <c r="D612" s="128" t="str">
        <f>IFERROR(INDEX(Calc!$B$4:$L$2003,MATCH($O$3&amp;"-"&amp;C612,Calc!$I$4:$I$2003,0),2),"")</f>
        <v/>
      </c>
      <c r="E612" s="127" t="str">
        <f>IFERROR(INDEX(Calc!$B$4:$L$2003,MATCH($O$3&amp;"-"&amp;$C612,Calc!$I$4:$I$2003,0),3),"")</f>
        <v/>
      </c>
      <c r="F612" s="242" t="str">
        <f>IFERROR(INDEX(Calc!$B$4:$L$2003,MATCH($O$3&amp;"-"&amp;$C612,Calc!$I$4:$I$2003,0),4),"")</f>
        <v/>
      </c>
      <c r="G612" s="242" t="str">
        <f>IFERROR(INDEX(Calc!$B$4:$L$2003,MATCH($O$3&amp;"-"&amp;$C612,Calc!$I$4:$I$2003,0),5),"")</f>
        <v/>
      </c>
      <c r="H612" s="129" t="str">
        <f>IFERROR(IF(I612="Closed","―",INDEX(Calc!$B$4:$L$2003,MATCH($O$3&amp;"-"&amp;$C612,Calc!$I$4:$I$2003,0),10)),"")</f>
        <v/>
      </c>
      <c r="I612" s="130"/>
      <c r="J612" s="59"/>
    </row>
    <row r="613" spans="2:10" x14ac:dyDescent="0.25">
      <c r="B613" s="58"/>
      <c r="C613" s="127">
        <v>599</v>
      </c>
      <c r="D613" s="128" t="str">
        <f>IFERROR(INDEX(Calc!$B$4:$L$2003,MATCH($O$3&amp;"-"&amp;C613,Calc!$I$4:$I$2003,0),2),"")</f>
        <v/>
      </c>
      <c r="E613" s="127" t="str">
        <f>IFERROR(INDEX(Calc!$B$4:$L$2003,MATCH($O$3&amp;"-"&amp;$C613,Calc!$I$4:$I$2003,0),3),"")</f>
        <v/>
      </c>
      <c r="F613" s="242" t="str">
        <f>IFERROR(INDEX(Calc!$B$4:$L$2003,MATCH($O$3&amp;"-"&amp;$C613,Calc!$I$4:$I$2003,0),4),"")</f>
        <v/>
      </c>
      <c r="G613" s="242" t="str">
        <f>IFERROR(INDEX(Calc!$B$4:$L$2003,MATCH($O$3&amp;"-"&amp;$C613,Calc!$I$4:$I$2003,0),5),"")</f>
        <v/>
      </c>
      <c r="H613" s="129" t="str">
        <f>IFERROR(IF(I613="Closed","―",INDEX(Calc!$B$4:$L$2003,MATCH($O$3&amp;"-"&amp;$C613,Calc!$I$4:$I$2003,0),10)),"")</f>
        <v/>
      </c>
      <c r="I613" s="130"/>
      <c r="J613" s="59"/>
    </row>
    <row r="614" spans="2:10" x14ac:dyDescent="0.25">
      <c r="B614" s="58"/>
      <c r="C614" s="127">
        <v>600</v>
      </c>
      <c r="D614" s="128" t="str">
        <f>IFERROR(INDEX(Calc!$B$4:$L$2003,MATCH($O$3&amp;"-"&amp;C614,Calc!$I$4:$I$2003,0),2),"")</f>
        <v/>
      </c>
      <c r="E614" s="127" t="str">
        <f>IFERROR(INDEX(Calc!$B$4:$L$2003,MATCH($O$3&amp;"-"&amp;$C614,Calc!$I$4:$I$2003,0),3),"")</f>
        <v/>
      </c>
      <c r="F614" s="242" t="str">
        <f>IFERROR(INDEX(Calc!$B$4:$L$2003,MATCH($O$3&amp;"-"&amp;$C614,Calc!$I$4:$I$2003,0),4),"")</f>
        <v/>
      </c>
      <c r="G614" s="242" t="str">
        <f>IFERROR(INDEX(Calc!$B$4:$L$2003,MATCH($O$3&amp;"-"&amp;$C614,Calc!$I$4:$I$2003,0),5),"")</f>
        <v/>
      </c>
      <c r="H614" s="129" t="str">
        <f>IFERROR(IF(I614="Closed","―",INDEX(Calc!$B$4:$L$2003,MATCH($O$3&amp;"-"&amp;$C614,Calc!$I$4:$I$2003,0),10)),"")</f>
        <v/>
      </c>
      <c r="I614" s="130"/>
      <c r="J614" s="59"/>
    </row>
    <row r="615" spans="2:10" x14ac:dyDescent="0.25">
      <c r="B615" s="58"/>
      <c r="C615" s="127">
        <v>601</v>
      </c>
      <c r="D615" s="128" t="str">
        <f>IFERROR(INDEX(Calc!$B$4:$L$2003,MATCH($O$3&amp;"-"&amp;C615,Calc!$I$4:$I$2003,0),2),"")</f>
        <v/>
      </c>
      <c r="E615" s="127" t="str">
        <f>IFERROR(INDEX(Calc!$B$4:$L$2003,MATCH($O$3&amp;"-"&amp;$C615,Calc!$I$4:$I$2003,0),3),"")</f>
        <v/>
      </c>
      <c r="F615" s="242" t="str">
        <f>IFERROR(INDEX(Calc!$B$4:$L$2003,MATCH($O$3&amp;"-"&amp;$C615,Calc!$I$4:$I$2003,0),4),"")</f>
        <v/>
      </c>
      <c r="G615" s="242" t="str">
        <f>IFERROR(INDEX(Calc!$B$4:$L$2003,MATCH($O$3&amp;"-"&amp;$C615,Calc!$I$4:$I$2003,0),5),"")</f>
        <v/>
      </c>
      <c r="H615" s="129" t="str">
        <f>IFERROR(IF(I615="Closed","―",INDEX(Calc!$B$4:$L$2003,MATCH($O$3&amp;"-"&amp;$C615,Calc!$I$4:$I$2003,0),10)),"")</f>
        <v/>
      </c>
      <c r="I615" s="130"/>
      <c r="J615" s="59"/>
    </row>
    <row r="616" spans="2:10" x14ac:dyDescent="0.25">
      <c r="B616" s="58"/>
      <c r="C616" s="127">
        <v>602</v>
      </c>
      <c r="D616" s="128" t="str">
        <f>IFERROR(INDEX(Calc!$B$4:$L$2003,MATCH($O$3&amp;"-"&amp;C616,Calc!$I$4:$I$2003,0),2),"")</f>
        <v/>
      </c>
      <c r="E616" s="127" t="str">
        <f>IFERROR(INDEX(Calc!$B$4:$L$2003,MATCH($O$3&amp;"-"&amp;$C616,Calc!$I$4:$I$2003,0),3),"")</f>
        <v/>
      </c>
      <c r="F616" s="242" t="str">
        <f>IFERROR(INDEX(Calc!$B$4:$L$2003,MATCH($O$3&amp;"-"&amp;$C616,Calc!$I$4:$I$2003,0),4),"")</f>
        <v/>
      </c>
      <c r="G616" s="242" t="str">
        <f>IFERROR(INDEX(Calc!$B$4:$L$2003,MATCH($O$3&amp;"-"&amp;$C616,Calc!$I$4:$I$2003,0),5),"")</f>
        <v/>
      </c>
      <c r="H616" s="129" t="str">
        <f>IFERROR(IF(I616="Closed","―",INDEX(Calc!$B$4:$L$2003,MATCH($O$3&amp;"-"&amp;$C616,Calc!$I$4:$I$2003,0),10)),"")</f>
        <v/>
      </c>
      <c r="I616" s="130"/>
      <c r="J616" s="59"/>
    </row>
    <row r="617" spans="2:10" x14ac:dyDescent="0.25">
      <c r="B617" s="58"/>
      <c r="C617" s="127">
        <v>603</v>
      </c>
      <c r="D617" s="128" t="str">
        <f>IFERROR(INDEX(Calc!$B$4:$L$2003,MATCH($O$3&amp;"-"&amp;C617,Calc!$I$4:$I$2003,0),2),"")</f>
        <v/>
      </c>
      <c r="E617" s="127" t="str">
        <f>IFERROR(INDEX(Calc!$B$4:$L$2003,MATCH($O$3&amp;"-"&amp;$C617,Calc!$I$4:$I$2003,0),3),"")</f>
        <v/>
      </c>
      <c r="F617" s="242" t="str">
        <f>IFERROR(INDEX(Calc!$B$4:$L$2003,MATCH($O$3&amp;"-"&amp;$C617,Calc!$I$4:$I$2003,0),4),"")</f>
        <v/>
      </c>
      <c r="G617" s="242" t="str">
        <f>IFERROR(INDEX(Calc!$B$4:$L$2003,MATCH($O$3&amp;"-"&amp;$C617,Calc!$I$4:$I$2003,0),5),"")</f>
        <v/>
      </c>
      <c r="H617" s="129" t="str">
        <f>IFERROR(IF(I617="Closed","―",INDEX(Calc!$B$4:$L$2003,MATCH($O$3&amp;"-"&amp;$C617,Calc!$I$4:$I$2003,0),10)),"")</f>
        <v/>
      </c>
      <c r="I617" s="130"/>
      <c r="J617" s="59"/>
    </row>
    <row r="618" spans="2:10" x14ac:dyDescent="0.25">
      <c r="B618" s="58"/>
      <c r="C618" s="127">
        <v>604</v>
      </c>
      <c r="D618" s="128" t="str">
        <f>IFERROR(INDEX(Calc!$B$4:$L$2003,MATCH($O$3&amp;"-"&amp;C618,Calc!$I$4:$I$2003,0),2),"")</f>
        <v/>
      </c>
      <c r="E618" s="127" t="str">
        <f>IFERROR(INDEX(Calc!$B$4:$L$2003,MATCH($O$3&amp;"-"&amp;$C618,Calc!$I$4:$I$2003,0),3),"")</f>
        <v/>
      </c>
      <c r="F618" s="242" t="str">
        <f>IFERROR(INDEX(Calc!$B$4:$L$2003,MATCH($O$3&amp;"-"&amp;$C618,Calc!$I$4:$I$2003,0),4),"")</f>
        <v/>
      </c>
      <c r="G618" s="242" t="str">
        <f>IFERROR(INDEX(Calc!$B$4:$L$2003,MATCH($O$3&amp;"-"&amp;$C618,Calc!$I$4:$I$2003,0),5),"")</f>
        <v/>
      </c>
      <c r="H618" s="129" t="str">
        <f>IFERROR(IF(I618="Closed","―",INDEX(Calc!$B$4:$L$2003,MATCH($O$3&amp;"-"&amp;$C618,Calc!$I$4:$I$2003,0),10)),"")</f>
        <v/>
      </c>
      <c r="I618" s="130"/>
      <c r="J618" s="59"/>
    </row>
    <row r="619" spans="2:10" x14ac:dyDescent="0.25">
      <c r="B619" s="58"/>
      <c r="C619" s="127">
        <v>605</v>
      </c>
      <c r="D619" s="128" t="str">
        <f>IFERROR(INDEX(Calc!$B$4:$L$2003,MATCH($O$3&amp;"-"&amp;C619,Calc!$I$4:$I$2003,0),2),"")</f>
        <v/>
      </c>
      <c r="E619" s="127" t="str">
        <f>IFERROR(INDEX(Calc!$B$4:$L$2003,MATCH($O$3&amp;"-"&amp;$C619,Calc!$I$4:$I$2003,0),3),"")</f>
        <v/>
      </c>
      <c r="F619" s="242" t="str">
        <f>IFERROR(INDEX(Calc!$B$4:$L$2003,MATCH($O$3&amp;"-"&amp;$C619,Calc!$I$4:$I$2003,0),4),"")</f>
        <v/>
      </c>
      <c r="G619" s="242" t="str">
        <f>IFERROR(INDEX(Calc!$B$4:$L$2003,MATCH($O$3&amp;"-"&amp;$C619,Calc!$I$4:$I$2003,0),5),"")</f>
        <v/>
      </c>
      <c r="H619" s="129" t="str">
        <f>IFERROR(IF(I619="Closed","―",INDEX(Calc!$B$4:$L$2003,MATCH($O$3&amp;"-"&amp;$C619,Calc!$I$4:$I$2003,0),10)),"")</f>
        <v/>
      </c>
      <c r="I619" s="130"/>
      <c r="J619" s="59"/>
    </row>
    <row r="620" spans="2:10" x14ac:dyDescent="0.25">
      <c r="B620" s="58"/>
      <c r="C620" s="127">
        <v>606</v>
      </c>
      <c r="D620" s="128" t="str">
        <f>IFERROR(INDEX(Calc!$B$4:$L$2003,MATCH($O$3&amp;"-"&amp;C620,Calc!$I$4:$I$2003,0),2),"")</f>
        <v/>
      </c>
      <c r="E620" s="127" t="str">
        <f>IFERROR(INDEX(Calc!$B$4:$L$2003,MATCH($O$3&amp;"-"&amp;$C620,Calc!$I$4:$I$2003,0),3),"")</f>
        <v/>
      </c>
      <c r="F620" s="242" t="str">
        <f>IFERROR(INDEX(Calc!$B$4:$L$2003,MATCH($O$3&amp;"-"&amp;$C620,Calc!$I$4:$I$2003,0),4),"")</f>
        <v/>
      </c>
      <c r="G620" s="242" t="str">
        <f>IFERROR(INDEX(Calc!$B$4:$L$2003,MATCH($O$3&amp;"-"&amp;$C620,Calc!$I$4:$I$2003,0),5),"")</f>
        <v/>
      </c>
      <c r="H620" s="129" t="str">
        <f>IFERROR(IF(I620="Closed","―",INDEX(Calc!$B$4:$L$2003,MATCH($O$3&amp;"-"&amp;$C620,Calc!$I$4:$I$2003,0),10)),"")</f>
        <v/>
      </c>
      <c r="I620" s="130"/>
      <c r="J620" s="59"/>
    </row>
    <row r="621" spans="2:10" x14ac:dyDescent="0.25">
      <c r="B621" s="58"/>
      <c r="C621" s="127">
        <v>607</v>
      </c>
      <c r="D621" s="128" t="str">
        <f>IFERROR(INDEX(Calc!$B$4:$L$2003,MATCH($O$3&amp;"-"&amp;C621,Calc!$I$4:$I$2003,0),2),"")</f>
        <v/>
      </c>
      <c r="E621" s="127" t="str">
        <f>IFERROR(INDEX(Calc!$B$4:$L$2003,MATCH($O$3&amp;"-"&amp;$C621,Calc!$I$4:$I$2003,0),3),"")</f>
        <v/>
      </c>
      <c r="F621" s="242" t="str">
        <f>IFERROR(INDEX(Calc!$B$4:$L$2003,MATCH($O$3&amp;"-"&amp;$C621,Calc!$I$4:$I$2003,0),4),"")</f>
        <v/>
      </c>
      <c r="G621" s="242" t="str">
        <f>IFERROR(INDEX(Calc!$B$4:$L$2003,MATCH($O$3&amp;"-"&amp;$C621,Calc!$I$4:$I$2003,0),5),"")</f>
        <v/>
      </c>
      <c r="H621" s="129" t="str">
        <f>IFERROR(IF(I621="Closed","―",INDEX(Calc!$B$4:$L$2003,MATCH($O$3&amp;"-"&amp;$C621,Calc!$I$4:$I$2003,0),10)),"")</f>
        <v/>
      </c>
      <c r="I621" s="130"/>
      <c r="J621" s="59"/>
    </row>
    <row r="622" spans="2:10" x14ac:dyDescent="0.25">
      <c r="B622" s="58"/>
      <c r="C622" s="127">
        <v>608</v>
      </c>
      <c r="D622" s="128" t="str">
        <f>IFERROR(INDEX(Calc!$B$4:$L$2003,MATCH($O$3&amp;"-"&amp;C622,Calc!$I$4:$I$2003,0),2),"")</f>
        <v/>
      </c>
      <c r="E622" s="127" t="str">
        <f>IFERROR(INDEX(Calc!$B$4:$L$2003,MATCH($O$3&amp;"-"&amp;$C622,Calc!$I$4:$I$2003,0),3),"")</f>
        <v/>
      </c>
      <c r="F622" s="242" t="str">
        <f>IFERROR(INDEX(Calc!$B$4:$L$2003,MATCH($O$3&amp;"-"&amp;$C622,Calc!$I$4:$I$2003,0),4),"")</f>
        <v/>
      </c>
      <c r="G622" s="242" t="str">
        <f>IFERROR(INDEX(Calc!$B$4:$L$2003,MATCH($O$3&amp;"-"&amp;$C622,Calc!$I$4:$I$2003,0),5),"")</f>
        <v/>
      </c>
      <c r="H622" s="129" t="str">
        <f>IFERROR(IF(I622="Closed","―",INDEX(Calc!$B$4:$L$2003,MATCH($O$3&amp;"-"&amp;$C622,Calc!$I$4:$I$2003,0),10)),"")</f>
        <v/>
      </c>
      <c r="I622" s="130"/>
      <c r="J622" s="59"/>
    </row>
    <row r="623" spans="2:10" x14ac:dyDescent="0.25">
      <c r="B623" s="58"/>
      <c r="C623" s="127">
        <v>609</v>
      </c>
      <c r="D623" s="128" t="str">
        <f>IFERROR(INDEX(Calc!$B$4:$L$2003,MATCH($O$3&amp;"-"&amp;C623,Calc!$I$4:$I$2003,0),2),"")</f>
        <v/>
      </c>
      <c r="E623" s="127" t="str">
        <f>IFERROR(INDEX(Calc!$B$4:$L$2003,MATCH($O$3&amp;"-"&amp;$C623,Calc!$I$4:$I$2003,0),3),"")</f>
        <v/>
      </c>
      <c r="F623" s="242" t="str">
        <f>IFERROR(INDEX(Calc!$B$4:$L$2003,MATCH($O$3&amp;"-"&amp;$C623,Calc!$I$4:$I$2003,0),4),"")</f>
        <v/>
      </c>
      <c r="G623" s="242" t="str">
        <f>IFERROR(INDEX(Calc!$B$4:$L$2003,MATCH($O$3&amp;"-"&amp;$C623,Calc!$I$4:$I$2003,0),5),"")</f>
        <v/>
      </c>
      <c r="H623" s="129" t="str">
        <f>IFERROR(IF(I623="Closed","―",INDEX(Calc!$B$4:$L$2003,MATCH($O$3&amp;"-"&amp;$C623,Calc!$I$4:$I$2003,0),10)),"")</f>
        <v/>
      </c>
      <c r="I623" s="130"/>
      <c r="J623" s="59"/>
    </row>
    <row r="624" spans="2:10" x14ac:dyDescent="0.25">
      <c r="B624" s="58"/>
      <c r="C624" s="127">
        <v>610</v>
      </c>
      <c r="D624" s="128" t="str">
        <f>IFERROR(INDEX(Calc!$B$4:$L$2003,MATCH($O$3&amp;"-"&amp;C624,Calc!$I$4:$I$2003,0),2),"")</f>
        <v/>
      </c>
      <c r="E624" s="127" t="str">
        <f>IFERROR(INDEX(Calc!$B$4:$L$2003,MATCH($O$3&amp;"-"&amp;$C624,Calc!$I$4:$I$2003,0),3),"")</f>
        <v/>
      </c>
      <c r="F624" s="242" t="str">
        <f>IFERROR(INDEX(Calc!$B$4:$L$2003,MATCH($O$3&amp;"-"&amp;$C624,Calc!$I$4:$I$2003,0),4),"")</f>
        <v/>
      </c>
      <c r="G624" s="242" t="str">
        <f>IFERROR(INDEX(Calc!$B$4:$L$2003,MATCH($O$3&amp;"-"&amp;$C624,Calc!$I$4:$I$2003,0),5),"")</f>
        <v/>
      </c>
      <c r="H624" s="129" t="str">
        <f>IFERROR(IF(I624="Closed","―",INDEX(Calc!$B$4:$L$2003,MATCH($O$3&amp;"-"&amp;$C624,Calc!$I$4:$I$2003,0),10)),"")</f>
        <v/>
      </c>
      <c r="I624" s="130"/>
      <c r="J624" s="59"/>
    </row>
    <row r="625" spans="2:10" x14ac:dyDescent="0.25">
      <c r="B625" s="58"/>
      <c r="C625" s="127">
        <v>611</v>
      </c>
      <c r="D625" s="128" t="str">
        <f>IFERROR(INDEX(Calc!$B$4:$L$2003,MATCH($O$3&amp;"-"&amp;C625,Calc!$I$4:$I$2003,0),2),"")</f>
        <v/>
      </c>
      <c r="E625" s="127" t="str">
        <f>IFERROR(INDEX(Calc!$B$4:$L$2003,MATCH($O$3&amp;"-"&amp;$C625,Calc!$I$4:$I$2003,0),3),"")</f>
        <v/>
      </c>
      <c r="F625" s="242" t="str">
        <f>IFERROR(INDEX(Calc!$B$4:$L$2003,MATCH($O$3&amp;"-"&amp;$C625,Calc!$I$4:$I$2003,0),4),"")</f>
        <v/>
      </c>
      <c r="G625" s="242" t="str">
        <f>IFERROR(INDEX(Calc!$B$4:$L$2003,MATCH($O$3&amp;"-"&amp;$C625,Calc!$I$4:$I$2003,0),5),"")</f>
        <v/>
      </c>
      <c r="H625" s="129" t="str">
        <f>IFERROR(IF(I625="Closed","―",INDEX(Calc!$B$4:$L$2003,MATCH($O$3&amp;"-"&amp;$C625,Calc!$I$4:$I$2003,0),10)),"")</f>
        <v/>
      </c>
      <c r="I625" s="130"/>
      <c r="J625" s="59"/>
    </row>
    <row r="626" spans="2:10" x14ac:dyDescent="0.25">
      <c r="B626" s="58"/>
      <c r="C626" s="127">
        <v>612</v>
      </c>
      <c r="D626" s="128" t="str">
        <f>IFERROR(INDEX(Calc!$B$4:$L$2003,MATCH($O$3&amp;"-"&amp;C626,Calc!$I$4:$I$2003,0),2),"")</f>
        <v/>
      </c>
      <c r="E626" s="127" t="str">
        <f>IFERROR(INDEX(Calc!$B$4:$L$2003,MATCH($O$3&amp;"-"&amp;$C626,Calc!$I$4:$I$2003,0),3),"")</f>
        <v/>
      </c>
      <c r="F626" s="242" t="str">
        <f>IFERROR(INDEX(Calc!$B$4:$L$2003,MATCH($O$3&amp;"-"&amp;$C626,Calc!$I$4:$I$2003,0),4),"")</f>
        <v/>
      </c>
      <c r="G626" s="242" t="str">
        <f>IFERROR(INDEX(Calc!$B$4:$L$2003,MATCH($O$3&amp;"-"&amp;$C626,Calc!$I$4:$I$2003,0),5),"")</f>
        <v/>
      </c>
      <c r="H626" s="129" t="str">
        <f>IFERROR(IF(I626="Closed","―",INDEX(Calc!$B$4:$L$2003,MATCH($O$3&amp;"-"&amp;$C626,Calc!$I$4:$I$2003,0),10)),"")</f>
        <v/>
      </c>
      <c r="I626" s="130"/>
      <c r="J626" s="59"/>
    </row>
    <row r="627" spans="2:10" x14ac:dyDescent="0.25">
      <c r="B627" s="58"/>
      <c r="C627" s="127">
        <v>613</v>
      </c>
      <c r="D627" s="128" t="str">
        <f>IFERROR(INDEX(Calc!$B$4:$L$2003,MATCH($O$3&amp;"-"&amp;C627,Calc!$I$4:$I$2003,0),2),"")</f>
        <v/>
      </c>
      <c r="E627" s="127" t="str">
        <f>IFERROR(INDEX(Calc!$B$4:$L$2003,MATCH($O$3&amp;"-"&amp;$C627,Calc!$I$4:$I$2003,0),3),"")</f>
        <v/>
      </c>
      <c r="F627" s="242" t="str">
        <f>IFERROR(INDEX(Calc!$B$4:$L$2003,MATCH($O$3&amp;"-"&amp;$C627,Calc!$I$4:$I$2003,0),4),"")</f>
        <v/>
      </c>
      <c r="G627" s="242" t="str">
        <f>IFERROR(INDEX(Calc!$B$4:$L$2003,MATCH($O$3&amp;"-"&amp;$C627,Calc!$I$4:$I$2003,0),5),"")</f>
        <v/>
      </c>
      <c r="H627" s="129" t="str">
        <f>IFERROR(IF(I627="Closed","―",INDEX(Calc!$B$4:$L$2003,MATCH($O$3&amp;"-"&amp;$C627,Calc!$I$4:$I$2003,0),10)),"")</f>
        <v/>
      </c>
      <c r="I627" s="130"/>
      <c r="J627" s="59"/>
    </row>
    <row r="628" spans="2:10" x14ac:dyDescent="0.25">
      <c r="B628" s="58"/>
      <c r="C628" s="127">
        <v>614</v>
      </c>
      <c r="D628" s="128" t="str">
        <f>IFERROR(INDEX(Calc!$B$4:$L$2003,MATCH($O$3&amp;"-"&amp;C628,Calc!$I$4:$I$2003,0),2),"")</f>
        <v/>
      </c>
      <c r="E628" s="127" t="str">
        <f>IFERROR(INDEX(Calc!$B$4:$L$2003,MATCH($O$3&amp;"-"&amp;$C628,Calc!$I$4:$I$2003,0),3),"")</f>
        <v/>
      </c>
      <c r="F628" s="242" t="str">
        <f>IFERROR(INDEX(Calc!$B$4:$L$2003,MATCH($O$3&amp;"-"&amp;$C628,Calc!$I$4:$I$2003,0),4),"")</f>
        <v/>
      </c>
      <c r="G628" s="242" t="str">
        <f>IFERROR(INDEX(Calc!$B$4:$L$2003,MATCH($O$3&amp;"-"&amp;$C628,Calc!$I$4:$I$2003,0),5),"")</f>
        <v/>
      </c>
      <c r="H628" s="129" t="str">
        <f>IFERROR(IF(I628="Closed","―",INDEX(Calc!$B$4:$L$2003,MATCH($O$3&amp;"-"&amp;$C628,Calc!$I$4:$I$2003,0),10)),"")</f>
        <v/>
      </c>
      <c r="I628" s="130"/>
      <c r="J628" s="59"/>
    </row>
    <row r="629" spans="2:10" x14ac:dyDescent="0.25">
      <c r="B629" s="58"/>
      <c r="C629" s="127">
        <v>615</v>
      </c>
      <c r="D629" s="128" t="str">
        <f>IFERROR(INDEX(Calc!$B$4:$L$2003,MATCH($O$3&amp;"-"&amp;C629,Calc!$I$4:$I$2003,0),2),"")</f>
        <v/>
      </c>
      <c r="E629" s="127" t="str">
        <f>IFERROR(INDEX(Calc!$B$4:$L$2003,MATCH($O$3&amp;"-"&amp;$C629,Calc!$I$4:$I$2003,0),3),"")</f>
        <v/>
      </c>
      <c r="F629" s="242" t="str">
        <f>IFERROR(INDEX(Calc!$B$4:$L$2003,MATCH($O$3&amp;"-"&amp;$C629,Calc!$I$4:$I$2003,0),4),"")</f>
        <v/>
      </c>
      <c r="G629" s="242" t="str">
        <f>IFERROR(INDEX(Calc!$B$4:$L$2003,MATCH($O$3&amp;"-"&amp;$C629,Calc!$I$4:$I$2003,0),5),"")</f>
        <v/>
      </c>
      <c r="H629" s="129" t="str">
        <f>IFERROR(IF(I629="Closed","―",INDEX(Calc!$B$4:$L$2003,MATCH($O$3&amp;"-"&amp;$C629,Calc!$I$4:$I$2003,0),10)),"")</f>
        <v/>
      </c>
      <c r="I629" s="130"/>
      <c r="J629" s="59"/>
    </row>
    <row r="630" spans="2:10" x14ac:dyDescent="0.25">
      <c r="B630" s="58"/>
      <c r="C630" s="127">
        <v>616</v>
      </c>
      <c r="D630" s="128" t="str">
        <f>IFERROR(INDEX(Calc!$B$4:$L$2003,MATCH($O$3&amp;"-"&amp;C630,Calc!$I$4:$I$2003,0),2),"")</f>
        <v/>
      </c>
      <c r="E630" s="127" t="str">
        <f>IFERROR(INDEX(Calc!$B$4:$L$2003,MATCH($O$3&amp;"-"&amp;$C630,Calc!$I$4:$I$2003,0),3),"")</f>
        <v/>
      </c>
      <c r="F630" s="242" t="str">
        <f>IFERROR(INDEX(Calc!$B$4:$L$2003,MATCH($O$3&amp;"-"&amp;$C630,Calc!$I$4:$I$2003,0),4),"")</f>
        <v/>
      </c>
      <c r="G630" s="242" t="str">
        <f>IFERROR(INDEX(Calc!$B$4:$L$2003,MATCH($O$3&amp;"-"&amp;$C630,Calc!$I$4:$I$2003,0),5),"")</f>
        <v/>
      </c>
      <c r="H630" s="129" t="str">
        <f>IFERROR(IF(I630="Closed","―",INDEX(Calc!$B$4:$L$2003,MATCH($O$3&amp;"-"&amp;$C630,Calc!$I$4:$I$2003,0),10)),"")</f>
        <v/>
      </c>
      <c r="I630" s="130"/>
      <c r="J630" s="59"/>
    </row>
    <row r="631" spans="2:10" x14ac:dyDescent="0.25">
      <c r="B631" s="58"/>
      <c r="C631" s="127">
        <v>617</v>
      </c>
      <c r="D631" s="128" t="str">
        <f>IFERROR(INDEX(Calc!$B$4:$L$2003,MATCH($O$3&amp;"-"&amp;C631,Calc!$I$4:$I$2003,0),2),"")</f>
        <v/>
      </c>
      <c r="E631" s="127" t="str">
        <f>IFERROR(INDEX(Calc!$B$4:$L$2003,MATCH($O$3&amp;"-"&amp;$C631,Calc!$I$4:$I$2003,0),3),"")</f>
        <v/>
      </c>
      <c r="F631" s="242" t="str">
        <f>IFERROR(INDEX(Calc!$B$4:$L$2003,MATCH($O$3&amp;"-"&amp;$C631,Calc!$I$4:$I$2003,0),4),"")</f>
        <v/>
      </c>
      <c r="G631" s="242" t="str">
        <f>IFERROR(INDEX(Calc!$B$4:$L$2003,MATCH($O$3&amp;"-"&amp;$C631,Calc!$I$4:$I$2003,0),5),"")</f>
        <v/>
      </c>
      <c r="H631" s="129" t="str">
        <f>IFERROR(IF(I631="Closed","―",INDEX(Calc!$B$4:$L$2003,MATCH($O$3&amp;"-"&amp;$C631,Calc!$I$4:$I$2003,0),10)),"")</f>
        <v/>
      </c>
      <c r="I631" s="130"/>
      <c r="J631" s="59"/>
    </row>
    <row r="632" spans="2:10" x14ac:dyDescent="0.25">
      <c r="B632" s="58"/>
      <c r="C632" s="127">
        <v>618</v>
      </c>
      <c r="D632" s="128" t="str">
        <f>IFERROR(INDEX(Calc!$B$4:$L$2003,MATCH($O$3&amp;"-"&amp;C632,Calc!$I$4:$I$2003,0),2),"")</f>
        <v/>
      </c>
      <c r="E632" s="127" t="str">
        <f>IFERROR(INDEX(Calc!$B$4:$L$2003,MATCH($O$3&amp;"-"&amp;$C632,Calc!$I$4:$I$2003,0),3),"")</f>
        <v/>
      </c>
      <c r="F632" s="242" t="str">
        <f>IFERROR(INDEX(Calc!$B$4:$L$2003,MATCH($O$3&amp;"-"&amp;$C632,Calc!$I$4:$I$2003,0),4),"")</f>
        <v/>
      </c>
      <c r="G632" s="242" t="str">
        <f>IFERROR(INDEX(Calc!$B$4:$L$2003,MATCH($O$3&amp;"-"&amp;$C632,Calc!$I$4:$I$2003,0),5),"")</f>
        <v/>
      </c>
      <c r="H632" s="129" t="str">
        <f>IFERROR(IF(I632="Closed","―",INDEX(Calc!$B$4:$L$2003,MATCH($O$3&amp;"-"&amp;$C632,Calc!$I$4:$I$2003,0),10)),"")</f>
        <v/>
      </c>
      <c r="I632" s="130"/>
      <c r="J632" s="59"/>
    </row>
    <row r="633" spans="2:10" x14ac:dyDescent="0.25">
      <c r="B633" s="58"/>
      <c r="C633" s="127">
        <v>619</v>
      </c>
      <c r="D633" s="128" t="str">
        <f>IFERROR(INDEX(Calc!$B$4:$L$2003,MATCH($O$3&amp;"-"&amp;C633,Calc!$I$4:$I$2003,0),2),"")</f>
        <v/>
      </c>
      <c r="E633" s="127" t="str">
        <f>IFERROR(INDEX(Calc!$B$4:$L$2003,MATCH($O$3&amp;"-"&amp;$C633,Calc!$I$4:$I$2003,0),3),"")</f>
        <v/>
      </c>
      <c r="F633" s="242" t="str">
        <f>IFERROR(INDEX(Calc!$B$4:$L$2003,MATCH($O$3&amp;"-"&amp;$C633,Calc!$I$4:$I$2003,0),4),"")</f>
        <v/>
      </c>
      <c r="G633" s="242" t="str">
        <f>IFERROR(INDEX(Calc!$B$4:$L$2003,MATCH($O$3&amp;"-"&amp;$C633,Calc!$I$4:$I$2003,0),5),"")</f>
        <v/>
      </c>
      <c r="H633" s="129" t="str">
        <f>IFERROR(IF(I633="Closed","―",INDEX(Calc!$B$4:$L$2003,MATCH($O$3&amp;"-"&amp;$C633,Calc!$I$4:$I$2003,0),10)),"")</f>
        <v/>
      </c>
      <c r="I633" s="130"/>
      <c r="J633" s="59"/>
    </row>
    <row r="634" spans="2:10" x14ac:dyDescent="0.25">
      <c r="B634" s="58"/>
      <c r="C634" s="127">
        <v>620</v>
      </c>
      <c r="D634" s="128" t="str">
        <f>IFERROR(INDEX(Calc!$B$4:$L$2003,MATCH($O$3&amp;"-"&amp;C634,Calc!$I$4:$I$2003,0),2),"")</f>
        <v/>
      </c>
      <c r="E634" s="127" t="str">
        <f>IFERROR(INDEX(Calc!$B$4:$L$2003,MATCH($O$3&amp;"-"&amp;$C634,Calc!$I$4:$I$2003,0),3),"")</f>
        <v/>
      </c>
      <c r="F634" s="242" t="str">
        <f>IFERROR(INDEX(Calc!$B$4:$L$2003,MATCH($O$3&amp;"-"&amp;$C634,Calc!$I$4:$I$2003,0),4),"")</f>
        <v/>
      </c>
      <c r="G634" s="242" t="str">
        <f>IFERROR(INDEX(Calc!$B$4:$L$2003,MATCH($O$3&amp;"-"&amp;$C634,Calc!$I$4:$I$2003,0),5),"")</f>
        <v/>
      </c>
      <c r="H634" s="129" t="str">
        <f>IFERROR(IF(I634="Closed","―",INDEX(Calc!$B$4:$L$2003,MATCH($O$3&amp;"-"&amp;$C634,Calc!$I$4:$I$2003,0),10)),"")</f>
        <v/>
      </c>
      <c r="I634" s="130"/>
      <c r="J634" s="59"/>
    </row>
    <row r="635" spans="2:10" x14ac:dyDescent="0.25">
      <c r="B635" s="58"/>
      <c r="C635" s="127">
        <v>621</v>
      </c>
      <c r="D635" s="128" t="str">
        <f>IFERROR(INDEX(Calc!$B$4:$L$2003,MATCH($O$3&amp;"-"&amp;C635,Calc!$I$4:$I$2003,0),2),"")</f>
        <v/>
      </c>
      <c r="E635" s="127" t="str">
        <f>IFERROR(INDEX(Calc!$B$4:$L$2003,MATCH($O$3&amp;"-"&amp;$C635,Calc!$I$4:$I$2003,0),3),"")</f>
        <v/>
      </c>
      <c r="F635" s="242" t="str">
        <f>IFERROR(INDEX(Calc!$B$4:$L$2003,MATCH($O$3&amp;"-"&amp;$C635,Calc!$I$4:$I$2003,0),4),"")</f>
        <v/>
      </c>
      <c r="G635" s="242" t="str">
        <f>IFERROR(INDEX(Calc!$B$4:$L$2003,MATCH($O$3&amp;"-"&amp;$C635,Calc!$I$4:$I$2003,0),5),"")</f>
        <v/>
      </c>
      <c r="H635" s="129" t="str">
        <f>IFERROR(IF(I635="Closed","―",INDEX(Calc!$B$4:$L$2003,MATCH($O$3&amp;"-"&amp;$C635,Calc!$I$4:$I$2003,0),10)),"")</f>
        <v/>
      </c>
      <c r="I635" s="130"/>
      <c r="J635" s="59"/>
    </row>
    <row r="636" spans="2:10" x14ac:dyDescent="0.25">
      <c r="B636" s="58"/>
      <c r="C636" s="127">
        <v>622</v>
      </c>
      <c r="D636" s="128" t="str">
        <f>IFERROR(INDEX(Calc!$B$4:$L$2003,MATCH($O$3&amp;"-"&amp;C636,Calc!$I$4:$I$2003,0),2),"")</f>
        <v/>
      </c>
      <c r="E636" s="127" t="str">
        <f>IFERROR(INDEX(Calc!$B$4:$L$2003,MATCH($O$3&amp;"-"&amp;$C636,Calc!$I$4:$I$2003,0),3),"")</f>
        <v/>
      </c>
      <c r="F636" s="242" t="str">
        <f>IFERROR(INDEX(Calc!$B$4:$L$2003,MATCH($O$3&amp;"-"&amp;$C636,Calc!$I$4:$I$2003,0),4),"")</f>
        <v/>
      </c>
      <c r="G636" s="242" t="str">
        <f>IFERROR(INDEX(Calc!$B$4:$L$2003,MATCH($O$3&amp;"-"&amp;$C636,Calc!$I$4:$I$2003,0),5),"")</f>
        <v/>
      </c>
      <c r="H636" s="129" t="str">
        <f>IFERROR(IF(I636="Closed","―",INDEX(Calc!$B$4:$L$2003,MATCH($O$3&amp;"-"&amp;$C636,Calc!$I$4:$I$2003,0),10)),"")</f>
        <v/>
      </c>
      <c r="I636" s="130"/>
      <c r="J636" s="59"/>
    </row>
    <row r="637" spans="2:10" x14ac:dyDescent="0.25">
      <c r="B637" s="58"/>
      <c r="C637" s="127">
        <v>623</v>
      </c>
      <c r="D637" s="128" t="str">
        <f>IFERROR(INDEX(Calc!$B$4:$L$2003,MATCH($O$3&amp;"-"&amp;C637,Calc!$I$4:$I$2003,0),2),"")</f>
        <v/>
      </c>
      <c r="E637" s="127" t="str">
        <f>IFERROR(INDEX(Calc!$B$4:$L$2003,MATCH($O$3&amp;"-"&amp;$C637,Calc!$I$4:$I$2003,0),3),"")</f>
        <v/>
      </c>
      <c r="F637" s="242" t="str">
        <f>IFERROR(INDEX(Calc!$B$4:$L$2003,MATCH($O$3&amp;"-"&amp;$C637,Calc!$I$4:$I$2003,0),4),"")</f>
        <v/>
      </c>
      <c r="G637" s="242" t="str">
        <f>IFERROR(INDEX(Calc!$B$4:$L$2003,MATCH($O$3&amp;"-"&amp;$C637,Calc!$I$4:$I$2003,0),5),"")</f>
        <v/>
      </c>
      <c r="H637" s="129" t="str">
        <f>IFERROR(IF(I637="Closed","―",INDEX(Calc!$B$4:$L$2003,MATCH($O$3&amp;"-"&amp;$C637,Calc!$I$4:$I$2003,0),10)),"")</f>
        <v/>
      </c>
      <c r="I637" s="130"/>
      <c r="J637" s="59"/>
    </row>
    <row r="638" spans="2:10" x14ac:dyDescent="0.25">
      <c r="B638" s="58"/>
      <c r="C638" s="127">
        <v>624</v>
      </c>
      <c r="D638" s="128" t="str">
        <f>IFERROR(INDEX(Calc!$B$4:$L$2003,MATCH($O$3&amp;"-"&amp;C638,Calc!$I$4:$I$2003,0),2),"")</f>
        <v/>
      </c>
      <c r="E638" s="127" t="str">
        <f>IFERROR(INDEX(Calc!$B$4:$L$2003,MATCH($O$3&amp;"-"&amp;$C638,Calc!$I$4:$I$2003,0),3),"")</f>
        <v/>
      </c>
      <c r="F638" s="242" t="str">
        <f>IFERROR(INDEX(Calc!$B$4:$L$2003,MATCH($O$3&amp;"-"&amp;$C638,Calc!$I$4:$I$2003,0),4),"")</f>
        <v/>
      </c>
      <c r="G638" s="242" t="str">
        <f>IFERROR(INDEX(Calc!$B$4:$L$2003,MATCH($O$3&amp;"-"&amp;$C638,Calc!$I$4:$I$2003,0),5),"")</f>
        <v/>
      </c>
      <c r="H638" s="129" t="str">
        <f>IFERROR(IF(I638="Closed","―",INDEX(Calc!$B$4:$L$2003,MATCH($O$3&amp;"-"&amp;$C638,Calc!$I$4:$I$2003,0),10)),"")</f>
        <v/>
      </c>
      <c r="I638" s="130"/>
      <c r="J638" s="59"/>
    </row>
    <row r="639" spans="2:10" x14ac:dyDescent="0.25">
      <c r="B639" s="58"/>
      <c r="C639" s="127">
        <v>625</v>
      </c>
      <c r="D639" s="128" t="str">
        <f>IFERROR(INDEX(Calc!$B$4:$L$2003,MATCH($O$3&amp;"-"&amp;C639,Calc!$I$4:$I$2003,0),2),"")</f>
        <v/>
      </c>
      <c r="E639" s="127" t="str">
        <f>IFERROR(INDEX(Calc!$B$4:$L$2003,MATCH($O$3&amp;"-"&amp;$C639,Calc!$I$4:$I$2003,0),3),"")</f>
        <v/>
      </c>
      <c r="F639" s="242" t="str">
        <f>IFERROR(INDEX(Calc!$B$4:$L$2003,MATCH($O$3&amp;"-"&amp;$C639,Calc!$I$4:$I$2003,0),4),"")</f>
        <v/>
      </c>
      <c r="G639" s="242" t="str">
        <f>IFERROR(INDEX(Calc!$B$4:$L$2003,MATCH($O$3&amp;"-"&amp;$C639,Calc!$I$4:$I$2003,0),5),"")</f>
        <v/>
      </c>
      <c r="H639" s="129" t="str">
        <f>IFERROR(IF(I639="Closed","―",INDEX(Calc!$B$4:$L$2003,MATCH($O$3&amp;"-"&amp;$C639,Calc!$I$4:$I$2003,0),10)),"")</f>
        <v/>
      </c>
      <c r="I639" s="130"/>
      <c r="J639" s="59"/>
    </row>
    <row r="640" spans="2:10" x14ac:dyDescent="0.25">
      <c r="B640" s="58"/>
      <c r="C640" s="127">
        <v>626</v>
      </c>
      <c r="D640" s="128" t="str">
        <f>IFERROR(INDEX(Calc!$B$4:$L$2003,MATCH($O$3&amp;"-"&amp;C640,Calc!$I$4:$I$2003,0),2),"")</f>
        <v/>
      </c>
      <c r="E640" s="127" t="str">
        <f>IFERROR(INDEX(Calc!$B$4:$L$2003,MATCH($O$3&amp;"-"&amp;$C640,Calc!$I$4:$I$2003,0),3),"")</f>
        <v/>
      </c>
      <c r="F640" s="242" t="str">
        <f>IFERROR(INDEX(Calc!$B$4:$L$2003,MATCH($O$3&amp;"-"&amp;$C640,Calc!$I$4:$I$2003,0),4),"")</f>
        <v/>
      </c>
      <c r="G640" s="242" t="str">
        <f>IFERROR(INDEX(Calc!$B$4:$L$2003,MATCH($O$3&amp;"-"&amp;$C640,Calc!$I$4:$I$2003,0),5),"")</f>
        <v/>
      </c>
      <c r="H640" s="129" t="str">
        <f>IFERROR(IF(I640="Closed","―",INDEX(Calc!$B$4:$L$2003,MATCH($O$3&amp;"-"&amp;$C640,Calc!$I$4:$I$2003,0),10)),"")</f>
        <v/>
      </c>
      <c r="I640" s="130"/>
      <c r="J640" s="59"/>
    </row>
    <row r="641" spans="2:10" x14ac:dyDescent="0.25">
      <c r="B641" s="58"/>
      <c r="C641" s="127">
        <v>627</v>
      </c>
      <c r="D641" s="128" t="str">
        <f>IFERROR(INDEX(Calc!$B$4:$L$2003,MATCH($O$3&amp;"-"&amp;C641,Calc!$I$4:$I$2003,0),2),"")</f>
        <v/>
      </c>
      <c r="E641" s="127" t="str">
        <f>IFERROR(INDEX(Calc!$B$4:$L$2003,MATCH($O$3&amp;"-"&amp;$C641,Calc!$I$4:$I$2003,0),3),"")</f>
        <v/>
      </c>
      <c r="F641" s="242" t="str">
        <f>IFERROR(INDEX(Calc!$B$4:$L$2003,MATCH($O$3&amp;"-"&amp;$C641,Calc!$I$4:$I$2003,0),4),"")</f>
        <v/>
      </c>
      <c r="G641" s="242" t="str">
        <f>IFERROR(INDEX(Calc!$B$4:$L$2003,MATCH($O$3&amp;"-"&amp;$C641,Calc!$I$4:$I$2003,0),5),"")</f>
        <v/>
      </c>
      <c r="H641" s="129" t="str">
        <f>IFERROR(IF(I641="Closed","―",INDEX(Calc!$B$4:$L$2003,MATCH($O$3&amp;"-"&amp;$C641,Calc!$I$4:$I$2003,0),10)),"")</f>
        <v/>
      </c>
      <c r="I641" s="130"/>
      <c r="J641" s="59"/>
    </row>
    <row r="642" spans="2:10" x14ac:dyDescent="0.25">
      <c r="B642" s="58"/>
      <c r="C642" s="127">
        <v>628</v>
      </c>
      <c r="D642" s="128" t="str">
        <f>IFERROR(INDEX(Calc!$B$4:$L$2003,MATCH($O$3&amp;"-"&amp;C642,Calc!$I$4:$I$2003,0),2),"")</f>
        <v/>
      </c>
      <c r="E642" s="127" t="str">
        <f>IFERROR(INDEX(Calc!$B$4:$L$2003,MATCH($O$3&amp;"-"&amp;$C642,Calc!$I$4:$I$2003,0),3),"")</f>
        <v/>
      </c>
      <c r="F642" s="242" t="str">
        <f>IFERROR(INDEX(Calc!$B$4:$L$2003,MATCH($O$3&amp;"-"&amp;$C642,Calc!$I$4:$I$2003,0),4),"")</f>
        <v/>
      </c>
      <c r="G642" s="242" t="str">
        <f>IFERROR(INDEX(Calc!$B$4:$L$2003,MATCH($O$3&amp;"-"&amp;$C642,Calc!$I$4:$I$2003,0),5),"")</f>
        <v/>
      </c>
      <c r="H642" s="129" t="str">
        <f>IFERROR(IF(I642="Closed","―",INDEX(Calc!$B$4:$L$2003,MATCH($O$3&amp;"-"&amp;$C642,Calc!$I$4:$I$2003,0),10)),"")</f>
        <v/>
      </c>
      <c r="I642" s="130"/>
      <c r="J642" s="59"/>
    </row>
    <row r="643" spans="2:10" x14ac:dyDescent="0.25">
      <c r="B643" s="58"/>
      <c r="C643" s="127">
        <v>629</v>
      </c>
      <c r="D643" s="128" t="str">
        <f>IFERROR(INDEX(Calc!$B$4:$L$2003,MATCH($O$3&amp;"-"&amp;C643,Calc!$I$4:$I$2003,0),2),"")</f>
        <v/>
      </c>
      <c r="E643" s="127" t="str">
        <f>IFERROR(INDEX(Calc!$B$4:$L$2003,MATCH($O$3&amp;"-"&amp;$C643,Calc!$I$4:$I$2003,0),3),"")</f>
        <v/>
      </c>
      <c r="F643" s="242" t="str">
        <f>IFERROR(INDEX(Calc!$B$4:$L$2003,MATCH($O$3&amp;"-"&amp;$C643,Calc!$I$4:$I$2003,0),4),"")</f>
        <v/>
      </c>
      <c r="G643" s="242" t="str">
        <f>IFERROR(INDEX(Calc!$B$4:$L$2003,MATCH($O$3&amp;"-"&amp;$C643,Calc!$I$4:$I$2003,0),5),"")</f>
        <v/>
      </c>
      <c r="H643" s="129" t="str">
        <f>IFERROR(IF(I643="Closed","―",INDEX(Calc!$B$4:$L$2003,MATCH($O$3&amp;"-"&amp;$C643,Calc!$I$4:$I$2003,0),10)),"")</f>
        <v/>
      </c>
      <c r="I643" s="130"/>
      <c r="J643" s="59"/>
    </row>
    <row r="644" spans="2:10" x14ac:dyDescent="0.25">
      <c r="B644" s="58"/>
      <c r="C644" s="127">
        <v>630</v>
      </c>
      <c r="D644" s="128" t="str">
        <f>IFERROR(INDEX(Calc!$B$4:$L$2003,MATCH($O$3&amp;"-"&amp;C644,Calc!$I$4:$I$2003,0),2),"")</f>
        <v/>
      </c>
      <c r="E644" s="127" t="str">
        <f>IFERROR(INDEX(Calc!$B$4:$L$2003,MATCH($O$3&amp;"-"&amp;$C644,Calc!$I$4:$I$2003,0),3),"")</f>
        <v/>
      </c>
      <c r="F644" s="242" t="str">
        <f>IFERROR(INDEX(Calc!$B$4:$L$2003,MATCH($O$3&amp;"-"&amp;$C644,Calc!$I$4:$I$2003,0),4),"")</f>
        <v/>
      </c>
      <c r="G644" s="242" t="str">
        <f>IFERROR(INDEX(Calc!$B$4:$L$2003,MATCH($O$3&amp;"-"&amp;$C644,Calc!$I$4:$I$2003,0),5),"")</f>
        <v/>
      </c>
      <c r="H644" s="129" t="str">
        <f>IFERROR(IF(I644="Closed","―",INDEX(Calc!$B$4:$L$2003,MATCH($O$3&amp;"-"&amp;$C644,Calc!$I$4:$I$2003,0),10)),"")</f>
        <v/>
      </c>
      <c r="I644" s="130"/>
      <c r="J644" s="59"/>
    </row>
    <row r="645" spans="2:10" x14ac:dyDescent="0.25">
      <c r="B645" s="58"/>
      <c r="C645" s="127">
        <v>631</v>
      </c>
      <c r="D645" s="128" t="str">
        <f>IFERROR(INDEX(Calc!$B$4:$L$2003,MATCH($O$3&amp;"-"&amp;C645,Calc!$I$4:$I$2003,0),2),"")</f>
        <v/>
      </c>
      <c r="E645" s="127" t="str">
        <f>IFERROR(INDEX(Calc!$B$4:$L$2003,MATCH($O$3&amp;"-"&amp;$C645,Calc!$I$4:$I$2003,0),3),"")</f>
        <v/>
      </c>
      <c r="F645" s="242" t="str">
        <f>IFERROR(INDEX(Calc!$B$4:$L$2003,MATCH($O$3&amp;"-"&amp;$C645,Calc!$I$4:$I$2003,0),4),"")</f>
        <v/>
      </c>
      <c r="G645" s="242" t="str">
        <f>IFERROR(INDEX(Calc!$B$4:$L$2003,MATCH($O$3&amp;"-"&amp;$C645,Calc!$I$4:$I$2003,0),5),"")</f>
        <v/>
      </c>
      <c r="H645" s="129" t="str">
        <f>IFERROR(IF(I645="Closed","―",INDEX(Calc!$B$4:$L$2003,MATCH($O$3&amp;"-"&amp;$C645,Calc!$I$4:$I$2003,0),10)),"")</f>
        <v/>
      </c>
      <c r="I645" s="130"/>
      <c r="J645" s="59"/>
    </row>
    <row r="646" spans="2:10" x14ac:dyDescent="0.25">
      <c r="B646" s="58"/>
      <c r="C646" s="127">
        <v>632</v>
      </c>
      <c r="D646" s="128" t="str">
        <f>IFERROR(INDEX(Calc!$B$4:$L$2003,MATCH($O$3&amp;"-"&amp;C646,Calc!$I$4:$I$2003,0),2),"")</f>
        <v/>
      </c>
      <c r="E646" s="127" t="str">
        <f>IFERROR(INDEX(Calc!$B$4:$L$2003,MATCH($O$3&amp;"-"&amp;$C646,Calc!$I$4:$I$2003,0),3),"")</f>
        <v/>
      </c>
      <c r="F646" s="242" t="str">
        <f>IFERROR(INDEX(Calc!$B$4:$L$2003,MATCH($O$3&amp;"-"&amp;$C646,Calc!$I$4:$I$2003,0),4),"")</f>
        <v/>
      </c>
      <c r="G646" s="242" t="str">
        <f>IFERROR(INDEX(Calc!$B$4:$L$2003,MATCH($O$3&amp;"-"&amp;$C646,Calc!$I$4:$I$2003,0),5),"")</f>
        <v/>
      </c>
      <c r="H646" s="129" t="str">
        <f>IFERROR(IF(I646="Closed","―",INDEX(Calc!$B$4:$L$2003,MATCH($O$3&amp;"-"&amp;$C646,Calc!$I$4:$I$2003,0),10)),"")</f>
        <v/>
      </c>
      <c r="I646" s="130"/>
      <c r="J646" s="59"/>
    </row>
    <row r="647" spans="2:10" x14ac:dyDescent="0.25">
      <c r="B647" s="58"/>
      <c r="C647" s="127">
        <v>633</v>
      </c>
      <c r="D647" s="128" t="str">
        <f>IFERROR(INDEX(Calc!$B$4:$L$2003,MATCH($O$3&amp;"-"&amp;C647,Calc!$I$4:$I$2003,0),2),"")</f>
        <v/>
      </c>
      <c r="E647" s="127" t="str">
        <f>IFERROR(INDEX(Calc!$B$4:$L$2003,MATCH($O$3&amp;"-"&amp;$C647,Calc!$I$4:$I$2003,0),3),"")</f>
        <v/>
      </c>
      <c r="F647" s="242" t="str">
        <f>IFERROR(INDEX(Calc!$B$4:$L$2003,MATCH($O$3&amp;"-"&amp;$C647,Calc!$I$4:$I$2003,0),4),"")</f>
        <v/>
      </c>
      <c r="G647" s="242" t="str">
        <f>IFERROR(INDEX(Calc!$B$4:$L$2003,MATCH($O$3&amp;"-"&amp;$C647,Calc!$I$4:$I$2003,0),5),"")</f>
        <v/>
      </c>
      <c r="H647" s="129" t="str">
        <f>IFERROR(IF(I647="Closed","―",INDEX(Calc!$B$4:$L$2003,MATCH($O$3&amp;"-"&amp;$C647,Calc!$I$4:$I$2003,0),10)),"")</f>
        <v/>
      </c>
      <c r="I647" s="130"/>
      <c r="J647" s="59"/>
    </row>
    <row r="648" spans="2:10" x14ac:dyDescent="0.25">
      <c r="B648" s="58"/>
      <c r="C648" s="127">
        <v>634</v>
      </c>
      <c r="D648" s="128" t="str">
        <f>IFERROR(INDEX(Calc!$B$4:$L$2003,MATCH($O$3&amp;"-"&amp;C648,Calc!$I$4:$I$2003,0),2),"")</f>
        <v/>
      </c>
      <c r="E648" s="127" t="str">
        <f>IFERROR(INDEX(Calc!$B$4:$L$2003,MATCH($O$3&amp;"-"&amp;$C648,Calc!$I$4:$I$2003,0),3),"")</f>
        <v/>
      </c>
      <c r="F648" s="242" t="str">
        <f>IFERROR(INDEX(Calc!$B$4:$L$2003,MATCH($O$3&amp;"-"&amp;$C648,Calc!$I$4:$I$2003,0),4),"")</f>
        <v/>
      </c>
      <c r="G648" s="242" t="str">
        <f>IFERROR(INDEX(Calc!$B$4:$L$2003,MATCH($O$3&amp;"-"&amp;$C648,Calc!$I$4:$I$2003,0),5),"")</f>
        <v/>
      </c>
      <c r="H648" s="129" t="str">
        <f>IFERROR(IF(I648="Closed","―",INDEX(Calc!$B$4:$L$2003,MATCH($O$3&amp;"-"&amp;$C648,Calc!$I$4:$I$2003,0),10)),"")</f>
        <v/>
      </c>
      <c r="I648" s="130"/>
      <c r="J648" s="59"/>
    </row>
    <row r="649" spans="2:10" x14ac:dyDescent="0.25">
      <c r="B649" s="58"/>
      <c r="C649" s="127">
        <v>635</v>
      </c>
      <c r="D649" s="128" t="str">
        <f>IFERROR(INDEX(Calc!$B$4:$L$2003,MATCH($O$3&amp;"-"&amp;C649,Calc!$I$4:$I$2003,0),2),"")</f>
        <v/>
      </c>
      <c r="E649" s="127" t="str">
        <f>IFERROR(INDEX(Calc!$B$4:$L$2003,MATCH($O$3&amp;"-"&amp;$C649,Calc!$I$4:$I$2003,0),3),"")</f>
        <v/>
      </c>
      <c r="F649" s="242" t="str">
        <f>IFERROR(INDEX(Calc!$B$4:$L$2003,MATCH($O$3&amp;"-"&amp;$C649,Calc!$I$4:$I$2003,0),4),"")</f>
        <v/>
      </c>
      <c r="G649" s="242" t="str">
        <f>IFERROR(INDEX(Calc!$B$4:$L$2003,MATCH($O$3&amp;"-"&amp;$C649,Calc!$I$4:$I$2003,0),5),"")</f>
        <v/>
      </c>
      <c r="H649" s="129" t="str">
        <f>IFERROR(IF(I649="Closed","―",INDEX(Calc!$B$4:$L$2003,MATCH($O$3&amp;"-"&amp;$C649,Calc!$I$4:$I$2003,0),10)),"")</f>
        <v/>
      </c>
      <c r="I649" s="130"/>
      <c r="J649" s="59"/>
    </row>
    <row r="650" spans="2:10" x14ac:dyDescent="0.25">
      <c r="B650" s="58"/>
      <c r="C650" s="127">
        <v>636</v>
      </c>
      <c r="D650" s="128" t="str">
        <f>IFERROR(INDEX(Calc!$B$4:$L$2003,MATCH($O$3&amp;"-"&amp;C650,Calc!$I$4:$I$2003,0),2),"")</f>
        <v/>
      </c>
      <c r="E650" s="127" t="str">
        <f>IFERROR(INDEX(Calc!$B$4:$L$2003,MATCH($O$3&amp;"-"&amp;$C650,Calc!$I$4:$I$2003,0),3),"")</f>
        <v/>
      </c>
      <c r="F650" s="242" t="str">
        <f>IFERROR(INDEX(Calc!$B$4:$L$2003,MATCH($O$3&amp;"-"&amp;$C650,Calc!$I$4:$I$2003,0),4),"")</f>
        <v/>
      </c>
      <c r="G650" s="242" t="str">
        <f>IFERROR(INDEX(Calc!$B$4:$L$2003,MATCH($O$3&amp;"-"&amp;$C650,Calc!$I$4:$I$2003,0),5),"")</f>
        <v/>
      </c>
      <c r="H650" s="129" t="str">
        <f>IFERROR(IF(I650="Closed","―",INDEX(Calc!$B$4:$L$2003,MATCH($O$3&amp;"-"&amp;$C650,Calc!$I$4:$I$2003,0),10)),"")</f>
        <v/>
      </c>
      <c r="I650" s="130"/>
      <c r="J650" s="59"/>
    </row>
    <row r="651" spans="2:10" x14ac:dyDescent="0.25">
      <c r="B651" s="58"/>
      <c r="C651" s="127">
        <v>637</v>
      </c>
      <c r="D651" s="128" t="str">
        <f>IFERROR(INDEX(Calc!$B$4:$L$2003,MATCH($O$3&amp;"-"&amp;C651,Calc!$I$4:$I$2003,0),2),"")</f>
        <v/>
      </c>
      <c r="E651" s="127" t="str">
        <f>IFERROR(INDEX(Calc!$B$4:$L$2003,MATCH($O$3&amp;"-"&amp;$C651,Calc!$I$4:$I$2003,0),3),"")</f>
        <v/>
      </c>
      <c r="F651" s="242" t="str">
        <f>IFERROR(INDEX(Calc!$B$4:$L$2003,MATCH($O$3&amp;"-"&amp;$C651,Calc!$I$4:$I$2003,0),4),"")</f>
        <v/>
      </c>
      <c r="G651" s="242" t="str">
        <f>IFERROR(INDEX(Calc!$B$4:$L$2003,MATCH($O$3&amp;"-"&amp;$C651,Calc!$I$4:$I$2003,0),5),"")</f>
        <v/>
      </c>
      <c r="H651" s="129" t="str">
        <f>IFERROR(IF(I651="Closed","―",INDEX(Calc!$B$4:$L$2003,MATCH($O$3&amp;"-"&amp;$C651,Calc!$I$4:$I$2003,0),10)),"")</f>
        <v/>
      </c>
      <c r="I651" s="130"/>
      <c r="J651" s="59"/>
    </row>
    <row r="652" spans="2:10" x14ac:dyDescent="0.25">
      <c r="B652" s="58"/>
      <c r="C652" s="127">
        <v>638</v>
      </c>
      <c r="D652" s="128" t="str">
        <f>IFERROR(INDEX(Calc!$B$4:$L$2003,MATCH($O$3&amp;"-"&amp;C652,Calc!$I$4:$I$2003,0),2),"")</f>
        <v/>
      </c>
      <c r="E652" s="127" t="str">
        <f>IFERROR(INDEX(Calc!$B$4:$L$2003,MATCH($O$3&amp;"-"&amp;$C652,Calc!$I$4:$I$2003,0),3),"")</f>
        <v/>
      </c>
      <c r="F652" s="242" t="str">
        <f>IFERROR(INDEX(Calc!$B$4:$L$2003,MATCH($O$3&amp;"-"&amp;$C652,Calc!$I$4:$I$2003,0),4),"")</f>
        <v/>
      </c>
      <c r="G652" s="242" t="str">
        <f>IFERROR(INDEX(Calc!$B$4:$L$2003,MATCH($O$3&amp;"-"&amp;$C652,Calc!$I$4:$I$2003,0),5),"")</f>
        <v/>
      </c>
      <c r="H652" s="129" t="str">
        <f>IFERROR(IF(I652="Closed","―",INDEX(Calc!$B$4:$L$2003,MATCH($O$3&amp;"-"&amp;$C652,Calc!$I$4:$I$2003,0),10)),"")</f>
        <v/>
      </c>
      <c r="I652" s="130"/>
      <c r="J652" s="59"/>
    </row>
    <row r="653" spans="2:10" x14ac:dyDescent="0.25">
      <c r="B653" s="58"/>
      <c r="C653" s="127">
        <v>639</v>
      </c>
      <c r="D653" s="128" t="str">
        <f>IFERROR(INDEX(Calc!$B$4:$L$2003,MATCH($O$3&amp;"-"&amp;C653,Calc!$I$4:$I$2003,0),2),"")</f>
        <v/>
      </c>
      <c r="E653" s="127" t="str">
        <f>IFERROR(INDEX(Calc!$B$4:$L$2003,MATCH($O$3&amp;"-"&amp;$C653,Calc!$I$4:$I$2003,0),3),"")</f>
        <v/>
      </c>
      <c r="F653" s="242" t="str">
        <f>IFERROR(INDEX(Calc!$B$4:$L$2003,MATCH($O$3&amp;"-"&amp;$C653,Calc!$I$4:$I$2003,0),4),"")</f>
        <v/>
      </c>
      <c r="G653" s="242" t="str">
        <f>IFERROR(INDEX(Calc!$B$4:$L$2003,MATCH($O$3&amp;"-"&amp;$C653,Calc!$I$4:$I$2003,0),5),"")</f>
        <v/>
      </c>
      <c r="H653" s="129" t="str">
        <f>IFERROR(IF(I653="Closed","―",INDEX(Calc!$B$4:$L$2003,MATCH($O$3&amp;"-"&amp;$C653,Calc!$I$4:$I$2003,0),10)),"")</f>
        <v/>
      </c>
      <c r="I653" s="130"/>
      <c r="J653" s="59"/>
    </row>
    <row r="654" spans="2:10" x14ac:dyDescent="0.25">
      <c r="B654" s="58"/>
      <c r="C654" s="127">
        <v>640</v>
      </c>
      <c r="D654" s="128" t="str">
        <f>IFERROR(INDEX(Calc!$B$4:$L$2003,MATCH($O$3&amp;"-"&amp;C654,Calc!$I$4:$I$2003,0),2),"")</f>
        <v/>
      </c>
      <c r="E654" s="127" t="str">
        <f>IFERROR(INDEX(Calc!$B$4:$L$2003,MATCH($O$3&amp;"-"&amp;$C654,Calc!$I$4:$I$2003,0),3),"")</f>
        <v/>
      </c>
      <c r="F654" s="242" t="str">
        <f>IFERROR(INDEX(Calc!$B$4:$L$2003,MATCH($O$3&amp;"-"&amp;$C654,Calc!$I$4:$I$2003,0),4),"")</f>
        <v/>
      </c>
      <c r="G654" s="242" t="str">
        <f>IFERROR(INDEX(Calc!$B$4:$L$2003,MATCH($O$3&amp;"-"&amp;$C654,Calc!$I$4:$I$2003,0),5),"")</f>
        <v/>
      </c>
      <c r="H654" s="129" t="str">
        <f>IFERROR(IF(I654="Closed","―",INDEX(Calc!$B$4:$L$2003,MATCH($O$3&amp;"-"&amp;$C654,Calc!$I$4:$I$2003,0),10)),"")</f>
        <v/>
      </c>
      <c r="I654" s="130"/>
      <c r="J654" s="59"/>
    </row>
    <row r="655" spans="2:10" x14ac:dyDescent="0.25">
      <c r="B655" s="58"/>
      <c r="C655" s="127">
        <v>641</v>
      </c>
      <c r="D655" s="128" t="str">
        <f>IFERROR(INDEX(Calc!$B$4:$L$2003,MATCH($O$3&amp;"-"&amp;C655,Calc!$I$4:$I$2003,0),2),"")</f>
        <v/>
      </c>
      <c r="E655" s="127" t="str">
        <f>IFERROR(INDEX(Calc!$B$4:$L$2003,MATCH($O$3&amp;"-"&amp;$C655,Calc!$I$4:$I$2003,0),3),"")</f>
        <v/>
      </c>
      <c r="F655" s="242" t="str">
        <f>IFERROR(INDEX(Calc!$B$4:$L$2003,MATCH($O$3&amp;"-"&amp;$C655,Calc!$I$4:$I$2003,0),4),"")</f>
        <v/>
      </c>
      <c r="G655" s="242" t="str">
        <f>IFERROR(INDEX(Calc!$B$4:$L$2003,MATCH($O$3&amp;"-"&amp;$C655,Calc!$I$4:$I$2003,0),5),"")</f>
        <v/>
      </c>
      <c r="H655" s="129" t="str">
        <f>IFERROR(IF(I655="Closed","―",INDEX(Calc!$B$4:$L$2003,MATCH($O$3&amp;"-"&amp;$C655,Calc!$I$4:$I$2003,0),10)),"")</f>
        <v/>
      </c>
      <c r="I655" s="130"/>
      <c r="J655" s="59"/>
    </row>
    <row r="656" spans="2:10" x14ac:dyDescent="0.25">
      <c r="B656" s="58"/>
      <c r="C656" s="127">
        <v>642</v>
      </c>
      <c r="D656" s="128" t="str">
        <f>IFERROR(INDEX(Calc!$B$4:$L$2003,MATCH($O$3&amp;"-"&amp;C656,Calc!$I$4:$I$2003,0),2),"")</f>
        <v/>
      </c>
      <c r="E656" s="127" t="str">
        <f>IFERROR(INDEX(Calc!$B$4:$L$2003,MATCH($O$3&amp;"-"&amp;$C656,Calc!$I$4:$I$2003,0),3),"")</f>
        <v/>
      </c>
      <c r="F656" s="242" t="str">
        <f>IFERROR(INDEX(Calc!$B$4:$L$2003,MATCH($O$3&amp;"-"&amp;$C656,Calc!$I$4:$I$2003,0),4),"")</f>
        <v/>
      </c>
      <c r="G656" s="242" t="str">
        <f>IFERROR(INDEX(Calc!$B$4:$L$2003,MATCH($O$3&amp;"-"&amp;$C656,Calc!$I$4:$I$2003,0),5),"")</f>
        <v/>
      </c>
      <c r="H656" s="129" t="str">
        <f>IFERROR(IF(I656="Closed","―",INDEX(Calc!$B$4:$L$2003,MATCH($O$3&amp;"-"&amp;$C656,Calc!$I$4:$I$2003,0),10)),"")</f>
        <v/>
      </c>
      <c r="I656" s="130"/>
      <c r="J656" s="59"/>
    </row>
    <row r="657" spans="2:10" x14ac:dyDescent="0.25">
      <c r="B657" s="58"/>
      <c r="C657" s="127">
        <v>643</v>
      </c>
      <c r="D657" s="128" t="str">
        <f>IFERROR(INDEX(Calc!$B$4:$L$2003,MATCH($O$3&amp;"-"&amp;C657,Calc!$I$4:$I$2003,0),2),"")</f>
        <v/>
      </c>
      <c r="E657" s="127" t="str">
        <f>IFERROR(INDEX(Calc!$B$4:$L$2003,MATCH($O$3&amp;"-"&amp;$C657,Calc!$I$4:$I$2003,0),3),"")</f>
        <v/>
      </c>
      <c r="F657" s="242" t="str">
        <f>IFERROR(INDEX(Calc!$B$4:$L$2003,MATCH($O$3&amp;"-"&amp;$C657,Calc!$I$4:$I$2003,0),4),"")</f>
        <v/>
      </c>
      <c r="G657" s="242" t="str">
        <f>IFERROR(INDEX(Calc!$B$4:$L$2003,MATCH($O$3&amp;"-"&amp;$C657,Calc!$I$4:$I$2003,0),5),"")</f>
        <v/>
      </c>
      <c r="H657" s="129" t="str">
        <f>IFERROR(IF(I657="Closed","―",INDEX(Calc!$B$4:$L$2003,MATCH($O$3&amp;"-"&amp;$C657,Calc!$I$4:$I$2003,0),10)),"")</f>
        <v/>
      </c>
      <c r="I657" s="130"/>
      <c r="J657" s="59"/>
    </row>
    <row r="658" spans="2:10" x14ac:dyDescent="0.25">
      <c r="B658" s="58"/>
      <c r="C658" s="127">
        <v>644</v>
      </c>
      <c r="D658" s="128" t="str">
        <f>IFERROR(INDEX(Calc!$B$4:$L$2003,MATCH($O$3&amp;"-"&amp;C658,Calc!$I$4:$I$2003,0),2),"")</f>
        <v/>
      </c>
      <c r="E658" s="127" t="str">
        <f>IFERROR(INDEX(Calc!$B$4:$L$2003,MATCH($O$3&amp;"-"&amp;$C658,Calc!$I$4:$I$2003,0),3),"")</f>
        <v/>
      </c>
      <c r="F658" s="242" t="str">
        <f>IFERROR(INDEX(Calc!$B$4:$L$2003,MATCH($O$3&amp;"-"&amp;$C658,Calc!$I$4:$I$2003,0),4),"")</f>
        <v/>
      </c>
      <c r="G658" s="242" t="str">
        <f>IFERROR(INDEX(Calc!$B$4:$L$2003,MATCH($O$3&amp;"-"&amp;$C658,Calc!$I$4:$I$2003,0),5),"")</f>
        <v/>
      </c>
      <c r="H658" s="129" t="str">
        <f>IFERROR(IF(I658="Closed","―",INDEX(Calc!$B$4:$L$2003,MATCH($O$3&amp;"-"&amp;$C658,Calc!$I$4:$I$2003,0),10)),"")</f>
        <v/>
      </c>
      <c r="I658" s="130"/>
      <c r="J658" s="59"/>
    </row>
    <row r="659" spans="2:10" x14ac:dyDescent="0.25">
      <c r="B659" s="58"/>
      <c r="C659" s="127">
        <v>645</v>
      </c>
      <c r="D659" s="128" t="str">
        <f>IFERROR(INDEX(Calc!$B$4:$L$2003,MATCH($O$3&amp;"-"&amp;C659,Calc!$I$4:$I$2003,0),2),"")</f>
        <v/>
      </c>
      <c r="E659" s="127" t="str">
        <f>IFERROR(INDEX(Calc!$B$4:$L$2003,MATCH($O$3&amp;"-"&amp;$C659,Calc!$I$4:$I$2003,0),3),"")</f>
        <v/>
      </c>
      <c r="F659" s="242" t="str">
        <f>IFERROR(INDEX(Calc!$B$4:$L$2003,MATCH($O$3&amp;"-"&amp;$C659,Calc!$I$4:$I$2003,0),4),"")</f>
        <v/>
      </c>
      <c r="G659" s="242" t="str">
        <f>IFERROR(INDEX(Calc!$B$4:$L$2003,MATCH($O$3&amp;"-"&amp;$C659,Calc!$I$4:$I$2003,0),5),"")</f>
        <v/>
      </c>
      <c r="H659" s="129" t="str">
        <f>IFERROR(IF(I659="Closed","―",INDEX(Calc!$B$4:$L$2003,MATCH($O$3&amp;"-"&amp;$C659,Calc!$I$4:$I$2003,0),10)),"")</f>
        <v/>
      </c>
      <c r="I659" s="130"/>
      <c r="J659" s="59"/>
    </row>
    <row r="660" spans="2:10" x14ac:dyDescent="0.25">
      <c r="B660" s="58"/>
      <c r="C660" s="127">
        <v>646</v>
      </c>
      <c r="D660" s="128" t="str">
        <f>IFERROR(INDEX(Calc!$B$4:$L$2003,MATCH($O$3&amp;"-"&amp;C660,Calc!$I$4:$I$2003,0),2),"")</f>
        <v/>
      </c>
      <c r="E660" s="127" t="str">
        <f>IFERROR(INDEX(Calc!$B$4:$L$2003,MATCH($O$3&amp;"-"&amp;$C660,Calc!$I$4:$I$2003,0),3),"")</f>
        <v/>
      </c>
      <c r="F660" s="242" t="str">
        <f>IFERROR(INDEX(Calc!$B$4:$L$2003,MATCH($O$3&amp;"-"&amp;$C660,Calc!$I$4:$I$2003,0),4),"")</f>
        <v/>
      </c>
      <c r="G660" s="242" t="str">
        <f>IFERROR(INDEX(Calc!$B$4:$L$2003,MATCH($O$3&amp;"-"&amp;$C660,Calc!$I$4:$I$2003,0),5),"")</f>
        <v/>
      </c>
      <c r="H660" s="129" t="str">
        <f>IFERROR(IF(I660="Closed","―",INDEX(Calc!$B$4:$L$2003,MATCH($O$3&amp;"-"&amp;$C660,Calc!$I$4:$I$2003,0),10)),"")</f>
        <v/>
      </c>
      <c r="I660" s="130"/>
      <c r="J660" s="59"/>
    </row>
    <row r="661" spans="2:10" x14ac:dyDescent="0.25">
      <c r="B661" s="58"/>
      <c r="C661" s="127">
        <v>647</v>
      </c>
      <c r="D661" s="128" t="str">
        <f>IFERROR(INDEX(Calc!$B$4:$L$2003,MATCH($O$3&amp;"-"&amp;C661,Calc!$I$4:$I$2003,0),2),"")</f>
        <v/>
      </c>
      <c r="E661" s="127" t="str">
        <f>IFERROR(INDEX(Calc!$B$4:$L$2003,MATCH($O$3&amp;"-"&amp;$C661,Calc!$I$4:$I$2003,0),3),"")</f>
        <v/>
      </c>
      <c r="F661" s="242" t="str">
        <f>IFERROR(INDEX(Calc!$B$4:$L$2003,MATCH($O$3&amp;"-"&amp;$C661,Calc!$I$4:$I$2003,0),4),"")</f>
        <v/>
      </c>
      <c r="G661" s="242" t="str">
        <f>IFERROR(INDEX(Calc!$B$4:$L$2003,MATCH($O$3&amp;"-"&amp;$C661,Calc!$I$4:$I$2003,0),5),"")</f>
        <v/>
      </c>
      <c r="H661" s="129" t="str">
        <f>IFERROR(IF(I661="Closed","―",INDEX(Calc!$B$4:$L$2003,MATCH($O$3&amp;"-"&amp;$C661,Calc!$I$4:$I$2003,0),10)),"")</f>
        <v/>
      </c>
      <c r="I661" s="130"/>
      <c r="J661" s="59"/>
    </row>
    <row r="662" spans="2:10" x14ac:dyDescent="0.25">
      <c r="B662" s="58"/>
      <c r="C662" s="127">
        <v>648</v>
      </c>
      <c r="D662" s="128" t="str">
        <f>IFERROR(INDEX(Calc!$B$4:$L$2003,MATCH($O$3&amp;"-"&amp;C662,Calc!$I$4:$I$2003,0),2),"")</f>
        <v/>
      </c>
      <c r="E662" s="127" t="str">
        <f>IFERROR(INDEX(Calc!$B$4:$L$2003,MATCH($O$3&amp;"-"&amp;$C662,Calc!$I$4:$I$2003,0),3),"")</f>
        <v/>
      </c>
      <c r="F662" s="242" t="str">
        <f>IFERROR(INDEX(Calc!$B$4:$L$2003,MATCH($O$3&amp;"-"&amp;$C662,Calc!$I$4:$I$2003,0),4),"")</f>
        <v/>
      </c>
      <c r="G662" s="242" t="str">
        <f>IFERROR(INDEX(Calc!$B$4:$L$2003,MATCH($O$3&amp;"-"&amp;$C662,Calc!$I$4:$I$2003,0),5),"")</f>
        <v/>
      </c>
      <c r="H662" s="129" t="str">
        <f>IFERROR(IF(I662="Closed","―",INDEX(Calc!$B$4:$L$2003,MATCH($O$3&amp;"-"&amp;$C662,Calc!$I$4:$I$2003,0),10)),"")</f>
        <v/>
      </c>
      <c r="I662" s="130"/>
      <c r="J662" s="59"/>
    </row>
    <row r="663" spans="2:10" x14ac:dyDescent="0.25">
      <c r="B663" s="58"/>
      <c r="C663" s="127">
        <v>649</v>
      </c>
      <c r="D663" s="128" t="str">
        <f>IFERROR(INDEX(Calc!$B$4:$L$2003,MATCH($O$3&amp;"-"&amp;C663,Calc!$I$4:$I$2003,0),2),"")</f>
        <v/>
      </c>
      <c r="E663" s="127" t="str">
        <f>IFERROR(INDEX(Calc!$B$4:$L$2003,MATCH($O$3&amp;"-"&amp;$C663,Calc!$I$4:$I$2003,0),3),"")</f>
        <v/>
      </c>
      <c r="F663" s="242" t="str">
        <f>IFERROR(INDEX(Calc!$B$4:$L$2003,MATCH($O$3&amp;"-"&amp;$C663,Calc!$I$4:$I$2003,0),4),"")</f>
        <v/>
      </c>
      <c r="G663" s="242" t="str">
        <f>IFERROR(INDEX(Calc!$B$4:$L$2003,MATCH($O$3&amp;"-"&amp;$C663,Calc!$I$4:$I$2003,0),5),"")</f>
        <v/>
      </c>
      <c r="H663" s="129" t="str">
        <f>IFERROR(IF(I663="Closed","―",INDEX(Calc!$B$4:$L$2003,MATCH($O$3&amp;"-"&amp;$C663,Calc!$I$4:$I$2003,0),10)),"")</f>
        <v/>
      </c>
      <c r="I663" s="130"/>
      <c r="J663" s="59"/>
    </row>
    <row r="664" spans="2:10" x14ac:dyDescent="0.25">
      <c r="B664" s="58"/>
      <c r="C664" s="127">
        <v>650</v>
      </c>
      <c r="D664" s="128" t="str">
        <f>IFERROR(INDEX(Calc!$B$4:$L$2003,MATCH($O$3&amp;"-"&amp;C664,Calc!$I$4:$I$2003,0),2),"")</f>
        <v/>
      </c>
      <c r="E664" s="127" t="str">
        <f>IFERROR(INDEX(Calc!$B$4:$L$2003,MATCH($O$3&amp;"-"&amp;$C664,Calc!$I$4:$I$2003,0),3),"")</f>
        <v/>
      </c>
      <c r="F664" s="242" t="str">
        <f>IFERROR(INDEX(Calc!$B$4:$L$2003,MATCH($O$3&amp;"-"&amp;$C664,Calc!$I$4:$I$2003,0),4),"")</f>
        <v/>
      </c>
      <c r="G664" s="242" t="str">
        <f>IFERROR(INDEX(Calc!$B$4:$L$2003,MATCH($O$3&amp;"-"&amp;$C664,Calc!$I$4:$I$2003,0),5),"")</f>
        <v/>
      </c>
      <c r="H664" s="129" t="str">
        <f>IFERROR(IF(I664="Closed","―",INDEX(Calc!$B$4:$L$2003,MATCH($O$3&amp;"-"&amp;$C664,Calc!$I$4:$I$2003,0),10)),"")</f>
        <v/>
      </c>
      <c r="I664" s="130"/>
      <c r="J664" s="59"/>
    </row>
    <row r="665" spans="2:10" x14ac:dyDescent="0.25">
      <c r="B665" s="58"/>
      <c r="C665" s="127">
        <v>651</v>
      </c>
      <c r="D665" s="128" t="str">
        <f>IFERROR(INDEX(Calc!$B$4:$L$2003,MATCH($O$3&amp;"-"&amp;C665,Calc!$I$4:$I$2003,0),2),"")</f>
        <v/>
      </c>
      <c r="E665" s="127" t="str">
        <f>IFERROR(INDEX(Calc!$B$4:$L$2003,MATCH($O$3&amp;"-"&amp;$C665,Calc!$I$4:$I$2003,0),3),"")</f>
        <v/>
      </c>
      <c r="F665" s="242" t="str">
        <f>IFERROR(INDEX(Calc!$B$4:$L$2003,MATCH($O$3&amp;"-"&amp;$C665,Calc!$I$4:$I$2003,0),4),"")</f>
        <v/>
      </c>
      <c r="G665" s="242" t="str">
        <f>IFERROR(INDEX(Calc!$B$4:$L$2003,MATCH($O$3&amp;"-"&amp;$C665,Calc!$I$4:$I$2003,0),5),"")</f>
        <v/>
      </c>
      <c r="H665" s="129" t="str">
        <f>IFERROR(IF(I665="Closed","―",INDEX(Calc!$B$4:$L$2003,MATCH($O$3&amp;"-"&amp;$C665,Calc!$I$4:$I$2003,0),10)),"")</f>
        <v/>
      </c>
      <c r="I665" s="130"/>
      <c r="J665" s="59"/>
    </row>
    <row r="666" spans="2:10" x14ac:dyDescent="0.25">
      <c r="B666" s="58"/>
      <c r="C666" s="127">
        <v>652</v>
      </c>
      <c r="D666" s="128" t="str">
        <f>IFERROR(INDEX(Calc!$B$4:$L$2003,MATCH($O$3&amp;"-"&amp;C666,Calc!$I$4:$I$2003,0),2),"")</f>
        <v/>
      </c>
      <c r="E666" s="127" t="str">
        <f>IFERROR(INDEX(Calc!$B$4:$L$2003,MATCH($O$3&amp;"-"&amp;$C666,Calc!$I$4:$I$2003,0),3),"")</f>
        <v/>
      </c>
      <c r="F666" s="242" t="str">
        <f>IFERROR(INDEX(Calc!$B$4:$L$2003,MATCH($O$3&amp;"-"&amp;$C666,Calc!$I$4:$I$2003,0),4),"")</f>
        <v/>
      </c>
      <c r="G666" s="242" t="str">
        <f>IFERROR(INDEX(Calc!$B$4:$L$2003,MATCH($O$3&amp;"-"&amp;$C666,Calc!$I$4:$I$2003,0),5),"")</f>
        <v/>
      </c>
      <c r="H666" s="129" t="str">
        <f>IFERROR(IF(I666="Closed","―",INDEX(Calc!$B$4:$L$2003,MATCH($O$3&amp;"-"&amp;$C666,Calc!$I$4:$I$2003,0),10)),"")</f>
        <v/>
      </c>
      <c r="I666" s="130"/>
      <c r="J666" s="59"/>
    </row>
    <row r="667" spans="2:10" x14ac:dyDescent="0.25">
      <c r="B667" s="58"/>
      <c r="C667" s="127">
        <v>653</v>
      </c>
      <c r="D667" s="128" t="str">
        <f>IFERROR(INDEX(Calc!$B$4:$L$2003,MATCH($O$3&amp;"-"&amp;C667,Calc!$I$4:$I$2003,0),2),"")</f>
        <v/>
      </c>
      <c r="E667" s="127" t="str">
        <f>IFERROR(INDEX(Calc!$B$4:$L$2003,MATCH($O$3&amp;"-"&amp;$C667,Calc!$I$4:$I$2003,0),3),"")</f>
        <v/>
      </c>
      <c r="F667" s="242" t="str">
        <f>IFERROR(INDEX(Calc!$B$4:$L$2003,MATCH($O$3&amp;"-"&amp;$C667,Calc!$I$4:$I$2003,0),4),"")</f>
        <v/>
      </c>
      <c r="G667" s="242" t="str">
        <f>IFERROR(INDEX(Calc!$B$4:$L$2003,MATCH($O$3&amp;"-"&amp;$C667,Calc!$I$4:$I$2003,0),5),"")</f>
        <v/>
      </c>
      <c r="H667" s="129" t="str">
        <f>IFERROR(IF(I667="Closed","―",INDEX(Calc!$B$4:$L$2003,MATCH($O$3&amp;"-"&amp;$C667,Calc!$I$4:$I$2003,0),10)),"")</f>
        <v/>
      </c>
      <c r="I667" s="130"/>
      <c r="J667" s="59"/>
    </row>
    <row r="668" spans="2:10" x14ac:dyDescent="0.25">
      <c r="B668" s="58"/>
      <c r="C668" s="127">
        <v>654</v>
      </c>
      <c r="D668" s="128" t="str">
        <f>IFERROR(INDEX(Calc!$B$4:$L$2003,MATCH($O$3&amp;"-"&amp;C668,Calc!$I$4:$I$2003,0),2),"")</f>
        <v/>
      </c>
      <c r="E668" s="127" t="str">
        <f>IFERROR(INDEX(Calc!$B$4:$L$2003,MATCH($O$3&amp;"-"&amp;$C668,Calc!$I$4:$I$2003,0),3),"")</f>
        <v/>
      </c>
      <c r="F668" s="242" t="str">
        <f>IFERROR(INDEX(Calc!$B$4:$L$2003,MATCH($O$3&amp;"-"&amp;$C668,Calc!$I$4:$I$2003,0),4),"")</f>
        <v/>
      </c>
      <c r="G668" s="242" t="str">
        <f>IFERROR(INDEX(Calc!$B$4:$L$2003,MATCH($O$3&amp;"-"&amp;$C668,Calc!$I$4:$I$2003,0),5),"")</f>
        <v/>
      </c>
      <c r="H668" s="129" t="str">
        <f>IFERROR(IF(I668="Closed","―",INDEX(Calc!$B$4:$L$2003,MATCH($O$3&amp;"-"&amp;$C668,Calc!$I$4:$I$2003,0),10)),"")</f>
        <v/>
      </c>
      <c r="I668" s="130"/>
      <c r="J668" s="59"/>
    </row>
    <row r="669" spans="2:10" x14ac:dyDescent="0.25">
      <c r="B669" s="58"/>
      <c r="C669" s="127">
        <v>655</v>
      </c>
      <c r="D669" s="128" t="str">
        <f>IFERROR(INDEX(Calc!$B$4:$L$2003,MATCH($O$3&amp;"-"&amp;C669,Calc!$I$4:$I$2003,0),2),"")</f>
        <v/>
      </c>
      <c r="E669" s="127" t="str">
        <f>IFERROR(INDEX(Calc!$B$4:$L$2003,MATCH($O$3&amp;"-"&amp;$C669,Calc!$I$4:$I$2003,0),3),"")</f>
        <v/>
      </c>
      <c r="F669" s="242" t="str">
        <f>IFERROR(INDEX(Calc!$B$4:$L$2003,MATCH($O$3&amp;"-"&amp;$C669,Calc!$I$4:$I$2003,0),4),"")</f>
        <v/>
      </c>
      <c r="G669" s="242" t="str">
        <f>IFERROR(INDEX(Calc!$B$4:$L$2003,MATCH($O$3&amp;"-"&amp;$C669,Calc!$I$4:$I$2003,0),5),"")</f>
        <v/>
      </c>
      <c r="H669" s="129" t="str">
        <f>IFERROR(IF(I669="Closed","―",INDEX(Calc!$B$4:$L$2003,MATCH($O$3&amp;"-"&amp;$C669,Calc!$I$4:$I$2003,0),10)),"")</f>
        <v/>
      </c>
      <c r="I669" s="130"/>
      <c r="J669" s="59"/>
    </row>
    <row r="670" spans="2:10" x14ac:dyDescent="0.25">
      <c r="B670" s="58"/>
      <c r="C670" s="127">
        <v>656</v>
      </c>
      <c r="D670" s="128" t="str">
        <f>IFERROR(INDEX(Calc!$B$4:$L$2003,MATCH($O$3&amp;"-"&amp;C670,Calc!$I$4:$I$2003,0),2),"")</f>
        <v/>
      </c>
      <c r="E670" s="127" t="str">
        <f>IFERROR(INDEX(Calc!$B$4:$L$2003,MATCH($O$3&amp;"-"&amp;$C670,Calc!$I$4:$I$2003,0),3),"")</f>
        <v/>
      </c>
      <c r="F670" s="242" t="str">
        <f>IFERROR(INDEX(Calc!$B$4:$L$2003,MATCH($O$3&amp;"-"&amp;$C670,Calc!$I$4:$I$2003,0),4),"")</f>
        <v/>
      </c>
      <c r="G670" s="242" t="str">
        <f>IFERROR(INDEX(Calc!$B$4:$L$2003,MATCH($O$3&amp;"-"&amp;$C670,Calc!$I$4:$I$2003,0),5),"")</f>
        <v/>
      </c>
      <c r="H670" s="129" t="str">
        <f>IFERROR(IF(I670="Closed","―",INDEX(Calc!$B$4:$L$2003,MATCH($O$3&amp;"-"&amp;$C670,Calc!$I$4:$I$2003,0),10)),"")</f>
        <v/>
      </c>
      <c r="I670" s="130"/>
      <c r="J670" s="59"/>
    </row>
    <row r="671" spans="2:10" x14ac:dyDescent="0.25">
      <c r="B671" s="58"/>
      <c r="C671" s="127">
        <v>657</v>
      </c>
      <c r="D671" s="128" t="str">
        <f>IFERROR(INDEX(Calc!$B$4:$L$2003,MATCH($O$3&amp;"-"&amp;C671,Calc!$I$4:$I$2003,0),2),"")</f>
        <v/>
      </c>
      <c r="E671" s="127" t="str">
        <f>IFERROR(INDEX(Calc!$B$4:$L$2003,MATCH($O$3&amp;"-"&amp;$C671,Calc!$I$4:$I$2003,0),3),"")</f>
        <v/>
      </c>
      <c r="F671" s="242" t="str">
        <f>IFERROR(INDEX(Calc!$B$4:$L$2003,MATCH($O$3&amp;"-"&amp;$C671,Calc!$I$4:$I$2003,0),4),"")</f>
        <v/>
      </c>
      <c r="G671" s="242" t="str">
        <f>IFERROR(INDEX(Calc!$B$4:$L$2003,MATCH($O$3&amp;"-"&amp;$C671,Calc!$I$4:$I$2003,0),5),"")</f>
        <v/>
      </c>
      <c r="H671" s="129" t="str">
        <f>IFERROR(IF(I671="Closed","―",INDEX(Calc!$B$4:$L$2003,MATCH($O$3&amp;"-"&amp;$C671,Calc!$I$4:$I$2003,0),10)),"")</f>
        <v/>
      </c>
      <c r="I671" s="130"/>
      <c r="J671" s="59"/>
    </row>
    <row r="672" spans="2:10" x14ac:dyDescent="0.25">
      <c r="B672" s="58"/>
      <c r="C672" s="127">
        <v>658</v>
      </c>
      <c r="D672" s="128" t="str">
        <f>IFERROR(INDEX(Calc!$B$4:$L$2003,MATCH($O$3&amp;"-"&amp;C672,Calc!$I$4:$I$2003,0),2),"")</f>
        <v/>
      </c>
      <c r="E672" s="127" t="str">
        <f>IFERROR(INDEX(Calc!$B$4:$L$2003,MATCH($O$3&amp;"-"&amp;$C672,Calc!$I$4:$I$2003,0),3),"")</f>
        <v/>
      </c>
      <c r="F672" s="242" t="str">
        <f>IFERROR(INDEX(Calc!$B$4:$L$2003,MATCH($O$3&amp;"-"&amp;$C672,Calc!$I$4:$I$2003,0),4),"")</f>
        <v/>
      </c>
      <c r="G672" s="242" t="str">
        <f>IFERROR(INDEX(Calc!$B$4:$L$2003,MATCH($O$3&amp;"-"&amp;$C672,Calc!$I$4:$I$2003,0),5),"")</f>
        <v/>
      </c>
      <c r="H672" s="129" t="str">
        <f>IFERROR(IF(I672="Closed","―",INDEX(Calc!$B$4:$L$2003,MATCH($O$3&amp;"-"&amp;$C672,Calc!$I$4:$I$2003,0),10)),"")</f>
        <v/>
      </c>
      <c r="I672" s="130"/>
      <c r="J672" s="59"/>
    </row>
    <row r="673" spans="2:10" x14ac:dyDescent="0.25">
      <c r="B673" s="58"/>
      <c r="C673" s="127">
        <v>659</v>
      </c>
      <c r="D673" s="128" t="str">
        <f>IFERROR(INDEX(Calc!$B$4:$L$2003,MATCH($O$3&amp;"-"&amp;C673,Calc!$I$4:$I$2003,0),2),"")</f>
        <v/>
      </c>
      <c r="E673" s="127" t="str">
        <f>IFERROR(INDEX(Calc!$B$4:$L$2003,MATCH($O$3&amp;"-"&amp;$C673,Calc!$I$4:$I$2003,0),3),"")</f>
        <v/>
      </c>
      <c r="F673" s="242" t="str">
        <f>IFERROR(INDEX(Calc!$B$4:$L$2003,MATCH($O$3&amp;"-"&amp;$C673,Calc!$I$4:$I$2003,0),4),"")</f>
        <v/>
      </c>
      <c r="G673" s="242" t="str">
        <f>IFERROR(INDEX(Calc!$B$4:$L$2003,MATCH($O$3&amp;"-"&amp;$C673,Calc!$I$4:$I$2003,0),5),"")</f>
        <v/>
      </c>
      <c r="H673" s="129" t="str">
        <f>IFERROR(IF(I673="Closed","―",INDEX(Calc!$B$4:$L$2003,MATCH($O$3&amp;"-"&amp;$C673,Calc!$I$4:$I$2003,0),10)),"")</f>
        <v/>
      </c>
      <c r="I673" s="130"/>
      <c r="J673" s="59"/>
    </row>
    <row r="674" spans="2:10" x14ac:dyDescent="0.25">
      <c r="B674" s="58"/>
      <c r="C674" s="127">
        <v>660</v>
      </c>
      <c r="D674" s="128" t="str">
        <f>IFERROR(INDEX(Calc!$B$4:$L$2003,MATCH($O$3&amp;"-"&amp;C674,Calc!$I$4:$I$2003,0),2),"")</f>
        <v/>
      </c>
      <c r="E674" s="127" t="str">
        <f>IFERROR(INDEX(Calc!$B$4:$L$2003,MATCH($O$3&amp;"-"&amp;$C674,Calc!$I$4:$I$2003,0),3),"")</f>
        <v/>
      </c>
      <c r="F674" s="242" t="str">
        <f>IFERROR(INDEX(Calc!$B$4:$L$2003,MATCH($O$3&amp;"-"&amp;$C674,Calc!$I$4:$I$2003,0),4),"")</f>
        <v/>
      </c>
      <c r="G674" s="242" t="str">
        <f>IFERROR(INDEX(Calc!$B$4:$L$2003,MATCH($O$3&amp;"-"&amp;$C674,Calc!$I$4:$I$2003,0),5),"")</f>
        <v/>
      </c>
      <c r="H674" s="129" t="str">
        <f>IFERROR(IF(I674="Closed","―",INDEX(Calc!$B$4:$L$2003,MATCH($O$3&amp;"-"&amp;$C674,Calc!$I$4:$I$2003,0),10)),"")</f>
        <v/>
      </c>
      <c r="I674" s="130"/>
      <c r="J674" s="59"/>
    </row>
    <row r="675" spans="2:10" x14ac:dyDescent="0.25">
      <c r="B675" s="58"/>
      <c r="C675" s="127">
        <v>661</v>
      </c>
      <c r="D675" s="128" t="str">
        <f>IFERROR(INDEX(Calc!$B$4:$L$2003,MATCH($O$3&amp;"-"&amp;C675,Calc!$I$4:$I$2003,0),2),"")</f>
        <v/>
      </c>
      <c r="E675" s="127" t="str">
        <f>IFERROR(INDEX(Calc!$B$4:$L$2003,MATCH($O$3&amp;"-"&amp;$C675,Calc!$I$4:$I$2003,0),3),"")</f>
        <v/>
      </c>
      <c r="F675" s="242" t="str">
        <f>IFERROR(INDEX(Calc!$B$4:$L$2003,MATCH($O$3&amp;"-"&amp;$C675,Calc!$I$4:$I$2003,0),4),"")</f>
        <v/>
      </c>
      <c r="G675" s="242" t="str">
        <f>IFERROR(INDEX(Calc!$B$4:$L$2003,MATCH($O$3&amp;"-"&amp;$C675,Calc!$I$4:$I$2003,0),5),"")</f>
        <v/>
      </c>
      <c r="H675" s="129" t="str">
        <f>IFERROR(IF(I675="Closed","―",INDEX(Calc!$B$4:$L$2003,MATCH($O$3&amp;"-"&amp;$C675,Calc!$I$4:$I$2003,0),10)),"")</f>
        <v/>
      </c>
      <c r="I675" s="130"/>
      <c r="J675" s="59"/>
    </row>
    <row r="676" spans="2:10" x14ac:dyDescent="0.25">
      <c r="B676" s="58"/>
      <c r="C676" s="127">
        <v>662</v>
      </c>
      <c r="D676" s="128" t="str">
        <f>IFERROR(INDEX(Calc!$B$4:$L$2003,MATCH($O$3&amp;"-"&amp;C676,Calc!$I$4:$I$2003,0),2),"")</f>
        <v/>
      </c>
      <c r="E676" s="127" t="str">
        <f>IFERROR(INDEX(Calc!$B$4:$L$2003,MATCH($O$3&amp;"-"&amp;$C676,Calc!$I$4:$I$2003,0),3),"")</f>
        <v/>
      </c>
      <c r="F676" s="242" t="str">
        <f>IFERROR(INDEX(Calc!$B$4:$L$2003,MATCH($O$3&amp;"-"&amp;$C676,Calc!$I$4:$I$2003,0),4),"")</f>
        <v/>
      </c>
      <c r="G676" s="242" t="str">
        <f>IFERROR(INDEX(Calc!$B$4:$L$2003,MATCH($O$3&amp;"-"&amp;$C676,Calc!$I$4:$I$2003,0),5),"")</f>
        <v/>
      </c>
      <c r="H676" s="129" t="str">
        <f>IFERROR(IF(I676="Closed","―",INDEX(Calc!$B$4:$L$2003,MATCH($O$3&amp;"-"&amp;$C676,Calc!$I$4:$I$2003,0),10)),"")</f>
        <v/>
      </c>
      <c r="I676" s="130"/>
      <c r="J676" s="59"/>
    </row>
    <row r="677" spans="2:10" x14ac:dyDescent="0.25">
      <c r="B677" s="58"/>
      <c r="C677" s="127">
        <v>663</v>
      </c>
      <c r="D677" s="128" t="str">
        <f>IFERROR(INDEX(Calc!$B$4:$L$2003,MATCH($O$3&amp;"-"&amp;C677,Calc!$I$4:$I$2003,0),2),"")</f>
        <v/>
      </c>
      <c r="E677" s="127" t="str">
        <f>IFERROR(INDEX(Calc!$B$4:$L$2003,MATCH($O$3&amp;"-"&amp;$C677,Calc!$I$4:$I$2003,0),3),"")</f>
        <v/>
      </c>
      <c r="F677" s="242" t="str">
        <f>IFERROR(INDEX(Calc!$B$4:$L$2003,MATCH($O$3&amp;"-"&amp;$C677,Calc!$I$4:$I$2003,0),4),"")</f>
        <v/>
      </c>
      <c r="G677" s="242" t="str">
        <f>IFERROR(INDEX(Calc!$B$4:$L$2003,MATCH($O$3&amp;"-"&amp;$C677,Calc!$I$4:$I$2003,0),5),"")</f>
        <v/>
      </c>
      <c r="H677" s="129" t="str">
        <f>IFERROR(IF(I677="Closed","―",INDEX(Calc!$B$4:$L$2003,MATCH($O$3&amp;"-"&amp;$C677,Calc!$I$4:$I$2003,0),10)),"")</f>
        <v/>
      </c>
      <c r="I677" s="130"/>
      <c r="J677" s="59"/>
    </row>
    <row r="678" spans="2:10" x14ac:dyDescent="0.25">
      <c r="B678" s="58"/>
      <c r="C678" s="127">
        <v>664</v>
      </c>
      <c r="D678" s="128" t="str">
        <f>IFERROR(INDEX(Calc!$B$4:$L$2003,MATCH($O$3&amp;"-"&amp;C678,Calc!$I$4:$I$2003,0),2),"")</f>
        <v/>
      </c>
      <c r="E678" s="127" t="str">
        <f>IFERROR(INDEX(Calc!$B$4:$L$2003,MATCH($O$3&amp;"-"&amp;$C678,Calc!$I$4:$I$2003,0),3),"")</f>
        <v/>
      </c>
      <c r="F678" s="242" t="str">
        <f>IFERROR(INDEX(Calc!$B$4:$L$2003,MATCH($O$3&amp;"-"&amp;$C678,Calc!$I$4:$I$2003,0),4),"")</f>
        <v/>
      </c>
      <c r="G678" s="242" t="str">
        <f>IFERROR(INDEX(Calc!$B$4:$L$2003,MATCH($O$3&amp;"-"&amp;$C678,Calc!$I$4:$I$2003,0),5),"")</f>
        <v/>
      </c>
      <c r="H678" s="129" t="str">
        <f>IFERROR(IF(I678="Closed","―",INDEX(Calc!$B$4:$L$2003,MATCH($O$3&amp;"-"&amp;$C678,Calc!$I$4:$I$2003,0),10)),"")</f>
        <v/>
      </c>
      <c r="I678" s="130"/>
      <c r="J678" s="59"/>
    </row>
    <row r="679" spans="2:10" x14ac:dyDescent="0.25">
      <c r="B679" s="58"/>
      <c r="C679" s="127">
        <v>665</v>
      </c>
      <c r="D679" s="128" t="str">
        <f>IFERROR(INDEX(Calc!$B$4:$L$2003,MATCH($O$3&amp;"-"&amp;C679,Calc!$I$4:$I$2003,0),2),"")</f>
        <v/>
      </c>
      <c r="E679" s="127" t="str">
        <f>IFERROR(INDEX(Calc!$B$4:$L$2003,MATCH($O$3&amp;"-"&amp;$C679,Calc!$I$4:$I$2003,0),3),"")</f>
        <v/>
      </c>
      <c r="F679" s="242" t="str">
        <f>IFERROR(INDEX(Calc!$B$4:$L$2003,MATCH($O$3&amp;"-"&amp;$C679,Calc!$I$4:$I$2003,0),4),"")</f>
        <v/>
      </c>
      <c r="G679" s="242" t="str">
        <f>IFERROR(INDEX(Calc!$B$4:$L$2003,MATCH($O$3&amp;"-"&amp;$C679,Calc!$I$4:$I$2003,0),5),"")</f>
        <v/>
      </c>
      <c r="H679" s="129" t="str">
        <f>IFERROR(IF(I679="Closed","―",INDEX(Calc!$B$4:$L$2003,MATCH($O$3&amp;"-"&amp;$C679,Calc!$I$4:$I$2003,0),10)),"")</f>
        <v/>
      </c>
      <c r="I679" s="130"/>
      <c r="J679" s="59"/>
    </row>
    <row r="680" spans="2:10" x14ac:dyDescent="0.25">
      <c r="B680" s="58"/>
      <c r="C680" s="127">
        <v>666</v>
      </c>
      <c r="D680" s="128" t="str">
        <f>IFERROR(INDEX(Calc!$B$4:$L$2003,MATCH($O$3&amp;"-"&amp;C680,Calc!$I$4:$I$2003,0),2),"")</f>
        <v/>
      </c>
      <c r="E680" s="127" t="str">
        <f>IFERROR(INDEX(Calc!$B$4:$L$2003,MATCH($O$3&amp;"-"&amp;$C680,Calc!$I$4:$I$2003,0),3),"")</f>
        <v/>
      </c>
      <c r="F680" s="242" t="str">
        <f>IFERROR(INDEX(Calc!$B$4:$L$2003,MATCH($O$3&amp;"-"&amp;$C680,Calc!$I$4:$I$2003,0),4),"")</f>
        <v/>
      </c>
      <c r="G680" s="242" t="str">
        <f>IFERROR(INDEX(Calc!$B$4:$L$2003,MATCH($O$3&amp;"-"&amp;$C680,Calc!$I$4:$I$2003,0),5),"")</f>
        <v/>
      </c>
      <c r="H680" s="129" t="str">
        <f>IFERROR(IF(I680="Closed","―",INDEX(Calc!$B$4:$L$2003,MATCH($O$3&amp;"-"&amp;$C680,Calc!$I$4:$I$2003,0),10)),"")</f>
        <v/>
      </c>
      <c r="I680" s="130"/>
      <c r="J680" s="59"/>
    </row>
    <row r="681" spans="2:10" x14ac:dyDescent="0.25">
      <c r="B681" s="58"/>
      <c r="C681" s="127">
        <v>667</v>
      </c>
      <c r="D681" s="128" t="str">
        <f>IFERROR(INDEX(Calc!$B$4:$L$2003,MATCH($O$3&amp;"-"&amp;C681,Calc!$I$4:$I$2003,0),2),"")</f>
        <v/>
      </c>
      <c r="E681" s="127" t="str">
        <f>IFERROR(INDEX(Calc!$B$4:$L$2003,MATCH($O$3&amp;"-"&amp;$C681,Calc!$I$4:$I$2003,0),3),"")</f>
        <v/>
      </c>
      <c r="F681" s="242" t="str">
        <f>IFERROR(INDEX(Calc!$B$4:$L$2003,MATCH($O$3&amp;"-"&amp;$C681,Calc!$I$4:$I$2003,0),4),"")</f>
        <v/>
      </c>
      <c r="G681" s="242" t="str">
        <f>IFERROR(INDEX(Calc!$B$4:$L$2003,MATCH($O$3&amp;"-"&amp;$C681,Calc!$I$4:$I$2003,0),5),"")</f>
        <v/>
      </c>
      <c r="H681" s="129" t="str">
        <f>IFERROR(IF(I681="Closed","―",INDEX(Calc!$B$4:$L$2003,MATCH($O$3&amp;"-"&amp;$C681,Calc!$I$4:$I$2003,0),10)),"")</f>
        <v/>
      </c>
      <c r="I681" s="130"/>
      <c r="J681" s="59"/>
    </row>
    <row r="682" spans="2:10" x14ac:dyDescent="0.25">
      <c r="B682" s="58"/>
      <c r="C682" s="127">
        <v>668</v>
      </c>
      <c r="D682" s="128" t="str">
        <f>IFERROR(INDEX(Calc!$B$4:$L$2003,MATCH($O$3&amp;"-"&amp;C682,Calc!$I$4:$I$2003,0),2),"")</f>
        <v/>
      </c>
      <c r="E682" s="127" t="str">
        <f>IFERROR(INDEX(Calc!$B$4:$L$2003,MATCH($O$3&amp;"-"&amp;$C682,Calc!$I$4:$I$2003,0),3),"")</f>
        <v/>
      </c>
      <c r="F682" s="242" t="str">
        <f>IFERROR(INDEX(Calc!$B$4:$L$2003,MATCH($O$3&amp;"-"&amp;$C682,Calc!$I$4:$I$2003,0),4),"")</f>
        <v/>
      </c>
      <c r="G682" s="242" t="str">
        <f>IFERROR(INDEX(Calc!$B$4:$L$2003,MATCH($O$3&amp;"-"&amp;$C682,Calc!$I$4:$I$2003,0),5),"")</f>
        <v/>
      </c>
      <c r="H682" s="129" t="str">
        <f>IFERROR(IF(I682="Closed","―",INDEX(Calc!$B$4:$L$2003,MATCH($O$3&amp;"-"&amp;$C682,Calc!$I$4:$I$2003,0),10)),"")</f>
        <v/>
      </c>
      <c r="I682" s="130"/>
      <c r="J682" s="59"/>
    </row>
    <row r="683" spans="2:10" x14ac:dyDescent="0.25">
      <c r="B683" s="58"/>
      <c r="C683" s="127">
        <v>669</v>
      </c>
      <c r="D683" s="128" t="str">
        <f>IFERROR(INDEX(Calc!$B$4:$L$2003,MATCH($O$3&amp;"-"&amp;C683,Calc!$I$4:$I$2003,0),2),"")</f>
        <v/>
      </c>
      <c r="E683" s="127" t="str">
        <f>IFERROR(INDEX(Calc!$B$4:$L$2003,MATCH($O$3&amp;"-"&amp;$C683,Calc!$I$4:$I$2003,0),3),"")</f>
        <v/>
      </c>
      <c r="F683" s="242" t="str">
        <f>IFERROR(INDEX(Calc!$B$4:$L$2003,MATCH($O$3&amp;"-"&amp;$C683,Calc!$I$4:$I$2003,0),4),"")</f>
        <v/>
      </c>
      <c r="G683" s="242" t="str">
        <f>IFERROR(INDEX(Calc!$B$4:$L$2003,MATCH($O$3&amp;"-"&amp;$C683,Calc!$I$4:$I$2003,0),5),"")</f>
        <v/>
      </c>
      <c r="H683" s="129" t="str">
        <f>IFERROR(IF(I683="Closed","―",INDEX(Calc!$B$4:$L$2003,MATCH($O$3&amp;"-"&amp;$C683,Calc!$I$4:$I$2003,0),10)),"")</f>
        <v/>
      </c>
      <c r="I683" s="130"/>
      <c r="J683" s="59"/>
    </row>
    <row r="684" spans="2:10" x14ac:dyDescent="0.25">
      <c r="B684" s="58"/>
      <c r="C684" s="127">
        <v>670</v>
      </c>
      <c r="D684" s="128" t="str">
        <f>IFERROR(INDEX(Calc!$B$4:$L$2003,MATCH($O$3&amp;"-"&amp;C684,Calc!$I$4:$I$2003,0),2),"")</f>
        <v/>
      </c>
      <c r="E684" s="127" t="str">
        <f>IFERROR(INDEX(Calc!$B$4:$L$2003,MATCH($O$3&amp;"-"&amp;$C684,Calc!$I$4:$I$2003,0),3),"")</f>
        <v/>
      </c>
      <c r="F684" s="242" t="str">
        <f>IFERROR(INDEX(Calc!$B$4:$L$2003,MATCH($O$3&amp;"-"&amp;$C684,Calc!$I$4:$I$2003,0),4),"")</f>
        <v/>
      </c>
      <c r="G684" s="242" t="str">
        <f>IFERROR(INDEX(Calc!$B$4:$L$2003,MATCH($O$3&amp;"-"&amp;$C684,Calc!$I$4:$I$2003,0),5),"")</f>
        <v/>
      </c>
      <c r="H684" s="129" t="str">
        <f>IFERROR(IF(I684="Closed","―",INDEX(Calc!$B$4:$L$2003,MATCH($O$3&amp;"-"&amp;$C684,Calc!$I$4:$I$2003,0),10)),"")</f>
        <v/>
      </c>
      <c r="I684" s="130"/>
      <c r="J684" s="59"/>
    </row>
    <row r="685" spans="2:10" x14ac:dyDescent="0.25">
      <c r="B685" s="58"/>
      <c r="C685" s="127">
        <v>671</v>
      </c>
      <c r="D685" s="128" t="str">
        <f>IFERROR(INDEX(Calc!$B$4:$L$2003,MATCH($O$3&amp;"-"&amp;C685,Calc!$I$4:$I$2003,0),2),"")</f>
        <v/>
      </c>
      <c r="E685" s="127" t="str">
        <f>IFERROR(INDEX(Calc!$B$4:$L$2003,MATCH($O$3&amp;"-"&amp;$C685,Calc!$I$4:$I$2003,0),3),"")</f>
        <v/>
      </c>
      <c r="F685" s="242" t="str">
        <f>IFERROR(INDEX(Calc!$B$4:$L$2003,MATCH($O$3&amp;"-"&amp;$C685,Calc!$I$4:$I$2003,0),4),"")</f>
        <v/>
      </c>
      <c r="G685" s="242" t="str">
        <f>IFERROR(INDEX(Calc!$B$4:$L$2003,MATCH($O$3&amp;"-"&amp;$C685,Calc!$I$4:$I$2003,0),5),"")</f>
        <v/>
      </c>
      <c r="H685" s="129" t="str">
        <f>IFERROR(IF(I685="Closed","―",INDEX(Calc!$B$4:$L$2003,MATCH($O$3&amp;"-"&amp;$C685,Calc!$I$4:$I$2003,0),10)),"")</f>
        <v/>
      </c>
      <c r="I685" s="130"/>
      <c r="J685" s="59"/>
    </row>
    <row r="686" spans="2:10" x14ac:dyDescent="0.25">
      <c r="B686" s="58"/>
      <c r="C686" s="127">
        <v>672</v>
      </c>
      <c r="D686" s="128" t="str">
        <f>IFERROR(INDEX(Calc!$B$4:$L$2003,MATCH($O$3&amp;"-"&amp;C686,Calc!$I$4:$I$2003,0),2),"")</f>
        <v/>
      </c>
      <c r="E686" s="127" t="str">
        <f>IFERROR(INDEX(Calc!$B$4:$L$2003,MATCH($O$3&amp;"-"&amp;$C686,Calc!$I$4:$I$2003,0),3),"")</f>
        <v/>
      </c>
      <c r="F686" s="242" t="str">
        <f>IFERROR(INDEX(Calc!$B$4:$L$2003,MATCH($O$3&amp;"-"&amp;$C686,Calc!$I$4:$I$2003,0),4),"")</f>
        <v/>
      </c>
      <c r="G686" s="242" t="str">
        <f>IFERROR(INDEX(Calc!$B$4:$L$2003,MATCH($O$3&amp;"-"&amp;$C686,Calc!$I$4:$I$2003,0),5),"")</f>
        <v/>
      </c>
      <c r="H686" s="129" t="str">
        <f>IFERROR(IF(I686="Closed","―",INDEX(Calc!$B$4:$L$2003,MATCH($O$3&amp;"-"&amp;$C686,Calc!$I$4:$I$2003,0),10)),"")</f>
        <v/>
      </c>
      <c r="I686" s="130"/>
      <c r="J686" s="59"/>
    </row>
    <row r="687" spans="2:10" x14ac:dyDescent="0.25">
      <c r="B687" s="58"/>
      <c r="C687" s="127">
        <v>673</v>
      </c>
      <c r="D687" s="128" t="str">
        <f>IFERROR(INDEX(Calc!$B$4:$L$2003,MATCH($O$3&amp;"-"&amp;C687,Calc!$I$4:$I$2003,0),2),"")</f>
        <v/>
      </c>
      <c r="E687" s="127" t="str">
        <f>IFERROR(INDEX(Calc!$B$4:$L$2003,MATCH($O$3&amp;"-"&amp;$C687,Calc!$I$4:$I$2003,0),3),"")</f>
        <v/>
      </c>
      <c r="F687" s="242" t="str">
        <f>IFERROR(INDEX(Calc!$B$4:$L$2003,MATCH($O$3&amp;"-"&amp;$C687,Calc!$I$4:$I$2003,0),4),"")</f>
        <v/>
      </c>
      <c r="G687" s="242" t="str">
        <f>IFERROR(INDEX(Calc!$B$4:$L$2003,MATCH($O$3&amp;"-"&amp;$C687,Calc!$I$4:$I$2003,0),5),"")</f>
        <v/>
      </c>
      <c r="H687" s="129" t="str">
        <f>IFERROR(IF(I687="Closed","―",INDEX(Calc!$B$4:$L$2003,MATCH($O$3&amp;"-"&amp;$C687,Calc!$I$4:$I$2003,0),10)),"")</f>
        <v/>
      </c>
      <c r="I687" s="130"/>
      <c r="J687" s="59"/>
    </row>
    <row r="688" spans="2:10" x14ac:dyDescent="0.25">
      <c r="B688" s="58"/>
      <c r="C688" s="127">
        <v>674</v>
      </c>
      <c r="D688" s="128" t="str">
        <f>IFERROR(INDEX(Calc!$B$4:$L$2003,MATCH($O$3&amp;"-"&amp;C688,Calc!$I$4:$I$2003,0),2),"")</f>
        <v/>
      </c>
      <c r="E688" s="127" t="str">
        <f>IFERROR(INDEX(Calc!$B$4:$L$2003,MATCH($O$3&amp;"-"&amp;$C688,Calc!$I$4:$I$2003,0),3),"")</f>
        <v/>
      </c>
      <c r="F688" s="242" t="str">
        <f>IFERROR(INDEX(Calc!$B$4:$L$2003,MATCH($O$3&amp;"-"&amp;$C688,Calc!$I$4:$I$2003,0),4),"")</f>
        <v/>
      </c>
      <c r="G688" s="242" t="str">
        <f>IFERROR(INDEX(Calc!$B$4:$L$2003,MATCH($O$3&amp;"-"&amp;$C688,Calc!$I$4:$I$2003,0),5),"")</f>
        <v/>
      </c>
      <c r="H688" s="129" t="str">
        <f>IFERROR(IF(I688="Closed","―",INDEX(Calc!$B$4:$L$2003,MATCH($O$3&amp;"-"&amp;$C688,Calc!$I$4:$I$2003,0),10)),"")</f>
        <v/>
      </c>
      <c r="I688" s="130"/>
      <c r="J688" s="59"/>
    </row>
    <row r="689" spans="2:10" x14ac:dyDescent="0.25">
      <c r="B689" s="58"/>
      <c r="C689" s="127">
        <v>675</v>
      </c>
      <c r="D689" s="128" t="str">
        <f>IFERROR(INDEX(Calc!$B$4:$L$2003,MATCH($O$3&amp;"-"&amp;C689,Calc!$I$4:$I$2003,0),2),"")</f>
        <v/>
      </c>
      <c r="E689" s="127" t="str">
        <f>IFERROR(INDEX(Calc!$B$4:$L$2003,MATCH($O$3&amp;"-"&amp;$C689,Calc!$I$4:$I$2003,0),3),"")</f>
        <v/>
      </c>
      <c r="F689" s="242" t="str">
        <f>IFERROR(INDEX(Calc!$B$4:$L$2003,MATCH($O$3&amp;"-"&amp;$C689,Calc!$I$4:$I$2003,0),4),"")</f>
        <v/>
      </c>
      <c r="G689" s="242" t="str">
        <f>IFERROR(INDEX(Calc!$B$4:$L$2003,MATCH($O$3&amp;"-"&amp;$C689,Calc!$I$4:$I$2003,0),5),"")</f>
        <v/>
      </c>
      <c r="H689" s="129" t="str">
        <f>IFERROR(IF(I689="Closed","―",INDEX(Calc!$B$4:$L$2003,MATCH($O$3&amp;"-"&amp;$C689,Calc!$I$4:$I$2003,0),10)),"")</f>
        <v/>
      </c>
      <c r="I689" s="130"/>
      <c r="J689" s="59"/>
    </row>
    <row r="690" spans="2:10" x14ac:dyDescent="0.25">
      <c r="B690" s="58"/>
      <c r="C690" s="127">
        <v>676</v>
      </c>
      <c r="D690" s="128" t="str">
        <f>IFERROR(INDEX(Calc!$B$4:$L$2003,MATCH($O$3&amp;"-"&amp;C690,Calc!$I$4:$I$2003,0),2),"")</f>
        <v/>
      </c>
      <c r="E690" s="127" t="str">
        <f>IFERROR(INDEX(Calc!$B$4:$L$2003,MATCH($O$3&amp;"-"&amp;$C690,Calc!$I$4:$I$2003,0),3),"")</f>
        <v/>
      </c>
      <c r="F690" s="242" t="str">
        <f>IFERROR(INDEX(Calc!$B$4:$L$2003,MATCH($O$3&amp;"-"&amp;$C690,Calc!$I$4:$I$2003,0),4),"")</f>
        <v/>
      </c>
      <c r="G690" s="242" t="str">
        <f>IFERROR(INDEX(Calc!$B$4:$L$2003,MATCH($O$3&amp;"-"&amp;$C690,Calc!$I$4:$I$2003,0),5),"")</f>
        <v/>
      </c>
      <c r="H690" s="129" t="str">
        <f>IFERROR(IF(I690="Closed","―",INDEX(Calc!$B$4:$L$2003,MATCH($O$3&amp;"-"&amp;$C690,Calc!$I$4:$I$2003,0),10)),"")</f>
        <v/>
      </c>
      <c r="I690" s="130"/>
      <c r="J690" s="59"/>
    </row>
    <row r="691" spans="2:10" x14ac:dyDescent="0.25">
      <c r="B691" s="58"/>
      <c r="C691" s="127">
        <v>677</v>
      </c>
      <c r="D691" s="128" t="str">
        <f>IFERROR(INDEX(Calc!$B$4:$L$2003,MATCH($O$3&amp;"-"&amp;C691,Calc!$I$4:$I$2003,0),2),"")</f>
        <v/>
      </c>
      <c r="E691" s="127" t="str">
        <f>IFERROR(INDEX(Calc!$B$4:$L$2003,MATCH($O$3&amp;"-"&amp;$C691,Calc!$I$4:$I$2003,0),3),"")</f>
        <v/>
      </c>
      <c r="F691" s="242" t="str">
        <f>IFERROR(INDEX(Calc!$B$4:$L$2003,MATCH($O$3&amp;"-"&amp;$C691,Calc!$I$4:$I$2003,0),4),"")</f>
        <v/>
      </c>
      <c r="G691" s="242" t="str">
        <f>IFERROR(INDEX(Calc!$B$4:$L$2003,MATCH($O$3&amp;"-"&amp;$C691,Calc!$I$4:$I$2003,0),5),"")</f>
        <v/>
      </c>
      <c r="H691" s="129" t="str">
        <f>IFERROR(IF(I691="Closed","―",INDEX(Calc!$B$4:$L$2003,MATCH($O$3&amp;"-"&amp;$C691,Calc!$I$4:$I$2003,0),10)),"")</f>
        <v/>
      </c>
      <c r="I691" s="130"/>
      <c r="J691" s="59"/>
    </row>
    <row r="692" spans="2:10" x14ac:dyDescent="0.25">
      <c r="B692" s="58"/>
      <c r="C692" s="127">
        <v>678</v>
      </c>
      <c r="D692" s="128" t="str">
        <f>IFERROR(INDEX(Calc!$B$4:$L$2003,MATCH($O$3&amp;"-"&amp;C692,Calc!$I$4:$I$2003,0),2),"")</f>
        <v/>
      </c>
      <c r="E692" s="127" t="str">
        <f>IFERROR(INDEX(Calc!$B$4:$L$2003,MATCH($O$3&amp;"-"&amp;$C692,Calc!$I$4:$I$2003,0),3),"")</f>
        <v/>
      </c>
      <c r="F692" s="242" t="str">
        <f>IFERROR(INDEX(Calc!$B$4:$L$2003,MATCH($O$3&amp;"-"&amp;$C692,Calc!$I$4:$I$2003,0),4),"")</f>
        <v/>
      </c>
      <c r="G692" s="242" t="str">
        <f>IFERROR(INDEX(Calc!$B$4:$L$2003,MATCH($O$3&amp;"-"&amp;$C692,Calc!$I$4:$I$2003,0),5),"")</f>
        <v/>
      </c>
      <c r="H692" s="129" t="str">
        <f>IFERROR(IF(I692="Closed","―",INDEX(Calc!$B$4:$L$2003,MATCH($O$3&amp;"-"&amp;$C692,Calc!$I$4:$I$2003,0),10)),"")</f>
        <v/>
      </c>
      <c r="I692" s="130"/>
      <c r="J692" s="59"/>
    </row>
    <row r="693" spans="2:10" x14ac:dyDescent="0.25">
      <c r="B693" s="58"/>
      <c r="C693" s="127">
        <v>679</v>
      </c>
      <c r="D693" s="128" t="str">
        <f>IFERROR(INDEX(Calc!$B$4:$L$2003,MATCH($O$3&amp;"-"&amp;C693,Calc!$I$4:$I$2003,0),2),"")</f>
        <v/>
      </c>
      <c r="E693" s="127" t="str">
        <f>IFERROR(INDEX(Calc!$B$4:$L$2003,MATCH($O$3&amp;"-"&amp;$C693,Calc!$I$4:$I$2003,0),3),"")</f>
        <v/>
      </c>
      <c r="F693" s="242" t="str">
        <f>IFERROR(INDEX(Calc!$B$4:$L$2003,MATCH($O$3&amp;"-"&amp;$C693,Calc!$I$4:$I$2003,0),4),"")</f>
        <v/>
      </c>
      <c r="G693" s="242" t="str">
        <f>IFERROR(INDEX(Calc!$B$4:$L$2003,MATCH($O$3&amp;"-"&amp;$C693,Calc!$I$4:$I$2003,0),5),"")</f>
        <v/>
      </c>
      <c r="H693" s="129" t="str">
        <f>IFERROR(IF(I693="Closed","―",INDEX(Calc!$B$4:$L$2003,MATCH($O$3&amp;"-"&amp;$C693,Calc!$I$4:$I$2003,0),10)),"")</f>
        <v/>
      </c>
      <c r="I693" s="130"/>
      <c r="J693" s="59"/>
    </row>
    <row r="694" spans="2:10" x14ac:dyDescent="0.25">
      <c r="B694" s="58"/>
      <c r="C694" s="127">
        <v>680</v>
      </c>
      <c r="D694" s="128" t="str">
        <f>IFERROR(INDEX(Calc!$B$4:$L$2003,MATCH($O$3&amp;"-"&amp;C694,Calc!$I$4:$I$2003,0),2),"")</f>
        <v/>
      </c>
      <c r="E694" s="127" t="str">
        <f>IFERROR(INDEX(Calc!$B$4:$L$2003,MATCH($O$3&amp;"-"&amp;$C694,Calc!$I$4:$I$2003,0),3),"")</f>
        <v/>
      </c>
      <c r="F694" s="242" t="str">
        <f>IFERROR(INDEX(Calc!$B$4:$L$2003,MATCH($O$3&amp;"-"&amp;$C694,Calc!$I$4:$I$2003,0),4),"")</f>
        <v/>
      </c>
      <c r="G694" s="242" t="str">
        <f>IFERROR(INDEX(Calc!$B$4:$L$2003,MATCH($O$3&amp;"-"&amp;$C694,Calc!$I$4:$I$2003,0),5),"")</f>
        <v/>
      </c>
      <c r="H694" s="129" t="str">
        <f>IFERROR(IF(I694="Closed","―",INDEX(Calc!$B$4:$L$2003,MATCH($O$3&amp;"-"&amp;$C694,Calc!$I$4:$I$2003,0),10)),"")</f>
        <v/>
      </c>
      <c r="I694" s="130"/>
      <c r="J694" s="59"/>
    </row>
    <row r="695" spans="2:10" x14ac:dyDescent="0.25">
      <c r="B695" s="58"/>
      <c r="C695" s="127">
        <v>681</v>
      </c>
      <c r="D695" s="128" t="str">
        <f>IFERROR(INDEX(Calc!$B$4:$L$2003,MATCH($O$3&amp;"-"&amp;C695,Calc!$I$4:$I$2003,0),2),"")</f>
        <v/>
      </c>
      <c r="E695" s="127" t="str">
        <f>IFERROR(INDEX(Calc!$B$4:$L$2003,MATCH($O$3&amp;"-"&amp;$C695,Calc!$I$4:$I$2003,0),3),"")</f>
        <v/>
      </c>
      <c r="F695" s="242" t="str">
        <f>IFERROR(INDEX(Calc!$B$4:$L$2003,MATCH($O$3&amp;"-"&amp;$C695,Calc!$I$4:$I$2003,0),4),"")</f>
        <v/>
      </c>
      <c r="G695" s="242" t="str">
        <f>IFERROR(INDEX(Calc!$B$4:$L$2003,MATCH($O$3&amp;"-"&amp;$C695,Calc!$I$4:$I$2003,0),5),"")</f>
        <v/>
      </c>
      <c r="H695" s="129" t="str">
        <f>IFERROR(IF(I695="Closed","―",INDEX(Calc!$B$4:$L$2003,MATCH($O$3&amp;"-"&amp;$C695,Calc!$I$4:$I$2003,0),10)),"")</f>
        <v/>
      </c>
      <c r="I695" s="130"/>
      <c r="J695" s="59"/>
    </row>
    <row r="696" spans="2:10" x14ac:dyDescent="0.25">
      <c r="B696" s="58"/>
      <c r="C696" s="127">
        <v>682</v>
      </c>
      <c r="D696" s="128" t="str">
        <f>IFERROR(INDEX(Calc!$B$4:$L$2003,MATCH($O$3&amp;"-"&amp;C696,Calc!$I$4:$I$2003,0),2),"")</f>
        <v/>
      </c>
      <c r="E696" s="127" t="str">
        <f>IFERROR(INDEX(Calc!$B$4:$L$2003,MATCH($O$3&amp;"-"&amp;$C696,Calc!$I$4:$I$2003,0),3),"")</f>
        <v/>
      </c>
      <c r="F696" s="242" t="str">
        <f>IFERROR(INDEX(Calc!$B$4:$L$2003,MATCH($O$3&amp;"-"&amp;$C696,Calc!$I$4:$I$2003,0),4),"")</f>
        <v/>
      </c>
      <c r="G696" s="242" t="str">
        <f>IFERROR(INDEX(Calc!$B$4:$L$2003,MATCH($O$3&amp;"-"&amp;$C696,Calc!$I$4:$I$2003,0),5),"")</f>
        <v/>
      </c>
      <c r="H696" s="129" t="str">
        <f>IFERROR(IF(I696="Closed","―",INDEX(Calc!$B$4:$L$2003,MATCH($O$3&amp;"-"&amp;$C696,Calc!$I$4:$I$2003,0),10)),"")</f>
        <v/>
      </c>
      <c r="I696" s="130"/>
      <c r="J696" s="59"/>
    </row>
    <row r="697" spans="2:10" x14ac:dyDescent="0.25">
      <c r="B697" s="58"/>
      <c r="C697" s="127">
        <v>683</v>
      </c>
      <c r="D697" s="128" t="str">
        <f>IFERROR(INDEX(Calc!$B$4:$L$2003,MATCH($O$3&amp;"-"&amp;C697,Calc!$I$4:$I$2003,0),2),"")</f>
        <v/>
      </c>
      <c r="E697" s="127" t="str">
        <f>IFERROR(INDEX(Calc!$B$4:$L$2003,MATCH($O$3&amp;"-"&amp;$C697,Calc!$I$4:$I$2003,0),3),"")</f>
        <v/>
      </c>
      <c r="F697" s="242" t="str">
        <f>IFERROR(INDEX(Calc!$B$4:$L$2003,MATCH($O$3&amp;"-"&amp;$C697,Calc!$I$4:$I$2003,0),4),"")</f>
        <v/>
      </c>
      <c r="G697" s="242" t="str">
        <f>IFERROR(INDEX(Calc!$B$4:$L$2003,MATCH($O$3&amp;"-"&amp;$C697,Calc!$I$4:$I$2003,0),5),"")</f>
        <v/>
      </c>
      <c r="H697" s="129" t="str">
        <f>IFERROR(IF(I697="Closed","―",INDEX(Calc!$B$4:$L$2003,MATCH($O$3&amp;"-"&amp;$C697,Calc!$I$4:$I$2003,0),10)),"")</f>
        <v/>
      </c>
      <c r="I697" s="130"/>
      <c r="J697" s="59"/>
    </row>
    <row r="698" spans="2:10" x14ac:dyDescent="0.25">
      <c r="B698" s="58"/>
      <c r="C698" s="127">
        <v>684</v>
      </c>
      <c r="D698" s="128" t="str">
        <f>IFERROR(INDEX(Calc!$B$4:$L$2003,MATCH($O$3&amp;"-"&amp;C698,Calc!$I$4:$I$2003,0),2),"")</f>
        <v/>
      </c>
      <c r="E698" s="127" t="str">
        <f>IFERROR(INDEX(Calc!$B$4:$L$2003,MATCH($O$3&amp;"-"&amp;$C698,Calc!$I$4:$I$2003,0),3),"")</f>
        <v/>
      </c>
      <c r="F698" s="242" t="str">
        <f>IFERROR(INDEX(Calc!$B$4:$L$2003,MATCH($O$3&amp;"-"&amp;$C698,Calc!$I$4:$I$2003,0),4),"")</f>
        <v/>
      </c>
      <c r="G698" s="242" t="str">
        <f>IFERROR(INDEX(Calc!$B$4:$L$2003,MATCH($O$3&amp;"-"&amp;$C698,Calc!$I$4:$I$2003,0),5),"")</f>
        <v/>
      </c>
      <c r="H698" s="129" t="str">
        <f>IFERROR(IF(I698="Closed","―",INDEX(Calc!$B$4:$L$2003,MATCH($O$3&amp;"-"&amp;$C698,Calc!$I$4:$I$2003,0),10)),"")</f>
        <v/>
      </c>
      <c r="I698" s="130"/>
      <c r="J698" s="59"/>
    </row>
    <row r="699" spans="2:10" x14ac:dyDescent="0.25">
      <c r="B699" s="58"/>
      <c r="C699" s="127">
        <v>685</v>
      </c>
      <c r="D699" s="128" t="str">
        <f>IFERROR(INDEX(Calc!$B$4:$L$2003,MATCH($O$3&amp;"-"&amp;C699,Calc!$I$4:$I$2003,0),2),"")</f>
        <v/>
      </c>
      <c r="E699" s="127" t="str">
        <f>IFERROR(INDEX(Calc!$B$4:$L$2003,MATCH($O$3&amp;"-"&amp;$C699,Calc!$I$4:$I$2003,0),3),"")</f>
        <v/>
      </c>
      <c r="F699" s="242" t="str">
        <f>IFERROR(INDEX(Calc!$B$4:$L$2003,MATCH($O$3&amp;"-"&amp;$C699,Calc!$I$4:$I$2003,0),4),"")</f>
        <v/>
      </c>
      <c r="G699" s="242" t="str">
        <f>IFERROR(INDEX(Calc!$B$4:$L$2003,MATCH($O$3&amp;"-"&amp;$C699,Calc!$I$4:$I$2003,0),5),"")</f>
        <v/>
      </c>
      <c r="H699" s="129" t="str">
        <f>IFERROR(IF(I699="Closed","―",INDEX(Calc!$B$4:$L$2003,MATCH($O$3&amp;"-"&amp;$C699,Calc!$I$4:$I$2003,0),10)),"")</f>
        <v/>
      </c>
      <c r="I699" s="130"/>
      <c r="J699" s="59"/>
    </row>
    <row r="700" spans="2:10" x14ac:dyDescent="0.25">
      <c r="B700" s="58"/>
      <c r="C700" s="127">
        <v>686</v>
      </c>
      <c r="D700" s="128" t="str">
        <f>IFERROR(INDEX(Calc!$B$4:$L$2003,MATCH($O$3&amp;"-"&amp;C700,Calc!$I$4:$I$2003,0),2),"")</f>
        <v/>
      </c>
      <c r="E700" s="127" t="str">
        <f>IFERROR(INDEX(Calc!$B$4:$L$2003,MATCH($O$3&amp;"-"&amp;$C700,Calc!$I$4:$I$2003,0),3),"")</f>
        <v/>
      </c>
      <c r="F700" s="242" t="str">
        <f>IFERROR(INDEX(Calc!$B$4:$L$2003,MATCH($O$3&amp;"-"&amp;$C700,Calc!$I$4:$I$2003,0),4),"")</f>
        <v/>
      </c>
      <c r="G700" s="242" t="str">
        <f>IFERROR(INDEX(Calc!$B$4:$L$2003,MATCH($O$3&amp;"-"&amp;$C700,Calc!$I$4:$I$2003,0),5),"")</f>
        <v/>
      </c>
      <c r="H700" s="129" t="str">
        <f>IFERROR(IF(I700="Closed","―",INDEX(Calc!$B$4:$L$2003,MATCH($O$3&amp;"-"&amp;$C700,Calc!$I$4:$I$2003,0),10)),"")</f>
        <v/>
      </c>
      <c r="I700" s="130"/>
      <c r="J700" s="59"/>
    </row>
    <row r="701" spans="2:10" x14ac:dyDescent="0.25">
      <c r="B701" s="58"/>
      <c r="C701" s="127">
        <v>687</v>
      </c>
      <c r="D701" s="128" t="str">
        <f>IFERROR(INDEX(Calc!$B$4:$L$2003,MATCH($O$3&amp;"-"&amp;C701,Calc!$I$4:$I$2003,0),2),"")</f>
        <v/>
      </c>
      <c r="E701" s="127" t="str">
        <f>IFERROR(INDEX(Calc!$B$4:$L$2003,MATCH($O$3&amp;"-"&amp;$C701,Calc!$I$4:$I$2003,0),3),"")</f>
        <v/>
      </c>
      <c r="F701" s="242" t="str">
        <f>IFERROR(INDEX(Calc!$B$4:$L$2003,MATCH($O$3&amp;"-"&amp;$C701,Calc!$I$4:$I$2003,0),4),"")</f>
        <v/>
      </c>
      <c r="G701" s="242" t="str">
        <f>IFERROR(INDEX(Calc!$B$4:$L$2003,MATCH($O$3&amp;"-"&amp;$C701,Calc!$I$4:$I$2003,0),5),"")</f>
        <v/>
      </c>
      <c r="H701" s="129" t="str">
        <f>IFERROR(IF(I701="Closed","―",INDEX(Calc!$B$4:$L$2003,MATCH($O$3&amp;"-"&amp;$C701,Calc!$I$4:$I$2003,0),10)),"")</f>
        <v/>
      </c>
      <c r="I701" s="130"/>
      <c r="J701" s="59"/>
    </row>
    <row r="702" spans="2:10" x14ac:dyDescent="0.25">
      <c r="B702" s="58"/>
      <c r="C702" s="127">
        <v>688</v>
      </c>
      <c r="D702" s="128" t="str">
        <f>IFERROR(INDEX(Calc!$B$4:$L$2003,MATCH($O$3&amp;"-"&amp;C702,Calc!$I$4:$I$2003,0),2),"")</f>
        <v/>
      </c>
      <c r="E702" s="127" t="str">
        <f>IFERROR(INDEX(Calc!$B$4:$L$2003,MATCH($O$3&amp;"-"&amp;$C702,Calc!$I$4:$I$2003,0),3),"")</f>
        <v/>
      </c>
      <c r="F702" s="242" t="str">
        <f>IFERROR(INDEX(Calc!$B$4:$L$2003,MATCH($O$3&amp;"-"&amp;$C702,Calc!$I$4:$I$2003,0),4),"")</f>
        <v/>
      </c>
      <c r="G702" s="242" t="str">
        <f>IFERROR(INDEX(Calc!$B$4:$L$2003,MATCH($O$3&amp;"-"&amp;$C702,Calc!$I$4:$I$2003,0),5),"")</f>
        <v/>
      </c>
      <c r="H702" s="129" t="str">
        <f>IFERROR(IF(I702="Closed","―",INDEX(Calc!$B$4:$L$2003,MATCH($O$3&amp;"-"&amp;$C702,Calc!$I$4:$I$2003,0),10)),"")</f>
        <v/>
      </c>
      <c r="I702" s="130"/>
      <c r="J702" s="59"/>
    </row>
    <row r="703" spans="2:10" x14ac:dyDescent="0.25">
      <c r="B703" s="58"/>
      <c r="C703" s="127">
        <v>689</v>
      </c>
      <c r="D703" s="128" t="str">
        <f>IFERROR(INDEX(Calc!$B$4:$L$2003,MATCH($O$3&amp;"-"&amp;C703,Calc!$I$4:$I$2003,0),2),"")</f>
        <v/>
      </c>
      <c r="E703" s="127" t="str">
        <f>IFERROR(INDEX(Calc!$B$4:$L$2003,MATCH($O$3&amp;"-"&amp;$C703,Calc!$I$4:$I$2003,0),3),"")</f>
        <v/>
      </c>
      <c r="F703" s="242" t="str">
        <f>IFERROR(INDEX(Calc!$B$4:$L$2003,MATCH($O$3&amp;"-"&amp;$C703,Calc!$I$4:$I$2003,0),4),"")</f>
        <v/>
      </c>
      <c r="G703" s="242" t="str">
        <f>IFERROR(INDEX(Calc!$B$4:$L$2003,MATCH($O$3&amp;"-"&amp;$C703,Calc!$I$4:$I$2003,0),5),"")</f>
        <v/>
      </c>
      <c r="H703" s="129" t="str">
        <f>IFERROR(IF(I703="Closed","―",INDEX(Calc!$B$4:$L$2003,MATCH($O$3&amp;"-"&amp;$C703,Calc!$I$4:$I$2003,0),10)),"")</f>
        <v/>
      </c>
      <c r="I703" s="130"/>
      <c r="J703" s="59"/>
    </row>
    <row r="704" spans="2:10" x14ac:dyDescent="0.25">
      <c r="B704" s="58"/>
      <c r="C704" s="127">
        <v>690</v>
      </c>
      <c r="D704" s="128" t="str">
        <f>IFERROR(INDEX(Calc!$B$4:$L$2003,MATCH($O$3&amp;"-"&amp;C704,Calc!$I$4:$I$2003,0),2),"")</f>
        <v/>
      </c>
      <c r="E704" s="127" t="str">
        <f>IFERROR(INDEX(Calc!$B$4:$L$2003,MATCH($O$3&amp;"-"&amp;$C704,Calc!$I$4:$I$2003,0),3),"")</f>
        <v/>
      </c>
      <c r="F704" s="242" t="str">
        <f>IFERROR(INDEX(Calc!$B$4:$L$2003,MATCH($O$3&amp;"-"&amp;$C704,Calc!$I$4:$I$2003,0),4),"")</f>
        <v/>
      </c>
      <c r="G704" s="242" t="str">
        <f>IFERROR(INDEX(Calc!$B$4:$L$2003,MATCH($O$3&amp;"-"&amp;$C704,Calc!$I$4:$I$2003,0),5),"")</f>
        <v/>
      </c>
      <c r="H704" s="129" t="str">
        <f>IFERROR(IF(I704="Closed","―",INDEX(Calc!$B$4:$L$2003,MATCH($O$3&amp;"-"&amp;$C704,Calc!$I$4:$I$2003,0),10)),"")</f>
        <v/>
      </c>
      <c r="I704" s="130"/>
      <c r="J704" s="59"/>
    </row>
    <row r="705" spans="2:10" x14ac:dyDescent="0.25">
      <c r="B705" s="58"/>
      <c r="C705" s="127">
        <v>691</v>
      </c>
      <c r="D705" s="128" t="str">
        <f>IFERROR(INDEX(Calc!$B$4:$L$2003,MATCH($O$3&amp;"-"&amp;C705,Calc!$I$4:$I$2003,0),2),"")</f>
        <v/>
      </c>
      <c r="E705" s="127" t="str">
        <f>IFERROR(INDEX(Calc!$B$4:$L$2003,MATCH($O$3&amp;"-"&amp;$C705,Calc!$I$4:$I$2003,0),3),"")</f>
        <v/>
      </c>
      <c r="F705" s="242" t="str">
        <f>IFERROR(INDEX(Calc!$B$4:$L$2003,MATCH($O$3&amp;"-"&amp;$C705,Calc!$I$4:$I$2003,0),4),"")</f>
        <v/>
      </c>
      <c r="G705" s="242" t="str">
        <f>IFERROR(INDEX(Calc!$B$4:$L$2003,MATCH($O$3&amp;"-"&amp;$C705,Calc!$I$4:$I$2003,0),5),"")</f>
        <v/>
      </c>
      <c r="H705" s="129" t="str">
        <f>IFERROR(IF(I705="Closed","―",INDEX(Calc!$B$4:$L$2003,MATCH($O$3&amp;"-"&amp;$C705,Calc!$I$4:$I$2003,0),10)),"")</f>
        <v/>
      </c>
      <c r="I705" s="130"/>
      <c r="J705" s="59"/>
    </row>
    <row r="706" spans="2:10" x14ac:dyDescent="0.25">
      <c r="B706" s="58"/>
      <c r="C706" s="127">
        <v>692</v>
      </c>
      <c r="D706" s="128" t="str">
        <f>IFERROR(INDEX(Calc!$B$4:$L$2003,MATCH($O$3&amp;"-"&amp;C706,Calc!$I$4:$I$2003,0),2),"")</f>
        <v/>
      </c>
      <c r="E706" s="127" t="str">
        <f>IFERROR(INDEX(Calc!$B$4:$L$2003,MATCH($O$3&amp;"-"&amp;$C706,Calc!$I$4:$I$2003,0),3),"")</f>
        <v/>
      </c>
      <c r="F706" s="242" t="str">
        <f>IFERROR(INDEX(Calc!$B$4:$L$2003,MATCH($O$3&amp;"-"&amp;$C706,Calc!$I$4:$I$2003,0),4),"")</f>
        <v/>
      </c>
      <c r="G706" s="242" t="str">
        <f>IFERROR(INDEX(Calc!$B$4:$L$2003,MATCH($O$3&amp;"-"&amp;$C706,Calc!$I$4:$I$2003,0),5),"")</f>
        <v/>
      </c>
      <c r="H706" s="129" t="str">
        <f>IFERROR(IF(I706="Closed","―",INDEX(Calc!$B$4:$L$2003,MATCH($O$3&amp;"-"&amp;$C706,Calc!$I$4:$I$2003,0),10)),"")</f>
        <v/>
      </c>
      <c r="I706" s="130"/>
      <c r="J706" s="59"/>
    </row>
    <row r="707" spans="2:10" x14ac:dyDescent="0.25">
      <c r="B707" s="58"/>
      <c r="C707" s="127">
        <v>693</v>
      </c>
      <c r="D707" s="128" t="str">
        <f>IFERROR(INDEX(Calc!$B$4:$L$2003,MATCH($O$3&amp;"-"&amp;C707,Calc!$I$4:$I$2003,0),2),"")</f>
        <v/>
      </c>
      <c r="E707" s="127" t="str">
        <f>IFERROR(INDEX(Calc!$B$4:$L$2003,MATCH($O$3&amp;"-"&amp;$C707,Calc!$I$4:$I$2003,0),3),"")</f>
        <v/>
      </c>
      <c r="F707" s="242" t="str">
        <f>IFERROR(INDEX(Calc!$B$4:$L$2003,MATCH($O$3&amp;"-"&amp;$C707,Calc!$I$4:$I$2003,0),4),"")</f>
        <v/>
      </c>
      <c r="G707" s="242" t="str">
        <f>IFERROR(INDEX(Calc!$B$4:$L$2003,MATCH($O$3&amp;"-"&amp;$C707,Calc!$I$4:$I$2003,0),5),"")</f>
        <v/>
      </c>
      <c r="H707" s="129" t="str">
        <f>IFERROR(IF(I707="Closed","―",INDEX(Calc!$B$4:$L$2003,MATCH($O$3&amp;"-"&amp;$C707,Calc!$I$4:$I$2003,0),10)),"")</f>
        <v/>
      </c>
      <c r="I707" s="130"/>
      <c r="J707" s="59"/>
    </row>
    <row r="708" spans="2:10" x14ac:dyDescent="0.25">
      <c r="B708" s="58"/>
      <c r="C708" s="127">
        <v>694</v>
      </c>
      <c r="D708" s="128" t="str">
        <f>IFERROR(INDEX(Calc!$B$4:$L$2003,MATCH($O$3&amp;"-"&amp;C708,Calc!$I$4:$I$2003,0),2),"")</f>
        <v/>
      </c>
      <c r="E708" s="127" t="str">
        <f>IFERROR(INDEX(Calc!$B$4:$L$2003,MATCH($O$3&amp;"-"&amp;$C708,Calc!$I$4:$I$2003,0),3),"")</f>
        <v/>
      </c>
      <c r="F708" s="242" t="str">
        <f>IFERROR(INDEX(Calc!$B$4:$L$2003,MATCH($O$3&amp;"-"&amp;$C708,Calc!$I$4:$I$2003,0),4),"")</f>
        <v/>
      </c>
      <c r="G708" s="242" t="str">
        <f>IFERROR(INDEX(Calc!$B$4:$L$2003,MATCH($O$3&amp;"-"&amp;$C708,Calc!$I$4:$I$2003,0),5),"")</f>
        <v/>
      </c>
      <c r="H708" s="129" t="str">
        <f>IFERROR(IF(I708="Closed","―",INDEX(Calc!$B$4:$L$2003,MATCH($O$3&amp;"-"&amp;$C708,Calc!$I$4:$I$2003,0),10)),"")</f>
        <v/>
      </c>
      <c r="I708" s="130"/>
      <c r="J708" s="59"/>
    </row>
    <row r="709" spans="2:10" x14ac:dyDescent="0.25">
      <c r="B709" s="58"/>
      <c r="C709" s="127">
        <v>695</v>
      </c>
      <c r="D709" s="128" t="str">
        <f>IFERROR(INDEX(Calc!$B$4:$L$2003,MATCH($O$3&amp;"-"&amp;C709,Calc!$I$4:$I$2003,0),2),"")</f>
        <v/>
      </c>
      <c r="E709" s="127" t="str">
        <f>IFERROR(INDEX(Calc!$B$4:$L$2003,MATCH($O$3&amp;"-"&amp;$C709,Calc!$I$4:$I$2003,0),3),"")</f>
        <v/>
      </c>
      <c r="F709" s="242" t="str">
        <f>IFERROR(INDEX(Calc!$B$4:$L$2003,MATCH($O$3&amp;"-"&amp;$C709,Calc!$I$4:$I$2003,0),4),"")</f>
        <v/>
      </c>
      <c r="G709" s="242" t="str">
        <f>IFERROR(INDEX(Calc!$B$4:$L$2003,MATCH($O$3&amp;"-"&amp;$C709,Calc!$I$4:$I$2003,0),5),"")</f>
        <v/>
      </c>
      <c r="H709" s="129" t="str">
        <f>IFERROR(IF(I709="Closed","―",INDEX(Calc!$B$4:$L$2003,MATCH($O$3&amp;"-"&amp;$C709,Calc!$I$4:$I$2003,0),10)),"")</f>
        <v/>
      </c>
      <c r="I709" s="130"/>
      <c r="J709" s="59"/>
    </row>
    <row r="710" spans="2:10" x14ac:dyDescent="0.25">
      <c r="B710" s="58"/>
      <c r="C710" s="127">
        <v>696</v>
      </c>
      <c r="D710" s="128" t="str">
        <f>IFERROR(INDEX(Calc!$B$4:$L$2003,MATCH($O$3&amp;"-"&amp;C710,Calc!$I$4:$I$2003,0),2),"")</f>
        <v/>
      </c>
      <c r="E710" s="127" t="str">
        <f>IFERROR(INDEX(Calc!$B$4:$L$2003,MATCH($O$3&amp;"-"&amp;$C710,Calc!$I$4:$I$2003,0),3),"")</f>
        <v/>
      </c>
      <c r="F710" s="242" t="str">
        <f>IFERROR(INDEX(Calc!$B$4:$L$2003,MATCH($O$3&amp;"-"&amp;$C710,Calc!$I$4:$I$2003,0),4),"")</f>
        <v/>
      </c>
      <c r="G710" s="242" t="str">
        <f>IFERROR(INDEX(Calc!$B$4:$L$2003,MATCH($O$3&amp;"-"&amp;$C710,Calc!$I$4:$I$2003,0),5),"")</f>
        <v/>
      </c>
      <c r="H710" s="129" t="str">
        <f>IFERROR(IF(I710="Closed","―",INDEX(Calc!$B$4:$L$2003,MATCH($O$3&amp;"-"&amp;$C710,Calc!$I$4:$I$2003,0),10)),"")</f>
        <v/>
      </c>
      <c r="I710" s="130"/>
      <c r="J710" s="59"/>
    </row>
    <row r="711" spans="2:10" x14ac:dyDescent="0.25">
      <c r="B711" s="58"/>
      <c r="C711" s="127">
        <v>697</v>
      </c>
      <c r="D711" s="128" t="str">
        <f>IFERROR(INDEX(Calc!$B$4:$L$2003,MATCH($O$3&amp;"-"&amp;C711,Calc!$I$4:$I$2003,0),2),"")</f>
        <v/>
      </c>
      <c r="E711" s="127" t="str">
        <f>IFERROR(INDEX(Calc!$B$4:$L$2003,MATCH($O$3&amp;"-"&amp;$C711,Calc!$I$4:$I$2003,0),3),"")</f>
        <v/>
      </c>
      <c r="F711" s="242" t="str">
        <f>IFERROR(INDEX(Calc!$B$4:$L$2003,MATCH($O$3&amp;"-"&amp;$C711,Calc!$I$4:$I$2003,0),4),"")</f>
        <v/>
      </c>
      <c r="G711" s="242" t="str">
        <f>IFERROR(INDEX(Calc!$B$4:$L$2003,MATCH($O$3&amp;"-"&amp;$C711,Calc!$I$4:$I$2003,0),5),"")</f>
        <v/>
      </c>
      <c r="H711" s="129" t="str">
        <f>IFERROR(IF(I711="Closed","―",INDEX(Calc!$B$4:$L$2003,MATCH($O$3&amp;"-"&amp;$C711,Calc!$I$4:$I$2003,0),10)),"")</f>
        <v/>
      </c>
      <c r="I711" s="130"/>
      <c r="J711" s="59"/>
    </row>
    <row r="712" spans="2:10" x14ac:dyDescent="0.25">
      <c r="B712" s="58"/>
      <c r="C712" s="127">
        <v>698</v>
      </c>
      <c r="D712" s="128" t="str">
        <f>IFERROR(INDEX(Calc!$B$4:$L$2003,MATCH($O$3&amp;"-"&amp;C712,Calc!$I$4:$I$2003,0),2),"")</f>
        <v/>
      </c>
      <c r="E712" s="127" t="str">
        <f>IFERROR(INDEX(Calc!$B$4:$L$2003,MATCH($O$3&amp;"-"&amp;$C712,Calc!$I$4:$I$2003,0),3),"")</f>
        <v/>
      </c>
      <c r="F712" s="242" t="str">
        <f>IFERROR(INDEX(Calc!$B$4:$L$2003,MATCH($O$3&amp;"-"&amp;$C712,Calc!$I$4:$I$2003,0),4),"")</f>
        <v/>
      </c>
      <c r="G712" s="242" t="str">
        <f>IFERROR(INDEX(Calc!$B$4:$L$2003,MATCH($O$3&amp;"-"&amp;$C712,Calc!$I$4:$I$2003,0),5),"")</f>
        <v/>
      </c>
      <c r="H712" s="129" t="str">
        <f>IFERROR(IF(I712="Closed","―",INDEX(Calc!$B$4:$L$2003,MATCH($O$3&amp;"-"&amp;$C712,Calc!$I$4:$I$2003,0),10)),"")</f>
        <v/>
      </c>
      <c r="I712" s="130"/>
      <c r="J712" s="59"/>
    </row>
    <row r="713" spans="2:10" x14ac:dyDescent="0.25">
      <c r="B713" s="58"/>
      <c r="C713" s="127">
        <v>699</v>
      </c>
      <c r="D713" s="128" t="str">
        <f>IFERROR(INDEX(Calc!$B$4:$L$2003,MATCH($O$3&amp;"-"&amp;C713,Calc!$I$4:$I$2003,0),2),"")</f>
        <v/>
      </c>
      <c r="E713" s="127" t="str">
        <f>IFERROR(INDEX(Calc!$B$4:$L$2003,MATCH($O$3&amp;"-"&amp;$C713,Calc!$I$4:$I$2003,0),3),"")</f>
        <v/>
      </c>
      <c r="F713" s="242" t="str">
        <f>IFERROR(INDEX(Calc!$B$4:$L$2003,MATCH($O$3&amp;"-"&amp;$C713,Calc!$I$4:$I$2003,0),4),"")</f>
        <v/>
      </c>
      <c r="G713" s="242" t="str">
        <f>IFERROR(INDEX(Calc!$B$4:$L$2003,MATCH($O$3&amp;"-"&amp;$C713,Calc!$I$4:$I$2003,0),5),"")</f>
        <v/>
      </c>
      <c r="H713" s="129" t="str">
        <f>IFERROR(IF(I713="Closed","―",INDEX(Calc!$B$4:$L$2003,MATCH($O$3&amp;"-"&amp;$C713,Calc!$I$4:$I$2003,0),10)),"")</f>
        <v/>
      </c>
      <c r="I713" s="130"/>
      <c r="J713" s="59"/>
    </row>
    <row r="714" spans="2:10" x14ac:dyDescent="0.25">
      <c r="B714" s="58"/>
      <c r="C714" s="127">
        <v>700</v>
      </c>
      <c r="D714" s="128" t="str">
        <f>IFERROR(INDEX(Calc!$B$4:$L$2003,MATCH($O$3&amp;"-"&amp;C714,Calc!$I$4:$I$2003,0),2),"")</f>
        <v/>
      </c>
      <c r="E714" s="127" t="str">
        <f>IFERROR(INDEX(Calc!$B$4:$L$2003,MATCH($O$3&amp;"-"&amp;$C714,Calc!$I$4:$I$2003,0),3),"")</f>
        <v/>
      </c>
      <c r="F714" s="242" t="str">
        <f>IFERROR(INDEX(Calc!$B$4:$L$2003,MATCH($O$3&amp;"-"&amp;$C714,Calc!$I$4:$I$2003,0),4),"")</f>
        <v/>
      </c>
      <c r="G714" s="242" t="str">
        <f>IFERROR(INDEX(Calc!$B$4:$L$2003,MATCH($O$3&amp;"-"&amp;$C714,Calc!$I$4:$I$2003,0),5),"")</f>
        <v/>
      </c>
      <c r="H714" s="129" t="str">
        <f>IFERROR(IF(I714="Closed","―",INDEX(Calc!$B$4:$L$2003,MATCH($O$3&amp;"-"&amp;$C714,Calc!$I$4:$I$2003,0),10)),"")</f>
        <v/>
      </c>
      <c r="I714" s="130"/>
      <c r="J714" s="59"/>
    </row>
    <row r="715" spans="2:10" x14ac:dyDescent="0.25">
      <c r="B715" s="58"/>
      <c r="C715" s="127">
        <v>701</v>
      </c>
      <c r="D715" s="128" t="str">
        <f>IFERROR(INDEX(Calc!$B$4:$L$2003,MATCH($O$3&amp;"-"&amp;C715,Calc!$I$4:$I$2003,0),2),"")</f>
        <v/>
      </c>
      <c r="E715" s="127" t="str">
        <f>IFERROR(INDEX(Calc!$B$4:$L$2003,MATCH($O$3&amp;"-"&amp;$C715,Calc!$I$4:$I$2003,0),3),"")</f>
        <v/>
      </c>
      <c r="F715" s="242" t="str">
        <f>IFERROR(INDEX(Calc!$B$4:$L$2003,MATCH($O$3&amp;"-"&amp;$C715,Calc!$I$4:$I$2003,0),4),"")</f>
        <v/>
      </c>
      <c r="G715" s="242" t="str">
        <f>IFERROR(INDEX(Calc!$B$4:$L$2003,MATCH($O$3&amp;"-"&amp;$C715,Calc!$I$4:$I$2003,0),5),"")</f>
        <v/>
      </c>
      <c r="H715" s="129" t="str">
        <f>IFERROR(IF(I715="Closed","―",INDEX(Calc!$B$4:$L$2003,MATCH($O$3&amp;"-"&amp;$C715,Calc!$I$4:$I$2003,0),10)),"")</f>
        <v/>
      </c>
      <c r="I715" s="130"/>
      <c r="J715" s="59"/>
    </row>
    <row r="716" spans="2:10" x14ac:dyDescent="0.25">
      <c r="B716" s="58"/>
      <c r="C716" s="127">
        <v>702</v>
      </c>
      <c r="D716" s="128" t="str">
        <f>IFERROR(INDEX(Calc!$B$4:$L$2003,MATCH($O$3&amp;"-"&amp;C716,Calc!$I$4:$I$2003,0),2),"")</f>
        <v/>
      </c>
      <c r="E716" s="127" t="str">
        <f>IFERROR(INDEX(Calc!$B$4:$L$2003,MATCH($O$3&amp;"-"&amp;$C716,Calc!$I$4:$I$2003,0),3),"")</f>
        <v/>
      </c>
      <c r="F716" s="242" t="str">
        <f>IFERROR(INDEX(Calc!$B$4:$L$2003,MATCH($O$3&amp;"-"&amp;$C716,Calc!$I$4:$I$2003,0),4),"")</f>
        <v/>
      </c>
      <c r="G716" s="242" t="str">
        <f>IFERROR(INDEX(Calc!$B$4:$L$2003,MATCH($O$3&amp;"-"&amp;$C716,Calc!$I$4:$I$2003,0),5),"")</f>
        <v/>
      </c>
      <c r="H716" s="129" t="str">
        <f>IFERROR(IF(I716="Closed","―",INDEX(Calc!$B$4:$L$2003,MATCH($O$3&amp;"-"&amp;$C716,Calc!$I$4:$I$2003,0),10)),"")</f>
        <v/>
      </c>
      <c r="I716" s="130"/>
      <c r="J716" s="59"/>
    </row>
    <row r="717" spans="2:10" x14ac:dyDescent="0.25">
      <c r="B717" s="58"/>
      <c r="C717" s="127">
        <v>703</v>
      </c>
      <c r="D717" s="128" t="str">
        <f>IFERROR(INDEX(Calc!$B$4:$L$2003,MATCH($O$3&amp;"-"&amp;C717,Calc!$I$4:$I$2003,0),2),"")</f>
        <v/>
      </c>
      <c r="E717" s="127" t="str">
        <f>IFERROR(INDEX(Calc!$B$4:$L$2003,MATCH($O$3&amp;"-"&amp;$C717,Calc!$I$4:$I$2003,0),3),"")</f>
        <v/>
      </c>
      <c r="F717" s="242" t="str">
        <f>IFERROR(INDEX(Calc!$B$4:$L$2003,MATCH($O$3&amp;"-"&amp;$C717,Calc!$I$4:$I$2003,0),4),"")</f>
        <v/>
      </c>
      <c r="G717" s="242" t="str">
        <f>IFERROR(INDEX(Calc!$B$4:$L$2003,MATCH($O$3&amp;"-"&amp;$C717,Calc!$I$4:$I$2003,0),5),"")</f>
        <v/>
      </c>
      <c r="H717" s="129" t="str">
        <f>IFERROR(IF(I717="Closed","―",INDEX(Calc!$B$4:$L$2003,MATCH($O$3&amp;"-"&amp;$C717,Calc!$I$4:$I$2003,0),10)),"")</f>
        <v/>
      </c>
      <c r="I717" s="130"/>
      <c r="J717" s="59"/>
    </row>
    <row r="718" spans="2:10" x14ac:dyDescent="0.25">
      <c r="B718" s="58"/>
      <c r="C718" s="127">
        <v>704</v>
      </c>
      <c r="D718" s="128" t="str">
        <f>IFERROR(INDEX(Calc!$B$4:$L$2003,MATCH($O$3&amp;"-"&amp;C718,Calc!$I$4:$I$2003,0),2),"")</f>
        <v/>
      </c>
      <c r="E718" s="127" t="str">
        <f>IFERROR(INDEX(Calc!$B$4:$L$2003,MATCH($O$3&amp;"-"&amp;$C718,Calc!$I$4:$I$2003,0),3),"")</f>
        <v/>
      </c>
      <c r="F718" s="242" t="str">
        <f>IFERROR(INDEX(Calc!$B$4:$L$2003,MATCH($O$3&amp;"-"&amp;$C718,Calc!$I$4:$I$2003,0),4),"")</f>
        <v/>
      </c>
      <c r="G718" s="242" t="str">
        <f>IFERROR(INDEX(Calc!$B$4:$L$2003,MATCH($O$3&amp;"-"&amp;$C718,Calc!$I$4:$I$2003,0),5),"")</f>
        <v/>
      </c>
      <c r="H718" s="129" t="str">
        <f>IFERROR(IF(I718="Closed","―",INDEX(Calc!$B$4:$L$2003,MATCH($O$3&amp;"-"&amp;$C718,Calc!$I$4:$I$2003,0),10)),"")</f>
        <v/>
      </c>
      <c r="I718" s="130"/>
      <c r="J718" s="59"/>
    </row>
    <row r="719" spans="2:10" x14ac:dyDescent="0.25">
      <c r="B719" s="58"/>
      <c r="C719" s="127">
        <v>705</v>
      </c>
      <c r="D719" s="128" t="str">
        <f>IFERROR(INDEX(Calc!$B$4:$L$2003,MATCH($O$3&amp;"-"&amp;C719,Calc!$I$4:$I$2003,0),2),"")</f>
        <v/>
      </c>
      <c r="E719" s="127" t="str">
        <f>IFERROR(INDEX(Calc!$B$4:$L$2003,MATCH($O$3&amp;"-"&amp;$C719,Calc!$I$4:$I$2003,0),3),"")</f>
        <v/>
      </c>
      <c r="F719" s="242" t="str">
        <f>IFERROR(INDEX(Calc!$B$4:$L$2003,MATCH($O$3&amp;"-"&amp;$C719,Calc!$I$4:$I$2003,0),4),"")</f>
        <v/>
      </c>
      <c r="G719" s="242" t="str">
        <f>IFERROR(INDEX(Calc!$B$4:$L$2003,MATCH($O$3&amp;"-"&amp;$C719,Calc!$I$4:$I$2003,0),5),"")</f>
        <v/>
      </c>
      <c r="H719" s="129" t="str">
        <f>IFERROR(IF(I719="Closed","―",INDEX(Calc!$B$4:$L$2003,MATCH($O$3&amp;"-"&amp;$C719,Calc!$I$4:$I$2003,0),10)),"")</f>
        <v/>
      </c>
      <c r="I719" s="130"/>
      <c r="J719" s="59"/>
    </row>
    <row r="720" spans="2:10" x14ac:dyDescent="0.25">
      <c r="B720" s="58"/>
      <c r="C720" s="127">
        <v>706</v>
      </c>
      <c r="D720" s="128" t="str">
        <f>IFERROR(INDEX(Calc!$B$4:$L$2003,MATCH($O$3&amp;"-"&amp;C720,Calc!$I$4:$I$2003,0),2),"")</f>
        <v/>
      </c>
      <c r="E720" s="127" t="str">
        <f>IFERROR(INDEX(Calc!$B$4:$L$2003,MATCH($O$3&amp;"-"&amp;$C720,Calc!$I$4:$I$2003,0),3),"")</f>
        <v/>
      </c>
      <c r="F720" s="242" t="str">
        <f>IFERROR(INDEX(Calc!$B$4:$L$2003,MATCH($O$3&amp;"-"&amp;$C720,Calc!$I$4:$I$2003,0),4),"")</f>
        <v/>
      </c>
      <c r="G720" s="242" t="str">
        <f>IFERROR(INDEX(Calc!$B$4:$L$2003,MATCH($O$3&amp;"-"&amp;$C720,Calc!$I$4:$I$2003,0),5),"")</f>
        <v/>
      </c>
      <c r="H720" s="129" t="str">
        <f>IFERROR(IF(I720="Closed","―",INDEX(Calc!$B$4:$L$2003,MATCH($O$3&amp;"-"&amp;$C720,Calc!$I$4:$I$2003,0),10)),"")</f>
        <v/>
      </c>
      <c r="I720" s="130"/>
      <c r="J720" s="59"/>
    </row>
    <row r="721" spans="2:10" x14ac:dyDescent="0.25">
      <c r="B721" s="58"/>
      <c r="C721" s="127">
        <v>707</v>
      </c>
      <c r="D721" s="128" t="str">
        <f>IFERROR(INDEX(Calc!$B$4:$L$2003,MATCH($O$3&amp;"-"&amp;C721,Calc!$I$4:$I$2003,0),2),"")</f>
        <v/>
      </c>
      <c r="E721" s="127" t="str">
        <f>IFERROR(INDEX(Calc!$B$4:$L$2003,MATCH($O$3&amp;"-"&amp;$C721,Calc!$I$4:$I$2003,0),3),"")</f>
        <v/>
      </c>
      <c r="F721" s="242" t="str">
        <f>IFERROR(INDEX(Calc!$B$4:$L$2003,MATCH($O$3&amp;"-"&amp;$C721,Calc!$I$4:$I$2003,0),4),"")</f>
        <v/>
      </c>
      <c r="G721" s="242" t="str">
        <f>IFERROR(INDEX(Calc!$B$4:$L$2003,MATCH($O$3&amp;"-"&amp;$C721,Calc!$I$4:$I$2003,0),5),"")</f>
        <v/>
      </c>
      <c r="H721" s="129" t="str">
        <f>IFERROR(IF(I721="Closed","―",INDEX(Calc!$B$4:$L$2003,MATCH($O$3&amp;"-"&amp;$C721,Calc!$I$4:$I$2003,0),10)),"")</f>
        <v/>
      </c>
      <c r="I721" s="130"/>
      <c r="J721" s="59"/>
    </row>
    <row r="722" spans="2:10" x14ac:dyDescent="0.25">
      <c r="B722" s="58"/>
      <c r="C722" s="127">
        <v>708</v>
      </c>
      <c r="D722" s="128" t="str">
        <f>IFERROR(INDEX(Calc!$B$4:$L$2003,MATCH($O$3&amp;"-"&amp;C722,Calc!$I$4:$I$2003,0),2),"")</f>
        <v/>
      </c>
      <c r="E722" s="127" t="str">
        <f>IFERROR(INDEX(Calc!$B$4:$L$2003,MATCH($O$3&amp;"-"&amp;$C722,Calc!$I$4:$I$2003,0),3),"")</f>
        <v/>
      </c>
      <c r="F722" s="242" t="str">
        <f>IFERROR(INDEX(Calc!$B$4:$L$2003,MATCH($O$3&amp;"-"&amp;$C722,Calc!$I$4:$I$2003,0),4),"")</f>
        <v/>
      </c>
      <c r="G722" s="242" t="str">
        <f>IFERROR(INDEX(Calc!$B$4:$L$2003,MATCH($O$3&amp;"-"&amp;$C722,Calc!$I$4:$I$2003,0),5),"")</f>
        <v/>
      </c>
      <c r="H722" s="129" t="str">
        <f>IFERROR(IF(I722="Closed","―",INDEX(Calc!$B$4:$L$2003,MATCH($O$3&amp;"-"&amp;$C722,Calc!$I$4:$I$2003,0),10)),"")</f>
        <v/>
      </c>
      <c r="I722" s="130"/>
      <c r="J722" s="59"/>
    </row>
    <row r="723" spans="2:10" x14ac:dyDescent="0.25">
      <c r="B723" s="58"/>
      <c r="C723" s="127">
        <v>709</v>
      </c>
      <c r="D723" s="128" t="str">
        <f>IFERROR(INDEX(Calc!$B$4:$L$2003,MATCH($O$3&amp;"-"&amp;C723,Calc!$I$4:$I$2003,0),2),"")</f>
        <v/>
      </c>
      <c r="E723" s="127" t="str">
        <f>IFERROR(INDEX(Calc!$B$4:$L$2003,MATCH($O$3&amp;"-"&amp;$C723,Calc!$I$4:$I$2003,0),3),"")</f>
        <v/>
      </c>
      <c r="F723" s="242" t="str">
        <f>IFERROR(INDEX(Calc!$B$4:$L$2003,MATCH($O$3&amp;"-"&amp;$C723,Calc!$I$4:$I$2003,0),4),"")</f>
        <v/>
      </c>
      <c r="G723" s="242" t="str">
        <f>IFERROR(INDEX(Calc!$B$4:$L$2003,MATCH($O$3&amp;"-"&amp;$C723,Calc!$I$4:$I$2003,0),5),"")</f>
        <v/>
      </c>
      <c r="H723" s="129" t="str">
        <f>IFERROR(IF(I723="Closed","―",INDEX(Calc!$B$4:$L$2003,MATCH($O$3&amp;"-"&amp;$C723,Calc!$I$4:$I$2003,0),10)),"")</f>
        <v/>
      </c>
      <c r="I723" s="130"/>
      <c r="J723" s="59"/>
    </row>
    <row r="724" spans="2:10" x14ac:dyDescent="0.25">
      <c r="B724" s="58"/>
      <c r="C724" s="127">
        <v>710</v>
      </c>
      <c r="D724" s="128" t="str">
        <f>IFERROR(INDEX(Calc!$B$4:$L$2003,MATCH($O$3&amp;"-"&amp;C724,Calc!$I$4:$I$2003,0),2),"")</f>
        <v/>
      </c>
      <c r="E724" s="127" t="str">
        <f>IFERROR(INDEX(Calc!$B$4:$L$2003,MATCH($O$3&amp;"-"&amp;$C724,Calc!$I$4:$I$2003,0),3),"")</f>
        <v/>
      </c>
      <c r="F724" s="242" t="str">
        <f>IFERROR(INDEX(Calc!$B$4:$L$2003,MATCH($O$3&amp;"-"&amp;$C724,Calc!$I$4:$I$2003,0),4),"")</f>
        <v/>
      </c>
      <c r="G724" s="242" t="str">
        <f>IFERROR(INDEX(Calc!$B$4:$L$2003,MATCH($O$3&amp;"-"&amp;$C724,Calc!$I$4:$I$2003,0),5),"")</f>
        <v/>
      </c>
      <c r="H724" s="129" t="str">
        <f>IFERROR(IF(I724="Closed","―",INDEX(Calc!$B$4:$L$2003,MATCH($O$3&amp;"-"&amp;$C724,Calc!$I$4:$I$2003,0),10)),"")</f>
        <v/>
      </c>
      <c r="I724" s="130"/>
      <c r="J724" s="59"/>
    </row>
    <row r="725" spans="2:10" x14ac:dyDescent="0.25">
      <c r="B725" s="58"/>
      <c r="C725" s="127">
        <v>711</v>
      </c>
      <c r="D725" s="128" t="str">
        <f>IFERROR(INDEX(Calc!$B$4:$L$2003,MATCH($O$3&amp;"-"&amp;C725,Calc!$I$4:$I$2003,0),2),"")</f>
        <v/>
      </c>
      <c r="E725" s="127" t="str">
        <f>IFERROR(INDEX(Calc!$B$4:$L$2003,MATCH($O$3&amp;"-"&amp;$C725,Calc!$I$4:$I$2003,0),3),"")</f>
        <v/>
      </c>
      <c r="F725" s="242" t="str">
        <f>IFERROR(INDEX(Calc!$B$4:$L$2003,MATCH($O$3&amp;"-"&amp;$C725,Calc!$I$4:$I$2003,0),4),"")</f>
        <v/>
      </c>
      <c r="G725" s="242" t="str">
        <f>IFERROR(INDEX(Calc!$B$4:$L$2003,MATCH($O$3&amp;"-"&amp;$C725,Calc!$I$4:$I$2003,0),5),"")</f>
        <v/>
      </c>
      <c r="H725" s="129" t="str">
        <f>IFERROR(IF(I725="Closed","―",INDEX(Calc!$B$4:$L$2003,MATCH($O$3&amp;"-"&amp;$C725,Calc!$I$4:$I$2003,0),10)),"")</f>
        <v/>
      </c>
      <c r="I725" s="130"/>
      <c r="J725" s="59"/>
    </row>
    <row r="726" spans="2:10" x14ac:dyDescent="0.25">
      <c r="B726" s="58"/>
      <c r="C726" s="127">
        <v>712</v>
      </c>
      <c r="D726" s="128" t="str">
        <f>IFERROR(INDEX(Calc!$B$4:$L$2003,MATCH($O$3&amp;"-"&amp;C726,Calc!$I$4:$I$2003,0),2),"")</f>
        <v/>
      </c>
      <c r="E726" s="127" t="str">
        <f>IFERROR(INDEX(Calc!$B$4:$L$2003,MATCH($O$3&amp;"-"&amp;$C726,Calc!$I$4:$I$2003,0),3),"")</f>
        <v/>
      </c>
      <c r="F726" s="242" t="str">
        <f>IFERROR(INDEX(Calc!$B$4:$L$2003,MATCH($O$3&amp;"-"&amp;$C726,Calc!$I$4:$I$2003,0),4),"")</f>
        <v/>
      </c>
      <c r="G726" s="242" t="str">
        <f>IFERROR(INDEX(Calc!$B$4:$L$2003,MATCH($O$3&amp;"-"&amp;$C726,Calc!$I$4:$I$2003,0),5),"")</f>
        <v/>
      </c>
      <c r="H726" s="129" t="str">
        <f>IFERROR(IF(I726="Closed","―",INDEX(Calc!$B$4:$L$2003,MATCH($O$3&amp;"-"&amp;$C726,Calc!$I$4:$I$2003,0),10)),"")</f>
        <v/>
      </c>
      <c r="I726" s="130"/>
      <c r="J726" s="59"/>
    </row>
    <row r="727" spans="2:10" x14ac:dyDescent="0.25">
      <c r="B727" s="58"/>
      <c r="C727" s="127">
        <v>713</v>
      </c>
      <c r="D727" s="128" t="str">
        <f>IFERROR(INDEX(Calc!$B$4:$L$2003,MATCH($O$3&amp;"-"&amp;C727,Calc!$I$4:$I$2003,0),2),"")</f>
        <v/>
      </c>
      <c r="E727" s="127" t="str">
        <f>IFERROR(INDEX(Calc!$B$4:$L$2003,MATCH($O$3&amp;"-"&amp;$C727,Calc!$I$4:$I$2003,0),3),"")</f>
        <v/>
      </c>
      <c r="F727" s="242" t="str">
        <f>IFERROR(INDEX(Calc!$B$4:$L$2003,MATCH($O$3&amp;"-"&amp;$C727,Calc!$I$4:$I$2003,0),4),"")</f>
        <v/>
      </c>
      <c r="G727" s="242" t="str">
        <f>IFERROR(INDEX(Calc!$B$4:$L$2003,MATCH($O$3&amp;"-"&amp;$C727,Calc!$I$4:$I$2003,0),5),"")</f>
        <v/>
      </c>
      <c r="H727" s="129" t="str">
        <f>IFERROR(IF(I727="Closed","―",INDEX(Calc!$B$4:$L$2003,MATCH($O$3&amp;"-"&amp;$C727,Calc!$I$4:$I$2003,0),10)),"")</f>
        <v/>
      </c>
      <c r="I727" s="130"/>
      <c r="J727" s="59"/>
    </row>
    <row r="728" spans="2:10" x14ac:dyDescent="0.25">
      <c r="B728" s="58"/>
      <c r="C728" s="127">
        <v>714</v>
      </c>
      <c r="D728" s="128" t="str">
        <f>IFERROR(INDEX(Calc!$B$4:$L$2003,MATCH($O$3&amp;"-"&amp;C728,Calc!$I$4:$I$2003,0),2),"")</f>
        <v/>
      </c>
      <c r="E728" s="127" t="str">
        <f>IFERROR(INDEX(Calc!$B$4:$L$2003,MATCH($O$3&amp;"-"&amp;$C728,Calc!$I$4:$I$2003,0),3),"")</f>
        <v/>
      </c>
      <c r="F728" s="242" t="str">
        <f>IFERROR(INDEX(Calc!$B$4:$L$2003,MATCH($O$3&amp;"-"&amp;$C728,Calc!$I$4:$I$2003,0),4),"")</f>
        <v/>
      </c>
      <c r="G728" s="242" t="str">
        <f>IFERROR(INDEX(Calc!$B$4:$L$2003,MATCH($O$3&amp;"-"&amp;$C728,Calc!$I$4:$I$2003,0),5),"")</f>
        <v/>
      </c>
      <c r="H728" s="129" t="str">
        <f>IFERROR(IF(I728="Closed","―",INDEX(Calc!$B$4:$L$2003,MATCH($O$3&amp;"-"&amp;$C728,Calc!$I$4:$I$2003,0),10)),"")</f>
        <v/>
      </c>
      <c r="I728" s="130"/>
      <c r="J728" s="59"/>
    </row>
    <row r="729" spans="2:10" x14ac:dyDescent="0.25">
      <c r="B729" s="58"/>
      <c r="C729" s="127">
        <v>715</v>
      </c>
      <c r="D729" s="128" t="str">
        <f>IFERROR(INDEX(Calc!$B$4:$L$2003,MATCH($O$3&amp;"-"&amp;C729,Calc!$I$4:$I$2003,0),2),"")</f>
        <v/>
      </c>
      <c r="E729" s="127" t="str">
        <f>IFERROR(INDEX(Calc!$B$4:$L$2003,MATCH($O$3&amp;"-"&amp;$C729,Calc!$I$4:$I$2003,0),3),"")</f>
        <v/>
      </c>
      <c r="F729" s="242" t="str">
        <f>IFERROR(INDEX(Calc!$B$4:$L$2003,MATCH($O$3&amp;"-"&amp;$C729,Calc!$I$4:$I$2003,0),4),"")</f>
        <v/>
      </c>
      <c r="G729" s="242" t="str">
        <f>IFERROR(INDEX(Calc!$B$4:$L$2003,MATCH($O$3&amp;"-"&amp;$C729,Calc!$I$4:$I$2003,0),5),"")</f>
        <v/>
      </c>
      <c r="H729" s="129" t="str">
        <f>IFERROR(IF(I729="Closed","―",INDEX(Calc!$B$4:$L$2003,MATCH($O$3&amp;"-"&amp;$C729,Calc!$I$4:$I$2003,0),10)),"")</f>
        <v/>
      </c>
      <c r="I729" s="130"/>
      <c r="J729" s="59"/>
    </row>
    <row r="730" spans="2:10" x14ac:dyDescent="0.25">
      <c r="B730" s="58"/>
      <c r="C730" s="127">
        <v>716</v>
      </c>
      <c r="D730" s="128" t="str">
        <f>IFERROR(INDEX(Calc!$B$4:$L$2003,MATCH($O$3&amp;"-"&amp;C730,Calc!$I$4:$I$2003,0),2),"")</f>
        <v/>
      </c>
      <c r="E730" s="127" t="str">
        <f>IFERROR(INDEX(Calc!$B$4:$L$2003,MATCH($O$3&amp;"-"&amp;$C730,Calc!$I$4:$I$2003,0),3),"")</f>
        <v/>
      </c>
      <c r="F730" s="242" t="str">
        <f>IFERROR(INDEX(Calc!$B$4:$L$2003,MATCH($O$3&amp;"-"&amp;$C730,Calc!$I$4:$I$2003,0),4),"")</f>
        <v/>
      </c>
      <c r="G730" s="242" t="str">
        <f>IFERROR(INDEX(Calc!$B$4:$L$2003,MATCH($O$3&amp;"-"&amp;$C730,Calc!$I$4:$I$2003,0),5),"")</f>
        <v/>
      </c>
      <c r="H730" s="129" t="str">
        <f>IFERROR(IF(I730="Closed","―",INDEX(Calc!$B$4:$L$2003,MATCH($O$3&amp;"-"&amp;$C730,Calc!$I$4:$I$2003,0),10)),"")</f>
        <v/>
      </c>
      <c r="I730" s="130"/>
      <c r="J730" s="59"/>
    </row>
    <row r="731" spans="2:10" x14ac:dyDescent="0.25">
      <c r="B731" s="58"/>
      <c r="C731" s="127">
        <v>717</v>
      </c>
      <c r="D731" s="128" t="str">
        <f>IFERROR(INDEX(Calc!$B$4:$L$2003,MATCH($O$3&amp;"-"&amp;C731,Calc!$I$4:$I$2003,0),2),"")</f>
        <v/>
      </c>
      <c r="E731" s="127" t="str">
        <f>IFERROR(INDEX(Calc!$B$4:$L$2003,MATCH($O$3&amp;"-"&amp;$C731,Calc!$I$4:$I$2003,0),3),"")</f>
        <v/>
      </c>
      <c r="F731" s="242" t="str">
        <f>IFERROR(INDEX(Calc!$B$4:$L$2003,MATCH($O$3&amp;"-"&amp;$C731,Calc!$I$4:$I$2003,0),4),"")</f>
        <v/>
      </c>
      <c r="G731" s="242" t="str">
        <f>IFERROR(INDEX(Calc!$B$4:$L$2003,MATCH($O$3&amp;"-"&amp;$C731,Calc!$I$4:$I$2003,0),5),"")</f>
        <v/>
      </c>
      <c r="H731" s="129" t="str">
        <f>IFERROR(IF(I731="Closed","―",INDEX(Calc!$B$4:$L$2003,MATCH($O$3&amp;"-"&amp;$C731,Calc!$I$4:$I$2003,0),10)),"")</f>
        <v/>
      </c>
      <c r="I731" s="130"/>
      <c r="J731" s="59"/>
    </row>
    <row r="732" spans="2:10" x14ac:dyDescent="0.25">
      <c r="B732" s="58"/>
      <c r="C732" s="127">
        <v>718</v>
      </c>
      <c r="D732" s="128" t="str">
        <f>IFERROR(INDEX(Calc!$B$4:$L$2003,MATCH($O$3&amp;"-"&amp;C732,Calc!$I$4:$I$2003,0),2),"")</f>
        <v/>
      </c>
      <c r="E732" s="127" t="str">
        <f>IFERROR(INDEX(Calc!$B$4:$L$2003,MATCH($O$3&amp;"-"&amp;$C732,Calc!$I$4:$I$2003,0),3),"")</f>
        <v/>
      </c>
      <c r="F732" s="242" t="str">
        <f>IFERROR(INDEX(Calc!$B$4:$L$2003,MATCH($O$3&amp;"-"&amp;$C732,Calc!$I$4:$I$2003,0),4),"")</f>
        <v/>
      </c>
      <c r="G732" s="242" t="str">
        <f>IFERROR(INDEX(Calc!$B$4:$L$2003,MATCH($O$3&amp;"-"&amp;$C732,Calc!$I$4:$I$2003,0),5),"")</f>
        <v/>
      </c>
      <c r="H732" s="129" t="str">
        <f>IFERROR(IF(I732="Closed","―",INDEX(Calc!$B$4:$L$2003,MATCH($O$3&amp;"-"&amp;$C732,Calc!$I$4:$I$2003,0),10)),"")</f>
        <v/>
      </c>
      <c r="I732" s="130"/>
      <c r="J732" s="59"/>
    </row>
    <row r="733" spans="2:10" x14ac:dyDescent="0.25">
      <c r="B733" s="58"/>
      <c r="C733" s="127">
        <v>719</v>
      </c>
      <c r="D733" s="128" t="str">
        <f>IFERROR(INDEX(Calc!$B$4:$L$2003,MATCH($O$3&amp;"-"&amp;C733,Calc!$I$4:$I$2003,0),2),"")</f>
        <v/>
      </c>
      <c r="E733" s="127" t="str">
        <f>IFERROR(INDEX(Calc!$B$4:$L$2003,MATCH($O$3&amp;"-"&amp;$C733,Calc!$I$4:$I$2003,0),3),"")</f>
        <v/>
      </c>
      <c r="F733" s="242" t="str">
        <f>IFERROR(INDEX(Calc!$B$4:$L$2003,MATCH($O$3&amp;"-"&amp;$C733,Calc!$I$4:$I$2003,0),4),"")</f>
        <v/>
      </c>
      <c r="G733" s="242" t="str">
        <f>IFERROR(INDEX(Calc!$B$4:$L$2003,MATCH($O$3&amp;"-"&amp;$C733,Calc!$I$4:$I$2003,0),5),"")</f>
        <v/>
      </c>
      <c r="H733" s="129" t="str">
        <f>IFERROR(IF(I733="Closed","―",INDEX(Calc!$B$4:$L$2003,MATCH($O$3&amp;"-"&amp;$C733,Calc!$I$4:$I$2003,0),10)),"")</f>
        <v/>
      </c>
      <c r="I733" s="130"/>
      <c r="J733" s="59"/>
    </row>
    <row r="734" spans="2:10" x14ac:dyDescent="0.25">
      <c r="B734" s="58"/>
      <c r="C734" s="127">
        <v>720</v>
      </c>
      <c r="D734" s="128" t="str">
        <f>IFERROR(INDEX(Calc!$B$4:$L$2003,MATCH($O$3&amp;"-"&amp;C734,Calc!$I$4:$I$2003,0),2),"")</f>
        <v/>
      </c>
      <c r="E734" s="127" t="str">
        <f>IFERROR(INDEX(Calc!$B$4:$L$2003,MATCH($O$3&amp;"-"&amp;$C734,Calc!$I$4:$I$2003,0),3),"")</f>
        <v/>
      </c>
      <c r="F734" s="242" t="str">
        <f>IFERROR(INDEX(Calc!$B$4:$L$2003,MATCH($O$3&amp;"-"&amp;$C734,Calc!$I$4:$I$2003,0),4),"")</f>
        <v/>
      </c>
      <c r="G734" s="242" t="str">
        <f>IFERROR(INDEX(Calc!$B$4:$L$2003,MATCH($O$3&amp;"-"&amp;$C734,Calc!$I$4:$I$2003,0),5),"")</f>
        <v/>
      </c>
      <c r="H734" s="129" t="str">
        <f>IFERROR(IF(I734="Closed","―",INDEX(Calc!$B$4:$L$2003,MATCH($O$3&amp;"-"&amp;$C734,Calc!$I$4:$I$2003,0),10)),"")</f>
        <v/>
      </c>
      <c r="I734" s="130"/>
      <c r="J734" s="59"/>
    </row>
    <row r="735" spans="2:10" x14ac:dyDescent="0.25">
      <c r="B735" s="58"/>
      <c r="C735" s="127">
        <v>721</v>
      </c>
      <c r="D735" s="128" t="str">
        <f>IFERROR(INDEX(Calc!$B$4:$L$2003,MATCH($O$3&amp;"-"&amp;C735,Calc!$I$4:$I$2003,0),2),"")</f>
        <v/>
      </c>
      <c r="E735" s="127" t="str">
        <f>IFERROR(INDEX(Calc!$B$4:$L$2003,MATCH($O$3&amp;"-"&amp;$C735,Calc!$I$4:$I$2003,0),3),"")</f>
        <v/>
      </c>
      <c r="F735" s="242" t="str">
        <f>IFERROR(INDEX(Calc!$B$4:$L$2003,MATCH($O$3&amp;"-"&amp;$C735,Calc!$I$4:$I$2003,0),4),"")</f>
        <v/>
      </c>
      <c r="G735" s="242" t="str">
        <f>IFERROR(INDEX(Calc!$B$4:$L$2003,MATCH($O$3&amp;"-"&amp;$C735,Calc!$I$4:$I$2003,0),5),"")</f>
        <v/>
      </c>
      <c r="H735" s="129" t="str">
        <f>IFERROR(IF(I735="Closed","―",INDEX(Calc!$B$4:$L$2003,MATCH($O$3&amp;"-"&amp;$C735,Calc!$I$4:$I$2003,0),10)),"")</f>
        <v/>
      </c>
      <c r="I735" s="130"/>
      <c r="J735" s="59"/>
    </row>
    <row r="736" spans="2:10" x14ac:dyDescent="0.25">
      <c r="B736" s="58"/>
      <c r="C736" s="127">
        <v>722</v>
      </c>
      <c r="D736" s="128" t="str">
        <f>IFERROR(INDEX(Calc!$B$4:$L$2003,MATCH($O$3&amp;"-"&amp;C736,Calc!$I$4:$I$2003,0),2),"")</f>
        <v/>
      </c>
      <c r="E736" s="127" t="str">
        <f>IFERROR(INDEX(Calc!$B$4:$L$2003,MATCH($O$3&amp;"-"&amp;$C736,Calc!$I$4:$I$2003,0),3),"")</f>
        <v/>
      </c>
      <c r="F736" s="242" t="str">
        <f>IFERROR(INDEX(Calc!$B$4:$L$2003,MATCH($O$3&amp;"-"&amp;$C736,Calc!$I$4:$I$2003,0),4),"")</f>
        <v/>
      </c>
      <c r="G736" s="242" t="str">
        <f>IFERROR(INDEX(Calc!$B$4:$L$2003,MATCH($O$3&amp;"-"&amp;$C736,Calc!$I$4:$I$2003,0),5),"")</f>
        <v/>
      </c>
      <c r="H736" s="129" t="str">
        <f>IFERROR(IF(I736="Closed","―",INDEX(Calc!$B$4:$L$2003,MATCH($O$3&amp;"-"&amp;$C736,Calc!$I$4:$I$2003,0),10)),"")</f>
        <v/>
      </c>
      <c r="I736" s="130"/>
      <c r="J736" s="59"/>
    </row>
    <row r="737" spans="2:10" x14ac:dyDescent="0.25">
      <c r="B737" s="58"/>
      <c r="C737" s="127">
        <v>723</v>
      </c>
      <c r="D737" s="128" t="str">
        <f>IFERROR(INDEX(Calc!$B$4:$L$2003,MATCH($O$3&amp;"-"&amp;C737,Calc!$I$4:$I$2003,0),2),"")</f>
        <v/>
      </c>
      <c r="E737" s="127" t="str">
        <f>IFERROR(INDEX(Calc!$B$4:$L$2003,MATCH($O$3&amp;"-"&amp;$C737,Calc!$I$4:$I$2003,0),3),"")</f>
        <v/>
      </c>
      <c r="F737" s="242" t="str">
        <f>IFERROR(INDEX(Calc!$B$4:$L$2003,MATCH($O$3&amp;"-"&amp;$C737,Calc!$I$4:$I$2003,0),4),"")</f>
        <v/>
      </c>
      <c r="G737" s="242" t="str">
        <f>IFERROR(INDEX(Calc!$B$4:$L$2003,MATCH($O$3&amp;"-"&amp;$C737,Calc!$I$4:$I$2003,0),5),"")</f>
        <v/>
      </c>
      <c r="H737" s="129" t="str">
        <f>IFERROR(IF(I737="Closed","―",INDEX(Calc!$B$4:$L$2003,MATCH($O$3&amp;"-"&amp;$C737,Calc!$I$4:$I$2003,0),10)),"")</f>
        <v/>
      </c>
      <c r="I737" s="130"/>
      <c r="J737" s="59"/>
    </row>
    <row r="738" spans="2:10" x14ac:dyDescent="0.25">
      <c r="B738" s="58"/>
      <c r="C738" s="127">
        <v>724</v>
      </c>
      <c r="D738" s="128" t="str">
        <f>IFERROR(INDEX(Calc!$B$4:$L$2003,MATCH($O$3&amp;"-"&amp;C738,Calc!$I$4:$I$2003,0),2),"")</f>
        <v/>
      </c>
      <c r="E738" s="127" t="str">
        <f>IFERROR(INDEX(Calc!$B$4:$L$2003,MATCH($O$3&amp;"-"&amp;$C738,Calc!$I$4:$I$2003,0),3),"")</f>
        <v/>
      </c>
      <c r="F738" s="242" t="str">
        <f>IFERROR(INDEX(Calc!$B$4:$L$2003,MATCH($O$3&amp;"-"&amp;$C738,Calc!$I$4:$I$2003,0),4),"")</f>
        <v/>
      </c>
      <c r="G738" s="242" t="str">
        <f>IFERROR(INDEX(Calc!$B$4:$L$2003,MATCH($O$3&amp;"-"&amp;$C738,Calc!$I$4:$I$2003,0),5),"")</f>
        <v/>
      </c>
      <c r="H738" s="129" t="str">
        <f>IFERROR(IF(I738="Closed","―",INDEX(Calc!$B$4:$L$2003,MATCH($O$3&amp;"-"&amp;$C738,Calc!$I$4:$I$2003,0),10)),"")</f>
        <v/>
      </c>
      <c r="I738" s="130"/>
      <c r="J738" s="59"/>
    </row>
    <row r="739" spans="2:10" x14ac:dyDescent="0.25">
      <c r="B739" s="58"/>
      <c r="C739" s="127">
        <v>725</v>
      </c>
      <c r="D739" s="128" t="str">
        <f>IFERROR(INDEX(Calc!$B$4:$L$2003,MATCH($O$3&amp;"-"&amp;C739,Calc!$I$4:$I$2003,0),2),"")</f>
        <v/>
      </c>
      <c r="E739" s="127" t="str">
        <f>IFERROR(INDEX(Calc!$B$4:$L$2003,MATCH($O$3&amp;"-"&amp;$C739,Calc!$I$4:$I$2003,0),3),"")</f>
        <v/>
      </c>
      <c r="F739" s="242" t="str">
        <f>IFERROR(INDEX(Calc!$B$4:$L$2003,MATCH($O$3&amp;"-"&amp;$C739,Calc!$I$4:$I$2003,0),4),"")</f>
        <v/>
      </c>
      <c r="G739" s="242" t="str">
        <f>IFERROR(INDEX(Calc!$B$4:$L$2003,MATCH($O$3&amp;"-"&amp;$C739,Calc!$I$4:$I$2003,0),5),"")</f>
        <v/>
      </c>
      <c r="H739" s="129" t="str">
        <f>IFERROR(IF(I739="Closed","―",INDEX(Calc!$B$4:$L$2003,MATCH($O$3&amp;"-"&amp;$C739,Calc!$I$4:$I$2003,0),10)),"")</f>
        <v/>
      </c>
      <c r="I739" s="130"/>
      <c r="J739" s="59"/>
    </row>
    <row r="740" spans="2:10" x14ac:dyDescent="0.25">
      <c r="B740" s="58"/>
      <c r="C740" s="127">
        <v>726</v>
      </c>
      <c r="D740" s="128" t="str">
        <f>IFERROR(INDEX(Calc!$B$4:$L$2003,MATCH($O$3&amp;"-"&amp;C740,Calc!$I$4:$I$2003,0),2),"")</f>
        <v/>
      </c>
      <c r="E740" s="127" t="str">
        <f>IFERROR(INDEX(Calc!$B$4:$L$2003,MATCH($O$3&amp;"-"&amp;$C740,Calc!$I$4:$I$2003,0),3),"")</f>
        <v/>
      </c>
      <c r="F740" s="242" t="str">
        <f>IFERROR(INDEX(Calc!$B$4:$L$2003,MATCH($O$3&amp;"-"&amp;$C740,Calc!$I$4:$I$2003,0),4),"")</f>
        <v/>
      </c>
      <c r="G740" s="242" t="str">
        <f>IFERROR(INDEX(Calc!$B$4:$L$2003,MATCH($O$3&amp;"-"&amp;$C740,Calc!$I$4:$I$2003,0),5),"")</f>
        <v/>
      </c>
      <c r="H740" s="129" t="str">
        <f>IFERROR(IF(I740="Closed","―",INDEX(Calc!$B$4:$L$2003,MATCH($O$3&amp;"-"&amp;$C740,Calc!$I$4:$I$2003,0),10)),"")</f>
        <v/>
      </c>
      <c r="I740" s="130"/>
      <c r="J740" s="59"/>
    </row>
    <row r="741" spans="2:10" x14ac:dyDescent="0.25">
      <c r="B741" s="58"/>
      <c r="C741" s="127">
        <v>727</v>
      </c>
      <c r="D741" s="128" t="str">
        <f>IFERROR(INDEX(Calc!$B$4:$L$2003,MATCH($O$3&amp;"-"&amp;C741,Calc!$I$4:$I$2003,0),2),"")</f>
        <v/>
      </c>
      <c r="E741" s="127" t="str">
        <f>IFERROR(INDEX(Calc!$B$4:$L$2003,MATCH($O$3&amp;"-"&amp;$C741,Calc!$I$4:$I$2003,0),3),"")</f>
        <v/>
      </c>
      <c r="F741" s="242" t="str">
        <f>IFERROR(INDEX(Calc!$B$4:$L$2003,MATCH($O$3&amp;"-"&amp;$C741,Calc!$I$4:$I$2003,0),4),"")</f>
        <v/>
      </c>
      <c r="G741" s="242" t="str">
        <f>IFERROR(INDEX(Calc!$B$4:$L$2003,MATCH($O$3&amp;"-"&amp;$C741,Calc!$I$4:$I$2003,0),5),"")</f>
        <v/>
      </c>
      <c r="H741" s="129" t="str">
        <f>IFERROR(IF(I741="Closed","―",INDEX(Calc!$B$4:$L$2003,MATCH($O$3&amp;"-"&amp;$C741,Calc!$I$4:$I$2003,0),10)),"")</f>
        <v/>
      </c>
      <c r="I741" s="130"/>
      <c r="J741" s="59"/>
    </row>
    <row r="742" spans="2:10" x14ac:dyDescent="0.25">
      <c r="B742" s="58"/>
      <c r="C742" s="127">
        <v>728</v>
      </c>
      <c r="D742" s="128" t="str">
        <f>IFERROR(INDEX(Calc!$B$4:$L$2003,MATCH($O$3&amp;"-"&amp;C742,Calc!$I$4:$I$2003,0),2),"")</f>
        <v/>
      </c>
      <c r="E742" s="127" t="str">
        <f>IFERROR(INDEX(Calc!$B$4:$L$2003,MATCH($O$3&amp;"-"&amp;$C742,Calc!$I$4:$I$2003,0),3),"")</f>
        <v/>
      </c>
      <c r="F742" s="242" t="str">
        <f>IFERROR(INDEX(Calc!$B$4:$L$2003,MATCH($O$3&amp;"-"&amp;$C742,Calc!$I$4:$I$2003,0),4),"")</f>
        <v/>
      </c>
      <c r="G742" s="242" t="str">
        <f>IFERROR(INDEX(Calc!$B$4:$L$2003,MATCH($O$3&amp;"-"&amp;$C742,Calc!$I$4:$I$2003,0),5),"")</f>
        <v/>
      </c>
      <c r="H742" s="129" t="str">
        <f>IFERROR(IF(I742="Closed","―",INDEX(Calc!$B$4:$L$2003,MATCH($O$3&amp;"-"&amp;$C742,Calc!$I$4:$I$2003,0),10)),"")</f>
        <v/>
      </c>
      <c r="I742" s="130"/>
      <c r="J742" s="59"/>
    </row>
    <row r="743" spans="2:10" x14ac:dyDescent="0.25">
      <c r="B743" s="58"/>
      <c r="C743" s="127">
        <v>729</v>
      </c>
      <c r="D743" s="128" t="str">
        <f>IFERROR(INDEX(Calc!$B$4:$L$2003,MATCH($O$3&amp;"-"&amp;C743,Calc!$I$4:$I$2003,0),2),"")</f>
        <v/>
      </c>
      <c r="E743" s="127" t="str">
        <f>IFERROR(INDEX(Calc!$B$4:$L$2003,MATCH($O$3&amp;"-"&amp;$C743,Calc!$I$4:$I$2003,0),3),"")</f>
        <v/>
      </c>
      <c r="F743" s="242" t="str">
        <f>IFERROR(INDEX(Calc!$B$4:$L$2003,MATCH($O$3&amp;"-"&amp;$C743,Calc!$I$4:$I$2003,0),4),"")</f>
        <v/>
      </c>
      <c r="G743" s="242" t="str">
        <f>IFERROR(INDEX(Calc!$B$4:$L$2003,MATCH($O$3&amp;"-"&amp;$C743,Calc!$I$4:$I$2003,0),5),"")</f>
        <v/>
      </c>
      <c r="H743" s="129" t="str">
        <f>IFERROR(IF(I743="Closed","―",INDEX(Calc!$B$4:$L$2003,MATCH($O$3&amp;"-"&amp;$C743,Calc!$I$4:$I$2003,0),10)),"")</f>
        <v/>
      </c>
      <c r="I743" s="130"/>
      <c r="J743" s="59"/>
    </row>
    <row r="744" spans="2:10" x14ac:dyDescent="0.25">
      <c r="B744" s="58"/>
      <c r="C744" s="127">
        <v>730</v>
      </c>
      <c r="D744" s="128" t="str">
        <f>IFERROR(INDEX(Calc!$B$4:$L$2003,MATCH($O$3&amp;"-"&amp;C744,Calc!$I$4:$I$2003,0),2),"")</f>
        <v/>
      </c>
      <c r="E744" s="127" t="str">
        <f>IFERROR(INDEX(Calc!$B$4:$L$2003,MATCH($O$3&amp;"-"&amp;$C744,Calc!$I$4:$I$2003,0),3),"")</f>
        <v/>
      </c>
      <c r="F744" s="242" t="str">
        <f>IFERROR(INDEX(Calc!$B$4:$L$2003,MATCH($O$3&amp;"-"&amp;$C744,Calc!$I$4:$I$2003,0),4),"")</f>
        <v/>
      </c>
      <c r="G744" s="242" t="str">
        <f>IFERROR(INDEX(Calc!$B$4:$L$2003,MATCH($O$3&amp;"-"&amp;$C744,Calc!$I$4:$I$2003,0),5),"")</f>
        <v/>
      </c>
      <c r="H744" s="129" t="str">
        <f>IFERROR(IF(I744="Closed","―",INDEX(Calc!$B$4:$L$2003,MATCH($O$3&amp;"-"&amp;$C744,Calc!$I$4:$I$2003,0),10)),"")</f>
        <v/>
      </c>
      <c r="I744" s="130"/>
      <c r="J744" s="59"/>
    </row>
    <row r="745" spans="2:10" x14ac:dyDescent="0.25">
      <c r="B745" s="58"/>
      <c r="C745" s="127">
        <v>731</v>
      </c>
      <c r="D745" s="128" t="str">
        <f>IFERROR(INDEX(Calc!$B$4:$L$2003,MATCH($O$3&amp;"-"&amp;C745,Calc!$I$4:$I$2003,0),2),"")</f>
        <v/>
      </c>
      <c r="E745" s="127" t="str">
        <f>IFERROR(INDEX(Calc!$B$4:$L$2003,MATCH($O$3&amp;"-"&amp;$C745,Calc!$I$4:$I$2003,0),3),"")</f>
        <v/>
      </c>
      <c r="F745" s="242" t="str">
        <f>IFERROR(INDEX(Calc!$B$4:$L$2003,MATCH($O$3&amp;"-"&amp;$C745,Calc!$I$4:$I$2003,0),4),"")</f>
        <v/>
      </c>
      <c r="G745" s="242" t="str">
        <f>IFERROR(INDEX(Calc!$B$4:$L$2003,MATCH($O$3&amp;"-"&amp;$C745,Calc!$I$4:$I$2003,0),5),"")</f>
        <v/>
      </c>
      <c r="H745" s="129" t="str">
        <f>IFERROR(IF(I745="Closed","―",INDEX(Calc!$B$4:$L$2003,MATCH($O$3&amp;"-"&amp;$C745,Calc!$I$4:$I$2003,0),10)),"")</f>
        <v/>
      </c>
      <c r="I745" s="130"/>
      <c r="J745" s="59"/>
    </row>
    <row r="746" spans="2:10" x14ac:dyDescent="0.25">
      <c r="B746" s="58"/>
      <c r="C746" s="127">
        <v>732</v>
      </c>
      <c r="D746" s="128" t="str">
        <f>IFERROR(INDEX(Calc!$B$4:$L$2003,MATCH($O$3&amp;"-"&amp;C746,Calc!$I$4:$I$2003,0),2),"")</f>
        <v/>
      </c>
      <c r="E746" s="127" t="str">
        <f>IFERROR(INDEX(Calc!$B$4:$L$2003,MATCH($O$3&amp;"-"&amp;$C746,Calc!$I$4:$I$2003,0),3),"")</f>
        <v/>
      </c>
      <c r="F746" s="242" t="str">
        <f>IFERROR(INDEX(Calc!$B$4:$L$2003,MATCH($O$3&amp;"-"&amp;$C746,Calc!$I$4:$I$2003,0),4),"")</f>
        <v/>
      </c>
      <c r="G746" s="242" t="str">
        <f>IFERROR(INDEX(Calc!$B$4:$L$2003,MATCH($O$3&amp;"-"&amp;$C746,Calc!$I$4:$I$2003,0),5),"")</f>
        <v/>
      </c>
      <c r="H746" s="129" t="str">
        <f>IFERROR(IF(I746="Closed","―",INDEX(Calc!$B$4:$L$2003,MATCH($O$3&amp;"-"&amp;$C746,Calc!$I$4:$I$2003,0),10)),"")</f>
        <v/>
      </c>
      <c r="I746" s="130"/>
      <c r="J746" s="59"/>
    </row>
    <row r="747" spans="2:10" x14ac:dyDescent="0.25">
      <c r="B747" s="58"/>
      <c r="C747" s="127">
        <v>733</v>
      </c>
      <c r="D747" s="128" t="str">
        <f>IFERROR(INDEX(Calc!$B$4:$L$2003,MATCH($O$3&amp;"-"&amp;C747,Calc!$I$4:$I$2003,0),2),"")</f>
        <v/>
      </c>
      <c r="E747" s="127" t="str">
        <f>IFERROR(INDEX(Calc!$B$4:$L$2003,MATCH($O$3&amp;"-"&amp;$C747,Calc!$I$4:$I$2003,0),3),"")</f>
        <v/>
      </c>
      <c r="F747" s="242" t="str">
        <f>IFERROR(INDEX(Calc!$B$4:$L$2003,MATCH($O$3&amp;"-"&amp;$C747,Calc!$I$4:$I$2003,0),4),"")</f>
        <v/>
      </c>
      <c r="G747" s="242" t="str">
        <f>IFERROR(INDEX(Calc!$B$4:$L$2003,MATCH($O$3&amp;"-"&amp;$C747,Calc!$I$4:$I$2003,0),5),"")</f>
        <v/>
      </c>
      <c r="H747" s="129" t="str">
        <f>IFERROR(IF(I747="Closed","―",INDEX(Calc!$B$4:$L$2003,MATCH($O$3&amp;"-"&amp;$C747,Calc!$I$4:$I$2003,0),10)),"")</f>
        <v/>
      </c>
      <c r="I747" s="130"/>
      <c r="J747" s="59"/>
    </row>
    <row r="748" spans="2:10" x14ac:dyDescent="0.25">
      <c r="B748" s="58"/>
      <c r="C748" s="127">
        <v>734</v>
      </c>
      <c r="D748" s="128" t="str">
        <f>IFERROR(INDEX(Calc!$B$4:$L$2003,MATCH($O$3&amp;"-"&amp;C748,Calc!$I$4:$I$2003,0),2),"")</f>
        <v/>
      </c>
      <c r="E748" s="127" t="str">
        <f>IFERROR(INDEX(Calc!$B$4:$L$2003,MATCH($O$3&amp;"-"&amp;$C748,Calc!$I$4:$I$2003,0),3),"")</f>
        <v/>
      </c>
      <c r="F748" s="242" t="str">
        <f>IFERROR(INDEX(Calc!$B$4:$L$2003,MATCH($O$3&amp;"-"&amp;$C748,Calc!$I$4:$I$2003,0),4),"")</f>
        <v/>
      </c>
      <c r="G748" s="242" t="str">
        <f>IFERROR(INDEX(Calc!$B$4:$L$2003,MATCH($O$3&amp;"-"&amp;$C748,Calc!$I$4:$I$2003,0),5),"")</f>
        <v/>
      </c>
      <c r="H748" s="129" t="str">
        <f>IFERROR(IF(I748="Closed","―",INDEX(Calc!$B$4:$L$2003,MATCH($O$3&amp;"-"&amp;$C748,Calc!$I$4:$I$2003,0),10)),"")</f>
        <v/>
      </c>
      <c r="I748" s="130"/>
      <c r="J748" s="59"/>
    </row>
    <row r="749" spans="2:10" x14ac:dyDescent="0.25">
      <c r="B749" s="58"/>
      <c r="C749" s="127">
        <v>735</v>
      </c>
      <c r="D749" s="128" t="str">
        <f>IFERROR(INDEX(Calc!$B$4:$L$2003,MATCH($O$3&amp;"-"&amp;C749,Calc!$I$4:$I$2003,0),2),"")</f>
        <v/>
      </c>
      <c r="E749" s="127" t="str">
        <f>IFERROR(INDEX(Calc!$B$4:$L$2003,MATCH($O$3&amp;"-"&amp;$C749,Calc!$I$4:$I$2003,0),3),"")</f>
        <v/>
      </c>
      <c r="F749" s="242" t="str">
        <f>IFERROR(INDEX(Calc!$B$4:$L$2003,MATCH($O$3&amp;"-"&amp;$C749,Calc!$I$4:$I$2003,0),4),"")</f>
        <v/>
      </c>
      <c r="G749" s="242" t="str">
        <f>IFERROR(INDEX(Calc!$B$4:$L$2003,MATCH($O$3&amp;"-"&amp;$C749,Calc!$I$4:$I$2003,0),5),"")</f>
        <v/>
      </c>
      <c r="H749" s="129" t="str">
        <f>IFERROR(IF(I749="Closed","―",INDEX(Calc!$B$4:$L$2003,MATCH($O$3&amp;"-"&amp;$C749,Calc!$I$4:$I$2003,0),10)),"")</f>
        <v/>
      </c>
      <c r="I749" s="130"/>
      <c r="J749" s="59"/>
    </row>
    <row r="750" spans="2:10" x14ac:dyDescent="0.25">
      <c r="B750" s="58"/>
      <c r="C750" s="127">
        <v>736</v>
      </c>
      <c r="D750" s="128" t="str">
        <f>IFERROR(INDEX(Calc!$B$4:$L$2003,MATCH($O$3&amp;"-"&amp;C750,Calc!$I$4:$I$2003,0),2),"")</f>
        <v/>
      </c>
      <c r="E750" s="127" t="str">
        <f>IFERROR(INDEX(Calc!$B$4:$L$2003,MATCH($O$3&amp;"-"&amp;$C750,Calc!$I$4:$I$2003,0),3),"")</f>
        <v/>
      </c>
      <c r="F750" s="242" t="str">
        <f>IFERROR(INDEX(Calc!$B$4:$L$2003,MATCH($O$3&amp;"-"&amp;$C750,Calc!$I$4:$I$2003,0),4),"")</f>
        <v/>
      </c>
      <c r="G750" s="242" t="str">
        <f>IFERROR(INDEX(Calc!$B$4:$L$2003,MATCH($O$3&amp;"-"&amp;$C750,Calc!$I$4:$I$2003,0),5),"")</f>
        <v/>
      </c>
      <c r="H750" s="129" t="str">
        <f>IFERROR(IF(I750="Closed","―",INDEX(Calc!$B$4:$L$2003,MATCH($O$3&amp;"-"&amp;$C750,Calc!$I$4:$I$2003,0),10)),"")</f>
        <v/>
      </c>
      <c r="I750" s="130"/>
      <c r="J750" s="59"/>
    </row>
    <row r="751" spans="2:10" x14ac:dyDescent="0.25">
      <c r="B751" s="58"/>
      <c r="C751" s="127">
        <v>737</v>
      </c>
      <c r="D751" s="128" t="str">
        <f>IFERROR(INDEX(Calc!$B$4:$L$2003,MATCH($O$3&amp;"-"&amp;C751,Calc!$I$4:$I$2003,0),2),"")</f>
        <v/>
      </c>
      <c r="E751" s="127" t="str">
        <f>IFERROR(INDEX(Calc!$B$4:$L$2003,MATCH($O$3&amp;"-"&amp;$C751,Calc!$I$4:$I$2003,0),3),"")</f>
        <v/>
      </c>
      <c r="F751" s="242" t="str">
        <f>IFERROR(INDEX(Calc!$B$4:$L$2003,MATCH($O$3&amp;"-"&amp;$C751,Calc!$I$4:$I$2003,0),4),"")</f>
        <v/>
      </c>
      <c r="G751" s="242" t="str">
        <f>IFERROR(INDEX(Calc!$B$4:$L$2003,MATCH($O$3&amp;"-"&amp;$C751,Calc!$I$4:$I$2003,0),5),"")</f>
        <v/>
      </c>
      <c r="H751" s="129" t="str">
        <f>IFERROR(IF(I751="Closed","―",INDEX(Calc!$B$4:$L$2003,MATCH($O$3&amp;"-"&amp;$C751,Calc!$I$4:$I$2003,0),10)),"")</f>
        <v/>
      </c>
      <c r="I751" s="130"/>
      <c r="J751" s="59"/>
    </row>
    <row r="752" spans="2:10" x14ac:dyDescent="0.25">
      <c r="B752" s="58"/>
      <c r="C752" s="127">
        <v>738</v>
      </c>
      <c r="D752" s="128" t="str">
        <f>IFERROR(INDEX(Calc!$B$4:$L$2003,MATCH($O$3&amp;"-"&amp;C752,Calc!$I$4:$I$2003,0),2),"")</f>
        <v/>
      </c>
      <c r="E752" s="127" t="str">
        <f>IFERROR(INDEX(Calc!$B$4:$L$2003,MATCH($O$3&amp;"-"&amp;$C752,Calc!$I$4:$I$2003,0),3),"")</f>
        <v/>
      </c>
      <c r="F752" s="242" t="str">
        <f>IFERROR(INDEX(Calc!$B$4:$L$2003,MATCH($O$3&amp;"-"&amp;$C752,Calc!$I$4:$I$2003,0),4),"")</f>
        <v/>
      </c>
      <c r="G752" s="242" t="str">
        <f>IFERROR(INDEX(Calc!$B$4:$L$2003,MATCH($O$3&amp;"-"&amp;$C752,Calc!$I$4:$I$2003,0),5),"")</f>
        <v/>
      </c>
      <c r="H752" s="129" t="str">
        <f>IFERROR(IF(I752="Closed","―",INDEX(Calc!$B$4:$L$2003,MATCH($O$3&amp;"-"&amp;$C752,Calc!$I$4:$I$2003,0),10)),"")</f>
        <v/>
      </c>
      <c r="I752" s="130"/>
      <c r="J752" s="59"/>
    </row>
    <row r="753" spans="2:10" x14ac:dyDescent="0.25">
      <c r="B753" s="58"/>
      <c r="C753" s="127">
        <v>739</v>
      </c>
      <c r="D753" s="128" t="str">
        <f>IFERROR(INDEX(Calc!$B$4:$L$2003,MATCH($O$3&amp;"-"&amp;C753,Calc!$I$4:$I$2003,0),2),"")</f>
        <v/>
      </c>
      <c r="E753" s="127" t="str">
        <f>IFERROR(INDEX(Calc!$B$4:$L$2003,MATCH($O$3&amp;"-"&amp;$C753,Calc!$I$4:$I$2003,0),3),"")</f>
        <v/>
      </c>
      <c r="F753" s="242" t="str">
        <f>IFERROR(INDEX(Calc!$B$4:$L$2003,MATCH($O$3&amp;"-"&amp;$C753,Calc!$I$4:$I$2003,0),4),"")</f>
        <v/>
      </c>
      <c r="G753" s="242" t="str">
        <f>IFERROR(INDEX(Calc!$B$4:$L$2003,MATCH($O$3&amp;"-"&amp;$C753,Calc!$I$4:$I$2003,0),5),"")</f>
        <v/>
      </c>
      <c r="H753" s="129" t="str">
        <f>IFERROR(IF(I753="Closed","―",INDEX(Calc!$B$4:$L$2003,MATCH($O$3&amp;"-"&amp;$C753,Calc!$I$4:$I$2003,0),10)),"")</f>
        <v/>
      </c>
      <c r="I753" s="130"/>
      <c r="J753" s="59"/>
    </row>
    <row r="754" spans="2:10" x14ac:dyDescent="0.25">
      <c r="B754" s="58"/>
      <c r="C754" s="127">
        <v>740</v>
      </c>
      <c r="D754" s="128" t="str">
        <f>IFERROR(INDEX(Calc!$B$4:$L$2003,MATCH($O$3&amp;"-"&amp;C754,Calc!$I$4:$I$2003,0),2),"")</f>
        <v/>
      </c>
      <c r="E754" s="127" t="str">
        <f>IFERROR(INDEX(Calc!$B$4:$L$2003,MATCH($O$3&amp;"-"&amp;$C754,Calc!$I$4:$I$2003,0),3),"")</f>
        <v/>
      </c>
      <c r="F754" s="242" t="str">
        <f>IFERROR(INDEX(Calc!$B$4:$L$2003,MATCH($O$3&amp;"-"&amp;$C754,Calc!$I$4:$I$2003,0),4),"")</f>
        <v/>
      </c>
      <c r="G754" s="242" t="str">
        <f>IFERROR(INDEX(Calc!$B$4:$L$2003,MATCH($O$3&amp;"-"&amp;$C754,Calc!$I$4:$I$2003,0),5),"")</f>
        <v/>
      </c>
      <c r="H754" s="129" t="str">
        <f>IFERROR(IF(I754="Closed","―",INDEX(Calc!$B$4:$L$2003,MATCH($O$3&amp;"-"&amp;$C754,Calc!$I$4:$I$2003,0),10)),"")</f>
        <v/>
      </c>
      <c r="I754" s="130"/>
      <c r="J754" s="59"/>
    </row>
    <row r="755" spans="2:10" x14ac:dyDescent="0.25">
      <c r="B755" s="58"/>
      <c r="C755" s="127">
        <v>741</v>
      </c>
      <c r="D755" s="128" t="str">
        <f>IFERROR(INDEX(Calc!$B$4:$L$2003,MATCH($O$3&amp;"-"&amp;C755,Calc!$I$4:$I$2003,0),2),"")</f>
        <v/>
      </c>
      <c r="E755" s="127" t="str">
        <f>IFERROR(INDEX(Calc!$B$4:$L$2003,MATCH($O$3&amp;"-"&amp;$C755,Calc!$I$4:$I$2003,0),3),"")</f>
        <v/>
      </c>
      <c r="F755" s="242" t="str">
        <f>IFERROR(INDEX(Calc!$B$4:$L$2003,MATCH($O$3&amp;"-"&amp;$C755,Calc!$I$4:$I$2003,0),4),"")</f>
        <v/>
      </c>
      <c r="G755" s="242" t="str">
        <f>IFERROR(INDEX(Calc!$B$4:$L$2003,MATCH($O$3&amp;"-"&amp;$C755,Calc!$I$4:$I$2003,0),5),"")</f>
        <v/>
      </c>
      <c r="H755" s="129" t="str">
        <f>IFERROR(IF(I755="Closed","―",INDEX(Calc!$B$4:$L$2003,MATCH($O$3&amp;"-"&amp;$C755,Calc!$I$4:$I$2003,0),10)),"")</f>
        <v/>
      </c>
      <c r="I755" s="130"/>
      <c r="J755" s="59"/>
    </row>
    <row r="756" spans="2:10" x14ac:dyDescent="0.25">
      <c r="B756" s="58"/>
      <c r="C756" s="127">
        <v>742</v>
      </c>
      <c r="D756" s="128" t="str">
        <f>IFERROR(INDEX(Calc!$B$4:$L$2003,MATCH($O$3&amp;"-"&amp;C756,Calc!$I$4:$I$2003,0),2),"")</f>
        <v/>
      </c>
      <c r="E756" s="127" t="str">
        <f>IFERROR(INDEX(Calc!$B$4:$L$2003,MATCH($O$3&amp;"-"&amp;$C756,Calc!$I$4:$I$2003,0),3),"")</f>
        <v/>
      </c>
      <c r="F756" s="242" t="str">
        <f>IFERROR(INDEX(Calc!$B$4:$L$2003,MATCH($O$3&amp;"-"&amp;$C756,Calc!$I$4:$I$2003,0),4),"")</f>
        <v/>
      </c>
      <c r="G756" s="242" t="str">
        <f>IFERROR(INDEX(Calc!$B$4:$L$2003,MATCH($O$3&amp;"-"&amp;$C756,Calc!$I$4:$I$2003,0),5),"")</f>
        <v/>
      </c>
      <c r="H756" s="129" t="str">
        <f>IFERROR(IF(I756="Closed","―",INDEX(Calc!$B$4:$L$2003,MATCH($O$3&amp;"-"&amp;$C756,Calc!$I$4:$I$2003,0),10)),"")</f>
        <v/>
      </c>
      <c r="I756" s="130"/>
      <c r="J756" s="59"/>
    </row>
    <row r="757" spans="2:10" x14ac:dyDescent="0.25">
      <c r="B757" s="58"/>
      <c r="C757" s="127">
        <v>743</v>
      </c>
      <c r="D757" s="128" t="str">
        <f>IFERROR(INDEX(Calc!$B$4:$L$2003,MATCH($O$3&amp;"-"&amp;C757,Calc!$I$4:$I$2003,0),2),"")</f>
        <v/>
      </c>
      <c r="E757" s="127" t="str">
        <f>IFERROR(INDEX(Calc!$B$4:$L$2003,MATCH($O$3&amp;"-"&amp;$C757,Calc!$I$4:$I$2003,0),3),"")</f>
        <v/>
      </c>
      <c r="F757" s="242" t="str">
        <f>IFERROR(INDEX(Calc!$B$4:$L$2003,MATCH($O$3&amp;"-"&amp;$C757,Calc!$I$4:$I$2003,0),4),"")</f>
        <v/>
      </c>
      <c r="G757" s="242" t="str">
        <f>IFERROR(INDEX(Calc!$B$4:$L$2003,MATCH($O$3&amp;"-"&amp;$C757,Calc!$I$4:$I$2003,0),5),"")</f>
        <v/>
      </c>
      <c r="H757" s="129" t="str">
        <f>IFERROR(IF(I757="Closed","―",INDEX(Calc!$B$4:$L$2003,MATCH($O$3&amp;"-"&amp;$C757,Calc!$I$4:$I$2003,0),10)),"")</f>
        <v/>
      </c>
      <c r="I757" s="130"/>
      <c r="J757" s="59"/>
    </row>
    <row r="758" spans="2:10" x14ac:dyDescent="0.25">
      <c r="B758" s="58"/>
      <c r="C758" s="127">
        <v>744</v>
      </c>
      <c r="D758" s="128" t="str">
        <f>IFERROR(INDEX(Calc!$B$4:$L$2003,MATCH($O$3&amp;"-"&amp;C758,Calc!$I$4:$I$2003,0),2),"")</f>
        <v/>
      </c>
      <c r="E758" s="127" t="str">
        <f>IFERROR(INDEX(Calc!$B$4:$L$2003,MATCH($O$3&amp;"-"&amp;$C758,Calc!$I$4:$I$2003,0),3),"")</f>
        <v/>
      </c>
      <c r="F758" s="242" t="str">
        <f>IFERROR(INDEX(Calc!$B$4:$L$2003,MATCH($O$3&amp;"-"&amp;$C758,Calc!$I$4:$I$2003,0),4),"")</f>
        <v/>
      </c>
      <c r="G758" s="242" t="str">
        <f>IFERROR(INDEX(Calc!$B$4:$L$2003,MATCH($O$3&amp;"-"&amp;$C758,Calc!$I$4:$I$2003,0),5),"")</f>
        <v/>
      </c>
      <c r="H758" s="129" t="str">
        <f>IFERROR(IF(I758="Closed","―",INDEX(Calc!$B$4:$L$2003,MATCH($O$3&amp;"-"&amp;$C758,Calc!$I$4:$I$2003,0),10)),"")</f>
        <v/>
      </c>
      <c r="I758" s="130"/>
      <c r="J758" s="59"/>
    </row>
    <row r="759" spans="2:10" x14ac:dyDescent="0.25">
      <c r="B759" s="58"/>
      <c r="C759" s="127">
        <v>745</v>
      </c>
      <c r="D759" s="128" t="str">
        <f>IFERROR(INDEX(Calc!$B$4:$L$2003,MATCH($O$3&amp;"-"&amp;C759,Calc!$I$4:$I$2003,0),2),"")</f>
        <v/>
      </c>
      <c r="E759" s="127" t="str">
        <f>IFERROR(INDEX(Calc!$B$4:$L$2003,MATCH($O$3&amp;"-"&amp;$C759,Calc!$I$4:$I$2003,0),3),"")</f>
        <v/>
      </c>
      <c r="F759" s="242" t="str">
        <f>IFERROR(INDEX(Calc!$B$4:$L$2003,MATCH($O$3&amp;"-"&amp;$C759,Calc!$I$4:$I$2003,0),4),"")</f>
        <v/>
      </c>
      <c r="G759" s="242" t="str">
        <f>IFERROR(INDEX(Calc!$B$4:$L$2003,MATCH($O$3&amp;"-"&amp;$C759,Calc!$I$4:$I$2003,0),5),"")</f>
        <v/>
      </c>
      <c r="H759" s="129" t="str">
        <f>IFERROR(IF(I759="Closed","―",INDEX(Calc!$B$4:$L$2003,MATCH($O$3&amp;"-"&amp;$C759,Calc!$I$4:$I$2003,0),10)),"")</f>
        <v/>
      </c>
      <c r="I759" s="130"/>
      <c r="J759" s="59"/>
    </row>
    <row r="760" spans="2:10" x14ac:dyDescent="0.25">
      <c r="B760" s="58"/>
      <c r="C760" s="127">
        <v>746</v>
      </c>
      <c r="D760" s="128" t="str">
        <f>IFERROR(INDEX(Calc!$B$4:$L$2003,MATCH($O$3&amp;"-"&amp;C760,Calc!$I$4:$I$2003,0),2),"")</f>
        <v/>
      </c>
      <c r="E760" s="127" t="str">
        <f>IFERROR(INDEX(Calc!$B$4:$L$2003,MATCH($O$3&amp;"-"&amp;$C760,Calc!$I$4:$I$2003,0),3),"")</f>
        <v/>
      </c>
      <c r="F760" s="242" t="str">
        <f>IFERROR(INDEX(Calc!$B$4:$L$2003,MATCH($O$3&amp;"-"&amp;$C760,Calc!$I$4:$I$2003,0),4),"")</f>
        <v/>
      </c>
      <c r="G760" s="242" t="str">
        <f>IFERROR(INDEX(Calc!$B$4:$L$2003,MATCH($O$3&amp;"-"&amp;$C760,Calc!$I$4:$I$2003,0),5),"")</f>
        <v/>
      </c>
      <c r="H760" s="129" t="str">
        <f>IFERROR(IF(I760="Closed","―",INDEX(Calc!$B$4:$L$2003,MATCH($O$3&amp;"-"&amp;$C760,Calc!$I$4:$I$2003,0),10)),"")</f>
        <v/>
      </c>
      <c r="I760" s="130"/>
      <c r="J760" s="59"/>
    </row>
    <row r="761" spans="2:10" x14ac:dyDescent="0.25">
      <c r="B761" s="58"/>
      <c r="C761" s="127">
        <v>747</v>
      </c>
      <c r="D761" s="128" t="str">
        <f>IFERROR(INDEX(Calc!$B$4:$L$2003,MATCH($O$3&amp;"-"&amp;C761,Calc!$I$4:$I$2003,0),2),"")</f>
        <v/>
      </c>
      <c r="E761" s="127" t="str">
        <f>IFERROR(INDEX(Calc!$B$4:$L$2003,MATCH($O$3&amp;"-"&amp;$C761,Calc!$I$4:$I$2003,0),3),"")</f>
        <v/>
      </c>
      <c r="F761" s="242" t="str">
        <f>IFERROR(INDEX(Calc!$B$4:$L$2003,MATCH($O$3&amp;"-"&amp;$C761,Calc!$I$4:$I$2003,0),4),"")</f>
        <v/>
      </c>
      <c r="G761" s="242" t="str">
        <f>IFERROR(INDEX(Calc!$B$4:$L$2003,MATCH($O$3&amp;"-"&amp;$C761,Calc!$I$4:$I$2003,0),5),"")</f>
        <v/>
      </c>
      <c r="H761" s="129" t="str">
        <f>IFERROR(IF(I761="Closed","―",INDEX(Calc!$B$4:$L$2003,MATCH($O$3&amp;"-"&amp;$C761,Calc!$I$4:$I$2003,0),10)),"")</f>
        <v/>
      </c>
      <c r="I761" s="130"/>
      <c r="J761" s="59"/>
    </row>
    <row r="762" spans="2:10" x14ac:dyDescent="0.25">
      <c r="B762" s="58"/>
      <c r="C762" s="127">
        <v>748</v>
      </c>
      <c r="D762" s="128" t="str">
        <f>IFERROR(INDEX(Calc!$B$4:$L$2003,MATCH($O$3&amp;"-"&amp;C762,Calc!$I$4:$I$2003,0),2),"")</f>
        <v/>
      </c>
      <c r="E762" s="127" t="str">
        <f>IFERROR(INDEX(Calc!$B$4:$L$2003,MATCH($O$3&amp;"-"&amp;$C762,Calc!$I$4:$I$2003,0),3),"")</f>
        <v/>
      </c>
      <c r="F762" s="242" t="str">
        <f>IFERROR(INDEX(Calc!$B$4:$L$2003,MATCH($O$3&amp;"-"&amp;$C762,Calc!$I$4:$I$2003,0),4),"")</f>
        <v/>
      </c>
      <c r="G762" s="242" t="str">
        <f>IFERROR(INDEX(Calc!$B$4:$L$2003,MATCH($O$3&amp;"-"&amp;$C762,Calc!$I$4:$I$2003,0),5),"")</f>
        <v/>
      </c>
      <c r="H762" s="129" t="str">
        <f>IFERROR(IF(I762="Closed","―",INDEX(Calc!$B$4:$L$2003,MATCH($O$3&amp;"-"&amp;$C762,Calc!$I$4:$I$2003,0),10)),"")</f>
        <v/>
      </c>
      <c r="I762" s="130"/>
      <c r="J762" s="59"/>
    </row>
    <row r="763" spans="2:10" x14ac:dyDescent="0.25">
      <c r="B763" s="58"/>
      <c r="C763" s="127">
        <v>749</v>
      </c>
      <c r="D763" s="128" t="str">
        <f>IFERROR(INDEX(Calc!$B$4:$L$2003,MATCH($O$3&amp;"-"&amp;C763,Calc!$I$4:$I$2003,0),2),"")</f>
        <v/>
      </c>
      <c r="E763" s="127" t="str">
        <f>IFERROR(INDEX(Calc!$B$4:$L$2003,MATCH($O$3&amp;"-"&amp;$C763,Calc!$I$4:$I$2003,0),3),"")</f>
        <v/>
      </c>
      <c r="F763" s="242" t="str">
        <f>IFERROR(INDEX(Calc!$B$4:$L$2003,MATCH($O$3&amp;"-"&amp;$C763,Calc!$I$4:$I$2003,0),4),"")</f>
        <v/>
      </c>
      <c r="G763" s="242" t="str">
        <f>IFERROR(INDEX(Calc!$B$4:$L$2003,MATCH($O$3&amp;"-"&amp;$C763,Calc!$I$4:$I$2003,0),5),"")</f>
        <v/>
      </c>
      <c r="H763" s="129" t="str">
        <f>IFERROR(IF(I763="Closed","―",INDEX(Calc!$B$4:$L$2003,MATCH($O$3&amp;"-"&amp;$C763,Calc!$I$4:$I$2003,0),10)),"")</f>
        <v/>
      </c>
      <c r="I763" s="130"/>
      <c r="J763" s="59"/>
    </row>
    <row r="764" spans="2:10" x14ac:dyDescent="0.25">
      <c r="B764" s="58"/>
      <c r="C764" s="127">
        <v>750</v>
      </c>
      <c r="D764" s="128" t="str">
        <f>IFERROR(INDEX(Calc!$B$4:$L$2003,MATCH($O$3&amp;"-"&amp;C764,Calc!$I$4:$I$2003,0),2),"")</f>
        <v/>
      </c>
      <c r="E764" s="127" t="str">
        <f>IFERROR(INDEX(Calc!$B$4:$L$2003,MATCH($O$3&amp;"-"&amp;$C764,Calc!$I$4:$I$2003,0),3),"")</f>
        <v/>
      </c>
      <c r="F764" s="242" t="str">
        <f>IFERROR(INDEX(Calc!$B$4:$L$2003,MATCH($O$3&amp;"-"&amp;$C764,Calc!$I$4:$I$2003,0),4),"")</f>
        <v/>
      </c>
      <c r="G764" s="242" t="str">
        <f>IFERROR(INDEX(Calc!$B$4:$L$2003,MATCH($O$3&amp;"-"&amp;$C764,Calc!$I$4:$I$2003,0),5),"")</f>
        <v/>
      </c>
      <c r="H764" s="129" t="str">
        <f>IFERROR(IF(I764="Closed","―",INDEX(Calc!$B$4:$L$2003,MATCH($O$3&amp;"-"&amp;$C764,Calc!$I$4:$I$2003,0),10)),"")</f>
        <v/>
      </c>
      <c r="I764" s="130"/>
      <c r="J764" s="59"/>
    </row>
    <row r="765" spans="2:10" x14ac:dyDescent="0.25">
      <c r="B765" s="58"/>
      <c r="C765" s="127">
        <v>751</v>
      </c>
      <c r="D765" s="128" t="str">
        <f>IFERROR(INDEX(Calc!$B$4:$L$2003,MATCH($O$3&amp;"-"&amp;C765,Calc!$I$4:$I$2003,0),2),"")</f>
        <v/>
      </c>
      <c r="E765" s="127" t="str">
        <f>IFERROR(INDEX(Calc!$B$4:$L$2003,MATCH($O$3&amp;"-"&amp;$C765,Calc!$I$4:$I$2003,0),3),"")</f>
        <v/>
      </c>
      <c r="F765" s="242" t="str">
        <f>IFERROR(INDEX(Calc!$B$4:$L$2003,MATCH($O$3&amp;"-"&amp;$C765,Calc!$I$4:$I$2003,0),4),"")</f>
        <v/>
      </c>
      <c r="G765" s="242" t="str">
        <f>IFERROR(INDEX(Calc!$B$4:$L$2003,MATCH($O$3&amp;"-"&amp;$C765,Calc!$I$4:$I$2003,0),5),"")</f>
        <v/>
      </c>
      <c r="H765" s="129" t="str">
        <f>IFERROR(IF(I765="Closed","―",INDEX(Calc!$B$4:$L$2003,MATCH($O$3&amp;"-"&amp;$C765,Calc!$I$4:$I$2003,0),10)),"")</f>
        <v/>
      </c>
      <c r="I765" s="130"/>
      <c r="J765" s="59"/>
    </row>
    <row r="766" spans="2:10" x14ac:dyDescent="0.25">
      <c r="B766" s="58"/>
      <c r="C766" s="127">
        <v>752</v>
      </c>
      <c r="D766" s="128" t="str">
        <f>IFERROR(INDEX(Calc!$B$4:$L$2003,MATCH($O$3&amp;"-"&amp;C766,Calc!$I$4:$I$2003,0),2),"")</f>
        <v/>
      </c>
      <c r="E766" s="127" t="str">
        <f>IFERROR(INDEX(Calc!$B$4:$L$2003,MATCH($O$3&amp;"-"&amp;$C766,Calc!$I$4:$I$2003,0),3),"")</f>
        <v/>
      </c>
      <c r="F766" s="242" t="str">
        <f>IFERROR(INDEX(Calc!$B$4:$L$2003,MATCH($O$3&amp;"-"&amp;$C766,Calc!$I$4:$I$2003,0),4),"")</f>
        <v/>
      </c>
      <c r="G766" s="242" t="str">
        <f>IFERROR(INDEX(Calc!$B$4:$L$2003,MATCH($O$3&amp;"-"&amp;$C766,Calc!$I$4:$I$2003,0),5),"")</f>
        <v/>
      </c>
      <c r="H766" s="129" t="str">
        <f>IFERROR(IF(I766="Closed","―",INDEX(Calc!$B$4:$L$2003,MATCH($O$3&amp;"-"&amp;$C766,Calc!$I$4:$I$2003,0),10)),"")</f>
        <v/>
      </c>
      <c r="I766" s="130"/>
      <c r="J766" s="59"/>
    </row>
    <row r="767" spans="2:10" x14ac:dyDescent="0.25">
      <c r="B767" s="58"/>
      <c r="C767" s="127">
        <v>753</v>
      </c>
      <c r="D767" s="128" t="str">
        <f>IFERROR(INDEX(Calc!$B$4:$L$2003,MATCH($O$3&amp;"-"&amp;C767,Calc!$I$4:$I$2003,0),2),"")</f>
        <v/>
      </c>
      <c r="E767" s="127" t="str">
        <f>IFERROR(INDEX(Calc!$B$4:$L$2003,MATCH($O$3&amp;"-"&amp;$C767,Calc!$I$4:$I$2003,0),3),"")</f>
        <v/>
      </c>
      <c r="F767" s="242" t="str">
        <f>IFERROR(INDEX(Calc!$B$4:$L$2003,MATCH($O$3&amp;"-"&amp;$C767,Calc!$I$4:$I$2003,0),4),"")</f>
        <v/>
      </c>
      <c r="G767" s="242" t="str">
        <f>IFERROR(INDEX(Calc!$B$4:$L$2003,MATCH($O$3&amp;"-"&amp;$C767,Calc!$I$4:$I$2003,0),5),"")</f>
        <v/>
      </c>
      <c r="H767" s="129" t="str">
        <f>IFERROR(IF(I767="Closed","―",INDEX(Calc!$B$4:$L$2003,MATCH($O$3&amp;"-"&amp;$C767,Calc!$I$4:$I$2003,0),10)),"")</f>
        <v/>
      </c>
      <c r="I767" s="130"/>
      <c r="J767" s="59"/>
    </row>
    <row r="768" spans="2:10" x14ac:dyDescent="0.25">
      <c r="B768" s="58"/>
      <c r="C768" s="127">
        <v>754</v>
      </c>
      <c r="D768" s="128" t="str">
        <f>IFERROR(INDEX(Calc!$B$4:$L$2003,MATCH($O$3&amp;"-"&amp;C768,Calc!$I$4:$I$2003,0),2),"")</f>
        <v/>
      </c>
      <c r="E768" s="127" t="str">
        <f>IFERROR(INDEX(Calc!$B$4:$L$2003,MATCH($O$3&amp;"-"&amp;$C768,Calc!$I$4:$I$2003,0),3),"")</f>
        <v/>
      </c>
      <c r="F768" s="242" t="str">
        <f>IFERROR(INDEX(Calc!$B$4:$L$2003,MATCH($O$3&amp;"-"&amp;$C768,Calc!$I$4:$I$2003,0),4),"")</f>
        <v/>
      </c>
      <c r="G768" s="242" t="str">
        <f>IFERROR(INDEX(Calc!$B$4:$L$2003,MATCH($O$3&amp;"-"&amp;$C768,Calc!$I$4:$I$2003,0),5),"")</f>
        <v/>
      </c>
      <c r="H768" s="129" t="str">
        <f>IFERROR(IF(I768="Closed","―",INDEX(Calc!$B$4:$L$2003,MATCH($O$3&amp;"-"&amp;$C768,Calc!$I$4:$I$2003,0),10)),"")</f>
        <v/>
      </c>
      <c r="I768" s="130"/>
      <c r="J768" s="59"/>
    </row>
    <row r="769" spans="2:10" x14ac:dyDescent="0.25">
      <c r="B769" s="58"/>
      <c r="C769" s="127">
        <v>755</v>
      </c>
      <c r="D769" s="128" t="str">
        <f>IFERROR(INDEX(Calc!$B$4:$L$2003,MATCH($O$3&amp;"-"&amp;C769,Calc!$I$4:$I$2003,0),2),"")</f>
        <v/>
      </c>
      <c r="E769" s="127" t="str">
        <f>IFERROR(INDEX(Calc!$B$4:$L$2003,MATCH($O$3&amp;"-"&amp;$C769,Calc!$I$4:$I$2003,0),3),"")</f>
        <v/>
      </c>
      <c r="F769" s="242" t="str">
        <f>IFERROR(INDEX(Calc!$B$4:$L$2003,MATCH($O$3&amp;"-"&amp;$C769,Calc!$I$4:$I$2003,0),4),"")</f>
        <v/>
      </c>
      <c r="G769" s="242" t="str">
        <f>IFERROR(INDEX(Calc!$B$4:$L$2003,MATCH($O$3&amp;"-"&amp;$C769,Calc!$I$4:$I$2003,0),5),"")</f>
        <v/>
      </c>
      <c r="H769" s="129" t="str">
        <f>IFERROR(IF(I769="Closed","―",INDEX(Calc!$B$4:$L$2003,MATCH($O$3&amp;"-"&amp;$C769,Calc!$I$4:$I$2003,0),10)),"")</f>
        <v/>
      </c>
      <c r="I769" s="130"/>
      <c r="J769" s="59"/>
    </row>
    <row r="770" spans="2:10" x14ac:dyDescent="0.25">
      <c r="B770" s="58"/>
      <c r="C770" s="127">
        <v>756</v>
      </c>
      <c r="D770" s="128" t="str">
        <f>IFERROR(INDEX(Calc!$B$4:$L$2003,MATCH($O$3&amp;"-"&amp;C770,Calc!$I$4:$I$2003,0),2),"")</f>
        <v/>
      </c>
      <c r="E770" s="127" t="str">
        <f>IFERROR(INDEX(Calc!$B$4:$L$2003,MATCH($O$3&amp;"-"&amp;$C770,Calc!$I$4:$I$2003,0),3),"")</f>
        <v/>
      </c>
      <c r="F770" s="242" t="str">
        <f>IFERROR(INDEX(Calc!$B$4:$L$2003,MATCH($O$3&amp;"-"&amp;$C770,Calc!$I$4:$I$2003,0),4),"")</f>
        <v/>
      </c>
      <c r="G770" s="242" t="str">
        <f>IFERROR(INDEX(Calc!$B$4:$L$2003,MATCH($O$3&amp;"-"&amp;$C770,Calc!$I$4:$I$2003,0),5),"")</f>
        <v/>
      </c>
      <c r="H770" s="129" t="str">
        <f>IFERROR(IF(I770="Closed","―",INDEX(Calc!$B$4:$L$2003,MATCH($O$3&amp;"-"&amp;$C770,Calc!$I$4:$I$2003,0),10)),"")</f>
        <v/>
      </c>
      <c r="I770" s="130"/>
      <c r="J770" s="59"/>
    </row>
    <row r="771" spans="2:10" x14ac:dyDescent="0.25">
      <c r="B771" s="58"/>
      <c r="C771" s="127">
        <v>757</v>
      </c>
      <c r="D771" s="128" t="str">
        <f>IFERROR(INDEX(Calc!$B$4:$L$2003,MATCH($O$3&amp;"-"&amp;C771,Calc!$I$4:$I$2003,0),2),"")</f>
        <v/>
      </c>
      <c r="E771" s="127" t="str">
        <f>IFERROR(INDEX(Calc!$B$4:$L$2003,MATCH($O$3&amp;"-"&amp;$C771,Calc!$I$4:$I$2003,0),3),"")</f>
        <v/>
      </c>
      <c r="F771" s="242" t="str">
        <f>IFERROR(INDEX(Calc!$B$4:$L$2003,MATCH($O$3&amp;"-"&amp;$C771,Calc!$I$4:$I$2003,0),4),"")</f>
        <v/>
      </c>
      <c r="G771" s="242" t="str">
        <f>IFERROR(INDEX(Calc!$B$4:$L$2003,MATCH($O$3&amp;"-"&amp;$C771,Calc!$I$4:$I$2003,0),5),"")</f>
        <v/>
      </c>
      <c r="H771" s="129" t="str">
        <f>IFERROR(IF(I771="Closed","―",INDEX(Calc!$B$4:$L$2003,MATCH($O$3&amp;"-"&amp;$C771,Calc!$I$4:$I$2003,0),10)),"")</f>
        <v/>
      </c>
      <c r="I771" s="130"/>
      <c r="J771" s="59"/>
    </row>
    <row r="772" spans="2:10" x14ac:dyDescent="0.25">
      <c r="B772" s="58"/>
      <c r="C772" s="127">
        <v>758</v>
      </c>
      <c r="D772" s="128" t="str">
        <f>IFERROR(INDEX(Calc!$B$4:$L$2003,MATCH($O$3&amp;"-"&amp;C772,Calc!$I$4:$I$2003,0),2),"")</f>
        <v/>
      </c>
      <c r="E772" s="127" t="str">
        <f>IFERROR(INDEX(Calc!$B$4:$L$2003,MATCH($O$3&amp;"-"&amp;$C772,Calc!$I$4:$I$2003,0),3),"")</f>
        <v/>
      </c>
      <c r="F772" s="242" t="str">
        <f>IFERROR(INDEX(Calc!$B$4:$L$2003,MATCH($O$3&amp;"-"&amp;$C772,Calc!$I$4:$I$2003,0),4),"")</f>
        <v/>
      </c>
      <c r="G772" s="242" t="str">
        <f>IFERROR(INDEX(Calc!$B$4:$L$2003,MATCH($O$3&amp;"-"&amp;$C772,Calc!$I$4:$I$2003,0),5),"")</f>
        <v/>
      </c>
      <c r="H772" s="129" t="str">
        <f>IFERROR(IF(I772="Closed","―",INDEX(Calc!$B$4:$L$2003,MATCH($O$3&amp;"-"&amp;$C772,Calc!$I$4:$I$2003,0),10)),"")</f>
        <v/>
      </c>
      <c r="I772" s="130"/>
      <c r="J772" s="59"/>
    </row>
    <row r="773" spans="2:10" x14ac:dyDescent="0.25">
      <c r="B773" s="58"/>
      <c r="C773" s="127">
        <v>759</v>
      </c>
      <c r="D773" s="128" t="str">
        <f>IFERROR(INDEX(Calc!$B$4:$L$2003,MATCH($O$3&amp;"-"&amp;C773,Calc!$I$4:$I$2003,0),2),"")</f>
        <v/>
      </c>
      <c r="E773" s="127" t="str">
        <f>IFERROR(INDEX(Calc!$B$4:$L$2003,MATCH($O$3&amp;"-"&amp;$C773,Calc!$I$4:$I$2003,0),3),"")</f>
        <v/>
      </c>
      <c r="F773" s="242" t="str">
        <f>IFERROR(INDEX(Calc!$B$4:$L$2003,MATCH($O$3&amp;"-"&amp;$C773,Calc!$I$4:$I$2003,0),4),"")</f>
        <v/>
      </c>
      <c r="G773" s="242" t="str">
        <f>IFERROR(INDEX(Calc!$B$4:$L$2003,MATCH($O$3&amp;"-"&amp;$C773,Calc!$I$4:$I$2003,0),5),"")</f>
        <v/>
      </c>
      <c r="H773" s="129" t="str">
        <f>IFERROR(IF(I773="Closed","―",INDEX(Calc!$B$4:$L$2003,MATCH($O$3&amp;"-"&amp;$C773,Calc!$I$4:$I$2003,0),10)),"")</f>
        <v/>
      </c>
      <c r="I773" s="130"/>
      <c r="J773" s="59"/>
    </row>
    <row r="774" spans="2:10" x14ac:dyDescent="0.25">
      <c r="B774" s="58"/>
      <c r="C774" s="127">
        <v>760</v>
      </c>
      <c r="D774" s="128" t="str">
        <f>IFERROR(INDEX(Calc!$B$4:$L$2003,MATCH($O$3&amp;"-"&amp;C774,Calc!$I$4:$I$2003,0),2),"")</f>
        <v/>
      </c>
      <c r="E774" s="127" t="str">
        <f>IFERROR(INDEX(Calc!$B$4:$L$2003,MATCH($O$3&amp;"-"&amp;$C774,Calc!$I$4:$I$2003,0),3),"")</f>
        <v/>
      </c>
      <c r="F774" s="242" t="str">
        <f>IFERROR(INDEX(Calc!$B$4:$L$2003,MATCH($O$3&amp;"-"&amp;$C774,Calc!$I$4:$I$2003,0),4),"")</f>
        <v/>
      </c>
      <c r="G774" s="242" t="str">
        <f>IFERROR(INDEX(Calc!$B$4:$L$2003,MATCH($O$3&amp;"-"&amp;$C774,Calc!$I$4:$I$2003,0),5),"")</f>
        <v/>
      </c>
      <c r="H774" s="129" t="str">
        <f>IFERROR(IF(I774="Closed","―",INDEX(Calc!$B$4:$L$2003,MATCH($O$3&amp;"-"&amp;$C774,Calc!$I$4:$I$2003,0),10)),"")</f>
        <v/>
      </c>
      <c r="I774" s="130"/>
      <c r="J774" s="59"/>
    </row>
    <row r="775" spans="2:10" x14ac:dyDescent="0.25">
      <c r="B775" s="58"/>
      <c r="C775" s="127">
        <v>761</v>
      </c>
      <c r="D775" s="128" t="str">
        <f>IFERROR(INDEX(Calc!$B$4:$L$2003,MATCH($O$3&amp;"-"&amp;C775,Calc!$I$4:$I$2003,0),2),"")</f>
        <v/>
      </c>
      <c r="E775" s="127" t="str">
        <f>IFERROR(INDEX(Calc!$B$4:$L$2003,MATCH($O$3&amp;"-"&amp;$C775,Calc!$I$4:$I$2003,0),3),"")</f>
        <v/>
      </c>
      <c r="F775" s="242" t="str">
        <f>IFERROR(INDEX(Calc!$B$4:$L$2003,MATCH($O$3&amp;"-"&amp;$C775,Calc!$I$4:$I$2003,0),4),"")</f>
        <v/>
      </c>
      <c r="G775" s="242" t="str">
        <f>IFERROR(INDEX(Calc!$B$4:$L$2003,MATCH($O$3&amp;"-"&amp;$C775,Calc!$I$4:$I$2003,0),5),"")</f>
        <v/>
      </c>
      <c r="H775" s="129" t="str">
        <f>IFERROR(IF(I775="Closed","―",INDEX(Calc!$B$4:$L$2003,MATCH($O$3&amp;"-"&amp;$C775,Calc!$I$4:$I$2003,0),10)),"")</f>
        <v/>
      </c>
      <c r="I775" s="130"/>
      <c r="J775" s="59"/>
    </row>
    <row r="776" spans="2:10" x14ac:dyDescent="0.25">
      <c r="B776" s="58"/>
      <c r="C776" s="127">
        <v>762</v>
      </c>
      <c r="D776" s="128" t="str">
        <f>IFERROR(INDEX(Calc!$B$4:$L$2003,MATCH($O$3&amp;"-"&amp;C776,Calc!$I$4:$I$2003,0),2),"")</f>
        <v/>
      </c>
      <c r="E776" s="127" t="str">
        <f>IFERROR(INDEX(Calc!$B$4:$L$2003,MATCH($O$3&amp;"-"&amp;$C776,Calc!$I$4:$I$2003,0),3),"")</f>
        <v/>
      </c>
      <c r="F776" s="242" t="str">
        <f>IFERROR(INDEX(Calc!$B$4:$L$2003,MATCH($O$3&amp;"-"&amp;$C776,Calc!$I$4:$I$2003,0),4),"")</f>
        <v/>
      </c>
      <c r="G776" s="242" t="str">
        <f>IFERROR(INDEX(Calc!$B$4:$L$2003,MATCH($O$3&amp;"-"&amp;$C776,Calc!$I$4:$I$2003,0),5),"")</f>
        <v/>
      </c>
      <c r="H776" s="129" t="str">
        <f>IFERROR(IF(I776="Closed","―",INDEX(Calc!$B$4:$L$2003,MATCH($O$3&amp;"-"&amp;$C776,Calc!$I$4:$I$2003,0),10)),"")</f>
        <v/>
      </c>
      <c r="I776" s="130"/>
      <c r="J776" s="59"/>
    </row>
    <row r="777" spans="2:10" x14ac:dyDescent="0.25">
      <c r="B777" s="58"/>
      <c r="C777" s="127">
        <v>763</v>
      </c>
      <c r="D777" s="128" t="str">
        <f>IFERROR(INDEX(Calc!$B$4:$L$2003,MATCH($O$3&amp;"-"&amp;C777,Calc!$I$4:$I$2003,0),2),"")</f>
        <v/>
      </c>
      <c r="E777" s="127" t="str">
        <f>IFERROR(INDEX(Calc!$B$4:$L$2003,MATCH($O$3&amp;"-"&amp;$C777,Calc!$I$4:$I$2003,0),3),"")</f>
        <v/>
      </c>
      <c r="F777" s="242" t="str">
        <f>IFERROR(INDEX(Calc!$B$4:$L$2003,MATCH($O$3&amp;"-"&amp;$C777,Calc!$I$4:$I$2003,0),4),"")</f>
        <v/>
      </c>
      <c r="G777" s="242" t="str">
        <f>IFERROR(INDEX(Calc!$B$4:$L$2003,MATCH($O$3&amp;"-"&amp;$C777,Calc!$I$4:$I$2003,0),5),"")</f>
        <v/>
      </c>
      <c r="H777" s="129" t="str">
        <f>IFERROR(IF(I777="Closed","―",INDEX(Calc!$B$4:$L$2003,MATCH($O$3&amp;"-"&amp;$C777,Calc!$I$4:$I$2003,0),10)),"")</f>
        <v/>
      </c>
      <c r="I777" s="130"/>
      <c r="J777" s="59"/>
    </row>
    <row r="778" spans="2:10" x14ac:dyDescent="0.25">
      <c r="B778" s="58"/>
      <c r="C778" s="127">
        <v>764</v>
      </c>
      <c r="D778" s="128" t="str">
        <f>IFERROR(INDEX(Calc!$B$4:$L$2003,MATCH($O$3&amp;"-"&amp;C778,Calc!$I$4:$I$2003,0),2),"")</f>
        <v/>
      </c>
      <c r="E778" s="127" t="str">
        <f>IFERROR(INDEX(Calc!$B$4:$L$2003,MATCH($O$3&amp;"-"&amp;$C778,Calc!$I$4:$I$2003,0),3),"")</f>
        <v/>
      </c>
      <c r="F778" s="242" t="str">
        <f>IFERROR(INDEX(Calc!$B$4:$L$2003,MATCH($O$3&amp;"-"&amp;$C778,Calc!$I$4:$I$2003,0),4),"")</f>
        <v/>
      </c>
      <c r="G778" s="242" t="str">
        <f>IFERROR(INDEX(Calc!$B$4:$L$2003,MATCH($O$3&amp;"-"&amp;$C778,Calc!$I$4:$I$2003,0),5),"")</f>
        <v/>
      </c>
      <c r="H778" s="129" t="str">
        <f>IFERROR(IF(I778="Closed","―",INDEX(Calc!$B$4:$L$2003,MATCH($O$3&amp;"-"&amp;$C778,Calc!$I$4:$I$2003,0),10)),"")</f>
        <v/>
      </c>
      <c r="I778" s="130"/>
      <c r="J778" s="59"/>
    </row>
    <row r="779" spans="2:10" x14ac:dyDescent="0.25">
      <c r="B779" s="58"/>
      <c r="C779" s="127">
        <v>765</v>
      </c>
      <c r="D779" s="128" t="str">
        <f>IFERROR(INDEX(Calc!$B$4:$L$2003,MATCH($O$3&amp;"-"&amp;C779,Calc!$I$4:$I$2003,0),2),"")</f>
        <v/>
      </c>
      <c r="E779" s="127" t="str">
        <f>IFERROR(INDEX(Calc!$B$4:$L$2003,MATCH($O$3&amp;"-"&amp;$C779,Calc!$I$4:$I$2003,0),3),"")</f>
        <v/>
      </c>
      <c r="F779" s="242" t="str">
        <f>IFERROR(INDEX(Calc!$B$4:$L$2003,MATCH($O$3&amp;"-"&amp;$C779,Calc!$I$4:$I$2003,0),4),"")</f>
        <v/>
      </c>
      <c r="G779" s="242" t="str">
        <f>IFERROR(INDEX(Calc!$B$4:$L$2003,MATCH($O$3&amp;"-"&amp;$C779,Calc!$I$4:$I$2003,0),5),"")</f>
        <v/>
      </c>
      <c r="H779" s="129" t="str">
        <f>IFERROR(IF(I779="Closed","―",INDEX(Calc!$B$4:$L$2003,MATCH($O$3&amp;"-"&amp;$C779,Calc!$I$4:$I$2003,0),10)),"")</f>
        <v/>
      </c>
      <c r="I779" s="130"/>
      <c r="J779" s="59"/>
    </row>
    <row r="780" spans="2:10" x14ac:dyDescent="0.25">
      <c r="B780" s="58"/>
      <c r="C780" s="127">
        <v>766</v>
      </c>
      <c r="D780" s="128" t="str">
        <f>IFERROR(INDEX(Calc!$B$4:$L$2003,MATCH($O$3&amp;"-"&amp;C780,Calc!$I$4:$I$2003,0),2),"")</f>
        <v/>
      </c>
      <c r="E780" s="127" t="str">
        <f>IFERROR(INDEX(Calc!$B$4:$L$2003,MATCH($O$3&amp;"-"&amp;$C780,Calc!$I$4:$I$2003,0),3),"")</f>
        <v/>
      </c>
      <c r="F780" s="242" t="str">
        <f>IFERROR(INDEX(Calc!$B$4:$L$2003,MATCH($O$3&amp;"-"&amp;$C780,Calc!$I$4:$I$2003,0),4),"")</f>
        <v/>
      </c>
      <c r="G780" s="242" t="str">
        <f>IFERROR(INDEX(Calc!$B$4:$L$2003,MATCH($O$3&amp;"-"&amp;$C780,Calc!$I$4:$I$2003,0),5),"")</f>
        <v/>
      </c>
      <c r="H780" s="129" t="str">
        <f>IFERROR(IF(I780="Closed","―",INDEX(Calc!$B$4:$L$2003,MATCH($O$3&amp;"-"&amp;$C780,Calc!$I$4:$I$2003,0),10)),"")</f>
        <v/>
      </c>
      <c r="I780" s="130"/>
      <c r="J780" s="59"/>
    </row>
    <row r="781" spans="2:10" x14ac:dyDescent="0.25">
      <c r="B781" s="58"/>
      <c r="C781" s="127">
        <v>767</v>
      </c>
      <c r="D781" s="128" t="str">
        <f>IFERROR(INDEX(Calc!$B$4:$L$2003,MATCH($O$3&amp;"-"&amp;C781,Calc!$I$4:$I$2003,0),2),"")</f>
        <v/>
      </c>
      <c r="E781" s="127" t="str">
        <f>IFERROR(INDEX(Calc!$B$4:$L$2003,MATCH($O$3&amp;"-"&amp;$C781,Calc!$I$4:$I$2003,0),3),"")</f>
        <v/>
      </c>
      <c r="F781" s="242" t="str">
        <f>IFERROR(INDEX(Calc!$B$4:$L$2003,MATCH($O$3&amp;"-"&amp;$C781,Calc!$I$4:$I$2003,0),4),"")</f>
        <v/>
      </c>
      <c r="G781" s="242" t="str">
        <f>IFERROR(INDEX(Calc!$B$4:$L$2003,MATCH($O$3&amp;"-"&amp;$C781,Calc!$I$4:$I$2003,0),5),"")</f>
        <v/>
      </c>
      <c r="H781" s="129" t="str">
        <f>IFERROR(IF(I781="Closed","―",INDEX(Calc!$B$4:$L$2003,MATCH($O$3&amp;"-"&amp;$C781,Calc!$I$4:$I$2003,0),10)),"")</f>
        <v/>
      </c>
      <c r="I781" s="130"/>
      <c r="J781" s="59"/>
    </row>
    <row r="782" spans="2:10" x14ac:dyDescent="0.25">
      <c r="B782" s="58"/>
      <c r="C782" s="127">
        <v>768</v>
      </c>
      <c r="D782" s="128" t="str">
        <f>IFERROR(INDEX(Calc!$B$4:$L$2003,MATCH($O$3&amp;"-"&amp;C782,Calc!$I$4:$I$2003,0),2),"")</f>
        <v/>
      </c>
      <c r="E782" s="127" t="str">
        <f>IFERROR(INDEX(Calc!$B$4:$L$2003,MATCH($O$3&amp;"-"&amp;$C782,Calc!$I$4:$I$2003,0),3),"")</f>
        <v/>
      </c>
      <c r="F782" s="242" t="str">
        <f>IFERROR(INDEX(Calc!$B$4:$L$2003,MATCH($O$3&amp;"-"&amp;$C782,Calc!$I$4:$I$2003,0),4),"")</f>
        <v/>
      </c>
      <c r="G782" s="242" t="str">
        <f>IFERROR(INDEX(Calc!$B$4:$L$2003,MATCH($O$3&amp;"-"&amp;$C782,Calc!$I$4:$I$2003,0),5),"")</f>
        <v/>
      </c>
      <c r="H782" s="129" t="str">
        <f>IFERROR(IF(I782="Closed","―",INDEX(Calc!$B$4:$L$2003,MATCH($O$3&amp;"-"&amp;$C782,Calc!$I$4:$I$2003,0),10)),"")</f>
        <v/>
      </c>
      <c r="I782" s="130"/>
      <c r="J782" s="59"/>
    </row>
    <row r="783" spans="2:10" x14ac:dyDescent="0.25">
      <c r="B783" s="58"/>
      <c r="C783" s="127">
        <v>769</v>
      </c>
      <c r="D783" s="128" t="str">
        <f>IFERROR(INDEX(Calc!$B$4:$L$2003,MATCH($O$3&amp;"-"&amp;C783,Calc!$I$4:$I$2003,0),2),"")</f>
        <v/>
      </c>
      <c r="E783" s="127" t="str">
        <f>IFERROR(INDEX(Calc!$B$4:$L$2003,MATCH($O$3&amp;"-"&amp;$C783,Calc!$I$4:$I$2003,0),3),"")</f>
        <v/>
      </c>
      <c r="F783" s="242" t="str">
        <f>IFERROR(INDEX(Calc!$B$4:$L$2003,MATCH($O$3&amp;"-"&amp;$C783,Calc!$I$4:$I$2003,0),4),"")</f>
        <v/>
      </c>
      <c r="G783" s="242" t="str">
        <f>IFERROR(INDEX(Calc!$B$4:$L$2003,MATCH($O$3&amp;"-"&amp;$C783,Calc!$I$4:$I$2003,0),5),"")</f>
        <v/>
      </c>
      <c r="H783" s="129" t="str">
        <f>IFERROR(IF(I783="Closed","―",INDEX(Calc!$B$4:$L$2003,MATCH($O$3&amp;"-"&amp;$C783,Calc!$I$4:$I$2003,0),10)),"")</f>
        <v/>
      </c>
      <c r="I783" s="130"/>
      <c r="J783" s="59"/>
    </row>
    <row r="784" spans="2:10" x14ac:dyDescent="0.25">
      <c r="B784" s="58"/>
      <c r="C784" s="127">
        <v>770</v>
      </c>
      <c r="D784" s="128" t="str">
        <f>IFERROR(INDEX(Calc!$B$4:$L$2003,MATCH($O$3&amp;"-"&amp;C784,Calc!$I$4:$I$2003,0),2),"")</f>
        <v/>
      </c>
      <c r="E784" s="127" t="str">
        <f>IFERROR(INDEX(Calc!$B$4:$L$2003,MATCH($O$3&amp;"-"&amp;$C784,Calc!$I$4:$I$2003,0),3),"")</f>
        <v/>
      </c>
      <c r="F784" s="242" t="str">
        <f>IFERROR(INDEX(Calc!$B$4:$L$2003,MATCH($O$3&amp;"-"&amp;$C784,Calc!$I$4:$I$2003,0),4),"")</f>
        <v/>
      </c>
      <c r="G784" s="242" t="str">
        <f>IFERROR(INDEX(Calc!$B$4:$L$2003,MATCH($O$3&amp;"-"&amp;$C784,Calc!$I$4:$I$2003,0),5),"")</f>
        <v/>
      </c>
      <c r="H784" s="129" t="str">
        <f>IFERROR(IF(I784="Closed","―",INDEX(Calc!$B$4:$L$2003,MATCH($O$3&amp;"-"&amp;$C784,Calc!$I$4:$I$2003,0),10)),"")</f>
        <v/>
      </c>
      <c r="I784" s="130"/>
      <c r="J784" s="59"/>
    </row>
    <row r="785" spans="2:10" x14ac:dyDescent="0.25">
      <c r="B785" s="58"/>
      <c r="C785" s="127">
        <v>771</v>
      </c>
      <c r="D785" s="128" t="str">
        <f>IFERROR(INDEX(Calc!$B$4:$L$2003,MATCH($O$3&amp;"-"&amp;C785,Calc!$I$4:$I$2003,0),2),"")</f>
        <v/>
      </c>
      <c r="E785" s="127" t="str">
        <f>IFERROR(INDEX(Calc!$B$4:$L$2003,MATCH($O$3&amp;"-"&amp;$C785,Calc!$I$4:$I$2003,0),3),"")</f>
        <v/>
      </c>
      <c r="F785" s="242" t="str">
        <f>IFERROR(INDEX(Calc!$B$4:$L$2003,MATCH($O$3&amp;"-"&amp;$C785,Calc!$I$4:$I$2003,0),4),"")</f>
        <v/>
      </c>
      <c r="G785" s="242" t="str">
        <f>IFERROR(INDEX(Calc!$B$4:$L$2003,MATCH($O$3&amp;"-"&amp;$C785,Calc!$I$4:$I$2003,0),5),"")</f>
        <v/>
      </c>
      <c r="H785" s="129" t="str">
        <f>IFERROR(IF(I785="Closed","―",INDEX(Calc!$B$4:$L$2003,MATCH($O$3&amp;"-"&amp;$C785,Calc!$I$4:$I$2003,0),10)),"")</f>
        <v/>
      </c>
      <c r="I785" s="130"/>
      <c r="J785" s="59"/>
    </row>
    <row r="786" spans="2:10" x14ac:dyDescent="0.25">
      <c r="B786" s="58"/>
      <c r="C786" s="127">
        <v>772</v>
      </c>
      <c r="D786" s="128" t="str">
        <f>IFERROR(INDEX(Calc!$B$4:$L$2003,MATCH($O$3&amp;"-"&amp;C786,Calc!$I$4:$I$2003,0),2),"")</f>
        <v/>
      </c>
      <c r="E786" s="127" t="str">
        <f>IFERROR(INDEX(Calc!$B$4:$L$2003,MATCH($O$3&amp;"-"&amp;$C786,Calc!$I$4:$I$2003,0),3),"")</f>
        <v/>
      </c>
      <c r="F786" s="242" t="str">
        <f>IFERROR(INDEX(Calc!$B$4:$L$2003,MATCH($O$3&amp;"-"&amp;$C786,Calc!$I$4:$I$2003,0),4),"")</f>
        <v/>
      </c>
      <c r="G786" s="242" t="str">
        <f>IFERROR(INDEX(Calc!$B$4:$L$2003,MATCH($O$3&amp;"-"&amp;$C786,Calc!$I$4:$I$2003,0),5),"")</f>
        <v/>
      </c>
      <c r="H786" s="129" t="str">
        <f>IFERROR(IF(I786="Closed","―",INDEX(Calc!$B$4:$L$2003,MATCH($O$3&amp;"-"&amp;$C786,Calc!$I$4:$I$2003,0),10)),"")</f>
        <v/>
      </c>
      <c r="I786" s="130"/>
      <c r="J786" s="59"/>
    </row>
    <row r="787" spans="2:10" x14ac:dyDescent="0.25">
      <c r="B787" s="58"/>
      <c r="C787" s="127">
        <v>773</v>
      </c>
      <c r="D787" s="128" t="str">
        <f>IFERROR(INDEX(Calc!$B$4:$L$2003,MATCH($O$3&amp;"-"&amp;C787,Calc!$I$4:$I$2003,0),2),"")</f>
        <v/>
      </c>
      <c r="E787" s="127" t="str">
        <f>IFERROR(INDEX(Calc!$B$4:$L$2003,MATCH($O$3&amp;"-"&amp;$C787,Calc!$I$4:$I$2003,0),3),"")</f>
        <v/>
      </c>
      <c r="F787" s="242" t="str">
        <f>IFERROR(INDEX(Calc!$B$4:$L$2003,MATCH($O$3&amp;"-"&amp;$C787,Calc!$I$4:$I$2003,0),4),"")</f>
        <v/>
      </c>
      <c r="G787" s="242" t="str">
        <f>IFERROR(INDEX(Calc!$B$4:$L$2003,MATCH($O$3&amp;"-"&amp;$C787,Calc!$I$4:$I$2003,0),5),"")</f>
        <v/>
      </c>
      <c r="H787" s="129" t="str">
        <f>IFERROR(IF(I787="Closed","―",INDEX(Calc!$B$4:$L$2003,MATCH($O$3&amp;"-"&amp;$C787,Calc!$I$4:$I$2003,0),10)),"")</f>
        <v/>
      </c>
      <c r="I787" s="130"/>
      <c r="J787" s="59"/>
    </row>
    <row r="788" spans="2:10" x14ac:dyDescent="0.25">
      <c r="B788" s="58"/>
      <c r="C788" s="127">
        <v>774</v>
      </c>
      <c r="D788" s="128" t="str">
        <f>IFERROR(INDEX(Calc!$B$4:$L$2003,MATCH($O$3&amp;"-"&amp;C788,Calc!$I$4:$I$2003,0),2),"")</f>
        <v/>
      </c>
      <c r="E788" s="127" t="str">
        <f>IFERROR(INDEX(Calc!$B$4:$L$2003,MATCH($O$3&amp;"-"&amp;$C788,Calc!$I$4:$I$2003,0),3),"")</f>
        <v/>
      </c>
      <c r="F788" s="242" t="str">
        <f>IFERROR(INDEX(Calc!$B$4:$L$2003,MATCH($O$3&amp;"-"&amp;$C788,Calc!$I$4:$I$2003,0),4),"")</f>
        <v/>
      </c>
      <c r="G788" s="242" t="str">
        <f>IFERROR(INDEX(Calc!$B$4:$L$2003,MATCH($O$3&amp;"-"&amp;$C788,Calc!$I$4:$I$2003,0),5),"")</f>
        <v/>
      </c>
      <c r="H788" s="129" t="str">
        <f>IFERROR(IF(I788="Closed","―",INDEX(Calc!$B$4:$L$2003,MATCH($O$3&amp;"-"&amp;$C788,Calc!$I$4:$I$2003,0),10)),"")</f>
        <v/>
      </c>
      <c r="I788" s="130"/>
      <c r="J788" s="59"/>
    </row>
    <row r="789" spans="2:10" x14ac:dyDescent="0.25">
      <c r="B789" s="58"/>
      <c r="C789" s="127">
        <v>775</v>
      </c>
      <c r="D789" s="128" t="str">
        <f>IFERROR(INDEX(Calc!$B$4:$L$2003,MATCH($O$3&amp;"-"&amp;C789,Calc!$I$4:$I$2003,0),2),"")</f>
        <v/>
      </c>
      <c r="E789" s="127" t="str">
        <f>IFERROR(INDEX(Calc!$B$4:$L$2003,MATCH($O$3&amp;"-"&amp;$C789,Calc!$I$4:$I$2003,0),3),"")</f>
        <v/>
      </c>
      <c r="F789" s="242" t="str">
        <f>IFERROR(INDEX(Calc!$B$4:$L$2003,MATCH($O$3&amp;"-"&amp;$C789,Calc!$I$4:$I$2003,0),4),"")</f>
        <v/>
      </c>
      <c r="G789" s="242" t="str">
        <f>IFERROR(INDEX(Calc!$B$4:$L$2003,MATCH($O$3&amp;"-"&amp;$C789,Calc!$I$4:$I$2003,0),5),"")</f>
        <v/>
      </c>
      <c r="H789" s="129" t="str">
        <f>IFERROR(IF(I789="Closed","―",INDEX(Calc!$B$4:$L$2003,MATCH($O$3&amp;"-"&amp;$C789,Calc!$I$4:$I$2003,0),10)),"")</f>
        <v/>
      </c>
      <c r="I789" s="130"/>
      <c r="J789" s="59"/>
    </row>
    <row r="790" spans="2:10" x14ac:dyDescent="0.25">
      <c r="B790" s="58"/>
      <c r="C790" s="127">
        <v>776</v>
      </c>
      <c r="D790" s="128" t="str">
        <f>IFERROR(INDEX(Calc!$B$4:$L$2003,MATCH($O$3&amp;"-"&amp;C790,Calc!$I$4:$I$2003,0),2),"")</f>
        <v/>
      </c>
      <c r="E790" s="127" t="str">
        <f>IFERROR(INDEX(Calc!$B$4:$L$2003,MATCH($O$3&amp;"-"&amp;$C790,Calc!$I$4:$I$2003,0),3),"")</f>
        <v/>
      </c>
      <c r="F790" s="242" t="str">
        <f>IFERROR(INDEX(Calc!$B$4:$L$2003,MATCH($O$3&amp;"-"&amp;$C790,Calc!$I$4:$I$2003,0),4),"")</f>
        <v/>
      </c>
      <c r="G790" s="242" t="str">
        <f>IFERROR(INDEX(Calc!$B$4:$L$2003,MATCH($O$3&amp;"-"&amp;$C790,Calc!$I$4:$I$2003,0),5),"")</f>
        <v/>
      </c>
      <c r="H790" s="129" t="str">
        <f>IFERROR(IF(I790="Closed","―",INDEX(Calc!$B$4:$L$2003,MATCH($O$3&amp;"-"&amp;$C790,Calc!$I$4:$I$2003,0),10)),"")</f>
        <v/>
      </c>
      <c r="I790" s="130"/>
      <c r="J790" s="59"/>
    </row>
    <row r="791" spans="2:10" x14ac:dyDescent="0.25">
      <c r="B791" s="58"/>
      <c r="C791" s="127">
        <v>777</v>
      </c>
      <c r="D791" s="128" t="str">
        <f>IFERROR(INDEX(Calc!$B$4:$L$2003,MATCH($O$3&amp;"-"&amp;C791,Calc!$I$4:$I$2003,0),2),"")</f>
        <v/>
      </c>
      <c r="E791" s="127" t="str">
        <f>IFERROR(INDEX(Calc!$B$4:$L$2003,MATCH($O$3&amp;"-"&amp;$C791,Calc!$I$4:$I$2003,0),3),"")</f>
        <v/>
      </c>
      <c r="F791" s="242" t="str">
        <f>IFERROR(INDEX(Calc!$B$4:$L$2003,MATCH($O$3&amp;"-"&amp;$C791,Calc!$I$4:$I$2003,0),4),"")</f>
        <v/>
      </c>
      <c r="G791" s="242" t="str">
        <f>IFERROR(INDEX(Calc!$B$4:$L$2003,MATCH($O$3&amp;"-"&amp;$C791,Calc!$I$4:$I$2003,0),5),"")</f>
        <v/>
      </c>
      <c r="H791" s="129" t="str">
        <f>IFERROR(IF(I791="Closed","―",INDEX(Calc!$B$4:$L$2003,MATCH($O$3&amp;"-"&amp;$C791,Calc!$I$4:$I$2003,0),10)),"")</f>
        <v/>
      </c>
      <c r="I791" s="130"/>
      <c r="J791" s="59"/>
    </row>
    <row r="792" spans="2:10" x14ac:dyDescent="0.25">
      <c r="B792" s="58"/>
      <c r="C792" s="127">
        <v>778</v>
      </c>
      <c r="D792" s="128" t="str">
        <f>IFERROR(INDEX(Calc!$B$4:$L$2003,MATCH($O$3&amp;"-"&amp;C792,Calc!$I$4:$I$2003,0),2),"")</f>
        <v/>
      </c>
      <c r="E792" s="127" t="str">
        <f>IFERROR(INDEX(Calc!$B$4:$L$2003,MATCH($O$3&amp;"-"&amp;$C792,Calc!$I$4:$I$2003,0),3),"")</f>
        <v/>
      </c>
      <c r="F792" s="242" t="str">
        <f>IFERROR(INDEX(Calc!$B$4:$L$2003,MATCH($O$3&amp;"-"&amp;$C792,Calc!$I$4:$I$2003,0),4),"")</f>
        <v/>
      </c>
      <c r="G792" s="242" t="str">
        <f>IFERROR(INDEX(Calc!$B$4:$L$2003,MATCH($O$3&amp;"-"&amp;$C792,Calc!$I$4:$I$2003,0),5),"")</f>
        <v/>
      </c>
      <c r="H792" s="129" t="str">
        <f>IFERROR(IF(I792="Closed","―",INDEX(Calc!$B$4:$L$2003,MATCH($O$3&amp;"-"&amp;$C792,Calc!$I$4:$I$2003,0),10)),"")</f>
        <v/>
      </c>
      <c r="I792" s="130"/>
      <c r="J792" s="59"/>
    </row>
    <row r="793" spans="2:10" x14ac:dyDescent="0.25">
      <c r="B793" s="58"/>
      <c r="C793" s="127">
        <v>779</v>
      </c>
      <c r="D793" s="128" t="str">
        <f>IFERROR(INDEX(Calc!$B$4:$L$2003,MATCH($O$3&amp;"-"&amp;C793,Calc!$I$4:$I$2003,0),2),"")</f>
        <v/>
      </c>
      <c r="E793" s="127" t="str">
        <f>IFERROR(INDEX(Calc!$B$4:$L$2003,MATCH($O$3&amp;"-"&amp;$C793,Calc!$I$4:$I$2003,0),3),"")</f>
        <v/>
      </c>
      <c r="F793" s="242" t="str">
        <f>IFERROR(INDEX(Calc!$B$4:$L$2003,MATCH($O$3&amp;"-"&amp;$C793,Calc!$I$4:$I$2003,0),4),"")</f>
        <v/>
      </c>
      <c r="G793" s="242" t="str">
        <f>IFERROR(INDEX(Calc!$B$4:$L$2003,MATCH($O$3&amp;"-"&amp;$C793,Calc!$I$4:$I$2003,0),5),"")</f>
        <v/>
      </c>
      <c r="H793" s="129" t="str">
        <f>IFERROR(IF(I793="Closed","―",INDEX(Calc!$B$4:$L$2003,MATCH($O$3&amp;"-"&amp;$C793,Calc!$I$4:$I$2003,0),10)),"")</f>
        <v/>
      </c>
      <c r="I793" s="130"/>
      <c r="J793" s="59"/>
    </row>
    <row r="794" spans="2:10" x14ac:dyDescent="0.25">
      <c r="B794" s="58"/>
      <c r="C794" s="127">
        <v>780</v>
      </c>
      <c r="D794" s="128" t="str">
        <f>IFERROR(INDEX(Calc!$B$4:$L$2003,MATCH($O$3&amp;"-"&amp;C794,Calc!$I$4:$I$2003,0),2),"")</f>
        <v/>
      </c>
      <c r="E794" s="127" t="str">
        <f>IFERROR(INDEX(Calc!$B$4:$L$2003,MATCH($O$3&amp;"-"&amp;$C794,Calc!$I$4:$I$2003,0),3),"")</f>
        <v/>
      </c>
      <c r="F794" s="242" t="str">
        <f>IFERROR(INDEX(Calc!$B$4:$L$2003,MATCH($O$3&amp;"-"&amp;$C794,Calc!$I$4:$I$2003,0),4),"")</f>
        <v/>
      </c>
      <c r="G794" s="242" t="str">
        <f>IFERROR(INDEX(Calc!$B$4:$L$2003,MATCH($O$3&amp;"-"&amp;$C794,Calc!$I$4:$I$2003,0),5),"")</f>
        <v/>
      </c>
      <c r="H794" s="129" t="str">
        <f>IFERROR(IF(I794="Closed","―",INDEX(Calc!$B$4:$L$2003,MATCH($O$3&amp;"-"&amp;$C794,Calc!$I$4:$I$2003,0),10)),"")</f>
        <v/>
      </c>
      <c r="I794" s="130"/>
      <c r="J794" s="59"/>
    </row>
    <row r="795" spans="2:10" x14ac:dyDescent="0.25">
      <c r="B795" s="58"/>
      <c r="C795" s="127">
        <v>781</v>
      </c>
      <c r="D795" s="128" t="str">
        <f>IFERROR(INDEX(Calc!$B$4:$L$2003,MATCH($O$3&amp;"-"&amp;C795,Calc!$I$4:$I$2003,0),2),"")</f>
        <v/>
      </c>
      <c r="E795" s="127" t="str">
        <f>IFERROR(INDEX(Calc!$B$4:$L$2003,MATCH($O$3&amp;"-"&amp;$C795,Calc!$I$4:$I$2003,0),3),"")</f>
        <v/>
      </c>
      <c r="F795" s="242" t="str">
        <f>IFERROR(INDEX(Calc!$B$4:$L$2003,MATCH($O$3&amp;"-"&amp;$C795,Calc!$I$4:$I$2003,0),4),"")</f>
        <v/>
      </c>
      <c r="G795" s="242" t="str">
        <f>IFERROR(INDEX(Calc!$B$4:$L$2003,MATCH($O$3&amp;"-"&amp;$C795,Calc!$I$4:$I$2003,0),5),"")</f>
        <v/>
      </c>
      <c r="H795" s="129" t="str">
        <f>IFERROR(IF(I795="Closed","―",INDEX(Calc!$B$4:$L$2003,MATCH($O$3&amp;"-"&amp;$C795,Calc!$I$4:$I$2003,0),10)),"")</f>
        <v/>
      </c>
      <c r="I795" s="130"/>
      <c r="J795" s="59"/>
    </row>
    <row r="796" spans="2:10" x14ac:dyDescent="0.25">
      <c r="B796" s="58"/>
      <c r="C796" s="127">
        <v>782</v>
      </c>
      <c r="D796" s="128" t="str">
        <f>IFERROR(INDEX(Calc!$B$4:$L$2003,MATCH($O$3&amp;"-"&amp;C796,Calc!$I$4:$I$2003,0),2),"")</f>
        <v/>
      </c>
      <c r="E796" s="127" t="str">
        <f>IFERROR(INDEX(Calc!$B$4:$L$2003,MATCH($O$3&amp;"-"&amp;$C796,Calc!$I$4:$I$2003,0),3),"")</f>
        <v/>
      </c>
      <c r="F796" s="242" t="str">
        <f>IFERROR(INDEX(Calc!$B$4:$L$2003,MATCH($O$3&amp;"-"&amp;$C796,Calc!$I$4:$I$2003,0),4),"")</f>
        <v/>
      </c>
      <c r="G796" s="242" t="str">
        <f>IFERROR(INDEX(Calc!$B$4:$L$2003,MATCH($O$3&amp;"-"&amp;$C796,Calc!$I$4:$I$2003,0),5),"")</f>
        <v/>
      </c>
      <c r="H796" s="129" t="str">
        <f>IFERROR(IF(I796="Closed","―",INDEX(Calc!$B$4:$L$2003,MATCH($O$3&amp;"-"&amp;$C796,Calc!$I$4:$I$2003,0),10)),"")</f>
        <v/>
      </c>
      <c r="I796" s="130"/>
      <c r="J796" s="59"/>
    </row>
    <row r="797" spans="2:10" x14ac:dyDescent="0.25">
      <c r="B797" s="58"/>
      <c r="C797" s="127">
        <v>783</v>
      </c>
      <c r="D797" s="128" t="str">
        <f>IFERROR(INDEX(Calc!$B$4:$L$2003,MATCH($O$3&amp;"-"&amp;C797,Calc!$I$4:$I$2003,0),2),"")</f>
        <v/>
      </c>
      <c r="E797" s="127" t="str">
        <f>IFERROR(INDEX(Calc!$B$4:$L$2003,MATCH($O$3&amp;"-"&amp;$C797,Calc!$I$4:$I$2003,0),3),"")</f>
        <v/>
      </c>
      <c r="F797" s="242" t="str">
        <f>IFERROR(INDEX(Calc!$B$4:$L$2003,MATCH($O$3&amp;"-"&amp;$C797,Calc!$I$4:$I$2003,0),4),"")</f>
        <v/>
      </c>
      <c r="G797" s="242" t="str">
        <f>IFERROR(INDEX(Calc!$B$4:$L$2003,MATCH($O$3&amp;"-"&amp;$C797,Calc!$I$4:$I$2003,0),5),"")</f>
        <v/>
      </c>
      <c r="H797" s="129" t="str">
        <f>IFERROR(IF(I797="Closed","―",INDEX(Calc!$B$4:$L$2003,MATCH($O$3&amp;"-"&amp;$C797,Calc!$I$4:$I$2003,0),10)),"")</f>
        <v/>
      </c>
      <c r="I797" s="130"/>
      <c r="J797" s="59"/>
    </row>
    <row r="798" spans="2:10" x14ac:dyDescent="0.25">
      <c r="B798" s="58"/>
      <c r="C798" s="127">
        <v>784</v>
      </c>
      <c r="D798" s="128" t="str">
        <f>IFERROR(INDEX(Calc!$B$4:$L$2003,MATCH($O$3&amp;"-"&amp;C798,Calc!$I$4:$I$2003,0),2),"")</f>
        <v/>
      </c>
      <c r="E798" s="127" t="str">
        <f>IFERROR(INDEX(Calc!$B$4:$L$2003,MATCH($O$3&amp;"-"&amp;$C798,Calc!$I$4:$I$2003,0),3),"")</f>
        <v/>
      </c>
      <c r="F798" s="242" t="str">
        <f>IFERROR(INDEX(Calc!$B$4:$L$2003,MATCH($O$3&amp;"-"&amp;$C798,Calc!$I$4:$I$2003,0),4),"")</f>
        <v/>
      </c>
      <c r="G798" s="242" t="str">
        <f>IFERROR(INDEX(Calc!$B$4:$L$2003,MATCH($O$3&amp;"-"&amp;$C798,Calc!$I$4:$I$2003,0),5),"")</f>
        <v/>
      </c>
      <c r="H798" s="129" t="str">
        <f>IFERROR(IF(I798="Closed","―",INDEX(Calc!$B$4:$L$2003,MATCH($O$3&amp;"-"&amp;$C798,Calc!$I$4:$I$2003,0),10)),"")</f>
        <v/>
      </c>
      <c r="I798" s="130"/>
      <c r="J798" s="59"/>
    </row>
    <row r="799" spans="2:10" x14ac:dyDescent="0.25">
      <c r="B799" s="58"/>
      <c r="C799" s="127">
        <v>785</v>
      </c>
      <c r="D799" s="128" t="str">
        <f>IFERROR(INDEX(Calc!$B$4:$L$2003,MATCH($O$3&amp;"-"&amp;C799,Calc!$I$4:$I$2003,0),2),"")</f>
        <v/>
      </c>
      <c r="E799" s="127" t="str">
        <f>IFERROR(INDEX(Calc!$B$4:$L$2003,MATCH($O$3&amp;"-"&amp;$C799,Calc!$I$4:$I$2003,0),3),"")</f>
        <v/>
      </c>
      <c r="F799" s="242" t="str">
        <f>IFERROR(INDEX(Calc!$B$4:$L$2003,MATCH($O$3&amp;"-"&amp;$C799,Calc!$I$4:$I$2003,0),4),"")</f>
        <v/>
      </c>
      <c r="G799" s="242" t="str">
        <f>IFERROR(INDEX(Calc!$B$4:$L$2003,MATCH($O$3&amp;"-"&amp;$C799,Calc!$I$4:$I$2003,0),5),"")</f>
        <v/>
      </c>
      <c r="H799" s="129" t="str">
        <f>IFERROR(IF(I799="Closed","―",INDEX(Calc!$B$4:$L$2003,MATCH($O$3&amp;"-"&amp;$C799,Calc!$I$4:$I$2003,0),10)),"")</f>
        <v/>
      </c>
      <c r="I799" s="130"/>
      <c r="J799" s="59"/>
    </row>
    <row r="800" spans="2:10" x14ac:dyDescent="0.25">
      <c r="B800" s="58"/>
      <c r="C800" s="127">
        <v>786</v>
      </c>
      <c r="D800" s="128" t="str">
        <f>IFERROR(INDEX(Calc!$B$4:$L$2003,MATCH($O$3&amp;"-"&amp;C800,Calc!$I$4:$I$2003,0),2),"")</f>
        <v/>
      </c>
      <c r="E800" s="127" t="str">
        <f>IFERROR(INDEX(Calc!$B$4:$L$2003,MATCH($O$3&amp;"-"&amp;$C800,Calc!$I$4:$I$2003,0),3),"")</f>
        <v/>
      </c>
      <c r="F800" s="242" t="str">
        <f>IFERROR(INDEX(Calc!$B$4:$L$2003,MATCH($O$3&amp;"-"&amp;$C800,Calc!$I$4:$I$2003,0),4),"")</f>
        <v/>
      </c>
      <c r="G800" s="242" t="str">
        <f>IFERROR(INDEX(Calc!$B$4:$L$2003,MATCH($O$3&amp;"-"&amp;$C800,Calc!$I$4:$I$2003,0),5),"")</f>
        <v/>
      </c>
      <c r="H800" s="129" t="str">
        <f>IFERROR(IF(I800="Closed","―",INDEX(Calc!$B$4:$L$2003,MATCH($O$3&amp;"-"&amp;$C800,Calc!$I$4:$I$2003,0),10)),"")</f>
        <v/>
      </c>
      <c r="I800" s="130"/>
      <c r="J800" s="59"/>
    </row>
    <row r="801" spans="2:10" x14ac:dyDescent="0.25">
      <c r="B801" s="58"/>
      <c r="C801" s="127">
        <v>787</v>
      </c>
      <c r="D801" s="128" t="str">
        <f>IFERROR(INDEX(Calc!$B$4:$L$2003,MATCH($O$3&amp;"-"&amp;C801,Calc!$I$4:$I$2003,0),2),"")</f>
        <v/>
      </c>
      <c r="E801" s="127" t="str">
        <f>IFERROR(INDEX(Calc!$B$4:$L$2003,MATCH($O$3&amp;"-"&amp;$C801,Calc!$I$4:$I$2003,0),3),"")</f>
        <v/>
      </c>
      <c r="F801" s="242" t="str">
        <f>IFERROR(INDEX(Calc!$B$4:$L$2003,MATCH($O$3&amp;"-"&amp;$C801,Calc!$I$4:$I$2003,0),4),"")</f>
        <v/>
      </c>
      <c r="G801" s="242" t="str">
        <f>IFERROR(INDEX(Calc!$B$4:$L$2003,MATCH($O$3&amp;"-"&amp;$C801,Calc!$I$4:$I$2003,0),5),"")</f>
        <v/>
      </c>
      <c r="H801" s="129" t="str">
        <f>IFERROR(IF(I801="Closed","―",INDEX(Calc!$B$4:$L$2003,MATCH($O$3&amp;"-"&amp;$C801,Calc!$I$4:$I$2003,0),10)),"")</f>
        <v/>
      </c>
      <c r="I801" s="130"/>
      <c r="J801" s="59"/>
    </row>
    <row r="802" spans="2:10" x14ac:dyDescent="0.25">
      <c r="B802" s="58"/>
      <c r="C802" s="127">
        <v>788</v>
      </c>
      <c r="D802" s="128" t="str">
        <f>IFERROR(INDEX(Calc!$B$4:$L$2003,MATCH($O$3&amp;"-"&amp;C802,Calc!$I$4:$I$2003,0),2),"")</f>
        <v/>
      </c>
      <c r="E802" s="127" t="str">
        <f>IFERROR(INDEX(Calc!$B$4:$L$2003,MATCH($O$3&amp;"-"&amp;$C802,Calc!$I$4:$I$2003,0),3),"")</f>
        <v/>
      </c>
      <c r="F802" s="242" t="str">
        <f>IFERROR(INDEX(Calc!$B$4:$L$2003,MATCH($O$3&amp;"-"&amp;$C802,Calc!$I$4:$I$2003,0),4),"")</f>
        <v/>
      </c>
      <c r="G802" s="242" t="str">
        <f>IFERROR(INDEX(Calc!$B$4:$L$2003,MATCH($O$3&amp;"-"&amp;$C802,Calc!$I$4:$I$2003,0),5),"")</f>
        <v/>
      </c>
      <c r="H802" s="129" t="str">
        <f>IFERROR(IF(I802="Closed","―",INDEX(Calc!$B$4:$L$2003,MATCH($O$3&amp;"-"&amp;$C802,Calc!$I$4:$I$2003,0),10)),"")</f>
        <v/>
      </c>
      <c r="I802" s="130"/>
      <c r="J802" s="59"/>
    </row>
    <row r="803" spans="2:10" x14ac:dyDescent="0.25">
      <c r="B803" s="58"/>
      <c r="C803" s="127">
        <v>789</v>
      </c>
      <c r="D803" s="128" t="str">
        <f>IFERROR(INDEX(Calc!$B$4:$L$2003,MATCH($O$3&amp;"-"&amp;C803,Calc!$I$4:$I$2003,0),2),"")</f>
        <v/>
      </c>
      <c r="E803" s="127" t="str">
        <f>IFERROR(INDEX(Calc!$B$4:$L$2003,MATCH($O$3&amp;"-"&amp;$C803,Calc!$I$4:$I$2003,0),3),"")</f>
        <v/>
      </c>
      <c r="F803" s="242" t="str">
        <f>IFERROR(INDEX(Calc!$B$4:$L$2003,MATCH($O$3&amp;"-"&amp;$C803,Calc!$I$4:$I$2003,0),4),"")</f>
        <v/>
      </c>
      <c r="G803" s="242" t="str">
        <f>IFERROR(INDEX(Calc!$B$4:$L$2003,MATCH($O$3&amp;"-"&amp;$C803,Calc!$I$4:$I$2003,0),5),"")</f>
        <v/>
      </c>
      <c r="H803" s="129" t="str">
        <f>IFERROR(IF(I803="Closed","―",INDEX(Calc!$B$4:$L$2003,MATCH($O$3&amp;"-"&amp;$C803,Calc!$I$4:$I$2003,0),10)),"")</f>
        <v/>
      </c>
      <c r="I803" s="130"/>
      <c r="J803" s="59"/>
    </row>
    <row r="804" spans="2:10" x14ac:dyDescent="0.25">
      <c r="B804" s="58"/>
      <c r="C804" s="127">
        <v>790</v>
      </c>
      <c r="D804" s="128" t="str">
        <f>IFERROR(INDEX(Calc!$B$4:$L$2003,MATCH($O$3&amp;"-"&amp;C804,Calc!$I$4:$I$2003,0),2),"")</f>
        <v/>
      </c>
      <c r="E804" s="127" t="str">
        <f>IFERROR(INDEX(Calc!$B$4:$L$2003,MATCH($O$3&amp;"-"&amp;$C804,Calc!$I$4:$I$2003,0),3),"")</f>
        <v/>
      </c>
      <c r="F804" s="242" t="str">
        <f>IFERROR(INDEX(Calc!$B$4:$L$2003,MATCH($O$3&amp;"-"&amp;$C804,Calc!$I$4:$I$2003,0),4),"")</f>
        <v/>
      </c>
      <c r="G804" s="242" t="str">
        <f>IFERROR(INDEX(Calc!$B$4:$L$2003,MATCH($O$3&amp;"-"&amp;$C804,Calc!$I$4:$I$2003,0),5),"")</f>
        <v/>
      </c>
      <c r="H804" s="129" t="str">
        <f>IFERROR(IF(I804="Closed","―",INDEX(Calc!$B$4:$L$2003,MATCH($O$3&amp;"-"&amp;$C804,Calc!$I$4:$I$2003,0),10)),"")</f>
        <v/>
      </c>
      <c r="I804" s="130"/>
      <c r="J804" s="59"/>
    </row>
    <row r="805" spans="2:10" x14ac:dyDescent="0.25">
      <c r="B805" s="58"/>
      <c r="C805" s="127">
        <v>791</v>
      </c>
      <c r="D805" s="128" t="str">
        <f>IFERROR(INDEX(Calc!$B$4:$L$2003,MATCH($O$3&amp;"-"&amp;C805,Calc!$I$4:$I$2003,0),2),"")</f>
        <v/>
      </c>
      <c r="E805" s="127" t="str">
        <f>IFERROR(INDEX(Calc!$B$4:$L$2003,MATCH($O$3&amp;"-"&amp;$C805,Calc!$I$4:$I$2003,0),3),"")</f>
        <v/>
      </c>
      <c r="F805" s="242" t="str">
        <f>IFERROR(INDEX(Calc!$B$4:$L$2003,MATCH($O$3&amp;"-"&amp;$C805,Calc!$I$4:$I$2003,0),4),"")</f>
        <v/>
      </c>
      <c r="G805" s="242" t="str">
        <f>IFERROR(INDEX(Calc!$B$4:$L$2003,MATCH($O$3&amp;"-"&amp;$C805,Calc!$I$4:$I$2003,0),5),"")</f>
        <v/>
      </c>
      <c r="H805" s="129" t="str">
        <f>IFERROR(IF(I805="Closed","―",INDEX(Calc!$B$4:$L$2003,MATCH($O$3&amp;"-"&amp;$C805,Calc!$I$4:$I$2003,0),10)),"")</f>
        <v/>
      </c>
      <c r="I805" s="130"/>
      <c r="J805" s="59"/>
    </row>
    <row r="806" spans="2:10" x14ac:dyDescent="0.25">
      <c r="B806" s="58"/>
      <c r="C806" s="127">
        <v>792</v>
      </c>
      <c r="D806" s="128" t="str">
        <f>IFERROR(INDEX(Calc!$B$4:$L$2003,MATCH($O$3&amp;"-"&amp;C806,Calc!$I$4:$I$2003,0),2),"")</f>
        <v/>
      </c>
      <c r="E806" s="127" t="str">
        <f>IFERROR(INDEX(Calc!$B$4:$L$2003,MATCH($O$3&amp;"-"&amp;$C806,Calc!$I$4:$I$2003,0),3),"")</f>
        <v/>
      </c>
      <c r="F806" s="242" t="str">
        <f>IFERROR(INDEX(Calc!$B$4:$L$2003,MATCH($O$3&amp;"-"&amp;$C806,Calc!$I$4:$I$2003,0),4),"")</f>
        <v/>
      </c>
      <c r="G806" s="242" t="str">
        <f>IFERROR(INDEX(Calc!$B$4:$L$2003,MATCH($O$3&amp;"-"&amp;$C806,Calc!$I$4:$I$2003,0),5),"")</f>
        <v/>
      </c>
      <c r="H806" s="129" t="str">
        <f>IFERROR(IF(I806="Closed","―",INDEX(Calc!$B$4:$L$2003,MATCH($O$3&amp;"-"&amp;$C806,Calc!$I$4:$I$2003,0),10)),"")</f>
        <v/>
      </c>
      <c r="I806" s="130"/>
      <c r="J806" s="59"/>
    </row>
    <row r="807" spans="2:10" x14ac:dyDescent="0.25">
      <c r="B807" s="58"/>
      <c r="C807" s="127">
        <v>793</v>
      </c>
      <c r="D807" s="128" t="str">
        <f>IFERROR(INDEX(Calc!$B$4:$L$2003,MATCH($O$3&amp;"-"&amp;C807,Calc!$I$4:$I$2003,0),2),"")</f>
        <v/>
      </c>
      <c r="E807" s="127" t="str">
        <f>IFERROR(INDEX(Calc!$B$4:$L$2003,MATCH($O$3&amp;"-"&amp;$C807,Calc!$I$4:$I$2003,0),3),"")</f>
        <v/>
      </c>
      <c r="F807" s="242" t="str">
        <f>IFERROR(INDEX(Calc!$B$4:$L$2003,MATCH($O$3&amp;"-"&amp;$C807,Calc!$I$4:$I$2003,0),4),"")</f>
        <v/>
      </c>
      <c r="G807" s="242" t="str">
        <f>IFERROR(INDEX(Calc!$B$4:$L$2003,MATCH($O$3&amp;"-"&amp;$C807,Calc!$I$4:$I$2003,0),5),"")</f>
        <v/>
      </c>
      <c r="H807" s="129" t="str">
        <f>IFERROR(IF(I807="Closed","―",INDEX(Calc!$B$4:$L$2003,MATCH($O$3&amp;"-"&amp;$C807,Calc!$I$4:$I$2003,0),10)),"")</f>
        <v/>
      </c>
      <c r="I807" s="130"/>
      <c r="J807" s="59"/>
    </row>
    <row r="808" spans="2:10" x14ac:dyDescent="0.25">
      <c r="B808" s="58"/>
      <c r="C808" s="127">
        <v>794</v>
      </c>
      <c r="D808" s="128" t="str">
        <f>IFERROR(INDEX(Calc!$B$4:$L$2003,MATCH($O$3&amp;"-"&amp;C808,Calc!$I$4:$I$2003,0),2),"")</f>
        <v/>
      </c>
      <c r="E808" s="127" t="str">
        <f>IFERROR(INDEX(Calc!$B$4:$L$2003,MATCH($O$3&amp;"-"&amp;$C808,Calc!$I$4:$I$2003,0),3),"")</f>
        <v/>
      </c>
      <c r="F808" s="242" t="str">
        <f>IFERROR(INDEX(Calc!$B$4:$L$2003,MATCH($O$3&amp;"-"&amp;$C808,Calc!$I$4:$I$2003,0),4),"")</f>
        <v/>
      </c>
      <c r="G808" s="242" t="str">
        <f>IFERROR(INDEX(Calc!$B$4:$L$2003,MATCH($O$3&amp;"-"&amp;$C808,Calc!$I$4:$I$2003,0),5),"")</f>
        <v/>
      </c>
      <c r="H808" s="129" t="str">
        <f>IFERROR(IF(I808="Closed","―",INDEX(Calc!$B$4:$L$2003,MATCH($O$3&amp;"-"&amp;$C808,Calc!$I$4:$I$2003,0),10)),"")</f>
        <v/>
      </c>
      <c r="I808" s="130"/>
      <c r="J808" s="59"/>
    </row>
    <row r="809" spans="2:10" x14ac:dyDescent="0.25">
      <c r="B809" s="58"/>
      <c r="C809" s="127">
        <v>795</v>
      </c>
      <c r="D809" s="128" t="str">
        <f>IFERROR(INDEX(Calc!$B$4:$L$2003,MATCH($O$3&amp;"-"&amp;C809,Calc!$I$4:$I$2003,0),2),"")</f>
        <v/>
      </c>
      <c r="E809" s="127" t="str">
        <f>IFERROR(INDEX(Calc!$B$4:$L$2003,MATCH($O$3&amp;"-"&amp;$C809,Calc!$I$4:$I$2003,0),3),"")</f>
        <v/>
      </c>
      <c r="F809" s="242" t="str">
        <f>IFERROR(INDEX(Calc!$B$4:$L$2003,MATCH($O$3&amp;"-"&amp;$C809,Calc!$I$4:$I$2003,0),4),"")</f>
        <v/>
      </c>
      <c r="G809" s="242" t="str">
        <f>IFERROR(INDEX(Calc!$B$4:$L$2003,MATCH($O$3&amp;"-"&amp;$C809,Calc!$I$4:$I$2003,0),5),"")</f>
        <v/>
      </c>
      <c r="H809" s="129" t="str">
        <f>IFERROR(IF(I809="Closed","―",INDEX(Calc!$B$4:$L$2003,MATCH($O$3&amp;"-"&amp;$C809,Calc!$I$4:$I$2003,0),10)),"")</f>
        <v/>
      </c>
      <c r="I809" s="130"/>
      <c r="J809" s="59"/>
    </row>
    <row r="810" spans="2:10" x14ac:dyDescent="0.25">
      <c r="B810" s="58"/>
      <c r="C810" s="127">
        <v>796</v>
      </c>
      <c r="D810" s="128" t="str">
        <f>IFERROR(INDEX(Calc!$B$4:$L$2003,MATCH($O$3&amp;"-"&amp;C810,Calc!$I$4:$I$2003,0),2),"")</f>
        <v/>
      </c>
      <c r="E810" s="127" t="str">
        <f>IFERROR(INDEX(Calc!$B$4:$L$2003,MATCH($O$3&amp;"-"&amp;$C810,Calc!$I$4:$I$2003,0),3),"")</f>
        <v/>
      </c>
      <c r="F810" s="242" t="str">
        <f>IFERROR(INDEX(Calc!$B$4:$L$2003,MATCH($O$3&amp;"-"&amp;$C810,Calc!$I$4:$I$2003,0),4),"")</f>
        <v/>
      </c>
      <c r="G810" s="242" t="str">
        <f>IFERROR(INDEX(Calc!$B$4:$L$2003,MATCH($O$3&amp;"-"&amp;$C810,Calc!$I$4:$I$2003,0),5),"")</f>
        <v/>
      </c>
      <c r="H810" s="129" t="str">
        <f>IFERROR(IF(I810="Closed","―",INDEX(Calc!$B$4:$L$2003,MATCH($O$3&amp;"-"&amp;$C810,Calc!$I$4:$I$2003,0),10)),"")</f>
        <v/>
      </c>
      <c r="I810" s="130"/>
      <c r="J810" s="59"/>
    </row>
    <row r="811" spans="2:10" x14ac:dyDescent="0.25">
      <c r="B811" s="58"/>
      <c r="C811" s="127">
        <v>797</v>
      </c>
      <c r="D811" s="128" t="str">
        <f>IFERROR(INDEX(Calc!$B$4:$L$2003,MATCH($O$3&amp;"-"&amp;C811,Calc!$I$4:$I$2003,0),2),"")</f>
        <v/>
      </c>
      <c r="E811" s="127" t="str">
        <f>IFERROR(INDEX(Calc!$B$4:$L$2003,MATCH($O$3&amp;"-"&amp;$C811,Calc!$I$4:$I$2003,0),3),"")</f>
        <v/>
      </c>
      <c r="F811" s="242" t="str">
        <f>IFERROR(INDEX(Calc!$B$4:$L$2003,MATCH($O$3&amp;"-"&amp;$C811,Calc!$I$4:$I$2003,0),4),"")</f>
        <v/>
      </c>
      <c r="G811" s="242" t="str">
        <f>IFERROR(INDEX(Calc!$B$4:$L$2003,MATCH($O$3&amp;"-"&amp;$C811,Calc!$I$4:$I$2003,0),5),"")</f>
        <v/>
      </c>
      <c r="H811" s="129" t="str">
        <f>IFERROR(IF(I811="Closed","―",INDEX(Calc!$B$4:$L$2003,MATCH($O$3&amp;"-"&amp;$C811,Calc!$I$4:$I$2003,0),10)),"")</f>
        <v/>
      </c>
      <c r="I811" s="130"/>
      <c r="J811" s="59"/>
    </row>
    <row r="812" spans="2:10" x14ac:dyDescent="0.25">
      <c r="B812" s="58"/>
      <c r="C812" s="127">
        <v>798</v>
      </c>
      <c r="D812" s="128" t="str">
        <f>IFERROR(INDEX(Calc!$B$4:$L$2003,MATCH($O$3&amp;"-"&amp;C812,Calc!$I$4:$I$2003,0),2),"")</f>
        <v/>
      </c>
      <c r="E812" s="127" t="str">
        <f>IFERROR(INDEX(Calc!$B$4:$L$2003,MATCH($O$3&amp;"-"&amp;$C812,Calc!$I$4:$I$2003,0),3),"")</f>
        <v/>
      </c>
      <c r="F812" s="242" t="str">
        <f>IFERROR(INDEX(Calc!$B$4:$L$2003,MATCH($O$3&amp;"-"&amp;$C812,Calc!$I$4:$I$2003,0),4),"")</f>
        <v/>
      </c>
      <c r="G812" s="242" t="str">
        <f>IFERROR(INDEX(Calc!$B$4:$L$2003,MATCH($O$3&amp;"-"&amp;$C812,Calc!$I$4:$I$2003,0),5),"")</f>
        <v/>
      </c>
      <c r="H812" s="129" t="str">
        <f>IFERROR(IF(I812="Closed","―",INDEX(Calc!$B$4:$L$2003,MATCH($O$3&amp;"-"&amp;$C812,Calc!$I$4:$I$2003,0),10)),"")</f>
        <v/>
      </c>
      <c r="I812" s="130"/>
      <c r="J812" s="59"/>
    </row>
    <row r="813" spans="2:10" x14ac:dyDescent="0.25">
      <c r="B813" s="58"/>
      <c r="C813" s="127">
        <v>799</v>
      </c>
      <c r="D813" s="128" t="str">
        <f>IFERROR(INDEX(Calc!$B$4:$L$2003,MATCH($O$3&amp;"-"&amp;C813,Calc!$I$4:$I$2003,0),2),"")</f>
        <v/>
      </c>
      <c r="E813" s="127" t="str">
        <f>IFERROR(INDEX(Calc!$B$4:$L$2003,MATCH($O$3&amp;"-"&amp;$C813,Calc!$I$4:$I$2003,0),3),"")</f>
        <v/>
      </c>
      <c r="F813" s="242" t="str">
        <f>IFERROR(INDEX(Calc!$B$4:$L$2003,MATCH($O$3&amp;"-"&amp;$C813,Calc!$I$4:$I$2003,0),4),"")</f>
        <v/>
      </c>
      <c r="G813" s="242" t="str">
        <f>IFERROR(INDEX(Calc!$B$4:$L$2003,MATCH($O$3&amp;"-"&amp;$C813,Calc!$I$4:$I$2003,0),5),"")</f>
        <v/>
      </c>
      <c r="H813" s="129" t="str">
        <f>IFERROR(IF(I813="Closed","―",INDEX(Calc!$B$4:$L$2003,MATCH($O$3&amp;"-"&amp;$C813,Calc!$I$4:$I$2003,0),10)),"")</f>
        <v/>
      </c>
      <c r="I813" s="130"/>
      <c r="J813" s="59"/>
    </row>
    <row r="814" spans="2:10" x14ac:dyDescent="0.25">
      <c r="B814" s="58"/>
      <c r="C814" s="127">
        <v>800</v>
      </c>
      <c r="D814" s="128" t="str">
        <f>IFERROR(INDEX(Calc!$B$4:$L$2003,MATCH($O$3&amp;"-"&amp;C814,Calc!$I$4:$I$2003,0),2),"")</f>
        <v/>
      </c>
      <c r="E814" s="127" t="str">
        <f>IFERROR(INDEX(Calc!$B$4:$L$2003,MATCH($O$3&amp;"-"&amp;$C814,Calc!$I$4:$I$2003,0),3),"")</f>
        <v/>
      </c>
      <c r="F814" s="242" t="str">
        <f>IFERROR(INDEX(Calc!$B$4:$L$2003,MATCH($O$3&amp;"-"&amp;$C814,Calc!$I$4:$I$2003,0),4),"")</f>
        <v/>
      </c>
      <c r="G814" s="242" t="str">
        <f>IFERROR(INDEX(Calc!$B$4:$L$2003,MATCH($O$3&amp;"-"&amp;$C814,Calc!$I$4:$I$2003,0),5),"")</f>
        <v/>
      </c>
      <c r="H814" s="129" t="str">
        <f>IFERROR(IF(I814="Closed","―",INDEX(Calc!$B$4:$L$2003,MATCH($O$3&amp;"-"&amp;$C814,Calc!$I$4:$I$2003,0),10)),"")</f>
        <v/>
      </c>
      <c r="I814" s="130"/>
      <c r="J814" s="59"/>
    </row>
    <row r="815" spans="2:10" x14ac:dyDescent="0.25">
      <c r="B815" s="58"/>
      <c r="C815" s="127">
        <v>801</v>
      </c>
      <c r="D815" s="128" t="str">
        <f>IFERROR(INDEX(Calc!$B$4:$L$2003,MATCH($O$3&amp;"-"&amp;C815,Calc!$I$4:$I$2003,0),2),"")</f>
        <v/>
      </c>
      <c r="E815" s="127" t="str">
        <f>IFERROR(INDEX(Calc!$B$4:$L$2003,MATCH($O$3&amp;"-"&amp;$C815,Calc!$I$4:$I$2003,0),3),"")</f>
        <v/>
      </c>
      <c r="F815" s="242" t="str">
        <f>IFERROR(INDEX(Calc!$B$4:$L$2003,MATCH($O$3&amp;"-"&amp;$C815,Calc!$I$4:$I$2003,0),4),"")</f>
        <v/>
      </c>
      <c r="G815" s="242" t="str">
        <f>IFERROR(INDEX(Calc!$B$4:$L$2003,MATCH($O$3&amp;"-"&amp;$C815,Calc!$I$4:$I$2003,0),5),"")</f>
        <v/>
      </c>
      <c r="H815" s="129" t="str">
        <f>IFERROR(IF(I815="Closed","―",INDEX(Calc!$B$4:$L$2003,MATCH($O$3&amp;"-"&amp;$C815,Calc!$I$4:$I$2003,0),10)),"")</f>
        <v/>
      </c>
      <c r="I815" s="130"/>
      <c r="J815" s="59"/>
    </row>
    <row r="816" spans="2:10" x14ac:dyDescent="0.25">
      <c r="B816" s="58"/>
      <c r="C816" s="127">
        <v>802</v>
      </c>
      <c r="D816" s="128" t="str">
        <f>IFERROR(INDEX(Calc!$B$4:$L$2003,MATCH($O$3&amp;"-"&amp;C816,Calc!$I$4:$I$2003,0),2),"")</f>
        <v/>
      </c>
      <c r="E816" s="127" t="str">
        <f>IFERROR(INDEX(Calc!$B$4:$L$2003,MATCH($O$3&amp;"-"&amp;$C816,Calc!$I$4:$I$2003,0),3),"")</f>
        <v/>
      </c>
      <c r="F816" s="242" t="str">
        <f>IFERROR(INDEX(Calc!$B$4:$L$2003,MATCH($O$3&amp;"-"&amp;$C816,Calc!$I$4:$I$2003,0),4),"")</f>
        <v/>
      </c>
      <c r="G816" s="242" t="str">
        <f>IFERROR(INDEX(Calc!$B$4:$L$2003,MATCH($O$3&amp;"-"&amp;$C816,Calc!$I$4:$I$2003,0),5),"")</f>
        <v/>
      </c>
      <c r="H816" s="129" t="str">
        <f>IFERROR(IF(I816="Closed","―",INDEX(Calc!$B$4:$L$2003,MATCH($O$3&amp;"-"&amp;$C816,Calc!$I$4:$I$2003,0),10)),"")</f>
        <v/>
      </c>
      <c r="I816" s="130"/>
      <c r="J816" s="59"/>
    </row>
    <row r="817" spans="2:10" x14ac:dyDescent="0.25">
      <c r="B817" s="58"/>
      <c r="C817" s="127">
        <v>803</v>
      </c>
      <c r="D817" s="128" t="str">
        <f>IFERROR(INDEX(Calc!$B$4:$L$2003,MATCH($O$3&amp;"-"&amp;C817,Calc!$I$4:$I$2003,0),2),"")</f>
        <v/>
      </c>
      <c r="E817" s="127" t="str">
        <f>IFERROR(INDEX(Calc!$B$4:$L$2003,MATCH($O$3&amp;"-"&amp;$C817,Calc!$I$4:$I$2003,0),3),"")</f>
        <v/>
      </c>
      <c r="F817" s="242" t="str">
        <f>IFERROR(INDEX(Calc!$B$4:$L$2003,MATCH($O$3&amp;"-"&amp;$C817,Calc!$I$4:$I$2003,0),4),"")</f>
        <v/>
      </c>
      <c r="G817" s="242" t="str">
        <f>IFERROR(INDEX(Calc!$B$4:$L$2003,MATCH($O$3&amp;"-"&amp;$C817,Calc!$I$4:$I$2003,0),5),"")</f>
        <v/>
      </c>
      <c r="H817" s="129" t="str">
        <f>IFERROR(IF(I817="Closed","―",INDEX(Calc!$B$4:$L$2003,MATCH($O$3&amp;"-"&amp;$C817,Calc!$I$4:$I$2003,0),10)),"")</f>
        <v/>
      </c>
      <c r="I817" s="130"/>
      <c r="J817" s="59"/>
    </row>
    <row r="818" spans="2:10" x14ac:dyDescent="0.25">
      <c r="B818" s="58"/>
      <c r="C818" s="127">
        <v>804</v>
      </c>
      <c r="D818" s="128" t="str">
        <f>IFERROR(INDEX(Calc!$B$4:$L$2003,MATCH($O$3&amp;"-"&amp;C818,Calc!$I$4:$I$2003,0),2),"")</f>
        <v/>
      </c>
      <c r="E818" s="127" t="str">
        <f>IFERROR(INDEX(Calc!$B$4:$L$2003,MATCH($O$3&amp;"-"&amp;$C818,Calc!$I$4:$I$2003,0),3),"")</f>
        <v/>
      </c>
      <c r="F818" s="242" t="str">
        <f>IFERROR(INDEX(Calc!$B$4:$L$2003,MATCH($O$3&amp;"-"&amp;$C818,Calc!$I$4:$I$2003,0),4),"")</f>
        <v/>
      </c>
      <c r="G818" s="242" t="str">
        <f>IFERROR(INDEX(Calc!$B$4:$L$2003,MATCH($O$3&amp;"-"&amp;$C818,Calc!$I$4:$I$2003,0),5),"")</f>
        <v/>
      </c>
      <c r="H818" s="129" t="str">
        <f>IFERROR(IF(I818="Closed","―",INDEX(Calc!$B$4:$L$2003,MATCH($O$3&amp;"-"&amp;$C818,Calc!$I$4:$I$2003,0),10)),"")</f>
        <v/>
      </c>
      <c r="I818" s="130"/>
      <c r="J818" s="59"/>
    </row>
    <row r="819" spans="2:10" x14ac:dyDescent="0.25">
      <c r="B819" s="58"/>
      <c r="C819" s="127">
        <v>805</v>
      </c>
      <c r="D819" s="128" t="str">
        <f>IFERROR(INDEX(Calc!$B$4:$L$2003,MATCH($O$3&amp;"-"&amp;C819,Calc!$I$4:$I$2003,0),2),"")</f>
        <v/>
      </c>
      <c r="E819" s="127" t="str">
        <f>IFERROR(INDEX(Calc!$B$4:$L$2003,MATCH($O$3&amp;"-"&amp;$C819,Calc!$I$4:$I$2003,0),3),"")</f>
        <v/>
      </c>
      <c r="F819" s="242" t="str">
        <f>IFERROR(INDEX(Calc!$B$4:$L$2003,MATCH($O$3&amp;"-"&amp;$C819,Calc!$I$4:$I$2003,0),4),"")</f>
        <v/>
      </c>
      <c r="G819" s="242" t="str">
        <f>IFERROR(INDEX(Calc!$B$4:$L$2003,MATCH($O$3&amp;"-"&amp;$C819,Calc!$I$4:$I$2003,0),5),"")</f>
        <v/>
      </c>
      <c r="H819" s="129" t="str">
        <f>IFERROR(IF(I819="Closed","―",INDEX(Calc!$B$4:$L$2003,MATCH($O$3&amp;"-"&amp;$C819,Calc!$I$4:$I$2003,0),10)),"")</f>
        <v/>
      </c>
      <c r="I819" s="130"/>
      <c r="J819" s="59"/>
    </row>
    <row r="820" spans="2:10" x14ac:dyDescent="0.25">
      <c r="B820" s="58"/>
      <c r="C820" s="127">
        <v>806</v>
      </c>
      <c r="D820" s="128" t="str">
        <f>IFERROR(INDEX(Calc!$B$4:$L$2003,MATCH($O$3&amp;"-"&amp;C820,Calc!$I$4:$I$2003,0),2),"")</f>
        <v/>
      </c>
      <c r="E820" s="127" t="str">
        <f>IFERROR(INDEX(Calc!$B$4:$L$2003,MATCH($O$3&amp;"-"&amp;$C820,Calc!$I$4:$I$2003,0),3),"")</f>
        <v/>
      </c>
      <c r="F820" s="242" t="str">
        <f>IFERROR(INDEX(Calc!$B$4:$L$2003,MATCH($O$3&amp;"-"&amp;$C820,Calc!$I$4:$I$2003,0),4),"")</f>
        <v/>
      </c>
      <c r="G820" s="242" t="str">
        <f>IFERROR(INDEX(Calc!$B$4:$L$2003,MATCH($O$3&amp;"-"&amp;$C820,Calc!$I$4:$I$2003,0),5),"")</f>
        <v/>
      </c>
      <c r="H820" s="129" t="str">
        <f>IFERROR(IF(I820="Closed","―",INDEX(Calc!$B$4:$L$2003,MATCH($O$3&amp;"-"&amp;$C820,Calc!$I$4:$I$2003,0),10)),"")</f>
        <v/>
      </c>
      <c r="I820" s="130"/>
      <c r="J820" s="59"/>
    </row>
    <row r="821" spans="2:10" x14ac:dyDescent="0.25">
      <c r="B821" s="58"/>
      <c r="C821" s="127">
        <v>807</v>
      </c>
      <c r="D821" s="128" t="str">
        <f>IFERROR(INDEX(Calc!$B$4:$L$2003,MATCH($O$3&amp;"-"&amp;C821,Calc!$I$4:$I$2003,0),2),"")</f>
        <v/>
      </c>
      <c r="E821" s="127" t="str">
        <f>IFERROR(INDEX(Calc!$B$4:$L$2003,MATCH($O$3&amp;"-"&amp;$C821,Calc!$I$4:$I$2003,0),3),"")</f>
        <v/>
      </c>
      <c r="F821" s="242" t="str">
        <f>IFERROR(INDEX(Calc!$B$4:$L$2003,MATCH($O$3&amp;"-"&amp;$C821,Calc!$I$4:$I$2003,0),4),"")</f>
        <v/>
      </c>
      <c r="G821" s="242" t="str">
        <f>IFERROR(INDEX(Calc!$B$4:$L$2003,MATCH($O$3&amp;"-"&amp;$C821,Calc!$I$4:$I$2003,0),5),"")</f>
        <v/>
      </c>
      <c r="H821" s="129" t="str">
        <f>IFERROR(IF(I821="Closed","―",INDEX(Calc!$B$4:$L$2003,MATCH($O$3&amp;"-"&amp;$C821,Calc!$I$4:$I$2003,0),10)),"")</f>
        <v/>
      </c>
      <c r="I821" s="130"/>
      <c r="J821" s="59"/>
    </row>
    <row r="822" spans="2:10" x14ac:dyDescent="0.25">
      <c r="B822" s="58"/>
      <c r="C822" s="127">
        <v>808</v>
      </c>
      <c r="D822" s="128" t="str">
        <f>IFERROR(INDEX(Calc!$B$4:$L$2003,MATCH($O$3&amp;"-"&amp;C822,Calc!$I$4:$I$2003,0),2),"")</f>
        <v/>
      </c>
      <c r="E822" s="127" t="str">
        <f>IFERROR(INDEX(Calc!$B$4:$L$2003,MATCH($O$3&amp;"-"&amp;$C822,Calc!$I$4:$I$2003,0),3),"")</f>
        <v/>
      </c>
      <c r="F822" s="242" t="str">
        <f>IFERROR(INDEX(Calc!$B$4:$L$2003,MATCH($O$3&amp;"-"&amp;$C822,Calc!$I$4:$I$2003,0),4),"")</f>
        <v/>
      </c>
      <c r="G822" s="242" t="str">
        <f>IFERROR(INDEX(Calc!$B$4:$L$2003,MATCH($O$3&amp;"-"&amp;$C822,Calc!$I$4:$I$2003,0),5),"")</f>
        <v/>
      </c>
      <c r="H822" s="129" t="str">
        <f>IFERROR(IF(I822="Closed","―",INDEX(Calc!$B$4:$L$2003,MATCH($O$3&amp;"-"&amp;$C822,Calc!$I$4:$I$2003,0),10)),"")</f>
        <v/>
      </c>
      <c r="I822" s="130"/>
      <c r="J822" s="59"/>
    </row>
    <row r="823" spans="2:10" x14ac:dyDescent="0.25">
      <c r="B823" s="58"/>
      <c r="C823" s="127">
        <v>809</v>
      </c>
      <c r="D823" s="128" t="str">
        <f>IFERROR(INDEX(Calc!$B$4:$L$2003,MATCH($O$3&amp;"-"&amp;C823,Calc!$I$4:$I$2003,0),2),"")</f>
        <v/>
      </c>
      <c r="E823" s="127" t="str">
        <f>IFERROR(INDEX(Calc!$B$4:$L$2003,MATCH($O$3&amp;"-"&amp;$C823,Calc!$I$4:$I$2003,0),3),"")</f>
        <v/>
      </c>
      <c r="F823" s="242" t="str">
        <f>IFERROR(INDEX(Calc!$B$4:$L$2003,MATCH($O$3&amp;"-"&amp;$C823,Calc!$I$4:$I$2003,0),4),"")</f>
        <v/>
      </c>
      <c r="G823" s="242" t="str">
        <f>IFERROR(INDEX(Calc!$B$4:$L$2003,MATCH($O$3&amp;"-"&amp;$C823,Calc!$I$4:$I$2003,0),5),"")</f>
        <v/>
      </c>
      <c r="H823" s="129" t="str">
        <f>IFERROR(IF(I823="Closed","―",INDEX(Calc!$B$4:$L$2003,MATCH($O$3&amp;"-"&amp;$C823,Calc!$I$4:$I$2003,0),10)),"")</f>
        <v/>
      </c>
      <c r="I823" s="130"/>
      <c r="J823" s="59"/>
    </row>
    <row r="824" spans="2:10" x14ac:dyDescent="0.25">
      <c r="B824" s="58"/>
      <c r="C824" s="127">
        <v>810</v>
      </c>
      <c r="D824" s="128" t="str">
        <f>IFERROR(INDEX(Calc!$B$4:$L$2003,MATCH($O$3&amp;"-"&amp;C824,Calc!$I$4:$I$2003,0),2),"")</f>
        <v/>
      </c>
      <c r="E824" s="127" t="str">
        <f>IFERROR(INDEX(Calc!$B$4:$L$2003,MATCH($O$3&amp;"-"&amp;$C824,Calc!$I$4:$I$2003,0),3),"")</f>
        <v/>
      </c>
      <c r="F824" s="242" t="str">
        <f>IFERROR(INDEX(Calc!$B$4:$L$2003,MATCH($O$3&amp;"-"&amp;$C824,Calc!$I$4:$I$2003,0),4),"")</f>
        <v/>
      </c>
      <c r="G824" s="242" t="str">
        <f>IFERROR(INDEX(Calc!$B$4:$L$2003,MATCH($O$3&amp;"-"&amp;$C824,Calc!$I$4:$I$2003,0),5),"")</f>
        <v/>
      </c>
      <c r="H824" s="129" t="str">
        <f>IFERROR(IF(I824="Closed","―",INDEX(Calc!$B$4:$L$2003,MATCH($O$3&amp;"-"&amp;$C824,Calc!$I$4:$I$2003,0),10)),"")</f>
        <v/>
      </c>
      <c r="I824" s="130"/>
      <c r="J824" s="59"/>
    </row>
    <row r="825" spans="2:10" x14ac:dyDescent="0.25">
      <c r="B825" s="58"/>
      <c r="C825" s="127">
        <v>811</v>
      </c>
      <c r="D825" s="128" t="str">
        <f>IFERROR(INDEX(Calc!$B$4:$L$2003,MATCH($O$3&amp;"-"&amp;C825,Calc!$I$4:$I$2003,0),2),"")</f>
        <v/>
      </c>
      <c r="E825" s="127" t="str">
        <f>IFERROR(INDEX(Calc!$B$4:$L$2003,MATCH($O$3&amp;"-"&amp;$C825,Calc!$I$4:$I$2003,0),3),"")</f>
        <v/>
      </c>
      <c r="F825" s="242" t="str">
        <f>IFERROR(INDEX(Calc!$B$4:$L$2003,MATCH($O$3&amp;"-"&amp;$C825,Calc!$I$4:$I$2003,0),4),"")</f>
        <v/>
      </c>
      <c r="G825" s="242" t="str">
        <f>IFERROR(INDEX(Calc!$B$4:$L$2003,MATCH($O$3&amp;"-"&amp;$C825,Calc!$I$4:$I$2003,0),5),"")</f>
        <v/>
      </c>
      <c r="H825" s="129" t="str">
        <f>IFERROR(IF(I825="Closed","―",INDEX(Calc!$B$4:$L$2003,MATCH($O$3&amp;"-"&amp;$C825,Calc!$I$4:$I$2003,0),10)),"")</f>
        <v/>
      </c>
      <c r="I825" s="130"/>
      <c r="J825" s="59"/>
    </row>
    <row r="826" spans="2:10" x14ac:dyDescent="0.25">
      <c r="B826" s="58"/>
      <c r="C826" s="127">
        <v>812</v>
      </c>
      <c r="D826" s="128" t="str">
        <f>IFERROR(INDEX(Calc!$B$4:$L$2003,MATCH($O$3&amp;"-"&amp;C826,Calc!$I$4:$I$2003,0),2),"")</f>
        <v/>
      </c>
      <c r="E826" s="127" t="str">
        <f>IFERROR(INDEX(Calc!$B$4:$L$2003,MATCH($O$3&amp;"-"&amp;$C826,Calc!$I$4:$I$2003,0),3),"")</f>
        <v/>
      </c>
      <c r="F826" s="242" t="str">
        <f>IFERROR(INDEX(Calc!$B$4:$L$2003,MATCH($O$3&amp;"-"&amp;$C826,Calc!$I$4:$I$2003,0),4),"")</f>
        <v/>
      </c>
      <c r="G826" s="242" t="str">
        <f>IFERROR(INDEX(Calc!$B$4:$L$2003,MATCH($O$3&amp;"-"&amp;$C826,Calc!$I$4:$I$2003,0),5),"")</f>
        <v/>
      </c>
      <c r="H826" s="129" t="str">
        <f>IFERROR(IF(I826="Closed","―",INDEX(Calc!$B$4:$L$2003,MATCH($O$3&amp;"-"&amp;$C826,Calc!$I$4:$I$2003,0),10)),"")</f>
        <v/>
      </c>
      <c r="I826" s="130"/>
      <c r="J826" s="59"/>
    </row>
    <row r="827" spans="2:10" x14ac:dyDescent="0.25">
      <c r="B827" s="58"/>
      <c r="C827" s="127">
        <v>813</v>
      </c>
      <c r="D827" s="128" t="str">
        <f>IFERROR(INDEX(Calc!$B$4:$L$2003,MATCH($O$3&amp;"-"&amp;C827,Calc!$I$4:$I$2003,0),2),"")</f>
        <v/>
      </c>
      <c r="E827" s="127" t="str">
        <f>IFERROR(INDEX(Calc!$B$4:$L$2003,MATCH($O$3&amp;"-"&amp;$C827,Calc!$I$4:$I$2003,0),3),"")</f>
        <v/>
      </c>
      <c r="F827" s="242" t="str">
        <f>IFERROR(INDEX(Calc!$B$4:$L$2003,MATCH($O$3&amp;"-"&amp;$C827,Calc!$I$4:$I$2003,0),4),"")</f>
        <v/>
      </c>
      <c r="G827" s="242" t="str">
        <f>IFERROR(INDEX(Calc!$B$4:$L$2003,MATCH($O$3&amp;"-"&amp;$C827,Calc!$I$4:$I$2003,0),5),"")</f>
        <v/>
      </c>
      <c r="H827" s="129" t="str">
        <f>IFERROR(IF(I827="Closed","―",INDEX(Calc!$B$4:$L$2003,MATCH($O$3&amp;"-"&amp;$C827,Calc!$I$4:$I$2003,0),10)),"")</f>
        <v/>
      </c>
      <c r="I827" s="130"/>
      <c r="J827" s="59"/>
    </row>
    <row r="828" spans="2:10" x14ac:dyDescent="0.25">
      <c r="B828" s="58"/>
      <c r="C828" s="127">
        <v>814</v>
      </c>
      <c r="D828" s="128" t="str">
        <f>IFERROR(INDEX(Calc!$B$4:$L$2003,MATCH($O$3&amp;"-"&amp;C828,Calc!$I$4:$I$2003,0),2),"")</f>
        <v/>
      </c>
      <c r="E828" s="127" t="str">
        <f>IFERROR(INDEX(Calc!$B$4:$L$2003,MATCH($O$3&amp;"-"&amp;$C828,Calc!$I$4:$I$2003,0),3),"")</f>
        <v/>
      </c>
      <c r="F828" s="242" t="str">
        <f>IFERROR(INDEX(Calc!$B$4:$L$2003,MATCH($O$3&amp;"-"&amp;$C828,Calc!$I$4:$I$2003,0),4),"")</f>
        <v/>
      </c>
      <c r="G828" s="242" t="str">
        <f>IFERROR(INDEX(Calc!$B$4:$L$2003,MATCH($O$3&amp;"-"&amp;$C828,Calc!$I$4:$I$2003,0),5),"")</f>
        <v/>
      </c>
      <c r="H828" s="129" t="str">
        <f>IFERROR(IF(I828="Closed","―",INDEX(Calc!$B$4:$L$2003,MATCH($O$3&amp;"-"&amp;$C828,Calc!$I$4:$I$2003,0),10)),"")</f>
        <v/>
      </c>
      <c r="I828" s="130"/>
      <c r="J828" s="59"/>
    </row>
    <row r="829" spans="2:10" x14ac:dyDescent="0.25">
      <c r="B829" s="58"/>
      <c r="C829" s="127">
        <v>815</v>
      </c>
      <c r="D829" s="128" t="str">
        <f>IFERROR(INDEX(Calc!$B$4:$L$2003,MATCH($O$3&amp;"-"&amp;C829,Calc!$I$4:$I$2003,0),2),"")</f>
        <v/>
      </c>
      <c r="E829" s="127" t="str">
        <f>IFERROR(INDEX(Calc!$B$4:$L$2003,MATCH($O$3&amp;"-"&amp;$C829,Calc!$I$4:$I$2003,0),3),"")</f>
        <v/>
      </c>
      <c r="F829" s="242" t="str">
        <f>IFERROR(INDEX(Calc!$B$4:$L$2003,MATCH($O$3&amp;"-"&amp;$C829,Calc!$I$4:$I$2003,0),4),"")</f>
        <v/>
      </c>
      <c r="G829" s="242" t="str">
        <f>IFERROR(INDEX(Calc!$B$4:$L$2003,MATCH($O$3&amp;"-"&amp;$C829,Calc!$I$4:$I$2003,0),5),"")</f>
        <v/>
      </c>
      <c r="H829" s="129" t="str">
        <f>IFERROR(IF(I829="Closed","―",INDEX(Calc!$B$4:$L$2003,MATCH($O$3&amp;"-"&amp;$C829,Calc!$I$4:$I$2003,0),10)),"")</f>
        <v/>
      </c>
      <c r="I829" s="130"/>
      <c r="J829" s="59"/>
    </row>
    <row r="830" spans="2:10" x14ac:dyDescent="0.25">
      <c r="B830" s="58"/>
      <c r="C830" s="127">
        <v>816</v>
      </c>
      <c r="D830" s="128" t="str">
        <f>IFERROR(INDEX(Calc!$B$4:$L$2003,MATCH($O$3&amp;"-"&amp;C830,Calc!$I$4:$I$2003,0),2),"")</f>
        <v/>
      </c>
      <c r="E830" s="127" t="str">
        <f>IFERROR(INDEX(Calc!$B$4:$L$2003,MATCH($O$3&amp;"-"&amp;$C830,Calc!$I$4:$I$2003,0),3),"")</f>
        <v/>
      </c>
      <c r="F830" s="242" t="str">
        <f>IFERROR(INDEX(Calc!$B$4:$L$2003,MATCH($O$3&amp;"-"&amp;$C830,Calc!$I$4:$I$2003,0),4),"")</f>
        <v/>
      </c>
      <c r="G830" s="242" t="str">
        <f>IFERROR(INDEX(Calc!$B$4:$L$2003,MATCH($O$3&amp;"-"&amp;$C830,Calc!$I$4:$I$2003,0),5),"")</f>
        <v/>
      </c>
      <c r="H830" s="129" t="str">
        <f>IFERROR(IF(I830="Closed","―",INDEX(Calc!$B$4:$L$2003,MATCH($O$3&amp;"-"&amp;$C830,Calc!$I$4:$I$2003,0),10)),"")</f>
        <v/>
      </c>
      <c r="I830" s="130"/>
      <c r="J830" s="59"/>
    </row>
    <row r="831" spans="2:10" x14ac:dyDescent="0.25">
      <c r="B831" s="58"/>
      <c r="C831" s="127">
        <v>817</v>
      </c>
      <c r="D831" s="128" t="str">
        <f>IFERROR(INDEX(Calc!$B$4:$L$2003,MATCH($O$3&amp;"-"&amp;C831,Calc!$I$4:$I$2003,0),2),"")</f>
        <v/>
      </c>
      <c r="E831" s="127" t="str">
        <f>IFERROR(INDEX(Calc!$B$4:$L$2003,MATCH($O$3&amp;"-"&amp;$C831,Calc!$I$4:$I$2003,0),3),"")</f>
        <v/>
      </c>
      <c r="F831" s="242" t="str">
        <f>IFERROR(INDEX(Calc!$B$4:$L$2003,MATCH($O$3&amp;"-"&amp;$C831,Calc!$I$4:$I$2003,0),4),"")</f>
        <v/>
      </c>
      <c r="G831" s="242" t="str">
        <f>IFERROR(INDEX(Calc!$B$4:$L$2003,MATCH($O$3&amp;"-"&amp;$C831,Calc!$I$4:$I$2003,0),5),"")</f>
        <v/>
      </c>
      <c r="H831" s="129" t="str">
        <f>IFERROR(IF(I831="Closed","―",INDEX(Calc!$B$4:$L$2003,MATCH($O$3&amp;"-"&amp;$C831,Calc!$I$4:$I$2003,0),10)),"")</f>
        <v/>
      </c>
      <c r="I831" s="130"/>
      <c r="J831" s="59"/>
    </row>
    <row r="832" spans="2:10" x14ac:dyDescent="0.25">
      <c r="B832" s="58"/>
      <c r="C832" s="127">
        <v>818</v>
      </c>
      <c r="D832" s="128" t="str">
        <f>IFERROR(INDEX(Calc!$B$4:$L$2003,MATCH($O$3&amp;"-"&amp;C832,Calc!$I$4:$I$2003,0),2),"")</f>
        <v/>
      </c>
      <c r="E832" s="127" t="str">
        <f>IFERROR(INDEX(Calc!$B$4:$L$2003,MATCH($O$3&amp;"-"&amp;$C832,Calc!$I$4:$I$2003,0),3),"")</f>
        <v/>
      </c>
      <c r="F832" s="242" t="str">
        <f>IFERROR(INDEX(Calc!$B$4:$L$2003,MATCH($O$3&amp;"-"&amp;$C832,Calc!$I$4:$I$2003,0),4),"")</f>
        <v/>
      </c>
      <c r="G832" s="242" t="str">
        <f>IFERROR(INDEX(Calc!$B$4:$L$2003,MATCH($O$3&amp;"-"&amp;$C832,Calc!$I$4:$I$2003,0),5),"")</f>
        <v/>
      </c>
      <c r="H832" s="129" t="str">
        <f>IFERROR(IF(I832="Closed","―",INDEX(Calc!$B$4:$L$2003,MATCH($O$3&amp;"-"&amp;$C832,Calc!$I$4:$I$2003,0),10)),"")</f>
        <v/>
      </c>
      <c r="I832" s="130"/>
      <c r="J832" s="59"/>
    </row>
    <row r="833" spans="2:10" x14ac:dyDescent="0.25">
      <c r="B833" s="58"/>
      <c r="C833" s="127">
        <v>819</v>
      </c>
      <c r="D833" s="128" t="str">
        <f>IFERROR(INDEX(Calc!$B$4:$L$2003,MATCH($O$3&amp;"-"&amp;C833,Calc!$I$4:$I$2003,0),2),"")</f>
        <v/>
      </c>
      <c r="E833" s="127" t="str">
        <f>IFERROR(INDEX(Calc!$B$4:$L$2003,MATCH($O$3&amp;"-"&amp;$C833,Calc!$I$4:$I$2003,0),3),"")</f>
        <v/>
      </c>
      <c r="F833" s="242" t="str">
        <f>IFERROR(INDEX(Calc!$B$4:$L$2003,MATCH($O$3&amp;"-"&amp;$C833,Calc!$I$4:$I$2003,0),4),"")</f>
        <v/>
      </c>
      <c r="G833" s="242" t="str">
        <f>IFERROR(INDEX(Calc!$B$4:$L$2003,MATCH($O$3&amp;"-"&amp;$C833,Calc!$I$4:$I$2003,0),5),"")</f>
        <v/>
      </c>
      <c r="H833" s="129" t="str">
        <f>IFERROR(IF(I833="Closed","―",INDEX(Calc!$B$4:$L$2003,MATCH($O$3&amp;"-"&amp;$C833,Calc!$I$4:$I$2003,0),10)),"")</f>
        <v/>
      </c>
      <c r="I833" s="130"/>
      <c r="J833" s="59"/>
    </row>
    <row r="834" spans="2:10" x14ac:dyDescent="0.25">
      <c r="B834" s="58"/>
      <c r="C834" s="127">
        <v>820</v>
      </c>
      <c r="D834" s="128" t="str">
        <f>IFERROR(INDEX(Calc!$B$4:$L$2003,MATCH($O$3&amp;"-"&amp;C834,Calc!$I$4:$I$2003,0),2),"")</f>
        <v/>
      </c>
      <c r="E834" s="127" t="str">
        <f>IFERROR(INDEX(Calc!$B$4:$L$2003,MATCH($O$3&amp;"-"&amp;$C834,Calc!$I$4:$I$2003,0),3),"")</f>
        <v/>
      </c>
      <c r="F834" s="242" t="str">
        <f>IFERROR(INDEX(Calc!$B$4:$L$2003,MATCH($O$3&amp;"-"&amp;$C834,Calc!$I$4:$I$2003,0),4),"")</f>
        <v/>
      </c>
      <c r="G834" s="242" t="str">
        <f>IFERROR(INDEX(Calc!$B$4:$L$2003,MATCH($O$3&amp;"-"&amp;$C834,Calc!$I$4:$I$2003,0),5),"")</f>
        <v/>
      </c>
      <c r="H834" s="129" t="str">
        <f>IFERROR(IF(I834="Closed","―",INDEX(Calc!$B$4:$L$2003,MATCH($O$3&amp;"-"&amp;$C834,Calc!$I$4:$I$2003,0),10)),"")</f>
        <v/>
      </c>
      <c r="I834" s="130"/>
      <c r="J834" s="59"/>
    </row>
    <row r="835" spans="2:10" x14ac:dyDescent="0.25">
      <c r="B835" s="58"/>
      <c r="C835" s="127">
        <v>821</v>
      </c>
      <c r="D835" s="128" t="str">
        <f>IFERROR(INDEX(Calc!$B$4:$L$2003,MATCH($O$3&amp;"-"&amp;C835,Calc!$I$4:$I$2003,0),2),"")</f>
        <v/>
      </c>
      <c r="E835" s="127" t="str">
        <f>IFERROR(INDEX(Calc!$B$4:$L$2003,MATCH($O$3&amp;"-"&amp;$C835,Calc!$I$4:$I$2003,0),3),"")</f>
        <v/>
      </c>
      <c r="F835" s="242" t="str">
        <f>IFERROR(INDEX(Calc!$B$4:$L$2003,MATCH($O$3&amp;"-"&amp;$C835,Calc!$I$4:$I$2003,0),4),"")</f>
        <v/>
      </c>
      <c r="G835" s="242" t="str">
        <f>IFERROR(INDEX(Calc!$B$4:$L$2003,MATCH($O$3&amp;"-"&amp;$C835,Calc!$I$4:$I$2003,0),5),"")</f>
        <v/>
      </c>
      <c r="H835" s="129" t="str">
        <f>IFERROR(IF(I835="Closed","―",INDEX(Calc!$B$4:$L$2003,MATCH($O$3&amp;"-"&amp;$C835,Calc!$I$4:$I$2003,0),10)),"")</f>
        <v/>
      </c>
      <c r="I835" s="130"/>
      <c r="J835" s="59"/>
    </row>
    <row r="836" spans="2:10" x14ac:dyDescent="0.25">
      <c r="B836" s="58"/>
      <c r="C836" s="127">
        <v>822</v>
      </c>
      <c r="D836" s="128" t="str">
        <f>IFERROR(INDEX(Calc!$B$4:$L$2003,MATCH($O$3&amp;"-"&amp;C836,Calc!$I$4:$I$2003,0),2),"")</f>
        <v/>
      </c>
      <c r="E836" s="127" t="str">
        <f>IFERROR(INDEX(Calc!$B$4:$L$2003,MATCH($O$3&amp;"-"&amp;$C836,Calc!$I$4:$I$2003,0),3),"")</f>
        <v/>
      </c>
      <c r="F836" s="242" t="str">
        <f>IFERROR(INDEX(Calc!$B$4:$L$2003,MATCH($O$3&amp;"-"&amp;$C836,Calc!$I$4:$I$2003,0),4),"")</f>
        <v/>
      </c>
      <c r="G836" s="242" t="str">
        <f>IFERROR(INDEX(Calc!$B$4:$L$2003,MATCH($O$3&amp;"-"&amp;$C836,Calc!$I$4:$I$2003,0),5),"")</f>
        <v/>
      </c>
      <c r="H836" s="129" t="str">
        <f>IFERROR(IF(I836="Closed","―",INDEX(Calc!$B$4:$L$2003,MATCH($O$3&amp;"-"&amp;$C836,Calc!$I$4:$I$2003,0),10)),"")</f>
        <v/>
      </c>
      <c r="I836" s="130"/>
      <c r="J836" s="59"/>
    </row>
    <row r="837" spans="2:10" x14ac:dyDescent="0.25">
      <c r="B837" s="58"/>
      <c r="C837" s="127">
        <v>823</v>
      </c>
      <c r="D837" s="128" t="str">
        <f>IFERROR(INDEX(Calc!$B$4:$L$2003,MATCH($O$3&amp;"-"&amp;C837,Calc!$I$4:$I$2003,0),2),"")</f>
        <v/>
      </c>
      <c r="E837" s="127" t="str">
        <f>IFERROR(INDEX(Calc!$B$4:$L$2003,MATCH($O$3&amp;"-"&amp;$C837,Calc!$I$4:$I$2003,0),3),"")</f>
        <v/>
      </c>
      <c r="F837" s="242" t="str">
        <f>IFERROR(INDEX(Calc!$B$4:$L$2003,MATCH($O$3&amp;"-"&amp;$C837,Calc!$I$4:$I$2003,0),4),"")</f>
        <v/>
      </c>
      <c r="G837" s="242" t="str">
        <f>IFERROR(INDEX(Calc!$B$4:$L$2003,MATCH($O$3&amp;"-"&amp;$C837,Calc!$I$4:$I$2003,0),5),"")</f>
        <v/>
      </c>
      <c r="H837" s="129" t="str">
        <f>IFERROR(IF(I837="Closed","―",INDEX(Calc!$B$4:$L$2003,MATCH($O$3&amp;"-"&amp;$C837,Calc!$I$4:$I$2003,0),10)),"")</f>
        <v/>
      </c>
      <c r="I837" s="130"/>
      <c r="J837" s="59"/>
    </row>
    <row r="838" spans="2:10" x14ac:dyDescent="0.25">
      <c r="B838" s="58"/>
      <c r="C838" s="127">
        <v>824</v>
      </c>
      <c r="D838" s="128" t="str">
        <f>IFERROR(INDEX(Calc!$B$4:$L$2003,MATCH($O$3&amp;"-"&amp;C838,Calc!$I$4:$I$2003,0),2),"")</f>
        <v/>
      </c>
      <c r="E838" s="127" t="str">
        <f>IFERROR(INDEX(Calc!$B$4:$L$2003,MATCH($O$3&amp;"-"&amp;$C838,Calc!$I$4:$I$2003,0),3),"")</f>
        <v/>
      </c>
      <c r="F838" s="242" t="str">
        <f>IFERROR(INDEX(Calc!$B$4:$L$2003,MATCH($O$3&amp;"-"&amp;$C838,Calc!$I$4:$I$2003,0),4),"")</f>
        <v/>
      </c>
      <c r="G838" s="242" t="str">
        <f>IFERROR(INDEX(Calc!$B$4:$L$2003,MATCH($O$3&amp;"-"&amp;$C838,Calc!$I$4:$I$2003,0),5),"")</f>
        <v/>
      </c>
      <c r="H838" s="129" t="str">
        <f>IFERROR(IF(I838="Closed","―",INDEX(Calc!$B$4:$L$2003,MATCH($O$3&amp;"-"&amp;$C838,Calc!$I$4:$I$2003,0),10)),"")</f>
        <v/>
      </c>
      <c r="I838" s="130"/>
      <c r="J838" s="59"/>
    </row>
    <row r="839" spans="2:10" x14ac:dyDescent="0.25">
      <c r="B839" s="58"/>
      <c r="C839" s="127">
        <v>825</v>
      </c>
      <c r="D839" s="128" t="str">
        <f>IFERROR(INDEX(Calc!$B$4:$L$2003,MATCH($O$3&amp;"-"&amp;C839,Calc!$I$4:$I$2003,0),2),"")</f>
        <v/>
      </c>
      <c r="E839" s="127" t="str">
        <f>IFERROR(INDEX(Calc!$B$4:$L$2003,MATCH($O$3&amp;"-"&amp;$C839,Calc!$I$4:$I$2003,0),3),"")</f>
        <v/>
      </c>
      <c r="F839" s="242" t="str">
        <f>IFERROR(INDEX(Calc!$B$4:$L$2003,MATCH($O$3&amp;"-"&amp;$C839,Calc!$I$4:$I$2003,0),4),"")</f>
        <v/>
      </c>
      <c r="G839" s="242" t="str">
        <f>IFERROR(INDEX(Calc!$B$4:$L$2003,MATCH($O$3&amp;"-"&amp;$C839,Calc!$I$4:$I$2003,0),5),"")</f>
        <v/>
      </c>
      <c r="H839" s="129" t="str">
        <f>IFERROR(IF(I839="Closed","―",INDEX(Calc!$B$4:$L$2003,MATCH($O$3&amp;"-"&amp;$C839,Calc!$I$4:$I$2003,0),10)),"")</f>
        <v/>
      </c>
      <c r="I839" s="130"/>
      <c r="J839" s="59"/>
    </row>
    <row r="840" spans="2:10" x14ac:dyDescent="0.25">
      <c r="B840" s="58"/>
      <c r="C840" s="127">
        <v>826</v>
      </c>
      <c r="D840" s="128" t="str">
        <f>IFERROR(INDEX(Calc!$B$4:$L$2003,MATCH($O$3&amp;"-"&amp;C840,Calc!$I$4:$I$2003,0),2),"")</f>
        <v/>
      </c>
      <c r="E840" s="127" t="str">
        <f>IFERROR(INDEX(Calc!$B$4:$L$2003,MATCH($O$3&amp;"-"&amp;$C840,Calc!$I$4:$I$2003,0),3),"")</f>
        <v/>
      </c>
      <c r="F840" s="242" t="str">
        <f>IFERROR(INDEX(Calc!$B$4:$L$2003,MATCH($O$3&amp;"-"&amp;$C840,Calc!$I$4:$I$2003,0),4),"")</f>
        <v/>
      </c>
      <c r="G840" s="242" t="str">
        <f>IFERROR(INDEX(Calc!$B$4:$L$2003,MATCH($O$3&amp;"-"&amp;$C840,Calc!$I$4:$I$2003,0),5),"")</f>
        <v/>
      </c>
      <c r="H840" s="129" t="str">
        <f>IFERROR(IF(I840="Closed","―",INDEX(Calc!$B$4:$L$2003,MATCH($O$3&amp;"-"&amp;$C840,Calc!$I$4:$I$2003,0),10)),"")</f>
        <v/>
      </c>
      <c r="I840" s="130"/>
      <c r="J840" s="59"/>
    </row>
    <row r="841" spans="2:10" x14ac:dyDescent="0.25">
      <c r="B841" s="58"/>
      <c r="C841" s="127">
        <v>827</v>
      </c>
      <c r="D841" s="128" t="str">
        <f>IFERROR(INDEX(Calc!$B$4:$L$2003,MATCH($O$3&amp;"-"&amp;C841,Calc!$I$4:$I$2003,0),2),"")</f>
        <v/>
      </c>
      <c r="E841" s="127" t="str">
        <f>IFERROR(INDEX(Calc!$B$4:$L$2003,MATCH($O$3&amp;"-"&amp;$C841,Calc!$I$4:$I$2003,0),3),"")</f>
        <v/>
      </c>
      <c r="F841" s="242" t="str">
        <f>IFERROR(INDEX(Calc!$B$4:$L$2003,MATCH($O$3&amp;"-"&amp;$C841,Calc!$I$4:$I$2003,0),4),"")</f>
        <v/>
      </c>
      <c r="G841" s="242" t="str">
        <f>IFERROR(INDEX(Calc!$B$4:$L$2003,MATCH($O$3&amp;"-"&amp;$C841,Calc!$I$4:$I$2003,0),5),"")</f>
        <v/>
      </c>
      <c r="H841" s="129" t="str">
        <f>IFERROR(IF(I841="Closed","―",INDEX(Calc!$B$4:$L$2003,MATCH($O$3&amp;"-"&amp;$C841,Calc!$I$4:$I$2003,0),10)),"")</f>
        <v/>
      </c>
      <c r="I841" s="130"/>
      <c r="J841" s="59"/>
    </row>
    <row r="842" spans="2:10" x14ac:dyDescent="0.25">
      <c r="B842" s="58"/>
      <c r="C842" s="127">
        <v>828</v>
      </c>
      <c r="D842" s="128" t="str">
        <f>IFERROR(INDEX(Calc!$B$4:$L$2003,MATCH($O$3&amp;"-"&amp;C842,Calc!$I$4:$I$2003,0),2),"")</f>
        <v/>
      </c>
      <c r="E842" s="127" t="str">
        <f>IFERROR(INDEX(Calc!$B$4:$L$2003,MATCH($O$3&amp;"-"&amp;$C842,Calc!$I$4:$I$2003,0),3),"")</f>
        <v/>
      </c>
      <c r="F842" s="242" t="str">
        <f>IFERROR(INDEX(Calc!$B$4:$L$2003,MATCH($O$3&amp;"-"&amp;$C842,Calc!$I$4:$I$2003,0),4),"")</f>
        <v/>
      </c>
      <c r="G842" s="242" t="str">
        <f>IFERROR(INDEX(Calc!$B$4:$L$2003,MATCH($O$3&amp;"-"&amp;$C842,Calc!$I$4:$I$2003,0),5),"")</f>
        <v/>
      </c>
      <c r="H842" s="129" t="str">
        <f>IFERROR(IF(I842="Closed","―",INDEX(Calc!$B$4:$L$2003,MATCH($O$3&amp;"-"&amp;$C842,Calc!$I$4:$I$2003,0),10)),"")</f>
        <v/>
      </c>
      <c r="I842" s="130"/>
      <c r="J842" s="59"/>
    </row>
    <row r="843" spans="2:10" x14ac:dyDescent="0.25">
      <c r="B843" s="58"/>
      <c r="C843" s="127">
        <v>829</v>
      </c>
      <c r="D843" s="128" t="str">
        <f>IFERROR(INDEX(Calc!$B$4:$L$2003,MATCH($O$3&amp;"-"&amp;C843,Calc!$I$4:$I$2003,0),2),"")</f>
        <v/>
      </c>
      <c r="E843" s="127" t="str">
        <f>IFERROR(INDEX(Calc!$B$4:$L$2003,MATCH($O$3&amp;"-"&amp;$C843,Calc!$I$4:$I$2003,0),3),"")</f>
        <v/>
      </c>
      <c r="F843" s="242" t="str">
        <f>IFERROR(INDEX(Calc!$B$4:$L$2003,MATCH($O$3&amp;"-"&amp;$C843,Calc!$I$4:$I$2003,0),4),"")</f>
        <v/>
      </c>
      <c r="G843" s="242" t="str">
        <f>IFERROR(INDEX(Calc!$B$4:$L$2003,MATCH($O$3&amp;"-"&amp;$C843,Calc!$I$4:$I$2003,0),5),"")</f>
        <v/>
      </c>
      <c r="H843" s="129" t="str">
        <f>IFERROR(IF(I843="Closed","―",INDEX(Calc!$B$4:$L$2003,MATCH($O$3&amp;"-"&amp;$C843,Calc!$I$4:$I$2003,0),10)),"")</f>
        <v/>
      </c>
      <c r="I843" s="130"/>
      <c r="J843" s="59"/>
    </row>
    <row r="844" spans="2:10" x14ac:dyDescent="0.25">
      <c r="B844" s="58"/>
      <c r="C844" s="127">
        <v>830</v>
      </c>
      <c r="D844" s="128" t="str">
        <f>IFERROR(INDEX(Calc!$B$4:$L$2003,MATCH($O$3&amp;"-"&amp;C844,Calc!$I$4:$I$2003,0),2),"")</f>
        <v/>
      </c>
      <c r="E844" s="127" t="str">
        <f>IFERROR(INDEX(Calc!$B$4:$L$2003,MATCH($O$3&amp;"-"&amp;$C844,Calc!$I$4:$I$2003,0),3),"")</f>
        <v/>
      </c>
      <c r="F844" s="242" t="str">
        <f>IFERROR(INDEX(Calc!$B$4:$L$2003,MATCH($O$3&amp;"-"&amp;$C844,Calc!$I$4:$I$2003,0),4),"")</f>
        <v/>
      </c>
      <c r="G844" s="242" t="str">
        <f>IFERROR(INDEX(Calc!$B$4:$L$2003,MATCH($O$3&amp;"-"&amp;$C844,Calc!$I$4:$I$2003,0),5),"")</f>
        <v/>
      </c>
      <c r="H844" s="129" t="str">
        <f>IFERROR(IF(I844="Closed","―",INDEX(Calc!$B$4:$L$2003,MATCH($O$3&amp;"-"&amp;$C844,Calc!$I$4:$I$2003,0),10)),"")</f>
        <v/>
      </c>
      <c r="I844" s="130"/>
      <c r="J844" s="59"/>
    </row>
    <row r="845" spans="2:10" x14ac:dyDescent="0.25">
      <c r="B845" s="58"/>
      <c r="C845" s="127">
        <v>831</v>
      </c>
      <c r="D845" s="128" t="str">
        <f>IFERROR(INDEX(Calc!$B$4:$L$2003,MATCH($O$3&amp;"-"&amp;C845,Calc!$I$4:$I$2003,0),2),"")</f>
        <v/>
      </c>
      <c r="E845" s="127" t="str">
        <f>IFERROR(INDEX(Calc!$B$4:$L$2003,MATCH($O$3&amp;"-"&amp;$C845,Calc!$I$4:$I$2003,0),3),"")</f>
        <v/>
      </c>
      <c r="F845" s="242" t="str">
        <f>IFERROR(INDEX(Calc!$B$4:$L$2003,MATCH($O$3&amp;"-"&amp;$C845,Calc!$I$4:$I$2003,0),4),"")</f>
        <v/>
      </c>
      <c r="G845" s="242" t="str">
        <f>IFERROR(INDEX(Calc!$B$4:$L$2003,MATCH($O$3&amp;"-"&amp;$C845,Calc!$I$4:$I$2003,0),5),"")</f>
        <v/>
      </c>
      <c r="H845" s="129" t="str">
        <f>IFERROR(IF(I845="Closed","―",INDEX(Calc!$B$4:$L$2003,MATCH($O$3&amp;"-"&amp;$C845,Calc!$I$4:$I$2003,0),10)),"")</f>
        <v/>
      </c>
      <c r="I845" s="130"/>
      <c r="J845" s="59"/>
    </row>
    <row r="846" spans="2:10" x14ac:dyDescent="0.25">
      <c r="B846" s="58"/>
      <c r="C846" s="127">
        <v>832</v>
      </c>
      <c r="D846" s="128" t="str">
        <f>IFERROR(INDEX(Calc!$B$4:$L$2003,MATCH($O$3&amp;"-"&amp;C846,Calc!$I$4:$I$2003,0),2),"")</f>
        <v/>
      </c>
      <c r="E846" s="127" t="str">
        <f>IFERROR(INDEX(Calc!$B$4:$L$2003,MATCH($O$3&amp;"-"&amp;$C846,Calc!$I$4:$I$2003,0),3),"")</f>
        <v/>
      </c>
      <c r="F846" s="242" t="str">
        <f>IFERROR(INDEX(Calc!$B$4:$L$2003,MATCH($O$3&amp;"-"&amp;$C846,Calc!$I$4:$I$2003,0),4),"")</f>
        <v/>
      </c>
      <c r="G846" s="242" t="str">
        <f>IFERROR(INDEX(Calc!$B$4:$L$2003,MATCH($O$3&amp;"-"&amp;$C846,Calc!$I$4:$I$2003,0),5),"")</f>
        <v/>
      </c>
      <c r="H846" s="129" t="str">
        <f>IFERROR(IF(I846="Closed","―",INDEX(Calc!$B$4:$L$2003,MATCH($O$3&amp;"-"&amp;$C846,Calc!$I$4:$I$2003,0),10)),"")</f>
        <v/>
      </c>
      <c r="I846" s="130"/>
      <c r="J846" s="59"/>
    </row>
    <row r="847" spans="2:10" x14ac:dyDescent="0.25">
      <c r="B847" s="58"/>
      <c r="C847" s="127">
        <v>833</v>
      </c>
      <c r="D847" s="128" t="str">
        <f>IFERROR(INDEX(Calc!$B$4:$L$2003,MATCH($O$3&amp;"-"&amp;C847,Calc!$I$4:$I$2003,0),2),"")</f>
        <v/>
      </c>
      <c r="E847" s="127" t="str">
        <f>IFERROR(INDEX(Calc!$B$4:$L$2003,MATCH($O$3&amp;"-"&amp;$C847,Calc!$I$4:$I$2003,0),3),"")</f>
        <v/>
      </c>
      <c r="F847" s="242" t="str">
        <f>IFERROR(INDEX(Calc!$B$4:$L$2003,MATCH($O$3&amp;"-"&amp;$C847,Calc!$I$4:$I$2003,0),4),"")</f>
        <v/>
      </c>
      <c r="G847" s="242" t="str">
        <f>IFERROR(INDEX(Calc!$B$4:$L$2003,MATCH($O$3&amp;"-"&amp;$C847,Calc!$I$4:$I$2003,0),5),"")</f>
        <v/>
      </c>
      <c r="H847" s="129" t="str">
        <f>IFERROR(IF(I847="Closed","―",INDEX(Calc!$B$4:$L$2003,MATCH($O$3&amp;"-"&amp;$C847,Calc!$I$4:$I$2003,0),10)),"")</f>
        <v/>
      </c>
      <c r="I847" s="130"/>
      <c r="J847" s="59"/>
    </row>
    <row r="848" spans="2:10" x14ac:dyDescent="0.25">
      <c r="B848" s="58"/>
      <c r="C848" s="127">
        <v>834</v>
      </c>
      <c r="D848" s="128" t="str">
        <f>IFERROR(INDEX(Calc!$B$4:$L$2003,MATCH($O$3&amp;"-"&amp;C848,Calc!$I$4:$I$2003,0),2),"")</f>
        <v/>
      </c>
      <c r="E848" s="127" t="str">
        <f>IFERROR(INDEX(Calc!$B$4:$L$2003,MATCH($O$3&amp;"-"&amp;$C848,Calc!$I$4:$I$2003,0),3),"")</f>
        <v/>
      </c>
      <c r="F848" s="242" t="str">
        <f>IFERROR(INDEX(Calc!$B$4:$L$2003,MATCH($O$3&amp;"-"&amp;$C848,Calc!$I$4:$I$2003,0),4),"")</f>
        <v/>
      </c>
      <c r="G848" s="242" t="str">
        <f>IFERROR(INDEX(Calc!$B$4:$L$2003,MATCH($O$3&amp;"-"&amp;$C848,Calc!$I$4:$I$2003,0),5),"")</f>
        <v/>
      </c>
      <c r="H848" s="129" t="str">
        <f>IFERROR(IF(I848="Closed","―",INDEX(Calc!$B$4:$L$2003,MATCH($O$3&amp;"-"&amp;$C848,Calc!$I$4:$I$2003,0),10)),"")</f>
        <v/>
      </c>
      <c r="I848" s="130"/>
      <c r="J848" s="59"/>
    </row>
    <row r="849" spans="2:10" x14ac:dyDescent="0.25">
      <c r="B849" s="58"/>
      <c r="C849" s="127">
        <v>835</v>
      </c>
      <c r="D849" s="128" t="str">
        <f>IFERROR(INDEX(Calc!$B$4:$L$2003,MATCH($O$3&amp;"-"&amp;C849,Calc!$I$4:$I$2003,0),2),"")</f>
        <v/>
      </c>
      <c r="E849" s="127" t="str">
        <f>IFERROR(INDEX(Calc!$B$4:$L$2003,MATCH($O$3&amp;"-"&amp;$C849,Calc!$I$4:$I$2003,0),3),"")</f>
        <v/>
      </c>
      <c r="F849" s="242" t="str">
        <f>IFERROR(INDEX(Calc!$B$4:$L$2003,MATCH($O$3&amp;"-"&amp;$C849,Calc!$I$4:$I$2003,0),4),"")</f>
        <v/>
      </c>
      <c r="G849" s="242" t="str">
        <f>IFERROR(INDEX(Calc!$B$4:$L$2003,MATCH($O$3&amp;"-"&amp;$C849,Calc!$I$4:$I$2003,0),5),"")</f>
        <v/>
      </c>
      <c r="H849" s="129" t="str">
        <f>IFERROR(IF(I849="Closed","―",INDEX(Calc!$B$4:$L$2003,MATCH($O$3&amp;"-"&amp;$C849,Calc!$I$4:$I$2003,0),10)),"")</f>
        <v/>
      </c>
      <c r="I849" s="130"/>
      <c r="J849" s="59"/>
    </row>
    <row r="850" spans="2:10" x14ac:dyDescent="0.25">
      <c r="B850" s="58"/>
      <c r="C850" s="127">
        <v>836</v>
      </c>
      <c r="D850" s="128" t="str">
        <f>IFERROR(INDEX(Calc!$B$4:$L$2003,MATCH($O$3&amp;"-"&amp;C850,Calc!$I$4:$I$2003,0),2),"")</f>
        <v/>
      </c>
      <c r="E850" s="127" t="str">
        <f>IFERROR(INDEX(Calc!$B$4:$L$2003,MATCH($O$3&amp;"-"&amp;$C850,Calc!$I$4:$I$2003,0),3),"")</f>
        <v/>
      </c>
      <c r="F850" s="242" t="str">
        <f>IFERROR(INDEX(Calc!$B$4:$L$2003,MATCH($O$3&amp;"-"&amp;$C850,Calc!$I$4:$I$2003,0),4),"")</f>
        <v/>
      </c>
      <c r="G850" s="242" t="str">
        <f>IFERROR(INDEX(Calc!$B$4:$L$2003,MATCH($O$3&amp;"-"&amp;$C850,Calc!$I$4:$I$2003,0),5),"")</f>
        <v/>
      </c>
      <c r="H850" s="129" t="str">
        <f>IFERROR(IF(I850="Closed","―",INDEX(Calc!$B$4:$L$2003,MATCH($O$3&amp;"-"&amp;$C850,Calc!$I$4:$I$2003,0),10)),"")</f>
        <v/>
      </c>
      <c r="I850" s="130"/>
      <c r="J850" s="59"/>
    </row>
    <row r="851" spans="2:10" x14ac:dyDescent="0.25">
      <c r="B851" s="58"/>
      <c r="C851" s="127">
        <v>837</v>
      </c>
      <c r="D851" s="128" t="str">
        <f>IFERROR(INDEX(Calc!$B$4:$L$2003,MATCH($O$3&amp;"-"&amp;C851,Calc!$I$4:$I$2003,0),2),"")</f>
        <v/>
      </c>
      <c r="E851" s="127" t="str">
        <f>IFERROR(INDEX(Calc!$B$4:$L$2003,MATCH($O$3&amp;"-"&amp;$C851,Calc!$I$4:$I$2003,0),3),"")</f>
        <v/>
      </c>
      <c r="F851" s="242" t="str">
        <f>IFERROR(INDEX(Calc!$B$4:$L$2003,MATCH($O$3&amp;"-"&amp;$C851,Calc!$I$4:$I$2003,0),4),"")</f>
        <v/>
      </c>
      <c r="G851" s="242" t="str">
        <f>IFERROR(INDEX(Calc!$B$4:$L$2003,MATCH($O$3&amp;"-"&amp;$C851,Calc!$I$4:$I$2003,0),5),"")</f>
        <v/>
      </c>
      <c r="H851" s="129" t="str">
        <f>IFERROR(IF(I851="Closed","―",INDEX(Calc!$B$4:$L$2003,MATCH($O$3&amp;"-"&amp;$C851,Calc!$I$4:$I$2003,0),10)),"")</f>
        <v/>
      </c>
      <c r="I851" s="130"/>
      <c r="J851" s="59"/>
    </row>
    <row r="852" spans="2:10" x14ac:dyDescent="0.25">
      <c r="B852" s="58"/>
      <c r="C852" s="127">
        <v>838</v>
      </c>
      <c r="D852" s="128" t="str">
        <f>IFERROR(INDEX(Calc!$B$4:$L$2003,MATCH($O$3&amp;"-"&amp;C852,Calc!$I$4:$I$2003,0),2),"")</f>
        <v/>
      </c>
      <c r="E852" s="127" t="str">
        <f>IFERROR(INDEX(Calc!$B$4:$L$2003,MATCH($O$3&amp;"-"&amp;$C852,Calc!$I$4:$I$2003,0),3),"")</f>
        <v/>
      </c>
      <c r="F852" s="242" t="str">
        <f>IFERROR(INDEX(Calc!$B$4:$L$2003,MATCH($O$3&amp;"-"&amp;$C852,Calc!$I$4:$I$2003,0),4),"")</f>
        <v/>
      </c>
      <c r="G852" s="242" t="str">
        <f>IFERROR(INDEX(Calc!$B$4:$L$2003,MATCH($O$3&amp;"-"&amp;$C852,Calc!$I$4:$I$2003,0),5),"")</f>
        <v/>
      </c>
      <c r="H852" s="129" t="str">
        <f>IFERROR(IF(I852="Closed","―",INDEX(Calc!$B$4:$L$2003,MATCH($O$3&amp;"-"&amp;$C852,Calc!$I$4:$I$2003,0),10)),"")</f>
        <v/>
      </c>
      <c r="I852" s="130"/>
      <c r="J852" s="59"/>
    </row>
    <row r="853" spans="2:10" x14ac:dyDescent="0.25">
      <c r="B853" s="58"/>
      <c r="C853" s="127">
        <v>839</v>
      </c>
      <c r="D853" s="128" t="str">
        <f>IFERROR(INDEX(Calc!$B$4:$L$2003,MATCH($O$3&amp;"-"&amp;C853,Calc!$I$4:$I$2003,0),2),"")</f>
        <v/>
      </c>
      <c r="E853" s="127" t="str">
        <f>IFERROR(INDEX(Calc!$B$4:$L$2003,MATCH($O$3&amp;"-"&amp;$C853,Calc!$I$4:$I$2003,0),3),"")</f>
        <v/>
      </c>
      <c r="F853" s="242" t="str">
        <f>IFERROR(INDEX(Calc!$B$4:$L$2003,MATCH($O$3&amp;"-"&amp;$C853,Calc!$I$4:$I$2003,0),4),"")</f>
        <v/>
      </c>
      <c r="G853" s="242" t="str">
        <f>IFERROR(INDEX(Calc!$B$4:$L$2003,MATCH($O$3&amp;"-"&amp;$C853,Calc!$I$4:$I$2003,0),5),"")</f>
        <v/>
      </c>
      <c r="H853" s="129" t="str">
        <f>IFERROR(IF(I853="Closed","―",INDEX(Calc!$B$4:$L$2003,MATCH($O$3&amp;"-"&amp;$C853,Calc!$I$4:$I$2003,0),10)),"")</f>
        <v/>
      </c>
      <c r="I853" s="130"/>
      <c r="J853" s="59"/>
    </row>
    <row r="854" spans="2:10" x14ac:dyDescent="0.25">
      <c r="B854" s="58"/>
      <c r="C854" s="127">
        <v>840</v>
      </c>
      <c r="D854" s="128" t="str">
        <f>IFERROR(INDEX(Calc!$B$4:$L$2003,MATCH($O$3&amp;"-"&amp;C854,Calc!$I$4:$I$2003,0),2),"")</f>
        <v/>
      </c>
      <c r="E854" s="127" t="str">
        <f>IFERROR(INDEX(Calc!$B$4:$L$2003,MATCH($O$3&amp;"-"&amp;$C854,Calc!$I$4:$I$2003,0),3),"")</f>
        <v/>
      </c>
      <c r="F854" s="242" t="str">
        <f>IFERROR(INDEX(Calc!$B$4:$L$2003,MATCH($O$3&amp;"-"&amp;$C854,Calc!$I$4:$I$2003,0),4),"")</f>
        <v/>
      </c>
      <c r="G854" s="242" t="str">
        <f>IFERROR(INDEX(Calc!$B$4:$L$2003,MATCH($O$3&amp;"-"&amp;$C854,Calc!$I$4:$I$2003,0),5),"")</f>
        <v/>
      </c>
      <c r="H854" s="129" t="str">
        <f>IFERROR(IF(I854="Closed","―",INDEX(Calc!$B$4:$L$2003,MATCH($O$3&amp;"-"&amp;$C854,Calc!$I$4:$I$2003,0),10)),"")</f>
        <v/>
      </c>
      <c r="I854" s="130"/>
      <c r="J854" s="59"/>
    </row>
    <row r="855" spans="2:10" x14ac:dyDescent="0.25">
      <c r="B855" s="58"/>
      <c r="C855" s="127">
        <v>841</v>
      </c>
      <c r="D855" s="128" t="str">
        <f>IFERROR(INDEX(Calc!$B$4:$L$2003,MATCH($O$3&amp;"-"&amp;C855,Calc!$I$4:$I$2003,0),2),"")</f>
        <v/>
      </c>
      <c r="E855" s="127" t="str">
        <f>IFERROR(INDEX(Calc!$B$4:$L$2003,MATCH($O$3&amp;"-"&amp;$C855,Calc!$I$4:$I$2003,0),3),"")</f>
        <v/>
      </c>
      <c r="F855" s="242" t="str">
        <f>IFERROR(INDEX(Calc!$B$4:$L$2003,MATCH($O$3&amp;"-"&amp;$C855,Calc!$I$4:$I$2003,0),4),"")</f>
        <v/>
      </c>
      <c r="G855" s="242" t="str">
        <f>IFERROR(INDEX(Calc!$B$4:$L$2003,MATCH($O$3&amp;"-"&amp;$C855,Calc!$I$4:$I$2003,0),5),"")</f>
        <v/>
      </c>
      <c r="H855" s="129" t="str">
        <f>IFERROR(IF(I855="Closed","―",INDEX(Calc!$B$4:$L$2003,MATCH($O$3&amp;"-"&amp;$C855,Calc!$I$4:$I$2003,0),10)),"")</f>
        <v/>
      </c>
      <c r="I855" s="130"/>
      <c r="J855" s="59"/>
    </row>
    <row r="856" spans="2:10" x14ac:dyDescent="0.25">
      <c r="B856" s="58"/>
      <c r="C856" s="127">
        <v>842</v>
      </c>
      <c r="D856" s="128" t="str">
        <f>IFERROR(INDEX(Calc!$B$4:$L$2003,MATCH($O$3&amp;"-"&amp;C856,Calc!$I$4:$I$2003,0),2),"")</f>
        <v/>
      </c>
      <c r="E856" s="127" t="str">
        <f>IFERROR(INDEX(Calc!$B$4:$L$2003,MATCH($O$3&amp;"-"&amp;$C856,Calc!$I$4:$I$2003,0),3),"")</f>
        <v/>
      </c>
      <c r="F856" s="242" t="str">
        <f>IFERROR(INDEX(Calc!$B$4:$L$2003,MATCH($O$3&amp;"-"&amp;$C856,Calc!$I$4:$I$2003,0),4),"")</f>
        <v/>
      </c>
      <c r="G856" s="242" t="str">
        <f>IFERROR(INDEX(Calc!$B$4:$L$2003,MATCH($O$3&amp;"-"&amp;$C856,Calc!$I$4:$I$2003,0),5),"")</f>
        <v/>
      </c>
      <c r="H856" s="129" t="str">
        <f>IFERROR(IF(I856="Closed","―",INDEX(Calc!$B$4:$L$2003,MATCH($O$3&amp;"-"&amp;$C856,Calc!$I$4:$I$2003,0),10)),"")</f>
        <v/>
      </c>
      <c r="I856" s="130"/>
      <c r="J856" s="59"/>
    </row>
    <row r="857" spans="2:10" x14ac:dyDescent="0.25">
      <c r="B857" s="58"/>
      <c r="C857" s="127">
        <v>843</v>
      </c>
      <c r="D857" s="128" t="str">
        <f>IFERROR(INDEX(Calc!$B$4:$L$2003,MATCH($O$3&amp;"-"&amp;C857,Calc!$I$4:$I$2003,0),2),"")</f>
        <v/>
      </c>
      <c r="E857" s="127" t="str">
        <f>IFERROR(INDEX(Calc!$B$4:$L$2003,MATCH($O$3&amp;"-"&amp;$C857,Calc!$I$4:$I$2003,0),3),"")</f>
        <v/>
      </c>
      <c r="F857" s="242" t="str">
        <f>IFERROR(INDEX(Calc!$B$4:$L$2003,MATCH($O$3&amp;"-"&amp;$C857,Calc!$I$4:$I$2003,0),4),"")</f>
        <v/>
      </c>
      <c r="G857" s="242" t="str">
        <f>IFERROR(INDEX(Calc!$B$4:$L$2003,MATCH($O$3&amp;"-"&amp;$C857,Calc!$I$4:$I$2003,0),5),"")</f>
        <v/>
      </c>
      <c r="H857" s="129" t="str">
        <f>IFERROR(IF(I857="Closed","―",INDEX(Calc!$B$4:$L$2003,MATCH($O$3&amp;"-"&amp;$C857,Calc!$I$4:$I$2003,0),10)),"")</f>
        <v/>
      </c>
      <c r="I857" s="130"/>
      <c r="J857" s="59"/>
    </row>
    <row r="858" spans="2:10" x14ac:dyDescent="0.25">
      <c r="B858" s="58"/>
      <c r="C858" s="127">
        <v>844</v>
      </c>
      <c r="D858" s="128" t="str">
        <f>IFERROR(INDEX(Calc!$B$4:$L$2003,MATCH($O$3&amp;"-"&amp;C858,Calc!$I$4:$I$2003,0),2),"")</f>
        <v/>
      </c>
      <c r="E858" s="127" t="str">
        <f>IFERROR(INDEX(Calc!$B$4:$L$2003,MATCH($O$3&amp;"-"&amp;$C858,Calc!$I$4:$I$2003,0),3),"")</f>
        <v/>
      </c>
      <c r="F858" s="242" t="str">
        <f>IFERROR(INDEX(Calc!$B$4:$L$2003,MATCH($O$3&amp;"-"&amp;$C858,Calc!$I$4:$I$2003,0),4),"")</f>
        <v/>
      </c>
      <c r="G858" s="242" t="str">
        <f>IFERROR(INDEX(Calc!$B$4:$L$2003,MATCH($O$3&amp;"-"&amp;$C858,Calc!$I$4:$I$2003,0),5),"")</f>
        <v/>
      </c>
      <c r="H858" s="129" t="str">
        <f>IFERROR(IF(I858="Closed","―",INDEX(Calc!$B$4:$L$2003,MATCH($O$3&amp;"-"&amp;$C858,Calc!$I$4:$I$2003,0),10)),"")</f>
        <v/>
      </c>
      <c r="I858" s="130"/>
      <c r="J858" s="59"/>
    </row>
    <row r="859" spans="2:10" x14ac:dyDescent="0.25">
      <c r="B859" s="58"/>
      <c r="C859" s="127">
        <v>845</v>
      </c>
      <c r="D859" s="128" t="str">
        <f>IFERROR(INDEX(Calc!$B$4:$L$2003,MATCH($O$3&amp;"-"&amp;C859,Calc!$I$4:$I$2003,0),2),"")</f>
        <v/>
      </c>
      <c r="E859" s="127" t="str">
        <f>IFERROR(INDEX(Calc!$B$4:$L$2003,MATCH($O$3&amp;"-"&amp;$C859,Calc!$I$4:$I$2003,0),3),"")</f>
        <v/>
      </c>
      <c r="F859" s="242" t="str">
        <f>IFERROR(INDEX(Calc!$B$4:$L$2003,MATCH($O$3&amp;"-"&amp;$C859,Calc!$I$4:$I$2003,0),4),"")</f>
        <v/>
      </c>
      <c r="G859" s="242" t="str">
        <f>IFERROR(INDEX(Calc!$B$4:$L$2003,MATCH($O$3&amp;"-"&amp;$C859,Calc!$I$4:$I$2003,0),5),"")</f>
        <v/>
      </c>
      <c r="H859" s="129" t="str">
        <f>IFERROR(IF(I859="Closed","―",INDEX(Calc!$B$4:$L$2003,MATCH($O$3&amp;"-"&amp;$C859,Calc!$I$4:$I$2003,0),10)),"")</f>
        <v/>
      </c>
      <c r="I859" s="130"/>
      <c r="J859" s="59"/>
    </row>
    <row r="860" spans="2:10" x14ac:dyDescent="0.25">
      <c r="B860" s="58"/>
      <c r="C860" s="127">
        <v>846</v>
      </c>
      <c r="D860" s="128" t="str">
        <f>IFERROR(INDEX(Calc!$B$4:$L$2003,MATCH($O$3&amp;"-"&amp;C860,Calc!$I$4:$I$2003,0),2),"")</f>
        <v/>
      </c>
      <c r="E860" s="127" t="str">
        <f>IFERROR(INDEX(Calc!$B$4:$L$2003,MATCH($O$3&amp;"-"&amp;$C860,Calc!$I$4:$I$2003,0),3),"")</f>
        <v/>
      </c>
      <c r="F860" s="242" t="str">
        <f>IFERROR(INDEX(Calc!$B$4:$L$2003,MATCH($O$3&amp;"-"&amp;$C860,Calc!$I$4:$I$2003,0),4),"")</f>
        <v/>
      </c>
      <c r="G860" s="242" t="str">
        <f>IFERROR(INDEX(Calc!$B$4:$L$2003,MATCH($O$3&amp;"-"&amp;$C860,Calc!$I$4:$I$2003,0),5),"")</f>
        <v/>
      </c>
      <c r="H860" s="129" t="str">
        <f>IFERROR(IF(I860="Closed","―",INDEX(Calc!$B$4:$L$2003,MATCH($O$3&amp;"-"&amp;$C860,Calc!$I$4:$I$2003,0),10)),"")</f>
        <v/>
      </c>
      <c r="I860" s="130"/>
      <c r="J860" s="59"/>
    </row>
    <row r="861" spans="2:10" x14ac:dyDescent="0.25">
      <c r="B861" s="58"/>
      <c r="C861" s="127">
        <v>847</v>
      </c>
      <c r="D861" s="128" t="str">
        <f>IFERROR(INDEX(Calc!$B$4:$L$2003,MATCH($O$3&amp;"-"&amp;C861,Calc!$I$4:$I$2003,0),2),"")</f>
        <v/>
      </c>
      <c r="E861" s="127" t="str">
        <f>IFERROR(INDEX(Calc!$B$4:$L$2003,MATCH($O$3&amp;"-"&amp;$C861,Calc!$I$4:$I$2003,0),3),"")</f>
        <v/>
      </c>
      <c r="F861" s="242" t="str">
        <f>IFERROR(INDEX(Calc!$B$4:$L$2003,MATCH($O$3&amp;"-"&amp;$C861,Calc!$I$4:$I$2003,0),4),"")</f>
        <v/>
      </c>
      <c r="G861" s="242" t="str">
        <f>IFERROR(INDEX(Calc!$B$4:$L$2003,MATCH($O$3&amp;"-"&amp;$C861,Calc!$I$4:$I$2003,0),5),"")</f>
        <v/>
      </c>
      <c r="H861" s="129" t="str">
        <f>IFERROR(IF(I861="Closed","―",INDEX(Calc!$B$4:$L$2003,MATCH($O$3&amp;"-"&amp;$C861,Calc!$I$4:$I$2003,0),10)),"")</f>
        <v/>
      </c>
      <c r="I861" s="130"/>
      <c r="J861" s="59"/>
    </row>
    <row r="862" spans="2:10" x14ac:dyDescent="0.25">
      <c r="B862" s="58"/>
      <c r="C862" s="127">
        <v>848</v>
      </c>
      <c r="D862" s="128" t="str">
        <f>IFERROR(INDEX(Calc!$B$4:$L$2003,MATCH($O$3&amp;"-"&amp;C862,Calc!$I$4:$I$2003,0),2),"")</f>
        <v/>
      </c>
      <c r="E862" s="127" t="str">
        <f>IFERROR(INDEX(Calc!$B$4:$L$2003,MATCH($O$3&amp;"-"&amp;$C862,Calc!$I$4:$I$2003,0),3),"")</f>
        <v/>
      </c>
      <c r="F862" s="242" t="str">
        <f>IFERROR(INDEX(Calc!$B$4:$L$2003,MATCH($O$3&amp;"-"&amp;$C862,Calc!$I$4:$I$2003,0),4),"")</f>
        <v/>
      </c>
      <c r="G862" s="242" t="str">
        <f>IFERROR(INDEX(Calc!$B$4:$L$2003,MATCH($O$3&amp;"-"&amp;$C862,Calc!$I$4:$I$2003,0),5),"")</f>
        <v/>
      </c>
      <c r="H862" s="129" t="str">
        <f>IFERROR(IF(I862="Closed","―",INDEX(Calc!$B$4:$L$2003,MATCH($O$3&amp;"-"&amp;$C862,Calc!$I$4:$I$2003,0),10)),"")</f>
        <v/>
      </c>
      <c r="I862" s="130"/>
      <c r="J862" s="59"/>
    </row>
    <row r="863" spans="2:10" x14ac:dyDescent="0.25">
      <c r="B863" s="58"/>
      <c r="C863" s="127">
        <v>849</v>
      </c>
      <c r="D863" s="128" t="str">
        <f>IFERROR(INDEX(Calc!$B$4:$L$2003,MATCH($O$3&amp;"-"&amp;C863,Calc!$I$4:$I$2003,0),2),"")</f>
        <v/>
      </c>
      <c r="E863" s="127" t="str">
        <f>IFERROR(INDEX(Calc!$B$4:$L$2003,MATCH($O$3&amp;"-"&amp;$C863,Calc!$I$4:$I$2003,0),3),"")</f>
        <v/>
      </c>
      <c r="F863" s="242" t="str">
        <f>IFERROR(INDEX(Calc!$B$4:$L$2003,MATCH($O$3&amp;"-"&amp;$C863,Calc!$I$4:$I$2003,0),4),"")</f>
        <v/>
      </c>
      <c r="G863" s="242" t="str">
        <f>IFERROR(INDEX(Calc!$B$4:$L$2003,MATCH($O$3&amp;"-"&amp;$C863,Calc!$I$4:$I$2003,0),5),"")</f>
        <v/>
      </c>
      <c r="H863" s="129" t="str">
        <f>IFERROR(IF(I863="Closed","―",INDEX(Calc!$B$4:$L$2003,MATCH($O$3&amp;"-"&amp;$C863,Calc!$I$4:$I$2003,0),10)),"")</f>
        <v/>
      </c>
      <c r="I863" s="130"/>
      <c r="J863" s="59"/>
    </row>
    <row r="864" spans="2:10" x14ac:dyDescent="0.25">
      <c r="B864" s="58"/>
      <c r="C864" s="127">
        <v>850</v>
      </c>
      <c r="D864" s="128" t="str">
        <f>IFERROR(INDEX(Calc!$B$4:$L$2003,MATCH($O$3&amp;"-"&amp;C864,Calc!$I$4:$I$2003,0),2),"")</f>
        <v/>
      </c>
      <c r="E864" s="127" t="str">
        <f>IFERROR(INDEX(Calc!$B$4:$L$2003,MATCH($O$3&amp;"-"&amp;$C864,Calc!$I$4:$I$2003,0),3),"")</f>
        <v/>
      </c>
      <c r="F864" s="242" t="str">
        <f>IFERROR(INDEX(Calc!$B$4:$L$2003,MATCH($O$3&amp;"-"&amp;$C864,Calc!$I$4:$I$2003,0),4),"")</f>
        <v/>
      </c>
      <c r="G864" s="242" t="str">
        <f>IFERROR(INDEX(Calc!$B$4:$L$2003,MATCH($O$3&amp;"-"&amp;$C864,Calc!$I$4:$I$2003,0),5),"")</f>
        <v/>
      </c>
      <c r="H864" s="129" t="str">
        <f>IFERROR(IF(I864="Closed","―",INDEX(Calc!$B$4:$L$2003,MATCH($O$3&amp;"-"&amp;$C864,Calc!$I$4:$I$2003,0),10)),"")</f>
        <v/>
      </c>
      <c r="I864" s="130"/>
      <c r="J864" s="59"/>
    </row>
    <row r="865" spans="2:10" x14ac:dyDescent="0.25">
      <c r="B865" s="58"/>
      <c r="C865" s="127">
        <v>851</v>
      </c>
      <c r="D865" s="128" t="str">
        <f>IFERROR(INDEX(Calc!$B$4:$L$2003,MATCH($O$3&amp;"-"&amp;C865,Calc!$I$4:$I$2003,0),2),"")</f>
        <v/>
      </c>
      <c r="E865" s="127" t="str">
        <f>IFERROR(INDEX(Calc!$B$4:$L$2003,MATCH($O$3&amp;"-"&amp;$C865,Calc!$I$4:$I$2003,0),3),"")</f>
        <v/>
      </c>
      <c r="F865" s="242" t="str">
        <f>IFERROR(INDEX(Calc!$B$4:$L$2003,MATCH($O$3&amp;"-"&amp;$C865,Calc!$I$4:$I$2003,0),4),"")</f>
        <v/>
      </c>
      <c r="G865" s="242" t="str">
        <f>IFERROR(INDEX(Calc!$B$4:$L$2003,MATCH($O$3&amp;"-"&amp;$C865,Calc!$I$4:$I$2003,0),5),"")</f>
        <v/>
      </c>
      <c r="H865" s="129" t="str">
        <f>IFERROR(IF(I865="Closed","―",INDEX(Calc!$B$4:$L$2003,MATCH($O$3&amp;"-"&amp;$C865,Calc!$I$4:$I$2003,0),10)),"")</f>
        <v/>
      </c>
      <c r="I865" s="130"/>
      <c r="J865" s="59"/>
    </row>
    <row r="866" spans="2:10" x14ac:dyDescent="0.25">
      <c r="B866" s="58"/>
      <c r="C866" s="127">
        <v>852</v>
      </c>
      <c r="D866" s="128" t="str">
        <f>IFERROR(INDEX(Calc!$B$4:$L$2003,MATCH($O$3&amp;"-"&amp;C866,Calc!$I$4:$I$2003,0),2),"")</f>
        <v/>
      </c>
      <c r="E866" s="127" t="str">
        <f>IFERROR(INDEX(Calc!$B$4:$L$2003,MATCH($O$3&amp;"-"&amp;$C866,Calc!$I$4:$I$2003,0),3),"")</f>
        <v/>
      </c>
      <c r="F866" s="242" t="str">
        <f>IFERROR(INDEX(Calc!$B$4:$L$2003,MATCH($O$3&amp;"-"&amp;$C866,Calc!$I$4:$I$2003,0),4),"")</f>
        <v/>
      </c>
      <c r="G866" s="242" t="str">
        <f>IFERROR(INDEX(Calc!$B$4:$L$2003,MATCH($O$3&amp;"-"&amp;$C866,Calc!$I$4:$I$2003,0),5),"")</f>
        <v/>
      </c>
      <c r="H866" s="129" t="str">
        <f>IFERROR(IF(I866="Closed","―",INDEX(Calc!$B$4:$L$2003,MATCH($O$3&amp;"-"&amp;$C866,Calc!$I$4:$I$2003,0),10)),"")</f>
        <v/>
      </c>
      <c r="I866" s="130"/>
      <c r="J866" s="59"/>
    </row>
    <row r="867" spans="2:10" x14ac:dyDescent="0.25">
      <c r="B867" s="58"/>
      <c r="C867" s="127">
        <v>853</v>
      </c>
      <c r="D867" s="128" t="str">
        <f>IFERROR(INDEX(Calc!$B$4:$L$2003,MATCH($O$3&amp;"-"&amp;C867,Calc!$I$4:$I$2003,0),2),"")</f>
        <v/>
      </c>
      <c r="E867" s="127" t="str">
        <f>IFERROR(INDEX(Calc!$B$4:$L$2003,MATCH($O$3&amp;"-"&amp;$C867,Calc!$I$4:$I$2003,0),3),"")</f>
        <v/>
      </c>
      <c r="F867" s="242" t="str">
        <f>IFERROR(INDEX(Calc!$B$4:$L$2003,MATCH($O$3&amp;"-"&amp;$C867,Calc!$I$4:$I$2003,0),4),"")</f>
        <v/>
      </c>
      <c r="G867" s="242" t="str">
        <f>IFERROR(INDEX(Calc!$B$4:$L$2003,MATCH($O$3&amp;"-"&amp;$C867,Calc!$I$4:$I$2003,0),5),"")</f>
        <v/>
      </c>
      <c r="H867" s="129" t="str">
        <f>IFERROR(IF(I867="Closed","―",INDEX(Calc!$B$4:$L$2003,MATCH($O$3&amp;"-"&amp;$C867,Calc!$I$4:$I$2003,0),10)),"")</f>
        <v/>
      </c>
      <c r="I867" s="130"/>
      <c r="J867" s="59"/>
    </row>
    <row r="868" spans="2:10" x14ac:dyDescent="0.25">
      <c r="B868" s="58"/>
      <c r="C868" s="127">
        <v>854</v>
      </c>
      <c r="D868" s="128" t="str">
        <f>IFERROR(INDEX(Calc!$B$4:$L$2003,MATCH($O$3&amp;"-"&amp;C868,Calc!$I$4:$I$2003,0),2),"")</f>
        <v/>
      </c>
      <c r="E868" s="127" t="str">
        <f>IFERROR(INDEX(Calc!$B$4:$L$2003,MATCH($O$3&amp;"-"&amp;$C868,Calc!$I$4:$I$2003,0),3),"")</f>
        <v/>
      </c>
      <c r="F868" s="242" t="str">
        <f>IFERROR(INDEX(Calc!$B$4:$L$2003,MATCH($O$3&amp;"-"&amp;$C868,Calc!$I$4:$I$2003,0),4),"")</f>
        <v/>
      </c>
      <c r="G868" s="242" t="str">
        <f>IFERROR(INDEX(Calc!$B$4:$L$2003,MATCH($O$3&amp;"-"&amp;$C868,Calc!$I$4:$I$2003,0),5),"")</f>
        <v/>
      </c>
      <c r="H868" s="129" t="str">
        <f>IFERROR(IF(I868="Closed","―",INDEX(Calc!$B$4:$L$2003,MATCH($O$3&amp;"-"&amp;$C868,Calc!$I$4:$I$2003,0),10)),"")</f>
        <v/>
      </c>
      <c r="I868" s="130"/>
      <c r="J868" s="59"/>
    </row>
    <row r="869" spans="2:10" x14ac:dyDescent="0.25">
      <c r="B869" s="58"/>
      <c r="C869" s="127">
        <v>855</v>
      </c>
      <c r="D869" s="128" t="str">
        <f>IFERROR(INDEX(Calc!$B$4:$L$2003,MATCH($O$3&amp;"-"&amp;C869,Calc!$I$4:$I$2003,0),2),"")</f>
        <v/>
      </c>
      <c r="E869" s="127" t="str">
        <f>IFERROR(INDEX(Calc!$B$4:$L$2003,MATCH($O$3&amp;"-"&amp;$C869,Calc!$I$4:$I$2003,0),3),"")</f>
        <v/>
      </c>
      <c r="F869" s="242" t="str">
        <f>IFERROR(INDEX(Calc!$B$4:$L$2003,MATCH($O$3&amp;"-"&amp;$C869,Calc!$I$4:$I$2003,0),4),"")</f>
        <v/>
      </c>
      <c r="G869" s="242" t="str">
        <f>IFERROR(INDEX(Calc!$B$4:$L$2003,MATCH($O$3&amp;"-"&amp;$C869,Calc!$I$4:$I$2003,0),5),"")</f>
        <v/>
      </c>
      <c r="H869" s="129" t="str">
        <f>IFERROR(IF(I869="Closed","―",INDEX(Calc!$B$4:$L$2003,MATCH($O$3&amp;"-"&amp;$C869,Calc!$I$4:$I$2003,0),10)),"")</f>
        <v/>
      </c>
      <c r="I869" s="130"/>
      <c r="J869" s="59"/>
    </row>
    <row r="870" spans="2:10" x14ac:dyDescent="0.25">
      <c r="B870" s="58"/>
      <c r="C870" s="127">
        <v>856</v>
      </c>
      <c r="D870" s="128" t="str">
        <f>IFERROR(INDEX(Calc!$B$4:$L$2003,MATCH($O$3&amp;"-"&amp;C870,Calc!$I$4:$I$2003,0),2),"")</f>
        <v/>
      </c>
      <c r="E870" s="127" t="str">
        <f>IFERROR(INDEX(Calc!$B$4:$L$2003,MATCH($O$3&amp;"-"&amp;$C870,Calc!$I$4:$I$2003,0),3),"")</f>
        <v/>
      </c>
      <c r="F870" s="242" t="str">
        <f>IFERROR(INDEX(Calc!$B$4:$L$2003,MATCH($O$3&amp;"-"&amp;$C870,Calc!$I$4:$I$2003,0),4),"")</f>
        <v/>
      </c>
      <c r="G870" s="242" t="str">
        <f>IFERROR(INDEX(Calc!$B$4:$L$2003,MATCH($O$3&amp;"-"&amp;$C870,Calc!$I$4:$I$2003,0),5),"")</f>
        <v/>
      </c>
      <c r="H870" s="129" t="str">
        <f>IFERROR(IF(I870="Closed","―",INDEX(Calc!$B$4:$L$2003,MATCH($O$3&amp;"-"&amp;$C870,Calc!$I$4:$I$2003,0),10)),"")</f>
        <v/>
      </c>
      <c r="I870" s="130"/>
      <c r="J870" s="59"/>
    </row>
    <row r="871" spans="2:10" x14ac:dyDescent="0.25">
      <c r="B871" s="58"/>
      <c r="C871" s="127">
        <v>857</v>
      </c>
      <c r="D871" s="128" t="str">
        <f>IFERROR(INDEX(Calc!$B$4:$L$2003,MATCH($O$3&amp;"-"&amp;C871,Calc!$I$4:$I$2003,0),2),"")</f>
        <v/>
      </c>
      <c r="E871" s="127" t="str">
        <f>IFERROR(INDEX(Calc!$B$4:$L$2003,MATCH($O$3&amp;"-"&amp;$C871,Calc!$I$4:$I$2003,0),3),"")</f>
        <v/>
      </c>
      <c r="F871" s="242" t="str">
        <f>IFERROR(INDEX(Calc!$B$4:$L$2003,MATCH($O$3&amp;"-"&amp;$C871,Calc!$I$4:$I$2003,0),4),"")</f>
        <v/>
      </c>
      <c r="G871" s="242" t="str">
        <f>IFERROR(INDEX(Calc!$B$4:$L$2003,MATCH($O$3&amp;"-"&amp;$C871,Calc!$I$4:$I$2003,0),5),"")</f>
        <v/>
      </c>
      <c r="H871" s="129" t="str">
        <f>IFERROR(IF(I871="Closed","―",INDEX(Calc!$B$4:$L$2003,MATCH($O$3&amp;"-"&amp;$C871,Calc!$I$4:$I$2003,0),10)),"")</f>
        <v/>
      </c>
      <c r="I871" s="130"/>
      <c r="J871" s="59"/>
    </row>
    <row r="872" spans="2:10" x14ac:dyDescent="0.25">
      <c r="B872" s="58"/>
      <c r="C872" s="127">
        <v>858</v>
      </c>
      <c r="D872" s="128" t="str">
        <f>IFERROR(INDEX(Calc!$B$4:$L$2003,MATCH($O$3&amp;"-"&amp;C872,Calc!$I$4:$I$2003,0),2),"")</f>
        <v/>
      </c>
      <c r="E872" s="127" t="str">
        <f>IFERROR(INDEX(Calc!$B$4:$L$2003,MATCH($O$3&amp;"-"&amp;$C872,Calc!$I$4:$I$2003,0),3),"")</f>
        <v/>
      </c>
      <c r="F872" s="242" t="str">
        <f>IFERROR(INDEX(Calc!$B$4:$L$2003,MATCH($O$3&amp;"-"&amp;$C872,Calc!$I$4:$I$2003,0),4),"")</f>
        <v/>
      </c>
      <c r="G872" s="242" t="str">
        <f>IFERROR(INDEX(Calc!$B$4:$L$2003,MATCH($O$3&amp;"-"&amp;$C872,Calc!$I$4:$I$2003,0),5),"")</f>
        <v/>
      </c>
      <c r="H872" s="129" t="str">
        <f>IFERROR(IF(I872="Closed","―",INDEX(Calc!$B$4:$L$2003,MATCH($O$3&amp;"-"&amp;$C872,Calc!$I$4:$I$2003,0),10)),"")</f>
        <v/>
      </c>
      <c r="I872" s="130"/>
      <c r="J872" s="59"/>
    </row>
    <row r="873" spans="2:10" x14ac:dyDescent="0.25">
      <c r="B873" s="58"/>
      <c r="C873" s="127">
        <v>859</v>
      </c>
      <c r="D873" s="128" t="str">
        <f>IFERROR(INDEX(Calc!$B$4:$L$2003,MATCH($O$3&amp;"-"&amp;C873,Calc!$I$4:$I$2003,0),2),"")</f>
        <v/>
      </c>
      <c r="E873" s="127" t="str">
        <f>IFERROR(INDEX(Calc!$B$4:$L$2003,MATCH($O$3&amp;"-"&amp;$C873,Calc!$I$4:$I$2003,0),3),"")</f>
        <v/>
      </c>
      <c r="F873" s="242" t="str">
        <f>IFERROR(INDEX(Calc!$B$4:$L$2003,MATCH($O$3&amp;"-"&amp;$C873,Calc!$I$4:$I$2003,0),4),"")</f>
        <v/>
      </c>
      <c r="G873" s="242" t="str">
        <f>IFERROR(INDEX(Calc!$B$4:$L$2003,MATCH($O$3&amp;"-"&amp;$C873,Calc!$I$4:$I$2003,0),5),"")</f>
        <v/>
      </c>
      <c r="H873" s="129" t="str">
        <f>IFERROR(IF(I873="Closed","―",INDEX(Calc!$B$4:$L$2003,MATCH($O$3&amp;"-"&amp;$C873,Calc!$I$4:$I$2003,0),10)),"")</f>
        <v/>
      </c>
      <c r="I873" s="130"/>
      <c r="J873" s="59"/>
    </row>
    <row r="874" spans="2:10" x14ac:dyDescent="0.25">
      <c r="B874" s="58"/>
      <c r="C874" s="127">
        <v>860</v>
      </c>
      <c r="D874" s="128" t="str">
        <f>IFERROR(INDEX(Calc!$B$4:$L$2003,MATCH($O$3&amp;"-"&amp;C874,Calc!$I$4:$I$2003,0),2),"")</f>
        <v/>
      </c>
      <c r="E874" s="127" t="str">
        <f>IFERROR(INDEX(Calc!$B$4:$L$2003,MATCH($O$3&amp;"-"&amp;$C874,Calc!$I$4:$I$2003,0),3),"")</f>
        <v/>
      </c>
      <c r="F874" s="242" t="str">
        <f>IFERROR(INDEX(Calc!$B$4:$L$2003,MATCH($O$3&amp;"-"&amp;$C874,Calc!$I$4:$I$2003,0),4),"")</f>
        <v/>
      </c>
      <c r="G874" s="242" t="str">
        <f>IFERROR(INDEX(Calc!$B$4:$L$2003,MATCH($O$3&amp;"-"&amp;$C874,Calc!$I$4:$I$2003,0),5),"")</f>
        <v/>
      </c>
      <c r="H874" s="129" t="str">
        <f>IFERROR(IF(I874="Closed","―",INDEX(Calc!$B$4:$L$2003,MATCH($O$3&amp;"-"&amp;$C874,Calc!$I$4:$I$2003,0),10)),"")</f>
        <v/>
      </c>
      <c r="I874" s="130"/>
      <c r="J874" s="59"/>
    </row>
    <row r="875" spans="2:10" x14ac:dyDescent="0.25">
      <c r="B875" s="58"/>
      <c r="C875" s="127">
        <v>861</v>
      </c>
      <c r="D875" s="128" t="str">
        <f>IFERROR(INDEX(Calc!$B$4:$L$2003,MATCH($O$3&amp;"-"&amp;C875,Calc!$I$4:$I$2003,0),2),"")</f>
        <v/>
      </c>
      <c r="E875" s="127" t="str">
        <f>IFERROR(INDEX(Calc!$B$4:$L$2003,MATCH($O$3&amp;"-"&amp;$C875,Calc!$I$4:$I$2003,0),3),"")</f>
        <v/>
      </c>
      <c r="F875" s="242" t="str">
        <f>IFERROR(INDEX(Calc!$B$4:$L$2003,MATCH($O$3&amp;"-"&amp;$C875,Calc!$I$4:$I$2003,0),4),"")</f>
        <v/>
      </c>
      <c r="G875" s="242" t="str">
        <f>IFERROR(INDEX(Calc!$B$4:$L$2003,MATCH($O$3&amp;"-"&amp;$C875,Calc!$I$4:$I$2003,0),5),"")</f>
        <v/>
      </c>
      <c r="H875" s="129" t="str">
        <f>IFERROR(IF(I875="Closed","―",INDEX(Calc!$B$4:$L$2003,MATCH($O$3&amp;"-"&amp;$C875,Calc!$I$4:$I$2003,0),10)),"")</f>
        <v/>
      </c>
      <c r="I875" s="130"/>
      <c r="J875" s="59"/>
    </row>
    <row r="876" spans="2:10" x14ac:dyDescent="0.25">
      <c r="B876" s="58"/>
      <c r="C876" s="127">
        <v>862</v>
      </c>
      <c r="D876" s="128" t="str">
        <f>IFERROR(INDEX(Calc!$B$4:$L$2003,MATCH($O$3&amp;"-"&amp;C876,Calc!$I$4:$I$2003,0),2),"")</f>
        <v/>
      </c>
      <c r="E876" s="127" t="str">
        <f>IFERROR(INDEX(Calc!$B$4:$L$2003,MATCH($O$3&amp;"-"&amp;$C876,Calc!$I$4:$I$2003,0),3),"")</f>
        <v/>
      </c>
      <c r="F876" s="242" t="str">
        <f>IFERROR(INDEX(Calc!$B$4:$L$2003,MATCH($O$3&amp;"-"&amp;$C876,Calc!$I$4:$I$2003,0),4),"")</f>
        <v/>
      </c>
      <c r="G876" s="242" t="str">
        <f>IFERROR(INDEX(Calc!$B$4:$L$2003,MATCH($O$3&amp;"-"&amp;$C876,Calc!$I$4:$I$2003,0),5),"")</f>
        <v/>
      </c>
      <c r="H876" s="129" t="str">
        <f>IFERROR(IF(I876="Closed","―",INDEX(Calc!$B$4:$L$2003,MATCH($O$3&amp;"-"&amp;$C876,Calc!$I$4:$I$2003,0),10)),"")</f>
        <v/>
      </c>
      <c r="I876" s="130"/>
      <c r="J876" s="59"/>
    </row>
    <row r="877" spans="2:10" x14ac:dyDescent="0.25">
      <c r="B877" s="58"/>
      <c r="C877" s="127">
        <v>863</v>
      </c>
      <c r="D877" s="128" t="str">
        <f>IFERROR(INDEX(Calc!$B$4:$L$2003,MATCH($O$3&amp;"-"&amp;C877,Calc!$I$4:$I$2003,0),2),"")</f>
        <v/>
      </c>
      <c r="E877" s="127" t="str">
        <f>IFERROR(INDEX(Calc!$B$4:$L$2003,MATCH($O$3&amp;"-"&amp;$C877,Calc!$I$4:$I$2003,0),3),"")</f>
        <v/>
      </c>
      <c r="F877" s="242" t="str">
        <f>IFERROR(INDEX(Calc!$B$4:$L$2003,MATCH($O$3&amp;"-"&amp;$C877,Calc!$I$4:$I$2003,0),4),"")</f>
        <v/>
      </c>
      <c r="G877" s="242" t="str">
        <f>IFERROR(INDEX(Calc!$B$4:$L$2003,MATCH($O$3&amp;"-"&amp;$C877,Calc!$I$4:$I$2003,0),5),"")</f>
        <v/>
      </c>
      <c r="H877" s="129" t="str">
        <f>IFERROR(IF(I877="Closed","―",INDEX(Calc!$B$4:$L$2003,MATCH($O$3&amp;"-"&amp;$C877,Calc!$I$4:$I$2003,0),10)),"")</f>
        <v/>
      </c>
      <c r="I877" s="130"/>
      <c r="J877" s="59"/>
    </row>
    <row r="878" spans="2:10" x14ac:dyDescent="0.25">
      <c r="B878" s="58"/>
      <c r="C878" s="127">
        <v>864</v>
      </c>
      <c r="D878" s="128" t="str">
        <f>IFERROR(INDEX(Calc!$B$4:$L$2003,MATCH($O$3&amp;"-"&amp;C878,Calc!$I$4:$I$2003,0),2),"")</f>
        <v/>
      </c>
      <c r="E878" s="127" t="str">
        <f>IFERROR(INDEX(Calc!$B$4:$L$2003,MATCH($O$3&amp;"-"&amp;$C878,Calc!$I$4:$I$2003,0),3),"")</f>
        <v/>
      </c>
      <c r="F878" s="242" t="str">
        <f>IFERROR(INDEX(Calc!$B$4:$L$2003,MATCH($O$3&amp;"-"&amp;$C878,Calc!$I$4:$I$2003,0),4),"")</f>
        <v/>
      </c>
      <c r="G878" s="242" t="str">
        <f>IFERROR(INDEX(Calc!$B$4:$L$2003,MATCH($O$3&amp;"-"&amp;$C878,Calc!$I$4:$I$2003,0),5),"")</f>
        <v/>
      </c>
      <c r="H878" s="129" t="str">
        <f>IFERROR(IF(I878="Closed","―",INDEX(Calc!$B$4:$L$2003,MATCH($O$3&amp;"-"&amp;$C878,Calc!$I$4:$I$2003,0),10)),"")</f>
        <v/>
      </c>
      <c r="I878" s="130"/>
      <c r="J878" s="59"/>
    </row>
    <row r="879" spans="2:10" x14ac:dyDescent="0.25">
      <c r="B879" s="58"/>
      <c r="C879" s="127">
        <v>865</v>
      </c>
      <c r="D879" s="128" t="str">
        <f>IFERROR(INDEX(Calc!$B$4:$L$2003,MATCH($O$3&amp;"-"&amp;C879,Calc!$I$4:$I$2003,0),2),"")</f>
        <v/>
      </c>
      <c r="E879" s="127" t="str">
        <f>IFERROR(INDEX(Calc!$B$4:$L$2003,MATCH($O$3&amp;"-"&amp;$C879,Calc!$I$4:$I$2003,0),3),"")</f>
        <v/>
      </c>
      <c r="F879" s="242" t="str">
        <f>IFERROR(INDEX(Calc!$B$4:$L$2003,MATCH($O$3&amp;"-"&amp;$C879,Calc!$I$4:$I$2003,0),4),"")</f>
        <v/>
      </c>
      <c r="G879" s="242" t="str">
        <f>IFERROR(INDEX(Calc!$B$4:$L$2003,MATCH($O$3&amp;"-"&amp;$C879,Calc!$I$4:$I$2003,0),5),"")</f>
        <v/>
      </c>
      <c r="H879" s="129" t="str">
        <f>IFERROR(IF(I879="Closed","―",INDEX(Calc!$B$4:$L$2003,MATCH($O$3&amp;"-"&amp;$C879,Calc!$I$4:$I$2003,0),10)),"")</f>
        <v/>
      </c>
      <c r="I879" s="130"/>
      <c r="J879" s="59"/>
    </row>
    <row r="880" spans="2:10" x14ac:dyDescent="0.25">
      <c r="B880" s="58"/>
      <c r="C880" s="127">
        <v>866</v>
      </c>
      <c r="D880" s="128" t="str">
        <f>IFERROR(INDEX(Calc!$B$4:$L$2003,MATCH($O$3&amp;"-"&amp;C880,Calc!$I$4:$I$2003,0),2),"")</f>
        <v/>
      </c>
      <c r="E880" s="127" t="str">
        <f>IFERROR(INDEX(Calc!$B$4:$L$2003,MATCH($O$3&amp;"-"&amp;$C880,Calc!$I$4:$I$2003,0),3),"")</f>
        <v/>
      </c>
      <c r="F880" s="242" t="str">
        <f>IFERROR(INDEX(Calc!$B$4:$L$2003,MATCH($O$3&amp;"-"&amp;$C880,Calc!$I$4:$I$2003,0),4),"")</f>
        <v/>
      </c>
      <c r="G880" s="242" t="str">
        <f>IFERROR(INDEX(Calc!$B$4:$L$2003,MATCH($O$3&amp;"-"&amp;$C880,Calc!$I$4:$I$2003,0),5),"")</f>
        <v/>
      </c>
      <c r="H880" s="129" t="str">
        <f>IFERROR(IF(I880="Closed","―",INDEX(Calc!$B$4:$L$2003,MATCH($O$3&amp;"-"&amp;$C880,Calc!$I$4:$I$2003,0),10)),"")</f>
        <v/>
      </c>
      <c r="I880" s="130"/>
      <c r="J880" s="59"/>
    </row>
    <row r="881" spans="2:10" x14ac:dyDescent="0.25">
      <c r="B881" s="58"/>
      <c r="C881" s="127">
        <v>867</v>
      </c>
      <c r="D881" s="128" t="str">
        <f>IFERROR(INDEX(Calc!$B$4:$L$2003,MATCH($O$3&amp;"-"&amp;C881,Calc!$I$4:$I$2003,0),2),"")</f>
        <v/>
      </c>
      <c r="E881" s="127" t="str">
        <f>IFERROR(INDEX(Calc!$B$4:$L$2003,MATCH($O$3&amp;"-"&amp;$C881,Calc!$I$4:$I$2003,0),3),"")</f>
        <v/>
      </c>
      <c r="F881" s="242" t="str">
        <f>IFERROR(INDEX(Calc!$B$4:$L$2003,MATCH($O$3&amp;"-"&amp;$C881,Calc!$I$4:$I$2003,0),4),"")</f>
        <v/>
      </c>
      <c r="G881" s="242" t="str">
        <f>IFERROR(INDEX(Calc!$B$4:$L$2003,MATCH($O$3&amp;"-"&amp;$C881,Calc!$I$4:$I$2003,0),5),"")</f>
        <v/>
      </c>
      <c r="H881" s="129" t="str">
        <f>IFERROR(IF(I881="Closed","―",INDEX(Calc!$B$4:$L$2003,MATCH($O$3&amp;"-"&amp;$C881,Calc!$I$4:$I$2003,0),10)),"")</f>
        <v/>
      </c>
      <c r="I881" s="130"/>
      <c r="J881" s="59"/>
    </row>
    <row r="882" spans="2:10" x14ac:dyDescent="0.25">
      <c r="B882" s="58"/>
      <c r="C882" s="127">
        <v>868</v>
      </c>
      <c r="D882" s="128" t="str">
        <f>IFERROR(INDEX(Calc!$B$4:$L$2003,MATCH($O$3&amp;"-"&amp;C882,Calc!$I$4:$I$2003,0),2),"")</f>
        <v/>
      </c>
      <c r="E882" s="127" t="str">
        <f>IFERROR(INDEX(Calc!$B$4:$L$2003,MATCH($O$3&amp;"-"&amp;$C882,Calc!$I$4:$I$2003,0),3),"")</f>
        <v/>
      </c>
      <c r="F882" s="242" t="str">
        <f>IFERROR(INDEX(Calc!$B$4:$L$2003,MATCH($O$3&amp;"-"&amp;$C882,Calc!$I$4:$I$2003,0),4),"")</f>
        <v/>
      </c>
      <c r="G882" s="242" t="str">
        <f>IFERROR(INDEX(Calc!$B$4:$L$2003,MATCH($O$3&amp;"-"&amp;$C882,Calc!$I$4:$I$2003,0),5),"")</f>
        <v/>
      </c>
      <c r="H882" s="129" t="str">
        <f>IFERROR(IF(I882="Closed","―",INDEX(Calc!$B$4:$L$2003,MATCH($O$3&amp;"-"&amp;$C882,Calc!$I$4:$I$2003,0),10)),"")</f>
        <v/>
      </c>
      <c r="I882" s="130"/>
      <c r="J882" s="59"/>
    </row>
    <row r="883" spans="2:10" x14ac:dyDescent="0.25">
      <c r="B883" s="58"/>
      <c r="C883" s="127">
        <v>869</v>
      </c>
      <c r="D883" s="128" t="str">
        <f>IFERROR(INDEX(Calc!$B$4:$L$2003,MATCH($O$3&amp;"-"&amp;C883,Calc!$I$4:$I$2003,0),2),"")</f>
        <v/>
      </c>
      <c r="E883" s="127" t="str">
        <f>IFERROR(INDEX(Calc!$B$4:$L$2003,MATCH($O$3&amp;"-"&amp;$C883,Calc!$I$4:$I$2003,0),3),"")</f>
        <v/>
      </c>
      <c r="F883" s="242" t="str">
        <f>IFERROR(INDEX(Calc!$B$4:$L$2003,MATCH($O$3&amp;"-"&amp;$C883,Calc!$I$4:$I$2003,0),4),"")</f>
        <v/>
      </c>
      <c r="G883" s="242" t="str">
        <f>IFERROR(INDEX(Calc!$B$4:$L$2003,MATCH($O$3&amp;"-"&amp;$C883,Calc!$I$4:$I$2003,0),5),"")</f>
        <v/>
      </c>
      <c r="H883" s="129" t="str">
        <f>IFERROR(IF(I883="Closed","―",INDEX(Calc!$B$4:$L$2003,MATCH($O$3&amp;"-"&amp;$C883,Calc!$I$4:$I$2003,0),10)),"")</f>
        <v/>
      </c>
      <c r="I883" s="130"/>
      <c r="J883" s="59"/>
    </row>
    <row r="884" spans="2:10" x14ac:dyDescent="0.25">
      <c r="B884" s="58"/>
      <c r="C884" s="127">
        <v>870</v>
      </c>
      <c r="D884" s="128" t="str">
        <f>IFERROR(INDEX(Calc!$B$4:$L$2003,MATCH($O$3&amp;"-"&amp;C884,Calc!$I$4:$I$2003,0),2),"")</f>
        <v/>
      </c>
      <c r="E884" s="127" t="str">
        <f>IFERROR(INDEX(Calc!$B$4:$L$2003,MATCH($O$3&amp;"-"&amp;$C884,Calc!$I$4:$I$2003,0),3),"")</f>
        <v/>
      </c>
      <c r="F884" s="242" t="str">
        <f>IFERROR(INDEX(Calc!$B$4:$L$2003,MATCH($O$3&amp;"-"&amp;$C884,Calc!$I$4:$I$2003,0),4),"")</f>
        <v/>
      </c>
      <c r="G884" s="242" t="str">
        <f>IFERROR(INDEX(Calc!$B$4:$L$2003,MATCH($O$3&amp;"-"&amp;$C884,Calc!$I$4:$I$2003,0),5),"")</f>
        <v/>
      </c>
      <c r="H884" s="129" t="str">
        <f>IFERROR(IF(I884="Closed","―",INDEX(Calc!$B$4:$L$2003,MATCH($O$3&amp;"-"&amp;$C884,Calc!$I$4:$I$2003,0),10)),"")</f>
        <v/>
      </c>
      <c r="I884" s="130"/>
      <c r="J884" s="59"/>
    </row>
    <row r="885" spans="2:10" x14ac:dyDescent="0.25">
      <c r="B885" s="58"/>
      <c r="C885" s="127">
        <v>871</v>
      </c>
      <c r="D885" s="128" t="str">
        <f>IFERROR(INDEX(Calc!$B$4:$L$2003,MATCH($O$3&amp;"-"&amp;C885,Calc!$I$4:$I$2003,0),2),"")</f>
        <v/>
      </c>
      <c r="E885" s="127" t="str">
        <f>IFERROR(INDEX(Calc!$B$4:$L$2003,MATCH($O$3&amp;"-"&amp;$C885,Calc!$I$4:$I$2003,0),3),"")</f>
        <v/>
      </c>
      <c r="F885" s="242" t="str">
        <f>IFERROR(INDEX(Calc!$B$4:$L$2003,MATCH($O$3&amp;"-"&amp;$C885,Calc!$I$4:$I$2003,0),4),"")</f>
        <v/>
      </c>
      <c r="G885" s="242" t="str">
        <f>IFERROR(INDEX(Calc!$B$4:$L$2003,MATCH($O$3&amp;"-"&amp;$C885,Calc!$I$4:$I$2003,0),5),"")</f>
        <v/>
      </c>
      <c r="H885" s="129" t="str">
        <f>IFERROR(IF(I885="Closed","―",INDEX(Calc!$B$4:$L$2003,MATCH($O$3&amp;"-"&amp;$C885,Calc!$I$4:$I$2003,0),10)),"")</f>
        <v/>
      </c>
      <c r="I885" s="130"/>
      <c r="J885" s="59"/>
    </row>
    <row r="886" spans="2:10" x14ac:dyDescent="0.25">
      <c r="B886" s="58"/>
      <c r="C886" s="127">
        <v>872</v>
      </c>
      <c r="D886" s="128" t="str">
        <f>IFERROR(INDEX(Calc!$B$4:$L$2003,MATCH($O$3&amp;"-"&amp;C886,Calc!$I$4:$I$2003,0),2),"")</f>
        <v/>
      </c>
      <c r="E886" s="127" t="str">
        <f>IFERROR(INDEX(Calc!$B$4:$L$2003,MATCH($O$3&amp;"-"&amp;$C886,Calc!$I$4:$I$2003,0),3),"")</f>
        <v/>
      </c>
      <c r="F886" s="242" t="str">
        <f>IFERROR(INDEX(Calc!$B$4:$L$2003,MATCH($O$3&amp;"-"&amp;$C886,Calc!$I$4:$I$2003,0),4),"")</f>
        <v/>
      </c>
      <c r="G886" s="242" t="str">
        <f>IFERROR(INDEX(Calc!$B$4:$L$2003,MATCH($O$3&amp;"-"&amp;$C886,Calc!$I$4:$I$2003,0),5),"")</f>
        <v/>
      </c>
      <c r="H886" s="129" t="str">
        <f>IFERROR(IF(I886="Closed","―",INDEX(Calc!$B$4:$L$2003,MATCH($O$3&amp;"-"&amp;$C886,Calc!$I$4:$I$2003,0),10)),"")</f>
        <v/>
      </c>
      <c r="I886" s="130"/>
      <c r="J886" s="59"/>
    </row>
    <row r="887" spans="2:10" x14ac:dyDescent="0.25">
      <c r="B887" s="58"/>
      <c r="C887" s="127">
        <v>873</v>
      </c>
      <c r="D887" s="128" t="str">
        <f>IFERROR(INDEX(Calc!$B$4:$L$2003,MATCH($O$3&amp;"-"&amp;C887,Calc!$I$4:$I$2003,0),2),"")</f>
        <v/>
      </c>
      <c r="E887" s="127" t="str">
        <f>IFERROR(INDEX(Calc!$B$4:$L$2003,MATCH($O$3&amp;"-"&amp;$C887,Calc!$I$4:$I$2003,0),3),"")</f>
        <v/>
      </c>
      <c r="F887" s="242" t="str">
        <f>IFERROR(INDEX(Calc!$B$4:$L$2003,MATCH($O$3&amp;"-"&amp;$C887,Calc!$I$4:$I$2003,0),4),"")</f>
        <v/>
      </c>
      <c r="G887" s="242" t="str">
        <f>IFERROR(INDEX(Calc!$B$4:$L$2003,MATCH($O$3&amp;"-"&amp;$C887,Calc!$I$4:$I$2003,0),5),"")</f>
        <v/>
      </c>
      <c r="H887" s="129" t="str">
        <f>IFERROR(IF(I887="Closed","―",INDEX(Calc!$B$4:$L$2003,MATCH($O$3&amp;"-"&amp;$C887,Calc!$I$4:$I$2003,0),10)),"")</f>
        <v/>
      </c>
      <c r="I887" s="130"/>
      <c r="J887" s="59"/>
    </row>
    <row r="888" spans="2:10" x14ac:dyDescent="0.25">
      <c r="B888" s="58"/>
      <c r="C888" s="127">
        <v>874</v>
      </c>
      <c r="D888" s="128" t="str">
        <f>IFERROR(INDEX(Calc!$B$4:$L$2003,MATCH($O$3&amp;"-"&amp;C888,Calc!$I$4:$I$2003,0),2),"")</f>
        <v/>
      </c>
      <c r="E888" s="127" t="str">
        <f>IFERROR(INDEX(Calc!$B$4:$L$2003,MATCH($O$3&amp;"-"&amp;$C888,Calc!$I$4:$I$2003,0),3),"")</f>
        <v/>
      </c>
      <c r="F888" s="242" t="str">
        <f>IFERROR(INDEX(Calc!$B$4:$L$2003,MATCH($O$3&amp;"-"&amp;$C888,Calc!$I$4:$I$2003,0),4),"")</f>
        <v/>
      </c>
      <c r="G888" s="242" t="str">
        <f>IFERROR(INDEX(Calc!$B$4:$L$2003,MATCH($O$3&amp;"-"&amp;$C888,Calc!$I$4:$I$2003,0),5),"")</f>
        <v/>
      </c>
      <c r="H888" s="129" t="str">
        <f>IFERROR(IF(I888="Closed","―",INDEX(Calc!$B$4:$L$2003,MATCH($O$3&amp;"-"&amp;$C888,Calc!$I$4:$I$2003,0),10)),"")</f>
        <v/>
      </c>
      <c r="I888" s="130"/>
      <c r="J888" s="59"/>
    </row>
    <row r="889" spans="2:10" x14ac:dyDescent="0.25">
      <c r="B889" s="58"/>
      <c r="C889" s="127">
        <v>875</v>
      </c>
      <c r="D889" s="128" t="str">
        <f>IFERROR(INDEX(Calc!$B$4:$L$2003,MATCH($O$3&amp;"-"&amp;C889,Calc!$I$4:$I$2003,0),2),"")</f>
        <v/>
      </c>
      <c r="E889" s="127" t="str">
        <f>IFERROR(INDEX(Calc!$B$4:$L$2003,MATCH($O$3&amp;"-"&amp;$C889,Calc!$I$4:$I$2003,0),3),"")</f>
        <v/>
      </c>
      <c r="F889" s="242" t="str">
        <f>IFERROR(INDEX(Calc!$B$4:$L$2003,MATCH($O$3&amp;"-"&amp;$C889,Calc!$I$4:$I$2003,0),4),"")</f>
        <v/>
      </c>
      <c r="G889" s="242" t="str">
        <f>IFERROR(INDEX(Calc!$B$4:$L$2003,MATCH($O$3&amp;"-"&amp;$C889,Calc!$I$4:$I$2003,0),5),"")</f>
        <v/>
      </c>
      <c r="H889" s="129" t="str">
        <f>IFERROR(IF(I889="Closed","―",INDEX(Calc!$B$4:$L$2003,MATCH($O$3&amp;"-"&amp;$C889,Calc!$I$4:$I$2003,0),10)),"")</f>
        <v/>
      </c>
      <c r="I889" s="130"/>
      <c r="J889" s="59"/>
    </row>
    <row r="890" spans="2:10" x14ac:dyDescent="0.25">
      <c r="B890" s="58"/>
      <c r="C890" s="127">
        <v>876</v>
      </c>
      <c r="D890" s="128" t="str">
        <f>IFERROR(INDEX(Calc!$B$4:$L$2003,MATCH($O$3&amp;"-"&amp;C890,Calc!$I$4:$I$2003,0),2),"")</f>
        <v/>
      </c>
      <c r="E890" s="127" t="str">
        <f>IFERROR(INDEX(Calc!$B$4:$L$2003,MATCH($O$3&amp;"-"&amp;$C890,Calc!$I$4:$I$2003,0),3),"")</f>
        <v/>
      </c>
      <c r="F890" s="242" t="str">
        <f>IFERROR(INDEX(Calc!$B$4:$L$2003,MATCH($O$3&amp;"-"&amp;$C890,Calc!$I$4:$I$2003,0),4),"")</f>
        <v/>
      </c>
      <c r="G890" s="242" t="str">
        <f>IFERROR(INDEX(Calc!$B$4:$L$2003,MATCH($O$3&amp;"-"&amp;$C890,Calc!$I$4:$I$2003,0),5),"")</f>
        <v/>
      </c>
      <c r="H890" s="129" t="str">
        <f>IFERROR(IF(I890="Closed","―",INDEX(Calc!$B$4:$L$2003,MATCH($O$3&amp;"-"&amp;$C890,Calc!$I$4:$I$2003,0),10)),"")</f>
        <v/>
      </c>
      <c r="I890" s="130"/>
      <c r="J890" s="59"/>
    </row>
    <row r="891" spans="2:10" x14ac:dyDescent="0.25">
      <c r="B891" s="58"/>
      <c r="C891" s="127">
        <v>877</v>
      </c>
      <c r="D891" s="128" t="str">
        <f>IFERROR(INDEX(Calc!$B$4:$L$2003,MATCH($O$3&amp;"-"&amp;C891,Calc!$I$4:$I$2003,0),2),"")</f>
        <v/>
      </c>
      <c r="E891" s="127" t="str">
        <f>IFERROR(INDEX(Calc!$B$4:$L$2003,MATCH($O$3&amp;"-"&amp;$C891,Calc!$I$4:$I$2003,0),3),"")</f>
        <v/>
      </c>
      <c r="F891" s="242" t="str">
        <f>IFERROR(INDEX(Calc!$B$4:$L$2003,MATCH($O$3&amp;"-"&amp;$C891,Calc!$I$4:$I$2003,0),4),"")</f>
        <v/>
      </c>
      <c r="G891" s="242" t="str">
        <f>IFERROR(INDEX(Calc!$B$4:$L$2003,MATCH($O$3&amp;"-"&amp;$C891,Calc!$I$4:$I$2003,0),5),"")</f>
        <v/>
      </c>
      <c r="H891" s="129" t="str">
        <f>IFERROR(IF(I891="Closed","―",INDEX(Calc!$B$4:$L$2003,MATCH($O$3&amp;"-"&amp;$C891,Calc!$I$4:$I$2003,0),10)),"")</f>
        <v/>
      </c>
      <c r="I891" s="130"/>
      <c r="J891" s="59"/>
    </row>
    <row r="892" spans="2:10" x14ac:dyDescent="0.25">
      <c r="B892" s="58"/>
      <c r="C892" s="127">
        <v>878</v>
      </c>
      <c r="D892" s="128" t="str">
        <f>IFERROR(INDEX(Calc!$B$4:$L$2003,MATCH($O$3&amp;"-"&amp;C892,Calc!$I$4:$I$2003,0),2),"")</f>
        <v/>
      </c>
      <c r="E892" s="127" t="str">
        <f>IFERROR(INDEX(Calc!$B$4:$L$2003,MATCH($O$3&amp;"-"&amp;$C892,Calc!$I$4:$I$2003,0),3),"")</f>
        <v/>
      </c>
      <c r="F892" s="242" t="str">
        <f>IFERROR(INDEX(Calc!$B$4:$L$2003,MATCH($O$3&amp;"-"&amp;$C892,Calc!$I$4:$I$2003,0),4),"")</f>
        <v/>
      </c>
      <c r="G892" s="242" t="str">
        <f>IFERROR(INDEX(Calc!$B$4:$L$2003,MATCH($O$3&amp;"-"&amp;$C892,Calc!$I$4:$I$2003,0),5),"")</f>
        <v/>
      </c>
      <c r="H892" s="129" t="str">
        <f>IFERROR(IF(I892="Closed","―",INDEX(Calc!$B$4:$L$2003,MATCH($O$3&amp;"-"&amp;$C892,Calc!$I$4:$I$2003,0),10)),"")</f>
        <v/>
      </c>
      <c r="I892" s="130"/>
      <c r="J892" s="59"/>
    </row>
    <row r="893" spans="2:10" x14ac:dyDescent="0.25">
      <c r="B893" s="58"/>
      <c r="C893" s="127">
        <v>879</v>
      </c>
      <c r="D893" s="128" t="str">
        <f>IFERROR(INDEX(Calc!$B$4:$L$2003,MATCH($O$3&amp;"-"&amp;C893,Calc!$I$4:$I$2003,0),2),"")</f>
        <v/>
      </c>
      <c r="E893" s="127" t="str">
        <f>IFERROR(INDEX(Calc!$B$4:$L$2003,MATCH($O$3&amp;"-"&amp;$C893,Calc!$I$4:$I$2003,0),3),"")</f>
        <v/>
      </c>
      <c r="F893" s="242" t="str">
        <f>IFERROR(INDEX(Calc!$B$4:$L$2003,MATCH($O$3&amp;"-"&amp;$C893,Calc!$I$4:$I$2003,0),4),"")</f>
        <v/>
      </c>
      <c r="G893" s="242" t="str">
        <f>IFERROR(INDEX(Calc!$B$4:$L$2003,MATCH($O$3&amp;"-"&amp;$C893,Calc!$I$4:$I$2003,0),5),"")</f>
        <v/>
      </c>
      <c r="H893" s="129" t="str">
        <f>IFERROR(IF(I893="Closed","―",INDEX(Calc!$B$4:$L$2003,MATCH($O$3&amp;"-"&amp;$C893,Calc!$I$4:$I$2003,0),10)),"")</f>
        <v/>
      </c>
      <c r="I893" s="130"/>
      <c r="J893" s="59"/>
    </row>
    <row r="894" spans="2:10" x14ac:dyDescent="0.25">
      <c r="B894" s="58"/>
      <c r="C894" s="127">
        <v>880</v>
      </c>
      <c r="D894" s="128" t="str">
        <f>IFERROR(INDEX(Calc!$B$4:$L$2003,MATCH($O$3&amp;"-"&amp;C894,Calc!$I$4:$I$2003,0),2),"")</f>
        <v/>
      </c>
      <c r="E894" s="127" t="str">
        <f>IFERROR(INDEX(Calc!$B$4:$L$2003,MATCH($O$3&amp;"-"&amp;$C894,Calc!$I$4:$I$2003,0),3),"")</f>
        <v/>
      </c>
      <c r="F894" s="242" t="str">
        <f>IFERROR(INDEX(Calc!$B$4:$L$2003,MATCH($O$3&amp;"-"&amp;$C894,Calc!$I$4:$I$2003,0),4),"")</f>
        <v/>
      </c>
      <c r="G894" s="242" t="str">
        <f>IFERROR(INDEX(Calc!$B$4:$L$2003,MATCH($O$3&amp;"-"&amp;$C894,Calc!$I$4:$I$2003,0),5),"")</f>
        <v/>
      </c>
      <c r="H894" s="129" t="str">
        <f>IFERROR(IF(I894="Closed","―",INDEX(Calc!$B$4:$L$2003,MATCH($O$3&amp;"-"&amp;$C894,Calc!$I$4:$I$2003,0),10)),"")</f>
        <v/>
      </c>
      <c r="I894" s="130"/>
      <c r="J894" s="59"/>
    </row>
    <row r="895" spans="2:10" x14ac:dyDescent="0.25">
      <c r="B895" s="58"/>
      <c r="C895" s="127">
        <v>881</v>
      </c>
      <c r="D895" s="128" t="str">
        <f>IFERROR(INDEX(Calc!$B$4:$L$2003,MATCH($O$3&amp;"-"&amp;C895,Calc!$I$4:$I$2003,0),2),"")</f>
        <v/>
      </c>
      <c r="E895" s="127" t="str">
        <f>IFERROR(INDEX(Calc!$B$4:$L$2003,MATCH($O$3&amp;"-"&amp;$C895,Calc!$I$4:$I$2003,0),3),"")</f>
        <v/>
      </c>
      <c r="F895" s="242" t="str">
        <f>IFERROR(INDEX(Calc!$B$4:$L$2003,MATCH($O$3&amp;"-"&amp;$C895,Calc!$I$4:$I$2003,0),4),"")</f>
        <v/>
      </c>
      <c r="G895" s="242" t="str">
        <f>IFERROR(INDEX(Calc!$B$4:$L$2003,MATCH($O$3&amp;"-"&amp;$C895,Calc!$I$4:$I$2003,0),5),"")</f>
        <v/>
      </c>
      <c r="H895" s="129" t="str">
        <f>IFERROR(IF(I895="Closed","―",INDEX(Calc!$B$4:$L$2003,MATCH($O$3&amp;"-"&amp;$C895,Calc!$I$4:$I$2003,0),10)),"")</f>
        <v/>
      </c>
      <c r="I895" s="130"/>
      <c r="J895" s="59"/>
    </row>
    <row r="896" spans="2:10" x14ac:dyDescent="0.25">
      <c r="B896" s="58"/>
      <c r="C896" s="127">
        <v>882</v>
      </c>
      <c r="D896" s="128" t="str">
        <f>IFERROR(INDEX(Calc!$B$4:$L$2003,MATCH($O$3&amp;"-"&amp;C896,Calc!$I$4:$I$2003,0),2),"")</f>
        <v/>
      </c>
      <c r="E896" s="127" t="str">
        <f>IFERROR(INDEX(Calc!$B$4:$L$2003,MATCH($O$3&amp;"-"&amp;$C896,Calc!$I$4:$I$2003,0),3),"")</f>
        <v/>
      </c>
      <c r="F896" s="242" t="str">
        <f>IFERROR(INDEX(Calc!$B$4:$L$2003,MATCH($O$3&amp;"-"&amp;$C896,Calc!$I$4:$I$2003,0),4),"")</f>
        <v/>
      </c>
      <c r="G896" s="242" t="str">
        <f>IFERROR(INDEX(Calc!$B$4:$L$2003,MATCH($O$3&amp;"-"&amp;$C896,Calc!$I$4:$I$2003,0),5),"")</f>
        <v/>
      </c>
      <c r="H896" s="129" t="str">
        <f>IFERROR(IF(I896="Closed","―",INDEX(Calc!$B$4:$L$2003,MATCH($O$3&amp;"-"&amp;$C896,Calc!$I$4:$I$2003,0),10)),"")</f>
        <v/>
      </c>
      <c r="I896" s="130"/>
      <c r="J896" s="59"/>
    </row>
    <row r="897" spans="2:10" x14ac:dyDescent="0.25">
      <c r="B897" s="58"/>
      <c r="C897" s="127">
        <v>883</v>
      </c>
      <c r="D897" s="128" t="str">
        <f>IFERROR(INDEX(Calc!$B$4:$L$2003,MATCH($O$3&amp;"-"&amp;C897,Calc!$I$4:$I$2003,0),2),"")</f>
        <v/>
      </c>
      <c r="E897" s="127" t="str">
        <f>IFERROR(INDEX(Calc!$B$4:$L$2003,MATCH($O$3&amp;"-"&amp;$C897,Calc!$I$4:$I$2003,0),3),"")</f>
        <v/>
      </c>
      <c r="F897" s="242" t="str">
        <f>IFERROR(INDEX(Calc!$B$4:$L$2003,MATCH($O$3&amp;"-"&amp;$C897,Calc!$I$4:$I$2003,0),4),"")</f>
        <v/>
      </c>
      <c r="G897" s="242" t="str">
        <f>IFERROR(INDEX(Calc!$B$4:$L$2003,MATCH($O$3&amp;"-"&amp;$C897,Calc!$I$4:$I$2003,0),5),"")</f>
        <v/>
      </c>
      <c r="H897" s="129" t="str">
        <f>IFERROR(IF(I897="Closed","―",INDEX(Calc!$B$4:$L$2003,MATCH($O$3&amp;"-"&amp;$C897,Calc!$I$4:$I$2003,0),10)),"")</f>
        <v/>
      </c>
      <c r="I897" s="130"/>
      <c r="J897" s="59"/>
    </row>
    <row r="898" spans="2:10" x14ac:dyDescent="0.25">
      <c r="B898" s="58"/>
      <c r="C898" s="127">
        <v>884</v>
      </c>
      <c r="D898" s="128" t="str">
        <f>IFERROR(INDEX(Calc!$B$4:$L$2003,MATCH($O$3&amp;"-"&amp;C898,Calc!$I$4:$I$2003,0),2),"")</f>
        <v/>
      </c>
      <c r="E898" s="127" t="str">
        <f>IFERROR(INDEX(Calc!$B$4:$L$2003,MATCH($O$3&amp;"-"&amp;$C898,Calc!$I$4:$I$2003,0),3),"")</f>
        <v/>
      </c>
      <c r="F898" s="242" t="str">
        <f>IFERROR(INDEX(Calc!$B$4:$L$2003,MATCH($O$3&amp;"-"&amp;$C898,Calc!$I$4:$I$2003,0),4),"")</f>
        <v/>
      </c>
      <c r="G898" s="242" t="str">
        <f>IFERROR(INDEX(Calc!$B$4:$L$2003,MATCH($O$3&amp;"-"&amp;$C898,Calc!$I$4:$I$2003,0),5),"")</f>
        <v/>
      </c>
      <c r="H898" s="129" t="str">
        <f>IFERROR(IF(I898="Closed","―",INDEX(Calc!$B$4:$L$2003,MATCH($O$3&amp;"-"&amp;$C898,Calc!$I$4:$I$2003,0),10)),"")</f>
        <v/>
      </c>
      <c r="I898" s="130"/>
      <c r="J898" s="59"/>
    </row>
    <row r="899" spans="2:10" x14ac:dyDescent="0.25">
      <c r="B899" s="58"/>
      <c r="C899" s="127">
        <v>885</v>
      </c>
      <c r="D899" s="128" t="str">
        <f>IFERROR(INDEX(Calc!$B$4:$L$2003,MATCH($O$3&amp;"-"&amp;C899,Calc!$I$4:$I$2003,0),2),"")</f>
        <v/>
      </c>
      <c r="E899" s="127" t="str">
        <f>IFERROR(INDEX(Calc!$B$4:$L$2003,MATCH($O$3&amp;"-"&amp;$C899,Calc!$I$4:$I$2003,0),3),"")</f>
        <v/>
      </c>
      <c r="F899" s="242" t="str">
        <f>IFERROR(INDEX(Calc!$B$4:$L$2003,MATCH($O$3&amp;"-"&amp;$C899,Calc!$I$4:$I$2003,0),4),"")</f>
        <v/>
      </c>
      <c r="G899" s="242" t="str">
        <f>IFERROR(INDEX(Calc!$B$4:$L$2003,MATCH($O$3&amp;"-"&amp;$C899,Calc!$I$4:$I$2003,0),5),"")</f>
        <v/>
      </c>
      <c r="H899" s="129" t="str">
        <f>IFERROR(IF(I899="Closed","―",INDEX(Calc!$B$4:$L$2003,MATCH($O$3&amp;"-"&amp;$C899,Calc!$I$4:$I$2003,0),10)),"")</f>
        <v/>
      </c>
      <c r="I899" s="130"/>
      <c r="J899" s="59"/>
    </row>
    <row r="900" spans="2:10" x14ac:dyDescent="0.25">
      <c r="B900" s="58"/>
      <c r="C900" s="127">
        <v>886</v>
      </c>
      <c r="D900" s="128" t="str">
        <f>IFERROR(INDEX(Calc!$B$4:$L$2003,MATCH($O$3&amp;"-"&amp;C900,Calc!$I$4:$I$2003,0),2),"")</f>
        <v/>
      </c>
      <c r="E900" s="127" t="str">
        <f>IFERROR(INDEX(Calc!$B$4:$L$2003,MATCH($O$3&amp;"-"&amp;$C900,Calc!$I$4:$I$2003,0),3),"")</f>
        <v/>
      </c>
      <c r="F900" s="242" t="str">
        <f>IFERROR(INDEX(Calc!$B$4:$L$2003,MATCH($O$3&amp;"-"&amp;$C900,Calc!$I$4:$I$2003,0),4),"")</f>
        <v/>
      </c>
      <c r="G900" s="242" t="str">
        <f>IFERROR(INDEX(Calc!$B$4:$L$2003,MATCH($O$3&amp;"-"&amp;$C900,Calc!$I$4:$I$2003,0),5),"")</f>
        <v/>
      </c>
      <c r="H900" s="129" t="str">
        <f>IFERROR(IF(I900="Closed","―",INDEX(Calc!$B$4:$L$2003,MATCH($O$3&amp;"-"&amp;$C900,Calc!$I$4:$I$2003,0),10)),"")</f>
        <v/>
      </c>
      <c r="I900" s="130"/>
      <c r="J900" s="59"/>
    </row>
    <row r="901" spans="2:10" x14ac:dyDescent="0.25">
      <c r="B901" s="58"/>
      <c r="C901" s="127">
        <v>887</v>
      </c>
      <c r="D901" s="128" t="str">
        <f>IFERROR(INDEX(Calc!$B$4:$L$2003,MATCH($O$3&amp;"-"&amp;C901,Calc!$I$4:$I$2003,0),2),"")</f>
        <v/>
      </c>
      <c r="E901" s="127" t="str">
        <f>IFERROR(INDEX(Calc!$B$4:$L$2003,MATCH($O$3&amp;"-"&amp;$C901,Calc!$I$4:$I$2003,0),3),"")</f>
        <v/>
      </c>
      <c r="F901" s="242" t="str">
        <f>IFERROR(INDEX(Calc!$B$4:$L$2003,MATCH($O$3&amp;"-"&amp;$C901,Calc!$I$4:$I$2003,0),4),"")</f>
        <v/>
      </c>
      <c r="G901" s="242" t="str">
        <f>IFERROR(INDEX(Calc!$B$4:$L$2003,MATCH($O$3&amp;"-"&amp;$C901,Calc!$I$4:$I$2003,0),5),"")</f>
        <v/>
      </c>
      <c r="H901" s="129" t="str">
        <f>IFERROR(IF(I901="Closed","―",INDEX(Calc!$B$4:$L$2003,MATCH($O$3&amp;"-"&amp;$C901,Calc!$I$4:$I$2003,0),10)),"")</f>
        <v/>
      </c>
      <c r="I901" s="130"/>
      <c r="J901" s="59"/>
    </row>
    <row r="902" spans="2:10" x14ac:dyDescent="0.25">
      <c r="B902" s="58"/>
      <c r="C902" s="127">
        <v>888</v>
      </c>
      <c r="D902" s="128" t="str">
        <f>IFERROR(INDEX(Calc!$B$4:$L$2003,MATCH($O$3&amp;"-"&amp;C902,Calc!$I$4:$I$2003,0),2),"")</f>
        <v/>
      </c>
      <c r="E902" s="127" t="str">
        <f>IFERROR(INDEX(Calc!$B$4:$L$2003,MATCH($O$3&amp;"-"&amp;$C902,Calc!$I$4:$I$2003,0),3),"")</f>
        <v/>
      </c>
      <c r="F902" s="242" t="str">
        <f>IFERROR(INDEX(Calc!$B$4:$L$2003,MATCH($O$3&amp;"-"&amp;$C902,Calc!$I$4:$I$2003,0),4),"")</f>
        <v/>
      </c>
      <c r="G902" s="242" t="str">
        <f>IFERROR(INDEX(Calc!$B$4:$L$2003,MATCH($O$3&amp;"-"&amp;$C902,Calc!$I$4:$I$2003,0),5),"")</f>
        <v/>
      </c>
      <c r="H902" s="129" t="str">
        <f>IFERROR(IF(I902="Closed","―",INDEX(Calc!$B$4:$L$2003,MATCH($O$3&amp;"-"&amp;$C902,Calc!$I$4:$I$2003,0),10)),"")</f>
        <v/>
      </c>
      <c r="I902" s="130"/>
      <c r="J902" s="59"/>
    </row>
    <row r="903" spans="2:10" x14ac:dyDescent="0.25">
      <c r="B903" s="58"/>
      <c r="C903" s="127">
        <v>889</v>
      </c>
      <c r="D903" s="128" t="str">
        <f>IFERROR(INDEX(Calc!$B$4:$L$2003,MATCH($O$3&amp;"-"&amp;C903,Calc!$I$4:$I$2003,0),2),"")</f>
        <v/>
      </c>
      <c r="E903" s="127" t="str">
        <f>IFERROR(INDEX(Calc!$B$4:$L$2003,MATCH($O$3&amp;"-"&amp;$C903,Calc!$I$4:$I$2003,0),3),"")</f>
        <v/>
      </c>
      <c r="F903" s="242" t="str">
        <f>IFERROR(INDEX(Calc!$B$4:$L$2003,MATCH($O$3&amp;"-"&amp;$C903,Calc!$I$4:$I$2003,0),4),"")</f>
        <v/>
      </c>
      <c r="G903" s="242" t="str">
        <f>IFERROR(INDEX(Calc!$B$4:$L$2003,MATCH($O$3&amp;"-"&amp;$C903,Calc!$I$4:$I$2003,0),5),"")</f>
        <v/>
      </c>
      <c r="H903" s="129" t="str">
        <f>IFERROR(IF(I903="Closed","―",INDEX(Calc!$B$4:$L$2003,MATCH($O$3&amp;"-"&amp;$C903,Calc!$I$4:$I$2003,0),10)),"")</f>
        <v/>
      </c>
      <c r="I903" s="130"/>
      <c r="J903" s="59"/>
    </row>
    <row r="904" spans="2:10" x14ac:dyDescent="0.25">
      <c r="B904" s="58"/>
      <c r="C904" s="127">
        <v>890</v>
      </c>
      <c r="D904" s="128" t="str">
        <f>IFERROR(INDEX(Calc!$B$4:$L$2003,MATCH($O$3&amp;"-"&amp;C904,Calc!$I$4:$I$2003,0),2),"")</f>
        <v/>
      </c>
      <c r="E904" s="127" t="str">
        <f>IFERROR(INDEX(Calc!$B$4:$L$2003,MATCH($O$3&amp;"-"&amp;$C904,Calc!$I$4:$I$2003,0),3),"")</f>
        <v/>
      </c>
      <c r="F904" s="242" t="str">
        <f>IFERROR(INDEX(Calc!$B$4:$L$2003,MATCH($O$3&amp;"-"&amp;$C904,Calc!$I$4:$I$2003,0),4),"")</f>
        <v/>
      </c>
      <c r="G904" s="242" t="str">
        <f>IFERROR(INDEX(Calc!$B$4:$L$2003,MATCH($O$3&amp;"-"&amp;$C904,Calc!$I$4:$I$2003,0),5),"")</f>
        <v/>
      </c>
      <c r="H904" s="129" t="str">
        <f>IFERROR(IF(I904="Closed","―",INDEX(Calc!$B$4:$L$2003,MATCH($O$3&amp;"-"&amp;$C904,Calc!$I$4:$I$2003,0),10)),"")</f>
        <v/>
      </c>
      <c r="I904" s="130"/>
      <c r="J904" s="59"/>
    </row>
    <row r="905" spans="2:10" x14ac:dyDescent="0.25">
      <c r="B905" s="58"/>
      <c r="C905" s="127">
        <v>891</v>
      </c>
      <c r="D905" s="128" t="str">
        <f>IFERROR(INDEX(Calc!$B$4:$L$2003,MATCH($O$3&amp;"-"&amp;C905,Calc!$I$4:$I$2003,0),2),"")</f>
        <v/>
      </c>
      <c r="E905" s="127" t="str">
        <f>IFERROR(INDEX(Calc!$B$4:$L$2003,MATCH($O$3&amp;"-"&amp;$C905,Calc!$I$4:$I$2003,0),3),"")</f>
        <v/>
      </c>
      <c r="F905" s="242" t="str">
        <f>IFERROR(INDEX(Calc!$B$4:$L$2003,MATCH($O$3&amp;"-"&amp;$C905,Calc!$I$4:$I$2003,0),4),"")</f>
        <v/>
      </c>
      <c r="G905" s="242" t="str">
        <f>IFERROR(INDEX(Calc!$B$4:$L$2003,MATCH($O$3&amp;"-"&amp;$C905,Calc!$I$4:$I$2003,0),5),"")</f>
        <v/>
      </c>
      <c r="H905" s="129" t="str">
        <f>IFERROR(IF(I905="Closed","―",INDEX(Calc!$B$4:$L$2003,MATCH($O$3&amp;"-"&amp;$C905,Calc!$I$4:$I$2003,0),10)),"")</f>
        <v/>
      </c>
      <c r="I905" s="130"/>
      <c r="J905" s="59"/>
    </row>
    <row r="906" spans="2:10" x14ac:dyDescent="0.25">
      <c r="B906" s="58"/>
      <c r="C906" s="127">
        <v>892</v>
      </c>
      <c r="D906" s="128" t="str">
        <f>IFERROR(INDEX(Calc!$B$4:$L$2003,MATCH($O$3&amp;"-"&amp;C906,Calc!$I$4:$I$2003,0),2),"")</f>
        <v/>
      </c>
      <c r="E906" s="127" t="str">
        <f>IFERROR(INDEX(Calc!$B$4:$L$2003,MATCH($O$3&amp;"-"&amp;$C906,Calc!$I$4:$I$2003,0),3),"")</f>
        <v/>
      </c>
      <c r="F906" s="242" t="str">
        <f>IFERROR(INDEX(Calc!$B$4:$L$2003,MATCH($O$3&amp;"-"&amp;$C906,Calc!$I$4:$I$2003,0),4),"")</f>
        <v/>
      </c>
      <c r="G906" s="242" t="str">
        <f>IFERROR(INDEX(Calc!$B$4:$L$2003,MATCH($O$3&amp;"-"&amp;$C906,Calc!$I$4:$I$2003,0),5),"")</f>
        <v/>
      </c>
      <c r="H906" s="129" t="str">
        <f>IFERROR(IF(I906="Closed","―",INDEX(Calc!$B$4:$L$2003,MATCH($O$3&amp;"-"&amp;$C906,Calc!$I$4:$I$2003,0),10)),"")</f>
        <v/>
      </c>
      <c r="I906" s="130"/>
      <c r="J906" s="59"/>
    </row>
    <row r="907" spans="2:10" x14ac:dyDescent="0.25">
      <c r="B907" s="58"/>
      <c r="C907" s="127">
        <v>893</v>
      </c>
      <c r="D907" s="128" t="str">
        <f>IFERROR(INDEX(Calc!$B$4:$L$2003,MATCH($O$3&amp;"-"&amp;C907,Calc!$I$4:$I$2003,0),2),"")</f>
        <v/>
      </c>
      <c r="E907" s="127" t="str">
        <f>IFERROR(INDEX(Calc!$B$4:$L$2003,MATCH($O$3&amp;"-"&amp;$C907,Calc!$I$4:$I$2003,0),3),"")</f>
        <v/>
      </c>
      <c r="F907" s="242" t="str">
        <f>IFERROR(INDEX(Calc!$B$4:$L$2003,MATCH($O$3&amp;"-"&amp;$C907,Calc!$I$4:$I$2003,0),4),"")</f>
        <v/>
      </c>
      <c r="G907" s="242" t="str">
        <f>IFERROR(INDEX(Calc!$B$4:$L$2003,MATCH($O$3&amp;"-"&amp;$C907,Calc!$I$4:$I$2003,0),5),"")</f>
        <v/>
      </c>
      <c r="H907" s="129" t="str">
        <f>IFERROR(IF(I907="Closed","―",INDEX(Calc!$B$4:$L$2003,MATCH($O$3&amp;"-"&amp;$C907,Calc!$I$4:$I$2003,0),10)),"")</f>
        <v/>
      </c>
      <c r="I907" s="130"/>
      <c r="J907" s="59"/>
    </row>
    <row r="908" spans="2:10" x14ac:dyDescent="0.25">
      <c r="B908" s="58"/>
      <c r="C908" s="127">
        <v>894</v>
      </c>
      <c r="D908" s="128" t="str">
        <f>IFERROR(INDEX(Calc!$B$4:$L$2003,MATCH($O$3&amp;"-"&amp;C908,Calc!$I$4:$I$2003,0),2),"")</f>
        <v/>
      </c>
      <c r="E908" s="127" t="str">
        <f>IFERROR(INDEX(Calc!$B$4:$L$2003,MATCH($O$3&amp;"-"&amp;$C908,Calc!$I$4:$I$2003,0),3),"")</f>
        <v/>
      </c>
      <c r="F908" s="242" t="str">
        <f>IFERROR(INDEX(Calc!$B$4:$L$2003,MATCH($O$3&amp;"-"&amp;$C908,Calc!$I$4:$I$2003,0),4),"")</f>
        <v/>
      </c>
      <c r="G908" s="242" t="str">
        <f>IFERROR(INDEX(Calc!$B$4:$L$2003,MATCH($O$3&amp;"-"&amp;$C908,Calc!$I$4:$I$2003,0),5),"")</f>
        <v/>
      </c>
      <c r="H908" s="129" t="str">
        <f>IFERROR(IF(I908="Closed","―",INDEX(Calc!$B$4:$L$2003,MATCH($O$3&amp;"-"&amp;$C908,Calc!$I$4:$I$2003,0),10)),"")</f>
        <v/>
      </c>
      <c r="I908" s="130"/>
      <c r="J908" s="59"/>
    </row>
    <row r="909" spans="2:10" x14ac:dyDescent="0.25">
      <c r="B909" s="58"/>
      <c r="C909" s="127">
        <v>895</v>
      </c>
      <c r="D909" s="128" t="str">
        <f>IFERROR(INDEX(Calc!$B$4:$L$2003,MATCH($O$3&amp;"-"&amp;C909,Calc!$I$4:$I$2003,0),2),"")</f>
        <v/>
      </c>
      <c r="E909" s="127" t="str">
        <f>IFERROR(INDEX(Calc!$B$4:$L$2003,MATCH($O$3&amp;"-"&amp;$C909,Calc!$I$4:$I$2003,0),3),"")</f>
        <v/>
      </c>
      <c r="F909" s="242" t="str">
        <f>IFERROR(INDEX(Calc!$B$4:$L$2003,MATCH($O$3&amp;"-"&amp;$C909,Calc!$I$4:$I$2003,0),4),"")</f>
        <v/>
      </c>
      <c r="G909" s="242" t="str">
        <f>IFERROR(INDEX(Calc!$B$4:$L$2003,MATCH($O$3&amp;"-"&amp;$C909,Calc!$I$4:$I$2003,0),5),"")</f>
        <v/>
      </c>
      <c r="H909" s="129" t="str">
        <f>IFERROR(IF(I909="Closed","―",INDEX(Calc!$B$4:$L$2003,MATCH($O$3&amp;"-"&amp;$C909,Calc!$I$4:$I$2003,0),10)),"")</f>
        <v/>
      </c>
      <c r="I909" s="130"/>
      <c r="J909" s="59"/>
    </row>
    <row r="910" spans="2:10" x14ac:dyDescent="0.25">
      <c r="B910" s="58"/>
      <c r="C910" s="127">
        <v>896</v>
      </c>
      <c r="D910" s="128" t="str">
        <f>IFERROR(INDEX(Calc!$B$4:$L$2003,MATCH($O$3&amp;"-"&amp;C910,Calc!$I$4:$I$2003,0),2),"")</f>
        <v/>
      </c>
      <c r="E910" s="127" t="str">
        <f>IFERROR(INDEX(Calc!$B$4:$L$2003,MATCH($O$3&amp;"-"&amp;$C910,Calc!$I$4:$I$2003,0),3),"")</f>
        <v/>
      </c>
      <c r="F910" s="242" t="str">
        <f>IFERROR(INDEX(Calc!$B$4:$L$2003,MATCH($O$3&amp;"-"&amp;$C910,Calc!$I$4:$I$2003,0),4),"")</f>
        <v/>
      </c>
      <c r="G910" s="242" t="str">
        <f>IFERROR(INDEX(Calc!$B$4:$L$2003,MATCH($O$3&amp;"-"&amp;$C910,Calc!$I$4:$I$2003,0),5),"")</f>
        <v/>
      </c>
      <c r="H910" s="129" t="str">
        <f>IFERROR(IF(I910="Closed","―",INDEX(Calc!$B$4:$L$2003,MATCH($O$3&amp;"-"&amp;$C910,Calc!$I$4:$I$2003,0),10)),"")</f>
        <v/>
      </c>
      <c r="I910" s="130"/>
      <c r="J910" s="59"/>
    </row>
    <row r="911" spans="2:10" x14ac:dyDescent="0.25">
      <c r="B911" s="58"/>
      <c r="C911" s="127">
        <v>897</v>
      </c>
      <c r="D911" s="128" t="str">
        <f>IFERROR(INDEX(Calc!$B$4:$L$2003,MATCH($O$3&amp;"-"&amp;C911,Calc!$I$4:$I$2003,0),2),"")</f>
        <v/>
      </c>
      <c r="E911" s="127" t="str">
        <f>IFERROR(INDEX(Calc!$B$4:$L$2003,MATCH($O$3&amp;"-"&amp;$C911,Calc!$I$4:$I$2003,0),3),"")</f>
        <v/>
      </c>
      <c r="F911" s="242" t="str">
        <f>IFERROR(INDEX(Calc!$B$4:$L$2003,MATCH($O$3&amp;"-"&amp;$C911,Calc!$I$4:$I$2003,0),4),"")</f>
        <v/>
      </c>
      <c r="G911" s="242" t="str">
        <f>IFERROR(INDEX(Calc!$B$4:$L$2003,MATCH($O$3&amp;"-"&amp;$C911,Calc!$I$4:$I$2003,0),5),"")</f>
        <v/>
      </c>
      <c r="H911" s="129" t="str">
        <f>IFERROR(IF(I911="Closed","―",INDEX(Calc!$B$4:$L$2003,MATCH($O$3&amp;"-"&amp;$C911,Calc!$I$4:$I$2003,0),10)),"")</f>
        <v/>
      </c>
      <c r="I911" s="130"/>
      <c r="J911" s="59"/>
    </row>
    <row r="912" spans="2:10" x14ac:dyDescent="0.25">
      <c r="B912" s="58"/>
      <c r="C912" s="127">
        <v>898</v>
      </c>
      <c r="D912" s="128" t="str">
        <f>IFERROR(INDEX(Calc!$B$4:$L$2003,MATCH($O$3&amp;"-"&amp;C912,Calc!$I$4:$I$2003,0),2),"")</f>
        <v/>
      </c>
      <c r="E912" s="127" t="str">
        <f>IFERROR(INDEX(Calc!$B$4:$L$2003,MATCH($O$3&amp;"-"&amp;$C912,Calc!$I$4:$I$2003,0),3),"")</f>
        <v/>
      </c>
      <c r="F912" s="242" t="str">
        <f>IFERROR(INDEX(Calc!$B$4:$L$2003,MATCH($O$3&amp;"-"&amp;$C912,Calc!$I$4:$I$2003,0),4),"")</f>
        <v/>
      </c>
      <c r="G912" s="242" t="str">
        <f>IFERROR(INDEX(Calc!$B$4:$L$2003,MATCH($O$3&amp;"-"&amp;$C912,Calc!$I$4:$I$2003,0),5),"")</f>
        <v/>
      </c>
      <c r="H912" s="129" t="str">
        <f>IFERROR(IF(I912="Closed","―",INDEX(Calc!$B$4:$L$2003,MATCH($O$3&amp;"-"&amp;$C912,Calc!$I$4:$I$2003,0),10)),"")</f>
        <v/>
      </c>
      <c r="I912" s="130"/>
      <c r="J912" s="59"/>
    </row>
    <row r="913" spans="2:10" x14ac:dyDescent="0.25">
      <c r="B913" s="58"/>
      <c r="C913" s="127">
        <v>899</v>
      </c>
      <c r="D913" s="128" t="str">
        <f>IFERROR(INDEX(Calc!$B$4:$L$2003,MATCH($O$3&amp;"-"&amp;C913,Calc!$I$4:$I$2003,0),2),"")</f>
        <v/>
      </c>
      <c r="E913" s="127" t="str">
        <f>IFERROR(INDEX(Calc!$B$4:$L$2003,MATCH($O$3&amp;"-"&amp;$C913,Calc!$I$4:$I$2003,0),3),"")</f>
        <v/>
      </c>
      <c r="F913" s="242" t="str">
        <f>IFERROR(INDEX(Calc!$B$4:$L$2003,MATCH($O$3&amp;"-"&amp;$C913,Calc!$I$4:$I$2003,0),4),"")</f>
        <v/>
      </c>
      <c r="G913" s="242" t="str">
        <f>IFERROR(INDEX(Calc!$B$4:$L$2003,MATCH($O$3&amp;"-"&amp;$C913,Calc!$I$4:$I$2003,0),5),"")</f>
        <v/>
      </c>
      <c r="H913" s="129" t="str">
        <f>IFERROR(IF(I913="Closed","―",INDEX(Calc!$B$4:$L$2003,MATCH($O$3&amp;"-"&amp;$C913,Calc!$I$4:$I$2003,0),10)),"")</f>
        <v/>
      </c>
      <c r="I913" s="130"/>
      <c r="J913" s="59"/>
    </row>
    <row r="914" spans="2:10" x14ac:dyDescent="0.25">
      <c r="B914" s="58"/>
      <c r="C914" s="127">
        <v>900</v>
      </c>
      <c r="D914" s="128" t="str">
        <f>IFERROR(INDEX(Calc!$B$4:$L$2003,MATCH($O$3&amp;"-"&amp;C914,Calc!$I$4:$I$2003,0),2),"")</f>
        <v/>
      </c>
      <c r="E914" s="127" t="str">
        <f>IFERROR(INDEX(Calc!$B$4:$L$2003,MATCH($O$3&amp;"-"&amp;$C914,Calc!$I$4:$I$2003,0),3),"")</f>
        <v/>
      </c>
      <c r="F914" s="242" t="str">
        <f>IFERROR(INDEX(Calc!$B$4:$L$2003,MATCH($O$3&amp;"-"&amp;$C914,Calc!$I$4:$I$2003,0),4),"")</f>
        <v/>
      </c>
      <c r="G914" s="242" t="str">
        <f>IFERROR(INDEX(Calc!$B$4:$L$2003,MATCH($O$3&amp;"-"&amp;$C914,Calc!$I$4:$I$2003,0),5),"")</f>
        <v/>
      </c>
      <c r="H914" s="129" t="str">
        <f>IFERROR(IF(I914="Closed","―",INDEX(Calc!$B$4:$L$2003,MATCH($O$3&amp;"-"&amp;$C914,Calc!$I$4:$I$2003,0),10)),"")</f>
        <v/>
      </c>
      <c r="I914" s="130"/>
      <c r="J914" s="59"/>
    </row>
    <row r="915" spans="2:10" x14ac:dyDescent="0.25">
      <c r="B915" s="58"/>
      <c r="C915" s="127">
        <v>901</v>
      </c>
      <c r="D915" s="128" t="str">
        <f>IFERROR(INDEX(Calc!$B$4:$L$2003,MATCH($O$3&amp;"-"&amp;C915,Calc!$I$4:$I$2003,0),2),"")</f>
        <v/>
      </c>
      <c r="E915" s="127" t="str">
        <f>IFERROR(INDEX(Calc!$B$4:$L$2003,MATCH($O$3&amp;"-"&amp;$C915,Calc!$I$4:$I$2003,0),3),"")</f>
        <v/>
      </c>
      <c r="F915" s="242" t="str">
        <f>IFERROR(INDEX(Calc!$B$4:$L$2003,MATCH($O$3&amp;"-"&amp;$C915,Calc!$I$4:$I$2003,0),4),"")</f>
        <v/>
      </c>
      <c r="G915" s="242" t="str">
        <f>IFERROR(INDEX(Calc!$B$4:$L$2003,MATCH($O$3&amp;"-"&amp;$C915,Calc!$I$4:$I$2003,0),5),"")</f>
        <v/>
      </c>
      <c r="H915" s="129" t="str">
        <f>IFERROR(IF(I915="Closed","―",INDEX(Calc!$B$4:$L$2003,MATCH($O$3&amp;"-"&amp;$C915,Calc!$I$4:$I$2003,0),10)),"")</f>
        <v/>
      </c>
      <c r="I915" s="130"/>
      <c r="J915" s="59"/>
    </row>
    <row r="916" spans="2:10" x14ac:dyDescent="0.25">
      <c r="B916" s="58"/>
      <c r="C916" s="127">
        <v>902</v>
      </c>
      <c r="D916" s="128" t="str">
        <f>IFERROR(INDEX(Calc!$B$4:$L$2003,MATCH($O$3&amp;"-"&amp;C916,Calc!$I$4:$I$2003,0),2),"")</f>
        <v/>
      </c>
      <c r="E916" s="127" t="str">
        <f>IFERROR(INDEX(Calc!$B$4:$L$2003,MATCH($O$3&amp;"-"&amp;$C916,Calc!$I$4:$I$2003,0),3),"")</f>
        <v/>
      </c>
      <c r="F916" s="242" t="str">
        <f>IFERROR(INDEX(Calc!$B$4:$L$2003,MATCH($O$3&amp;"-"&amp;$C916,Calc!$I$4:$I$2003,0),4),"")</f>
        <v/>
      </c>
      <c r="G916" s="242" t="str">
        <f>IFERROR(INDEX(Calc!$B$4:$L$2003,MATCH($O$3&amp;"-"&amp;$C916,Calc!$I$4:$I$2003,0),5),"")</f>
        <v/>
      </c>
      <c r="H916" s="129" t="str">
        <f>IFERROR(IF(I916="Closed","―",INDEX(Calc!$B$4:$L$2003,MATCH($O$3&amp;"-"&amp;$C916,Calc!$I$4:$I$2003,0),10)),"")</f>
        <v/>
      </c>
      <c r="I916" s="130"/>
      <c r="J916" s="59"/>
    </row>
    <row r="917" spans="2:10" x14ac:dyDescent="0.25">
      <c r="B917" s="58"/>
      <c r="C917" s="127">
        <v>903</v>
      </c>
      <c r="D917" s="128" t="str">
        <f>IFERROR(INDEX(Calc!$B$4:$L$2003,MATCH($O$3&amp;"-"&amp;C917,Calc!$I$4:$I$2003,0),2),"")</f>
        <v/>
      </c>
      <c r="E917" s="127" t="str">
        <f>IFERROR(INDEX(Calc!$B$4:$L$2003,MATCH($O$3&amp;"-"&amp;$C917,Calc!$I$4:$I$2003,0),3),"")</f>
        <v/>
      </c>
      <c r="F917" s="242" t="str">
        <f>IFERROR(INDEX(Calc!$B$4:$L$2003,MATCH($O$3&amp;"-"&amp;$C917,Calc!$I$4:$I$2003,0),4),"")</f>
        <v/>
      </c>
      <c r="G917" s="242" t="str">
        <f>IFERROR(INDEX(Calc!$B$4:$L$2003,MATCH($O$3&amp;"-"&amp;$C917,Calc!$I$4:$I$2003,0),5),"")</f>
        <v/>
      </c>
      <c r="H917" s="129" t="str">
        <f>IFERROR(IF(I917="Closed","―",INDEX(Calc!$B$4:$L$2003,MATCH($O$3&amp;"-"&amp;$C917,Calc!$I$4:$I$2003,0),10)),"")</f>
        <v/>
      </c>
      <c r="I917" s="130"/>
      <c r="J917" s="59"/>
    </row>
    <row r="918" spans="2:10" x14ac:dyDescent="0.25">
      <c r="B918" s="58"/>
      <c r="C918" s="127">
        <v>904</v>
      </c>
      <c r="D918" s="128" t="str">
        <f>IFERROR(INDEX(Calc!$B$4:$L$2003,MATCH($O$3&amp;"-"&amp;C918,Calc!$I$4:$I$2003,0),2),"")</f>
        <v/>
      </c>
      <c r="E918" s="127" t="str">
        <f>IFERROR(INDEX(Calc!$B$4:$L$2003,MATCH($O$3&amp;"-"&amp;$C918,Calc!$I$4:$I$2003,0),3),"")</f>
        <v/>
      </c>
      <c r="F918" s="242" t="str">
        <f>IFERROR(INDEX(Calc!$B$4:$L$2003,MATCH($O$3&amp;"-"&amp;$C918,Calc!$I$4:$I$2003,0),4),"")</f>
        <v/>
      </c>
      <c r="G918" s="242" t="str">
        <f>IFERROR(INDEX(Calc!$B$4:$L$2003,MATCH($O$3&amp;"-"&amp;$C918,Calc!$I$4:$I$2003,0),5),"")</f>
        <v/>
      </c>
      <c r="H918" s="129" t="str">
        <f>IFERROR(IF(I918="Closed","―",INDEX(Calc!$B$4:$L$2003,MATCH($O$3&amp;"-"&amp;$C918,Calc!$I$4:$I$2003,0),10)),"")</f>
        <v/>
      </c>
      <c r="I918" s="130"/>
      <c r="J918" s="59"/>
    </row>
    <row r="919" spans="2:10" x14ac:dyDescent="0.25">
      <c r="B919" s="58"/>
      <c r="C919" s="127">
        <v>905</v>
      </c>
      <c r="D919" s="128" t="str">
        <f>IFERROR(INDEX(Calc!$B$4:$L$2003,MATCH($O$3&amp;"-"&amp;C919,Calc!$I$4:$I$2003,0),2),"")</f>
        <v/>
      </c>
      <c r="E919" s="127" t="str">
        <f>IFERROR(INDEX(Calc!$B$4:$L$2003,MATCH($O$3&amp;"-"&amp;$C919,Calc!$I$4:$I$2003,0),3),"")</f>
        <v/>
      </c>
      <c r="F919" s="242" t="str">
        <f>IFERROR(INDEX(Calc!$B$4:$L$2003,MATCH($O$3&amp;"-"&amp;$C919,Calc!$I$4:$I$2003,0),4),"")</f>
        <v/>
      </c>
      <c r="G919" s="242" t="str">
        <f>IFERROR(INDEX(Calc!$B$4:$L$2003,MATCH($O$3&amp;"-"&amp;$C919,Calc!$I$4:$I$2003,0),5),"")</f>
        <v/>
      </c>
      <c r="H919" s="129" t="str">
        <f>IFERROR(IF(I919="Closed","―",INDEX(Calc!$B$4:$L$2003,MATCH($O$3&amp;"-"&amp;$C919,Calc!$I$4:$I$2003,0),10)),"")</f>
        <v/>
      </c>
      <c r="I919" s="130"/>
      <c r="J919" s="59"/>
    </row>
    <row r="920" spans="2:10" x14ac:dyDescent="0.25">
      <c r="B920" s="58"/>
      <c r="C920" s="127">
        <v>906</v>
      </c>
      <c r="D920" s="128" t="str">
        <f>IFERROR(INDEX(Calc!$B$4:$L$2003,MATCH($O$3&amp;"-"&amp;C920,Calc!$I$4:$I$2003,0),2),"")</f>
        <v/>
      </c>
      <c r="E920" s="127" t="str">
        <f>IFERROR(INDEX(Calc!$B$4:$L$2003,MATCH($O$3&amp;"-"&amp;$C920,Calc!$I$4:$I$2003,0),3),"")</f>
        <v/>
      </c>
      <c r="F920" s="242" t="str">
        <f>IFERROR(INDEX(Calc!$B$4:$L$2003,MATCH($O$3&amp;"-"&amp;$C920,Calc!$I$4:$I$2003,0),4),"")</f>
        <v/>
      </c>
      <c r="G920" s="242" t="str">
        <f>IFERROR(INDEX(Calc!$B$4:$L$2003,MATCH($O$3&amp;"-"&amp;$C920,Calc!$I$4:$I$2003,0),5),"")</f>
        <v/>
      </c>
      <c r="H920" s="129" t="str">
        <f>IFERROR(IF(I920="Closed","―",INDEX(Calc!$B$4:$L$2003,MATCH($O$3&amp;"-"&amp;$C920,Calc!$I$4:$I$2003,0),10)),"")</f>
        <v/>
      </c>
      <c r="I920" s="130"/>
      <c r="J920" s="59"/>
    </row>
    <row r="921" spans="2:10" x14ac:dyDescent="0.25">
      <c r="B921" s="58"/>
      <c r="C921" s="127">
        <v>907</v>
      </c>
      <c r="D921" s="128" t="str">
        <f>IFERROR(INDEX(Calc!$B$4:$L$2003,MATCH($O$3&amp;"-"&amp;C921,Calc!$I$4:$I$2003,0),2),"")</f>
        <v/>
      </c>
      <c r="E921" s="127" t="str">
        <f>IFERROR(INDEX(Calc!$B$4:$L$2003,MATCH($O$3&amp;"-"&amp;$C921,Calc!$I$4:$I$2003,0),3),"")</f>
        <v/>
      </c>
      <c r="F921" s="242" t="str">
        <f>IFERROR(INDEX(Calc!$B$4:$L$2003,MATCH($O$3&amp;"-"&amp;$C921,Calc!$I$4:$I$2003,0),4),"")</f>
        <v/>
      </c>
      <c r="G921" s="242" t="str">
        <f>IFERROR(INDEX(Calc!$B$4:$L$2003,MATCH($O$3&amp;"-"&amp;$C921,Calc!$I$4:$I$2003,0),5),"")</f>
        <v/>
      </c>
      <c r="H921" s="129" t="str">
        <f>IFERROR(IF(I921="Closed","―",INDEX(Calc!$B$4:$L$2003,MATCH($O$3&amp;"-"&amp;$C921,Calc!$I$4:$I$2003,0),10)),"")</f>
        <v/>
      </c>
      <c r="I921" s="130"/>
      <c r="J921" s="59"/>
    </row>
    <row r="922" spans="2:10" x14ac:dyDescent="0.25">
      <c r="B922" s="58"/>
      <c r="C922" s="127">
        <v>908</v>
      </c>
      <c r="D922" s="128" t="str">
        <f>IFERROR(INDEX(Calc!$B$4:$L$2003,MATCH($O$3&amp;"-"&amp;C922,Calc!$I$4:$I$2003,0),2),"")</f>
        <v/>
      </c>
      <c r="E922" s="127" t="str">
        <f>IFERROR(INDEX(Calc!$B$4:$L$2003,MATCH($O$3&amp;"-"&amp;$C922,Calc!$I$4:$I$2003,0),3),"")</f>
        <v/>
      </c>
      <c r="F922" s="242" t="str">
        <f>IFERROR(INDEX(Calc!$B$4:$L$2003,MATCH($O$3&amp;"-"&amp;$C922,Calc!$I$4:$I$2003,0),4),"")</f>
        <v/>
      </c>
      <c r="G922" s="242" t="str">
        <f>IFERROR(INDEX(Calc!$B$4:$L$2003,MATCH($O$3&amp;"-"&amp;$C922,Calc!$I$4:$I$2003,0),5),"")</f>
        <v/>
      </c>
      <c r="H922" s="129" t="str">
        <f>IFERROR(IF(I922="Closed","―",INDEX(Calc!$B$4:$L$2003,MATCH($O$3&amp;"-"&amp;$C922,Calc!$I$4:$I$2003,0),10)),"")</f>
        <v/>
      </c>
      <c r="I922" s="130"/>
      <c r="J922" s="59"/>
    </row>
    <row r="923" spans="2:10" x14ac:dyDescent="0.25">
      <c r="B923" s="58"/>
      <c r="C923" s="127">
        <v>909</v>
      </c>
      <c r="D923" s="128" t="str">
        <f>IFERROR(INDEX(Calc!$B$4:$L$2003,MATCH($O$3&amp;"-"&amp;C923,Calc!$I$4:$I$2003,0),2),"")</f>
        <v/>
      </c>
      <c r="E923" s="127" t="str">
        <f>IFERROR(INDEX(Calc!$B$4:$L$2003,MATCH($O$3&amp;"-"&amp;$C923,Calc!$I$4:$I$2003,0),3),"")</f>
        <v/>
      </c>
      <c r="F923" s="242" t="str">
        <f>IFERROR(INDEX(Calc!$B$4:$L$2003,MATCH($O$3&amp;"-"&amp;$C923,Calc!$I$4:$I$2003,0),4),"")</f>
        <v/>
      </c>
      <c r="G923" s="242" t="str">
        <f>IFERROR(INDEX(Calc!$B$4:$L$2003,MATCH($O$3&amp;"-"&amp;$C923,Calc!$I$4:$I$2003,0),5),"")</f>
        <v/>
      </c>
      <c r="H923" s="129" t="str">
        <f>IFERROR(IF(I923="Closed","―",INDEX(Calc!$B$4:$L$2003,MATCH($O$3&amp;"-"&amp;$C923,Calc!$I$4:$I$2003,0),10)),"")</f>
        <v/>
      </c>
      <c r="I923" s="130"/>
      <c r="J923" s="59"/>
    </row>
    <row r="924" spans="2:10" x14ac:dyDescent="0.25">
      <c r="B924" s="58"/>
      <c r="C924" s="127">
        <v>910</v>
      </c>
      <c r="D924" s="128" t="str">
        <f>IFERROR(INDEX(Calc!$B$4:$L$2003,MATCH($O$3&amp;"-"&amp;C924,Calc!$I$4:$I$2003,0),2),"")</f>
        <v/>
      </c>
      <c r="E924" s="127" t="str">
        <f>IFERROR(INDEX(Calc!$B$4:$L$2003,MATCH($O$3&amp;"-"&amp;$C924,Calc!$I$4:$I$2003,0),3),"")</f>
        <v/>
      </c>
      <c r="F924" s="242" t="str">
        <f>IFERROR(INDEX(Calc!$B$4:$L$2003,MATCH($O$3&amp;"-"&amp;$C924,Calc!$I$4:$I$2003,0),4),"")</f>
        <v/>
      </c>
      <c r="G924" s="242" t="str">
        <f>IFERROR(INDEX(Calc!$B$4:$L$2003,MATCH($O$3&amp;"-"&amp;$C924,Calc!$I$4:$I$2003,0),5),"")</f>
        <v/>
      </c>
      <c r="H924" s="129" t="str">
        <f>IFERROR(IF(I924="Closed","―",INDEX(Calc!$B$4:$L$2003,MATCH($O$3&amp;"-"&amp;$C924,Calc!$I$4:$I$2003,0),10)),"")</f>
        <v/>
      </c>
      <c r="I924" s="130"/>
      <c r="J924" s="59"/>
    </row>
    <row r="925" spans="2:10" x14ac:dyDescent="0.25">
      <c r="B925" s="58"/>
      <c r="C925" s="127">
        <v>911</v>
      </c>
      <c r="D925" s="128" t="str">
        <f>IFERROR(INDEX(Calc!$B$4:$L$2003,MATCH($O$3&amp;"-"&amp;C925,Calc!$I$4:$I$2003,0),2),"")</f>
        <v/>
      </c>
      <c r="E925" s="127" t="str">
        <f>IFERROR(INDEX(Calc!$B$4:$L$2003,MATCH($O$3&amp;"-"&amp;$C925,Calc!$I$4:$I$2003,0),3),"")</f>
        <v/>
      </c>
      <c r="F925" s="242" t="str">
        <f>IFERROR(INDEX(Calc!$B$4:$L$2003,MATCH($O$3&amp;"-"&amp;$C925,Calc!$I$4:$I$2003,0),4),"")</f>
        <v/>
      </c>
      <c r="G925" s="242" t="str">
        <f>IFERROR(INDEX(Calc!$B$4:$L$2003,MATCH($O$3&amp;"-"&amp;$C925,Calc!$I$4:$I$2003,0),5),"")</f>
        <v/>
      </c>
      <c r="H925" s="129" t="str">
        <f>IFERROR(IF(I925="Closed","―",INDEX(Calc!$B$4:$L$2003,MATCH($O$3&amp;"-"&amp;$C925,Calc!$I$4:$I$2003,0),10)),"")</f>
        <v/>
      </c>
      <c r="I925" s="130"/>
      <c r="J925" s="59"/>
    </row>
    <row r="926" spans="2:10" x14ac:dyDescent="0.25">
      <c r="B926" s="58"/>
      <c r="C926" s="127">
        <v>912</v>
      </c>
      <c r="D926" s="128" t="str">
        <f>IFERROR(INDEX(Calc!$B$4:$L$2003,MATCH($O$3&amp;"-"&amp;C926,Calc!$I$4:$I$2003,0),2),"")</f>
        <v/>
      </c>
      <c r="E926" s="127" t="str">
        <f>IFERROR(INDEX(Calc!$B$4:$L$2003,MATCH($O$3&amp;"-"&amp;$C926,Calc!$I$4:$I$2003,0),3),"")</f>
        <v/>
      </c>
      <c r="F926" s="242" t="str">
        <f>IFERROR(INDEX(Calc!$B$4:$L$2003,MATCH($O$3&amp;"-"&amp;$C926,Calc!$I$4:$I$2003,0),4),"")</f>
        <v/>
      </c>
      <c r="G926" s="242" t="str">
        <f>IFERROR(INDEX(Calc!$B$4:$L$2003,MATCH($O$3&amp;"-"&amp;$C926,Calc!$I$4:$I$2003,0),5),"")</f>
        <v/>
      </c>
      <c r="H926" s="129" t="str">
        <f>IFERROR(IF(I926="Closed","―",INDEX(Calc!$B$4:$L$2003,MATCH($O$3&amp;"-"&amp;$C926,Calc!$I$4:$I$2003,0),10)),"")</f>
        <v/>
      </c>
      <c r="I926" s="130"/>
      <c r="J926" s="59"/>
    </row>
    <row r="927" spans="2:10" x14ac:dyDescent="0.25">
      <c r="B927" s="58"/>
      <c r="C927" s="127">
        <v>913</v>
      </c>
      <c r="D927" s="128" t="str">
        <f>IFERROR(INDEX(Calc!$B$4:$L$2003,MATCH($O$3&amp;"-"&amp;C927,Calc!$I$4:$I$2003,0),2),"")</f>
        <v/>
      </c>
      <c r="E927" s="127" t="str">
        <f>IFERROR(INDEX(Calc!$B$4:$L$2003,MATCH($O$3&amp;"-"&amp;$C927,Calc!$I$4:$I$2003,0),3),"")</f>
        <v/>
      </c>
      <c r="F927" s="242" t="str">
        <f>IFERROR(INDEX(Calc!$B$4:$L$2003,MATCH($O$3&amp;"-"&amp;$C927,Calc!$I$4:$I$2003,0),4),"")</f>
        <v/>
      </c>
      <c r="G927" s="242" t="str">
        <f>IFERROR(INDEX(Calc!$B$4:$L$2003,MATCH($O$3&amp;"-"&amp;$C927,Calc!$I$4:$I$2003,0),5),"")</f>
        <v/>
      </c>
      <c r="H927" s="129" t="str">
        <f>IFERROR(IF(I927="Closed","―",INDEX(Calc!$B$4:$L$2003,MATCH($O$3&amp;"-"&amp;$C927,Calc!$I$4:$I$2003,0),10)),"")</f>
        <v/>
      </c>
      <c r="I927" s="130"/>
      <c r="J927" s="59"/>
    </row>
    <row r="928" spans="2:10" x14ac:dyDescent="0.25">
      <c r="B928" s="58"/>
      <c r="C928" s="127">
        <v>914</v>
      </c>
      <c r="D928" s="128" t="str">
        <f>IFERROR(INDEX(Calc!$B$4:$L$2003,MATCH($O$3&amp;"-"&amp;C928,Calc!$I$4:$I$2003,0),2),"")</f>
        <v/>
      </c>
      <c r="E928" s="127" t="str">
        <f>IFERROR(INDEX(Calc!$B$4:$L$2003,MATCH($O$3&amp;"-"&amp;$C928,Calc!$I$4:$I$2003,0),3),"")</f>
        <v/>
      </c>
      <c r="F928" s="242" t="str">
        <f>IFERROR(INDEX(Calc!$B$4:$L$2003,MATCH($O$3&amp;"-"&amp;$C928,Calc!$I$4:$I$2003,0),4),"")</f>
        <v/>
      </c>
      <c r="G928" s="242" t="str">
        <f>IFERROR(INDEX(Calc!$B$4:$L$2003,MATCH($O$3&amp;"-"&amp;$C928,Calc!$I$4:$I$2003,0),5),"")</f>
        <v/>
      </c>
      <c r="H928" s="129" t="str">
        <f>IFERROR(IF(I928="Closed","―",INDEX(Calc!$B$4:$L$2003,MATCH($O$3&amp;"-"&amp;$C928,Calc!$I$4:$I$2003,0),10)),"")</f>
        <v/>
      </c>
      <c r="I928" s="130"/>
      <c r="J928" s="59"/>
    </row>
    <row r="929" spans="2:10" x14ac:dyDescent="0.25">
      <c r="B929" s="58"/>
      <c r="C929" s="127">
        <v>915</v>
      </c>
      <c r="D929" s="128" t="str">
        <f>IFERROR(INDEX(Calc!$B$4:$L$2003,MATCH($O$3&amp;"-"&amp;C929,Calc!$I$4:$I$2003,0),2),"")</f>
        <v/>
      </c>
      <c r="E929" s="127" t="str">
        <f>IFERROR(INDEX(Calc!$B$4:$L$2003,MATCH($O$3&amp;"-"&amp;$C929,Calc!$I$4:$I$2003,0),3),"")</f>
        <v/>
      </c>
      <c r="F929" s="242" t="str">
        <f>IFERROR(INDEX(Calc!$B$4:$L$2003,MATCH($O$3&amp;"-"&amp;$C929,Calc!$I$4:$I$2003,0),4),"")</f>
        <v/>
      </c>
      <c r="G929" s="242" t="str">
        <f>IFERROR(INDEX(Calc!$B$4:$L$2003,MATCH($O$3&amp;"-"&amp;$C929,Calc!$I$4:$I$2003,0),5),"")</f>
        <v/>
      </c>
      <c r="H929" s="129" t="str">
        <f>IFERROR(IF(I929="Closed","―",INDEX(Calc!$B$4:$L$2003,MATCH($O$3&amp;"-"&amp;$C929,Calc!$I$4:$I$2003,0),10)),"")</f>
        <v/>
      </c>
      <c r="I929" s="130"/>
      <c r="J929" s="59"/>
    </row>
    <row r="930" spans="2:10" x14ac:dyDescent="0.25">
      <c r="B930" s="58"/>
      <c r="C930" s="127">
        <v>916</v>
      </c>
      <c r="D930" s="128" t="str">
        <f>IFERROR(INDEX(Calc!$B$4:$L$2003,MATCH($O$3&amp;"-"&amp;C930,Calc!$I$4:$I$2003,0),2),"")</f>
        <v/>
      </c>
      <c r="E930" s="127" t="str">
        <f>IFERROR(INDEX(Calc!$B$4:$L$2003,MATCH($O$3&amp;"-"&amp;$C930,Calc!$I$4:$I$2003,0),3),"")</f>
        <v/>
      </c>
      <c r="F930" s="242" t="str">
        <f>IFERROR(INDEX(Calc!$B$4:$L$2003,MATCH($O$3&amp;"-"&amp;$C930,Calc!$I$4:$I$2003,0),4),"")</f>
        <v/>
      </c>
      <c r="G930" s="242" t="str">
        <f>IFERROR(INDEX(Calc!$B$4:$L$2003,MATCH($O$3&amp;"-"&amp;$C930,Calc!$I$4:$I$2003,0),5),"")</f>
        <v/>
      </c>
      <c r="H930" s="129" t="str">
        <f>IFERROR(IF(I930="Closed","―",INDEX(Calc!$B$4:$L$2003,MATCH($O$3&amp;"-"&amp;$C930,Calc!$I$4:$I$2003,0),10)),"")</f>
        <v/>
      </c>
      <c r="I930" s="130"/>
      <c r="J930" s="59"/>
    </row>
    <row r="931" spans="2:10" x14ac:dyDescent="0.25">
      <c r="B931" s="58"/>
      <c r="C931" s="127">
        <v>917</v>
      </c>
      <c r="D931" s="128" t="str">
        <f>IFERROR(INDEX(Calc!$B$4:$L$2003,MATCH($O$3&amp;"-"&amp;C931,Calc!$I$4:$I$2003,0),2),"")</f>
        <v/>
      </c>
      <c r="E931" s="127" t="str">
        <f>IFERROR(INDEX(Calc!$B$4:$L$2003,MATCH($O$3&amp;"-"&amp;$C931,Calc!$I$4:$I$2003,0),3),"")</f>
        <v/>
      </c>
      <c r="F931" s="242" t="str">
        <f>IFERROR(INDEX(Calc!$B$4:$L$2003,MATCH($O$3&amp;"-"&amp;$C931,Calc!$I$4:$I$2003,0),4),"")</f>
        <v/>
      </c>
      <c r="G931" s="242" t="str">
        <f>IFERROR(INDEX(Calc!$B$4:$L$2003,MATCH($O$3&amp;"-"&amp;$C931,Calc!$I$4:$I$2003,0),5),"")</f>
        <v/>
      </c>
      <c r="H931" s="129" t="str">
        <f>IFERROR(IF(I931="Closed","―",INDEX(Calc!$B$4:$L$2003,MATCH($O$3&amp;"-"&amp;$C931,Calc!$I$4:$I$2003,0),10)),"")</f>
        <v/>
      </c>
      <c r="I931" s="130"/>
      <c r="J931" s="59"/>
    </row>
    <row r="932" spans="2:10" x14ac:dyDescent="0.25">
      <c r="B932" s="58"/>
      <c r="C932" s="127">
        <v>918</v>
      </c>
      <c r="D932" s="128" t="str">
        <f>IFERROR(INDEX(Calc!$B$4:$L$2003,MATCH($O$3&amp;"-"&amp;C932,Calc!$I$4:$I$2003,0),2),"")</f>
        <v/>
      </c>
      <c r="E932" s="127" t="str">
        <f>IFERROR(INDEX(Calc!$B$4:$L$2003,MATCH($O$3&amp;"-"&amp;$C932,Calc!$I$4:$I$2003,0),3),"")</f>
        <v/>
      </c>
      <c r="F932" s="242" t="str">
        <f>IFERROR(INDEX(Calc!$B$4:$L$2003,MATCH($O$3&amp;"-"&amp;$C932,Calc!$I$4:$I$2003,0),4),"")</f>
        <v/>
      </c>
      <c r="G932" s="242" t="str">
        <f>IFERROR(INDEX(Calc!$B$4:$L$2003,MATCH($O$3&amp;"-"&amp;$C932,Calc!$I$4:$I$2003,0),5),"")</f>
        <v/>
      </c>
      <c r="H932" s="129" t="str">
        <f>IFERROR(IF(I932="Closed","―",INDEX(Calc!$B$4:$L$2003,MATCH($O$3&amp;"-"&amp;$C932,Calc!$I$4:$I$2003,0),10)),"")</f>
        <v/>
      </c>
      <c r="I932" s="130"/>
      <c r="J932" s="59"/>
    </row>
    <row r="933" spans="2:10" x14ac:dyDescent="0.25">
      <c r="B933" s="58"/>
      <c r="C933" s="127">
        <v>919</v>
      </c>
      <c r="D933" s="128" t="str">
        <f>IFERROR(INDEX(Calc!$B$4:$L$2003,MATCH($O$3&amp;"-"&amp;C933,Calc!$I$4:$I$2003,0),2),"")</f>
        <v/>
      </c>
      <c r="E933" s="127" t="str">
        <f>IFERROR(INDEX(Calc!$B$4:$L$2003,MATCH($O$3&amp;"-"&amp;$C933,Calc!$I$4:$I$2003,0),3),"")</f>
        <v/>
      </c>
      <c r="F933" s="242" t="str">
        <f>IFERROR(INDEX(Calc!$B$4:$L$2003,MATCH($O$3&amp;"-"&amp;$C933,Calc!$I$4:$I$2003,0),4),"")</f>
        <v/>
      </c>
      <c r="G933" s="242" t="str">
        <f>IFERROR(INDEX(Calc!$B$4:$L$2003,MATCH($O$3&amp;"-"&amp;$C933,Calc!$I$4:$I$2003,0),5),"")</f>
        <v/>
      </c>
      <c r="H933" s="129" t="str">
        <f>IFERROR(IF(I933="Closed","―",INDEX(Calc!$B$4:$L$2003,MATCH($O$3&amp;"-"&amp;$C933,Calc!$I$4:$I$2003,0),10)),"")</f>
        <v/>
      </c>
      <c r="I933" s="130"/>
      <c r="J933" s="59"/>
    </row>
    <row r="934" spans="2:10" x14ac:dyDescent="0.25">
      <c r="B934" s="58"/>
      <c r="C934" s="127">
        <v>920</v>
      </c>
      <c r="D934" s="128" t="str">
        <f>IFERROR(INDEX(Calc!$B$4:$L$2003,MATCH($O$3&amp;"-"&amp;C934,Calc!$I$4:$I$2003,0),2),"")</f>
        <v/>
      </c>
      <c r="E934" s="127" t="str">
        <f>IFERROR(INDEX(Calc!$B$4:$L$2003,MATCH($O$3&amp;"-"&amp;$C934,Calc!$I$4:$I$2003,0),3),"")</f>
        <v/>
      </c>
      <c r="F934" s="242" t="str">
        <f>IFERROR(INDEX(Calc!$B$4:$L$2003,MATCH($O$3&amp;"-"&amp;$C934,Calc!$I$4:$I$2003,0),4),"")</f>
        <v/>
      </c>
      <c r="G934" s="242" t="str">
        <f>IFERROR(INDEX(Calc!$B$4:$L$2003,MATCH($O$3&amp;"-"&amp;$C934,Calc!$I$4:$I$2003,0),5),"")</f>
        <v/>
      </c>
      <c r="H934" s="129" t="str">
        <f>IFERROR(IF(I934="Closed","―",INDEX(Calc!$B$4:$L$2003,MATCH($O$3&amp;"-"&amp;$C934,Calc!$I$4:$I$2003,0),10)),"")</f>
        <v/>
      </c>
      <c r="I934" s="130"/>
      <c r="J934" s="59"/>
    </row>
    <row r="935" spans="2:10" x14ac:dyDescent="0.25">
      <c r="B935" s="58"/>
      <c r="C935" s="127">
        <v>921</v>
      </c>
      <c r="D935" s="128" t="str">
        <f>IFERROR(INDEX(Calc!$B$4:$L$2003,MATCH($O$3&amp;"-"&amp;C935,Calc!$I$4:$I$2003,0),2),"")</f>
        <v/>
      </c>
      <c r="E935" s="127" t="str">
        <f>IFERROR(INDEX(Calc!$B$4:$L$2003,MATCH($O$3&amp;"-"&amp;$C935,Calc!$I$4:$I$2003,0),3),"")</f>
        <v/>
      </c>
      <c r="F935" s="242" t="str">
        <f>IFERROR(INDEX(Calc!$B$4:$L$2003,MATCH($O$3&amp;"-"&amp;$C935,Calc!$I$4:$I$2003,0),4),"")</f>
        <v/>
      </c>
      <c r="G935" s="242" t="str">
        <f>IFERROR(INDEX(Calc!$B$4:$L$2003,MATCH($O$3&amp;"-"&amp;$C935,Calc!$I$4:$I$2003,0),5),"")</f>
        <v/>
      </c>
      <c r="H935" s="129" t="str">
        <f>IFERROR(IF(I935="Closed","―",INDEX(Calc!$B$4:$L$2003,MATCH($O$3&amp;"-"&amp;$C935,Calc!$I$4:$I$2003,0),10)),"")</f>
        <v/>
      </c>
      <c r="I935" s="130"/>
      <c r="J935" s="59"/>
    </row>
    <row r="936" spans="2:10" x14ac:dyDescent="0.25">
      <c r="B936" s="58"/>
      <c r="C936" s="127">
        <v>922</v>
      </c>
      <c r="D936" s="128" t="str">
        <f>IFERROR(INDEX(Calc!$B$4:$L$2003,MATCH($O$3&amp;"-"&amp;C936,Calc!$I$4:$I$2003,0),2),"")</f>
        <v/>
      </c>
      <c r="E936" s="127" t="str">
        <f>IFERROR(INDEX(Calc!$B$4:$L$2003,MATCH($O$3&amp;"-"&amp;$C936,Calc!$I$4:$I$2003,0),3),"")</f>
        <v/>
      </c>
      <c r="F936" s="242" t="str">
        <f>IFERROR(INDEX(Calc!$B$4:$L$2003,MATCH($O$3&amp;"-"&amp;$C936,Calc!$I$4:$I$2003,0),4),"")</f>
        <v/>
      </c>
      <c r="G936" s="242" t="str">
        <f>IFERROR(INDEX(Calc!$B$4:$L$2003,MATCH($O$3&amp;"-"&amp;$C936,Calc!$I$4:$I$2003,0),5),"")</f>
        <v/>
      </c>
      <c r="H936" s="129" t="str">
        <f>IFERROR(IF(I936="Closed","―",INDEX(Calc!$B$4:$L$2003,MATCH($O$3&amp;"-"&amp;$C936,Calc!$I$4:$I$2003,0),10)),"")</f>
        <v/>
      </c>
      <c r="I936" s="130"/>
      <c r="J936" s="59"/>
    </row>
    <row r="937" spans="2:10" x14ac:dyDescent="0.25">
      <c r="B937" s="58"/>
      <c r="C937" s="127">
        <v>923</v>
      </c>
      <c r="D937" s="128" t="str">
        <f>IFERROR(INDEX(Calc!$B$4:$L$2003,MATCH($O$3&amp;"-"&amp;C937,Calc!$I$4:$I$2003,0),2),"")</f>
        <v/>
      </c>
      <c r="E937" s="127" t="str">
        <f>IFERROR(INDEX(Calc!$B$4:$L$2003,MATCH($O$3&amp;"-"&amp;$C937,Calc!$I$4:$I$2003,0),3),"")</f>
        <v/>
      </c>
      <c r="F937" s="242" t="str">
        <f>IFERROR(INDEX(Calc!$B$4:$L$2003,MATCH($O$3&amp;"-"&amp;$C937,Calc!$I$4:$I$2003,0),4),"")</f>
        <v/>
      </c>
      <c r="G937" s="242" t="str">
        <f>IFERROR(INDEX(Calc!$B$4:$L$2003,MATCH($O$3&amp;"-"&amp;$C937,Calc!$I$4:$I$2003,0),5),"")</f>
        <v/>
      </c>
      <c r="H937" s="129" t="str">
        <f>IFERROR(IF(I937="Closed","―",INDEX(Calc!$B$4:$L$2003,MATCH($O$3&amp;"-"&amp;$C937,Calc!$I$4:$I$2003,0),10)),"")</f>
        <v/>
      </c>
      <c r="I937" s="130"/>
      <c r="J937" s="59"/>
    </row>
    <row r="938" spans="2:10" x14ac:dyDescent="0.25">
      <c r="B938" s="58"/>
      <c r="C938" s="127">
        <v>924</v>
      </c>
      <c r="D938" s="128" t="str">
        <f>IFERROR(INDEX(Calc!$B$4:$L$2003,MATCH($O$3&amp;"-"&amp;C938,Calc!$I$4:$I$2003,0),2),"")</f>
        <v/>
      </c>
      <c r="E938" s="127" t="str">
        <f>IFERROR(INDEX(Calc!$B$4:$L$2003,MATCH($O$3&amp;"-"&amp;$C938,Calc!$I$4:$I$2003,0),3),"")</f>
        <v/>
      </c>
      <c r="F938" s="242" t="str">
        <f>IFERROR(INDEX(Calc!$B$4:$L$2003,MATCH($O$3&amp;"-"&amp;$C938,Calc!$I$4:$I$2003,0),4),"")</f>
        <v/>
      </c>
      <c r="G938" s="242" t="str">
        <f>IFERROR(INDEX(Calc!$B$4:$L$2003,MATCH($O$3&amp;"-"&amp;$C938,Calc!$I$4:$I$2003,0),5),"")</f>
        <v/>
      </c>
      <c r="H938" s="129" t="str">
        <f>IFERROR(IF(I938="Closed","―",INDEX(Calc!$B$4:$L$2003,MATCH($O$3&amp;"-"&amp;$C938,Calc!$I$4:$I$2003,0),10)),"")</f>
        <v/>
      </c>
      <c r="I938" s="130"/>
      <c r="J938" s="59"/>
    </row>
    <row r="939" spans="2:10" x14ac:dyDescent="0.25">
      <c r="B939" s="58"/>
      <c r="C939" s="127">
        <v>925</v>
      </c>
      <c r="D939" s="128" t="str">
        <f>IFERROR(INDEX(Calc!$B$4:$L$2003,MATCH($O$3&amp;"-"&amp;C939,Calc!$I$4:$I$2003,0),2),"")</f>
        <v/>
      </c>
      <c r="E939" s="127" t="str">
        <f>IFERROR(INDEX(Calc!$B$4:$L$2003,MATCH($O$3&amp;"-"&amp;$C939,Calc!$I$4:$I$2003,0),3),"")</f>
        <v/>
      </c>
      <c r="F939" s="242" t="str">
        <f>IFERROR(INDEX(Calc!$B$4:$L$2003,MATCH($O$3&amp;"-"&amp;$C939,Calc!$I$4:$I$2003,0),4),"")</f>
        <v/>
      </c>
      <c r="G939" s="242" t="str">
        <f>IFERROR(INDEX(Calc!$B$4:$L$2003,MATCH($O$3&amp;"-"&amp;$C939,Calc!$I$4:$I$2003,0),5),"")</f>
        <v/>
      </c>
      <c r="H939" s="129" t="str">
        <f>IFERROR(IF(I939="Closed","―",INDEX(Calc!$B$4:$L$2003,MATCH($O$3&amp;"-"&amp;$C939,Calc!$I$4:$I$2003,0),10)),"")</f>
        <v/>
      </c>
      <c r="I939" s="130"/>
      <c r="J939" s="59"/>
    </row>
    <row r="940" spans="2:10" x14ac:dyDescent="0.25">
      <c r="B940" s="58"/>
      <c r="C940" s="127">
        <v>926</v>
      </c>
      <c r="D940" s="128" t="str">
        <f>IFERROR(INDEX(Calc!$B$4:$L$2003,MATCH($O$3&amp;"-"&amp;C940,Calc!$I$4:$I$2003,0),2),"")</f>
        <v/>
      </c>
      <c r="E940" s="127" t="str">
        <f>IFERROR(INDEX(Calc!$B$4:$L$2003,MATCH($O$3&amp;"-"&amp;$C940,Calc!$I$4:$I$2003,0),3),"")</f>
        <v/>
      </c>
      <c r="F940" s="242" t="str">
        <f>IFERROR(INDEX(Calc!$B$4:$L$2003,MATCH($O$3&amp;"-"&amp;$C940,Calc!$I$4:$I$2003,0),4),"")</f>
        <v/>
      </c>
      <c r="G940" s="242" t="str">
        <f>IFERROR(INDEX(Calc!$B$4:$L$2003,MATCH($O$3&amp;"-"&amp;$C940,Calc!$I$4:$I$2003,0),5),"")</f>
        <v/>
      </c>
      <c r="H940" s="129" t="str">
        <f>IFERROR(IF(I940="Closed","―",INDEX(Calc!$B$4:$L$2003,MATCH($O$3&amp;"-"&amp;$C940,Calc!$I$4:$I$2003,0),10)),"")</f>
        <v/>
      </c>
      <c r="I940" s="130"/>
      <c r="J940" s="59"/>
    </row>
    <row r="941" spans="2:10" x14ac:dyDescent="0.25">
      <c r="B941" s="58"/>
      <c r="C941" s="127">
        <v>927</v>
      </c>
      <c r="D941" s="128" t="str">
        <f>IFERROR(INDEX(Calc!$B$4:$L$2003,MATCH($O$3&amp;"-"&amp;C941,Calc!$I$4:$I$2003,0),2),"")</f>
        <v/>
      </c>
      <c r="E941" s="127" t="str">
        <f>IFERROR(INDEX(Calc!$B$4:$L$2003,MATCH($O$3&amp;"-"&amp;$C941,Calc!$I$4:$I$2003,0),3),"")</f>
        <v/>
      </c>
      <c r="F941" s="242" t="str">
        <f>IFERROR(INDEX(Calc!$B$4:$L$2003,MATCH($O$3&amp;"-"&amp;$C941,Calc!$I$4:$I$2003,0),4),"")</f>
        <v/>
      </c>
      <c r="G941" s="242" t="str">
        <f>IFERROR(INDEX(Calc!$B$4:$L$2003,MATCH($O$3&amp;"-"&amp;$C941,Calc!$I$4:$I$2003,0),5),"")</f>
        <v/>
      </c>
      <c r="H941" s="129" t="str">
        <f>IFERROR(IF(I941="Closed","―",INDEX(Calc!$B$4:$L$2003,MATCH($O$3&amp;"-"&amp;$C941,Calc!$I$4:$I$2003,0),10)),"")</f>
        <v/>
      </c>
      <c r="I941" s="130"/>
      <c r="J941" s="59"/>
    </row>
    <row r="942" spans="2:10" x14ac:dyDescent="0.25">
      <c r="B942" s="58"/>
      <c r="C942" s="127">
        <v>928</v>
      </c>
      <c r="D942" s="128" t="str">
        <f>IFERROR(INDEX(Calc!$B$4:$L$2003,MATCH($O$3&amp;"-"&amp;C942,Calc!$I$4:$I$2003,0),2),"")</f>
        <v/>
      </c>
      <c r="E942" s="127" t="str">
        <f>IFERROR(INDEX(Calc!$B$4:$L$2003,MATCH($O$3&amp;"-"&amp;$C942,Calc!$I$4:$I$2003,0),3),"")</f>
        <v/>
      </c>
      <c r="F942" s="242" t="str">
        <f>IFERROR(INDEX(Calc!$B$4:$L$2003,MATCH($O$3&amp;"-"&amp;$C942,Calc!$I$4:$I$2003,0),4),"")</f>
        <v/>
      </c>
      <c r="G942" s="242" t="str">
        <f>IFERROR(INDEX(Calc!$B$4:$L$2003,MATCH($O$3&amp;"-"&amp;$C942,Calc!$I$4:$I$2003,0),5),"")</f>
        <v/>
      </c>
      <c r="H942" s="129" t="str">
        <f>IFERROR(IF(I942="Closed","―",INDEX(Calc!$B$4:$L$2003,MATCH($O$3&amp;"-"&amp;$C942,Calc!$I$4:$I$2003,0),10)),"")</f>
        <v/>
      </c>
      <c r="I942" s="130"/>
      <c r="J942" s="59"/>
    </row>
    <row r="943" spans="2:10" x14ac:dyDescent="0.25">
      <c r="B943" s="58"/>
      <c r="C943" s="127">
        <v>929</v>
      </c>
      <c r="D943" s="128" t="str">
        <f>IFERROR(INDEX(Calc!$B$4:$L$2003,MATCH($O$3&amp;"-"&amp;C943,Calc!$I$4:$I$2003,0),2),"")</f>
        <v/>
      </c>
      <c r="E943" s="127" t="str">
        <f>IFERROR(INDEX(Calc!$B$4:$L$2003,MATCH($O$3&amp;"-"&amp;$C943,Calc!$I$4:$I$2003,0),3),"")</f>
        <v/>
      </c>
      <c r="F943" s="242" t="str">
        <f>IFERROR(INDEX(Calc!$B$4:$L$2003,MATCH($O$3&amp;"-"&amp;$C943,Calc!$I$4:$I$2003,0),4),"")</f>
        <v/>
      </c>
      <c r="G943" s="242" t="str">
        <f>IFERROR(INDEX(Calc!$B$4:$L$2003,MATCH($O$3&amp;"-"&amp;$C943,Calc!$I$4:$I$2003,0),5),"")</f>
        <v/>
      </c>
      <c r="H943" s="129" t="str">
        <f>IFERROR(IF(I943="Closed","―",INDEX(Calc!$B$4:$L$2003,MATCH($O$3&amp;"-"&amp;$C943,Calc!$I$4:$I$2003,0),10)),"")</f>
        <v/>
      </c>
      <c r="I943" s="130"/>
      <c r="J943" s="59"/>
    </row>
    <row r="944" spans="2:10" x14ac:dyDescent="0.25">
      <c r="B944" s="58"/>
      <c r="C944" s="127">
        <v>930</v>
      </c>
      <c r="D944" s="128" t="str">
        <f>IFERROR(INDEX(Calc!$B$4:$L$2003,MATCH($O$3&amp;"-"&amp;C944,Calc!$I$4:$I$2003,0),2),"")</f>
        <v/>
      </c>
      <c r="E944" s="127" t="str">
        <f>IFERROR(INDEX(Calc!$B$4:$L$2003,MATCH($O$3&amp;"-"&amp;$C944,Calc!$I$4:$I$2003,0),3),"")</f>
        <v/>
      </c>
      <c r="F944" s="242" t="str">
        <f>IFERROR(INDEX(Calc!$B$4:$L$2003,MATCH($O$3&amp;"-"&amp;$C944,Calc!$I$4:$I$2003,0),4),"")</f>
        <v/>
      </c>
      <c r="G944" s="242" t="str">
        <f>IFERROR(INDEX(Calc!$B$4:$L$2003,MATCH($O$3&amp;"-"&amp;$C944,Calc!$I$4:$I$2003,0),5),"")</f>
        <v/>
      </c>
      <c r="H944" s="129" t="str">
        <f>IFERROR(IF(I944="Closed","―",INDEX(Calc!$B$4:$L$2003,MATCH($O$3&amp;"-"&amp;$C944,Calc!$I$4:$I$2003,0),10)),"")</f>
        <v/>
      </c>
      <c r="I944" s="130"/>
      <c r="J944" s="59"/>
    </row>
    <row r="945" spans="2:10" x14ac:dyDescent="0.25">
      <c r="B945" s="58"/>
      <c r="C945" s="127">
        <v>931</v>
      </c>
      <c r="D945" s="128" t="str">
        <f>IFERROR(INDEX(Calc!$B$4:$L$2003,MATCH($O$3&amp;"-"&amp;C945,Calc!$I$4:$I$2003,0),2),"")</f>
        <v/>
      </c>
      <c r="E945" s="127" t="str">
        <f>IFERROR(INDEX(Calc!$B$4:$L$2003,MATCH($O$3&amp;"-"&amp;$C945,Calc!$I$4:$I$2003,0),3),"")</f>
        <v/>
      </c>
      <c r="F945" s="242" t="str">
        <f>IFERROR(INDEX(Calc!$B$4:$L$2003,MATCH($O$3&amp;"-"&amp;$C945,Calc!$I$4:$I$2003,0),4),"")</f>
        <v/>
      </c>
      <c r="G945" s="242" t="str">
        <f>IFERROR(INDEX(Calc!$B$4:$L$2003,MATCH($O$3&amp;"-"&amp;$C945,Calc!$I$4:$I$2003,0),5),"")</f>
        <v/>
      </c>
      <c r="H945" s="129" t="str">
        <f>IFERROR(IF(I945="Closed","―",INDEX(Calc!$B$4:$L$2003,MATCH($O$3&amp;"-"&amp;$C945,Calc!$I$4:$I$2003,0),10)),"")</f>
        <v/>
      </c>
      <c r="I945" s="130"/>
      <c r="J945" s="59"/>
    </row>
    <row r="946" spans="2:10" x14ac:dyDescent="0.25">
      <c r="B946" s="58"/>
      <c r="C946" s="127">
        <v>932</v>
      </c>
      <c r="D946" s="128" t="str">
        <f>IFERROR(INDEX(Calc!$B$4:$L$2003,MATCH($O$3&amp;"-"&amp;C946,Calc!$I$4:$I$2003,0),2),"")</f>
        <v/>
      </c>
      <c r="E946" s="127" t="str">
        <f>IFERROR(INDEX(Calc!$B$4:$L$2003,MATCH($O$3&amp;"-"&amp;$C946,Calc!$I$4:$I$2003,0),3),"")</f>
        <v/>
      </c>
      <c r="F946" s="242" t="str">
        <f>IFERROR(INDEX(Calc!$B$4:$L$2003,MATCH($O$3&amp;"-"&amp;$C946,Calc!$I$4:$I$2003,0),4),"")</f>
        <v/>
      </c>
      <c r="G946" s="242" t="str">
        <f>IFERROR(INDEX(Calc!$B$4:$L$2003,MATCH($O$3&amp;"-"&amp;$C946,Calc!$I$4:$I$2003,0),5),"")</f>
        <v/>
      </c>
      <c r="H946" s="129" t="str">
        <f>IFERROR(IF(I946="Closed","―",INDEX(Calc!$B$4:$L$2003,MATCH($O$3&amp;"-"&amp;$C946,Calc!$I$4:$I$2003,0),10)),"")</f>
        <v/>
      </c>
      <c r="I946" s="130"/>
      <c r="J946" s="59"/>
    </row>
    <row r="947" spans="2:10" x14ac:dyDescent="0.25">
      <c r="B947" s="58"/>
      <c r="C947" s="127">
        <v>933</v>
      </c>
      <c r="D947" s="128" t="str">
        <f>IFERROR(INDEX(Calc!$B$4:$L$2003,MATCH($O$3&amp;"-"&amp;C947,Calc!$I$4:$I$2003,0),2),"")</f>
        <v/>
      </c>
      <c r="E947" s="127" t="str">
        <f>IFERROR(INDEX(Calc!$B$4:$L$2003,MATCH($O$3&amp;"-"&amp;$C947,Calc!$I$4:$I$2003,0),3),"")</f>
        <v/>
      </c>
      <c r="F947" s="242" t="str">
        <f>IFERROR(INDEX(Calc!$B$4:$L$2003,MATCH($O$3&amp;"-"&amp;$C947,Calc!$I$4:$I$2003,0),4),"")</f>
        <v/>
      </c>
      <c r="G947" s="242" t="str">
        <f>IFERROR(INDEX(Calc!$B$4:$L$2003,MATCH($O$3&amp;"-"&amp;$C947,Calc!$I$4:$I$2003,0),5),"")</f>
        <v/>
      </c>
      <c r="H947" s="129" t="str">
        <f>IFERROR(IF(I947="Closed","―",INDEX(Calc!$B$4:$L$2003,MATCH($O$3&amp;"-"&amp;$C947,Calc!$I$4:$I$2003,0),10)),"")</f>
        <v/>
      </c>
      <c r="I947" s="130"/>
      <c r="J947" s="59"/>
    </row>
    <row r="948" spans="2:10" x14ac:dyDescent="0.25">
      <c r="B948" s="58"/>
      <c r="C948" s="127">
        <v>934</v>
      </c>
      <c r="D948" s="128" t="str">
        <f>IFERROR(INDEX(Calc!$B$4:$L$2003,MATCH($O$3&amp;"-"&amp;C948,Calc!$I$4:$I$2003,0),2),"")</f>
        <v/>
      </c>
      <c r="E948" s="127" t="str">
        <f>IFERROR(INDEX(Calc!$B$4:$L$2003,MATCH($O$3&amp;"-"&amp;$C948,Calc!$I$4:$I$2003,0),3),"")</f>
        <v/>
      </c>
      <c r="F948" s="242" t="str">
        <f>IFERROR(INDEX(Calc!$B$4:$L$2003,MATCH($O$3&amp;"-"&amp;$C948,Calc!$I$4:$I$2003,0),4),"")</f>
        <v/>
      </c>
      <c r="G948" s="242" t="str">
        <f>IFERROR(INDEX(Calc!$B$4:$L$2003,MATCH($O$3&amp;"-"&amp;$C948,Calc!$I$4:$I$2003,0),5),"")</f>
        <v/>
      </c>
      <c r="H948" s="129" t="str">
        <f>IFERROR(IF(I948="Closed","―",INDEX(Calc!$B$4:$L$2003,MATCH($O$3&amp;"-"&amp;$C948,Calc!$I$4:$I$2003,0),10)),"")</f>
        <v/>
      </c>
      <c r="I948" s="130"/>
      <c r="J948" s="59"/>
    </row>
    <row r="949" spans="2:10" x14ac:dyDescent="0.25">
      <c r="B949" s="58"/>
      <c r="C949" s="127">
        <v>935</v>
      </c>
      <c r="D949" s="128" t="str">
        <f>IFERROR(INDEX(Calc!$B$4:$L$2003,MATCH($O$3&amp;"-"&amp;C949,Calc!$I$4:$I$2003,0),2),"")</f>
        <v/>
      </c>
      <c r="E949" s="127" t="str">
        <f>IFERROR(INDEX(Calc!$B$4:$L$2003,MATCH($O$3&amp;"-"&amp;$C949,Calc!$I$4:$I$2003,0),3),"")</f>
        <v/>
      </c>
      <c r="F949" s="242" t="str">
        <f>IFERROR(INDEX(Calc!$B$4:$L$2003,MATCH($O$3&amp;"-"&amp;$C949,Calc!$I$4:$I$2003,0),4),"")</f>
        <v/>
      </c>
      <c r="G949" s="242" t="str">
        <f>IFERROR(INDEX(Calc!$B$4:$L$2003,MATCH($O$3&amp;"-"&amp;$C949,Calc!$I$4:$I$2003,0),5),"")</f>
        <v/>
      </c>
      <c r="H949" s="129" t="str">
        <f>IFERROR(IF(I949="Closed","―",INDEX(Calc!$B$4:$L$2003,MATCH($O$3&amp;"-"&amp;$C949,Calc!$I$4:$I$2003,0),10)),"")</f>
        <v/>
      </c>
      <c r="I949" s="130"/>
      <c r="J949" s="59"/>
    </row>
    <row r="950" spans="2:10" x14ac:dyDescent="0.25">
      <c r="B950" s="58"/>
      <c r="C950" s="127">
        <v>936</v>
      </c>
      <c r="D950" s="128" t="str">
        <f>IFERROR(INDEX(Calc!$B$4:$L$2003,MATCH($O$3&amp;"-"&amp;C950,Calc!$I$4:$I$2003,0),2),"")</f>
        <v/>
      </c>
      <c r="E950" s="127" t="str">
        <f>IFERROR(INDEX(Calc!$B$4:$L$2003,MATCH($O$3&amp;"-"&amp;$C950,Calc!$I$4:$I$2003,0),3),"")</f>
        <v/>
      </c>
      <c r="F950" s="242" t="str">
        <f>IFERROR(INDEX(Calc!$B$4:$L$2003,MATCH($O$3&amp;"-"&amp;$C950,Calc!$I$4:$I$2003,0),4),"")</f>
        <v/>
      </c>
      <c r="G950" s="242" t="str">
        <f>IFERROR(INDEX(Calc!$B$4:$L$2003,MATCH($O$3&amp;"-"&amp;$C950,Calc!$I$4:$I$2003,0),5),"")</f>
        <v/>
      </c>
      <c r="H950" s="129" t="str">
        <f>IFERROR(IF(I950="Closed","―",INDEX(Calc!$B$4:$L$2003,MATCH($O$3&amp;"-"&amp;$C950,Calc!$I$4:$I$2003,0),10)),"")</f>
        <v/>
      </c>
      <c r="I950" s="130"/>
      <c r="J950" s="59"/>
    </row>
    <row r="951" spans="2:10" x14ac:dyDescent="0.25">
      <c r="B951" s="58"/>
      <c r="C951" s="127">
        <v>937</v>
      </c>
      <c r="D951" s="128" t="str">
        <f>IFERROR(INDEX(Calc!$B$4:$L$2003,MATCH($O$3&amp;"-"&amp;C951,Calc!$I$4:$I$2003,0),2),"")</f>
        <v/>
      </c>
      <c r="E951" s="127" t="str">
        <f>IFERROR(INDEX(Calc!$B$4:$L$2003,MATCH($O$3&amp;"-"&amp;$C951,Calc!$I$4:$I$2003,0),3),"")</f>
        <v/>
      </c>
      <c r="F951" s="242" t="str">
        <f>IFERROR(INDEX(Calc!$B$4:$L$2003,MATCH($O$3&amp;"-"&amp;$C951,Calc!$I$4:$I$2003,0),4),"")</f>
        <v/>
      </c>
      <c r="G951" s="242" t="str">
        <f>IFERROR(INDEX(Calc!$B$4:$L$2003,MATCH($O$3&amp;"-"&amp;$C951,Calc!$I$4:$I$2003,0),5),"")</f>
        <v/>
      </c>
      <c r="H951" s="129" t="str">
        <f>IFERROR(IF(I951="Closed","―",INDEX(Calc!$B$4:$L$2003,MATCH($O$3&amp;"-"&amp;$C951,Calc!$I$4:$I$2003,0),10)),"")</f>
        <v/>
      </c>
      <c r="I951" s="130"/>
      <c r="J951" s="59"/>
    </row>
    <row r="952" spans="2:10" x14ac:dyDescent="0.25">
      <c r="B952" s="58"/>
      <c r="C952" s="127">
        <v>938</v>
      </c>
      <c r="D952" s="128" t="str">
        <f>IFERROR(INDEX(Calc!$B$4:$L$2003,MATCH($O$3&amp;"-"&amp;C952,Calc!$I$4:$I$2003,0),2),"")</f>
        <v/>
      </c>
      <c r="E952" s="127" t="str">
        <f>IFERROR(INDEX(Calc!$B$4:$L$2003,MATCH($O$3&amp;"-"&amp;$C952,Calc!$I$4:$I$2003,0),3),"")</f>
        <v/>
      </c>
      <c r="F952" s="242" t="str">
        <f>IFERROR(INDEX(Calc!$B$4:$L$2003,MATCH($O$3&amp;"-"&amp;$C952,Calc!$I$4:$I$2003,0),4),"")</f>
        <v/>
      </c>
      <c r="G952" s="242" t="str">
        <f>IFERROR(INDEX(Calc!$B$4:$L$2003,MATCH($O$3&amp;"-"&amp;$C952,Calc!$I$4:$I$2003,0),5),"")</f>
        <v/>
      </c>
      <c r="H952" s="129" t="str">
        <f>IFERROR(IF(I952="Closed","―",INDEX(Calc!$B$4:$L$2003,MATCH($O$3&amp;"-"&amp;$C952,Calc!$I$4:$I$2003,0),10)),"")</f>
        <v/>
      </c>
      <c r="I952" s="130"/>
      <c r="J952" s="59"/>
    </row>
    <row r="953" spans="2:10" x14ac:dyDescent="0.25">
      <c r="B953" s="58"/>
      <c r="C953" s="127">
        <v>939</v>
      </c>
      <c r="D953" s="128" t="str">
        <f>IFERROR(INDEX(Calc!$B$4:$L$2003,MATCH($O$3&amp;"-"&amp;C953,Calc!$I$4:$I$2003,0),2),"")</f>
        <v/>
      </c>
      <c r="E953" s="127" t="str">
        <f>IFERROR(INDEX(Calc!$B$4:$L$2003,MATCH($O$3&amp;"-"&amp;$C953,Calc!$I$4:$I$2003,0),3),"")</f>
        <v/>
      </c>
      <c r="F953" s="242" t="str">
        <f>IFERROR(INDEX(Calc!$B$4:$L$2003,MATCH($O$3&amp;"-"&amp;$C953,Calc!$I$4:$I$2003,0),4),"")</f>
        <v/>
      </c>
      <c r="G953" s="242" t="str">
        <f>IFERROR(INDEX(Calc!$B$4:$L$2003,MATCH($O$3&amp;"-"&amp;$C953,Calc!$I$4:$I$2003,0),5),"")</f>
        <v/>
      </c>
      <c r="H953" s="129" t="str">
        <f>IFERROR(IF(I953="Closed","―",INDEX(Calc!$B$4:$L$2003,MATCH($O$3&amp;"-"&amp;$C953,Calc!$I$4:$I$2003,0),10)),"")</f>
        <v/>
      </c>
      <c r="I953" s="130"/>
      <c r="J953" s="59"/>
    </row>
    <row r="954" spans="2:10" x14ac:dyDescent="0.25">
      <c r="B954" s="58"/>
      <c r="C954" s="127">
        <v>940</v>
      </c>
      <c r="D954" s="128" t="str">
        <f>IFERROR(INDEX(Calc!$B$4:$L$2003,MATCH($O$3&amp;"-"&amp;C954,Calc!$I$4:$I$2003,0),2),"")</f>
        <v/>
      </c>
      <c r="E954" s="127" t="str">
        <f>IFERROR(INDEX(Calc!$B$4:$L$2003,MATCH($O$3&amp;"-"&amp;$C954,Calc!$I$4:$I$2003,0),3),"")</f>
        <v/>
      </c>
      <c r="F954" s="242" t="str">
        <f>IFERROR(INDEX(Calc!$B$4:$L$2003,MATCH($O$3&amp;"-"&amp;$C954,Calc!$I$4:$I$2003,0),4),"")</f>
        <v/>
      </c>
      <c r="G954" s="242" t="str">
        <f>IFERROR(INDEX(Calc!$B$4:$L$2003,MATCH($O$3&amp;"-"&amp;$C954,Calc!$I$4:$I$2003,0),5),"")</f>
        <v/>
      </c>
      <c r="H954" s="129" t="str">
        <f>IFERROR(IF(I954="Closed","―",INDEX(Calc!$B$4:$L$2003,MATCH($O$3&amp;"-"&amp;$C954,Calc!$I$4:$I$2003,0),10)),"")</f>
        <v/>
      </c>
      <c r="I954" s="130"/>
      <c r="J954" s="59"/>
    </row>
    <row r="955" spans="2:10" x14ac:dyDescent="0.25">
      <c r="B955" s="58"/>
      <c r="C955" s="127">
        <v>941</v>
      </c>
      <c r="D955" s="128" t="str">
        <f>IFERROR(INDEX(Calc!$B$4:$L$2003,MATCH($O$3&amp;"-"&amp;C955,Calc!$I$4:$I$2003,0),2),"")</f>
        <v/>
      </c>
      <c r="E955" s="127" t="str">
        <f>IFERROR(INDEX(Calc!$B$4:$L$2003,MATCH($O$3&amp;"-"&amp;$C955,Calc!$I$4:$I$2003,0),3),"")</f>
        <v/>
      </c>
      <c r="F955" s="242" t="str">
        <f>IFERROR(INDEX(Calc!$B$4:$L$2003,MATCH($O$3&amp;"-"&amp;$C955,Calc!$I$4:$I$2003,0),4),"")</f>
        <v/>
      </c>
      <c r="G955" s="242" t="str">
        <f>IFERROR(INDEX(Calc!$B$4:$L$2003,MATCH($O$3&amp;"-"&amp;$C955,Calc!$I$4:$I$2003,0),5),"")</f>
        <v/>
      </c>
      <c r="H955" s="129" t="str">
        <f>IFERROR(IF(I955="Closed","―",INDEX(Calc!$B$4:$L$2003,MATCH($O$3&amp;"-"&amp;$C955,Calc!$I$4:$I$2003,0),10)),"")</f>
        <v/>
      </c>
      <c r="I955" s="130"/>
      <c r="J955" s="59"/>
    </row>
    <row r="956" spans="2:10" x14ac:dyDescent="0.25">
      <c r="B956" s="58"/>
      <c r="C956" s="127">
        <v>942</v>
      </c>
      <c r="D956" s="128" t="str">
        <f>IFERROR(INDEX(Calc!$B$4:$L$2003,MATCH($O$3&amp;"-"&amp;C956,Calc!$I$4:$I$2003,0),2),"")</f>
        <v/>
      </c>
      <c r="E956" s="127" t="str">
        <f>IFERROR(INDEX(Calc!$B$4:$L$2003,MATCH($O$3&amp;"-"&amp;$C956,Calc!$I$4:$I$2003,0),3),"")</f>
        <v/>
      </c>
      <c r="F956" s="242" t="str">
        <f>IFERROR(INDEX(Calc!$B$4:$L$2003,MATCH($O$3&amp;"-"&amp;$C956,Calc!$I$4:$I$2003,0),4),"")</f>
        <v/>
      </c>
      <c r="G956" s="242" t="str">
        <f>IFERROR(INDEX(Calc!$B$4:$L$2003,MATCH($O$3&amp;"-"&amp;$C956,Calc!$I$4:$I$2003,0),5),"")</f>
        <v/>
      </c>
      <c r="H956" s="129" t="str">
        <f>IFERROR(IF(I956="Closed","―",INDEX(Calc!$B$4:$L$2003,MATCH($O$3&amp;"-"&amp;$C956,Calc!$I$4:$I$2003,0),10)),"")</f>
        <v/>
      </c>
      <c r="I956" s="130"/>
      <c r="J956" s="59"/>
    </row>
    <row r="957" spans="2:10" x14ac:dyDescent="0.25">
      <c r="B957" s="58"/>
      <c r="C957" s="127">
        <v>943</v>
      </c>
      <c r="D957" s="128" t="str">
        <f>IFERROR(INDEX(Calc!$B$4:$L$2003,MATCH($O$3&amp;"-"&amp;C957,Calc!$I$4:$I$2003,0),2),"")</f>
        <v/>
      </c>
      <c r="E957" s="127" t="str">
        <f>IFERROR(INDEX(Calc!$B$4:$L$2003,MATCH($O$3&amp;"-"&amp;$C957,Calc!$I$4:$I$2003,0),3),"")</f>
        <v/>
      </c>
      <c r="F957" s="242" t="str">
        <f>IFERROR(INDEX(Calc!$B$4:$L$2003,MATCH($O$3&amp;"-"&amp;$C957,Calc!$I$4:$I$2003,0),4),"")</f>
        <v/>
      </c>
      <c r="G957" s="242" t="str">
        <f>IFERROR(INDEX(Calc!$B$4:$L$2003,MATCH($O$3&amp;"-"&amp;$C957,Calc!$I$4:$I$2003,0),5),"")</f>
        <v/>
      </c>
      <c r="H957" s="129" t="str">
        <f>IFERROR(IF(I957="Closed","―",INDEX(Calc!$B$4:$L$2003,MATCH($O$3&amp;"-"&amp;$C957,Calc!$I$4:$I$2003,0),10)),"")</f>
        <v/>
      </c>
      <c r="I957" s="130"/>
      <c r="J957" s="59"/>
    </row>
    <row r="958" spans="2:10" x14ac:dyDescent="0.25">
      <c r="B958" s="58"/>
      <c r="C958" s="127">
        <v>944</v>
      </c>
      <c r="D958" s="128" t="str">
        <f>IFERROR(INDEX(Calc!$B$4:$L$2003,MATCH($O$3&amp;"-"&amp;C958,Calc!$I$4:$I$2003,0),2),"")</f>
        <v/>
      </c>
      <c r="E958" s="127" t="str">
        <f>IFERROR(INDEX(Calc!$B$4:$L$2003,MATCH($O$3&amp;"-"&amp;$C958,Calc!$I$4:$I$2003,0),3),"")</f>
        <v/>
      </c>
      <c r="F958" s="242" t="str">
        <f>IFERROR(INDEX(Calc!$B$4:$L$2003,MATCH($O$3&amp;"-"&amp;$C958,Calc!$I$4:$I$2003,0),4),"")</f>
        <v/>
      </c>
      <c r="G958" s="242" t="str">
        <f>IFERROR(INDEX(Calc!$B$4:$L$2003,MATCH($O$3&amp;"-"&amp;$C958,Calc!$I$4:$I$2003,0),5),"")</f>
        <v/>
      </c>
      <c r="H958" s="129" t="str">
        <f>IFERROR(IF(I958="Closed","―",INDEX(Calc!$B$4:$L$2003,MATCH($O$3&amp;"-"&amp;$C958,Calc!$I$4:$I$2003,0),10)),"")</f>
        <v/>
      </c>
      <c r="I958" s="130"/>
      <c r="J958" s="59"/>
    </row>
    <row r="959" spans="2:10" x14ac:dyDescent="0.25">
      <c r="B959" s="58"/>
      <c r="C959" s="127">
        <v>945</v>
      </c>
      <c r="D959" s="128" t="str">
        <f>IFERROR(INDEX(Calc!$B$4:$L$2003,MATCH($O$3&amp;"-"&amp;C959,Calc!$I$4:$I$2003,0),2),"")</f>
        <v/>
      </c>
      <c r="E959" s="127" t="str">
        <f>IFERROR(INDEX(Calc!$B$4:$L$2003,MATCH($O$3&amp;"-"&amp;$C959,Calc!$I$4:$I$2003,0),3),"")</f>
        <v/>
      </c>
      <c r="F959" s="242" t="str">
        <f>IFERROR(INDEX(Calc!$B$4:$L$2003,MATCH($O$3&amp;"-"&amp;$C959,Calc!$I$4:$I$2003,0),4),"")</f>
        <v/>
      </c>
      <c r="G959" s="242" t="str">
        <f>IFERROR(INDEX(Calc!$B$4:$L$2003,MATCH($O$3&amp;"-"&amp;$C959,Calc!$I$4:$I$2003,0),5),"")</f>
        <v/>
      </c>
      <c r="H959" s="129" t="str">
        <f>IFERROR(IF(I959="Closed","―",INDEX(Calc!$B$4:$L$2003,MATCH($O$3&amp;"-"&amp;$C959,Calc!$I$4:$I$2003,0),10)),"")</f>
        <v/>
      </c>
      <c r="I959" s="130"/>
      <c r="J959" s="59"/>
    </row>
    <row r="960" spans="2:10" x14ac:dyDescent="0.25">
      <c r="B960" s="58"/>
      <c r="C960" s="127">
        <v>946</v>
      </c>
      <c r="D960" s="128" t="str">
        <f>IFERROR(INDEX(Calc!$B$4:$L$2003,MATCH($O$3&amp;"-"&amp;C960,Calc!$I$4:$I$2003,0),2),"")</f>
        <v/>
      </c>
      <c r="E960" s="127" t="str">
        <f>IFERROR(INDEX(Calc!$B$4:$L$2003,MATCH($O$3&amp;"-"&amp;$C960,Calc!$I$4:$I$2003,0),3),"")</f>
        <v/>
      </c>
      <c r="F960" s="242" t="str">
        <f>IFERROR(INDEX(Calc!$B$4:$L$2003,MATCH($O$3&amp;"-"&amp;$C960,Calc!$I$4:$I$2003,0),4),"")</f>
        <v/>
      </c>
      <c r="G960" s="242" t="str">
        <f>IFERROR(INDEX(Calc!$B$4:$L$2003,MATCH($O$3&amp;"-"&amp;$C960,Calc!$I$4:$I$2003,0),5),"")</f>
        <v/>
      </c>
      <c r="H960" s="129" t="str">
        <f>IFERROR(IF(I960="Closed","―",INDEX(Calc!$B$4:$L$2003,MATCH($O$3&amp;"-"&amp;$C960,Calc!$I$4:$I$2003,0),10)),"")</f>
        <v/>
      </c>
      <c r="I960" s="130"/>
      <c r="J960" s="59"/>
    </row>
    <row r="961" spans="2:10" x14ac:dyDescent="0.25">
      <c r="B961" s="58"/>
      <c r="C961" s="127">
        <v>947</v>
      </c>
      <c r="D961" s="128" t="str">
        <f>IFERROR(INDEX(Calc!$B$4:$L$2003,MATCH($O$3&amp;"-"&amp;C961,Calc!$I$4:$I$2003,0),2),"")</f>
        <v/>
      </c>
      <c r="E961" s="127" t="str">
        <f>IFERROR(INDEX(Calc!$B$4:$L$2003,MATCH($O$3&amp;"-"&amp;$C961,Calc!$I$4:$I$2003,0),3),"")</f>
        <v/>
      </c>
      <c r="F961" s="242" t="str">
        <f>IFERROR(INDEX(Calc!$B$4:$L$2003,MATCH($O$3&amp;"-"&amp;$C961,Calc!$I$4:$I$2003,0),4),"")</f>
        <v/>
      </c>
      <c r="G961" s="242" t="str">
        <f>IFERROR(INDEX(Calc!$B$4:$L$2003,MATCH($O$3&amp;"-"&amp;$C961,Calc!$I$4:$I$2003,0),5),"")</f>
        <v/>
      </c>
      <c r="H961" s="129" t="str">
        <f>IFERROR(IF(I961="Closed","―",INDEX(Calc!$B$4:$L$2003,MATCH($O$3&amp;"-"&amp;$C961,Calc!$I$4:$I$2003,0),10)),"")</f>
        <v/>
      </c>
      <c r="I961" s="130"/>
      <c r="J961" s="59"/>
    </row>
    <row r="962" spans="2:10" x14ac:dyDescent="0.25">
      <c r="B962" s="58"/>
      <c r="C962" s="127">
        <v>948</v>
      </c>
      <c r="D962" s="128" t="str">
        <f>IFERROR(INDEX(Calc!$B$4:$L$2003,MATCH($O$3&amp;"-"&amp;C962,Calc!$I$4:$I$2003,0),2),"")</f>
        <v/>
      </c>
      <c r="E962" s="127" t="str">
        <f>IFERROR(INDEX(Calc!$B$4:$L$2003,MATCH($O$3&amp;"-"&amp;$C962,Calc!$I$4:$I$2003,0),3),"")</f>
        <v/>
      </c>
      <c r="F962" s="242" t="str">
        <f>IFERROR(INDEX(Calc!$B$4:$L$2003,MATCH($O$3&amp;"-"&amp;$C962,Calc!$I$4:$I$2003,0),4),"")</f>
        <v/>
      </c>
      <c r="G962" s="242" t="str">
        <f>IFERROR(INDEX(Calc!$B$4:$L$2003,MATCH($O$3&amp;"-"&amp;$C962,Calc!$I$4:$I$2003,0),5),"")</f>
        <v/>
      </c>
      <c r="H962" s="129" t="str">
        <f>IFERROR(IF(I962="Closed","―",INDEX(Calc!$B$4:$L$2003,MATCH($O$3&amp;"-"&amp;$C962,Calc!$I$4:$I$2003,0),10)),"")</f>
        <v/>
      </c>
      <c r="I962" s="130"/>
      <c r="J962" s="59"/>
    </row>
    <row r="963" spans="2:10" x14ac:dyDescent="0.25">
      <c r="B963" s="58"/>
      <c r="C963" s="127">
        <v>949</v>
      </c>
      <c r="D963" s="128" t="str">
        <f>IFERROR(INDEX(Calc!$B$4:$L$2003,MATCH($O$3&amp;"-"&amp;C963,Calc!$I$4:$I$2003,0),2),"")</f>
        <v/>
      </c>
      <c r="E963" s="127" t="str">
        <f>IFERROR(INDEX(Calc!$B$4:$L$2003,MATCH($O$3&amp;"-"&amp;$C963,Calc!$I$4:$I$2003,0),3),"")</f>
        <v/>
      </c>
      <c r="F963" s="242" t="str">
        <f>IFERROR(INDEX(Calc!$B$4:$L$2003,MATCH($O$3&amp;"-"&amp;$C963,Calc!$I$4:$I$2003,0),4),"")</f>
        <v/>
      </c>
      <c r="G963" s="242" t="str">
        <f>IFERROR(INDEX(Calc!$B$4:$L$2003,MATCH($O$3&amp;"-"&amp;$C963,Calc!$I$4:$I$2003,0),5),"")</f>
        <v/>
      </c>
      <c r="H963" s="129" t="str">
        <f>IFERROR(IF(I963="Closed","―",INDEX(Calc!$B$4:$L$2003,MATCH($O$3&amp;"-"&amp;$C963,Calc!$I$4:$I$2003,0),10)),"")</f>
        <v/>
      </c>
      <c r="I963" s="130"/>
      <c r="J963" s="59"/>
    </row>
    <row r="964" spans="2:10" x14ac:dyDescent="0.25">
      <c r="B964" s="58"/>
      <c r="C964" s="127">
        <v>950</v>
      </c>
      <c r="D964" s="128" t="str">
        <f>IFERROR(INDEX(Calc!$B$4:$L$2003,MATCH($O$3&amp;"-"&amp;C964,Calc!$I$4:$I$2003,0),2),"")</f>
        <v/>
      </c>
      <c r="E964" s="127" t="str">
        <f>IFERROR(INDEX(Calc!$B$4:$L$2003,MATCH($O$3&amp;"-"&amp;$C964,Calc!$I$4:$I$2003,0),3),"")</f>
        <v/>
      </c>
      <c r="F964" s="242" t="str">
        <f>IFERROR(INDEX(Calc!$B$4:$L$2003,MATCH($O$3&amp;"-"&amp;$C964,Calc!$I$4:$I$2003,0),4),"")</f>
        <v/>
      </c>
      <c r="G964" s="242" t="str">
        <f>IFERROR(INDEX(Calc!$B$4:$L$2003,MATCH($O$3&amp;"-"&amp;$C964,Calc!$I$4:$I$2003,0),5),"")</f>
        <v/>
      </c>
      <c r="H964" s="129" t="str">
        <f>IFERROR(IF(I964="Closed","―",INDEX(Calc!$B$4:$L$2003,MATCH($O$3&amp;"-"&amp;$C964,Calc!$I$4:$I$2003,0),10)),"")</f>
        <v/>
      </c>
      <c r="I964" s="130"/>
      <c r="J964" s="59"/>
    </row>
    <row r="965" spans="2:10" x14ac:dyDescent="0.25">
      <c r="B965" s="58"/>
      <c r="C965" s="127">
        <v>951</v>
      </c>
      <c r="D965" s="128" t="str">
        <f>IFERROR(INDEX(Calc!$B$4:$L$2003,MATCH($O$3&amp;"-"&amp;C965,Calc!$I$4:$I$2003,0),2),"")</f>
        <v/>
      </c>
      <c r="E965" s="127" t="str">
        <f>IFERROR(INDEX(Calc!$B$4:$L$2003,MATCH($O$3&amp;"-"&amp;$C965,Calc!$I$4:$I$2003,0),3),"")</f>
        <v/>
      </c>
      <c r="F965" s="242" t="str">
        <f>IFERROR(INDEX(Calc!$B$4:$L$2003,MATCH($O$3&amp;"-"&amp;$C965,Calc!$I$4:$I$2003,0),4),"")</f>
        <v/>
      </c>
      <c r="G965" s="242" t="str">
        <f>IFERROR(INDEX(Calc!$B$4:$L$2003,MATCH($O$3&amp;"-"&amp;$C965,Calc!$I$4:$I$2003,0),5),"")</f>
        <v/>
      </c>
      <c r="H965" s="129" t="str">
        <f>IFERROR(IF(I965="Closed","―",INDEX(Calc!$B$4:$L$2003,MATCH($O$3&amp;"-"&amp;$C965,Calc!$I$4:$I$2003,0),10)),"")</f>
        <v/>
      </c>
      <c r="I965" s="130"/>
      <c r="J965" s="59"/>
    </row>
    <row r="966" spans="2:10" x14ac:dyDescent="0.25">
      <c r="B966" s="58"/>
      <c r="C966" s="127">
        <v>952</v>
      </c>
      <c r="D966" s="128" t="str">
        <f>IFERROR(INDEX(Calc!$B$4:$L$2003,MATCH($O$3&amp;"-"&amp;C966,Calc!$I$4:$I$2003,0),2),"")</f>
        <v/>
      </c>
      <c r="E966" s="127" t="str">
        <f>IFERROR(INDEX(Calc!$B$4:$L$2003,MATCH($O$3&amp;"-"&amp;$C966,Calc!$I$4:$I$2003,0),3),"")</f>
        <v/>
      </c>
      <c r="F966" s="242" t="str">
        <f>IFERROR(INDEX(Calc!$B$4:$L$2003,MATCH($O$3&amp;"-"&amp;$C966,Calc!$I$4:$I$2003,0),4),"")</f>
        <v/>
      </c>
      <c r="G966" s="242" t="str">
        <f>IFERROR(INDEX(Calc!$B$4:$L$2003,MATCH($O$3&amp;"-"&amp;$C966,Calc!$I$4:$I$2003,0),5),"")</f>
        <v/>
      </c>
      <c r="H966" s="129" t="str">
        <f>IFERROR(IF(I966="Closed","―",INDEX(Calc!$B$4:$L$2003,MATCH($O$3&amp;"-"&amp;$C966,Calc!$I$4:$I$2003,0),10)),"")</f>
        <v/>
      </c>
      <c r="I966" s="130"/>
      <c r="J966" s="59"/>
    </row>
    <row r="967" spans="2:10" x14ac:dyDescent="0.25">
      <c r="B967" s="58"/>
      <c r="C967" s="127">
        <v>953</v>
      </c>
      <c r="D967" s="128" t="str">
        <f>IFERROR(INDEX(Calc!$B$4:$L$2003,MATCH($O$3&amp;"-"&amp;C967,Calc!$I$4:$I$2003,0),2),"")</f>
        <v/>
      </c>
      <c r="E967" s="127" t="str">
        <f>IFERROR(INDEX(Calc!$B$4:$L$2003,MATCH($O$3&amp;"-"&amp;$C967,Calc!$I$4:$I$2003,0),3),"")</f>
        <v/>
      </c>
      <c r="F967" s="242" t="str">
        <f>IFERROR(INDEX(Calc!$B$4:$L$2003,MATCH($O$3&amp;"-"&amp;$C967,Calc!$I$4:$I$2003,0),4),"")</f>
        <v/>
      </c>
      <c r="G967" s="242" t="str">
        <f>IFERROR(INDEX(Calc!$B$4:$L$2003,MATCH($O$3&amp;"-"&amp;$C967,Calc!$I$4:$I$2003,0),5),"")</f>
        <v/>
      </c>
      <c r="H967" s="129" t="str">
        <f>IFERROR(IF(I967="Closed","―",INDEX(Calc!$B$4:$L$2003,MATCH($O$3&amp;"-"&amp;$C967,Calc!$I$4:$I$2003,0),10)),"")</f>
        <v/>
      </c>
      <c r="I967" s="130"/>
      <c r="J967" s="59"/>
    </row>
    <row r="968" spans="2:10" x14ac:dyDescent="0.25">
      <c r="B968" s="58"/>
      <c r="C968" s="127">
        <v>954</v>
      </c>
      <c r="D968" s="128" t="str">
        <f>IFERROR(INDEX(Calc!$B$4:$L$2003,MATCH($O$3&amp;"-"&amp;C968,Calc!$I$4:$I$2003,0),2),"")</f>
        <v/>
      </c>
      <c r="E968" s="127" t="str">
        <f>IFERROR(INDEX(Calc!$B$4:$L$2003,MATCH($O$3&amp;"-"&amp;$C968,Calc!$I$4:$I$2003,0),3),"")</f>
        <v/>
      </c>
      <c r="F968" s="242" t="str">
        <f>IFERROR(INDEX(Calc!$B$4:$L$2003,MATCH($O$3&amp;"-"&amp;$C968,Calc!$I$4:$I$2003,0),4),"")</f>
        <v/>
      </c>
      <c r="G968" s="242" t="str">
        <f>IFERROR(INDEX(Calc!$B$4:$L$2003,MATCH($O$3&amp;"-"&amp;$C968,Calc!$I$4:$I$2003,0),5),"")</f>
        <v/>
      </c>
      <c r="H968" s="129" t="str">
        <f>IFERROR(IF(I968="Closed","―",INDEX(Calc!$B$4:$L$2003,MATCH($O$3&amp;"-"&amp;$C968,Calc!$I$4:$I$2003,0),10)),"")</f>
        <v/>
      </c>
      <c r="I968" s="130"/>
      <c r="J968" s="59"/>
    </row>
    <row r="969" spans="2:10" x14ac:dyDescent="0.25">
      <c r="B969" s="58"/>
      <c r="C969" s="127">
        <v>955</v>
      </c>
      <c r="D969" s="128" t="str">
        <f>IFERROR(INDEX(Calc!$B$4:$L$2003,MATCH($O$3&amp;"-"&amp;C969,Calc!$I$4:$I$2003,0),2),"")</f>
        <v/>
      </c>
      <c r="E969" s="127" t="str">
        <f>IFERROR(INDEX(Calc!$B$4:$L$2003,MATCH($O$3&amp;"-"&amp;$C969,Calc!$I$4:$I$2003,0),3),"")</f>
        <v/>
      </c>
      <c r="F969" s="242" t="str">
        <f>IFERROR(INDEX(Calc!$B$4:$L$2003,MATCH($O$3&amp;"-"&amp;$C969,Calc!$I$4:$I$2003,0),4),"")</f>
        <v/>
      </c>
      <c r="G969" s="242" t="str">
        <f>IFERROR(INDEX(Calc!$B$4:$L$2003,MATCH($O$3&amp;"-"&amp;$C969,Calc!$I$4:$I$2003,0),5),"")</f>
        <v/>
      </c>
      <c r="H969" s="129" t="str">
        <f>IFERROR(IF(I969="Closed","―",INDEX(Calc!$B$4:$L$2003,MATCH($O$3&amp;"-"&amp;$C969,Calc!$I$4:$I$2003,0),10)),"")</f>
        <v/>
      </c>
      <c r="I969" s="130"/>
      <c r="J969" s="59"/>
    </row>
    <row r="970" spans="2:10" x14ac:dyDescent="0.25">
      <c r="B970" s="58"/>
      <c r="C970" s="127">
        <v>956</v>
      </c>
      <c r="D970" s="128" t="str">
        <f>IFERROR(INDEX(Calc!$B$4:$L$2003,MATCH($O$3&amp;"-"&amp;C970,Calc!$I$4:$I$2003,0),2),"")</f>
        <v/>
      </c>
      <c r="E970" s="127" t="str">
        <f>IFERROR(INDEX(Calc!$B$4:$L$2003,MATCH($O$3&amp;"-"&amp;$C970,Calc!$I$4:$I$2003,0),3),"")</f>
        <v/>
      </c>
      <c r="F970" s="242" t="str">
        <f>IFERROR(INDEX(Calc!$B$4:$L$2003,MATCH($O$3&amp;"-"&amp;$C970,Calc!$I$4:$I$2003,0),4),"")</f>
        <v/>
      </c>
      <c r="G970" s="242" t="str">
        <f>IFERROR(INDEX(Calc!$B$4:$L$2003,MATCH($O$3&amp;"-"&amp;$C970,Calc!$I$4:$I$2003,0),5),"")</f>
        <v/>
      </c>
      <c r="H970" s="129" t="str">
        <f>IFERROR(IF(I970="Closed","―",INDEX(Calc!$B$4:$L$2003,MATCH($O$3&amp;"-"&amp;$C970,Calc!$I$4:$I$2003,0),10)),"")</f>
        <v/>
      </c>
      <c r="I970" s="130"/>
      <c r="J970" s="59"/>
    </row>
    <row r="971" spans="2:10" x14ac:dyDescent="0.25">
      <c r="B971" s="58"/>
      <c r="C971" s="127">
        <v>957</v>
      </c>
      <c r="D971" s="128" t="str">
        <f>IFERROR(INDEX(Calc!$B$4:$L$2003,MATCH($O$3&amp;"-"&amp;C971,Calc!$I$4:$I$2003,0),2),"")</f>
        <v/>
      </c>
      <c r="E971" s="127" t="str">
        <f>IFERROR(INDEX(Calc!$B$4:$L$2003,MATCH($O$3&amp;"-"&amp;$C971,Calc!$I$4:$I$2003,0),3),"")</f>
        <v/>
      </c>
      <c r="F971" s="242" t="str">
        <f>IFERROR(INDEX(Calc!$B$4:$L$2003,MATCH($O$3&amp;"-"&amp;$C971,Calc!$I$4:$I$2003,0),4),"")</f>
        <v/>
      </c>
      <c r="G971" s="242" t="str">
        <f>IFERROR(INDEX(Calc!$B$4:$L$2003,MATCH($O$3&amp;"-"&amp;$C971,Calc!$I$4:$I$2003,0),5),"")</f>
        <v/>
      </c>
      <c r="H971" s="129" t="str">
        <f>IFERROR(IF(I971="Closed","―",INDEX(Calc!$B$4:$L$2003,MATCH($O$3&amp;"-"&amp;$C971,Calc!$I$4:$I$2003,0),10)),"")</f>
        <v/>
      </c>
      <c r="I971" s="130"/>
      <c r="J971" s="59"/>
    </row>
    <row r="972" spans="2:10" x14ac:dyDescent="0.25">
      <c r="B972" s="58"/>
      <c r="C972" s="127">
        <v>958</v>
      </c>
      <c r="D972" s="128" t="str">
        <f>IFERROR(INDEX(Calc!$B$4:$L$2003,MATCH($O$3&amp;"-"&amp;C972,Calc!$I$4:$I$2003,0),2),"")</f>
        <v/>
      </c>
      <c r="E972" s="127" t="str">
        <f>IFERROR(INDEX(Calc!$B$4:$L$2003,MATCH($O$3&amp;"-"&amp;$C972,Calc!$I$4:$I$2003,0),3),"")</f>
        <v/>
      </c>
      <c r="F972" s="242" t="str">
        <f>IFERROR(INDEX(Calc!$B$4:$L$2003,MATCH($O$3&amp;"-"&amp;$C972,Calc!$I$4:$I$2003,0),4),"")</f>
        <v/>
      </c>
      <c r="G972" s="242" t="str">
        <f>IFERROR(INDEX(Calc!$B$4:$L$2003,MATCH($O$3&amp;"-"&amp;$C972,Calc!$I$4:$I$2003,0),5),"")</f>
        <v/>
      </c>
      <c r="H972" s="129" t="str">
        <f>IFERROR(IF(I972="Closed","―",INDEX(Calc!$B$4:$L$2003,MATCH($O$3&amp;"-"&amp;$C972,Calc!$I$4:$I$2003,0),10)),"")</f>
        <v/>
      </c>
      <c r="I972" s="130"/>
      <c r="J972" s="59"/>
    </row>
    <row r="973" spans="2:10" x14ac:dyDescent="0.25">
      <c r="B973" s="58"/>
      <c r="C973" s="127">
        <v>959</v>
      </c>
      <c r="D973" s="128" t="str">
        <f>IFERROR(INDEX(Calc!$B$4:$L$2003,MATCH($O$3&amp;"-"&amp;C973,Calc!$I$4:$I$2003,0),2),"")</f>
        <v/>
      </c>
      <c r="E973" s="127" t="str">
        <f>IFERROR(INDEX(Calc!$B$4:$L$2003,MATCH($O$3&amp;"-"&amp;$C973,Calc!$I$4:$I$2003,0),3),"")</f>
        <v/>
      </c>
      <c r="F973" s="242" t="str">
        <f>IFERROR(INDEX(Calc!$B$4:$L$2003,MATCH($O$3&amp;"-"&amp;$C973,Calc!$I$4:$I$2003,0),4),"")</f>
        <v/>
      </c>
      <c r="G973" s="242" t="str">
        <f>IFERROR(INDEX(Calc!$B$4:$L$2003,MATCH($O$3&amp;"-"&amp;$C973,Calc!$I$4:$I$2003,0),5),"")</f>
        <v/>
      </c>
      <c r="H973" s="129" t="str">
        <f>IFERROR(IF(I973="Closed","―",INDEX(Calc!$B$4:$L$2003,MATCH($O$3&amp;"-"&amp;$C973,Calc!$I$4:$I$2003,0),10)),"")</f>
        <v/>
      </c>
      <c r="I973" s="130"/>
      <c r="J973" s="59"/>
    </row>
    <row r="974" spans="2:10" x14ac:dyDescent="0.25">
      <c r="B974" s="58"/>
      <c r="C974" s="127">
        <v>960</v>
      </c>
      <c r="D974" s="128" t="str">
        <f>IFERROR(INDEX(Calc!$B$4:$L$2003,MATCH($O$3&amp;"-"&amp;C974,Calc!$I$4:$I$2003,0),2),"")</f>
        <v/>
      </c>
      <c r="E974" s="127" t="str">
        <f>IFERROR(INDEX(Calc!$B$4:$L$2003,MATCH($O$3&amp;"-"&amp;$C974,Calc!$I$4:$I$2003,0),3),"")</f>
        <v/>
      </c>
      <c r="F974" s="242" t="str">
        <f>IFERROR(INDEX(Calc!$B$4:$L$2003,MATCH($O$3&amp;"-"&amp;$C974,Calc!$I$4:$I$2003,0),4),"")</f>
        <v/>
      </c>
      <c r="G974" s="242" t="str">
        <f>IFERROR(INDEX(Calc!$B$4:$L$2003,MATCH($O$3&amp;"-"&amp;$C974,Calc!$I$4:$I$2003,0),5),"")</f>
        <v/>
      </c>
      <c r="H974" s="129" t="str">
        <f>IFERROR(IF(I974="Closed","―",INDEX(Calc!$B$4:$L$2003,MATCH($O$3&amp;"-"&amp;$C974,Calc!$I$4:$I$2003,0),10)),"")</f>
        <v/>
      </c>
      <c r="I974" s="130"/>
      <c r="J974" s="59"/>
    </row>
    <row r="975" spans="2:10" x14ac:dyDescent="0.25">
      <c r="B975" s="58"/>
      <c r="C975" s="127">
        <v>961</v>
      </c>
      <c r="D975" s="128" t="str">
        <f>IFERROR(INDEX(Calc!$B$4:$L$2003,MATCH($O$3&amp;"-"&amp;C975,Calc!$I$4:$I$2003,0),2),"")</f>
        <v/>
      </c>
      <c r="E975" s="127" t="str">
        <f>IFERROR(INDEX(Calc!$B$4:$L$2003,MATCH($O$3&amp;"-"&amp;$C975,Calc!$I$4:$I$2003,0),3),"")</f>
        <v/>
      </c>
      <c r="F975" s="242" t="str">
        <f>IFERROR(INDEX(Calc!$B$4:$L$2003,MATCH($O$3&amp;"-"&amp;$C975,Calc!$I$4:$I$2003,0),4),"")</f>
        <v/>
      </c>
      <c r="G975" s="242" t="str">
        <f>IFERROR(INDEX(Calc!$B$4:$L$2003,MATCH($O$3&amp;"-"&amp;$C975,Calc!$I$4:$I$2003,0),5),"")</f>
        <v/>
      </c>
      <c r="H975" s="129" t="str">
        <f>IFERROR(IF(I975="Closed","―",INDEX(Calc!$B$4:$L$2003,MATCH($O$3&amp;"-"&amp;$C975,Calc!$I$4:$I$2003,0),10)),"")</f>
        <v/>
      </c>
      <c r="I975" s="130"/>
      <c r="J975" s="59"/>
    </row>
    <row r="976" spans="2:10" x14ac:dyDescent="0.25">
      <c r="B976" s="58"/>
      <c r="C976" s="127">
        <v>962</v>
      </c>
      <c r="D976" s="128" t="str">
        <f>IFERROR(INDEX(Calc!$B$4:$L$2003,MATCH($O$3&amp;"-"&amp;C976,Calc!$I$4:$I$2003,0),2),"")</f>
        <v/>
      </c>
      <c r="E976" s="127" t="str">
        <f>IFERROR(INDEX(Calc!$B$4:$L$2003,MATCH($O$3&amp;"-"&amp;$C976,Calc!$I$4:$I$2003,0),3),"")</f>
        <v/>
      </c>
      <c r="F976" s="242" t="str">
        <f>IFERROR(INDEX(Calc!$B$4:$L$2003,MATCH($O$3&amp;"-"&amp;$C976,Calc!$I$4:$I$2003,0),4),"")</f>
        <v/>
      </c>
      <c r="G976" s="242" t="str">
        <f>IFERROR(INDEX(Calc!$B$4:$L$2003,MATCH($O$3&amp;"-"&amp;$C976,Calc!$I$4:$I$2003,0),5),"")</f>
        <v/>
      </c>
      <c r="H976" s="129" t="str">
        <f>IFERROR(IF(I976="Closed","―",INDEX(Calc!$B$4:$L$2003,MATCH($O$3&amp;"-"&amp;$C976,Calc!$I$4:$I$2003,0),10)),"")</f>
        <v/>
      </c>
      <c r="I976" s="130"/>
      <c r="J976" s="59"/>
    </row>
    <row r="977" spans="2:10" x14ac:dyDescent="0.25">
      <c r="B977" s="58"/>
      <c r="C977" s="127">
        <v>963</v>
      </c>
      <c r="D977" s="128" t="str">
        <f>IFERROR(INDEX(Calc!$B$4:$L$2003,MATCH($O$3&amp;"-"&amp;C977,Calc!$I$4:$I$2003,0),2),"")</f>
        <v/>
      </c>
      <c r="E977" s="127" t="str">
        <f>IFERROR(INDEX(Calc!$B$4:$L$2003,MATCH($O$3&amp;"-"&amp;$C977,Calc!$I$4:$I$2003,0),3),"")</f>
        <v/>
      </c>
      <c r="F977" s="242" t="str">
        <f>IFERROR(INDEX(Calc!$B$4:$L$2003,MATCH($O$3&amp;"-"&amp;$C977,Calc!$I$4:$I$2003,0),4),"")</f>
        <v/>
      </c>
      <c r="G977" s="242" t="str">
        <f>IFERROR(INDEX(Calc!$B$4:$L$2003,MATCH($O$3&amp;"-"&amp;$C977,Calc!$I$4:$I$2003,0),5),"")</f>
        <v/>
      </c>
      <c r="H977" s="129" t="str">
        <f>IFERROR(IF(I977="Closed","―",INDEX(Calc!$B$4:$L$2003,MATCH($O$3&amp;"-"&amp;$C977,Calc!$I$4:$I$2003,0),10)),"")</f>
        <v/>
      </c>
      <c r="I977" s="130"/>
      <c r="J977" s="59"/>
    </row>
    <row r="978" spans="2:10" x14ac:dyDescent="0.25">
      <c r="B978" s="58"/>
      <c r="C978" s="127">
        <v>964</v>
      </c>
      <c r="D978" s="128" t="str">
        <f>IFERROR(INDEX(Calc!$B$4:$L$2003,MATCH($O$3&amp;"-"&amp;C978,Calc!$I$4:$I$2003,0),2),"")</f>
        <v/>
      </c>
      <c r="E978" s="127" t="str">
        <f>IFERROR(INDEX(Calc!$B$4:$L$2003,MATCH($O$3&amp;"-"&amp;$C978,Calc!$I$4:$I$2003,0),3),"")</f>
        <v/>
      </c>
      <c r="F978" s="242" t="str">
        <f>IFERROR(INDEX(Calc!$B$4:$L$2003,MATCH($O$3&amp;"-"&amp;$C978,Calc!$I$4:$I$2003,0),4),"")</f>
        <v/>
      </c>
      <c r="G978" s="242" t="str">
        <f>IFERROR(INDEX(Calc!$B$4:$L$2003,MATCH($O$3&amp;"-"&amp;$C978,Calc!$I$4:$I$2003,0),5),"")</f>
        <v/>
      </c>
      <c r="H978" s="129" t="str">
        <f>IFERROR(IF(I978="Closed","―",INDEX(Calc!$B$4:$L$2003,MATCH($O$3&amp;"-"&amp;$C978,Calc!$I$4:$I$2003,0),10)),"")</f>
        <v/>
      </c>
      <c r="I978" s="130"/>
      <c r="J978" s="59"/>
    </row>
    <row r="979" spans="2:10" x14ac:dyDescent="0.25">
      <c r="B979" s="58"/>
      <c r="C979" s="127">
        <v>965</v>
      </c>
      <c r="D979" s="128" t="str">
        <f>IFERROR(INDEX(Calc!$B$4:$L$2003,MATCH($O$3&amp;"-"&amp;C979,Calc!$I$4:$I$2003,0),2),"")</f>
        <v/>
      </c>
      <c r="E979" s="127" t="str">
        <f>IFERROR(INDEX(Calc!$B$4:$L$2003,MATCH($O$3&amp;"-"&amp;$C979,Calc!$I$4:$I$2003,0),3),"")</f>
        <v/>
      </c>
      <c r="F979" s="242" t="str">
        <f>IFERROR(INDEX(Calc!$B$4:$L$2003,MATCH($O$3&amp;"-"&amp;$C979,Calc!$I$4:$I$2003,0),4),"")</f>
        <v/>
      </c>
      <c r="G979" s="242" t="str">
        <f>IFERROR(INDEX(Calc!$B$4:$L$2003,MATCH($O$3&amp;"-"&amp;$C979,Calc!$I$4:$I$2003,0),5),"")</f>
        <v/>
      </c>
      <c r="H979" s="129" t="str">
        <f>IFERROR(IF(I979="Closed","―",INDEX(Calc!$B$4:$L$2003,MATCH($O$3&amp;"-"&amp;$C979,Calc!$I$4:$I$2003,0),10)),"")</f>
        <v/>
      </c>
      <c r="I979" s="130"/>
      <c r="J979" s="59"/>
    </row>
    <row r="980" spans="2:10" x14ac:dyDescent="0.25">
      <c r="B980" s="58"/>
      <c r="C980" s="127">
        <v>966</v>
      </c>
      <c r="D980" s="128" t="str">
        <f>IFERROR(INDEX(Calc!$B$4:$L$2003,MATCH($O$3&amp;"-"&amp;C980,Calc!$I$4:$I$2003,0),2),"")</f>
        <v/>
      </c>
      <c r="E980" s="127" t="str">
        <f>IFERROR(INDEX(Calc!$B$4:$L$2003,MATCH($O$3&amp;"-"&amp;$C980,Calc!$I$4:$I$2003,0),3),"")</f>
        <v/>
      </c>
      <c r="F980" s="242" t="str">
        <f>IFERROR(INDEX(Calc!$B$4:$L$2003,MATCH($O$3&amp;"-"&amp;$C980,Calc!$I$4:$I$2003,0),4),"")</f>
        <v/>
      </c>
      <c r="G980" s="242" t="str">
        <f>IFERROR(INDEX(Calc!$B$4:$L$2003,MATCH($O$3&amp;"-"&amp;$C980,Calc!$I$4:$I$2003,0),5),"")</f>
        <v/>
      </c>
      <c r="H980" s="129" t="str">
        <f>IFERROR(IF(I980="Closed","―",INDEX(Calc!$B$4:$L$2003,MATCH($O$3&amp;"-"&amp;$C980,Calc!$I$4:$I$2003,0),10)),"")</f>
        <v/>
      </c>
      <c r="I980" s="130"/>
      <c r="J980" s="59"/>
    </row>
    <row r="981" spans="2:10" x14ac:dyDescent="0.25">
      <c r="B981" s="58"/>
      <c r="C981" s="127">
        <v>967</v>
      </c>
      <c r="D981" s="128" t="str">
        <f>IFERROR(INDEX(Calc!$B$4:$L$2003,MATCH($O$3&amp;"-"&amp;C981,Calc!$I$4:$I$2003,0),2),"")</f>
        <v/>
      </c>
      <c r="E981" s="127" t="str">
        <f>IFERROR(INDEX(Calc!$B$4:$L$2003,MATCH($O$3&amp;"-"&amp;$C981,Calc!$I$4:$I$2003,0),3),"")</f>
        <v/>
      </c>
      <c r="F981" s="242" t="str">
        <f>IFERROR(INDEX(Calc!$B$4:$L$2003,MATCH($O$3&amp;"-"&amp;$C981,Calc!$I$4:$I$2003,0),4),"")</f>
        <v/>
      </c>
      <c r="G981" s="242" t="str">
        <f>IFERROR(INDEX(Calc!$B$4:$L$2003,MATCH($O$3&amp;"-"&amp;$C981,Calc!$I$4:$I$2003,0),5),"")</f>
        <v/>
      </c>
      <c r="H981" s="129" t="str">
        <f>IFERROR(IF(I981="Closed","―",INDEX(Calc!$B$4:$L$2003,MATCH($O$3&amp;"-"&amp;$C981,Calc!$I$4:$I$2003,0),10)),"")</f>
        <v/>
      </c>
      <c r="I981" s="130"/>
      <c r="J981" s="59"/>
    </row>
    <row r="982" spans="2:10" x14ac:dyDescent="0.25">
      <c r="B982" s="58"/>
      <c r="C982" s="127">
        <v>968</v>
      </c>
      <c r="D982" s="128" t="str">
        <f>IFERROR(INDEX(Calc!$B$4:$L$2003,MATCH($O$3&amp;"-"&amp;C982,Calc!$I$4:$I$2003,0),2),"")</f>
        <v/>
      </c>
      <c r="E982" s="127" t="str">
        <f>IFERROR(INDEX(Calc!$B$4:$L$2003,MATCH($O$3&amp;"-"&amp;$C982,Calc!$I$4:$I$2003,0),3),"")</f>
        <v/>
      </c>
      <c r="F982" s="242" t="str">
        <f>IFERROR(INDEX(Calc!$B$4:$L$2003,MATCH($O$3&amp;"-"&amp;$C982,Calc!$I$4:$I$2003,0),4),"")</f>
        <v/>
      </c>
      <c r="G982" s="242" t="str">
        <f>IFERROR(INDEX(Calc!$B$4:$L$2003,MATCH($O$3&amp;"-"&amp;$C982,Calc!$I$4:$I$2003,0),5),"")</f>
        <v/>
      </c>
      <c r="H982" s="129" t="str">
        <f>IFERROR(IF(I982="Closed","―",INDEX(Calc!$B$4:$L$2003,MATCH($O$3&amp;"-"&amp;$C982,Calc!$I$4:$I$2003,0),10)),"")</f>
        <v/>
      </c>
      <c r="I982" s="130"/>
      <c r="J982" s="59"/>
    </row>
    <row r="983" spans="2:10" x14ac:dyDescent="0.25">
      <c r="B983" s="58"/>
      <c r="C983" s="127">
        <v>969</v>
      </c>
      <c r="D983" s="128" t="str">
        <f>IFERROR(INDEX(Calc!$B$4:$L$2003,MATCH($O$3&amp;"-"&amp;C983,Calc!$I$4:$I$2003,0),2),"")</f>
        <v/>
      </c>
      <c r="E983" s="127" t="str">
        <f>IFERROR(INDEX(Calc!$B$4:$L$2003,MATCH($O$3&amp;"-"&amp;$C983,Calc!$I$4:$I$2003,0),3),"")</f>
        <v/>
      </c>
      <c r="F983" s="242" t="str">
        <f>IFERROR(INDEX(Calc!$B$4:$L$2003,MATCH($O$3&amp;"-"&amp;$C983,Calc!$I$4:$I$2003,0),4),"")</f>
        <v/>
      </c>
      <c r="G983" s="242" t="str">
        <f>IFERROR(INDEX(Calc!$B$4:$L$2003,MATCH($O$3&amp;"-"&amp;$C983,Calc!$I$4:$I$2003,0),5),"")</f>
        <v/>
      </c>
      <c r="H983" s="129" t="str">
        <f>IFERROR(IF(I983="Closed","―",INDEX(Calc!$B$4:$L$2003,MATCH($O$3&amp;"-"&amp;$C983,Calc!$I$4:$I$2003,0),10)),"")</f>
        <v/>
      </c>
      <c r="I983" s="130"/>
      <c r="J983" s="59"/>
    </row>
    <row r="984" spans="2:10" x14ac:dyDescent="0.25">
      <c r="B984" s="58"/>
      <c r="C984" s="127">
        <v>970</v>
      </c>
      <c r="D984" s="128" t="str">
        <f>IFERROR(INDEX(Calc!$B$4:$L$2003,MATCH($O$3&amp;"-"&amp;C984,Calc!$I$4:$I$2003,0),2),"")</f>
        <v/>
      </c>
      <c r="E984" s="127" t="str">
        <f>IFERROR(INDEX(Calc!$B$4:$L$2003,MATCH($O$3&amp;"-"&amp;$C984,Calc!$I$4:$I$2003,0),3),"")</f>
        <v/>
      </c>
      <c r="F984" s="242" t="str">
        <f>IFERROR(INDEX(Calc!$B$4:$L$2003,MATCH($O$3&amp;"-"&amp;$C984,Calc!$I$4:$I$2003,0),4),"")</f>
        <v/>
      </c>
      <c r="G984" s="242" t="str">
        <f>IFERROR(INDEX(Calc!$B$4:$L$2003,MATCH($O$3&amp;"-"&amp;$C984,Calc!$I$4:$I$2003,0),5),"")</f>
        <v/>
      </c>
      <c r="H984" s="129" t="str">
        <f>IFERROR(IF(I984="Closed","―",INDEX(Calc!$B$4:$L$2003,MATCH($O$3&amp;"-"&amp;$C984,Calc!$I$4:$I$2003,0),10)),"")</f>
        <v/>
      </c>
      <c r="I984" s="130"/>
      <c r="J984" s="59"/>
    </row>
    <row r="985" spans="2:10" x14ac:dyDescent="0.25">
      <c r="B985" s="58"/>
      <c r="C985" s="127">
        <v>971</v>
      </c>
      <c r="D985" s="128" t="str">
        <f>IFERROR(INDEX(Calc!$B$4:$L$2003,MATCH($O$3&amp;"-"&amp;C985,Calc!$I$4:$I$2003,0),2),"")</f>
        <v/>
      </c>
      <c r="E985" s="127" t="str">
        <f>IFERROR(INDEX(Calc!$B$4:$L$2003,MATCH($O$3&amp;"-"&amp;$C985,Calc!$I$4:$I$2003,0),3),"")</f>
        <v/>
      </c>
      <c r="F985" s="242" t="str">
        <f>IFERROR(INDEX(Calc!$B$4:$L$2003,MATCH($O$3&amp;"-"&amp;$C985,Calc!$I$4:$I$2003,0),4),"")</f>
        <v/>
      </c>
      <c r="G985" s="242" t="str">
        <f>IFERROR(INDEX(Calc!$B$4:$L$2003,MATCH($O$3&amp;"-"&amp;$C985,Calc!$I$4:$I$2003,0),5),"")</f>
        <v/>
      </c>
      <c r="H985" s="129" t="str">
        <f>IFERROR(IF(I985="Closed","―",INDEX(Calc!$B$4:$L$2003,MATCH($O$3&amp;"-"&amp;$C985,Calc!$I$4:$I$2003,0),10)),"")</f>
        <v/>
      </c>
      <c r="I985" s="130"/>
      <c r="J985" s="59"/>
    </row>
    <row r="986" spans="2:10" x14ac:dyDescent="0.25">
      <c r="B986" s="58"/>
      <c r="C986" s="127">
        <v>972</v>
      </c>
      <c r="D986" s="128" t="str">
        <f>IFERROR(INDEX(Calc!$B$4:$L$2003,MATCH($O$3&amp;"-"&amp;C986,Calc!$I$4:$I$2003,0),2),"")</f>
        <v/>
      </c>
      <c r="E986" s="127" t="str">
        <f>IFERROR(INDEX(Calc!$B$4:$L$2003,MATCH($O$3&amp;"-"&amp;$C986,Calc!$I$4:$I$2003,0),3),"")</f>
        <v/>
      </c>
      <c r="F986" s="242" t="str">
        <f>IFERROR(INDEX(Calc!$B$4:$L$2003,MATCH($O$3&amp;"-"&amp;$C986,Calc!$I$4:$I$2003,0),4),"")</f>
        <v/>
      </c>
      <c r="G986" s="242" t="str">
        <f>IFERROR(INDEX(Calc!$B$4:$L$2003,MATCH($O$3&amp;"-"&amp;$C986,Calc!$I$4:$I$2003,0),5),"")</f>
        <v/>
      </c>
      <c r="H986" s="129" t="str">
        <f>IFERROR(IF(I986="Closed","―",INDEX(Calc!$B$4:$L$2003,MATCH($O$3&amp;"-"&amp;$C986,Calc!$I$4:$I$2003,0),10)),"")</f>
        <v/>
      </c>
      <c r="I986" s="130"/>
      <c r="J986" s="59"/>
    </row>
    <row r="987" spans="2:10" x14ac:dyDescent="0.25">
      <c r="B987" s="58"/>
      <c r="C987" s="127">
        <v>973</v>
      </c>
      <c r="D987" s="128" t="str">
        <f>IFERROR(INDEX(Calc!$B$4:$L$2003,MATCH($O$3&amp;"-"&amp;C987,Calc!$I$4:$I$2003,0),2),"")</f>
        <v/>
      </c>
      <c r="E987" s="127" t="str">
        <f>IFERROR(INDEX(Calc!$B$4:$L$2003,MATCH($O$3&amp;"-"&amp;$C987,Calc!$I$4:$I$2003,0),3),"")</f>
        <v/>
      </c>
      <c r="F987" s="242" t="str">
        <f>IFERROR(INDEX(Calc!$B$4:$L$2003,MATCH($O$3&amp;"-"&amp;$C987,Calc!$I$4:$I$2003,0),4),"")</f>
        <v/>
      </c>
      <c r="G987" s="242" t="str">
        <f>IFERROR(INDEX(Calc!$B$4:$L$2003,MATCH($O$3&amp;"-"&amp;$C987,Calc!$I$4:$I$2003,0),5),"")</f>
        <v/>
      </c>
      <c r="H987" s="129" t="str">
        <f>IFERROR(IF(I987="Closed","―",INDEX(Calc!$B$4:$L$2003,MATCH($O$3&amp;"-"&amp;$C987,Calc!$I$4:$I$2003,0),10)),"")</f>
        <v/>
      </c>
      <c r="I987" s="130"/>
      <c r="J987" s="59"/>
    </row>
    <row r="988" spans="2:10" x14ac:dyDescent="0.25">
      <c r="B988" s="58"/>
      <c r="C988" s="127">
        <v>974</v>
      </c>
      <c r="D988" s="128" t="str">
        <f>IFERROR(INDEX(Calc!$B$4:$L$2003,MATCH($O$3&amp;"-"&amp;C988,Calc!$I$4:$I$2003,0),2),"")</f>
        <v/>
      </c>
      <c r="E988" s="127" t="str">
        <f>IFERROR(INDEX(Calc!$B$4:$L$2003,MATCH($O$3&amp;"-"&amp;$C988,Calc!$I$4:$I$2003,0),3),"")</f>
        <v/>
      </c>
      <c r="F988" s="242" t="str">
        <f>IFERROR(INDEX(Calc!$B$4:$L$2003,MATCH($O$3&amp;"-"&amp;$C988,Calc!$I$4:$I$2003,0),4),"")</f>
        <v/>
      </c>
      <c r="G988" s="242" t="str">
        <f>IFERROR(INDEX(Calc!$B$4:$L$2003,MATCH($O$3&amp;"-"&amp;$C988,Calc!$I$4:$I$2003,0),5),"")</f>
        <v/>
      </c>
      <c r="H988" s="129" t="str">
        <f>IFERROR(IF(I988="Closed","―",INDEX(Calc!$B$4:$L$2003,MATCH($O$3&amp;"-"&amp;$C988,Calc!$I$4:$I$2003,0),10)),"")</f>
        <v/>
      </c>
      <c r="I988" s="130"/>
      <c r="J988" s="59"/>
    </row>
    <row r="989" spans="2:10" x14ac:dyDescent="0.25">
      <c r="B989" s="58"/>
      <c r="C989" s="127">
        <v>975</v>
      </c>
      <c r="D989" s="128" t="str">
        <f>IFERROR(INDEX(Calc!$B$4:$L$2003,MATCH($O$3&amp;"-"&amp;C989,Calc!$I$4:$I$2003,0),2),"")</f>
        <v/>
      </c>
      <c r="E989" s="127" t="str">
        <f>IFERROR(INDEX(Calc!$B$4:$L$2003,MATCH($O$3&amp;"-"&amp;$C989,Calc!$I$4:$I$2003,0),3),"")</f>
        <v/>
      </c>
      <c r="F989" s="242" t="str">
        <f>IFERROR(INDEX(Calc!$B$4:$L$2003,MATCH($O$3&amp;"-"&amp;$C989,Calc!$I$4:$I$2003,0),4),"")</f>
        <v/>
      </c>
      <c r="G989" s="242" t="str">
        <f>IFERROR(INDEX(Calc!$B$4:$L$2003,MATCH($O$3&amp;"-"&amp;$C989,Calc!$I$4:$I$2003,0),5),"")</f>
        <v/>
      </c>
      <c r="H989" s="129" t="str">
        <f>IFERROR(IF(I989="Closed","―",INDEX(Calc!$B$4:$L$2003,MATCH($O$3&amp;"-"&amp;$C989,Calc!$I$4:$I$2003,0),10)),"")</f>
        <v/>
      </c>
      <c r="I989" s="130"/>
      <c r="J989" s="59"/>
    </row>
    <row r="990" spans="2:10" x14ac:dyDescent="0.25">
      <c r="B990" s="58"/>
      <c r="C990" s="127">
        <v>976</v>
      </c>
      <c r="D990" s="128" t="str">
        <f>IFERROR(INDEX(Calc!$B$4:$L$2003,MATCH($O$3&amp;"-"&amp;C990,Calc!$I$4:$I$2003,0),2),"")</f>
        <v/>
      </c>
      <c r="E990" s="127" t="str">
        <f>IFERROR(INDEX(Calc!$B$4:$L$2003,MATCH($O$3&amp;"-"&amp;$C990,Calc!$I$4:$I$2003,0),3),"")</f>
        <v/>
      </c>
      <c r="F990" s="242" t="str">
        <f>IFERROR(INDEX(Calc!$B$4:$L$2003,MATCH($O$3&amp;"-"&amp;$C990,Calc!$I$4:$I$2003,0),4),"")</f>
        <v/>
      </c>
      <c r="G990" s="242" t="str">
        <f>IFERROR(INDEX(Calc!$B$4:$L$2003,MATCH($O$3&amp;"-"&amp;$C990,Calc!$I$4:$I$2003,0),5),"")</f>
        <v/>
      </c>
      <c r="H990" s="129" t="str">
        <f>IFERROR(IF(I990="Closed","―",INDEX(Calc!$B$4:$L$2003,MATCH($O$3&amp;"-"&amp;$C990,Calc!$I$4:$I$2003,0),10)),"")</f>
        <v/>
      </c>
      <c r="I990" s="130"/>
      <c r="J990" s="59"/>
    </row>
    <row r="991" spans="2:10" x14ac:dyDescent="0.25">
      <c r="B991" s="58"/>
      <c r="C991" s="127">
        <v>977</v>
      </c>
      <c r="D991" s="128" t="str">
        <f>IFERROR(INDEX(Calc!$B$4:$L$2003,MATCH($O$3&amp;"-"&amp;C991,Calc!$I$4:$I$2003,0),2),"")</f>
        <v/>
      </c>
      <c r="E991" s="127" t="str">
        <f>IFERROR(INDEX(Calc!$B$4:$L$2003,MATCH($O$3&amp;"-"&amp;$C991,Calc!$I$4:$I$2003,0),3),"")</f>
        <v/>
      </c>
      <c r="F991" s="242" t="str">
        <f>IFERROR(INDEX(Calc!$B$4:$L$2003,MATCH($O$3&amp;"-"&amp;$C991,Calc!$I$4:$I$2003,0),4),"")</f>
        <v/>
      </c>
      <c r="G991" s="242" t="str">
        <f>IFERROR(INDEX(Calc!$B$4:$L$2003,MATCH($O$3&amp;"-"&amp;$C991,Calc!$I$4:$I$2003,0),5),"")</f>
        <v/>
      </c>
      <c r="H991" s="129" t="str">
        <f>IFERROR(IF(I991="Closed","―",INDEX(Calc!$B$4:$L$2003,MATCH($O$3&amp;"-"&amp;$C991,Calc!$I$4:$I$2003,0),10)),"")</f>
        <v/>
      </c>
      <c r="I991" s="130"/>
      <c r="J991" s="59"/>
    </row>
    <row r="992" spans="2:10" x14ac:dyDescent="0.25">
      <c r="B992" s="58"/>
      <c r="C992" s="127">
        <v>978</v>
      </c>
      <c r="D992" s="128" t="str">
        <f>IFERROR(INDEX(Calc!$B$4:$L$2003,MATCH($O$3&amp;"-"&amp;C992,Calc!$I$4:$I$2003,0),2),"")</f>
        <v/>
      </c>
      <c r="E992" s="127" t="str">
        <f>IFERROR(INDEX(Calc!$B$4:$L$2003,MATCH($O$3&amp;"-"&amp;$C992,Calc!$I$4:$I$2003,0),3),"")</f>
        <v/>
      </c>
      <c r="F992" s="242" t="str">
        <f>IFERROR(INDEX(Calc!$B$4:$L$2003,MATCH($O$3&amp;"-"&amp;$C992,Calc!$I$4:$I$2003,0),4),"")</f>
        <v/>
      </c>
      <c r="G992" s="242" t="str">
        <f>IFERROR(INDEX(Calc!$B$4:$L$2003,MATCH($O$3&amp;"-"&amp;$C992,Calc!$I$4:$I$2003,0),5),"")</f>
        <v/>
      </c>
      <c r="H992" s="129" t="str">
        <f>IFERROR(IF(I992="Closed","―",INDEX(Calc!$B$4:$L$2003,MATCH($O$3&amp;"-"&amp;$C992,Calc!$I$4:$I$2003,0),10)),"")</f>
        <v/>
      </c>
      <c r="I992" s="130"/>
      <c r="J992" s="59"/>
    </row>
    <row r="993" spans="2:10" x14ac:dyDescent="0.25">
      <c r="B993" s="58"/>
      <c r="C993" s="127">
        <v>979</v>
      </c>
      <c r="D993" s="128" t="str">
        <f>IFERROR(INDEX(Calc!$B$4:$L$2003,MATCH($O$3&amp;"-"&amp;C993,Calc!$I$4:$I$2003,0),2),"")</f>
        <v/>
      </c>
      <c r="E993" s="127" t="str">
        <f>IFERROR(INDEX(Calc!$B$4:$L$2003,MATCH($O$3&amp;"-"&amp;$C993,Calc!$I$4:$I$2003,0),3),"")</f>
        <v/>
      </c>
      <c r="F993" s="242" t="str">
        <f>IFERROR(INDEX(Calc!$B$4:$L$2003,MATCH($O$3&amp;"-"&amp;$C993,Calc!$I$4:$I$2003,0),4),"")</f>
        <v/>
      </c>
      <c r="G993" s="242" t="str">
        <f>IFERROR(INDEX(Calc!$B$4:$L$2003,MATCH($O$3&amp;"-"&amp;$C993,Calc!$I$4:$I$2003,0),5),"")</f>
        <v/>
      </c>
      <c r="H993" s="129" t="str">
        <f>IFERROR(IF(I993="Closed","―",INDEX(Calc!$B$4:$L$2003,MATCH($O$3&amp;"-"&amp;$C993,Calc!$I$4:$I$2003,0),10)),"")</f>
        <v/>
      </c>
      <c r="I993" s="130"/>
      <c r="J993" s="59"/>
    </row>
    <row r="994" spans="2:10" x14ac:dyDescent="0.25">
      <c r="B994" s="58"/>
      <c r="C994" s="127">
        <v>980</v>
      </c>
      <c r="D994" s="128" t="str">
        <f>IFERROR(INDEX(Calc!$B$4:$L$2003,MATCH($O$3&amp;"-"&amp;C994,Calc!$I$4:$I$2003,0),2),"")</f>
        <v/>
      </c>
      <c r="E994" s="127" t="str">
        <f>IFERROR(INDEX(Calc!$B$4:$L$2003,MATCH($O$3&amp;"-"&amp;$C994,Calc!$I$4:$I$2003,0),3),"")</f>
        <v/>
      </c>
      <c r="F994" s="242" t="str">
        <f>IFERROR(INDEX(Calc!$B$4:$L$2003,MATCH($O$3&amp;"-"&amp;$C994,Calc!$I$4:$I$2003,0),4),"")</f>
        <v/>
      </c>
      <c r="G994" s="242" t="str">
        <f>IFERROR(INDEX(Calc!$B$4:$L$2003,MATCH($O$3&amp;"-"&amp;$C994,Calc!$I$4:$I$2003,0),5),"")</f>
        <v/>
      </c>
      <c r="H994" s="129" t="str">
        <f>IFERROR(IF(I994="Closed","―",INDEX(Calc!$B$4:$L$2003,MATCH($O$3&amp;"-"&amp;$C994,Calc!$I$4:$I$2003,0),10)),"")</f>
        <v/>
      </c>
      <c r="I994" s="130"/>
      <c r="J994" s="59"/>
    </row>
    <row r="995" spans="2:10" x14ac:dyDescent="0.25">
      <c r="B995" s="58"/>
      <c r="C995" s="127">
        <v>981</v>
      </c>
      <c r="D995" s="128" t="str">
        <f>IFERROR(INDEX(Calc!$B$4:$L$2003,MATCH($O$3&amp;"-"&amp;C995,Calc!$I$4:$I$2003,0),2),"")</f>
        <v/>
      </c>
      <c r="E995" s="127" t="str">
        <f>IFERROR(INDEX(Calc!$B$4:$L$2003,MATCH($O$3&amp;"-"&amp;$C995,Calc!$I$4:$I$2003,0),3),"")</f>
        <v/>
      </c>
      <c r="F995" s="242" t="str">
        <f>IFERROR(INDEX(Calc!$B$4:$L$2003,MATCH($O$3&amp;"-"&amp;$C995,Calc!$I$4:$I$2003,0),4),"")</f>
        <v/>
      </c>
      <c r="G995" s="242" t="str">
        <f>IFERROR(INDEX(Calc!$B$4:$L$2003,MATCH($O$3&amp;"-"&amp;$C995,Calc!$I$4:$I$2003,0),5),"")</f>
        <v/>
      </c>
      <c r="H995" s="129" t="str">
        <f>IFERROR(IF(I995="Closed","―",INDEX(Calc!$B$4:$L$2003,MATCH($O$3&amp;"-"&amp;$C995,Calc!$I$4:$I$2003,0),10)),"")</f>
        <v/>
      </c>
      <c r="I995" s="130"/>
      <c r="J995" s="59"/>
    </row>
    <row r="996" spans="2:10" x14ac:dyDescent="0.25">
      <c r="B996" s="58"/>
      <c r="C996" s="127">
        <v>982</v>
      </c>
      <c r="D996" s="128" t="str">
        <f>IFERROR(INDEX(Calc!$B$4:$L$2003,MATCH($O$3&amp;"-"&amp;C996,Calc!$I$4:$I$2003,0),2),"")</f>
        <v/>
      </c>
      <c r="E996" s="127" t="str">
        <f>IFERROR(INDEX(Calc!$B$4:$L$2003,MATCH($O$3&amp;"-"&amp;$C996,Calc!$I$4:$I$2003,0),3),"")</f>
        <v/>
      </c>
      <c r="F996" s="242" t="str">
        <f>IFERROR(INDEX(Calc!$B$4:$L$2003,MATCH($O$3&amp;"-"&amp;$C996,Calc!$I$4:$I$2003,0),4),"")</f>
        <v/>
      </c>
      <c r="G996" s="242" t="str">
        <f>IFERROR(INDEX(Calc!$B$4:$L$2003,MATCH($O$3&amp;"-"&amp;$C996,Calc!$I$4:$I$2003,0),5),"")</f>
        <v/>
      </c>
      <c r="H996" s="129" t="str">
        <f>IFERROR(IF(I996="Closed","―",INDEX(Calc!$B$4:$L$2003,MATCH($O$3&amp;"-"&amp;$C996,Calc!$I$4:$I$2003,0),10)),"")</f>
        <v/>
      </c>
      <c r="I996" s="130"/>
      <c r="J996" s="59"/>
    </row>
    <row r="997" spans="2:10" x14ac:dyDescent="0.25">
      <c r="B997" s="58"/>
      <c r="C997" s="127">
        <v>983</v>
      </c>
      <c r="D997" s="128" t="str">
        <f>IFERROR(INDEX(Calc!$B$4:$L$2003,MATCH($O$3&amp;"-"&amp;C997,Calc!$I$4:$I$2003,0),2),"")</f>
        <v/>
      </c>
      <c r="E997" s="127" t="str">
        <f>IFERROR(INDEX(Calc!$B$4:$L$2003,MATCH($O$3&amp;"-"&amp;$C997,Calc!$I$4:$I$2003,0),3),"")</f>
        <v/>
      </c>
      <c r="F997" s="242" t="str">
        <f>IFERROR(INDEX(Calc!$B$4:$L$2003,MATCH($O$3&amp;"-"&amp;$C997,Calc!$I$4:$I$2003,0),4),"")</f>
        <v/>
      </c>
      <c r="G997" s="242" t="str">
        <f>IFERROR(INDEX(Calc!$B$4:$L$2003,MATCH($O$3&amp;"-"&amp;$C997,Calc!$I$4:$I$2003,0),5),"")</f>
        <v/>
      </c>
      <c r="H997" s="129" t="str">
        <f>IFERROR(IF(I997="Closed","―",INDEX(Calc!$B$4:$L$2003,MATCH($O$3&amp;"-"&amp;$C997,Calc!$I$4:$I$2003,0),10)),"")</f>
        <v/>
      </c>
      <c r="I997" s="130"/>
      <c r="J997" s="59"/>
    </row>
    <row r="998" spans="2:10" x14ac:dyDescent="0.25">
      <c r="B998" s="58"/>
      <c r="C998" s="127">
        <v>984</v>
      </c>
      <c r="D998" s="128" t="str">
        <f>IFERROR(INDEX(Calc!$B$4:$L$2003,MATCH($O$3&amp;"-"&amp;C998,Calc!$I$4:$I$2003,0),2),"")</f>
        <v/>
      </c>
      <c r="E998" s="127" t="str">
        <f>IFERROR(INDEX(Calc!$B$4:$L$2003,MATCH($O$3&amp;"-"&amp;$C998,Calc!$I$4:$I$2003,0),3),"")</f>
        <v/>
      </c>
      <c r="F998" s="242" t="str">
        <f>IFERROR(INDEX(Calc!$B$4:$L$2003,MATCH($O$3&amp;"-"&amp;$C998,Calc!$I$4:$I$2003,0),4),"")</f>
        <v/>
      </c>
      <c r="G998" s="242" t="str">
        <f>IFERROR(INDEX(Calc!$B$4:$L$2003,MATCH($O$3&amp;"-"&amp;$C998,Calc!$I$4:$I$2003,0),5),"")</f>
        <v/>
      </c>
      <c r="H998" s="129" t="str">
        <f>IFERROR(IF(I998="Closed","―",INDEX(Calc!$B$4:$L$2003,MATCH($O$3&amp;"-"&amp;$C998,Calc!$I$4:$I$2003,0),10)),"")</f>
        <v/>
      </c>
      <c r="I998" s="130"/>
      <c r="J998" s="59"/>
    </row>
    <row r="999" spans="2:10" x14ac:dyDescent="0.25">
      <c r="B999" s="58"/>
      <c r="C999" s="127">
        <v>985</v>
      </c>
      <c r="D999" s="128" t="str">
        <f>IFERROR(INDEX(Calc!$B$4:$L$2003,MATCH($O$3&amp;"-"&amp;C999,Calc!$I$4:$I$2003,0),2),"")</f>
        <v/>
      </c>
      <c r="E999" s="127" t="str">
        <f>IFERROR(INDEX(Calc!$B$4:$L$2003,MATCH($O$3&amp;"-"&amp;$C999,Calc!$I$4:$I$2003,0),3),"")</f>
        <v/>
      </c>
      <c r="F999" s="242" t="str">
        <f>IFERROR(INDEX(Calc!$B$4:$L$2003,MATCH($O$3&amp;"-"&amp;$C999,Calc!$I$4:$I$2003,0),4),"")</f>
        <v/>
      </c>
      <c r="G999" s="242" t="str">
        <f>IFERROR(INDEX(Calc!$B$4:$L$2003,MATCH($O$3&amp;"-"&amp;$C999,Calc!$I$4:$I$2003,0),5),"")</f>
        <v/>
      </c>
      <c r="H999" s="129" t="str">
        <f>IFERROR(IF(I999="Closed","―",INDEX(Calc!$B$4:$L$2003,MATCH($O$3&amp;"-"&amp;$C999,Calc!$I$4:$I$2003,0),10)),"")</f>
        <v/>
      </c>
      <c r="I999" s="130"/>
      <c r="J999" s="59"/>
    </row>
    <row r="1000" spans="2:10" x14ac:dyDescent="0.25">
      <c r="B1000" s="58"/>
      <c r="C1000" s="127">
        <v>986</v>
      </c>
      <c r="D1000" s="128" t="str">
        <f>IFERROR(INDEX(Calc!$B$4:$L$2003,MATCH($O$3&amp;"-"&amp;C1000,Calc!$I$4:$I$2003,0),2),"")</f>
        <v/>
      </c>
      <c r="E1000" s="127" t="str">
        <f>IFERROR(INDEX(Calc!$B$4:$L$2003,MATCH($O$3&amp;"-"&amp;$C1000,Calc!$I$4:$I$2003,0),3),"")</f>
        <v/>
      </c>
      <c r="F1000" s="242" t="str">
        <f>IFERROR(INDEX(Calc!$B$4:$L$2003,MATCH($O$3&amp;"-"&amp;$C1000,Calc!$I$4:$I$2003,0),4),"")</f>
        <v/>
      </c>
      <c r="G1000" s="242" t="str">
        <f>IFERROR(INDEX(Calc!$B$4:$L$2003,MATCH($O$3&amp;"-"&amp;$C1000,Calc!$I$4:$I$2003,0),5),"")</f>
        <v/>
      </c>
      <c r="H1000" s="129" t="str">
        <f>IFERROR(IF(I1000="Closed","―",INDEX(Calc!$B$4:$L$2003,MATCH($O$3&amp;"-"&amp;$C1000,Calc!$I$4:$I$2003,0),10)),"")</f>
        <v/>
      </c>
      <c r="I1000" s="130"/>
      <c r="J1000" s="59"/>
    </row>
    <row r="1001" spans="2:10" x14ac:dyDescent="0.25">
      <c r="B1001" s="58"/>
      <c r="C1001" s="127">
        <v>987</v>
      </c>
      <c r="D1001" s="128" t="str">
        <f>IFERROR(INDEX(Calc!$B$4:$L$2003,MATCH($O$3&amp;"-"&amp;C1001,Calc!$I$4:$I$2003,0),2),"")</f>
        <v/>
      </c>
      <c r="E1001" s="127" t="str">
        <f>IFERROR(INDEX(Calc!$B$4:$L$2003,MATCH($O$3&amp;"-"&amp;$C1001,Calc!$I$4:$I$2003,0),3),"")</f>
        <v/>
      </c>
      <c r="F1001" s="242" t="str">
        <f>IFERROR(INDEX(Calc!$B$4:$L$2003,MATCH($O$3&amp;"-"&amp;$C1001,Calc!$I$4:$I$2003,0),4),"")</f>
        <v/>
      </c>
      <c r="G1001" s="242" t="str">
        <f>IFERROR(INDEX(Calc!$B$4:$L$2003,MATCH($O$3&amp;"-"&amp;$C1001,Calc!$I$4:$I$2003,0),5),"")</f>
        <v/>
      </c>
      <c r="H1001" s="129" t="str">
        <f>IFERROR(IF(I1001="Closed","―",INDEX(Calc!$B$4:$L$2003,MATCH($O$3&amp;"-"&amp;$C1001,Calc!$I$4:$I$2003,0),10)),"")</f>
        <v/>
      </c>
      <c r="I1001" s="130"/>
      <c r="J1001" s="59"/>
    </row>
    <row r="1002" spans="2:10" x14ac:dyDescent="0.25">
      <c r="B1002" s="58"/>
      <c r="C1002" s="127">
        <v>988</v>
      </c>
      <c r="D1002" s="128" t="str">
        <f>IFERROR(INDEX(Calc!$B$4:$L$2003,MATCH($O$3&amp;"-"&amp;C1002,Calc!$I$4:$I$2003,0),2),"")</f>
        <v/>
      </c>
      <c r="E1002" s="127" t="str">
        <f>IFERROR(INDEX(Calc!$B$4:$L$2003,MATCH($O$3&amp;"-"&amp;$C1002,Calc!$I$4:$I$2003,0),3),"")</f>
        <v/>
      </c>
      <c r="F1002" s="242" t="str">
        <f>IFERROR(INDEX(Calc!$B$4:$L$2003,MATCH($O$3&amp;"-"&amp;$C1002,Calc!$I$4:$I$2003,0),4),"")</f>
        <v/>
      </c>
      <c r="G1002" s="242" t="str">
        <f>IFERROR(INDEX(Calc!$B$4:$L$2003,MATCH($O$3&amp;"-"&amp;$C1002,Calc!$I$4:$I$2003,0),5),"")</f>
        <v/>
      </c>
      <c r="H1002" s="129" t="str">
        <f>IFERROR(IF(I1002="Closed","―",INDEX(Calc!$B$4:$L$2003,MATCH($O$3&amp;"-"&amp;$C1002,Calc!$I$4:$I$2003,0),10)),"")</f>
        <v/>
      </c>
      <c r="I1002" s="130"/>
      <c r="J1002" s="59"/>
    </row>
    <row r="1003" spans="2:10" x14ac:dyDescent="0.25">
      <c r="B1003" s="58"/>
      <c r="C1003" s="127">
        <v>989</v>
      </c>
      <c r="D1003" s="128" t="str">
        <f>IFERROR(INDEX(Calc!$B$4:$L$2003,MATCH($O$3&amp;"-"&amp;C1003,Calc!$I$4:$I$2003,0),2),"")</f>
        <v/>
      </c>
      <c r="E1003" s="127" t="str">
        <f>IFERROR(INDEX(Calc!$B$4:$L$2003,MATCH($O$3&amp;"-"&amp;$C1003,Calc!$I$4:$I$2003,0),3),"")</f>
        <v/>
      </c>
      <c r="F1003" s="242" t="str">
        <f>IFERROR(INDEX(Calc!$B$4:$L$2003,MATCH($O$3&amp;"-"&amp;$C1003,Calc!$I$4:$I$2003,0),4),"")</f>
        <v/>
      </c>
      <c r="G1003" s="242" t="str">
        <f>IFERROR(INDEX(Calc!$B$4:$L$2003,MATCH($O$3&amp;"-"&amp;$C1003,Calc!$I$4:$I$2003,0),5),"")</f>
        <v/>
      </c>
      <c r="H1003" s="129" t="str">
        <f>IFERROR(IF(I1003="Closed","―",INDEX(Calc!$B$4:$L$2003,MATCH($O$3&amp;"-"&amp;$C1003,Calc!$I$4:$I$2003,0),10)),"")</f>
        <v/>
      </c>
      <c r="I1003" s="130"/>
      <c r="J1003" s="59"/>
    </row>
    <row r="1004" spans="2:10" x14ac:dyDescent="0.25">
      <c r="B1004" s="58"/>
      <c r="C1004" s="127">
        <v>990</v>
      </c>
      <c r="D1004" s="128" t="str">
        <f>IFERROR(INDEX(Calc!$B$4:$L$2003,MATCH($O$3&amp;"-"&amp;C1004,Calc!$I$4:$I$2003,0),2),"")</f>
        <v/>
      </c>
      <c r="E1004" s="127" t="str">
        <f>IFERROR(INDEX(Calc!$B$4:$L$2003,MATCH($O$3&amp;"-"&amp;$C1004,Calc!$I$4:$I$2003,0),3),"")</f>
        <v/>
      </c>
      <c r="F1004" s="242" t="str">
        <f>IFERROR(INDEX(Calc!$B$4:$L$2003,MATCH($O$3&amp;"-"&amp;$C1004,Calc!$I$4:$I$2003,0),4),"")</f>
        <v/>
      </c>
      <c r="G1004" s="242" t="str">
        <f>IFERROR(INDEX(Calc!$B$4:$L$2003,MATCH($O$3&amp;"-"&amp;$C1004,Calc!$I$4:$I$2003,0),5),"")</f>
        <v/>
      </c>
      <c r="H1004" s="129" t="str">
        <f>IFERROR(IF(I1004="Closed","―",INDEX(Calc!$B$4:$L$2003,MATCH($O$3&amp;"-"&amp;$C1004,Calc!$I$4:$I$2003,0),10)),"")</f>
        <v/>
      </c>
      <c r="I1004" s="130"/>
      <c r="J1004" s="59"/>
    </row>
    <row r="1005" spans="2:10" x14ac:dyDescent="0.25">
      <c r="B1005" s="58"/>
      <c r="C1005" s="127">
        <v>991</v>
      </c>
      <c r="D1005" s="128" t="str">
        <f>IFERROR(INDEX(Calc!$B$4:$L$2003,MATCH($O$3&amp;"-"&amp;C1005,Calc!$I$4:$I$2003,0),2),"")</f>
        <v/>
      </c>
      <c r="E1005" s="127" t="str">
        <f>IFERROR(INDEX(Calc!$B$4:$L$2003,MATCH($O$3&amp;"-"&amp;$C1005,Calc!$I$4:$I$2003,0),3),"")</f>
        <v/>
      </c>
      <c r="F1005" s="242" t="str">
        <f>IFERROR(INDEX(Calc!$B$4:$L$2003,MATCH($O$3&amp;"-"&amp;$C1005,Calc!$I$4:$I$2003,0),4),"")</f>
        <v/>
      </c>
      <c r="G1005" s="242" t="str">
        <f>IFERROR(INDEX(Calc!$B$4:$L$2003,MATCH($O$3&amp;"-"&amp;$C1005,Calc!$I$4:$I$2003,0),5),"")</f>
        <v/>
      </c>
      <c r="H1005" s="129" t="str">
        <f>IFERROR(IF(I1005="Closed","―",INDEX(Calc!$B$4:$L$2003,MATCH($O$3&amp;"-"&amp;$C1005,Calc!$I$4:$I$2003,0),10)),"")</f>
        <v/>
      </c>
      <c r="I1005" s="130"/>
      <c r="J1005" s="59"/>
    </row>
    <row r="1006" spans="2:10" x14ac:dyDescent="0.25">
      <c r="B1006" s="58"/>
      <c r="C1006" s="127">
        <v>992</v>
      </c>
      <c r="D1006" s="128" t="str">
        <f>IFERROR(INDEX(Calc!$B$4:$L$2003,MATCH($O$3&amp;"-"&amp;C1006,Calc!$I$4:$I$2003,0),2),"")</f>
        <v/>
      </c>
      <c r="E1006" s="127" t="str">
        <f>IFERROR(INDEX(Calc!$B$4:$L$2003,MATCH($O$3&amp;"-"&amp;$C1006,Calc!$I$4:$I$2003,0),3),"")</f>
        <v/>
      </c>
      <c r="F1006" s="242" t="str">
        <f>IFERROR(INDEX(Calc!$B$4:$L$2003,MATCH($O$3&amp;"-"&amp;$C1006,Calc!$I$4:$I$2003,0),4),"")</f>
        <v/>
      </c>
      <c r="G1006" s="242" t="str">
        <f>IFERROR(INDEX(Calc!$B$4:$L$2003,MATCH($O$3&amp;"-"&amp;$C1006,Calc!$I$4:$I$2003,0),5),"")</f>
        <v/>
      </c>
      <c r="H1006" s="129" t="str">
        <f>IFERROR(IF(I1006="Closed","―",INDEX(Calc!$B$4:$L$2003,MATCH($O$3&amp;"-"&amp;$C1006,Calc!$I$4:$I$2003,0),10)),"")</f>
        <v/>
      </c>
      <c r="I1006" s="130"/>
      <c r="J1006" s="59"/>
    </row>
    <row r="1007" spans="2:10" x14ac:dyDescent="0.25">
      <c r="B1007" s="58"/>
      <c r="C1007" s="127">
        <v>993</v>
      </c>
      <c r="D1007" s="128" t="str">
        <f>IFERROR(INDEX(Calc!$B$4:$L$2003,MATCH($O$3&amp;"-"&amp;C1007,Calc!$I$4:$I$2003,0),2),"")</f>
        <v/>
      </c>
      <c r="E1007" s="127" t="str">
        <f>IFERROR(INDEX(Calc!$B$4:$L$2003,MATCH($O$3&amp;"-"&amp;$C1007,Calc!$I$4:$I$2003,0),3),"")</f>
        <v/>
      </c>
      <c r="F1007" s="242" t="str">
        <f>IFERROR(INDEX(Calc!$B$4:$L$2003,MATCH($O$3&amp;"-"&amp;$C1007,Calc!$I$4:$I$2003,0),4),"")</f>
        <v/>
      </c>
      <c r="G1007" s="242" t="str">
        <f>IFERROR(INDEX(Calc!$B$4:$L$2003,MATCH($O$3&amp;"-"&amp;$C1007,Calc!$I$4:$I$2003,0),5),"")</f>
        <v/>
      </c>
      <c r="H1007" s="129" t="str">
        <f>IFERROR(IF(I1007="Closed","―",INDEX(Calc!$B$4:$L$2003,MATCH($O$3&amp;"-"&amp;$C1007,Calc!$I$4:$I$2003,0),10)),"")</f>
        <v/>
      </c>
      <c r="I1007" s="130"/>
      <c r="J1007" s="59"/>
    </row>
    <row r="1008" spans="2:10" x14ac:dyDescent="0.25">
      <c r="B1008" s="58"/>
      <c r="C1008" s="127">
        <v>994</v>
      </c>
      <c r="D1008" s="128" t="str">
        <f>IFERROR(INDEX(Calc!$B$4:$L$2003,MATCH($O$3&amp;"-"&amp;C1008,Calc!$I$4:$I$2003,0),2),"")</f>
        <v/>
      </c>
      <c r="E1008" s="127" t="str">
        <f>IFERROR(INDEX(Calc!$B$4:$L$2003,MATCH($O$3&amp;"-"&amp;$C1008,Calc!$I$4:$I$2003,0),3),"")</f>
        <v/>
      </c>
      <c r="F1008" s="242" t="str">
        <f>IFERROR(INDEX(Calc!$B$4:$L$2003,MATCH($O$3&amp;"-"&amp;$C1008,Calc!$I$4:$I$2003,0),4),"")</f>
        <v/>
      </c>
      <c r="G1008" s="242" t="str">
        <f>IFERROR(INDEX(Calc!$B$4:$L$2003,MATCH($O$3&amp;"-"&amp;$C1008,Calc!$I$4:$I$2003,0),5),"")</f>
        <v/>
      </c>
      <c r="H1008" s="129" t="str">
        <f>IFERROR(IF(I1008="Closed","―",INDEX(Calc!$B$4:$L$2003,MATCH($O$3&amp;"-"&amp;$C1008,Calc!$I$4:$I$2003,0),10)),"")</f>
        <v/>
      </c>
      <c r="I1008" s="130"/>
      <c r="J1008" s="59"/>
    </row>
    <row r="1009" spans="2:10" x14ac:dyDescent="0.25">
      <c r="B1009" s="58"/>
      <c r="C1009" s="127">
        <v>995</v>
      </c>
      <c r="D1009" s="128" t="str">
        <f>IFERROR(INDEX(Calc!$B$4:$L$2003,MATCH($O$3&amp;"-"&amp;C1009,Calc!$I$4:$I$2003,0),2),"")</f>
        <v/>
      </c>
      <c r="E1009" s="127" t="str">
        <f>IFERROR(INDEX(Calc!$B$4:$L$2003,MATCH($O$3&amp;"-"&amp;$C1009,Calc!$I$4:$I$2003,0),3),"")</f>
        <v/>
      </c>
      <c r="F1009" s="242" t="str">
        <f>IFERROR(INDEX(Calc!$B$4:$L$2003,MATCH($O$3&amp;"-"&amp;$C1009,Calc!$I$4:$I$2003,0),4),"")</f>
        <v/>
      </c>
      <c r="G1009" s="242" t="str">
        <f>IFERROR(INDEX(Calc!$B$4:$L$2003,MATCH($O$3&amp;"-"&amp;$C1009,Calc!$I$4:$I$2003,0),5),"")</f>
        <v/>
      </c>
      <c r="H1009" s="129" t="str">
        <f>IFERROR(IF(I1009="Closed","―",INDEX(Calc!$B$4:$L$2003,MATCH($O$3&amp;"-"&amp;$C1009,Calc!$I$4:$I$2003,0),10)),"")</f>
        <v/>
      </c>
      <c r="I1009" s="130"/>
      <c r="J1009" s="59"/>
    </row>
    <row r="1010" spans="2:10" x14ac:dyDescent="0.25">
      <c r="B1010" s="58"/>
      <c r="C1010" s="127">
        <v>996</v>
      </c>
      <c r="D1010" s="128" t="str">
        <f>IFERROR(INDEX(Calc!$B$4:$L$2003,MATCH($O$3&amp;"-"&amp;C1010,Calc!$I$4:$I$2003,0),2),"")</f>
        <v/>
      </c>
      <c r="E1010" s="127" t="str">
        <f>IFERROR(INDEX(Calc!$B$4:$L$2003,MATCH($O$3&amp;"-"&amp;$C1010,Calc!$I$4:$I$2003,0),3),"")</f>
        <v/>
      </c>
      <c r="F1010" s="242" t="str">
        <f>IFERROR(INDEX(Calc!$B$4:$L$2003,MATCH($O$3&amp;"-"&amp;$C1010,Calc!$I$4:$I$2003,0),4),"")</f>
        <v/>
      </c>
      <c r="G1010" s="242" t="str">
        <f>IFERROR(INDEX(Calc!$B$4:$L$2003,MATCH($O$3&amp;"-"&amp;$C1010,Calc!$I$4:$I$2003,0),5),"")</f>
        <v/>
      </c>
      <c r="H1010" s="129" t="str">
        <f>IFERROR(IF(I1010="Closed","―",INDEX(Calc!$B$4:$L$2003,MATCH($O$3&amp;"-"&amp;$C1010,Calc!$I$4:$I$2003,0),10)),"")</f>
        <v/>
      </c>
      <c r="I1010" s="130"/>
      <c r="J1010" s="59"/>
    </row>
    <row r="1011" spans="2:10" x14ac:dyDescent="0.25">
      <c r="B1011" s="58"/>
      <c r="C1011" s="127">
        <v>997</v>
      </c>
      <c r="D1011" s="128" t="str">
        <f>IFERROR(INDEX(Calc!$B$4:$L$2003,MATCH($O$3&amp;"-"&amp;C1011,Calc!$I$4:$I$2003,0),2),"")</f>
        <v/>
      </c>
      <c r="E1011" s="127" t="str">
        <f>IFERROR(INDEX(Calc!$B$4:$L$2003,MATCH($O$3&amp;"-"&amp;$C1011,Calc!$I$4:$I$2003,0),3),"")</f>
        <v/>
      </c>
      <c r="F1011" s="242" t="str">
        <f>IFERROR(INDEX(Calc!$B$4:$L$2003,MATCH($O$3&amp;"-"&amp;$C1011,Calc!$I$4:$I$2003,0),4),"")</f>
        <v/>
      </c>
      <c r="G1011" s="242" t="str">
        <f>IFERROR(INDEX(Calc!$B$4:$L$2003,MATCH($O$3&amp;"-"&amp;$C1011,Calc!$I$4:$I$2003,0),5),"")</f>
        <v/>
      </c>
      <c r="H1011" s="129" t="str">
        <f>IFERROR(IF(I1011="Closed","―",INDEX(Calc!$B$4:$L$2003,MATCH($O$3&amp;"-"&amp;$C1011,Calc!$I$4:$I$2003,0),10)),"")</f>
        <v/>
      </c>
      <c r="I1011" s="130"/>
      <c r="J1011" s="59"/>
    </row>
    <row r="1012" spans="2:10" x14ac:dyDescent="0.25">
      <c r="B1012" s="58"/>
      <c r="C1012" s="127">
        <v>998</v>
      </c>
      <c r="D1012" s="128" t="str">
        <f>IFERROR(INDEX(Calc!$B$4:$L$2003,MATCH($O$3&amp;"-"&amp;C1012,Calc!$I$4:$I$2003,0),2),"")</f>
        <v/>
      </c>
      <c r="E1012" s="127" t="str">
        <f>IFERROR(INDEX(Calc!$B$4:$L$2003,MATCH($O$3&amp;"-"&amp;$C1012,Calc!$I$4:$I$2003,0),3),"")</f>
        <v/>
      </c>
      <c r="F1012" s="242" t="str">
        <f>IFERROR(INDEX(Calc!$B$4:$L$2003,MATCH($O$3&amp;"-"&amp;$C1012,Calc!$I$4:$I$2003,0),4),"")</f>
        <v/>
      </c>
      <c r="G1012" s="242" t="str">
        <f>IFERROR(INDEX(Calc!$B$4:$L$2003,MATCH($O$3&amp;"-"&amp;$C1012,Calc!$I$4:$I$2003,0),5),"")</f>
        <v/>
      </c>
      <c r="H1012" s="129" t="str">
        <f>IFERROR(IF(I1012="Closed","―",INDEX(Calc!$B$4:$L$2003,MATCH($O$3&amp;"-"&amp;$C1012,Calc!$I$4:$I$2003,0),10)),"")</f>
        <v/>
      </c>
      <c r="I1012" s="130"/>
      <c r="J1012" s="59"/>
    </row>
    <row r="1013" spans="2:10" x14ac:dyDescent="0.25">
      <c r="B1013" s="58"/>
      <c r="C1013" s="127">
        <v>999</v>
      </c>
      <c r="D1013" s="128" t="str">
        <f>IFERROR(INDEX(Calc!$B$4:$L$2003,MATCH($O$3&amp;"-"&amp;C1013,Calc!$I$4:$I$2003,0),2),"")</f>
        <v/>
      </c>
      <c r="E1013" s="127" t="str">
        <f>IFERROR(INDEX(Calc!$B$4:$L$2003,MATCH($O$3&amp;"-"&amp;$C1013,Calc!$I$4:$I$2003,0),3),"")</f>
        <v/>
      </c>
      <c r="F1013" s="242" t="str">
        <f>IFERROR(INDEX(Calc!$B$4:$L$2003,MATCH($O$3&amp;"-"&amp;$C1013,Calc!$I$4:$I$2003,0),4),"")</f>
        <v/>
      </c>
      <c r="G1013" s="242" t="str">
        <f>IFERROR(INDEX(Calc!$B$4:$L$2003,MATCH($O$3&amp;"-"&amp;$C1013,Calc!$I$4:$I$2003,0),5),"")</f>
        <v/>
      </c>
      <c r="H1013" s="129" t="str">
        <f>IFERROR(IF(I1013="Closed","―",INDEX(Calc!$B$4:$L$2003,MATCH($O$3&amp;"-"&amp;$C1013,Calc!$I$4:$I$2003,0),10)),"")</f>
        <v/>
      </c>
      <c r="I1013" s="130"/>
      <c r="J1013" s="59"/>
    </row>
    <row r="1014" spans="2:10" x14ac:dyDescent="0.25">
      <c r="B1014" s="58"/>
      <c r="C1014" s="127">
        <v>1000</v>
      </c>
      <c r="D1014" s="128" t="str">
        <f>IFERROR(INDEX(Calc!$B$4:$L$2003,MATCH($O$3&amp;"-"&amp;C1014,Calc!$I$4:$I$2003,0),2),"")</f>
        <v/>
      </c>
      <c r="E1014" s="127" t="str">
        <f>IFERROR(INDEX(Calc!$B$4:$L$2003,MATCH($O$3&amp;"-"&amp;$C1014,Calc!$I$4:$I$2003,0),3),"")</f>
        <v/>
      </c>
      <c r="F1014" s="242" t="str">
        <f>IFERROR(INDEX(Calc!$B$4:$L$2003,MATCH($O$3&amp;"-"&amp;$C1014,Calc!$I$4:$I$2003,0),4),"")</f>
        <v/>
      </c>
      <c r="G1014" s="242" t="str">
        <f>IFERROR(INDEX(Calc!$B$4:$L$2003,MATCH($O$3&amp;"-"&amp;$C1014,Calc!$I$4:$I$2003,0),5),"")</f>
        <v/>
      </c>
      <c r="H1014" s="129" t="str">
        <f>IFERROR(IF(I1014="Closed","―",INDEX(Calc!$B$4:$L$2003,MATCH($O$3&amp;"-"&amp;$C1014,Calc!$I$4:$I$2003,0),10)),"")</f>
        <v/>
      </c>
      <c r="I1014" s="130"/>
      <c r="J1014" s="59"/>
    </row>
    <row r="1015" spans="2:10" ht="15" customHeight="1" collapsed="1" x14ac:dyDescent="0.25">
      <c r="B1015" s="60"/>
      <c r="C1015" s="235"/>
      <c r="D1015" s="235"/>
      <c r="E1015" s="236"/>
      <c r="F1015" s="237"/>
      <c r="G1015" s="237"/>
      <c r="H1015" s="236"/>
      <c r="I1015" s="235"/>
      <c r="J1015" s="62"/>
    </row>
  </sheetData>
  <sheetProtection algorithmName="SHA-512" hashValue="Ilo/j83BG4oXwdRTmEpSIJlR1FkOPpdu0zX0M4Hz+16Ztbab8FmN6Q7iLzrbUGeyOrEizbyR/y0yFGmQ/PbGfg==" saltValue="UPFWl5BuX5D4ibYxyT5UQA==" spinCount="100000" sheet="1" objects="1" scenarios="1" autoFilter="0"/>
  <mergeCells count="1">
    <mergeCell ref="F6:G6"/>
  </mergeCells>
  <conditionalFormatting sqref="H15:H1014">
    <cfRule type="expression" dxfId="135" priority="8">
      <formula>$H15&lt;=0</formula>
    </cfRule>
  </conditionalFormatting>
  <conditionalFormatting sqref="C15:C1014">
    <cfRule type="expression" dxfId="134" priority="7">
      <formula>$D15=""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1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2E78B2B-A8AA-4913-ACE1-A713512E06EA}">
            <xm:f>Team_Data!$Q$6=Calc!$O$19</xm:f>
            <x14:dxf>
              <numFmt numFmtId="164" formatCode="dd/mm/yyyy;@"/>
            </x14:dxf>
          </x14:cfRule>
          <x14:cfRule type="expression" priority="2" id="{D33EEBBA-169B-4B2F-A6D6-32A4F88C4EA2}">
            <xm:f>Team_Data!$Q$6=Calc!$O$20</xm:f>
            <x14:dxf>
              <numFmt numFmtId="170" formatCode="m/d/yyyy;@"/>
            </x14:dxf>
          </x14:cfRule>
          <x14:cfRule type="expression" priority="3" id="{FD57C2FE-13B5-488F-920C-816BEFB0635D}">
            <xm:f>Team_Data!$Q$6=Calc!$O$21</xm:f>
            <x14:dxf>
              <numFmt numFmtId="169" formatCode="d/m/yy;@"/>
            </x14:dxf>
          </x14:cfRule>
          <x14:cfRule type="expression" priority="4" id="{834D5395-802C-4210-9C86-78CC7A764A40}">
            <xm:f>Team_Data!$Q$6=Calc!$O$22</xm:f>
            <x14:dxf>
              <numFmt numFmtId="168" formatCode="yyyy\-mm\-dd;@"/>
            </x14:dxf>
          </x14:cfRule>
          <x14:cfRule type="expression" priority="5" id="{BB4E14F0-8DE6-42C4-AEFD-8D9119D2D1D5}">
            <xm:f>Team_Data!$Q$6=Calc!$O$23</xm:f>
            <x14:dxf>
              <numFmt numFmtId="167" formatCode="m/d/yy;@"/>
            </x14:dxf>
          </x14:cfRule>
          <x14:cfRule type="expression" priority="6" id="{FC8B49D2-7DAD-4A3B-9CB7-90698CF519BF}">
            <xm:f>Team_Data!$Q$6=Calc!$O$24</xm:f>
            <x14:dxf>
              <numFmt numFmtId="166" formatCode="[$-409]d\-mmm\-yy;@"/>
            </x14:dxf>
          </x14:cfRule>
          <xm:sqref>F15:G1014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8750416-10C1-4E2A-A630-09878A8C111B}">
          <x14:formula1>
            <xm:f>OFFSET(Calc!$Y$4,0,0,COUNTIF(Calc!$Y$4:$Y$103,"?*"),1)</xm:f>
          </x14:formula1>
          <xm:sqref>F6</xm:sqref>
        </x14:dataValidation>
        <x14:dataValidation type="list" allowBlank="1" showInputMessage="1" showErrorMessage="1" xr:uid="{B83C65EE-47FC-4F4A-99F5-3C7195D0D93C}">
          <x14:formula1>
            <xm:f>Calc!$AA$4:$AA$6</xm:f>
          </x14:formula1>
          <xm:sqref>I15:I1014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C112F-1D02-4602-976C-A32C2D395334}">
  <sheetPr codeName="Sheet9">
    <pageSetUpPr fitToPage="1"/>
  </sheetPr>
  <dimension ref="A1:P1015"/>
  <sheetViews>
    <sheetView showGridLines="0" showRowColHeaders="0" zoomScaleNormal="100" workbookViewId="0">
      <pane ySplit="14" topLeftCell="A15" activePane="bottomLeft" state="frozen"/>
      <selection activeCell="F6" sqref="F6"/>
      <selection pane="bottomLeft" activeCell="A15" sqref="A15"/>
    </sheetView>
  </sheetViews>
  <sheetFormatPr defaultColWidth="8.85546875" defaultRowHeight="15" x14ac:dyDescent="0.25"/>
  <cols>
    <col min="1" max="1" width="3.7109375" style="1" customWidth="1"/>
    <col min="2" max="2" width="1.7109375" style="1" customWidth="1"/>
    <col min="3" max="3" width="7.7109375" style="1" customWidth="1"/>
    <col min="4" max="4" width="64.7109375" style="1" customWidth="1"/>
    <col min="5" max="5" width="18.7109375" style="73" customWidth="1"/>
    <col min="6" max="7" width="16.7109375" style="71" customWidth="1"/>
    <col min="8" max="8" width="17.7109375" style="73" customWidth="1"/>
    <col min="9" max="9" width="14" style="1" customWidth="1"/>
    <col min="10" max="10" width="1.7109375" style="1" customWidth="1"/>
    <col min="11" max="11" width="3.7109375" style="1" customWidth="1"/>
    <col min="12" max="12" width="8.85546875" style="1"/>
    <col min="13" max="13" width="3.7109375" style="2" hidden="1" customWidth="1"/>
    <col min="14" max="14" width="20.7109375" style="2" hidden="1" customWidth="1"/>
    <col min="15" max="16" width="3.7109375" style="2" hidden="1" customWidth="1"/>
    <col min="17" max="16384" width="8.85546875" style="1"/>
  </cols>
  <sheetData>
    <row r="1" spans="1:16" ht="6.75" customHeight="1" x14ac:dyDescent="0.25">
      <c r="E1" s="1"/>
    </row>
    <row r="2" spans="1:16" s="28" customFormat="1" ht="20.100000000000001" customHeight="1" x14ac:dyDescent="0.3">
      <c r="A2" s="25"/>
      <c r="B2" s="75"/>
      <c r="C2" s="76"/>
      <c r="D2" s="246" t="s">
        <v>54</v>
      </c>
      <c r="E2" s="26"/>
      <c r="F2" s="72"/>
      <c r="G2" s="72"/>
      <c r="H2" s="77"/>
      <c r="I2" s="78"/>
      <c r="J2" s="78"/>
      <c r="M2" s="29"/>
      <c r="N2" s="29"/>
      <c r="O2" s="29"/>
      <c r="P2" s="29"/>
    </row>
    <row r="3" spans="1:16" s="180" customFormat="1" ht="24" customHeight="1" x14ac:dyDescent="0.35">
      <c r="A3" s="173"/>
      <c r="B3" s="174"/>
      <c r="C3" s="175"/>
      <c r="D3" s="247" t="s">
        <v>74</v>
      </c>
      <c r="E3" s="184"/>
      <c r="F3" s="185"/>
      <c r="G3" s="185"/>
      <c r="H3" s="186"/>
      <c r="I3" s="187"/>
      <c r="J3" s="187"/>
      <c r="M3" s="188"/>
      <c r="N3" s="182" t="s">
        <v>60</v>
      </c>
      <c r="O3" s="182">
        <v>6</v>
      </c>
      <c r="P3" s="189"/>
    </row>
    <row r="4" spans="1:16" ht="5.0999999999999996" customHeight="1" x14ac:dyDescent="0.25">
      <c r="E4" s="1"/>
    </row>
    <row r="5" spans="1:16" ht="5.0999999999999996" customHeight="1" x14ac:dyDescent="0.25">
      <c r="B5" s="55"/>
      <c r="C5" s="56"/>
      <c r="D5" s="56"/>
      <c r="E5" s="56"/>
      <c r="F5" s="79"/>
      <c r="G5" s="79"/>
      <c r="H5" s="80"/>
      <c r="I5" s="56"/>
      <c r="J5" s="57"/>
    </row>
    <row r="6" spans="1:16" ht="15.75" x14ac:dyDescent="0.25">
      <c r="B6" s="58"/>
      <c r="C6" s="108" t="s">
        <v>67</v>
      </c>
      <c r="D6" s="109"/>
      <c r="E6" s="193" t="s">
        <v>61</v>
      </c>
      <c r="F6" s="248" t="s">
        <v>5</v>
      </c>
      <c r="G6" s="248"/>
      <c r="H6" s="110"/>
      <c r="I6" s="110"/>
      <c r="J6" s="59"/>
    </row>
    <row r="7" spans="1:16" x14ac:dyDescent="0.25">
      <c r="B7" s="58"/>
      <c r="C7" s="8"/>
      <c r="D7" s="8"/>
      <c r="E7" s="8"/>
      <c r="F7" s="81"/>
      <c r="G7" s="82"/>
      <c r="H7" s="83"/>
      <c r="I7" s="74"/>
      <c r="J7" s="59"/>
    </row>
    <row r="8" spans="1:16" x14ac:dyDescent="0.25">
      <c r="B8" s="58"/>
      <c r="C8" s="8"/>
      <c r="D8" s="8"/>
      <c r="E8" s="8"/>
      <c r="F8" s="81"/>
      <c r="G8" s="82"/>
      <c r="H8" s="83"/>
      <c r="I8" s="74"/>
      <c r="J8" s="59"/>
    </row>
    <row r="9" spans="1:16" ht="14.45" customHeight="1" x14ac:dyDescent="0.25">
      <c r="B9" s="58"/>
      <c r="C9" s="8"/>
      <c r="D9" s="8"/>
      <c r="E9" s="8"/>
      <c r="F9" s="81"/>
      <c r="G9" s="82"/>
      <c r="H9" s="83"/>
      <c r="I9" s="74"/>
      <c r="J9" s="59"/>
    </row>
    <row r="10" spans="1:16" ht="14.45" customHeight="1" x14ac:dyDescent="0.25">
      <c r="B10" s="58"/>
      <c r="C10" s="8"/>
      <c r="D10" s="8"/>
      <c r="E10" s="8"/>
      <c r="F10" s="81"/>
      <c r="G10" s="82"/>
      <c r="H10" s="83"/>
      <c r="I10" s="74"/>
      <c r="J10" s="59"/>
    </row>
    <row r="11" spans="1:16" x14ac:dyDescent="0.25">
      <c r="B11" s="58"/>
      <c r="C11" s="8"/>
      <c r="D11" s="8"/>
      <c r="E11" s="8"/>
      <c r="F11" s="81"/>
      <c r="G11" s="82"/>
      <c r="H11" s="83"/>
      <c r="I11" s="74"/>
      <c r="J11" s="59"/>
    </row>
    <row r="12" spans="1:16" s="6" customFormat="1" ht="14.45" customHeight="1" x14ac:dyDescent="0.25">
      <c r="B12" s="58"/>
      <c r="C12" s="84"/>
      <c r="D12" s="85"/>
      <c r="E12" s="8"/>
      <c r="F12" s="81"/>
      <c r="G12" s="86"/>
      <c r="H12" s="87"/>
      <c r="I12" s="88"/>
      <c r="J12" s="59"/>
      <c r="M12" s="17"/>
      <c r="N12" s="17"/>
      <c r="O12" s="17"/>
      <c r="P12" s="17"/>
    </row>
    <row r="13" spans="1:16" s="4" customFormat="1" ht="5.0999999999999996" customHeight="1" x14ac:dyDescent="0.3">
      <c r="B13" s="58"/>
      <c r="C13" s="8"/>
      <c r="D13" s="8"/>
      <c r="E13" s="8"/>
      <c r="F13" s="81"/>
      <c r="G13" s="81"/>
      <c r="H13" s="89"/>
      <c r="I13" s="8"/>
      <c r="J13" s="59"/>
      <c r="M13" s="5"/>
      <c r="N13" s="5"/>
      <c r="O13" s="5"/>
      <c r="P13" s="5"/>
    </row>
    <row r="14" spans="1:16" s="3" customFormat="1" ht="20.100000000000001" customHeight="1" x14ac:dyDescent="0.25">
      <c r="B14" s="16"/>
      <c r="C14" s="124" t="s">
        <v>0</v>
      </c>
      <c r="D14" s="125" t="s">
        <v>81</v>
      </c>
      <c r="E14" s="124" t="s">
        <v>10</v>
      </c>
      <c r="F14" s="126" t="s">
        <v>13</v>
      </c>
      <c r="G14" s="126" t="s">
        <v>11</v>
      </c>
      <c r="H14" s="241" t="s">
        <v>101</v>
      </c>
      <c r="I14" s="124" t="s">
        <v>51</v>
      </c>
      <c r="J14" s="120"/>
      <c r="M14" s="117"/>
      <c r="N14" s="117"/>
      <c r="O14" s="117"/>
      <c r="P14" s="117"/>
    </row>
    <row r="15" spans="1:16" s="121" customFormat="1" ht="15" customHeight="1" x14ac:dyDescent="0.25">
      <c r="B15" s="122"/>
      <c r="C15" s="127">
        <v>1</v>
      </c>
      <c r="D15" s="128" t="str">
        <f>IFERROR(INDEX(Calc!$B$4:$L$2003,MATCH($O$3&amp;"-"&amp;C15,Calc!$I$4:$I$2003,0),2),"")</f>
        <v>Visit the website of </v>
      </c>
      <c r="E15" s="127" t="str">
        <f>IFERROR(INDEX(Calc!$B$4:$L$2003,MATCH($O$3&amp;"-"&amp;$C15,Calc!$I$4:$I$2003,0),3),"")</f>
        <v>Emma Stone</v>
      </c>
      <c r="F15" s="242">
        <f>IFERROR(INDEX(Calc!$B$4:$L$2003,MATCH($O$3&amp;"-"&amp;$C15,Calc!$I$4:$I$2003,0),4),"")</f>
        <v>44683</v>
      </c>
      <c r="G15" s="242">
        <f>IFERROR(INDEX(Calc!$B$4:$L$2003,MATCH($O$3&amp;"-"&amp;$C15,Calc!$I$4:$I$2003,0),5),"")</f>
        <v>44731</v>
      </c>
      <c r="H15" s="129">
        <f ca="1">IFERROR(IF(I15="Closed","―",INDEX(Calc!$B$4:$L$2003,MATCH($O$3&amp;"-"&amp;$C15,Calc!$I$4:$I$2003,0),10)),"")</f>
        <v>18</v>
      </c>
      <c r="I15" s="130" t="s">
        <v>49</v>
      </c>
      <c r="J15" s="14"/>
      <c r="M15" s="123"/>
      <c r="N15" s="123"/>
      <c r="O15" s="123"/>
      <c r="P15" s="123"/>
    </row>
    <row r="16" spans="1:16" x14ac:dyDescent="0.25">
      <c r="B16" s="58"/>
      <c r="C16" s="127">
        <v>2</v>
      </c>
      <c r="D16" s="128" t="str">
        <f>IFERROR(INDEX(Calc!$B$4:$L$2003,MATCH($O$3&amp;"-"&amp;C16,Calc!$I$4:$I$2003,0),2),"")</f>
        <v>Finish developing the printable invoice template</v>
      </c>
      <c r="E16" s="127" t="str">
        <f>IFERROR(INDEX(Calc!$B$4:$L$2003,MATCH($O$3&amp;"-"&amp;$C16,Calc!$I$4:$I$2003,0),3),"")</f>
        <v>John Stones</v>
      </c>
      <c r="F16" s="242">
        <f>IFERROR(INDEX(Calc!$B$4:$L$2003,MATCH($O$3&amp;"-"&amp;$C16,Calc!$I$4:$I$2003,0),4),"")</f>
        <v>44704</v>
      </c>
      <c r="G16" s="242">
        <f>IFERROR(INDEX(Calc!$B$4:$L$2003,MATCH($O$3&amp;"-"&amp;$C16,Calc!$I$4:$I$2003,0),5),"")</f>
        <v>44721</v>
      </c>
      <c r="H16" s="129">
        <f ca="1">IFERROR(IF(I16="Closed","―",INDEX(Calc!$B$4:$L$2003,MATCH($O$3&amp;"-"&amp;$C16,Calc!$I$4:$I$2003,0),10)),"")</f>
        <v>8</v>
      </c>
      <c r="I16" s="130" t="s">
        <v>49</v>
      </c>
      <c r="J16" s="59"/>
    </row>
    <row r="17" spans="2:12" x14ac:dyDescent="0.25">
      <c r="B17" s="58"/>
      <c r="C17" s="127">
        <v>3</v>
      </c>
      <c r="D17" s="128" t="str">
        <f>IFERROR(INDEX(Calc!$B$4:$L$2003,MATCH($O$3&amp;"-"&amp;C17,Calc!$I$4:$I$2003,0),2),"")</f>
        <v>Visit the website of </v>
      </c>
      <c r="E17" s="127" t="str">
        <f>IFERROR(INDEX(Calc!$B$4:$L$2003,MATCH($O$3&amp;"-"&amp;$C17,Calc!$I$4:$I$2003,0),3),"")</f>
        <v>Emma Stone</v>
      </c>
      <c r="F17" s="242">
        <f>IFERROR(INDEX(Calc!$B$4:$L$2003,MATCH($O$3&amp;"-"&amp;$C17,Calc!$I$4:$I$2003,0),4),"")</f>
        <v>44707</v>
      </c>
      <c r="G17" s="242">
        <f>IFERROR(INDEX(Calc!$B$4:$L$2003,MATCH($O$3&amp;"-"&amp;$C17,Calc!$I$4:$I$2003,0),5),"")</f>
        <v>44728</v>
      </c>
      <c r="H17" s="129" t="str">
        <f>IFERROR(IF(I17="Closed","―",INDEX(Calc!$B$4:$L$2003,MATCH($O$3&amp;"-"&amp;$C17,Calc!$I$4:$I$2003,0),10)),"")</f>
        <v>―</v>
      </c>
      <c r="I17" s="130" t="s">
        <v>50</v>
      </c>
      <c r="J17" s="59"/>
    </row>
    <row r="18" spans="2:12" x14ac:dyDescent="0.25">
      <c r="B18" s="58"/>
      <c r="C18" s="127">
        <v>4</v>
      </c>
      <c r="D18" s="128" t="str">
        <f>IFERROR(INDEX(Calc!$B$4:$L$2003,MATCH($O$3&amp;"-"&amp;C18,Calc!$I$4:$I$2003,0),2),"")</f>
        <v/>
      </c>
      <c r="E18" s="127" t="str">
        <f>IFERROR(INDEX(Calc!$B$4:$L$2003,MATCH($O$3&amp;"-"&amp;$C18,Calc!$I$4:$I$2003,0),3),"")</f>
        <v/>
      </c>
      <c r="F18" s="242" t="str">
        <f>IFERROR(INDEX(Calc!$B$4:$L$2003,MATCH($O$3&amp;"-"&amp;$C18,Calc!$I$4:$I$2003,0),4),"")</f>
        <v/>
      </c>
      <c r="G18" s="242" t="str">
        <f>IFERROR(INDEX(Calc!$B$4:$L$2003,MATCH($O$3&amp;"-"&amp;$C18,Calc!$I$4:$I$2003,0),5),"")</f>
        <v/>
      </c>
      <c r="H18" s="129" t="str">
        <f>IFERROR(IF(I18="Closed","―",INDEX(Calc!$B$4:$L$2003,MATCH($O$3&amp;"-"&amp;$C18,Calc!$I$4:$I$2003,0),10)),"")</f>
        <v/>
      </c>
      <c r="I18" s="130"/>
      <c r="J18" s="59"/>
    </row>
    <row r="19" spans="2:12" x14ac:dyDescent="0.25">
      <c r="B19" s="58"/>
      <c r="C19" s="127">
        <v>5</v>
      </c>
      <c r="D19" s="128" t="str">
        <f>IFERROR(INDEX(Calc!$B$4:$L$2003,MATCH($O$3&amp;"-"&amp;C19,Calc!$I$4:$I$2003,0),2),"")</f>
        <v/>
      </c>
      <c r="E19" s="127" t="str">
        <f>IFERROR(INDEX(Calc!$B$4:$L$2003,MATCH($O$3&amp;"-"&amp;$C19,Calc!$I$4:$I$2003,0),3),"")</f>
        <v/>
      </c>
      <c r="F19" s="242" t="str">
        <f>IFERROR(INDEX(Calc!$B$4:$L$2003,MATCH($O$3&amp;"-"&amp;$C19,Calc!$I$4:$I$2003,0),4),"")</f>
        <v/>
      </c>
      <c r="G19" s="242" t="str">
        <f>IFERROR(INDEX(Calc!$B$4:$L$2003,MATCH($O$3&amp;"-"&amp;$C19,Calc!$I$4:$I$2003,0),5),"")</f>
        <v/>
      </c>
      <c r="H19" s="129" t="str">
        <f>IFERROR(IF(I19="Closed","―",INDEX(Calc!$B$4:$L$2003,MATCH($O$3&amp;"-"&amp;$C19,Calc!$I$4:$I$2003,0),10)),"")</f>
        <v/>
      </c>
      <c r="I19" s="130"/>
      <c r="J19" s="59"/>
      <c r="L19" s="65"/>
    </row>
    <row r="20" spans="2:12" ht="14.45" customHeight="1" x14ac:dyDescent="0.25">
      <c r="B20" s="58"/>
      <c r="C20" s="127">
        <v>6</v>
      </c>
      <c r="D20" s="128" t="str">
        <f>IFERROR(INDEX(Calc!$B$4:$L$2003,MATCH($O$3&amp;"-"&amp;C20,Calc!$I$4:$I$2003,0),2),"")</f>
        <v/>
      </c>
      <c r="E20" s="127" t="str">
        <f>IFERROR(INDEX(Calc!$B$4:$L$2003,MATCH($O$3&amp;"-"&amp;$C20,Calc!$I$4:$I$2003,0),3),"")</f>
        <v/>
      </c>
      <c r="F20" s="242" t="str">
        <f>IFERROR(INDEX(Calc!$B$4:$L$2003,MATCH($O$3&amp;"-"&amp;$C20,Calc!$I$4:$I$2003,0),4),"")</f>
        <v/>
      </c>
      <c r="G20" s="242" t="str">
        <f>IFERROR(INDEX(Calc!$B$4:$L$2003,MATCH($O$3&amp;"-"&amp;$C20,Calc!$I$4:$I$2003,0),5),"")</f>
        <v/>
      </c>
      <c r="H20" s="129" t="str">
        <f>IFERROR(IF(I20="Closed","―",INDEX(Calc!$B$4:$L$2003,MATCH($O$3&amp;"-"&amp;$C20,Calc!$I$4:$I$2003,0),10)),"")</f>
        <v/>
      </c>
      <c r="I20" s="130"/>
      <c r="J20" s="59"/>
    </row>
    <row r="21" spans="2:12" x14ac:dyDescent="0.25">
      <c r="B21" s="58"/>
      <c r="C21" s="127">
        <v>7</v>
      </c>
      <c r="D21" s="128" t="str">
        <f>IFERROR(INDEX(Calc!$B$4:$L$2003,MATCH($O$3&amp;"-"&amp;C21,Calc!$I$4:$I$2003,0),2),"")</f>
        <v/>
      </c>
      <c r="E21" s="127" t="str">
        <f>IFERROR(INDEX(Calc!$B$4:$L$2003,MATCH($O$3&amp;"-"&amp;$C21,Calc!$I$4:$I$2003,0),3),"")</f>
        <v/>
      </c>
      <c r="F21" s="242" t="str">
        <f>IFERROR(INDEX(Calc!$B$4:$L$2003,MATCH($O$3&amp;"-"&amp;$C21,Calc!$I$4:$I$2003,0),4),"")</f>
        <v/>
      </c>
      <c r="G21" s="242" t="str">
        <f>IFERROR(INDEX(Calc!$B$4:$L$2003,MATCH($O$3&amp;"-"&amp;$C21,Calc!$I$4:$I$2003,0),5),"")</f>
        <v/>
      </c>
      <c r="H21" s="129" t="str">
        <f>IFERROR(IF(I21="Closed","―",INDEX(Calc!$B$4:$L$2003,MATCH($O$3&amp;"-"&amp;$C21,Calc!$I$4:$I$2003,0),10)),"")</f>
        <v/>
      </c>
      <c r="I21" s="130"/>
      <c r="J21" s="59"/>
    </row>
    <row r="22" spans="2:12" x14ac:dyDescent="0.25">
      <c r="B22" s="58"/>
      <c r="C22" s="127">
        <v>8</v>
      </c>
      <c r="D22" s="128" t="str">
        <f>IFERROR(INDEX(Calc!$B$4:$L$2003,MATCH($O$3&amp;"-"&amp;C22,Calc!$I$4:$I$2003,0),2),"")</f>
        <v/>
      </c>
      <c r="E22" s="127" t="str">
        <f>IFERROR(INDEX(Calc!$B$4:$L$2003,MATCH($O$3&amp;"-"&amp;$C22,Calc!$I$4:$I$2003,0),3),"")</f>
        <v/>
      </c>
      <c r="F22" s="242" t="str">
        <f>IFERROR(INDEX(Calc!$B$4:$L$2003,MATCH($O$3&amp;"-"&amp;$C22,Calc!$I$4:$I$2003,0),4),"")</f>
        <v/>
      </c>
      <c r="G22" s="242" t="str">
        <f>IFERROR(INDEX(Calc!$B$4:$L$2003,MATCH($O$3&amp;"-"&amp;$C22,Calc!$I$4:$I$2003,0),5),"")</f>
        <v/>
      </c>
      <c r="H22" s="129" t="str">
        <f>IFERROR(IF(I22="Closed","―",INDEX(Calc!$B$4:$L$2003,MATCH($O$3&amp;"-"&amp;$C22,Calc!$I$4:$I$2003,0),10)),"")</f>
        <v/>
      </c>
      <c r="I22" s="130"/>
      <c r="J22" s="59"/>
    </row>
    <row r="23" spans="2:12" x14ac:dyDescent="0.25">
      <c r="B23" s="58"/>
      <c r="C23" s="127">
        <v>9</v>
      </c>
      <c r="D23" s="128" t="str">
        <f>IFERROR(INDEX(Calc!$B$4:$L$2003,MATCH($O$3&amp;"-"&amp;C23,Calc!$I$4:$I$2003,0),2),"")</f>
        <v/>
      </c>
      <c r="E23" s="127" t="str">
        <f>IFERROR(INDEX(Calc!$B$4:$L$2003,MATCH($O$3&amp;"-"&amp;$C23,Calc!$I$4:$I$2003,0),3),"")</f>
        <v/>
      </c>
      <c r="F23" s="242" t="str">
        <f>IFERROR(INDEX(Calc!$B$4:$L$2003,MATCH($O$3&amp;"-"&amp;$C23,Calc!$I$4:$I$2003,0),4),"")</f>
        <v/>
      </c>
      <c r="G23" s="242" t="str">
        <f>IFERROR(INDEX(Calc!$B$4:$L$2003,MATCH($O$3&amp;"-"&amp;$C23,Calc!$I$4:$I$2003,0),5),"")</f>
        <v/>
      </c>
      <c r="H23" s="129" t="str">
        <f>IFERROR(IF(I23="Closed","―",INDEX(Calc!$B$4:$L$2003,MATCH($O$3&amp;"-"&amp;$C23,Calc!$I$4:$I$2003,0),10)),"")</f>
        <v/>
      </c>
      <c r="I23" s="130"/>
      <c r="J23" s="59"/>
    </row>
    <row r="24" spans="2:12" x14ac:dyDescent="0.25">
      <c r="B24" s="58"/>
      <c r="C24" s="127">
        <v>10</v>
      </c>
      <c r="D24" s="128" t="str">
        <f>IFERROR(INDEX(Calc!$B$4:$L$2003,MATCH($O$3&amp;"-"&amp;C24,Calc!$I$4:$I$2003,0),2),"")</f>
        <v/>
      </c>
      <c r="E24" s="127" t="str">
        <f>IFERROR(INDEX(Calc!$B$4:$L$2003,MATCH($O$3&amp;"-"&amp;$C24,Calc!$I$4:$I$2003,0),3),"")</f>
        <v/>
      </c>
      <c r="F24" s="242" t="str">
        <f>IFERROR(INDEX(Calc!$B$4:$L$2003,MATCH($O$3&amp;"-"&amp;$C24,Calc!$I$4:$I$2003,0),4),"")</f>
        <v/>
      </c>
      <c r="G24" s="242" t="str">
        <f>IFERROR(INDEX(Calc!$B$4:$L$2003,MATCH($O$3&amp;"-"&amp;$C24,Calc!$I$4:$I$2003,0),5),"")</f>
        <v/>
      </c>
      <c r="H24" s="129" t="str">
        <f>IFERROR(IF(I24="Closed","―",INDEX(Calc!$B$4:$L$2003,MATCH($O$3&amp;"-"&amp;$C24,Calc!$I$4:$I$2003,0),10)),"")</f>
        <v/>
      </c>
      <c r="I24" s="130"/>
      <c r="J24" s="59"/>
    </row>
    <row r="25" spans="2:12" x14ac:dyDescent="0.25">
      <c r="B25" s="58"/>
      <c r="C25" s="127">
        <v>11</v>
      </c>
      <c r="D25" s="128" t="str">
        <f>IFERROR(INDEX(Calc!$B$4:$L$2003,MATCH($O$3&amp;"-"&amp;C25,Calc!$I$4:$I$2003,0),2),"")</f>
        <v/>
      </c>
      <c r="E25" s="127" t="str">
        <f>IFERROR(INDEX(Calc!$B$4:$L$2003,MATCH($O$3&amp;"-"&amp;$C25,Calc!$I$4:$I$2003,0),3),"")</f>
        <v/>
      </c>
      <c r="F25" s="242" t="str">
        <f>IFERROR(INDEX(Calc!$B$4:$L$2003,MATCH($O$3&amp;"-"&amp;$C25,Calc!$I$4:$I$2003,0),4),"")</f>
        <v/>
      </c>
      <c r="G25" s="242" t="str">
        <f>IFERROR(INDEX(Calc!$B$4:$L$2003,MATCH($O$3&amp;"-"&amp;$C25,Calc!$I$4:$I$2003,0),5),"")</f>
        <v/>
      </c>
      <c r="H25" s="129" t="str">
        <f>IFERROR(IF(I25="Closed","―",INDEX(Calc!$B$4:$L$2003,MATCH($O$3&amp;"-"&amp;$C25,Calc!$I$4:$I$2003,0),10)),"")</f>
        <v/>
      </c>
      <c r="I25" s="130"/>
      <c r="J25" s="59"/>
    </row>
    <row r="26" spans="2:12" x14ac:dyDescent="0.25">
      <c r="B26" s="58"/>
      <c r="C26" s="127">
        <v>12</v>
      </c>
      <c r="D26" s="128" t="str">
        <f>IFERROR(INDEX(Calc!$B$4:$L$2003,MATCH($O$3&amp;"-"&amp;C26,Calc!$I$4:$I$2003,0),2),"")</f>
        <v/>
      </c>
      <c r="E26" s="127" t="str">
        <f>IFERROR(INDEX(Calc!$B$4:$L$2003,MATCH($O$3&amp;"-"&amp;$C26,Calc!$I$4:$I$2003,0),3),"")</f>
        <v/>
      </c>
      <c r="F26" s="242" t="str">
        <f>IFERROR(INDEX(Calc!$B$4:$L$2003,MATCH($O$3&amp;"-"&amp;$C26,Calc!$I$4:$I$2003,0),4),"")</f>
        <v/>
      </c>
      <c r="G26" s="242" t="str">
        <f>IFERROR(INDEX(Calc!$B$4:$L$2003,MATCH($O$3&amp;"-"&amp;$C26,Calc!$I$4:$I$2003,0),5),"")</f>
        <v/>
      </c>
      <c r="H26" s="129" t="str">
        <f>IFERROR(IF(I26="Closed","―",INDEX(Calc!$B$4:$L$2003,MATCH($O$3&amp;"-"&amp;$C26,Calc!$I$4:$I$2003,0),10)),"")</f>
        <v/>
      </c>
      <c r="I26" s="130"/>
      <c r="J26" s="59"/>
    </row>
    <row r="27" spans="2:12" x14ac:dyDescent="0.25">
      <c r="B27" s="58"/>
      <c r="C27" s="127">
        <v>13</v>
      </c>
      <c r="D27" s="128" t="str">
        <f>IFERROR(INDEX(Calc!$B$4:$L$2003,MATCH($O$3&amp;"-"&amp;C27,Calc!$I$4:$I$2003,0),2),"")</f>
        <v/>
      </c>
      <c r="E27" s="127" t="str">
        <f>IFERROR(INDEX(Calc!$B$4:$L$2003,MATCH($O$3&amp;"-"&amp;$C27,Calc!$I$4:$I$2003,0),3),"")</f>
        <v/>
      </c>
      <c r="F27" s="242" t="str">
        <f>IFERROR(INDEX(Calc!$B$4:$L$2003,MATCH($O$3&amp;"-"&amp;$C27,Calc!$I$4:$I$2003,0),4),"")</f>
        <v/>
      </c>
      <c r="G27" s="242" t="str">
        <f>IFERROR(INDEX(Calc!$B$4:$L$2003,MATCH($O$3&amp;"-"&amp;$C27,Calc!$I$4:$I$2003,0),5),"")</f>
        <v/>
      </c>
      <c r="H27" s="129" t="str">
        <f>IFERROR(IF(I27="Closed","―",INDEX(Calc!$B$4:$L$2003,MATCH($O$3&amp;"-"&amp;$C27,Calc!$I$4:$I$2003,0),10)),"")</f>
        <v/>
      </c>
      <c r="I27" s="130"/>
      <c r="J27" s="59"/>
    </row>
    <row r="28" spans="2:12" ht="15.75" customHeight="1" x14ac:dyDescent="0.25">
      <c r="B28" s="58"/>
      <c r="C28" s="127">
        <v>14</v>
      </c>
      <c r="D28" s="128" t="str">
        <f>IFERROR(INDEX(Calc!$B$4:$L$2003,MATCH($O$3&amp;"-"&amp;C28,Calc!$I$4:$I$2003,0),2),"")</f>
        <v/>
      </c>
      <c r="E28" s="127" t="str">
        <f>IFERROR(INDEX(Calc!$B$4:$L$2003,MATCH($O$3&amp;"-"&amp;$C28,Calc!$I$4:$I$2003,0),3),"")</f>
        <v/>
      </c>
      <c r="F28" s="242" t="str">
        <f>IFERROR(INDEX(Calc!$B$4:$L$2003,MATCH($O$3&amp;"-"&amp;$C28,Calc!$I$4:$I$2003,0),4),"")</f>
        <v/>
      </c>
      <c r="G28" s="242" t="str">
        <f>IFERROR(INDEX(Calc!$B$4:$L$2003,MATCH($O$3&amp;"-"&amp;$C28,Calc!$I$4:$I$2003,0),5),"")</f>
        <v/>
      </c>
      <c r="H28" s="129" t="str">
        <f>IFERROR(IF(I28="Closed","―",INDEX(Calc!$B$4:$L$2003,MATCH($O$3&amp;"-"&amp;$C28,Calc!$I$4:$I$2003,0),10)),"")</f>
        <v/>
      </c>
      <c r="I28" s="130"/>
      <c r="J28" s="59"/>
    </row>
    <row r="29" spans="2:12" x14ac:dyDescent="0.25">
      <c r="B29" s="58"/>
      <c r="C29" s="127">
        <v>15</v>
      </c>
      <c r="D29" s="128" t="str">
        <f>IFERROR(INDEX(Calc!$B$4:$L$2003,MATCH($O$3&amp;"-"&amp;C29,Calc!$I$4:$I$2003,0),2),"")</f>
        <v/>
      </c>
      <c r="E29" s="127" t="str">
        <f>IFERROR(INDEX(Calc!$B$4:$L$2003,MATCH($O$3&amp;"-"&amp;$C29,Calc!$I$4:$I$2003,0),3),"")</f>
        <v/>
      </c>
      <c r="F29" s="242" t="str">
        <f>IFERROR(INDEX(Calc!$B$4:$L$2003,MATCH($O$3&amp;"-"&amp;$C29,Calc!$I$4:$I$2003,0),4),"")</f>
        <v/>
      </c>
      <c r="G29" s="242" t="str">
        <f>IFERROR(INDEX(Calc!$B$4:$L$2003,MATCH($O$3&amp;"-"&amp;$C29,Calc!$I$4:$I$2003,0),5),"")</f>
        <v/>
      </c>
      <c r="H29" s="129" t="str">
        <f>IFERROR(IF(I29="Closed","―",INDEX(Calc!$B$4:$L$2003,MATCH($O$3&amp;"-"&amp;$C29,Calc!$I$4:$I$2003,0),10)),"")</f>
        <v/>
      </c>
      <c r="I29" s="130"/>
      <c r="J29" s="59"/>
    </row>
    <row r="30" spans="2:12" x14ac:dyDescent="0.25">
      <c r="B30" s="58"/>
      <c r="C30" s="127">
        <v>16</v>
      </c>
      <c r="D30" s="128" t="str">
        <f>IFERROR(INDEX(Calc!$B$4:$L$2003,MATCH($O$3&amp;"-"&amp;C30,Calc!$I$4:$I$2003,0),2),"")</f>
        <v/>
      </c>
      <c r="E30" s="127" t="str">
        <f>IFERROR(INDEX(Calc!$B$4:$L$2003,MATCH($O$3&amp;"-"&amp;$C30,Calc!$I$4:$I$2003,0),3),"")</f>
        <v/>
      </c>
      <c r="F30" s="242" t="str">
        <f>IFERROR(INDEX(Calc!$B$4:$L$2003,MATCH($O$3&amp;"-"&amp;$C30,Calc!$I$4:$I$2003,0),4),"")</f>
        <v/>
      </c>
      <c r="G30" s="242" t="str">
        <f>IFERROR(INDEX(Calc!$B$4:$L$2003,MATCH($O$3&amp;"-"&amp;$C30,Calc!$I$4:$I$2003,0),5),"")</f>
        <v/>
      </c>
      <c r="H30" s="129" t="str">
        <f>IFERROR(IF(I30="Closed","―",INDEX(Calc!$B$4:$L$2003,MATCH($O$3&amp;"-"&amp;$C30,Calc!$I$4:$I$2003,0),10)),"")</f>
        <v/>
      </c>
      <c r="I30" s="130"/>
      <c r="J30" s="59"/>
    </row>
    <row r="31" spans="2:12" x14ac:dyDescent="0.25">
      <c r="B31" s="58"/>
      <c r="C31" s="127">
        <v>17</v>
      </c>
      <c r="D31" s="128" t="str">
        <f>IFERROR(INDEX(Calc!$B$4:$L$2003,MATCH($O$3&amp;"-"&amp;C31,Calc!$I$4:$I$2003,0),2),"")</f>
        <v/>
      </c>
      <c r="E31" s="127" t="str">
        <f>IFERROR(INDEX(Calc!$B$4:$L$2003,MATCH($O$3&amp;"-"&amp;$C31,Calc!$I$4:$I$2003,0),3),"")</f>
        <v/>
      </c>
      <c r="F31" s="242" t="str">
        <f>IFERROR(INDEX(Calc!$B$4:$L$2003,MATCH($O$3&amp;"-"&amp;$C31,Calc!$I$4:$I$2003,0),4),"")</f>
        <v/>
      </c>
      <c r="G31" s="242" t="str">
        <f>IFERROR(INDEX(Calc!$B$4:$L$2003,MATCH($O$3&amp;"-"&amp;$C31,Calc!$I$4:$I$2003,0),5),"")</f>
        <v/>
      </c>
      <c r="H31" s="129" t="str">
        <f>IFERROR(IF(I31="Closed","―",INDEX(Calc!$B$4:$L$2003,MATCH($O$3&amp;"-"&amp;$C31,Calc!$I$4:$I$2003,0),10)),"")</f>
        <v/>
      </c>
      <c r="I31" s="130"/>
      <c r="J31" s="59"/>
    </row>
    <row r="32" spans="2:12" x14ac:dyDescent="0.25">
      <c r="B32" s="58"/>
      <c r="C32" s="127">
        <v>18</v>
      </c>
      <c r="D32" s="128" t="str">
        <f>IFERROR(INDEX(Calc!$B$4:$L$2003,MATCH($O$3&amp;"-"&amp;C32,Calc!$I$4:$I$2003,0),2),"")</f>
        <v/>
      </c>
      <c r="E32" s="127" t="str">
        <f>IFERROR(INDEX(Calc!$B$4:$L$2003,MATCH($O$3&amp;"-"&amp;$C32,Calc!$I$4:$I$2003,0),3),"")</f>
        <v/>
      </c>
      <c r="F32" s="242" t="str">
        <f>IFERROR(INDEX(Calc!$B$4:$L$2003,MATCH($O$3&amp;"-"&amp;$C32,Calc!$I$4:$I$2003,0),4),"")</f>
        <v/>
      </c>
      <c r="G32" s="242" t="str">
        <f>IFERROR(INDEX(Calc!$B$4:$L$2003,MATCH($O$3&amp;"-"&amp;$C32,Calc!$I$4:$I$2003,0),5),"")</f>
        <v/>
      </c>
      <c r="H32" s="129" t="str">
        <f>IFERROR(IF(I32="Closed","―",INDEX(Calc!$B$4:$L$2003,MATCH($O$3&amp;"-"&amp;$C32,Calc!$I$4:$I$2003,0),10)),"")</f>
        <v/>
      </c>
      <c r="I32" s="130"/>
      <c r="J32" s="59"/>
    </row>
    <row r="33" spans="2:10" x14ac:dyDescent="0.25">
      <c r="B33" s="58"/>
      <c r="C33" s="127">
        <v>19</v>
      </c>
      <c r="D33" s="128" t="str">
        <f>IFERROR(INDEX(Calc!$B$4:$L$2003,MATCH($O$3&amp;"-"&amp;C33,Calc!$I$4:$I$2003,0),2),"")</f>
        <v/>
      </c>
      <c r="E33" s="127" t="str">
        <f>IFERROR(INDEX(Calc!$B$4:$L$2003,MATCH($O$3&amp;"-"&amp;$C33,Calc!$I$4:$I$2003,0),3),"")</f>
        <v/>
      </c>
      <c r="F33" s="242" t="str">
        <f>IFERROR(INDEX(Calc!$B$4:$L$2003,MATCH($O$3&amp;"-"&amp;$C33,Calc!$I$4:$I$2003,0),4),"")</f>
        <v/>
      </c>
      <c r="G33" s="242" t="str">
        <f>IFERROR(INDEX(Calc!$B$4:$L$2003,MATCH($O$3&amp;"-"&amp;$C33,Calc!$I$4:$I$2003,0),5),"")</f>
        <v/>
      </c>
      <c r="H33" s="129" t="str">
        <f>IFERROR(IF(I33="Closed","―",INDEX(Calc!$B$4:$L$2003,MATCH($O$3&amp;"-"&amp;$C33,Calc!$I$4:$I$2003,0),10)),"")</f>
        <v/>
      </c>
      <c r="I33" s="130"/>
      <c r="J33" s="59"/>
    </row>
    <row r="34" spans="2:10" x14ac:dyDescent="0.25">
      <c r="B34" s="58"/>
      <c r="C34" s="127">
        <v>20</v>
      </c>
      <c r="D34" s="128" t="str">
        <f>IFERROR(INDEX(Calc!$B$4:$L$2003,MATCH($O$3&amp;"-"&amp;C34,Calc!$I$4:$I$2003,0),2),"")</f>
        <v/>
      </c>
      <c r="E34" s="127" t="str">
        <f>IFERROR(INDEX(Calc!$B$4:$L$2003,MATCH($O$3&amp;"-"&amp;$C34,Calc!$I$4:$I$2003,0),3),"")</f>
        <v/>
      </c>
      <c r="F34" s="242" t="str">
        <f>IFERROR(INDEX(Calc!$B$4:$L$2003,MATCH($O$3&amp;"-"&amp;$C34,Calc!$I$4:$I$2003,0),4),"")</f>
        <v/>
      </c>
      <c r="G34" s="242" t="str">
        <f>IFERROR(INDEX(Calc!$B$4:$L$2003,MATCH($O$3&amp;"-"&amp;$C34,Calc!$I$4:$I$2003,0),5),"")</f>
        <v/>
      </c>
      <c r="H34" s="129" t="str">
        <f>IFERROR(IF(I34="Closed","―",INDEX(Calc!$B$4:$L$2003,MATCH($O$3&amp;"-"&amp;$C34,Calc!$I$4:$I$2003,0),10)),"")</f>
        <v/>
      </c>
      <c r="I34" s="130"/>
      <c r="J34" s="59"/>
    </row>
    <row r="35" spans="2:10" x14ac:dyDescent="0.25">
      <c r="B35" s="58"/>
      <c r="C35" s="127">
        <v>21</v>
      </c>
      <c r="D35" s="128" t="str">
        <f>IFERROR(INDEX(Calc!$B$4:$L$2003,MATCH($O$3&amp;"-"&amp;C35,Calc!$I$4:$I$2003,0),2),"")</f>
        <v/>
      </c>
      <c r="E35" s="127" t="str">
        <f>IFERROR(INDEX(Calc!$B$4:$L$2003,MATCH($O$3&amp;"-"&amp;$C35,Calc!$I$4:$I$2003,0),3),"")</f>
        <v/>
      </c>
      <c r="F35" s="242" t="str">
        <f>IFERROR(INDEX(Calc!$B$4:$L$2003,MATCH($O$3&amp;"-"&amp;$C35,Calc!$I$4:$I$2003,0),4),"")</f>
        <v/>
      </c>
      <c r="G35" s="242" t="str">
        <f>IFERROR(INDEX(Calc!$B$4:$L$2003,MATCH($O$3&amp;"-"&amp;$C35,Calc!$I$4:$I$2003,0),5),"")</f>
        <v/>
      </c>
      <c r="H35" s="129" t="str">
        <f>IFERROR(IF(I35="Closed","―",INDEX(Calc!$B$4:$L$2003,MATCH($O$3&amp;"-"&amp;$C35,Calc!$I$4:$I$2003,0),10)),"")</f>
        <v/>
      </c>
      <c r="I35" s="130"/>
      <c r="J35" s="59"/>
    </row>
    <row r="36" spans="2:10" x14ac:dyDescent="0.25">
      <c r="B36" s="58"/>
      <c r="C36" s="127">
        <v>22</v>
      </c>
      <c r="D36" s="128" t="str">
        <f>IFERROR(INDEX(Calc!$B$4:$L$2003,MATCH($O$3&amp;"-"&amp;C36,Calc!$I$4:$I$2003,0),2),"")</f>
        <v/>
      </c>
      <c r="E36" s="127" t="str">
        <f>IFERROR(INDEX(Calc!$B$4:$L$2003,MATCH($O$3&amp;"-"&amp;$C36,Calc!$I$4:$I$2003,0),3),"")</f>
        <v/>
      </c>
      <c r="F36" s="242" t="str">
        <f>IFERROR(INDEX(Calc!$B$4:$L$2003,MATCH($O$3&amp;"-"&amp;$C36,Calc!$I$4:$I$2003,0),4),"")</f>
        <v/>
      </c>
      <c r="G36" s="242" t="str">
        <f>IFERROR(INDEX(Calc!$B$4:$L$2003,MATCH($O$3&amp;"-"&amp;$C36,Calc!$I$4:$I$2003,0),5),"")</f>
        <v/>
      </c>
      <c r="H36" s="129" t="str">
        <f>IFERROR(IF(I36="Closed","―",INDEX(Calc!$B$4:$L$2003,MATCH($O$3&amp;"-"&amp;$C36,Calc!$I$4:$I$2003,0),10)),"")</f>
        <v/>
      </c>
      <c r="I36" s="130"/>
      <c r="J36" s="59"/>
    </row>
    <row r="37" spans="2:10" x14ac:dyDescent="0.25">
      <c r="B37" s="58"/>
      <c r="C37" s="127">
        <v>23</v>
      </c>
      <c r="D37" s="128" t="str">
        <f>IFERROR(INDEX(Calc!$B$4:$L$2003,MATCH($O$3&amp;"-"&amp;C37,Calc!$I$4:$I$2003,0),2),"")</f>
        <v/>
      </c>
      <c r="E37" s="127" t="str">
        <f>IFERROR(INDEX(Calc!$B$4:$L$2003,MATCH($O$3&amp;"-"&amp;$C37,Calc!$I$4:$I$2003,0),3),"")</f>
        <v/>
      </c>
      <c r="F37" s="242" t="str">
        <f>IFERROR(INDEX(Calc!$B$4:$L$2003,MATCH($O$3&amp;"-"&amp;$C37,Calc!$I$4:$I$2003,0),4),"")</f>
        <v/>
      </c>
      <c r="G37" s="242" t="str">
        <f>IFERROR(INDEX(Calc!$B$4:$L$2003,MATCH($O$3&amp;"-"&amp;$C37,Calc!$I$4:$I$2003,0),5),"")</f>
        <v/>
      </c>
      <c r="H37" s="129" t="str">
        <f>IFERROR(IF(I37="Closed","―",INDEX(Calc!$B$4:$L$2003,MATCH($O$3&amp;"-"&amp;$C37,Calc!$I$4:$I$2003,0),10)),"")</f>
        <v/>
      </c>
      <c r="I37" s="130"/>
      <c r="J37" s="59"/>
    </row>
    <row r="38" spans="2:10" x14ac:dyDescent="0.25">
      <c r="B38" s="58"/>
      <c r="C38" s="127">
        <v>24</v>
      </c>
      <c r="D38" s="128" t="str">
        <f>IFERROR(INDEX(Calc!$B$4:$L$2003,MATCH($O$3&amp;"-"&amp;C38,Calc!$I$4:$I$2003,0),2),"")</f>
        <v/>
      </c>
      <c r="E38" s="127" t="str">
        <f>IFERROR(INDEX(Calc!$B$4:$L$2003,MATCH($O$3&amp;"-"&amp;$C38,Calc!$I$4:$I$2003,0),3),"")</f>
        <v/>
      </c>
      <c r="F38" s="242" t="str">
        <f>IFERROR(INDEX(Calc!$B$4:$L$2003,MATCH($O$3&amp;"-"&amp;$C38,Calc!$I$4:$I$2003,0),4),"")</f>
        <v/>
      </c>
      <c r="G38" s="242" t="str">
        <f>IFERROR(INDEX(Calc!$B$4:$L$2003,MATCH($O$3&amp;"-"&amp;$C38,Calc!$I$4:$I$2003,0),5),"")</f>
        <v/>
      </c>
      <c r="H38" s="129" t="str">
        <f>IFERROR(IF(I38="Closed","―",INDEX(Calc!$B$4:$L$2003,MATCH($O$3&amp;"-"&amp;$C38,Calc!$I$4:$I$2003,0),10)),"")</f>
        <v/>
      </c>
      <c r="I38" s="130"/>
      <c r="J38" s="59"/>
    </row>
    <row r="39" spans="2:10" x14ac:dyDescent="0.25">
      <c r="B39" s="58"/>
      <c r="C39" s="127">
        <v>25</v>
      </c>
      <c r="D39" s="128" t="str">
        <f>IFERROR(INDEX(Calc!$B$4:$L$2003,MATCH($O$3&amp;"-"&amp;C39,Calc!$I$4:$I$2003,0),2),"")</f>
        <v/>
      </c>
      <c r="E39" s="127" t="str">
        <f>IFERROR(INDEX(Calc!$B$4:$L$2003,MATCH($O$3&amp;"-"&amp;$C39,Calc!$I$4:$I$2003,0),3),"")</f>
        <v/>
      </c>
      <c r="F39" s="242" t="str">
        <f>IFERROR(INDEX(Calc!$B$4:$L$2003,MATCH($O$3&amp;"-"&amp;$C39,Calc!$I$4:$I$2003,0),4),"")</f>
        <v/>
      </c>
      <c r="G39" s="242" t="str">
        <f>IFERROR(INDEX(Calc!$B$4:$L$2003,MATCH($O$3&amp;"-"&amp;$C39,Calc!$I$4:$I$2003,0),5),"")</f>
        <v/>
      </c>
      <c r="H39" s="129" t="str">
        <f>IFERROR(IF(I39="Closed","―",INDEX(Calc!$B$4:$L$2003,MATCH($O$3&amp;"-"&amp;$C39,Calc!$I$4:$I$2003,0),10)),"")</f>
        <v/>
      </c>
      <c r="I39" s="130"/>
      <c r="J39" s="59"/>
    </row>
    <row r="40" spans="2:10" x14ac:dyDescent="0.25">
      <c r="B40" s="58"/>
      <c r="C40" s="127">
        <v>26</v>
      </c>
      <c r="D40" s="128" t="str">
        <f>IFERROR(INDEX(Calc!$B$4:$L$2003,MATCH($O$3&amp;"-"&amp;C40,Calc!$I$4:$I$2003,0),2),"")</f>
        <v/>
      </c>
      <c r="E40" s="127" t="str">
        <f>IFERROR(INDEX(Calc!$B$4:$L$2003,MATCH($O$3&amp;"-"&amp;$C40,Calc!$I$4:$I$2003,0),3),"")</f>
        <v/>
      </c>
      <c r="F40" s="242" t="str">
        <f>IFERROR(INDEX(Calc!$B$4:$L$2003,MATCH($O$3&amp;"-"&amp;$C40,Calc!$I$4:$I$2003,0),4),"")</f>
        <v/>
      </c>
      <c r="G40" s="242" t="str">
        <f>IFERROR(INDEX(Calc!$B$4:$L$2003,MATCH($O$3&amp;"-"&amp;$C40,Calc!$I$4:$I$2003,0),5),"")</f>
        <v/>
      </c>
      <c r="H40" s="129" t="str">
        <f>IFERROR(IF(I40="Closed","―",INDEX(Calc!$B$4:$L$2003,MATCH($O$3&amp;"-"&amp;$C40,Calc!$I$4:$I$2003,0),10)),"")</f>
        <v/>
      </c>
      <c r="I40" s="130"/>
      <c r="J40" s="59"/>
    </row>
    <row r="41" spans="2:10" x14ac:dyDescent="0.25">
      <c r="B41" s="58"/>
      <c r="C41" s="127">
        <v>27</v>
      </c>
      <c r="D41" s="128" t="str">
        <f>IFERROR(INDEX(Calc!$B$4:$L$2003,MATCH($O$3&amp;"-"&amp;C41,Calc!$I$4:$I$2003,0),2),"")</f>
        <v/>
      </c>
      <c r="E41" s="127" t="str">
        <f>IFERROR(INDEX(Calc!$B$4:$L$2003,MATCH($O$3&amp;"-"&amp;$C41,Calc!$I$4:$I$2003,0),3),"")</f>
        <v/>
      </c>
      <c r="F41" s="242" t="str">
        <f>IFERROR(INDEX(Calc!$B$4:$L$2003,MATCH($O$3&amp;"-"&amp;$C41,Calc!$I$4:$I$2003,0),4),"")</f>
        <v/>
      </c>
      <c r="G41" s="242" t="str">
        <f>IFERROR(INDEX(Calc!$B$4:$L$2003,MATCH($O$3&amp;"-"&amp;$C41,Calc!$I$4:$I$2003,0),5),"")</f>
        <v/>
      </c>
      <c r="H41" s="129" t="str">
        <f>IFERROR(IF(I41="Closed","―",INDEX(Calc!$B$4:$L$2003,MATCH($O$3&amp;"-"&amp;$C41,Calc!$I$4:$I$2003,0),10)),"")</f>
        <v/>
      </c>
      <c r="I41" s="130"/>
      <c r="J41" s="59"/>
    </row>
    <row r="42" spans="2:10" x14ac:dyDescent="0.25">
      <c r="B42" s="58"/>
      <c r="C42" s="127">
        <v>28</v>
      </c>
      <c r="D42" s="128" t="str">
        <f>IFERROR(INDEX(Calc!$B$4:$L$2003,MATCH($O$3&amp;"-"&amp;C42,Calc!$I$4:$I$2003,0),2),"")</f>
        <v/>
      </c>
      <c r="E42" s="127" t="str">
        <f>IFERROR(INDEX(Calc!$B$4:$L$2003,MATCH($O$3&amp;"-"&amp;$C42,Calc!$I$4:$I$2003,0),3),"")</f>
        <v/>
      </c>
      <c r="F42" s="242" t="str">
        <f>IFERROR(INDEX(Calc!$B$4:$L$2003,MATCH($O$3&amp;"-"&amp;$C42,Calc!$I$4:$I$2003,0),4),"")</f>
        <v/>
      </c>
      <c r="G42" s="242" t="str">
        <f>IFERROR(INDEX(Calc!$B$4:$L$2003,MATCH($O$3&amp;"-"&amp;$C42,Calc!$I$4:$I$2003,0),5),"")</f>
        <v/>
      </c>
      <c r="H42" s="129" t="str">
        <f>IFERROR(IF(I42="Closed","―",INDEX(Calc!$B$4:$L$2003,MATCH($O$3&amp;"-"&amp;$C42,Calc!$I$4:$I$2003,0),10)),"")</f>
        <v/>
      </c>
      <c r="I42" s="130"/>
      <c r="J42" s="59"/>
    </row>
    <row r="43" spans="2:10" x14ac:dyDescent="0.25">
      <c r="B43" s="58"/>
      <c r="C43" s="127">
        <v>29</v>
      </c>
      <c r="D43" s="128" t="str">
        <f>IFERROR(INDEX(Calc!$B$4:$L$2003,MATCH($O$3&amp;"-"&amp;C43,Calc!$I$4:$I$2003,0),2),"")</f>
        <v/>
      </c>
      <c r="E43" s="127" t="str">
        <f>IFERROR(INDEX(Calc!$B$4:$L$2003,MATCH($O$3&amp;"-"&amp;$C43,Calc!$I$4:$I$2003,0),3),"")</f>
        <v/>
      </c>
      <c r="F43" s="242" t="str">
        <f>IFERROR(INDEX(Calc!$B$4:$L$2003,MATCH($O$3&amp;"-"&amp;$C43,Calc!$I$4:$I$2003,0),4),"")</f>
        <v/>
      </c>
      <c r="G43" s="242" t="str">
        <f>IFERROR(INDEX(Calc!$B$4:$L$2003,MATCH($O$3&amp;"-"&amp;$C43,Calc!$I$4:$I$2003,0),5),"")</f>
        <v/>
      </c>
      <c r="H43" s="129" t="str">
        <f>IFERROR(IF(I43="Closed","―",INDEX(Calc!$B$4:$L$2003,MATCH($O$3&amp;"-"&amp;$C43,Calc!$I$4:$I$2003,0),10)),"")</f>
        <v/>
      </c>
      <c r="I43" s="130"/>
      <c r="J43" s="59"/>
    </row>
    <row r="44" spans="2:10" x14ac:dyDescent="0.25">
      <c r="B44" s="58"/>
      <c r="C44" s="127">
        <v>30</v>
      </c>
      <c r="D44" s="128" t="str">
        <f>IFERROR(INDEX(Calc!$B$4:$L$2003,MATCH($O$3&amp;"-"&amp;C44,Calc!$I$4:$I$2003,0),2),"")</f>
        <v/>
      </c>
      <c r="E44" s="127" t="str">
        <f>IFERROR(INDEX(Calc!$B$4:$L$2003,MATCH($O$3&amp;"-"&amp;$C44,Calc!$I$4:$I$2003,0),3),"")</f>
        <v/>
      </c>
      <c r="F44" s="242" t="str">
        <f>IFERROR(INDEX(Calc!$B$4:$L$2003,MATCH($O$3&amp;"-"&amp;$C44,Calc!$I$4:$I$2003,0),4),"")</f>
        <v/>
      </c>
      <c r="G44" s="242" t="str">
        <f>IFERROR(INDEX(Calc!$B$4:$L$2003,MATCH($O$3&amp;"-"&amp;$C44,Calc!$I$4:$I$2003,0),5),"")</f>
        <v/>
      </c>
      <c r="H44" s="129" t="str">
        <f>IFERROR(IF(I44="Closed","―",INDEX(Calc!$B$4:$L$2003,MATCH($O$3&amp;"-"&amp;$C44,Calc!$I$4:$I$2003,0),10)),"")</f>
        <v/>
      </c>
      <c r="I44" s="130"/>
      <c r="J44" s="59"/>
    </row>
    <row r="45" spans="2:10" x14ac:dyDescent="0.25">
      <c r="B45" s="58"/>
      <c r="C45" s="127">
        <v>31</v>
      </c>
      <c r="D45" s="128" t="str">
        <f>IFERROR(INDEX(Calc!$B$4:$L$2003,MATCH($O$3&amp;"-"&amp;C45,Calc!$I$4:$I$2003,0),2),"")</f>
        <v/>
      </c>
      <c r="E45" s="127" t="str">
        <f>IFERROR(INDEX(Calc!$B$4:$L$2003,MATCH($O$3&amp;"-"&amp;$C45,Calc!$I$4:$I$2003,0),3),"")</f>
        <v/>
      </c>
      <c r="F45" s="242" t="str">
        <f>IFERROR(INDEX(Calc!$B$4:$L$2003,MATCH($O$3&amp;"-"&amp;$C45,Calc!$I$4:$I$2003,0),4),"")</f>
        <v/>
      </c>
      <c r="G45" s="242" t="str">
        <f>IFERROR(INDEX(Calc!$B$4:$L$2003,MATCH($O$3&amp;"-"&amp;$C45,Calc!$I$4:$I$2003,0),5),"")</f>
        <v/>
      </c>
      <c r="H45" s="129" t="str">
        <f>IFERROR(IF(I45="Closed","―",INDEX(Calc!$B$4:$L$2003,MATCH($O$3&amp;"-"&amp;$C45,Calc!$I$4:$I$2003,0),10)),"")</f>
        <v/>
      </c>
      <c r="I45" s="130"/>
      <c r="J45" s="59"/>
    </row>
    <row r="46" spans="2:10" x14ac:dyDescent="0.25">
      <c r="B46" s="58"/>
      <c r="C46" s="127">
        <v>32</v>
      </c>
      <c r="D46" s="128" t="str">
        <f>IFERROR(INDEX(Calc!$B$4:$L$2003,MATCH($O$3&amp;"-"&amp;C46,Calc!$I$4:$I$2003,0),2),"")</f>
        <v/>
      </c>
      <c r="E46" s="127" t="str">
        <f>IFERROR(INDEX(Calc!$B$4:$L$2003,MATCH($O$3&amp;"-"&amp;$C46,Calc!$I$4:$I$2003,0),3),"")</f>
        <v/>
      </c>
      <c r="F46" s="242" t="str">
        <f>IFERROR(INDEX(Calc!$B$4:$L$2003,MATCH($O$3&amp;"-"&amp;$C46,Calc!$I$4:$I$2003,0),4),"")</f>
        <v/>
      </c>
      <c r="G46" s="242" t="str">
        <f>IFERROR(INDEX(Calc!$B$4:$L$2003,MATCH($O$3&amp;"-"&amp;$C46,Calc!$I$4:$I$2003,0),5),"")</f>
        <v/>
      </c>
      <c r="H46" s="129" t="str">
        <f>IFERROR(IF(I46="Closed","―",INDEX(Calc!$B$4:$L$2003,MATCH($O$3&amp;"-"&amp;$C46,Calc!$I$4:$I$2003,0),10)),"")</f>
        <v/>
      </c>
      <c r="I46" s="130"/>
      <c r="J46" s="59"/>
    </row>
    <row r="47" spans="2:10" x14ac:dyDescent="0.25">
      <c r="B47" s="58"/>
      <c r="C47" s="127">
        <v>33</v>
      </c>
      <c r="D47" s="128" t="str">
        <f>IFERROR(INDEX(Calc!$B$4:$L$2003,MATCH($O$3&amp;"-"&amp;C47,Calc!$I$4:$I$2003,0),2),"")</f>
        <v/>
      </c>
      <c r="E47" s="127" t="str">
        <f>IFERROR(INDEX(Calc!$B$4:$L$2003,MATCH($O$3&amp;"-"&amp;$C47,Calc!$I$4:$I$2003,0),3),"")</f>
        <v/>
      </c>
      <c r="F47" s="242" t="str">
        <f>IFERROR(INDEX(Calc!$B$4:$L$2003,MATCH($O$3&amp;"-"&amp;$C47,Calc!$I$4:$I$2003,0),4),"")</f>
        <v/>
      </c>
      <c r="G47" s="242" t="str">
        <f>IFERROR(INDEX(Calc!$B$4:$L$2003,MATCH($O$3&amp;"-"&amp;$C47,Calc!$I$4:$I$2003,0),5),"")</f>
        <v/>
      </c>
      <c r="H47" s="129" t="str">
        <f>IFERROR(IF(I47="Closed","―",INDEX(Calc!$B$4:$L$2003,MATCH($O$3&amp;"-"&amp;$C47,Calc!$I$4:$I$2003,0),10)),"")</f>
        <v/>
      </c>
      <c r="I47" s="130"/>
      <c r="J47" s="59"/>
    </row>
    <row r="48" spans="2:10" x14ac:dyDescent="0.25">
      <c r="B48" s="58"/>
      <c r="C48" s="127">
        <v>34</v>
      </c>
      <c r="D48" s="128" t="str">
        <f>IFERROR(INDEX(Calc!$B$4:$L$2003,MATCH($O$3&amp;"-"&amp;C48,Calc!$I$4:$I$2003,0),2),"")</f>
        <v/>
      </c>
      <c r="E48" s="127" t="str">
        <f>IFERROR(INDEX(Calc!$B$4:$L$2003,MATCH($O$3&amp;"-"&amp;$C48,Calc!$I$4:$I$2003,0),3),"")</f>
        <v/>
      </c>
      <c r="F48" s="242" t="str">
        <f>IFERROR(INDEX(Calc!$B$4:$L$2003,MATCH($O$3&amp;"-"&amp;$C48,Calc!$I$4:$I$2003,0),4),"")</f>
        <v/>
      </c>
      <c r="G48" s="242" t="str">
        <f>IFERROR(INDEX(Calc!$B$4:$L$2003,MATCH($O$3&amp;"-"&amp;$C48,Calc!$I$4:$I$2003,0),5),"")</f>
        <v/>
      </c>
      <c r="H48" s="129" t="str">
        <f>IFERROR(IF(I48="Closed","―",INDEX(Calc!$B$4:$L$2003,MATCH($O$3&amp;"-"&amp;$C48,Calc!$I$4:$I$2003,0),10)),"")</f>
        <v/>
      </c>
      <c r="I48" s="130"/>
      <c r="J48" s="59"/>
    </row>
    <row r="49" spans="2:10" x14ac:dyDescent="0.25">
      <c r="B49" s="58"/>
      <c r="C49" s="127">
        <v>35</v>
      </c>
      <c r="D49" s="128" t="str">
        <f>IFERROR(INDEX(Calc!$B$4:$L$2003,MATCH($O$3&amp;"-"&amp;C49,Calc!$I$4:$I$2003,0),2),"")</f>
        <v/>
      </c>
      <c r="E49" s="127" t="str">
        <f>IFERROR(INDEX(Calc!$B$4:$L$2003,MATCH($O$3&amp;"-"&amp;$C49,Calc!$I$4:$I$2003,0),3),"")</f>
        <v/>
      </c>
      <c r="F49" s="242" t="str">
        <f>IFERROR(INDEX(Calc!$B$4:$L$2003,MATCH($O$3&amp;"-"&amp;$C49,Calc!$I$4:$I$2003,0),4),"")</f>
        <v/>
      </c>
      <c r="G49" s="242" t="str">
        <f>IFERROR(INDEX(Calc!$B$4:$L$2003,MATCH($O$3&amp;"-"&amp;$C49,Calc!$I$4:$I$2003,0),5),"")</f>
        <v/>
      </c>
      <c r="H49" s="129" t="str">
        <f>IFERROR(IF(I49="Closed","―",INDEX(Calc!$B$4:$L$2003,MATCH($O$3&amp;"-"&amp;$C49,Calc!$I$4:$I$2003,0),10)),"")</f>
        <v/>
      </c>
      <c r="I49" s="130"/>
      <c r="J49" s="59"/>
    </row>
    <row r="50" spans="2:10" x14ac:dyDescent="0.25">
      <c r="B50" s="58"/>
      <c r="C50" s="127">
        <v>36</v>
      </c>
      <c r="D50" s="128" t="str">
        <f>IFERROR(INDEX(Calc!$B$4:$L$2003,MATCH($O$3&amp;"-"&amp;C50,Calc!$I$4:$I$2003,0),2),"")</f>
        <v/>
      </c>
      <c r="E50" s="127" t="str">
        <f>IFERROR(INDEX(Calc!$B$4:$L$2003,MATCH($O$3&amp;"-"&amp;$C50,Calc!$I$4:$I$2003,0),3),"")</f>
        <v/>
      </c>
      <c r="F50" s="242" t="str">
        <f>IFERROR(INDEX(Calc!$B$4:$L$2003,MATCH($O$3&amp;"-"&amp;$C50,Calc!$I$4:$I$2003,0),4),"")</f>
        <v/>
      </c>
      <c r="G50" s="242" t="str">
        <f>IFERROR(INDEX(Calc!$B$4:$L$2003,MATCH($O$3&amp;"-"&amp;$C50,Calc!$I$4:$I$2003,0),5),"")</f>
        <v/>
      </c>
      <c r="H50" s="129" t="str">
        <f>IFERROR(IF(I50="Closed","―",INDEX(Calc!$B$4:$L$2003,MATCH($O$3&amp;"-"&amp;$C50,Calc!$I$4:$I$2003,0),10)),"")</f>
        <v/>
      </c>
      <c r="I50" s="130"/>
      <c r="J50" s="59"/>
    </row>
    <row r="51" spans="2:10" x14ac:dyDescent="0.25">
      <c r="B51" s="58"/>
      <c r="C51" s="127">
        <v>37</v>
      </c>
      <c r="D51" s="128" t="str">
        <f>IFERROR(INDEX(Calc!$B$4:$L$2003,MATCH($O$3&amp;"-"&amp;C51,Calc!$I$4:$I$2003,0),2),"")</f>
        <v/>
      </c>
      <c r="E51" s="127" t="str">
        <f>IFERROR(INDEX(Calc!$B$4:$L$2003,MATCH($O$3&amp;"-"&amp;$C51,Calc!$I$4:$I$2003,0),3),"")</f>
        <v/>
      </c>
      <c r="F51" s="242" t="str">
        <f>IFERROR(INDEX(Calc!$B$4:$L$2003,MATCH($O$3&amp;"-"&amp;$C51,Calc!$I$4:$I$2003,0),4),"")</f>
        <v/>
      </c>
      <c r="G51" s="242" t="str">
        <f>IFERROR(INDEX(Calc!$B$4:$L$2003,MATCH($O$3&amp;"-"&amp;$C51,Calc!$I$4:$I$2003,0),5),"")</f>
        <v/>
      </c>
      <c r="H51" s="129" t="str">
        <f>IFERROR(IF(I51="Closed","―",INDEX(Calc!$B$4:$L$2003,MATCH($O$3&amp;"-"&amp;$C51,Calc!$I$4:$I$2003,0),10)),"")</f>
        <v/>
      </c>
      <c r="I51" s="130"/>
      <c r="J51" s="59"/>
    </row>
    <row r="52" spans="2:10" x14ac:dyDescent="0.25">
      <c r="B52" s="58"/>
      <c r="C52" s="127">
        <v>38</v>
      </c>
      <c r="D52" s="128" t="str">
        <f>IFERROR(INDEX(Calc!$B$4:$L$2003,MATCH($O$3&amp;"-"&amp;C52,Calc!$I$4:$I$2003,0),2),"")</f>
        <v/>
      </c>
      <c r="E52" s="127" t="str">
        <f>IFERROR(INDEX(Calc!$B$4:$L$2003,MATCH($O$3&amp;"-"&amp;$C52,Calc!$I$4:$I$2003,0),3),"")</f>
        <v/>
      </c>
      <c r="F52" s="242" t="str">
        <f>IFERROR(INDEX(Calc!$B$4:$L$2003,MATCH($O$3&amp;"-"&amp;$C52,Calc!$I$4:$I$2003,0),4),"")</f>
        <v/>
      </c>
      <c r="G52" s="242" t="str">
        <f>IFERROR(INDEX(Calc!$B$4:$L$2003,MATCH($O$3&amp;"-"&amp;$C52,Calc!$I$4:$I$2003,0),5),"")</f>
        <v/>
      </c>
      <c r="H52" s="129" t="str">
        <f>IFERROR(IF(I52="Closed","―",INDEX(Calc!$B$4:$L$2003,MATCH($O$3&amp;"-"&amp;$C52,Calc!$I$4:$I$2003,0),10)),"")</f>
        <v/>
      </c>
      <c r="I52" s="130"/>
      <c r="J52" s="59"/>
    </row>
    <row r="53" spans="2:10" x14ac:dyDescent="0.25">
      <c r="B53" s="58"/>
      <c r="C53" s="127">
        <v>39</v>
      </c>
      <c r="D53" s="128" t="str">
        <f>IFERROR(INDEX(Calc!$B$4:$L$2003,MATCH($O$3&amp;"-"&amp;C53,Calc!$I$4:$I$2003,0),2),"")</f>
        <v/>
      </c>
      <c r="E53" s="127" t="str">
        <f>IFERROR(INDEX(Calc!$B$4:$L$2003,MATCH($O$3&amp;"-"&amp;$C53,Calc!$I$4:$I$2003,0),3),"")</f>
        <v/>
      </c>
      <c r="F53" s="242" t="str">
        <f>IFERROR(INDEX(Calc!$B$4:$L$2003,MATCH($O$3&amp;"-"&amp;$C53,Calc!$I$4:$I$2003,0),4),"")</f>
        <v/>
      </c>
      <c r="G53" s="242" t="str">
        <f>IFERROR(INDEX(Calc!$B$4:$L$2003,MATCH($O$3&amp;"-"&amp;$C53,Calc!$I$4:$I$2003,0),5),"")</f>
        <v/>
      </c>
      <c r="H53" s="129" t="str">
        <f>IFERROR(IF(I53="Closed","―",INDEX(Calc!$B$4:$L$2003,MATCH($O$3&amp;"-"&amp;$C53,Calc!$I$4:$I$2003,0),10)),"")</f>
        <v/>
      </c>
      <c r="I53" s="130"/>
      <c r="J53" s="59"/>
    </row>
    <row r="54" spans="2:10" x14ac:dyDescent="0.25">
      <c r="B54" s="58"/>
      <c r="C54" s="127">
        <v>40</v>
      </c>
      <c r="D54" s="128" t="str">
        <f>IFERROR(INDEX(Calc!$B$4:$L$2003,MATCH($O$3&amp;"-"&amp;C54,Calc!$I$4:$I$2003,0),2),"")</f>
        <v/>
      </c>
      <c r="E54" s="127" t="str">
        <f>IFERROR(INDEX(Calc!$B$4:$L$2003,MATCH($O$3&amp;"-"&amp;$C54,Calc!$I$4:$I$2003,0),3),"")</f>
        <v/>
      </c>
      <c r="F54" s="242" t="str">
        <f>IFERROR(INDEX(Calc!$B$4:$L$2003,MATCH($O$3&amp;"-"&amp;$C54,Calc!$I$4:$I$2003,0),4),"")</f>
        <v/>
      </c>
      <c r="G54" s="242" t="str">
        <f>IFERROR(INDEX(Calc!$B$4:$L$2003,MATCH($O$3&amp;"-"&amp;$C54,Calc!$I$4:$I$2003,0),5),"")</f>
        <v/>
      </c>
      <c r="H54" s="129" t="str">
        <f>IFERROR(IF(I54="Closed","―",INDEX(Calc!$B$4:$L$2003,MATCH($O$3&amp;"-"&amp;$C54,Calc!$I$4:$I$2003,0),10)),"")</f>
        <v/>
      </c>
      <c r="I54" s="130"/>
      <c r="J54" s="59"/>
    </row>
    <row r="55" spans="2:10" x14ac:dyDescent="0.25">
      <c r="B55" s="58"/>
      <c r="C55" s="127">
        <v>41</v>
      </c>
      <c r="D55" s="128" t="str">
        <f>IFERROR(INDEX(Calc!$B$4:$L$2003,MATCH($O$3&amp;"-"&amp;C55,Calc!$I$4:$I$2003,0),2),"")</f>
        <v/>
      </c>
      <c r="E55" s="127" t="str">
        <f>IFERROR(INDEX(Calc!$B$4:$L$2003,MATCH($O$3&amp;"-"&amp;$C55,Calc!$I$4:$I$2003,0),3),"")</f>
        <v/>
      </c>
      <c r="F55" s="242" t="str">
        <f>IFERROR(INDEX(Calc!$B$4:$L$2003,MATCH($O$3&amp;"-"&amp;$C55,Calc!$I$4:$I$2003,0),4),"")</f>
        <v/>
      </c>
      <c r="G55" s="242" t="str">
        <f>IFERROR(INDEX(Calc!$B$4:$L$2003,MATCH($O$3&amp;"-"&amp;$C55,Calc!$I$4:$I$2003,0),5),"")</f>
        <v/>
      </c>
      <c r="H55" s="129" t="str">
        <f>IFERROR(IF(I55="Closed","―",INDEX(Calc!$B$4:$L$2003,MATCH($O$3&amp;"-"&amp;$C55,Calc!$I$4:$I$2003,0),10)),"")</f>
        <v/>
      </c>
      <c r="I55" s="130"/>
      <c r="J55" s="59"/>
    </row>
    <row r="56" spans="2:10" x14ac:dyDescent="0.25">
      <c r="B56" s="58"/>
      <c r="C56" s="127">
        <v>42</v>
      </c>
      <c r="D56" s="128" t="str">
        <f>IFERROR(INDEX(Calc!$B$4:$L$2003,MATCH($O$3&amp;"-"&amp;C56,Calc!$I$4:$I$2003,0),2),"")</f>
        <v/>
      </c>
      <c r="E56" s="127" t="str">
        <f>IFERROR(INDEX(Calc!$B$4:$L$2003,MATCH($O$3&amp;"-"&amp;$C56,Calc!$I$4:$I$2003,0),3),"")</f>
        <v/>
      </c>
      <c r="F56" s="242" t="str">
        <f>IFERROR(INDEX(Calc!$B$4:$L$2003,MATCH($O$3&amp;"-"&amp;$C56,Calc!$I$4:$I$2003,0),4),"")</f>
        <v/>
      </c>
      <c r="G56" s="242" t="str">
        <f>IFERROR(INDEX(Calc!$B$4:$L$2003,MATCH($O$3&amp;"-"&amp;$C56,Calc!$I$4:$I$2003,0),5),"")</f>
        <v/>
      </c>
      <c r="H56" s="129" t="str">
        <f>IFERROR(IF(I56="Closed","―",INDEX(Calc!$B$4:$L$2003,MATCH($O$3&amp;"-"&amp;$C56,Calc!$I$4:$I$2003,0),10)),"")</f>
        <v/>
      </c>
      <c r="I56" s="130"/>
      <c r="J56" s="59"/>
    </row>
    <row r="57" spans="2:10" x14ac:dyDescent="0.25">
      <c r="B57" s="58"/>
      <c r="C57" s="127">
        <v>43</v>
      </c>
      <c r="D57" s="128" t="str">
        <f>IFERROR(INDEX(Calc!$B$4:$L$2003,MATCH($O$3&amp;"-"&amp;C57,Calc!$I$4:$I$2003,0),2),"")</f>
        <v/>
      </c>
      <c r="E57" s="127" t="str">
        <f>IFERROR(INDEX(Calc!$B$4:$L$2003,MATCH($O$3&amp;"-"&amp;$C57,Calc!$I$4:$I$2003,0),3),"")</f>
        <v/>
      </c>
      <c r="F57" s="242" t="str">
        <f>IFERROR(INDEX(Calc!$B$4:$L$2003,MATCH($O$3&amp;"-"&amp;$C57,Calc!$I$4:$I$2003,0),4),"")</f>
        <v/>
      </c>
      <c r="G57" s="242" t="str">
        <f>IFERROR(INDEX(Calc!$B$4:$L$2003,MATCH($O$3&amp;"-"&amp;$C57,Calc!$I$4:$I$2003,0),5),"")</f>
        <v/>
      </c>
      <c r="H57" s="129" t="str">
        <f>IFERROR(IF(I57="Closed","―",INDEX(Calc!$B$4:$L$2003,MATCH($O$3&amp;"-"&amp;$C57,Calc!$I$4:$I$2003,0),10)),"")</f>
        <v/>
      </c>
      <c r="I57" s="130"/>
      <c r="J57" s="59"/>
    </row>
    <row r="58" spans="2:10" x14ac:dyDescent="0.25">
      <c r="B58" s="58"/>
      <c r="C58" s="127">
        <v>44</v>
      </c>
      <c r="D58" s="128" t="str">
        <f>IFERROR(INDEX(Calc!$B$4:$L$2003,MATCH($O$3&amp;"-"&amp;C58,Calc!$I$4:$I$2003,0),2),"")</f>
        <v/>
      </c>
      <c r="E58" s="127" t="str">
        <f>IFERROR(INDEX(Calc!$B$4:$L$2003,MATCH($O$3&amp;"-"&amp;$C58,Calc!$I$4:$I$2003,0),3),"")</f>
        <v/>
      </c>
      <c r="F58" s="242" t="str">
        <f>IFERROR(INDEX(Calc!$B$4:$L$2003,MATCH($O$3&amp;"-"&amp;$C58,Calc!$I$4:$I$2003,0),4),"")</f>
        <v/>
      </c>
      <c r="G58" s="242" t="str">
        <f>IFERROR(INDEX(Calc!$B$4:$L$2003,MATCH($O$3&amp;"-"&amp;$C58,Calc!$I$4:$I$2003,0),5),"")</f>
        <v/>
      </c>
      <c r="H58" s="129" t="str">
        <f>IFERROR(IF(I58="Closed","―",INDEX(Calc!$B$4:$L$2003,MATCH($O$3&amp;"-"&amp;$C58,Calc!$I$4:$I$2003,0),10)),"")</f>
        <v/>
      </c>
      <c r="I58" s="130"/>
      <c r="J58" s="59"/>
    </row>
    <row r="59" spans="2:10" x14ac:dyDescent="0.25">
      <c r="B59" s="58"/>
      <c r="C59" s="127">
        <v>45</v>
      </c>
      <c r="D59" s="128" t="str">
        <f>IFERROR(INDEX(Calc!$B$4:$L$2003,MATCH($O$3&amp;"-"&amp;C59,Calc!$I$4:$I$2003,0),2),"")</f>
        <v/>
      </c>
      <c r="E59" s="127" t="str">
        <f>IFERROR(INDEX(Calc!$B$4:$L$2003,MATCH($O$3&amp;"-"&amp;$C59,Calc!$I$4:$I$2003,0),3),"")</f>
        <v/>
      </c>
      <c r="F59" s="242" t="str">
        <f>IFERROR(INDEX(Calc!$B$4:$L$2003,MATCH($O$3&amp;"-"&amp;$C59,Calc!$I$4:$I$2003,0),4),"")</f>
        <v/>
      </c>
      <c r="G59" s="242" t="str">
        <f>IFERROR(INDEX(Calc!$B$4:$L$2003,MATCH($O$3&amp;"-"&amp;$C59,Calc!$I$4:$I$2003,0),5),"")</f>
        <v/>
      </c>
      <c r="H59" s="129" t="str">
        <f>IFERROR(IF(I59="Closed","―",INDEX(Calc!$B$4:$L$2003,MATCH($O$3&amp;"-"&amp;$C59,Calc!$I$4:$I$2003,0),10)),"")</f>
        <v/>
      </c>
      <c r="I59" s="130"/>
      <c r="J59" s="59"/>
    </row>
    <row r="60" spans="2:10" x14ac:dyDescent="0.25">
      <c r="B60" s="58"/>
      <c r="C60" s="127">
        <v>46</v>
      </c>
      <c r="D60" s="128" t="str">
        <f>IFERROR(INDEX(Calc!$B$4:$L$2003,MATCH($O$3&amp;"-"&amp;C60,Calc!$I$4:$I$2003,0),2),"")</f>
        <v/>
      </c>
      <c r="E60" s="127" t="str">
        <f>IFERROR(INDEX(Calc!$B$4:$L$2003,MATCH($O$3&amp;"-"&amp;$C60,Calc!$I$4:$I$2003,0),3),"")</f>
        <v/>
      </c>
      <c r="F60" s="242" t="str">
        <f>IFERROR(INDEX(Calc!$B$4:$L$2003,MATCH($O$3&amp;"-"&amp;$C60,Calc!$I$4:$I$2003,0),4),"")</f>
        <v/>
      </c>
      <c r="G60" s="242" t="str">
        <f>IFERROR(INDEX(Calc!$B$4:$L$2003,MATCH($O$3&amp;"-"&amp;$C60,Calc!$I$4:$I$2003,0),5),"")</f>
        <v/>
      </c>
      <c r="H60" s="129" t="str">
        <f>IFERROR(IF(I60="Closed","―",INDEX(Calc!$B$4:$L$2003,MATCH($O$3&amp;"-"&amp;$C60,Calc!$I$4:$I$2003,0),10)),"")</f>
        <v/>
      </c>
      <c r="I60" s="130"/>
      <c r="J60" s="59"/>
    </row>
    <row r="61" spans="2:10" x14ac:dyDescent="0.25">
      <c r="B61" s="58"/>
      <c r="C61" s="127">
        <v>47</v>
      </c>
      <c r="D61" s="128" t="str">
        <f>IFERROR(INDEX(Calc!$B$4:$L$2003,MATCH($O$3&amp;"-"&amp;C61,Calc!$I$4:$I$2003,0),2),"")</f>
        <v/>
      </c>
      <c r="E61" s="127" t="str">
        <f>IFERROR(INDEX(Calc!$B$4:$L$2003,MATCH($O$3&amp;"-"&amp;$C61,Calc!$I$4:$I$2003,0),3),"")</f>
        <v/>
      </c>
      <c r="F61" s="242" t="str">
        <f>IFERROR(INDEX(Calc!$B$4:$L$2003,MATCH($O$3&amp;"-"&amp;$C61,Calc!$I$4:$I$2003,0),4),"")</f>
        <v/>
      </c>
      <c r="G61" s="242" t="str">
        <f>IFERROR(INDEX(Calc!$B$4:$L$2003,MATCH($O$3&amp;"-"&amp;$C61,Calc!$I$4:$I$2003,0),5),"")</f>
        <v/>
      </c>
      <c r="H61" s="129" t="str">
        <f>IFERROR(IF(I61="Closed","―",INDEX(Calc!$B$4:$L$2003,MATCH($O$3&amp;"-"&amp;$C61,Calc!$I$4:$I$2003,0),10)),"")</f>
        <v/>
      </c>
      <c r="I61" s="130"/>
      <c r="J61" s="59"/>
    </row>
    <row r="62" spans="2:10" x14ac:dyDescent="0.25">
      <c r="B62" s="58"/>
      <c r="C62" s="127">
        <v>48</v>
      </c>
      <c r="D62" s="128" t="str">
        <f>IFERROR(INDEX(Calc!$B$4:$L$2003,MATCH($O$3&amp;"-"&amp;C62,Calc!$I$4:$I$2003,0),2),"")</f>
        <v/>
      </c>
      <c r="E62" s="127" t="str">
        <f>IFERROR(INDEX(Calc!$B$4:$L$2003,MATCH($O$3&amp;"-"&amp;$C62,Calc!$I$4:$I$2003,0),3),"")</f>
        <v/>
      </c>
      <c r="F62" s="242" t="str">
        <f>IFERROR(INDEX(Calc!$B$4:$L$2003,MATCH($O$3&amp;"-"&amp;$C62,Calc!$I$4:$I$2003,0),4),"")</f>
        <v/>
      </c>
      <c r="G62" s="242" t="str">
        <f>IFERROR(INDEX(Calc!$B$4:$L$2003,MATCH($O$3&amp;"-"&amp;$C62,Calc!$I$4:$I$2003,0),5),"")</f>
        <v/>
      </c>
      <c r="H62" s="129" t="str">
        <f>IFERROR(IF(I62="Closed","―",INDEX(Calc!$B$4:$L$2003,MATCH($O$3&amp;"-"&amp;$C62,Calc!$I$4:$I$2003,0),10)),"")</f>
        <v/>
      </c>
      <c r="I62" s="130"/>
      <c r="J62" s="59"/>
    </row>
    <row r="63" spans="2:10" x14ac:dyDescent="0.25">
      <c r="B63" s="58"/>
      <c r="C63" s="127">
        <v>49</v>
      </c>
      <c r="D63" s="128" t="str">
        <f>IFERROR(INDEX(Calc!$B$4:$L$2003,MATCH($O$3&amp;"-"&amp;C63,Calc!$I$4:$I$2003,0),2),"")</f>
        <v/>
      </c>
      <c r="E63" s="127" t="str">
        <f>IFERROR(INDEX(Calc!$B$4:$L$2003,MATCH($O$3&amp;"-"&amp;$C63,Calc!$I$4:$I$2003,0),3),"")</f>
        <v/>
      </c>
      <c r="F63" s="242" t="str">
        <f>IFERROR(INDEX(Calc!$B$4:$L$2003,MATCH($O$3&amp;"-"&amp;$C63,Calc!$I$4:$I$2003,0),4),"")</f>
        <v/>
      </c>
      <c r="G63" s="242" t="str">
        <f>IFERROR(INDEX(Calc!$B$4:$L$2003,MATCH($O$3&amp;"-"&amp;$C63,Calc!$I$4:$I$2003,0),5),"")</f>
        <v/>
      </c>
      <c r="H63" s="129" t="str">
        <f>IFERROR(IF(I63="Closed","―",INDEX(Calc!$B$4:$L$2003,MATCH($O$3&amp;"-"&amp;$C63,Calc!$I$4:$I$2003,0),10)),"")</f>
        <v/>
      </c>
      <c r="I63" s="130"/>
      <c r="J63" s="59"/>
    </row>
    <row r="64" spans="2:10" x14ac:dyDescent="0.25">
      <c r="B64" s="58"/>
      <c r="C64" s="127">
        <v>50</v>
      </c>
      <c r="D64" s="128" t="str">
        <f>IFERROR(INDEX(Calc!$B$4:$L$2003,MATCH($O$3&amp;"-"&amp;C64,Calc!$I$4:$I$2003,0),2),"")</f>
        <v/>
      </c>
      <c r="E64" s="127" t="str">
        <f>IFERROR(INDEX(Calc!$B$4:$L$2003,MATCH($O$3&amp;"-"&amp;$C64,Calc!$I$4:$I$2003,0),3),"")</f>
        <v/>
      </c>
      <c r="F64" s="242" t="str">
        <f>IFERROR(INDEX(Calc!$B$4:$L$2003,MATCH($O$3&amp;"-"&amp;$C64,Calc!$I$4:$I$2003,0),4),"")</f>
        <v/>
      </c>
      <c r="G64" s="242" t="str">
        <f>IFERROR(INDEX(Calc!$B$4:$L$2003,MATCH($O$3&amp;"-"&amp;$C64,Calc!$I$4:$I$2003,0),5),"")</f>
        <v/>
      </c>
      <c r="H64" s="129" t="str">
        <f>IFERROR(IF(I64="Closed","―",INDEX(Calc!$B$4:$L$2003,MATCH($O$3&amp;"-"&amp;$C64,Calc!$I$4:$I$2003,0),10)),"")</f>
        <v/>
      </c>
      <c r="I64" s="130"/>
      <c r="J64" s="59"/>
    </row>
    <row r="65" spans="2:10" x14ac:dyDescent="0.25">
      <c r="B65" s="58"/>
      <c r="C65" s="127">
        <v>51</v>
      </c>
      <c r="D65" s="128" t="str">
        <f>IFERROR(INDEX(Calc!$B$4:$L$2003,MATCH($O$3&amp;"-"&amp;C65,Calc!$I$4:$I$2003,0),2),"")</f>
        <v/>
      </c>
      <c r="E65" s="127" t="str">
        <f>IFERROR(INDEX(Calc!$B$4:$L$2003,MATCH($O$3&amp;"-"&amp;$C65,Calc!$I$4:$I$2003,0),3),"")</f>
        <v/>
      </c>
      <c r="F65" s="242" t="str">
        <f>IFERROR(INDEX(Calc!$B$4:$L$2003,MATCH($O$3&amp;"-"&amp;$C65,Calc!$I$4:$I$2003,0),4),"")</f>
        <v/>
      </c>
      <c r="G65" s="242" t="str">
        <f>IFERROR(INDEX(Calc!$B$4:$L$2003,MATCH($O$3&amp;"-"&amp;$C65,Calc!$I$4:$I$2003,0),5),"")</f>
        <v/>
      </c>
      <c r="H65" s="129" t="str">
        <f>IFERROR(IF(I65="Closed","―",INDEX(Calc!$B$4:$L$2003,MATCH($O$3&amp;"-"&amp;$C65,Calc!$I$4:$I$2003,0),10)),"")</f>
        <v/>
      </c>
      <c r="I65" s="130"/>
      <c r="J65" s="59"/>
    </row>
    <row r="66" spans="2:10" x14ac:dyDescent="0.25">
      <c r="B66" s="58"/>
      <c r="C66" s="127">
        <v>52</v>
      </c>
      <c r="D66" s="128" t="str">
        <f>IFERROR(INDEX(Calc!$B$4:$L$2003,MATCH($O$3&amp;"-"&amp;C66,Calc!$I$4:$I$2003,0),2),"")</f>
        <v/>
      </c>
      <c r="E66" s="127" t="str">
        <f>IFERROR(INDEX(Calc!$B$4:$L$2003,MATCH($O$3&amp;"-"&amp;$C66,Calc!$I$4:$I$2003,0),3),"")</f>
        <v/>
      </c>
      <c r="F66" s="242" t="str">
        <f>IFERROR(INDEX(Calc!$B$4:$L$2003,MATCH($O$3&amp;"-"&amp;$C66,Calc!$I$4:$I$2003,0),4),"")</f>
        <v/>
      </c>
      <c r="G66" s="242" t="str">
        <f>IFERROR(INDEX(Calc!$B$4:$L$2003,MATCH($O$3&amp;"-"&amp;$C66,Calc!$I$4:$I$2003,0),5),"")</f>
        <v/>
      </c>
      <c r="H66" s="129" t="str">
        <f>IFERROR(IF(I66="Closed","―",INDEX(Calc!$B$4:$L$2003,MATCH($O$3&amp;"-"&amp;$C66,Calc!$I$4:$I$2003,0),10)),"")</f>
        <v/>
      </c>
      <c r="I66" s="130"/>
      <c r="J66" s="59"/>
    </row>
    <row r="67" spans="2:10" x14ac:dyDescent="0.25">
      <c r="B67" s="58"/>
      <c r="C67" s="127">
        <v>53</v>
      </c>
      <c r="D67" s="128" t="str">
        <f>IFERROR(INDEX(Calc!$B$4:$L$2003,MATCH($O$3&amp;"-"&amp;C67,Calc!$I$4:$I$2003,0),2),"")</f>
        <v/>
      </c>
      <c r="E67" s="127" t="str">
        <f>IFERROR(INDEX(Calc!$B$4:$L$2003,MATCH($O$3&amp;"-"&amp;$C67,Calc!$I$4:$I$2003,0),3),"")</f>
        <v/>
      </c>
      <c r="F67" s="242" t="str">
        <f>IFERROR(INDEX(Calc!$B$4:$L$2003,MATCH($O$3&amp;"-"&amp;$C67,Calc!$I$4:$I$2003,0),4),"")</f>
        <v/>
      </c>
      <c r="G67" s="242" t="str">
        <f>IFERROR(INDEX(Calc!$B$4:$L$2003,MATCH($O$3&amp;"-"&amp;$C67,Calc!$I$4:$I$2003,0),5),"")</f>
        <v/>
      </c>
      <c r="H67" s="129" t="str">
        <f>IFERROR(IF(I67="Closed","―",INDEX(Calc!$B$4:$L$2003,MATCH($O$3&amp;"-"&amp;$C67,Calc!$I$4:$I$2003,0),10)),"")</f>
        <v/>
      </c>
      <c r="I67" s="130"/>
      <c r="J67" s="59"/>
    </row>
    <row r="68" spans="2:10" x14ac:dyDescent="0.25">
      <c r="B68" s="58"/>
      <c r="C68" s="127">
        <v>54</v>
      </c>
      <c r="D68" s="128" t="str">
        <f>IFERROR(INDEX(Calc!$B$4:$L$2003,MATCH($O$3&amp;"-"&amp;C68,Calc!$I$4:$I$2003,0),2),"")</f>
        <v/>
      </c>
      <c r="E68" s="127" t="str">
        <f>IFERROR(INDEX(Calc!$B$4:$L$2003,MATCH($O$3&amp;"-"&amp;$C68,Calc!$I$4:$I$2003,0),3),"")</f>
        <v/>
      </c>
      <c r="F68" s="242" t="str">
        <f>IFERROR(INDEX(Calc!$B$4:$L$2003,MATCH($O$3&amp;"-"&amp;$C68,Calc!$I$4:$I$2003,0),4),"")</f>
        <v/>
      </c>
      <c r="G68" s="242" t="str">
        <f>IFERROR(INDEX(Calc!$B$4:$L$2003,MATCH($O$3&amp;"-"&amp;$C68,Calc!$I$4:$I$2003,0),5),"")</f>
        <v/>
      </c>
      <c r="H68" s="129" t="str">
        <f>IFERROR(IF(I68="Closed","―",INDEX(Calc!$B$4:$L$2003,MATCH($O$3&amp;"-"&amp;$C68,Calc!$I$4:$I$2003,0),10)),"")</f>
        <v/>
      </c>
      <c r="I68" s="130"/>
      <c r="J68" s="59"/>
    </row>
    <row r="69" spans="2:10" x14ac:dyDescent="0.25">
      <c r="B69" s="58"/>
      <c r="C69" s="127">
        <v>55</v>
      </c>
      <c r="D69" s="128" t="str">
        <f>IFERROR(INDEX(Calc!$B$4:$L$2003,MATCH($O$3&amp;"-"&amp;C69,Calc!$I$4:$I$2003,0),2),"")</f>
        <v/>
      </c>
      <c r="E69" s="127" t="str">
        <f>IFERROR(INDEX(Calc!$B$4:$L$2003,MATCH($O$3&amp;"-"&amp;$C69,Calc!$I$4:$I$2003,0),3),"")</f>
        <v/>
      </c>
      <c r="F69" s="242" t="str">
        <f>IFERROR(INDEX(Calc!$B$4:$L$2003,MATCH($O$3&amp;"-"&amp;$C69,Calc!$I$4:$I$2003,0),4),"")</f>
        <v/>
      </c>
      <c r="G69" s="242" t="str">
        <f>IFERROR(INDEX(Calc!$B$4:$L$2003,MATCH($O$3&amp;"-"&amp;$C69,Calc!$I$4:$I$2003,0),5),"")</f>
        <v/>
      </c>
      <c r="H69" s="129" t="str">
        <f>IFERROR(IF(I69="Closed","―",INDEX(Calc!$B$4:$L$2003,MATCH($O$3&amp;"-"&amp;$C69,Calc!$I$4:$I$2003,0),10)),"")</f>
        <v/>
      </c>
      <c r="I69" s="130"/>
      <c r="J69" s="59"/>
    </row>
    <row r="70" spans="2:10" x14ac:dyDescent="0.25">
      <c r="B70" s="58"/>
      <c r="C70" s="127">
        <v>56</v>
      </c>
      <c r="D70" s="128" t="str">
        <f>IFERROR(INDEX(Calc!$B$4:$L$2003,MATCH($O$3&amp;"-"&amp;C70,Calc!$I$4:$I$2003,0),2),"")</f>
        <v/>
      </c>
      <c r="E70" s="127" t="str">
        <f>IFERROR(INDEX(Calc!$B$4:$L$2003,MATCH($O$3&amp;"-"&amp;$C70,Calc!$I$4:$I$2003,0),3),"")</f>
        <v/>
      </c>
      <c r="F70" s="242" t="str">
        <f>IFERROR(INDEX(Calc!$B$4:$L$2003,MATCH($O$3&amp;"-"&amp;$C70,Calc!$I$4:$I$2003,0),4),"")</f>
        <v/>
      </c>
      <c r="G70" s="242" t="str">
        <f>IFERROR(INDEX(Calc!$B$4:$L$2003,MATCH($O$3&amp;"-"&amp;$C70,Calc!$I$4:$I$2003,0),5),"")</f>
        <v/>
      </c>
      <c r="H70" s="129" t="str">
        <f>IFERROR(IF(I70="Closed","―",INDEX(Calc!$B$4:$L$2003,MATCH($O$3&amp;"-"&amp;$C70,Calc!$I$4:$I$2003,0),10)),"")</f>
        <v/>
      </c>
      <c r="I70" s="130"/>
      <c r="J70" s="59"/>
    </row>
    <row r="71" spans="2:10" x14ac:dyDescent="0.25">
      <c r="B71" s="58"/>
      <c r="C71" s="127">
        <v>57</v>
      </c>
      <c r="D71" s="128" t="str">
        <f>IFERROR(INDEX(Calc!$B$4:$L$2003,MATCH($O$3&amp;"-"&amp;C71,Calc!$I$4:$I$2003,0),2),"")</f>
        <v/>
      </c>
      <c r="E71" s="127" t="str">
        <f>IFERROR(INDEX(Calc!$B$4:$L$2003,MATCH($O$3&amp;"-"&amp;$C71,Calc!$I$4:$I$2003,0),3),"")</f>
        <v/>
      </c>
      <c r="F71" s="242" t="str">
        <f>IFERROR(INDEX(Calc!$B$4:$L$2003,MATCH($O$3&amp;"-"&amp;$C71,Calc!$I$4:$I$2003,0),4),"")</f>
        <v/>
      </c>
      <c r="G71" s="242" t="str">
        <f>IFERROR(INDEX(Calc!$B$4:$L$2003,MATCH($O$3&amp;"-"&amp;$C71,Calc!$I$4:$I$2003,0),5),"")</f>
        <v/>
      </c>
      <c r="H71" s="129" t="str">
        <f>IFERROR(IF(I71="Closed","―",INDEX(Calc!$B$4:$L$2003,MATCH($O$3&amp;"-"&amp;$C71,Calc!$I$4:$I$2003,0),10)),"")</f>
        <v/>
      </c>
      <c r="I71" s="130"/>
      <c r="J71" s="59"/>
    </row>
    <row r="72" spans="2:10" x14ac:dyDescent="0.25">
      <c r="B72" s="58"/>
      <c r="C72" s="127">
        <v>58</v>
      </c>
      <c r="D72" s="128" t="str">
        <f>IFERROR(INDEX(Calc!$B$4:$L$2003,MATCH($O$3&amp;"-"&amp;C72,Calc!$I$4:$I$2003,0),2),"")</f>
        <v/>
      </c>
      <c r="E72" s="127" t="str">
        <f>IFERROR(INDEX(Calc!$B$4:$L$2003,MATCH($O$3&amp;"-"&amp;$C72,Calc!$I$4:$I$2003,0),3),"")</f>
        <v/>
      </c>
      <c r="F72" s="242" t="str">
        <f>IFERROR(INDEX(Calc!$B$4:$L$2003,MATCH($O$3&amp;"-"&amp;$C72,Calc!$I$4:$I$2003,0),4),"")</f>
        <v/>
      </c>
      <c r="G72" s="242" t="str">
        <f>IFERROR(INDEX(Calc!$B$4:$L$2003,MATCH($O$3&amp;"-"&amp;$C72,Calc!$I$4:$I$2003,0),5),"")</f>
        <v/>
      </c>
      <c r="H72" s="129" t="str">
        <f>IFERROR(IF(I72="Closed","―",INDEX(Calc!$B$4:$L$2003,MATCH($O$3&amp;"-"&amp;$C72,Calc!$I$4:$I$2003,0),10)),"")</f>
        <v/>
      </c>
      <c r="I72" s="130"/>
      <c r="J72" s="59"/>
    </row>
    <row r="73" spans="2:10" x14ac:dyDescent="0.25">
      <c r="B73" s="58"/>
      <c r="C73" s="127">
        <v>59</v>
      </c>
      <c r="D73" s="128" t="str">
        <f>IFERROR(INDEX(Calc!$B$4:$L$2003,MATCH($O$3&amp;"-"&amp;C73,Calc!$I$4:$I$2003,0),2),"")</f>
        <v/>
      </c>
      <c r="E73" s="127" t="str">
        <f>IFERROR(INDEX(Calc!$B$4:$L$2003,MATCH($O$3&amp;"-"&amp;$C73,Calc!$I$4:$I$2003,0),3),"")</f>
        <v/>
      </c>
      <c r="F73" s="242" t="str">
        <f>IFERROR(INDEX(Calc!$B$4:$L$2003,MATCH($O$3&amp;"-"&amp;$C73,Calc!$I$4:$I$2003,0),4),"")</f>
        <v/>
      </c>
      <c r="G73" s="242" t="str">
        <f>IFERROR(INDEX(Calc!$B$4:$L$2003,MATCH($O$3&amp;"-"&amp;$C73,Calc!$I$4:$I$2003,0),5),"")</f>
        <v/>
      </c>
      <c r="H73" s="129" t="str">
        <f>IFERROR(IF(I73="Closed","―",INDEX(Calc!$B$4:$L$2003,MATCH($O$3&amp;"-"&amp;$C73,Calc!$I$4:$I$2003,0),10)),"")</f>
        <v/>
      </c>
      <c r="I73" s="130"/>
      <c r="J73" s="59"/>
    </row>
    <row r="74" spans="2:10" x14ac:dyDescent="0.25">
      <c r="B74" s="58"/>
      <c r="C74" s="127">
        <v>60</v>
      </c>
      <c r="D74" s="128" t="str">
        <f>IFERROR(INDEX(Calc!$B$4:$L$2003,MATCH($O$3&amp;"-"&amp;C74,Calc!$I$4:$I$2003,0),2),"")</f>
        <v/>
      </c>
      <c r="E74" s="127" t="str">
        <f>IFERROR(INDEX(Calc!$B$4:$L$2003,MATCH($O$3&amp;"-"&amp;$C74,Calc!$I$4:$I$2003,0),3),"")</f>
        <v/>
      </c>
      <c r="F74" s="242" t="str">
        <f>IFERROR(INDEX(Calc!$B$4:$L$2003,MATCH($O$3&amp;"-"&amp;$C74,Calc!$I$4:$I$2003,0),4),"")</f>
        <v/>
      </c>
      <c r="G74" s="242" t="str">
        <f>IFERROR(INDEX(Calc!$B$4:$L$2003,MATCH($O$3&amp;"-"&amp;$C74,Calc!$I$4:$I$2003,0),5),"")</f>
        <v/>
      </c>
      <c r="H74" s="129" t="str">
        <f>IFERROR(IF(I74="Closed","―",INDEX(Calc!$B$4:$L$2003,MATCH($O$3&amp;"-"&amp;$C74,Calc!$I$4:$I$2003,0),10)),"")</f>
        <v/>
      </c>
      <c r="I74" s="130"/>
      <c r="J74" s="59"/>
    </row>
    <row r="75" spans="2:10" x14ac:dyDescent="0.25">
      <c r="B75" s="58"/>
      <c r="C75" s="127">
        <v>61</v>
      </c>
      <c r="D75" s="128" t="str">
        <f>IFERROR(INDEX(Calc!$B$4:$L$2003,MATCH($O$3&amp;"-"&amp;C75,Calc!$I$4:$I$2003,0),2),"")</f>
        <v/>
      </c>
      <c r="E75" s="127" t="str">
        <f>IFERROR(INDEX(Calc!$B$4:$L$2003,MATCH($O$3&amp;"-"&amp;$C75,Calc!$I$4:$I$2003,0),3),"")</f>
        <v/>
      </c>
      <c r="F75" s="242" t="str">
        <f>IFERROR(INDEX(Calc!$B$4:$L$2003,MATCH($O$3&amp;"-"&amp;$C75,Calc!$I$4:$I$2003,0),4),"")</f>
        <v/>
      </c>
      <c r="G75" s="242" t="str">
        <f>IFERROR(INDEX(Calc!$B$4:$L$2003,MATCH($O$3&amp;"-"&amp;$C75,Calc!$I$4:$I$2003,0),5),"")</f>
        <v/>
      </c>
      <c r="H75" s="129" t="str">
        <f>IFERROR(IF(I75="Closed","―",INDEX(Calc!$B$4:$L$2003,MATCH($O$3&amp;"-"&amp;$C75,Calc!$I$4:$I$2003,0),10)),"")</f>
        <v/>
      </c>
      <c r="I75" s="130"/>
      <c r="J75" s="59"/>
    </row>
    <row r="76" spans="2:10" x14ac:dyDescent="0.25">
      <c r="B76" s="58"/>
      <c r="C76" s="127">
        <v>62</v>
      </c>
      <c r="D76" s="128" t="str">
        <f>IFERROR(INDEX(Calc!$B$4:$L$2003,MATCH($O$3&amp;"-"&amp;C76,Calc!$I$4:$I$2003,0),2),"")</f>
        <v/>
      </c>
      <c r="E76" s="127" t="str">
        <f>IFERROR(INDEX(Calc!$B$4:$L$2003,MATCH($O$3&amp;"-"&amp;$C76,Calc!$I$4:$I$2003,0),3),"")</f>
        <v/>
      </c>
      <c r="F76" s="242" t="str">
        <f>IFERROR(INDEX(Calc!$B$4:$L$2003,MATCH($O$3&amp;"-"&amp;$C76,Calc!$I$4:$I$2003,0),4),"")</f>
        <v/>
      </c>
      <c r="G76" s="242" t="str">
        <f>IFERROR(INDEX(Calc!$B$4:$L$2003,MATCH($O$3&amp;"-"&amp;$C76,Calc!$I$4:$I$2003,0),5),"")</f>
        <v/>
      </c>
      <c r="H76" s="129" t="str">
        <f>IFERROR(IF(I76="Closed","―",INDEX(Calc!$B$4:$L$2003,MATCH($O$3&amp;"-"&amp;$C76,Calc!$I$4:$I$2003,0),10)),"")</f>
        <v/>
      </c>
      <c r="I76" s="130"/>
      <c r="J76" s="59"/>
    </row>
    <row r="77" spans="2:10" x14ac:dyDescent="0.25">
      <c r="B77" s="58"/>
      <c r="C77" s="127">
        <v>63</v>
      </c>
      <c r="D77" s="128" t="str">
        <f>IFERROR(INDEX(Calc!$B$4:$L$2003,MATCH($O$3&amp;"-"&amp;C77,Calc!$I$4:$I$2003,0),2),"")</f>
        <v/>
      </c>
      <c r="E77" s="127" t="str">
        <f>IFERROR(INDEX(Calc!$B$4:$L$2003,MATCH($O$3&amp;"-"&amp;$C77,Calc!$I$4:$I$2003,0),3),"")</f>
        <v/>
      </c>
      <c r="F77" s="242" t="str">
        <f>IFERROR(INDEX(Calc!$B$4:$L$2003,MATCH($O$3&amp;"-"&amp;$C77,Calc!$I$4:$I$2003,0),4),"")</f>
        <v/>
      </c>
      <c r="G77" s="242" t="str">
        <f>IFERROR(INDEX(Calc!$B$4:$L$2003,MATCH($O$3&amp;"-"&amp;$C77,Calc!$I$4:$I$2003,0),5),"")</f>
        <v/>
      </c>
      <c r="H77" s="129" t="str">
        <f>IFERROR(IF(I77="Closed","―",INDEX(Calc!$B$4:$L$2003,MATCH($O$3&amp;"-"&amp;$C77,Calc!$I$4:$I$2003,0),10)),"")</f>
        <v/>
      </c>
      <c r="I77" s="130"/>
      <c r="J77" s="59"/>
    </row>
    <row r="78" spans="2:10" x14ac:dyDescent="0.25">
      <c r="B78" s="58"/>
      <c r="C78" s="127">
        <v>64</v>
      </c>
      <c r="D78" s="128" t="str">
        <f>IFERROR(INDEX(Calc!$B$4:$L$2003,MATCH($O$3&amp;"-"&amp;C78,Calc!$I$4:$I$2003,0),2),"")</f>
        <v/>
      </c>
      <c r="E78" s="127" t="str">
        <f>IFERROR(INDEX(Calc!$B$4:$L$2003,MATCH($O$3&amp;"-"&amp;$C78,Calc!$I$4:$I$2003,0),3),"")</f>
        <v/>
      </c>
      <c r="F78" s="242" t="str">
        <f>IFERROR(INDEX(Calc!$B$4:$L$2003,MATCH($O$3&amp;"-"&amp;$C78,Calc!$I$4:$I$2003,0),4),"")</f>
        <v/>
      </c>
      <c r="G78" s="242" t="str">
        <f>IFERROR(INDEX(Calc!$B$4:$L$2003,MATCH($O$3&amp;"-"&amp;$C78,Calc!$I$4:$I$2003,0),5),"")</f>
        <v/>
      </c>
      <c r="H78" s="129" t="str">
        <f>IFERROR(IF(I78="Closed","―",INDEX(Calc!$B$4:$L$2003,MATCH($O$3&amp;"-"&amp;$C78,Calc!$I$4:$I$2003,0),10)),"")</f>
        <v/>
      </c>
      <c r="I78" s="130"/>
      <c r="J78" s="59"/>
    </row>
    <row r="79" spans="2:10" x14ac:dyDescent="0.25">
      <c r="B79" s="58"/>
      <c r="C79" s="127">
        <v>65</v>
      </c>
      <c r="D79" s="128" t="str">
        <f>IFERROR(INDEX(Calc!$B$4:$L$2003,MATCH($O$3&amp;"-"&amp;C79,Calc!$I$4:$I$2003,0),2),"")</f>
        <v/>
      </c>
      <c r="E79" s="127" t="str">
        <f>IFERROR(INDEX(Calc!$B$4:$L$2003,MATCH($O$3&amp;"-"&amp;$C79,Calc!$I$4:$I$2003,0),3),"")</f>
        <v/>
      </c>
      <c r="F79" s="242" t="str">
        <f>IFERROR(INDEX(Calc!$B$4:$L$2003,MATCH($O$3&amp;"-"&amp;$C79,Calc!$I$4:$I$2003,0),4),"")</f>
        <v/>
      </c>
      <c r="G79" s="242" t="str">
        <f>IFERROR(INDEX(Calc!$B$4:$L$2003,MATCH($O$3&amp;"-"&amp;$C79,Calc!$I$4:$I$2003,0),5),"")</f>
        <v/>
      </c>
      <c r="H79" s="129" t="str">
        <f>IFERROR(IF(I79="Closed","―",INDEX(Calc!$B$4:$L$2003,MATCH($O$3&amp;"-"&amp;$C79,Calc!$I$4:$I$2003,0),10)),"")</f>
        <v/>
      </c>
      <c r="I79" s="130"/>
      <c r="J79" s="59"/>
    </row>
    <row r="80" spans="2:10" x14ac:dyDescent="0.25">
      <c r="B80" s="58"/>
      <c r="C80" s="127">
        <v>66</v>
      </c>
      <c r="D80" s="128" t="str">
        <f>IFERROR(INDEX(Calc!$B$4:$L$2003,MATCH($O$3&amp;"-"&amp;C80,Calc!$I$4:$I$2003,0),2),"")</f>
        <v/>
      </c>
      <c r="E80" s="127" t="str">
        <f>IFERROR(INDEX(Calc!$B$4:$L$2003,MATCH($O$3&amp;"-"&amp;$C80,Calc!$I$4:$I$2003,0),3),"")</f>
        <v/>
      </c>
      <c r="F80" s="242" t="str">
        <f>IFERROR(INDEX(Calc!$B$4:$L$2003,MATCH($O$3&amp;"-"&amp;$C80,Calc!$I$4:$I$2003,0),4),"")</f>
        <v/>
      </c>
      <c r="G80" s="242" t="str">
        <f>IFERROR(INDEX(Calc!$B$4:$L$2003,MATCH($O$3&amp;"-"&amp;$C80,Calc!$I$4:$I$2003,0),5),"")</f>
        <v/>
      </c>
      <c r="H80" s="129" t="str">
        <f>IFERROR(IF(I80="Closed","―",INDEX(Calc!$B$4:$L$2003,MATCH($O$3&amp;"-"&amp;$C80,Calc!$I$4:$I$2003,0),10)),"")</f>
        <v/>
      </c>
      <c r="I80" s="130"/>
      <c r="J80" s="59"/>
    </row>
    <row r="81" spans="2:10" x14ac:dyDescent="0.25">
      <c r="B81" s="58"/>
      <c r="C81" s="127">
        <v>67</v>
      </c>
      <c r="D81" s="128" t="str">
        <f>IFERROR(INDEX(Calc!$B$4:$L$2003,MATCH($O$3&amp;"-"&amp;C81,Calc!$I$4:$I$2003,0),2),"")</f>
        <v/>
      </c>
      <c r="E81" s="127" t="str">
        <f>IFERROR(INDEX(Calc!$B$4:$L$2003,MATCH($O$3&amp;"-"&amp;$C81,Calc!$I$4:$I$2003,0),3),"")</f>
        <v/>
      </c>
      <c r="F81" s="242" t="str">
        <f>IFERROR(INDEX(Calc!$B$4:$L$2003,MATCH($O$3&amp;"-"&amp;$C81,Calc!$I$4:$I$2003,0),4),"")</f>
        <v/>
      </c>
      <c r="G81" s="242" t="str">
        <f>IFERROR(INDEX(Calc!$B$4:$L$2003,MATCH($O$3&amp;"-"&amp;$C81,Calc!$I$4:$I$2003,0),5),"")</f>
        <v/>
      </c>
      <c r="H81" s="129" t="str">
        <f>IFERROR(IF(I81="Closed","―",INDEX(Calc!$B$4:$L$2003,MATCH($O$3&amp;"-"&amp;$C81,Calc!$I$4:$I$2003,0),10)),"")</f>
        <v/>
      </c>
      <c r="I81" s="130"/>
      <c r="J81" s="59"/>
    </row>
    <row r="82" spans="2:10" x14ac:dyDescent="0.25">
      <c r="B82" s="58"/>
      <c r="C82" s="127">
        <v>68</v>
      </c>
      <c r="D82" s="128" t="str">
        <f>IFERROR(INDEX(Calc!$B$4:$L$2003,MATCH($O$3&amp;"-"&amp;C82,Calc!$I$4:$I$2003,0),2),"")</f>
        <v/>
      </c>
      <c r="E82" s="127" t="str">
        <f>IFERROR(INDEX(Calc!$B$4:$L$2003,MATCH($O$3&amp;"-"&amp;$C82,Calc!$I$4:$I$2003,0),3),"")</f>
        <v/>
      </c>
      <c r="F82" s="242" t="str">
        <f>IFERROR(INDEX(Calc!$B$4:$L$2003,MATCH($O$3&amp;"-"&amp;$C82,Calc!$I$4:$I$2003,0),4),"")</f>
        <v/>
      </c>
      <c r="G82" s="242" t="str">
        <f>IFERROR(INDEX(Calc!$B$4:$L$2003,MATCH($O$3&amp;"-"&amp;$C82,Calc!$I$4:$I$2003,0),5),"")</f>
        <v/>
      </c>
      <c r="H82" s="129" t="str">
        <f>IFERROR(IF(I82="Closed","―",INDEX(Calc!$B$4:$L$2003,MATCH($O$3&amp;"-"&amp;$C82,Calc!$I$4:$I$2003,0),10)),"")</f>
        <v/>
      </c>
      <c r="I82" s="130"/>
      <c r="J82" s="59"/>
    </row>
    <row r="83" spans="2:10" x14ac:dyDescent="0.25">
      <c r="B83" s="58"/>
      <c r="C83" s="127">
        <v>69</v>
      </c>
      <c r="D83" s="128" t="str">
        <f>IFERROR(INDEX(Calc!$B$4:$L$2003,MATCH($O$3&amp;"-"&amp;C83,Calc!$I$4:$I$2003,0),2),"")</f>
        <v/>
      </c>
      <c r="E83" s="127" t="str">
        <f>IFERROR(INDEX(Calc!$B$4:$L$2003,MATCH($O$3&amp;"-"&amp;$C83,Calc!$I$4:$I$2003,0),3),"")</f>
        <v/>
      </c>
      <c r="F83" s="242" t="str">
        <f>IFERROR(INDEX(Calc!$B$4:$L$2003,MATCH($O$3&amp;"-"&amp;$C83,Calc!$I$4:$I$2003,0),4),"")</f>
        <v/>
      </c>
      <c r="G83" s="242" t="str">
        <f>IFERROR(INDEX(Calc!$B$4:$L$2003,MATCH($O$3&amp;"-"&amp;$C83,Calc!$I$4:$I$2003,0),5),"")</f>
        <v/>
      </c>
      <c r="H83" s="129" t="str">
        <f>IFERROR(IF(I83="Closed","―",INDEX(Calc!$B$4:$L$2003,MATCH($O$3&amp;"-"&amp;$C83,Calc!$I$4:$I$2003,0),10)),"")</f>
        <v/>
      </c>
      <c r="I83" s="130"/>
      <c r="J83" s="59"/>
    </row>
    <row r="84" spans="2:10" x14ac:dyDescent="0.25">
      <c r="B84" s="58"/>
      <c r="C84" s="127">
        <v>70</v>
      </c>
      <c r="D84" s="128" t="str">
        <f>IFERROR(INDEX(Calc!$B$4:$L$2003,MATCH($O$3&amp;"-"&amp;C84,Calc!$I$4:$I$2003,0),2),"")</f>
        <v/>
      </c>
      <c r="E84" s="127" t="str">
        <f>IFERROR(INDEX(Calc!$B$4:$L$2003,MATCH($O$3&amp;"-"&amp;$C84,Calc!$I$4:$I$2003,0),3),"")</f>
        <v/>
      </c>
      <c r="F84" s="242" t="str">
        <f>IFERROR(INDEX(Calc!$B$4:$L$2003,MATCH($O$3&amp;"-"&amp;$C84,Calc!$I$4:$I$2003,0),4),"")</f>
        <v/>
      </c>
      <c r="G84" s="242" t="str">
        <f>IFERROR(INDEX(Calc!$B$4:$L$2003,MATCH($O$3&amp;"-"&amp;$C84,Calc!$I$4:$I$2003,0),5),"")</f>
        <v/>
      </c>
      <c r="H84" s="129" t="str">
        <f>IFERROR(IF(I84="Closed","―",INDEX(Calc!$B$4:$L$2003,MATCH($O$3&amp;"-"&amp;$C84,Calc!$I$4:$I$2003,0),10)),"")</f>
        <v/>
      </c>
      <c r="I84" s="130"/>
      <c r="J84" s="59"/>
    </row>
    <row r="85" spans="2:10" x14ac:dyDescent="0.25">
      <c r="B85" s="58"/>
      <c r="C85" s="127">
        <v>71</v>
      </c>
      <c r="D85" s="128" t="str">
        <f>IFERROR(INDEX(Calc!$B$4:$L$2003,MATCH($O$3&amp;"-"&amp;C85,Calc!$I$4:$I$2003,0),2),"")</f>
        <v/>
      </c>
      <c r="E85" s="127" t="str">
        <f>IFERROR(INDEX(Calc!$B$4:$L$2003,MATCH($O$3&amp;"-"&amp;$C85,Calc!$I$4:$I$2003,0),3),"")</f>
        <v/>
      </c>
      <c r="F85" s="242" t="str">
        <f>IFERROR(INDEX(Calc!$B$4:$L$2003,MATCH($O$3&amp;"-"&amp;$C85,Calc!$I$4:$I$2003,0),4),"")</f>
        <v/>
      </c>
      <c r="G85" s="242" t="str">
        <f>IFERROR(INDEX(Calc!$B$4:$L$2003,MATCH($O$3&amp;"-"&amp;$C85,Calc!$I$4:$I$2003,0),5),"")</f>
        <v/>
      </c>
      <c r="H85" s="129" t="str">
        <f>IFERROR(IF(I85="Closed","―",INDEX(Calc!$B$4:$L$2003,MATCH($O$3&amp;"-"&amp;$C85,Calc!$I$4:$I$2003,0),10)),"")</f>
        <v/>
      </c>
      <c r="I85" s="130"/>
      <c r="J85" s="59"/>
    </row>
    <row r="86" spans="2:10" x14ac:dyDescent="0.25">
      <c r="B86" s="58"/>
      <c r="C86" s="127">
        <v>72</v>
      </c>
      <c r="D86" s="128" t="str">
        <f>IFERROR(INDEX(Calc!$B$4:$L$2003,MATCH($O$3&amp;"-"&amp;C86,Calc!$I$4:$I$2003,0),2),"")</f>
        <v/>
      </c>
      <c r="E86" s="127" t="str">
        <f>IFERROR(INDEX(Calc!$B$4:$L$2003,MATCH($O$3&amp;"-"&amp;$C86,Calc!$I$4:$I$2003,0),3),"")</f>
        <v/>
      </c>
      <c r="F86" s="242" t="str">
        <f>IFERROR(INDEX(Calc!$B$4:$L$2003,MATCH($O$3&amp;"-"&amp;$C86,Calc!$I$4:$I$2003,0),4),"")</f>
        <v/>
      </c>
      <c r="G86" s="242" t="str">
        <f>IFERROR(INDEX(Calc!$B$4:$L$2003,MATCH($O$3&amp;"-"&amp;$C86,Calc!$I$4:$I$2003,0),5),"")</f>
        <v/>
      </c>
      <c r="H86" s="129" t="str">
        <f>IFERROR(IF(I86="Closed","―",INDEX(Calc!$B$4:$L$2003,MATCH($O$3&amp;"-"&amp;$C86,Calc!$I$4:$I$2003,0),10)),"")</f>
        <v/>
      </c>
      <c r="I86" s="130"/>
      <c r="J86" s="59"/>
    </row>
    <row r="87" spans="2:10" x14ac:dyDescent="0.25">
      <c r="B87" s="58"/>
      <c r="C87" s="127">
        <v>73</v>
      </c>
      <c r="D87" s="128" t="str">
        <f>IFERROR(INDEX(Calc!$B$4:$L$2003,MATCH($O$3&amp;"-"&amp;C87,Calc!$I$4:$I$2003,0),2),"")</f>
        <v/>
      </c>
      <c r="E87" s="127" t="str">
        <f>IFERROR(INDEX(Calc!$B$4:$L$2003,MATCH($O$3&amp;"-"&amp;$C87,Calc!$I$4:$I$2003,0),3),"")</f>
        <v/>
      </c>
      <c r="F87" s="242" t="str">
        <f>IFERROR(INDEX(Calc!$B$4:$L$2003,MATCH($O$3&amp;"-"&amp;$C87,Calc!$I$4:$I$2003,0),4),"")</f>
        <v/>
      </c>
      <c r="G87" s="242" t="str">
        <f>IFERROR(INDEX(Calc!$B$4:$L$2003,MATCH($O$3&amp;"-"&amp;$C87,Calc!$I$4:$I$2003,0),5),"")</f>
        <v/>
      </c>
      <c r="H87" s="129" t="str">
        <f>IFERROR(IF(I87="Closed","―",INDEX(Calc!$B$4:$L$2003,MATCH($O$3&amp;"-"&amp;$C87,Calc!$I$4:$I$2003,0),10)),"")</f>
        <v/>
      </c>
      <c r="I87" s="130"/>
      <c r="J87" s="59"/>
    </row>
    <row r="88" spans="2:10" x14ac:dyDescent="0.25">
      <c r="B88" s="58"/>
      <c r="C88" s="127">
        <v>74</v>
      </c>
      <c r="D88" s="128" t="str">
        <f>IFERROR(INDEX(Calc!$B$4:$L$2003,MATCH($O$3&amp;"-"&amp;C88,Calc!$I$4:$I$2003,0),2),"")</f>
        <v/>
      </c>
      <c r="E88" s="127" t="str">
        <f>IFERROR(INDEX(Calc!$B$4:$L$2003,MATCH($O$3&amp;"-"&amp;$C88,Calc!$I$4:$I$2003,0),3),"")</f>
        <v/>
      </c>
      <c r="F88" s="242" t="str">
        <f>IFERROR(INDEX(Calc!$B$4:$L$2003,MATCH($O$3&amp;"-"&amp;$C88,Calc!$I$4:$I$2003,0),4),"")</f>
        <v/>
      </c>
      <c r="G88" s="242" t="str">
        <f>IFERROR(INDEX(Calc!$B$4:$L$2003,MATCH($O$3&amp;"-"&amp;$C88,Calc!$I$4:$I$2003,0),5),"")</f>
        <v/>
      </c>
      <c r="H88" s="129" t="str">
        <f>IFERROR(IF(I88="Closed","―",INDEX(Calc!$B$4:$L$2003,MATCH($O$3&amp;"-"&amp;$C88,Calc!$I$4:$I$2003,0),10)),"")</f>
        <v/>
      </c>
      <c r="I88" s="130"/>
      <c r="J88" s="59"/>
    </row>
    <row r="89" spans="2:10" x14ac:dyDescent="0.25">
      <c r="B89" s="58"/>
      <c r="C89" s="127">
        <v>75</v>
      </c>
      <c r="D89" s="128" t="str">
        <f>IFERROR(INDEX(Calc!$B$4:$L$2003,MATCH($O$3&amp;"-"&amp;C89,Calc!$I$4:$I$2003,0),2),"")</f>
        <v/>
      </c>
      <c r="E89" s="127" t="str">
        <f>IFERROR(INDEX(Calc!$B$4:$L$2003,MATCH($O$3&amp;"-"&amp;$C89,Calc!$I$4:$I$2003,0),3),"")</f>
        <v/>
      </c>
      <c r="F89" s="242" t="str">
        <f>IFERROR(INDEX(Calc!$B$4:$L$2003,MATCH($O$3&amp;"-"&amp;$C89,Calc!$I$4:$I$2003,0),4),"")</f>
        <v/>
      </c>
      <c r="G89" s="242" t="str">
        <f>IFERROR(INDEX(Calc!$B$4:$L$2003,MATCH($O$3&amp;"-"&amp;$C89,Calc!$I$4:$I$2003,0),5),"")</f>
        <v/>
      </c>
      <c r="H89" s="129" t="str">
        <f>IFERROR(IF(I89="Closed","―",INDEX(Calc!$B$4:$L$2003,MATCH($O$3&amp;"-"&amp;$C89,Calc!$I$4:$I$2003,0),10)),"")</f>
        <v/>
      </c>
      <c r="I89" s="130"/>
      <c r="J89" s="59"/>
    </row>
    <row r="90" spans="2:10" x14ac:dyDescent="0.25">
      <c r="B90" s="58"/>
      <c r="C90" s="127">
        <v>76</v>
      </c>
      <c r="D90" s="128" t="str">
        <f>IFERROR(INDEX(Calc!$B$4:$L$2003,MATCH($O$3&amp;"-"&amp;C90,Calc!$I$4:$I$2003,0),2),"")</f>
        <v/>
      </c>
      <c r="E90" s="127" t="str">
        <f>IFERROR(INDEX(Calc!$B$4:$L$2003,MATCH($O$3&amp;"-"&amp;$C90,Calc!$I$4:$I$2003,0),3),"")</f>
        <v/>
      </c>
      <c r="F90" s="242" t="str">
        <f>IFERROR(INDEX(Calc!$B$4:$L$2003,MATCH($O$3&amp;"-"&amp;$C90,Calc!$I$4:$I$2003,0),4),"")</f>
        <v/>
      </c>
      <c r="G90" s="242" t="str">
        <f>IFERROR(INDEX(Calc!$B$4:$L$2003,MATCH($O$3&amp;"-"&amp;$C90,Calc!$I$4:$I$2003,0),5),"")</f>
        <v/>
      </c>
      <c r="H90" s="129" t="str">
        <f>IFERROR(IF(I90="Closed","―",INDEX(Calc!$B$4:$L$2003,MATCH($O$3&amp;"-"&amp;$C90,Calc!$I$4:$I$2003,0),10)),"")</f>
        <v/>
      </c>
      <c r="I90" s="130"/>
      <c r="J90" s="59"/>
    </row>
    <row r="91" spans="2:10" x14ac:dyDescent="0.25">
      <c r="B91" s="58"/>
      <c r="C91" s="127">
        <v>77</v>
      </c>
      <c r="D91" s="128" t="str">
        <f>IFERROR(INDEX(Calc!$B$4:$L$2003,MATCH($O$3&amp;"-"&amp;C91,Calc!$I$4:$I$2003,0),2),"")</f>
        <v/>
      </c>
      <c r="E91" s="127" t="str">
        <f>IFERROR(INDEX(Calc!$B$4:$L$2003,MATCH($O$3&amp;"-"&amp;$C91,Calc!$I$4:$I$2003,0),3),"")</f>
        <v/>
      </c>
      <c r="F91" s="242" t="str">
        <f>IFERROR(INDEX(Calc!$B$4:$L$2003,MATCH($O$3&amp;"-"&amp;$C91,Calc!$I$4:$I$2003,0),4),"")</f>
        <v/>
      </c>
      <c r="G91" s="242" t="str">
        <f>IFERROR(INDEX(Calc!$B$4:$L$2003,MATCH($O$3&amp;"-"&amp;$C91,Calc!$I$4:$I$2003,0),5),"")</f>
        <v/>
      </c>
      <c r="H91" s="129" t="str">
        <f>IFERROR(IF(I91="Closed","―",INDEX(Calc!$B$4:$L$2003,MATCH($O$3&amp;"-"&amp;$C91,Calc!$I$4:$I$2003,0),10)),"")</f>
        <v/>
      </c>
      <c r="I91" s="130"/>
      <c r="J91" s="59"/>
    </row>
    <row r="92" spans="2:10" x14ac:dyDescent="0.25">
      <c r="B92" s="58"/>
      <c r="C92" s="127">
        <v>78</v>
      </c>
      <c r="D92" s="128" t="str">
        <f>IFERROR(INDEX(Calc!$B$4:$L$2003,MATCH($O$3&amp;"-"&amp;C92,Calc!$I$4:$I$2003,0),2),"")</f>
        <v/>
      </c>
      <c r="E92" s="127" t="str">
        <f>IFERROR(INDEX(Calc!$B$4:$L$2003,MATCH($O$3&amp;"-"&amp;$C92,Calc!$I$4:$I$2003,0),3),"")</f>
        <v/>
      </c>
      <c r="F92" s="242" t="str">
        <f>IFERROR(INDEX(Calc!$B$4:$L$2003,MATCH($O$3&amp;"-"&amp;$C92,Calc!$I$4:$I$2003,0),4),"")</f>
        <v/>
      </c>
      <c r="G92" s="242" t="str">
        <f>IFERROR(INDEX(Calc!$B$4:$L$2003,MATCH($O$3&amp;"-"&amp;$C92,Calc!$I$4:$I$2003,0),5),"")</f>
        <v/>
      </c>
      <c r="H92" s="129" t="str">
        <f>IFERROR(IF(I92="Closed","―",INDEX(Calc!$B$4:$L$2003,MATCH($O$3&amp;"-"&amp;$C92,Calc!$I$4:$I$2003,0),10)),"")</f>
        <v/>
      </c>
      <c r="I92" s="130"/>
      <c r="J92" s="59"/>
    </row>
    <row r="93" spans="2:10" x14ac:dyDescent="0.25">
      <c r="B93" s="58"/>
      <c r="C93" s="127">
        <v>79</v>
      </c>
      <c r="D93" s="128" t="str">
        <f>IFERROR(INDEX(Calc!$B$4:$L$2003,MATCH($O$3&amp;"-"&amp;C93,Calc!$I$4:$I$2003,0),2),"")</f>
        <v/>
      </c>
      <c r="E93" s="127" t="str">
        <f>IFERROR(INDEX(Calc!$B$4:$L$2003,MATCH($O$3&amp;"-"&amp;$C93,Calc!$I$4:$I$2003,0),3),"")</f>
        <v/>
      </c>
      <c r="F93" s="242" t="str">
        <f>IFERROR(INDEX(Calc!$B$4:$L$2003,MATCH($O$3&amp;"-"&amp;$C93,Calc!$I$4:$I$2003,0),4),"")</f>
        <v/>
      </c>
      <c r="G93" s="242" t="str">
        <f>IFERROR(INDEX(Calc!$B$4:$L$2003,MATCH($O$3&amp;"-"&amp;$C93,Calc!$I$4:$I$2003,0),5),"")</f>
        <v/>
      </c>
      <c r="H93" s="129" t="str">
        <f>IFERROR(IF(I93="Closed","―",INDEX(Calc!$B$4:$L$2003,MATCH($O$3&amp;"-"&amp;$C93,Calc!$I$4:$I$2003,0),10)),"")</f>
        <v/>
      </c>
      <c r="I93" s="130"/>
      <c r="J93" s="59"/>
    </row>
    <row r="94" spans="2:10" x14ac:dyDescent="0.25">
      <c r="B94" s="58"/>
      <c r="C94" s="127">
        <v>80</v>
      </c>
      <c r="D94" s="128" t="str">
        <f>IFERROR(INDEX(Calc!$B$4:$L$2003,MATCH($O$3&amp;"-"&amp;C94,Calc!$I$4:$I$2003,0),2),"")</f>
        <v/>
      </c>
      <c r="E94" s="127" t="str">
        <f>IFERROR(INDEX(Calc!$B$4:$L$2003,MATCH($O$3&amp;"-"&amp;$C94,Calc!$I$4:$I$2003,0),3),"")</f>
        <v/>
      </c>
      <c r="F94" s="242" t="str">
        <f>IFERROR(INDEX(Calc!$B$4:$L$2003,MATCH($O$3&amp;"-"&amp;$C94,Calc!$I$4:$I$2003,0),4),"")</f>
        <v/>
      </c>
      <c r="G94" s="242" t="str">
        <f>IFERROR(INDEX(Calc!$B$4:$L$2003,MATCH($O$3&amp;"-"&amp;$C94,Calc!$I$4:$I$2003,0),5),"")</f>
        <v/>
      </c>
      <c r="H94" s="129" t="str">
        <f>IFERROR(IF(I94="Closed","―",INDEX(Calc!$B$4:$L$2003,MATCH($O$3&amp;"-"&amp;$C94,Calc!$I$4:$I$2003,0),10)),"")</f>
        <v/>
      </c>
      <c r="I94" s="130"/>
      <c r="J94" s="59"/>
    </row>
    <row r="95" spans="2:10" x14ac:dyDescent="0.25">
      <c r="B95" s="58"/>
      <c r="C95" s="127">
        <v>81</v>
      </c>
      <c r="D95" s="128" t="str">
        <f>IFERROR(INDEX(Calc!$B$4:$L$2003,MATCH($O$3&amp;"-"&amp;C95,Calc!$I$4:$I$2003,0),2),"")</f>
        <v/>
      </c>
      <c r="E95" s="127" t="str">
        <f>IFERROR(INDEX(Calc!$B$4:$L$2003,MATCH($O$3&amp;"-"&amp;$C95,Calc!$I$4:$I$2003,0),3),"")</f>
        <v/>
      </c>
      <c r="F95" s="242" t="str">
        <f>IFERROR(INDEX(Calc!$B$4:$L$2003,MATCH($O$3&amp;"-"&amp;$C95,Calc!$I$4:$I$2003,0),4),"")</f>
        <v/>
      </c>
      <c r="G95" s="242" t="str">
        <f>IFERROR(INDEX(Calc!$B$4:$L$2003,MATCH($O$3&amp;"-"&amp;$C95,Calc!$I$4:$I$2003,0),5),"")</f>
        <v/>
      </c>
      <c r="H95" s="129" t="str">
        <f>IFERROR(IF(I95="Closed","―",INDEX(Calc!$B$4:$L$2003,MATCH($O$3&amp;"-"&amp;$C95,Calc!$I$4:$I$2003,0),10)),"")</f>
        <v/>
      </c>
      <c r="I95" s="130"/>
      <c r="J95" s="59"/>
    </row>
    <row r="96" spans="2:10" x14ac:dyDescent="0.25">
      <c r="B96" s="58"/>
      <c r="C96" s="127">
        <v>82</v>
      </c>
      <c r="D96" s="128" t="str">
        <f>IFERROR(INDEX(Calc!$B$4:$L$2003,MATCH($O$3&amp;"-"&amp;C96,Calc!$I$4:$I$2003,0),2),"")</f>
        <v/>
      </c>
      <c r="E96" s="127" t="str">
        <f>IFERROR(INDEX(Calc!$B$4:$L$2003,MATCH($O$3&amp;"-"&amp;$C96,Calc!$I$4:$I$2003,0),3),"")</f>
        <v/>
      </c>
      <c r="F96" s="242" t="str">
        <f>IFERROR(INDEX(Calc!$B$4:$L$2003,MATCH($O$3&amp;"-"&amp;$C96,Calc!$I$4:$I$2003,0),4),"")</f>
        <v/>
      </c>
      <c r="G96" s="242" t="str">
        <f>IFERROR(INDEX(Calc!$B$4:$L$2003,MATCH($O$3&amp;"-"&amp;$C96,Calc!$I$4:$I$2003,0),5),"")</f>
        <v/>
      </c>
      <c r="H96" s="129" t="str">
        <f>IFERROR(IF(I96="Closed","―",INDEX(Calc!$B$4:$L$2003,MATCH($O$3&amp;"-"&amp;$C96,Calc!$I$4:$I$2003,0),10)),"")</f>
        <v/>
      </c>
      <c r="I96" s="130"/>
      <c r="J96" s="59"/>
    </row>
    <row r="97" spans="2:10" x14ac:dyDescent="0.25">
      <c r="B97" s="58"/>
      <c r="C97" s="127">
        <v>83</v>
      </c>
      <c r="D97" s="128" t="str">
        <f>IFERROR(INDEX(Calc!$B$4:$L$2003,MATCH($O$3&amp;"-"&amp;C97,Calc!$I$4:$I$2003,0),2),"")</f>
        <v/>
      </c>
      <c r="E97" s="127" t="str">
        <f>IFERROR(INDEX(Calc!$B$4:$L$2003,MATCH($O$3&amp;"-"&amp;$C97,Calc!$I$4:$I$2003,0),3),"")</f>
        <v/>
      </c>
      <c r="F97" s="242" t="str">
        <f>IFERROR(INDEX(Calc!$B$4:$L$2003,MATCH($O$3&amp;"-"&amp;$C97,Calc!$I$4:$I$2003,0),4),"")</f>
        <v/>
      </c>
      <c r="G97" s="242" t="str">
        <f>IFERROR(INDEX(Calc!$B$4:$L$2003,MATCH($O$3&amp;"-"&amp;$C97,Calc!$I$4:$I$2003,0),5),"")</f>
        <v/>
      </c>
      <c r="H97" s="129" t="str">
        <f>IFERROR(IF(I97="Closed","―",INDEX(Calc!$B$4:$L$2003,MATCH($O$3&amp;"-"&amp;$C97,Calc!$I$4:$I$2003,0),10)),"")</f>
        <v/>
      </c>
      <c r="I97" s="130"/>
      <c r="J97" s="59"/>
    </row>
    <row r="98" spans="2:10" x14ac:dyDescent="0.25">
      <c r="B98" s="58"/>
      <c r="C98" s="127">
        <v>84</v>
      </c>
      <c r="D98" s="128" t="str">
        <f>IFERROR(INDEX(Calc!$B$4:$L$2003,MATCH($O$3&amp;"-"&amp;C98,Calc!$I$4:$I$2003,0),2),"")</f>
        <v/>
      </c>
      <c r="E98" s="127" t="str">
        <f>IFERROR(INDEX(Calc!$B$4:$L$2003,MATCH($O$3&amp;"-"&amp;$C98,Calc!$I$4:$I$2003,0),3),"")</f>
        <v/>
      </c>
      <c r="F98" s="242" t="str">
        <f>IFERROR(INDEX(Calc!$B$4:$L$2003,MATCH($O$3&amp;"-"&amp;$C98,Calc!$I$4:$I$2003,0),4),"")</f>
        <v/>
      </c>
      <c r="G98" s="242" t="str">
        <f>IFERROR(INDEX(Calc!$B$4:$L$2003,MATCH($O$3&amp;"-"&amp;$C98,Calc!$I$4:$I$2003,0),5),"")</f>
        <v/>
      </c>
      <c r="H98" s="129" t="str">
        <f>IFERROR(IF(I98="Closed","―",INDEX(Calc!$B$4:$L$2003,MATCH($O$3&amp;"-"&amp;$C98,Calc!$I$4:$I$2003,0),10)),"")</f>
        <v/>
      </c>
      <c r="I98" s="130"/>
      <c r="J98" s="59"/>
    </row>
    <row r="99" spans="2:10" x14ac:dyDescent="0.25">
      <c r="B99" s="58"/>
      <c r="C99" s="127">
        <v>85</v>
      </c>
      <c r="D99" s="128" t="str">
        <f>IFERROR(INDEX(Calc!$B$4:$L$2003,MATCH($O$3&amp;"-"&amp;C99,Calc!$I$4:$I$2003,0),2),"")</f>
        <v/>
      </c>
      <c r="E99" s="127" t="str">
        <f>IFERROR(INDEX(Calc!$B$4:$L$2003,MATCH($O$3&amp;"-"&amp;$C99,Calc!$I$4:$I$2003,0),3),"")</f>
        <v/>
      </c>
      <c r="F99" s="242" t="str">
        <f>IFERROR(INDEX(Calc!$B$4:$L$2003,MATCH($O$3&amp;"-"&amp;$C99,Calc!$I$4:$I$2003,0),4),"")</f>
        <v/>
      </c>
      <c r="G99" s="242" t="str">
        <f>IFERROR(INDEX(Calc!$B$4:$L$2003,MATCH($O$3&amp;"-"&amp;$C99,Calc!$I$4:$I$2003,0),5),"")</f>
        <v/>
      </c>
      <c r="H99" s="129" t="str">
        <f>IFERROR(IF(I99="Closed","―",INDEX(Calc!$B$4:$L$2003,MATCH($O$3&amp;"-"&amp;$C99,Calc!$I$4:$I$2003,0),10)),"")</f>
        <v/>
      </c>
      <c r="I99" s="130"/>
      <c r="J99" s="59"/>
    </row>
    <row r="100" spans="2:10" x14ac:dyDescent="0.25">
      <c r="B100" s="58"/>
      <c r="C100" s="127">
        <v>86</v>
      </c>
      <c r="D100" s="128" t="str">
        <f>IFERROR(INDEX(Calc!$B$4:$L$2003,MATCH($O$3&amp;"-"&amp;C100,Calc!$I$4:$I$2003,0),2),"")</f>
        <v/>
      </c>
      <c r="E100" s="127" t="str">
        <f>IFERROR(INDEX(Calc!$B$4:$L$2003,MATCH($O$3&amp;"-"&amp;$C100,Calc!$I$4:$I$2003,0),3),"")</f>
        <v/>
      </c>
      <c r="F100" s="242" t="str">
        <f>IFERROR(INDEX(Calc!$B$4:$L$2003,MATCH($O$3&amp;"-"&amp;$C100,Calc!$I$4:$I$2003,0),4),"")</f>
        <v/>
      </c>
      <c r="G100" s="242" t="str">
        <f>IFERROR(INDEX(Calc!$B$4:$L$2003,MATCH($O$3&amp;"-"&amp;$C100,Calc!$I$4:$I$2003,0),5),"")</f>
        <v/>
      </c>
      <c r="H100" s="129" t="str">
        <f>IFERROR(IF(I100="Closed","―",INDEX(Calc!$B$4:$L$2003,MATCH($O$3&amp;"-"&amp;$C100,Calc!$I$4:$I$2003,0),10)),"")</f>
        <v/>
      </c>
      <c r="I100" s="130"/>
      <c r="J100" s="59"/>
    </row>
    <row r="101" spans="2:10" x14ac:dyDescent="0.25">
      <c r="B101" s="58"/>
      <c r="C101" s="127">
        <v>87</v>
      </c>
      <c r="D101" s="128" t="str">
        <f>IFERROR(INDEX(Calc!$B$4:$L$2003,MATCH($O$3&amp;"-"&amp;C101,Calc!$I$4:$I$2003,0),2),"")</f>
        <v/>
      </c>
      <c r="E101" s="127" t="str">
        <f>IFERROR(INDEX(Calc!$B$4:$L$2003,MATCH($O$3&amp;"-"&amp;$C101,Calc!$I$4:$I$2003,0),3),"")</f>
        <v/>
      </c>
      <c r="F101" s="242" t="str">
        <f>IFERROR(INDEX(Calc!$B$4:$L$2003,MATCH($O$3&amp;"-"&amp;$C101,Calc!$I$4:$I$2003,0),4),"")</f>
        <v/>
      </c>
      <c r="G101" s="242" t="str">
        <f>IFERROR(INDEX(Calc!$B$4:$L$2003,MATCH($O$3&amp;"-"&amp;$C101,Calc!$I$4:$I$2003,0),5),"")</f>
        <v/>
      </c>
      <c r="H101" s="129" t="str">
        <f>IFERROR(IF(I101="Closed","―",INDEX(Calc!$B$4:$L$2003,MATCH($O$3&amp;"-"&amp;$C101,Calc!$I$4:$I$2003,0),10)),"")</f>
        <v/>
      </c>
      <c r="I101" s="130"/>
      <c r="J101" s="59"/>
    </row>
    <row r="102" spans="2:10" x14ac:dyDescent="0.25">
      <c r="B102" s="58"/>
      <c r="C102" s="127">
        <v>88</v>
      </c>
      <c r="D102" s="128" t="str">
        <f>IFERROR(INDEX(Calc!$B$4:$L$2003,MATCH($O$3&amp;"-"&amp;C102,Calc!$I$4:$I$2003,0),2),"")</f>
        <v/>
      </c>
      <c r="E102" s="127" t="str">
        <f>IFERROR(INDEX(Calc!$B$4:$L$2003,MATCH($O$3&amp;"-"&amp;$C102,Calc!$I$4:$I$2003,0),3),"")</f>
        <v/>
      </c>
      <c r="F102" s="242" t="str">
        <f>IFERROR(INDEX(Calc!$B$4:$L$2003,MATCH($O$3&amp;"-"&amp;$C102,Calc!$I$4:$I$2003,0),4),"")</f>
        <v/>
      </c>
      <c r="G102" s="242" t="str">
        <f>IFERROR(INDEX(Calc!$B$4:$L$2003,MATCH($O$3&amp;"-"&amp;$C102,Calc!$I$4:$I$2003,0),5),"")</f>
        <v/>
      </c>
      <c r="H102" s="129" t="str">
        <f>IFERROR(IF(I102="Closed","―",INDEX(Calc!$B$4:$L$2003,MATCH($O$3&amp;"-"&amp;$C102,Calc!$I$4:$I$2003,0),10)),"")</f>
        <v/>
      </c>
      <c r="I102" s="130"/>
      <c r="J102" s="59"/>
    </row>
    <row r="103" spans="2:10" x14ac:dyDescent="0.25">
      <c r="B103" s="58"/>
      <c r="C103" s="127">
        <v>89</v>
      </c>
      <c r="D103" s="128" t="str">
        <f>IFERROR(INDEX(Calc!$B$4:$L$2003,MATCH($O$3&amp;"-"&amp;C103,Calc!$I$4:$I$2003,0),2),"")</f>
        <v/>
      </c>
      <c r="E103" s="127" t="str">
        <f>IFERROR(INDEX(Calc!$B$4:$L$2003,MATCH($O$3&amp;"-"&amp;$C103,Calc!$I$4:$I$2003,0),3),"")</f>
        <v/>
      </c>
      <c r="F103" s="242" t="str">
        <f>IFERROR(INDEX(Calc!$B$4:$L$2003,MATCH($O$3&amp;"-"&amp;$C103,Calc!$I$4:$I$2003,0),4),"")</f>
        <v/>
      </c>
      <c r="G103" s="242" t="str">
        <f>IFERROR(INDEX(Calc!$B$4:$L$2003,MATCH($O$3&amp;"-"&amp;$C103,Calc!$I$4:$I$2003,0),5),"")</f>
        <v/>
      </c>
      <c r="H103" s="129" t="str">
        <f>IFERROR(IF(I103="Closed","―",INDEX(Calc!$B$4:$L$2003,MATCH($O$3&amp;"-"&amp;$C103,Calc!$I$4:$I$2003,0),10)),"")</f>
        <v/>
      </c>
      <c r="I103" s="130"/>
      <c r="J103" s="59"/>
    </row>
    <row r="104" spans="2:10" x14ac:dyDescent="0.25">
      <c r="B104" s="58"/>
      <c r="C104" s="127">
        <v>90</v>
      </c>
      <c r="D104" s="128" t="str">
        <f>IFERROR(INDEX(Calc!$B$4:$L$2003,MATCH($O$3&amp;"-"&amp;C104,Calc!$I$4:$I$2003,0),2),"")</f>
        <v/>
      </c>
      <c r="E104" s="127" t="str">
        <f>IFERROR(INDEX(Calc!$B$4:$L$2003,MATCH($O$3&amp;"-"&amp;$C104,Calc!$I$4:$I$2003,0),3),"")</f>
        <v/>
      </c>
      <c r="F104" s="242" t="str">
        <f>IFERROR(INDEX(Calc!$B$4:$L$2003,MATCH($O$3&amp;"-"&amp;$C104,Calc!$I$4:$I$2003,0),4),"")</f>
        <v/>
      </c>
      <c r="G104" s="242" t="str">
        <f>IFERROR(INDEX(Calc!$B$4:$L$2003,MATCH($O$3&amp;"-"&amp;$C104,Calc!$I$4:$I$2003,0),5),"")</f>
        <v/>
      </c>
      <c r="H104" s="129" t="str">
        <f>IFERROR(IF(I104="Closed","―",INDEX(Calc!$B$4:$L$2003,MATCH($O$3&amp;"-"&amp;$C104,Calc!$I$4:$I$2003,0),10)),"")</f>
        <v/>
      </c>
      <c r="I104" s="130"/>
      <c r="J104" s="59"/>
    </row>
    <row r="105" spans="2:10" x14ac:dyDescent="0.25">
      <c r="B105" s="58"/>
      <c r="C105" s="127">
        <v>91</v>
      </c>
      <c r="D105" s="128" t="str">
        <f>IFERROR(INDEX(Calc!$B$4:$L$2003,MATCH($O$3&amp;"-"&amp;C105,Calc!$I$4:$I$2003,0),2),"")</f>
        <v/>
      </c>
      <c r="E105" s="127" t="str">
        <f>IFERROR(INDEX(Calc!$B$4:$L$2003,MATCH($O$3&amp;"-"&amp;$C105,Calc!$I$4:$I$2003,0),3),"")</f>
        <v/>
      </c>
      <c r="F105" s="242" t="str">
        <f>IFERROR(INDEX(Calc!$B$4:$L$2003,MATCH($O$3&amp;"-"&amp;$C105,Calc!$I$4:$I$2003,0),4),"")</f>
        <v/>
      </c>
      <c r="G105" s="242" t="str">
        <f>IFERROR(INDEX(Calc!$B$4:$L$2003,MATCH($O$3&amp;"-"&amp;$C105,Calc!$I$4:$I$2003,0),5),"")</f>
        <v/>
      </c>
      <c r="H105" s="129" t="str">
        <f>IFERROR(IF(I105="Closed","―",INDEX(Calc!$B$4:$L$2003,MATCH($O$3&amp;"-"&amp;$C105,Calc!$I$4:$I$2003,0),10)),"")</f>
        <v/>
      </c>
      <c r="I105" s="130"/>
      <c r="J105" s="59"/>
    </row>
    <row r="106" spans="2:10" x14ac:dyDescent="0.25">
      <c r="B106" s="58"/>
      <c r="C106" s="127">
        <v>92</v>
      </c>
      <c r="D106" s="128" t="str">
        <f>IFERROR(INDEX(Calc!$B$4:$L$2003,MATCH($O$3&amp;"-"&amp;C106,Calc!$I$4:$I$2003,0),2),"")</f>
        <v/>
      </c>
      <c r="E106" s="127" t="str">
        <f>IFERROR(INDEX(Calc!$B$4:$L$2003,MATCH($O$3&amp;"-"&amp;$C106,Calc!$I$4:$I$2003,0),3),"")</f>
        <v/>
      </c>
      <c r="F106" s="242" t="str">
        <f>IFERROR(INDEX(Calc!$B$4:$L$2003,MATCH($O$3&amp;"-"&amp;$C106,Calc!$I$4:$I$2003,0),4),"")</f>
        <v/>
      </c>
      <c r="G106" s="242" t="str">
        <f>IFERROR(INDEX(Calc!$B$4:$L$2003,MATCH($O$3&amp;"-"&amp;$C106,Calc!$I$4:$I$2003,0),5),"")</f>
        <v/>
      </c>
      <c r="H106" s="129" t="str">
        <f>IFERROR(IF(I106="Closed","―",INDEX(Calc!$B$4:$L$2003,MATCH($O$3&amp;"-"&amp;$C106,Calc!$I$4:$I$2003,0),10)),"")</f>
        <v/>
      </c>
      <c r="I106" s="130"/>
      <c r="J106" s="59"/>
    </row>
    <row r="107" spans="2:10" x14ac:dyDescent="0.25">
      <c r="B107" s="58"/>
      <c r="C107" s="127">
        <v>93</v>
      </c>
      <c r="D107" s="128" t="str">
        <f>IFERROR(INDEX(Calc!$B$4:$L$2003,MATCH($O$3&amp;"-"&amp;C107,Calc!$I$4:$I$2003,0),2),"")</f>
        <v/>
      </c>
      <c r="E107" s="127" t="str">
        <f>IFERROR(INDEX(Calc!$B$4:$L$2003,MATCH($O$3&amp;"-"&amp;$C107,Calc!$I$4:$I$2003,0),3),"")</f>
        <v/>
      </c>
      <c r="F107" s="242" t="str">
        <f>IFERROR(INDEX(Calc!$B$4:$L$2003,MATCH($O$3&amp;"-"&amp;$C107,Calc!$I$4:$I$2003,0),4),"")</f>
        <v/>
      </c>
      <c r="G107" s="242" t="str">
        <f>IFERROR(INDEX(Calc!$B$4:$L$2003,MATCH($O$3&amp;"-"&amp;$C107,Calc!$I$4:$I$2003,0),5),"")</f>
        <v/>
      </c>
      <c r="H107" s="129" t="str">
        <f>IFERROR(IF(I107="Closed","―",INDEX(Calc!$B$4:$L$2003,MATCH($O$3&amp;"-"&amp;$C107,Calc!$I$4:$I$2003,0),10)),"")</f>
        <v/>
      </c>
      <c r="I107" s="130"/>
      <c r="J107" s="59"/>
    </row>
    <row r="108" spans="2:10" x14ac:dyDescent="0.25">
      <c r="B108" s="58"/>
      <c r="C108" s="127">
        <v>94</v>
      </c>
      <c r="D108" s="128" t="str">
        <f>IFERROR(INDEX(Calc!$B$4:$L$2003,MATCH($O$3&amp;"-"&amp;C108,Calc!$I$4:$I$2003,0),2),"")</f>
        <v/>
      </c>
      <c r="E108" s="127" t="str">
        <f>IFERROR(INDEX(Calc!$B$4:$L$2003,MATCH($O$3&amp;"-"&amp;$C108,Calc!$I$4:$I$2003,0),3),"")</f>
        <v/>
      </c>
      <c r="F108" s="242" t="str">
        <f>IFERROR(INDEX(Calc!$B$4:$L$2003,MATCH($O$3&amp;"-"&amp;$C108,Calc!$I$4:$I$2003,0),4),"")</f>
        <v/>
      </c>
      <c r="G108" s="242" t="str">
        <f>IFERROR(INDEX(Calc!$B$4:$L$2003,MATCH($O$3&amp;"-"&amp;$C108,Calc!$I$4:$I$2003,0),5),"")</f>
        <v/>
      </c>
      <c r="H108" s="129" t="str">
        <f>IFERROR(IF(I108="Closed","―",INDEX(Calc!$B$4:$L$2003,MATCH($O$3&amp;"-"&amp;$C108,Calc!$I$4:$I$2003,0),10)),"")</f>
        <v/>
      </c>
      <c r="I108" s="130"/>
      <c r="J108" s="59"/>
    </row>
    <row r="109" spans="2:10" x14ac:dyDescent="0.25">
      <c r="B109" s="58"/>
      <c r="C109" s="127">
        <v>95</v>
      </c>
      <c r="D109" s="128" t="str">
        <f>IFERROR(INDEX(Calc!$B$4:$L$2003,MATCH($O$3&amp;"-"&amp;C109,Calc!$I$4:$I$2003,0),2),"")</f>
        <v/>
      </c>
      <c r="E109" s="127" t="str">
        <f>IFERROR(INDEX(Calc!$B$4:$L$2003,MATCH($O$3&amp;"-"&amp;$C109,Calc!$I$4:$I$2003,0),3),"")</f>
        <v/>
      </c>
      <c r="F109" s="242" t="str">
        <f>IFERROR(INDEX(Calc!$B$4:$L$2003,MATCH($O$3&amp;"-"&amp;$C109,Calc!$I$4:$I$2003,0),4),"")</f>
        <v/>
      </c>
      <c r="G109" s="242" t="str">
        <f>IFERROR(INDEX(Calc!$B$4:$L$2003,MATCH($O$3&amp;"-"&amp;$C109,Calc!$I$4:$I$2003,0),5),"")</f>
        <v/>
      </c>
      <c r="H109" s="129" t="str">
        <f>IFERROR(IF(I109="Closed","―",INDEX(Calc!$B$4:$L$2003,MATCH($O$3&amp;"-"&amp;$C109,Calc!$I$4:$I$2003,0),10)),"")</f>
        <v/>
      </c>
      <c r="I109" s="130"/>
      <c r="J109" s="59"/>
    </row>
    <row r="110" spans="2:10" x14ac:dyDescent="0.25">
      <c r="B110" s="58"/>
      <c r="C110" s="127">
        <v>96</v>
      </c>
      <c r="D110" s="128" t="str">
        <f>IFERROR(INDEX(Calc!$B$4:$L$2003,MATCH($O$3&amp;"-"&amp;C110,Calc!$I$4:$I$2003,0),2),"")</f>
        <v/>
      </c>
      <c r="E110" s="127" t="str">
        <f>IFERROR(INDEX(Calc!$B$4:$L$2003,MATCH($O$3&amp;"-"&amp;$C110,Calc!$I$4:$I$2003,0),3),"")</f>
        <v/>
      </c>
      <c r="F110" s="242" t="str">
        <f>IFERROR(INDEX(Calc!$B$4:$L$2003,MATCH($O$3&amp;"-"&amp;$C110,Calc!$I$4:$I$2003,0),4),"")</f>
        <v/>
      </c>
      <c r="G110" s="242" t="str">
        <f>IFERROR(INDEX(Calc!$B$4:$L$2003,MATCH($O$3&amp;"-"&amp;$C110,Calc!$I$4:$I$2003,0),5),"")</f>
        <v/>
      </c>
      <c r="H110" s="129" t="str">
        <f>IFERROR(IF(I110="Closed","―",INDEX(Calc!$B$4:$L$2003,MATCH($O$3&amp;"-"&amp;$C110,Calc!$I$4:$I$2003,0),10)),"")</f>
        <v/>
      </c>
      <c r="I110" s="130"/>
      <c r="J110" s="59"/>
    </row>
    <row r="111" spans="2:10" x14ac:dyDescent="0.25">
      <c r="B111" s="58"/>
      <c r="C111" s="127">
        <v>97</v>
      </c>
      <c r="D111" s="128" t="str">
        <f>IFERROR(INDEX(Calc!$B$4:$L$2003,MATCH($O$3&amp;"-"&amp;C111,Calc!$I$4:$I$2003,0),2),"")</f>
        <v/>
      </c>
      <c r="E111" s="127" t="str">
        <f>IFERROR(INDEX(Calc!$B$4:$L$2003,MATCH($O$3&amp;"-"&amp;$C111,Calc!$I$4:$I$2003,0),3),"")</f>
        <v/>
      </c>
      <c r="F111" s="242" t="str">
        <f>IFERROR(INDEX(Calc!$B$4:$L$2003,MATCH($O$3&amp;"-"&amp;$C111,Calc!$I$4:$I$2003,0),4),"")</f>
        <v/>
      </c>
      <c r="G111" s="242" t="str">
        <f>IFERROR(INDEX(Calc!$B$4:$L$2003,MATCH($O$3&amp;"-"&amp;$C111,Calc!$I$4:$I$2003,0),5),"")</f>
        <v/>
      </c>
      <c r="H111" s="129" t="str">
        <f>IFERROR(IF(I111="Closed","―",INDEX(Calc!$B$4:$L$2003,MATCH($O$3&amp;"-"&amp;$C111,Calc!$I$4:$I$2003,0),10)),"")</f>
        <v/>
      </c>
      <c r="I111" s="130"/>
      <c r="J111" s="59"/>
    </row>
    <row r="112" spans="2:10" x14ac:dyDescent="0.25">
      <c r="B112" s="58"/>
      <c r="C112" s="127">
        <v>98</v>
      </c>
      <c r="D112" s="128" t="str">
        <f>IFERROR(INDEX(Calc!$B$4:$L$2003,MATCH($O$3&amp;"-"&amp;C112,Calc!$I$4:$I$2003,0),2),"")</f>
        <v/>
      </c>
      <c r="E112" s="127" t="str">
        <f>IFERROR(INDEX(Calc!$B$4:$L$2003,MATCH($O$3&amp;"-"&amp;$C112,Calc!$I$4:$I$2003,0),3),"")</f>
        <v/>
      </c>
      <c r="F112" s="242" t="str">
        <f>IFERROR(INDEX(Calc!$B$4:$L$2003,MATCH($O$3&amp;"-"&amp;$C112,Calc!$I$4:$I$2003,0),4),"")</f>
        <v/>
      </c>
      <c r="G112" s="242" t="str">
        <f>IFERROR(INDEX(Calc!$B$4:$L$2003,MATCH($O$3&amp;"-"&amp;$C112,Calc!$I$4:$I$2003,0),5),"")</f>
        <v/>
      </c>
      <c r="H112" s="129" t="str">
        <f>IFERROR(IF(I112="Closed","―",INDEX(Calc!$B$4:$L$2003,MATCH($O$3&amp;"-"&amp;$C112,Calc!$I$4:$I$2003,0),10)),"")</f>
        <v/>
      </c>
      <c r="I112" s="130"/>
      <c r="J112" s="59"/>
    </row>
    <row r="113" spans="2:10" x14ac:dyDescent="0.25">
      <c r="B113" s="58"/>
      <c r="C113" s="127">
        <v>99</v>
      </c>
      <c r="D113" s="128" t="str">
        <f>IFERROR(INDEX(Calc!$B$4:$L$2003,MATCH($O$3&amp;"-"&amp;C113,Calc!$I$4:$I$2003,0),2),"")</f>
        <v/>
      </c>
      <c r="E113" s="127" t="str">
        <f>IFERROR(INDEX(Calc!$B$4:$L$2003,MATCH($O$3&amp;"-"&amp;$C113,Calc!$I$4:$I$2003,0),3),"")</f>
        <v/>
      </c>
      <c r="F113" s="242" t="str">
        <f>IFERROR(INDEX(Calc!$B$4:$L$2003,MATCH($O$3&amp;"-"&amp;$C113,Calc!$I$4:$I$2003,0),4),"")</f>
        <v/>
      </c>
      <c r="G113" s="242" t="str">
        <f>IFERROR(INDEX(Calc!$B$4:$L$2003,MATCH($O$3&amp;"-"&amp;$C113,Calc!$I$4:$I$2003,0),5),"")</f>
        <v/>
      </c>
      <c r="H113" s="129" t="str">
        <f>IFERROR(IF(I113="Closed","―",INDEX(Calc!$B$4:$L$2003,MATCH($O$3&amp;"-"&amp;$C113,Calc!$I$4:$I$2003,0),10)),"")</f>
        <v/>
      </c>
      <c r="I113" s="130"/>
      <c r="J113" s="59"/>
    </row>
    <row r="114" spans="2:10" x14ac:dyDescent="0.25">
      <c r="B114" s="58"/>
      <c r="C114" s="127">
        <v>100</v>
      </c>
      <c r="D114" s="128" t="str">
        <f>IFERROR(INDEX(Calc!$B$4:$L$2003,MATCH($O$3&amp;"-"&amp;C114,Calc!$I$4:$I$2003,0),2),"")</f>
        <v/>
      </c>
      <c r="E114" s="127" t="str">
        <f>IFERROR(INDEX(Calc!$B$4:$L$2003,MATCH($O$3&amp;"-"&amp;$C114,Calc!$I$4:$I$2003,0),3),"")</f>
        <v/>
      </c>
      <c r="F114" s="242" t="str">
        <f>IFERROR(INDEX(Calc!$B$4:$L$2003,MATCH($O$3&amp;"-"&amp;$C114,Calc!$I$4:$I$2003,0),4),"")</f>
        <v/>
      </c>
      <c r="G114" s="242" t="str">
        <f>IFERROR(INDEX(Calc!$B$4:$L$2003,MATCH($O$3&amp;"-"&amp;$C114,Calc!$I$4:$I$2003,0),5),"")</f>
        <v/>
      </c>
      <c r="H114" s="129" t="str">
        <f>IFERROR(IF(I114="Closed","―",INDEX(Calc!$B$4:$L$2003,MATCH($O$3&amp;"-"&amp;$C114,Calc!$I$4:$I$2003,0),10)),"")</f>
        <v/>
      </c>
      <c r="I114" s="130"/>
      <c r="J114" s="59"/>
    </row>
    <row r="115" spans="2:10" x14ac:dyDescent="0.25">
      <c r="B115" s="58"/>
      <c r="C115" s="127">
        <v>101</v>
      </c>
      <c r="D115" s="128" t="str">
        <f>IFERROR(INDEX(Calc!$B$4:$L$2003,MATCH($O$3&amp;"-"&amp;C115,Calc!$I$4:$I$2003,0),2),"")</f>
        <v/>
      </c>
      <c r="E115" s="127" t="str">
        <f>IFERROR(INDEX(Calc!$B$4:$L$2003,MATCH($O$3&amp;"-"&amp;$C115,Calc!$I$4:$I$2003,0),3),"")</f>
        <v/>
      </c>
      <c r="F115" s="242" t="str">
        <f>IFERROR(INDEX(Calc!$B$4:$L$2003,MATCH($O$3&amp;"-"&amp;$C115,Calc!$I$4:$I$2003,0),4),"")</f>
        <v/>
      </c>
      <c r="G115" s="242" t="str">
        <f>IFERROR(INDEX(Calc!$B$4:$L$2003,MATCH($O$3&amp;"-"&amp;$C115,Calc!$I$4:$I$2003,0),5),"")</f>
        <v/>
      </c>
      <c r="H115" s="129" t="str">
        <f>IFERROR(IF(I115="Closed","―",INDEX(Calc!$B$4:$L$2003,MATCH($O$3&amp;"-"&amp;$C115,Calc!$I$4:$I$2003,0),10)),"")</f>
        <v/>
      </c>
      <c r="I115" s="130"/>
      <c r="J115" s="59"/>
    </row>
    <row r="116" spans="2:10" x14ac:dyDescent="0.25">
      <c r="B116" s="58"/>
      <c r="C116" s="127">
        <v>102</v>
      </c>
      <c r="D116" s="128" t="str">
        <f>IFERROR(INDEX(Calc!$B$4:$L$2003,MATCH($O$3&amp;"-"&amp;C116,Calc!$I$4:$I$2003,0),2),"")</f>
        <v/>
      </c>
      <c r="E116" s="127" t="str">
        <f>IFERROR(INDEX(Calc!$B$4:$L$2003,MATCH($O$3&amp;"-"&amp;$C116,Calc!$I$4:$I$2003,0),3),"")</f>
        <v/>
      </c>
      <c r="F116" s="242" t="str">
        <f>IFERROR(INDEX(Calc!$B$4:$L$2003,MATCH($O$3&amp;"-"&amp;$C116,Calc!$I$4:$I$2003,0),4),"")</f>
        <v/>
      </c>
      <c r="G116" s="242" t="str">
        <f>IFERROR(INDEX(Calc!$B$4:$L$2003,MATCH($O$3&amp;"-"&amp;$C116,Calc!$I$4:$I$2003,0),5),"")</f>
        <v/>
      </c>
      <c r="H116" s="129" t="str">
        <f>IFERROR(IF(I116="Closed","―",INDEX(Calc!$B$4:$L$2003,MATCH($O$3&amp;"-"&amp;$C116,Calc!$I$4:$I$2003,0),10)),"")</f>
        <v/>
      </c>
      <c r="I116" s="130"/>
      <c r="J116" s="59"/>
    </row>
    <row r="117" spans="2:10" x14ac:dyDescent="0.25">
      <c r="B117" s="58"/>
      <c r="C117" s="127">
        <v>103</v>
      </c>
      <c r="D117" s="128" t="str">
        <f>IFERROR(INDEX(Calc!$B$4:$L$2003,MATCH($O$3&amp;"-"&amp;C117,Calc!$I$4:$I$2003,0),2),"")</f>
        <v/>
      </c>
      <c r="E117" s="127" t="str">
        <f>IFERROR(INDEX(Calc!$B$4:$L$2003,MATCH($O$3&amp;"-"&amp;$C117,Calc!$I$4:$I$2003,0),3),"")</f>
        <v/>
      </c>
      <c r="F117" s="242" t="str">
        <f>IFERROR(INDEX(Calc!$B$4:$L$2003,MATCH($O$3&amp;"-"&amp;$C117,Calc!$I$4:$I$2003,0),4),"")</f>
        <v/>
      </c>
      <c r="G117" s="242" t="str">
        <f>IFERROR(INDEX(Calc!$B$4:$L$2003,MATCH($O$3&amp;"-"&amp;$C117,Calc!$I$4:$I$2003,0),5),"")</f>
        <v/>
      </c>
      <c r="H117" s="129" t="str">
        <f>IFERROR(IF(I117="Closed","―",INDEX(Calc!$B$4:$L$2003,MATCH($O$3&amp;"-"&amp;$C117,Calc!$I$4:$I$2003,0),10)),"")</f>
        <v/>
      </c>
      <c r="I117" s="130"/>
      <c r="J117" s="59"/>
    </row>
    <row r="118" spans="2:10" x14ac:dyDescent="0.25">
      <c r="B118" s="58"/>
      <c r="C118" s="127">
        <v>104</v>
      </c>
      <c r="D118" s="128" t="str">
        <f>IFERROR(INDEX(Calc!$B$4:$L$2003,MATCH($O$3&amp;"-"&amp;C118,Calc!$I$4:$I$2003,0),2),"")</f>
        <v/>
      </c>
      <c r="E118" s="127" t="str">
        <f>IFERROR(INDEX(Calc!$B$4:$L$2003,MATCH($O$3&amp;"-"&amp;$C118,Calc!$I$4:$I$2003,0),3),"")</f>
        <v/>
      </c>
      <c r="F118" s="242" t="str">
        <f>IFERROR(INDEX(Calc!$B$4:$L$2003,MATCH($O$3&amp;"-"&amp;$C118,Calc!$I$4:$I$2003,0),4),"")</f>
        <v/>
      </c>
      <c r="G118" s="242" t="str">
        <f>IFERROR(INDEX(Calc!$B$4:$L$2003,MATCH($O$3&amp;"-"&amp;$C118,Calc!$I$4:$I$2003,0),5),"")</f>
        <v/>
      </c>
      <c r="H118" s="129" t="str">
        <f>IFERROR(IF(I118="Closed","―",INDEX(Calc!$B$4:$L$2003,MATCH($O$3&amp;"-"&amp;$C118,Calc!$I$4:$I$2003,0),10)),"")</f>
        <v/>
      </c>
      <c r="I118" s="130"/>
      <c r="J118" s="59"/>
    </row>
    <row r="119" spans="2:10" x14ac:dyDescent="0.25">
      <c r="B119" s="58"/>
      <c r="C119" s="127">
        <v>105</v>
      </c>
      <c r="D119" s="128" t="str">
        <f>IFERROR(INDEX(Calc!$B$4:$L$2003,MATCH($O$3&amp;"-"&amp;C119,Calc!$I$4:$I$2003,0),2),"")</f>
        <v/>
      </c>
      <c r="E119" s="127" t="str">
        <f>IFERROR(INDEX(Calc!$B$4:$L$2003,MATCH($O$3&amp;"-"&amp;$C119,Calc!$I$4:$I$2003,0),3),"")</f>
        <v/>
      </c>
      <c r="F119" s="242" t="str">
        <f>IFERROR(INDEX(Calc!$B$4:$L$2003,MATCH($O$3&amp;"-"&amp;$C119,Calc!$I$4:$I$2003,0),4),"")</f>
        <v/>
      </c>
      <c r="G119" s="242" t="str">
        <f>IFERROR(INDEX(Calc!$B$4:$L$2003,MATCH($O$3&amp;"-"&amp;$C119,Calc!$I$4:$I$2003,0),5),"")</f>
        <v/>
      </c>
      <c r="H119" s="129" t="str">
        <f>IFERROR(IF(I119="Closed","―",INDEX(Calc!$B$4:$L$2003,MATCH($O$3&amp;"-"&amp;$C119,Calc!$I$4:$I$2003,0),10)),"")</f>
        <v/>
      </c>
      <c r="I119" s="130"/>
      <c r="J119" s="59"/>
    </row>
    <row r="120" spans="2:10" x14ac:dyDescent="0.25">
      <c r="B120" s="58"/>
      <c r="C120" s="127">
        <v>106</v>
      </c>
      <c r="D120" s="128" t="str">
        <f>IFERROR(INDEX(Calc!$B$4:$L$2003,MATCH($O$3&amp;"-"&amp;C120,Calc!$I$4:$I$2003,0),2),"")</f>
        <v/>
      </c>
      <c r="E120" s="127" t="str">
        <f>IFERROR(INDEX(Calc!$B$4:$L$2003,MATCH($O$3&amp;"-"&amp;$C120,Calc!$I$4:$I$2003,0),3),"")</f>
        <v/>
      </c>
      <c r="F120" s="242" t="str">
        <f>IFERROR(INDEX(Calc!$B$4:$L$2003,MATCH($O$3&amp;"-"&amp;$C120,Calc!$I$4:$I$2003,0),4),"")</f>
        <v/>
      </c>
      <c r="G120" s="242" t="str">
        <f>IFERROR(INDEX(Calc!$B$4:$L$2003,MATCH($O$3&amp;"-"&amp;$C120,Calc!$I$4:$I$2003,0),5),"")</f>
        <v/>
      </c>
      <c r="H120" s="129" t="str">
        <f>IFERROR(IF(I120="Closed","―",INDEX(Calc!$B$4:$L$2003,MATCH($O$3&amp;"-"&amp;$C120,Calc!$I$4:$I$2003,0),10)),"")</f>
        <v/>
      </c>
      <c r="I120" s="130"/>
      <c r="J120" s="59"/>
    </row>
    <row r="121" spans="2:10" x14ac:dyDescent="0.25">
      <c r="B121" s="58"/>
      <c r="C121" s="127">
        <v>107</v>
      </c>
      <c r="D121" s="128" t="str">
        <f>IFERROR(INDEX(Calc!$B$4:$L$2003,MATCH($O$3&amp;"-"&amp;C121,Calc!$I$4:$I$2003,0),2),"")</f>
        <v/>
      </c>
      <c r="E121" s="127" t="str">
        <f>IFERROR(INDEX(Calc!$B$4:$L$2003,MATCH($O$3&amp;"-"&amp;$C121,Calc!$I$4:$I$2003,0),3),"")</f>
        <v/>
      </c>
      <c r="F121" s="242" t="str">
        <f>IFERROR(INDEX(Calc!$B$4:$L$2003,MATCH($O$3&amp;"-"&amp;$C121,Calc!$I$4:$I$2003,0),4),"")</f>
        <v/>
      </c>
      <c r="G121" s="242" t="str">
        <f>IFERROR(INDEX(Calc!$B$4:$L$2003,MATCH($O$3&amp;"-"&amp;$C121,Calc!$I$4:$I$2003,0),5),"")</f>
        <v/>
      </c>
      <c r="H121" s="129" t="str">
        <f>IFERROR(IF(I121="Closed","―",INDEX(Calc!$B$4:$L$2003,MATCH($O$3&amp;"-"&amp;$C121,Calc!$I$4:$I$2003,0),10)),"")</f>
        <v/>
      </c>
      <c r="I121" s="130"/>
      <c r="J121" s="59"/>
    </row>
    <row r="122" spans="2:10" x14ac:dyDescent="0.25">
      <c r="B122" s="58"/>
      <c r="C122" s="127">
        <v>108</v>
      </c>
      <c r="D122" s="128" t="str">
        <f>IFERROR(INDEX(Calc!$B$4:$L$2003,MATCH($O$3&amp;"-"&amp;C122,Calc!$I$4:$I$2003,0),2),"")</f>
        <v/>
      </c>
      <c r="E122" s="127" t="str">
        <f>IFERROR(INDEX(Calc!$B$4:$L$2003,MATCH($O$3&amp;"-"&amp;$C122,Calc!$I$4:$I$2003,0),3),"")</f>
        <v/>
      </c>
      <c r="F122" s="242" t="str">
        <f>IFERROR(INDEX(Calc!$B$4:$L$2003,MATCH($O$3&amp;"-"&amp;$C122,Calc!$I$4:$I$2003,0),4),"")</f>
        <v/>
      </c>
      <c r="G122" s="242" t="str">
        <f>IFERROR(INDEX(Calc!$B$4:$L$2003,MATCH($O$3&amp;"-"&amp;$C122,Calc!$I$4:$I$2003,0),5),"")</f>
        <v/>
      </c>
      <c r="H122" s="129" t="str">
        <f>IFERROR(IF(I122="Closed","―",INDEX(Calc!$B$4:$L$2003,MATCH($O$3&amp;"-"&amp;$C122,Calc!$I$4:$I$2003,0),10)),"")</f>
        <v/>
      </c>
      <c r="I122" s="130"/>
      <c r="J122" s="59"/>
    </row>
    <row r="123" spans="2:10" x14ac:dyDescent="0.25">
      <c r="B123" s="58"/>
      <c r="C123" s="127">
        <v>109</v>
      </c>
      <c r="D123" s="128" t="str">
        <f>IFERROR(INDEX(Calc!$B$4:$L$2003,MATCH($O$3&amp;"-"&amp;C123,Calc!$I$4:$I$2003,0),2),"")</f>
        <v/>
      </c>
      <c r="E123" s="127" t="str">
        <f>IFERROR(INDEX(Calc!$B$4:$L$2003,MATCH($O$3&amp;"-"&amp;$C123,Calc!$I$4:$I$2003,0),3),"")</f>
        <v/>
      </c>
      <c r="F123" s="242" t="str">
        <f>IFERROR(INDEX(Calc!$B$4:$L$2003,MATCH($O$3&amp;"-"&amp;$C123,Calc!$I$4:$I$2003,0),4),"")</f>
        <v/>
      </c>
      <c r="G123" s="242" t="str">
        <f>IFERROR(INDEX(Calc!$B$4:$L$2003,MATCH($O$3&amp;"-"&amp;$C123,Calc!$I$4:$I$2003,0),5),"")</f>
        <v/>
      </c>
      <c r="H123" s="129" t="str">
        <f>IFERROR(IF(I123="Closed","―",INDEX(Calc!$B$4:$L$2003,MATCH($O$3&amp;"-"&amp;$C123,Calc!$I$4:$I$2003,0),10)),"")</f>
        <v/>
      </c>
      <c r="I123" s="130"/>
      <c r="J123" s="59"/>
    </row>
    <row r="124" spans="2:10" x14ac:dyDescent="0.25">
      <c r="B124" s="58"/>
      <c r="C124" s="127">
        <v>110</v>
      </c>
      <c r="D124" s="128" t="str">
        <f>IFERROR(INDEX(Calc!$B$4:$L$2003,MATCH($O$3&amp;"-"&amp;C124,Calc!$I$4:$I$2003,0),2),"")</f>
        <v/>
      </c>
      <c r="E124" s="127" t="str">
        <f>IFERROR(INDEX(Calc!$B$4:$L$2003,MATCH($O$3&amp;"-"&amp;$C124,Calc!$I$4:$I$2003,0),3),"")</f>
        <v/>
      </c>
      <c r="F124" s="242" t="str">
        <f>IFERROR(INDEX(Calc!$B$4:$L$2003,MATCH($O$3&amp;"-"&amp;$C124,Calc!$I$4:$I$2003,0),4),"")</f>
        <v/>
      </c>
      <c r="G124" s="242" t="str">
        <f>IFERROR(INDEX(Calc!$B$4:$L$2003,MATCH($O$3&amp;"-"&amp;$C124,Calc!$I$4:$I$2003,0),5),"")</f>
        <v/>
      </c>
      <c r="H124" s="129" t="str">
        <f>IFERROR(IF(I124="Closed","―",INDEX(Calc!$B$4:$L$2003,MATCH($O$3&amp;"-"&amp;$C124,Calc!$I$4:$I$2003,0),10)),"")</f>
        <v/>
      </c>
      <c r="I124" s="130"/>
      <c r="J124" s="59"/>
    </row>
    <row r="125" spans="2:10" x14ac:dyDescent="0.25">
      <c r="B125" s="58"/>
      <c r="C125" s="127">
        <v>111</v>
      </c>
      <c r="D125" s="128" t="str">
        <f>IFERROR(INDEX(Calc!$B$4:$L$2003,MATCH($O$3&amp;"-"&amp;C125,Calc!$I$4:$I$2003,0),2),"")</f>
        <v/>
      </c>
      <c r="E125" s="127" t="str">
        <f>IFERROR(INDEX(Calc!$B$4:$L$2003,MATCH($O$3&amp;"-"&amp;$C125,Calc!$I$4:$I$2003,0),3),"")</f>
        <v/>
      </c>
      <c r="F125" s="242" t="str">
        <f>IFERROR(INDEX(Calc!$B$4:$L$2003,MATCH($O$3&amp;"-"&amp;$C125,Calc!$I$4:$I$2003,0),4),"")</f>
        <v/>
      </c>
      <c r="G125" s="242" t="str">
        <f>IFERROR(INDEX(Calc!$B$4:$L$2003,MATCH($O$3&amp;"-"&amp;$C125,Calc!$I$4:$I$2003,0),5),"")</f>
        <v/>
      </c>
      <c r="H125" s="129" t="str">
        <f>IFERROR(IF(I125="Closed","―",INDEX(Calc!$B$4:$L$2003,MATCH($O$3&amp;"-"&amp;$C125,Calc!$I$4:$I$2003,0),10)),"")</f>
        <v/>
      </c>
      <c r="I125" s="130"/>
      <c r="J125" s="59"/>
    </row>
    <row r="126" spans="2:10" x14ac:dyDescent="0.25">
      <c r="B126" s="58"/>
      <c r="C126" s="127">
        <v>112</v>
      </c>
      <c r="D126" s="128" t="str">
        <f>IFERROR(INDEX(Calc!$B$4:$L$2003,MATCH($O$3&amp;"-"&amp;C126,Calc!$I$4:$I$2003,0),2),"")</f>
        <v/>
      </c>
      <c r="E126" s="127" t="str">
        <f>IFERROR(INDEX(Calc!$B$4:$L$2003,MATCH($O$3&amp;"-"&amp;$C126,Calc!$I$4:$I$2003,0),3),"")</f>
        <v/>
      </c>
      <c r="F126" s="242" t="str">
        <f>IFERROR(INDEX(Calc!$B$4:$L$2003,MATCH($O$3&amp;"-"&amp;$C126,Calc!$I$4:$I$2003,0),4),"")</f>
        <v/>
      </c>
      <c r="G126" s="242" t="str">
        <f>IFERROR(INDEX(Calc!$B$4:$L$2003,MATCH($O$3&amp;"-"&amp;$C126,Calc!$I$4:$I$2003,0),5),"")</f>
        <v/>
      </c>
      <c r="H126" s="129" t="str">
        <f>IFERROR(IF(I126="Closed","―",INDEX(Calc!$B$4:$L$2003,MATCH($O$3&amp;"-"&amp;$C126,Calc!$I$4:$I$2003,0),10)),"")</f>
        <v/>
      </c>
      <c r="I126" s="130"/>
      <c r="J126" s="59"/>
    </row>
    <row r="127" spans="2:10" x14ac:dyDescent="0.25">
      <c r="B127" s="58"/>
      <c r="C127" s="127">
        <v>113</v>
      </c>
      <c r="D127" s="128" t="str">
        <f>IFERROR(INDEX(Calc!$B$4:$L$2003,MATCH($O$3&amp;"-"&amp;C127,Calc!$I$4:$I$2003,0),2),"")</f>
        <v/>
      </c>
      <c r="E127" s="127" t="str">
        <f>IFERROR(INDEX(Calc!$B$4:$L$2003,MATCH($O$3&amp;"-"&amp;$C127,Calc!$I$4:$I$2003,0),3),"")</f>
        <v/>
      </c>
      <c r="F127" s="242" t="str">
        <f>IFERROR(INDEX(Calc!$B$4:$L$2003,MATCH($O$3&amp;"-"&amp;$C127,Calc!$I$4:$I$2003,0),4),"")</f>
        <v/>
      </c>
      <c r="G127" s="242" t="str">
        <f>IFERROR(INDEX(Calc!$B$4:$L$2003,MATCH($O$3&amp;"-"&amp;$C127,Calc!$I$4:$I$2003,0),5),"")</f>
        <v/>
      </c>
      <c r="H127" s="129" t="str">
        <f>IFERROR(IF(I127="Closed","―",INDEX(Calc!$B$4:$L$2003,MATCH($O$3&amp;"-"&amp;$C127,Calc!$I$4:$I$2003,0),10)),"")</f>
        <v/>
      </c>
      <c r="I127" s="130"/>
      <c r="J127" s="59"/>
    </row>
    <row r="128" spans="2:10" x14ac:dyDescent="0.25">
      <c r="B128" s="58"/>
      <c r="C128" s="127">
        <v>114</v>
      </c>
      <c r="D128" s="128" t="str">
        <f>IFERROR(INDEX(Calc!$B$4:$L$2003,MATCH($O$3&amp;"-"&amp;C128,Calc!$I$4:$I$2003,0),2),"")</f>
        <v/>
      </c>
      <c r="E128" s="127" t="str">
        <f>IFERROR(INDEX(Calc!$B$4:$L$2003,MATCH($O$3&amp;"-"&amp;$C128,Calc!$I$4:$I$2003,0),3),"")</f>
        <v/>
      </c>
      <c r="F128" s="242" t="str">
        <f>IFERROR(INDEX(Calc!$B$4:$L$2003,MATCH($O$3&amp;"-"&amp;$C128,Calc!$I$4:$I$2003,0),4),"")</f>
        <v/>
      </c>
      <c r="G128" s="242" t="str">
        <f>IFERROR(INDEX(Calc!$B$4:$L$2003,MATCH($O$3&amp;"-"&amp;$C128,Calc!$I$4:$I$2003,0),5),"")</f>
        <v/>
      </c>
      <c r="H128" s="129" t="str">
        <f>IFERROR(IF(I128="Closed","―",INDEX(Calc!$B$4:$L$2003,MATCH($O$3&amp;"-"&amp;$C128,Calc!$I$4:$I$2003,0),10)),"")</f>
        <v/>
      </c>
      <c r="I128" s="130"/>
      <c r="J128" s="59"/>
    </row>
    <row r="129" spans="2:10" x14ac:dyDescent="0.25">
      <c r="B129" s="58"/>
      <c r="C129" s="127">
        <v>115</v>
      </c>
      <c r="D129" s="128" t="str">
        <f>IFERROR(INDEX(Calc!$B$4:$L$2003,MATCH($O$3&amp;"-"&amp;C129,Calc!$I$4:$I$2003,0),2),"")</f>
        <v/>
      </c>
      <c r="E129" s="127" t="str">
        <f>IFERROR(INDEX(Calc!$B$4:$L$2003,MATCH($O$3&amp;"-"&amp;$C129,Calc!$I$4:$I$2003,0),3),"")</f>
        <v/>
      </c>
      <c r="F129" s="242" t="str">
        <f>IFERROR(INDEX(Calc!$B$4:$L$2003,MATCH($O$3&amp;"-"&amp;$C129,Calc!$I$4:$I$2003,0),4),"")</f>
        <v/>
      </c>
      <c r="G129" s="242" t="str">
        <f>IFERROR(INDEX(Calc!$B$4:$L$2003,MATCH($O$3&amp;"-"&amp;$C129,Calc!$I$4:$I$2003,0),5),"")</f>
        <v/>
      </c>
      <c r="H129" s="129" t="str">
        <f>IFERROR(IF(I129="Closed","―",INDEX(Calc!$B$4:$L$2003,MATCH($O$3&amp;"-"&amp;$C129,Calc!$I$4:$I$2003,0),10)),"")</f>
        <v/>
      </c>
      <c r="I129" s="130"/>
      <c r="J129" s="59"/>
    </row>
    <row r="130" spans="2:10" x14ac:dyDescent="0.25">
      <c r="B130" s="58"/>
      <c r="C130" s="127">
        <v>116</v>
      </c>
      <c r="D130" s="128" t="str">
        <f>IFERROR(INDEX(Calc!$B$4:$L$2003,MATCH($O$3&amp;"-"&amp;C130,Calc!$I$4:$I$2003,0),2),"")</f>
        <v/>
      </c>
      <c r="E130" s="127" t="str">
        <f>IFERROR(INDEX(Calc!$B$4:$L$2003,MATCH($O$3&amp;"-"&amp;$C130,Calc!$I$4:$I$2003,0),3),"")</f>
        <v/>
      </c>
      <c r="F130" s="242" t="str">
        <f>IFERROR(INDEX(Calc!$B$4:$L$2003,MATCH($O$3&amp;"-"&amp;$C130,Calc!$I$4:$I$2003,0),4),"")</f>
        <v/>
      </c>
      <c r="G130" s="242" t="str">
        <f>IFERROR(INDEX(Calc!$B$4:$L$2003,MATCH($O$3&amp;"-"&amp;$C130,Calc!$I$4:$I$2003,0),5),"")</f>
        <v/>
      </c>
      <c r="H130" s="129" t="str">
        <f>IFERROR(IF(I130="Closed","―",INDEX(Calc!$B$4:$L$2003,MATCH($O$3&amp;"-"&amp;$C130,Calc!$I$4:$I$2003,0),10)),"")</f>
        <v/>
      </c>
      <c r="I130" s="130"/>
      <c r="J130" s="59"/>
    </row>
    <row r="131" spans="2:10" x14ac:dyDescent="0.25">
      <c r="B131" s="58"/>
      <c r="C131" s="127">
        <v>117</v>
      </c>
      <c r="D131" s="128" t="str">
        <f>IFERROR(INDEX(Calc!$B$4:$L$2003,MATCH($O$3&amp;"-"&amp;C131,Calc!$I$4:$I$2003,0),2),"")</f>
        <v/>
      </c>
      <c r="E131" s="127" t="str">
        <f>IFERROR(INDEX(Calc!$B$4:$L$2003,MATCH($O$3&amp;"-"&amp;$C131,Calc!$I$4:$I$2003,0),3),"")</f>
        <v/>
      </c>
      <c r="F131" s="242" t="str">
        <f>IFERROR(INDEX(Calc!$B$4:$L$2003,MATCH($O$3&amp;"-"&amp;$C131,Calc!$I$4:$I$2003,0),4),"")</f>
        <v/>
      </c>
      <c r="G131" s="242" t="str">
        <f>IFERROR(INDEX(Calc!$B$4:$L$2003,MATCH($O$3&amp;"-"&amp;$C131,Calc!$I$4:$I$2003,0),5),"")</f>
        <v/>
      </c>
      <c r="H131" s="129" t="str">
        <f>IFERROR(IF(I131="Closed","―",INDEX(Calc!$B$4:$L$2003,MATCH($O$3&amp;"-"&amp;$C131,Calc!$I$4:$I$2003,0),10)),"")</f>
        <v/>
      </c>
      <c r="I131" s="130"/>
      <c r="J131" s="59"/>
    </row>
    <row r="132" spans="2:10" x14ac:dyDescent="0.25">
      <c r="B132" s="58"/>
      <c r="C132" s="127">
        <v>118</v>
      </c>
      <c r="D132" s="128" t="str">
        <f>IFERROR(INDEX(Calc!$B$4:$L$2003,MATCH($O$3&amp;"-"&amp;C132,Calc!$I$4:$I$2003,0),2),"")</f>
        <v/>
      </c>
      <c r="E132" s="127" t="str">
        <f>IFERROR(INDEX(Calc!$B$4:$L$2003,MATCH($O$3&amp;"-"&amp;$C132,Calc!$I$4:$I$2003,0),3),"")</f>
        <v/>
      </c>
      <c r="F132" s="242" t="str">
        <f>IFERROR(INDEX(Calc!$B$4:$L$2003,MATCH($O$3&amp;"-"&amp;$C132,Calc!$I$4:$I$2003,0),4),"")</f>
        <v/>
      </c>
      <c r="G132" s="242" t="str">
        <f>IFERROR(INDEX(Calc!$B$4:$L$2003,MATCH($O$3&amp;"-"&amp;$C132,Calc!$I$4:$I$2003,0),5),"")</f>
        <v/>
      </c>
      <c r="H132" s="129" t="str">
        <f>IFERROR(IF(I132="Closed","―",INDEX(Calc!$B$4:$L$2003,MATCH($O$3&amp;"-"&amp;$C132,Calc!$I$4:$I$2003,0),10)),"")</f>
        <v/>
      </c>
      <c r="I132" s="130"/>
      <c r="J132" s="59"/>
    </row>
    <row r="133" spans="2:10" x14ac:dyDescent="0.25">
      <c r="B133" s="58"/>
      <c r="C133" s="127">
        <v>119</v>
      </c>
      <c r="D133" s="128" t="str">
        <f>IFERROR(INDEX(Calc!$B$4:$L$2003,MATCH($O$3&amp;"-"&amp;C133,Calc!$I$4:$I$2003,0),2),"")</f>
        <v/>
      </c>
      <c r="E133" s="127" t="str">
        <f>IFERROR(INDEX(Calc!$B$4:$L$2003,MATCH($O$3&amp;"-"&amp;$C133,Calc!$I$4:$I$2003,0),3),"")</f>
        <v/>
      </c>
      <c r="F133" s="242" t="str">
        <f>IFERROR(INDEX(Calc!$B$4:$L$2003,MATCH($O$3&amp;"-"&amp;$C133,Calc!$I$4:$I$2003,0),4),"")</f>
        <v/>
      </c>
      <c r="G133" s="242" t="str">
        <f>IFERROR(INDEX(Calc!$B$4:$L$2003,MATCH($O$3&amp;"-"&amp;$C133,Calc!$I$4:$I$2003,0),5),"")</f>
        <v/>
      </c>
      <c r="H133" s="129" t="str">
        <f>IFERROR(IF(I133="Closed","―",INDEX(Calc!$B$4:$L$2003,MATCH($O$3&amp;"-"&amp;$C133,Calc!$I$4:$I$2003,0),10)),"")</f>
        <v/>
      </c>
      <c r="I133" s="130"/>
      <c r="J133" s="59"/>
    </row>
    <row r="134" spans="2:10" x14ac:dyDescent="0.25">
      <c r="B134" s="58"/>
      <c r="C134" s="127">
        <v>120</v>
      </c>
      <c r="D134" s="128" t="str">
        <f>IFERROR(INDEX(Calc!$B$4:$L$2003,MATCH($O$3&amp;"-"&amp;C134,Calc!$I$4:$I$2003,0),2),"")</f>
        <v/>
      </c>
      <c r="E134" s="127" t="str">
        <f>IFERROR(INDEX(Calc!$B$4:$L$2003,MATCH($O$3&amp;"-"&amp;$C134,Calc!$I$4:$I$2003,0),3),"")</f>
        <v/>
      </c>
      <c r="F134" s="242" t="str">
        <f>IFERROR(INDEX(Calc!$B$4:$L$2003,MATCH($O$3&amp;"-"&amp;$C134,Calc!$I$4:$I$2003,0),4),"")</f>
        <v/>
      </c>
      <c r="G134" s="242" t="str">
        <f>IFERROR(INDEX(Calc!$B$4:$L$2003,MATCH($O$3&amp;"-"&amp;$C134,Calc!$I$4:$I$2003,0),5),"")</f>
        <v/>
      </c>
      <c r="H134" s="129" t="str">
        <f>IFERROR(IF(I134="Closed","―",INDEX(Calc!$B$4:$L$2003,MATCH($O$3&amp;"-"&amp;$C134,Calc!$I$4:$I$2003,0),10)),"")</f>
        <v/>
      </c>
      <c r="I134" s="130"/>
      <c r="J134" s="59"/>
    </row>
    <row r="135" spans="2:10" x14ac:dyDescent="0.25">
      <c r="B135" s="58"/>
      <c r="C135" s="127">
        <v>121</v>
      </c>
      <c r="D135" s="128" t="str">
        <f>IFERROR(INDEX(Calc!$B$4:$L$2003,MATCH($O$3&amp;"-"&amp;C135,Calc!$I$4:$I$2003,0),2),"")</f>
        <v/>
      </c>
      <c r="E135" s="127" t="str">
        <f>IFERROR(INDEX(Calc!$B$4:$L$2003,MATCH($O$3&amp;"-"&amp;$C135,Calc!$I$4:$I$2003,0),3),"")</f>
        <v/>
      </c>
      <c r="F135" s="242" t="str">
        <f>IFERROR(INDEX(Calc!$B$4:$L$2003,MATCH($O$3&amp;"-"&amp;$C135,Calc!$I$4:$I$2003,0),4),"")</f>
        <v/>
      </c>
      <c r="G135" s="242" t="str">
        <f>IFERROR(INDEX(Calc!$B$4:$L$2003,MATCH($O$3&amp;"-"&amp;$C135,Calc!$I$4:$I$2003,0),5),"")</f>
        <v/>
      </c>
      <c r="H135" s="129" t="str">
        <f>IFERROR(IF(I135="Closed","―",INDEX(Calc!$B$4:$L$2003,MATCH($O$3&amp;"-"&amp;$C135,Calc!$I$4:$I$2003,0),10)),"")</f>
        <v/>
      </c>
      <c r="I135" s="130"/>
      <c r="J135" s="59"/>
    </row>
    <row r="136" spans="2:10" x14ac:dyDescent="0.25">
      <c r="B136" s="58"/>
      <c r="C136" s="127">
        <v>122</v>
      </c>
      <c r="D136" s="128" t="str">
        <f>IFERROR(INDEX(Calc!$B$4:$L$2003,MATCH($O$3&amp;"-"&amp;C136,Calc!$I$4:$I$2003,0),2),"")</f>
        <v/>
      </c>
      <c r="E136" s="127" t="str">
        <f>IFERROR(INDEX(Calc!$B$4:$L$2003,MATCH($O$3&amp;"-"&amp;$C136,Calc!$I$4:$I$2003,0),3),"")</f>
        <v/>
      </c>
      <c r="F136" s="242" t="str">
        <f>IFERROR(INDEX(Calc!$B$4:$L$2003,MATCH($O$3&amp;"-"&amp;$C136,Calc!$I$4:$I$2003,0),4),"")</f>
        <v/>
      </c>
      <c r="G136" s="242" t="str">
        <f>IFERROR(INDEX(Calc!$B$4:$L$2003,MATCH($O$3&amp;"-"&amp;$C136,Calc!$I$4:$I$2003,0),5),"")</f>
        <v/>
      </c>
      <c r="H136" s="129" t="str">
        <f>IFERROR(IF(I136="Closed","―",INDEX(Calc!$B$4:$L$2003,MATCH($O$3&amp;"-"&amp;$C136,Calc!$I$4:$I$2003,0),10)),"")</f>
        <v/>
      </c>
      <c r="I136" s="130"/>
      <c r="J136" s="59"/>
    </row>
    <row r="137" spans="2:10" x14ac:dyDescent="0.25">
      <c r="B137" s="58"/>
      <c r="C137" s="127">
        <v>123</v>
      </c>
      <c r="D137" s="128" t="str">
        <f>IFERROR(INDEX(Calc!$B$4:$L$2003,MATCH($O$3&amp;"-"&amp;C137,Calc!$I$4:$I$2003,0),2),"")</f>
        <v/>
      </c>
      <c r="E137" s="127" t="str">
        <f>IFERROR(INDEX(Calc!$B$4:$L$2003,MATCH($O$3&amp;"-"&amp;$C137,Calc!$I$4:$I$2003,0),3),"")</f>
        <v/>
      </c>
      <c r="F137" s="242" t="str">
        <f>IFERROR(INDEX(Calc!$B$4:$L$2003,MATCH($O$3&amp;"-"&amp;$C137,Calc!$I$4:$I$2003,0),4),"")</f>
        <v/>
      </c>
      <c r="G137" s="242" t="str">
        <f>IFERROR(INDEX(Calc!$B$4:$L$2003,MATCH($O$3&amp;"-"&amp;$C137,Calc!$I$4:$I$2003,0),5),"")</f>
        <v/>
      </c>
      <c r="H137" s="129" t="str">
        <f>IFERROR(IF(I137="Closed","―",INDEX(Calc!$B$4:$L$2003,MATCH($O$3&amp;"-"&amp;$C137,Calc!$I$4:$I$2003,0),10)),"")</f>
        <v/>
      </c>
      <c r="I137" s="130"/>
      <c r="J137" s="59"/>
    </row>
    <row r="138" spans="2:10" x14ac:dyDescent="0.25">
      <c r="B138" s="58"/>
      <c r="C138" s="127">
        <v>124</v>
      </c>
      <c r="D138" s="128" t="str">
        <f>IFERROR(INDEX(Calc!$B$4:$L$2003,MATCH($O$3&amp;"-"&amp;C138,Calc!$I$4:$I$2003,0),2),"")</f>
        <v/>
      </c>
      <c r="E138" s="127" t="str">
        <f>IFERROR(INDEX(Calc!$B$4:$L$2003,MATCH($O$3&amp;"-"&amp;$C138,Calc!$I$4:$I$2003,0),3),"")</f>
        <v/>
      </c>
      <c r="F138" s="242" t="str">
        <f>IFERROR(INDEX(Calc!$B$4:$L$2003,MATCH($O$3&amp;"-"&amp;$C138,Calc!$I$4:$I$2003,0),4),"")</f>
        <v/>
      </c>
      <c r="G138" s="242" t="str">
        <f>IFERROR(INDEX(Calc!$B$4:$L$2003,MATCH($O$3&amp;"-"&amp;$C138,Calc!$I$4:$I$2003,0),5),"")</f>
        <v/>
      </c>
      <c r="H138" s="129" t="str">
        <f>IFERROR(IF(I138="Closed","―",INDEX(Calc!$B$4:$L$2003,MATCH($O$3&amp;"-"&amp;$C138,Calc!$I$4:$I$2003,0),10)),"")</f>
        <v/>
      </c>
      <c r="I138" s="130"/>
      <c r="J138" s="59"/>
    </row>
    <row r="139" spans="2:10" x14ac:dyDescent="0.25">
      <c r="B139" s="58"/>
      <c r="C139" s="127">
        <v>125</v>
      </c>
      <c r="D139" s="128" t="str">
        <f>IFERROR(INDEX(Calc!$B$4:$L$2003,MATCH($O$3&amp;"-"&amp;C139,Calc!$I$4:$I$2003,0),2),"")</f>
        <v/>
      </c>
      <c r="E139" s="127" t="str">
        <f>IFERROR(INDEX(Calc!$B$4:$L$2003,MATCH($O$3&amp;"-"&amp;$C139,Calc!$I$4:$I$2003,0),3),"")</f>
        <v/>
      </c>
      <c r="F139" s="242" t="str">
        <f>IFERROR(INDEX(Calc!$B$4:$L$2003,MATCH($O$3&amp;"-"&amp;$C139,Calc!$I$4:$I$2003,0),4),"")</f>
        <v/>
      </c>
      <c r="G139" s="242" t="str">
        <f>IFERROR(INDEX(Calc!$B$4:$L$2003,MATCH($O$3&amp;"-"&amp;$C139,Calc!$I$4:$I$2003,0),5),"")</f>
        <v/>
      </c>
      <c r="H139" s="129" t="str">
        <f>IFERROR(IF(I139="Closed","―",INDEX(Calc!$B$4:$L$2003,MATCH($O$3&amp;"-"&amp;$C139,Calc!$I$4:$I$2003,0),10)),"")</f>
        <v/>
      </c>
      <c r="I139" s="130"/>
      <c r="J139" s="59"/>
    </row>
    <row r="140" spans="2:10" x14ac:dyDescent="0.25">
      <c r="B140" s="58"/>
      <c r="C140" s="127">
        <v>126</v>
      </c>
      <c r="D140" s="128" t="str">
        <f>IFERROR(INDEX(Calc!$B$4:$L$2003,MATCH($O$3&amp;"-"&amp;C140,Calc!$I$4:$I$2003,0),2),"")</f>
        <v/>
      </c>
      <c r="E140" s="127" t="str">
        <f>IFERROR(INDEX(Calc!$B$4:$L$2003,MATCH($O$3&amp;"-"&amp;$C140,Calc!$I$4:$I$2003,0),3),"")</f>
        <v/>
      </c>
      <c r="F140" s="242" t="str">
        <f>IFERROR(INDEX(Calc!$B$4:$L$2003,MATCH($O$3&amp;"-"&amp;$C140,Calc!$I$4:$I$2003,0),4),"")</f>
        <v/>
      </c>
      <c r="G140" s="242" t="str">
        <f>IFERROR(INDEX(Calc!$B$4:$L$2003,MATCH($O$3&amp;"-"&amp;$C140,Calc!$I$4:$I$2003,0),5),"")</f>
        <v/>
      </c>
      <c r="H140" s="129" t="str">
        <f>IFERROR(IF(I140="Closed","―",INDEX(Calc!$B$4:$L$2003,MATCH($O$3&amp;"-"&amp;$C140,Calc!$I$4:$I$2003,0),10)),"")</f>
        <v/>
      </c>
      <c r="I140" s="130"/>
      <c r="J140" s="59"/>
    </row>
    <row r="141" spans="2:10" x14ac:dyDescent="0.25">
      <c r="B141" s="58"/>
      <c r="C141" s="127">
        <v>127</v>
      </c>
      <c r="D141" s="128" t="str">
        <f>IFERROR(INDEX(Calc!$B$4:$L$2003,MATCH($O$3&amp;"-"&amp;C141,Calc!$I$4:$I$2003,0),2),"")</f>
        <v/>
      </c>
      <c r="E141" s="127" t="str">
        <f>IFERROR(INDEX(Calc!$B$4:$L$2003,MATCH($O$3&amp;"-"&amp;$C141,Calc!$I$4:$I$2003,0),3),"")</f>
        <v/>
      </c>
      <c r="F141" s="242" t="str">
        <f>IFERROR(INDEX(Calc!$B$4:$L$2003,MATCH($O$3&amp;"-"&amp;$C141,Calc!$I$4:$I$2003,0),4),"")</f>
        <v/>
      </c>
      <c r="G141" s="242" t="str">
        <f>IFERROR(INDEX(Calc!$B$4:$L$2003,MATCH($O$3&amp;"-"&amp;$C141,Calc!$I$4:$I$2003,0),5),"")</f>
        <v/>
      </c>
      <c r="H141" s="129" t="str">
        <f>IFERROR(IF(I141="Closed","―",INDEX(Calc!$B$4:$L$2003,MATCH($O$3&amp;"-"&amp;$C141,Calc!$I$4:$I$2003,0),10)),"")</f>
        <v/>
      </c>
      <c r="I141" s="130"/>
      <c r="J141" s="59"/>
    </row>
    <row r="142" spans="2:10" x14ac:dyDescent="0.25">
      <c r="B142" s="58"/>
      <c r="C142" s="127">
        <v>128</v>
      </c>
      <c r="D142" s="128" t="str">
        <f>IFERROR(INDEX(Calc!$B$4:$L$2003,MATCH($O$3&amp;"-"&amp;C142,Calc!$I$4:$I$2003,0),2),"")</f>
        <v/>
      </c>
      <c r="E142" s="127" t="str">
        <f>IFERROR(INDEX(Calc!$B$4:$L$2003,MATCH($O$3&amp;"-"&amp;$C142,Calc!$I$4:$I$2003,0),3),"")</f>
        <v/>
      </c>
      <c r="F142" s="242" t="str">
        <f>IFERROR(INDEX(Calc!$B$4:$L$2003,MATCH($O$3&amp;"-"&amp;$C142,Calc!$I$4:$I$2003,0),4),"")</f>
        <v/>
      </c>
      <c r="G142" s="242" t="str">
        <f>IFERROR(INDEX(Calc!$B$4:$L$2003,MATCH($O$3&amp;"-"&amp;$C142,Calc!$I$4:$I$2003,0),5),"")</f>
        <v/>
      </c>
      <c r="H142" s="129" t="str">
        <f>IFERROR(IF(I142="Closed","―",INDEX(Calc!$B$4:$L$2003,MATCH($O$3&amp;"-"&amp;$C142,Calc!$I$4:$I$2003,0),10)),"")</f>
        <v/>
      </c>
      <c r="I142" s="130"/>
      <c r="J142" s="59"/>
    </row>
    <row r="143" spans="2:10" x14ac:dyDescent="0.25">
      <c r="B143" s="58"/>
      <c r="C143" s="127">
        <v>129</v>
      </c>
      <c r="D143" s="128" t="str">
        <f>IFERROR(INDEX(Calc!$B$4:$L$2003,MATCH($O$3&amp;"-"&amp;C143,Calc!$I$4:$I$2003,0),2),"")</f>
        <v/>
      </c>
      <c r="E143" s="127" t="str">
        <f>IFERROR(INDEX(Calc!$B$4:$L$2003,MATCH($O$3&amp;"-"&amp;$C143,Calc!$I$4:$I$2003,0),3),"")</f>
        <v/>
      </c>
      <c r="F143" s="242" t="str">
        <f>IFERROR(INDEX(Calc!$B$4:$L$2003,MATCH($O$3&amp;"-"&amp;$C143,Calc!$I$4:$I$2003,0),4),"")</f>
        <v/>
      </c>
      <c r="G143" s="242" t="str">
        <f>IFERROR(INDEX(Calc!$B$4:$L$2003,MATCH($O$3&amp;"-"&amp;$C143,Calc!$I$4:$I$2003,0),5),"")</f>
        <v/>
      </c>
      <c r="H143" s="129" t="str">
        <f>IFERROR(IF(I143="Closed","―",INDEX(Calc!$B$4:$L$2003,MATCH($O$3&amp;"-"&amp;$C143,Calc!$I$4:$I$2003,0),10)),"")</f>
        <v/>
      </c>
      <c r="I143" s="130"/>
      <c r="J143" s="59"/>
    </row>
    <row r="144" spans="2:10" x14ac:dyDescent="0.25">
      <c r="B144" s="58"/>
      <c r="C144" s="127">
        <v>130</v>
      </c>
      <c r="D144" s="128" t="str">
        <f>IFERROR(INDEX(Calc!$B$4:$L$2003,MATCH($O$3&amp;"-"&amp;C144,Calc!$I$4:$I$2003,0),2),"")</f>
        <v/>
      </c>
      <c r="E144" s="127" t="str">
        <f>IFERROR(INDEX(Calc!$B$4:$L$2003,MATCH($O$3&amp;"-"&amp;$C144,Calc!$I$4:$I$2003,0),3),"")</f>
        <v/>
      </c>
      <c r="F144" s="242" t="str">
        <f>IFERROR(INDEX(Calc!$B$4:$L$2003,MATCH($O$3&amp;"-"&amp;$C144,Calc!$I$4:$I$2003,0),4),"")</f>
        <v/>
      </c>
      <c r="G144" s="242" t="str">
        <f>IFERROR(INDEX(Calc!$B$4:$L$2003,MATCH($O$3&amp;"-"&amp;$C144,Calc!$I$4:$I$2003,0),5),"")</f>
        <v/>
      </c>
      <c r="H144" s="129" t="str">
        <f>IFERROR(IF(I144="Closed","―",INDEX(Calc!$B$4:$L$2003,MATCH($O$3&amp;"-"&amp;$C144,Calc!$I$4:$I$2003,0),10)),"")</f>
        <v/>
      </c>
      <c r="I144" s="130"/>
      <c r="J144" s="59"/>
    </row>
    <row r="145" spans="2:10" x14ac:dyDescent="0.25">
      <c r="B145" s="58"/>
      <c r="C145" s="127">
        <v>131</v>
      </c>
      <c r="D145" s="128" t="str">
        <f>IFERROR(INDEX(Calc!$B$4:$L$2003,MATCH($O$3&amp;"-"&amp;C145,Calc!$I$4:$I$2003,0),2),"")</f>
        <v/>
      </c>
      <c r="E145" s="127" t="str">
        <f>IFERROR(INDEX(Calc!$B$4:$L$2003,MATCH($O$3&amp;"-"&amp;$C145,Calc!$I$4:$I$2003,0),3),"")</f>
        <v/>
      </c>
      <c r="F145" s="242" t="str">
        <f>IFERROR(INDEX(Calc!$B$4:$L$2003,MATCH($O$3&amp;"-"&amp;$C145,Calc!$I$4:$I$2003,0),4),"")</f>
        <v/>
      </c>
      <c r="G145" s="242" t="str">
        <f>IFERROR(INDEX(Calc!$B$4:$L$2003,MATCH($O$3&amp;"-"&amp;$C145,Calc!$I$4:$I$2003,0),5),"")</f>
        <v/>
      </c>
      <c r="H145" s="129" t="str">
        <f>IFERROR(IF(I145="Closed","―",INDEX(Calc!$B$4:$L$2003,MATCH($O$3&amp;"-"&amp;$C145,Calc!$I$4:$I$2003,0),10)),"")</f>
        <v/>
      </c>
      <c r="I145" s="130"/>
      <c r="J145" s="59"/>
    </row>
    <row r="146" spans="2:10" x14ac:dyDescent="0.25">
      <c r="B146" s="58"/>
      <c r="C146" s="127">
        <v>132</v>
      </c>
      <c r="D146" s="128" t="str">
        <f>IFERROR(INDEX(Calc!$B$4:$L$2003,MATCH($O$3&amp;"-"&amp;C146,Calc!$I$4:$I$2003,0),2),"")</f>
        <v/>
      </c>
      <c r="E146" s="127" t="str">
        <f>IFERROR(INDEX(Calc!$B$4:$L$2003,MATCH($O$3&amp;"-"&amp;$C146,Calc!$I$4:$I$2003,0),3),"")</f>
        <v/>
      </c>
      <c r="F146" s="242" t="str">
        <f>IFERROR(INDEX(Calc!$B$4:$L$2003,MATCH($O$3&amp;"-"&amp;$C146,Calc!$I$4:$I$2003,0),4),"")</f>
        <v/>
      </c>
      <c r="G146" s="242" t="str">
        <f>IFERROR(INDEX(Calc!$B$4:$L$2003,MATCH($O$3&amp;"-"&amp;$C146,Calc!$I$4:$I$2003,0),5),"")</f>
        <v/>
      </c>
      <c r="H146" s="129" t="str">
        <f>IFERROR(IF(I146="Closed","―",INDEX(Calc!$B$4:$L$2003,MATCH($O$3&amp;"-"&amp;$C146,Calc!$I$4:$I$2003,0),10)),"")</f>
        <v/>
      </c>
      <c r="I146" s="130"/>
      <c r="J146" s="59"/>
    </row>
    <row r="147" spans="2:10" x14ac:dyDescent="0.25">
      <c r="B147" s="58"/>
      <c r="C147" s="127">
        <v>133</v>
      </c>
      <c r="D147" s="128" t="str">
        <f>IFERROR(INDEX(Calc!$B$4:$L$2003,MATCH($O$3&amp;"-"&amp;C147,Calc!$I$4:$I$2003,0),2),"")</f>
        <v/>
      </c>
      <c r="E147" s="127" t="str">
        <f>IFERROR(INDEX(Calc!$B$4:$L$2003,MATCH($O$3&amp;"-"&amp;$C147,Calc!$I$4:$I$2003,0),3),"")</f>
        <v/>
      </c>
      <c r="F147" s="242" t="str">
        <f>IFERROR(INDEX(Calc!$B$4:$L$2003,MATCH($O$3&amp;"-"&amp;$C147,Calc!$I$4:$I$2003,0),4),"")</f>
        <v/>
      </c>
      <c r="G147" s="242" t="str">
        <f>IFERROR(INDEX(Calc!$B$4:$L$2003,MATCH($O$3&amp;"-"&amp;$C147,Calc!$I$4:$I$2003,0),5),"")</f>
        <v/>
      </c>
      <c r="H147" s="129" t="str">
        <f>IFERROR(IF(I147="Closed","―",INDEX(Calc!$B$4:$L$2003,MATCH($O$3&amp;"-"&amp;$C147,Calc!$I$4:$I$2003,0),10)),"")</f>
        <v/>
      </c>
      <c r="I147" s="130"/>
      <c r="J147" s="59"/>
    </row>
    <row r="148" spans="2:10" x14ac:dyDescent="0.25">
      <c r="B148" s="58"/>
      <c r="C148" s="127">
        <v>134</v>
      </c>
      <c r="D148" s="128" t="str">
        <f>IFERROR(INDEX(Calc!$B$4:$L$2003,MATCH($O$3&amp;"-"&amp;C148,Calc!$I$4:$I$2003,0),2),"")</f>
        <v/>
      </c>
      <c r="E148" s="127" t="str">
        <f>IFERROR(INDEX(Calc!$B$4:$L$2003,MATCH($O$3&amp;"-"&amp;$C148,Calc!$I$4:$I$2003,0),3),"")</f>
        <v/>
      </c>
      <c r="F148" s="242" t="str">
        <f>IFERROR(INDEX(Calc!$B$4:$L$2003,MATCH($O$3&amp;"-"&amp;$C148,Calc!$I$4:$I$2003,0),4),"")</f>
        <v/>
      </c>
      <c r="G148" s="242" t="str">
        <f>IFERROR(INDEX(Calc!$B$4:$L$2003,MATCH($O$3&amp;"-"&amp;$C148,Calc!$I$4:$I$2003,0),5),"")</f>
        <v/>
      </c>
      <c r="H148" s="129" t="str">
        <f>IFERROR(IF(I148="Closed","―",INDEX(Calc!$B$4:$L$2003,MATCH($O$3&amp;"-"&amp;$C148,Calc!$I$4:$I$2003,0),10)),"")</f>
        <v/>
      </c>
      <c r="I148" s="130"/>
      <c r="J148" s="59"/>
    </row>
    <row r="149" spans="2:10" x14ac:dyDescent="0.25">
      <c r="B149" s="58"/>
      <c r="C149" s="127">
        <v>135</v>
      </c>
      <c r="D149" s="128" t="str">
        <f>IFERROR(INDEX(Calc!$B$4:$L$2003,MATCH($O$3&amp;"-"&amp;C149,Calc!$I$4:$I$2003,0),2),"")</f>
        <v/>
      </c>
      <c r="E149" s="127" t="str">
        <f>IFERROR(INDEX(Calc!$B$4:$L$2003,MATCH($O$3&amp;"-"&amp;$C149,Calc!$I$4:$I$2003,0),3),"")</f>
        <v/>
      </c>
      <c r="F149" s="242" t="str">
        <f>IFERROR(INDEX(Calc!$B$4:$L$2003,MATCH($O$3&amp;"-"&amp;$C149,Calc!$I$4:$I$2003,0),4),"")</f>
        <v/>
      </c>
      <c r="G149" s="242" t="str">
        <f>IFERROR(INDEX(Calc!$B$4:$L$2003,MATCH($O$3&amp;"-"&amp;$C149,Calc!$I$4:$I$2003,0),5),"")</f>
        <v/>
      </c>
      <c r="H149" s="129" t="str">
        <f>IFERROR(IF(I149="Closed","―",INDEX(Calc!$B$4:$L$2003,MATCH($O$3&amp;"-"&amp;$C149,Calc!$I$4:$I$2003,0),10)),"")</f>
        <v/>
      </c>
      <c r="I149" s="130"/>
      <c r="J149" s="59"/>
    </row>
    <row r="150" spans="2:10" x14ac:dyDescent="0.25">
      <c r="B150" s="58"/>
      <c r="C150" s="127">
        <v>136</v>
      </c>
      <c r="D150" s="128" t="str">
        <f>IFERROR(INDEX(Calc!$B$4:$L$2003,MATCH($O$3&amp;"-"&amp;C150,Calc!$I$4:$I$2003,0),2),"")</f>
        <v/>
      </c>
      <c r="E150" s="127" t="str">
        <f>IFERROR(INDEX(Calc!$B$4:$L$2003,MATCH($O$3&amp;"-"&amp;$C150,Calc!$I$4:$I$2003,0),3),"")</f>
        <v/>
      </c>
      <c r="F150" s="242" t="str">
        <f>IFERROR(INDEX(Calc!$B$4:$L$2003,MATCH($O$3&amp;"-"&amp;$C150,Calc!$I$4:$I$2003,0),4),"")</f>
        <v/>
      </c>
      <c r="G150" s="242" t="str">
        <f>IFERROR(INDEX(Calc!$B$4:$L$2003,MATCH($O$3&amp;"-"&amp;$C150,Calc!$I$4:$I$2003,0),5),"")</f>
        <v/>
      </c>
      <c r="H150" s="129" t="str">
        <f>IFERROR(IF(I150="Closed","―",INDEX(Calc!$B$4:$L$2003,MATCH($O$3&amp;"-"&amp;$C150,Calc!$I$4:$I$2003,0),10)),"")</f>
        <v/>
      </c>
      <c r="I150" s="130"/>
      <c r="J150" s="59"/>
    </row>
    <row r="151" spans="2:10" x14ac:dyDescent="0.25">
      <c r="B151" s="58"/>
      <c r="C151" s="127">
        <v>137</v>
      </c>
      <c r="D151" s="128" t="str">
        <f>IFERROR(INDEX(Calc!$B$4:$L$2003,MATCH($O$3&amp;"-"&amp;C151,Calc!$I$4:$I$2003,0),2),"")</f>
        <v/>
      </c>
      <c r="E151" s="127" t="str">
        <f>IFERROR(INDEX(Calc!$B$4:$L$2003,MATCH($O$3&amp;"-"&amp;$C151,Calc!$I$4:$I$2003,0),3),"")</f>
        <v/>
      </c>
      <c r="F151" s="242" t="str">
        <f>IFERROR(INDEX(Calc!$B$4:$L$2003,MATCH($O$3&amp;"-"&amp;$C151,Calc!$I$4:$I$2003,0),4),"")</f>
        <v/>
      </c>
      <c r="G151" s="242" t="str">
        <f>IFERROR(INDEX(Calc!$B$4:$L$2003,MATCH($O$3&amp;"-"&amp;$C151,Calc!$I$4:$I$2003,0),5),"")</f>
        <v/>
      </c>
      <c r="H151" s="129" t="str">
        <f>IFERROR(IF(I151="Closed","―",INDEX(Calc!$B$4:$L$2003,MATCH($O$3&amp;"-"&amp;$C151,Calc!$I$4:$I$2003,0),10)),"")</f>
        <v/>
      </c>
      <c r="I151" s="130"/>
      <c r="J151" s="59"/>
    </row>
    <row r="152" spans="2:10" x14ac:dyDescent="0.25">
      <c r="B152" s="58"/>
      <c r="C152" s="127">
        <v>138</v>
      </c>
      <c r="D152" s="128" t="str">
        <f>IFERROR(INDEX(Calc!$B$4:$L$2003,MATCH($O$3&amp;"-"&amp;C152,Calc!$I$4:$I$2003,0),2),"")</f>
        <v/>
      </c>
      <c r="E152" s="127" t="str">
        <f>IFERROR(INDEX(Calc!$B$4:$L$2003,MATCH($O$3&amp;"-"&amp;$C152,Calc!$I$4:$I$2003,0),3),"")</f>
        <v/>
      </c>
      <c r="F152" s="242" t="str">
        <f>IFERROR(INDEX(Calc!$B$4:$L$2003,MATCH($O$3&amp;"-"&amp;$C152,Calc!$I$4:$I$2003,0),4),"")</f>
        <v/>
      </c>
      <c r="G152" s="242" t="str">
        <f>IFERROR(INDEX(Calc!$B$4:$L$2003,MATCH($O$3&amp;"-"&amp;$C152,Calc!$I$4:$I$2003,0),5),"")</f>
        <v/>
      </c>
      <c r="H152" s="129" t="str">
        <f>IFERROR(IF(I152="Closed","―",INDEX(Calc!$B$4:$L$2003,MATCH($O$3&amp;"-"&amp;$C152,Calc!$I$4:$I$2003,0),10)),"")</f>
        <v/>
      </c>
      <c r="I152" s="130"/>
      <c r="J152" s="59"/>
    </row>
    <row r="153" spans="2:10" x14ac:dyDescent="0.25">
      <c r="B153" s="58"/>
      <c r="C153" s="127">
        <v>139</v>
      </c>
      <c r="D153" s="128" t="str">
        <f>IFERROR(INDEX(Calc!$B$4:$L$2003,MATCH($O$3&amp;"-"&amp;C153,Calc!$I$4:$I$2003,0),2),"")</f>
        <v/>
      </c>
      <c r="E153" s="127" t="str">
        <f>IFERROR(INDEX(Calc!$B$4:$L$2003,MATCH($O$3&amp;"-"&amp;$C153,Calc!$I$4:$I$2003,0),3),"")</f>
        <v/>
      </c>
      <c r="F153" s="242" t="str">
        <f>IFERROR(INDEX(Calc!$B$4:$L$2003,MATCH($O$3&amp;"-"&amp;$C153,Calc!$I$4:$I$2003,0),4),"")</f>
        <v/>
      </c>
      <c r="G153" s="242" t="str">
        <f>IFERROR(INDEX(Calc!$B$4:$L$2003,MATCH($O$3&amp;"-"&amp;$C153,Calc!$I$4:$I$2003,0),5),"")</f>
        <v/>
      </c>
      <c r="H153" s="129" t="str">
        <f>IFERROR(IF(I153="Closed","―",INDEX(Calc!$B$4:$L$2003,MATCH($O$3&amp;"-"&amp;$C153,Calc!$I$4:$I$2003,0),10)),"")</f>
        <v/>
      </c>
      <c r="I153" s="130"/>
      <c r="J153" s="59"/>
    </row>
    <row r="154" spans="2:10" x14ac:dyDescent="0.25">
      <c r="B154" s="58"/>
      <c r="C154" s="127">
        <v>140</v>
      </c>
      <c r="D154" s="128" t="str">
        <f>IFERROR(INDEX(Calc!$B$4:$L$2003,MATCH($O$3&amp;"-"&amp;C154,Calc!$I$4:$I$2003,0),2),"")</f>
        <v/>
      </c>
      <c r="E154" s="127" t="str">
        <f>IFERROR(INDEX(Calc!$B$4:$L$2003,MATCH($O$3&amp;"-"&amp;$C154,Calc!$I$4:$I$2003,0),3),"")</f>
        <v/>
      </c>
      <c r="F154" s="242" t="str">
        <f>IFERROR(INDEX(Calc!$B$4:$L$2003,MATCH($O$3&amp;"-"&amp;$C154,Calc!$I$4:$I$2003,0),4),"")</f>
        <v/>
      </c>
      <c r="G154" s="242" t="str">
        <f>IFERROR(INDEX(Calc!$B$4:$L$2003,MATCH($O$3&amp;"-"&amp;$C154,Calc!$I$4:$I$2003,0),5),"")</f>
        <v/>
      </c>
      <c r="H154" s="129" t="str">
        <f>IFERROR(IF(I154="Closed","―",INDEX(Calc!$B$4:$L$2003,MATCH($O$3&amp;"-"&amp;$C154,Calc!$I$4:$I$2003,0),10)),"")</f>
        <v/>
      </c>
      <c r="I154" s="130"/>
      <c r="J154" s="59"/>
    </row>
    <row r="155" spans="2:10" x14ac:dyDescent="0.25">
      <c r="B155" s="58"/>
      <c r="C155" s="127">
        <v>141</v>
      </c>
      <c r="D155" s="128" t="str">
        <f>IFERROR(INDEX(Calc!$B$4:$L$2003,MATCH($O$3&amp;"-"&amp;C155,Calc!$I$4:$I$2003,0),2),"")</f>
        <v/>
      </c>
      <c r="E155" s="127" t="str">
        <f>IFERROR(INDEX(Calc!$B$4:$L$2003,MATCH($O$3&amp;"-"&amp;$C155,Calc!$I$4:$I$2003,0),3),"")</f>
        <v/>
      </c>
      <c r="F155" s="242" t="str">
        <f>IFERROR(INDEX(Calc!$B$4:$L$2003,MATCH($O$3&amp;"-"&amp;$C155,Calc!$I$4:$I$2003,0),4),"")</f>
        <v/>
      </c>
      <c r="G155" s="242" t="str">
        <f>IFERROR(INDEX(Calc!$B$4:$L$2003,MATCH($O$3&amp;"-"&amp;$C155,Calc!$I$4:$I$2003,0),5),"")</f>
        <v/>
      </c>
      <c r="H155" s="129" t="str">
        <f>IFERROR(IF(I155="Closed","―",INDEX(Calc!$B$4:$L$2003,MATCH($O$3&amp;"-"&amp;$C155,Calc!$I$4:$I$2003,0),10)),"")</f>
        <v/>
      </c>
      <c r="I155" s="130"/>
      <c r="J155" s="59"/>
    </row>
    <row r="156" spans="2:10" x14ac:dyDescent="0.25">
      <c r="B156" s="58"/>
      <c r="C156" s="127">
        <v>142</v>
      </c>
      <c r="D156" s="128" t="str">
        <f>IFERROR(INDEX(Calc!$B$4:$L$2003,MATCH($O$3&amp;"-"&amp;C156,Calc!$I$4:$I$2003,0),2),"")</f>
        <v/>
      </c>
      <c r="E156" s="127" t="str">
        <f>IFERROR(INDEX(Calc!$B$4:$L$2003,MATCH($O$3&amp;"-"&amp;$C156,Calc!$I$4:$I$2003,0),3),"")</f>
        <v/>
      </c>
      <c r="F156" s="242" t="str">
        <f>IFERROR(INDEX(Calc!$B$4:$L$2003,MATCH($O$3&amp;"-"&amp;$C156,Calc!$I$4:$I$2003,0),4),"")</f>
        <v/>
      </c>
      <c r="G156" s="242" t="str">
        <f>IFERROR(INDEX(Calc!$B$4:$L$2003,MATCH($O$3&amp;"-"&amp;$C156,Calc!$I$4:$I$2003,0),5),"")</f>
        <v/>
      </c>
      <c r="H156" s="129" t="str">
        <f>IFERROR(IF(I156="Closed","―",INDEX(Calc!$B$4:$L$2003,MATCH($O$3&amp;"-"&amp;$C156,Calc!$I$4:$I$2003,0),10)),"")</f>
        <v/>
      </c>
      <c r="I156" s="130"/>
      <c r="J156" s="59"/>
    </row>
    <row r="157" spans="2:10" x14ac:dyDescent="0.25">
      <c r="B157" s="58"/>
      <c r="C157" s="127">
        <v>143</v>
      </c>
      <c r="D157" s="128" t="str">
        <f>IFERROR(INDEX(Calc!$B$4:$L$2003,MATCH($O$3&amp;"-"&amp;C157,Calc!$I$4:$I$2003,0),2),"")</f>
        <v/>
      </c>
      <c r="E157" s="127" t="str">
        <f>IFERROR(INDEX(Calc!$B$4:$L$2003,MATCH($O$3&amp;"-"&amp;$C157,Calc!$I$4:$I$2003,0),3),"")</f>
        <v/>
      </c>
      <c r="F157" s="242" t="str">
        <f>IFERROR(INDEX(Calc!$B$4:$L$2003,MATCH($O$3&amp;"-"&amp;$C157,Calc!$I$4:$I$2003,0),4),"")</f>
        <v/>
      </c>
      <c r="G157" s="242" t="str">
        <f>IFERROR(INDEX(Calc!$B$4:$L$2003,MATCH($O$3&amp;"-"&amp;$C157,Calc!$I$4:$I$2003,0),5),"")</f>
        <v/>
      </c>
      <c r="H157" s="129" t="str">
        <f>IFERROR(IF(I157="Closed","―",INDEX(Calc!$B$4:$L$2003,MATCH($O$3&amp;"-"&amp;$C157,Calc!$I$4:$I$2003,0),10)),"")</f>
        <v/>
      </c>
      <c r="I157" s="130"/>
      <c r="J157" s="59"/>
    </row>
    <row r="158" spans="2:10" x14ac:dyDescent="0.25">
      <c r="B158" s="58"/>
      <c r="C158" s="127">
        <v>144</v>
      </c>
      <c r="D158" s="128" t="str">
        <f>IFERROR(INDEX(Calc!$B$4:$L$2003,MATCH($O$3&amp;"-"&amp;C158,Calc!$I$4:$I$2003,0),2),"")</f>
        <v/>
      </c>
      <c r="E158" s="127" t="str">
        <f>IFERROR(INDEX(Calc!$B$4:$L$2003,MATCH($O$3&amp;"-"&amp;$C158,Calc!$I$4:$I$2003,0),3),"")</f>
        <v/>
      </c>
      <c r="F158" s="242" t="str">
        <f>IFERROR(INDEX(Calc!$B$4:$L$2003,MATCH($O$3&amp;"-"&amp;$C158,Calc!$I$4:$I$2003,0),4),"")</f>
        <v/>
      </c>
      <c r="G158" s="242" t="str">
        <f>IFERROR(INDEX(Calc!$B$4:$L$2003,MATCH($O$3&amp;"-"&amp;$C158,Calc!$I$4:$I$2003,0),5),"")</f>
        <v/>
      </c>
      <c r="H158" s="129" t="str">
        <f>IFERROR(IF(I158="Closed","―",INDEX(Calc!$B$4:$L$2003,MATCH($O$3&amp;"-"&amp;$C158,Calc!$I$4:$I$2003,0),10)),"")</f>
        <v/>
      </c>
      <c r="I158" s="130"/>
      <c r="J158" s="59"/>
    </row>
    <row r="159" spans="2:10" x14ac:dyDescent="0.25">
      <c r="B159" s="58"/>
      <c r="C159" s="127">
        <v>145</v>
      </c>
      <c r="D159" s="128" t="str">
        <f>IFERROR(INDEX(Calc!$B$4:$L$2003,MATCH($O$3&amp;"-"&amp;C159,Calc!$I$4:$I$2003,0),2),"")</f>
        <v/>
      </c>
      <c r="E159" s="127" t="str">
        <f>IFERROR(INDEX(Calc!$B$4:$L$2003,MATCH($O$3&amp;"-"&amp;$C159,Calc!$I$4:$I$2003,0),3),"")</f>
        <v/>
      </c>
      <c r="F159" s="242" t="str">
        <f>IFERROR(INDEX(Calc!$B$4:$L$2003,MATCH($O$3&amp;"-"&amp;$C159,Calc!$I$4:$I$2003,0),4),"")</f>
        <v/>
      </c>
      <c r="G159" s="242" t="str">
        <f>IFERROR(INDEX(Calc!$B$4:$L$2003,MATCH($O$3&amp;"-"&amp;$C159,Calc!$I$4:$I$2003,0),5),"")</f>
        <v/>
      </c>
      <c r="H159" s="129" t="str">
        <f>IFERROR(IF(I159="Closed","―",INDEX(Calc!$B$4:$L$2003,MATCH($O$3&amp;"-"&amp;$C159,Calc!$I$4:$I$2003,0),10)),"")</f>
        <v/>
      </c>
      <c r="I159" s="130"/>
      <c r="J159" s="59"/>
    </row>
    <row r="160" spans="2:10" x14ac:dyDescent="0.25">
      <c r="B160" s="58"/>
      <c r="C160" s="127">
        <v>146</v>
      </c>
      <c r="D160" s="128" t="str">
        <f>IFERROR(INDEX(Calc!$B$4:$L$2003,MATCH($O$3&amp;"-"&amp;C160,Calc!$I$4:$I$2003,0),2),"")</f>
        <v/>
      </c>
      <c r="E160" s="127" t="str">
        <f>IFERROR(INDEX(Calc!$B$4:$L$2003,MATCH($O$3&amp;"-"&amp;$C160,Calc!$I$4:$I$2003,0),3),"")</f>
        <v/>
      </c>
      <c r="F160" s="242" t="str">
        <f>IFERROR(INDEX(Calc!$B$4:$L$2003,MATCH($O$3&amp;"-"&amp;$C160,Calc!$I$4:$I$2003,0),4),"")</f>
        <v/>
      </c>
      <c r="G160" s="242" t="str">
        <f>IFERROR(INDEX(Calc!$B$4:$L$2003,MATCH($O$3&amp;"-"&amp;$C160,Calc!$I$4:$I$2003,0),5),"")</f>
        <v/>
      </c>
      <c r="H160" s="129" t="str">
        <f>IFERROR(IF(I160="Closed","―",INDEX(Calc!$B$4:$L$2003,MATCH($O$3&amp;"-"&amp;$C160,Calc!$I$4:$I$2003,0),10)),"")</f>
        <v/>
      </c>
      <c r="I160" s="130"/>
      <c r="J160" s="59"/>
    </row>
    <row r="161" spans="2:10" x14ac:dyDescent="0.25">
      <c r="B161" s="58"/>
      <c r="C161" s="127">
        <v>147</v>
      </c>
      <c r="D161" s="128" t="str">
        <f>IFERROR(INDEX(Calc!$B$4:$L$2003,MATCH($O$3&amp;"-"&amp;C161,Calc!$I$4:$I$2003,0),2),"")</f>
        <v/>
      </c>
      <c r="E161" s="127" t="str">
        <f>IFERROR(INDEX(Calc!$B$4:$L$2003,MATCH($O$3&amp;"-"&amp;$C161,Calc!$I$4:$I$2003,0),3),"")</f>
        <v/>
      </c>
      <c r="F161" s="242" t="str">
        <f>IFERROR(INDEX(Calc!$B$4:$L$2003,MATCH($O$3&amp;"-"&amp;$C161,Calc!$I$4:$I$2003,0),4),"")</f>
        <v/>
      </c>
      <c r="G161" s="242" t="str">
        <f>IFERROR(INDEX(Calc!$B$4:$L$2003,MATCH($O$3&amp;"-"&amp;$C161,Calc!$I$4:$I$2003,0),5),"")</f>
        <v/>
      </c>
      <c r="H161" s="129" t="str">
        <f>IFERROR(IF(I161="Closed","―",INDEX(Calc!$B$4:$L$2003,MATCH($O$3&amp;"-"&amp;$C161,Calc!$I$4:$I$2003,0),10)),"")</f>
        <v/>
      </c>
      <c r="I161" s="130"/>
      <c r="J161" s="59"/>
    </row>
    <row r="162" spans="2:10" x14ac:dyDescent="0.25">
      <c r="B162" s="58"/>
      <c r="C162" s="127">
        <v>148</v>
      </c>
      <c r="D162" s="128" t="str">
        <f>IFERROR(INDEX(Calc!$B$4:$L$2003,MATCH($O$3&amp;"-"&amp;C162,Calc!$I$4:$I$2003,0),2),"")</f>
        <v/>
      </c>
      <c r="E162" s="127" t="str">
        <f>IFERROR(INDEX(Calc!$B$4:$L$2003,MATCH($O$3&amp;"-"&amp;$C162,Calc!$I$4:$I$2003,0),3),"")</f>
        <v/>
      </c>
      <c r="F162" s="242" t="str">
        <f>IFERROR(INDEX(Calc!$B$4:$L$2003,MATCH($O$3&amp;"-"&amp;$C162,Calc!$I$4:$I$2003,0),4),"")</f>
        <v/>
      </c>
      <c r="G162" s="242" t="str">
        <f>IFERROR(INDEX(Calc!$B$4:$L$2003,MATCH($O$3&amp;"-"&amp;$C162,Calc!$I$4:$I$2003,0),5),"")</f>
        <v/>
      </c>
      <c r="H162" s="129" t="str">
        <f>IFERROR(IF(I162="Closed","―",INDEX(Calc!$B$4:$L$2003,MATCH($O$3&amp;"-"&amp;$C162,Calc!$I$4:$I$2003,0),10)),"")</f>
        <v/>
      </c>
      <c r="I162" s="130"/>
      <c r="J162" s="59"/>
    </row>
    <row r="163" spans="2:10" x14ac:dyDescent="0.25">
      <c r="B163" s="58"/>
      <c r="C163" s="127">
        <v>149</v>
      </c>
      <c r="D163" s="128" t="str">
        <f>IFERROR(INDEX(Calc!$B$4:$L$2003,MATCH($O$3&amp;"-"&amp;C163,Calc!$I$4:$I$2003,0),2),"")</f>
        <v/>
      </c>
      <c r="E163" s="127" t="str">
        <f>IFERROR(INDEX(Calc!$B$4:$L$2003,MATCH($O$3&amp;"-"&amp;$C163,Calc!$I$4:$I$2003,0),3),"")</f>
        <v/>
      </c>
      <c r="F163" s="242" t="str">
        <f>IFERROR(INDEX(Calc!$B$4:$L$2003,MATCH($O$3&amp;"-"&amp;$C163,Calc!$I$4:$I$2003,0),4),"")</f>
        <v/>
      </c>
      <c r="G163" s="242" t="str">
        <f>IFERROR(INDEX(Calc!$B$4:$L$2003,MATCH($O$3&amp;"-"&amp;$C163,Calc!$I$4:$I$2003,0),5),"")</f>
        <v/>
      </c>
      <c r="H163" s="129" t="str">
        <f>IFERROR(IF(I163="Closed","―",INDEX(Calc!$B$4:$L$2003,MATCH($O$3&amp;"-"&amp;$C163,Calc!$I$4:$I$2003,0),10)),"")</f>
        <v/>
      </c>
      <c r="I163" s="130"/>
      <c r="J163" s="59"/>
    </row>
    <row r="164" spans="2:10" x14ac:dyDescent="0.25">
      <c r="B164" s="58"/>
      <c r="C164" s="127">
        <v>150</v>
      </c>
      <c r="D164" s="128" t="str">
        <f>IFERROR(INDEX(Calc!$B$4:$L$2003,MATCH($O$3&amp;"-"&amp;C164,Calc!$I$4:$I$2003,0),2),"")</f>
        <v/>
      </c>
      <c r="E164" s="127" t="str">
        <f>IFERROR(INDEX(Calc!$B$4:$L$2003,MATCH($O$3&amp;"-"&amp;$C164,Calc!$I$4:$I$2003,0),3),"")</f>
        <v/>
      </c>
      <c r="F164" s="242" t="str">
        <f>IFERROR(INDEX(Calc!$B$4:$L$2003,MATCH($O$3&amp;"-"&amp;$C164,Calc!$I$4:$I$2003,0),4),"")</f>
        <v/>
      </c>
      <c r="G164" s="242" t="str">
        <f>IFERROR(INDEX(Calc!$B$4:$L$2003,MATCH($O$3&amp;"-"&amp;$C164,Calc!$I$4:$I$2003,0),5),"")</f>
        <v/>
      </c>
      <c r="H164" s="129" t="str">
        <f>IFERROR(IF(I164="Closed","―",INDEX(Calc!$B$4:$L$2003,MATCH($O$3&amp;"-"&amp;$C164,Calc!$I$4:$I$2003,0),10)),"")</f>
        <v/>
      </c>
      <c r="I164" s="130"/>
      <c r="J164" s="59"/>
    </row>
    <row r="165" spans="2:10" x14ac:dyDescent="0.25">
      <c r="B165" s="58"/>
      <c r="C165" s="127">
        <v>151</v>
      </c>
      <c r="D165" s="128" t="str">
        <f>IFERROR(INDEX(Calc!$B$4:$L$2003,MATCH($O$3&amp;"-"&amp;C165,Calc!$I$4:$I$2003,0),2),"")</f>
        <v/>
      </c>
      <c r="E165" s="127" t="str">
        <f>IFERROR(INDEX(Calc!$B$4:$L$2003,MATCH($O$3&amp;"-"&amp;$C165,Calc!$I$4:$I$2003,0),3),"")</f>
        <v/>
      </c>
      <c r="F165" s="242" t="str">
        <f>IFERROR(INDEX(Calc!$B$4:$L$2003,MATCH($O$3&amp;"-"&amp;$C165,Calc!$I$4:$I$2003,0),4),"")</f>
        <v/>
      </c>
      <c r="G165" s="242" t="str">
        <f>IFERROR(INDEX(Calc!$B$4:$L$2003,MATCH($O$3&amp;"-"&amp;$C165,Calc!$I$4:$I$2003,0),5),"")</f>
        <v/>
      </c>
      <c r="H165" s="129" t="str">
        <f>IFERROR(IF(I165="Closed","―",INDEX(Calc!$B$4:$L$2003,MATCH($O$3&amp;"-"&amp;$C165,Calc!$I$4:$I$2003,0),10)),"")</f>
        <v/>
      </c>
      <c r="I165" s="130"/>
      <c r="J165" s="59"/>
    </row>
    <row r="166" spans="2:10" x14ac:dyDescent="0.25">
      <c r="B166" s="58"/>
      <c r="C166" s="127">
        <v>152</v>
      </c>
      <c r="D166" s="128" t="str">
        <f>IFERROR(INDEX(Calc!$B$4:$L$2003,MATCH($O$3&amp;"-"&amp;C166,Calc!$I$4:$I$2003,0),2),"")</f>
        <v/>
      </c>
      <c r="E166" s="127" t="str">
        <f>IFERROR(INDEX(Calc!$B$4:$L$2003,MATCH($O$3&amp;"-"&amp;$C166,Calc!$I$4:$I$2003,0),3),"")</f>
        <v/>
      </c>
      <c r="F166" s="242" t="str">
        <f>IFERROR(INDEX(Calc!$B$4:$L$2003,MATCH($O$3&amp;"-"&amp;$C166,Calc!$I$4:$I$2003,0),4),"")</f>
        <v/>
      </c>
      <c r="G166" s="242" t="str">
        <f>IFERROR(INDEX(Calc!$B$4:$L$2003,MATCH($O$3&amp;"-"&amp;$C166,Calc!$I$4:$I$2003,0),5),"")</f>
        <v/>
      </c>
      <c r="H166" s="129" t="str">
        <f>IFERROR(IF(I166="Closed","―",INDEX(Calc!$B$4:$L$2003,MATCH($O$3&amp;"-"&amp;$C166,Calc!$I$4:$I$2003,0),10)),"")</f>
        <v/>
      </c>
      <c r="I166" s="130"/>
      <c r="J166" s="59"/>
    </row>
    <row r="167" spans="2:10" x14ac:dyDescent="0.25">
      <c r="B167" s="58"/>
      <c r="C167" s="127">
        <v>153</v>
      </c>
      <c r="D167" s="128" t="str">
        <f>IFERROR(INDEX(Calc!$B$4:$L$2003,MATCH($O$3&amp;"-"&amp;C167,Calc!$I$4:$I$2003,0),2),"")</f>
        <v/>
      </c>
      <c r="E167" s="127" t="str">
        <f>IFERROR(INDEX(Calc!$B$4:$L$2003,MATCH($O$3&amp;"-"&amp;$C167,Calc!$I$4:$I$2003,0),3),"")</f>
        <v/>
      </c>
      <c r="F167" s="242" t="str">
        <f>IFERROR(INDEX(Calc!$B$4:$L$2003,MATCH($O$3&amp;"-"&amp;$C167,Calc!$I$4:$I$2003,0),4),"")</f>
        <v/>
      </c>
      <c r="G167" s="242" t="str">
        <f>IFERROR(INDEX(Calc!$B$4:$L$2003,MATCH($O$3&amp;"-"&amp;$C167,Calc!$I$4:$I$2003,0),5),"")</f>
        <v/>
      </c>
      <c r="H167" s="129" t="str">
        <f>IFERROR(IF(I167="Closed","―",INDEX(Calc!$B$4:$L$2003,MATCH($O$3&amp;"-"&amp;$C167,Calc!$I$4:$I$2003,0),10)),"")</f>
        <v/>
      </c>
      <c r="I167" s="130"/>
      <c r="J167" s="59"/>
    </row>
    <row r="168" spans="2:10" x14ac:dyDescent="0.25">
      <c r="B168" s="58"/>
      <c r="C168" s="127">
        <v>154</v>
      </c>
      <c r="D168" s="128" t="str">
        <f>IFERROR(INDEX(Calc!$B$4:$L$2003,MATCH($O$3&amp;"-"&amp;C168,Calc!$I$4:$I$2003,0),2),"")</f>
        <v/>
      </c>
      <c r="E168" s="127" t="str">
        <f>IFERROR(INDEX(Calc!$B$4:$L$2003,MATCH($O$3&amp;"-"&amp;$C168,Calc!$I$4:$I$2003,0),3),"")</f>
        <v/>
      </c>
      <c r="F168" s="242" t="str">
        <f>IFERROR(INDEX(Calc!$B$4:$L$2003,MATCH($O$3&amp;"-"&amp;$C168,Calc!$I$4:$I$2003,0),4),"")</f>
        <v/>
      </c>
      <c r="G168" s="242" t="str">
        <f>IFERROR(INDEX(Calc!$B$4:$L$2003,MATCH($O$3&amp;"-"&amp;$C168,Calc!$I$4:$I$2003,0),5),"")</f>
        <v/>
      </c>
      <c r="H168" s="129" t="str">
        <f>IFERROR(IF(I168="Closed","―",INDEX(Calc!$B$4:$L$2003,MATCH($O$3&amp;"-"&amp;$C168,Calc!$I$4:$I$2003,0),10)),"")</f>
        <v/>
      </c>
      <c r="I168" s="130"/>
      <c r="J168" s="59"/>
    </row>
    <row r="169" spans="2:10" x14ac:dyDescent="0.25">
      <c r="B169" s="58"/>
      <c r="C169" s="127">
        <v>155</v>
      </c>
      <c r="D169" s="128" t="str">
        <f>IFERROR(INDEX(Calc!$B$4:$L$2003,MATCH($O$3&amp;"-"&amp;C169,Calc!$I$4:$I$2003,0),2),"")</f>
        <v/>
      </c>
      <c r="E169" s="127" t="str">
        <f>IFERROR(INDEX(Calc!$B$4:$L$2003,MATCH($O$3&amp;"-"&amp;$C169,Calc!$I$4:$I$2003,0),3),"")</f>
        <v/>
      </c>
      <c r="F169" s="242" t="str">
        <f>IFERROR(INDEX(Calc!$B$4:$L$2003,MATCH($O$3&amp;"-"&amp;$C169,Calc!$I$4:$I$2003,0),4),"")</f>
        <v/>
      </c>
      <c r="G169" s="242" t="str">
        <f>IFERROR(INDEX(Calc!$B$4:$L$2003,MATCH($O$3&amp;"-"&amp;$C169,Calc!$I$4:$I$2003,0),5),"")</f>
        <v/>
      </c>
      <c r="H169" s="129" t="str">
        <f>IFERROR(IF(I169="Closed","―",INDEX(Calc!$B$4:$L$2003,MATCH($O$3&amp;"-"&amp;$C169,Calc!$I$4:$I$2003,0),10)),"")</f>
        <v/>
      </c>
      <c r="I169" s="130"/>
      <c r="J169" s="59"/>
    </row>
    <row r="170" spans="2:10" x14ac:dyDescent="0.25">
      <c r="B170" s="58"/>
      <c r="C170" s="127">
        <v>156</v>
      </c>
      <c r="D170" s="128" t="str">
        <f>IFERROR(INDEX(Calc!$B$4:$L$2003,MATCH($O$3&amp;"-"&amp;C170,Calc!$I$4:$I$2003,0),2),"")</f>
        <v/>
      </c>
      <c r="E170" s="127" t="str">
        <f>IFERROR(INDEX(Calc!$B$4:$L$2003,MATCH($O$3&amp;"-"&amp;$C170,Calc!$I$4:$I$2003,0),3),"")</f>
        <v/>
      </c>
      <c r="F170" s="242" t="str">
        <f>IFERROR(INDEX(Calc!$B$4:$L$2003,MATCH($O$3&amp;"-"&amp;$C170,Calc!$I$4:$I$2003,0),4),"")</f>
        <v/>
      </c>
      <c r="G170" s="242" t="str">
        <f>IFERROR(INDEX(Calc!$B$4:$L$2003,MATCH($O$3&amp;"-"&amp;$C170,Calc!$I$4:$I$2003,0),5),"")</f>
        <v/>
      </c>
      <c r="H170" s="129" t="str">
        <f>IFERROR(IF(I170="Closed","―",INDEX(Calc!$B$4:$L$2003,MATCH($O$3&amp;"-"&amp;$C170,Calc!$I$4:$I$2003,0),10)),"")</f>
        <v/>
      </c>
      <c r="I170" s="130"/>
      <c r="J170" s="59"/>
    </row>
    <row r="171" spans="2:10" x14ac:dyDescent="0.25">
      <c r="B171" s="58"/>
      <c r="C171" s="127">
        <v>157</v>
      </c>
      <c r="D171" s="128" t="str">
        <f>IFERROR(INDEX(Calc!$B$4:$L$2003,MATCH($O$3&amp;"-"&amp;C171,Calc!$I$4:$I$2003,0),2),"")</f>
        <v/>
      </c>
      <c r="E171" s="127" t="str">
        <f>IFERROR(INDEX(Calc!$B$4:$L$2003,MATCH($O$3&amp;"-"&amp;$C171,Calc!$I$4:$I$2003,0),3),"")</f>
        <v/>
      </c>
      <c r="F171" s="242" t="str">
        <f>IFERROR(INDEX(Calc!$B$4:$L$2003,MATCH($O$3&amp;"-"&amp;$C171,Calc!$I$4:$I$2003,0),4),"")</f>
        <v/>
      </c>
      <c r="G171" s="242" t="str">
        <f>IFERROR(INDEX(Calc!$B$4:$L$2003,MATCH($O$3&amp;"-"&amp;$C171,Calc!$I$4:$I$2003,0),5),"")</f>
        <v/>
      </c>
      <c r="H171" s="129" t="str">
        <f>IFERROR(IF(I171="Closed","―",INDEX(Calc!$B$4:$L$2003,MATCH($O$3&amp;"-"&amp;$C171,Calc!$I$4:$I$2003,0),10)),"")</f>
        <v/>
      </c>
      <c r="I171" s="130"/>
      <c r="J171" s="59"/>
    </row>
    <row r="172" spans="2:10" x14ac:dyDescent="0.25">
      <c r="B172" s="58"/>
      <c r="C172" s="127">
        <v>158</v>
      </c>
      <c r="D172" s="128" t="str">
        <f>IFERROR(INDEX(Calc!$B$4:$L$2003,MATCH($O$3&amp;"-"&amp;C172,Calc!$I$4:$I$2003,0),2),"")</f>
        <v/>
      </c>
      <c r="E172" s="127" t="str">
        <f>IFERROR(INDEX(Calc!$B$4:$L$2003,MATCH($O$3&amp;"-"&amp;$C172,Calc!$I$4:$I$2003,0),3),"")</f>
        <v/>
      </c>
      <c r="F172" s="242" t="str">
        <f>IFERROR(INDEX(Calc!$B$4:$L$2003,MATCH($O$3&amp;"-"&amp;$C172,Calc!$I$4:$I$2003,0),4),"")</f>
        <v/>
      </c>
      <c r="G172" s="242" t="str">
        <f>IFERROR(INDEX(Calc!$B$4:$L$2003,MATCH($O$3&amp;"-"&amp;$C172,Calc!$I$4:$I$2003,0),5),"")</f>
        <v/>
      </c>
      <c r="H172" s="129" t="str">
        <f>IFERROR(IF(I172="Closed","―",INDEX(Calc!$B$4:$L$2003,MATCH($O$3&amp;"-"&amp;$C172,Calc!$I$4:$I$2003,0),10)),"")</f>
        <v/>
      </c>
      <c r="I172" s="130"/>
      <c r="J172" s="59"/>
    </row>
    <row r="173" spans="2:10" x14ac:dyDescent="0.25">
      <c r="B173" s="58"/>
      <c r="C173" s="127">
        <v>159</v>
      </c>
      <c r="D173" s="128" t="str">
        <f>IFERROR(INDEX(Calc!$B$4:$L$2003,MATCH($O$3&amp;"-"&amp;C173,Calc!$I$4:$I$2003,0),2),"")</f>
        <v/>
      </c>
      <c r="E173" s="127" t="str">
        <f>IFERROR(INDEX(Calc!$B$4:$L$2003,MATCH($O$3&amp;"-"&amp;$C173,Calc!$I$4:$I$2003,0),3),"")</f>
        <v/>
      </c>
      <c r="F173" s="242" t="str">
        <f>IFERROR(INDEX(Calc!$B$4:$L$2003,MATCH($O$3&amp;"-"&amp;$C173,Calc!$I$4:$I$2003,0),4),"")</f>
        <v/>
      </c>
      <c r="G173" s="242" t="str">
        <f>IFERROR(INDEX(Calc!$B$4:$L$2003,MATCH($O$3&amp;"-"&amp;$C173,Calc!$I$4:$I$2003,0),5),"")</f>
        <v/>
      </c>
      <c r="H173" s="129" t="str">
        <f>IFERROR(IF(I173="Closed","―",INDEX(Calc!$B$4:$L$2003,MATCH($O$3&amp;"-"&amp;$C173,Calc!$I$4:$I$2003,0),10)),"")</f>
        <v/>
      </c>
      <c r="I173" s="130"/>
      <c r="J173" s="59"/>
    </row>
    <row r="174" spans="2:10" x14ac:dyDescent="0.25">
      <c r="B174" s="58"/>
      <c r="C174" s="127">
        <v>160</v>
      </c>
      <c r="D174" s="128" t="str">
        <f>IFERROR(INDEX(Calc!$B$4:$L$2003,MATCH($O$3&amp;"-"&amp;C174,Calc!$I$4:$I$2003,0),2),"")</f>
        <v/>
      </c>
      <c r="E174" s="127" t="str">
        <f>IFERROR(INDEX(Calc!$B$4:$L$2003,MATCH($O$3&amp;"-"&amp;$C174,Calc!$I$4:$I$2003,0),3),"")</f>
        <v/>
      </c>
      <c r="F174" s="242" t="str">
        <f>IFERROR(INDEX(Calc!$B$4:$L$2003,MATCH($O$3&amp;"-"&amp;$C174,Calc!$I$4:$I$2003,0),4),"")</f>
        <v/>
      </c>
      <c r="G174" s="242" t="str">
        <f>IFERROR(INDEX(Calc!$B$4:$L$2003,MATCH($O$3&amp;"-"&amp;$C174,Calc!$I$4:$I$2003,0),5),"")</f>
        <v/>
      </c>
      <c r="H174" s="129" t="str">
        <f>IFERROR(IF(I174="Closed","―",INDEX(Calc!$B$4:$L$2003,MATCH($O$3&amp;"-"&amp;$C174,Calc!$I$4:$I$2003,0),10)),"")</f>
        <v/>
      </c>
      <c r="I174" s="130"/>
      <c r="J174" s="59"/>
    </row>
    <row r="175" spans="2:10" x14ac:dyDescent="0.25">
      <c r="B175" s="58"/>
      <c r="C175" s="127">
        <v>161</v>
      </c>
      <c r="D175" s="128" t="str">
        <f>IFERROR(INDEX(Calc!$B$4:$L$2003,MATCH($O$3&amp;"-"&amp;C175,Calc!$I$4:$I$2003,0),2),"")</f>
        <v/>
      </c>
      <c r="E175" s="127" t="str">
        <f>IFERROR(INDEX(Calc!$B$4:$L$2003,MATCH($O$3&amp;"-"&amp;$C175,Calc!$I$4:$I$2003,0),3),"")</f>
        <v/>
      </c>
      <c r="F175" s="242" t="str">
        <f>IFERROR(INDEX(Calc!$B$4:$L$2003,MATCH($O$3&amp;"-"&amp;$C175,Calc!$I$4:$I$2003,0),4),"")</f>
        <v/>
      </c>
      <c r="G175" s="242" t="str">
        <f>IFERROR(INDEX(Calc!$B$4:$L$2003,MATCH($O$3&amp;"-"&amp;$C175,Calc!$I$4:$I$2003,0),5),"")</f>
        <v/>
      </c>
      <c r="H175" s="129" t="str">
        <f>IFERROR(IF(I175="Closed","―",INDEX(Calc!$B$4:$L$2003,MATCH($O$3&amp;"-"&amp;$C175,Calc!$I$4:$I$2003,0),10)),"")</f>
        <v/>
      </c>
      <c r="I175" s="130"/>
      <c r="J175" s="59"/>
    </row>
    <row r="176" spans="2:10" x14ac:dyDescent="0.25">
      <c r="B176" s="58"/>
      <c r="C176" s="127">
        <v>162</v>
      </c>
      <c r="D176" s="128" t="str">
        <f>IFERROR(INDEX(Calc!$B$4:$L$2003,MATCH($O$3&amp;"-"&amp;C176,Calc!$I$4:$I$2003,0),2),"")</f>
        <v/>
      </c>
      <c r="E176" s="127" t="str">
        <f>IFERROR(INDEX(Calc!$B$4:$L$2003,MATCH($O$3&amp;"-"&amp;$C176,Calc!$I$4:$I$2003,0),3),"")</f>
        <v/>
      </c>
      <c r="F176" s="242" t="str">
        <f>IFERROR(INDEX(Calc!$B$4:$L$2003,MATCH($O$3&amp;"-"&amp;$C176,Calc!$I$4:$I$2003,0),4),"")</f>
        <v/>
      </c>
      <c r="G176" s="242" t="str">
        <f>IFERROR(INDEX(Calc!$B$4:$L$2003,MATCH($O$3&amp;"-"&amp;$C176,Calc!$I$4:$I$2003,0),5),"")</f>
        <v/>
      </c>
      <c r="H176" s="129" t="str">
        <f>IFERROR(IF(I176="Closed","―",INDEX(Calc!$B$4:$L$2003,MATCH($O$3&amp;"-"&amp;$C176,Calc!$I$4:$I$2003,0),10)),"")</f>
        <v/>
      </c>
      <c r="I176" s="130"/>
      <c r="J176" s="59"/>
    </row>
    <row r="177" spans="2:10" x14ac:dyDescent="0.25">
      <c r="B177" s="58"/>
      <c r="C177" s="127">
        <v>163</v>
      </c>
      <c r="D177" s="128" t="str">
        <f>IFERROR(INDEX(Calc!$B$4:$L$2003,MATCH($O$3&amp;"-"&amp;C177,Calc!$I$4:$I$2003,0),2),"")</f>
        <v/>
      </c>
      <c r="E177" s="127" t="str">
        <f>IFERROR(INDEX(Calc!$B$4:$L$2003,MATCH($O$3&amp;"-"&amp;$C177,Calc!$I$4:$I$2003,0),3),"")</f>
        <v/>
      </c>
      <c r="F177" s="242" t="str">
        <f>IFERROR(INDEX(Calc!$B$4:$L$2003,MATCH($O$3&amp;"-"&amp;$C177,Calc!$I$4:$I$2003,0),4),"")</f>
        <v/>
      </c>
      <c r="G177" s="242" t="str">
        <f>IFERROR(INDEX(Calc!$B$4:$L$2003,MATCH($O$3&amp;"-"&amp;$C177,Calc!$I$4:$I$2003,0),5),"")</f>
        <v/>
      </c>
      <c r="H177" s="129" t="str">
        <f>IFERROR(IF(I177="Closed","―",INDEX(Calc!$B$4:$L$2003,MATCH($O$3&amp;"-"&amp;$C177,Calc!$I$4:$I$2003,0),10)),"")</f>
        <v/>
      </c>
      <c r="I177" s="130"/>
      <c r="J177" s="59"/>
    </row>
    <row r="178" spans="2:10" x14ac:dyDescent="0.25">
      <c r="B178" s="58"/>
      <c r="C178" s="127">
        <v>164</v>
      </c>
      <c r="D178" s="128" t="str">
        <f>IFERROR(INDEX(Calc!$B$4:$L$2003,MATCH($O$3&amp;"-"&amp;C178,Calc!$I$4:$I$2003,0),2),"")</f>
        <v/>
      </c>
      <c r="E178" s="127" t="str">
        <f>IFERROR(INDEX(Calc!$B$4:$L$2003,MATCH($O$3&amp;"-"&amp;$C178,Calc!$I$4:$I$2003,0),3),"")</f>
        <v/>
      </c>
      <c r="F178" s="242" t="str">
        <f>IFERROR(INDEX(Calc!$B$4:$L$2003,MATCH($O$3&amp;"-"&amp;$C178,Calc!$I$4:$I$2003,0),4),"")</f>
        <v/>
      </c>
      <c r="G178" s="242" t="str">
        <f>IFERROR(INDEX(Calc!$B$4:$L$2003,MATCH($O$3&amp;"-"&amp;$C178,Calc!$I$4:$I$2003,0),5),"")</f>
        <v/>
      </c>
      <c r="H178" s="129" t="str">
        <f>IFERROR(IF(I178="Closed","―",INDEX(Calc!$B$4:$L$2003,MATCH($O$3&amp;"-"&amp;$C178,Calc!$I$4:$I$2003,0),10)),"")</f>
        <v/>
      </c>
      <c r="I178" s="130"/>
      <c r="J178" s="59"/>
    </row>
    <row r="179" spans="2:10" x14ac:dyDescent="0.25">
      <c r="B179" s="58"/>
      <c r="C179" s="127">
        <v>165</v>
      </c>
      <c r="D179" s="128" t="str">
        <f>IFERROR(INDEX(Calc!$B$4:$L$2003,MATCH($O$3&amp;"-"&amp;C179,Calc!$I$4:$I$2003,0),2),"")</f>
        <v/>
      </c>
      <c r="E179" s="127" t="str">
        <f>IFERROR(INDEX(Calc!$B$4:$L$2003,MATCH($O$3&amp;"-"&amp;$C179,Calc!$I$4:$I$2003,0),3),"")</f>
        <v/>
      </c>
      <c r="F179" s="242" t="str">
        <f>IFERROR(INDEX(Calc!$B$4:$L$2003,MATCH($O$3&amp;"-"&amp;$C179,Calc!$I$4:$I$2003,0),4),"")</f>
        <v/>
      </c>
      <c r="G179" s="242" t="str">
        <f>IFERROR(INDEX(Calc!$B$4:$L$2003,MATCH($O$3&amp;"-"&amp;$C179,Calc!$I$4:$I$2003,0),5),"")</f>
        <v/>
      </c>
      <c r="H179" s="129" t="str">
        <f>IFERROR(IF(I179="Closed","―",INDEX(Calc!$B$4:$L$2003,MATCH($O$3&amp;"-"&amp;$C179,Calc!$I$4:$I$2003,0),10)),"")</f>
        <v/>
      </c>
      <c r="I179" s="130"/>
      <c r="J179" s="59"/>
    </row>
    <row r="180" spans="2:10" x14ac:dyDescent="0.25">
      <c r="B180" s="58"/>
      <c r="C180" s="127">
        <v>166</v>
      </c>
      <c r="D180" s="128" t="str">
        <f>IFERROR(INDEX(Calc!$B$4:$L$2003,MATCH($O$3&amp;"-"&amp;C180,Calc!$I$4:$I$2003,0),2),"")</f>
        <v/>
      </c>
      <c r="E180" s="127" t="str">
        <f>IFERROR(INDEX(Calc!$B$4:$L$2003,MATCH($O$3&amp;"-"&amp;$C180,Calc!$I$4:$I$2003,0),3),"")</f>
        <v/>
      </c>
      <c r="F180" s="242" t="str">
        <f>IFERROR(INDEX(Calc!$B$4:$L$2003,MATCH($O$3&amp;"-"&amp;$C180,Calc!$I$4:$I$2003,0),4),"")</f>
        <v/>
      </c>
      <c r="G180" s="242" t="str">
        <f>IFERROR(INDEX(Calc!$B$4:$L$2003,MATCH($O$3&amp;"-"&amp;$C180,Calc!$I$4:$I$2003,0),5),"")</f>
        <v/>
      </c>
      <c r="H180" s="129" t="str">
        <f>IFERROR(IF(I180="Closed","―",INDEX(Calc!$B$4:$L$2003,MATCH($O$3&amp;"-"&amp;$C180,Calc!$I$4:$I$2003,0),10)),"")</f>
        <v/>
      </c>
      <c r="I180" s="130"/>
      <c r="J180" s="59"/>
    </row>
    <row r="181" spans="2:10" x14ac:dyDescent="0.25">
      <c r="B181" s="58"/>
      <c r="C181" s="127">
        <v>167</v>
      </c>
      <c r="D181" s="128" t="str">
        <f>IFERROR(INDEX(Calc!$B$4:$L$2003,MATCH($O$3&amp;"-"&amp;C181,Calc!$I$4:$I$2003,0),2),"")</f>
        <v/>
      </c>
      <c r="E181" s="127" t="str">
        <f>IFERROR(INDEX(Calc!$B$4:$L$2003,MATCH($O$3&amp;"-"&amp;$C181,Calc!$I$4:$I$2003,0),3),"")</f>
        <v/>
      </c>
      <c r="F181" s="242" t="str">
        <f>IFERROR(INDEX(Calc!$B$4:$L$2003,MATCH($O$3&amp;"-"&amp;$C181,Calc!$I$4:$I$2003,0),4),"")</f>
        <v/>
      </c>
      <c r="G181" s="242" t="str">
        <f>IFERROR(INDEX(Calc!$B$4:$L$2003,MATCH($O$3&amp;"-"&amp;$C181,Calc!$I$4:$I$2003,0),5),"")</f>
        <v/>
      </c>
      <c r="H181" s="129" t="str">
        <f>IFERROR(IF(I181="Closed","―",INDEX(Calc!$B$4:$L$2003,MATCH($O$3&amp;"-"&amp;$C181,Calc!$I$4:$I$2003,0),10)),"")</f>
        <v/>
      </c>
      <c r="I181" s="130"/>
      <c r="J181" s="59"/>
    </row>
    <row r="182" spans="2:10" x14ac:dyDescent="0.25">
      <c r="B182" s="58"/>
      <c r="C182" s="127">
        <v>168</v>
      </c>
      <c r="D182" s="128" t="str">
        <f>IFERROR(INDEX(Calc!$B$4:$L$2003,MATCH($O$3&amp;"-"&amp;C182,Calc!$I$4:$I$2003,0),2),"")</f>
        <v/>
      </c>
      <c r="E182" s="127" t="str">
        <f>IFERROR(INDEX(Calc!$B$4:$L$2003,MATCH($O$3&amp;"-"&amp;$C182,Calc!$I$4:$I$2003,0),3),"")</f>
        <v/>
      </c>
      <c r="F182" s="242" t="str">
        <f>IFERROR(INDEX(Calc!$B$4:$L$2003,MATCH($O$3&amp;"-"&amp;$C182,Calc!$I$4:$I$2003,0),4),"")</f>
        <v/>
      </c>
      <c r="G182" s="242" t="str">
        <f>IFERROR(INDEX(Calc!$B$4:$L$2003,MATCH($O$3&amp;"-"&amp;$C182,Calc!$I$4:$I$2003,0),5),"")</f>
        <v/>
      </c>
      <c r="H182" s="129" t="str">
        <f>IFERROR(IF(I182="Closed","―",INDEX(Calc!$B$4:$L$2003,MATCH($O$3&amp;"-"&amp;$C182,Calc!$I$4:$I$2003,0),10)),"")</f>
        <v/>
      </c>
      <c r="I182" s="130"/>
      <c r="J182" s="59"/>
    </row>
    <row r="183" spans="2:10" x14ac:dyDescent="0.25">
      <c r="B183" s="58"/>
      <c r="C183" s="127">
        <v>169</v>
      </c>
      <c r="D183" s="128" t="str">
        <f>IFERROR(INDEX(Calc!$B$4:$L$2003,MATCH($O$3&amp;"-"&amp;C183,Calc!$I$4:$I$2003,0),2),"")</f>
        <v/>
      </c>
      <c r="E183" s="127" t="str">
        <f>IFERROR(INDEX(Calc!$B$4:$L$2003,MATCH($O$3&amp;"-"&amp;$C183,Calc!$I$4:$I$2003,0),3),"")</f>
        <v/>
      </c>
      <c r="F183" s="242" t="str">
        <f>IFERROR(INDEX(Calc!$B$4:$L$2003,MATCH($O$3&amp;"-"&amp;$C183,Calc!$I$4:$I$2003,0),4),"")</f>
        <v/>
      </c>
      <c r="G183" s="242" t="str">
        <f>IFERROR(INDEX(Calc!$B$4:$L$2003,MATCH($O$3&amp;"-"&amp;$C183,Calc!$I$4:$I$2003,0),5),"")</f>
        <v/>
      </c>
      <c r="H183" s="129" t="str">
        <f>IFERROR(IF(I183="Closed","―",INDEX(Calc!$B$4:$L$2003,MATCH($O$3&amp;"-"&amp;$C183,Calc!$I$4:$I$2003,0),10)),"")</f>
        <v/>
      </c>
      <c r="I183" s="130"/>
      <c r="J183" s="59"/>
    </row>
    <row r="184" spans="2:10" x14ac:dyDescent="0.25">
      <c r="B184" s="58"/>
      <c r="C184" s="127">
        <v>170</v>
      </c>
      <c r="D184" s="128" t="str">
        <f>IFERROR(INDEX(Calc!$B$4:$L$2003,MATCH($O$3&amp;"-"&amp;C184,Calc!$I$4:$I$2003,0),2),"")</f>
        <v/>
      </c>
      <c r="E184" s="127" t="str">
        <f>IFERROR(INDEX(Calc!$B$4:$L$2003,MATCH($O$3&amp;"-"&amp;$C184,Calc!$I$4:$I$2003,0),3),"")</f>
        <v/>
      </c>
      <c r="F184" s="242" t="str">
        <f>IFERROR(INDEX(Calc!$B$4:$L$2003,MATCH($O$3&amp;"-"&amp;$C184,Calc!$I$4:$I$2003,0),4),"")</f>
        <v/>
      </c>
      <c r="G184" s="242" t="str">
        <f>IFERROR(INDEX(Calc!$B$4:$L$2003,MATCH($O$3&amp;"-"&amp;$C184,Calc!$I$4:$I$2003,0),5),"")</f>
        <v/>
      </c>
      <c r="H184" s="129" t="str">
        <f>IFERROR(IF(I184="Closed","―",INDEX(Calc!$B$4:$L$2003,MATCH($O$3&amp;"-"&amp;$C184,Calc!$I$4:$I$2003,0),10)),"")</f>
        <v/>
      </c>
      <c r="I184" s="130"/>
      <c r="J184" s="59"/>
    </row>
    <row r="185" spans="2:10" x14ac:dyDescent="0.25">
      <c r="B185" s="58"/>
      <c r="C185" s="127">
        <v>171</v>
      </c>
      <c r="D185" s="128" t="str">
        <f>IFERROR(INDEX(Calc!$B$4:$L$2003,MATCH($O$3&amp;"-"&amp;C185,Calc!$I$4:$I$2003,0),2),"")</f>
        <v/>
      </c>
      <c r="E185" s="127" t="str">
        <f>IFERROR(INDEX(Calc!$B$4:$L$2003,MATCH($O$3&amp;"-"&amp;$C185,Calc!$I$4:$I$2003,0),3),"")</f>
        <v/>
      </c>
      <c r="F185" s="242" t="str">
        <f>IFERROR(INDEX(Calc!$B$4:$L$2003,MATCH($O$3&amp;"-"&amp;$C185,Calc!$I$4:$I$2003,0),4),"")</f>
        <v/>
      </c>
      <c r="G185" s="242" t="str">
        <f>IFERROR(INDEX(Calc!$B$4:$L$2003,MATCH($O$3&amp;"-"&amp;$C185,Calc!$I$4:$I$2003,0),5),"")</f>
        <v/>
      </c>
      <c r="H185" s="129" t="str">
        <f>IFERROR(IF(I185="Closed","―",INDEX(Calc!$B$4:$L$2003,MATCH($O$3&amp;"-"&amp;$C185,Calc!$I$4:$I$2003,0),10)),"")</f>
        <v/>
      </c>
      <c r="I185" s="130"/>
      <c r="J185" s="59"/>
    </row>
    <row r="186" spans="2:10" x14ac:dyDescent="0.25">
      <c r="B186" s="58"/>
      <c r="C186" s="127">
        <v>172</v>
      </c>
      <c r="D186" s="128" t="str">
        <f>IFERROR(INDEX(Calc!$B$4:$L$2003,MATCH($O$3&amp;"-"&amp;C186,Calc!$I$4:$I$2003,0),2),"")</f>
        <v/>
      </c>
      <c r="E186" s="127" t="str">
        <f>IFERROR(INDEX(Calc!$B$4:$L$2003,MATCH($O$3&amp;"-"&amp;$C186,Calc!$I$4:$I$2003,0),3),"")</f>
        <v/>
      </c>
      <c r="F186" s="242" t="str">
        <f>IFERROR(INDEX(Calc!$B$4:$L$2003,MATCH($O$3&amp;"-"&amp;$C186,Calc!$I$4:$I$2003,0),4),"")</f>
        <v/>
      </c>
      <c r="G186" s="242" t="str">
        <f>IFERROR(INDEX(Calc!$B$4:$L$2003,MATCH($O$3&amp;"-"&amp;$C186,Calc!$I$4:$I$2003,0),5),"")</f>
        <v/>
      </c>
      <c r="H186" s="129" t="str">
        <f>IFERROR(IF(I186="Closed","―",INDEX(Calc!$B$4:$L$2003,MATCH($O$3&amp;"-"&amp;$C186,Calc!$I$4:$I$2003,0),10)),"")</f>
        <v/>
      </c>
      <c r="I186" s="130"/>
      <c r="J186" s="59"/>
    </row>
    <row r="187" spans="2:10" x14ac:dyDescent="0.25">
      <c r="B187" s="58"/>
      <c r="C187" s="127">
        <v>173</v>
      </c>
      <c r="D187" s="128" t="str">
        <f>IFERROR(INDEX(Calc!$B$4:$L$2003,MATCH($O$3&amp;"-"&amp;C187,Calc!$I$4:$I$2003,0),2),"")</f>
        <v/>
      </c>
      <c r="E187" s="127" t="str">
        <f>IFERROR(INDEX(Calc!$B$4:$L$2003,MATCH($O$3&amp;"-"&amp;$C187,Calc!$I$4:$I$2003,0),3),"")</f>
        <v/>
      </c>
      <c r="F187" s="242" t="str">
        <f>IFERROR(INDEX(Calc!$B$4:$L$2003,MATCH($O$3&amp;"-"&amp;$C187,Calc!$I$4:$I$2003,0),4),"")</f>
        <v/>
      </c>
      <c r="G187" s="242" t="str">
        <f>IFERROR(INDEX(Calc!$B$4:$L$2003,MATCH($O$3&amp;"-"&amp;$C187,Calc!$I$4:$I$2003,0),5),"")</f>
        <v/>
      </c>
      <c r="H187" s="129" t="str">
        <f>IFERROR(IF(I187="Closed","―",INDEX(Calc!$B$4:$L$2003,MATCH($O$3&amp;"-"&amp;$C187,Calc!$I$4:$I$2003,0),10)),"")</f>
        <v/>
      </c>
      <c r="I187" s="130"/>
      <c r="J187" s="59"/>
    </row>
    <row r="188" spans="2:10" x14ac:dyDescent="0.25">
      <c r="B188" s="58"/>
      <c r="C188" s="127">
        <v>174</v>
      </c>
      <c r="D188" s="128" t="str">
        <f>IFERROR(INDEX(Calc!$B$4:$L$2003,MATCH($O$3&amp;"-"&amp;C188,Calc!$I$4:$I$2003,0),2),"")</f>
        <v/>
      </c>
      <c r="E188" s="127" t="str">
        <f>IFERROR(INDEX(Calc!$B$4:$L$2003,MATCH($O$3&amp;"-"&amp;$C188,Calc!$I$4:$I$2003,0),3),"")</f>
        <v/>
      </c>
      <c r="F188" s="242" t="str">
        <f>IFERROR(INDEX(Calc!$B$4:$L$2003,MATCH($O$3&amp;"-"&amp;$C188,Calc!$I$4:$I$2003,0),4),"")</f>
        <v/>
      </c>
      <c r="G188" s="242" t="str">
        <f>IFERROR(INDEX(Calc!$B$4:$L$2003,MATCH($O$3&amp;"-"&amp;$C188,Calc!$I$4:$I$2003,0),5),"")</f>
        <v/>
      </c>
      <c r="H188" s="129" t="str">
        <f>IFERROR(IF(I188="Closed","―",INDEX(Calc!$B$4:$L$2003,MATCH($O$3&amp;"-"&amp;$C188,Calc!$I$4:$I$2003,0),10)),"")</f>
        <v/>
      </c>
      <c r="I188" s="130"/>
      <c r="J188" s="59"/>
    </row>
    <row r="189" spans="2:10" x14ac:dyDescent="0.25">
      <c r="B189" s="58"/>
      <c r="C189" s="127">
        <v>175</v>
      </c>
      <c r="D189" s="128" t="str">
        <f>IFERROR(INDEX(Calc!$B$4:$L$2003,MATCH($O$3&amp;"-"&amp;C189,Calc!$I$4:$I$2003,0),2),"")</f>
        <v/>
      </c>
      <c r="E189" s="127" t="str">
        <f>IFERROR(INDEX(Calc!$B$4:$L$2003,MATCH($O$3&amp;"-"&amp;$C189,Calc!$I$4:$I$2003,0),3),"")</f>
        <v/>
      </c>
      <c r="F189" s="242" t="str">
        <f>IFERROR(INDEX(Calc!$B$4:$L$2003,MATCH($O$3&amp;"-"&amp;$C189,Calc!$I$4:$I$2003,0),4),"")</f>
        <v/>
      </c>
      <c r="G189" s="242" t="str">
        <f>IFERROR(INDEX(Calc!$B$4:$L$2003,MATCH($O$3&amp;"-"&amp;$C189,Calc!$I$4:$I$2003,0),5),"")</f>
        <v/>
      </c>
      <c r="H189" s="129" t="str">
        <f>IFERROR(IF(I189="Closed","―",INDEX(Calc!$B$4:$L$2003,MATCH($O$3&amp;"-"&amp;$C189,Calc!$I$4:$I$2003,0),10)),"")</f>
        <v/>
      </c>
      <c r="I189" s="130"/>
      <c r="J189" s="59"/>
    </row>
    <row r="190" spans="2:10" x14ac:dyDescent="0.25">
      <c r="B190" s="58"/>
      <c r="C190" s="127">
        <v>176</v>
      </c>
      <c r="D190" s="128" t="str">
        <f>IFERROR(INDEX(Calc!$B$4:$L$2003,MATCH($O$3&amp;"-"&amp;C190,Calc!$I$4:$I$2003,0),2),"")</f>
        <v/>
      </c>
      <c r="E190" s="127" t="str">
        <f>IFERROR(INDEX(Calc!$B$4:$L$2003,MATCH($O$3&amp;"-"&amp;$C190,Calc!$I$4:$I$2003,0),3),"")</f>
        <v/>
      </c>
      <c r="F190" s="242" t="str">
        <f>IFERROR(INDEX(Calc!$B$4:$L$2003,MATCH($O$3&amp;"-"&amp;$C190,Calc!$I$4:$I$2003,0),4),"")</f>
        <v/>
      </c>
      <c r="G190" s="242" t="str">
        <f>IFERROR(INDEX(Calc!$B$4:$L$2003,MATCH($O$3&amp;"-"&amp;$C190,Calc!$I$4:$I$2003,0),5),"")</f>
        <v/>
      </c>
      <c r="H190" s="129" t="str">
        <f>IFERROR(IF(I190="Closed","―",INDEX(Calc!$B$4:$L$2003,MATCH($O$3&amp;"-"&amp;$C190,Calc!$I$4:$I$2003,0),10)),"")</f>
        <v/>
      </c>
      <c r="I190" s="130"/>
      <c r="J190" s="59"/>
    </row>
    <row r="191" spans="2:10" x14ac:dyDescent="0.25">
      <c r="B191" s="58"/>
      <c r="C191" s="127">
        <v>177</v>
      </c>
      <c r="D191" s="128" t="str">
        <f>IFERROR(INDEX(Calc!$B$4:$L$2003,MATCH($O$3&amp;"-"&amp;C191,Calc!$I$4:$I$2003,0),2),"")</f>
        <v/>
      </c>
      <c r="E191" s="127" t="str">
        <f>IFERROR(INDEX(Calc!$B$4:$L$2003,MATCH($O$3&amp;"-"&amp;$C191,Calc!$I$4:$I$2003,0),3),"")</f>
        <v/>
      </c>
      <c r="F191" s="242" t="str">
        <f>IFERROR(INDEX(Calc!$B$4:$L$2003,MATCH($O$3&amp;"-"&amp;$C191,Calc!$I$4:$I$2003,0),4),"")</f>
        <v/>
      </c>
      <c r="G191" s="242" t="str">
        <f>IFERROR(INDEX(Calc!$B$4:$L$2003,MATCH($O$3&amp;"-"&amp;$C191,Calc!$I$4:$I$2003,0),5),"")</f>
        <v/>
      </c>
      <c r="H191" s="129" t="str">
        <f>IFERROR(IF(I191="Closed","―",INDEX(Calc!$B$4:$L$2003,MATCH($O$3&amp;"-"&amp;$C191,Calc!$I$4:$I$2003,0),10)),"")</f>
        <v/>
      </c>
      <c r="I191" s="130"/>
      <c r="J191" s="59"/>
    </row>
    <row r="192" spans="2:10" x14ac:dyDescent="0.25">
      <c r="B192" s="58"/>
      <c r="C192" s="127">
        <v>178</v>
      </c>
      <c r="D192" s="128" t="str">
        <f>IFERROR(INDEX(Calc!$B$4:$L$2003,MATCH($O$3&amp;"-"&amp;C192,Calc!$I$4:$I$2003,0),2),"")</f>
        <v/>
      </c>
      <c r="E192" s="127" t="str">
        <f>IFERROR(INDEX(Calc!$B$4:$L$2003,MATCH($O$3&amp;"-"&amp;$C192,Calc!$I$4:$I$2003,0),3),"")</f>
        <v/>
      </c>
      <c r="F192" s="242" t="str">
        <f>IFERROR(INDEX(Calc!$B$4:$L$2003,MATCH($O$3&amp;"-"&amp;$C192,Calc!$I$4:$I$2003,0),4),"")</f>
        <v/>
      </c>
      <c r="G192" s="242" t="str">
        <f>IFERROR(INDEX(Calc!$B$4:$L$2003,MATCH($O$3&amp;"-"&amp;$C192,Calc!$I$4:$I$2003,0),5),"")</f>
        <v/>
      </c>
      <c r="H192" s="129" t="str">
        <f>IFERROR(IF(I192="Closed","―",INDEX(Calc!$B$4:$L$2003,MATCH($O$3&amp;"-"&amp;$C192,Calc!$I$4:$I$2003,0),10)),"")</f>
        <v/>
      </c>
      <c r="I192" s="130"/>
      <c r="J192" s="59"/>
    </row>
    <row r="193" spans="2:10" x14ac:dyDescent="0.25">
      <c r="B193" s="58"/>
      <c r="C193" s="127">
        <v>179</v>
      </c>
      <c r="D193" s="128" t="str">
        <f>IFERROR(INDEX(Calc!$B$4:$L$2003,MATCH($O$3&amp;"-"&amp;C193,Calc!$I$4:$I$2003,0),2),"")</f>
        <v/>
      </c>
      <c r="E193" s="127" t="str">
        <f>IFERROR(INDEX(Calc!$B$4:$L$2003,MATCH($O$3&amp;"-"&amp;$C193,Calc!$I$4:$I$2003,0),3),"")</f>
        <v/>
      </c>
      <c r="F193" s="242" t="str">
        <f>IFERROR(INDEX(Calc!$B$4:$L$2003,MATCH($O$3&amp;"-"&amp;$C193,Calc!$I$4:$I$2003,0),4),"")</f>
        <v/>
      </c>
      <c r="G193" s="242" t="str">
        <f>IFERROR(INDEX(Calc!$B$4:$L$2003,MATCH($O$3&amp;"-"&amp;$C193,Calc!$I$4:$I$2003,0),5),"")</f>
        <v/>
      </c>
      <c r="H193" s="129" t="str">
        <f>IFERROR(IF(I193="Closed","―",INDEX(Calc!$B$4:$L$2003,MATCH($O$3&amp;"-"&amp;$C193,Calc!$I$4:$I$2003,0),10)),"")</f>
        <v/>
      </c>
      <c r="I193" s="130"/>
      <c r="J193" s="59"/>
    </row>
    <row r="194" spans="2:10" x14ac:dyDescent="0.25">
      <c r="B194" s="58"/>
      <c r="C194" s="127">
        <v>180</v>
      </c>
      <c r="D194" s="128" t="str">
        <f>IFERROR(INDEX(Calc!$B$4:$L$2003,MATCH($O$3&amp;"-"&amp;C194,Calc!$I$4:$I$2003,0),2),"")</f>
        <v/>
      </c>
      <c r="E194" s="127" t="str">
        <f>IFERROR(INDEX(Calc!$B$4:$L$2003,MATCH($O$3&amp;"-"&amp;$C194,Calc!$I$4:$I$2003,0),3),"")</f>
        <v/>
      </c>
      <c r="F194" s="242" t="str">
        <f>IFERROR(INDEX(Calc!$B$4:$L$2003,MATCH($O$3&amp;"-"&amp;$C194,Calc!$I$4:$I$2003,0),4),"")</f>
        <v/>
      </c>
      <c r="G194" s="242" t="str">
        <f>IFERROR(INDEX(Calc!$B$4:$L$2003,MATCH($O$3&amp;"-"&amp;$C194,Calc!$I$4:$I$2003,0),5),"")</f>
        <v/>
      </c>
      <c r="H194" s="129" t="str">
        <f>IFERROR(IF(I194="Closed","―",INDEX(Calc!$B$4:$L$2003,MATCH($O$3&amp;"-"&amp;$C194,Calc!$I$4:$I$2003,0),10)),"")</f>
        <v/>
      </c>
      <c r="I194" s="130"/>
      <c r="J194" s="59"/>
    </row>
    <row r="195" spans="2:10" x14ac:dyDescent="0.25">
      <c r="B195" s="58"/>
      <c r="C195" s="127">
        <v>181</v>
      </c>
      <c r="D195" s="128" t="str">
        <f>IFERROR(INDEX(Calc!$B$4:$L$2003,MATCH($O$3&amp;"-"&amp;C195,Calc!$I$4:$I$2003,0),2),"")</f>
        <v/>
      </c>
      <c r="E195" s="127" t="str">
        <f>IFERROR(INDEX(Calc!$B$4:$L$2003,MATCH($O$3&amp;"-"&amp;$C195,Calc!$I$4:$I$2003,0),3),"")</f>
        <v/>
      </c>
      <c r="F195" s="242" t="str">
        <f>IFERROR(INDEX(Calc!$B$4:$L$2003,MATCH($O$3&amp;"-"&amp;$C195,Calc!$I$4:$I$2003,0),4),"")</f>
        <v/>
      </c>
      <c r="G195" s="242" t="str">
        <f>IFERROR(INDEX(Calc!$B$4:$L$2003,MATCH($O$3&amp;"-"&amp;$C195,Calc!$I$4:$I$2003,0),5),"")</f>
        <v/>
      </c>
      <c r="H195" s="129" t="str">
        <f>IFERROR(IF(I195="Closed","―",INDEX(Calc!$B$4:$L$2003,MATCH($O$3&amp;"-"&amp;$C195,Calc!$I$4:$I$2003,0),10)),"")</f>
        <v/>
      </c>
      <c r="I195" s="130"/>
      <c r="J195" s="59"/>
    </row>
    <row r="196" spans="2:10" x14ac:dyDescent="0.25">
      <c r="B196" s="58"/>
      <c r="C196" s="127">
        <v>182</v>
      </c>
      <c r="D196" s="128" t="str">
        <f>IFERROR(INDEX(Calc!$B$4:$L$2003,MATCH($O$3&amp;"-"&amp;C196,Calc!$I$4:$I$2003,0),2),"")</f>
        <v/>
      </c>
      <c r="E196" s="127" t="str">
        <f>IFERROR(INDEX(Calc!$B$4:$L$2003,MATCH($O$3&amp;"-"&amp;$C196,Calc!$I$4:$I$2003,0),3),"")</f>
        <v/>
      </c>
      <c r="F196" s="242" t="str">
        <f>IFERROR(INDEX(Calc!$B$4:$L$2003,MATCH($O$3&amp;"-"&amp;$C196,Calc!$I$4:$I$2003,0),4),"")</f>
        <v/>
      </c>
      <c r="G196" s="242" t="str">
        <f>IFERROR(INDEX(Calc!$B$4:$L$2003,MATCH($O$3&amp;"-"&amp;$C196,Calc!$I$4:$I$2003,0),5),"")</f>
        <v/>
      </c>
      <c r="H196" s="129" t="str">
        <f>IFERROR(IF(I196="Closed","―",INDEX(Calc!$B$4:$L$2003,MATCH($O$3&amp;"-"&amp;$C196,Calc!$I$4:$I$2003,0),10)),"")</f>
        <v/>
      </c>
      <c r="I196" s="130"/>
      <c r="J196" s="59"/>
    </row>
    <row r="197" spans="2:10" x14ac:dyDescent="0.25">
      <c r="B197" s="58"/>
      <c r="C197" s="127">
        <v>183</v>
      </c>
      <c r="D197" s="128" t="str">
        <f>IFERROR(INDEX(Calc!$B$4:$L$2003,MATCH($O$3&amp;"-"&amp;C197,Calc!$I$4:$I$2003,0),2),"")</f>
        <v/>
      </c>
      <c r="E197" s="127" t="str">
        <f>IFERROR(INDEX(Calc!$B$4:$L$2003,MATCH($O$3&amp;"-"&amp;$C197,Calc!$I$4:$I$2003,0),3),"")</f>
        <v/>
      </c>
      <c r="F197" s="242" t="str">
        <f>IFERROR(INDEX(Calc!$B$4:$L$2003,MATCH($O$3&amp;"-"&amp;$C197,Calc!$I$4:$I$2003,0),4),"")</f>
        <v/>
      </c>
      <c r="G197" s="242" t="str">
        <f>IFERROR(INDEX(Calc!$B$4:$L$2003,MATCH($O$3&amp;"-"&amp;$C197,Calc!$I$4:$I$2003,0),5),"")</f>
        <v/>
      </c>
      <c r="H197" s="129" t="str">
        <f>IFERROR(IF(I197="Closed","―",INDEX(Calc!$B$4:$L$2003,MATCH($O$3&amp;"-"&amp;$C197,Calc!$I$4:$I$2003,0),10)),"")</f>
        <v/>
      </c>
      <c r="I197" s="130"/>
      <c r="J197" s="59"/>
    </row>
    <row r="198" spans="2:10" x14ac:dyDescent="0.25">
      <c r="B198" s="58"/>
      <c r="C198" s="127">
        <v>184</v>
      </c>
      <c r="D198" s="128" t="str">
        <f>IFERROR(INDEX(Calc!$B$4:$L$2003,MATCH($O$3&amp;"-"&amp;C198,Calc!$I$4:$I$2003,0),2),"")</f>
        <v/>
      </c>
      <c r="E198" s="127" t="str">
        <f>IFERROR(INDEX(Calc!$B$4:$L$2003,MATCH($O$3&amp;"-"&amp;$C198,Calc!$I$4:$I$2003,0),3),"")</f>
        <v/>
      </c>
      <c r="F198" s="242" t="str">
        <f>IFERROR(INDEX(Calc!$B$4:$L$2003,MATCH($O$3&amp;"-"&amp;$C198,Calc!$I$4:$I$2003,0),4),"")</f>
        <v/>
      </c>
      <c r="G198" s="242" t="str">
        <f>IFERROR(INDEX(Calc!$B$4:$L$2003,MATCH($O$3&amp;"-"&amp;$C198,Calc!$I$4:$I$2003,0),5),"")</f>
        <v/>
      </c>
      <c r="H198" s="129" t="str">
        <f>IFERROR(IF(I198="Closed","―",INDEX(Calc!$B$4:$L$2003,MATCH($O$3&amp;"-"&amp;$C198,Calc!$I$4:$I$2003,0),10)),"")</f>
        <v/>
      </c>
      <c r="I198" s="130"/>
      <c r="J198" s="59"/>
    </row>
    <row r="199" spans="2:10" x14ac:dyDescent="0.25">
      <c r="B199" s="58"/>
      <c r="C199" s="127">
        <v>185</v>
      </c>
      <c r="D199" s="128" t="str">
        <f>IFERROR(INDEX(Calc!$B$4:$L$2003,MATCH($O$3&amp;"-"&amp;C199,Calc!$I$4:$I$2003,0),2),"")</f>
        <v/>
      </c>
      <c r="E199" s="127" t="str">
        <f>IFERROR(INDEX(Calc!$B$4:$L$2003,MATCH($O$3&amp;"-"&amp;$C199,Calc!$I$4:$I$2003,0),3),"")</f>
        <v/>
      </c>
      <c r="F199" s="242" t="str">
        <f>IFERROR(INDEX(Calc!$B$4:$L$2003,MATCH($O$3&amp;"-"&amp;$C199,Calc!$I$4:$I$2003,0),4),"")</f>
        <v/>
      </c>
      <c r="G199" s="242" t="str">
        <f>IFERROR(INDEX(Calc!$B$4:$L$2003,MATCH($O$3&amp;"-"&amp;$C199,Calc!$I$4:$I$2003,0),5),"")</f>
        <v/>
      </c>
      <c r="H199" s="129" t="str">
        <f>IFERROR(IF(I199="Closed","―",INDEX(Calc!$B$4:$L$2003,MATCH($O$3&amp;"-"&amp;$C199,Calc!$I$4:$I$2003,0),10)),"")</f>
        <v/>
      </c>
      <c r="I199" s="130"/>
      <c r="J199" s="59"/>
    </row>
    <row r="200" spans="2:10" x14ac:dyDescent="0.25">
      <c r="B200" s="58"/>
      <c r="C200" s="127">
        <v>186</v>
      </c>
      <c r="D200" s="128" t="str">
        <f>IFERROR(INDEX(Calc!$B$4:$L$2003,MATCH($O$3&amp;"-"&amp;C200,Calc!$I$4:$I$2003,0),2),"")</f>
        <v/>
      </c>
      <c r="E200" s="127" t="str">
        <f>IFERROR(INDEX(Calc!$B$4:$L$2003,MATCH($O$3&amp;"-"&amp;$C200,Calc!$I$4:$I$2003,0),3),"")</f>
        <v/>
      </c>
      <c r="F200" s="242" t="str">
        <f>IFERROR(INDEX(Calc!$B$4:$L$2003,MATCH($O$3&amp;"-"&amp;$C200,Calc!$I$4:$I$2003,0),4),"")</f>
        <v/>
      </c>
      <c r="G200" s="242" t="str">
        <f>IFERROR(INDEX(Calc!$B$4:$L$2003,MATCH($O$3&amp;"-"&amp;$C200,Calc!$I$4:$I$2003,0),5),"")</f>
        <v/>
      </c>
      <c r="H200" s="129" t="str">
        <f>IFERROR(IF(I200="Closed","―",INDEX(Calc!$B$4:$L$2003,MATCH($O$3&amp;"-"&amp;$C200,Calc!$I$4:$I$2003,0),10)),"")</f>
        <v/>
      </c>
      <c r="I200" s="130"/>
      <c r="J200" s="59"/>
    </row>
    <row r="201" spans="2:10" x14ac:dyDescent="0.25">
      <c r="B201" s="58"/>
      <c r="C201" s="127">
        <v>187</v>
      </c>
      <c r="D201" s="128" t="str">
        <f>IFERROR(INDEX(Calc!$B$4:$L$2003,MATCH($O$3&amp;"-"&amp;C201,Calc!$I$4:$I$2003,0),2),"")</f>
        <v/>
      </c>
      <c r="E201" s="127" t="str">
        <f>IFERROR(INDEX(Calc!$B$4:$L$2003,MATCH($O$3&amp;"-"&amp;$C201,Calc!$I$4:$I$2003,0),3),"")</f>
        <v/>
      </c>
      <c r="F201" s="242" t="str">
        <f>IFERROR(INDEX(Calc!$B$4:$L$2003,MATCH($O$3&amp;"-"&amp;$C201,Calc!$I$4:$I$2003,0),4),"")</f>
        <v/>
      </c>
      <c r="G201" s="242" t="str">
        <f>IFERROR(INDEX(Calc!$B$4:$L$2003,MATCH($O$3&amp;"-"&amp;$C201,Calc!$I$4:$I$2003,0),5),"")</f>
        <v/>
      </c>
      <c r="H201" s="129" t="str">
        <f>IFERROR(IF(I201="Closed","―",INDEX(Calc!$B$4:$L$2003,MATCH($O$3&amp;"-"&amp;$C201,Calc!$I$4:$I$2003,0),10)),"")</f>
        <v/>
      </c>
      <c r="I201" s="130"/>
      <c r="J201" s="59"/>
    </row>
    <row r="202" spans="2:10" x14ac:dyDescent="0.25">
      <c r="B202" s="58"/>
      <c r="C202" s="127">
        <v>188</v>
      </c>
      <c r="D202" s="128" t="str">
        <f>IFERROR(INDEX(Calc!$B$4:$L$2003,MATCH($O$3&amp;"-"&amp;C202,Calc!$I$4:$I$2003,0),2),"")</f>
        <v/>
      </c>
      <c r="E202" s="127" t="str">
        <f>IFERROR(INDEX(Calc!$B$4:$L$2003,MATCH($O$3&amp;"-"&amp;$C202,Calc!$I$4:$I$2003,0),3),"")</f>
        <v/>
      </c>
      <c r="F202" s="242" t="str">
        <f>IFERROR(INDEX(Calc!$B$4:$L$2003,MATCH($O$3&amp;"-"&amp;$C202,Calc!$I$4:$I$2003,0),4),"")</f>
        <v/>
      </c>
      <c r="G202" s="242" t="str">
        <f>IFERROR(INDEX(Calc!$B$4:$L$2003,MATCH($O$3&amp;"-"&amp;$C202,Calc!$I$4:$I$2003,0),5),"")</f>
        <v/>
      </c>
      <c r="H202" s="129" t="str">
        <f>IFERROR(IF(I202="Closed","―",INDEX(Calc!$B$4:$L$2003,MATCH($O$3&amp;"-"&amp;$C202,Calc!$I$4:$I$2003,0),10)),"")</f>
        <v/>
      </c>
      <c r="I202" s="130"/>
      <c r="J202" s="59"/>
    </row>
    <row r="203" spans="2:10" x14ac:dyDescent="0.25">
      <c r="B203" s="58"/>
      <c r="C203" s="127">
        <v>189</v>
      </c>
      <c r="D203" s="128" t="str">
        <f>IFERROR(INDEX(Calc!$B$4:$L$2003,MATCH($O$3&amp;"-"&amp;C203,Calc!$I$4:$I$2003,0),2),"")</f>
        <v/>
      </c>
      <c r="E203" s="127" t="str">
        <f>IFERROR(INDEX(Calc!$B$4:$L$2003,MATCH($O$3&amp;"-"&amp;$C203,Calc!$I$4:$I$2003,0),3),"")</f>
        <v/>
      </c>
      <c r="F203" s="242" t="str">
        <f>IFERROR(INDEX(Calc!$B$4:$L$2003,MATCH($O$3&amp;"-"&amp;$C203,Calc!$I$4:$I$2003,0),4),"")</f>
        <v/>
      </c>
      <c r="G203" s="242" t="str">
        <f>IFERROR(INDEX(Calc!$B$4:$L$2003,MATCH($O$3&amp;"-"&amp;$C203,Calc!$I$4:$I$2003,0),5),"")</f>
        <v/>
      </c>
      <c r="H203" s="129" t="str">
        <f>IFERROR(IF(I203="Closed","―",INDEX(Calc!$B$4:$L$2003,MATCH($O$3&amp;"-"&amp;$C203,Calc!$I$4:$I$2003,0),10)),"")</f>
        <v/>
      </c>
      <c r="I203" s="130"/>
      <c r="J203" s="59"/>
    </row>
    <row r="204" spans="2:10" x14ac:dyDescent="0.25">
      <c r="B204" s="58"/>
      <c r="C204" s="127">
        <v>190</v>
      </c>
      <c r="D204" s="128" t="str">
        <f>IFERROR(INDEX(Calc!$B$4:$L$2003,MATCH($O$3&amp;"-"&amp;C204,Calc!$I$4:$I$2003,0),2),"")</f>
        <v/>
      </c>
      <c r="E204" s="127" t="str">
        <f>IFERROR(INDEX(Calc!$B$4:$L$2003,MATCH($O$3&amp;"-"&amp;$C204,Calc!$I$4:$I$2003,0),3),"")</f>
        <v/>
      </c>
      <c r="F204" s="242" t="str">
        <f>IFERROR(INDEX(Calc!$B$4:$L$2003,MATCH($O$3&amp;"-"&amp;$C204,Calc!$I$4:$I$2003,0),4),"")</f>
        <v/>
      </c>
      <c r="G204" s="242" t="str">
        <f>IFERROR(INDEX(Calc!$B$4:$L$2003,MATCH($O$3&amp;"-"&amp;$C204,Calc!$I$4:$I$2003,0),5),"")</f>
        <v/>
      </c>
      <c r="H204" s="129" t="str">
        <f>IFERROR(IF(I204="Closed","―",INDEX(Calc!$B$4:$L$2003,MATCH($O$3&amp;"-"&amp;$C204,Calc!$I$4:$I$2003,0),10)),"")</f>
        <v/>
      </c>
      <c r="I204" s="130"/>
      <c r="J204" s="59"/>
    </row>
    <row r="205" spans="2:10" x14ac:dyDescent="0.25">
      <c r="B205" s="58"/>
      <c r="C205" s="127">
        <v>191</v>
      </c>
      <c r="D205" s="128" t="str">
        <f>IFERROR(INDEX(Calc!$B$4:$L$2003,MATCH($O$3&amp;"-"&amp;C205,Calc!$I$4:$I$2003,0),2),"")</f>
        <v/>
      </c>
      <c r="E205" s="127" t="str">
        <f>IFERROR(INDEX(Calc!$B$4:$L$2003,MATCH($O$3&amp;"-"&amp;$C205,Calc!$I$4:$I$2003,0),3),"")</f>
        <v/>
      </c>
      <c r="F205" s="242" t="str">
        <f>IFERROR(INDEX(Calc!$B$4:$L$2003,MATCH($O$3&amp;"-"&amp;$C205,Calc!$I$4:$I$2003,0),4),"")</f>
        <v/>
      </c>
      <c r="G205" s="242" t="str">
        <f>IFERROR(INDEX(Calc!$B$4:$L$2003,MATCH($O$3&amp;"-"&amp;$C205,Calc!$I$4:$I$2003,0),5),"")</f>
        <v/>
      </c>
      <c r="H205" s="129" t="str">
        <f>IFERROR(IF(I205="Closed","―",INDEX(Calc!$B$4:$L$2003,MATCH($O$3&amp;"-"&amp;$C205,Calc!$I$4:$I$2003,0),10)),"")</f>
        <v/>
      </c>
      <c r="I205" s="130"/>
      <c r="J205" s="59"/>
    </row>
    <row r="206" spans="2:10" x14ac:dyDescent="0.25">
      <c r="B206" s="58"/>
      <c r="C206" s="127">
        <v>192</v>
      </c>
      <c r="D206" s="128" t="str">
        <f>IFERROR(INDEX(Calc!$B$4:$L$2003,MATCH($O$3&amp;"-"&amp;C206,Calc!$I$4:$I$2003,0),2),"")</f>
        <v/>
      </c>
      <c r="E206" s="127" t="str">
        <f>IFERROR(INDEX(Calc!$B$4:$L$2003,MATCH($O$3&amp;"-"&amp;$C206,Calc!$I$4:$I$2003,0),3),"")</f>
        <v/>
      </c>
      <c r="F206" s="242" t="str">
        <f>IFERROR(INDEX(Calc!$B$4:$L$2003,MATCH($O$3&amp;"-"&amp;$C206,Calc!$I$4:$I$2003,0),4),"")</f>
        <v/>
      </c>
      <c r="G206" s="242" t="str">
        <f>IFERROR(INDEX(Calc!$B$4:$L$2003,MATCH($O$3&amp;"-"&amp;$C206,Calc!$I$4:$I$2003,0),5),"")</f>
        <v/>
      </c>
      <c r="H206" s="129" t="str">
        <f>IFERROR(IF(I206="Closed","―",INDEX(Calc!$B$4:$L$2003,MATCH($O$3&amp;"-"&amp;$C206,Calc!$I$4:$I$2003,0),10)),"")</f>
        <v/>
      </c>
      <c r="I206" s="130"/>
      <c r="J206" s="59"/>
    </row>
    <row r="207" spans="2:10" x14ac:dyDescent="0.25">
      <c r="B207" s="58"/>
      <c r="C207" s="127">
        <v>193</v>
      </c>
      <c r="D207" s="128" t="str">
        <f>IFERROR(INDEX(Calc!$B$4:$L$2003,MATCH($O$3&amp;"-"&amp;C207,Calc!$I$4:$I$2003,0),2),"")</f>
        <v/>
      </c>
      <c r="E207" s="127" t="str">
        <f>IFERROR(INDEX(Calc!$B$4:$L$2003,MATCH($O$3&amp;"-"&amp;$C207,Calc!$I$4:$I$2003,0),3),"")</f>
        <v/>
      </c>
      <c r="F207" s="242" t="str">
        <f>IFERROR(INDEX(Calc!$B$4:$L$2003,MATCH($O$3&amp;"-"&amp;$C207,Calc!$I$4:$I$2003,0),4),"")</f>
        <v/>
      </c>
      <c r="G207" s="242" t="str">
        <f>IFERROR(INDEX(Calc!$B$4:$L$2003,MATCH($O$3&amp;"-"&amp;$C207,Calc!$I$4:$I$2003,0),5),"")</f>
        <v/>
      </c>
      <c r="H207" s="129" t="str">
        <f>IFERROR(IF(I207="Closed","―",INDEX(Calc!$B$4:$L$2003,MATCH($O$3&amp;"-"&amp;$C207,Calc!$I$4:$I$2003,0),10)),"")</f>
        <v/>
      </c>
      <c r="I207" s="130"/>
      <c r="J207" s="59"/>
    </row>
    <row r="208" spans="2:10" x14ac:dyDescent="0.25">
      <c r="B208" s="58"/>
      <c r="C208" s="127">
        <v>194</v>
      </c>
      <c r="D208" s="128" t="str">
        <f>IFERROR(INDEX(Calc!$B$4:$L$2003,MATCH($O$3&amp;"-"&amp;C208,Calc!$I$4:$I$2003,0),2),"")</f>
        <v/>
      </c>
      <c r="E208" s="127" t="str">
        <f>IFERROR(INDEX(Calc!$B$4:$L$2003,MATCH($O$3&amp;"-"&amp;$C208,Calc!$I$4:$I$2003,0),3),"")</f>
        <v/>
      </c>
      <c r="F208" s="242" t="str">
        <f>IFERROR(INDEX(Calc!$B$4:$L$2003,MATCH($O$3&amp;"-"&amp;$C208,Calc!$I$4:$I$2003,0),4),"")</f>
        <v/>
      </c>
      <c r="G208" s="242" t="str">
        <f>IFERROR(INDEX(Calc!$B$4:$L$2003,MATCH($O$3&amp;"-"&amp;$C208,Calc!$I$4:$I$2003,0),5),"")</f>
        <v/>
      </c>
      <c r="H208" s="129" t="str">
        <f>IFERROR(IF(I208="Closed","―",INDEX(Calc!$B$4:$L$2003,MATCH($O$3&amp;"-"&amp;$C208,Calc!$I$4:$I$2003,0),10)),"")</f>
        <v/>
      </c>
      <c r="I208" s="130"/>
      <c r="J208" s="59"/>
    </row>
    <row r="209" spans="2:10" x14ac:dyDescent="0.25">
      <c r="B209" s="58"/>
      <c r="C209" s="127">
        <v>195</v>
      </c>
      <c r="D209" s="128" t="str">
        <f>IFERROR(INDEX(Calc!$B$4:$L$2003,MATCH($O$3&amp;"-"&amp;C209,Calc!$I$4:$I$2003,0),2),"")</f>
        <v/>
      </c>
      <c r="E209" s="127" t="str">
        <f>IFERROR(INDEX(Calc!$B$4:$L$2003,MATCH($O$3&amp;"-"&amp;$C209,Calc!$I$4:$I$2003,0),3),"")</f>
        <v/>
      </c>
      <c r="F209" s="242" t="str">
        <f>IFERROR(INDEX(Calc!$B$4:$L$2003,MATCH($O$3&amp;"-"&amp;$C209,Calc!$I$4:$I$2003,0),4),"")</f>
        <v/>
      </c>
      <c r="G209" s="242" t="str">
        <f>IFERROR(INDEX(Calc!$B$4:$L$2003,MATCH($O$3&amp;"-"&amp;$C209,Calc!$I$4:$I$2003,0),5),"")</f>
        <v/>
      </c>
      <c r="H209" s="129" t="str">
        <f>IFERROR(IF(I209="Closed","―",INDEX(Calc!$B$4:$L$2003,MATCH($O$3&amp;"-"&amp;$C209,Calc!$I$4:$I$2003,0),10)),"")</f>
        <v/>
      </c>
      <c r="I209" s="130"/>
      <c r="J209" s="59"/>
    </row>
    <row r="210" spans="2:10" x14ac:dyDescent="0.25">
      <c r="B210" s="58"/>
      <c r="C210" s="127">
        <v>196</v>
      </c>
      <c r="D210" s="128" t="str">
        <f>IFERROR(INDEX(Calc!$B$4:$L$2003,MATCH($O$3&amp;"-"&amp;C210,Calc!$I$4:$I$2003,0),2),"")</f>
        <v/>
      </c>
      <c r="E210" s="127" t="str">
        <f>IFERROR(INDEX(Calc!$B$4:$L$2003,MATCH($O$3&amp;"-"&amp;$C210,Calc!$I$4:$I$2003,0),3),"")</f>
        <v/>
      </c>
      <c r="F210" s="242" t="str">
        <f>IFERROR(INDEX(Calc!$B$4:$L$2003,MATCH($O$3&amp;"-"&amp;$C210,Calc!$I$4:$I$2003,0),4),"")</f>
        <v/>
      </c>
      <c r="G210" s="242" t="str">
        <f>IFERROR(INDEX(Calc!$B$4:$L$2003,MATCH($O$3&amp;"-"&amp;$C210,Calc!$I$4:$I$2003,0),5),"")</f>
        <v/>
      </c>
      <c r="H210" s="129" t="str">
        <f>IFERROR(IF(I210="Closed","―",INDEX(Calc!$B$4:$L$2003,MATCH($O$3&amp;"-"&amp;$C210,Calc!$I$4:$I$2003,0),10)),"")</f>
        <v/>
      </c>
      <c r="I210" s="130"/>
      <c r="J210" s="59"/>
    </row>
    <row r="211" spans="2:10" x14ac:dyDescent="0.25">
      <c r="B211" s="58"/>
      <c r="C211" s="127">
        <v>197</v>
      </c>
      <c r="D211" s="128" t="str">
        <f>IFERROR(INDEX(Calc!$B$4:$L$2003,MATCH($O$3&amp;"-"&amp;C211,Calc!$I$4:$I$2003,0),2),"")</f>
        <v/>
      </c>
      <c r="E211" s="127" t="str">
        <f>IFERROR(INDEX(Calc!$B$4:$L$2003,MATCH($O$3&amp;"-"&amp;$C211,Calc!$I$4:$I$2003,0),3),"")</f>
        <v/>
      </c>
      <c r="F211" s="242" t="str">
        <f>IFERROR(INDEX(Calc!$B$4:$L$2003,MATCH($O$3&amp;"-"&amp;$C211,Calc!$I$4:$I$2003,0),4),"")</f>
        <v/>
      </c>
      <c r="G211" s="242" t="str">
        <f>IFERROR(INDEX(Calc!$B$4:$L$2003,MATCH($O$3&amp;"-"&amp;$C211,Calc!$I$4:$I$2003,0),5),"")</f>
        <v/>
      </c>
      <c r="H211" s="129" t="str">
        <f>IFERROR(IF(I211="Closed","―",INDEX(Calc!$B$4:$L$2003,MATCH($O$3&amp;"-"&amp;$C211,Calc!$I$4:$I$2003,0),10)),"")</f>
        <v/>
      </c>
      <c r="I211" s="130"/>
      <c r="J211" s="59"/>
    </row>
    <row r="212" spans="2:10" x14ac:dyDescent="0.25">
      <c r="B212" s="58"/>
      <c r="C212" s="127">
        <v>198</v>
      </c>
      <c r="D212" s="128" t="str">
        <f>IFERROR(INDEX(Calc!$B$4:$L$2003,MATCH($O$3&amp;"-"&amp;C212,Calc!$I$4:$I$2003,0),2),"")</f>
        <v/>
      </c>
      <c r="E212" s="127" t="str">
        <f>IFERROR(INDEX(Calc!$B$4:$L$2003,MATCH($O$3&amp;"-"&amp;$C212,Calc!$I$4:$I$2003,0),3),"")</f>
        <v/>
      </c>
      <c r="F212" s="242" t="str">
        <f>IFERROR(INDEX(Calc!$B$4:$L$2003,MATCH($O$3&amp;"-"&amp;$C212,Calc!$I$4:$I$2003,0),4),"")</f>
        <v/>
      </c>
      <c r="G212" s="242" t="str">
        <f>IFERROR(INDEX(Calc!$B$4:$L$2003,MATCH($O$3&amp;"-"&amp;$C212,Calc!$I$4:$I$2003,0),5),"")</f>
        <v/>
      </c>
      <c r="H212" s="129" t="str">
        <f>IFERROR(IF(I212="Closed","―",INDEX(Calc!$B$4:$L$2003,MATCH($O$3&amp;"-"&amp;$C212,Calc!$I$4:$I$2003,0),10)),"")</f>
        <v/>
      </c>
      <c r="I212" s="130"/>
      <c r="J212" s="59"/>
    </row>
    <row r="213" spans="2:10" x14ac:dyDescent="0.25">
      <c r="B213" s="58"/>
      <c r="C213" s="127">
        <v>199</v>
      </c>
      <c r="D213" s="128" t="str">
        <f>IFERROR(INDEX(Calc!$B$4:$L$2003,MATCH($O$3&amp;"-"&amp;C213,Calc!$I$4:$I$2003,0),2),"")</f>
        <v/>
      </c>
      <c r="E213" s="127" t="str">
        <f>IFERROR(INDEX(Calc!$B$4:$L$2003,MATCH($O$3&amp;"-"&amp;$C213,Calc!$I$4:$I$2003,0),3),"")</f>
        <v/>
      </c>
      <c r="F213" s="242" t="str">
        <f>IFERROR(INDEX(Calc!$B$4:$L$2003,MATCH($O$3&amp;"-"&amp;$C213,Calc!$I$4:$I$2003,0),4),"")</f>
        <v/>
      </c>
      <c r="G213" s="242" t="str">
        <f>IFERROR(INDEX(Calc!$B$4:$L$2003,MATCH($O$3&amp;"-"&amp;$C213,Calc!$I$4:$I$2003,0),5),"")</f>
        <v/>
      </c>
      <c r="H213" s="129" t="str">
        <f>IFERROR(IF(I213="Closed","―",INDEX(Calc!$B$4:$L$2003,MATCH($O$3&amp;"-"&amp;$C213,Calc!$I$4:$I$2003,0),10)),"")</f>
        <v/>
      </c>
      <c r="I213" s="130"/>
      <c r="J213" s="59"/>
    </row>
    <row r="214" spans="2:10" x14ac:dyDescent="0.25">
      <c r="B214" s="58"/>
      <c r="C214" s="127">
        <v>200</v>
      </c>
      <c r="D214" s="128" t="str">
        <f>IFERROR(INDEX(Calc!$B$4:$L$2003,MATCH($O$3&amp;"-"&amp;C214,Calc!$I$4:$I$2003,0),2),"")</f>
        <v/>
      </c>
      <c r="E214" s="127" t="str">
        <f>IFERROR(INDEX(Calc!$B$4:$L$2003,MATCH($O$3&amp;"-"&amp;$C214,Calc!$I$4:$I$2003,0),3),"")</f>
        <v/>
      </c>
      <c r="F214" s="242" t="str">
        <f>IFERROR(INDEX(Calc!$B$4:$L$2003,MATCH($O$3&amp;"-"&amp;$C214,Calc!$I$4:$I$2003,0),4),"")</f>
        <v/>
      </c>
      <c r="G214" s="242" t="str">
        <f>IFERROR(INDEX(Calc!$B$4:$L$2003,MATCH($O$3&amp;"-"&amp;$C214,Calc!$I$4:$I$2003,0),5),"")</f>
        <v/>
      </c>
      <c r="H214" s="129" t="str">
        <f>IFERROR(IF(I214="Closed","―",INDEX(Calc!$B$4:$L$2003,MATCH($O$3&amp;"-"&amp;$C214,Calc!$I$4:$I$2003,0),10)),"")</f>
        <v/>
      </c>
      <c r="I214" s="130"/>
      <c r="J214" s="59"/>
    </row>
    <row r="215" spans="2:10" x14ac:dyDescent="0.25">
      <c r="B215" s="58"/>
      <c r="C215" s="127">
        <v>201</v>
      </c>
      <c r="D215" s="128" t="str">
        <f>IFERROR(INDEX(Calc!$B$4:$L$2003,MATCH($O$3&amp;"-"&amp;C215,Calc!$I$4:$I$2003,0),2),"")</f>
        <v/>
      </c>
      <c r="E215" s="127" t="str">
        <f>IFERROR(INDEX(Calc!$B$4:$L$2003,MATCH($O$3&amp;"-"&amp;$C215,Calc!$I$4:$I$2003,0),3),"")</f>
        <v/>
      </c>
      <c r="F215" s="242" t="str">
        <f>IFERROR(INDEX(Calc!$B$4:$L$2003,MATCH($O$3&amp;"-"&amp;$C215,Calc!$I$4:$I$2003,0),4),"")</f>
        <v/>
      </c>
      <c r="G215" s="242" t="str">
        <f>IFERROR(INDEX(Calc!$B$4:$L$2003,MATCH($O$3&amp;"-"&amp;$C215,Calc!$I$4:$I$2003,0),5),"")</f>
        <v/>
      </c>
      <c r="H215" s="129" t="str">
        <f>IFERROR(IF(I215="Closed","―",INDEX(Calc!$B$4:$L$2003,MATCH($O$3&amp;"-"&amp;$C215,Calc!$I$4:$I$2003,0),10)),"")</f>
        <v/>
      </c>
      <c r="I215" s="130"/>
      <c r="J215" s="59"/>
    </row>
    <row r="216" spans="2:10" x14ac:dyDescent="0.25">
      <c r="B216" s="58"/>
      <c r="C216" s="127">
        <v>202</v>
      </c>
      <c r="D216" s="128" t="str">
        <f>IFERROR(INDEX(Calc!$B$4:$L$2003,MATCH($O$3&amp;"-"&amp;C216,Calc!$I$4:$I$2003,0),2),"")</f>
        <v/>
      </c>
      <c r="E216" s="127" t="str">
        <f>IFERROR(INDEX(Calc!$B$4:$L$2003,MATCH($O$3&amp;"-"&amp;$C216,Calc!$I$4:$I$2003,0),3),"")</f>
        <v/>
      </c>
      <c r="F216" s="242" t="str">
        <f>IFERROR(INDEX(Calc!$B$4:$L$2003,MATCH($O$3&amp;"-"&amp;$C216,Calc!$I$4:$I$2003,0),4),"")</f>
        <v/>
      </c>
      <c r="G216" s="242" t="str">
        <f>IFERROR(INDEX(Calc!$B$4:$L$2003,MATCH($O$3&amp;"-"&amp;$C216,Calc!$I$4:$I$2003,0),5),"")</f>
        <v/>
      </c>
      <c r="H216" s="129" t="str">
        <f>IFERROR(IF(I216="Closed","―",INDEX(Calc!$B$4:$L$2003,MATCH($O$3&amp;"-"&amp;$C216,Calc!$I$4:$I$2003,0),10)),"")</f>
        <v/>
      </c>
      <c r="I216" s="130"/>
      <c r="J216" s="59"/>
    </row>
    <row r="217" spans="2:10" x14ac:dyDescent="0.25">
      <c r="B217" s="58"/>
      <c r="C217" s="127">
        <v>203</v>
      </c>
      <c r="D217" s="128" t="str">
        <f>IFERROR(INDEX(Calc!$B$4:$L$2003,MATCH($O$3&amp;"-"&amp;C217,Calc!$I$4:$I$2003,0),2),"")</f>
        <v/>
      </c>
      <c r="E217" s="127" t="str">
        <f>IFERROR(INDEX(Calc!$B$4:$L$2003,MATCH($O$3&amp;"-"&amp;$C217,Calc!$I$4:$I$2003,0),3),"")</f>
        <v/>
      </c>
      <c r="F217" s="242" t="str">
        <f>IFERROR(INDEX(Calc!$B$4:$L$2003,MATCH($O$3&amp;"-"&amp;$C217,Calc!$I$4:$I$2003,0),4),"")</f>
        <v/>
      </c>
      <c r="G217" s="242" t="str">
        <f>IFERROR(INDEX(Calc!$B$4:$L$2003,MATCH($O$3&amp;"-"&amp;$C217,Calc!$I$4:$I$2003,0),5),"")</f>
        <v/>
      </c>
      <c r="H217" s="129" t="str">
        <f>IFERROR(IF(I217="Closed","―",INDEX(Calc!$B$4:$L$2003,MATCH($O$3&amp;"-"&amp;$C217,Calc!$I$4:$I$2003,0),10)),"")</f>
        <v/>
      </c>
      <c r="I217" s="130"/>
      <c r="J217" s="59"/>
    </row>
    <row r="218" spans="2:10" x14ac:dyDescent="0.25">
      <c r="B218" s="58"/>
      <c r="C218" s="127">
        <v>204</v>
      </c>
      <c r="D218" s="128" t="str">
        <f>IFERROR(INDEX(Calc!$B$4:$L$2003,MATCH($O$3&amp;"-"&amp;C218,Calc!$I$4:$I$2003,0),2),"")</f>
        <v/>
      </c>
      <c r="E218" s="127" t="str">
        <f>IFERROR(INDEX(Calc!$B$4:$L$2003,MATCH($O$3&amp;"-"&amp;$C218,Calc!$I$4:$I$2003,0),3),"")</f>
        <v/>
      </c>
      <c r="F218" s="242" t="str">
        <f>IFERROR(INDEX(Calc!$B$4:$L$2003,MATCH($O$3&amp;"-"&amp;$C218,Calc!$I$4:$I$2003,0),4),"")</f>
        <v/>
      </c>
      <c r="G218" s="242" t="str">
        <f>IFERROR(INDEX(Calc!$B$4:$L$2003,MATCH($O$3&amp;"-"&amp;$C218,Calc!$I$4:$I$2003,0),5),"")</f>
        <v/>
      </c>
      <c r="H218" s="129" t="str">
        <f>IFERROR(IF(I218="Closed","―",INDEX(Calc!$B$4:$L$2003,MATCH($O$3&amp;"-"&amp;$C218,Calc!$I$4:$I$2003,0),10)),"")</f>
        <v/>
      </c>
      <c r="I218" s="130"/>
      <c r="J218" s="59"/>
    </row>
    <row r="219" spans="2:10" x14ac:dyDescent="0.25">
      <c r="B219" s="58"/>
      <c r="C219" s="127">
        <v>205</v>
      </c>
      <c r="D219" s="128" t="str">
        <f>IFERROR(INDEX(Calc!$B$4:$L$2003,MATCH($O$3&amp;"-"&amp;C219,Calc!$I$4:$I$2003,0),2),"")</f>
        <v/>
      </c>
      <c r="E219" s="127" t="str">
        <f>IFERROR(INDEX(Calc!$B$4:$L$2003,MATCH($O$3&amp;"-"&amp;$C219,Calc!$I$4:$I$2003,0),3),"")</f>
        <v/>
      </c>
      <c r="F219" s="242" t="str">
        <f>IFERROR(INDEX(Calc!$B$4:$L$2003,MATCH($O$3&amp;"-"&amp;$C219,Calc!$I$4:$I$2003,0),4),"")</f>
        <v/>
      </c>
      <c r="G219" s="242" t="str">
        <f>IFERROR(INDEX(Calc!$B$4:$L$2003,MATCH($O$3&amp;"-"&amp;$C219,Calc!$I$4:$I$2003,0),5),"")</f>
        <v/>
      </c>
      <c r="H219" s="129" t="str">
        <f>IFERROR(IF(I219="Closed","―",INDEX(Calc!$B$4:$L$2003,MATCH($O$3&amp;"-"&amp;$C219,Calc!$I$4:$I$2003,0),10)),"")</f>
        <v/>
      </c>
      <c r="I219" s="130"/>
      <c r="J219" s="59"/>
    </row>
    <row r="220" spans="2:10" x14ac:dyDescent="0.25">
      <c r="B220" s="58"/>
      <c r="C220" s="127">
        <v>206</v>
      </c>
      <c r="D220" s="128" t="str">
        <f>IFERROR(INDEX(Calc!$B$4:$L$2003,MATCH($O$3&amp;"-"&amp;C220,Calc!$I$4:$I$2003,0),2),"")</f>
        <v/>
      </c>
      <c r="E220" s="127" t="str">
        <f>IFERROR(INDEX(Calc!$B$4:$L$2003,MATCH($O$3&amp;"-"&amp;$C220,Calc!$I$4:$I$2003,0),3),"")</f>
        <v/>
      </c>
      <c r="F220" s="242" t="str">
        <f>IFERROR(INDEX(Calc!$B$4:$L$2003,MATCH($O$3&amp;"-"&amp;$C220,Calc!$I$4:$I$2003,0),4),"")</f>
        <v/>
      </c>
      <c r="G220" s="242" t="str">
        <f>IFERROR(INDEX(Calc!$B$4:$L$2003,MATCH($O$3&amp;"-"&amp;$C220,Calc!$I$4:$I$2003,0),5),"")</f>
        <v/>
      </c>
      <c r="H220" s="129" t="str">
        <f>IFERROR(IF(I220="Closed","―",INDEX(Calc!$B$4:$L$2003,MATCH($O$3&amp;"-"&amp;$C220,Calc!$I$4:$I$2003,0),10)),"")</f>
        <v/>
      </c>
      <c r="I220" s="130"/>
      <c r="J220" s="59"/>
    </row>
    <row r="221" spans="2:10" x14ac:dyDescent="0.25">
      <c r="B221" s="58"/>
      <c r="C221" s="127">
        <v>207</v>
      </c>
      <c r="D221" s="128" t="str">
        <f>IFERROR(INDEX(Calc!$B$4:$L$2003,MATCH($O$3&amp;"-"&amp;C221,Calc!$I$4:$I$2003,0),2),"")</f>
        <v/>
      </c>
      <c r="E221" s="127" t="str">
        <f>IFERROR(INDEX(Calc!$B$4:$L$2003,MATCH($O$3&amp;"-"&amp;$C221,Calc!$I$4:$I$2003,0),3),"")</f>
        <v/>
      </c>
      <c r="F221" s="242" t="str">
        <f>IFERROR(INDEX(Calc!$B$4:$L$2003,MATCH($O$3&amp;"-"&amp;$C221,Calc!$I$4:$I$2003,0),4),"")</f>
        <v/>
      </c>
      <c r="G221" s="242" t="str">
        <f>IFERROR(INDEX(Calc!$B$4:$L$2003,MATCH($O$3&amp;"-"&amp;$C221,Calc!$I$4:$I$2003,0),5),"")</f>
        <v/>
      </c>
      <c r="H221" s="129" t="str">
        <f>IFERROR(IF(I221="Closed","―",INDEX(Calc!$B$4:$L$2003,MATCH($O$3&amp;"-"&amp;$C221,Calc!$I$4:$I$2003,0),10)),"")</f>
        <v/>
      </c>
      <c r="I221" s="130"/>
      <c r="J221" s="59"/>
    </row>
    <row r="222" spans="2:10" x14ac:dyDescent="0.25">
      <c r="B222" s="58"/>
      <c r="C222" s="127">
        <v>208</v>
      </c>
      <c r="D222" s="128" t="str">
        <f>IFERROR(INDEX(Calc!$B$4:$L$2003,MATCH($O$3&amp;"-"&amp;C222,Calc!$I$4:$I$2003,0),2),"")</f>
        <v/>
      </c>
      <c r="E222" s="127" t="str">
        <f>IFERROR(INDEX(Calc!$B$4:$L$2003,MATCH($O$3&amp;"-"&amp;$C222,Calc!$I$4:$I$2003,0),3),"")</f>
        <v/>
      </c>
      <c r="F222" s="242" t="str">
        <f>IFERROR(INDEX(Calc!$B$4:$L$2003,MATCH($O$3&amp;"-"&amp;$C222,Calc!$I$4:$I$2003,0),4),"")</f>
        <v/>
      </c>
      <c r="G222" s="242" t="str">
        <f>IFERROR(INDEX(Calc!$B$4:$L$2003,MATCH($O$3&amp;"-"&amp;$C222,Calc!$I$4:$I$2003,0),5),"")</f>
        <v/>
      </c>
      <c r="H222" s="129" t="str">
        <f>IFERROR(IF(I222="Closed","―",INDEX(Calc!$B$4:$L$2003,MATCH($O$3&amp;"-"&amp;$C222,Calc!$I$4:$I$2003,0),10)),"")</f>
        <v/>
      </c>
      <c r="I222" s="130"/>
      <c r="J222" s="59"/>
    </row>
    <row r="223" spans="2:10" x14ac:dyDescent="0.25">
      <c r="B223" s="58"/>
      <c r="C223" s="127">
        <v>209</v>
      </c>
      <c r="D223" s="128" t="str">
        <f>IFERROR(INDEX(Calc!$B$4:$L$2003,MATCH($O$3&amp;"-"&amp;C223,Calc!$I$4:$I$2003,0),2),"")</f>
        <v/>
      </c>
      <c r="E223" s="127" t="str">
        <f>IFERROR(INDEX(Calc!$B$4:$L$2003,MATCH($O$3&amp;"-"&amp;$C223,Calc!$I$4:$I$2003,0),3),"")</f>
        <v/>
      </c>
      <c r="F223" s="242" t="str">
        <f>IFERROR(INDEX(Calc!$B$4:$L$2003,MATCH($O$3&amp;"-"&amp;$C223,Calc!$I$4:$I$2003,0),4),"")</f>
        <v/>
      </c>
      <c r="G223" s="242" t="str">
        <f>IFERROR(INDEX(Calc!$B$4:$L$2003,MATCH($O$3&amp;"-"&amp;$C223,Calc!$I$4:$I$2003,0),5),"")</f>
        <v/>
      </c>
      <c r="H223" s="129" t="str">
        <f>IFERROR(IF(I223="Closed","―",INDEX(Calc!$B$4:$L$2003,MATCH($O$3&amp;"-"&amp;$C223,Calc!$I$4:$I$2003,0),10)),"")</f>
        <v/>
      </c>
      <c r="I223" s="130"/>
      <c r="J223" s="59"/>
    </row>
    <row r="224" spans="2:10" x14ac:dyDescent="0.25">
      <c r="B224" s="58"/>
      <c r="C224" s="127">
        <v>210</v>
      </c>
      <c r="D224" s="128" t="str">
        <f>IFERROR(INDEX(Calc!$B$4:$L$2003,MATCH($O$3&amp;"-"&amp;C224,Calc!$I$4:$I$2003,0),2),"")</f>
        <v/>
      </c>
      <c r="E224" s="127" t="str">
        <f>IFERROR(INDEX(Calc!$B$4:$L$2003,MATCH($O$3&amp;"-"&amp;$C224,Calc!$I$4:$I$2003,0),3),"")</f>
        <v/>
      </c>
      <c r="F224" s="242" t="str">
        <f>IFERROR(INDEX(Calc!$B$4:$L$2003,MATCH($O$3&amp;"-"&amp;$C224,Calc!$I$4:$I$2003,0),4),"")</f>
        <v/>
      </c>
      <c r="G224" s="242" t="str">
        <f>IFERROR(INDEX(Calc!$B$4:$L$2003,MATCH($O$3&amp;"-"&amp;$C224,Calc!$I$4:$I$2003,0),5),"")</f>
        <v/>
      </c>
      <c r="H224" s="129" t="str">
        <f>IFERROR(IF(I224="Closed","―",INDEX(Calc!$B$4:$L$2003,MATCH($O$3&amp;"-"&amp;$C224,Calc!$I$4:$I$2003,0),10)),"")</f>
        <v/>
      </c>
      <c r="I224" s="130"/>
      <c r="J224" s="59"/>
    </row>
    <row r="225" spans="2:10" x14ac:dyDescent="0.25">
      <c r="B225" s="58"/>
      <c r="C225" s="127">
        <v>211</v>
      </c>
      <c r="D225" s="128" t="str">
        <f>IFERROR(INDEX(Calc!$B$4:$L$2003,MATCH($O$3&amp;"-"&amp;C225,Calc!$I$4:$I$2003,0),2),"")</f>
        <v/>
      </c>
      <c r="E225" s="127" t="str">
        <f>IFERROR(INDEX(Calc!$B$4:$L$2003,MATCH($O$3&amp;"-"&amp;$C225,Calc!$I$4:$I$2003,0),3),"")</f>
        <v/>
      </c>
      <c r="F225" s="242" t="str">
        <f>IFERROR(INDEX(Calc!$B$4:$L$2003,MATCH($O$3&amp;"-"&amp;$C225,Calc!$I$4:$I$2003,0),4),"")</f>
        <v/>
      </c>
      <c r="G225" s="242" t="str">
        <f>IFERROR(INDEX(Calc!$B$4:$L$2003,MATCH($O$3&amp;"-"&amp;$C225,Calc!$I$4:$I$2003,0),5),"")</f>
        <v/>
      </c>
      <c r="H225" s="129" t="str">
        <f>IFERROR(IF(I225="Closed","―",INDEX(Calc!$B$4:$L$2003,MATCH($O$3&amp;"-"&amp;$C225,Calc!$I$4:$I$2003,0),10)),"")</f>
        <v/>
      </c>
      <c r="I225" s="130"/>
      <c r="J225" s="59"/>
    </row>
    <row r="226" spans="2:10" x14ac:dyDescent="0.25">
      <c r="B226" s="58"/>
      <c r="C226" s="127">
        <v>212</v>
      </c>
      <c r="D226" s="128" t="str">
        <f>IFERROR(INDEX(Calc!$B$4:$L$2003,MATCH($O$3&amp;"-"&amp;C226,Calc!$I$4:$I$2003,0),2),"")</f>
        <v/>
      </c>
      <c r="E226" s="127" t="str">
        <f>IFERROR(INDEX(Calc!$B$4:$L$2003,MATCH($O$3&amp;"-"&amp;$C226,Calc!$I$4:$I$2003,0),3),"")</f>
        <v/>
      </c>
      <c r="F226" s="242" t="str">
        <f>IFERROR(INDEX(Calc!$B$4:$L$2003,MATCH($O$3&amp;"-"&amp;$C226,Calc!$I$4:$I$2003,0),4),"")</f>
        <v/>
      </c>
      <c r="G226" s="242" t="str">
        <f>IFERROR(INDEX(Calc!$B$4:$L$2003,MATCH($O$3&amp;"-"&amp;$C226,Calc!$I$4:$I$2003,0),5),"")</f>
        <v/>
      </c>
      <c r="H226" s="129" t="str">
        <f>IFERROR(IF(I226="Closed","―",INDEX(Calc!$B$4:$L$2003,MATCH($O$3&amp;"-"&amp;$C226,Calc!$I$4:$I$2003,0),10)),"")</f>
        <v/>
      </c>
      <c r="I226" s="130"/>
      <c r="J226" s="59"/>
    </row>
    <row r="227" spans="2:10" x14ac:dyDescent="0.25">
      <c r="B227" s="58"/>
      <c r="C227" s="127">
        <v>213</v>
      </c>
      <c r="D227" s="128" t="str">
        <f>IFERROR(INDEX(Calc!$B$4:$L$2003,MATCH($O$3&amp;"-"&amp;C227,Calc!$I$4:$I$2003,0),2),"")</f>
        <v/>
      </c>
      <c r="E227" s="127" t="str">
        <f>IFERROR(INDEX(Calc!$B$4:$L$2003,MATCH($O$3&amp;"-"&amp;$C227,Calc!$I$4:$I$2003,0),3),"")</f>
        <v/>
      </c>
      <c r="F227" s="242" t="str">
        <f>IFERROR(INDEX(Calc!$B$4:$L$2003,MATCH($O$3&amp;"-"&amp;$C227,Calc!$I$4:$I$2003,0),4),"")</f>
        <v/>
      </c>
      <c r="G227" s="242" t="str">
        <f>IFERROR(INDEX(Calc!$B$4:$L$2003,MATCH($O$3&amp;"-"&amp;$C227,Calc!$I$4:$I$2003,0),5),"")</f>
        <v/>
      </c>
      <c r="H227" s="129" t="str">
        <f>IFERROR(IF(I227="Closed","―",INDEX(Calc!$B$4:$L$2003,MATCH($O$3&amp;"-"&amp;$C227,Calc!$I$4:$I$2003,0),10)),"")</f>
        <v/>
      </c>
      <c r="I227" s="130"/>
      <c r="J227" s="59"/>
    </row>
    <row r="228" spans="2:10" x14ac:dyDescent="0.25">
      <c r="B228" s="58"/>
      <c r="C228" s="127">
        <v>214</v>
      </c>
      <c r="D228" s="128" t="str">
        <f>IFERROR(INDEX(Calc!$B$4:$L$2003,MATCH($O$3&amp;"-"&amp;C228,Calc!$I$4:$I$2003,0),2),"")</f>
        <v/>
      </c>
      <c r="E228" s="127" t="str">
        <f>IFERROR(INDEX(Calc!$B$4:$L$2003,MATCH($O$3&amp;"-"&amp;$C228,Calc!$I$4:$I$2003,0),3),"")</f>
        <v/>
      </c>
      <c r="F228" s="242" t="str">
        <f>IFERROR(INDEX(Calc!$B$4:$L$2003,MATCH($O$3&amp;"-"&amp;$C228,Calc!$I$4:$I$2003,0),4),"")</f>
        <v/>
      </c>
      <c r="G228" s="242" t="str">
        <f>IFERROR(INDEX(Calc!$B$4:$L$2003,MATCH($O$3&amp;"-"&amp;$C228,Calc!$I$4:$I$2003,0),5),"")</f>
        <v/>
      </c>
      <c r="H228" s="129" t="str">
        <f>IFERROR(IF(I228="Closed","―",INDEX(Calc!$B$4:$L$2003,MATCH($O$3&amp;"-"&amp;$C228,Calc!$I$4:$I$2003,0),10)),"")</f>
        <v/>
      </c>
      <c r="I228" s="130"/>
      <c r="J228" s="59"/>
    </row>
    <row r="229" spans="2:10" x14ac:dyDescent="0.25">
      <c r="B229" s="58"/>
      <c r="C229" s="127">
        <v>215</v>
      </c>
      <c r="D229" s="128" t="str">
        <f>IFERROR(INDEX(Calc!$B$4:$L$2003,MATCH($O$3&amp;"-"&amp;C229,Calc!$I$4:$I$2003,0),2),"")</f>
        <v/>
      </c>
      <c r="E229" s="127" t="str">
        <f>IFERROR(INDEX(Calc!$B$4:$L$2003,MATCH($O$3&amp;"-"&amp;$C229,Calc!$I$4:$I$2003,0),3),"")</f>
        <v/>
      </c>
      <c r="F229" s="242" t="str">
        <f>IFERROR(INDEX(Calc!$B$4:$L$2003,MATCH($O$3&amp;"-"&amp;$C229,Calc!$I$4:$I$2003,0),4),"")</f>
        <v/>
      </c>
      <c r="G229" s="242" t="str">
        <f>IFERROR(INDEX(Calc!$B$4:$L$2003,MATCH($O$3&amp;"-"&amp;$C229,Calc!$I$4:$I$2003,0),5),"")</f>
        <v/>
      </c>
      <c r="H229" s="129" t="str">
        <f>IFERROR(IF(I229="Closed","―",INDEX(Calc!$B$4:$L$2003,MATCH($O$3&amp;"-"&amp;$C229,Calc!$I$4:$I$2003,0),10)),"")</f>
        <v/>
      </c>
      <c r="I229" s="130"/>
      <c r="J229" s="59"/>
    </row>
    <row r="230" spans="2:10" x14ac:dyDescent="0.25">
      <c r="B230" s="58"/>
      <c r="C230" s="127">
        <v>216</v>
      </c>
      <c r="D230" s="128" t="str">
        <f>IFERROR(INDEX(Calc!$B$4:$L$2003,MATCH($O$3&amp;"-"&amp;C230,Calc!$I$4:$I$2003,0),2),"")</f>
        <v/>
      </c>
      <c r="E230" s="127" t="str">
        <f>IFERROR(INDEX(Calc!$B$4:$L$2003,MATCH($O$3&amp;"-"&amp;$C230,Calc!$I$4:$I$2003,0),3),"")</f>
        <v/>
      </c>
      <c r="F230" s="242" t="str">
        <f>IFERROR(INDEX(Calc!$B$4:$L$2003,MATCH($O$3&amp;"-"&amp;$C230,Calc!$I$4:$I$2003,0),4),"")</f>
        <v/>
      </c>
      <c r="G230" s="242" t="str">
        <f>IFERROR(INDEX(Calc!$B$4:$L$2003,MATCH($O$3&amp;"-"&amp;$C230,Calc!$I$4:$I$2003,0),5),"")</f>
        <v/>
      </c>
      <c r="H230" s="129" t="str">
        <f>IFERROR(IF(I230="Closed","―",INDEX(Calc!$B$4:$L$2003,MATCH($O$3&amp;"-"&amp;$C230,Calc!$I$4:$I$2003,0),10)),"")</f>
        <v/>
      </c>
      <c r="I230" s="130"/>
      <c r="J230" s="59"/>
    </row>
    <row r="231" spans="2:10" x14ac:dyDescent="0.25">
      <c r="B231" s="58"/>
      <c r="C231" s="127">
        <v>217</v>
      </c>
      <c r="D231" s="128" t="str">
        <f>IFERROR(INDEX(Calc!$B$4:$L$2003,MATCH($O$3&amp;"-"&amp;C231,Calc!$I$4:$I$2003,0),2),"")</f>
        <v/>
      </c>
      <c r="E231" s="127" t="str">
        <f>IFERROR(INDEX(Calc!$B$4:$L$2003,MATCH($O$3&amp;"-"&amp;$C231,Calc!$I$4:$I$2003,0),3),"")</f>
        <v/>
      </c>
      <c r="F231" s="242" t="str">
        <f>IFERROR(INDEX(Calc!$B$4:$L$2003,MATCH($O$3&amp;"-"&amp;$C231,Calc!$I$4:$I$2003,0),4),"")</f>
        <v/>
      </c>
      <c r="G231" s="242" t="str">
        <f>IFERROR(INDEX(Calc!$B$4:$L$2003,MATCH($O$3&amp;"-"&amp;$C231,Calc!$I$4:$I$2003,0),5),"")</f>
        <v/>
      </c>
      <c r="H231" s="129" t="str">
        <f>IFERROR(IF(I231="Closed","―",INDEX(Calc!$B$4:$L$2003,MATCH($O$3&amp;"-"&amp;$C231,Calc!$I$4:$I$2003,0),10)),"")</f>
        <v/>
      </c>
      <c r="I231" s="130"/>
      <c r="J231" s="59"/>
    </row>
    <row r="232" spans="2:10" x14ac:dyDescent="0.25">
      <c r="B232" s="58"/>
      <c r="C232" s="127">
        <v>218</v>
      </c>
      <c r="D232" s="128" t="str">
        <f>IFERROR(INDEX(Calc!$B$4:$L$2003,MATCH($O$3&amp;"-"&amp;C232,Calc!$I$4:$I$2003,0),2),"")</f>
        <v/>
      </c>
      <c r="E232" s="127" t="str">
        <f>IFERROR(INDEX(Calc!$B$4:$L$2003,MATCH($O$3&amp;"-"&amp;$C232,Calc!$I$4:$I$2003,0),3),"")</f>
        <v/>
      </c>
      <c r="F232" s="242" t="str">
        <f>IFERROR(INDEX(Calc!$B$4:$L$2003,MATCH($O$3&amp;"-"&amp;$C232,Calc!$I$4:$I$2003,0),4),"")</f>
        <v/>
      </c>
      <c r="G232" s="242" t="str">
        <f>IFERROR(INDEX(Calc!$B$4:$L$2003,MATCH($O$3&amp;"-"&amp;$C232,Calc!$I$4:$I$2003,0),5),"")</f>
        <v/>
      </c>
      <c r="H232" s="129" t="str">
        <f>IFERROR(IF(I232="Closed","―",INDEX(Calc!$B$4:$L$2003,MATCH($O$3&amp;"-"&amp;$C232,Calc!$I$4:$I$2003,0),10)),"")</f>
        <v/>
      </c>
      <c r="I232" s="130"/>
      <c r="J232" s="59"/>
    </row>
    <row r="233" spans="2:10" x14ac:dyDescent="0.25">
      <c r="B233" s="58"/>
      <c r="C233" s="127">
        <v>219</v>
      </c>
      <c r="D233" s="128" t="str">
        <f>IFERROR(INDEX(Calc!$B$4:$L$2003,MATCH($O$3&amp;"-"&amp;C233,Calc!$I$4:$I$2003,0),2),"")</f>
        <v/>
      </c>
      <c r="E233" s="127" t="str">
        <f>IFERROR(INDEX(Calc!$B$4:$L$2003,MATCH($O$3&amp;"-"&amp;$C233,Calc!$I$4:$I$2003,0),3),"")</f>
        <v/>
      </c>
      <c r="F233" s="242" t="str">
        <f>IFERROR(INDEX(Calc!$B$4:$L$2003,MATCH($O$3&amp;"-"&amp;$C233,Calc!$I$4:$I$2003,0),4),"")</f>
        <v/>
      </c>
      <c r="G233" s="242" t="str">
        <f>IFERROR(INDEX(Calc!$B$4:$L$2003,MATCH($O$3&amp;"-"&amp;$C233,Calc!$I$4:$I$2003,0),5),"")</f>
        <v/>
      </c>
      <c r="H233" s="129" t="str">
        <f>IFERROR(IF(I233="Closed","―",INDEX(Calc!$B$4:$L$2003,MATCH($O$3&amp;"-"&amp;$C233,Calc!$I$4:$I$2003,0),10)),"")</f>
        <v/>
      </c>
      <c r="I233" s="130"/>
      <c r="J233" s="59"/>
    </row>
    <row r="234" spans="2:10" x14ac:dyDescent="0.25">
      <c r="B234" s="58"/>
      <c r="C234" s="127">
        <v>220</v>
      </c>
      <c r="D234" s="128" t="str">
        <f>IFERROR(INDEX(Calc!$B$4:$L$2003,MATCH($O$3&amp;"-"&amp;C234,Calc!$I$4:$I$2003,0),2),"")</f>
        <v/>
      </c>
      <c r="E234" s="127" t="str">
        <f>IFERROR(INDEX(Calc!$B$4:$L$2003,MATCH($O$3&amp;"-"&amp;$C234,Calc!$I$4:$I$2003,0),3),"")</f>
        <v/>
      </c>
      <c r="F234" s="242" t="str">
        <f>IFERROR(INDEX(Calc!$B$4:$L$2003,MATCH($O$3&amp;"-"&amp;$C234,Calc!$I$4:$I$2003,0),4),"")</f>
        <v/>
      </c>
      <c r="G234" s="242" t="str">
        <f>IFERROR(INDEX(Calc!$B$4:$L$2003,MATCH($O$3&amp;"-"&amp;$C234,Calc!$I$4:$I$2003,0),5),"")</f>
        <v/>
      </c>
      <c r="H234" s="129" t="str">
        <f>IFERROR(IF(I234="Closed","―",INDEX(Calc!$B$4:$L$2003,MATCH($O$3&amp;"-"&amp;$C234,Calc!$I$4:$I$2003,0),10)),"")</f>
        <v/>
      </c>
      <c r="I234" s="130"/>
      <c r="J234" s="59"/>
    </row>
    <row r="235" spans="2:10" x14ac:dyDescent="0.25">
      <c r="B235" s="58"/>
      <c r="C235" s="127">
        <v>221</v>
      </c>
      <c r="D235" s="128" t="str">
        <f>IFERROR(INDEX(Calc!$B$4:$L$2003,MATCH($O$3&amp;"-"&amp;C235,Calc!$I$4:$I$2003,0),2),"")</f>
        <v/>
      </c>
      <c r="E235" s="127" t="str">
        <f>IFERROR(INDEX(Calc!$B$4:$L$2003,MATCH($O$3&amp;"-"&amp;$C235,Calc!$I$4:$I$2003,0),3),"")</f>
        <v/>
      </c>
      <c r="F235" s="242" t="str">
        <f>IFERROR(INDEX(Calc!$B$4:$L$2003,MATCH($O$3&amp;"-"&amp;$C235,Calc!$I$4:$I$2003,0),4),"")</f>
        <v/>
      </c>
      <c r="G235" s="242" t="str">
        <f>IFERROR(INDEX(Calc!$B$4:$L$2003,MATCH($O$3&amp;"-"&amp;$C235,Calc!$I$4:$I$2003,0),5),"")</f>
        <v/>
      </c>
      <c r="H235" s="129" t="str">
        <f>IFERROR(IF(I235="Closed","―",INDEX(Calc!$B$4:$L$2003,MATCH($O$3&amp;"-"&amp;$C235,Calc!$I$4:$I$2003,0),10)),"")</f>
        <v/>
      </c>
      <c r="I235" s="130"/>
      <c r="J235" s="59"/>
    </row>
    <row r="236" spans="2:10" x14ac:dyDescent="0.25">
      <c r="B236" s="58"/>
      <c r="C236" s="127">
        <v>222</v>
      </c>
      <c r="D236" s="128" t="str">
        <f>IFERROR(INDEX(Calc!$B$4:$L$2003,MATCH($O$3&amp;"-"&amp;C236,Calc!$I$4:$I$2003,0),2),"")</f>
        <v/>
      </c>
      <c r="E236" s="127" t="str">
        <f>IFERROR(INDEX(Calc!$B$4:$L$2003,MATCH($O$3&amp;"-"&amp;$C236,Calc!$I$4:$I$2003,0),3),"")</f>
        <v/>
      </c>
      <c r="F236" s="242" t="str">
        <f>IFERROR(INDEX(Calc!$B$4:$L$2003,MATCH($O$3&amp;"-"&amp;$C236,Calc!$I$4:$I$2003,0),4),"")</f>
        <v/>
      </c>
      <c r="G236" s="242" t="str">
        <f>IFERROR(INDEX(Calc!$B$4:$L$2003,MATCH($O$3&amp;"-"&amp;$C236,Calc!$I$4:$I$2003,0),5),"")</f>
        <v/>
      </c>
      <c r="H236" s="129" t="str">
        <f>IFERROR(IF(I236="Closed","―",INDEX(Calc!$B$4:$L$2003,MATCH($O$3&amp;"-"&amp;$C236,Calc!$I$4:$I$2003,0),10)),"")</f>
        <v/>
      </c>
      <c r="I236" s="130"/>
      <c r="J236" s="59"/>
    </row>
    <row r="237" spans="2:10" x14ac:dyDescent="0.25">
      <c r="B237" s="58"/>
      <c r="C237" s="127">
        <v>223</v>
      </c>
      <c r="D237" s="128" t="str">
        <f>IFERROR(INDEX(Calc!$B$4:$L$2003,MATCH($O$3&amp;"-"&amp;C237,Calc!$I$4:$I$2003,0),2),"")</f>
        <v/>
      </c>
      <c r="E237" s="127" t="str">
        <f>IFERROR(INDEX(Calc!$B$4:$L$2003,MATCH($O$3&amp;"-"&amp;$C237,Calc!$I$4:$I$2003,0),3),"")</f>
        <v/>
      </c>
      <c r="F237" s="242" t="str">
        <f>IFERROR(INDEX(Calc!$B$4:$L$2003,MATCH($O$3&amp;"-"&amp;$C237,Calc!$I$4:$I$2003,0),4),"")</f>
        <v/>
      </c>
      <c r="G237" s="242" t="str">
        <f>IFERROR(INDEX(Calc!$B$4:$L$2003,MATCH($O$3&amp;"-"&amp;$C237,Calc!$I$4:$I$2003,0),5),"")</f>
        <v/>
      </c>
      <c r="H237" s="129" t="str">
        <f>IFERROR(IF(I237="Closed","―",INDEX(Calc!$B$4:$L$2003,MATCH($O$3&amp;"-"&amp;$C237,Calc!$I$4:$I$2003,0),10)),"")</f>
        <v/>
      </c>
      <c r="I237" s="130"/>
      <c r="J237" s="59"/>
    </row>
    <row r="238" spans="2:10" x14ac:dyDescent="0.25">
      <c r="B238" s="58"/>
      <c r="C238" s="127">
        <v>224</v>
      </c>
      <c r="D238" s="128" t="str">
        <f>IFERROR(INDEX(Calc!$B$4:$L$2003,MATCH($O$3&amp;"-"&amp;C238,Calc!$I$4:$I$2003,0),2),"")</f>
        <v/>
      </c>
      <c r="E238" s="127" t="str">
        <f>IFERROR(INDEX(Calc!$B$4:$L$2003,MATCH($O$3&amp;"-"&amp;$C238,Calc!$I$4:$I$2003,0),3),"")</f>
        <v/>
      </c>
      <c r="F238" s="242" t="str">
        <f>IFERROR(INDEX(Calc!$B$4:$L$2003,MATCH($O$3&amp;"-"&amp;$C238,Calc!$I$4:$I$2003,0),4),"")</f>
        <v/>
      </c>
      <c r="G238" s="242" t="str">
        <f>IFERROR(INDEX(Calc!$B$4:$L$2003,MATCH($O$3&amp;"-"&amp;$C238,Calc!$I$4:$I$2003,0),5),"")</f>
        <v/>
      </c>
      <c r="H238" s="129" t="str">
        <f>IFERROR(IF(I238="Closed","―",INDEX(Calc!$B$4:$L$2003,MATCH($O$3&amp;"-"&amp;$C238,Calc!$I$4:$I$2003,0),10)),"")</f>
        <v/>
      </c>
      <c r="I238" s="130"/>
      <c r="J238" s="59"/>
    </row>
    <row r="239" spans="2:10" x14ac:dyDescent="0.25">
      <c r="B239" s="58"/>
      <c r="C239" s="127">
        <v>225</v>
      </c>
      <c r="D239" s="128" t="str">
        <f>IFERROR(INDEX(Calc!$B$4:$L$2003,MATCH($O$3&amp;"-"&amp;C239,Calc!$I$4:$I$2003,0),2),"")</f>
        <v/>
      </c>
      <c r="E239" s="127" t="str">
        <f>IFERROR(INDEX(Calc!$B$4:$L$2003,MATCH($O$3&amp;"-"&amp;$C239,Calc!$I$4:$I$2003,0),3),"")</f>
        <v/>
      </c>
      <c r="F239" s="242" t="str">
        <f>IFERROR(INDEX(Calc!$B$4:$L$2003,MATCH($O$3&amp;"-"&amp;$C239,Calc!$I$4:$I$2003,0),4),"")</f>
        <v/>
      </c>
      <c r="G239" s="242" t="str">
        <f>IFERROR(INDEX(Calc!$B$4:$L$2003,MATCH($O$3&amp;"-"&amp;$C239,Calc!$I$4:$I$2003,0),5),"")</f>
        <v/>
      </c>
      <c r="H239" s="129" t="str">
        <f>IFERROR(IF(I239="Closed","―",INDEX(Calc!$B$4:$L$2003,MATCH($O$3&amp;"-"&amp;$C239,Calc!$I$4:$I$2003,0),10)),"")</f>
        <v/>
      </c>
      <c r="I239" s="130"/>
      <c r="J239" s="59"/>
    </row>
    <row r="240" spans="2:10" x14ac:dyDescent="0.25">
      <c r="B240" s="58"/>
      <c r="C240" s="127">
        <v>226</v>
      </c>
      <c r="D240" s="128" t="str">
        <f>IFERROR(INDEX(Calc!$B$4:$L$2003,MATCH($O$3&amp;"-"&amp;C240,Calc!$I$4:$I$2003,0),2),"")</f>
        <v/>
      </c>
      <c r="E240" s="127" t="str">
        <f>IFERROR(INDEX(Calc!$B$4:$L$2003,MATCH($O$3&amp;"-"&amp;$C240,Calc!$I$4:$I$2003,0),3),"")</f>
        <v/>
      </c>
      <c r="F240" s="242" t="str">
        <f>IFERROR(INDEX(Calc!$B$4:$L$2003,MATCH($O$3&amp;"-"&amp;$C240,Calc!$I$4:$I$2003,0),4),"")</f>
        <v/>
      </c>
      <c r="G240" s="242" t="str">
        <f>IFERROR(INDEX(Calc!$B$4:$L$2003,MATCH($O$3&amp;"-"&amp;$C240,Calc!$I$4:$I$2003,0),5),"")</f>
        <v/>
      </c>
      <c r="H240" s="129" t="str">
        <f>IFERROR(IF(I240="Closed","―",INDEX(Calc!$B$4:$L$2003,MATCH($O$3&amp;"-"&amp;$C240,Calc!$I$4:$I$2003,0),10)),"")</f>
        <v/>
      </c>
      <c r="I240" s="130"/>
      <c r="J240" s="59"/>
    </row>
    <row r="241" spans="2:10" x14ac:dyDescent="0.25">
      <c r="B241" s="58"/>
      <c r="C241" s="127">
        <v>227</v>
      </c>
      <c r="D241" s="128" t="str">
        <f>IFERROR(INDEX(Calc!$B$4:$L$2003,MATCH($O$3&amp;"-"&amp;C241,Calc!$I$4:$I$2003,0),2),"")</f>
        <v/>
      </c>
      <c r="E241" s="127" t="str">
        <f>IFERROR(INDEX(Calc!$B$4:$L$2003,MATCH($O$3&amp;"-"&amp;$C241,Calc!$I$4:$I$2003,0),3),"")</f>
        <v/>
      </c>
      <c r="F241" s="242" t="str">
        <f>IFERROR(INDEX(Calc!$B$4:$L$2003,MATCH($O$3&amp;"-"&amp;$C241,Calc!$I$4:$I$2003,0),4),"")</f>
        <v/>
      </c>
      <c r="G241" s="242" t="str">
        <f>IFERROR(INDEX(Calc!$B$4:$L$2003,MATCH($O$3&amp;"-"&amp;$C241,Calc!$I$4:$I$2003,0),5),"")</f>
        <v/>
      </c>
      <c r="H241" s="129" t="str">
        <f>IFERROR(IF(I241="Closed","―",INDEX(Calc!$B$4:$L$2003,MATCH($O$3&amp;"-"&amp;$C241,Calc!$I$4:$I$2003,0),10)),"")</f>
        <v/>
      </c>
      <c r="I241" s="130"/>
      <c r="J241" s="59"/>
    </row>
    <row r="242" spans="2:10" x14ac:dyDescent="0.25">
      <c r="B242" s="58"/>
      <c r="C242" s="127">
        <v>228</v>
      </c>
      <c r="D242" s="128" t="str">
        <f>IFERROR(INDEX(Calc!$B$4:$L$2003,MATCH($O$3&amp;"-"&amp;C242,Calc!$I$4:$I$2003,0),2),"")</f>
        <v/>
      </c>
      <c r="E242" s="127" t="str">
        <f>IFERROR(INDEX(Calc!$B$4:$L$2003,MATCH($O$3&amp;"-"&amp;$C242,Calc!$I$4:$I$2003,0),3),"")</f>
        <v/>
      </c>
      <c r="F242" s="242" t="str">
        <f>IFERROR(INDEX(Calc!$B$4:$L$2003,MATCH($O$3&amp;"-"&amp;$C242,Calc!$I$4:$I$2003,0),4),"")</f>
        <v/>
      </c>
      <c r="G242" s="242" t="str">
        <f>IFERROR(INDEX(Calc!$B$4:$L$2003,MATCH($O$3&amp;"-"&amp;$C242,Calc!$I$4:$I$2003,0),5),"")</f>
        <v/>
      </c>
      <c r="H242" s="129" t="str">
        <f>IFERROR(IF(I242="Closed","―",INDEX(Calc!$B$4:$L$2003,MATCH($O$3&amp;"-"&amp;$C242,Calc!$I$4:$I$2003,0),10)),"")</f>
        <v/>
      </c>
      <c r="I242" s="130"/>
      <c r="J242" s="59"/>
    </row>
    <row r="243" spans="2:10" x14ac:dyDescent="0.25">
      <c r="B243" s="58"/>
      <c r="C243" s="127">
        <v>229</v>
      </c>
      <c r="D243" s="128" t="str">
        <f>IFERROR(INDEX(Calc!$B$4:$L$2003,MATCH($O$3&amp;"-"&amp;C243,Calc!$I$4:$I$2003,0),2),"")</f>
        <v/>
      </c>
      <c r="E243" s="127" t="str">
        <f>IFERROR(INDEX(Calc!$B$4:$L$2003,MATCH($O$3&amp;"-"&amp;$C243,Calc!$I$4:$I$2003,0),3),"")</f>
        <v/>
      </c>
      <c r="F243" s="242" t="str">
        <f>IFERROR(INDEX(Calc!$B$4:$L$2003,MATCH($O$3&amp;"-"&amp;$C243,Calc!$I$4:$I$2003,0),4),"")</f>
        <v/>
      </c>
      <c r="G243" s="242" t="str">
        <f>IFERROR(INDEX(Calc!$B$4:$L$2003,MATCH($O$3&amp;"-"&amp;$C243,Calc!$I$4:$I$2003,0),5),"")</f>
        <v/>
      </c>
      <c r="H243" s="129" t="str">
        <f>IFERROR(IF(I243="Closed","―",INDEX(Calc!$B$4:$L$2003,MATCH($O$3&amp;"-"&amp;$C243,Calc!$I$4:$I$2003,0),10)),"")</f>
        <v/>
      </c>
      <c r="I243" s="130"/>
      <c r="J243" s="59"/>
    </row>
    <row r="244" spans="2:10" x14ac:dyDescent="0.25">
      <c r="B244" s="58"/>
      <c r="C244" s="127">
        <v>230</v>
      </c>
      <c r="D244" s="128" t="str">
        <f>IFERROR(INDEX(Calc!$B$4:$L$2003,MATCH($O$3&amp;"-"&amp;C244,Calc!$I$4:$I$2003,0),2),"")</f>
        <v/>
      </c>
      <c r="E244" s="127" t="str">
        <f>IFERROR(INDEX(Calc!$B$4:$L$2003,MATCH($O$3&amp;"-"&amp;$C244,Calc!$I$4:$I$2003,0),3),"")</f>
        <v/>
      </c>
      <c r="F244" s="242" t="str">
        <f>IFERROR(INDEX(Calc!$B$4:$L$2003,MATCH($O$3&amp;"-"&amp;$C244,Calc!$I$4:$I$2003,0),4),"")</f>
        <v/>
      </c>
      <c r="G244" s="242" t="str">
        <f>IFERROR(INDEX(Calc!$B$4:$L$2003,MATCH($O$3&amp;"-"&amp;$C244,Calc!$I$4:$I$2003,0),5),"")</f>
        <v/>
      </c>
      <c r="H244" s="129" t="str">
        <f>IFERROR(IF(I244="Closed","―",INDEX(Calc!$B$4:$L$2003,MATCH($O$3&amp;"-"&amp;$C244,Calc!$I$4:$I$2003,0),10)),"")</f>
        <v/>
      </c>
      <c r="I244" s="130"/>
      <c r="J244" s="59"/>
    </row>
    <row r="245" spans="2:10" x14ac:dyDescent="0.25">
      <c r="B245" s="58"/>
      <c r="C245" s="127">
        <v>231</v>
      </c>
      <c r="D245" s="128" t="str">
        <f>IFERROR(INDEX(Calc!$B$4:$L$2003,MATCH($O$3&amp;"-"&amp;C245,Calc!$I$4:$I$2003,0),2),"")</f>
        <v/>
      </c>
      <c r="E245" s="127" t="str">
        <f>IFERROR(INDEX(Calc!$B$4:$L$2003,MATCH($O$3&amp;"-"&amp;$C245,Calc!$I$4:$I$2003,0),3),"")</f>
        <v/>
      </c>
      <c r="F245" s="242" t="str">
        <f>IFERROR(INDEX(Calc!$B$4:$L$2003,MATCH($O$3&amp;"-"&amp;$C245,Calc!$I$4:$I$2003,0),4),"")</f>
        <v/>
      </c>
      <c r="G245" s="242" t="str">
        <f>IFERROR(INDEX(Calc!$B$4:$L$2003,MATCH($O$3&amp;"-"&amp;$C245,Calc!$I$4:$I$2003,0),5),"")</f>
        <v/>
      </c>
      <c r="H245" s="129" t="str">
        <f>IFERROR(IF(I245="Closed","―",INDEX(Calc!$B$4:$L$2003,MATCH($O$3&amp;"-"&amp;$C245,Calc!$I$4:$I$2003,0),10)),"")</f>
        <v/>
      </c>
      <c r="I245" s="130"/>
      <c r="J245" s="59"/>
    </row>
    <row r="246" spans="2:10" x14ac:dyDescent="0.25">
      <c r="B246" s="58"/>
      <c r="C246" s="127">
        <v>232</v>
      </c>
      <c r="D246" s="128" t="str">
        <f>IFERROR(INDEX(Calc!$B$4:$L$2003,MATCH($O$3&amp;"-"&amp;C246,Calc!$I$4:$I$2003,0),2),"")</f>
        <v/>
      </c>
      <c r="E246" s="127" t="str">
        <f>IFERROR(INDEX(Calc!$B$4:$L$2003,MATCH($O$3&amp;"-"&amp;$C246,Calc!$I$4:$I$2003,0),3),"")</f>
        <v/>
      </c>
      <c r="F246" s="242" t="str">
        <f>IFERROR(INDEX(Calc!$B$4:$L$2003,MATCH($O$3&amp;"-"&amp;$C246,Calc!$I$4:$I$2003,0),4),"")</f>
        <v/>
      </c>
      <c r="G246" s="242" t="str">
        <f>IFERROR(INDEX(Calc!$B$4:$L$2003,MATCH($O$3&amp;"-"&amp;$C246,Calc!$I$4:$I$2003,0),5),"")</f>
        <v/>
      </c>
      <c r="H246" s="129" t="str">
        <f>IFERROR(IF(I246="Closed","―",INDEX(Calc!$B$4:$L$2003,MATCH($O$3&amp;"-"&amp;$C246,Calc!$I$4:$I$2003,0),10)),"")</f>
        <v/>
      </c>
      <c r="I246" s="130"/>
      <c r="J246" s="59"/>
    </row>
    <row r="247" spans="2:10" x14ac:dyDescent="0.25">
      <c r="B247" s="58"/>
      <c r="C247" s="127">
        <v>233</v>
      </c>
      <c r="D247" s="128" t="str">
        <f>IFERROR(INDEX(Calc!$B$4:$L$2003,MATCH($O$3&amp;"-"&amp;C247,Calc!$I$4:$I$2003,0),2),"")</f>
        <v/>
      </c>
      <c r="E247" s="127" t="str">
        <f>IFERROR(INDEX(Calc!$B$4:$L$2003,MATCH($O$3&amp;"-"&amp;$C247,Calc!$I$4:$I$2003,0),3),"")</f>
        <v/>
      </c>
      <c r="F247" s="242" t="str">
        <f>IFERROR(INDEX(Calc!$B$4:$L$2003,MATCH($O$3&amp;"-"&amp;$C247,Calc!$I$4:$I$2003,0),4),"")</f>
        <v/>
      </c>
      <c r="G247" s="242" t="str">
        <f>IFERROR(INDEX(Calc!$B$4:$L$2003,MATCH($O$3&amp;"-"&amp;$C247,Calc!$I$4:$I$2003,0),5),"")</f>
        <v/>
      </c>
      <c r="H247" s="129" t="str">
        <f>IFERROR(IF(I247="Closed","―",INDEX(Calc!$B$4:$L$2003,MATCH($O$3&amp;"-"&amp;$C247,Calc!$I$4:$I$2003,0),10)),"")</f>
        <v/>
      </c>
      <c r="I247" s="130"/>
      <c r="J247" s="59"/>
    </row>
    <row r="248" spans="2:10" x14ac:dyDescent="0.25">
      <c r="B248" s="58"/>
      <c r="C248" s="127">
        <v>234</v>
      </c>
      <c r="D248" s="128" t="str">
        <f>IFERROR(INDEX(Calc!$B$4:$L$2003,MATCH($O$3&amp;"-"&amp;C248,Calc!$I$4:$I$2003,0),2),"")</f>
        <v/>
      </c>
      <c r="E248" s="127" t="str">
        <f>IFERROR(INDEX(Calc!$B$4:$L$2003,MATCH($O$3&amp;"-"&amp;$C248,Calc!$I$4:$I$2003,0),3),"")</f>
        <v/>
      </c>
      <c r="F248" s="242" t="str">
        <f>IFERROR(INDEX(Calc!$B$4:$L$2003,MATCH($O$3&amp;"-"&amp;$C248,Calc!$I$4:$I$2003,0),4),"")</f>
        <v/>
      </c>
      <c r="G248" s="242" t="str">
        <f>IFERROR(INDEX(Calc!$B$4:$L$2003,MATCH($O$3&amp;"-"&amp;$C248,Calc!$I$4:$I$2003,0),5),"")</f>
        <v/>
      </c>
      <c r="H248" s="129" t="str">
        <f>IFERROR(IF(I248="Closed","―",INDEX(Calc!$B$4:$L$2003,MATCH($O$3&amp;"-"&amp;$C248,Calc!$I$4:$I$2003,0),10)),"")</f>
        <v/>
      </c>
      <c r="I248" s="130"/>
      <c r="J248" s="59"/>
    </row>
    <row r="249" spans="2:10" x14ac:dyDescent="0.25">
      <c r="B249" s="58"/>
      <c r="C249" s="127">
        <v>235</v>
      </c>
      <c r="D249" s="128" t="str">
        <f>IFERROR(INDEX(Calc!$B$4:$L$2003,MATCH($O$3&amp;"-"&amp;C249,Calc!$I$4:$I$2003,0),2),"")</f>
        <v/>
      </c>
      <c r="E249" s="127" t="str">
        <f>IFERROR(INDEX(Calc!$B$4:$L$2003,MATCH($O$3&amp;"-"&amp;$C249,Calc!$I$4:$I$2003,0),3),"")</f>
        <v/>
      </c>
      <c r="F249" s="242" t="str">
        <f>IFERROR(INDEX(Calc!$B$4:$L$2003,MATCH($O$3&amp;"-"&amp;$C249,Calc!$I$4:$I$2003,0),4),"")</f>
        <v/>
      </c>
      <c r="G249" s="242" t="str">
        <f>IFERROR(INDEX(Calc!$B$4:$L$2003,MATCH($O$3&amp;"-"&amp;$C249,Calc!$I$4:$I$2003,0),5),"")</f>
        <v/>
      </c>
      <c r="H249" s="129" t="str">
        <f>IFERROR(IF(I249="Closed","―",INDEX(Calc!$B$4:$L$2003,MATCH($O$3&amp;"-"&amp;$C249,Calc!$I$4:$I$2003,0),10)),"")</f>
        <v/>
      </c>
      <c r="I249" s="130"/>
      <c r="J249" s="59"/>
    </row>
    <row r="250" spans="2:10" x14ac:dyDescent="0.25">
      <c r="B250" s="58"/>
      <c r="C250" s="127">
        <v>236</v>
      </c>
      <c r="D250" s="128" t="str">
        <f>IFERROR(INDEX(Calc!$B$4:$L$2003,MATCH($O$3&amp;"-"&amp;C250,Calc!$I$4:$I$2003,0),2),"")</f>
        <v/>
      </c>
      <c r="E250" s="127" t="str">
        <f>IFERROR(INDEX(Calc!$B$4:$L$2003,MATCH($O$3&amp;"-"&amp;$C250,Calc!$I$4:$I$2003,0),3),"")</f>
        <v/>
      </c>
      <c r="F250" s="242" t="str">
        <f>IFERROR(INDEX(Calc!$B$4:$L$2003,MATCH($O$3&amp;"-"&amp;$C250,Calc!$I$4:$I$2003,0),4),"")</f>
        <v/>
      </c>
      <c r="G250" s="242" t="str">
        <f>IFERROR(INDEX(Calc!$B$4:$L$2003,MATCH($O$3&amp;"-"&amp;$C250,Calc!$I$4:$I$2003,0),5),"")</f>
        <v/>
      </c>
      <c r="H250" s="129" t="str">
        <f>IFERROR(IF(I250="Closed","―",INDEX(Calc!$B$4:$L$2003,MATCH($O$3&amp;"-"&amp;$C250,Calc!$I$4:$I$2003,0),10)),"")</f>
        <v/>
      </c>
      <c r="I250" s="130"/>
      <c r="J250" s="59"/>
    </row>
    <row r="251" spans="2:10" x14ac:dyDescent="0.25">
      <c r="B251" s="58"/>
      <c r="C251" s="127">
        <v>237</v>
      </c>
      <c r="D251" s="128" t="str">
        <f>IFERROR(INDEX(Calc!$B$4:$L$2003,MATCH($O$3&amp;"-"&amp;C251,Calc!$I$4:$I$2003,0),2),"")</f>
        <v/>
      </c>
      <c r="E251" s="127" t="str">
        <f>IFERROR(INDEX(Calc!$B$4:$L$2003,MATCH($O$3&amp;"-"&amp;$C251,Calc!$I$4:$I$2003,0),3),"")</f>
        <v/>
      </c>
      <c r="F251" s="242" t="str">
        <f>IFERROR(INDEX(Calc!$B$4:$L$2003,MATCH($O$3&amp;"-"&amp;$C251,Calc!$I$4:$I$2003,0),4),"")</f>
        <v/>
      </c>
      <c r="G251" s="242" t="str">
        <f>IFERROR(INDEX(Calc!$B$4:$L$2003,MATCH($O$3&amp;"-"&amp;$C251,Calc!$I$4:$I$2003,0),5),"")</f>
        <v/>
      </c>
      <c r="H251" s="129" t="str">
        <f>IFERROR(IF(I251="Closed","―",INDEX(Calc!$B$4:$L$2003,MATCH($O$3&amp;"-"&amp;$C251,Calc!$I$4:$I$2003,0),10)),"")</f>
        <v/>
      </c>
      <c r="I251" s="130"/>
      <c r="J251" s="59"/>
    </row>
    <row r="252" spans="2:10" x14ac:dyDescent="0.25">
      <c r="B252" s="58"/>
      <c r="C252" s="127">
        <v>238</v>
      </c>
      <c r="D252" s="128" t="str">
        <f>IFERROR(INDEX(Calc!$B$4:$L$2003,MATCH($O$3&amp;"-"&amp;C252,Calc!$I$4:$I$2003,0),2),"")</f>
        <v/>
      </c>
      <c r="E252" s="127" t="str">
        <f>IFERROR(INDEX(Calc!$B$4:$L$2003,MATCH($O$3&amp;"-"&amp;$C252,Calc!$I$4:$I$2003,0),3),"")</f>
        <v/>
      </c>
      <c r="F252" s="242" t="str">
        <f>IFERROR(INDEX(Calc!$B$4:$L$2003,MATCH($O$3&amp;"-"&amp;$C252,Calc!$I$4:$I$2003,0),4),"")</f>
        <v/>
      </c>
      <c r="G252" s="242" t="str">
        <f>IFERROR(INDEX(Calc!$B$4:$L$2003,MATCH($O$3&amp;"-"&amp;$C252,Calc!$I$4:$I$2003,0),5),"")</f>
        <v/>
      </c>
      <c r="H252" s="129" t="str">
        <f>IFERROR(IF(I252="Closed","―",INDEX(Calc!$B$4:$L$2003,MATCH($O$3&amp;"-"&amp;$C252,Calc!$I$4:$I$2003,0),10)),"")</f>
        <v/>
      </c>
      <c r="I252" s="130"/>
      <c r="J252" s="59"/>
    </row>
    <row r="253" spans="2:10" x14ac:dyDescent="0.25">
      <c r="B253" s="58"/>
      <c r="C253" s="127">
        <v>239</v>
      </c>
      <c r="D253" s="128" t="str">
        <f>IFERROR(INDEX(Calc!$B$4:$L$2003,MATCH($O$3&amp;"-"&amp;C253,Calc!$I$4:$I$2003,0),2),"")</f>
        <v/>
      </c>
      <c r="E253" s="127" t="str">
        <f>IFERROR(INDEX(Calc!$B$4:$L$2003,MATCH($O$3&amp;"-"&amp;$C253,Calc!$I$4:$I$2003,0),3),"")</f>
        <v/>
      </c>
      <c r="F253" s="242" t="str">
        <f>IFERROR(INDEX(Calc!$B$4:$L$2003,MATCH($O$3&amp;"-"&amp;$C253,Calc!$I$4:$I$2003,0),4),"")</f>
        <v/>
      </c>
      <c r="G253" s="242" t="str">
        <f>IFERROR(INDEX(Calc!$B$4:$L$2003,MATCH($O$3&amp;"-"&amp;$C253,Calc!$I$4:$I$2003,0),5),"")</f>
        <v/>
      </c>
      <c r="H253" s="129" t="str">
        <f>IFERROR(IF(I253="Closed","―",INDEX(Calc!$B$4:$L$2003,MATCH($O$3&amp;"-"&amp;$C253,Calc!$I$4:$I$2003,0),10)),"")</f>
        <v/>
      </c>
      <c r="I253" s="130"/>
      <c r="J253" s="59"/>
    </row>
    <row r="254" spans="2:10" x14ac:dyDescent="0.25">
      <c r="B254" s="58"/>
      <c r="C254" s="127">
        <v>240</v>
      </c>
      <c r="D254" s="128" t="str">
        <f>IFERROR(INDEX(Calc!$B$4:$L$2003,MATCH($O$3&amp;"-"&amp;C254,Calc!$I$4:$I$2003,0),2),"")</f>
        <v/>
      </c>
      <c r="E254" s="127" t="str">
        <f>IFERROR(INDEX(Calc!$B$4:$L$2003,MATCH($O$3&amp;"-"&amp;$C254,Calc!$I$4:$I$2003,0),3),"")</f>
        <v/>
      </c>
      <c r="F254" s="242" t="str">
        <f>IFERROR(INDEX(Calc!$B$4:$L$2003,MATCH($O$3&amp;"-"&amp;$C254,Calc!$I$4:$I$2003,0),4),"")</f>
        <v/>
      </c>
      <c r="G254" s="242" t="str">
        <f>IFERROR(INDEX(Calc!$B$4:$L$2003,MATCH($O$3&amp;"-"&amp;$C254,Calc!$I$4:$I$2003,0),5),"")</f>
        <v/>
      </c>
      <c r="H254" s="129" t="str">
        <f>IFERROR(IF(I254="Closed","―",INDEX(Calc!$B$4:$L$2003,MATCH($O$3&amp;"-"&amp;$C254,Calc!$I$4:$I$2003,0),10)),"")</f>
        <v/>
      </c>
      <c r="I254" s="130"/>
      <c r="J254" s="59"/>
    </row>
    <row r="255" spans="2:10" x14ac:dyDescent="0.25">
      <c r="B255" s="58"/>
      <c r="C255" s="127">
        <v>241</v>
      </c>
      <c r="D255" s="128" t="str">
        <f>IFERROR(INDEX(Calc!$B$4:$L$2003,MATCH($O$3&amp;"-"&amp;C255,Calc!$I$4:$I$2003,0),2),"")</f>
        <v/>
      </c>
      <c r="E255" s="127" t="str">
        <f>IFERROR(INDEX(Calc!$B$4:$L$2003,MATCH($O$3&amp;"-"&amp;$C255,Calc!$I$4:$I$2003,0),3),"")</f>
        <v/>
      </c>
      <c r="F255" s="242" t="str">
        <f>IFERROR(INDEX(Calc!$B$4:$L$2003,MATCH($O$3&amp;"-"&amp;$C255,Calc!$I$4:$I$2003,0),4),"")</f>
        <v/>
      </c>
      <c r="G255" s="242" t="str">
        <f>IFERROR(INDEX(Calc!$B$4:$L$2003,MATCH($O$3&amp;"-"&amp;$C255,Calc!$I$4:$I$2003,0),5),"")</f>
        <v/>
      </c>
      <c r="H255" s="129" t="str">
        <f>IFERROR(IF(I255="Closed","―",INDEX(Calc!$B$4:$L$2003,MATCH($O$3&amp;"-"&amp;$C255,Calc!$I$4:$I$2003,0),10)),"")</f>
        <v/>
      </c>
      <c r="I255" s="130"/>
      <c r="J255" s="59"/>
    </row>
    <row r="256" spans="2:10" x14ac:dyDescent="0.25">
      <c r="B256" s="58"/>
      <c r="C256" s="127">
        <v>242</v>
      </c>
      <c r="D256" s="128" t="str">
        <f>IFERROR(INDEX(Calc!$B$4:$L$2003,MATCH($O$3&amp;"-"&amp;C256,Calc!$I$4:$I$2003,0),2),"")</f>
        <v/>
      </c>
      <c r="E256" s="127" t="str">
        <f>IFERROR(INDEX(Calc!$B$4:$L$2003,MATCH($O$3&amp;"-"&amp;$C256,Calc!$I$4:$I$2003,0),3),"")</f>
        <v/>
      </c>
      <c r="F256" s="242" t="str">
        <f>IFERROR(INDEX(Calc!$B$4:$L$2003,MATCH($O$3&amp;"-"&amp;$C256,Calc!$I$4:$I$2003,0),4),"")</f>
        <v/>
      </c>
      <c r="G256" s="242" t="str">
        <f>IFERROR(INDEX(Calc!$B$4:$L$2003,MATCH($O$3&amp;"-"&amp;$C256,Calc!$I$4:$I$2003,0),5),"")</f>
        <v/>
      </c>
      <c r="H256" s="129" t="str">
        <f>IFERROR(IF(I256="Closed","―",INDEX(Calc!$B$4:$L$2003,MATCH($O$3&amp;"-"&amp;$C256,Calc!$I$4:$I$2003,0),10)),"")</f>
        <v/>
      </c>
      <c r="I256" s="130"/>
      <c r="J256" s="59"/>
    </row>
    <row r="257" spans="2:10" x14ac:dyDescent="0.25">
      <c r="B257" s="58"/>
      <c r="C257" s="127">
        <v>243</v>
      </c>
      <c r="D257" s="128" t="str">
        <f>IFERROR(INDEX(Calc!$B$4:$L$2003,MATCH($O$3&amp;"-"&amp;C257,Calc!$I$4:$I$2003,0),2),"")</f>
        <v/>
      </c>
      <c r="E257" s="127" t="str">
        <f>IFERROR(INDEX(Calc!$B$4:$L$2003,MATCH($O$3&amp;"-"&amp;$C257,Calc!$I$4:$I$2003,0),3),"")</f>
        <v/>
      </c>
      <c r="F257" s="242" t="str">
        <f>IFERROR(INDEX(Calc!$B$4:$L$2003,MATCH($O$3&amp;"-"&amp;$C257,Calc!$I$4:$I$2003,0),4),"")</f>
        <v/>
      </c>
      <c r="G257" s="242" t="str">
        <f>IFERROR(INDEX(Calc!$B$4:$L$2003,MATCH($O$3&amp;"-"&amp;$C257,Calc!$I$4:$I$2003,0),5),"")</f>
        <v/>
      </c>
      <c r="H257" s="129" t="str">
        <f>IFERROR(IF(I257="Closed","―",INDEX(Calc!$B$4:$L$2003,MATCH($O$3&amp;"-"&amp;$C257,Calc!$I$4:$I$2003,0),10)),"")</f>
        <v/>
      </c>
      <c r="I257" s="130"/>
      <c r="J257" s="59"/>
    </row>
    <row r="258" spans="2:10" x14ac:dyDescent="0.25">
      <c r="B258" s="58"/>
      <c r="C258" s="127">
        <v>244</v>
      </c>
      <c r="D258" s="128" t="str">
        <f>IFERROR(INDEX(Calc!$B$4:$L$2003,MATCH($O$3&amp;"-"&amp;C258,Calc!$I$4:$I$2003,0),2),"")</f>
        <v/>
      </c>
      <c r="E258" s="127" t="str">
        <f>IFERROR(INDEX(Calc!$B$4:$L$2003,MATCH($O$3&amp;"-"&amp;$C258,Calc!$I$4:$I$2003,0),3),"")</f>
        <v/>
      </c>
      <c r="F258" s="242" t="str">
        <f>IFERROR(INDEX(Calc!$B$4:$L$2003,MATCH($O$3&amp;"-"&amp;$C258,Calc!$I$4:$I$2003,0),4),"")</f>
        <v/>
      </c>
      <c r="G258" s="242" t="str">
        <f>IFERROR(INDEX(Calc!$B$4:$L$2003,MATCH($O$3&amp;"-"&amp;$C258,Calc!$I$4:$I$2003,0),5),"")</f>
        <v/>
      </c>
      <c r="H258" s="129" t="str">
        <f>IFERROR(IF(I258="Closed","―",INDEX(Calc!$B$4:$L$2003,MATCH($O$3&amp;"-"&amp;$C258,Calc!$I$4:$I$2003,0),10)),"")</f>
        <v/>
      </c>
      <c r="I258" s="130"/>
      <c r="J258" s="59"/>
    </row>
    <row r="259" spans="2:10" x14ac:dyDescent="0.25">
      <c r="B259" s="58"/>
      <c r="C259" s="127">
        <v>245</v>
      </c>
      <c r="D259" s="128" t="str">
        <f>IFERROR(INDEX(Calc!$B$4:$L$2003,MATCH($O$3&amp;"-"&amp;C259,Calc!$I$4:$I$2003,0),2),"")</f>
        <v/>
      </c>
      <c r="E259" s="127" t="str">
        <f>IFERROR(INDEX(Calc!$B$4:$L$2003,MATCH($O$3&amp;"-"&amp;$C259,Calc!$I$4:$I$2003,0),3),"")</f>
        <v/>
      </c>
      <c r="F259" s="242" t="str">
        <f>IFERROR(INDEX(Calc!$B$4:$L$2003,MATCH($O$3&amp;"-"&amp;$C259,Calc!$I$4:$I$2003,0),4),"")</f>
        <v/>
      </c>
      <c r="G259" s="242" t="str">
        <f>IFERROR(INDEX(Calc!$B$4:$L$2003,MATCH($O$3&amp;"-"&amp;$C259,Calc!$I$4:$I$2003,0),5),"")</f>
        <v/>
      </c>
      <c r="H259" s="129" t="str">
        <f>IFERROR(IF(I259="Closed","―",INDEX(Calc!$B$4:$L$2003,MATCH($O$3&amp;"-"&amp;$C259,Calc!$I$4:$I$2003,0),10)),"")</f>
        <v/>
      </c>
      <c r="I259" s="130"/>
      <c r="J259" s="59"/>
    </row>
    <row r="260" spans="2:10" x14ac:dyDescent="0.25">
      <c r="B260" s="58"/>
      <c r="C260" s="127">
        <v>246</v>
      </c>
      <c r="D260" s="128" t="str">
        <f>IFERROR(INDEX(Calc!$B$4:$L$2003,MATCH($O$3&amp;"-"&amp;C260,Calc!$I$4:$I$2003,0),2),"")</f>
        <v/>
      </c>
      <c r="E260" s="127" t="str">
        <f>IFERROR(INDEX(Calc!$B$4:$L$2003,MATCH($O$3&amp;"-"&amp;$C260,Calc!$I$4:$I$2003,0),3),"")</f>
        <v/>
      </c>
      <c r="F260" s="242" t="str">
        <f>IFERROR(INDEX(Calc!$B$4:$L$2003,MATCH($O$3&amp;"-"&amp;$C260,Calc!$I$4:$I$2003,0),4),"")</f>
        <v/>
      </c>
      <c r="G260" s="242" t="str">
        <f>IFERROR(INDEX(Calc!$B$4:$L$2003,MATCH($O$3&amp;"-"&amp;$C260,Calc!$I$4:$I$2003,0),5),"")</f>
        <v/>
      </c>
      <c r="H260" s="129" t="str">
        <f>IFERROR(IF(I260="Closed","―",INDEX(Calc!$B$4:$L$2003,MATCH($O$3&amp;"-"&amp;$C260,Calc!$I$4:$I$2003,0),10)),"")</f>
        <v/>
      </c>
      <c r="I260" s="130"/>
      <c r="J260" s="59"/>
    </row>
    <row r="261" spans="2:10" x14ac:dyDescent="0.25">
      <c r="B261" s="58"/>
      <c r="C261" s="127">
        <v>247</v>
      </c>
      <c r="D261" s="128" t="str">
        <f>IFERROR(INDEX(Calc!$B$4:$L$2003,MATCH($O$3&amp;"-"&amp;C261,Calc!$I$4:$I$2003,0),2),"")</f>
        <v/>
      </c>
      <c r="E261" s="127" t="str">
        <f>IFERROR(INDEX(Calc!$B$4:$L$2003,MATCH($O$3&amp;"-"&amp;$C261,Calc!$I$4:$I$2003,0),3),"")</f>
        <v/>
      </c>
      <c r="F261" s="242" t="str">
        <f>IFERROR(INDEX(Calc!$B$4:$L$2003,MATCH($O$3&amp;"-"&amp;$C261,Calc!$I$4:$I$2003,0),4),"")</f>
        <v/>
      </c>
      <c r="G261" s="242" t="str">
        <f>IFERROR(INDEX(Calc!$B$4:$L$2003,MATCH($O$3&amp;"-"&amp;$C261,Calc!$I$4:$I$2003,0),5),"")</f>
        <v/>
      </c>
      <c r="H261" s="129" t="str">
        <f>IFERROR(IF(I261="Closed","―",INDEX(Calc!$B$4:$L$2003,MATCH($O$3&amp;"-"&amp;$C261,Calc!$I$4:$I$2003,0),10)),"")</f>
        <v/>
      </c>
      <c r="I261" s="130"/>
      <c r="J261" s="59"/>
    </row>
    <row r="262" spans="2:10" x14ac:dyDescent="0.25">
      <c r="B262" s="58"/>
      <c r="C262" s="127">
        <v>248</v>
      </c>
      <c r="D262" s="128" t="str">
        <f>IFERROR(INDEX(Calc!$B$4:$L$2003,MATCH($O$3&amp;"-"&amp;C262,Calc!$I$4:$I$2003,0),2),"")</f>
        <v/>
      </c>
      <c r="E262" s="127" t="str">
        <f>IFERROR(INDEX(Calc!$B$4:$L$2003,MATCH($O$3&amp;"-"&amp;$C262,Calc!$I$4:$I$2003,0),3),"")</f>
        <v/>
      </c>
      <c r="F262" s="242" t="str">
        <f>IFERROR(INDEX(Calc!$B$4:$L$2003,MATCH($O$3&amp;"-"&amp;$C262,Calc!$I$4:$I$2003,0),4),"")</f>
        <v/>
      </c>
      <c r="G262" s="242" t="str">
        <f>IFERROR(INDEX(Calc!$B$4:$L$2003,MATCH($O$3&amp;"-"&amp;$C262,Calc!$I$4:$I$2003,0),5),"")</f>
        <v/>
      </c>
      <c r="H262" s="129" t="str">
        <f>IFERROR(IF(I262="Closed","―",INDEX(Calc!$B$4:$L$2003,MATCH($O$3&amp;"-"&amp;$C262,Calc!$I$4:$I$2003,0),10)),"")</f>
        <v/>
      </c>
      <c r="I262" s="130"/>
      <c r="J262" s="59"/>
    </row>
    <row r="263" spans="2:10" x14ac:dyDescent="0.25">
      <c r="B263" s="58"/>
      <c r="C263" s="127">
        <v>249</v>
      </c>
      <c r="D263" s="128" t="str">
        <f>IFERROR(INDEX(Calc!$B$4:$L$2003,MATCH($O$3&amp;"-"&amp;C263,Calc!$I$4:$I$2003,0),2),"")</f>
        <v/>
      </c>
      <c r="E263" s="127" t="str">
        <f>IFERROR(INDEX(Calc!$B$4:$L$2003,MATCH($O$3&amp;"-"&amp;$C263,Calc!$I$4:$I$2003,0),3),"")</f>
        <v/>
      </c>
      <c r="F263" s="242" t="str">
        <f>IFERROR(INDEX(Calc!$B$4:$L$2003,MATCH($O$3&amp;"-"&amp;$C263,Calc!$I$4:$I$2003,0),4),"")</f>
        <v/>
      </c>
      <c r="G263" s="242" t="str">
        <f>IFERROR(INDEX(Calc!$B$4:$L$2003,MATCH($O$3&amp;"-"&amp;$C263,Calc!$I$4:$I$2003,0),5),"")</f>
        <v/>
      </c>
      <c r="H263" s="129" t="str">
        <f>IFERROR(IF(I263="Closed","―",INDEX(Calc!$B$4:$L$2003,MATCH($O$3&amp;"-"&amp;$C263,Calc!$I$4:$I$2003,0),10)),"")</f>
        <v/>
      </c>
      <c r="I263" s="130"/>
      <c r="J263" s="59"/>
    </row>
    <row r="264" spans="2:10" x14ac:dyDescent="0.25">
      <c r="B264" s="58"/>
      <c r="C264" s="127">
        <v>250</v>
      </c>
      <c r="D264" s="128" t="str">
        <f>IFERROR(INDEX(Calc!$B$4:$L$2003,MATCH($O$3&amp;"-"&amp;C264,Calc!$I$4:$I$2003,0),2),"")</f>
        <v/>
      </c>
      <c r="E264" s="127" t="str">
        <f>IFERROR(INDEX(Calc!$B$4:$L$2003,MATCH($O$3&amp;"-"&amp;$C264,Calc!$I$4:$I$2003,0),3),"")</f>
        <v/>
      </c>
      <c r="F264" s="242" t="str">
        <f>IFERROR(INDEX(Calc!$B$4:$L$2003,MATCH($O$3&amp;"-"&amp;$C264,Calc!$I$4:$I$2003,0),4),"")</f>
        <v/>
      </c>
      <c r="G264" s="242" t="str">
        <f>IFERROR(INDEX(Calc!$B$4:$L$2003,MATCH($O$3&amp;"-"&amp;$C264,Calc!$I$4:$I$2003,0),5),"")</f>
        <v/>
      </c>
      <c r="H264" s="129" t="str">
        <f>IFERROR(IF(I264="Closed","―",INDEX(Calc!$B$4:$L$2003,MATCH($O$3&amp;"-"&amp;$C264,Calc!$I$4:$I$2003,0),10)),"")</f>
        <v/>
      </c>
      <c r="I264" s="130"/>
      <c r="J264" s="59"/>
    </row>
    <row r="265" spans="2:10" x14ac:dyDescent="0.25">
      <c r="B265" s="58"/>
      <c r="C265" s="127">
        <v>251</v>
      </c>
      <c r="D265" s="128" t="str">
        <f>IFERROR(INDEX(Calc!$B$4:$L$2003,MATCH($O$3&amp;"-"&amp;C265,Calc!$I$4:$I$2003,0),2),"")</f>
        <v/>
      </c>
      <c r="E265" s="127" t="str">
        <f>IFERROR(INDEX(Calc!$B$4:$L$2003,MATCH($O$3&amp;"-"&amp;$C265,Calc!$I$4:$I$2003,0),3),"")</f>
        <v/>
      </c>
      <c r="F265" s="242" t="str">
        <f>IFERROR(INDEX(Calc!$B$4:$L$2003,MATCH($O$3&amp;"-"&amp;$C265,Calc!$I$4:$I$2003,0),4),"")</f>
        <v/>
      </c>
      <c r="G265" s="242" t="str">
        <f>IFERROR(INDEX(Calc!$B$4:$L$2003,MATCH($O$3&amp;"-"&amp;$C265,Calc!$I$4:$I$2003,0),5),"")</f>
        <v/>
      </c>
      <c r="H265" s="129" t="str">
        <f>IFERROR(IF(I265="Closed","―",INDEX(Calc!$B$4:$L$2003,MATCH($O$3&amp;"-"&amp;$C265,Calc!$I$4:$I$2003,0),10)),"")</f>
        <v/>
      </c>
      <c r="I265" s="130"/>
      <c r="J265" s="59"/>
    </row>
    <row r="266" spans="2:10" x14ac:dyDescent="0.25">
      <c r="B266" s="58"/>
      <c r="C266" s="127">
        <v>252</v>
      </c>
      <c r="D266" s="128" t="str">
        <f>IFERROR(INDEX(Calc!$B$4:$L$2003,MATCH($O$3&amp;"-"&amp;C266,Calc!$I$4:$I$2003,0),2),"")</f>
        <v/>
      </c>
      <c r="E266" s="127" t="str">
        <f>IFERROR(INDEX(Calc!$B$4:$L$2003,MATCH($O$3&amp;"-"&amp;$C266,Calc!$I$4:$I$2003,0),3),"")</f>
        <v/>
      </c>
      <c r="F266" s="242" t="str">
        <f>IFERROR(INDEX(Calc!$B$4:$L$2003,MATCH($O$3&amp;"-"&amp;$C266,Calc!$I$4:$I$2003,0),4),"")</f>
        <v/>
      </c>
      <c r="G266" s="242" t="str">
        <f>IFERROR(INDEX(Calc!$B$4:$L$2003,MATCH($O$3&amp;"-"&amp;$C266,Calc!$I$4:$I$2003,0),5),"")</f>
        <v/>
      </c>
      <c r="H266" s="129" t="str">
        <f>IFERROR(IF(I266="Closed","―",INDEX(Calc!$B$4:$L$2003,MATCH($O$3&amp;"-"&amp;$C266,Calc!$I$4:$I$2003,0),10)),"")</f>
        <v/>
      </c>
      <c r="I266" s="130"/>
      <c r="J266" s="59"/>
    </row>
    <row r="267" spans="2:10" x14ac:dyDescent="0.25">
      <c r="B267" s="58"/>
      <c r="C267" s="127">
        <v>253</v>
      </c>
      <c r="D267" s="128" t="str">
        <f>IFERROR(INDEX(Calc!$B$4:$L$2003,MATCH($O$3&amp;"-"&amp;C267,Calc!$I$4:$I$2003,0),2),"")</f>
        <v/>
      </c>
      <c r="E267" s="127" t="str">
        <f>IFERROR(INDEX(Calc!$B$4:$L$2003,MATCH($O$3&amp;"-"&amp;$C267,Calc!$I$4:$I$2003,0),3),"")</f>
        <v/>
      </c>
      <c r="F267" s="242" t="str">
        <f>IFERROR(INDEX(Calc!$B$4:$L$2003,MATCH($O$3&amp;"-"&amp;$C267,Calc!$I$4:$I$2003,0),4),"")</f>
        <v/>
      </c>
      <c r="G267" s="242" t="str">
        <f>IFERROR(INDEX(Calc!$B$4:$L$2003,MATCH($O$3&amp;"-"&amp;$C267,Calc!$I$4:$I$2003,0),5),"")</f>
        <v/>
      </c>
      <c r="H267" s="129" t="str">
        <f>IFERROR(IF(I267="Closed","―",INDEX(Calc!$B$4:$L$2003,MATCH($O$3&amp;"-"&amp;$C267,Calc!$I$4:$I$2003,0),10)),"")</f>
        <v/>
      </c>
      <c r="I267" s="130"/>
      <c r="J267" s="59"/>
    </row>
    <row r="268" spans="2:10" x14ac:dyDescent="0.25">
      <c r="B268" s="58"/>
      <c r="C268" s="127">
        <v>254</v>
      </c>
      <c r="D268" s="128" t="str">
        <f>IFERROR(INDEX(Calc!$B$4:$L$2003,MATCH($O$3&amp;"-"&amp;C268,Calc!$I$4:$I$2003,0),2),"")</f>
        <v/>
      </c>
      <c r="E268" s="127" t="str">
        <f>IFERROR(INDEX(Calc!$B$4:$L$2003,MATCH($O$3&amp;"-"&amp;$C268,Calc!$I$4:$I$2003,0),3),"")</f>
        <v/>
      </c>
      <c r="F268" s="242" t="str">
        <f>IFERROR(INDEX(Calc!$B$4:$L$2003,MATCH($O$3&amp;"-"&amp;$C268,Calc!$I$4:$I$2003,0),4),"")</f>
        <v/>
      </c>
      <c r="G268" s="242" t="str">
        <f>IFERROR(INDEX(Calc!$B$4:$L$2003,MATCH($O$3&amp;"-"&amp;$C268,Calc!$I$4:$I$2003,0),5),"")</f>
        <v/>
      </c>
      <c r="H268" s="129" t="str">
        <f>IFERROR(IF(I268="Closed","―",INDEX(Calc!$B$4:$L$2003,MATCH($O$3&amp;"-"&amp;$C268,Calc!$I$4:$I$2003,0),10)),"")</f>
        <v/>
      </c>
      <c r="I268" s="130"/>
      <c r="J268" s="59"/>
    </row>
    <row r="269" spans="2:10" x14ac:dyDescent="0.25">
      <c r="B269" s="58"/>
      <c r="C269" s="127">
        <v>255</v>
      </c>
      <c r="D269" s="128" t="str">
        <f>IFERROR(INDEX(Calc!$B$4:$L$2003,MATCH($O$3&amp;"-"&amp;C269,Calc!$I$4:$I$2003,0),2),"")</f>
        <v/>
      </c>
      <c r="E269" s="127" t="str">
        <f>IFERROR(INDEX(Calc!$B$4:$L$2003,MATCH($O$3&amp;"-"&amp;$C269,Calc!$I$4:$I$2003,0),3),"")</f>
        <v/>
      </c>
      <c r="F269" s="242" t="str">
        <f>IFERROR(INDEX(Calc!$B$4:$L$2003,MATCH($O$3&amp;"-"&amp;$C269,Calc!$I$4:$I$2003,0),4),"")</f>
        <v/>
      </c>
      <c r="G269" s="242" t="str">
        <f>IFERROR(INDEX(Calc!$B$4:$L$2003,MATCH($O$3&amp;"-"&amp;$C269,Calc!$I$4:$I$2003,0),5),"")</f>
        <v/>
      </c>
      <c r="H269" s="129" t="str">
        <f>IFERROR(IF(I269="Closed","―",INDEX(Calc!$B$4:$L$2003,MATCH($O$3&amp;"-"&amp;$C269,Calc!$I$4:$I$2003,0),10)),"")</f>
        <v/>
      </c>
      <c r="I269" s="130"/>
      <c r="J269" s="59"/>
    </row>
    <row r="270" spans="2:10" x14ac:dyDescent="0.25">
      <c r="B270" s="58"/>
      <c r="C270" s="127">
        <v>256</v>
      </c>
      <c r="D270" s="128" t="str">
        <f>IFERROR(INDEX(Calc!$B$4:$L$2003,MATCH($O$3&amp;"-"&amp;C270,Calc!$I$4:$I$2003,0),2),"")</f>
        <v/>
      </c>
      <c r="E270" s="127" t="str">
        <f>IFERROR(INDEX(Calc!$B$4:$L$2003,MATCH($O$3&amp;"-"&amp;$C270,Calc!$I$4:$I$2003,0),3),"")</f>
        <v/>
      </c>
      <c r="F270" s="242" t="str">
        <f>IFERROR(INDEX(Calc!$B$4:$L$2003,MATCH($O$3&amp;"-"&amp;$C270,Calc!$I$4:$I$2003,0),4),"")</f>
        <v/>
      </c>
      <c r="G270" s="242" t="str">
        <f>IFERROR(INDEX(Calc!$B$4:$L$2003,MATCH($O$3&amp;"-"&amp;$C270,Calc!$I$4:$I$2003,0),5),"")</f>
        <v/>
      </c>
      <c r="H270" s="129" t="str">
        <f>IFERROR(IF(I270="Closed","―",INDEX(Calc!$B$4:$L$2003,MATCH($O$3&amp;"-"&amp;$C270,Calc!$I$4:$I$2003,0),10)),"")</f>
        <v/>
      </c>
      <c r="I270" s="130"/>
      <c r="J270" s="59"/>
    </row>
    <row r="271" spans="2:10" x14ac:dyDescent="0.25">
      <c r="B271" s="58"/>
      <c r="C271" s="127">
        <v>257</v>
      </c>
      <c r="D271" s="128" t="str">
        <f>IFERROR(INDEX(Calc!$B$4:$L$2003,MATCH($O$3&amp;"-"&amp;C271,Calc!$I$4:$I$2003,0),2),"")</f>
        <v/>
      </c>
      <c r="E271" s="127" t="str">
        <f>IFERROR(INDEX(Calc!$B$4:$L$2003,MATCH($O$3&amp;"-"&amp;$C271,Calc!$I$4:$I$2003,0),3),"")</f>
        <v/>
      </c>
      <c r="F271" s="242" t="str">
        <f>IFERROR(INDEX(Calc!$B$4:$L$2003,MATCH($O$3&amp;"-"&amp;$C271,Calc!$I$4:$I$2003,0),4),"")</f>
        <v/>
      </c>
      <c r="G271" s="242" t="str">
        <f>IFERROR(INDEX(Calc!$B$4:$L$2003,MATCH($O$3&amp;"-"&amp;$C271,Calc!$I$4:$I$2003,0),5),"")</f>
        <v/>
      </c>
      <c r="H271" s="129" t="str">
        <f>IFERROR(IF(I271="Closed","―",INDEX(Calc!$B$4:$L$2003,MATCH($O$3&amp;"-"&amp;$C271,Calc!$I$4:$I$2003,0),10)),"")</f>
        <v/>
      </c>
      <c r="I271" s="130"/>
      <c r="J271" s="59"/>
    </row>
    <row r="272" spans="2:10" x14ac:dyDescent="0.25">
      <c r="B272" s="58"/>
      <c r="C272" s="127">
        <v>258</v>
      </c>
      <c r="D272" s="128" t="str">
        <f>IFERROR(INDEX(Calc!$B$4:$L$2003,MATCH($O$3&amp;"-"&amp;C272,Calc!$I$4:$I$2003,0),2),"")</f>
        <v/>
      </c>
      <c r="E272" s="127" t="str">
        <f>IFERROR(INDEX(Calc!$B$4:$L$2003,MATCH($O$3&amp;"-"&amp;$C272,Calc!$I$4:$I$2003,0),3),"")</f>
        <v/>
      </c>
      <c r="F272" s="242" t="str">
        <f>IFERROR(INDEX(Calc!$B$4:$L$2003,MATCH($O$3&amp;"-"&amp;$C272,Calc!$I$4:$I$2003,0),4),"")</f>
        <v/>
      </c>
      <c r="G272" s="242" t="str">
        <f>IFERROR(INDEX(Calc!$B$4:$L$2003,MATCH($O$3&amp;"-"&amp;$C272,Calc!$I$4:$I$2003,0),5),"")</f>
        <v/>
      </c>
      <c r="H272" s="129" t="str">
        <f>IFERROR(IF(I272="Closed","―",INDEX(Calc!$B$4:$L$2003,MATCH($O$3&amp;"-"&amp;$C272,Calc!$I$4:$I$2003,0),10)),"")</f>
        <v/>
      </c>
      <c r="I272" s="130"/>
      <c r="J272" s="59"/>
    </row>
    <row r="273" spans="2:10" x14ac:dyDescent="0.25">
      <c r="B273" s="58"/>
      <c r="C273" s="127">
        <v>259</v>
      </c>
      <c r="D273" s="128" t="str">
        <f>IFERROR(INDEX(Calc!$B$4:$L$2003,MATCH($O$3&amp;"-"&amp;C273,Calc!$I$4:$I$2003,0),2),"")</f>
        <v/>
      </c>
      <c r="E273" s="127" t="str">
        <f>IFERROR(INDEX(Calc!$B$4:$L$2003,MATCH($O$3&amp;"-"&amp;$C273,Calc!$I$4:$I$2003,0),3),"")</f>
        <v/>
      </c>
      <c r="F273" s="242" t="str">
        <f>IFERROR(INDEX(Calc!$B$4:$L$2003,MATCH($O$3&amp;"-"&amp;$C273,Calc!$I$4:$I$2003,0),4),"")</f>
        <v/>
      </c>
      <c r="G273" s="242" t="str">
        <f>IFERROR(INDEX(Calc!$B$4:$L$2003,MATCH($O$3&amp;"-"&amp;$C273,Calc!$I$4:$I$2003,0),5),"")</f>
        <v/>
      </c>
      <c r="H273" s="129" t="str">
        <f>IFERROR(IF(I273="Closed","―",INDEX(Calc!$B$4:$L$2003,MATCH($O$3&amp;"-"&amp;$C273,Calc!$I$4:$I$2003,0),10)),"")</f>
        <v/>
      </c>
      <c r="I273" s="130"/>
      <c r="J273" s="59"/>
    </row>
    <row r="274" spans="2:10" x14ac:dyDescent="0.25">
      <c r="B274" s="58"/>
      <c r="C274" s="127">
        <v>260</v>
      </c>
      <c r="D274" s="128" t="str">
        <f>IFERROR(INDEX(Calc!$B$4:$L$2003,MATCH($O$3&amp;"-"&amp;C274,Calc!$I$4:$I$2003,0),2),"")</f>
        <v/>
      </c>
      <c r="E274" s="127" t="str">
        <f>IFERROR(INDEX(Calc!$B$4:$L$2003,MATCH($O$3&amp;"-"&amp;$C274,Calc!$I$4:$I$2003,0),3),"")</f>
        <v/>
      </c>
      <c r="F274" s="242" t="str">
        <f>IFERROR(INDEX(Calc!$B$4:$L$2003,MATCH($O$3&amp;"-"&amp;$C274,Calc!$I$4:$I$2003,0),4),"")</f>
        <v/>
      </c>
      <c r="G274" s="242" t="str">
        <f>IFERROR(INDEX(Calc!$B$4:$L$2003,MATCH($O$3&amp;"-"&amp;$C274,Calc!$I$4:$I$2003,0),5),"")</f>
        <v/>
      </c>
      <c r="H274" s="129" t="str">
        <f>IFERROR(IF(I274="Closed","―",INDEX(Calc!$B$4:$L$2003,MATCH($O$3&amp;"-"&amp;$C274,Calc!$I$4:$I$2003,0),10)),"")</f>
        <v/>
      </c>
      <c r="I274" s="130"/>
      <c r="J274" s="59"/>
    </row>
    <row r="275" spans="2:10" x14ac:dyDescent="0.25">
      <c r="B275" s="58"/>
      <c r="C275" s="127">
        <v>261</v>
      </c>
      <c r="D275" s="128" t="str">
        <f>IFERROR(INDEX(Calc!$B$4:$L$2003,MATCH($O$3&amp;"-"&amp;C275,Calc!$I$4:$I$2003,0),2),"")</f>
        <v/>
      </c>
      <c r="E275" s="127" t="str">
        <f>IFERROR(INDEX(Calc!$B$4:$L$2003,MATCH($O$3&amp;"-"&amp;$C275,Calc!$I$4:$I$2003,0),3),"")</f>
        <v/>
      </c>
      <c r="F275" s="242" t="str">
        <f>IFERROR(INDEX(Calc!$B$4:$L$2003,MATCH($O$3&amp;"-"&amp;$C275,Calc!$I$4:$I$2003,0),4),"")</f>
        <v/>
      </c>
      <c r="G275" s="242" t="str">
        <f>IFERROR(INDEX(Calc!$B$4:$L$2003,MATCH($O$3&amp;"-"&amp;$C275,Calc!$I$4:$I$2003,0),5),"")</f>
        <v/>
      </c>
      <c r="H275" s="129" t="str">
        <f>IFERROR(IF(I275="Closed","―",INDEX(Calc!$B$4:$L$2003,MATCH($O$3&amp;"-"&amp;$C275,Calc!$I$4:$I$2003,0),10)),"")</f>
        <v/>
      </c>
      <c r="I275" s="130"/>
      <c r="J275" s="59"/>
    </row>
    <row r="276" spans="2:10" x14ac:dyDescent="0.25">
      <c r="B276" s="58"/>
      <c r="C276" s="127">
        <v>262</v>
      </c>
      <c r="D276" s="128" t="str">
        <f>IFERROR(INDEX(Calc!$B$4:$L$2003,MATCH($O$3&amp;"-"&amp;C276,Calc!$I$4:$I$2003,0),2),"")</f>
        <v/>
      </c>
      <c r="E276" s="127" t="str">
        <f>IFERROR(INDEX(Calc!$B$4:$L$2003,MATCH($O$3&amp;"-"&amp;$C276,Calc!$I$4:$I$2003,0),3),"")</f>
        <v/>
      </c>
      <c r="F276" s="242" t="str">
        <f>IFERROR(INDEX(Calc!$B$4:$L$2003,MATCH($O$3&amp;"-"&amp;$C276,Calc!$I$4:$I$2003,0),4),"")</f>
        <v/>
      </c>
      <c r="G276" s="242" t="str">
        <f>IFERROR(INDEX(Calc!$B$4:$L$2003,MATCH($O$3&amp;"-"&amp;$C276,Calc!$I$4:$I$2003,0),5),"")</f>
        <v/>
      </c>
      <c r="H276" s="129" t="str">
        <f>IFERROR(IF(I276="Closed","―",INDEX(Calc!$B$4:$L$2003,MATCH($O$3&amp;"-"&amp;$C276,Calc!$I$4:$I$2003,0),10)),"")</f>
        <v/>
      </c>
      <c r="I276" s="130"/>
      <c r="J276" s="59"/>
    </row>
    <row r="277" spans="2:10" x14ac:dyDescent="0.25">
      <c r="B277" s="58"/>
      <c r="C277" s="127">
        <v>263</v>
      </c>
      <c r="D277" s="128" t="str">
        <f>IFERROR(INDEX(Calc!$B$4:$L$2003,MATCH($O$3&amp;"-"&amp;C277,Calc!$I$4:$I$2003,0),2),"")</f>
        <v/>
      </c>
      <c r="E277" s="127" t="str">
        <f>IFERROR(INDEX(Calc!$B$4:$L$2003,MATCH($O$3&amp;"-"&amp;$C277,Calc!$I$4:$I$2003,0),3),"")</f>
        <v/>
      </c>
      <c r="F277" s="242" t="str">
        <f>IFERROR(INDEX(Calc!$B$4:$L$2003,MATCH($O$3&amp;"-"&amp;$C277,Calc!$I$4:$I$2003,0),4),"")</f>
        <v/>
      </c>
      <c r="G277" s="242" t="str">
        <f>IFERROR(INDEX(Calc!$B$4:$L$2003,MATCH($O$3&amp;"-"&amp;$C277,Calc!$I$4:$I$2003,0),5),"")</f>
        <v/>
      </c>
      <c r="H277" s="129" t="str">
        <f>IFERROR(IF(I277="Closed","―",INDEX(Calc!$B$4:$L$2003,MATCH($O$3&amp;"-"&amp;$C277,Calc!$I$4:$I$2003,0),10)),"")</f>
        <v/>
      </c>
      <c r="I277" s="130"/>
      <c r="J277" s="59"/>
    </row>
    <row r="278" spans="2:10" x14ac:dyDescent="0.25">
      <c r="B278" s="58"/>
      <c r="C278" s="127">
        <v>264</v>
      </c>
      <c r="D278" s="128" t="str">
        <f>IFERROR(INDEX(Calc!$B$4:$L$2003,MATCH($O$3&amp;"-"&amp;C278,Calc!$I$4:$I$2003,0),2),"")</f>
        <v/>
      </c>
      <c r="E278" s="127" t="str">
        <f>IFERROR(INDEX(Calc!$B$4:$L$2003,MATCH($O$3&amp;"-"&amp;$C278,Calc!$I$4:$I$2003,0),3),"")</f>
        <v/>
      </c>
      <c r="F278" s="242" t="str">
        <f>IFERROR(INDEX(Calc!$B$4:$L$2003,MATCH($O$3&amp;"-"&amp;$C278,Calc!$I$4:$I$2003,0),4),"")</f>
        <v/>
      </c>
      <c r="G278" s="242" t="str">
        <f>IFERROR(INDEX(Calc!$B$4:$L$2003,MATCH($O$3&amp;"-"&amp;$C278,Calc!$I$4:$I$2003,0),5),"")</f>
        <v/>
      </c>
      <c r="H278" s="129" t="str">
        <f>IFERROR(IF(I278="Closed","―",INDEX(Calc!$B$4:$L$2003,MATCH($O$3&amp;"-"&amp;$C278,Calc!$I$4:$I$2003,0),10)),"")</f>
        <v/>
      </c>
      <c r="I278" s="130"/>
      <c r="J278" s="59"/>
    </row>
    <row r="279" spans="2:10" x14ac:dyDescent="0.25">
      <c r="B279" s="58"/>
      <c r="C279" s="127">
        <v>265</v>
      </c>
      <c r="D279" s="128" t="str">
        <f>IFERROR(INDEX(Calc!$B$4:$L$2003,MATCH($O$3&amp;"-"&amp;C279,Calc!$I$4:$I$2003,0),2),"")</f>
        <v/>
      </c>
      <c r="E279" s="127" t="str">
        <f>IFERROR(INDEX(Calc!$B$4:$L$2003,MATCH($O$3&amp;"-"&amp;$C279,Calc!$I$4:$I$2003,0),3),"")</f>
        <v/>
      </c>
      <c r="F279" s="242" t="str">
        <f>IFERROR(INDEX(Calc!$B$4:$L$2003,MATCH($O$3&amp;"-"&amp;$C279,Calc!$I$4:$I$2003,0),4),"")</f>
        <v/>
      </c>
      <c r="G279" s="242" t="str">
        <f>IFERROR(INDEX(Calc!$B$4:$L$2003,MATCH($O$3&amp;"-"&amp;$C279,Calc!$I$4:$I$2003,0),5),"")</f>
        <v/>
      </c>
      <c r="H279" s="129" t="str">
        <f>IFERROR(IF(I279="Closed","―",INDEX(Calc!$B$4:$L$2003,MATCH($O$3&amp;"-"&amp;$C279,Calc!$I$4:$I$2003,0),10)),"")</f>
        <v/>
      </c>
      <c r="I279" s="130"/>
      <c r="J279" s="59"/>
    </row>
    <row r="280" spans="2:10" x14ac:dyDescent="0.25">
      <c r="B280" s="58"/>
      <c r="C280" s="127">
        <v>266</v>
      </c>
      <c r="D280" s="128" t="str">
        <f>IFERROR(INDEX(Calc!$B$4:$L$2003,MATCH($O$3&amp;"-"&amp;C280,Calc!$I$4:$I$2003,0),2),"")</f>
        <v/>
      </c>
      <c r="E280" s="127" t="str">
        <f>IFERROR(INDEX(Calc!$B$4:$L$2003,MATCH($O$3&amp;"-"&amp;$C280,Calc!$I$4:$I$2003,0),3),"")</f>
        <v/>
      </c>
      <c r="F280" s="242" t="str">
        <f>IFERROR(INDEX(Calc!$B$4:$L$2003,MATCH($O$3&amp;"-"&amp;$C280,Calc!$I$4:$I$2003,0),4),"")</f>
        <v/>
      </c>
      <c r="G280" s="242" t="str">
        <f>IFERROR(INDEX(Calc!$B$4:$L$2003,MATCH($O$3&amp;"-"&amp;$C280,Calc!$I$4:$I$2003,0),5),"")</f>
        <v/>
      </c>
      <c r="H280" s="129" t="str">
        <f>IFERROR(IF(I280="Closed","―",INDEX(Calc!$B$4:$L$2003,MATCH($O$3&amp;"-"&amp;$C280,Calc!$I$4:$I$2003,0),10)),"")</f>
        <v/>
      </c>
      <c r="I280" s="130"/>
      <c r="J280" s="59"/>
    </row>
    <row r="281" spans="2:10" x14ac:dyDescent="0.25">
      <c r="B281" s="58"/>
      <c r="C281" s="127">
        <v>267</v>
      </c>
      <c r="D281" s="128" t="str">
        <f>IFERROR(INDEX(Calc!$B$4:$L$2003,MATCH($O$3&amp;"-"&amp;C281,Calc!$I$4:$I$2003,0),2),"")</f>
        <v/>
      </c>
      <c r="E281" s="127" t="str">
        <f>IFERROR(INDEX(Calc!$B$4:$L$2003,MATCH($O$3&amp;"-"&amp;$C281,Calc!$I$4:$I$2003,0),3),"")</f>
        <v/>
      </c>
      <c r="F281" s="242" t="str">
        <f>IFERROR(INDEX(Calc!$B$4:$L$2003,MATCH($O$3&amp;"-"&amp;$C281,Calc!$I$4:$I$2003,0),4),"")</f>
        <v/>
      </c>
      <c r="G281" s="242" t="str">
        <f>IFERROR(INDEX(Calc!$B$4:$L$2003,MATCH($O$3&amp;"-"&amp;$C281,Calc!$I$4:$I$2003,0),5),"")</f>
        <v/>
      </c>
      <c r="H281" s="129" t="str">
        <f>IFERROR(IF(I281="Closed","―",INDEX(Calc!$B$4:$L$2003,MATCH($O$3&amp;"-"&amp;$C281,Calc!$I$4:$I$2003,0),10)),"")</f>
        <v/>
      </c>
      <c r="I281" s="130"/>
      <c r="J281" s="59"/>
    </row>
    <row r="282" spans="2:10" x14ac:dyDescent="0.25">
      <c r="B282" s="58"/>
      <c r="C282" s="127">
        <v>268</v>
      </c>
      <c r="D282" s="128" t="str">
        <f>IFERROR(INDEX(Calc!$B$4:$L$2003,MATCH($O$3&amp;"-"&amp;C282,Calc!$I$4:$I$2003,0),2),"")</f>
        <v/>
      </c>
      <c r="E282" s="127" t="str">
        <f>IFERROR(INDEX(Calc!$B$4:$L$2003,MATCH($O$3&amp;"-"&amp;$C282,Calc!$I$4:$I$2003,0),3),"")</f>
        <v/>
      </c>
      <c r="F282" s="242" t="str">
        <f>IFERROR(INDEX(Calc!$B$4:$L$2003,MATCH($O$3&amp;"-"&amp;$C282,Calc!$I$4:$I$2003,0),4),"")</f>
        <v/>
      </c>
      <c r="G282" s="242" t="str">
        <f>IFERROR(INDEX(Calc!$B$4:$L$2003,MATCH($O$3&amp;"-"&amp;$C282,Calc!$I$4:$I$2003,0),5),"")</f>
        <v/>
      </c>
      <c r="H282" s="129" t="str">
        <f>IFERROR(IF(I282="Closed","―",INDEX(Calc!$B$4:$L$2003,MATCH($O$3&amp;"-"&amp;$C282,Calc!$I$4:$I$2003,0),10)),"")</f>
        <v/>
      </c>
      <c r="I282" s="130"/>
      <c r="J282" s="59"/>
    </row>
    <row r="283" spans="2:10" x14ac:dyDescent="0.25">
      <c r="B283" s="58"/>
      <c r="C283" s="127">
        <v>269</v>
      </c>
      <c r="D283" s="128" t="str">
        <f>IFERROR(INDEX(Calc!$B$4:$L$2003,MATCH($O$3&amp;"-"&amp;C283,Calc!$I$4:$I$2003,0),2),"")</f>
        <v/>
      </c>
      <c r="E283" s="127" t="str">
        <f>IFERROR(INDEX(Calc!$B$4:$L$2003,MATCH($O$3&amp;"-"&amp;$C283,Calc!$I$4:$I$2003,0),3),"")</f>
        <v/>
      </c>
      <c r="F283" s="242" t="str">
        <f>IFERROR(INDEX(Calc!$B$4:$L$2003,MATCH($O$3&amp;"-"&amp;$C283,Calc!$I$4:$I$2003,0),4),"")</f>
        <v/>
      </c>
      <c r="G283" s="242" t="str">
        <f>IFERROR(INDEX(Calc!$B$4:$L$2003,MATCH($O$3&amp;"-"&amp;$C283,Calc!$I$4:$I$2003,0),5),"")</f>
        <v/>
      </c>
      <c r="H283" s="129" t="str">
        <f>IFERROR(IF(I283="Closed","―",INDEX(Calc!$B$4:$L$2003,MATCH($O$3&amp;"-"&amp;$C283,Calc!$I$4:$I$2003,0),10)),"")</f>
        <v/>
      </c>
      <c r="I283" s="130"/>
      <c r="J283" s="59"/>
    </row>
    <row r="284" spans="2:10" x14ac:dyDescent="0.25">
      <c r="B284" s="58"/>
      <c r="C284" s="127">
        <v>270</v>
      </c>
      <c r="D284" s="128" t="str">
        <f>IFERROR(INDEX(Calc!$B$4:$L$2003,MATCH($O$3&amp;"-"&amp;C284,Calc!$I$4:$I$2003,0),2),"")</f>
        <v/>
      </c>
      <c r="E284" s="127" t="str">
        <f>IFERROR(INDEX(Calc!$B$4:$L$2003,MATCH($O$3&amp;"-"&amp;$C284,Calc!$I$4:$I$2003,0),3),"")</f>
        <v/>
      </c>
      <c r="F284" s="242" t="str">
        <f>IFERROR(INDEX(Calc!$B$4:$L$2003,MATCH($O$3&amp;"-"&amp;$C284,Calc!$I$4:$I$2003,0),4),"")</f>
        <v/>
      </c>
      <c r="G284" s="242" t="str">
        <f>IFERROR(INDEX(Calc!$B$4:$L$2003,MATCH($O$3&amp;"-"&amp;$C284,Calc!$I$4:$I$2003,0),5),"")</f>
        <v/>
      </c>
      <c r="H284" s="129" t="str">
        <f>IFERROR(IF(I284="Closed","―",INDEX(Calc!$B$4:$L$2003,MATCH($O$3&amp;"-"&amp;$C284,Calc!$I$4:$I$2003,0),10)),"")</f>
        <v/>
      </c>
      <c r="I284" s="130"/>
      <c r="J284" s="59"/>
    </row>
    <row r="285" spans="2:10" x14ac:dyDescent="0.25">
      <c r="B285" s="58"/>
      <c r="C285" s="127">
        <v>271</v>
      </c>
      <c r="D285" s="128" t="str">
        <f>IFERROR(INDEX(Calc!$B$4:$L$2003,MATCH($O$3&amp;"-"&amp;C285,Calc!$I$4:$I$2003,0),2),"")</f>
        <v/>
      </c>
      <c r="E285" s="127" t="str">
        <f>IFERROR(INDEX(Calc!$B$4:$L$2003,MATCH($O$3&amp;"-"&amp;$C285,Calc!$I$4:$I$2003,0),3),"")</f>
        <v/>
      </c>
      <c r="F285" s="242" t="str">
        <f>IFERROR(INDEX(Calc!$B$4:$L$2003,MATCH($O$3&amp;"-"&amp;$C285,Calc!$I$4:$I$2003,0),4),"")</f>
        <v/>
      </c>
      <c r="G285" s="242" t="str">
        <f>IFERROR(INDEX(Calc!$B$4:$L$2003,MATCH($O$3&amp;"-"&amp;$C285,Calc!$I$4:$I$2003,0),5),"")</f>
        <v/>
      </c>
      <c r="H285" s="129" t="str">
        <f>IFERROR(IF(I285="Closed","―",INDEX(Calc!$B$4:$L$2003,MATCH($O$3&amp;"-"&amp;$C285,Calc!$I$4:$I$2003,0),10)),"")</f>
        <v/>
      </c>
      <c r="I285" s="130"/>
      <c r="J285" s="59"/>
    </row>
    <row r="286" spans="2:10" x14ac:dyDescent="0.25">
      <c r="B286" s="58"/>
      <c r="C286" s="127">
        <v>272</v>
      </c>
      <c r="D286" s="128" t="str">
        <f>IFERROR(INDEX(Calc!$B$4:$L$2003,MATCH($O$3&amp;"-"&amp;C286,Calc!$I$4:$I$2003,0),2),"")</f>
        <v/>
      </c>
      <c r="E286" s="127" t="str">
        <f>IFERROR(INDEX(Calc!$B$4:$L$2003,MATCH($O$3&amp;"-"&amp;$C286,Calc!$I$4:$I$2003,0),3),"")</f>
        <v/>
      </c>
      <c r="F286" s="242" t="str">
        <f>IFERROR(INDEX(Calc!$B$4:$L$2003,MATCH($O$3&amp;"-"&amp;$C286,Calc!$I$4:$I$2003,0),4),"")</f>
        <v/>
      </c>
      <c r="G286" s="242" t="str">
        <f>IFERROR(INDEX(Calc!$B$4:$L$2003,MATCH($O$3&amp;"-"&amp;$C286,Calc!$I$4:$I$2003,0),5),"")</f>
        <v/>
      </c>
      <c r="H286" s="129" t="str">
        <f>IFERROR(IF(I286="Closed","―",INDEX(Calc!$B$4:$L$2003,MATCH($O$3&amp;"-"&amp;$C286,Calc!$I$4:$I$2003,0),10)),"")</f>
        <v/>
      </c>
      <c r="I286" s="130"/>
      <c r="J286" s="59"/>
    </row>
    <row r="287" spans="2:10" x14ac:dyDescent="0.25">
      <c r="B287" s="58"/>
      <c r="C287" s="127">
        <v>273</v>
      </c>
      <c r="D287" s="128" t="str">
        <f>IFERROR(INDEX(Calc!$B$4:$L$2003,MATCH($O$3&amp;"-"&amp;C287,Calc!$I$4:$I$2003,0),2),"")</f>
        <v/>
      </c>
      <c r="E287" s="127" t="str">
        <f>IFERROR(INDEX(Calc!$B$4:$L$2003,MATCH($O$3&amp;"-"&amp;$C287,Calc!$I$4:$I$2003,0),3),"")</f>
        <v/>
      </c>
      <c r="F287" s="242" t="str">
        <f>IFERROR(INDEX(Calc!$B$4:$L$2003,MATCH($O$3&amp;"-"&amp;$C287,Calc!$I$4:$I$2003,0),4),"")</f>
        <v/>
      </c>
      <c r="G287" s="242" t="str">
        <f>IFERROR(INDEX(Calc!$B$4:$L$2003,MATCH($O$3&amp;"-"&amp;$C287,Calc!$I$4:$I$2003,0),5),"")</f>
        <v/>
      </c>
      <c r="H287" s="129" t="str">
        <f>IFERROR(IF(I287="Closed","―",INDEX(Calc!$B$4:$L$2003,MATCH($O$3&amp;"-"&amp;$C287,Calc!$I$4:$I$2003,0),10)),"")</f>
        <v/>
      </c>
      <c r="I287" s="130"/>
      <c r="J287" s="59"/>
    </row>
    <row r="288" spans="2:10" x14ac:dyDescent="0.25">
      <c r="B288" s="58"/>
      <c r="C288" s="127">
        <v>274</v>
      </c>
      <c r="D288" s="128" t="str">
        <f>IFERROR(INDEX(Calc!$B$4:$L$2003,MATCH($O$3&amp;"-"&amp;C288,Calc!$I$4:$I$2003,0),2),"")</f>
        <v/>
      </c>
      <c r="E288" s="127" t="str">
        <f>IFERROR(INDEX(Calc!$B$4:$L$2003,MATCH($O$3&amp;"-"&amp;$C288,Calc!$I$4:$I$2003,0),3),"")</f>
        <v/>
      </c>
      <c r="F288" s="242" t="str">
        <f>IFERROR(INDEX(Calc!$B$4:$L$2003,MATCH($O$3&amp;"-"&amp;$C288,Calc!$I$4:$I$2003,0),4),"")</f>
        <v/>
      </c>
      <c r="G288" s="242" t="str">
        <f>IFERROR(INDEX(Calc!$B$4:$L$2003,MATCH($O$3&amp;"-"&amp;$C288,Calc!$I$4:$I$2003,0),5),"")</f>
        <v/>
      </c>
      <c r="H288" s="129" t="str">
        <f>IFERROR(IF(I288="Closed","―",INDEX(Calc!$B$4:$L$2003,MATCH($O$3&amp;"-"&amp;$C288,Calc!$I$4:$I$2003,0),10)),"")</f>
        <v/>
      </c>
      <c r="I288" s="130"/>
      <c r="J288" s="59"/>
    </row>
    <row r="289" spans="2:10" x14ac:dyDescent="0.25">
      <c r="B289" s="58"/>
      <c r="C289" s="127">
        <v>275</v>
      </c>
      <c r="D289" s="128" t="str">
        <f>IFERROR(INDEX(Calc!$B$4:$L$2003,MATCH($O$3&amp;"-"&amp;C289,Calc!$I$4:$I$2003,0),2),"")</f>
        <v/>
      </c>
      <c r="E289" s="127" t="str">
        <f>IFERROR(INDEX(Calc!$B$4:$L$2003,MATCH($O$3&amp;"-"&amp;$C289,Calc!$I$4:$I$2003,0),3),"")</f>
        <v/>
      </c>
      <c r="F289" s="242" t="str">
        <f>IFERROR(INDEX(Calc!$B$4:$L$2003,MATCH($O$3&amp;"-"&amp;$C289,Calc!$I$4:$I$2003,0),4),"")</f>
        <v/>
      </c>
      <c r="G289" s="242" t="str">
        <f>IFERROR(INDEX(Calc!$B$4:$L$2003,MATCH($O$3&amp;"-"&amp;$C289,Calc!$I$4:$I$2003,0),5),"")</f>
        <v/>
      </c>
      <c r="H289" s="129" t="str">
        <f>IFERROR(IF(I289="Closed","―",INDEX(Calc!$B$4:$L$2003,MATCH($O$3&amp;"-"&amp;$C289,Calc!$I$4:$I$2003,0),10)),"")</f>
        <v/>
      </c>
      <c r="I289" s="130"/>
      <c r="J289" s="59"/>
    </row>
    <row r="290" spans="2:10" x14ac:dyDescent="0.25">
      <c r="B290" s="58"/>
      <c r="C290" s="127">
        <v>276</v>
      </c>
      <c r="D290" s="128" t="str">
        <f>IFERROR(INDEX(Calc!$B$4:$L$2003,MATCH($O$3&amp;"-"&amp;C290,Calc!$I$4:$I$2003,0),2),"")</f>
        <v/>
      </c>
      <c r="E290" s="127" t="str">
        <f>IFERROR(INDEX(Calc!$B$4:$L$2003,MATCH($O$3&amp;"-"&amp;$C290,Calc!$I$4:$I$2003,0),3),"")</f>
        <v/>
      </c>
      <c r="F290" s="242" t="str">
        <f>IFERROR(INDEX(Calc!$B$4:$L$2003,MATCH($O$3&amp;"-"&amp;$C290,Calc!$I$4:$I$2003,0),4),"")</f>
        <v/>
      </c>
      <c r="G290" s="242" t="str">
        <f>IFERROR(INDEX(Calc!$B$4:$L$2003,MATCH($O$3&amp;"-"&amp;$C290,Calc!$I$4:$I$2003,0),5),"")</f>
        <v/>
      </c>
      <c r="H290" s="129" t="str">
        <f>IFERROR(IF(I290="Closed","―",INDEX(Calc!$B$4:$L$2003,MATCH($O$3&amp;"-"&amp;$C290,Calc!$I$4:$I$2003,0),10)),"")</f>
        <v/>
      </c>
      <c r="I290" s="130"/>
      <c r="J290" s="59"/>
    </row>
    <row r="291" spans="2:10" x14ac:dyDescent="0.25">
      <c r="B291" s="58"/>
      <c r="C291" s="127">
        <v>277</v>
      </c>
      <c r="D291" s="128" t="str">
        <f>IFERROR(INDEX(Calc!$B$4:$L$2003,MATCH($O$3&amp;"-"&amp;C291,Calc!$I$4:$I$2003,0),2),"")</f>
        <v/>
      </c>
      <c r="E291" s="127" t="str">
        <f>IFERROR(INDEX(Calc!$B$4:$L$2003,MATCH($O$3&amp;"-"&amp;$C291,Calc!$I$4:$I$2003,0),3),"")</f>
        <v/>
      </c>
      <c r="F291" s="242" t="str">
        <f>IFERROR(INDEX(Calc!$B$4:$L$2003,MATCH($O$3&amp;"-"&amp;$C291,Calc!$I$4:$I$2003,0),4),"")</f>
        <v/>
      </c>
      <c r="G291" s="242" t="str">
        <f>IFERROR(INDEX(Calc!$B$4:$L$2003,MATCH($O$3&amp;"-"&amp;$C291,Calc!$I$4:$I$2003,0),5),"")</f>
        <v/>
      </c>
      <c r="H291" s="129" t="str">
        <f>IFERROR(IF(I291="Closed","―",INDEX(Calc!$B$4:$L$2003,MATCH($O$3&amp;"-"&amp;$C291,Calc!$I$4:$I$2003,0),10)),"")</f>
        <v/>
      </c>
      <c r="I291" s="130"/>
      <c r="J291" s="59"/>
    </row>
    <row r="292" spans="2:10" x14ac:dyDescent="0.25">
      <c r="B292" s="58"/>
      <c r="C292" s="127">
        <v>278</v>
      </c>
      <c r="D292" s="128" t="str">
        <f>IFERROR(INDEX(Calc!$B$4:$L$2003,MATCH($O$3&amp;"-"&amp;C292,Calc!$I$4:$I$2003,0),2),"")</f>
        <v/>
      </c>
      <c r="E292" s="127" t="str">
        <f>IFERROR(INDEX(Calc!$B$4:$L$2003,MATCH($O$3&amp;"-"&amp;$C292,Calc!$I$4:$I$2003,0),3),"")</f>
        <v/>
      </c>
      <c r="F292" s="242" t="str">
        <f>IFERROR(INDEX(Calc!$B$4:$L$2003,MATCH($O$3&amp;"-"&amp;$C292,Calc!$I$4:$I$2003,0),4),"")</f>
        <v/>
      </c>
      <c r="G292" s="242" t="str">
        <f>IFERROR(INDEX(Calc!$B$4:$L$2003,MATCH($O$3&amp;"-"&amp;$C292,Calc!$I$4:$I$2003,0),5),"")</f>
        <v/>
      </c>
      <c r="H292" s="129" t="str">
        <f>IFERROR(IF(I292="Closed","―",INDEX(Calc!$B$4:$L$2003,MATCH($O$3&amp;"-"&amp;$C292,Calc!$I$4:$I$2003,0),10)),"")</f>
        <v/>
      </c>
      <c r="I292" s="130"/>
      <c r="J292" s="59"/>
    </row>
    <row r="293" spans="2:10" x14ac:dyDescent="0.25">
      <c r="B293" s="58"/>
      <c r="C293" s="127">
        <v>279</v>
      </c>
      <c r="D293" s="128" t="str">
        <f>IFERROR(INDEX(Calc!$B$4:$L$2003,MATCH($O$3&amp;"-"&amp;C293,Calc!$I$4:$I$2003,0),2),"")</f>
        <v/>
      </c>
      <c r="E293" s="127" t="str">
        <f>IFERROR(INDEX(Calc!$B$4:$L$2003,MATCH($O$3&amp;"-"&amp;$C293,Calc!$I$4:$I$2003,0),3),"")</f>
        <v/>
      </c>
      <c r="F293" s="242" t="str">
        <f>IFERROR(INDEX(Calc!$B$4:$L$2003,MATCH($O$3&amp;"-"&amp;$C293,Calc!$I$4:$I$2003,0),4),"")</f>
        <v/>
      </c>
      <c r="G293" s="242" t="str">
        <f>IFERROR(INDEX(Calc!$B$4:$L$2003,MATCH($O$3&amp;"-"&amp;$C293,Calc!$I$4:$I$2003,0),5),"")</f>
        <v/>
      </c>
      <c r="H293" s="129" t="str">
        <f>IFERROR(IF(I293="Closed","―",INDEX(Calc!$B$4:$L$2003,MATCH($O$3&amp;"-"&amp;$C293,Calc!$I$4:$I$2003,0),10)),"")</f>
        <v/>
      </c>
      <c r="I293" s="130"/>
      <c r="J293" s="59"/>
    </row>
    <row r="294" spans="2:10" x14ac:dyDescent="0.25">
      <c r="B294" s="58"/>
      <c r="C294" s="127">
        <v>280</v>
      </c>
      <c r="D294" s="128" t="str">
        <f>IFERROR(INDEX(Calc!$B$4:$L$2003,MATCH($O$3&amp;"-"&amp;C294,Calc!$I$4:$I$2003,0),2),"")</f>
        <v/>
      </c>
      <c r="E294" s="127" t="str">
        <f>IFERROR(INDEX(Calc!$B$4:$L$2003,MATCH($O$3&amp;"-"&amp;$C294,Calc!$I$4:$I$2003,0),3),"")</f>
        <v/>
      </c>
      <c r="F294" s="242" t="str">
        <f>IFERROR(INDEX(Calc!$B$4:$L$2003,MATCH($O$3&amp;"-"&amp;$C294,Calc!$I$4:$I$2003,0),4),"")</f>
        <v/>
      </c>
      <c r="G294" s="242" t="str">
        <f>IFERROR(INDEX(Calc!$B$4:$L$2003,MATCH($O$3&amp;"-"&amp;$C294,Calc!$I$4:$I$2003,0),5),"")</f>
        <v/>
      </c>
      <c r="H294" s="129" t="str">
        <f>IFERROR(IF(I294="Closed","―",INDEX(Calc!$B$4:$L$2003,MATCH($O$3&amp;"-"&amp;$C294,Calc!$I$4:$I$2003,0),10)),"")</f>
        <v/>
      </c>
      <c r="I294" s="130"/>
      <c r="J294" s="59"/>
    </row>
    <row r="295" spans="2:10" x14ac:dyDescent="0.25">
      <c r="B295" s="58"/>
      <c r="C295" s="127">
        <v>281</v>
      </c>
      <c r="D295" s="128" t="str">
        <f>IFERROR(INDEX(Calc!$B$4:$L$2003,MATCH($O$3&amp;"-"&amp;C295,Calc!$I$4:$I$2003,0),2),"")</f>
        <v/>
      </c>
      <c r="E295" s="127" t="str">
        <f>IFERROR(INDEX(Calc!$B$4:$L$2003,MATCH($O$3&amp;"-"&amp;$C295,Calc!$I$4:$I$2003,0),3),"")</f>
        <v/>
      </c>
      <c r="F295" s="242" t="str">
        <f>IFERROR(INDEX(Calc!$B$4:$L$2003,MATCH($O$3&amp;"-"&amp;$C295,Calc!$I$4:$I$2003,0),4),"")</f>
        <v/>
      </c>
      <c r="G295" s="242" t="str">
        <f>IFERROR(INDEX(Calc!$B$4:$L$2003,MATCH($O$3&amp;"-"&amp;$C295,Calc!$I$4:$I$2003,0),5),"")</f>
        <v/>
      </c>
      <c r="H295" s="129" t="str">
        <f>IFERROR(IF(I295="Closed","―",INDEX(Calc!$B$4:$L$2003,MATCH($O$3&amp;"-"&amp;$C295,Calc!$I$4:$I$2003,0),10)),"")</f>
        <v/>
      </c>
      <c r="I295" s="130"/>
      <c r="J295" s="59"/>
    </row>
    <row r="296" spans="2:10" x14ac:dyDescent="0.25">
      <c r="B296" s="58"/>
      <c r="C296" s="127">
        <v>282</v>
      </c>
      <c r="D296" s="128" t="str">
        <f>IFERROR(INDEX(Calc!$B$4:$L$2003,MATCH($O$3&amp;"-"&amp;C296,Calc!$I$4:$I$2003,0),2),"")</f>
        <v/>
      </c>
      <c r="E296" s="127" t="str">
        <f>IFERROR(INDEX(Calc!$B$4:$L$2003,MATCH($O$3&amp;"-"&amp;$C296,Calc!$I$4:$I$2003,0),3),"")</f>
        <v/>
      </c>
      <c r="F296" s="242" t="str">
        <f>IFERROR(INDEX(Calc!$B$4:$L$2003,MATCH($O$3&amp;"-"&amp;$C296,Calc!$I$4:$I$2003,0),4),"")</f>
        <v/>
      </c>
      <c r="G296" s="242" t="str">
        <f>IFERROR(INDEX(Calc!$B$4:$L$2003,MATCH($O$3&amp;"-"&amp;$C296,Calc!$I$4:$I$2003,0),5),"")</f>
        <v/>
      </c>
      <c r="H296" s="129" t="str">
        <f>IFERROR(IF(I296="Closed","―",INDEX(Calc!$B$4:$L$2003,MATCH($O$3&amp;"-"&amp;$C296,Calc!$I$4:$I$2003,0),10)),"")</f>
        <v/>
      </c>
      <c r="I296" s="130"/>
      <c r="J296" s="59"/>
    </row>
    <row r="297" spans="2:10" x14ac:dyDescent="0.25">
      <c r="B297" s="58"/>
      <c r="C297" s="127">
        <v>283</v>
      </c>
      <c r="D297" s="128" t="str">
        <f>IFERROR(INDEX(Calc!$B$4:$L$2003,MATCH($O$3&amp;"-"&amp;C297,Calc!$I$4:$I$2003,0),2),"")</f>
        <v/>
      </c>
      <c r="E297" s="127" t="str">
        <f>IFERROR(INDEX(Calc!$B$4:$L$2003,MATCH($O$3&amp;"-"&amp;$C297,Calc!$I$4:$I$2003,0),3),"")</f>
        <v/>
      </c>
      <c r="F297" s="242" t="str">
        <f>IFERROR(INDEX(Calc!$B$4:$L$2003,MATCH($O$3&amp;"-"&amp;$C297,Calc!$I$4:$I$2003,0),4),"")</f>
        <v/>
      </c>
      <c r="G297" s="242" t="str">
        <f>IFERROR(INDEX(Calc!$B$4:$L$2003,MATCH($O$3&amp;"-"&amp;$C297,Calc!$I$4:$I$2003,0),5),"")</f>
        <v/>
      </c>
      <c r="H297" s="129" t="str">
        <f>IFERROR(IF(I297="Closed","―",INDEX(Calc!$B$4:$L$2003,MATCH($O$3&amp;"-"&amp;$C297,Calc!$I$4:$I$2003,0),10)),"")</f>
        <v/>
      </c>
      <c r="I297" s="130"/>
      <c r="J297" s="59"/>
    </row>
    <row r="298" spans="2:10" x14ac:dyDescent="0.25">
      <c r="B298" s="58"/>
      <c r="C298" s="127">
        <v>284</v>
      </c>
      <c r="D298" s="128" t="str">
        <f>IFERROR(INDEX(Calc!$B$4:$L$2003,MATCH($O$3&amp;"-"&amp;C298,Calc!$I$4:$I$2003,0),2),"")</f>
        <v/>
      </c>
      <c r="E298" s="127" t="str">
        <f>IFERROR(INDEX(Calc!$B$4:$L$2003,MATCH($O$3&amp;"-"&amp;$C298,Calc!$I$4:$I$2003,0),3),"")</f>
        <v/>
      </c>
      <c r="F298" s="242" t="str">
        <f>IFERROR(INDEX(Calc!$B$4:$L$2003,MATCH($O$3&amp;"-"&amp;$C298,Calc!$I$4:$I$2003,0),4),"")</f>
        <v/>
      </c>
      <c r="G298" s="242" t="str">
        <f>IFERROR(INDEX(Calc!$B$4:$L$2003,MATCH($O$3&amp;"-"&amp;$C298,Calc!$I$4:$I$2003,0),5),"")</f>
        <v/>
      </c>
      <c r="H298" s="129" t="str">
        <f>IFERROR(IF(I298="Closed","―",INDEX(Calc!$B$4:$L$2003,MATCH($O$3&amp;"-"&amp;$C298,Calc!$I$4:$I$2003,0),10)),"")</f>
        <v/>
      </c>
      <c r="I298" s="130"/>
      <c r="J298" s="59"/>
    </row>
    <row r="299" spans="2:10" x14ac:dyDescent="0.25">
      <c r="B299" s="58"/>
      <c r="C299" s="127">
        <v>285</v>
      </c>
      <c r="D299" s="128" t="str">
        <f>IFERROR(INDEX(Calc!$B$4:$L$2003,MATCH($O$3&amp;"-"&amp;C299,Calc!$I$4:$I$2003,0),2),"")</f>
        <v/>
      </c>
      <c r="E299" s="127" t="str">
        <f>IFERROR(INDEX(Calc!$B$4:$L$2003,MATCH($O$3&amp;"-"&amp;$C299,Calc!$I$4:$I$2003,0),3),"")</f>
        <v/>
      </c>
      <c r="F299" s="242" t="str">
        <f>IFERROR(INDEX(Calc!$B$4:$L$2003,MATCH($O$3&amp;"-"&amp;$C299,Calc!$I$4:$I$2003,0),4),"")</f>
        <v/>
      </c>
      <c r="G299" s="242" t="str">
        <f>IFERROR(INDEX(Calc!$B$4:$L$2003,MATCH($O$3&amp;"-"&amp;$C299,Calc!$I$4:$I$2003,0),5),"")</f>
        <v/>
      </c>
      <c r="H299" s="129" t="str">
        <f>IFERROR(IF(I299="Closed","―",INDEX(Calc!$B$4:$L$2003,MATCH($O$3&amp;"-"&amp;$C299,Calc!$I$4:$I$2003,0),10)),"")</f>
        <v/>
      </c>
      <c r="I299" s="130"/>
      <c r="J299" s="59"/>
    </row>
    <row r="300" spans="2:10" x14ac:dyDescent="0.25">
      <c r="B300" s="58"/>
      <c r="C300" s="127">
        <v>286</v>
      </c>
      <c r="D300" s="128" t="str">
        <f>IFERROR(INDEX(Calc!$B$4:$L$2003,MATCH($O$3&amp;"-"&amp;C300,Calc!$I$4:$I$2003,0),2),"")</f>
        <v/>
      </c>
      <c r="E300" s="127" t="str">
        <f>IFERROR(INDEX(Calc!$B$4:$L$2003,MATCH($O$3&amp;"-"&amp;$C300,Calc!$I$4:$I$2003,0),3),"")</f>
        <v/>
      </c>
      <c r="F300" s="242" t="str">
        <f>IFERROR(INDEX(Calc!$B$4:$L$2003,MATCH($O$3&amp;"-"&amp;$C300,Calc!$I$4:$I$2003,0),4),"")</f>
        <v/>
      </c>
      <c r="G300" s="242" t="str">
        <f>IFERROR(INDEX(Calc!$B$4:$L$2003,MATCH($O$3&amp;"-"&amp;$C300,Calc!$I$4:$I$2003,0),5),"")</f>
        <v/>
      </c>
      <c r="H300" s="129" t="str">
        <f>IFERROR(IF(I300="Closed","―",INDEX(Calc!$B$4:$L$2003,MATCH($O$3&amp;"-"&amp;$C300,Calc!$I$4:$I$2003,0),10)),"")</f>
        <v/>
      </c>
      <c r="I300" s="130"/>
      <c r="J300" s="59"/>
    </row>
    <row r="301" spans="2:10" x14ac:dyDescent="0.25">
      <c r="B301" s="58"/>
      <c r="C301" s="127">
        <v>287</v>
      </c>
      <c r="D301" s="128" t="str">
        <f>IFERROR(INDEX(Calc!$B$4:$L$2003,MATCH($O$3&amp;"-"&amp;C301,Calc!$I$4:$I$2003,0),2),"")</f>
        <v/>
      </c>
      <c r="E301" s="127" t="str">
        <f>IFERROR(INDEX(Calc!$B$4:$L$2003,MATCH($O$3&amp;"-"&amp;$C301,Calc!$I$4:$I$2003,0),3),"")</f>
        <v/>
      </c>
      <c r="F301" s="242" t="str">
        <f>IFERROR(INDEX(Calc!$B$4:$L$2003,MATCH($O$3&amp;"-"&amp;$C301,Calc!$I$4:$I$2003,0),4),"")</f>
        <v/>
      </c>
      <c r="G301" s="242" t="str">
        <f>IFERROR(INDEX(Calc!$B$4:$L$2003,MATCH($O$3&amp;"-"&amp;$C301,Calc!$I$4:$I$2003,0),5),"")</f>
        <v/>
      </c>
      <c r="H301" s="129" t="str">
        <f>IFERROR(IF(I301="Closed","―",INDEX(Calc!$B$4:$L$2003,MATCH($O$3&amp;"-"&amp;$C301,Calc!$I$4:$I$2003,0),10)),"")</f>
        <v/>
      </c>
      <c r="I301" s="130"/>
      <c r="J301" s="59"/>
    </row>
    <row r="302" spans="2:10" x14ac:dyDescent="0.25">
      <c r="B302" s="58"/>
      <c r="C302" s="127">
        <v>288</v>
      </c>
      <c r="D302" s="128" t="str">
        <f>IFERROR(INDEX(Calc!$B$4:$L$2003,MATCH($O$3&amp;"-"&amp;C302,Calc!$I$4:$I$2003,0),2),"")</f>
        <v/>
      </c>
      <c r="E302" s="127" t="str">
        <f>IFERROR(INDEX(Calc!$B$4:$L$2003,MATCH($O$3&amp;"-"&amp;$C302,Calc!$I$4:$I$2003,0),3),"")</f>
        <v/>
      </c>
      <c r="F302" s="242" t="str">
        <f>IFERROR(INDEX(Calc!$B$4:$L$2003,MATCH($O$3&amp;"-"&amp;$C302,Calc!$I$4:$I$2003,0),4),"")</f>
        <v/>
      </c>
      <c r="G302" s="242" t="str">
        <f>IFERROR(INDEX(Calc!$B$4:$L$2003,MATCH($O$3&amp;"-"&amp;$C302,Calc!$I$4:$I$2003,0),5),"")</f>
        <v/>
      </c>
      <c r="H302" s="129" t="str">
        <f>IFERROR(IF(I302="Closed","―",INDEX(Calc!$B$4:$L$2003,MATCH($O$3&amp;"-"&amp;$C302,Calc!$I$4:$I$2003,0),10)),"")</f>
        <v/>
      </c>
      <c r="I302" s="130"/>
      <c r="J302" s="59"/>
    </row>
    <row r="303" spans="2:10" x14ac:dyDescent="0.25">
      <c r="B303" s="58"/>
      <c r="C303" s="127">
        <v>289</v>
      </c>
      <c r="D303" s="128" t="str">
        <f>IFERROR(INDEX(Calc!$B$4:$L$2003,MATCH($O$3&amp;"-"&amp;C303,Calc!$I$4:$I$2003,0),2),"")</f>
        <v/>
      </c>
      <c r="E303" s="127" t="str">
        <f>IFERROR(INDEX(Calc!$B$4:$L$2003,MATCH($O$3&amp;"-"&amp;$C303,Calc!$I$4:$I$2003,0),3),"")</f>
        <v/>
      </c>
      <c r="F303" s="242" t="str">
        <f>IFERROR(INDEX(Calc!$B$4:$L$2003,MATCH($O$3&amp;"-"&amp;$C303,Calc!$I$4:$I$2003,0),4),"")</f>
        <v/>
      </c>
      <c r="G303" s="242" t="str">
        <f>IFERROR(INDEX(Calc!$B$4:$L$2003,MATCH($O$3&amp;"-"&amp;$C303,Calc!$I$4:$I$2003,0),5),"")</f>
        <v/>
      </c>
      <c r="H303" s="129" t="str">
        <f>IFERROR(IF(I303="Closed","―",INDEX(Calc!$B$4:$L$2003,MATCH($O$3&amp;"-"&amp;$C303,Calc!$I$4:$I$2003,0),10)),"")</f>
        <v/>
      </c>
      <c r="I303" s="130"/>
      <c r="J303" s="59"/>
    </row>
    <row r="304" spans="2:10" x14ac:dyDescent="0.25">
      <c r="B304" s="58"/>
      <c r="C304" s="127">
        <v>290</v>
      </c>
      <c r="D304" s="128" t="str">
        <f>IFERROR(INDEX(Calc!$B$4:$L$2003,MATCH($O$3&amp;"-"&amp;C304,Calc!$I$4:$I$2003,0),2),"")</f>
        <v/>
      </c>
      <c r="E304" s="127" t="str">
        <f>IFERROR(INDEX(Calc!$B$4:$L$2003,MATCH($O$3&amp;"-"&amp;$C304,Calc!$I$4:$I$2003,0),3),"")</f>
        <v/>
      </c>
      <c r="F304" s="242" t="str">
        <f>IFERROR(INDEX(Calc!$B$4:$L$2003,MATCH($O$3&amp;"-"&amp;$C304,Calc!$I$4:$I$2003,0),4),"")</f>
        <v/>
      </c>
      <c r="G304" s="242" t="str">
        <f>IFERROR(INDEX(Calc!$B$4:$L$2003,MATCH($O$3&amp;"-"&amp;$C304,Calc!$I$4:$I$2003,0),5),"")</f>
        <v/>
      </c>
      <c r="H304" s="129" t="str">
        <f>IFERROR(IF(I304="Closed","―",INDEX(Calc!$B$4:$L$2003,MATCH($O$3&amp;"-"&amp;$C304,Calc!$I$4:$I$2003,0),10)),"")</f>
        <v/>
      </c>
      <c r="I304" s="130"/>
      <c r="J304" s="59"/>
    </row>
    <row r="305" spans="2:10" x14ac:dyDescent="0.25">
      <c r="B305" s="58"/>
      <c r="C305" s="127">
        <v>291</v>
      </c>
      <c r="D305" s="128" t="str">
        <f>IFERROR(INDEX(Calc!$B$4:$L$2003,MATCH($O$3&amp;"-"&amp;C305,Calc!$I$4:$I$2003,0),2),"")</f>
        <v/>
      </c>
      <c r="E305" s="127" t="str">
        <f>IFERROR(INDEX(Calc!$B$4:$L$2003,MATCH($O$3&amp;"-"&amp;$C305,Calc!$I$4:$I$2003,0),3),"")</f>
        <v/>
      </c>
      <c r="F305" s="242" t="str">
        <f>IFERROR(INDEX(Calc!$B$4:$L$2003,MATCH($O$3&amp;"-"&amp;$C305,Calc!$I$4:$I$2003,0),4),"")</f>
        <v/>
      </c>
      <c r="G305" s="242" t="str">
        <f>IFERROR(INDEX(Calc!$B$4:$L$2003,MATCH($O$3&amp;"-"&amp;$C305,Calc!$I$4:$I$2003,0),5),"")</f>
        <v/>
      </c>
      <c r="H305" s="129" t="str">
        <f>IFERROR(IF(I305="Closed","―",INDEX(Calc!$B$4:$L$2003,MATCH($O$3&amp;"-"&amp;$C305,Calc!$I$4:$I$2003,0),10)),"")</f>
        <v/>
      </c>
      <c r="I305" s="130"/>
      <c r="J305" s="59"/>
    </row>
    <row r="306" spans="2:10" x14ac:dyDescent="0.25">
      <c r="B306" s="58"/>
      <c r="C306" s="127">
        <v>292</v>
      </c>
      <c r="D306" s="128" t="str">
        <f>IFERROR(INDEX(Calc!$B$4:$L$2003,MATCH($O$3&amp;"-"&amp;C306,Calc!$I$4:$I$2003,0),2),"")</f>
        <v/>
      </c>
      <c r="E306" s="127" t="str">
        <f>IFERROR(INDEX(Calc!$B$4:$L$2003,MATCH($O$3&amp;"-"&amp;$C306,Calc!$I$4:$I$2003,0),3),"")</f>
        <v/>
      </c>
      <c r="F306" s="242" t="str">
        <f>IFERROR(INDEX(Calc!$B$4:$L$2003,MATCH($O$3&amp;"-"&amp;$C306,Calc!$I$4:$I$2003,0),4),"")</f>
        <v/>
      </c>
      <c r="G306" s="242" t="str">
        <f>IFERROR(INDEX(Calc!$B$4:$L$2003,MATCH($O$3&amp;"-"&amp;$C306,Calc!$I$4:$I$2003,0),5),"")</f>
        <v/>
      </c>
      <c r="H306" s="129" t="str">
        <f>IFERROR(IF(I306="Closed","―",INDEX(Calc!$B$4:$L$2003,MATCH($O$3&amp;"-"&amp;$C306,Calc!$I$4:$I$2003,0),10)),"")</f>
        <v/>
      </c>
      <c r="I306" s="130"/>
      <c r="J306" s="59"/>
    </row>
    <row r="307" spans="2:10" x14ac:dyDescent="0.25">
      <c r="B307" s="58"/>
      <c r="C307" s="127">
        <v>293</v>
      </c>
      <c r="D307" s="128" t="str">
        <f>IFERROR(INDEX(Calc!$B$4:$L$2003,MATCH($O$3&amp;"-"&amp;C307,Calc!$I$4:$I$2003,0),2),"")</f>
        <v/>
      </c>
      <c r="E307" s="127" t="str">
        <f>IFERROR(INDEX(Calc!$B$4:$L$2003,MATCH($O$3&amp;"-"&amp;$C307,Calc!$I$4:$I$2003,0),3),"")</f>
        <v/>
      </c>
      <c r="F307" s="242" t="str">
        <f>IFERROR(INDEX(Calc!$B$4:$L$2003,MATCH($O$3&amp;"-"&amp;$C307,Calc!$I$4:$I$2003,0),4),"")</f>
        <v/>
      </c>
      <c r="G307" s="242" t="str">
        <f>IFERROR(INDEX(Calc!$B$4:$L$2003,MATCH($O$3&amp;"-"&amp;$C307,Calc!$I$4:$I$2003,0),5),"")</f>
        <v/>
      </c>
      <c r="H307" s="129" t="str">
        <f>IFERROR(IF(I307="Closed","―",INDEX(Calc!$B$4:$L$2003,MATCH($O$3&amp;"-"&amp;$C307,Calc!$I$4:$I$2003,0),10)),"")</f>
        <v/>
      </c>
      <c r="I307" s="130"/>
      <c r="J307" s="59"/>
    </row>
    <row r="308" spans="2:10" x14ac:dyDescent="0.25">
      <c r="B308" s="58"/>
      <c r="C308" s="127">
        <v>294</v>
      </c>
      <c r="D308" s="128" t="str">
        <f>IFERROR(INDEX(Calc!$B$4:$L$2003,MATCH($O$3&amp;"-"&amp;C308,Calc!$I$4:$I$2003,0),2),"")</f>
        <v/>
      </c>
      <c r="E308" s="127" t="str">
        <f>IFERROR(INDEX(Calc!$B$4:$L$2003,MATCH($O$3&amp;"-"&amp;$C308,Calc!$I$4:$I$2003,0),3),"")</f>
        <v/>
      </c>
      <c r="F308" s="242" t="str">
        <f>IFERROR(INDEX(Calc!$B$4:$L$2003,MATCH($O$3&amp;"-"&amp;$C308,Calc!$I$4:$I$2003,0),4),"")</f>
        <v/>
      </c>
      <c r="G308" s="242" t="str">
        <f>IFERROR(INDEX(Calc!$B$4:$L$2003,MATCH($O$3&amp;"-"&amp;$C308,Calc!$I$4:$I$2003,0),5),"")</f>
        <v/>
      </c>
      <c r="H308" s="129" t="str">
        <f>IFERROR(IF(I308="Closed","―",INDEX(Calc!$B$4:$L$2003,MATCH($O$3&amp;"-"&amp;$C308,Calc!$I$4:$I$2003,0),10)),"")</f>
        <v/>
      </c>
      <c r="I308" s="130"/>
      <c r="J308" s="59"/>
    </row>
    <row r="309" spans="2:10" x14ac:dyDescent="0.25">
      <c r="B309" s="58"/>
      <c r="C309" s="127">
        <v>295</v>
      </c>
      <c r="D309" s="128" t="str">
        <f>IFERROR(INDEX(Calc!$B$4:$L$2003,MATCH($O$3&amp;"-"&amp;C309,Calc!$I$4:$I$2003,0),2),"")</f>
        <v/>
      </c>
      <c r="E309" s="127" t="str">
        <f>IFERROR(INDEX(Calc!$B$4:$L$2003,MATCH($O$3&amp;"-"&amp;$C309,Calc!$I$4:$I$2003,0),3),"")</f>
        <v/>
      </c>
      <c r="F309" s="242" t="str">
        <f>IFERROR(INDEX(Calc!$B$4:$L$2003,MATCH($O$3&amp;"-"&amp;$C309,Calc!$I$4:$I$2003,0),4),"")</f>
        <v/>
      </c>
      <c r="G309" s="242" t="str">
        <f>IFERROR(INDEX(Calc!$B$4:$L$2003,MATCH($O$3&amp;"-"&amp;$C309,Calc!$I$4:$I$2003,0),5),"")</f>
        <v/>
      </c>
      <c r="H309" s="129" t="str">
        <f>IFERROR(IF(I309="Closed","―",INDEX(Calc!$B$4:$L$2003,MATCH($O$3&amp;"-"&amp;$C309,Calc!$I$4:$I$2003,0),10)),"")</f>
        <v/>
      </c>
      <c r="I309" s="130"/>
      <c r="J309" s="59"/>
    </row>
    <row r="310" spans="2:10" x14ac:dyDescent="0.25">
      <c r="B310" s="58"/>
      <c r="C310" s="127">
        <v>296</v>
      </c>
      <c r="D310" s="128" t="str">
        <f>IFERROR(INDEX(Calc!$B$4:$L$2003,MATCH($O$3&amp;"-"&amp;C310,Calc!$I$4:$I$2003,0),2),"")</f>
        <v/>
      </c>
      <c r="E310" s="127" t="str">
        <f>IFERROR(INDEX(Calc!$B$4:$L$2003,MATCH($O$3&amp;"-"&amp;$C310,Calc!$I$4:$I$2003,0),3),"")</f>
        <v/>
      </c>
      <c r="F310" s="242" t="str">
        <f>IFERROR(INDEX(Calc!$B$4:$L$2003,MATCH($O$3&amp;"-"&amp;$C310,Calc!$I$4:$I$2003,0),4),"")</f>
        <v/>
      </c>
      <c r="G310" s="242" t="str">
        <f>IFERROR(INDEX(Calc!$B$4:$L$2003,MATCH($O$3&amp;"-"&amp;$C310,Calc!$I$4:$I$2003,0),5),"")</f>
        <v/>
      </c>
      <c r="H310" s="129" t="str">
        <f>IFERROR(IF(I310="Closed","―",INDEX(Calc!$B$4:$L$2003,MATCH($O$3&amp;"-"&amp;$C310,Calc!$I$4:$I$2003,0),10)),"")</f>
        <v/>
      </c>
      <c r="I310" s="130"/>
      <c r="J310" s="59"/>
    </row>
    <row r="311" spans="2:10" x14ac:dyDescent="0.25">
      <c r="B311" s="58"/>
      <c r="C311" s="127">
        <v>297</v>
      </c>
      <c r="D311" s="128" t="str">
        <f>IFERROR(INDEX(Calc!$B$4:$L$2003,MATCH($O$3&amp;"-"&amp;C311,Calc!$I$4:$I$2003,0),2),"")</f>
        <v/>
      </c>
      <c r="E311" s="127" t="str">
        <f>IFERROR(INDEX(Calc!$B$4:$L$2003,MATCH($O$3&amp;"-"&amp;$C311,Calc!$I$4:$I$2003,0),3),"")</f>
        <v/>
      </c>
      <c r="F311" s="242" t="str">
        <f>IFERROR(INDEX(Calc!$B$4:$L$2003,MATCH($O$3&amp;"-"&amp;$C311,Calc!$I$4:$I$2003,0),4),"")</f>
        <v/>
      </c>
      <c r="G311" s="242" t="str">
        <f>IFERROR(INDEX(Calc!$B$4:$L$2003,MATCH($O$3&amp;"-"&amp;$C311,Calc!$I$4:$I$2003,0),5),"")</f>
        <v/>
      </c>
      <c r="H311" s="129" t="str">
        <f>IFERROR(IF(I311="Closed","―",INDEX(Calc!$B$4:$L$2003,MATCH($O$3&amp;"-"&amp;$C311,Calc!$I$4:$I$2003,0),10)),"")</f>
        <v/>
      </c>
      <c r="I311" s="130"/>
      <c r="J311" s="59"/>
    </row>
    <row r="312" spans="2:10" x14ac:dyDescent="0.25">
      <c r="B312" s="58"/>
      <c r="C312" s="127">
        <v>298</v>
      </c>
      <c r="D312" s="128" t="str">
        <f>IFERROR(INDEX(Calc!$B$4:$L$2003,MATCH($O$3&amp;"-"&amp;C312,Calc!$I$4:$I$2003,0),2),"")</f>
        <v/>
      </c>
      <c r="E312" s="127" t="str">
        <f>IFERROR(INDEX(Calc!$B$4:$L$2003,MATCH($O$3&amp;"-"&amp;$C312,Calc!$I$4:$I$2003,0),3),"")</f>
        <v/>
      </c>
      <c r="F312" s="242" t="str">
        <f>IFERROR(INDEX(Calc!$B$4:$L$2003,MATCH($O$3&amp;"-"&amp;$C312,Calc!$I$4:$I$2003,0),4),"")</f>
        <v/>
      </c>
      <c r="G312" s="242" t="str">
        <f>IFERROR(INDEX(Calc!$B$4:$L$2003,MATCH($O$3&amp;"-"&amp;$C312,Calc!$I$4:$I$2003,0),5),"")</f>
        <v/>
      </c>
      <c r="H312" s="129" t="str">
        <f>IFERROR(IF(I312="Closed","―",INDEX(Calc!$B$4:$L$2003,MATCH($O$3&amp;"-"&amp;$C312,Calc!$I$4:$I$2003,0),10)),"")</f>
        <v/>
      </c>
      <c r="I312" s="130"/>
      <c r="J312" s="59"/>
    </row>
    <row r="313" spans="2:10" x14ac:dyDescent="0.25">
      <c r="B313" s="58"/>
      <c r="C313" s="127">
        <v>299</v>
      </c>
      <c r="D313" s="128" t="str">
        <f>IFERROR(INDEX(Calc!$B$4:$L$2003,MATCH($O$3&amp;"-"&amp;C313,Calc!$I$4:$I$2003,0),2),"")</f>
        <v/>
      </c>
      <c r="E313" s="127" t="str">
        <f>IFERROR(INDEX(Calc!$B$4:$L$2003,MATCH($O$3&amp;"-"&amp;$C313,Calc!$I$4:$I$2003,0),3),"")</f>
        <v/>
      </c>
      <c r="F313" s="242" t="str">
        <f>IFERROR(INDEX(Calc!$B$4:$L$2003,MATCH($O$3&amp;"-"&amp;$C313,Calc!$I$4:$I$2003,0),4),"")</f>
        <v/>
      </c>
      <c r="G313" s="242" t="str">
        <f>IFERROR(INDEX(Calc!$B$4:$L$2003,MATCH($O$3&amp;"-"&amp;$C313,Calc!$I$4:$I$2003,0),5),"")</f>
        <v/>
      </c>
      <c r="H313" s="129" t="str">
        <f>IFERROR(IF(I313="Closed","―",INDEX(Calc!$B$4:$L$2003,MATCH($O$3&amp;"-"&amp;$C313,Calc!$I$4:$I$2003,0),10)),"")</f>
        <v/>
      </c>
      <c r="I313" s="130"/>
      <c r="J313" s="59"/>
    </row>
    <row r="314" spans="2:10" x14ac:dyDescent="0.25">
      <c r="B314" s="58"/>
      <c r="C314" s="127">
        <v>300</v>
      </c>
      <c r="D314" s="128" t="str">
        <f>IFERROR(INDEX(Calc!$B$4:$L$2003,MATCH($O$3&amp;"-"&amp;C314,Calc!$I$4:$I$2003,0),2),"")</f>
        <v/>
      </c>
      <c r="E314" s="127" t="str">
        <f>IFERROR(INDEX(Calc!$B$4:$L$2003,MATCH($O$3&amp;"-"&amp;$C314,Calc!$I$4:$I$2003,0),3),"")</f>
        <v/>
      </c>
      <c r="F314" s="242" t="str">
        <f>IFERROR(INDEX(Calc!$B$4:$L$2003,MATCH($O$3&amp;"-"&amp;$C314,Calc!$I$4:$I$2003,0),4),"")</f>
        <v/>
      </c>
      <c r="G314" s="242" t="str">
        <f>IFERROR(INDEX(Calc!$B$4:$L$2003,MATCH($O$3&amp;"-"&amp;$C314,Calc!$I$4:$I$2003,0),5),"")</f>
        <v/>
      </c>
      <c r="H314" s="129" t="str">
        <f>IFERROR(IF(I314="Closed","―",INDEX(Calc!$B$4:$L$2003,MATCH($O$3&amp;"-"&amp;$C314,Calc!$I$4:$I$2003,0),10)),"")</f>
        <v/>
      </c>
      <c r="I314" s="130"/>
      <c r="J314" s="59"/>
    </row>
    <row r="315" spans="2:10" x14ac:dyDescent="0.25">
      <c r="B315" s="58"/>
      <c r="C315" s="127">
        <v>301</v>
      </c>
      <c r="D315" s="128" t="str">
        <f>IFERROR(INDEX(Calc!$B$4:$L$2003,MATCH($O$3&amp;"-"&amp;C315,Calc!$I$4:$I$2003,0),2),"")</f>
        <v/>
      </c>
      <c r="E315" s="127" t="str">
        <f>IFERROR(INDEX(Calc!$B$4:$L$2003,MATCH($O$3&amp;"-"&amp;$C315,Calc!$I$4:$I$2003,0),3),"")</f>
        <v/>
      </c>
      <c r="F315" s="242" t="str">
        <f>IFERROR(INDEX(Calc!$B$4:$L$2003,MATCH($O$3&amp;"-"&amp;$C315,Calc!$I$4:$I$2003,0),4),"")</f>
        <v/>
      </c>
      <c r="G315" s="242" t="str">
        <f>IFERROR(INDEX(Calc!$B$4:$L$2003,MATCH($O$3&amp;"-"&amp;$C315,Calc!$I$4:$I$2003,0),5),"")</f>
        <v/>
      </c>
      <c r="H315" s="129" t="str">
        <f>IFERROR(IF(I315="Closed","―",INDEX(Calc!$B$4:$L$2003,MATCH($O$3&amp;"-"&amp;$C315,Calc!$I$4:$I$2003,0),10)),"")</f>
        <v/>
      </c>
      <c r="I315" s="130"/>
      <c r="J315" s="59"/>
    </row>
    <row r="316" spans="2:10" x14ac:dyDescent="0.25">
      <c r="B316" s="58"/>
      <c r="C316" s="127">
        <v>302</v>
      </c>
      <c r="D316" s="128" t="str">
        <f>IFERROR(INDEX(Calc!$B$4:$L$2003,MATCH($O$3&amp;"-"&amp;C316,Calc!$I$4:$I$2003,0),2),"")</f>
        <v/>
      </c>
      <c r="E316" s="127" t="str">
        <f>IFERROR(INDEX(Calc!$B$4:$L$2003,MATCH($O$3&amp;"-"&amp;$C316,Calc!$I$4:$I$2003,0),3),"")</f>
        <v/>
      </c>
      <c r="F316" s="242" t="str">
        <f>IFERROR(INDEX(Calc!$B$4:$L$2003,MATCH($O$3&amp;"-"&amp;$C316,Calc!$I$4:$I$2003,0),4),"")</f>
        <v/>
      </c>
      <c r="G316" s="242" t="str">
        <f>IFERROR(INDEX(Calc!$B$4:$L$2003,MATCH($O$3&amp;"-"&amp;$C316,Calc!$I$4:$I$2003,0),5),"")</f>
        <v/>
      </c>
      <c r="H316" s="129" t="str">
        <f>IFERROR(IF(I316="Closed","―",INDEX(Calc!$B$4:$L$2003,MATCH($O$3&amp;"-"&amp;$C316,Calc!$I$4:$I$2003,0),10)),"")</f>
        <v/>
      </c>
      <c r="I316" s="130"/>
      <c r="J316" s="59"/>
    </row>
    <row r="317" spans="2:10" x14ac:dyDescent="0.25">
      <c r="B317" s="58"/>
      <c r="C317" s="127">
        <v>303</v>
      </c>
      <c r="D317" s="128" t="str">
        <f>IFERROR(INDEX(Calc!$B$4:$L$2003,MATCH($O$3&amp;"-"&amp;C317,Calc!$I$4:$I$2003,0),2),"")</f>
        <v/>
      </c>
      <c r="E317" s="127" t="str">
        <f>IFERROR(INDEX(Calc!$B$4:$L$2003,MATCH($O$3&amp;"-"&amp;$C317,Calc!$I$4:$I$2003,0),3),"")</f>
        <v/>
      </c>
      <c r="F317" s="242" t="str">
        <f>IFERROR(INDEX(Calc!$B$4:$L$2003,MATCH($O$3&amp;"-"&amp;$C317,Calc!$I$4:$I$2003,0),4),"")</f>
        <v/>
      </c>
      <c r="G317" s="242" t="str">
        <f>IFERROR(INDEX(Calc!$B$4:$L$2003,MATCH($O$3&amp;"-"&amp;$C317,Calc!$I$4:$I$2003,0),5),"")</f>
        <v/>
      </c>
      <c r="H317" s="129" t="str">
        <f>IFERROR(IF(I317="Closed","―",INDEX(Calc!$B$4:$L$2003,MATCH($O$3&amp;"-"&amp;$C317,Calc!$I$4:$I$2003,0),10)),"")</f>
        <v/>
      </c>
      <c r="I317" s="130"/>
      <c r="J317" s="59"/>
    </row>
    <row r="318" spans="2:10" x14ac:dyDescent="0.25">
      <c r="B318" s="58"/>
      <c r="C318" s="127">
        <v>304</v>
      </c>
      <c r="D318" s="128" t="str">
        <f>IFERROR(INDEX(Calc!$B$4:$L$2003,MATCH($O$3&amp;"-"&amp;C318,Calc!$I$4:$I$2003,0),2),"")</f>
        <v/>
      </c>
      <c r="E318" s="127" t="str">
        <f>IFERROR(INDEX(Calc!$B$4:$L$2003,MATCH($O$3&amp;"-"&amp;$C318,Calc!$I$4:$I$2003,0),3),"")</f>
        <v/>
      </c>
      <c r="F318" s="242" t="str">
        <f>IFERROR(INDEX(Calc!$B$4:$L$2003,MATCH($O$3&amp;"-"&amp;$C318,Calc!$I$4:$I$2003,0),4),"")</f>
        <v/>
      </c>
      <c r="G318" s="242" t="str">
        <f>IFERROR(INDEX(Calc!$B$4:$L$2003,MATCH($O$3&amp;"-"&amp;$C318,Calc!$I$4:$I$2003,0),5),"")</f>
        <v/>
      </c>
      <c r="H318" s="129" t="str">
        <f>IFERROR(IF(I318="Closed","―",INDEX(Calc!$B$4:$L$2003,MATCH($O$3&amp;"-"&amp;$C318,Calc!$I$4:$I$2003,0),10)),"")</f>
        <v/>
      </c>
      <c r="I318" s="130"/>
      <c r="J318" s="59"/>
    </row>
    <row r="319" spans="2:10" x14ac:dyDescent="0.25">
      <c r="B319" s="58"/>
      <c r="C319" s="127">
        <v>305</v>
      </c>
      <c r="D319" s="128" t="str">
        <f>IFERROR(INDEX(Calc!$B$4:$L$2003,MATCH($O$3&amp;"-"&amp;C319,Calc!$I$4:$I$2003,0),2),"")</f>
        <v/>
      </c>
      <c r="E319" s="127" t="str">
        <f>IFERROR(INDEX(Calc!$B$4:$L$2003,MATCH($O$3&amp;"-"&amp;$C319,Calc!$I$4:$I$2003,0),3),"")</f>
        <v/>
      </c>
      <c r="F319" s="242" t="str">
        <f>IFERROR(INDEX(Calc!$B$4:$L$2003,MATCH($O$3&amp;"-"&amp;$C319,Calc!$I$4:$I$2003,0),4),"")</f>
        <v/>
      </c>
      <c r="G319" s="242" t="str">
        <f>IFERROR(INDEX(Calc!$B$4:$L$2003,MATCH($O$3&amp;"-"&amp;$C319,Calc!$I$4:$I$2003,0),5),"")</f>
        <v/>
      </c>
      <c r="H319" s="129" t="str">
        <f>IFERROR(IF(I319="Closed","―",INDEX(Calc!$B$4:$L$2003,MATCH($O$3&amp;"-"&amp;$C319,Calc!$I$4:$I$2003,0),10)),"")</f>
        <v/>
      </c>
      <c r="I319" s="130"/>
      <c r="J319" s="59"/>
    </row>
    <row r="320" spans="2:10" x14ac:dyDescent="0.25">
      <c r="B320" s="58"/>
      <c r="C320" s="127">
        <v>306</v>
      </c>
      <c r="D320" s="128" t="str">
        <f>IFERROR(INDEX(Calc!$B$4:$L$2003,MATCH($O$3&amp;"-"&amp;C320,Calc!$I$4:$I$2003,0),2),"")</f>
        <v/>
      </c>
      <c r="E320" s="127" t="str">
        <f>IFERROR(INDEX(Calc!$B$4:$L$2003,MATCH($O$3&amp;"-"&amp;$C320,Calc!$I$4:$I$2003,0),3),"")</f>
        <v/>
      </c>
      <c r="F320" s="242" t="str">
        <f>IFERROR(INDEX(Calc!$B$4:$L$2003,MATCH($O$3&amp;"-"&amp;$C320,Calc!$I$4:$I$2003,0),4),"")</f>
        <v/>
      </c>
      <c r="G320" s="242" t="str">
        <f>IFERROR(INDEX(Calc!$B$4:$L$2003,MATCH($O$3&amp;"-"&amp;$C320,Calc!$I$4:$I$2003,0),5),"")</f>
        <v/>
      </c>
      <c r="H320" s="129" t="str">
        <f>IFERROR(IF(I320="Closed","―",INDEX(Calc!$B$4:$L$2003,MATCH($O$3&amp;"-"&amp;$C320,Calc!$I$4:$I$2003,0),10)),"")</f>
        <v/>
      </c>
      <c r="I320" s="130"/>
      <c r="J320" s="59"/>
    </row>
    <row r="321" spans="2:10" x14ac:dyDescent="0.25">
      <c r="B321" s="58"/>
      <c r="C321" s="127">
        <v>307</v>
      </c>
      <c r="D321" s="128" t="str">
        <f>IFERROR(INDEX(Calc!$B$4:$L$2003,MATCH($O$3&amp;"-"&amp;C321,Calc!$I$4:$I$2003,0),2),"")</f>
        <v/>
      </c>
      <c r="E321" s="127" t="str">
        <f>IFERROR(INDEX(Calc!$B$4:$L$2003,MATCH($O$3&amp;"-"&amp;$C321,Calc!$I$4:$I$2003,0),3),"")</f>
        <v/>
      </c>
      <c r="F321" s="242" t="str">
        <f>IFERROR(INDEX(Calc!$B$4:$L$2003,MATCH($O$3&amp;"-"&amp;$C321,Calc!$I$4:$I$2003,0),4),"")</f>
        <v/>
      </c>
      <c r="G321" s="242" t="str">
        <f>IFERROR(INDEX(Calc!$B$4:$L$2003,MATCH($O$3&amp;"-"&amp;$C321,Calc!$I$4:$I$2003,0),5),"")</f>
        <v/>
      </c>
      <c r="H321" s="129" t="str">
        <f>IFERROR(IF(I321="Closed","―",INDEX(Calc!$B$4:$L$2003,MATCH($O$3&amp;"-"&amp;$C321,Calc!$I$4:$I$2003,0),10)),"")</f>
        <v/>
      </c>
      <c r="I321" s="130"/>
      <c r="J321" s="59"/>
    </row>
    <row r="322" spans="2:10" x14ac:dyDescent="0.25">
      <c r="B322" s="58"/>
      <c r="C322" s="127">
        <v>308</v>
      </c>
      <c r="D322" s="128" t="str">
        <f>IFERROR(INDEX(Calc!$B$4:$L$2003,MATCH($O$3&amp;"-"&amp;C322,Calc!$I$4:$I$2003,0),2),"")</f>
        <v/>
      </c>
      <c r="E322" s="127" t="str">
        <f>IFERROR(INDEX(Calc!$B$4:$L$2003,MATCH($O$3&amp;"-"&amp;$C322,Calc!$I$4:$I$2003,0),3),"")</f>
        <v/>
      </c>
      <c r="F322" s="242" t="str">
        <f>IFERROR(INDEX(Calc!$B$4:$L$2003,MATCH($O$3&amp;"-"&amp;$C322,Calc!$I$4:$I$2003,0),4),"")</f>
        <v/>
      </c>
      <c r="G322" s="242" t="str">
        <f>IFERROR(INDEX(Calc!$B$4:$L$2003,MATCH($O$3&amp;"-"&amp;$C322,Calc!$I$4:$I$2003,0),5),"")</f>
        <v/>
      </c>
      <c r="H322" s="129" t="str">
        <f>IFERROR(IF(I322="Closed","―",INDEX(Calc!$B$4:$L$2003,MATCH($O$3&amp;"-"&amp;$C322,Calc!$I$4:$I$2003,0),10)),"")</f>
        <v/>
      </c>
      <c r="I322" s="130"/>
      <c r="J322" s="59"/>
    </row>
    <row r="323" spans="2:10" x14ac:dyDescent="0.25">
      <c r="B323" s="58"/>
      <c r="C323" s="127">
        <v>309</v>
      </c>
      <c r="D323" s="128" t="str">
        <f>IFERROR(INDEX(Calc!$B$4:$L$2003,MATCH($O$3&amp;"-"&amp;C323,Calc!$I$4:$I$2003,0),2),"")</f>
        <v/>
      </c>
      <c r="E323" s="127" t="str">
        <f>IFERROR(INDEX(Calc!$B$4:$L$2003,MATCH($O$3&amp;"-"&amp;$C323,Calc!$I$4:$I$2003,0),3),"")</f>
        <v/>
      </c>
      <c r="F323" s="242" t="str">
        <f>IFERROR(INDEX(Calc!$B$4:$L$2003,MATCH($O$3&amp;"-"&amp;$C323,Calc!$I$4:$I$2003,0),4),"")</f>
        <v/>
      </c>
      <c r="G323" s="242" t="str">
        <f>IFERROR(INDEX(Calc!$B$4:$L$2003,MATCH($O$3&amp;"-"&amp;$C323,Calc!$I$4:$I$2003,0),5),"")</f>
        <v/>
      </c>
      <c r="H323" s="129" t="str">
        <f>IFERROR(IF(I323="Closed","―",INDEX(Calc!$B$4:$L$2003,MATCH($O$3&amp;"-"&amp;$C323,Calc!$I$4:$I$2003,0),10)),"")</f>
        <v/>
      </c>
      <c r="I323" s="130"/>
      <c r="J323" s="59"/>
    </row>
    <row r="324" spans="2:10" x14ac:dyDescent="0.25">
      <c r="B324" s="58"/>
      <c r="C324" s="127">
        <v>310</v>
      </c>
      <c r="D324" s="128" t="str">
        <f>IFERROR(INDEX(Calc!$B$4:$L$2003,MATCH($O$3&amp;"-"&amp;C324,Calc!$I$4:$I$2003,0),2),"")</f>
        <v/>
      </c>
      <c r="E324" s="127" t="str">
        <f>IFERROR(INDEX(Calc!$B$4:$L$2003,MATCH($O$3&amp;"-"&amp;$C324,Calc!$I$4:$I$2003,0),3),"")</f>
        <v/>
      </c>
      <c r="F324" s="242" t="str">
        <f>IFERROR(INDEX(Calc!$B$4:$L$2003,MATCH($O$3&amp;"-"&amp;$C324,Calc!$I$4:$I$2003,0),4),"")</f>
        <v/>
      </c>
      <c r="G324" s="242" t="str">
        <f>IFERROR(INDEX(Calc!$B$4:$L$2003,MATCH($O$3&amp;"-"&amp;$C324,Calc!$I$4:$I$2003,0),5),"")</f>
        <v/>
      </c>
      <c r="H324" s="129" t="str">
        <f>IFERROR(IF(I324="Closed","―",INDEX(Calc!$B$4:$L$2003,MATCH($O$3&amp;"-"&amp;$C324,Calc!$I$4:$I$2003,0),10)),"")</f>
        <v/>
      </c>
      <c r="I324" s="130"/>
      <c r="J324" s="59"/>
    </row>
    <row r="325" spans="2:10" x14ac:dyDescent="0.25">
      <c r="B325" s="58"/>
      <c r="C325" s="127">
        <v>311</v>
      </c>
      <c r="D325" s="128" t="str">
        <f>IFERROR(INDEX(Calc!$B$4:$L$2003,MATCH($O$3&amp;"-"&amp;C325,Calc!$I$4:$I$2003,0),2),"")</f>
        <v/>
      </c>
      <c r="E325" s="127" t="str">
        <f>IFERROR(INDEX(Calc!$B$4:$L$2003,MATCH($O$3&amp;"-"&amp;$C325,Calc!$I$4:$I$2003,0),3),"")</f>
        <v/>
      </c>
      <c r="F325" s="242" t="str">
        <f>IFERROR(INDEX(Calc!$B$4:$L$2003,MATCH($O$3&amp;"-"&amp;$C325,Calc!$I$4:$I$2003,0),4),"")</f>
        <v/>
      </c>
      <c r="G325" s="242" t="str">
        <f>IFERROR(INDEX(Calc!$B$4:$L$2003,MATCH($O$3&amp;"-"&amp;$C325,Calc!$I$4:$I$2003,0),5),"")</f>
        <v/>
      </c>
      <c r="H325" s="129" t="str">
        <f>IFERROR(IF(I325="Closed","―",INDEX(Calc!$B$4:$L$2003,MATCH($O$3&amp;"-"&amp;$C325,Calc!$I$4:$I$2003,0),10)),"")</f>
        <v/>
      </c>
      <c r="I325" s="130"/>
      <c r="J325" s="59"/>
    </row>
    <row r="326" spans="2:10" x14ac:dyDescent="0.25">
      <c r="B326" s="58"/>
      <c r="C326" s="127">
        <v>312</v>
      </c>
      <c r="D326" s="128" t="str">
        <f>IFERROR(INDEX(Calc!$B$4:$L$2003,MATCH($O$3&amp;"-"&amp;C326,Calc!$I$4:$I$2003,0),2),"")</f>
        <v/>
      </c>
      <c r="E326" s="127" t="str">
        <f>IFERROR(INDEX(Calc!$B$4:$L$2003,MATCH($O$3&amp;"-"&amp;$C326,Calc!$I$4:$I$2003,0),3),"")</f>
        <v/>
      </c>
      <c r="F326" s="242" t="str">
        <f>IFERROR(INDEX(Calc!$B$4:$L$2003,MATCH($O$3&amp;"-"&amp;$C326,Calc!$I$4:$I$2003,0),4),"")</f>
        <v/>
      </c>
      <c r="G326" s="242" t="str">
        <f>IFERROR(INDEX(Calc!$B$4:$L$2003,MATCH($O$3&amp;"-"&amp;$C326,Calc!$I$4:$I$2003,0),5),"")</f>
        <v/>
      </c>
      <c r="H326" s="129" t="str">
        <f>IFERROR(IF(I326="Closed","―",INDEX(Calc!$B$4:$L$2003,MATCH($O$3&amp;"-"&amp;$C326,Calc!$I$4:$I$2003,0),10)),"")</f>
        <v/>
      </c>
      <c r="I326" s="130"/>
      <c r="J326" s="59"/>
    </row>
    <row r="327" spans="2:10" x14ac:dyDescent="0.25">
      <c r="B327" s="58"/>
      <c r="C327" s="127">
        <v>313</v>
      </c>
      <c r="D327" s="128" t="str">
        <f>IFERROR(INDEX(Calc!$B$4:$L$2003,MATCH($O$3&amp;"-"&amp;C327,Calc!$I$4:$I$2003,0),2),"")</f>
        <v/>
      </c>
      <c r="E327" s="127" t="str">
        <f>IFERROR(INDEX(Calc!$B$4:$L$2003,MATCH($O$3&amp;"-"&amp;$C327,Calc!$I$4:$I$2003,0),3),"")</f>
        <v/>
      </c>
      <c r="F327" s="242" t="str">
        <f>IFERROR(INDEX(Calc!$B$4:$L$2003,MATCH($O$3&amp;"-"&amp;$C327,Calc!$I$4:$I$2003,0),4),"")</f>
        <v/>
      </c>
      <c r="G327" s="242" t="str">
        <f>IFERROR(INDEX(Calc!$B$4:$L$2003,MATCH($O$3&amp;"-"&amp;$C327,Calc!$I$4:$I$2003,0),5),"")</f>
        <v/>
      </c>
      <c r="H327" s="129" t="str">
        <f>IFERROR(IF(I327="Closed","―",INDEX(Calc!$B$4:$L$2003,MATCH($O$3&amp;"-"&amp;$C327,Calc!$I$4:$I$2003,0),10)),"")</f>
        <v/>
      </c>
      <c r="I327" s="130"/>
      <c r="J327" s="59"/>
    </row>
    <row r="328" spans="2:10" x14ac:dyDescent="0.25">
      <c r="B328" s="58"/>
      <c r="C328" s="127">
        <v>314</v>
      </c>
      <c r="D328" s="128" t="str">
        <f>IFERROR(INDEX(Calc!$B$4:$L$2003,MATCH($O$3&amp;"-"&amp;C328,Calc!$I$4:$I$2003,0),2),"")</f>
        <v/>
      </c>
      <c r="E328" s="127" t="str">
        <f>IFERROR(INDEX(Calc!$B$4:$L$2003,MATCH($O$3&amp;"-"&amp;$C328,Calc!$I$4:$I$2003,0),3),"")</f>
        <v/>
      </c>
      <c r="F328" s="242" t="str">
        <f>IFERROR(INDEX(Calc!$B$4:$L$2003,MATCH($O$3&amp;"-"&amp;$C328,Calc!$I$4:$I$2003,0),4),"")</f>
        <v/>
      </c>
      <c r="G328" s="242" t="str">
        <f>IFERROR(INDEX(Calc!$B$4:$L$2003,MATCH($O$3&amp;"-"&amp;$C328,Calc!$I$4:$I$2003,0),5),"")</f>
        <v/>
      </c>
      <c r="H328" s="129" t="str">
        <f>IFERROR(IF(I328="Closed","―",INDEX(Calc!$B$4:$L$2003,MATCH($O$3&amp;"-"&amp;$C328,Calc!$I$4:$I$2003,0),10)),"")</f>
        <v/>
      </c>
      <c r="I328" s="130"/>
      <c r="J328" s="59"/>
    </row>
    <row r="329" spans="2:10" x14ac:dyDescent="0.25">
      <c r="B329" s="58"/>
      <c r="C329" s="127">
        <v>315</v>
      </c>
      <c r="D329" s="128" t="str">
        <f>IFERROR(INDEX(Calc!$B$4:$L$2003,MATCH($O$3&amp;"-"&amp;C329,Calc!$I$4:$I$2003,0),2),"")</f>
        <v/>
      </c>
      <c r="E329" s="127" t="str">
        <f>IFERROR(INDEX(Calc!$B$4:$L$2003,MATCH($O$3&amp;"-"&amp;$C329,Calc!$I$4:$I$2003,0),3),"")</f>
        <v/>
      </c>
      <c r="F329" s="242" t="str">
        <f>IFERROR(INDEX(Calc!$B$4:$L$2003,MATCH($O$3&amp;"-"&amp;$C329,Calc!$I$4:$I$2003,0),4),"")</f>
        <v/>
      </c>
      <c r="G329" s="242" t="str">
        <f>IFERROR(INDEX(Calc!$B$4:$L$2003,MATCH($O$3&amp;"-"&amp;$C329,Calc!$I$4:$I$2003,0),5),"")</f>
        <v/>
      </c>
      <c r="H329" s="129" t="str">
        <f>IFERROR(IF(I329="Closed","―",INDEX(Calc!$B$4:$L$2003,MATCH($O$3&amp;"-"&amp;$C329,Calc!$I$4:$I$2003,0),10)),"")</f>
        <v/>
      </c>
      <c r="I329" s="130"/>
      <c r="J329" s="59"/>
    </row>
    <row r="330" spans="2:10" x14ac:dyDescent="0.25">
      <c r="B330" s="58"/>
      <c r="C330" s="127">
        <v>316</v>
      </c>
      <c r="D330" s="128" t="str">
        <f>IFERROR(INDEX(Calc!$B$4:$L$2003,MATCH($O$3&amp;"-"&amp;C330,Calc!$I$4:$I$2003,0),2),"")</f>
        <v/>
      </c>
      <c r="E330" s="127" t="str">
        <f>IFERROR(INDEX(Calc!$B$4:$L$2003,MATCH($O$3&amp;"-"&amp;$C330,Calc!$I$4:$I$2003,0),3),"")</f>
        <v/>
      </c>
      <c r="F330" s="242" t="str">
        <f>IFERROR(INDEX(Calc!$B$4:$L$2003,MATCH($O$3&amp;"-"&amp;$C330,Calc!$I$4:$I$2003,0),4),"")</f>
        <v/>
      </c>
      <c r="G330" s="242" t="str">
        <f>IFERROR(INDEX(Calc!$B$4:$L$2003,MATCH($O$3&amp;"-"&amp;$C330,Calc!$I$4:$I$2003,0),5),"")</f>
        <v/>
      </c>
      <c r="H330" s="129" t="str">
        <f>IFERROR(IF(I330="Closed","―",INDEX(Calc!$B$4:$L$2003,MATCH($O$3&amp;"-"&amp;$C330,Calc!$I$4:$I$2003,0),10)),"")</f>
        <v/>
      </c>
      <c r="I330" s="130"/>
      <c r="J330" s="59"/>
    </row>
    <row r="331" spans="2:10" x14ac:dyDescent="0.25">
      <c r="B331" s="58"/>
      <c r="C331" s="127">
        <v>317</v>
      </c>
      <c r="D331" s="128" t="str">
        <f>IFERROR(INDEX(Calc!$B$4:$L$2003,MATCH($O$3&amp;"-"&amp;C331,Calc!$I$4:$I$2003,0),2),"")</f>
        <v/>
      </c>
      <c r="E331" s="127" t="str">
        <f>IFERROR(INDEX(Calc!$B$4:$L$2003,MATCH($O$3&amp;"-"&amp;$C331,Calc!$I$4:$I$2003,0),3),"")</f>
        <v/>
      </c>
      <c r="F331" s="242" t="str">
        <f>IFERROR(INDEX(Calc!$B$4:$L$2003,MATCH($O$3&amp;"-"&amp;$C331,Calc!$I$4:$I$2003,0),4),"")</f>
        <v/>
      </c>
      <c r="G331" s="242" t="str">
        <f>IFERROR(INDEX(Calc!$B$4:$L$2003,MATCH($O$3&amp;"-"&amp;$C331,Calc!$I$4:$I$2003,0),5),"")</f>
        <v/>
      </c>
      <c r="H331" s="129" t="str">
        <f>IFERROR(IF(I331="Closed","―",INDEX(Calc!$B$4:$L$2003,MATCH($O$3&amp;"-"&amp;$C331,Calc!$I$4:$I$2003,0),10)),"")</f>
        <v/>
      </c>
      <c r="I331" s="130"/>
      <c r="J331" s="59"/>
    </row>
    <row r="332" spans="2:10" x14ac:dyDescent="0.25">
      <c r="B332" s="58"/>
      <c r="C332" s="127">
        <v>318</v>
      </c>
      <c r="D332" s="128" t="str">
        <f>IFERROR(INDEX(Calc!$B$4:$L$2003,MATCH($O$3&amp;"-"&amp;C332,Calc!$I$4:$I$2003,0),2),"")</f>
        <v/>
      </c>
      <c r="E332" s="127" t="str">
        <f>IFERROR(INDEX(Calc!$B$4:$L$2003,MATCH($O$3&amp;"-"&amp;$C332,Calc!$I$4:$I$2003,0),3),"")</f>
        <v/>
      </c>
      <c r="F332" s="242" t="str">
        <f>IFERROR(INDEX(Calc!$B$4:$L$2003,MATCH($O$3&amp;"-"&amp;$C332,Calc!$I$4:$I$2003,0),4),"")</f>
        <v/>
      </c>
      <c r="G332" s="242" t="str">
        <f>IFERROR(INDEX(Calc!$B$4:$L$2003,MATCH($O$3&amp;"-"&amp;$C332,Calc!$I$4:$I$2003,0),5),"")</f>
        <v/>
      </c>
      <c r="H332" s="129" t="str">
        <f>IFERROR(IF(I332="Closed","―",INDEX(Calc!$B$4:$L$2003,MATCH($O$3&amp;"-"&amp;$C332,Calc!$I$4:$I$2003,0),10)),"")</f>
        <v/>
      </c>
      <c r="I332" s="130"/>
      <c r="J332" s="59"/>
    </row>
    <row r="333" spans="2:10" x14ac:dyDescent="0.25">
      <c r="B333" s="58"/>
      <c r="C333" s="127">
        <v>319</v>
      </c>
      <c r="D333" s="128" t="str">
        <f>IFERROR(INDEX(Calc!$B$4:$L$2003,MATCH($O$3&amp;"-"&amp;C333,Calc!$I$4:$I$2003,0),2),"")</f>
        <v/>
      </c>
      <c r="E333" s="127" t="str">
        <f>IFERROR(INDEX(Calc!$B$4:$L$2003,MATCH($O$3&amp;"-"&amp;$C333,Calc!$I$4:$I$2003,0),3),"")</f>
        <v/>
      </c>
      <c r="F333" s="242" t="str">
        <f>IFERROR(INDEX(Calc!$B$4:$L$2003,MATCH($O$3&amp;"-"&amp;$C333,Calc!$I$4:$I$2003,0),4),"")</f>
        <v/>
      </c>
      <c r="G333" s="242" t="str">
        <f>IFERROR(INDEX(Calc!$B$4:$L$2003,MATCH($O$3&amp;"-"&amp;$C333,Calc!$I$4:$I$2003,0),5),"")</f>
        <v/>
      </c>
      <c r="H333" s="129" t="str">
        <f>IFERROR(IF(I333="Closed","―",INDEX(Calc!$B$4:$L$2003,MATCH($O$3&amp;"-"&amp;$C333,Calc!$I$4:$I$2003,0),10)),"")</f>
        <v/>
      </c>
      <c r="I333" s="130"/>
      <c r="J333" s="59"/>
    </row>
    <row r="334" spans="2:10" x14ac:dyDescent="0.25">
      <c r="B334" s="58"/>
      <c r="C334" s="127">
        <v>320</v>
      </c>
      <c r="D334" s="128" t="str">
        <f>IFERROR(INDEX(Calc!$B$4:$L$2003,MATCH($O$3&amp;"-"&amp;C334,Calc!$I$4:$I$2003,0),2),"")</f>
        <v/>
      </c>
      <c r="E334" s="127" t="str">
        <f>IFERROR(INDEX(Calc!$B$4:$L$2003,MATCH($O$3&amp;"-"&amp;$C334,Calc!$I$4:$I$2003,0),3),"")</f>
        <v/>
      </c>
      <c r="F334" s="242" t="str">
        <f>IFERROR(INDEX(Calc!$B$4:$L$2003,MATCH($O$3&amp;"-"&amp;$C334,Calc!$I$4:$I$2003,0),4),"")</f>
        <v/>
      </c>
      <c r="G334" s="242" t="str">
        <f>IFERROR(INDEX(Calc!$B$4:$L$2003,MATCH($O$3&amp;"-"&amp;$C334,Calc!$I$4:$I$2003,0),5),"")</f>
        <v/>
      </c>
      <c r="H334" s="129" t="str">
        <f>IFERROR(IF(I334="Closed","―",INDEX(Calc!$B$4:$L$2003,MATCH($O$3&amp;"-"&amp;$C334,Calc!$I$4:$I$2003,0),10)),"")</f>
        <v/>
      </c>
      <c r="I334" s="130"/>
      <c r="J334" s="59"/>
    </row>
    <row r="335" spans="2:10" x14ac:dyDescent="0.25">
      <c r="B335" s="58"/>
      <c r="C335" s="127">
        <v>321</v>
      </c>
      <c r="D335" s="128" t="str">
        <f>IFERROR(INDEX(Calc!$B$4:$L$2003,MATCH($O$3&amp;"-"&amp;C335,Calc!$I$4:$I$2003,0),2),"")</f>
        <v/>
      </c>
      <c r="E335" s="127" t="str">
        <f>IFERROR(INDEX(Calc!$B$4:$L$2003,MATCH($O$3&amp;"-"&amp;$C335,Calc!$I$4:$I$2003,0),3),"")</f>
        <v/>
      </c>
      <c r="F335" s="242" t="str">
        <f>IFERROR(INDEX(Calc!$B$4:$L$2003,MATCH($O$3&amp;"-"&amp;$C335,Calc!$I$4:$I$2003,0),4),"")</f>
        <v/>
      </c>
      <c r="G335" s="242" t="str">
        <f>IFERROR(INDEX(Calc!$B$4:$L$2003,MATCH($O$3&amp;"-"&amp;$C335,Calc!$I$4:$I$2003,0),5),"")</f>
        <v/>
      </c>
      <c r="H335" s="129" t="str">
        <f>IFERROR(IF(I335="Closed","―",INDEX(Calc!$B$4:$L$2003,MATCH($O$3&amp;"-"&amp;$C335,Calc!$I$4:$I$2003,0),10)),"")</f>
        <v/>
      </c>
      <c r="I335" s="130"/>
      <c r="J335" s="59"/>
    </row>
    <row r="336" spans="2:10" x14ac:dyDescent="0.25">
      <c r="B336" s="58"/>
      <c r="C336" s="127">
        <v>322</v>
      </c>
      <c r="D336" s="128" t="str">
        <f>IFERROR(INDEX(Calc!$B$4:$L$2003,MATCH($O$3&amp;"-"&amp;C336,Calc!$I$4:$I$2003,0),2),"")</f>
        <v/>
      </c>
      <c r="E336" s="127" t="str">
        <f>IFERROR(INDEX(Calc!$B$4:$L$2003,MATCH($O$3&amp;"-"&amp;$C336,Calc!$I$4:$I$2003,0),3),"")</f>
        <v/>
      </c>
      <c r="F336" s="242" t="str">
        <f>IFERROR(INDEX(Calc!$B$4:$L$2003,MATCH($O$3&amp;"-"&amp;$C336,Calc!$I$4:$I$2003,0),4),"")</f>
        <v/>
      </c>
      <c r="G336" s="242" t="str">
        <f>IFERROR(INDEX(Calc!$B$4:$L$2003,MATCH($O$3&amp;"-"&amp;$C336,Calc!$I$4:$I$2003,0),5),"")</f>
        <v/>
      </c>
      <c r="H336" s="129" t="str">
        <f>IFERROR(IF(I336="Closed","―",INDEX(Calc!$B$4:$L$2003,MATCH($O$3&amp;"-"&amp;$C336,Calc!$I$4:$I$2003,0),10)),"")</f>
        <v/>
      </c>
      <c r="I336" s="130"/>
      <c r="J336" s="59"/>
    </row>
    <row r="337" spans="2:10" x14ac:dyDescent="0.25">
      <c r="B337" s="58"/>
      <c r="C337" s="127">
        <v>323</v>
      </c>
      <c r="D337" s="128" t="str">
        <f>IFERROR(INDEX(Calc!$B$4:$L$2003,MATCH($O$3&amp;"-"&amp;C337,Calc!$I$4:$I$2003,0),2),"")</f>
        <v/>
      </c>
      <c r="E337" s="127" t="str">
        <f>IFERROR(INDEX(Calc!$B$4:$L$2003,MATCH($O$3&amp;"-"&amp;$C337,Calc!$I$4:$I$2003,0),3),"")</f>
        <v/>
      </c>
      <c r="F337" s="242" t="str">
        <f>IFERROR(INDEX(Calc!$B$4:$L$2003,MATCH($O$3&amp;"-"&amp;$C337,Calc!$I$4:$I$2003,0),4),"")</f>
        <v/>
      </c>
      <c r="G337" s="242" t="str">
        <f>IFERROR(INDEX(Calc!$B$4:$L$2003,MATCH($O$3&amp;"-"&amp;$C337,Calc!$I$4:$I$2003,0),5),"")</f>
        <v/>
      </c>
      <c r="H337" s="129" t="str">
        <f>IFERROR(IF(I337="Closed","―",INDEX(Calc!$B$4:$L$2003,MATCH($O$3&amp;"-"&amp;$C337,Calc!$I$4:$I$2003,0),10)),"")</f>
        <v/>
      </c>
      <c r="I337" s="130"/>
      <c r="J337" s="59"/>
    </row>
    <row r="338" spans="2:10" x14ac:dyDescent="0.25">
      <c r="B338" s="58"/>
      <c r="C338" s="127">
        <v>324</v>
      </c>
      <c r="D338" s="128" t="str">
        <f>IFERROR(INDEX(Calc!$B$4:$L$2003,MATCH($O$3&amp;"-"&amp;C338,Calc!$I$4:$I$2003,0),2),"")</f>
        <v/>
      </c>
      <c r="E338" s="127" t="str">
        <f>IFERROR(INDEX(Calc!$B$4:$L$2003,MATCH($O$3&amp;"-"&amp;$C338,Calc!$I$4:$I$2003,0),3),"")</f>
        <v/>
      </c>
      <c r="F338" s="242" t="str">
        <f>IFERROR(INDEX(Calc!$B$4:$L$2003,MATCH($O$3&amp;"-"&amp;$C338,Calc!$I$4:$I$2003,0),4),"")</f>
        <v/>
      </c>
      <c r="G338" s="242" t="str">
        <f>IFERROR(INDEX(Calc!$B$4:$L$2003,MATCH($O$3&amp;"-"&amp;$C338,Calc!$I$4:$I$2003,0),5),"")</f>
        <v/>
      </c>
      <c r="H338" s="129" t="str">
        <f>IFERROR(IF(I338="Closed","―",INDEX(Calc!$B$4:$L$2003,MATCH($O$3&amp;"-"&amp;$C338,Calc!$I$4:$I$2003,0),10)),"")</f>
        <v/>
      </c>
      <c r="I338" s="130"/>
      <c r="J338" s="59"/>
    </row>
    <row r="339" spans="2:10" x14ac:dyDescent="0.25">
      <c r="B339" s="58"/>
      <c r="C339" s="127">
        <v>325</v>
      </c>
      <c r="D339" s="128" t="str">
        <f>IFERROR(INDEX(Calc!$B$4:$L$2003,MATCH($O$3&amp;"-"&amp;C339,Calc!$I$4:$I$2003,0),2),"")</f>
        <v/>
      </c>
      <c r="E339" s="127" t="str">
        <f>IFERROR(INDEX(Calc!$B$4:$L$2003,MATCH($O$3&amp;"-"&amp;$C339,Calc!$I$4:$I$2003,0),3),"")</f>
        <v/>
      </c>
      <c r="F339" s="242" t="str">
        <f>IFERROR(INDEX(Calc!$B$4:$L$2003,MATCH($O$3&amp;"-"&amp;$C339,Calc!$I$4:$I$2003,0),4),"")</f>
        <v/>
      </c>
      <c r="G339" s="242" t="str">
        <f>IFERROR(INDEX(Calc!$B$4:$L$2003,MATCH($O$3&amp;"-"&amp;$C339,Calc!$I$4:$I$2003,0),5),"")</f>
        <v/>
      </c>
      <c r="H339" s="129" t="str">
        <f>IFERROR(IF(I339="Closed","―",INDEX(Calc!$B$4:$L$2003,MATCH($O$3&amp;"-"&amp;$C339,Calc!$I$4:$I$2003,0),10)),"")</f>
        <v/>
      </c>
      <c r="I339" s="130"/>
      <c r="J339" s="59"/>
    </row>
    <row r="340" spans="2:10" x14ac:dyDescent="0.25">
      <c r="B340" s="58"/>
      <c r="C340" s="127">
        <v>326</v>
      </c>
      <c r="D340" s="128" t="str">
        <f>IFERROR(INDEX(Calc!$B$4:$L$2003,MATCH($O$3&amp;"-"&amp;C340,Calc!$I$4:$I$2003,0),2),"")</f>
        <v/>
      </c>
      <c r="E340" s="127" t="str">
        <f>IFERROR(INDEX(Calc!$B$4:$L$2003,MATCH($O$3&amp;"-"&amp;$C340,Calc!$I$4:$I$2003,0),3),"")</f>
        <v/>
      </c>
      <c r="F340" s="242" t="str">
        <f>IFERROR(INDEX(Calc!$B$4:$L$2003,MATCH($O$3&amp;"-"&amp;$C340,Calc!$I$4:$I$2003,0),4),"")</f>
        <v/>
      </c>
      <c r="G340" s="242" t="str">
        <f>IFERROR(INDEX(Calc!$B$4:$L$2003,MATCH($O$3&amp;"-"&amp;$C340,Calc!$I$4:$I$2003,0),5),"")</f>
        <v/>
      </c>
      <c r="H340" s="129" t="str">
        <f>IFERROR(IF(I340="Closed","―",INDEX(Calc!$B$4:$L$2003,MATCH($O$3&amp;"-"&amp;$C340,Calc!$I$4:$I$2003,0),10)),"")</f>
        <v/>
      </c>
      <c r="I340" s="130"/>
      <c r="J340" s="59"/>
    </row>
    <row r="341" spans="2:10" x14ac:dyDescent="0.25">
      <c r="B341" s="58"/>
      <c r="C341" s="127">
        <v>327</v>
      </c>
      <c r="D341" s="128" t="str">
        <f>IFERROR(INDEX(Calc!$B$4:$L$2003,MATCH($O$3&amp;"-"&amp;C341,Calc!$I$4:$I$2003,0),2),"")</f>
        <v/>
      </c>
      <c r="E341" s="127" t="str">
        <f>IFERROR(INDEX(Calc!$B$4:$L$2003,MATCH($O$3&amp;"-"&amp;$C341,Calc!$I$4:$I$2003,0),3),"")</f>
        <v/>
      </c>
      <c r="F341" s="242" t="str">
        <f>IFERROR(INDEX(Calc!$B$4:$L$2003,MATCH($O$3&amp;"-"&amp;$C341,Calc!$I$4:$I$2003,0),4),"")</f>
        <v/>
      </c>
      <c r="G341" s="242" t="str">
        <f>IFERROR(INDEX(Calc!$B$4:$L$2003,MATCH($O$3&amp;"-"&amp;$C341,Calc!$I$4:$I$2003,0),5),"")</f>
        <v/>
      </c>
      <c r="H341" s="129" t="str">
        <f>IFERROR(IF(I341="Closed","―",INDEX(Calc!$B$4:$L$2003,MATCH($O$3&amp;"-"&amp;$C341,Calc!$I$4:$I$2003,0),10)),"")</f>
        <v/>
      </c>
      <c r="I341" s="130"/>
      <c r="J341" s="59"/>
    </row>
    <row r="342" spans="2:10" x14ac:dyDescent="0.25">
      <c r="B342" s="58"/>
      <c r="C342" s="127">
        <v>328</v>
      </c>
      <c r="D342" s="128" t="str">
        <f>IFERROR(INDEX(Calc!$B$4:$L$2003,MATCH($O$3&amp;"-"&amp;C342,Calc!$I$4:$I$2003,0),2),"")</f>
        <v/>
      </c>
      <c r="E342" s="127" t="str">
        <f>IFERROR(INDEX(Calc!$B$4:$L$2003,MATCH($O$3&amp;"-"&amp;$C342,Calc!$I$4:$I$2003,0),3),"")</f>
        <v/>
      </c>
      <c r="F342" s="242" t="str">
        <f>IFERROR(INDEX(Calc!$B$4:$L$2003,MATCH($O$3&amp;"-"&amp;$C342,Calc!$I$4:$I$2003,0),4),"")</f>
        <v/>
      </c>
      <c r="G342" s="242" t="str">
        <f>IFERROR(INDEX(Calc!$B$4:$L$2003,MATCH($O$3&amp;"-"&amp;$C342,Calc!$I$4:$I$2003,0),5),"")</f>
        <v/>
      </c>
      <c r="H342" s="129" t="str">
        <f>IFERROR(IF(I342="Closed","―",INDEX(Calc!$B$4:$L$2003,MATCH($O$3&amp;"-"&amp;$C342,Calc!$I$4:$I$2003,0),10)),"")</f>
        <v/>
      </c>
      <c r="I342" s="130"/>
      <c r="J342" s="59"/>
    </row>
    <row r="343" spans="2:10" x14ac:dyDescent="0.25">
      <c r="B343" s="58"/>
      <c r="C343" s="127">
        <v>329</v>
      </c>
      <c r="D343" s="128" t="str">
        <f>IFERROR(INDEX(Calc!$B$4:$L$2003,MATCH($O$3&amp;"-"&amp;C343,Calc!$I$4:$I$2003,0),2),"")</f>
        <v/>
      </c>
      <c r="E343" s="127" t="str">
        <f>IFERROR(INDEX(Calc!$B$4:$L$2003,MATCH($O$3&amp;"-"&amp;$C343,Calc!$I$4:$I$2003,0),3),"")</f>
        <v/>
      </c>
      <c r="F343" s="242" t="str">
        <f>IFERROR(INDEX(Calc!$B$4:$L$2003,MATCH($O$3&amp;"-"&amp;$C343,Calc!$I$4:$I$2003,0),4),"")</f>
        <v/>
      </c>
      <c r="G343" s="242" t="str">
        <f>IFERROR(INDEX(Calc!$B$4:$L$2003,MATCH($O$3&amp;"-"&amp;$C343,Calc!$I$4:$I$2003,0),5),"")</f>
        <v/>
      </c>
      <c r="H343" s="129" t="str">
        <f>IFERROR(IF(I343="Closed","―",INDEX(Calc!$B$4:$L$2003,MATCH($O$3&amp;"-"&amp;$C343,Calc!$I$4:$I$2003,0),10)),"")</f>
        <v/>
      </c>
      <c r="I343" s="130"/>
      <c r="J343" s="59"/>
    </row>
    <row r="344" spans="2:10" x14ac:dyDescent="0.25">
      <c r="B344" s="58"/>
      <c r="C344" s="127">
        <v>330</v>
      </c>
      <c r="D344" s="128" t="str">
        <f>IFERROR(INDEX(Calc!$B$4:$L$2003,MATCH($O$3&amp;"-"&amp;C344,Calc!$I$4:$I$2003,0),2),"")</f>
        <v/>
      </c>
      <c r="E344" s="127" t="str">
        <f>IFERROR(INDEX(Calc!$B$4:$L$2003,MATCH($O$3&amp;"-"&amp;$C344,Calc!$I$4:$I$2003,0),3),"")</f>
        <v/>
      </c>
      <c r="F344" s="242" t="str">
        <f>IFERROR(INDEX(Calc!$B$4:$L$2003,MATCH($O$3&amp;"-"&amp;$C344,Calc!$I$4:$I$2003,0),4),"")</f>
        <v/>
      </c>
      <c r="G344" s="242" t="str">
        <f>IFERROR(INDEX(Calc!$B$4:$L$2003,MATCH($O$3&amp;"-"&amp;$C344,Calc!$I$4:$I$2003,0),5),"")</f>
        <v/>
      </c>
      <c r="H344" s="129" t="str">
        <f>IFERROR(IF(I344="Closed","―",INDEX(Calc!$B$4:$L$2003,MATCH($O$3&amp;"-"&amp;$C344,Calc!$I$4:$I$2003,0),10)),"")</f>
        <v/>
      </c>
      <c r="I344" s="130"/>
      <c r="J344" s="59"/>
    </row>
    <row r="345" spans="2:10" x14ac:dyDescent="0.25">
      <c r="B345" s="58"/>
      <c r="C345" s="127">
        <v>331</v>
      </c>
      <c r="D345" s="128" t="str">
        <f>IFERROR(INDEX(Calc!$B$4:$L$2003,MATCH($O$3&amp;"-"&amp;C345,Calc!$I$4:$I$2003,0),2),"")</f>
        <v/>
      </c>
      <c r="E345" s="127" t="str">
        <f>IFERROR(INDEX(Calc!$B$4:$L$2003,MATCH($O$3&amp;"-"&amp;$C345,Calc!$I$4:$I$2003,0),3),"")</f>
        <v/>
      </c>
      <c r="F345" s="242" t="str">
        <f>IFERROR(INDEX(Calc!$B$4:$L$2003,MATCH($O$3&amp;"-"&amp;$C345,Calc!$I$4:$I$2003,0),4),"")</f>
        <v/>
      </c>
      <c r="G345" s="242" t="str">
        <f>IFERROR(INDEX(Calc!$B$4:$L$2003,MATCH($O$3&amp;"-"&amp;$C345,Calc!$I$4:$I$2003,0),5),"")</f>
        <v/>
      </c>
      <c r="H345" s="129" t="str">
        <f>IFERROR(IF(I345="Closed","―",INDEX(Calc!$B$4:$L$2003,MATCH($O$3&amp;"-"&amp;$C345,Calc!$I$4:$I$2003,0),10)),"")</f>
        <v/>
      </c>
      <c r="I345" s="130"/>
      <c r="J345" s="59"/>
    </row>
    <row r="346" spans="2:10" x14ac:dyDescent="0.25">
      <c r="B346" s="58"/>
      <c r="C346" s="127">
        <v>332</v>
      </c>
      <c r="D346" s="128" t="str">
        <f>IFERROR(INDEX(Calc!$B$4:$L$2003,MATCH($O$3&amp;"-"&amp;C346,Calc!$I$4:$I$2003,0),2),"")</f>
        <v/>
      </c>
      <c r="E346" s="127" t="str">
        <f>IFERROR(INDEX(Calc!$B$4:$L$2003,MATCH($O$3&amp;"-"&amp;$C346,Calc!$I$4:$I$2003,0),3),"")</f>
        <v/>
      </c>
      <c r="F346" s="242" t="str">
        <f>IFERROR(INDEX(Calc!$B$4:$L$2003,MATCH($O$3&amp;"-"&amp;$C346,Calc!$I$4:$I$2003,0),4),"")</f>
        <v/>
      </c>
      <c r="G346" s="242" t="str">
        <f>IFERROR(INDEX(Calc!$B$4:$L$2003,MATCH($O$3&amp;"-"&amp;$C346,Calc!$I$4:$I$2003,0),5),"")</f>
        <v/>
      </c>
      <c r="H346" s="129" t="str">
        <f>IFERROR(IF(I346="Closed","―",INDEX(Calc!$B$4:$L$2003,MATCH($O$3&amp;"-"&amp;$C346,Calc!$I$4:$I$2003,0),10)),"")</f>
        <v/>
      </c>
      <c r="I346" s="130"/>
      <c r="J346" s="59"/>
    </row>
    <row r="347" spans="2:10" x14ac:dyDescent="0.25">
      <c r="B347" s="58"/>
      <c r="C347" s="127">
        <v>333</v>
      </c>
      <c r="D347" s="128" t="str">
        <f>IFERROR(INDEX(Calc!$B$4:$L$2003,MATCH($O$3&amp;"-"&amp;C347,Calc!$I$4:$I$2003,0),2),"")</f>
        <v/>
      </c>
      <c r="E347" s="127" t="str">
        <f>IFERROR(INDEX(Calc!$B$4:$L$2003,MATCH($O$3&amp;"-"&amp;$C347,Calc!$I$4:$I$2003,0),3),"")</f>
        <v/>
      </c>
      <c r="F347" s="242" t="str">
        <f>IFERROR(INDEX(Calc!$B$4:$L$2003,MATCH($O$3&amp;"-"&amp;$C347,Calc!$I$4:$I$2003,0),4),"")</f>
        <v/>
      </c>
      <c r="G347" s="242" t="str">
        <f>IFERROR(INDEX(Calc!$B$4:$L$2003,MATCH($O$3&amp;"-"&amp;$C347,Calc!$I$4:$I$2003,0),5),"")</f>
        <v/>
      </c>
      <c r="H347" s="129" t="str">
        <f>IFERROR(IF(I347="Closed","―",INDEX(Calc!$B$4:$L$2003,MATCH($O$3&amp;"-"&amp;$C347,Calc!$I$4:$I$2003,0),10)),"")</f>
        <v/>
      </c>
      <c r="I347" s="130"/>
      <c r="J347" s="59"/>
    </row>
    <row r="348" spans="2:10" x14ac:dyDescent="0.25">
      <c r="B348" s="58"/>
      <c r="C348" s="127">
        <v>334</v>
      </c>
      <c r="D348" s="128" t="str">
        <f>IFERROR(INDEX(Calc!$B$4:$L$2003,MATCH($O$3&amp;"-"&amp;C348,Calc!$I$4:$I$2003,0),2),"")</f>
        <v/>
      </c>
      <c r="E348" s="127" t="str">
        <f>IFERROR(INDEX(Calc!$B$4:$L$2003,MATCH($O$3&amp;"-"&amp;$C348,Calc!$I$4:$I$2003,0),3),"")</f>
        <v/>
      </c>
      <c r="F348" s="242" t="str">
        <f>IFERROR(INDEX(Calc!$B$4:$L$2003,MATCH($O$3&amp;"-"&amp;$C348,Calc!$I$4:$I$2003,0),4),"")</f>
        <v/>
      </c>
      <c r="G348" s="242" t="str">
        <f>IFERROR(INDEX(Calc!$B$4:$L$2003,MATCH($O$3&amp;"-"&amp;$C348,Calc!$I$4:$I$2003,0),5),"")</f>
        <v/>
      </c>
      <c r="H348" s="129" t="str">
        <f>IFERROR(IF(I348="Closed","―",INDEX(Calc!$B$4:$L$2003,MATCH($O$3&amp;"-"&amp;$C348,Calc!$I$4:$I$2003,0),10)),"")</f>
        <v/>
      </c>
      <c r="I348" s="130"/>
      <c r="J348" s="59"/>
    </row>
    <row r="349" spans="2:10" x14ac:dyDescent="0.25">
      <c r="B349" s="58"/>
      <c r="C349" s="127">
        <v>335</v>
      </c>
      <c r="D349" s="128" t="str">
        <f>IFERROR(INDEX(Calc!$B$4:$L$2003,MATCH($O$3&amp;"-"&amp;C349,Calc!$I$4:$I$2003,0),2),"")</f>
        <v/>
      </c>
      <c r="E349" s="127" t="str">
        <f>IFERROR(INDEX(Calc!$B$4:$L$2003,MATCH($O$3&amp;"-"&amp;$C349,Calc!$I$4:$I$2003,0),3),"")</f>
        <v/>
      </c>
      <c r="F349" s="242" t="str">
        <f>IFERROR(INDEX(Calc!$B$4:$L$2003,MATCH($O$3&amp;"-"&amp;$C349,Calc!$I$4:$I$2003,0),4),"")</f>
        <v/>
      </c>
      <c r="G349" s="242" t="str">
        <f>IFERROR(INDEX(Calc!$B$4:$L$2003,MATCH($O$3&amp;"-"&amp;$C349,Calc!$I$4:$I$2003,0),5),"")</f>
        <v/>
      </c>
      <c r="H349" s="129" t="str">
        <f>IFERROR(IF(I349="Closed","―",INDEX(Calc!$B$4:$L$2003,MATCH($O$3&amp;"-"&amp;$C349,Calc!$I$4:$I$2003,0),10)),"")</f>
        <v/>
      </c>
      <c r="I349" s="130"/>
      <c r="J349" s="59"/>
    </row>
    <row r="350" spans="2:10" x14ac:dyDescent="0.25">
      <c r="B350" s="58"/>
      <c r="C350" s="127">
        <v>336</v>
      </c>
      <c r="D350" s="128" t="str">
        <f>IFERROR(INDEX(Calc!$B$4:$L$2003,MATCH($O$3&amp;"-"&amp;C350,Calc!$I$4:$I$2003,0),2),"")</f>
        <v/>
      </c>
      <c r="E350" s="127" t="str">
        <f>IFERROR(INDEX(Calc!$B$4:$L$2003,MATCH($O$3&amp;"-"&amp;$C350,Calc!$I$4:$I$2003,0),3),"")</f>
        <v/>
      </c>
      <c r="F350" s="242" t="str">
        <f>IFERROR(INDEX(Calc!$B$4:$L$2003,MATCH($O$3&amp;"-"&amp;$C350,Calc!$I$4:$I$2003,0),4),"")</f>
        <v/>
      </c>
      <c r="G350" s="242" t="str">
        <f>IFERROR(INDEX(Calc!$B$4:$L$2003,MATCH($O$3&amp;"-"&amp;$C350,Calc!$I$4:$I$2003,0),5),"")</f>
        <v/>
      </c>
      <c r="H350" s="129" t="str">
        <f>IFERROR(IF(I350="Closed","―",INDEX(Calc!$B$4:$L$2003,MATCH($O$3&amp;"-"&amp;$C350,Calc!$I$4:$I$2003,0),10)),"")</f>
        <v/>
      </c>
      <c r="I350" s="130"/>
      <c r="J350" s="59"/>
    </row>
    <row r="351" spans="2:10" x14ac:dyDescent="0.25">
      <c r="B351" s="58"/>
      <c r="C351" s="127">
        <v>337</v>
      </c>
      <c r="D351" s="128" t="str">
        <f>IFERROR(INDEX(Calc!$B$4:$L$2003,MATCH($O$3&amp;"-"&amp;C351,Calc!$I$4:$I$2003,0),2),"")</f>
        <v/>
      </c>
      <c r="E351" s="127" t="str">
        <f>IFERROR(INDEX(Calc!$B$4:$L$2003,MATCH($O$3&amp;"-"&amp;$C351,Calc!$I$4:$I$2003,0),3),"")</f>
        <v/>
      </c>
      <c r="F351" s="242" t="str">
        <f>IFERROR(INDEX(Calc!$B$4:$L$2003,MATCH($O$3&amp;"-"&amp;$C351,Calc!$I$4:$I$2003,0),4),"")</f>
        <v/>
      </c>
      <c r="G351" s="242" t="str">
        <f>IFERROR(INDEX(Calc!$B$4:$L$2003,MATCH($O$3&amp;"-"&amp;$C351,Calc!$I$4:$I$2003,0),5),"")</f>
        <v/>
      </c>
      <c r="H351" s="129" t="str">
        <f>IFERROR(IF(I351="Closed","―",INDEX(Calc!$B$4:$L$2003,MATCH($O$3&amp;"-"&amp;$C351,Calc!$I$4:$I$2003,0),10)),"")</f>
        <v/>
      </c>
      <c r="I351" s="130"/>
      <c r="J351" s="59"/>
    </row>
    <row r="352" spans="2:10" x14ac:dyDescent="0.25">
      <c r="B352" s="58"/>
      <c r="C352" s="127">
        <v>338</v>
      </c>
      <c r="D352" s="128" t="str">
        <f>IFERROR(INDEX(Calc!$B$4:$L$2003,MATCH($O$3&amp;"-"&amp;C352,Calc!$I$4:$I$2003,0),2),"")</f>
        <v/>
      </c>
      <c r="E352" s="127" t="str">
        <f>IFERROR(INDEX(Calc!$B$4:$L$2003,MATCH($O$3&amp;"-"&amp;$C352,Calc!$I$4:$I$2003,0),3),"")</f>
        <v/>
      </c>
      <c r="F352" s="242" t="str">
        <f>IFERROR(INDEX(Calc!$B$4:$L$2003,MATCH($O$3&amp;"-"&amp;$C352,Calc!$I$4:$I$2003,0),4),"")</f>
        <v/>
      </c>
      <c r="G352" s="242" t="str">
        <f>IFERROR(INDEX(Calc!$B$4:$L$2003,MATCH($O$3&amp;"-"&amp;$C352,Calc!$I$4:$I$2003,0),5),"")</f>
        <v/>
      </c>
      <c r="H352" s="129" t="str">
        <f>IFERROR(IF(I352="Closed","―",INDEX(Calc!$B$4:$L$2003,MATCH($O$3&amp;"-"&amp;$C352,Calc!$I$4:$I$2003,0),10)),"")</f>
        <v/>
      </c>
      <c r="I352" s="130"/>
      <c r="J352" s="59"/>
    </row>
    <row r="353" spans="2:10" x14ac:dyDescent="0.25">
      <c r="B353" s="58"/>
      <c r="C353" s="127">
        <v>339</v>
      </c>
      <c r="D353" s="128" t="str">
        <f>IFERROR(INDEX(Calc!$B$4:$L$2003,MATCH($O$3&amp;"-"&amp;C353,Calc!$I$4:$I$2003,0),2),"")</f>
        <v/>
      </c>
      <c r="E353" s="127" t="str">
        <f>IFERROR(INDEX(Calc!$B$4:$L$2003,MATCH($O$3&amp;"-"&amp;$C353,Calc!$I$4:$I$2003,0),3),"")</f>
        <v/>
      </c>
      <c r="F353" s="242" t="str">
        <f>IFERROR(INDEX(Calc!$B$4:$L$2003,MATCH($O$3&amp;"-"&amp;$C353,Calc!$I$4:$I$2003,0),4),"")</f>
        <v/>
      </c>
      <c r="G353" s="242" t="str">
        <f>IFERROR(INDEX(Calc!$B$4:$L$2003,MATCH($O$3&amp;"-"&amp;$C353,Calc!$I$4:$I$2003,0),5),"")</f>
        <v/>
      </c>
      <c r="H353" s="129" t="str">
        <f>IFERROR(IF(I353="Closed","―",INDEX(Calc!$B$4:$L$2003,MATCH($O$3&amp;"-"&amp;$C353,Calc!$I$4:$I$2003,0),10)),"")</f>
        <v/>
      </c>
      <c r="I353" s="130"/>
      <c r="J353" s="59"/>
    </row>
    <row r="354" spans="2:10" x14ac:dyDescent="0.25">
      <c r="B354" s="58"/>
      <c r="C354" s="127">
        <v>340</v>
      </c>
      <c r="D354" s="128" t="str">
        <f>IFERROR(INDEX(Calc!$B$4:$L$2003,MATCH($O$3&amp;"-"&amp;C354,Calc!$I$4:$I$2003,0),2),"")</f>
        <v/>
      </c>
      <c r="E354" s="127" t="str">
        <f>IFERROR(INDEX(Calc!$B$4:$L$2003,MATCH($O$3&amp;"-"&amp;$C354,Calc!$I$4:$I$2003,0),3),"")</f>
        <v/>
      </c>
      <c r="F354" s="242" t="str">
        <f>IFERROR(INDEX(Calc!$B$4:$L$2003,MATCH($O$3&amp;"-"&amp;$C354,Calc!$I$4:$I$2003,0),4),"")</f>
        <v/>
      </c>
      <c r="G354" s="242" t="str">
        <f>IFERROR(INDEX(Calc!$B$4:$L$2003,MATCH($O$3&amp;"-"&amp;$C354,Calc!$I$4:$I$2003,0),5),"")</f>
        <v/>
      </c>
      <c r="H354" s="129" t="str">
        <f>IFERROR(IF(I354="Closed","―",INDEX(Calc!$B$4:$L$2003,MATCH($O$3&amp;"-"&amp;$C354,Calc!$I$4:$I$2003,0),10)),"")</f>
        <v/>
      </c>
      <c r="I354" s="130"/>
      <c r="J354" s="59"/>
    </row>
    <row r="355" spans="2:10" x14ac:dyDescent="0.25">
      <c r="B355" s="58"/>
      <c r="C355" s="127">
        <v>341</v>
      </c>
      <c r="D355" s="128" t="str">
        <f>IFERROR(INDEX(Calc!$B$4:$L$2003,MATCH($O$3&amp;"-"&amp;C355,Calc!$I$4:$I$2003,0),2),"")</f>
        <v/>
      </c>
      <c r="E355" s="127" t="str">
        <f>IFERROR(INDEX(Calc!$B$4:$L$2003,MATCH($O$3&amp;"-"&amp;$C355,Calc!$I$4:$I$2003,0),3),"")</f>
        <v/>
      </c>
      <c r="F355" s="242" t="str">
        <f>IFERROR(INDEX(Calc!$B$4:$L$2003,MATCH($O$3&amp;"-"&amp;$C355,Calc!$I$4:$I$2003,0),4),"")</f>
        <v/>
      </c>
      <c r="G355" s="242" t="str">
        <f>IFERROR(INDEX(Calc!$B$4:$L$2003,MATCH($O$3&amp;"-"&amp;$C355,Calc!$I$4:$I$2003,0),5),"")</f>
        <v/>
      </c>
      <c r="H355" s="129" t="str">
        <f>IFERROR(IF(I355="Closed","―",INDEX(Calc!$B$4:$L$2003,MATCH($O$3&amp;"-"&amp;$C355,Calc!$I$4:$I$2003,0),10)),"")</f>
        <v/>
      </c>
      <c r="I355" s="130"/>
      <c r="J355" s="59"/>
    </row>
    <row r="356" spans="2:10" x14ac:dyDescent="0.25">
      <c r="B356" s="58"/>
      <c r="C356" s="127">
        <v>342</v>
      </c>
      <c r="D356" s="128" t="str">
        <f>IFERROR(INDEX(Calc!$B$4:$L$2003,MATCH($O$3&amp;"-"&amp;C356,Calc!$I$4:$I$2003,0),2),"")</f>
        <v/>
      </c>
      <c r="E356" s="127" t="str">
        <f>IFERROR(INDEX(Calc!$B$4:$L$2003,MATCH($O$3&amp;"-"&amp;$C356,Calc!$I$4:$I$2003,0),3),"")</f>
        <v/>
      </c>
      <c r="F356" s="242" t="str">
        <f>IFERROR(INDEX(Calc!$B$4:$L$2003,MATCH($O$3&amp;"-"&amp;$C356,Calc!$I$4:$I$2003,0),4),"")</f>
        <v/>
      </c>
      <c r="G356" s="242" t="str">
        <f>IFERROR(INDEX(Calc!$B$4:$L$2003,MATCH($O$3&amp;"-"&amp;$C356,Calc!$I$4:$I$2003,0),5),"")</f>
        <v/>
      </c>
      <c r="H356" s="129" t="str">
        <f>IFERROR(IF(I356="Closed","―",INDEX(Calc!$B$4:$L$2003,MATCH($O$3&amp;"-"&amp;$C356,Calc!$I$4:$I$2003,0),10)),"")</f>
        <v/>
      </c>
      <c r="I356" s="130"/>
      <c r="J356" s="59"/>
    </row>
    <row r="357" spans="2:10" x14ac:dyDescent="0.25">
      <c r="B357" s="58"/>
      <c r="C357" s="127">
        <v>343</v>
      </c>
      <c r="D357" s="128" t="str">
        <f>IFERROR(INDEX(Calc!$B$4:$L$2003,MATCH($O$3&amp;"-"&amp;C357,Calc!$I$4:$I$2003,0),2),"")</f>
        <v/>
      </c>
      <c r="E357" s="127" t="str">
        <f>IFERROR(INDEX(Calc!$B$4:$L$2003,MATCH($O$3&amp;"-"&amp;$C357,Calc!$I$4:$I$2003,0),3),"")</f>
        <v/>
      </c>
      <c r="F357" s="242" t="str">
        <f>IFERROR(INDEX(Calc!$B$4:$L$2003,MATCH($O$3&amp;"-"&amp;$C357,Calc!$I$4:$I$2003,0),4),"")</f>
        <v/>
      </c>
      <c r="G357" s="242" t="str">
        <f>IFERROR(INDEX(Calc!$B$4:$L$2003,MATCH($O$3&amp;"-"&amp;$C357,Calc!$I$4:$I$2003,0),5),"")</f>
        <v/>
      </c>
      <c r="H357" s="129" t="str">
        <f>IFERROR(IF(I357="Closed","―",INDEX(Calc!$B$4:$L$2003,MATCH($O$3&amp;"-"&amp;$C357,Calc!$I$4:$I$2003,0),10)),"")</f>
        <v/>
      </c>
      <c r="I357" s="130"/>
      <c r="J357" s="59"/>
    </row>
    <row r="358" spans="2:10" x14ac:dyDescent="0.25">
      <c r="B358" s="58"/>
      <c r="C358" s="127">
        <v>344</v>
      </c>
      <c r="D358" s="128" t="str">
        <f>IFERROR(INDEX(Calc!$B$4:$L$2003,MATCH($O$3&amp;"-"&amp;C358,Calc!$I$4:$I$2003,0),2),"")</f>
        <v/>
      </c>
      <c r="E358" s="127" t="str">
        <f>IFERROR(INDEX(Calc!$B$4:$L$2003,MATCH($O$3&amp;"-"&amp;$C358,Calc!$I$4:$I$2003,0),3),"")</f>
        <v/>
      </c>
      <c r="F358" s="242" t="str">
        <f>IFERROR(INDEX(Calc!$B$4:$L$2003,MATCH($O$3&amp;"-"&amp;$C358,Calc!$I$4:$I$2003,0),4),"")</f>
        <v/>
      </c>
      <c r="G358" s="242" t="str">
        <f>IFERROR(INDEX(Calc!$B$4:$L$2003,MATCH($O$3&amp;"-"&amp;$C358,Calc!$I$4:$I$2003,0),5),"")</f>
        <v/>
      </c>
      <c r="H358" s="129" t="str">
        <f>IFERROR(IF(I358="Closed","―",INDEX(Calc!$B$4:$L$2003,MATCH($O$3&amp;"-"&amp;$C358,Calc!$I$4:$I$2003,0),10)),"")</f>
        <v/>
      </c>
      <c r="I358" s="130"/>
      <c r="J358" s="59"/>
    </row>
    <row r="359" spans="2:10" x14ac:dyDescent="0.25">
      <c r="B359" s="58"/>
      <c r="C359" s="127">
        <v>345</v>
      </c>
      <c r="D359" s="128" t="str">
        <f>IFERROR(INDEX(Calc!$B$4:$L$2003,MATCH($O$3&amp;"-"&amp;C359,Calc!$I$4:$I$2003,0),2),"")</f>
        <v/>
      </c>
      <c r="E359" s="127" t="str">
        <f>IFERROR(INDEX(Calc!$B$4:$L$2003,MATCH($O$3&amp;"-"&amp;$C359,Calc!$I$4:$I$2003,0),3),"")</f>
        <v/>
      </c>
      <c r="F359" s="242" t="str">
        <f>IFERROR(INDEX(Calc!$B$4:$L$2003,MATCH($O$3&amp;"-"&amp;$C359,Calc!$I$4:$I$2003,0),4),"")</f>
        <v/>
      </c>
      <c r="G359" s="242" t="str">
        <f>IFERROR(INDEX(Calc!$B$4:$L$2003,MATCH($O$3&amp;"-"&amp;$C359,Calc!$I$4:$I$2003,0),5),"")</f>
        <v/>
      </c>
      <c r="H359" s="129" t="str">
        <f>IFERROR(IF(I359="Closed","―",INDEX(Calc!$B$4:$L$2003,MATCH($O$3&amp;"-"&amp;$C359,Calc!$I$4:$I$2003,0),10)),"")</f>
        <v/>
      </c>
      <c r="I359" s="130"/>
      <c r="J359" s="59"/>
    </row>
    <row r="360" spans="2:10" x14ac:dyDescent="0.25">
      <c r="B360" s="58"/>
      <c r="C360" s="127">
        <v>346</v>
      </c>
      <c r="D360" s="128" t="str">
        <f>IFERROR(INDEX(Calc!$B$4:$L$2003,MATCH($O$3&amp;"-"&amp;C360,Calc!$I$4:$I$2003,0),2),"")</f>
        <v/>
      </c>
      <c r="E360" s="127" t="str">
        <f>IFERROR(INDEX(Calc!$B$4:$L$2003,MATCH($O$3&amp;"-"&amp;$C360,Calc!$I$4:$I$2003,0),3),"")</f>
        <v/>
      </c>
      <c r="F360" s="242" t="str">
        <f>IFERROR(INDEX(Calc!$B$4:$L$2003,MATCH($O$3&amp;"-"&amp;$C360,Calc!$I$4:$I$2003,0),4),"")</f>
        <v/>
      </c>
      <c r="G360" s="242" t="str">
        <f>IFERROR(INDEX(Calc!$B$4:$L$2003,MATCH($O$3&amp;"-"&amp;$C360,Calc!$I$4:$I$2003,0),5),"")</f>
        <v/>
      </c>
      <c r="H360" s="129" t="str">
        <f>IFERROR(IF(I360="Closed","―",INDEX(Calc!$B$4:$L$2003,MATCH($O$3&amp;"-"&amp;$C360,Calc!$I$4:$I$2003,0),10)),"")</f>
        <v/>
      </c>
      <c r="I360" s="130"/>
      <c r="J360" s="59"/>
    </row>
    <row r="361" spans="2:10" x14ac:dyDescent="0.25">
      <c r="B361" s="58"/>
      <c r="C361" s="127">
        <v>347</v>
      </c>
      <c r="D361" s="128" t="str">
        <f>IFERROR(INDEX(Calc!$B$4:$L$2003,MATCH($O$3&amp;"-"&amp;C361,Calc!$I$4:$I$2003,0),2),"")</f>
        <v/>
      </c>
      <c r="E361" s="127" t="str">
        <f>IFERROR(INDEX(Calc!$B$4:$L$2003,MATCH($O$3&amp;"-"&amp;$C361,Calc!$I$4:$I$2003,0),3),"")</f>
        <v/>
      </c>
      <c r="F361" s="242" t="str">
        <f>IFERROR(INDEX(Calc!$B$4:$L$2003,MATCH($O$3&amp;"-"&amp;$C361,Calc!$I$4:$I$2003,0),4),"")</f>
        <v/>
      </c>
      <c r="G361" s="242" t="str">
        <f>IFERROR(INDEX(Calc!$B$4:$L$2003,MATCH($O$3&amp;"-"&amp;$C361,Calc!$I$4:$I$2003,0),5),"")</f>
        <v/>
      </c>
      <c r="H361" s="129" t="str">
        <f>IFERROR(IF(I361="Closed","―",INDEX(Calc!$B$4:$L$2003,MATCH($O$3&amp;"-"&amp;$C361,Calc!$I$4:$I$2003,0),10)),"")</f>
        <v/>
      </c>
      <c r="I361" s="130"/>
      <c r="J361" s="59"/>
    </row>
    <row r="362" spans="2:10" x14ac:dyDescent="0.25">
      <c r="B362" s="58"/>
      <c r="C362" s="127">
        <v>348</v>
      </c>
      <c r="D362" s="128" t="str">
        <f>IFERROR(INDEX(Calc!$B$4:$L$2003,MATCH($O$3&amp;"-"&amp;C362,Calc!$I$4:$I$2003,0),2),"")</f>
        <v/>
      </c>
      <c r="E362" s="127" t="str">
        <f>IFERROR(INDEX(Calc!$B$4:$L$2003,MATCH($O$3&amp;"-"&amp;$C362,Calc!$I$4:$I$2003,0),3),"")</f>
        <v/>
      </c>
      <c r="F362" s="242" t="str">
        <f>IFERROR(INDEX(Calc!$B$4:$L$2003,MATCH($O$3&amp;"-"&amp;$C362,Calc!$I$4:$I$2003,0),4),"")</f>
        <v/>
      </c>
      <c r="G362" s="242" t="str">
        <f>IFERROR(INDEX(Calc!$B$4:$L$2003,MATCH($O$3&amp;"-"&amp;$C362,Calc!$I$4:$I$2003,0),5),"")</f>
        <v/>
      </c>
      <c r="H362" s="129" t="str">
        <f>IFERROR(IF(I362="Closed","―",INDEX(Calc!$B$4:$L$2003,MATCH($O$3&amp;"-"&amp;$C362,Calc!$I$4:$I$2003,0),10)),"")</f>
        <v/>
      </c>
      <c r="I362" s="130"/>
      <c r="J362" s="59"/>
    </row>
    <row r="363" spans="2:10" x14ac:dyDescent="0.25">
      <c r="B363" s="58"/>
      <c r="C363" s="127">
        <v>349</v>
      </c>
      <c r="D363" s="128" t="str">
        <f>IFERROR(INDEX(Calc!$B$4:$L$2003,MATCH($O$3&amp;"-"&amp;C363,Calc!$I$4:$I$2003,0),2),"")</f>
        <v/>
      </c>
      <c r="E363" s="127" t="str">
        <f>IFERROR(INDEX(Calc!$B$4:$L$2003,MATCH($O$3&amp;"-"&amp;$C363,Calc!$I$4:$I$2003,0),3),"")</f>
        <v/>
      </c>
      <c r="F363" s="242" t="str">
        <f>IFERROR(INDEX(Calc!$B$4:$L$2003,MATCH($O$3&amp;"-"&amp;$C363,Calc!$I$4:$I$2003,0),4),"")</f>
        <v/>
      </c>
      <c r="G363" s="242" t="str">
        <f>IFERROR(INDEX(Calc!$B$4:$L$2003,MATCH($O$3&amp;"-"&amp;$C363,Calc!$I$4:$I$2003,0),5),"")</f>
        <v/>
      </c>
      <c r="H363" s="129" t="str">
        <f>IFERROR(IF(I363="Closed","―",INDEX(Calc!$B$4:$L$2003,MATCH($O$3&amp;"-"&amp;$C363,Calc!$I$4:$I$2003,0),10)),"")</f>
        <v/>
      </c>
      <c r="I363" s="130"/>
      <c r="J363" s="59"/>
    </row>
    <row r="364" spans="2:10" x14ac:dyDescent="0.25">
      <c r="B364" s="58"/>
      <c r="C364" s="127">
        <v>350</v>
      </c>
      <c r="D364" s="128" t="str">
        <f>IFERROR(INDEX(Calc!$B$4:$L$2003,MATCH($O$3&amp;"-"&amp;C364,Calc!$I$4:$I$2003,0),2),"")</f>
        <v/>
      </c>
      <c r="E364" s="127" t="str">
        <f>IFERROR(INDEX(Calc!$B$4:$L$2003,MATCH($O$3&amp;"-"&amp;$C364,Calc!$I$4:$I$2003,0),3),"")</f>
        <v/>
      </c>
      <c r="F364" s="242" t="str">
        <f>IFERROR(INDEX(Calc!$B$4:$L$2003,MATCH($O$3&amp;"-"&amp;$C364,Calc!$I$4:$I$2003,0),4),"")</f>
        <v/>
      </c>
      <c r="G364" s="242" t="str">
        <f>IFERROR(INDEX(Calc!$B$4:$L$2003,MATCH($O$3&amp;"-"&amp;$C364,Calc!$I$4:$I$2003,0),5),"")</f>
        <v/>
      </c>
      <c r="H364" s="129" t="str">
        <f>IFERROR(IF(I364="Closed","―",INDEX(Calc!$B$4:$L$2003,MATCH($O$3&amp;"-"&amp;$C364,Calc!$I$4:$I$2003,0),10)),"")</f>
        <v/>
      </c>
      <c r="I364" s="130"/>
      <c r="J364" s="59"/>
    </row>
    <row r="365" spans="2:10" x14ac:dyDescent="0.25">
      <c r="B365" s="58"/>
      <c r="C365" s="127">
        <v>351</v>
      </c>
      <c r="D365" s="128" t="str">
        <f>IFERROR(INDEX(Calc!$B$4:$L$2003,MATCH($O$3&amp;"-"&amp;C365,Calc!$I$4:$I$2003,0),2),"")</f>
        <v/>
      </c>
      <c r="E365" s="127" t="str">
        <f>IFERROR(INDEX(Calc!$B$4:$L$2003,MATCH($O$3&amp;"-"&amp;$C365,Calc!$I$4:$I$2003,0),3),"")</f>
        <v/>
      </c>
      <c r="F365" s="242" t="str">
        <f>IFERROR(INDEX(Calc!$B$4:$L$2003,MATCH($O$3&amp;"-"&amp;$C365,Calc!$I$4:$I$2003,0),4),"")</f>
        <v/>
      </c>
      <c r="G365" s="242" t="str">
        <f>IFERROR(INDEX(Calc!$B$4:$L$2003,MATCH($O$3&amp;"-"&amp;$C365,Calc!$I$4:$I$2003,0),5),"")</f>
        <v/>
      </c>
      <c r="H365" s="129" t="str">
        <f>IFERROR(IF(I365="Closed","―",INDEX(Calc!$B$4:$L$2003,MATCH($O$3&amp;"-"&amp;$C365,Calc!$I$4:$I$2003,0),10)),"")</f>
        <v/>
      </c>
      <c r="I365" s="130"/>
      <c r="J365" s="59"/>
    </row>
    <row r="366" spans="2:10" x14ac:dyDescent="0.25">
      <c r="B366" s="58"/>
      <c r="C366" s="127">
        <v>352</v>
      </c>
      <c r="D366" s="128" t="str">
        <f>IFERROR(INDEX(Calc!$B$4:$L$2003,MATCH($O$3&amp;"-"&amp;C366,Calc!$I$4:$I$2003,0),2),"")</f>
        <v/>
      </c>
      <c r="E366" s="127" t="str">
        <f>IFERROR(INDEX(Calc!$B$4:$L$2003,MATCH($O$3&amp;"-"&amp;$C366,Calc!$I$4:$I$2003,0),3),"")</f>
        <v/>
      </c>
      <c r="F366" s="242" t="str">
        <f>IFERROR(INDEX(Calc!$B$4:$L$2003,MATCH($O$3&amp;"-"&amp;$C366,Calc!$I$4:$I$2003,0),4),"")</f>
        <v/>
      </c>
      <c r="G366" s="242" t="str">
        <f>IFERROR(INDEX(Calc!$B$4:$L$2003,MATCH($O$3&amp;"-"&amp;$C366,Calc!$I$4:$I$2003,0),5),"")</f>
        <v/>
      </c>
      <c r="H366" s="129" t="str">
        <f>IFERROR(IF(I366="Closed","―",INDEX(Calc!$B$4:$L$2003,MATCH($O$3&amp;"-"&amp;$C366,Calc!$I$4:$I$2003,0),10)),"")</f>
        <v/>
      </c>
      <c r="I366" s="130"/>
      <c r="J366" s="59"/>
    </row>
    <row r="367" spans="2:10" x14ac:dyDescent="0.25">
      <c r="B367" s="58"/>
      <c r="C367" s="127">
        <v>353</v>
      </c>
      <c r="D367" s="128" t="str">
        <f>IFERROR(INDEX(Calc!$B$4:$L$2003,MATCH($O$3&amp;"-"&amp;C367,Calc!$I$4:$I$2003,0),2),"")</f>
        <v/>
      </c>
      <c r="E367" s="127" t="str">
        <f>IFERROR(INDEX(Calc!$B$4:$L$2003,MATCH($O$3&amp;"-"&amp;$C367,Calc!$I$4:$I$2003,0),3),"")</f>
        <v/>
      </c>
      <c r="F367" s="242" t="str">
        <f>IFERROR(INDEX(Calc!$B$4:$L$2003,MATCH($O$3&amp;"-"&amp;$C367,Calc!$I$4:$I$2003,0),4),"")</f>
        <v/>
      </c>
      <c r="G367" s="242" t="str">
        <f>IFERROR(INDEX(Calc!$B$4:$L$2003,MATCH($O$3&amp;"-"&amp;$C367,Calc!$I$4:$I$2003,0),5),"")</f>
        <v/>
      </c>
      <c r="H367" s="129" t="str">
        <f>IFERROR(IF(I367="Closed","―",INDEX(Calc!$B$4:$L$2003,MATCH($O$3&amp;"-"&amp;$C367,Calc!$I$4:$I$2003,0),10)),"")</f>
        <v/>
      </c>
      <c r="I367" s="130"/>
      <c r="J367" s="59"/>
    </row>
    <row r="368" spans="2:10" x14ac:dyDescent="0.25">
      <c r="B368" s="58"/>
      <c r="C368" s="127">
        <v>354</v>
      </c>
      <c r="D368" s="128" t="str">
        <f>IFERROR(INDEX(Calc!$B$4:$L$2003,MATCH($O$3&amp;"-"&amp;C368,Calc!$I$4:$I$2003,0),2),"")</f>
        <v/>
      </c>
      <c r="E368" s="127" t="str">
        <f>IFERROR(INDEX(Calc!$B$4:$L$2003,MATCH($O$3&amp;"-"&amp;$C368,Calc!$I$4:$I$2003,0),3),"")</f>
        <v/>
      </c>
      <c r="F368" s="242" t="str">
        <f>IFERROR(INDEX(Calc!$B$4:$L$2003,MATCH($O$3&amp;"-"&amp;$C368,Calc!$I$4:$I$2003,0),4),"")</f>
        <v/>
      </c>
      <c r="G368" s="242" t="str">
        <f>IFERROR(INDEX(Calc!$B$4:$L$2003,MATCH($O$3&amp;"-"&amp;$C368,Calc!$I$4:$I$2003,0),5),"")</f>
        <v/>
      </c>
      <c r="H368" s="129" t="str">
        <f>IFERROR(IF(I368="Closed","―",INDEX(Calc!$B$4:$L$2003,MATCH($O$3&amp;"-"&amp;$C368,Calc!$I$4:$I$2003,0),10)),"")</f>
        <v/>
      </c>
      <c r="I368" s="130"/>
      <c r="J368" s="59"/>
    </row>
    <row r="369" spans="2:10" x14ac:dyDescent="0.25">
      <c r="B369" s="58"/>
      <c r="C369" s="127">
        <v>355</v>
      </c>
      <c r="D369" s="128" t="str">
        <f>IFERROR(INDEX(Calc!$B$4:$L$2003,MATCH($O$3&amp;"-"&amp;C369,Calc!$I$4:$I$2003,0),2),"")</f>
        <v/>
      </c>
      <c r="E369" s="127" t="str">
        <f>IFERROR(INDEX(Calc!$B$4:$L$2003,MATCH($O$3&amp;"-"&amp;$C369,Calc!$I$4:$I$2003,0),3),"")</f>
        <v/>
      </c>
      <c r="F369" s="242" t="str">
        <f>IFERROR(INDEX(Calc!$B$4:$L$2003,MATCH($O$3&amp;"-"&amp;$C369,Calc!$I$4:$I$2003,0),4),"")</f>
        <v/>
      </c>
      <c r="G369" s="242" t="str">
        <f>IFERROR(INDEX(Calc!$B$4:$L$2003,MATCH($O$3&amp;"-"&amp;$C369,Calc!$I$4:$I$2003,0),5),"")</f>
        <v/>
      </c>
      <c r="H369" s="129" t="str">
        <f>IFERROR(IF(I369="Closed","―",INDEX(Calc!$B$4:$L$2003,MATCH($O$3&amp;"-"&amp;$C369,Calc!$I$4:$I$2003,0),10)),"")</f>
        <v/>
      </c>
      <c r="I369" s="130"/>
      <c r="J369" s="59"/>
    </row>
    <row r="370" spans="2:10" x14ac:dyDescent="0.25">
      <c r="B370" s="58"/>
      <c r="C370" s="127">
        <v>356</v>
      </c>
      <c r="D370" s="128" t="str">
        <f>IFERROR(INDEX(Calc!$B$4:$L$2003,MATCH($O$3&amp;"-"&amp;C370,Calc!$I$4:$I$2003,0),2),"")</f>
        <v/>
      </c>
      <c r="E370" s="127" t="str">
        <f>IFERROR(INDEX(Calc!$B$4:$L$2003,MATCH($O$3&amp;"-"&amp;$C370,Calc!$I$4:$I$2003,0),3),"")</f>
        <v/>
      </c>
      <c r="F370" s="242" t="str">
        <f>IFERROR(INDEX(Calc!$B$4:$L$2003,MATCH($O$3&amp;"-"&amp;$C370,Calc!$I$4:$I$2003,0),4),"")</f>
        <v/>
      </c>
      <c r="G370" s="242" t="str">
        <f>IFERROR(INDEX(Calc!$B$4:$L$2003,MATCH($O$3&amp;"-"&amp;$C370,Calc!$I$4:$I$2003,0),5),"")</f>
        <v/>
      </c>
      <c r="H370" s="129" t="str">
        <f>IFERROR(IF(I370="Closed","―",INDEX(Calc!$B$4:$L$2003,MATCH($O$3&amp;"-"&amp;$C370,Calc!$I$4:$I$2003,0),10)),"")</f>
        <v/>
      </c>
      <c r="I370" s="130"/>
      <c r="J370" s="59"/>
    </row>
    <row r="371" spans="2:10" x14ac:dyDescent="0.25">
      <c r="B371" s="58"/>
      <c r="C371" s="127">
        <v>357</v>
      </c>
      <c r="D371" s="128" t="str">
        <f>IFERROR(INDEX(Calc!$B$4:$L$2003,MATCH($O$3&amp;"-"&amp;C371,Calc!$I$4:$I$2003,0),2),"")</f>
        <v/>
      </c>
      <c r="E371" s="127" t="str">
        <f>IFERROR(INDEX(Calc!$B$4:$L$2003,MATCH($O$3&amp;"-"&amp;$C371,Calc!$I$4:$I$2003,0),3),"")</f>
        <v/>
      </c>
      <c r="F371" s="242" t="str">
        <f>IFERROR(INDEX(Calc!$B$4:$L$2003,MATCH($O$3&amp;"-"&amp;$C371,Calc!$I$4:$I$2003,0),4),"")</f>
        <v/>
      </c>
      <c r="G371" s="242" t="str">
        <f>IFERROR(INDEX(Calc!$B$4:$L$2003,MATCH($O$3&amp;"-"&amp;$C371,Calc!$I$4:$I$2003,0),5),"")</f>
        <v/>
      </c>
      <c r="H371" s="129" t="str">
        <f>IFERROR(IF(I371="Closed","―",INDEX(Calc!$B$4:$L$2003,MATCH($O$3&amp;"-"&amp;$C371,Calc!$I$4:$I$2003,0),10)),"")</f>
        <v/>
      </c>
      <c r="I371" s="130"/>
      <c r="J371" s="59"/>
    </row>
    <row r="372" spans="2:10" x14ac:dyDescent="0.25">
      <c r="B372" s="58"/>
      <c r="C372" s="127">
        <v>358</v>
      </c>
      <c r="D372" s="128" t="str">
        <f>IFERROR(INDEX(Calc!$B$4:$L$2003,MATCH($O$3&amp;"-"&amp;C372,Calc!$I$4:$I$2003,0),2),"")</f>
        <v/>
      </c>
      <c r="E372" s="127" t="str">
        <f>IFERROR(INDEX(Calc!$B$4:$L$2003,MATCH($O$3&amp;"-"&amp;$C372,Calc!$I$4:$I$2003,0),3),"")</f>
        <v/>
      </c>
      <c r="F372" s="242" t="str">
        <f>IFERROR(INDEX(Calc!$B$4:$L$2003,MATCH($O$3&amp;"-"&amp;$C372,Calc!$I$4:$I$2003,0),4),"")</f>
        <v/>
      </c>
      <c r="G372" s="242" t="str">
        <f>IFERROR(INDEX(Calc!$B$4:$L$2003,MATCH($O$3&amp;"-"&amp;$C372,Calc!$I$4:$I$2003,0),5),"")</f>
        <v/>
      </c>
      <c r="H372" s="129" t="str">
        <f>IFERROR(IF(I372="Closed","―",INDEX(Calc!$B$4:$L$2003,MATCH($O$3&amp;"-"&amp;$C372,Calc!$I$4:$I$2003,0),10)),"")</f>
        <v/>
      </c>
      <c r="I372" s="130"/>
      <c r="J372" s="59"/>
    </row>
    <row r="373" spans="2:10" x14ac:dyDescent="0.25">
      <c r="B373" s="58"/>
      <c r="C373" s="127">
        <v>359</v>
      </c>
      <c r="D373" s="128" t="str">
        <f>IFERROR(INDEX(Calc!$B$4:$L$2003,MATCH($O$3&amp;"-"&amp;C373,Calc!$I$4:$I$2003,0),2),"")</f>
        <v/>
      </c>
      <c r="E373" s="127" t="str">
        <f>IFERROR(INDEX(Calc!$B$4:$L$2003,MATCH($O$3&amp;"-"&amp;$C373,Calc!$I$4:$I$2003,0),3),"")</f>
        <v/>
      </c>
      <c r="F373" s="242" t="str">
        <f>IFERROR(INDEX(Calc!$B$4:$L$2003,MATCH($O$3&amp;"-"&amp;$C373,Calc!$I$4:$I$2003,0),4),"")</f>
        <v/>
      </c>
      <c r="G373" s="242" t="str">
        <f>IFERROR(INDEX(Calc!$B$4:$L$2003,MATCH($O$3&amp;"-"&amp;$C373,Calc!$I$4:$I$2003,0),5),"")</f>
        <v/>
      </c>
      <c r="H373" s="129" t="str">
        <f>IFERROR(IF(I373="Closed","―",INDEX(Calc!$B$4:$L$2003,MATCH($O$3&amp;"-"&amp;$C373,Calc!$I$4:$I$2003,0),10)),"")</f>
        <v/>
      </c>
      <c r="I373" s="130"/>
      <c r="J373" s="59"/>
    </row>
    <row r="374" spans="2:10" x14ac:dyDescent="0.25">
      <c r="B374" s="58"/>
      <c r="C374" s="127">
        <v>360</v>
      </c>
      <c r="D374" s="128" t="str">
        <f>IFERROR(INDEX(Calc!$B$4:$L$2003,MATCH($O$3&amp;"-"&amp;C374,Calc!$I$4:$I$2003,0),2),"")</f>
        <v/>
      </c>
      <c r="E374" s="127" t="str">
        <f>IFERROR(INDEX(Calc!$B$4:$L$2003,MATCH($O$3&amp;"-"&amp;$C374,Calc!$I$4:$I$2003,0),3),"")</f>
        <v/>
      </c>
      <c r="F374" s="242" t="str">
        <f>IFERROR(INDEX(Calc!$B$4:$L$2003,MATCH($O$3&amp;"-"&amp;$C374,Calc!$I$4:$I$2003,0),4),"")</f>
        <v/>
      </c>
      <c r="G374" s="242" t="str">
        <f>IFERROR(INDEX(Calc!$B$4:$L$2003,MATCH($O$3&amp;"-"&amp;$C374,Calc!$I$4:$I$2003,0),5),"")</f>
        <v/>
      </c>
      <c r="H374" s="129" t="str">
        <f>IFERROR(IF(I374="Closed","―",INDEX(Calc!$B$4:$L$2003,MATCH($O$3&amp;"-"&amp;$C374,Calc!$I$4:$I$2003,0),10)),"")</f>
        <v/>
      </c>
      <c r="I374" s="130"/>
      <c r="J374" s="59"/>
    </row>
    <row r="375" spans="2:10" x14ac:dyDescent="0.25">
      <c r="B375" s="58"/>
      <c r="C375" s="127">
        <v>361</v>
      </c>
      <c r="D375" s="128" t="str">
        <f>IFERROR(INDEX(Calc!$B$4:$L$2003,MATCH($O$3&amp;"-"&amp;C375,Calc!$I$4:$I$2003,0),2),"")</f>
        <v/>
      </c>
      <c r="E375" s="127" t="str">
        <f>IFERROR(INDEX(Calc!$B$4:$L$2003,MATCH($O$3&amp;"-"&amp;$C375,Calc!$I$4:$I$2003,0),3),"")</f>
        <v/>
      </c>
      <c r="F375" s="242" t="str">
        <f>IFERROR(INDEX(Calc!$B$4:$L$2003,MATCH($O$3&amp;"-"&amp;$C375,Calc!$I$4:$I$2003,0),4),"")</f>
        <v/>
      </c>
      <c r="G375" s="242" t="str">
        <f>IFERROR(INDEX(Calc!$B$4:$L$2003,MATCH($O$3&amp;"-"&amp;$C375,Calc!$I$4:$I$2003,0),5),"")</f>
        <v/>
      </c>
      <c r="H375" s="129" t="str">
        <f>IFERROR(IF(I375="Closed","―",INDEX(Calc!$B$4:$L$2003,MATCH($O$3&amp;"-"&amp;$C375,Calc!$I$4:$I$2003,0),10)),"")</f>
        <v/>
      </c>
      <c r="I375" s="130"/>
      <c r="J375" s="59"/>
    </row>
    <row r="376" spans="2:10" x14ac:dyDescent="0.25">
      <c r="B376" s="58"/>
      <c r="C376" s="127">
        <v>362</v>
      </c>
      <c r="D376" s="128" t="str">
        <f>IFERROR(INDEX(Calc!$B$4:$L$2003,MATCH($O$3&amp;"-"&amp;C376,Calc!$I$4:$I$2003,0),2),"")</f>
        <v/>
      </c>
      <c r="E376" s="127" t="str">
        <f>IFERROR(INDEX(Calc!$B$4:$L$2003,MATCH($O$3&amp;"-"&amp;$C376,Calc!$I$4:$I$2003,0),3),"")</f>
        <v/>
      </c>
      <c r="F376" s="242" t="str">
        <f>IFERROR(INDEX(Calc!$B$4:$L$2003,MATCH($O$3&amp;"-"&amp;$C376,Calc!$I$4:$I$2003,0),4),"")</f>
        <v/>
      </c>
      <c r="G376" s="242" t="str">
        <f>IFERROR(INDEX(Calc!$B$4:$L$2003,MATCH($O$3&amp;"-"&amp;$C376,Calc!$I$4:$I$2003,0),5),"")</f>
        <v/>
      </c>
      <c r="H376" s="129" t="str">
        <f>IFERROR(IF(I376="Closed","―",INDEX(Calc!$B$4:$L$2003,MATCH($O$3&amp;"-"&amp;$C376,Calc!$I$4:$I$2003,0),10)),"")</f>
        <v/>
      </c>
      <c r="I376" s="130"/>
      <c r="J376" s="59"/>
    </row>
    <row r="377" spans="2:10" x14ac:dyDescent="0.25">
      <c r="B377" s="58"/>
      <c r="C377" s="127">
        <v>363</v>
      </c>
      <c r="D377" s="128" t="str">
        <f>IFERROR(INDEX(Calc!$B$4:$L$2003,MATCH($O$3&amp;"-"&amp;C377,Calc!$I$4:$I$2003,0),2),"")</f>
        <v/>
      </c>
      <c r="E377" s="127" t="str">
        <f>IFERROR(INDEX(Calc!$B$4:$L$2003,MATCH($O$3&amp;"-"&amp;$C377,Calc!$I$4:$I$2003,0),3),"")</f>
        <v/>
      </c>
      <c r="F377" s="242" t="str">
        <f>IFERROR(INDEX(Calc!$B$4:$L$2003,MATCH($O$3&amp;"-"&amp;$C377,Calc!$I$4:$I$2003,0),4),"")</f>
        <v/>
      </c>
      <c r="G377" s="242" t="str">
        <f>IFERROR(INDEX(Calc!$B$4:$L$2003,MATCH($O$3&amp;"-"&amp;$C377,Calc!$I$4:$I$2003,0),5),"")</f>
        <v/>
      </c>
      <c r="H377" s="129" t="str">
        <f>IFERROR(IF(I377="Closed","―",INDEX(Calc!$B$4:$L$2003,MATCH($O$3&amp;"-"&amp;$C377,Calc!$I$4:$I$2003,0),10)),"")</f>
        <v/>
      </c>
      <c r="I377" s="130"/>
      <c r="J377" s="59"/>
    </row>
    <row r="378" spans="2:10" x14ac:dyDescent="0.25">
      <c r="B378" s="58"/>
      <c r="C378" s="127">
        <v>364</v>
      </c>
      <c r="D378" s="128" t="str">
        <f>IFERROR(INDEX(Calc!$B$4:$L$2003,MATCH($O$3&amp;"-"&amp;C378,Calc!$I$4:$I$2003,0),2),"")</f>
        <v/>
      </c>
      <c r="E378" s="127" t="str">
        <f>IFERROR(INDEX(Calc!$B$4:$L$2003,MATCH($O$3&amp;"-"&amp;$C378,Calc!$I$4:$I$2003,0),3),"")</f>
        <v/>
      </c>
      <c r="F378" s="242" t="str">
        <f>IFERROR(INDEX(Calc!$B$4:$L$2003,MATCH($O$3&amp;"-"&amp;$C378,Calc!$I$4:$I$2003,0),4),"")</f>
        <v/>
      </c>
      <c r="G378" s="242" t="str">
        <f>IFERROR(INDEX(Calc!$B$4:$L$2003,MATCH($O$3&amp;"-"&amp;$C378,Calc!$I$4:$I$2003,0),5),"")</f>
        <v/>
      </c>
      <c r="H378" s="129" t="str">
        <f>IFERROR(IF(I378="Closed","―",INDEX(Calc!$B$4:$L$2003,MATCH($O$3&amp;"-"&amp;$C378,Calc!$I$4:$I$2003,0),10)),"")</f>
        <v/>
      </c>
      <c r="I378" s="130"/>
      <c r="J378" s="59"/>
    </row>
    <row r="379" spans="2:10" x14ac:dyDescent="0.25">
      <c r="B379" s="58"/>
      <c r="C379" s="127">
        <v>365</v>
      </c>
      <c r="D379" s="128" t="str">
        <f>IFERROR(INDEX(Calc!$B$4:$L$2003,MATCH($O$3&amp;"-"&amp;C379,Calc!$I$4:$I$2003,0),2),"")</f>
        <v/>
      </c>
      <c r="E379" s="127" t="str">
        <f>IFERROR(INDEX(Calc!$B$4:$L$2003,MATCH($O$3&amp;"-"&amp;$C379,Calc!$I$4:$I$2003,0),3),"")</f>
        <v/>
      </c>
      <c r="F379" s="242" t="str">
        <f>IFERROR(INDEX(Calc!$B$4:$L$2003,MATCH($O$3&amp;"-"&amp;$C379,Calc!$I$4:$I$2003,0),4),"")</f>
        <v/>
      </c>
      <c r="G379" s="242" t="str">
        <f>IFERROR(INDEX(Calc!$B$4:$L$2003,MATCH($O$3&amp;"-"&amp;$C379,Calc!$I$4:$I$2003,0),5),"")</f>
        <v/>
      </c>
      <c r="H379" s="129" t="str">
        <f>IFERROR(IF(I379="Closed","―",INDEX(Calc!$B$4:$L$2003,MATCH($O$3&amp;"-"&amp;$C379,Calc!$I$4:$I$2003,0),10)),"")</f>
        <v/>
      </c>
      <c r="I379" s="130"/>
      <c r="J379" s="59"/>
    </row>
    <row r="380" spans="2:10" x14ac:dyDescent="0.25">
      <c r="B380" s="58"/>
      <c r="C380" s="127">
        <v>366</v>
      </c>
      <c r="D380" s="128" t="str">
        <f>IFERROR(INDEX(Calc!$B$4:$L$2003,MATCH($O$3&amp;"-"&amp;C380,Calc!$I$4:$I$2003,0),2),"")</f>
        <v/>
      </c>
      <c r="E380" s="127" t="str">
        <f>IFERROR(INDEX(Calc!$B$4:$L$2003,MATCH($O$3&amp;"-"&amp;$C380,Calc!$I$4:$I$2003,0),3),"")</f>
        <v/>
      </c>
      <c r="F380" s="242" t="str">
        <f>IFERROR(INDEX(Calc!$B$4:$L$2003,MATCH($O$3&amp;"-"&amp;$C380,Calc!$I$4:$I$2003,0),4),"")</f>
        <v/>
      </c>
      <c r="G380" s="242" t="str">
        <f>IFERROR(INDEX(Calc!$B$4:$L$2003,MATCH($O$3&amp;"-"&amp;$C380,Calc!$I$4:$I$2003,0),5),"")</f>
        <v/>
      </c>
      <c r="H380" s="129" t="str">
        <f>IFERROR(IF(I380="Closed","―",INDEX(Calc!$B$4:$L$2003,MATCH($O$3&amp;"-"&amp;$C380,Calc!$I$4:$I$2003,0),10)),"")</f>
        <v/>
      </c>
      <c r="I380" s="130"/>
      <c r="J380" s="59"/>
    </row>
    <row r="381" spans="2:10" x14ac:dyDescent="0.25">
      <c r="B381" s="58"/>
      <c r="C381" s="127">
        <v>367</v>
      </c>
      <c r="D381" s="128" t="str">
        <f>IFERROR(INDEX(Calc!$B$4:$L$2003,MATCH($O$3&amp;"-"&amp;C381,Calc!$I$4:$I$2003,0),2),"")</f>
        <v/>
      </c>
      <c r="E381" s="127" t="str">
        <f>IFERROR(INDEX(Calc!$B$4:$L$2003,MATCH($O$3&amp;"-"&amp;$C381,Calc!$I$4:$I$2003,0),3),"")</f>
        <v/>
      </c>
      <c r="F381" s="242" t="str">
        <f>IFERROR(INDEX(Calc!$B$4:$L$2003,MATCH($O$3&amp;"-"&amp;$C381,Calc!$I$4:$I$2003,0),4),"")</f>
        <v/>
      </c>
      <c r="G381" s="242" t="str">
        <f>IFERROR(INDEX(Calc!$B$4:$L$2003,MATCH($O$3&amp;"-"&amp;$C381,Calc!$I$4:$I$2003,0),5),"")</f>
        <v/>
      </c>
      <c r="H381" s="129" t="str">
        <f>IFERROR(IF(I381="Closed","―",INDEX(Calc!$B$4:$L$2003,MATCH($O$3&amp;"-"&amp;$C381,Calc!$I$4:$I$2003,0),10)),"")</f>
        <v/>
      </c>
      <c r="I381" s="130"/>
      <c r="J381" s="59"/>
    </row>
    <row r="382" spans="2:10" x14ac:dyDescent="0.25">
      <c r="B382" s="58"/>
      <c r="C382" s="127">
        <v>368</v>
      </c>
      <c r="D382" s="128" t="str">
        <f>IFERROR(INDEX(Calc!$B$4:$L$2003,MATCH($O$3&amp;"-"&amp;C382,Calc!$I$4:$I$2003,0),2),"")</f>
        <v/>
      </c>
      <c r="E382" s="127" t="str">
        <f>IFERROR(INDEX(Calc!$B$4:$L$2003,MATCH($O$3&amp;"-"&amp;$C382,Calc!$I$4:$I$2003,0),3),"")</f>
        <v/>
      </c>
      <c r="F382" s="242" t="str">
        <f>IFERROR(INDEX(Calc!$B$4:$L$2003,MATCH($O$3&amp;"-"&amp;$C382,Calc!$I$4:$I$2003,0),4),"")</f>
        <v/>
      </c>
      <c r="G382" s="242" t="str">
        <f>IFERROR(INDEX(Calc!$B$4:$L$2003,MATCH($O$3&amp;"-"&amp;$C382,Calc!$I$4:$I$2003,0),5),"")</f>
        <v/>
      </c>
      <c r="H382" s="129" t="str">
        <f>IFERROR(IF(I382="Closed","―",INDEX(Calc!$B$4:$L$2003,MATCH($O$3&amp;"-"&amp;$C382,Calc!$I$4:$I$2003,0),10)),"")</f>
        <v/>
      </c>
      <c r="I382" s="130"/>
      <c r="J382" s="59"/>
    </row>
    <row r="383" spans="2:10" x14ac:dyDescent="0.25">
      <c r="B383" s="58"/>
      <c r="C383" s="127">
        <v>369</v>
      </c>
      <c r="D383" s="128" t="str">
        <f>IFERROR(INDEX(Calc!$B$4:$L$2003,MATCH($O$3&amp;"-"&amp;C383,Calc!$I$4:$I$2003,0),2),"")</f>
        <v/>
      </c>
      <c r="E383" s="127" t="str">
        <f>IFERROR(INDEX(Calc!$B$4:$L$2003,MATCH($O$3&amp;"-"&amp;$C383,Calc!$I$4:$I$2003,0),3),"")</f>
        <v/>
      </c>
      <c r="F383" s="242" t="str">
        <f>IFERROR(INDEX(Calc!$B$4:$L$2003,MATCH($O$3&amp;"-"&amp;$C383,Calc!$I$4:$I$2003,0),4),"")</f>
        <v/>
      </c>
      <c r="G383" s="242" t="str">
        <f>IFERROR(INDEX(Calc!$B$4:$L$2003,MATCH($O$3&amp;"-"&amp;$C383,Calc!$I$4:$I$2003,0),5),"")</f>
        <v/>
      </c>
      <c r="H383" s="129" t="str">
        <f>IFERROR(IF(I383="Closed","―",INDEX(Calc!$B$4:$L$2003,MATCH($O$3&amp;"-"&amp;$C383,Calc!$I$4:$I$2003,0),10)),"")</f>
        <v/>
      </c>
      <c r="I383" s="130"/>
      <c r="J383" s="59"/>
    </row>
    <row r="384" spans="2:10" x14ac:dyDescent="0.25">
      <c r="B384" s="58"/>
      <c r="C384" s="127">
        <v>370</v>
      </c>
      <c r="D384" s="128" t="str">
        <f>IFERROR(INDEX(Calc!$B$4:$L$2003,MATCH($O$3&amp;"-"&amp;C384,Calc!$I$4:$I$2003,0),2),"")</f>
        <v/>
      </c>
      <c r="E384" s="127" t="str">
        <f>IFERROR(INDEX(Calc!$B$4:$L$2003,MATCH($O$3&amp;"-"&amp;$C384,Calc!$I$4:$I$2003,0),3),"")</f>
        <v/>
      </c>
      <c r="F384" s="242" t="str">
        <f>IFERROR(INDEX(Calc!$B$4:$L$2003,MATCH($O$3&amp;"-"&amp;$C384,Calc!$I$4:$I$2003,0),4),"")</f>
        <v/>
      </c>
      <c r="G384" s="242" t="str">
        <f>IFERROR(INDEX(Calc!$B$4:$L$2003,MATCH($O$3&amp;"-"&amp;$C384,Calc!$I$4:$I$2003,0),5),"")</f>
        <v/>
      </c>
      <c r="H384" s="129" t="str">
        <f>IFERROR(IF(I384="Closed","―",INDEX(Calc!$B$4:$L$2003,MATCH($O$3&amp;"-"&amp;$C384,Calc!$I$4:$I$2003,0),10)),"")</f>
        <v/>
      </c>
      <c r="I384" s="130"/>
      <c r="J384" s="59"/>
    </row>
    <row r="385" spans="2:10" x14ac:dyDescent="0.25">
      <c r="B385" s="58"/>
      <c r="C385" s="127">
        <v>371</v>
      </c>
      <c r="D385" s="128" t="str">
        <f>IFERROR(INDEX(Calc!$B$4:$L$2003,MATCH($O$3&amp;"-"&amp;C385,Calc!$I$4:$I$2003,0),2),"")</f>
        <v/>
      </c>
      <c r="E385" s="127" t="str">
        <f>IFERROR(INDEX(Calc!$B$4:$L$2003,MATCH($O$3&amp;"-"&amp;$C385,Calc!$I$4:$I$2003,0),3),"")</f>
        <v/>
      </c>
      <c r="F385" s="242" t="str">
        <f>IFERROR(INDEX(Calc!$B$4:$L$2003,MATCH($O$3&amp;"-"&amp;$C385,Calc!$I$4:$I$2003,0),4),"")</f>
        <v/>
      </c>
      <c r="G385" s="242" t="str">
        <f>IFERROR(INDEX(Calc!$B$4:$L$2003,MATCH($O$3&amp;"-"&amp;$C385,Calc!$I$4:$I$2003,0),5),"")</f>
        <v/>
      </c>
      <c r="H385" s="129" t="str">
        <f>IFERROR(IF(I385="Closed","―",INDEX(Calc!$B$4:$L$2003,MATCH($O$3&amp;"-"&amp;$C385,Calc!$I$4:$I$2003,0),10)),"")</f>
        <v/>
      </c>
      <c r="I385" s="130"/>
      <c r="J385" s="59"/>
    </row>
    <row r="386" spans="2:10" x14ac:dyDescent="0.25">
      <c r="B386" s="58"/>
      <c r="C386" s="127">
        <v>372</v>
      </c>
      <c r="D386" s="128" t="str">
        <f>IFERROR(INDEX(Calc!$B$4:$L$2003,MATCH($O$3&amp;"-"&amp;C386,Calc!$I$4:$I$2003,0),2),"")</f>
        <v/>
      </c>
      <c r="E386" s="127" t="str">
        <f>IFERROR(INDEX(Calc!$B$4:$L$2003,MATCH($O$3&amp;"-"&amp;$C386,Calc!$I$4:$I$2003,0),3),"")</f>
        <v/>
      </c>
      <c r="F386" s="242" t="str">
        <f>IFERROR(INDEX(Calc!$B$4:$L$2003,MATCH($O$3&amp;"-"&amp;$C386,Calc!$I$4:$I$2003,0),4),"")</f>
        <v/>
      </c>
      <c r="G386" s="242" t="str">
        <f>IFERROR(INDEX(Calc!$B$4:$L$2003,MATCH($O$3&amp;"-"&amp;$C386,Calc!$I$4:$I$2003,0),5),"")</f>
        <v/>
      </c>
      <c r="H386" s="129" t="str">
        <f>IFERROR(IF(I386="Closed","―",INDEX(Calc!$B$4:$L$2003,MATCH($O$3&amp;"-"&amp;$C386,Calc!$I$4:$I$2003,0),10)),"")</f>
        <v/>
      </c>
      <c r="I386" s="130"/>
      <c r="J386" s="59"/>
    </row>
    <row r="387" spans="2:10" x14ac:dyDescent="0.25">
      <c r="B387" s="58"/>
      <c r="C387" s="127">
        <v>373</v>
      </c>
      <c r="D387" s="128" t="str">
        <f>IFERROR(INDEX(Calc!$B$4:$L$2003,MATCH($O$3&amp;"-"&amp;C387,Calc!$I$4:$I$2003,0),2),"")</f>
        <v/>
      </c>
      <c r="E387" s="127" t="str">
        <f>IFERROR(INDEX(Calc!$B$4:$L$2003,MATCH($O$3&amp;"-"&amp;$C387,Calc!$I$4:$I$2003,0),3),"")</f>
        <v/>
      </c>
      <c r="F387" s="242" t="str">
        <f>IFERROR(INDEX(Calc!$B$4:$L$2003,MATCH($O$3&amp;"-"&amp;$C387,Calc!$I$4:$I$2003,0),4),"")</f>
        <v/>
      </c>
      <c r="G387" s="242" t="str">
        <f>IFERROR(INDEX(Calc!$B$4:$L$2003,MATCH($O$3&amp;"-"&amp;$C387,Calc!$I$4:$I$2003,0),5),"")</f>
        <v/>
      </c>
      <c r="H387" s="129" t="str">
        <f>IFERROR(IF(I387="Closed","―",INDEX(Calc!$B$4:$L$2003,MATCH($O$3&amp;"-"&amp;$C387,Calc!$I$4:$I$2003,0),10)),"")</f>
        <v/>
      </c>
      <c r="I387" s="130"/>
      <c r="J387" s="59"/>
    </row>
    <row r="388" spans="2:10" x14ac:dyDescent="0.25">
      <c r="B388" s="58"/>
      <c r="C388" s="127">
        <v>374</v>
      </c>
      <c r="D388" s="128" t="str">
        <f>IFERROR(INDEX(Calc!$B$4:$L$2003,MATCH($O$3&amp;"-"&amp;C388,Calc!$I$4:$I$2003,0),2),"")</f>
        <v/>
      </c>
      <c r="E388" s="127" t="str">
        <f>IFERROR(INDEX(Calc!$B$4:$L$2003,MATCH($O$3&amp;"-"&amp;$C388,Calc!$I$4:$I$2003,0),3),"")</f>
        <v/>
      </c>
      <c r="F388" s="242" t="str">
        <f>IFERROR(INDEX(Calc!$B$4:$L$2003,MATCH($O$3&amp;"-"&amp;$C388,Calc!$I$4:$I$2003,0),4),"")</f>
        <v/>
      </c>
      <c r="G388" s="242" t="str">
        <f>IFERROR(INDEX(Calc!$B$4:$L$2003,MATCH($O$3&amp;"-"&amp;$C388,Calc!$I$4:$I$2003,0),5),"")</f>
        <v/>
      </c>
      <c r="H388" s="129" t="str">
        <f>IFERROR(IF(I388="Closed","―",INDEX(Calc!$B$4:$L$2003,MATCH($O$3&amp;"-"&amp;$C388,Calc!$I$4:$I$2003,0),10)),"")</f>
        <v/>
      </c>
      <c r="I388" s="130"/>
      <c r="J388" s="59"/>
    </row>
    <row r="389" spans="2:10" x14ac:dyDescent="0.25">
      <c r="B389" s="58"/>
      <c r="C389" s="127">
        <v>375</v>
      </c>
      <c r="D389" s="128" t="str">
        <f>IFERROR(INDEX(Calc!$B$4:$L$2003,MATCH($O$3&amp;"-"&amp;C389,Calc!$I$4:$I$2003,0),2),"")</f>
        <v/>
      </c>
      <c r="E389" s="127" t="str">
        <f>IFERROR(INDEX(Calc!$B$4:$L$2003,MATCH($O$3&amp;"-"&amp;$C389,Calc!$I$4:$I$2003,0),3),"")</f>
        <v/>
      </c>
      <c r="F389" s="242" t="str">
        <f>IFERROR(INDEX(Calc!$B$4:$L$2003,MATCH($O$3&amp;"-"&amp;$C389,Calc!$I$4:$I$2003,0),4),"")</f>
        <v/>
      </c>
      <c r="G389" s="242" t="str">
        <f>IFERROR(INDEX(Calc!$B$4:$L$2003,MATCH($O$3&amp;"-"&amp;$C389,Calc!$I$4:$I$2003,0),5),"")</f>
        <v/>
      </c>
      <c r="H389" s="129" t="str">
        <f>IFERROR(IF(I389="Closed","―",INDEX(Calc!$B$4:$L$2003,MATCH($O$3&amp;"-"&amp;$C389,Calc!$I$4:$I$2003,0),10)),"")</f>
        <v/>
      </c>
      <c r="I389" s="130"/>
      <c r="J389" s="59"/>
    </row>
    <row r="390" spans="2:10" x14ac:dyDescent="0.25">
      <c r="B390" s="58"/>
      <c r="C390" s="127">
        <v>376</v>
      </c>
      <c r="D390" s="128" t="str">
        <f>IFERROR(INDEX(Calc!$B$4:$L$2003,MATCH($O$3&amp;"-"&amp;C390,Calc!$I$4:$I$2003,0),2),"")</f>
        <v/>
      </c>
      <c r="E390" s="127" t="str">
        <f>IFERROR(INDEX(Calc!$B$4:$L$2003,MATCH($O$3&amp;"-"&amp;$C390,Calc!$I$4:$I$2003,0),3),"")</f>
        <v/>
      </c>
      <c r="F390" s="242" t="str">
        <f>IFERROR(INDEX(Calc!$B$4:$L$2003,MATCH($O$3&amp;"-"&amp;$C390,Calc!$I$4:$I$2003,0),4),"")</f>
        <v/>
      </c>
      <c r="G390" s="242" t="str">
        <f>IFERROR(INDEX(Calc!$B$4:$L$2003,MATCH($O$3&amp;"-"&amp;$C390,Calc!$I$4:$I$2003,0),5),"")</f>
        <v/>
      </c>
      <c r="H390" s="129" t="str">
        <f>IFERROR(IF(I390="Closed","―",INDEX(Calc!$B$4:$L$2003,MATCH($O$3&amp;"-"&amp;$C390,Calc!$I$4:$I$2003,0),10)),"")</f>
        <v/>
      </c>
      <c r="I390" s="130"/>
      <c r="J390" s="59"/>
    </row>
    <row r="391" spans="2:10" x14ac:dyDescent="0.25">
      <c r="B391" s="58"/>
      <c r="C391" s="127">
        <v>377</v>
      </c>
      <c r="D391" s="128" t="str">
        <f>IFERROR(INDEX(Calc!$B$4:$L$2003,MATCH($O$3&amp;"-"&amp;C391,Calc!$I$4:$I$2003,0),2),"")</f>
        <v/>
      </c>
      <c r="E391" s="127" t="str">
        <f>IFERROR(INDEX(Calc!$B$4:$L$2003,MATCH($O$3&amp;"-"&amp;$C391,Calc!$I$4:$I$2003,0),3),"")</f>
        <v/>
      </c>
      <c r="F391" s="242" t="str">
        <f>IFERROR(INDEX(Calc!$B$4:$L$2003,MATCH($O$3&amp;"-"&amp;$C391,Calc!$I$4:$I$2003,0),4),"")</f>
        <v/>
      </c>
      <c r="G391" s="242" t="str">
        <f>IFERROR(INDEX(Calc!$B$4:$L$2003,MATCH($O$3&amp;"-"&amp;$C391,Calc!$I$4:$I$2003,0),5),"")</f>
        <v/>
      </c>
      <c r="H391" s="129" t="str">
        <f>IFERROR(IF(I391="Closed","―",INDEX(Calc!$B$4:$L$2003,MATCH($O$3&amp;"-"&amp;$C391,Calc!$I$4:$I$2003,0),10)),"")</f>
        <v/>
      </c>
      <c r="I391" s="130"/>
      <c r="J391" s="59"/>
    </row>
    <row r="392" spans="2:10" x14ac:dyDescent="0.25">
      <c r="B392" s="58"/>
      <c r="C392" s="127">
        <v>378</v>
      </c>
      <c r="D392" s="128" t="str">
        <f>IFERROR(INDEX(Calc!$B$4:$L$2003,MATCH($O$3&amp;"-"&amp;C392,Calc!$I$4:$I$2003,0),2),"")</f>
        <v/>
      </c>
      <c r="E392" s="127" t="str">
        <f>IFERROR(INDEX(Calc!$B$4:$L$2003,MATCH($O$3&amp;"-"&amp;$C392,Calc!$I$4:$I$2003,0),3),"")</f>
        <v/>
      </c>
      <c r="F392" s="242" t="str">
        <f>IFERROR(INDEX(Calc!$B$4:$L$2003,MATCH($O$3&amp;"-"&amp;$C392,Calc!$I$4:$I$2003,0),4),"")</f>
        <v/>
      </c>
      <c r="G392" s="242" t="str">
        <f>IFERROR(INDEX(Calc!$B$4:$L$2003,MATCH($O$3&amp;"-"&amp;$C392,Calc!$I$4:$I$2003,0),5),"")</f>
        <v/>
      </c>
      <c r="H392" s="129" t="str">
        <f>IFERROR(IF(I392="Closed","―",INDEX(Calc!$B$4:$L$2003,MATCH($O$3&amp;"-"&amp;$C392,Calc!$I$4:$I$2003,0),10)),"")</f>
        <v/>
      </c>
      <c r="I392" s="130"/>
      <c r="J392" s="59"/>
    </row>
    <row r="393" spans="2:10" x14ac:dyDescent="0.25">
      <c r="B393" s="58"/>
      <c r="C393" s="127">
        <v>379</v>
      </c>
      <c r="D393" s="128" t="str">
        <f>IFERROR(INDEX(Calc!$B$4:$L$2003,MATCH($O$3&amp;"-"&amp;C393,Calc!$I$4:$I$2003,0),2),"")</f>
        <v/>
      </c>
      <c r="E393" s="127" t="str">
        <f>IFERROR(INDEX(Calc!$B$4:$L$2003,MATCH($O$3&amp;"-"&amp;$C393,Calc!$I$4:$I$2003,0),3),"")</f>
        <v/>
      </c>
      <c r="F393" s="242" t="str">
        <f>IFERROR(INDEX(Calc!$B$4:$L$2003,MATCH($O$3&amp;"-"&amp;$C393,Calc!$I$4:$I$2003,0),4),"")</f>
        <v/>
      </c>
      <c r="G393" s="242" t="str">
        <f>IFERROR(INDEX(Calc!$B$4:$L$2003,MATCH($O$3&amp;"-"&amp;$C393,Calc!$I$4:$I$2003,0),5),"")</f>
        <v/>
      </c>
      <c r="H393" s="129" t="str">
        <f>IFERROR(IF(I393="Closed","―",INDEX(Calc!$B$4:$L$2003,MATCH($O$3&amp;"-"&amp;$C393,Calc!$I$4:$I$2003,0),10)),"")</f>
        <v/>
      </c>
      <c r="I393" s="130"/>
      <c r="J393" s="59"/>
    </row>
    <row r="394" spans="2:10" x14ac:dyDescent="0.25">
      <c r="B394" s="58"/>
      <c r="C394" s="127">
        <v>380</v>
      </c>
      <c r="D394" s="128" t="str">
        <f>IFERROR(INDEX(Calc!$B$4:$L$2003,MATCH($O$3&amp;"-"&amp;C394,Calc!$I$4:$I$2003,0),2),"")</f>
        <v/>
      </c>
      <c r="E394" s="127" t="str">
        <f>IFERROR(INDEX(Calc!$B$4:$L$2003,MATCH($O$3&amp;"-"&amp;$C394,Calc!$I$4:$I$2003,0),3),"")</f>
        <v/>
      </c>
      <c r="F394" s="242" t="str">
        <f>IFERROR(INDEX(Calc!$B$4:$L$2003,MATCH($O$3&amp;"-"&amp;$C394,Calc!$I$4:$I$2003,0),4),"")</f>
        <v/>
      </c>
      <c r="G394" s="242" t="str">
        <f>IFERROR(INDEX(Calc!$B$4:$L$2003,MATCH($O$3&amp;"-"&amp;$C394,Calc!$I$4:$I$2003,0),5),"")</f>
        <v/>
      </c>
      <c r="H394" s="129" t="str">
        <f>IFERROR(IF(I394="Closed","―",INDEX(Calc!$B$4:$L$2003,MATCH($O$3&amp;"-"&amp;$C394,Calc!$I$4:$I$2003,0),10)),"")</f>
        <v/>
      </c>
      <c r="I394" s="130"/>
      <c r="J394" s="59"/>
    </row>
    <row r="395" spans="2:10" x14ac:dyDescent="0.25">
      <c r="B395" s="58"/>
      <c r="C395" s="127">
        <v>381</v>
      </c>
      <c r="D395" s="128" t="str">
        <f>IFERROR(INDEX(Calc!$B$4:$L$2003,MATCH($O$3&amp;"-"&amp;C395,Calc!$I$4:$I$2003,0),2),"")</f>
        <v/>
      </c>
      <c r="E395" s="127" t="str">
        <f>IFERROR(INDEX(Calc!$B$4:$L$2003,MATCH($O$3&amp;"-"&amp;$C395,Calc!$I$4:$I$2003,0),3),"")</f>
        <v/>
      </c>
      <c r="F395" s="242" t="str">
        <f>IFERROR(INDEX(Calc!$B$4:$L$2003,MATCH($O$3&amp;"-"&amp;$C395,Calc!$I$4:$I$2003,0),4),"")</f>
        <v/>
      </c>
      <c r="G395" s="242" t="str">
        <f>IFERROR(INDEX(Calc!$B$4:$L$2003,MATCH($O$3&amp;"-"&amp;$C395,Calc!$I$4:$I$2003,0),5),"")</f>
        <v/>
      </c>
      <c r="H395" s="129" t="str">
        <f>IFERROR(IF(I395="Closed","―",INDEX(Calc!$B$4:$L$2003,MATCH($O$3&amp;"-"&amp;$C395,Calc!$I$4:$I$2003,0),10)),"")</f>
        <v/>
      </c>
      <c r="I395" s="130"/>
      <c r="J395" s="59"/>
    </row>
    <row r="396" spans="2:10" x14ac:dyDescent="0.25">
      <c r="B396" s="58"/>
      <c r="C396" s="127">
        <v>382</v>
      </c>
      <c r="D396" s="128" t="str">
        <f>IFERROR(INDEX(Calc!$B$4:$L$2003,MATCH($O$3&amp;"-"&amp;C396,Calc!$I$4:$I$2003,0),2),"")</f>
        <v/>
      </c>
      <c r="E396" s="127" t="str">
        <f>IFERROR(INDEX(Calc!$B$4:$L$2003,MATCH($O$3&amp;"-"&amp;$C396,Calc!$I$4:$I$2003,0),3),"")</f>
        <v/>
      </c>
      <c r="F396" s="242" t="str">
        <f>IFERROR(INDEX(Calc!$B$4:$L$2003,MATCH($O$3&amp;"-"&amp;$C396,Calc!$I$4:$I$2003,0),4),"")</f>
        <v/>
      </c>
      <c r="G396" s="242" t="str">
        <f>IFERROR(INDEX(Calc!$B$4:$L$2003,MATCH($O$3&amp;"-"&amp;$C396,Calc!$I$4:$I$2003,0),5),"")</f>
        <v/>
      </c>
      <c r="H396" s="129" t="str">
        <f>IFERROR(IF(I396="Closed","―",INDEX(Calc!$B$4:$L$2003,MATCH($O$3&amp;"-"&amp;$C396,Calc!$I$4:$I$2003,0),10)),"")</f>
        <v/>
      </c>
      <c r="I396" s="130"/>
      <c r="J396" s="59"/>
    </row>
    <row r="397" spans="2:10" x14ac:dyDescent="0.25">
      <c r="B397" s="58"/>
      <c r="C397" s="127">
        <v>383</v>
      </c>
      <c r="D397" s="128" t="str">
        <f>IFERROR(INDEX(Calc!$B$4:$L$2003,MATCH($O$3&amp;"-"&amp;C397,Calc!$I$4:$I$2003,0),2),"")</f>
        <v/>
      </c>
      <c r="E397" s="127" t="str">
        <f>IFERROR(INDEX(Calc!$B$4:$L$2003,MATCH($O$3&amp;"-"&amp;$C397,Calc!$I$4:$I$2003,0),3),"")</f>
        <v/>
      </c>
      <c r="F397" s="242" t="str">
        <f>IFERROR(INDEX(Calc!$B$4:$L$2003,MATCH($O$3&amp;"-"&amp;$C397,Calc!$I$4:$I$2003,0),4),"")</f>
        <v/>
      </c>
      <c r="G397" s="242" t="str">
        <f>IFERROR(INDEX(Calc!$B$4:$L$2003,MATCH($O$3&amp;"-"&amp;$C397,Calc!$I$4:$I$2003,0),5),"")</f>
        <v/>
      </c>
      <c r="H397" s="129" t="str">
        <f>IFERROR(IF(I397="Closed","―",INDEX(Calc!$B$4:$L$2003,MATCH($O$3&amp;"-"&amp;$C397,Calc!$I$4:$I$2003,0),10)),"")</f>
        <v/>
      </c>
      <c r="I397" s="130"/>
      <c r="J397" s="59"/>
    </row>
    <row r="398" spans="2:10" x14ac:dyDescent="0.25">
      <c r="B398" s="58"/>
      <c r="C398" s="127">
        <v>384</v>
      </c>
      <c r="D398" s="128" t="str">
        <f>IFERROR(INDEX(Calc!$B$4:$L$2003,MATCH($O$3&amp;"-"&amp;C398,Calc!$I$4:$I$2003,0),2),"")</f>
        <v/>
      </c>
      <c r="E398" s="127" t="str">
        <f>IFERROR(INDEX(Calc!$B$4:$L$2003,MATCH($O$3&amp;"-"&amp;$C398,Calc!$I$4:$I$2003,0),3),"")</f>
        <v/>
      </c>
      <c r="F398" s="242" t="str">
        <f>IFERROR(INDEX(Calc!$B$4:$L$2003,MATCH($O$3&amp;"-"&amp;$C398,Calc!$I$4:$I$2003,0),4),"")</f>
        <v/>
      </c>
      <c r="G398" s="242" t="str">
        <f>IFERROR(INDEX(Calc!$B$4:$L$2003,MATCH($O$3&amp;"-"&amp;$C398,Calc!$I$4:$I$2003,0),5),"")</f>
        <v/>
      </c>
      <c r="H398" s="129" t="str">
        <f>IFERROR(IF(I398="Closed","―",INDEX(Calc!$B$4:$L$2003,MATCH($O$3&amp;"-"&amp;$C398,Calc!$I$4:$I$2003,0),10)),"")</f>
        <v/>
      </c>
      <c r="I398" s="130"/>
      <c r="J398" s="59"/>
    </row>
    <row r="399" spans="2:10" x14ac:dyDescent="0.25">
      <c r="B399" s="58"/>
      <c r="C399" s="127">
        <v>385</v>
      </c>
      <c r="D399" s="128" t="str">
        <f>IFERROR(INDEX(Calc!$B$4:$L$2003,MATCH($O$3&amp;"-"&amp;C399,Calc!$I$4:$I$2003,0),2),"")</f>
        <v/>
      </c>
      <c r="E399" s="127" t="str">
        <f>IFERROR(INDEX(Calc!$B$4:$L$2003,MATCH($O$3&amp;"-"&amp;$C399,Calc!$I$4:$I$2003,0),3),"")</f>
        <v/>
      </c>
      <c r="F399" s="242" t="str">
        <f>IFERROR(INDEX(Calc!$B$4:$L$2003,MATCH($O$3&amp;"-"&amp;$C399,Calc!$I$4:$I$2003,0),4),"")</f>
        <v/>
      </c>
      <c r="G399" s="242" t="str">
        <f>IFERROR(INDEX(Calc!$B$4:$L$2003,MATCH($O$3&amp;"-"&amp;$C399,Calc!$I$4:$I$2003,0),5),"")</f>
        <v/>
      </c>
      <c r="H399" s="129" t="str">
        <f>IFERROR(IF(I399="Closed","―",INDEX(Calc!$B$4:$L$2003,MATCH($O$3&amp;"-"&amp;$C399,Calc!$I$4:$I$2003,0),10)),"")</f>
        <v/>
      </c>
      <c r="I399" s="130"/>
      <c r="J399" s="59"/>
    </row>
    <row r="400" spans="2:10" x14ac:dyDescent="0.25">
      <c r="B400" s="58"/>
      <c r="C400" s="127">
        <v>386</v>
      </c>
      <c r="D400" s="128" t="str">
        <f>IFERROR(INDEX(Calc!$B$4:$L$2003,MATCH($O$3&amp;"-"&amp;C400,Calc!$I$4:$I$2003,0),2),"")</f>
        <v/>
      </c>
      <c r="E400" s="127" t="str">
        <f>IFERROR(INDEX(Calc!$B$4:$L$2003,MATCH($O$3&amp;"-"&amp;$C400,Calc!$I$4:$I$2003,0),3),"")</f>
        <v/>
      </c>
      <c r="F400" s="242" t="str">
        <f>IFERROR(INDEX(Calc!$B$4:$L$2003,MATCH($O$3&amp;"-"&amp;$C400,Calc!$I$4:$I$2003,0),4),"")</f>
        <v/>
      </c>
      <c r="G400" s="242" t="str">
        <f>IFERROR(INDEX(Calc!$B$4:$L$2003,MATCH($O$3&amp;"-"&amp;$C400,Calc!$I$4:$I$2003,0),5),"")</f>
        <v/>
      </c>
      <c r="H400" s="129" t="str">
        <f>IFERROR(IF(I400="Closed","―",INDEX(Calc!$B$4:$L$2003,MATCH($O$3&amp;"-"&amp;$C400,Calc!$I$4:$I$2003,0),10)),"")</f>
        <v/>
      </c>
      <c r="I400" s="130"/>
      <c r="J400" s="59"/>
    </row>
    <row r="401" spans="2:10" x14ac:dyDescent="0.25">
      <c r="B401" s="58"/>
      <c r="C401" s="127">
        <v>387</v>
      </c>
      <c r="D401" s="128" t="str">
        <f>IFERROR(INDEX(Calc!$B$4:$L$2003,MATCH($O$3&amp;"-"&amp;C401,Calc!$I$4:$I$2003,0),2),"")</f>
        <v/>
      </c>
      <c r="E401" s="127" t="str">
        <f>IFERROR(INDEX(Calc!$B$4:$L$2003,MATCH($O$3&amp;"-"&amp;$C401,Calc!$I$4:$I$2003,0),3),"")</f>
        <v/>
      </c>
      <c r="F401" s="242" t="str">
        <f>IFERROR(INDEX(Calc!$B$4:$L$2003,MATCH($O$3&amp;"-"&amp;$C401,Calc!$I$4:$I$2003,0),4),"")</f>
        <v/>
      </c>
      <c r="G401" s="242" t="str">
        <f>IFERROR(INDEX(Calc!$B$4:$L$2003,MATCH($O$3&amp;"-"&amp;$C401,Calc!$I$4:$I$2003,0),5),"")</f>
        <v/>
      </c>
      <c r="H401" s="129" t="str">
        <f>IFERROR(IF(I401="Closed","―",INDEX(Calc!$B$4:$L$2003,MATCH($O$3&amp;"-"&amp;$C401,Calc!$I$4:$I$2003,0),10)),"")</f>
        <v/>
      </c>
      <c r="I401" s="130"/>
      <c r="J401" s="59"/>
    </row>
    <row r="402" spans="2:10" x14ac:dyDescent="0.25">
      <c r="B402" s="58"/>
      <c r="C402" s="127">
        <v>388</v>
      </c>
      <c r="D402" s="128" t="str">
        <f>IFERROR(INDEX(Calc!$B$4:$L$2003,MATCH($O$3&amp;"-"&amp;C402,Calc!$I$4:$I$2003,0),2),"")</f>
        <v/>
      </c>
      <c r="E402" s="127" t="str">
        <f>IFERROR(INDEX(Calc!$B$4:$L$2003,MATCH($O$3&amp;"-"&amp;$C402,Calc!$I$4:$I$2003,0),3),"")</f>
        <v/>
      </c>
      <c r="F402" s="242" t="str">
        <f>IFERROR(INDEX(Calc!$B$4:$L$2003,MATCH($O$3&amp;"-"&amp;$C402,Calc!$I$4:$I$2003,0),4),"")</f>
        <v/>
      </c>
      <c r="G402" s="242" t="str">
        <f>IFERROR(INDEX(Calc!$B$4:$L$2003,MATCH($O$3&amp;"-"&amp;$C402,Calc!$I$4:$I$2003,0),5),"")</f>
        <v/>
      </c>
      <c r="H402" s="129" t="str">
        <f>IFERROR(IF(I402="Closed","―",INDEX(Calc!$B$4:$L$2003,MATCH($O$3&amp;"-"&amp;$C402,Calc!$I$4:$I$2003,0),10)),"")</f>
        <v/>
      </c>
      <c r="I402" s="130"/>
      <c r="J402" s="59"/>
    </row>
    <row r="403" spans="2:10" x14ac:dyDescent="0.25">
      <c r="B403" s="58"/>
      <c r="C403" s="127">
        <v>389</v>
      </c>
      <c r="D403" s="128" t="str">
        <f>IFERROR(INDEX(Calc!$B$4:$L$2003,MATCH($O$3&amp;"-"&amp;C403,Calc!$I$4:$I$2003,0),2),"")</f>
        <v/>
      </c>
      <c r="E403" s="127" t="str">
        <f>IFERROR(INDEX(Calc!$B$4:$L$2003,MATCH($O$3&amp;"-"&amp;$C403,Calc!$I$4:$I$2003,0),3),"")</f>
        <v/>
      </c>
      <c r="F403" s="242" t="str">
        <f>IFERROR(INDEX(Calc!$B$4:$L$2003,MATCH($O$3&amp;"-"&amp;$C403,Calc!$I$4:$I$2003,0),4),"")</f>
        <v/>
      </c>
      <c r="G403" s="242" t="str">
        <f>IFERROR(INDEX(Calc!$B$4:$L$2003,MATCH($O$3&amp;"-"&amp;$C403,Calc!$I$4:$I$2003,0),5),"")</f>
        <v/>
      </c>
      <c r="H403" s="129" t="str">
        <f>IFERROR(IF(I403="Closed","―",INDEX(Calc!$B$4:$L$2003,MATCH($O$3&amp;"-"&amp;$C403,Calc!$I$4:$I$2003,0),10)),"")</f>
        <v/>
      </c>
      <c r="I403" s="130"/>
      <c r="J403" s="59"/>
    </row>
    <row r="404" spans="2:10" x14ac:dyDescent="0.25">
      <c r="B404" s="58"/>
      <c r="C404" s="127">
        <v>390</v>
      </c>
      <c r="D404" s="128" t="str">
        <f>IFERROR(INDEX(Calc!$B$4:$L$2003,MATCH($O$3&amp;"-"&amp;C404,Calc!$I$4:$I$2003,0),2),"")</f>
        <v/>
      </c>
      <c r="E404" s="127" t="str">
        <f>IFERROR(INDEX(Calc!$B$4:$L$2003,MATCH($O$3&amp;"-"&amp;$C404,Calc!$I$4:$I$2003,0),3),"")</f>
        <v/>
      </c>
      <c r="F404" s="242" t="str">
        <f>IFERROR(INDEX(Calc!$B$4:$L$2003,MATCH($O$3&amp;"-"&amp;$C404,Calc!$I$4:$I$2003,0),4),"")</f>
        <v/>
      </c>
      <c r="G404" s="242" t="str">
        <f>IFERROR(INDEX(Calc!$B$4:$L$2003,MATCH($O$3&amp;"-"&amp;$C404,Calc!$I$4:$I$2003,0),5),"")</f>
        <v/>
      </c>
      <c r="H404" s="129" t="str">
        <f>IFERROR(IF(I404="Closed","―",INDEX(Calc!$B$4:$L$2003,MATCH($O$3&amp;"-"&amp;$C404,Calc!$I$4:$I$2003,0),10)),"")</f>
        <v/>
      </c>
      <c r="I404" s="130"/>
      <c r="J404" s="59"/>
    </row>
    <row r="405" spans="2:10" x14ac:dyDescent="0.25">
      <c r="B405" s="58"/>
      <c r="C405" s="127">
        <v>391</v>
      </c>
      <c r="D405" s="128" t="str">
        <f>IFERROR(INDEX(Calc!$B$4:$L$2003,MATCH($O$3&amp;"-"&amp;C405,Calc!$I$4:$I$2003,0),2),"")</f>
        <v/>
      </c>
      <c r="E405" s="127" t="str">
        <f>IFERROR(INDEX(Calc!$B$4:$L$2003,MATCH($O$3&amp;"-"&amp;$C405,Calc!$I$4:$I$2003,0),3),"")</f>
        <v/>
      </c>
      <c r="F405" s="242" t="str">
        <f>IFERROR(INDEX(Calc!$B$4:$L$2003,MATCH($O$3&amp;"-"&amp;$C405,Calc!$I$4:$I$2003,0),4),"")</f>
        <v/>
      </c>
      <c r="G405" s="242" t="str">
        <f>IFERROR(INDEX(Calc!$B$4:$L$2003,MATCH($O$3&amp;"-"&amp;$C405,Calc!$I$4:$I$2003,0),5),"")</f>
        <v/>
      </c>
      <c r="H405" s="129" t="str">
        <f>IFERROR(IF(I405="Closed","―",INDEX(Calc!$B$4:$L$2003,MATCH($O$3&amp;"-"&amp;$C405,Calc!$I$4:$I$2003,0),10)),"")</f>
        <v/>
      </c>
      <c r="I405" s="130"/>
      <c r="J405" s="59"/>
    </row>
    <row r="406" spans="2:10" x14ac:dyDescent="0.25">
      <c r="B406" s="58"/>
      <c r="C406" s="127">
        <v>392</v>
      </c>
      <c r="D406" s="128" t="str">
        <f>IFERROR(INDEX(Calc!$B$4:$L$2003,MATCH($O$3&amp;"-"&amp;C406,Calc!$I$4:$I$2003,0),2),"")</f>
        <v/>
      </c>
      <c r="E406" s="127" t="str">
        <f>IFERROR(INDEX(Calc!$B$4:$L$2003,MATCH($O$3&amp;"-"&amp;$C406,Calc!$I$4:$I$2003,0),3),"")</f>
        <v/>
      </c>
      <c r="F406" s="242" t="str">
        <f>IFERROR(INDEX(Calc!$B$4:$L$2003,MATCH($O$3&amp;"-"&amp;$C406,Calc!$I$4:$I$2003,0),4),"")</f>
        <v/>
      </c>
      <c r="G406" s="242" t="str">
        <f>IFERROR(INDEX(Calc!$B$4:$L$2003,MATCH($O$3&amp;"-"&amp;$C406,Calc!$I$4:$I$2003,0),5),"")</f>
        <v/>
      </c>
      <c r="H406" s="129" t="str">
        <f>IFERROR(IF(I406="Closed","―",INDEX(Calc!$B$4:$L$2003,MATCH($O$3&amp;"-"&amp;$C406,Calc!$I$4:$I$2003,0),10)),"")</f>
        <v/>
      </c>
      <c r="I406" s="130"/>
      <c r="J406" s="59"/>
    </row>
    <row r="407" spans="2:10" x14ac:dyDescent="0.25">
      <c r="B407" s="58"/>
      <c r="C407" s="127">
        <v>393</v>
      </c>
      <c r="D407" s="128" t="str">
        <f>IFERROR(INDEX(Calc!$B$4:$L$2003,MATCH($O$3&amp;"-"&amp;C407,Calc!$I$4:$I$2003,0),2),"")</f>
        <v/>
      </c>
      <c r="E407" s="127" t="str">
        <f>IFERROR(INDEX(Calc!$B$4:$L$2003,MATCH($O$3&amp;"-"&amp;$C407,Calc!$I$4:$I$2003,0),3),"")</f>
        <v/>
      </c>
      <c r="F407" s="242" t="str">
        <f>IFERROR(INDEX(Calc!$B$4:$L$2003,MATCH($O$3&amp;"-"&amp;$C407,Calc!$I$4:$I$2003,0),4),"")</f>
        <v/>
      </c>
      <c r="G407" s="242" t="str">
        <f>IFERROR(INDEX(Calc!$B$4:$L$2003,MATCH($O$3&amp;"-"&amp;$C407,Calc!$I$4:$I$2003,0),5),"")</f>
        <v/>
      </c>
      <c r="H407" s="129" t="str">
        <f>IFERROR(IF(I407="Closed","―",INDEX(Calc!$B$4:$L$2003,MATCH($O$3&amp;"-"&amp;$C407,Calc!$I$4:$I$2003,0),10)),"")</f>
        <v/>
      </c>
      <c r="I407" s="130"/>
      <c r="J407" s="59"/>
    </row>
    <row r="408" spans="2:10" x14ac:dyDescent="0.25">
      <c r="B408" s="58"/>
      <c r="C408" s="127">
        <v>394</v>
      </c>
      <c r="D408" s="128" t="str">
        <f>IFERROR(INDEX(Calc!$B$4:$L$2003,MATCH($O$3&amp;"-"&amp;C408,Calc!$I$4:$I$2003,0),2),"")</f>
        <v/>
      </c>
      <c r="E408" s="127" t="str">
        <f>IFERROR(INDEX(Calc!$B$4:$L$2003,MATCH($O$3&amp;"-"&amp;$C408,Calc!$I$4:$I$2003,0),3),"")</f>
        <v/>
      </c>
      <c r="F408" s="242" t="str">
        <f>IFERROR(INDEX(Calc!$B$4:$L$2003,MATCH($O$3&amp;"-"&amp;$C408,Calc!$I$4:$I$2003,0),4),"")</f>
        <v/>
      </c>
      <c r="G408" s="242" t="str">
        <f>IFERROR(INDEX(Calc!$B$4:$L$2003,MATCH($O$3&amp;"-"&amp;$C408,Calc!$I$4:$I$2003,0),5),"")</f>
        <v/>
      </c>
      <c r="H408" s="129" t="str">
        <f>IFERROR(IF(I408="Closed","―",INDEX(Calc!$B$4:$L$2003,MATCH($O$3&amp;"-"&amp;$C408,Calc!$I$4:$I$2003,0),10)),"")</f>
        <v/>
      </c>
      <c r="I408" s="130"/>
      <c r="J408" s="59"/>
    </row>
    <row r="409" spans="2:10" x14ac:dyDescent="0.25">
      <c r="B409" s="58"/>
      <c r="C409" s="127">
        <v>395</v>
      </c>
      <c r="D409" s="128" t="str">
        <f>IFERROR(INDEX(Calc!$B$4:$L$2003,MATCH($O$3&amp;"-"&amp;C409,Calc!$I$4:$I$2003,0),2),"")</f>
        <v/>
      </c>
      <c r="E409" s="127" t="str">
        <f>IFERROR(INDEX(Calc!$B$4:$L$2003,MATCH($O$3&amp;"-"&amp;$C409,Calc!$I$4:$I$2003,0),3),"")</f>
        <v/>
      </c>
      <c r="F409" s="242" t="str">
        <f>IFERROR(INDEX(Calc!$B$4:$L$2003,MATCH($O$3&amp;"-"&amp;$C409,Calc!$I$4:$I$2003,0),4),"")</f>
        <v/>
      </c>
      <c r="G409" s="242" t="str">
        <f>IFERROR(INDEX(Calc!$B$4:$L$2003,MATCH($O$3&amp;"-"&amp;$C409,Calc!$I$4:$I$2003,0),5),"")</f>
        <v/>
      </c>
      <c r="H409" s="129" t="str">
        <f>IFERROR(IF(I409="Closed","―",INDEX(Calc!$B$4:$L$2003,MATCH($O$3&amp;"-"&amp;$C409,Calc!$I$4:$I$2003,0),10)),"")</f>
        <v/>
      </c>
      <c r="I409" s="130"/>
      <c r="J409" s="59"/>
    </row>
    <row r="410" spans="2:10" x14ac:dyDescent="0.25">
      <c r="B410" s="58"/>
      <c r="C410" s="127">
        <v>396</v>
      </c>
      <c r="D410" s="128" t="str">
        <f>IFERROR(INDEX(Calc!$B$4:$L$2003,MATCH($O$3&amp;"-"&amp;C410,Calc!$I$4:$I$2003,0),2),"")</f>
        <v/>
      </c>
      <c r="E410" s="127" t="str">
        <f>IFERROR(INDEX(Calc!$B$4:$L$2003,MATCH($O$3&amp;"-"&amp;$C410,Calc!$I$4:$I$2003,0),3),"")</f>
        <v/>
      </c>
      <c r="F410" s="242" t="str">
        <f>IFERROR(INDEX(Calc!$B$4:$L$2003,MATCH($O$3&amp;"-"&amp;$C410,Calc!$I$4:$I$2003,0),4),"")</f>
        <v/>
      </c>
      <c r="G410" s="242" t="str">
        <f>IFERROR(INDEX(Calc!$B$4:$L$2003,MATCH($O$3&amp;"-"&amp;$C410,Calc!$I$4:$I$2003,0),5),"")</f>
        <v/>
      </c>
      <c r="H410" s="129" t="str">
        <f>IFERROR(IF(I410="Closed","―",INDEX(Calc!$B$4:$L$2003,MATCH($O$3&amp;"-"&amp;$C410,Calc!$I$4:$I$2003,0),10)),"")</f>
        <v/>
      </c>
      <c r="I410" s="130"/>
      <c r="J410" s="59"/>
    </row>
    <row r="411" spans="2:10" x14ac:dyDescent="0.25">
      <c r="B411" s="58"/>
      <c r="C411" s="127">
        <v>397</v>
      </c>
      <c r="D411" s="128" t="str">
        <f>IFERROR(INDEX(Calc!$B$4:$L$2003,MATCH($O$3&amp;"-"&amp;C411,Calc!$I$4:$I$2003,0),2),"")</f>
        <v/>
      </c>
      <c r="E411" s="127" t="str">
        <f>IFERROR(INDEX(Calc!$B$4:$L$2003,MATCH($O$3&amp;"-"&amp;$C411,Calc!$I$4:$I$2003,0),3),"")</f>
        <v/>
      </c>
      <c r="F411" s="242" t="str">
        <f>IFERROR(INDEX(Calc!$B$4:$L$2003,MATCH($O$3&amp;"-"&amp;$C411,Calc!$I$4:$I$2003,0),4),"")</f>
        <v/>
      </c>
      <c r="G411" s="242" t="str">
        <f>IFERROR(INDEX(Calc!$B$4:$L$2003,MATCH($O$3&amp;"-"&amp;$C411,Calc!$I$4:$I$2003,0),5),"")</f>
        <v/>
      </c>
      <c r="H411" s="129" t="str">
        <f>IFERROR(IF(I411="Closed","―",INDEX(Calc!$B$4:$L$2003,MATCH($O$3&amp;"-"&amp;$C411,Calc!$I$4:$I$2003,0),10)),"")</f>
        <v/>
      </c>
      <c r="I411" s="130"/>
      <c r="J411" s="59"/>
    </row>
    <row r="412" spans="2:10" x14ac:dyDescent="0.25">
      <c r="B412" s="58"/>
      <c r="C412" s="127">
        <v>398</v>
      </c>
      <c r="D412" s="128" t="str">
        <f>IFERROR(INDEX(Calc!$B$4:$L$2003,MATCH($O$3&amp;"-"&amp;C412,Calc!$I$4:$I$2003,0),2),"")</f>
        <v/>
      </c>
      <c r="E412" s="127" t="str">
        <f>IFERROR(INDEX(Calc!$B$4:$L$2003,MATCH($O$3&amp;"-"&amp;$C412,Calc!$I$4:$I$2003,0),3),"")</f>
        <v/>
      </c>
      <c r="F412" s="242" t="str">
        <f>IFERROR(INDEX(Calc!$B$4:$L$2003,MATCH($O$3&amp;"-"&amp;$C412,Calc!$I$4:$I$2003,0),4),"")</f>
        <v/>
      </c>
      <c r="G412" s="242" t="str">
        <f>IFERROR(INDEX(Calc!$B$4:$L$2003,MATCH($O$3&amp;"-"&amp;$C412,Calc!$I$4:$I$2003,0),5),"")</f>
        <v/>
      </c>
      <c r="H412" s="129" t="str">
        <f>IFERROR(IF(I412="Closed","―",INDEX(Calc!$B$4:$L$2003,MATCH($O$3&amp;"-"&amp;$C412,Calc!$I$4:$I$2003,0),10)),"")</f>
        <v/>
      </c>
      <c r="I412" s="130"/>
      <c r="J412" s="59"/>
    </row>
    <row r="413" spans="2:10" x14ac:dyDescent="0.25">
      <c r="B413" s="58"/>
      <c r="C413" s="127">
        <v>399</v>
      </c>
      <c r="D413" s="128" t="str">
        <f>IFERROR(INDEX(Calc!$B$4:$L$2003,MATCH($O$3&amp;"-"&amp;C413,Calc!$I$4:$I$2003,0),2),"")</f>
        <v/>
      </c>
      <c r="E413" s="127" t="str">
        <f>IFERROR(INDEX(Calc!$B$4:$L$2003,MATCH($O$3&amp;"-"&amp;$C413,Calc!$I$4:$I$2003,0),3),"")</f>
        <v/>
      </c>
      <c r="F413" s="242" t="str">
        <f>IFERROR(INDEX(Calc!$B$4:$L$2003,MATCH($O$3&amp;"-"&amp;$C413,Calc!$I$4:$I$2003,0),4),"")</f>
        <v/>
      </c>
      <c r="G413" s="242" t="str">
        <f>IFERROR(INDEX(Calc!$B$4:$L$2003,MATCH($O$3&amp;"-"&amp;$C413,Calc!$I$4:$I$2003,0),5),"")</f>
        <v/>
      </c>
      <c r="H413" s="129" t="str">
        <f>IFERROR(IF(I413="Closed","―",INDEX(Calc!$B$4:$L$2003,MATCH($O$3&amp;"-"&amp;$C413,Calc!$I$4:$I$2003,0),10)),"")</f>
        <v/>
      </c>
      <c r="I413" s="130"/>
      <c r="J413" s="59"/>
    </row>
    <row r="414" spans="2:10" x14ac:dyDescent="0.25">
      <c r="B414" s="58"/>
      <c r="C414" s="127">
        <v>400</v>
      </c>
      <c r="D414" s="128" t="str">
        <f>IFERROR(INDEX(Calc!$B$4:$L$2003,MATCH($O$3&amp;"-"&amp;C414,Calc!$I$4:$I$2003,0),2),"")</f>
        <v/>
      </c>
      <c r="E414" s="127" t="str">
        <f>IFERROR(INDEX(Calc!$B$4:$L$2003,MATCH($O$3&amp;"-"&amp;$C414,Calc!$I$4:$I$2003,0),3),"")</f>
        <v/>
      </c>
      <c r="F414" s="242" t="str">
        <f>IFERROR(INDEX(Calc!$B$4:$L$2003,MATCH($O$3&amp;"-"&amp;$C414,Calc!$I$4:$I$2003,0),4),"")</f>
        <v/>
      </c>
      <c r="G414" s="242" t="str">
        <f>IFERROR(INDEX(Calc!$B$4:$L$2003,MATCH($O$3&amp;"-"&amp;$C414,Calc!$I$4:$I$2003,0),5),"")</f>
        <v/>
      </c>
      <c r="H414" s="129" t="str">
        <f>IFERROR(IF(I414="Closed","―",INDEX(Calc!$B$4:$L$2003,MATCH($O$3&amp;"-"&amp;$C414,Calc!$I$4:$I$2003,0),10)),"")</f>
        <v/>
      </c>
      <c r="I414" s="130"/>
      <c r="J414" s="59"/>
    </row>
    <row r="415" spans="2:10" x14ac:dyDescent="0.25">
      <c r="B415" s="58"/>
      <c r="C415" s="127">
        <v>401</v>
      </c>
      <c r="D415" s="128" t="str">
        <f>IFERROR(INDEX(Calc!$B$4:$L$2003,MATCH($O$3&amp;"-"&amp;C415,Calc!$I$4:$I$2003,0),2),"")</f>
        <v/>
      </c>
      <c r="E415" s="127" t="str">
        <f>IFERROR(INDEX(Calc!$B$4:$L$2003,MATCH($O$3&amp;"-"&amp;$C415,Calc!$I$4:$I$2003,0),3),"")</f>
        <v/>
      </c>
      <c r="F415" s="242" t="str">
        <f>IFERROR(INDEX(Calc!$B$4:$L$2003,MATCH($O$3&amp;"-"&amp;$C415,Calc!$I$4:$I$2003,0),4),"")</f>
        <v/>
      </c>
      <c r="G415" s="242" t="str">
        <f>IFERROR(INDEX(Calc!$B$4:$L$2003,MATCH($O$3&amp;"-"&amp;$C415,Calc!$I$4:$I$2003,0),5),"")</f>
        <v/>
      </c>
      <c r="H415" s="129" t="str">
        <f>IFERROR(IF(I415="Closed","―",INDEX(Calc!$B$4:$L$2003,MATCH($O$3&amp;"-"&amp;$C415,Calc!$I$4:$I$2003,0),10)),"")</f>
        <v/>
      </c>
      <c r="I415" s="130"/>
      <c r="J415" s="59"/>
    </row>
    <row r="416" spans="2:10" x14ac:dyDescent="0.25">
      <c r="B416" s="58"/>
      <c r="C416" s="127">
        <v>402</v>
      </c>
      <c r="D416" s="128" t="str">
        <f>IFERROR(INDEX(Calc!$B$4:$L$2003,MATCH($O$3&amp;"-"&amp;C416,Calc!$I$4:$I$2003,0),2),"")</f>
        <v/>
      </c>
      <c r="E416" s="127" t="str">
        <f>IFERROR(INDEX(Calc!$B$4:$L$2003,MATCH($O$3&amp;"-"&amp;$C416,Calc!$I$4:$I$2003,0),3),"")</f>
        <v/>
      </c>
      <c r="F416" s="242" t="str">
        <f>IFERROR(INDEX(Calc!$B$4:$L$2003,MATCH($O$3&amp;"-"&amp;$C416,Calc!$I$4:$I$2003,0),4),"")</f>
        <v/>
      </c>
      <c r="G416" s="242" t="str">
        <f>IFERROR(INDEX(Calc!$B$4:$L$2003,MATCH($O$3&amp;"-"&amp;$C416,Calc!$I$4:$I$2003,0),5),"")</f>
        <v/>
      </c>
      <c r="H416" s="129" t="str">
        <f>IFERROR(IF(I416="Closed","―",INDEX(Calc!$B$4:$L$2003,MATCH($O$3&amp;"-"&amp;$C416,Calc!$I$4:$I$2003,0),10)),"")</f>
        <v/>
      </c>
      <c r="I416" s="130"/>
      <c r="J416" s="59"/>
    </row>
    <row r="417" spans="2:10" x14ac:dyDescent="0.25">
      <c r="B417" s="58"/>
      <c r="C417" s="127">
        <v>403</v>
      </c>
      <c r="D417" s="128" t="str">
        <f>IFERROR(INDEX(Calc!$B$4:$L$2003,MATCH($O$3&amp;"-"&amp;C417,Calc!$I$4:$I$2003,0),2),"")</f>
        <v/>
      </c>
      <c r="E417" s="127" t="str">
        <f>IFERROR(INDEX(Calc!$B$4:$L$2003,MATCH($O$3&amp;"-"&amp;$C417,Calc!$I$4:$I$2003,0),3),"")</f>
        <v/>
      </c>
      <c r="F417" s="242" t="str">
        <f>IFERROR(INDEX(Calc!$B$4:$L$2003,MATCH($O$3&amp;"-"&amp;$C417,Calc!$I$4:$I$2003,0),4),"")</f>
        <v/>
      </c>
      <c r="G417" s="242" t="str">
        <f>IFERROR(INDEX(Calc!$B$4:$L$2003,MATCH($O$3&amp;"-"&amp;$C417,Calc!$I$4:$I$2003,0),5),"")</f>
        <v/>
      </c>
      <c r="H417" s="129" t="str">
        <f>IFERROR(IF(I417="Closed","―",INDEX(Calc!$B$4:$L$2003,MATCH($O$3&amp;"-"&amp;$C417,Calc!$I$4:$I$2003,0),10)),"")</f>
        <v/>
      </c>
      <c r="I417" s="130"/>
      <c r="J417" s="59"/>
    </row>
    <row r="418" spans="2:10" x14ac:dyDescent="0.25">
      <c r="B418" s="58"/>
      <c r="C418" s="127">
        <v>404</v>
      </c>
      <c r="D418" s="128" t="str">
        <f>IFERROR(INDEX(Calc!$B$4:$L$2003,MATCH($O$3&amp;"-"&amp;C418,Calc!$I$4:$I$2003,0),2),"")</f>
        <v/>
      </c>
      <c r="E418" s="127" t="str">
        <f>IFERROR(INDEX(Calc!$B$4:$L$2003,MATCH($O$3&amp;"-"&amp;$C418,Calc!$I$4:$I$2003,0),3),"")</f>
        <v/>
      </c>
      <c r="F418" s="242" t="str">
        <f>IFERROR(INDEX(Calc!$B$4:$L$2003,MATCH($O$3&amp;"-"&amp;$C418,Calc!$I$4:$I$2003,0),4),"")</f>
        <v/>
      </c>
      <c r="G418" s="242" t="str">
        <f>IFERROR(INDEX(Calc!$B$4:$L$2003,MATCH($O$3&amp;"-"&amp;$C418,Calc!$I$4:$I$2003,0),5),"")</f>
        <v/>
      </c>
      <c r="H418" s="129" t="str">
        <f>IFERROR(IF(I418="Closed","―",INDEX(Calc!$B$4:$L$2003,MATCH($O$3&amp;"-"&amp;$C418,Calc!$I$4:$I$2003,0),10)),"")</f>
        <v/>
      </c>
      <c r="I418" s="130"/>
      <c r="J418" s="59"/>
    </row>
    <row r="419" spans="2:10" x14ac:dyDescent="0.25">
      <c r="B419" s="58"/>
      <c r="C419" s="127">
        <v>405</v>
      </c>
      <c r="D419" s="128" t="str">
        <f>IFERROR(INDEX(Calc!$B$4:$L$2003,MATCH($O$3&amp;"-"&amp;C419,Calc!$I$4:$I$2003,0),2),"")</f>
        <v/>
      </c>
      <c r="E419" s="127" t="str">
        <f>IFERROR(INDEX(Calc!$B$4:$L$2003,MATCH($O$3&amp;"-"&amp;$C419,Calc!$I$4:$I$2003,0),3),"")</f>
        <v/>
      </c>
      <c r="F419" s="242" t="str">
        <f>IFERROR(INDEX(Calc!$B$4:$L$2003,MATCH($O$3&amp;"-"&amp;$C419,Calc!$I$4:$I$2003,0),4),"")</f>
        <v/>
      </c>
      <c r="G419" s="242" t="str">
        <f>IFERROR(INDEX(Calc!$B$4:$L$2003,MATCH($O$3&amp;"-"&amp;$C419,Calc!$I$4:$I$2003,0),5),"")</f>
        <v/>
      </c>
      <c r="H419" s="129" t="str">
        <f>IFERROR(IF(I419="Closed","―",INDEX(Calc!$B$4:$L$2003,MATCH($O$3&amp;"-"&amp;$C419,Calc!$I$4:$I$2003,0),10)),"")</f>
        <v/>
      </c>
      <c r="I419" s="130"/>
      <c r="J419" s="59"/>
    </row>
    <row r="420" spans="2:10" x14ac:dyDescent="0.25">
      <c r="B420" s="58"/>
      <c r="C420" s="127">
        <v>406</v>
      </c>
      <c r="D420" s="128" t="str">
        <f>IFERROR(INDEX(Calc!$B$4:$L$2003,MATCH($O$3&amp;"-"&amp;C420,Calc!$I$4:$I$2003,0),2),"")</f>
        <v/>
      </c>
      <c r="E420" s="127" t="str">
        <f>IFERROR(INDEX(Calc!$B$4:$L$2003,MATCH($O$3&amp;"-"&amp;$C420,Calc!$I$4:$I$2003,0),3),"")</f>
        <v/>
      </c>
      <c r="F420" s="242" t="str">
        <f>IFERROR(INDEX(Calc!$B$4:$L$2003,MATCH($O$3&amp;"-"&amp;$C420,Calc!$I$4:$I$2003,0),4),"")</f>
        <v/>
      </c>
      <c r="G420" s="242" t="str">
        <f>IFERROR(INDEX(Calc!$B$4:$L$2003,MATCH($O$3&amp;"-"&amp;$C420,Calc!$I$4:$I$2003,0),5),"")</f>
        <v/>
      </c>
      <c r="H420" s="129" t="str">
        <f>IFERROR(IF(I420="Closed","―",INDEX(Calc!$B$4:$L$2003,MATCH($O$3&amp;"-"&amp;$C420,Calc!$I$4:$I$2003,0),10)),"")</f>
        <v/>
      </c>
      <c r="I420" s="130"/>
      <c r="J420" s="59"/>
    </row>
    <row r="421" spans="2:10" x14ac:dyDescent="0.25">
      <c r="B421" s="58"/>
      <c r="C421" s="127">
        <v>407</v>
      </c>
      <c r="D421" s="128" t="str">
        <f>IFERROR(INDEX(Calc!$B$4:$L$2003,MATCH($O$3&amp;"-"&amp;C421,Calc!$I$4:$I$2003,0),2),"")</f>
        <v/>
      </c>
      <c r="E421" s="127" t="str">
        <f>IFERROR(INDEX(Calc!$B$4:$L$2003,MATCH($O$3&amp;"-"&amp;$C421,Calc!$I$4:$I$2003,0),3),"")</f>
        <v/>
      </c>
      <c r="F421" s="242" t="str">
        <f>IFERROR(INDEX(Calc!$B$4:$L$2003,MATCH($O$3&amp;"-"&amp;$C421,Calc!$I$4:$I$2003,0),4),"")</f>
        <v/>
      </c>
      <c r="G421" s="242" t="str">
        <f>IFERROR(INDEX(Calc!$B$4:$L$2003,MATCH($O$3&amp;"-"&amp;$C421,Calc!$I$4:$I$2003,0),5),"")</f>
        <v/>
      </c>
      <c r="H421" s="129" t="str">
        <f>IFERROR(IF(I421="Closed","―",INDEX(Calc!$B$4:$L$2003,MATCH($O$3&amp;"-"&amp;$C421,Calc!$I$4:$I$2003,0),10)),"")</f>
        <v/>
      </c>
      <c r="I421" s="130"/>
      <c r="J421" s="59"/>
    </row>
    <row r="422" spans="2:10" x14ac:dyDescent="0.25">
      <c r="B422" s="58"/>
      <c r="C422" s="127">
        <v>408</v>
      </c>
      <c r="D422" s="128" t="str">
        <f>IFERROR(INDEX(Calc!$B$4:$L$2003,MATCH($O$3&amp;"-"&amp;C422,Calc!$I$4:$I$2003,0),2),"")</f>
        <v/>
      </c>
      <c r="E422" s="127" t="str">
        <f>IFERROR(INDEX(Calc!$B$4:$L$2003,MATCH($O$3&amp;"-"&amp;$C422,Calc!$I$4:$I$2003,0),3),"")</f>
        <v/>
      </c>
      <c r="F422" s="242" t="str">
        <f>IFERROR(INDEX(Calc!$B$4:$L$2003,MATCH($O$3&amp;"-"&amp;$C422,Calc!$I$4:$I$2003,0),4),"")</f>
        <v/>
      </c>
      <c r="G422" s="242" t="str">
        <f>IFERROR(INDEX(Calc!$B$4:$L$2003,MATCH($O$3&amp;"-"&amp;$C422,Calc!$I$4:$I$2003,0),5),"")</f>
        <v/>
      </c>
      <c r="H422" s="129" t="str">
        <f>IFERROR(IF(I422="Closed","―",INDEX(Calc!$B$4:$L$2003,MATCH($O$3&amp;"-"&amp;$C422,Calc!$I$4:$I$2003,0),10)),"")</f>
        <v/>
      </c>
      <c r="I422" s="130"/>
      <c r="J422" s="59"/>
    </row>
    <row r="423" spans="2:10" x14ac:dyDescent="0.25">
      <c r="B423" s="58"/>
      <c r="C423" s="127">
        <v>409</v>
      </c>
      <c r="D423" s="128" t="str">
        <f>IFERROR(INDEX(Calc!$B$4:$L$2003,MATCH($O$3&amp;"-"&amp;C423,Calc!$I$4:$I$2003,0),2),"")</f>
        <v/>
      </c>
      <c r="E423" s="127" t="str">
        <f>IFERROR(INDEX(Calc!$B$4:$L$2003,MATCH($O$3&amp;"-"&amp;$C423,Calc!$I$4:$I$2003,0),3),"")</f>
        <v/>
      </c>
      <c r="F423" s="242" t="str">
        <f>IFERROR(INDEX(Calc!$B$4:$L$2003,MATCH($O$3&amp;"-"&amp;$C423,Calc!$I$4:$I$2003,0),4),"")</f>
        <v/>
      </c>
      <c r="G423" s="242" t="str">
        <f>IFERROR(INDEX(Calc!$B$4:$L$2003,MATCH($O$3&amp;"-"&amp;$C423,Calc!$I$4:$I$2003,0),5),"")</f>
        <v/>
      </c>
      <c r="H423" s="129" t="str">
        <f>IFERROR(IF(I423="Closed","―",INDEX(Calc!$B$4:$L$2003,MATCH($O$3&amp;"-"&amp;$C423,Calc!$I$4:$I$2003,0),10)),"")</f>
        <v/>
      </c>
      <c r="I423" s="130"/>
      <c r="J423" s="59"/>
    </row>
    <row r="424" spans="2:10" x14ac:dyDescent="0.25">
      <c r="B424" s="58"/>
      <c r="C424" s="127">
        <v>410</v>
      </c>
      <c r="D424" s="128" t="str">
        <f>IFERROR(INDEX(Calc!$B$4:$L$2003,MATCH($O$3&amp;"-"&amp;C424,Calc!$I$4:$I$2003,0),2),"")</f>
        <v/>
      </c>
      <c r="E424" s="127" t="str">
        <f>IFERROR(INDEX(Calc!$B$4:$L$2003,MATCH($O$3&amp;"-"&amp;$C424,Calc!$I$4:$I$2003,0),3),"")</f>
        <v/>
      </c>
      <c r="F424" s="242" t="str">
        <f>IFERROR(INDEX(Calc!$B$4:$L$2003,MATCH($O$3&amp;"-"&amp;$C424,Calc!$I$4:$I$2003,0),4),"")</f>
        <v/>
      </c>
      <c r="G424" s="242" t="str">
        <f>IFERROR(INDEX(Calc!$B$4:$L$2003,MATCH($O$3&amp;"-"&amp;$C424,Calc!$I$4:$I$2003,0),5),"")</f>
        <v/>
      </c>
      <c r="H424" s="129" t="str">
        <f>IFERROR(IF(I424="Closed","―",INDEX(Calc!$B$4:$L$2003,MATCH($O$3&amp;"-"&amp;$C424,Calc!$I$4:$I$2003,0),10)),"")</f>
        <v/>
      </c>
      <c r="I424" s="130"/>
      <c r="J424" s="59"/>
    </row>
    <row r="425" spans="2:10" x14ac:dyDescent="0.25">
      <c r="B425" s="58"/>
      <c r="C425" s="127">
        <v>411</v>
      </c>
      <c r="D425" s="128" t="str">
        <f>IFERROR(INDEX(Calc!$B$4:$L$2003,MATCH($O$3&amp;"-"&amp;C425,Calc!$I$4:$I$2003,0),2),"")</f>
        <v/>
      </c>
      <c r="E425" s="127" t="str">
        <f>IFERROR(INDEX(Calc!$B$4:$L$2003,MATCH($O$3&amp;"-"&amp;$C425,Calc!$I$4:$I$2003,0),3),"")</f>
        <v/>
      </c>
      <c r="F425" s="242" t="str">
        <f>IFERROR(INDEX(Calc!$B$4:$L$2003,MATCH($O$3&amp;"-"&amp;$C425,Calc!$I$4:$I$2003,0),4),"")</f>
        <v/>
      </c>
      <c r="G425" s="242" t="str">
        <f>IFERROR(INDEX(Calc!$B$4:$L$2003,MATCH($O$3&amp;"-"&amp;$C425,Calc!$I$4:$I$2003,0),5),"")</f>
        <v/>
      </c>
      <c r="H425" s="129" t="str">
        <f>IFERROR(IF(I425="Closed","―",INDEX(Calc!$B$4:$L$2003,MATCH($O$3&amp;"-"&amp;$C425,Calc!$I$4:$I$2003,0),10)),"")</f>
        <v/>
      </c>
      <c r="I425" s="130"/>
      <c r="J425" s="59"/>
    </row>
    <row r="426" spans="2:10" x14ac:dyDescent="0.25">
      <c r="B426" s="58"/>
      <c r="C426" s="127">
        <v>412</v>
      </c>
      <c r="D426" s="128" t="str">
        <f>IFERROR(INDEX(Calc!$B$4:$L$2003,MATCH($O$3&amp;"-"&amp;C426,Calc!$I$4:$I$2003,0),2),"")</f>
        <v/>
      </c>
      <c r="E426" s="127" t="str">
        <f>IFERROR(INDEX(Calc!$B$4:$L$2003,MATCH($O$3&amp;"-"&amp;$C426,Calc!$I$4:$I$2003,0),3),"")</f>
        <v/>
      </c>
      <c r="F426" s="242" t="str">
        <f>IFERROR(INDEX(Calc!$B$4:$L$2003,MATCH($O$3&amp;"-"&amp;$C426,Calc!$I$4:$I$2003,0),4),"")</f>
        <v/>
      </c>
      <c r="G426" s="242" t="str">
        <f>IFERROR(INDEX(Calc!$B$4:$L$2003,MATCH($O$3&amp;"-"&amp;$C426,Calc!$I$4:$I$2003,0),5),"")</f>
        <v/>
      </c>
      <c r="H426" s="129" t="str">
        <f>IFERROR(IF(I426="Closed","―",INDEX(Calc!$B$4:$L$2003,MATCH($O$3&amp;"-"&amp;$C426,Calc!$I$4:$I$2003,0),10)),"")</f>
        <v/>
      </c>
      <c r="I426" s="130"/>
      <c r="J426" s="59"/>
    </row>
    <row r="427" spans="2:10" x14ac:dyDescent="0.25">
      <c r="B427" s="58"/>
      <c r="C427" s="127">
        <v>413</v>
      </c>
      <c r="D427" s="128" t="str">
        <f>IFERROR(INDEX(Calc!$B$4:$L$2003,MATCH($O$3&amp;"-"&amp;C427,Calc!$I$4:$I$2003,0),2),"")</f>
        <v/>
      </c>
      <c r="E427" s="127" t="str">
        <f>IFERROR(INDEX(Calc!$B$4:$L$2003,MATCH($O$3&amp;"-"&amp;$C427,Calc!$I$4:$I$2003,0),3),"")</f>
        <v/>
      </c>
      <c r="F427" s="242" t="str">
        <f>IFERROR(INDEX(Calc!$B$4:$L$2003,MATCH($O$3&amp;"-"&amp;$C427,Calc!$I$4:$I$2003,0),4),"")</f>
        <v/>
      </c>
      <c r="G427" s="242" t="str">
        <f>IFERROR(INDEX(Calc!$B$4:$L$2003,MATCH($O$3&amp;"-"&amp;$C427,Calc!$I$4:$I$2003,0),5),"")</f>
        <v/>
      </c>
      <c r="H427" s="129" t="str">
        <f>IFERROR(IF(I427="Closed","―",INDEX(Calc!$B$4:$L$2003,MATCH($O$3&amp;"-"&amp;$C427,Calc!$I$4:$I$2003,0),10)),"")</f>
        <v/>
      </c>
      <c r="I427" s="130"/>
      <c r="J427" s="59"/>
    </row>
    <row r="428" spans="2:10" x14ac:dyDescent="0.25">
      <c r="B428" s="58"/>
      <c r="C428" s="127">
        <v>414</v>
      </c>
      <c r="D428" s="128" t="str">
        <f>IFERROR(INDEX(Calc!$B$4:$L$2003,MATCH($O$3&amp;"-"&amp;C428,Calc!$I$4:$I$2003,0),2),"")</f>
        <v/>
      </c>
      <c r="E428" s="127" t="str">
        <f>IFERROR(INDEX(Calc!$B$4:$L$2003,MATCH($O$3&amp;"-"&amp;$C428,Calc!$I$4:$I$2003,0),3),"")</f>
        <v/>
      </c>
      <c r="F428" s="242" t="str">
        <f>IFERROR(INDEX(Calc!$B$4:$L$2003,MATCH($O$3&amp;"-"&amp;$C428,Calc!$I$4:$I$2003,0),4),"")</f>
        <v/>
      </c>
      <c r="G428" s="242" t="str">
        <f>IFERROR(INDEX(Calc!$B$4:$L$2003,MATCH($O$3&amp;"-"&amp;$C428,Calc!$I$4:$I$2003,0),5),"")</f>
        <v/>
      </c>
      <c r="H428" s="129" t="str">
        <f>IFERROR(IF(I428="Closed","―",INDEX(Calc!$B$4:$L$2003,MATCH($O$3&amp;"-"&amp;$C428,Calc!$I$4:$I$2003,0),10)),"")</f>
        <v/>
      </c>
      <c r="I428" s="130"/>
      <c r="J428" s="59"/>
    </row>
    <row r="429" spans="2:10" x14ac:dyDescent="0.25">
      <c r="B429" s="58"/>
      <c r="C429" s="127">
        <v>415</v>
      </c>
      <c r="D429" s="128" t="str">
        <f>IFERROR(INDEX(Calc!$B$4:$L$2003,MATCH($O$3&amp;"-"&amp;C429,Calc!$I$4:$I$2003,0),2),"")</f>
        <v/>
      </c>
      <c r="E429" s="127" t="str">
        <f>IFERROR(INDEX(Calc!$B$4:$L$2003,MATCH($O$3&amp;"-"&amp;$C429,Calc!$I$4:$I$2003,0),3),"")</f>
        <v/>
      </c>
      <c r="F429" s="242" t="str">
        <f>IFERROR(INDEX(Calc!$B$4:$L$2003,MATCH($O$3&amp;"-"&amp;$C429,Calc!$I$4:$I$2003,0),4),"")</f>
        <v/>
      </c>
      <c r="G429" s="242" t="str">
        <f>IFERROR(INDEX(Calc!$B$4:$L$2003,MATCH($O$3&amp;"-"&amp;$C429,Calc!$I$4:$I$2003,0),5),"")</f>
        <v/>
      </c>
      <c r="H429" s="129" t="str">
        <f>IFERROR(IF(I429="Closed","―",INDEX(Calc!$B$4:$L$2003,MATCH($O$3&amp;"-"&amp;$C429,Calc!$I$4:$I$2003,0),10)),"")</f>
        <v/>
      </c>
      <c r="I429" s="130"/>
      <c r="J429" s="59"/>
    </row>
    <row r="430" spans="2:10" x14ac:dyDescent="0.25">
      <c r="B430" s="58"/>
      <c r="C430" s="127">
        <v>416</v>
      </c>
      <c r="D430" s="128" t="str">
        <f>IFERROR(INDEX(Calc!$B$4:$L$2003,MATCH($O$3&amp;"-"&amp;C430,Calc!$I$4:$I$2003,0),2),"")</f>
        <v/>
      </c>
      <c r="E430" s="127" t="str">
        <f>IFERROR(INDEX(Calc!$B$4:$L$2003,MATCH($O$3&amp;"-"&amp;$C430,Calc!$I$4:$I$2003,0),3),"")</f>
        <v/>
      </c>
      <c r="F430" s="242" t="str">
        <f>IFERROR(INDEX(Calc!$B$4:$L$2003,MATCH($O$3&amp;"-"&amp;$C430,Calc!$I$4:$I$2003,0),4),"")</f>
        <v/>
      </c>
      <c r="G430" s="242" t="str">
        <f>IFERROR(INDEX(Calc!$B$4:$L$2003,MATCH($O$3&amp;"-"&amp;$C430,Calc!$I$4:$I$2003,0),5),"")</f>
        <v/>
      </c>
      <c r="H430" s="129" t="str">
        <f>IFERROR(IF(I430="Closed","―",INDEX(Calc!$B$4:$L$2003,MATCH($O$3&amp;"-"&amp;$C430,Calc!$I$4:$I$2003,0),10)),"")</f>
        <v/>
      </c>
      <c r="I430" s="130"/>
      <c r="J430" s="59"/>
    </row>
    <row r="431" spans="2:10" x14ac:dyDescent="0.25">
      <c r="B431" s="58"/>
      <c r="C431" s="127">
        <v>417</v>
      </c>
      <c r="D431" s="128" t="str">
        <f>IFERROR(INDEX(Calc!$B$4:$L$2003,MATCH($O$3&amp;"-"&amp;C431,Calc!$I$4:$I$2003,0),2),"")</f>
        <v/>
      </c>
      <c r="E431" s="127" t="str">
        <f>IFERROR(INDEX(Calc!$B$4:$L$2003,MATCH($O$3&amp;"-"&amp;$C431,Calc!$I$4:$I$2003,0),3),"")</f>
        <v/>
      </c>
      <c r="F431" s="242" t="str">
        <f>IFERROR(INDEX(Calc!$B$4:$L$2003,MATCH($O$3&amp;"-"&amp;$C431,Calc!$I$4:$I$2003,0),4),"")</f>
        <v/>
      </c>
      <c r="G431" s="242" t="str">
        <f>IFERROR(INDEX(Calc!$B$4:$L$2003,MATCH($O$3&amp;"-"&amp;$C431,Calc!$I$4:$I$2003,0),5),"")</f>
        <v/>
      </c>
      <c r="H431" s="129" t="str">
        <f>IFERROR(IF(I431="Closed","―",INDEX(Calc!$B$4:$L$2003,MATCH($O$3&amp;"-"&amp;$C431,Calc!$I$4:$I$2003,0),10)),"")</f>
        <v/>
      </c>
      <c r="I431" s="130"/>
      <c r="J431" s="59"/>
    </row>
    <row r="432" spans="2:10" x14ac:dyDescent="0.25">
      <c r="B432" s="58"/>
      <c r="C432" s="127">
        <v>418</v>
      </c>
      <c r="D432" s="128" t="str">
        <f>IFERROR(INDEX(Calc!$B$4:$L$2003,MATCH($O$3&amp;"-"&amp;C432,Calc!$I$4:$I$2003,0),2),"")</f>
        <v/>
      </c>
      <c r="E432" s="127" t="str">
        <f>IFERROR(INDEX(Calc!$B$4:$L$2003,MATCH($O$3&amp;"-"&amp;$C432,Calc!$I$4:$I$2003,0),3),"")</f>
        <v/>
      </c>
      <c r="F432" s="242" t="str">
        <f>IFERROR(INDEX(Calc!$B$4:$L$2003,MATCH($O$3&amp;"-"&amp;$C432,Calc!$I$4:$I$2003,0),4),"")</f>
        <v/>
      </c>
      <c r="G432" s="242" t="str">
        <f>IFERROR(INDEX(Calc!$B$4:$L$2003,MATCH($O$3&amp;"-"&amp;$C432,Calc!$I$4:$I$2003,0),5),"")</f>
        <v/>
      </c>
      <c r="H432" s="129" t="str">
        <f>IFERROR(IF(I432="Closed","―",INDEX(Calc!$B$4:$L$2003,MATCH($O$3&amp;"-"&amp;$C432,Calc!$I$4:$I$2003,0),10)),"")</f>
        <v/>
      </c>
      <c r="I432" s="130"/>
      <c r="J432" s="59"/>
    </row>
    <row r="433" spans="2:10" x14ac:dyDescent="0.25">
      <c r="B433" s="58"/>
      <c r="C433" s="127">
        <v>419</v>
      </c>
      <c r="D433" s="128" t="str">
        <f>IFERROR(INDEX(Calc!$B$4:$L$2003,MATCH($O$3&amp;"-"&amp;C433,Calc!$I$4:$I$2003,0),2),"")</f>
        <v/>
      </c>
      <c r="E433" s="127" t="str">
        <f>IFERROR(INDEX(Calc!$B$4:$L$2003,MATCH($O$3&amp;"-"&amp;$C433,Calc!$I$4:$I$2003,0),3),"")</f>
        <v/>
      </c>
      <c r="F433" s="242" t="str">
        <f>IFERROR(INDEX(Calc!$B$4:$L$2003,MATCH($O$3&amp;"-"&amp;$C433,Calc!$I$4:$I$2003,0),4),"")</f>
        <v/>
      </c>
      <c r="G433" s="242" t="str">
        <f>IFERROR(INDEX(Calc!$B$4:$L$2003,MATCH($O$3&amp;"-"&amp;$C433,Calc!$I$4:$I$2003,0),5),"")</f>
        <v/>
      </c>
      <c r="H433" s="129" t="str">
        <f>IFERROR(IF(I433="Closed","―",INDEX(Calc!$B$4:$L$2003,MATCH($O$3&amp;"-"&amp;$C433,Calc!$I$4:$I$2003,0),10)),"")</f>
        <v/>
      </c>
      <c r="I433" s="130"/>
      <c r="J433" s="59"/>
    </row>
    <row r="434" spans="2:10" x14ac:dyDescent="0.25">
      <c r="B434" s="58"/>
      <c r="C434" s="127">
        <v>420</v>
      </c>
      <c r="D434" s="128" t="str">
        <f>IFERROR(INDEX(Calc!$B$4:$L$2003,MATCH($O$3&amp;"-"&amp;C434,Calc!$I$4:$I$2003,0),2),"")</f>
        <v/>
      </c>
      <c r="E434" s="127" t="str">
        <f>IFERROR(INDEX(Calc!$B$4:$L$2003,MATCH($O$3&amp;"-"&amp;$C434,Calc!$I$4:$I$2003,0),3),"")</f>
        <v/>
      </c>
      <c r="F434" s="242" t="str">
        <f>IFERROR(INDEX(Calc!$B$4:$L$2003,MATCH($O$3&amp;"-"&amp;$C434,Calc!$I$4:$I$2003,0),4),"")</f>
        <v/>
      </c>
      <c r="G434" s="242" t="str">
        <f>IFERROR(INDEX(Calc!$B$4:$L$2003,MATCH($O$3&amp;"-"&amp;$C434,Calc!$I$4:$I$2003,0),5),"")</f>
        <v/>
      </c>
      <c r="H434" s="129" t="str">
        <f>IFERROR(IF(I434="Closed","―",INDEX(Calc!$B$4:$L$2003,MATCH($O$3&amp;"-"&amp;$C434,Calc!$I$4:$I$2003,0),10)),"")</f>
        <v/>
      </c>
      <c r="I434" s="130"/>
      <c r="J434" s="59"/>
    </row>
    <row r="435" spans="2:10" x14ac:dyDescent="0.25">
      <c r="B435" s="58"/>
      <c r="C435" s="127">
        <v>421</v>
      </c>
      <c r="D435" s="128" t="str">
        <f>IFERROR(INDEX(Calc!$B$4:$L$2003,MATCH($O$3&amp;"-"&amp;C435,Calc!$I$4:$I$2003,0),2),"")</f>
        <v/>
      </c>
      <c r="E435" s="127" t="str">
        <f>IFERROR(INDEX(Calc!$B$4:$L$2003,MATCH($O$3&amp;"-"&amp;$C435,Calc!$I$4:$I$2003,0),3),"")</f>
        <v/>
      </c>
      <c r="F435" s="242" t="str">
        <f>IFERROR(INDEX(Calc!$B$4:$L$2003,MATCH($O$3&amp;"-"&amp;$C435,Calc!$I$4:$I$2003,0),4),"")</f>
        <v/>
      </c>
      <c r="G435" s="242" t="str">
        <f>IFERROR(INDEX(Calc!$B$4:$L$2003,MATCH($O$3&amp;"-"&amp;$C435,Calc!$I$4:$I$2003,0),5),"")</f>
        <v/>
      </c>
      <c r="H435" s="129" t="str">
        <f>IFERROR(IF(I435="Closed","―",INDEX(Calc!$B$4:$L$2003,MATCH($O$3&amp;"-"&amp;$C435,Calc!$I$4:$I$2003,0),10)),"")</f>
        <v/>
      </c>
      <c r="I435" s="130"/>
      <c r="J435" s="59"/>
    </row>
    <row r="436" spans="2:10" x14ac:dyDescent="0.25">
      <c r="B436" s="58"/>
      <c r="C436" s="127">
        <v>422</v>
      </c>
      <c r="D436" s="128" t="str">
        <f>IFERROR(INDEX(Calc!$B$4:$L$2003,MATCH($O$3&amp;"-"&amp;C436,Calc!$I$4:$I$2003,0),2),"")</f>
        <v/>
      </c>
      <c r="E436" s="127" t="str">
        <f>IFERROR(INDEX(Calc!$B$4:$L$2003,MATCH($O$3&amp;"-"&amp;$C436,Calc!$I$4:$I$2003,0),3),"")</f>
        <v/>
      </c>
      <c r="F436" s="242" t="str">
        <f>IFERROR(INDEX(Calc!$B$4:$L$2003,MATCH($O$3&amp;"-"&amp;$C436,Calc!$I$4:$I$2003,0),4),"")</f>
        <v/>
      </c>
      <c r="G436" s="242" t="str">
        <f>IFERROR(INDEX(Calc!$B$4:$L$2003,MATCH($O$3&amp;"-"&amp;$C436,Calc!$I$4:$I$2003,0),5),"")</f>
        <v/>
      </c>
      <c r="H436" s="129" t="str">
        <f>IFERROR(IF(I436="Closed","―",INDEX(Calc!$B$4:$L$2003,MATCH($O$3&amp;"-"&amp;$C436,Calc!$I$4:$I$2003,0),10)),"")</f>
        <v/>
      </c>
      <c r="I436" s="130"/>
      <c r="J436" s="59"/>
    </row>
    <row r="437" spans="2:10" x14ac:dyDescent="0.25">
      <c r="B437" s="58"/>
      <c r="C437" s="127">
        <v>423</v>
      </c>
      <c r="D437" s="128" t="str">
        <f>IFERROR(INDEX(Calc!$B$4:$L$2003,MATCH($O$3&amp;"-"&amp;C437,Calc!$I$4:$I$2003,0),2),"")</f>
        <v/>
      </c>
      <c r="E437" s="127" t="str">
        <f>IFERROR(INDEX(Calc!$B$4:$L$2003,MATCH($O$3&amp;"-"&amp;$C437,Calc!$I$4:$I$2003,0),3),"")</f>
        <v/>
      </c>
      <c r="F437" s="242" t="str">
        <f>IFERROR(INDEX(Calc!$B$4:$L$2003,MATCH($O$3&amp;"-"&amp;$C437,Calc!$I$4:$I$2003,0),4),"")</f>
        <v/>
      </c>
      <c r="G437" s="242" t="str">
        <f>IFERROR(INDEX(Calc!$B$4:$L$2003,MATCH($O$3&amp;"-"&amp;$C437,Calc!$I$4:$I$2003,0),5),"")</f>
        <v/>
      </c>
      <c r="H437" s="129" t="str">
        <f>IFERROR(IF(I437="Closed","―",INDEX(Calc!$B$4:$L$2003,MATCH($O$3&amp;"-"&amp;$C437,Calc!$I$4:$I$2003,0),10)),"")</f>
        <v/>
      </c>
      <c r="I437" s="130"/>
      <c r="J437" s="59"/>
    </row>
    <row r="438" spans="2:10" x14ac:dyDescent="0.25">
      <c r="B438" s="58"/>
      <c r="C438" s="127">
        <v>424</v>
      </c>
      <c r="D438" s="128" t="str">
        <f>IFERROR(INDEX(Calc!$B$4:$L$2003,MATCH($O$3&amp;"-"&amp;C438,Calc!$I$4:$I$2003,0),2),"")</f>
        <v/>
      </c>
      <c r="E438" s="127" t="str">
        <f>IFERROR(INDEX(Calc!$B$4:$L$2003,MATCH($O$3&amp;"-"&amp;$C438,Calc!$I$4:$I$2003,0),3),"")</f>
        <v/>
      </c>
      <c r="F438" s="242" t="str">
        <f>IFERROR(INDEX(Calc!$B$4:$L$2003,MATCH($O$3&amp;"-"&amp;$C438,Calc!$I$4:$I$2003,0),4),"")</f>
        <v/>
      </c>
      <c r="G438" s="242" t="str">
        <f>IFERROR(INDEX(Calc!$B$4:$L$2003,MATCH($O$3&amp;"-"&amp;$C438,Calc!$I$4:$I$2003,0),5),"")</f>
        <v/>
      </c>
      <c r="H438" s="129" t="str">
        <f>IFERROR(IF(I438="Closed","―",INDEX(Calc!$B$4:$L$2003,MATCH($O$3&amp;"-"&amp;$C438,Calc!$I$4:$I$2003,0),10)),"")</f>
        <v/>
      </c>
      <c r="I438" s="130"/>
      <c r="J438" s="59"/>
    </row>
    <row r="439" spans="2:10" x14ac:dyDescent="0.25">
      <c r="B439" s="58"/>
      <c r="C439" s="127">
        <v>425</v>
      </c>
      <c r="D439" s="128" t="str">
        <f>IFERROR(INDEX(Calc!$B$4:$L$2003,MATCH($O$3&amp;"-"&amp;C439,Calc!$I$4:$I$2003,0),2),"")</f>
        <v/>
      </c>
      <c r="E439" s="127" t="str">
        <f>IFERROR(INDEX(Calc!$B$4:$L$2003,MATCH($O$3&amp;"-"&amp;$C439,Calc!$I$4:$I$2003,0),3),"")</f>
        <v/>
      </c>
      <c r="F439" s="242" t="str">
        <f>IFERROR(INDEX(Calc!$B$4:$L$2003,MATCH($O$3&amp;"-"&amp;$C439,Calc!$I$4:$I$2003,0),4),"")</f>
        <v/>
      </c>
      <c r="G439" s="242" t="str">
        <f>IFERROR(INDEX(Calc!$B$4:$L$2003,MATCH($O$3&amp;"-"&amp;$C439,Calc!$I$4:$I$2003,0),5),"")</f>
        <v/>
      </c>
      <c r="H439" s="129" t="str">
        <f>IFERROR(IF(I439="Closed","―",INDEX(Calc!$B$4:$L$2003,MATCH($O$3&amp;"-"&amp;$C439,Calc!$I$4:$I$2003,0),10)),"")</f>
        <v/>
      </c>
      <c r="I439" s="130"/>
      <c r="J439" s="59"/>
    </row>
    <row r="440" spans="2:10" x14ac:dyDescent="0.25">
      <c r="B440" s="58"/>
      <c r="C440" s="127">
        <v>426</v>
      </c>
      <c r="D440" s="128" t="str">
        <f>IFERROR(INDEX(Calc!$B$4:$L$2003,MATCH($O$3&amp;"-"&amp;C440,Calc!$I$4:$I$2003,0),2),"")</f>
        <v/>
      </c>
      <c r="E440" s="127" t="str">
        <f>IFERROR(INDEX(Calc!$B$4:$L$2003,MATCH($O$3&amp;"-"&amp;$C440,Calc!$I$4:$I$2003,0),3),"")</f>
        <v/>
      </c>
      <c r="F440" s="242" t="str">
        <f>IFERROR(INDEX(Calc!$B$4:$L$2003,MATCH($O$3&amp;"-"&amp;$C440,Calc!$I$4:$I$2003,0),4),"")</f>
        <v/>
      </c>
      <c r="G440" s="242" t="str">
        <f>IFERROR(INDEX(Calc!$B$4:$L$2003,MATCH($O$3&amp;"-"&amp;$C440,Calc!$I$4:$I$2003,0),5),"")</f>
        <v/>
      </c>
      <c r="H440" s="129" t="str">
        <f>IFERROR(IF(I440="Closed","―",INDEX(Calc!$B$4:$L$2003,MATCH($O$3&amp;"-"&amp;$C440,Calc!$I$4:$I$2003,0),10)),"")</f>
        <v/>
      </c>
      <c r="I440" s="130"/>
      <c r="J440" s="59"/>
    </row>
    <row r="441" spans="2:10" x14ac:dyDescent="0.25">
      <c r="B441" s="58"/>
      <c r="C441" s="127">
        <v>427</v>
      </c>
      <c r="D441" s="128" t="str">
        <f>IFERROR(INDEX(Calc!$B$4:$L$2003,MATCH($O$3&amp;"-"&amp;C441,Calc!$I$4:$I$2003,0),2),"")</f>
        <v/>
      </c>
      <c r="E441" s="127" t="str">
        <f>IFERROR(INDEX(Calc!$B$4:$L$2003,MATCH($O$3&amp;"-"&amp;$C441,Calc!$I$4:$I$2003,0),3),"")</f>
        <v/>
      </c>
      <c r="F441" s="242" t="str">
        <f>IFERROR(INDEX(Calc!$B$4:$L$2003,MATCH($O$3&amp;"-"&amp;$C441,Calc!$I$4:$I$2003,0),4),"")</f>
        <v/>
      </c>
      <c r="G441" s="242" t="str">
        <f>IFERROR(INDEX(Calc!$B$4:$L$2003,MATCH($O$3&amp;"-"&amp;$C441,Calc!$I$4:$I$2003,0),5),"")</f>
        <v/>
      </c>
      <c r="H441" s="129" t="str">
        <f>IFERROR(IF(I441="Closed","―",INDEX(Calc!$B$4:$L$2003,MATCH($O$3&amp;"-"&amp;$C441,Calc!$I$4:$I$2003,0),10)),"")</f>
        <v/>
      </c>
      <c r="I441" s="130"/>
      <c r="J441" s="59"/>
    </row>
    <row r="442" spans="2:10" x14ac:dyDescent="0.25">
      <c r="B442" s="58"/>
      <c r="C442" s="127">
        <v>428</v>
      </c>
      <c r="D442" s="128" t="str">
        <f>IFERROR(INDEX(Calc!$B$4:$L$2003,MATCH($O$3&amp;"-"&amp;C442,Calc!$I$4:$I$2003,0),2),"")</f>
        <v/>
      </c>
      <c r="E442" s="127" t="str">
        <f>IFERROR(INDEX(Calc!$B$4:$L$2003,MATCH($O$3&amp;"-"&amp;$C442,Calc!$I$4:$I$2003,0),3),"")</f>
        <v/>
      </c>
      <c r="F442" s="242" t="str">
        <f>IFERROR(INDEX(Calc!$B$4:$L$2003,MATCH($O$3&amp;"-"&amp;$C442,Calc!$I$4:$I$2003,0),4),"")</f>
        <v/>
      </c>
      <c r="G442" s="242" t="str">
        <f>IFERROR(INDEX(Calc!$B$4:$L$2003,MATCH($O$3&amp;"-"&amp;$C442,Calc!$I$4:$I$2003,0),5),"")</f>
        <v/>
      </c>
      <c r="H442" s="129" t="str">
        <f>IFERROR(IF(I442="Closed","―",INDEX(Calc!$B$4:$L$2003,MATCH($O$3&amp;"-"&amp;$C442,Calc!$I$4:$I$2003,0),10)),"")</f>
        <v/>
      </c>
      <c r="I442" s="130"/>
      <c r="J442" s="59"/>
    </row>
    <row r="443" spans="2:10" x14ac:dyDescent="0.25">
      <c r="B443" s="58"/>
      <c r="C443" s="127">
        <v>429</v>
      </c>
      <c r="D443" s="128" t="str">
        <f>IFERROR(INDEX(Calc!$B$4:$L$2003,MATCH($O$3&amp;"-"&amp;C443,Calc!$I$4:$I$2003,0),2),"")</f>
        <v/>
      </c>
      <c r="E443" s="127" t="str">
        <f>IFERROR(INDEX(Calc!$B$4:$L$2003,MATCH($O$3&amp;"-"&amp;$C443,Calc!$I$4:$I$2003,0),3),"")</f>
        <v/>
      </c>
      <c r="F443" s="242" t="str">
        <f>IFERROR(INDEX(Calc!$B$4:$L$2003,MATCH($O$3&amp;"-"&amp;$C443,Calc!$I$4:$I$2003,0),4),"")</f>
        <v/>
      </c>
      <c r="G443" s="242" t="str">
        <f>IFERROR(INDEX(Calc!$B$4:$L$2003,MATCH($O$3&amp;"-"&amp;$C443,Calc!$I$4:$I$2003,0),5),"")</f>
        <v/>
      </c>
      <c r="H443" s="129" t="str">
        <f>IFERROR(IF(I443="Closed","―",INDEX(Calc!$B$4:$L$2003,MATCH($O$3&amp;"-"&amp;$C443,Calc!$I$4:$I$2003,0),10)),"")</f>
        <v/>
      </c>
      <c r="I443" s="130"/>
      <c r="J443" s="59"/>
    </row>
    <row r="444" spans="2:10" x14ac:dyDescent="0.25">
      <c r="B444" s="58"/>
      <c r="C444" s="127">
        <v>430</v>
      </c>
      <c r="D444" s="128" t="str">
        <f>IFERROR(INDEX(Calc!$B$4:$L$2003,MATCH($O$3&amp;"-"&amp;C444,Calc!$I$4:$I$2003,0),2),"")</f>
        <v/>
      </c>
      <c r="E444" s="127" t="str">
        <f>IFERROR(INDEX(Calc!$B$4:$L$2003,MATCH($O$3&amp;"-"&amp;$C444,Calc!$I$4:$I$2003,0),3),"")</f>
        <v/>
      </c>
      <c r="F444" s="242" t="str">
        <f>IFERROR(INDEX(Calc!$B$4:$L$2003,MATCH($O$3&amp;"-"&amp;$C444,Calc!$I$4:$I$2003,0),4),"")</f>
        <v/>
      </c>
      <c r="G444" s="242" t="str">
        <f>IFERROR(INDEX(Calc!$B$4:$L$2003,MATCH($O$3&amp;"-"&amp;$C444,Calc!$I$4:$I$2003,0),5),"")</f>
        <v/>
      </c>
      <c r="H444" s="129" t="str">
        <f>IFERROR(IF(I444="Closed","―",INDEX(Calc!$B$4:$L$2003,MATCH($O$3&amp;"-"&amp;$C444,Calc!$I$4:$I$2003,0),10)),"")</f>
        <v/>
      </c>
      <c r="I444" s="130"/>
      <c r="J444" s="59"/>
    </row>
    <row r="445" spans="2:10" x14ac:dyDescent="0.25">
      <c r="B445" s="58"/>
      <c r="C445" s="127">
        <v>431</v>
      </c>
      <c r="D445" s="128" t="str">
        <f>IFERROR(INDEX(Calc!$B$4:$L$2003,MATCH($O$3&amp;"-"&amp;C445,Calc!$I$4:$I$2003,0),2),"")</f>
        <v/>
      </c>
      <c r="E445" s="127" t="str">
        <f>IFERROR(INDEX(Calc!$B$4:$L$2003,MATCH($O$3&amp;"-"&amp;$C445,Calc!$I$4:$I$2003,0),3),"")</f>
        <v/>
      </c>
      <c r="F445" s="242" t="str">
        <f>IFERROR(INDEX(Calc!$B$4:$L$2003,MATCH($O$3&amp;"-"&amp;$C445,Calc!$I$4:$I$2003,0),4),"")</f>
        <v/>
      </c>
      <c r="G445" s="242" t="str">
        <f>IFERROR(INDEX(Calc!$B$4:$L$2003,MATCH($O$3&amp;"-"&amp;$C445,Calc!$I$4:$I$2003,0),5),"")</f>
        <v/>
      </c>
      <c r="H445" s="129" t="str">
        <f>IFERROR(IF(I445="Closed","―",INDEX(Calc!$B$4:$L$2003,MATCH($O$3&amp;"-"&amp;$C445,Calc!$I$4:$I$2003,0),10)),"")</f>
        <v/>
      </c>
      <c r="I445" s="130"/>
      <c r="J445" s="59"/>
    </row>
    <row r="446" spans="2:10" x14ac:dyDescent="0.25">
      <c r="B446" s="58"/>
      <c r="C446" s="127">
        <v>432</v>
      </c>
      <c r="D446" s="128" t="str">
        <f>IFERROR(INDEX(Calc!$B$4:$L$2003,MATCH($O$3&amp;"-"&amp;C446,Calc!$I$4:$I$2003,0),2),"")</f>
        <v/>
      </c>
      <c r="E446" s="127" t="str">
        <f>IFERROR(INDEX(Calc!$B$4:$L$2003,MATCH($O$3&amp;"-"&amp;$C446,Calc!$I$4:$I$2003,0),3),"")</f>
        <v/>
      </c>
      <c r="F446" s="242" t="str">
        <f>IFERROR(INDEX(Calc!$B$4:$L$2003,MATCH($O$3&amp;"-"&amp;$C446,Calc!$I$4:$I$2003,0),4),"")</f>
        <v/>
      </c>
      <c r="G446" s="242" t="str">
        <f>IFERROR(INDEX(Calc!$B$4:$L$2003,MATCH($O$3&amp;"-"&amp;$C446,Calc!$I$4:$I$2003,0),5),"")</f>
        <v/>
      </c>
      <c r="H446" s="129" t="str">
        <f>IFERROR(IF(I446="Closed","―",INDEX(Calc!$B$4:$L$2003,MATCH($O$3&amp;"-"&amp;$C446,Calc!$I$4:$I$2003,0),10)),"")</f>
        <v/>
      </c>
      <c r="I446" s="130"/>
      <c r="J446" s="59"/>
    </row>
    <row r="447" spans="2:10" x14ac:dyDescent="0.25">
      <c r="B447" s="58"/>
      <c r="C447" s="127">
        <v>433</v>
      </c>
      <c r="D447" s="128" t="str">
        <f>IFERROR(INDEX(Calc!$B$4:$L$2003,MATCH($O$3&amp;"-"&amp;C447,Calc!$I$4:$I$2003,0),2),"")</f>
        <v/>
      </c>
      <c r="E447" s="127" t="str">
        <f>IFERROR(INDEX(Calc!$B$4:$L$2003,MATCH($O$3&amp;"-"&amp;$C447,Calc!$I$4:$I$2003,0),3),"")</f>
        <v/>
      </c>
      <c r="F447" s="242" t="str">
        <f>IFERROR(INDEX(Calc!$B$4:$L$2003,MATCH($O$3&amp;"-"&amp;$C447,Calc!$I$4:$I$2003,0),4),"")</f>
        <v/>
      </c>
      <c r="G447" s="242" t="str">
        <f>IFERROR(INDEX(Calc!$B$4:$L$2003,MATCH($O$3&amp;"-"&amp;$C447,Calc!$I$4:$I$2003,0),5),"")</f>
        <v/>
      </c>
      <c r="H447" s="129" t="str">
        <f>IFERROR(IF(I447="Closed","―",INDEX(Calc!$B$4:$L$2003,MATCH($O$3&amp;"-"&amp;$C447,Calc!$I$4:$I$2003,0),10)),"")</f>
        <v/>
      </c>
      <c r="I447" s="130"/>
      <c r="J447" s="59"/>
    </row>
    <row r="448" spans="2:10" x14ac:dyDescent="0.25">
      <c r="B448" s="58"/>
      <c r="C448" s="127">
        <v>434</v>
      </c>
      <c r="D448" s="128" t="str">
        <f>IFERROR(INDEX(Calc!$B$4:$L$2003,MATCH($O$3&amp;"-"&amp;C448,Calc!$I$4:$I$2003,0),2),"")</f>
        <v/>
      </c>
      <c r="E448" s="127" t="str">
        <f>IFERROR(INDEX(Calc!$B$4:$L$2003,MATCH($O$3&amp;"-"&amp;$C448,Calc!$I$4:$I$2003,0),3),"")</f>
        <v/>
      </c>
      <c r="F448" s="242" t="str">
        <f>IFERROR(INDEX(Calc!$B$4:$L$2003,MATCH($O$3&amp;"-"&amp;$C448,Calc!$I$4:$I$2003,0),4),"")</f>
        <v/>
      </c>
      <c r="G448" s="242" t="str">
        <f>IFERROR(INDEX(Calc!$B$4:$L$2003,MATCH($O$3&amp;"-"&amp;$C448,Calc!$I$4:$I$2003,0),5),"")</f>
        <v/>
      </c>
      <c r="H448" s="129" t="str">
        <f>IFERROR(IF(I448="Closed","―",INDEX(Calc!$B$4:$L$2003,MATCH($O$3&amp;"-"&amp;$C448,Calc!$I$4:$I$2003,0),10)),"")</f>
        <v/>
      </c>
      <c r="I448" s="130"/>
      <c r="J448" s="59"/>
    </row>
    <row r="449" spans="2:10" x14ac:dyDescent="0.25">
      <c r="B449" s="58"/>
      <c r="C449" s="127">
        <v>435</v>
      </c>
      <c r="D449" s="128" t="str">
        <f>IFERROR(INDEX(Calc!$B$4:$L$2003,MATCH($O$3&amp;"-"&amp;C449,Calc!$I$4:$I$2003,0),2),"")</f>
        <v/>
      </c>
      <c r="E449" s="127" t="str">
        <f>IFERROR(INDEX(Calc!$B$4:$L$2003,MATCH($O$3&amp;"-"&amp;$C449,Calc!$I$4:$I$2003,0),3),"")</f>
        <v/>
      </c>
      <c r="F449" s="242" t="str">
        <f>IFERROR(INDEX(Calc!$B$4:$L$2003,MATCH($O$3&amp;"-"&amp;$C449,Calc!$I$4:$I$2003,0),4),"")</f>
        <v/>
      </c>
      <c r="G449" s="242" t="str">
        <f>IFERROR(INDEX(Calc!$B$4:$L$2003,MATCH($O$3&amp;"-"&amp;$C449,Calc!$I$4:$I$2003,0),5),"")</f>
        <v/>
      </c>
      <c r="H449" s="129" t="str">
        <f>IFERROR(IF(I449="Closed","―",INDEX(Calc!$B$4:$L$2003,MATCH($O$3&amp;"-"&amp;$C449,Calc!$I$4:$I$2003,0),10)),"")</f>
        <v/>
      </c>
      <c r="I449" s="130"/>
      <c r="J449" s="59"/>
    </row>
    <row r="450" spans="2:10" x14ac:dyDescent="0.25">
      <c r="B450" s="58"/>
      <c r="C450" s="127">
        <v>436</v>
      </c>
      <c r="D450" s="128" t="str">
        <f>IFERROR(INDEX(Calc!$B$4:$L$2003,MATCH($O$3&amp;"-"&amp;C450,Calc!$I$4:$I$2003,0),2),"")</f>
        <v/>
      </c>
      <c r="E450" s="127" t="str">
        <f>IFERROR(INDEX(Calc!$B$4:$L$2003,MATCH($O$3&amp;"-"&amp;$C450,Calc!$I$4:$I$2003,0),3),"")</f>
        <v/>
      </c>
      <c r="F450" s="242" t="str">
        <f>IFERROR(INDEX(Calc!$B$4:$L$2003,MATCH($O$3&amp;"-"&amp;$C450,Calc!$I$4:$I$2003,0),4),"")</f>
        <v/>
      </c>
      <c r="G450" s="242" t="str">
        <f>IFERROR(INDEX(Calc!$B$4:$L$2003,MATCH($O$3&amp;"-"&amp;$C450,Calc!$I$4:$I$2003,0),5),"")</f>
        <v/>
      </c>
      <c r="H450" s="129" t="str">
        <f>IFERROR(IF(I450="Closed","―",INDEX(Calc!$B$4:$L$2003,MATCH($O$3&amp;"-"&amp;$C450,Calc!$I$4:$I$2003,0),10)),"")</f>
        <v/>
      </c>
      <c r="I450" s="130"/>
      <c r="J450" s="59"/>
    </row>
    <row r="451" spans="2:10" x14ac:dyDescent="0.25">
      <c r="B451" s="58"/>
      <c r="C451" s="127">
        <v>437</v>
      </c>
      <c r="D451" s="128" t="str">
        <f>IFERROR(INDEX(Calc!$B$4:$L$2003,MATCH($O$3&amp;"-"&amp;C451,Calc!$I$4:$I$2003,0),2),"")</f>
        <v/>
      </c>
      <c r="E451" s="127" t="str">
        <f>IFERROR(INDEX(Calc!$B$4:$L$2003,MATCH($O$3&amp;"-"&amp;$C451,Calc!$I$4:$I$2003,0),3),"")</f>
        <v/>
      </c>
      <c r="F451" s="242" t="str">
        <f>IFERROR(INDEX(Calc!$B$4:$L$2003,MATCH($O$3&amp;"-"&amp;$C451,Calc!$I$4:$I$2003,0),4),"")</f>
        <v/>
      </c>
      <c r="G451" s="242" t="str">
        <f>IFERROR(INDEX(Calc!$B$4:$L$2003,MATCH($O$3&amp;"-"&amp;$C451,Calc!$I$4:$I$2003,0),5),"")</f>
        <v/>
      </c>
      <c r="H451" s="129" t="str">
        <f>IFERROR(IF(I451="Closed","―",INDEX(Calc!$B$4:$L$2003,MATCH($O$3&amp;"-"&amp;$C451,Calc!$I$4:$I$2003,0),10)),"")</f>
        <v/>
      </c>
      <c r="I451" s="130"/>
      <c r="J451" s="59"/>
    </row>
    <row r="452" spans="2:10" x14ac:dyDescent="0.25">
      <c r="B452" s="58"/>
      <c r="C452" s="127">
        <v>438</v>
      </c>
      <c r="D452" s="128" t="str">
        <f>IFERROR(INDEX(Calc!$B$4:$L$2003,MATCH($O$3&amp;"-"&amp;C452,Calc!$I$4:$I$2003,0),2),"")</f>
        <v/>
      </c>
      <c r="E452" s="127" t="str">
        <f>IFERROR(INDEX(Calc!$B$4:$L$2003,MATCH($O$3&amp;"-"&amp;$C452,Calc!$I$4:$I$2003,0),3),"")</f>
        <v/>
      </c>
      <c r="F452" s="242" t="str">
        <f>IFERROR(INDEX(Calc!$B$4:$L$2003,MATCH($O$3&amp;"-"&amp;$C452,Calc!$I$4:$I$2003,0),4),"")</f>
        <v/>
      </c>
      <c r="G452" s="242" t="str">
        <f>IFERROR(INDEX(Calc!$B$4:$L$2003,MATCH($O$3&amp;"-"&amp;$C452,Calc!$I$4:$I$2003,0),5),"")</f>
        <v/>
      </c>
      <c r="H452" s="129" t="str">
        <f>IFERROR(IF(I452="Closed","―",INDEX(Calc!$B$4:$L$2003,MATCH($O$3&amp;"-"&amp;$C452,Calc!$I$4:$I$2003,0),10)),"")</f>
        <v/>
      </c>
      <c r="I452" s="130"/>
      <c r="J452" s="59"/>
    </row>
    <row r="453" spans="2:10" x14ac:dyDescent="0.25">
      <c r="B453" s="58"/>
      <c r="C453" s="127">
        <v>439</v>
      </c>
      <c r="D453" s="128" t="str">
        <f>IFERROR(INDEX(Calc!$B$4:$L$2003,MATCH($O$3&amp;"-"&amp;C453,Calc!$I$4:$I$2003,0),2),"")</f>
        <v/>
      </c>
      <c r="E453" s="127" t="str">
        <f>IFERROR(INDEX(Calc!$B$4:$L$2003,MATCH($O$3&amp;"-"&amp;$C453,Calc!$I$4:$I$2003,0),3),"")</f>
        <v/>
      </c>
      <c r="F453" s="242" t="str">
        <f>IFERROR(INDEX(Calc!$B$4:$L$2003,MATCH($O$3&amp;"-"&amp;$C453,Calc!$I$4:$I$2003,0),4),"")</f>
        <v/>
      </c>
      <c r="G453" s="242" t="str">
        <f>IFERROR(INDEX(Calc!$B$4:$L$2003,MATCH($O$3&amp;"-"&amp;$C453,Calc!$I$4:$I$2003,0),5),"")</f>
        <v/>
      </c>
      <c r="H453" s="129" t="str">
        <f>IFERROR(IF(I453="Closed","―",INDEX(Calc!$B$4:$L$2003,MATCH($O$3&amp;"-"&amp;$C453,Calc!$I$4:$I$2003,0),10)),"")</f>
        <v/>
      </c>
      <c r="I453" s="130"/>
      <c r="J453" s="59"/>
    </row>
    <row r="454" spans="2:10" x14ac:dyDescent="0.25">
      <c r="B454" s="58"/>
      <c r="C454" s="127">
        <v>440</v>
      </c>
      <c r="D454" s="128" t="str">
        <f>IFERROR(INDEX(Calc!$B$4:$L$2003,MATCH($O$3&amp;"-"&amp;C454,Calc!$I$4:$I$2003,0),2),"")</f>
        <v/>
      </c>
      <c r="E454" s="127" t="str">
        <f>IFERROR(INDEX(Calc!$B$4:$L$2003,MATCH($O$3&amp;"-"&amp;$C454,Calc!$I$4:$I$2003,0),3),"")</f>
        <v/>
      </c>
      <c r="F454" s="242" t="str">
        <f>IFERROR(INDEX(Calc!$B$4:$L$2003,MATCH($O$3&amp;"-"&amp;$C454,Calc!$I$4:$I$2003,0),4),"")</f>
        <v/>
      </c>
      <c r="G454" s="242" t="str">
        <f>IFERROR(INDEX(Calc!$B$4:$L$2003,MATCH($O$3&amp;"-"&amp;$C454,Calc!$I$4:$I$2003,0),5),"")</f>
        <v/>
      </c>
      <c r="H454" s="129" t="str">
        <f>IFERROR(IF(I454="Closed","―",INDEX(Calc!$B$4:$L$2003,MATCH($O$3&amp;"-"&amp;$C454,Calc!$I$4:$I$2003,0),10)),"")</f>
        <v/>
      </c>
      <c r="I454" s="130"/>
      <c r="J454" s="59"/>
    </row>
    <row r="455" spans="2:10" x14ac:dyDescent="0.25">
      <c r="B455" s="58"/>
      <c r="C455" s="127">
        <v>441</v>
      </c>
      <c r="D455" s="128" t="str">
        <f>IFERROR(INDEX(Calc!$B$4:$L$2003,MATCH($O$3&amp;"-"&amp;C455,Calc!$I$4:$I$2003,0),2),"")</f>
        <v/>
      </c>
      <c r="E455" s="127" t="str">
        <f>IFERROR(INDEX(Calc!$B$4:$L$2003,MATCH($O$3&amp;"-"&amp;$C455,Calc!$I$4:$I$2003,0),3),"")</f>
        <v/>
      </c>
      <c r="F455" s="242" t="str">
        <f>IFERROR(INDEX(Calc!$B$4:$L$2003,MATCH($O$3&amp;"-"&amp;$C455,Calc!$I$4:$I$2003,0),4),"")</f>
        <v/>
      </c>
      <c r="G455" s="242" t="str">
        <f>IFERROR(INDEX(Calc!$B$4:$L$2003,MATCH($O$3&amp;"-"&amp;$C455,Calc!$I$4:$I$2003,0),5),"")</f>
        <v/>
      </c>
      <c r="H455" s="129" t="str">
        <f>IFERROR(IF(I455="Closed","―",INDEX(Calc!$B$4:$L$2003,MATCH($O$3&amp;"-"&amp;$C455,Calc!$I$4:$I$2003,0),10)),"")</f>
        <v/>
      </c>
      <c r="I455" s="130"/>
      <c r="J455" s="59"/>
    </row>
    <row r="456" spans="2:10" x14ac:dyDescent="0.25">
      <c r="B456" s="58"/>
      <c r="C456" s="127">
        <v>442</v>
      </c>
      <c r="D456" s="128" t="str">
        <f>IFERROR(INDEX(Calc!$B$4:$L$2003,MATCH($O$3&amp;"-"&amp;C456,Calc!$I$4:$I$2003,0),2),"")</f>
        <v/>
      </c>
      <c r="E456" s="127" t="str">
        <f>IFERROR(INDEX(Calc!$B$4:$L$2003,MATCH($O$3&amp;"-"&amp;$C456,Calc!$I$4:$I$2003,0),3),"")</f>
        <v/>
      </c>
      <c r="F456" s="242" t="str">
        <f>IFERROR(INDEX(Calc!$B$4:$L$2003,MATCH($O$3&amp;"-"&amp;$C456,Calc!$I$4:$I$2003,0),4),"")</f>
        <v/>
      </c>
      <c r="G456" s="242" t="str">
        <f>IFERROR(INDEX(Calc!$B$4:$L$2003,MATCH($O$3&amp;"-"&amp;$C456,Calc!$I$4:$I$2003,0),5),"")</f>
        <v/>
      </c>
      <c r="H456" s="129" t="str">
        <f>IFERROR(IF(I456="Closed","―",INDEX(Calc!$B$4:$L$2003,MATCH($O$3&amp;"-"&amp;$C456,Calc!$I$4:$I$2003,0),10)),"")</f>
        <v/>
      </c>
      <c r="I456" s="130"/>
      <c r="J456" s="59"/>
    </row>
    <row r="457" spans="2:10" x14ac:dyDescent="0.25">
      <c r="B457" s="58"/>
      <c r="C457" s="127">
        <v>443</v>
      </c>
      <c r="D457" s="128" t="str">
        <f>IFERROR(INDEX(Calc!$B$4:$L$2003,MATCH($O$3&amp;"-"&amp;C457,Calc!$I$4:$I$2003,0),2),"")</f>
        <v/>
      </c>
      <c r="E457" s="127" t="str">
        <f>IFERROR(INDEX(Calc!$B$4:$L$2003,MATCH($O$3&amp;"-"&amp;$C457,Calc!$I$4:$I$2003,0),3),"")</f>
        <v/>
      </c>
      <c r="F457" s="242" t="str">
        <f>IFERROR(INDEX(Calc!$B$4:$L$2003,MATCH($O$3&amp;"-"&amp;$C457,Calc!$I$4:$I$2003,0),4),"")</f>
        <v/>
      </c>
      <c r="G457" s="242" t="str">
        <f>IFERROR(INDEX(Calc!$B$4:$L$2003,MATCH($O$3&amp;"-"&amp;$C457,Calc!$I$4:$I$2003,0),5),"")</f>
        <v/>
      </c>
      <c r="H457" s="129" t="str">
        <f>IFERROR(IF(I457="Closed","―",INDEX(Calc!$B$4:$L$2003,MATCH($O$3&amp;"-"&amp;$C457,Calc!$I$4:$I$2003,0),10)),"")</f>
        <v/>
      </c>
      <c r="I457" s="130"/>
      <c r="J457" s="59"/>
    </row>
    <row r="458" spans="2:10" x14ac:dyDescent="0.25">
      <c r="B458" s="58"/>
      <c r="C458" s="127">
        <v>444</v>
      </c>
      <c r="D458" s="128" t="str">
        <f>IFERROR(INDEX(Calc!$B$4:$L$2003,MATCH($O$3&amp;"-"&amp;C458,Calc!$I$4:$I$2003,0),2),"")</f>
        <v/>
      </c>
      <c r="E458" s="127" t="str">
        <f>IFERROR(INDEX(Calc!$B$4:$L$2003,MATCH($O$3&amp;"-"&amp;$C458,Calc!$I$4:$I$2003,0),3),"")</f>
        <v/>
      </c>
      <c r="F458" s="242" t="str">
        <f>IFERROR(INDEX(Calc!$B$4:$L$2003,MATCH($O$3&amp;"-"&amp;$C458,Calc!$I$4:$I$2003,0),4),"")</f>
        <v/>
      </c>
      <c r="G458" s="242" t="str">
        <f>IFERROR(INDEX(Calc!$B$4:$L$2003,MATCH($O$3&amp;"-"&amp;$C458,Calc!$I$4:$I$2003,0),5),"")</f>
        <v/>
      </c>
      <c r="H458" s="129" t="str">
        <f>IFERROR(IF(I458="Closed","―",INDEX(Calc!$B$4:$L$2003,MATCH($O$3&amp;"-"&amp;$C458,Calc!$I$4:$I$2003,0),10)),"")</f>
        <v/>
      </c>
      <c r="I458" s="130"/>
      <c r="J458" s="59"/>
    </row>
    <row r="459" spans="2:10" x14ac:dyDescent="0.25">
      <c r="B459" s="58"/>
      <c r="C459" s="127">
        <v>445</v>
      </c>
      <c r="D459" s="128" t="str">
        <f>IFERROR(INDEX(Calc!$B$4:$L$2003,MATCH($O$3&amp;"-"&amp;C459,Calc!$I$4:$I$2003,0),2),"")</f>
        <v/>
      </c>
      <c r="E459" s="127" t="str">
        <f>IFERROR(INDEX(Calc!$B$4:$L$2003,MATCH($O$3&amp;"-"&amp;$C459,Calc!$I$4:$I$2003,0),3),"")</f>
        <v/>
      </c>
      <c r="F459" s="242" t="str">
        <f>IFERROR(INDEX(Calc!$B$4:$L$2003,MATCH($O$3&amp;"-"&amp;$C459,Calc!$I$4:$I$2003,0),4),"")</f>
        <v/>
      </c>
      <c r="G459" s="242" t="str">
        <f>IFERROR(INDEX(Calc!$B$4:$L$2003,MATCH($O$3&amp;"-"&amp;$C459,Calc!$I$4:$I$2003,0),5),"")</f>
        <v/>
      </c>
      <c r="H459" s="129" t="str">
        <f>IFERROR(IF(I459="Closed","―",INDEX(Calc!$B$4:$L$2003,MATCH($O$3&amp;"-"&amp;$C459,Calc!$I$4:$I$2003,0),10)),"")</f>
        <v/>
      </c>
      <c r="I459" s="130"/>
      <c r="J459" s="59"/>
    </row>
    <row r="460" spans="2:10" x14ac:dyDescent="0.25">
      <c r="B460" s="58"/>
      <c r="C460" s="127">
        <v>446</v>
      </c>
      <c r="D460" s="128" t="str">
        <f>IFERROR(INDEX(Calc!$B$4:$L$2003,MATCH($O$3&amp;"-"&amp;C460,Calc!$I$4:$I$2003,0),2),"")</f>
        <v/>
      </c>
      <c r="E460" s="127" t="str">
        <f>IFERROR(INDEX(Calc!$B$4:$L$2003,MATCH($O$3&amp;"-"&amp;$C460,Calc!$I$4:$I$2003,0),3),"")</f>
        <v/>
      </c>
      <c r="F460" s="242" t="str">
        <f>IFERROR(INDEX(Calc!$B$4:$L$2003,MATCH($O$3&amp;"-"&amp;$C460,Calc!$I$4:$I$2003,0),4),"")</f>
        <v/>
      </c>
      <c r="G460" s="242" t="str">
        <f>IFERROR(INDEX(Calc!$B$4:$L$2003,MATCH($O$3&amp;"-"&amp;$C460,Calc!$I$4:$I$2003,0),5),"")</f>
        <v/>
      </c>
      <c r="H460" s="129" t="str">
        <f>IFERROR(IF(I460="Closed","―",INDEX(Calc!$B$4:$L$2003,MATCH($O$3&amp;"-"&amp;$C460,Calc!$I$4:$I$2003,0),10)),"")</f>
        <v/>
      </c>
      <c r="I460" s="130"/>
      <c r="J460" s="59"/>
    </row>
    <row r="461" spans="2:10" x14ac:dyDescent="0.25">
      <c r="B461" s="58"/>
      <c r="C461" s="127">
        <v>447</v>
      </c>
      <c r="D461" s="128" t="str">
        <f>IFERROR(INDEX(Calc!$B$4:$L$2003,MATCH($O$3&amp;"-"&amp;C461,Calc!$I$4:$I$2003,0),2),"")</f>
        <v/>
      </c>
      <c r="E461" s="127" t="str">
        <f>IFERROR(INDEX(Calc!$B$4:$L$2003,MATCH($O$3&amp;"-"&amp;$C461,Calc!$I$4:$I$2003,0),3),"")</f>
        <v/>
      </c>
      <c r="F461" s="242" t="str">
        <f>IFERROR(INDEX(Calc!$B$4:$L$2003,MATCH($O$3&amp;"-"&amp;$C461,Calc!$I$4:$I$2003,0),4),"")</f>
        <v/>
      </c>
      <c r="G461" s="242" t="str">
        <f>IFERROR(INDEX(Calc!$B$4:$L$2003,MATCH($O$3&amp;"-"&amp;$C461,Calc!$I$4:$I$2003,0),5),"")</f>
        <v/>
      </c>
      <c r="H461" s="129" t="str">
        <f>IFERROR(IF(I461="Closed","―",INDEX(Calc!$B$4:$L$2003,MATCH($O$3&amp;"-"&amp;$C461,Calc!$I$4:$I$2003,0),10)),"")</f>
        <v/>
      </c>
      <c r="I461" s="130"/>
      <c r="J461" s="59"/>
    </row>
    <row r="462" spans="2:10" x14ac:dyDescent="0.25">
      <c r="B462" s="58"/>
      <c r="C462" s="127">
        <v>448</v>
      </c>
      <c r="D462" s="128" t="str">
        <f>IFERROR(INDEX(Calc!$B$4:$L$2003,MATCH($O$3&amp;"-"&amp;C462,Calc!$I$4:$I$2003,0),2),"")</f>
        <v/>
      </c>
      <c r="E462" s="127" t="str">
        <f>IFERROR(INDEX(Calc!$B$4:$L$2003,MATCH($O$3&amp;"-"&amp;$C462,Calc!$I$4:$I$2003,0),3),"")</f>
        <v/>
      </c>
      <c r="F462" s="242" t="str">
        <f>IFERROR(INDEX(Calc!$B$4:$L$2003,MATCH($O$3&amp;"-"&amp;$C462,Calc!$I$4:$I$2003,0),4),"")</f>
        <v/>
      </c>
      <c r="G462" s="242" t="str">
        <f>IFERROR(INDEX(Calc!$B$4:$L$2003,MATCH($O$3&amp;"-"&amp;$C462,Calc!$I$4:$I$2003,0),5),"")</f>
        <v/>
      </c>
      <c r="H462" s="129" t="str">
        <f>IFERROR(IF(I462="Closed","―",INDEX(Calc!$B$4:$L$2003,MATCH($O$3&amp;"-"&amp;$C462,Calc!$I$4:$I$2003,0),10)),"")</f>
        <v/>
      </c>
      <c r="I462" s="130"/>
      <c r="J462" s="59"/>
    </row>
    <row r="463" spans="2:10" x14ac:dyDescent="0.25">
      <c r="B463" s="58"/>
      <c r="C463" s="127">
        <v>449</v>
      </c>
      <c r="D463" s="128" t="str">
        <f>IFERROR(INDEX(Calc!$B$4:$L$2003,MATCH($O$3&amp;"-"&amp;C463,Calc!$I$4:$I$2003,0),2),"")</f>
        <v/>
      </c>
      <c r="E463" s="127" t="str">
        <f>IFERROR(INDEX(Calc!$B$4:$L$2003,MATCH($O$3&amp;"-"&amp;$C463,Calc!$I$4:$I$2003,0),3),"")</f>
        <v/>
      </c>
      <c r="F463" s="242" t="str">
        <f>IFERROR(INDEX(Calc!$B$4:$L$2003,MATCH($O$3&amp;"-"&amp;$C463,Calc!$I$4:$I$2003,0),4),"")</f>
        <v/>
      </c>
      <c r="G463" s="242" t="str">
        <f>IFERROR(INDEX(Calc!$B$4:$L$2003,MATCH($O$3&amp;"-"&amp;$C463,Calc!$I$4:$I$2003,0),5),"")</f>
        <v/>
      </c>
      <c r="H463" s="129" t="str">
        <f>IFERROR(IF(I463="Closed","―",INDEX(Calc!$B$4:$L$2003,MATCH($O$3&amp;"-"&amp;$C463,Calc!$I$4:$I$2003,0),10)),"")</f>
        <v/>
      </c>
      <c r="I463" s="130"/>
      <c r="J463" s="59"/>
    </row>
    <row r="464" spans="2:10" x14ac:dyDescent="0.25">
      <c r="B464" s="58"/>
      <c r="C464" s="127">
        <v>450</v>
      </c>
      <c r="D464" s="128" t="str">
        <f>IFERROR(INDEX(Calc!$B$4:$L$2003,MATCH($O$3&amp;"-"&amp;C464,Calc!$I$4:$I$2003,0),2),"")</f>
        <v/>
      </c>
      <c r="E464" s="127" t="str">
        <f>IFERROR(INDEX(Calc!$B$4:$L$2003,MATCH($O$3&amp;"-"&amp;$C464,Calc!$I$4:$I$2003,0),3),"")</f>
        <v/>
      </c>
      <c r="F464" s="242" t="str">
        <f>IFERROR(INDEX(Calc!$B$4:$L$2003,MATCH($O$3&amp;"-"&amp;$C464,Calc!$I$4:$I$2003,0),4),"")</f>
        <v/>
      </c>
      <c r="G464" s="242" t="str">
        <f>IFERROR(INDEX(Calc!$B$4:$L$2003,MATCH($O$3&amp;"-"&amp;$C464,Calc!$I$4:$I$2003,0),5),"")</f>
        <v/>
      </c>
      <c r="H464" s="129" t="str">
        <f>IFERROR(IF(I464="Closed","―",INDEX(Calc!$B$4:$L$2003,MATCH($O$3&amp;"-"&amp;$C464,Calc!$I$4:$I$2003,0),10)),"")</f>
        <v/>
      </c>
      <c r="I464" s="130"/>
      <c r="J464" s="59"/>
    </row>
    <row r="465" spans="2:10" x14ac:dyDescent="0.25">
      <c r="B465" s="58"/>
      <c r="C465" s="127">
        <v>451</v>
      </c>
      <c r="D465" s="128" t="str">
        <f>IFERROR(INDEX(Calc!$B$4:$L$2003,MATCH($O$3&amp;"-"&amp;C465,Calc!$I$4:$I$2003,0),2),"")</f>
        <v/>
      </c>
      <c r="E465" s="127" t="str">
        <f>IFERROR(INDEX(Calc!$B$4:$L$2003,MATCH($O$3&amp;"-"&amp;$C465,Calc!$I$4:$I$2003,0),3),"")</f>
        <v/>
      </c>
      <c r="F465" s="242" t="str">
        <f>IFERROR(INDEX(Calc!$B$4:$L$2003,MATCH($O$3&amp;"-"&amp;$C465,Calc!$I$4:$I$2003,0),4),"")</f>
        <v/>
      </c>
      <c r="G465" s="242" t="str">
        <f>IFERROR(INDEX(Calc!$B$4:$L$2003,MATCH($O$3&amp;"-"&amp;$C465,Calc!$I$4:$I$2003,0),5),"")</f>
        <v/>
      </c>
      <c r="H465" s="129" t="str">
        <f>IFERROR(IF(I465="Closed","―",INDEX(Calc!$B$4:$L$2003,MATCH($O$3&amp;"-"&amp;$C465,Calc!$I$4:$I$2003,0),10)),"")</f>
        <v/>
      </c>
      <c r="I465" s="130"/>
      <c r="J465" s="59"/>
    </row>
    <row r="466" spans="2:10" x14ac:dyDescent="0.25">
      <c r="B466" s="58"/>
      <c r="C466" s="127">
        <v>452</v>
      </c>
      <c r="D466" s="128" t="str">
        <f>IFERROR(INDEX(Calc!$B$4:$L$2003,MATCH($O$3&amp;"-"&amp;C466,Calc!$I$4:$I$2003,0),2),"")</f>
        <v/>
      </c>
      <c r="E466" s="127" t="str">
        <f>IFERROR(INDEX(Calc!$B$4:$L$2003,MATCH($O$3&amp;"-"&amp;$C466,Calc!$I$4:$I$2003,0),3),"")</f>
        <v/>
      </c>
      <c r="F466" s="242" t="str">
        <f>IFERROR(INDEX(Calc!$B$4:$L$2003,MATCH($O$3&amp;"-"&amp;$C466,Calc!$I$4:$I$2003,0),4),"")</f>
        <v/>
      </c>
      <c r="G466" s="242" t="str">
        <f>IFERROR(INDEX(Calc!$B$4:$L$2003,MATCH($O$3&amp;"-"&amp;$C466,Calc!$I$4:$I$2003,0),5),"")</f>
        <v/>
      </c>
      <c r="H466" s="129" t="str">
        <f>IFERROR(IF(I466="Closed","―",INDEX(Calc!$B$4:$L$2003,MATCH($O$3&amp;"-"&amp;$C466,Calc!$I$4:$I$2003,0),10)),"")</f>
        <v/>
      </c>
      <c r="I466" s="130"/>
      <c r="J466" s="59"/>
    </row>
    <row r="467" spans="2:10" x14ac:dyDescent="0.25">
      <c r="B467" s="58"/>
      <c r="C467" s="127">
        <v>453</v>
      </c>
      <c r="D467" s="128" t="str">
        <f>IFERROR(INDEX(Calc!$B$4:$L$2003,MATCH($O$3&amp;"-"&amp;C467,Calc!$I$4:$I$2003,0),2),"")</f>
        <v/>
      </c>
      <c r="E467" s="127" t="str">
        <f>IFERROR(INDEX(Calc!$B$4:$L$2003,MATCH($O$3&amp;"-"&amp;$C467,Calc!$I$4:$I$2003,0),3),"")</f>
        <v/>
      </c>
      <c r="F467" s="242" t="str">
        <f>IFERROR(INDEX(Calc!$B$4:$L$2003,MATCH($O$3&amp;"-"&amp;$C467,Calc!$I$4:$I$2003,0),4),"")</f>
        <v/>
      </c>
      <c r="G467" s="242" t="str">
        <f>IFERROR(INDEX(Calc!$B$4:$L$2003,MATCH($O$3&amp;"-"&amp;$C467,Calc!$I$4:$I$2003,0),5),"")</f>
        <v/>
      </c>
      <c r="H467" s="129" t="str">
        <f>IFERROR(IF(I467="Closed","―",INDEX(Calc!$B$4:$L$2003,MATCH($O$3&amp;"-"&amp;$C467,Calc!$I$4:$I$2003,0),10)),"")</f>
        <v/>
      </c>
      <c r="I467" s="130"/>
      <c r="J467" s="59"/>
    </row>
    <row r="468" spans="2:10" x14ac:dyDescent="0.25">
      <c r="B468" s="58"/>
      <c r="C468" s="127">
        <v>454</v>
      </c>
      <c r="D468" s="128" t="str">
        <f>IFERROR(INDEX(Calc!$B$4:$L$2003,MATCH($O$3&amp;"-"&amp;C468,Calc!$I$4:$I$2003,0),2),"")</f>
        <v/>
      </c>
      <c r="E468" s="127" t="str">
        <f>IFERROR(INDEX(Calc!$B$4:$L$2003,MATCH($O$3&amp;"-"&amp;$C468,Calc!$I$4:$I$2003,0),3),"")</f>
        <v/>
      </c>
      <c r="F468" s="242" t="str">
        <f>IFERROR(INDEX(Calc!$B$4:$L$2003,MATCH($O$3&amp;"-"&amp;$C468,Calc!$I$4:$I$2003,0),4),"")</f>
        <v/>
      </c>
      <c r="G468" s="242" t="str">
        <f>IFERROR(INDEX(Calc!$B$4:$L$2003,MATCH($O$3&amp;"-"&amp;$C468,Calc!$I$4:$I$2003,0),5),"")</f>
        <v/>
      </c>
      <c r="H468" s="129" t="str">
        <f>IFERROR(IF(I468="Closed","―",INDEX(Calc!$B$4:$L$2003,MATCH($O$3&amp;"-"&amp;$C468,Calc!$I$4:$I$2003,0),10)),"")</f>
        <v/>
      </c>
      <c r="I468" s="130"/>
      <c r="J468" s="59"/>
    </row>
    <row r="469" spans="2:10" x14ac:dyDescent="0.25">
      <c r="B469" s="58"/>
      <c r="C469" s="127">
        <v>455</v>
      </c>
      <c r="D469" s="128" t="str">
        <f>IFERROR(INDEX(Calc!$B$4:$L$2003,MATCH($O$3&amp;"-"&amp;C469,Calc!$I$4:$I$2003,0),2),"")</f>
        <v/>
      </c>
      <c r="E469" s="127" t="str">
        <f>IFERROR(INDEX(Calc!$B$4:$L$2003,MATCH($O$3&amp;"-"&amp;$C469,Calc!$I$4:$I$2003,0),3),"")</f>
        <v/>
      </c>
      <c r="F469" s="242" t="str">
        <f>IFERROR(INDEX(Calc!$B$4:$L$2003,MATCH($O$3&amp;"-"&amp;$C469,Calc!$I$4:$I$2003,0),4),"")</f>
        <v/>
      </c>
      <c r="G469" s="242" t="str">
        <f>IFERROR(INDEX(Calc!$B$4:$L$2003,MATCH($O$3&amp;"-"&amp;$C469,Calc!$I$4:$I$2003,0),5),"")</f>
        <v/>
      </c>
      <c r="H469" s="129" t="str">
        <f>IFERROR(IF(I469="Closed","―",INDEX(Calc!$B$4:$L$2003,MATCH($O$3&amp;"-"&amp;$C469,Calc!$I$4:$I$2003,0),10)),"")</f>
        <v/>
      </c>
      <c r="I469" s="130"/>
      <c r="J469" s="59"/>
    </row>
    <row r="470" spans="2:10" x14ac:dyDescent="0.25">
      <c r="B470" s="58"/>
      <c r="C470" s="127">
        <v>456</v>
      </c>
      <c r="D470" s="128" t="str">
        <f>IFERROR(INDEX(Calc!$B$4:$L$2003,MATCH($O$3&amp;"-"&amp;C470,Calc!$I$4:$I$2003,0),2),"")</f>
        <v/>
      </c>
      <c r="E470" s="127" t="str">
        <f>IFERROR(INDEX(Calc!$B$4:$L$2003,MATCH($O$3&amp;"-"&amp;$C470,Calc!$I$4:$I$2003,0),3),"")</f>
        <v/>
      </c>
      <c r="F470" s="242" t="str">
        <f>IFERROR(INDEX(Calc!$B$4:$L$2003,MATCH($O$3&amp;"-"&amp;$C470,Calc!$I$4:$I$2003,0),4),"")</f>
        <v/>
      </c>
      <c r="G470" s="242" t="str">
        <f>IFERROR(INDEX(Calc!$B$4:$L$2003,MATCH($O$3&amp;"-"&amp;$C470,Calc!$I$4:$I$2003,0),5),"")</f>
        <v/>
      </c>
      <c r="H470" s="129" t="str">
        <f>IFERROR(IF(I470="Closed","―",INDEX(Calc!$B$4:$L$2003,MATCH($O$3&amp;"-"&amp;$C470,Calc!$I$4:$I$2003,0),10)),"")</f>
        <v/>
      </c>
      <c r="I470" s="130"/>
      <c r="J470" s="59"/>
    </row>
    <row r="471" spans="2:10" x14ac:dyDescent="0.25">
      <c r="B471" s="58"/>
      <c r="C471" s="127">
        <v>457</v>
      </c>
      <c r="D471" s="128" t="str">
        <f>IFERROR(INDEX(Calc!$B$4:$L$2003,MATCH($O$3&amp;"-"&amp;C471,Calc!$I$4:$I$2003,0),2),"")</f>
        <v/>
      </c>
      <c r="E471" s="127" t="str">
        <f>IFERROR(INDEX(Calc!$B$4:$L$2003,MATCH($O$3&amp;"-"&amp;$C471,Calc!$I$4:$I$2003,0),3),"")</f>
        <v/>
      </c>
      <c r="F471" s="242" t="str">
        <f>IFERROR(INDEX(Calc!$B$4:$L$2003,MATCH($O$3&amp;"-"&amp;$C471,Calc!$I$4:$I$2003,0),4),"")</f>
        <v/>
      </c>
      <c r="G471" s="242" t="str">
        <f>IFERROR(INDEX(Calc!$B$4:$L$2003,MATCH($O$3&amp;"-"&amp;$C471,Calc!$I$4:$I$2003,0),5),"")</f>
        <v/>
      </c>
      <c r="H471" s="129" t="str">
        <f>IFERROR(IF(I471="Closed","―",INDEX(Calc!$B$4:$L$2003,MATCH($O$3&amp;"-"&amp;$C471,Calc!$I$4:$I$2003,0),10)),"")</f>
        <v/>
      </c>
      <c r="I471" s="130"/>
      <c r="J471" s="59"/>
    </row>
    <row r="472" spans="2:10" x14ac:dyDescent="0.25">
      <c r="B472" s="58"/>
      <c r="C472" s="127">
        <v>458</v>
      </c>
      <c r="D472" s="128" t="str">
        <f>IFERROR(INDEX(Calc!$B$4:$L$2003,MATCH($O$3&amp;"-"&amp;C472,Calc!$I$4:$I$2003,0),2),"")</f>
        <v/>
      </c>
      <c r="E472" s="127" t="str">
        <f>IFERROR(INDEX(Calc!$B$4:$L$2003,MATCH($O$3&amp;"-"&amp;$C472,Calc!$I$4:$I$2003,0),3),"")</f>
        <v/>
      </c>
      <c r="F472" s="242" t="str">
        <f>IFERROR(INDEX(Calc!$B$4:$L$2003,MATCH($O$3&amp;"-"&amp;$C472,Calc!$I$4:$I$2003,0),4),"")</f>
        <v/>
      </c>
      <c r="G472" s="242" t="str">
        <f>IFERROR(INDEX(Calc!$B$4:$L$2003,MATCH($O$3&amp;"-"&amp;$C472,Calc!$I$4:$I$2003,0),5),"")</f>
        <v/>
      </c>
      <c r="H472" s="129" t="str">
        <f>IFERROR(IF(I472="Closed","―",INDEX(Calc!$B$4:$L$2003,MATCH($O$3&amp;"-"&amp;$C472,Calc!$I$4:$I$2003,0),10)),"")</f>
        <v/>
      </c>
      <c r="I472" s="130"/>
      <c r="J472" s="59"/>
    </row>
    <row r="473" spans="2:10" x14ac:dyDescent="0.25">
      <c r="B473" s="58"/>
      <c r="C473" s="127">
        <v>459</v>
      </c>
      <c r="D473" s="128" t="str">
        <f>IFERROR(INDEX(Calc!$B$4:$L$2003,MATCH($O$3&amp;"-"&amp;C473,Calc!$I$4:$I$2003,0),2),"")</f>
        <v/>
      </c>
      <c r="E473" s="127" t="str">
        <f>IFERROR(INDEX(Calc!$B$4:$L$2003,MATCH($O$3&amp;"-"&amp;$C473,Calc!$I$4:$I$2003,0),3),"")</f>
        <v/>
      </c>
      <c r="F473" s="242" t="str">
        <f>IFERROR(INDEX(Calc!$B$4:$L$2003,MATCH($O$3&amp;"-"&amp;$C473,Calc!$I$4:$I$2003,0),4),"")</f>
        <v/>
      </c>
      <c r="G473" s="242" t="str">
        <f>IFERROR(INDEX(Calc!$B$4:$L$2003,MATCH($O$3&amp;"-"&amp;$C473,Calc!$I$4:$I$2003,0),5),"")</f>
        <v/>
      </c>
      <c r="H473" s="129" t="str">
        <f>IFERROR(IF(I473="Closed","―",INDEX(Calc!$B$4:$L$2003,MATCH($O$3&amp;"-"&amp;$C473,Calc!$I$4:$I$2003,0),10)),"")</f>
        <v/>
      </c>
      <c r="I473" s="130"/>
      <c r="J473" s="59"/>
    </row>
    <row r="474" spans="2:10" x14ac:dyDescent="0.25">
      <c r="B474" s="58"/>
      <c r="C474" s="127">
        <v>460</v>
      </c>
      <c r="D474" s="128" t="str">
        <f>IFERROR(INDEX(Calc!$B$4:$L$2003,MATCH($O$3&amp;"-"&amp;C474,Calc!$I$4:$I$2003,0),2),"")</f>
        <v/>
      </c>
      <c r="E474" s="127" t="str">
        <f>IFERROR(INDEX(Calc!$B$4:$L$2003,MATCH($O$3&amp;"-"&amp;$C474,Calc!$I$4:$I$2003,0),3),"")</f>
        <v/>
      </c>
      <c r="F474" s="242" t="str">
        <f>IFERROR(INDEX(Calc!$B$4:$L$2003,MATCH($O$3&amp;"-"&amp;$C474,Calc!$I$4:$I$2003,0),4),"")</f>
        <v/>
      </c>
      <c r="G474" s="242" t="str">
        <f>IFERROR(INDEX(Calc!$B$4:$L$2003,MATCH($O$3&amp;"-"&amp;$C474,Calc!$I$4:$I$2003,0),5),"")</f>
        <v/>
      </c>
      <c r="H474" s="129" t="str">
        <f>IFERROR(IF(I474="Closed","―",INDEX(Calc!$B$4:$L$2003,MATCH($O$3&amp;"-"&amp;$C474,Calc!$I$4:$I$2003,0),10)),"")</f>
        <v/>
      </c>
      <c r="I474" s="130"/>
      <c r="J474" s="59"/>
    </row>
    <row r="475" spans="2:10" x14ac:dyDescent="0.25">
      <c r="B475" s="58"/>
      <c r="C475" s="127">
        <v>461</v>
      </c>
      <c r="D475" s="128" t="str">
        <f>IFERROR(INDEX(Calc!$B$4:$L$2003,MATCH($O$3&amp;"-"&amp;C475,Calc!$I$4:$I$2003,0),2),"")</f>
        <v/>
      </c>
      <c r="E475" s="127" t="str">
        <f>IFERROR(INDEX(Calc!$B$4:$L$2003,MATCH($O$3&amp;"-"&amp;$C475,Calc!$I$4:$I$2003,0),3),"")</f>
        <v/>
      </c>
      <c r="F475" s="242" t="str">
        <f>IFERROR(INDEX(Calc!$B$4:$L$2003,MATCH($O$3&amp;"-"&amp;$C475,Calc!$I$4:$I$2003,0),4),"")</f>
        <v/>
      </c>
      <c r="G475" s="242" t="str">
        <f>IFERROR(INDEX(Calc!$B$4:$L$2003,MATCH($O$3&amp;"-"&amp;$C475,Calc!$I$4:$I$2003,0),5),"")</f>
        <v/>
      </c>
      <c r="H475" s="129" t="str">
        <f>IFERROR(IF(I475="Closed","―",INDEX(Calc!$B$4:$L$2003,MATCH($O$3&amp;"-"&amp;$C475,Calc!$I$4:$I$2003,0),10)),"")</f>
        <v/>
      </c>
      <c r="I475" s="130"/>
      <c r="J475" s="59"/>
    </row>
    <row r="476" spans="2:10" x14ac:dyDescent="0.25">
      <c r="B476" s="58"/>
      <c r="C476" s="127">
        <v>462</v>
      </c>
      <c r="D476" s="128" t="str">
        <f>IFERROR(INDEX(Calc!$B$4:$L$2003,MATCH($O$3&amp;"-"&amp;C476,Calc!$I$4:$I$2003,0),2),"")</f>
        <v/>
      </c>
      <c r="E476" s="127" t="str">
        <f>IFERROR(INDEX(Calc!$B$4:$L$2003,MATCH($O$3&amp;"-"&amp;$C476,Calc!$I$4:$I$2003,0),3),"")</f>
        <v/>
      </c>
      <c r="F476" s="242" t="str">
        <f>IFERROR(INDEX(Calc!$B$4:$L$2003,MATCH($O$3&amp;"-"&amp;$C476,Calc!$I$4:$I$2003,0),4),"")</f>
        <v/>
      </c>
      <c r="G476" s="242" t="str">
        <f>IFERROR(INDEX(Calc!$B$4:$L$2003,MATCH($O$3&amp;"-"&amp;$C476,Calc!$I$4:$I$2003,0),5),"")</f>
        <v/>
      </c>
      <c r="H476" s="129" t="str">
        <f>IFERROR(IF(I476="Closed","―",INDEX(Calc!$B$4:$L$2003,MATCH($O$3&amp;"-"&amp;$C476,Calc!$I$4:$I$2003,0),10)),"")</f>
        <v/>
      </c>
      <c r="I476" s="130"/>
      <c r="J476" s="59"/>
    </row>
    <row r="477" spans="2:10" x14ac:dyDescent="0.25">
      <c r="B477" s="58"/>
      <c r="C477" s="127">
        <v>463</v>
      </c>
      <c r="D477" s="128" t="str">
        <f>IFERROR(INDEX(Calc!$B$4:$L$2003,MATCH($O$3&amp;"-"&amp;C477,Calc!$I$4:$I$2003,0),2),"")</f>
        <v/>
      </c>
      <c r="E477" s="127" t="str">
        <f>IFERROR(INDEX(Calc!$B$4:$L$2003,MATCH($O$3&amp;"-"&amp;$C477,Calc!$I$4:$I$2003,0),3),"")</f>
        <v/>
      </c>
      <c r="F477" s="242" t="str">
        <f>IFERROR(INDEX(Calc!$B$4:$L$2003,MATCH($O$3&amp;"-"&amp;$C477,Calc!$I$4:$I$2003,0),4),"")</f>
        <v/>
      </c>
      <c r="G477" s="242" t="str">
        <f>IFERROR(INDEX(Calc!$B$4:$L$2003,MATCH($O$3&amp;"-"&amp;$C477,Calc!$I$4:$I$2003,0),5),"")</f>
        <v/>
      </c>
      <c r="H477" s="129" t="str">
        <f>IFERROR(IF(I477="Closed","―",INDEX(Calc!$B$4:$L$2003,MATCH($O$3&amp;"-"&amp;$C477,Calc!$I$4:$I$2003,0),10)),"")</f>
        <v/>
      </c>
      <c r="I477" s="130"/>
      <c r="J477" s="59"/>
    </row>
    <row r="478" spans="2:10" x14ac:dyDescent="0.25">
      <c r="B478" s="58"/>
      <c r="C478" s="127">
        <v>464</v>
      </c>
      <c r="D478" s="128" t="str">
        <f>IFERROR(INDEX(Calc!$B$4:$L$2003,MATCH($O$3&amp;"-"&amp;C478,Calc!$I$4:$I$2003,0),2),"")</f>
        <v/>
      </c>
      <c r="E478" s="127" t="str">
        <f>IFERROR(INDEX(Calc!$B$4:$L$2003,MATCH($O$3&amp;"-"&amp;$C478,Calc!$I$4:$I$2003,0),3),"")</f>
        <v/>
      </c>
      <c r="F478" s="242" t="str">
        <f>IFERROR(INDEX(Calc!$B$4:$L$2003,MATCH($O$3&amp;"-"&amp;$C478,Calc!$I$4:$I$2003,0),4),"")</f>
        <v/>
      </c>
      <c r="G478" s="242" t="str">
        <f>IFERROR(INDEX(Calc!$B$4:$L$2003,MATCH($O$3&amp;"-"&amp;$C478,Calc!$I$4:$I$2003,0),5),"")</f>
        <v/>
      </c>
      <c r="H478" s="129" t="str">
        <f>IFERROR(IF(I478="Closed","―",INDEX(Calc!$B$4:$L$2003,MATCH($O$3&amp;"-"&amp;$C478,Calc!$I$4:$I$2003,0),10)),"")</f>
        <v/>
      </c>
      <c r="I478" s="130"/>
      <c r="J478" s="59"/>
    </row>
    <row r="479" spans="2:10" x14ac:dyDescent="0.25">
      <c r="B479" s="58"/>
      <c r="C479" s="127">
        <v>465</v>
      </c>
      <c r="D479" s="128" t="str">
        <f>IFERROR(INDEX(Calc!$B$4:$L$2003,MATCH($O$3&amp;"-"&amp;C479,Calc!$I$4:$I$2003,0),2),"")</f>
        <v/>
      </c>
      <c r="E479" s="127" t="str">
        <f>IFERROR(INDEX(Calc!$B$4:$L$2003,MATCH($O$3&amp;"-"&amp;$C479,Calc!$I$4:$I$2003,0),3),"")</f>
        <v/>
      </c>
      <c r="F479" s="242" t="str">
        <f>IFERROR(INDEX(Calc!$B$4:$L$2003,MATCH($O$3&amp;"-"&amp;$C479,Calc!$I$4:$I$2003,0),4),"")</f>
        <v/>
      </c>
      <c r="G479" s="242" t="str">
        <f>IFERROR(INDEX(Calc!$B$4:$L$2003,MATCH($O$3&amp;"-"&amp;$C479,Calc!$I$4:$I$2003,0),5),"")</f>
        <v/>
      </c>
      <c r="H479" s="129" t="str">
        <f>IFERROR(IF(I479="Closed","―",INDEX(Calc!$B$4:$L$2003,MATCH($O$3&amp;"-"&amp;$C479,Calc!$I$4:$I$2003,0),10)),"")</f>
        <v/>
      </c>
      <c r="I479" s="130"/>
      <c r="J479" s="59"/>
    </row>
    <row r="480" spans="2:10" x14ac:dyDescent="0.25">
      <c r="B480" s="58"/>
      <c r="C480" s="127">
        <v>466</v>
      </c>
      <c r="D480" s="128" t="str">
        <f>IFERROR(INDEX(Calc!$B$4:$L$2003,MATCH($O$3&amp;"-"&amp;C480,Calc!$I$4:$I$2003,0),2),"")</f>
        <v/>
      </c>
      <c r="E480" s="127" t="str">
        <f>IFERROR(INDEX(Calc!$B$4:$L$2003,MATCH($O$3&amp;"-"&amp;$C480,Calc!$I$4:$I$2003,0),3),"")</f>
        <v/>
      </c>
      <c r="F480" s="242" t="str">
        <f>IFERROR(INDEX(Calc!$B$4:$L$2003,MATCH($O$3&amp;"-"&amp;$C480,Calc!$I$4:$I$2003,0),4),"")</f>
        <v/>
      </c>
      <c r="G480" s="242" t="str">
        <f>IFERROR(INDEX(Calc!$B$4:$L$2003,MATCH($O$3&amp;"-"&amp;$C480,Calc!$I$4:$I$2003,0),5),"")</f>
        <v/>
      </c>
      <c r="H480" s="129" t="str">
        <f>IFERROR(IF(I480="Closed","―",INDEX(Calc!$B$4:$L$2003,MATCH($O$3&amp;"-"&amp;$C480,Calc!$I$4:$I$2003,0),10)),"")</f>
        <v/>
      </c>
      <c r="I480" s="130"/>
      <c r="J480" s="59"/>
    </row>
    <row r="481" spans="2:10" x14ac:dyDescent="0.25">
      <c r="B481" s="58"/>
      <c r="C481" s="127">
        <v>467</v>
      </c>
      <c r="D481" s="128" t="str">
        <f>IFERROR(INDEX(Calc!$B$4:$L$2003,MATCH($O$3&amp;"-"&amp;C481,Calc!$I$4:$I$2003,0),2),"")</f>
        <v/>
      </c>
      <c r="E481" s="127" t="str">
        <f>IFERROR(INDEX(Calc!$B$4:$L$2003,MATCH($O$3&amp;"-"&amp;$C481,Calc!$I$4:$I$2003,0),3),"")</f>
        <v/>
      </c>
      <c r="F481" s="242" t="str">
        <f>IFERROR(INDEX(Calc!$B$4:$L$2003,MATCH($O$3&amp;"-"&amp;$C481,Calc!$I$4:$I$2003,0),4),"")</f>
        <v/>
      </c>
      <c r="G481" s="242" t="str">
        <f>IFERROR(INDEX(Calc!$B$4:$L$2003,MATCH($O$3&amp;"-"&amp;$C481,Calc!$I$4:$I$2003,0),5),"")</f>
        <v/>
      </c>
      <c r="H481" s="129" t="str">
        <f>IFERROR(IF(I481="Closed","―",INDEX(Calc!$B$4:$L$2003,MATCH($O$3&amp;"-"&amp;$C481,Calc!$I$4:$I$2003,0),10)),"")</f>
        <v/>
      </c>
      <c r="I481" s="130"/>
      <c r="J481" s="59"/>
    </row>
    <row r="482" spans="2:10" x14ac:dyDescent="0.25">
      <c r="B482" s="58"/>
      <c r="C482" s="127">
        <v>468</v>
      </c>
      <c r="D482" s="128" t="str">
        <f>IFERROR(INDEX(Calc!$B$4:$L$2003,MATCH($O$3&amp;"-"&amp;C482,Calc!$I$4:$I$2003,0),2),"")</f>
        <v/>
      </c>
      <c r="E482" s="127" t="str">
        <f>IFERROR(INDEX(Calc!$B$4:$L$2003,MATCH($O$3&amp;"-"&amp;$C482,Calc!$I$4:$I$2003,0),3),"")</f>
        <v/>
      </c>
      <c r="F482" s="242" t="str">
        <f>IFERROR(INDEX(Calc!$B$4:$L$2003,MATCH($O$3&amp;"-"&amp;$C482,Calc!$I$4:$I$2003,0),4),"")</f>
        <v/>
      </c>
      <c r="G482" s="242" t="str">
        <f>IFERROR(INDEX(Calc!$B$4:$L$2003,MATCH($O$3&amp;"-"&amp;$C482,Calc!$I$4:$I$2003,0),5),"")</f>
        <v/>
      </c>
      <c r="H482" s="129" t="str">
        <f>IFERROR(IF(I482="Closed","―",INDEX(Calc!$B$4:$L$2003,MATCH($O$3&amp;"-"&amp;$C482,Calc!$I$4:$I$2003,0),10)),"")</f>
        <v/>
      </c>
      <c r="I482" s="130"/>
      <c r="J482" s="59"/>
    </row>
    <row r="483" spans="2:10" x14ac:dyDescent="0.25">
      <c r="B483" s="58"/>
      <c r="C483" s="127">
        <v>469</v>
      </c>
      <c r="D483" s="128" t="str">
        <f>IFERROR(INDEX(Calc!$B$4:$L$2003,MATCH($O$3&amp;"-"&amp;C483,Calc!$I$4:$I$2003,0),2),"")</f>
        <v/>
      </c>
      <c r="E483" s="127" t="str">
        <f>IFERROR(INDEX(Calc!$B$4:$L$2003,MATCH($O$3&amp;"-"&amp;$C483,Calc!$I$4:$I$2003,0),3),"")</f>
        <v/>
      </c>
      <c r="F483" s="242" t="str">
        <f>IFERROR(INDEX(Calc!$B$4:$L$2003,MATCH($O$3&amp;"-"&amp;$C483,Calc!$I$4:$I$2003,0),4),"")</f>
        <v/>
      </c>
      <c r="G483" s="242" t="str">
        <f>IFERROR(INDEX(Calc!$B$4:$L$2003,MATCH($O$3&amp;"-"&amp;$C483,Calc!$I$4:$I$2003,0),5),"")</f>
        <v/>
      </c>
      <c r="H483" s="129" t="str">
        <f>IFERROR(IF(I483="Closed","―",INDEX(Calc!$B$4:$L$2003,MATCH($O$3&amp;"-"&amp;$C483,Calc!$I$4:$I$2003,0),10)),"")</f>
        <v/>
      </c>
      <c r="I483" s="130"/>
      <c r="J483" s="59"/>
    </row>
    <row r="484" spans="2:10" x14ac:dyDescent="0.25">
      <c r="B484" s="58"/>
      <c r="C484" s="127">
        <v>470</v>
      </c>
      <c r="D484" s="128" t="str">
        <f>IFERROR(INDEX(Calc!$B$4:$L$2003,MATCH($O$3&amp;"-"&amp;C484,Calc!$I$4:$I$2003,0),2),"")</f>
        <v/>
      </c>
      <c r="E484" s="127" t="str">
        <f>IFERROR(INDEX(Calc!$B$4:$L$2003,MATCH($O$3&amp;"-"&amp;$C484,Calc!$I$4:$I$2003,0),3),"")</f>
        <v/>
      </c>
      <c r="F484" s="242" t="str">
        <f>IFERROR(INDEX(Calc!$B$4:$L$2003,MATCH($O$3&amp;"-"&amp;$C484,Calc!$I$4:$I$2003,0),4),"")</f>
        <v/>
      </c>
      <c r="G484" s="242" t="str">
        <f>IFERROR(INDEX(Calc!$B$4:$L$2003,MATCH($O$3&amp;"-"&amp;$C484,Calc!$I$4:$I$2003,0),5),"")</f>
        <v/>
      </c>
      <c r="H484" s="129" t="str">
        <f>IFERROR(IF(I484="Closed","―",INDEX(Calc!$B$4:$L$2003,MATCH($O$3&amp;"-"&amp;$C484,Calc!$I$4:$I$2003,0),10)),"")</f>
        <v/>
      </c>
      <c r="I484" s="130"/>
      <c r="J484" s="59"/>
    </row>
    <row r="485" spans="2:10" x14ac:dyDescent="0.25">
      <c r="B485" s="58"/>
      <c r="C485" s="127">
        <v>471</v>
      </c>
      <c r="D485" s="128" t="str">
        <f>IFERROR(INDEX(Calc!$B$4:$L$2003,MATCH($O$3&amp;"-"&amp;C485,Calc!$I$4:$I$2003,0),2),"")</f>
        <v/>
      </c>
      <c r="E485" s="127" t="str">
        <f>IFERROR(INDEX(Calc!$B$4:$L$2003,MATCH($O$3&amp;"-"&amp;$C485,Calc!$I$4:$I$2003,0),3),"")</f>
        <v/>
      </c>
      <c r="F485" s="242" t="str">
        <f>IFERROR(INDEX(Calc!$B$4:$L$2003,MATCH($O$3&amp;"-"&amp;$C485,Calc!$I$4:$I$2003,0),4),"")</f>
        <v/>
      </c>
      <c r="G485" s="242" t="str">
        <f>IFERROR(INDEX(Calc!$B$4:$L$2003,MATCH($O$3&amp;"-"&amp;$C485,Calc!$I$4:$I$2003,0),5),"")</f>
        <v/>
      </c>
      <c r="H485" s="129" t="str">
        <f>IFERROR(IF(I485="Closed","―",INDEX(Calc!$B$4:$L$2003,MATCH($O$3&amp;"-"&amp;$C485,Calc!$I$4:$I$2003,0),10)),"")</f>
        <v/>
      </c>
      <c r="I485" s="130"/>
      <c r="J485" s="59"/>
    </row>
    <row r="486" spans="2:10" x14ac:dyDescent="0.25">
      <c r="B486" s="58"/>
      <c r="C486" s="127">
        <v>472</v>
      </c>
      <c r="D486" s="128" t="str">
        <f>IFERROR(INDEX(Calc!$B$4:$L$2003,MATCH($O$3&amp;"-"&amp;C486,Calc!$I$4:$I$2003,0),2),"")</f>
        <v/>
      </c>
      <c r="E486" s="127" t="str">
        <f>IFERROR(INDEX(Calc!$B$4:$L$2003,MATCH($O$3&amp;"-"&amp;$C486,Calc!$I$4:$I$2003,0),3),"")</f>
        <v/>
      </c>
      <c r="F486" s="242" t="str">
        <f>IFERROR(INDEX(Calc!$B$4:$L$2003,MATCH($O$3&amp;"-"&amp;$C486,Calc!$I$4:$I$2003,0),4),"")</f>
        <v/>
      </c>
      <c r="G486" s="242" t="str">
        <f>IFERROR(INDEX(Calc!$B$4:$L$2003,MATCH($O$3&amp;"-"&amp;$C486,Calc!$I$4:$I$2003,0),5),"")</f>
        <v/>
      </c>
      <c r="H486" s="129" t="str">
        <f>IFERROR(IF(I486="Closed","―",INDEX(Calc!$B$4:$L$2003,MATCH($O$3&amp;"-"&amp;$C486,Calc!$I$4:$I$2003,0),10)),"")</f>
        <v/>
      </c>
      <c r="I486" s="130"/>
      <c r="J486" s="59"/>
    </row>
    <row r="487" spans="2:10" x14ac:dyDescent="0.25">
      <c r="B487" s="58"/>
      <c r="C487" s="127">
        <v>473</v>
      </c>
      <c r="D487" s="128" t="str">
        <f>IFERROR(INDEX(Calc!$B$4:$L$2003,MATCH($O$3&amp;"-"&amp;C487,Calc!$I$4:$I$2003,0),2),"")</f>
        <v/>
      </c>
      <c r="E487" s="127" t="str">
        <f>IFERROR(INDEX(Calc!$B$4:$L$2003,MATCH($O$3&amp;"-"&amp;$C487,Calc!$I$4:$I$2003,0),3),"")</f>
        <v/>
      </c>
      <c r="F487" s="242" t="str">
        <f>IFERROR(INDEX(Calc!$B$4:$L$2003,MATCH($O$3&amp;"-"&amp;$C487,Calc!$I$4:$I$2003,0),4),"")</f>
        <v/>
      </c>
      <c r="G487" s="242" t="str">
        <f>IFERROR(INDEX(Calc!$B$4:$L$2003,MATCH($O$3&amp;"-"&amp;$C487,Calc!$I$4:$I$2003,0),5),"")</f>
        <v/>
      </c>
      <c r="H487" s="129" t="str">
        <f>IFERROR(IF(I487="Closed","―",INDEX(Calc!$B$4:$L$2003,MATCH($O$3&amp;"-"&amp;$C487,Calc!$I$4:$I$2003,0),10)),"")</f>
        <v/>
      </c>
      <c r="I487" s="130"/>
      <c r="J487" s="59"/>
    </row>
    <row r="488" spans="2:10" x14ac:dyDescent="0.25">
      <c r="B488" s="58"/>
      <c r="C488" s="127">
        <v>474</v>
      </c>
      <c r="D488" s="128" t="str">
        <f>IFERROR(INDEX(Calc!$B$4:$L$2003,MATCH($O$3&amp;"-"&amp;C488,Calc!$I$4:$I$2003,0),2),"")</f>
        <v/>
      </c>
      <c r="E488" s="127" t="str">
        <f>IFERROR(INDEX(Calc!$B$4:$L$2003,MATCH($O$3&amp;"-"&amp;$C488,Calc!$I$4:$I$2003,0),3),"")</f>
        <v/>
      </c>
      <c r="F488" s="242" t="str">
        <f>IFERROR(INDEX(Calc!$B$4:$L$2003,MATCH($O$3&amp;"-"&amp;$C488,Calc!$I$4:$I$2003,0),4),"")</f>
        <v/>
      </c>
      <c r="G488" s="242" t="str">
        <f>IFERROR(INDEX(Calc!$B$4:$L$2003,MATCH($O$3&amp;"-"&amp;$C488,Calc!$I$4:$I$2003,0),5),"")</f>
        <v/>
      </c>
      <c r="H488" s="129" t="str">
        <f>IFERROR(IF(I488="Closed","―",INDEX(Calc!$B$4:$L$2003,MATCH($O$3&amp;"-"&amp;$C488,Calc!$I$4:$I$2003,0),10)),"")</f>
        <v/>
      </c>
      <c r="I488" s="130"/>
      <c r="J488" s="59"/>
    </row>
    <row r="489" spans="2:10" x14ac:dyDescent="0.25">
      <c r="B489" s="58"/>
      <c r="C489" s="127">
        <v>475</v>
      </c>
      <c r="D489" s="128" t="str">
        <f>IFERROR(INDEX(Calc!$B$4:$L$2003,MATCH($O$3&amp;"-"&amp;C489,Calc!$I$4:$I$2003,0),2),"")</f>
        <v/>
      </c>
      <c r="E489" s="127" t="str">
        <f>IFERROR(INDEX(Calc!$B$4:$L$2003,MATCH($O$3&amp;"-"&amp;$C489,Calc!$I$4:$I$2003,0),3),"")</f>
        <v/>
      </c>
      <c r="F489" s="242" t="str">
        <f>IFERROR(INDEX(Calc!$B$4:$L$2003,MATCH($O$3&amp;"-"&amp;$C489,Calc!$I$4:$I$2003,0),4),"")</f>
        <v/>
      </c>
      <c r="G489" s="242" t="str">
        <f>IFERROR(INDEX(Calc!$B$4:$L$2003,MATCH($O$3&amp;"-"&amp;$C489,Calc!$I$4:$I$2003,0),5),"")</f>
        <v/>
      </c>
      <c r="H489" s="129" t="str">
        <f>IFERROR(IF(I489="Closed","―",INDEX(Calc!$B$4:$L$2003,MATCH($O$3&amp;"-"&amp;$C489,Calc!$I$4:$I$2003,0),10)),"")</f>
        <v/>
      </c>
      <c r="I489" s="130"/>
      <c r="J489" s="59"/>
    </row>
    <row r="490" spans="2:10" x14ac:dyDescent="0.25">
      <c r="B490" s="58"/>
      <c r="C490" s="127">
        <v>476</v>
      </c>
      <c r="D490" s="128" t="str">
        <f>IFERROR(INDEX(Calc!$B$4:$L$2003,MATCH($O$3&amp;"-"&amp;C490,Calc!$I$4:$I$2003,0),2),"")</f>
        <v/>
      </c>
      <c r="E490" s="127" t="str">
        <f>IFERROR(INDEX(Calc!$B$4:$L$2003,MATCH($O$3&amp;"-"&amp;$C490,Calc!$I$4:$I$2003,0),3),"")</f>
        <v/>
      </c>
      <c r="F490" s="242" t="str">
        <f>IFERROR(INDEX(Calc!$B$4:$L$2003,MATCH($O$3&amp;"-"&amp;$C490,Calc!$I$4:$I$2003,0),4),"")</f>
        <v/>
      </c>
      <c r="G490" s="242" t="str">
        <f>IFERROR(INDEX(Calc!$B$4:$L$2003,MATCH($O$3&amp;"-"&amp;$C490,Calc!$I$4:$I$2003,0),5),"")</f>
        <v/>
      </c>
      <c r="H490" s="129" t="str">
        <f>IFERROR(IF(I490="Closed","―",INDEX(Calc!$B$4:$L$2003,MATCH($O$3&amp;"-"&amp;$C490,Calc!$I$4:$I$2003,0),10)),"")</f>
        <v/>
      </c>
      <c r="I490" s="130"/>
      <c r="J490" s="59"/>
    </row>
    <row r="491" spans="2:10" x14ac:dyDescent="0.25">
      <c r="B491" s="58"/>
      <c r="C491" s="127">
        <v>477</v>
      </c>
      <c r="D491" s="128" t="str">
        <f>IFERROR(INDEX(Calc!$B$4:$L$2003,MATCH($O$3&amp;"-"&amp;C491,Calc!$I$4:$I$2003,0),2),"")</f>
        <v/>
      </c>
      <c r="E491" s="127" t="str">
        <f>IFERROR(INDEX(Calc!$B$4:$L$2003,MATCH($O$3&amp;"-"&amp;$C491,Calc!$I$4:$I$2003,0),3),"")</f>
        <v/>
      </c>
      <c r="F491" s="242" t="str">
        <f>IFERROR(INDEX(Calc!$B$4:$L$2003,MATCH($O$3&amp;"-"&amp;$C491,Calc!$I$4:$I$2003,0),4),"")</f>
        <v/>
      </c>
      <c r="G491" s="242" t="str">
        <f>IFERROR(INDEX(Calc!$B$4:$L$2003,MATCH($O$3&amp;"-"&amp;$C491,Calc!$I$4:$I$2003,0),5),"")</f>
        <v/>
      </c>
      <c r="H491" s="129" t="str">
        <f>IFERROR(IF(I491="Closed","―",INDEX(Calc!$B$4:$L$2003,MATCH($O$3&amp;"-"&amp;$C491,Calc!$I$4:$I$2003,0),10)),"")</f>
        <v/>
      </c>
      <c r="I491" s="130"/>
      <c r="J491" s="59"/>
    </row>
    <row r="492" spans="2:10" x14ac:dyDescent="0.25">
      <c r="B492" s="58"/>
      <c r="C492" s="127">
        <v>478</v>
      </c>
      <c r="D492" s="128" t="str">
        <f>IFERROR(INDEX(Calc!$B$4:$L$2003,MATCH($O$3&amp;"-"&amp;C492,Calc!$I$4:$I$2003,0),2),"")</f>
        <v/>
      </c>
      <c r="E492" s="127" t="str">
        <f>IFERROR(INDEX(Calc!$B$4:$L$2003,MATCH($O$3&amp;"-"&amp;$C492,Calc!$I$4:$I$2003,0),3),"")</f>
        <v/>
      </c>
      <c r="F492" s="242" t="str">
        <f>IFERROR(INDEX(Calc!$B$4:$L$2003,MATCH($O$3&amp;"-"&amp;$C492,Calc!$I$4:$I$2003,0),4),"")</f>
        <v/>
      </c>
      <c r="G492" s="242" t="str">
        <f>IFERROR(INDEX(Calc!$B$4:$L$2003,MATCH($O$3&amp;"-"&amp;$C492,Calc!$I$4:$I$2003,0),5),"")</f>
        <v/>
      </c>
      <c r="H492" s="129" t="str">
        <f>IFERROR(IF(I492="Closed","―",INDEX(Calc!$B$4:$L$2003,MATCH($O$3&amp;"-"&amp;$C492,Calc!$I$4:$I$2003,0),10)),"")</f>
        <v/>
      </c>
      <c r="I492" s="130"/>
      <c r="J492" s="59"/>
    </row>
    <row r="493" spans="2:10" x14ac:dyDescent="0.25">
      <c r="B493" s="58"/>
      <c r="C493" s="127">
        <v>479</v>
      </c>
      <c r="D493" s="128" t="str">
        <f>IFERROR(INDEX(Calc!$B$4:$L$2003,MATCH($O$3&amp;"-"&amp;C493,Calc!$I$4:$I$2003,0),2),"")</f>
        <v/>
      </c>
      <c r="E493" s="127" t="str">
        <f>IFERROR(INDEX(Calc!$B$4:$L$2003,MATCH($O$3&amp;"-"&amp;$C493,Calc!$I$4:$I$2003,0),3),"")</f>
        <v/>
      </c>
      <c r="F493" s="242" t="str">
        <f>IFERROR(INDEX(Calc!$B$4:$L$2003,MATCH($O$3&amp;"-"&amp;$C493,Calc!$I$4:$I$2003,0),4),"")</f>
        <v/>
      </c>
      <c r="G493" s="242" t="str">
        <f>IFERROR(INDEX(Calc!$B$4:$L$2003,MATCH($O$3&amp;"-"&amp;$C493,Calc!$I$4:$I$2003,0),5),"")</f>
        <v/>
      </c>
      <c r="H493" s="129" t="str">
        <f>IFERROR(IF(I493="Closed","―",INDEX(Calc!$B$4:$L$2003,MATCH($O$3&amp;"-"&amp;$C493,Calc!$I$4:$I$2003,0),10)),"")</f>
        <v/>
      </c>
      <c r="I493" s="130"/>
      <c r="J493" s="59"/>
    </row>
    <row r="494" spans="2:10" x14ac:dyDescent="0.25">
      <c r="B494" s="58"/>
      <c r="C494" s="127">
        <v>480</v>
      </c>
      <c r="D494" s="128" t="str">
        <f>IFERROR(INDEX(Calc!$B$4:$L$2003,MATCH($O$3&amp;"-"&amp;C494,Calc!$I$4:$I$2003,0),2),"")</f>
        <v/>
      </c>
      <c r="E494" s="127" t="str">
        <f>IFERROR(INDEX(Calc!$B$4:$L$2003,MATCH($O$3&amp;"-"&amp;$C494,Calc!$I$4:$I$2003,0),3),"")</f>
        <v/>
      </c>
      <c r="F494" s="242" t="str">
        <f>IFERROR(INDEX(Calc!$B$4:$L$2003,MATCH($O$3&amp;"-"&amp;$C494,Calc!$I$4:$I$2003,0),4),"")</f>
        <v/>
      </c>
      <c r="G494" s="242" t="str">
        <f>IFERROR(INDEX(Calc!$B$4:$L$2003,MATCH($O$3&amp;"-"&amp;$C494,Calc!$I$4:$I$2003,0),5),"")</f>
        <v/>
      </c>
      <c r="H494" s="129" t="str">
        <f>IFERROR(IF(I494="Closed","―",INDEX(Calc!$B$4:$L$2003,MATCH($O$3&amp;"-"&amp;$C494,Calc!$I$4:$I$2003,0),10)),"")</f>
        <v/>
      </c>
      <c r="I494" s="130"/>
      <c r="J494" s="59"/>
    </row>
    <row r="495" spans="2:10" x14ac:dyDescent="0.25">
      <c r="B495" s="58"/>
      <c r="C495" s="127">
        <v>481</v>
      </c>
      <c r="D495" s="128" t="str">
        <f>IFERROR(INDEX(Calc!$B$4:$L$2003,MATCH($O$3&amp;"-"&amp;C495,Calc!$I$4:$I$2003,0),2),"")</f>
        <v/>
      </c>
      <c r="E495" s="127" t="str">
        <f>IFERROR(INDEX(Calc!$B$4:$L$2003,MATCH($O$3&amp;"-"&amp;$C495,Calc!$I$4:$I$2003,0),3),"")</f>
        <v/>
      </c>
      <c r="F495" s="242" t="str">
        <f>IFERROR(INDEX(Calc!$B$4:$L$2003,MATCH($O$3&amp;"-"&amp;$C495,Calc!$I$4:$I$2003,0),4),"")</f>
        <v/>
      </c>
      <c r="G495" s="242" t="str">
        <f>IFERROR(INDEX(Calc!$B$4:$L$2003,MATCH($O$3&amp;"-"&amp;$C495,Calc!$I$4:$I$2003,0),5),"")</f>
        <v/>
      </c>
      <c r="H495" s="129" t="str">
        <f>IFERROR(IF(I495="Closed","―",INDEX(Calc!$B$4:$L$2003,MATCH($O$3&amp;"-"&amp;$C495,Calc!$I$4:$I$2003,0),10)),"")</f>
        <v/>
      </c>
      <c r="I495" s="130"/>
      <c r="J495" s="59"/>
    </row>
    <row r="496" spans="2:10" x14ac:dyDescent="0.25">
      <c r="B496" s="58"/>
      <c r="C496" s="127">
        <v>482</v>
      </c>
      <c r="D496" s="128" t="str">
        <f>IFERROR(INDEX(Calc!$B$4:$L$2003,MATCH($O$3&amp;"-"&amp;C496,Calc!$I$4:$I$2003,0),2),"")</f>
        <v/>
      </c>
      <c r="E496" s="127" t="str">
        <f>IFERROR(INDEX(Calc!$B$4:$L$2003,MATCH($O$3&amp;"-"&amp;$C496,Calc!$I$4:$I$2003,0),3),"")</f>
        <v/>
      </c>
      <c r="F496" s="242" t="str">
        <f>IFERROR(INDEX(Calc!$B$4:$L$2003,MATCH($O$3&amp;"-"&amp;$C496,Calc!$I$4:$I$2003,0),4),"")</f>
        <v/>
      </c>
      <c r="G496" s="242" t="str">
        <f>IFERROR(INDEX(Calc!$B$4:$L$2003,MATCH($O$3&amp;"-"&amp;$C496,Calc!$I$4:$I$2003,0),5),"")</f>
        <v/>
      </c>
      <c r="H496" s="129" t="str">
        <f>IFERROR(IF(I496="Closed","―",INDEX(Calc!$B$4:$L$2003,MATCH($O$3&amp;"-"&amp;$C496,Calc!$I$4:$I$2003,0),10)),"")</f>
        <v/>
      </c>
      <c r="I496" s="130"/>
      <c r="J496" s="59"/>
    </row>
    <row r="497" spans="2:10" x14ac:dyDescent="0.25">
      <c r="B497" s="58"/>
      <c r="C497" s="127">
        <v>483</v>
      </c>
      <c r="D497" s="128" t="str">
        <f>IFERROR(INDEX(Calc!$B$4:$L$2003,MATCH($O$3&amp;"-"&amp;C497,Calc!$I$4:$I$2003,0),2),"")</f>
        <v/>
      </c>
      <c r="E497" s="127" t="str">
        <f>IFERROR(INDEX(Calc!$B$4:$L$2003,MATCH($O$3&amp;"-"&amp;$C497,Calc!$I$4:$I$2003,0),3),"")</f>
        <v/>
      </c>
      <c r="F497" s="242" t="str">
        <f>IFERROR(INDEX(Calc!$B$4:$L$2003,MATCH($O$3&amp;"-"&amp;$C497,Calc!$I$4:$I$2003,0),4),"")</f>
        <v/>
      </c>
      <c r="G497" s="242" t="str">
        <f>IFERROR(INDEX(Calc!$B$4:$L$2003,MATCH($O$3&amp;"-"&amp;$C497,Calc!$I$4:$I$2003,0),5),"")</f>
        <v/>
      </c>
      <c r="H497" s="129" t="str">
        <f>IFERROR(IF(I497="Closed","―",INDEX(Calc!$B$4:$L$2003,MATCH($O$3&amp;"-"&amp;$C497,Calc!$I$4:$I$2003,0),10)),"")</f>
        <v/>
      </c>
      <c r="I497" s="130"/>
      <c r="J497" s="59"/>
    </row>
    <row r="498" spans="2:10" x14ac:dyDescent="0.25">
      <c r="B498" s="58"/>
      <c r="C498" s="127">
        <v>484</v>
      </c>
      <c r="D498" s="128" t="str">
        <f>IFERROR(INDEX(Calc!$B$4:$L$2003,MATCH($O$3&amp;"-"&amp;C498,Calc!$I$4:$I$2003,0),2),"")</f>
        <v/>
      </c>
      <c r="E498" s="127" t="str">
        <f>IFERROR(INDEX(Calc!$B$4:$L$2003,MATCH($O$3&amp;"-"&amp;$C498,Calc!$I$4:$I$2003,0),3),"")</f>
        <v/>
      </c>
      <c r="F498" s="242" t="str">
        <f>IFERROR(INDEX(Calc!$B$4:$L$2003,MATCH($O$3&amp;"-"&amp;$C498,Calc!$I$4:$I$2003,0),4),"")</f>
        <v/>
      </c>
      <c r="G498" s="242" t="str">
        <f>IFERROR(INDEX(Calc!$B$4:$L$2003,MATCH($O$3&amp;"-"&amp;$C498,Calc!$I$4:$I$2003,0),5),"")</f>
        <v/>
      </c>
      <c r="H498" s="129" t="str">
        <f>IFERROR(IF(I498="Closed","―",INDEX(Calc!$B$4:$L$2003,MATCH($O$3&amp;"-"&amp;$C498,Calc!$I$4:$I$2003,0),10)),"")</f>
        <v/>
      </c>
      <c r="I498" s="130"/>
      <c r="J498" s="59"/>
    </row>
    <row r="499" spans="2:10" x14ac:dyDescent="0.25">
      <c r="B499" s="58"/>
      <c r="C499" s="127">
        <v>485</v>
      </c>
      <c r="D499" s="128" t="str">
        <f>IFERROR(INDEX(Calc!$B$4:$L$2003,MATCH($O$3&amp;"-"&amp;C499,Calc!$I$4:$I$2003,0),2),"")</f>
        <v/>
      </c>
      <c r="E499" s="127" t="str">
        <f>IFERROR(INDEX(Calc!$B$4:$L$2003,MATCH($O$3&amp;"-"&amp;$C499,Calc!$I$4:$I$2003,0),3),"")</f>
        <v/>
      </c>
      <c r="F499" s="242" t="str">
        <f>IFERROR(INDEX(Calc!$B$4:$L$2003,MATCH($O$3&amp;"-"&amp;$C499,Calc!$I$4:$I$2003,0),4),"")</f>
        <v/>
      </c>
      <c r="G499" s="242" t="str">
        <f>IFERROR(INDEX(Calc!$B$4:$L$2003,MATCH($O$3&amp;"-"&amp;$C499,Calc!$I$4:$I$2003,0),5),"")</f>
        <v/>
      </c>
      <c r="H499" s="129" t="str">
        <f>IFERROR(IF(I499="Closed","―",INDEX(Calc!$B$4:$L$2003,MATCH($O$3&amp;"-"&amp;$C499,Calc!$I$4:$I$2003,0),10)),"")</f>
        <v/>
      </c>
      <c r="I499" s="130"/>
      <c r="J499" s="59"/>
    </row>
    <row r="500" spans="2:10" x14ac:dyDescent="0.25">
      <c r="B500" s="58"/>
      <c r="C500" s="127">
        <v>486</v>
      </c>
      <c r="D500" s="128" t="str">
        <f>IFERROR(INDEX(Calc!$B$4:$L$2003,MATCH($O$3&amp;"-"&amp;C500,Calc!$I$4:$I$2003,0),2),"")</f>
        <v/>
      </c>
      <c r="E500" s="127" t="str">
        <f>IFERROR(INDEX(Calc!$B$4:$L$2003,MATCH($O$3&amp;"-"&amp;$C500,Calc!$I$4:$I$2003,0),3),"")</f>
        <v/>
      </c>
      <c r="F500" s="242" t="str">
        <f>IFERROR(INDEX(Calc!$B$4:$L$2003,MATCH($O$3&amp;"-"&amp;$C500,Calc!$I$4:$I$2003,0),4),"")</f>
        <v/>
      </c>
      <c r="G500" s="242" t="str">
        <f>IFERROR(INDEX(Calc!$B$4:$L$2003,MATCH($O$3&amp;"-"&amp;$C500,Calc!$I$4:$I$2003,0),5),"")</f>
        <v/>
      </c>
      <c r="H500" s="129" t="str">
        <f>IFERROR(IF(I500="Closed","―",INDEX(Calc!$B$4:$L$2003,MATCH($O$3&amp;"-"&amp;$C500,Calc!$I$4:$I$2003,0),10)),"")</f>
        <v/>
      </c>
      <c r="I500" s="130"/>
      <c r="J500" s="59"/>
    </row>
    <row r="501" spans="2:10" x14ac:dyDescent="0.25">
      <c r="B501" s="58"/>
      <c r="C501" s="127">
        <v>487</v>
      </c>
      <c r="D501" s="128" t="str">
        <f>IFERROR(INDEX(Calc!$B$4:$L$2003,MATCH($O$3&amp;"-"&amp;C501,Calc!$I$4:$I$2003,0),2),"")</f>
        <v/>
      </c>
      <c r="E501" s="127" t="str">
        <f>IFERROR(INDEX(Calc!$B$4:$L$2003,MATCH($O$3&amp;"-"&amp;$C501,Calc!$I$4:$I$2003,0),3),"")</f>
        <v/>
      </c>
      <c r="F501" s="242" t="str">
        <f>IFERROR(INDEX(Calc!$B$4:$L$2003,MATCH($O$3&amp;"-"&amp;$C501,Calc!$I$4:$I$2003,0),4),"")</f>
        <v/>
      </c>
      <c r="G501" s="242" t="str">
        <f>IFERROR(INDEX(Calc!$B$4:$L$2003,MATCH($O$3&amp;"-"&amp;$C501,Calc!$I$4:$I$2003,0),5),"")</f>
        <v/>
      </c>
      <c r="H501" s="129" t="str">
        <f>IFERROR(IF(I501="Closed","―",INDEX(Calc!$B$4:$L$2003,MATCH($O$3&amp;"-"&amp;$C501,Calc!$I$4:$I$2003,0),10)),"")</f>
        <v/>
      </c>
      <c r="I501" s="130"/>
      <c r="J501" s="59"/>
    </row>
    <row r="502" spans="2:10" x14ac:dyDescent="0.25">
      <c r="B502" s="58"/>
      <c r="C502" s="127">
        <v>488</v>
      </c>
      <c r="D502" s="128" t="str">
        <f>IFERROR(INDEX(Calc!$B$4:$L$2003,MATCH($O$3&amp;"-"&amp;C502,Calc!$I$4:$I$2003,0),2),"")</f>
        <v/>
      </c>
      <c r="E502" s="127" t="str">
        <f>IFERROR(INDEX(Calc!$B$4:$L$2003,MATCH($O$3&amp;"-"&amp;$C502,Calc!$I$4:$I$2003,0),3),"")</f>
        <v/>
      </c>
      <c r="F502" s="242" t="str">
        <f>IFERROR(INDEX(Calc!$B$4:$L$2003,MATCH($O$3&amp;"-"&amp;$C502,Calc!$I$4:$I$2003,0),4),"")</f>
        <v/>
      </c>
      <c r="G502" s="242" t="str">
        <f>IFERROR(INDEX(Calc!$B$4:$L$2003,MATCH($O$3&amp;"-"&amp;$C502,Calc!$I$4:$I$2003,0),5),"")</f>
        <v/>
      </c>
      <c r="H502" s="129" t="str">
        <f>IFERROR(IF(I502="Closed","―",INDEX(Calc!$B$4:$L$2003,MATCH($O$3&amp;"-"&amp;$C502,Calc!$I$4:$I$2003,0),10)),"")</f>
        <v/>
      </c>
      <c r="I502" s="130"/>
      <c r="J502" s="59"/>
    </row>
    <row r="503" spans="2:10" x14ac:dyDescent="0.25">
      <c r="B503" s="58"/>
      <c r="C503" s="127">
        <v>489</v>
      </c>
      <c r="D503" s="128" t="str">
        <f>IFERROR(INDEX(Calc!$B$4:$L$2003,MATCH($O$3&amp;"-"&amp;C503,Calc!$I$4:$I$2003,0),2),"")</f>
        <v/>
      </c>
      <c r="E503" s="127" t="str">
        <f>IFERROR(INDEX(Calc!$B$4:$L$2003,MATCH($O$3&amp;"-"&amp;$C503,Calc!$I$4:$I$2003,0),3),"")</f>
        <v/>
      </c>
      <c r="F503" s="242" t="str">
        <f>IFERROR(INDEX(Calc!$B$4:$L$2003,MATCH($O$3&amp;"-"&amp;$C503,Calc!$I$4:$I$2003,0),4),"")</f>
        <v/>
      </c>
      <c r="G503" s="242" t="str">
        <f>IFERROR(INDEX(Calc!$B$4:$L$2003,MATCH($O$3&amp;"-"&amp;$C503,Calc!$I$4:$I$2003,0),5),"")</f>
        <v/>
      </c>
      <c r="H503" s="129" t="str">
        <f>IFERROR(IF(I503="Closed","―",INDEX(Calc!$B$4:$L$2003,MATCH($O$3&amp;"-"&amp;$C503,Calc!$I$4:$I$2003,0),10)),"")</f>
        <v/>
      </c>
      <c r="I503" s="130"/>
      <c r="J503" s="59"/>
    </row>
    <row r="504" spans="2:10" x14ac:dyDescent="0.25">
      <c r="B504" s="58"/>
      <c r="C504" s="127">
        <v>490</v>
      </c>
      <c r="D504" s="128" t="str">
        <f>IFERROR(INDEX(Calc!$B$4:$L$2003,MATCH($O$3&amp;"-"&amp;C504,Calc!$I$4:$I$2003,0),2),"")</f>
        <v/>
      </c>
      <c r="E504" s="127" t="str">
        <f>IFERROR(INDEX(Calc!$B$4:$L$2003,MATCH($O$3&amp;"-"&amp;$C504,Calc!$I$4:$I$2003,0),3),"")</f>
        <v/>
      </c>
      <c r="F504" s="242" t="str">
        <f>IFERROR(INDEX(Calc!$B$4:$L$2003,MATCH($O$3&amp;"-"&amp;$C504,Calc!$I$4:$I$2003,0),4),"")</f>
        <v/>
      </c>
      <c r="G504" s="242" t="str">
        <f>IFERROR(INDEX(Calc!$B$4:$L$2003,MATCH($O$3&amp;"-"&amp;$C504,Calc!$I$4:$I$2003,0),5),"")</f>
        <v/>
      </c>
      <c r="H504" s="129" t="str">
        <f>IFERROR(IF(I504="Closed","―",INDEX(Calc!$B$4:$L$2003,MATCH($O$3&amp;"-"&amp;$C504,Calc!$I$4:$I$2003,0),10)),"")</f>
        <v/>
      </c>
      <c r="I504" s="130"/>
      <c r="J504" s="59"/>
    </row>
    <row r="505" spans="2:10" x14ac:dyDescent="0.25">
      <c r="B505" s="58"/>
      <c r="C505" s="127">
        <v>491</v>
      </c>
      <c r="D505" s="128" t="str">
        <f>IFERROR(INDEX(Calc!$B$4:$L$2003,MATCH($O$3&amp;"-"&amp;C505,Calc!$I$4:$I$2003,0),2),"")</f>
        <v/>
      </c>
      <c r="E505" s="127" t="str">
        <f>IFERROR(INDEX(Calc!$B$4:$L$2003,MATCH($O$3&amp;"-"&amp;$C505,Calc!$I$4:$I$2003,0),3),"")</f>
        <v/>
      </c>
      <c r="F505" s="242" t="str">
        <f>IFERROR(INDEX(Calc!$B$4:$L$2003,MATCH($O$3&amp;"-"&amp;$C505,Calc!$I$4:$I$2003,0),4),"")</f>
        <v/>
      </c>
      <c r="G505" s="242" t="str">
        <f>IFERROR(INDEX(Calc!$B$4:$L$2003,MATCH($O$3&amp;"-"&amp;$C505,Calc!$I$4:$I$2003,0),5),"")</f>
        <v/>
      </c>
      <c r="H505" s="129" t="str">
        <f>IFERROR(IF(I505="Closed","―",INDEX(Calc!$B$4:$L$2003,MATCH($O$3&amp;"-"&amp;$C505,Calc!$I$4:$I$2003,0),10)),"")</f>
        <v/>
      </c>
      <c r="I505" s="130"/>
      <c r="J505" s="59"/>
    </row>
    <row r="506" spans="2:10" x14ac:dyDescent="0.25">
      <c r="B506" s="58"/>
      <c r="C506" s="127">
        <v>492</v>
      </c>
      <c r="D506" s="128" t="str">
        <f>IFERROR(INDEX(Calc!$B$4:$L$2003,MATCH($O$3&amp;"-"&amp;C506,Calc!$I$4:$I$2003,0),2),"")</f>
        <v/>
      </c>
      <c r="E506" s="127" t="str">
        <f>IFERROR(INDEX(Calc!$B$4:$L$2003,MATCH($O$3&amp;"-"&amp;$C506,Calc!$I$4:$I$2003,0),3),"")</f>
        <v/>
      </c>
      <c r="F506" s="242" t="str">
        <f>IFERROR(INDEX(Calc!$B$4:$L$2003,MATCH($O$3&amp;"-"&amp;$C506,Calc!$I$4:$I$2003,0),4),"")</f>
        <v/>
      </c>
      <c r="G506" s="242" t="str">
        <f>IFERROR(INDEX(Calc!$B$4:$L$2003,MATCH($O$3&amp;"-"&amp;$C506,Calc!$I$4:$I$2003,0),5),"")</f>
        <v/>
      </c>
      <c r="H506" s="129" t="str">
        <f>IFERROR(IF(I506="Closed","―",INDEX(Calc!$B$4:$L$2003,MATCH($O$3&amp;"-"&amp;$C506,Calc!$I$4:$I$2003,0),10)),"")</f>
        <v/>
      </c>
      <c r="I506" s="130"/>
      <c r="J506" s="59"/>
    </row>
    <row r="507" spans="2:10" x14ac:dyDescent="0.25">
      <c r="B507" s="58"/>
      <c r="C507" s="127">
        <v>493</v>
      </c>
      <c r="D507" s="128" t="str">
        <f>IFERROR(INDEX(Calc!$B$4:$L$2003,MATCH($O$3&amp;"-"&amp;C507,Calc!$I$4:$I$2003,0),2),"")</f>
        <v/>
      </c>
      <c r="E507" s="127" t="str">
        <f>IFERROR(INDEX(Calc!$B$4:$L$2003,MATCH($O$3&amp;"-"&amp;$C507,Calc!$I$4:$I$2003,0),3),"")</f>
        <v/>
      </c>
      <c r="F507" s="242" t="str">
        <f>IFERROR(INDEX(Calc!$B$4:$L$2003,MATCH($O$3&amp;"-"&amp;$C507,Calc!$I$4:$I$2003,0),4),"")</f>
        <v/>
      </c>
      <c r="G507" s="242" t="str">
        <f>IFERROR(INDEX(Calc!$B$4:$L$2003,MATCH($O$3&amp;"-"&amp;$C507,Calc!$I$4:$I$2003,0),5),"")</f>
        <v/>
      </c>
      <c r="H507" s="129" t="str">
        <f>IFERROR(IF(I507="Closed","―",INDEX(Calc!$B$4:$L$2003,MATCH($O$3&amp;"-"&amp;$C507,Calc!$I$4:$I$2003,0),10)),"")</f>
        <v/>
      </c>
      <c r="I507" s="130"/>
      <c r="J507" s="59"/>
    </row>
    <row r="508" spans="2:10" x14ac:dyDescent="0.25">
      <c r="B508" s="58"/>
      <c r="C508" s="127">
        <v>494</v>
      </c>
      <c r="D508" s="128" t="str">
        <f>IFERROR(INDEX(Calc!$B$4:$L$2003,MATCH($O$3&amp;"-"&amp;C508,Calc!$I$4:$I$2003,0),2),"")</f>
        <v/>
      </c>
      <c r="E508" s="127" t="str">
        <f>IFERROR(INDEX(Calc!$B$4:$L$2003,MATCH($O$3&amp;"-"&amp;$C508,Calc!$I$4:$I$2003,0),3),"")</f>
        <v/>
      </c>
      <c r="F508" s="242" t="str">
        <f>IFERROR(INDEX(Calc!$B$4:$L$2003,MATCH($O$3&amp;"-"&amp;$C508,Calc!$I$4:$I$2003,0),4),"")</f>
        <v/>
      </c>
      <c r="G508" s="242" t="str">
        <f>IFERROR(INDEX(Calc!$B$4:$L$2003,MATCH($O$3&amp;"-"&amp;$C508,Calc!$I$4:$I$2003,0),5),"")</f>
        <v/>
      </c>
      <c r="H508" s="129" t="str">
        <f>IFERROR(IF(I508="Closed","―",INDEX(Calc!$B$4:$L$2003,MATCH($O$3&amp;"-"&amp;$C508,Calc!$I$4:$I$2003,0),10)),"")</f>
        <v/>
      </c>
      <c r="I508" s="130"/>
      <c r="J508" s="59"/>
    </row>
    <row r="509" spans="2:10" x14ac:dyDescent="0.25">
      <c r="B509" s="58"/>
      <c r="C509" s="127">
        <v>495</v>
      </c>
      <c r="D509" s="128" t="str">
        <f>IFERROR(INDEX(Calc!$B$4:$L$2003,MATCH($O$3&amp;"-"&amp;C509,Calc!$I$4:$I$2003,0),2),"")</f>
        <v/>
      </c>
      <c r="E509" s="127" t="str">
        <f>IFERROR(INDEX(Calc!$B$4:$L$2003,MATCH($O$3&amp;"-"&amp;$C509,Calc!$I$4:$I$2003,0),3),"")</f>
        <v/>
      </c>
      <c r="F509" s="242" t="str">
        <f>IFERROR(INDEX(Calc!$B$4:$L$2003,MATCH($O$3&amp;"-"&amp;$C509,Calc!$I$4:$I$2003,0),4),"")</f>
        <v/>
      </c>
      <c r="G509" s="242" t="str">
        <f>IFERROR(INDEX(Calc!$B$4:$L$2003,MATCH($O$3&amp;"-"&amp;$C509,Calc!$I$4:$I$2003,0),5),"")</f>
        <v/>
      </c>
      <c r="H509" s="129" t="str">
        <f>IFERROR(IF(I509="Closed","―",INDEX(Calc!$B$4:$L$2003,MATCH($O$3&amp;"-"&amp;$C509,Calc!$I$4:$I$2003,0),10)),"")</f>
        <v/>
      </c>
      <c r="I509" s="130"/>
      <c r="J509" s="59"/>
    </row>
    <row r="510" spans="2:10" x14ac:dyDescent="0.25">
      <c r="B510" s="58"/>
      <c r="C510" s="127">
        <v>496</v>
      </c>
      <c r="D510" s="128" t="str">
        <f>IFERROR(INDEX(Calc!$B$4:$L$2003,MATCH($O$3&amp;"-"&amp;C510,Calc!$I$4:$I$2003,0),2),"")</f>
        <v/>
      </c>
      <c r="E510" s="127" t="str">
        <f>IFERROR(INDEX(Calc!$B$4:$L$2003,MATCH($O$3&amp;"-"&amp;$C510,Calc!$I$4:$I$2003,0),3),"")</f>
        <v/>
      </c>
      <c r="F510" s="242" t="str">
        <f>IFERROR(INDEX(Calc!$B$4:$L$2003,MATCH($O$3&amp;"-"&amp;$C510,Calc!$I$4:$I$2003,0),4),"")</f>
        <v/>
      </c>
      <c r="G510" s="242" t="str">
        <f>IFERROR(INDEX(Calc!$B$4:$L$2003,MATCH($O$3&amp;"-"&amp;$C510,Calc!$I$4:$I$2003,0),5),"")</f>
        <v/>
      </c>
      <c r="H510" s="129" t="str">
        <f>IFERROR(IF(I510="Closed","―",INDEX(Calc!$B$4:$L$2003,MATCH($O$3&amp;"-"&amp;$C510,Calc!$I$4:$I$2003,0),10)),"")</f>
        <v/>
      </c>
      <c r="I510" s="130"/>
      <c r="J510" s="59"/>
    </row>
    <row r="511" spans="2:10" x14ac:dyDescent="0.25">
      <c r="B511" s="58"/>
      <c r="C511" s="127">
        <v>497</v>
      </c>
      <c r="D511" s="128" t="str">
        <f>IFERROR(INDEX(Calc!$B$4:$L$2003,MATCH($O$3&amp;"-"&amp;C511,Calc!$I$4:$I$2003,0),2),"")</f>
        <v/>
      </c>
      <c r="E511" s="127" t="str">
        <f>IFERROR(INDEX(Calc!$B$4:$L$2003,MATCH($O$3&amp;"-"&amp;$C511,Calc!$I$4:$I$2003,0),3),"")</f>
        <v/>
      </c>
      <c r="F511" s="242" t="str">
        <f>IFERROR(INDEX(Calc!$B$4:$L$2003,MATCH($O$3&amp;"-"&amp;$C511,Calc!$I$4:$I$2003,0),4),"")</f>
        <v/>
      </c>
      <c r="G511" s="242" t="str">
        <f>IFERROR(INDEX(Calc!$B$4:$L$2003,MATCH($O$3&amp;"-"&amp;$C511,Calc!$I$4:$I$2003,0),5),"")</f>
        <v/>
      </c>
      <c r="H511" s="129" t="str">
        <f>IFERROR(IF(I511="Closed","―",INDEX(Calc!$B$4:$L$2003,MATCH($O$3&amp;"-"&amp;$C511,Calc!$I$4:$I$2003,0),10)),"")</f>
        <v/>
      </c>
      <c r="I511" s="130"/>
      <c r="J511" s="59"/>
    </row>
    <row r="512" spans="2:10" x14ac:dyDescent="0.25">
      <c r="B512" s="58"/>
      <c r="C512" s="127">
        <v>498</v>
      </c>
      <c r="D512" s="128" t="str">
        <f>IFERROR(INDEX(Calc!$B$4:$L$2003,MATCH($O$3&amp;"-"&amp;C512,Calc!$I$4:$I$2003,0),2),"")</f>
        <v/>
      </c>
      <c r="E512" s="127" t="str">
        <f>IFERROR(INDEX(Calc!$B$4:$L$2003,MATCH($O$3&amp;"-"&amp;$C512,Calc!$I$4:$I$2003,0),3),"")</f>
        <v/>
      </c>
      <c r="F512" s="242" t="str">
        <f>IFERROR(INDEX(Calc!$B$4:$L$2003,MATCH($O$3&amp;"-"&amp;$C512,Calc!$I$4:$I$2003,0),4),"")</f>
        <v/>
      </c>
      <c r="G512" s="242" t="str">
        <f>IFERROR(INDEX(Calc!$B$4:$L$2003,MATCH($O$3&amp;"-"&amp;$C512,Calc!$I$4:$I$2003,0),5),"")</f>
        <v/>
      </c>
      <c r="H512" s="129" t="str">
        <f>IFERROR(IF(I512="Closed","―",INDEX(Calc!$B$4:$L$2003,MATCH($O$3&amp;"-"&amp;$C512,Calc!$I$4:$I$2003,0),10)),"")</f>
        <v/>
      </c>
      <c r="I512" s="130"/>
      <c r="J512" s="59"/>
    </row>
    <row r="513" spans="2:10" x14ac:dyDescent="0.25">
      <c r="B513" s="58"/>
      <c r="C513" s="127">
        <v>499</v>
      </c>
      <c r="D513" s="128" t="str">
        <f>IFERROR(INDEX(Calc!$B$4:$L$2003,MATCH($O$3&amp;"-"&amp;C513,Calc!$I$4:$I$2003,0),2),"")</f>
        <v/>
      </c>
      <c r="E513" s="127" t="str">
        <f>IFERROR(INDEX(Calc!$B$4:$L$2003,MATCH($O$3&amp;"-"&amp;$C513,Calc!$I$4:$I$2003,0),3),"")</f>
        <v/>
      </c>
      <c r="F513" s="242" t="str">
        <f>IFERROR(INDEX(Calc!$B$4:$L$2003,MATCH($O$3&amp;"-"&amp;$C513,Calc!$I$4:$I$2003,0),4),"")</f>
        <v/>
      </c>
      <c r="G513" s="242" t="str">
        <f>IFERROR(INDEX(Calc!$B$4:$L$2003,MATCH($O$3&amp;"-"&amp;$C513,Calc!$I$4:$I$2003,0),5),"")</f>
        <v/>
      </c>
      <c r="H513" s="129" t="str">
        <f>IFERROR(IF(I513="Closed","―",INDEX(Calc!$B$4:$L$2003,MATCH($O$3&amp;"-"&amp;$C513,Calc!$I$4:$I$2003,0),10)),"")</f>
        <v/>
      </c>
      <c r="I513" s="130"/>
      <c r="J513" s="59"/>
    </row>
    <row r="514" spans="2:10" x14ac:dyDescent="0.25">
      <c r="B514" s="58"/>
      <c r="C514" s="127">
        <v>500</v>
      </c>
      <c r="D514" s="128" t="str">
        <f>IFERROR(INDEX(Calc!$B$4:$L$2003,MATCH($O$3&amp;"-"&amp;C514,Calc!$I$4:$I$2003,0),2),"")</f>
        <v/>
      </c>
      <c r="E514" s="127" t="str">
        <f>IFERROR(INDEX(Calc!$B$4:$L$2003,MATCH($O$3&amp;"-"&amp;$C514,Calc!$I$4:$I$2003,0),3),"")</f>
        <v/>
      </c>
      <c r="F514" s="242" t="str">
        <f>IFERROR(INDEX(Calc!$B$4:$L$2003,MATCH($O$3&amp;"-"&amp;$C514,Calc!$I$4:$I$2003,0),4),"")</f>
        <v/>
      </c>
      <c r="G514" s="242" t="str">
        <f>IFERROR(INDEX(Calc!$B$4:$L$2003,MATCH($O$3&amp;"-"&amp;$C514,Calc!$I$4:$I$2003,0),5),"")</f>
        <v/>
      </c>
      <c r="H514" s="129" t="str">
        <f>IFERROR(IF(I514="Closed","―",INDEX(Calc!$B$4:$L$2003,MATCH($O$3&amp;"-"&amp;$C514,Calc!$I$4:$I$2003,0),10)),"")</f>
        <v/>
      </c>
      <c r="I514" s="130"/>
      <c r="J514" s="59"/>
    </row>
    <row r="515" spans="2:10" x14ac:dyDescent="0.25">
      <c r="B515" s="58"/>
      <c r="C515" s="127">
        <v>501</v>
      </c>
      <c r="D515" s="128" t="str">
        <f>IFERROR(INDEX(Calc!$B$4:$L$2003,MATCH($O$3&amp;"-"&amp;C515,Calc!$I$4:$I$2003,0),2),"")</f>
        <v/>
      </c>
      <c r="E515" s="127" t="str">
        <f>IFERROR(INDEX(Calc!$B$4:$L$2003,MATCH($O$3&amp;"-"&amp;$C515,Calc!$I$4:$I$2003,0),3),"")</f>
        <v/>
      </c>
      <c r="F515" s="242" t="str">
        <f>IFERROR(INDEX(Calc!$B$4:$L$2003,MATCH($O$3&amp;"-"&amp;$C515,Calc!$I$4:$I$2003,0),4),"")</f>
        <v/>
      </c>
      <c r="G515" s="242" t="str">
        <f>IFERROR(INDEX(Calc!$B$4:$L$2003,MATCH($O$3&amp;"-"&amp;$C515,Calc!$I$4:$I$2003,0),5),"")</f>
        <v/>
      </c>
      <c r="H515" s="129" t="str">
        <f>IFERROR(IF(I515="Closed","―",INDEX(Calc!$B$4:$L$2003,MATCH($O$3&amp;"-"&amp;$C515,Calc!$I$4:$I$2003,0),10)),"")</f>
        <v/>
      </c>
      <c r="I515" s="130"/>
      <c r="J515" s="59"/>
    </row>
    <row r="516" spans="2:10" x14ac:dyDescent="0.25">
      <c r="B516" s="58"/>
      <c r="C516" s="127">
        <v>502</v>
      </c>
      <c r="D516" s="128" t="str">
        <f>IFERROR(INDEX(Calc!$B$4:$L$2003,MATCH($O$3&amp;"-"&amp;C516,Calc!$I$4:$I$2003,0),2),"")</f>
        <v/>
      </c>
      <c r="E516" s="127" t="str">
        <f>IFERROR(INDEX(Calc!$B$4:$L$2003,MATCH($O$3&amp;"-"&amp;$C516,Calc!$I$4:$I$2003,0),3),"")</f>
        <v/>
      </c>
      <c r="F516" s="242" t="str">
        <f>IFERROR(INDEX(Calc!$B$4:$L$2003,MATCH($O$3&amp;"-"&amp;$C516,Calc!$I$4:$I$2003,0),4),"")</f>
        <v/>
      </c>
      <c r="G516" s="242" t="str">
        <f>IFERROR(INDEX(Calc!$B$4:$L$2003,MATCH($O$3&amp;"-"&amp;$C516,Calc!$I$4:$I$2003,0),5),"")</f>
        <v/>
      </c>
      <c r="H516" s="129" t="str">
        <f>IFERROR(IF(I516="Closed","―",INDEX(Calc!$B$4:$L$2003,MATCH($O$3&amp;"-"&amp;$C516,Calc!$I$4:$I$2003,0),10)),"")</f>
        <v/>
      </c>
      <c r="I516" s="130"/>
      <c r="J516" s="59"/>
    </row>
    <row r="517" spans="2:10" x14ac:dyDescent="0.25">
      <c r="B517" s="58"/>
      <c r="C517" s="127">
        <v>503</v>
      </c>
      <c r="D517" s="128" t="str">
        <f>IFERROR(INDEX(Calc!$B$4:$L$2003,MATCH($O$3&amp;"-"&amp;C517,Calc!$I$4:$I$2003,0),2),"")</f>
        <v/>
      </c>
      <c r="E517" s="127" t="str">
        <f>IFERROR(INDEX(Calc!$B$4:$L$2003,MATCH($O$3&amp;"-"&amp;$C517,Calc!$I$4:$I$2003,0),3),"")</f>
        <v/>
      </c>
      <c r="F517" s="242" t="str">
        <f>IFERROR(INDEX(Calc!$B$4:$L$2003,MATCH($O$3&amp;"-"&amp;$C517,Calc!$I$4:$I$2003,0),4),"")</f>
        <v/>
      </c>
      <c r="G517" s="242" t="str">
        <f>IFERROR(INDEX(Calc!$B$4:$L$2003,MATCH($O$3&amp;"-"&amp;$C517,Calc!$I$4:$I$2003,0),5),"")</f>
        <v/>
      </c>
      <c r="H517" s="129" t="str">
        <f>IFERROR(IF(I517="Closed","―",INDEX(Calc!$B$4:$L$2003,MATCH($O$3&amp;"-"&amp;$C517,Calc!$I$4:$I$2003,0),10)),"")</f>
        <v/>
      </c>
      <c r="I517" s="130"/>
      <c r="J517" s="59"/>
    </row>
    <row r="518" spans="2:10" x14ac:dyDescent="0.25">
      <c r="B518" s="58"/>
      <c r="C518" s="127">
        <v>504</v>
      </c>
      <c r="D518" s="128" t="str">
        <f>IFERROR(INDEX(Calc!$B$4:$L$2003,MATCH($O$3&amp;"-"&amp;C518,Calc!$I$4:$I$2003,0),2),"")</f>
        <v/>
      </c>
      <c r="E518" s="127" t="str">
        <f>IFERROR(INDEX(Calc!$B$4:$L$2003,MATCH($O$3&amp;"-"&amp;$C518,Calc!$I$4:$I$2003,0),3),"")</f>
        <v/>
      </c>
      <c r="F518" s="242" t="str">
        <f>IFERROR(INDEX(Calc!$B$4:$L$2003,MATCH($O$3&amp;"-"&amp;$C518,Calc!$I$4:$I$2003,0),4),"")</f>
        <v/>
      </c>
      <c r="G518" s="242" t="str">
        <f>IFERROR(INDEX(Calc!$B$4:$L$2003,MATCH($O$3&amp;"-"&amp;$C518,Calc!$I$4:$I$2003,0),5),"")</f>
        <v/>
      </c>
      <c r="H518" s="129" t="str">
        <f>IFERROR(IF(I518="Closed","―",INDEX(Calc!$B$4:$L$2003,MATCH($O$3&amp;"-"&amp;$C518,Calc!$I$4:$I$2003,0),10)),"")</f>
        <v/>
      </c>
      <c r="I518" s="130"/>
      <c r="J518" s="59"/>
    </row>
    <row r="519" spans="2:10" x14ac:dyDescent="0.25">
      <c r="B519" s="58"/>
      <c r="C519" s="127">
        <v>505</v>
      </c>
      <c r="D519" s="128" t="str">
        <f>IFERROR(INDEX(Calc!$B$4:$L$2003,MATCH($O$3&amp;"-"&amp;C519,Calc!$I$4:$I$2003,0),2),"")</f>
        <v/>
      </c>
      <c r="E519" s="127" t="str">
        <f>IFERROR(INDEX(Calc!$B$4:$L$2003,MATCH($O$3&amp;"-"&amp;$C519,Calc!$I$4:$I$2003,0),3),"")</f>
        <v/>
      </c>
      <c r="F519" s="242" t="str">
        <f>IFERROR(INDEX(Calc!$B$4:$L$2003,MATCH($O$3&amp;"-"&amp;$C519,Calc!$I$4:$I$2003,0),4),"")</f>
        <v/>
      </c>
      <c r="G519" s="242" t="str">
        <f>IFERROR(INDEX(Calc!$B$4:$L$2003,MATCH($O$3&amp;"-"&amp;$C519,Calc!$I$4:$I$2003,0),5),"")</f>
        <v/>
      </c>
      <c r="H519" s="129" t="str">
        <f>IFERROR(IF(I519="Closed","―",INDEX(Calc!$B$4:$L$2003,MATCH($O$3&amp;"-"&amp;$C519,Calc!$I$4:$I$2003,0),10)),"")</f>
        <v/>
      </c>
      <c r="I519" s="130"/>
      <c r="J519" s="59"/>
    </row>
    <row r="520" spans="2:10" x14ac:dyDescent="0.25">
      <c r="B520" s="58"/>
      <c r="C520" s="127">
        <v>506</v>
      </c>
      <c r="D520" s="128" t="str">
        <f>IFERROR(INDEX(Calc!$B$4:$L$2003,MATCH($O$3&amp;"-"&amp;C520,Calc!$I$4:$I$2003,0),2),"")</f>
        <v/>
      </c>
      <c r="E520" s="127" t="str">
        <f>IFERROR(INDEX(Calc!$B$4:$L$2003,MATCH($O$3&amp;"-"&amp;$C520,Calc!$I$4:$I$2003,0),3),"")</f>
        <v/>
      </c>
      <c r="F520" s="242" t="str">
        <f>IFERROR(INDEX(Calc!$B$4:$L$2003,MATCH($O$3&amp;"-"&amp;$C520,Calc!$I$4:$I$2003,0),4),"")</f>
        <v/>
      </c>
      <c r="G520" s="242" t="str">
        <f>IFERROR(INDEX(Calc!$B$4:$L$2003,MATCH($O$3&amp;"-"&amp;$C520,Calc!$I$4:$I$2003,0),5),"")</f>
        <v/>
      </c>
      <c r="H520" s="129" t="str">
        <f>IFERROR(IF(I520="Closed","―",INDEX(Calc!$B$4:$L$2003,MATCH($O$3&amp;"-"&amp;$C520,Calc!$I$4:$I$2003,0),10)),"")</f>
        <v/>
      </c>
      <c r="I520" s="130"/>
      <c r="J520" s="59"/>
    </row>
    <row r="521" spans="2:10" x14ac:dyDescent="0.25">
      <c r="B521" s="58"/>
      <c r="C521" s="127">
        <v>507</v>
      </c>
      <c r="D521" s="128" t="str">
        <f>IFERROR(INDEX(Calc!$B$4:$L$2003,MATCH($O$3&amp;"-"&amp;C521,Calc!$I$4:$I$2003,0),2),"")</f>
        <v/>
      </c>
      <c r="E521" s="127" t="str">
        <f>IFERROR(INDEX(Calc!$B$4:$L$2003,MATCH($O$3&amp;"-"&amp;$C521,Calc!$I$4:$I$2003,0),3),"")</f>
        <v/>
      </c>
      <c r="F521" s="242" t="str">
        <f>IFERROR(INDEX(Calc!$B$4:$L$2003,MATCH($O$3&amp;"-"&amp;$C521,Calc!$I$4:$I$2003,0),4),"")</f>
        <v/>
      </c>
      <c r="G521" s="242" t="str">
        <f>IFERROR(INDEX(Calc!$B$4:$L$2003,MATCH($O$3&amp;"-"&amp;$C521,Calc!$I$4:$I$2003,0),5),"")</f>
        <v/>
      </c>
      <c r="H521" s="129" t="str">
        <f>IFERROR(IF(I521="Closed","―",INDEX(Calc!$B$4:$L$2003,MATCH($O$3&amp;"-"&amp;$C521,Calc!$I$4:$I$2003,0),10)),"")</f>
        <v/>
      </c>
      <c r="I521" s="130"/>
      <c r="J521" s="59"/>
    </row>
    <row r="522" spans="2:10" x14ac:dyDescent="0.25">
      <c r="B522" s="58"/>
      <c r="C522" s="127">
        <v>508</v>
      </c>
      <c r="D522" s="128" t="str">
        <f>IFERROR(INDEX(Calc!$B$4:$L$2003,MATCH($O$3&amp;"-"&amp;C522,Calc!$I$4:$I$2003,0),2),"")</f>
        <v/>
      </c>
      <c r="E522" s="127" t="str">
        <f>IFERROR(INDEX(Calc!$B$4:$L$2003,MATCH($O$3&amp;"-"&amp;$C522,Calc!$I$4:$I$2003,0),3),"")</f>
        <v/>
      </c>
      <c r="F522" s="242" t="str">
        <f>IFERROR(INDEX(Calc!$B$4:$L$2003,MATCH($O$3&amp;"-"&amp;$C522,Calc!$I$4:$I$2003,0),4),"")</f>
        <v/>
      </c>
      <c r="G522" s="242" t="str">
        <f>IFERROR(INDEX(Calc!$B$4:$L$2003,MATCH($O$3&amp;"-"&amp;$C522,Calc!$I$4:$I$2003,0),5),"")</f>
        <v/>
      </c>
      <c r="H522" s="129" t="str">
        <f>IFERROR(IF(I522="Closed","―",INDEX(Calc!$B$4:$L$2003,MATCH($O$3&amp;"-"&amp;$C522,Calc!$I$4:$I$2003,0),10)),"")</f>
        <v/>
      </c>
      <c r="I522" s="130"/>
      <c r="J522" s="59"/>
    </row>
    <row r="523" spans="2:10" x14ac:dyDescent="0.25">
      <c r="B523" s="58"/>
      <c r="C523" s="127">
        <v>509</v>
      </c>
      <c r="D523" s="128" t="str">
        <f>IFERROR(INDEX(Calc!$B$4:$L$2003,MATCH($O$3&amp;"-"&amp;C523,Calc!$I$4:$I$2003,0),2),"")</f>
        <v/>
      </c>
      <c r="E523" s="127" t="str">
        <f>IFERROR(INDEX(Calc!$B$4:$L$2003,MATCH($O$3&amp;"-"&amp;$C523,Calc!$I$4:$I$2003,0),3),"")</f>
        <v/>
      </c>
      <c r="F523" s="242" t="str">
        <f>IFERROR(INDEX(Calc!$B$4:$L$2003,MATCH($O$3&amp;"-"&amp;$C523,Calc!$I$4:$I$2003,0),4),"")</f>
        <v/>
      </c>
      <c r="G523" s="242" t="str">
        <f>IFERROR(INDEX(Calc!$B$4:$L$2003,MATCH($O$3&amp;"-"&amp;$C523,Calc!$I$4:$I$2003,0),5),"")</f>
        <v/>
      </c>
      <c r="H523" s="129" t="str">
        <f>IFERROR(IF(I523="Closed","―",INDEX(Calc!$B$4:$L$2003,MATCH($O$3&amp;"-"&amp;$C523,Calc!$I$4:$I$2003,0),10)),"")</f>
        <v/>
      </c>
      <c r="I523" s="130"/>
      <c r="J523" s="59"/>
    </row>
    <row r="524" spans="2:10" x14ac:dyDescent="0.25">
      <c r="B524" s="58"/>
      <c r="C524" s="127">
        <v>510</v>
      </c>
      <c r="D524" s="128" t="str">
        <f>IFERROR(INDEX(Calc!$B$4:$L$2003,MATCH($O$3&amp;"-"&amp;C524,Calc!$I$4:$I$2003,0),2),"")</f>
        <v/>
      </c>
      <c r="E524" s="127" t="str">
        <f>IFERROR(INDEX(Calc!$B$4:$L$2003,MATCH($O$3&amp;"-"&amp;$C524,Calc!$I$4:$I$2003,0),3),"")</f>
        <v/>
      </c>
      <c r="F524" s="242" t="str">
        <f>IFERROR(INDEX(Calc!$B$4:$L$2003,MATCH($O$3&amp;"-"&amp;$C524,Calc!$I$4:$I$2003,0),4),"")</f>
        <v/>
      </c>
      <c r="G524" s="242" t="str">
        <f>IFERROR(INDEX(Calc!$B$4:$L$2003,MATCH($O$3&amp;"-"&amp;$C524,Calc!$I$4:$I$2003,0),5),"")</f>
        <v/>
      </c>
      <c r="H524" s="129" t="str">
        <f>IFERROR(IF(I524="Closed","―",INDEX(Calc!$B$4:$L$2003,MATCH($O$3&amp;"-"&amp;$C524,Calc!$I$4:$I$2003,0),10)),"")</f>
        <v/>
      </c>
      <c r="I524" s="130"/>
      <c r="J524" s="59"/>
    </row>
    <row r="525" spans="2:10" x14ac:dyDescent="0.25">
      <c r="B525" s="58"/>
      <c r="C525" s="127">
        <v>511</v>
      </c>
      <c r="D525" s="128" t="str">
        <f>IFERROR(INDEX(Calc!$B$4:$L$2003,MATCH($O$3&amp;"-"&amp;C525,Calc!$I$4:$I$2003,0),2),"")</f>
        <v/>
      </c>
      <c r="E525" s="127" t="str">
        <f>IFERROR(INDEX(Calc!$B$4:$L$2003,MATCH($O$3&amp;"-"&amp;$C525,Calc!$I$4:$I$2003,0),3),"")</f>
        <v/>
      </c>
      <c r="F525" s="242" t="str">
        <f>IFERROR(INDEX(Calc!$B$4:$L$2003,MATCH($O$3&amp;"-"&amp;$C525,Calc!$I$4:$I$2003,0),4),"")</f>
        <v/>
      </c>
      <c r="G525" s="242" t="str">
        <f>IFERROR(INDEX(Calc!$B$4:$L$2003,MATCH($O$3&amp;"-"&amp;$C525,Calc!$I$4:$I$2003,0),5),"")</f>
        <v/>
      </c>
      <c r="H525" s="129" t="str">
        <f>IFERROR(IF(I525="Closed","―",INDEX(Calc!$B$4:$L$2003,MATCH($O$3&amp;"-"&amp;$C525,Calc!$I$4:$I$2003,0),10)),"")</f>
        <v/>
      </c>
      <c r="I525" s="130"/>
      <c r="J525" s="59"/>
    </row>
    <row r="526" spans="2:10" x14ac:dyDescent="0.25">
      <c r="B526" s="58"/>
      <c r="C526" s="127">
        <v>512</v>
      </c>
      <c r="D526" s="128" t="str">
        <f>IFERROR(INDEX(Calc!$B$4:$L$2003,MATCH($O$3&amp;"-"&amp;C526,Calc!$I$4:$I$2003,0),2),"")</f>
        <v/>
      </c>
      <c r="E526" s="127" t="str">
        <f>IFERROR(INDEX(Calc!$B$4:$L$2003,MATCH($O$3&amp;"-"&amp;$C526,Calc!$I$4:$I$2003,0),3),"")</f>
        <v/>
      </c>
      <c r="F526" s="242" t="str">
        <f>IFERROR(INDEX(Calc!$B$4:$L$2003,MATCH($O$3&amp;"-"&amp;$C526,Calc!$I$4:$I$2003,0),4),"")</f>
        <v/>
      </c>
      <c r="G526" s="242" t="str">
        <f>IFERROR(INDEX(Calc!$B$4:$L$2003,MATCH($O$3&amp;"-"&amp;$C526,Calc!$I$4:$I$2003,0),5),"")</f>
        <v/>
      </c>
      <c r="H526" s="129" t="str">
        <f>IFERROR(IF(I526="Closed","―",INDEX(Calc!$B$4:$L$2003,MATCH($O$3&amp;"-"&amp;$C526,Calc!$I$4:$I$2003,0),10)),"")</f>
        <v/>
      </c>
      <c r="I526" s="130"/>
      <c r="J526" s="59"/>
    </row>
    <row r="527" spans="2:10" x14ac:dyDescent="0.25">
      <c r="B527" s="58"/>
      <c r="C527" s="127">
        <v>513</v>
      </c>
      <c r="D527" s="128" t="str">
        <f>IFERROR(INDEX(Calc!$B$4:$L$2003,MATCH($O$3&amp;"-"&amp;C527,Calc!$I$4:$I$2003,0),2),"")</f>
        <v/>
      </c>
      <c r="E527" s="127" t="str">
        <f>IFERROR(INDEX(Calc!$B$4:$L$2003,MATCH($O$3&amp;"-"&amp;$C527,Calc!$I$4:$I$2003,0),3),"")</f>
        <v/>
      </c>
      <c r="F527" s="242" t="str">
        <f>IFERROR(INDEX(Calc!$B$4:$L$2003,MATCH($O$3&amp;"-"&amp;$C527,Calc!$I$4:$I$2003,0),4),"")</f>
        <v/>
      </c>
      <c r="G527" s="242" t="str">
        <f>IFERROR(INDEX(Calc!$B$4:$L$2003,MATCH($O$3&amp;"-"&amp;$C527,Calc!$I$4:$I$2003,0),5),"")</f>
        <v/>
      </c>
      <c r="H527" s="129" t="str">
        <f>IFERROR(IF(I527="Closed","―",INDEX(Calc!$B$4:$L$2003,MATCH($O$3&amp;"-"&amp;$C527,Calc!$I$4:$I$2003,0),10)),"")</f>
        <v/>
      </c>
      <c r="I527" s="130"/>
      <c r="J527" s="59"/>
    </row>
    <row r="528" spans="2:10" x14ac:dyDescent="0.25">
      <c r="B528" s="58"/>
      <c r="C528" s="127">
        <v>514</v>
      </c>
      <c r="D528" s="128" t="str">
        <f>IFERROR(INDEX(Calc!$B$4:$L$2003,MATCH($O$3&amp;"-"&amp;C528,Calc!$I$4:$I$2003,0),2),"")</f>
        <v/>
      </c>
      <c r="E528" s="127" t="str">
        <f>IFERROR(INDEX(Calc!$B$4:$L$2003,MATCH($O$3&amp;"-"&amp;$C528,Calc!$I$4:$I$2003,0),3),"")</f>
        <v/>
      </c>
      <c r="F528" s="242" t="str">
        <f>IFERROR(INDEX(Calc!$B$4:$L$2003,MATCH($O$3&amp;"-"&amp;$C528,Calc!$I$4:$I$2003,0),4),"")</f>
        <v/>
      </c>
      <c r="G528" s="242" t="str">
        <f>IFERROR(INDEX(Calc!$B$4:$L$2003,MATCH($O$3&amp;"-"&amp;$C528,Calc!$I$4:$I$2003,0),5),"")</f>
        <v/>
      </c>
      <c r="H528" s="129" t="str">
        <f>IFERROR(IF(I528="Closed","―",INDEX(Calc!$B$4:$L$2003,MATCH($O$3&amp;"-"&amp;$C528,Calc!$I$4:$I$2003,0),10)),"")</f>
        <v/>
      </c>
      <c r="I528" s="130"/>
      <c r="J528" s="59"/>
    </row>
    <row r="529" spans="2:10" x14ac:dyDescent="0.25">
      <c r="B529" s="58"/>
      <c r="C529" s="127">
        <v>515</v>
      </c>
      <c r="D529" s="128" t="str">
        <f>IFERROR(INDEX(Calc!$B$4:$L$2003,MATCH($O$3&amp;"-"&amp;C529,Calc!$I$4:$I$2003,0),2),"")</f>
        <v/>
      </c>
      <c r="E529" s="127" t="str">
        <f>IFERROR(INDEX(Calc!$B$4:$L$2003,MATCH($O$3&amp;"-"&amp;$C529,Calc!$I$4:$I$2003,0),3),"")</f>
        <v/>
      </c>
      <c r="F529" s="242" t="str">
        <f>IFERROR(INDEX(Calc!$B$4:$L$2003,MATCH($O$3&amp;"-"&amp;$C529,Calc!$I$4:$I$2003,0),4),"")</f>
        <v/>
      </c>
      <c r="G529" s="242" t="str">
        <f>IFERROR(INDEX(Calc!$B$4:$L$2003,MATCH($O$3&amp;"-"&amp;$C529,Calc!$I$4:$I$2003,0),5),"")</f>
        <v/>
      </c>
      <c r="H529" s="129" t="str">
        <f>IFERROR(IF(I529="Closed","―",INDEX(Calc!$B$4:$L$2003,MATCH($O$3&amp;"-"&amp;$C529,Calc!$I$4:$I$2003,0),10)),"")</f>
        <v/>
      </c>
      <c r="I529" s="130"/>
      <c r="J529" s="59"/>
    </row>
    <row r="530" spans="2:10" x14ac:dyDescent="0.25">
      <c r="B530" s="58"/>
      <c r="C530" s="127">
        <v>516</v>
      </c>
      <c r="D530" s="128" t="str">
        <f>IFERROR(INDEX(Calc!$B$4:$L$2003,MATCH($O$3&amp;"-"&amp;C530,Calc!$I$4:$I$2003,0),2),"")</f>
        <v/>
      </c>
      <c r="E530" s="127" t="str">
        <f>IFERROR(INDEX(Calc!$B$4:$L$2003,MATCH($O$3&amp;"-"&amp;$C530,Calc!$I$4:$I$2003,0),3),"")</f>
        <v/>
      </c>
      <c r="F530" s="242" t="str">
        <f>IFERROR(INDEX(Calc!$B$4:$L$2003,MATCH($O$3&amp;"-"&amp;$C530,Calc!$I$4:$I$2003,0),4),"")</f>
        <v/>
      </c>
      <c r="G530" s="242" t="str">
        <f>IFERROR(INDEX(Calc!$B$4:$L$2003,MATCH($O$3&amp;"-"&amp;$C530,Calc!$I$4:$I$2003,0),5),"")</f>
        <v/>
      </c>
      <c r="H530" s="129" t="str">
        <f>IFERROR(IF(I530="Closed","―",INDEX(Calc!$B$4:$L$2003,MATCH($O$3&amp;"-"&amp;$C530,Calc!$I$4:$I$2003,0),10)),"")</f>
        <v/>
      </c>
      <c r="I530" s="130"/>
      <c r="J530" s="59"/>
    </row>
    <row r="531" spans="2:10" x14ac:dyDescent="0.25">
      <c r="B531" s="58"/>
      <c r="C531" s="127">
        <v>517</v>
      </c>
      <c r="D531" s="128" t="str">
        <f>IFERROR(INDEX(Calc!$B$4:$L$2003,MATCH($O$3&amp;"-"&amp;C531,Calc!$I$4:$I$2003,0),2),"")</f>
        <v/>
      </c>
      <c r="E531" s="127" t="str">
        <f>IFERROR(INDEX(Calc!$B$4:$L$2003,MATCH($O$3&amp;"-"&amp;$C531,Calc!$I$4:$I$2003,0),3),"")</f>
        <v/>
      </c>
      <c r="F531" s="242" t="str">
        <f>IFERROR(INDEX(Calc!$B$4:$L$2003,MATCH($O$3&amp;"-"&amp;$C531,Calc!$I$4:$I$2003,0),4),"")</f>
        <v/>
      </c>
      <c r="G531" s="242" t="str">
        <f>IFERROR(INDEX(Calc!$B$4:$L$2003,MATCH($O$3&amp;"-"&amp;$C531,Calc!$I$4:$I$2003,0),5),"")</f>
        <v/>
      </c>
      <c r="H531" s="129" t="str">
        <f>IFERROR(IF(I531="Closed","―",INDEX(Calc!$B$4:$L$2003,MATCH($O$3&amp;"-"&amp;$C531,Calc!$I$4:$I$2003,0),10)),"")</f>
        <v/>
      </c>
      <c r="I531" s="130"/>
      <c r="J531" s="59"/>
    </row>
    <row r="532" spans="2:10" x14ac:dyDescent="0.25">
      <c r="B532" s="58"/>
      <c r="C532" s="127">
        <v>518</v>
      </c>
      <c r="D532" s="128" t="str">
        <f>IFERROR(INDEX(Calc!$B$4:$L$2003,MATCH($O$3&amp;"-"&amp;C532,Calc!$I$4:$I$2003,0),2),"")</f>
        <v/>
      </c>
      <c r="E532" s="127" t="str">
        <f>IFERROR(INDEX(Calc!$B$4:$L$2003,MATCH($O$3&amp;"-"&amp;$C532,Calc!$I$4:$I$2003,0),3),"")</f>
        <v/>
      </c>
      <c r="F532" s="242" t="str">
        <f>IFERROR(INDEX(Calc!$B$4:$L$2003,MATCH($O$3&amp;"-"&amp;$C532,Calc!$I$4:$I$2003,0),4),"")</f>
        <v/>
      </c>
      <c r="G532" s="242" t="str">
        <f>IFERROR(INDEX(Calc!$B$4:$L$2003,MATCH($O$3&amp;"-"&amp;$C532,Calc!$I$4:$I$2003,0),5),"")</f>
        <v/>
      </c>
      <c r="H532" s="129" t="str">
        <f>IFERROR(IF(I532="Closed","―",INDEX(Calc!$B$4:$L$2003,MATCH($O$3&amp;"-"&amp;$C532,Calc!$I$4:$I$2003,0),10)),"")</f>
        <v/>
      </c>
      <c r="I532" s="130"/>
      <c r="J532" s="59"/>
    </row>
    <row r="533" spans="2:10" x14ac:dyDescent="0.25">
      <c r="B533" s="58"/>
      <c r="C533" s="127">
        <v>519</v>
      </c>
      <c r="D533" s="128" t="str">
        <f>IFERROR(INDEX(Calc!$B$4:$L$2003,MATCH($O$3&amp;"-"&amp;C533,Calc!$I$4:$I$2003,0),2),"")</f>
        <v/>
      </c>
      <c r="E533" s="127" t="str">
        <f>IFERROR(INDEX(Calc!$B$4:$L$2003,MATCH($O$3&amp;"-"&amp;$C533,Calc!$I$4:$I$2003,0),3),"")</f>
        <v/>
      </c>
      <c r="F533" s="242" t="str">
        <f>IFERROR(INDEX(Calc!$B$4:$L$2003,MATCH($O$3&amp;"-"&amp;$C533,Calc!$I$4:$I$2003,0),4),"")</f>
        <v/>
      </c>
      <c r="G533" s="242" t="str">
        <f>IFERROR(INDEX(Calc!$B$4:$L$2003,MATCH($O$3&amp;"-"&amp;$C533,Calc!$I$4:$I$2003,0),5),"")</f>
        <v/>
      </c>
      <c r="H533" s="129" t="str">
        <f>IFERROR(IF(I533="Closed","―",INDEX(Calc!$B$4:$L$2003,MATCH($O$3&amp;"-"&amp;$C533,Calc!$I$4:$I$2003,0),10)),"")</f>
        <v/>
      </c>
      <c r="I533" s="130"/>
      <c r="J533" s="59"/>
    </row>
    <row r="534" spans="2:10" x14ac:dyDescent="0.25">
      <c r="B534" s="58"/>
      <c r="C534" s="127">
        <v>520</v>
      </c>
      <c r="D534" s="128" t="str">
        <f>IFERROR(INDEX(Calc!$B$4:$L$2003,MATCH($O$3&amp;"-"&amp;C534,Calc!$I$4:$I$2003,0),2),"")</f>
        <v/>
      </c>
      <c r="E534" s="127" t="str">
        <f>IFERROR(INDEX(Calc!$B$4:$L$2003,MATCH($O$3&amp;"-"&amp;$C534,Calc!$I$4:$I$2003,0),3),"")</f>
        <v/>
      </c>
      <c r="F534" s="242" t="str">
        <f>IFERROR(INDEX(Calc!$B$4:$L$2003,MATCH($O$3&amp;"-"&amp;$C534,Calc!$I$4:$I$2003,0),4),"")</f>
        <v/>
      </c>
      <c r="G534" s="242" t="str">
        <f>IFERROR(INDEX(Calc!$B$4:$L$2003,MATCH($O$3&amp;"-"&amp;$C534,Calc!$I$4:$I$2003,0),5),"")</f>
        <v/>
      </c>
      <c r="H534" s="129" t="str">
        <f>IFERROR(IF(I534="Closed","―",INDEX(Calc!$B$4:$L$2003,MATCH($O$3&amp;"-"&amp;$C534,Calc!$I$4:$I$2003,0),10)),"")</f>
        <v/>
      </c>
      <c r="I534" s="130"/>
      <c r="J534" s="59"/>
    </row>
    <row r="535" spans="2:10" x14ac:dyDescent="0.25">
      <c r="B535" s="58"/>
      <c r="C535" s="127">
        <v>521</v>
      </c>
      <c r="D535" s="128" t="str">
        <f>IFERROR(INDEX(Calc!$B$4:$L$2003,MATCH($O$3&amp;"-"&amp;C535,Calc!$I$4:$I$2003,0),2),"")</f>
        <v/>
      </c>
      <c r="E535" s="127" t="str">
        <f>IFERROR(INDEX(Calc!$B$4:$L$2003,MATCH($O$3&amp;"-"&amp;$C535,Calc!$I$4:$I$2003,0),3),"")</f>
        <v/>
      </c>
      <c r="F535" s="242" t="str">
        <f>IFERROR(INDEX(Calc!$B$4:$L$2003,MATCH($O$3&amp;"-"&amp;$C535,Calc!$I$4:$I$2003,0),4),"")</f>
        <v/>
      </c>
      <c r="G535" s="242" t="str">
        <f>IFERROR(INDEX(Calc!$B$4:$L$2003,MATCH($O$3&amp;"-"&amp;$C535,Calc!$I$4:$I$2003,0),5),"")</f>
        <v/>
      </c>
      <c r="H535" s="129" t="str">
        <f>IFERROR(IF(I535="Closed","―",INDEX(Calc!$B$4:$L$2003,MATCH($O$3&amp;"-"&amp;$C535,Calc!$I$4:$I$2003,0),10)),"")</f>
        <v/>
      </c>
      <c r="I535" s="130"/>
      <c r="J535" s="59"/>
    </row>
    <row r="536" spans="2:10" x14ac:dyDescent="0.25">
      <c r="B536" s="58"/>
      <c r="C536" s="127">
        <v>522</v>
      </c>
      <c r="D536" s="128" t="str">
        <f>IFERROR(INDEX(Calc!$B$4:$L$2003,MATCH($O$3&amp;"-"&amp;C536,Calc!$I$4:$I$2003,0),2),"")</f>
        <v/>
      </c>
      <c r="E536" s="127" t="str">
        <f>IFERROR(INDEX(Calc!$B$4:$L$2003,MATCH($O$3&amp;"-"&amp;$C536,Calc!$I$4:$I$2003,0),3),"")</f>
        <v/>
      </c>
      <c r="F536" s="242" t="str">
        <f>IFERROR(INDEX(Calc!$B$4:$L$2003,MATCH($O$3&amp;"-"&amp;$C536,Calc!$I$4:$I$2003,0),4),"")</f>
        <v/>
      </c>
      <c r="G536" s="242" t="str">
        <f>IFERROR(INDEX(Calc!$B$4:$L$2003,MATCH($O$3&amp;"-"&amp;$C536,Calc!$I$4:$I$2003,0),5),"")</f>
        <v/>
      </c>
      <c r="H536" s="129" t="str">
        <f>IFERROR(IF(I536="Closed","―",INDEX(Calc!$B$4:$L$2003,MATCH($O$3&amp;"-"&amp;$C536,Calc!$I$4:$I$2003,0),10)),"")</f>
        <v/>
      </c>
      <c r="I536" s="130"/>
      <c r="J536" s="59"/>
    </row>
    <row r="537" spans="2:10" x14ac:dyDescent="0.25">
      <c r="B537" s="58"/>
      <c r="C537" s="127">
        <v>523</v>
      </c>
      <c r="D537" s="128" t="str">
        <f>IFERROR(INDEX(Calc!$B$4:$L$2003,MATCH($O$3&amp;"-"&amp;C537,Calc!$I$4:$I$2003,0),2),"")</f>
        <v/>
      </c>
      <c r="E537" s="127" t="str">
        <f>IFERROR(INDEX(Calc!$B$4:$L$2003,MATCH($O$3&amp;"-"&amp;$C537,Calc!$I$4:$I$2003,0),3),"")</f>
        <v/>
      </c>
      <c r="F537" s="242" t="str">
        <f>IFERROR(INDEX(Calc!$B$4:$L$2003,MATCH($O$3&amp;"-"&amp;$C537,Calc!$I$4:$I$2003,0),4),"")</f>
        <v/>
      </c>
      <c r="G537" s="242" t="str">
        <f>IFERROR(INDEX(Calc!$B$4:$L$2003,MATCH($O$3&amp;"-"&amp;$C537,Calc!$I$4:$I$2003,0),5),"")</f>
        <v/>
      </c>
      <c r="H537" s="129" t="str">
        <f>IFERROR(IF(I537="Closed","―",INDEX(Calc!$B$4:$L$2003,MATCH($O$3&amp;"-"&amp;$C537,Calc!$I$4:$I$2003,0),10)),"")</f>
        <v/>
      </c>
      <c r="I537" s="130"/>
      <c r="J537" s="59"/>
    </row>
    <row r="538" spans="2:10" x14ac:dyDescent="0.25">
      <c r="B538" s="58"/>
      <c r="C538" s="127">
        <v>524</v>
      </c>
      <c r="D538" s="128" t="str">
        <f>IFERROR(INDEX(Calc!$B$4:$L$2003,MATCH($O$3&amp;"-"&amp;C538,Calc!$I$4:$I$2003,0),2),"")</f>
        <v/>
      </c>
      <c r="E538" s="127" t="str">
        <f>IFERROR(INDEX(Calc!$B$4:$L$2003,MATCH($O$3&amp;"-"&amp;$C538,Calc!$I$4:$I$2003,0),3),"")</f>
        <v/>
      </c>
      <c r="F538" s="242" t="str">
        <f>IFERROR(INDEX(Calc!$B$4:$L$2003,MATCH($O$3&amp;"-"&amp;$C538,Calc!$I$4:$I$2003,0),4),"")</f>
        <v/>
      </c>
      <c r="G538" s="242" t="str">
        <f>IFERROR(INDEX(Calc!$B$4:$L$2003,MATCH($O$3&amp;"-"&amp;$C538,Calc!$I$4:$I$2003,0),5),"")</f>
        <v/>
      </c>
      <c r="H538" s="129" t="str">
        <f>IFERROR(IF(I538="Closed","―",INDEX(Calc!$B$4:$L$2003,MATCH($O$3&amp;"-"&amp;$C538,Calc!$I$4:$I$2003,0),10)),"")</f>
        <v/>
      </c>
      <c r="I538" s="130"/>
      <c r="J538" s="59"/>
    </row>
    <row r="539" spans="2:10" x14ac:dyDescent="0.25">
      <c r="B539" s="58"/>
      <c r="C539" s="127">
        <v>525</v>
      </c>
      <c r="D539" s="128" t="str">
        <f>IFERROR(INDEX(Calc!$B$4:$L$2003,MATCH($O$3&amp;"-"&amp;C539,Calc!$I$4:$I$2003,0),2),"")</f>
        <v/>
      </c>
      <c r="E539" s="127" t="str">
        <f>IFERROR(INDEX(Calc!$B$4:$L$2003,MATCH($O$3&amp;"-"&amp;$C539,Calc!$I$4:$I$2003,0),3),"")</f>
        <v/>
      </c>
      <c r="F539" s="242" t="str">
        <f>IFERROR(INDEX(Calc!$B$4:$L$2003,MATCH($O$3&amp;"-"&amp;$C539,Calc!$I$4:$I$2003,0),4),"")</f>
        <v/>
      </c>
      <c r="G539" s="242" t="str">
        <f>IFERROR(INDEX(Calc!$B$4:$L$2003,MATCH($O$3&amp;"-"&amp;$C539,Calc!$I$4:$I$2003,0),5),"")</f>
        <v/>
      </c>
      <c r="H539" s="129" t="str">
        <f>IFERROR(IF(I539="Closed","―",INDEX(Calc!$B$4:$L$2003,MATCH($O$3&amp;"-"&amp;$C539,Calc!$I$4:$I$2003,0),10)),"")</f>
        <v/>
      </c>
      <c r="I539" s="130"/>
      <c r="J539" s="59"/>
    </row>
    <row r="540" spans="2:10" x14ac:dyDescent="0.25">
      <c r="B540" s="58"/>
      <c r="C540" s="127">
        <v>526</v>
      </c>
      <c r="D540" s="128" t="str">
        <f>IFERROR(INDEX(Calc!$B$4:$L$2003,MATCH($O$3&amp;"-"&amp;C540,Calc!$I$4:$I$2003,0),2),"")</f>
        <v/>
      </c>
      <c r="E540" s="127" t="str">
        <f>IFERROR(INDEX(Calc!$B$4:$L$2003,MATCH($O$3&amp;"-"&amp;$C540,Calc!$I$4:$I$2003,0),3),"")</f>
        <v/>
      </c>
      <c r="F540" s="242" t="str">
        <f>IFERROR(INDEX(Calc!$B$4:$L$2003,MATCH($O$3&amp;"-"&amp;$C540,Calc!$I$4:$I$2003,0),4),"")</f>
        <v/>
      </c>
      <c r="G540" s="242" t="str">
        <f>IFERROR(INDEX(Calc!$B$4:$L$2003,MATCH($O$3&amp;"-"&amp;$C540,Calc!$I$4:$I$2003,0),5),"")</f>
        <v/>
      </c>
      <c r="H540" s="129" t="str">
        <f>IFERROR(IF(I540="Closed","―",INDEX(Calc!$B$4:$L$2003,MATCH($O$3&amp;"-"&amp;$C540,Calc!$I$4:$I$2003,0),10)),"")</f>
        <v/>
      </c>
      <c r="I540" s="130"/>
      <c r="J540" s="59"/>
    </row>
    <row r="541" spans="2:10" x14ac:dyDescent="0.25">
      <c r="B541" s="58"/>
      <c r="C541" s="127">
        <v>527</v>
      </c>
      <c r="D541" s="128" t="str">
        <f>IFERROR(INDEX(Calc!$B$4:$L$2003,MATCH($O$3&amp;"-"&amp;C541,Calc!$I$4:$I$2003,0),2),"")</f>
        <v/>
      </c>
      <c r="E541" s="127" t="str">
        <f>IFERROR(INDEX(Calc!$B$4:$L$2003,MATCH($O$3&amp;"-"&amp;$C541,Calc!$I$4:$I$2003,0),3),"")</f>
        <v/>
      </c>
      <c r="F541" s="242" t="str">
        <f>IFERROR(INDEX(Calc!$B$4:$L$2003,MATCH($O$3&amp;"-"&amp;$C541,Calc!$I$4:$I$2003,0),4),"")</f>
        <v/>
      </c>
      <c r="G541" s="242" t="str">
        <f>IFERROR(INDEX(Calc!$B$4:$L$2003,MATCH($O$3&amp;"-"&amp;$C541,Calc!$I$4:$I$2003,0),5),"")</f>
        <v/>
      </c>
      <c r="H541" s="129" t="str">
        <f>IFERROR(IF(I541="Closed","―",INDEX(Calc!$B$4:$L$2003,MATCH($O$3&amp;"-"&amp;$C541,Calc!$I$4:$I$2003,0),10)),"")</f>
        <v/>
      </c>
      <c r="I541" s="130"/>
      <c r="J541" s="59"/>
    </row>
    <row r="542" spans="2:10" x14ac:dyDescent="0.25">
      <c r="B542" s="58"/>
      <c r="C542" s="127">
        <v>528</v>
      </c>
      <c r="D542" s="128" t="str">
        <f>IFERROR(INDEX(Calc!$B$4:$L$2003,MATCH($O$3&amp;"-"&amp;C542,Calc!$I$4:$I$2003,0),2),"")</f>
        <v/>
      </c>
      <c r="E542" s="127" t="str">
        <f>IFERROR(INDEX(Calc!$B$4:$L$2003,MATCH($O$3&amp;"-"&amp;$C542,Calc!$I$4:$I$2003,0),3),"")</f>
        <v/>
      </c>
      <c r="F542" s="242" t="str">
        <f>IFERROR(INDEX(Calc!$B$4:$L$2003,MATCH($O$3&amp;"-"&amp;$C542,Calc!$I$4:$I$2003,0),4),"")</f>
        <v/>
      </c>
      <c r="G542" s="242" t="str">
        <f>IFERROR(INDEX(Calc!$B$4:$L$2003,MATCH($O$3&amp;"-"&amp;$C542,Calc!$I$4:$I$2003,0),5),"")</f>
        <v/>
      </c>
      <c r="H542" s="129" t="str">
        <f>IFERROR(IF(I542="Closed","―",INDEX(Calc!$B$4:$L$2003,MATCH($O$3&amp;"-"&amp;$C542,Calc!$I$4:$I$2003,0),10)),"")</f>
        <v/>
      </c>
      <c r="I542" s="130"/>
      <c r="J542" s="59"/>
    </row>
    <row r="543" spans="2:10" x14ac:dyDescent="0.25">
      <c r="B543" s="58"/>
      <c r="C543" s="127">
        <v>529</v>
      </c>
      <c r="D543" s="128" t="str">
        <f>IFERROR(INDEX(Calc!$B$4:$L$2003,MATCH($O$3&amp;"-"&amp;C543,Calc!$I$4:$I$2003,0),2),"")</f>
        <v/>
      </c>
      <c r="E543" s="127" t="str">
        <f>IFERROR(INDEX(Calc!$B$4:$L$2003,MATCH($O$3&amp;"-"&amp;$C543,Calc!$I$4:$I$2003,0),3),"")</f>
        <v/>
      </c>
      <c r="F543" s="242" t="str">
        <f>IFERROR(INDEX(Calc!$B$4:$L$2003,MATCH($O$3&amp;"-"&amp;$C543,Calc!$I$4:$I$2003,0),4),"")</f>
        <v/>
      </c>
      <c r="G543" s="242" t="str">
        <f>IFERROR(INDEX(Calc!$B$4:$L$2003,MATCH($O$3&amp;"-"&amp;$C543,Calc!$I$4:$I$2003,0),5),"")</f>
        <v/>
      </c>
      <c r="H543" s="129" t="str">
        <f>IFERROR(IF(I543="Closed","―",INDEX(Calc!$B$4:$L$2003,MATCH($O$3&amp;"-"&amp;$C543,Calc!$I$4:$I$2003,0),10)),"")</f>
        <v/>
      </c>
      <c r="I543" s="130"/>
      <c r="J543" s="59"/>
    </row>
    <row r="544" spans="2:10" x14ac:dyDescent="0.25">
      <c r="B544" s="58"/>
      <c r="C544" s="127">
        <v>530</v>
      </c>
      <c r="D544" s="128" t="str">
        <f>IFERROR(INDEX(Calc!$B$4:$L$2003,MATCH($O$3&amp;"-"&amp;C544,Calc!$I$4:$I$2003,0),2),"")</f>
        <v/>
      </c>
      <c r="E544" s="127" t="str">
        <f>IFERROR(INDEX(Calc!$B$4:$L$2003,MATCH($O$3&amp;"-"&amp;$C544,Calc!$I$4:$I$2003,0),3),"")</f>
        <v/>
      </c>
      <c r="F544" s="242" t="str">
        <f>IFERROR(INDEX(Calc!$B$4:$L$2003,MATCH($O$3&amp;"-"&amp;$C544,Calc!$I$4:$I$2003,0),4),"")</f>
        <v/>
      </c>
      <c r="G544" s="242" t="str">
        <f>IFERROR(INDEX(Calc!$B$4:$L$2003,MATCH($O$3&amp;"-"&amp;$C544,Calc!$I$4:$I$2003,0),5),"")</f>
        <v/>
      </c>
      <c r="H544" s="129" t="str">
        <f>IFERROR(IF(I544="Closed","―",INDEX(Calc!$B$4:$L$2003,MATCH($O$3&amp;"-"&amp;$C544,Calc!$I$4:$I$2003,0),10)),"")</f>
        <v/>
      </c>
      <c r="I544" s="130"/>
      <c r="J544" s="59"/>
    </row>
    <row r="545" spans="2:10" x14ac:dyDescent="0.25">
      <c r="B545" s="58"/>
      <c r="C545" s="127">
        <v>531</v>
      </c>
      <c r="D545" s="128" t="str">
        <f>IFERROR(INDEX(Calc!$B$4:$L$2003,MATCH($O$3&amp;"-"&amp;C545,Calc!$I$4:$I$2003,0),2),"")</f>
        <v/>
      </c>
      <c r="E545" s="127" t="str">
        <f>IFERROR(INDEX(Calc!$B$4:$L$2003,MATCH($O$3&amp;"-"&amp;$C545,Calc!$I$4:$I$2003,0),3),"")</f>
        <v/>
      </c>
      <c r="F545" s="242" t="str">
        <f>IFERROR(INDEX(Calc!$B$4:$L$2003,MATCH($O$3&amp;"-"&amp;$C545,Calc!$I$4:$I$2003,0),4),"")</f>
        <v/>
      </c>
      <c r="G545" s="242" t="str">
        <f>IFERROR(INDEX(Calc!$B$4:$L$2003,MATCH($O$3&amp;"-"&amp;$C545,Calc!$I$4:$I$2003,0),5),"")</f>
        <v/>
      </c>
      <c r="H545" s="129" t="str">
        <f>IFERROR(IF(I545="Closed","―",INDEX(Calc!$B$4:$L$2003,MATCH($O$3&amp;"-"&amp;$C545,Calc!$I$4:$I$2003,0),10)),"")</f>
        <v/>
      </c>
      <c r="I545" s="130"/>
      <c r="J545" s="59"/>
    </row>
    <row r="546" spans="2:10" x14ac:dyDescent="0.25">
      <c r="B546" s="58"/>
      <c r="C546" s="127">
        <v>532</v>
      </c>
      <c r="D546" s="128" t="str">
        <f>IFERROR(INDEX(Calc!$B$4:$L$2003,MATCH($O$3&amp;"-"&amp;C546,Calc!$I$4:$I$2003,0),2),"")</f>
        <v/>
      </c>
      <c r="E546" s="127" t="str">
        <f>IFERROR(INDEX(Calc!$B$4:$L$2003,MATCH($O$3&amp;"-"&amp;$C546,Calc!$I$4:$I$2003,0),3),"")</f>
        <v/>
      </c>
      <c r="F546" s="242" t="str">
        <f>IFERROR(INDEX(Calc!$B$4:$L$2003,MATCH($O$3&amp;"-"&amp;$C546,Calc!$I$4:$I$2003,0),4),"")</f>
        <v/>
      </c>
      <c r="G546" s="242" t="str">
        <f>IFERROR(INDEX(Calc!$B$4:$L$2003,MATCH($O$3&amp;"-"&amp;$C546,Calc!$I$4:$I$2003,0),5),"")</f>
        <v/>
      </c>
      <c r="H546" s="129" t="str">
        <f>IFERROR(IF(I546="Closed","―",INDEX(Calc!$B$4:$L$2003,MATCH($O$3&amp;"-"&amp;$C546,Calc!$I$4:$I$2003,0),10)),"")</f>
        <v/>
      </c>
      <c r="I546" s="130"/>
      <c r="J546" s="59"/>
    </row>
    <row r="547" spans="2:10" x14ac:dyDescent="0.25">
      <c r="B547" s="58"/>
      <c r="C547" s="127">
        <v>533</v>
      </c>
      <c r="D547" s="128" t="str">
        <f>IFERROR(INDEX(Calc!$B$4:$L$2003,MATCH($O$3&amp;"-"&amp;C547,Calc!$I$4:$I$2003,0),2),"")</f>
        <v/>
      </c>
      <c r="E547" s="127" t="str">
        <f>IFERROR(INDEX(Calc!$B$4:$L$2003,MATCH($O$3&amp;"-"&amp;$C547,Calc!$I$4:$I$2003,0),3),"")</f>
        <v/>
      </c>
      <c r="F547" s="242" t="str">
        <f>IFERROR(INDEX(Calc!$B$4:$L$2003,MATCH($O$3&amp;"-"&amp;$C547,Calc!$I$4:$I$2003,0),4),"")</f>
        <v/>
      </c>
      <c r="G547" s="242" t="str">
        <f>IFERROR(INDEX(Calc!$B$4:$L$2003,MATCH($O$3&amp;"-"&amp;$C547,Calc!$I$4:$I$2003,0),5),"")</f>
        <v/>
      </c>
      <c r="H547" s="129" t="str">
        <f>IFERROR(IF(I547="Closed","―",INDEX(Calc!$B$4:$L$2003,MATCH($O$3&amp;"-"&amp;$C547,Calc!$I$4:$I$2003,0),10)),"")</f>
        <v/>
      </c>
      <c r="I547" s="130"/>
      <c r="J547" s="59"/>
    </row>
    <row r="548" spans="2:10" x14ac:dyDescent="0.25">
      <c r="B548" s="58"/>
      <c r="C548" s="127">
        <v>534</v>
      </c>
      <c r="D548" s="128" t="str">
        <f>IFERROR(INDEX(Calc!$B$4:$L$2003,MATCH($O$3&amp;"-"&amp;C548,Calc!$I$4:$I$2003,0),2),"")</f>
        <v/>
      </c>
      <c r="E548" s="127" t="str">
        <f>IFERROR(INDEX(Calc!$B$4:$L$2003,MATCH($O$3&amp;"-"&amp;$C548,Calc!$I$4:$I$2003,0),3),"")</f>
        <v/>
      </c>
      <c r="F548" s="242" t="str">
        <f>IFERROR(INDEX(Calc!$B$4:$L$2003,MATCH($O$3&amp;"-"&amp;$C548,Calc!$I$4:$I$2003,0),4),"")</f>
        <v/>
      </c>
      <c r="G548" s="242" t="str">
        <f>IFERROR(INDEX(Calc!$B$4:$L$2003,MATCH($O$3&amp;"-"&amp;$C548,Calc!$I$4:$I$2003,0),5),"")</f>
        <v/>
      </c>
      <c r="H548" s="129" t="str">
        <f>IFERROR(IF(I548="Closed","―",INDEX(Calc!$B$4:$L$2003,MATCH($O$3&amp;"-"&amp;$C548,Calc!$I$4:$I$2003,0),10)),"")</f>
        <v/>
      </c>
      <c r="I548" s="130"/>
      <c r="J548" s="59"/>
    </row>
    <row r="549" spans="2:10" x14ac:dyDescent="0.25">
      <c r="B549" s="58"/>
      <c r="C549" s="127">
        <v>535</v>
      </c>
      <c r="D549" s="128" t="str">
        <f>IFERROR(INDEX(Calc!$B$4:$L$2003,MATCH($O$3&amp;"-"&amp;C549,Calc!$I$4:$I$2003,0),2),"")</f>
        <v/>
      </c>
      <c r="E549" s="127" t="str">
        <f>IFERROR(INDEX(Calc!$B$4:$L$2003,MATCH($O$3&amp;"-"&amp;$C549,Calc!$I$4:$I$2003,0),3),"")</f>
        <v/>
      </c>
      <c r="F549" s="242" t="str">
        <f>IFERROR(INDEX(Calc!$B$4:$L$2003,MATCH($O$3&amp;"-"&amp;$C549,Calc!$I$4:$I$2003,0),4),"")</f>
        <v/>
      </c>
      <c r="G549" s="242" t="str">
        <f>IFERROR(INDEX(Calc!$B$4:$L$2003,MATCH($O$3&amp;"-"&amp;$C549,Calc!$I$4:$I$2003,0),5),"")</f>
        <v/>
      </c>
      <c r="H549" s="129" t="str">
        <f>IFERROR(IF(I549="Closed","―",INDEX(Calc!$B$4:$L$2003,MATCH($O$3&amp;"-"&amp;$C549,Calc!$I$4:$I$2003,0),10)),"")</f>
        <v/>
      </c>
      <c r="I549" s="130"/>
      <c r="J549" s="59"/>
    </row>
    <row r="550" spans="2:10" x14ac:dyDescent="0.25">
      <c r="B550" s="58"/>
      <c r="C550" s="127">
        <v>536</v>
      </c>
      <c r="D550" s="128" t="str">
        <f>IFERROR(INDEX(Calc!$B$4:$L$2003,MATCH($O$3&amp;"-"&amp;C550,Calc!$I$4:$I$2003,0),2),"")</f>
        <v/>
      </c>
      <c r="E550" s="127" t="str">
        <f>IFERROR(INDEX(Calc!$B$4:$L$2003,MATCH($O$3&amp;"-"&amp;$C550,Calc!$I$4:$I$2003,0),3),"")</f>
        <v/>
      </c>
      <c r="F550" s="242" t="str">
        <f>IFERROR(INDEX(Calc!$B$4:$L$2003,MATCH($O$3&amp;"-"&amp;$C550,Calc!$I$4:$I$2003,0),4),"")</f>
        <v/>
      </c>
      <c r="G550" s="242" t="str">
        <f>IFERROR(INDEX(Calc!$B$4:$L$2003,MATCH($O$3&amp;"-"&amp;$C550,Calc!$I$4:$I$2003,0),5),"")</f>
        <v/>
      </c>
      <c r="H550" s="129" t="str">
        <f>IFERROR(IF(I550="Closed","―",INDEX(Calc!$B$4:$L$2003,MATCH($O$3&amp;"-"&amp;$C550,Calc!$I$4:$I$2003,0),10)),"")</f>
        <v/>
      </c>
      <c r="I550" s="130"/>
      <c r="J550" s="59"/>
    </row>
    <row r="551" spans="2:10" x14ac:dyDescent="0.25">
      <c r="B551" s="58"/>
      <c r="C551" s="127">
        <v>537</v>
      </c>
      <c r="D551" s="128" t="str">
        <f>IFERROR(INDEX(Calc!$B$4:$L$2003,MATCH($O$3&amp;"-"&amp;C551,Calc!$I$4:$I$2003,0),2),"")</f>
        <v/>
      </c>
      <c r="E551" s="127" t="str">
        <f>IFERROR(INDEX(Calc!$B$4:$L$2003,MATCH($O$3&amp;"-"&amp;$C551,Calc!$I$4:$I$2003,0),3),"")</f>
        <v/>
      </c>
      <c r="F551" s="242" t="str">
        <f>IFERROR(INDEX(Calc!$B$4:$L$2003,MATCH($O$3&amp;"-"&amp;$C551,Calc!$I$4:$I$2003,0),4),"")</f>
        <v/>
      </c>
      <c r="G551" s="242" t="str">
        <f>IFERROR(INDEX(Calc!$B$4:$L$2003,MATCH($O$3&amp;"-"&amp;$C551,Calc!$I$4:$I$2003,0),5),"")</f>
        <v/>
      </c>
      <c r="H551" s="129" t="str">
        <f>IFERROR(IF(I551="Closed","―",INDEX(Calc!$B$4:$L$2003,MATCH($O$3&amp;"-"&amp;$C551,Calc!$I$4:$I$2003,0),10)),"")</f>
        <v/>
      </c>
      <c r="I551" s="130"/>
      <c r="J551" s="59"/>
    </row>
    <row r="552" spans="2:10" x14ac:dyDescent="0.25">
      <c r="B552" s="58"/>
      <c r="C552" s="127">
        <v>538</v>
      </c>
      <c r="D552" s="128" t="str">
        <f>IFERROR(INDEX(Calc!$B$4:$L$2003,MATCH($O$3&amp;"-"&amp;C552,Calc!$I$4:$I$2003,0),2),"")</f>
        <v/>
      </c>
      <c r="E552" s="127" t="str">
        <f>IFERROR(INDEX(Calc!$B$4:$L$2003,MATCH($O$3&amp;"-"&amp;$C552,Calc!$I$4:$I$2003,0),3),"")</f>
        <v/>
      </c>
      <c r="F552" s="242" t="str">
        <f>IFERROR(INDEX(Calc!$B$4:$L$2003,MATCH($O$3&amp;"-"&amp;$C552,Calc!$I$4:$I$2003,0),4),"")</f>
        <v/>
      </c>
      <c r="G552" s="242" t="str">
        <f>IFERROR(INDEX(Calc!$B$4:$L$2003,MATCH($O$3&amp;"-"&amp;$C552,Calc!$I$4:$I$2003,0),5),"")</f>
        <v/>
      </c>
      <c r="H552" s="129" t="str">
        <f>IFERROR(IF(I552="Closed","―",INDEX(Calc!$B$4:$L$2003,MATCH($O$3&amp;"-"&amp;$C552,Calc!$I$4:$I$2003,0),10)),"")</f>
        <v/>
      </c>
      <c r="I552" s="130"/>
      <c r="J552" s="59"/>
    </row>
    <row r="553" spans="2:10" x14ac:dyDescent="0.25">
      <c r="B553" s="58"/>
      <c r="C553" s="127">
        <v>539</v>
      </c>
      <c r="D553" s="128" t="str">
        <f>IFERROR(INDEX(Calc!$B$4:$L$2003,MATCH($O$3&amp;"-"&amp;C553,Calc!$I$4:$I$2003,0),2),"")</f>
        <v/>
      </c>
      <c r="E553" s="127" t="str">
        <f>IFERROR(INDEX(Calc!$B$4:$L$2003,MATCH($O$3&amp;"-"&amp;$C553,Calc!$I$4:$I$2003,0),3),"")</f>
        <v/>
      </c>
      <c r="F553" s="242" t="str">
        <f>IFERROR(INDEX(Calc!$B$4:$L$2003,MATCH($O$3&amp;"-"&amp;$C553,Calc!$I$4:$I$2003,0),4),"")</f>
        <v/>
      </c>
      <c r="G553" s="242" t="str">
        <f>IFERROR(INDEX(Calc!$B$4:$L$2003,MATCH($O$3&amp;"-"&amp;$C553,Calc!$I$4:$I$2003,0),5),"")</f>
        <v/>
      </c>
      <c r="H553" s="129" t="str">
        <f>IFERROR(IF(I553="Closed","―",INDEX(Calc!$B$4:$L$2003,MATCH($O$3&amp;"-"&amp;$C553,Calc!$I$4:$I$2003,0),10)),"")</f>
        <v/>
      </c>
      <c r="I553" s="130"/>
      <c r="J553" s="59"/>
    </row>
    <row r="554" spans="2:10" x14ac:dyDescent="0.25">
      <c r="B554" s="58"/>
      <c r="C554" s="127">
        <v>540</v>
      </c>
      <c r="D554" s="128" t="str">
        <f>IFERROR(INDEX(Calc!$B$4:$L$2003,MATCH($O$3&amp;"-"&amp;C554,Calc!$I$4:$I$2003,0),2),"")</f>
        <v/>
      </c>
      <c r="E554" s="127" t="str">
        <f>IFERROR(INDEX(Calc!$B$4:$L$2003,MATCH($O$3&amp;"-"&amp;$C554,Calc!$I$4:$I$2003,0),3),"")</f>
        <v/>
      </c>
      <c r="F554" s="242" t="str">
        <f>IFERROR(INDEX(Calc!$B$4:$L$2003,MATCH($O$3&amp;"-"&amp;$C554,Calc!$I$4:$I$2003,0),4),"")</f>
        <v/>
      </c>
      <c r="G554" s="242" t="str">
        <f>IFERROR(INDEX(Calc!$B$4:$L$2003,MATCH($O$3&amp;"-"&amp;$C554,Calc!$I$4:$I$2003,0),5),"")</f>
        <v/>
      </c>
      <c r="H554" s="129" t="str">
        <f>IFERROR(IF(I554="Closed","―",INDEX(Calc!$B$4:$L$2003,MATCH($O$3&amp;"-"&amp;$C554,Calc!$I$4:$I$2003,0),10)),"")</f>
        <v/>
      </c>
      <c r="I554" s="130"/>
      <c r="J554" s="59"/>
    </row>
    <row r="555" spans="2:10" x14ac:dyDescent="0.25">
      <c r="B555" s="58"/>
      <c r="C555" s="127">
        <v>541</v>
      </c>
      <c r="D555" s="128" t="str">
        <f>IFERROR(INDEX(Calc!$B$4:$L$2003,MATCH($O$3&amp;"-"&amp;C555,Calc!$I$4:$I$2003,0),2),"")</f>
        <v/>
      </c>
      <c r="E555" s="127" t="str">
        <f>IFERROR(INDEX(Calc!$B$4:$L$2003,MATCH($O$3&amp;"-"&amp;$C555,Calc!$I$4:$I$2003,0),3),"")</f>
        <v/>
      </c>
      <c r="F555" s="242" t="str">
        <f>IFERROR(INDEX(Calc!$B$4:$L$2003,MATCH($O$3&amp;"-"&amp;$C555,Calc!$I$4:$I$2003,0),4),"")</f>
        <v/>
      </c>
      <c r="G555" s="242" t="str">
        <f>IFERROR(INDEX(Calc!$B$4:$L$2003,MATCH($O$3&amp;"-"&amp;$C555,Calc!$I$4:$I$2003,0),5),"")</f>
        <v/>
      </c>
      <c r="H555" s="129" t="str">
        <f>IFERROR(IF(I555="Closed","―",INDEX(Calc!$B$4:$L$2003,MATCH($O$3&amp;"-"&amp;$C555,Calc!$I$4:$I$2003,0),10)),"")</f>
        <v/>
      </c>
      <c r="I555" s="130"/>
      <c r="J555" s="59"/>
    </row>
    <row r="556" spans="2:10" x14ac:dyDescent="0.25">
      <c r="B556" s="58"/>
      <c r="C556" s="127">
        <v>542</v>
      </c>
      <c r="D556" s="128" t="str">
        <f>IFERROR(INDEX(Calc!$B$4:$L$2003,MATCH($O$3&amp;"-"&amp;C556,Calc!$I$4:$I$2003,0),2),"")</f>
        <v/>
      </c>
      <c r="E556" s="127" t="str">
        <f>IFERROR(INDEX(Calc!$B$4:$L$2003,MATCH($O$3&amp;"-"&amp;$C556,Calc!$I$4:$I$2003,0),3),"")</f>
        <v/>
      </c>
      <c r="F556" s="242" t="str">
        <f>IFERROR(INDEX(Calc!$B$4:$L$2003,MATCH($O$3&amp;"-"&amp;$C556,Calc!$I$4:$I$2003,0),4),"")</f>
        <v/>
      </c>
      <c r="G556" s="242" t="str">
        <f>IFERROR(INDEX(Calc!$B$4:$L$2003,MATCH($O$3&amp;"-"&amp;$C556,Calc!$I$4:$I$2003,0),5),"")</f>
        <v/>
      </c>
      <c r="H556" s="129" t="str">
        <f>IFERROR(IF(I556="Closed","―",INDEX(Calc!$B$4:$L$2003,MATCH($O$3&amp;"-"&amp;$C556,Calc!$I$4:$I$2003,0),10)),"")</f>
        <v/>
      </c>
      <c r="I556" s="130"/>
      <c r="J556" s="59"/>
    </row>
    <row r="557" spans="2:10" x14ac:dyDescent="0.25">
      <c r="B557" s="58"/>
      <c r="C557" s="127">
        <v>543</v>
      </c>
      <c r="D557" s="128" t="str">
        <f>IFERROR(INDEX(Calc!$B$4:$L$2003,MATCH($O$3&amp;"-"&amp;C557,Calc!$I$4:$I$2003,0),2),"")</f>
        <v/>
      </c>
      <c r="E557" s="127" t="str">
        <f>IFERROR(INDEX(Calc!$B$4:$L$2003,MATCH($O$3&amp;"-"&amp;$C557,Calc!$I$4:$I$2003,0),3),"")</f>
        <v/>
      </c>
      <c r="F557" s="242" t="str">
        <f>IFERROR(INDEX(Calc!$B$4:$L$2003,MATCH($O$3&amp;"-"&amp;$C557,Calc!$I$4:$I$2003,0),4),"")</f>
        <v/>
      </c>
      <c r="G557" s="242" t="str">
        <f>IFERROR(INDEX(Calc!$B$4:$L$2003,MATCH($O$3&amp;"-"&amp;$C557,Calc!$I$4:$I$2003,0),5),"")</f>
        <v/>
      </c>
      <c r="H557" s="129" t="str">
        <f>IFERROR(IF(I557="Closed","―",INDEX(Calc!$B$4:$L$2003,MATCH($O$3&amp;"-"&amp;$C557,Calc!$I$4:$I$2003,0),10)),"")</f>
        <v/>
      </c>
      <c r="I557" s="130"/>
      <c r="J557" s="59"/>
    </row>
    <row r="558" spans="2:10" x14ac:dyDescent="0.25">
      <c r="B558" s="58"/>
      <c r="C558" s="127">
        <v>544</v>
      </c>
      <c r="D558" s="128" t="str">
        <f>IFERROR(INDEX(Calc!$B$4:$L$2003,MATCH($O$3&amp;"-"&amp;C558,Calc!$I$4:$I$2003,0),2),"")</f>
        <v/>
      </c>
      <c r="E558" s="127" t="str">
        <f>IFERROR(INDEX(Calc!$B$4:$L$2003,MATCH($O$3&amp;"-"&amp;$C558,Calc!$I$4:$I$2003,0),3),"")</f>
        <v/>
      </c>
      <c r="F558" s="242" t="str">
        <f>IFERROR(INDEX(Calc!$B$4:$L$2003,MATCH($O$3&amp;"-"&amp;$C558,Calc!$I$4:$I$2003,0),4),"")</f>
        <v/>
      </c>
      <c r="G558" s="242" t="str">
        <f>IFERROR(INDEX(Calc!$B$4:$L$2003,MATCH($O$3&amp;"-"&amp;$C558,Calc!$I$4:$I$2003,0),5),"")</f>
        <v/>
      </c>
      <c r="H558" s="129" t="str">
        <f>IFERROR(IF(I558="Closed","―",INDEX(Calc!$B$4:$L$2003,MATCH($O$3&amp;"-"&amp;$C558,Calc!$I$4:$I$2003,0),10)),"")</f>
        <v/>
      </c>
      <c r="I558" s="130"/>
      <c r="J558" s="59"/>
    </row>
    <row r="559" spans="2:10" x14ac:dyDescent="0.25">
      <c r="B559" s="58"/>
      <c r="C559" s="127">
        <v>545</v>
      </c>
      <c r="D559" s="128" t="str">
        <f>IFERROR(INDEX(Calc!$B$4:$L$2003,MATCH($O$3&amp;"-"&amp;C559,Calc!$I$4:$I$2003,0),2),"")</f>
        <v/>
      </c>
      <c r="E559" s="127" t="str">
        <f>IFERROR(INDEX(Calc!$B$4:$L$2003,MATCH($O$3&amp;"-"&amp;$C559,Calc!$I$4:$I$2003,0),3),"")</f>
        <v/>
      </c>
      <c r="F559" s="242" t="str">
        <f>IFERROR(INDEX(Calc!$B$4:$L$2003,MATCH($O$3&amp;"-"&amp;$C559,Calc!$I$4:$I$2003,0),4),"")</f>
        <v/>
      </c>
      <c r="G559" s="242" t="str">
        <f>IFERROR(INDEX(Calc!$B$4:$L$2003,MATCH($O$3&amp;"-"&amp;$C559,Calc!$I$4:$I$2003,0),5),"")</f>
        <v/>
      </c>
      <c r="H559" s="129" t="str">
        <f>IFERROR(IF(I559="Closed","―",INDEX(Calc!$B$4:$L$2003,MATCH($O$3&amp;"-"&amp;$C559,Calc!$I$4:$I$2003,0),10)),"")</f>
        <v/>
      </c>
      <c r="I559" s="130"/>
      <c r="J559" s="59"/>
    </row>
    <row r="560" spans="2:10" x14ac:dyDescent="0.25">
      <c r="B560" s="58"/>
      <c r="C560" s="127">
        <v>546</v>
      </c>
      <c r="D560" s="128" t="str">
        <f>IFERROR(INDEX(Calc!$B$4:$L$2003,MATCH($O$3&amp;"-"&amp;C560,Calc!$I$4:$I$2003,0),2),"")</f>
        <v/>
      </c>
      <c r="E560" s="127" t="str">
        <f>IFERROR(INDEX(Calc!$B$4:$L$2003,MATCH($O$3&amp;"-"&amp;$C560,Calc!$I$4:$I$2003,0),3),"")</f>
        <v/>
      </c>
      <c r="F560" s="242" t="str">
        <f>IFERROR(INDEX(Calc!$B$4:$L$2003,MATCH($O$3&amp;"-"&amp;$C560,Calc!$I$4:$I$2003,0),4),"")</f>
        <v/>
      </c>
      <c r="G560" s="242" t="str">
        <f>IFERROR(INDEX(Calc!$B$4:$L$2003,MATCH($O$3&amp;"-"&amp;$C560,Calc!$I$4:$I$2003,0),5),"")</f>
        <v/>
      </c>
      <c r="H560" s="129" t="str">
        <f>IFERROR(IF(I560="Closed","―",INDEX(Calc!$B$4:$L$2003,MATCH($O$3&amp;"-"&amp;$C560,Calc!$I$4:$I$2003,0),10)),"")</f>
        <v/>
      </c>
      <c r="I560" s="130"/>
      <c r="J560" s="59"/>
    </row>
    <row r="561" spans="2:10" x14ac:dyDescent="0.25">
      <c r="B561" s="58"/>
      <c r="C561" s="127">
        <v>547</v>
      </c>
      <c r="D561" s="128" t="str">
        <f>IFERROR(INDEX(Calc!$B$4:$L$2003,MATCH($O$3&amp;"-"&amp;C561,Calc!$I$4:$I$2003,0),2),"")</f>
        <v/>
      </c>
      <c r="E561" s="127" t="str">
        <f>IFERROR(INDEX(Calc!$B$4:$L$2003,MATCH($O$3&amp;"-"&amp;$C561,Calc!$I$4:$I$2003,0),3),"")</f>
        <v/>
      </c>
      <c r="F561" s="242" t="str">
        <f>IFERROR(INDEX(Calc!$B$4:$L$2003,MATCH($O$3&amp;"-"&amp;$C561,Calc!$I$4:$I$2003,0),4),"")</f>
        <v/>
      </c>
      <c r="G561" s="242" t="str">
        <f>IFERROR(INDEX(Calc!$B$4:$L$2003,MATCH($O$3&amp;"-"&amp;$C561,Calc!$I$4:$I$2003,0),5),"")</f>
        <v/>
      </c>
      <c r="H561" s="129" t="str">
        <f>IFERROR(IF(I561="Closed","―",INDEX(Calc!$B$4:$L$2003,MATCH($O$3&amp;"-"&amp;$C561,Calc!$I$4:$I$2003,0),10)),"")</f>
        <v/>
      </c>
      <c r="I561" s="130"/>
      <c r="J561" s="59"/>
    </row>
    <row r="562" spans="2:10" x14ac:dyDescent="0.25">
      <c r="B562" s="58"/>
      <c r="C562" s="127">
        <v>548</v>
      </c>
      <c r="D562" s="128" t="str">
        <f>IFERROR(INDEX(Calc!$B$4:$L$2003,MATCH($O$3&amp;"-"&amp;C562,Calc!$I$4:$I$2003,0),2),"")</f>
        <v/>
      </c>
      <c r="E562" s="127" t="str">
        <f>IFERROR(INDEX(Calc!$B$4:$L$2003,MATCH($O$3&amp;"-"&amp;$C562,Calc!$I$4:$I$2003,0),3),"")</f>
        <v/>
      </c>
      <c r="F562" s="242" t="str">
        <f>IFERROR(INDEX(Calc!$B$4:$L$2003,MATCH($O$3&amp;"-"&amp;$C562,Calc!$I$4:$I$2003,0),4),"")</f>
        <v/>
      </c>
      <c r="G562" s="242" t="str">
        <f>IFERROR(INDEX(Calc!$B$4:$L$2003,MATCH($O$3&amp;"-"&amp;$C562,Calc!$I$4:$I$2003,0),5),"")</f>
        <v/>
      </c>
      <c r="H562" s="129" t="str">
        <f>IFERROR(IF(I562="Closed","―",INDEX(Calc!$B$4:$L$2003,MATCH($O$3&amp;"-"&amp;$C562,Calc!$I$4:$I$2003,0),10)),"")</f>
        <v/>
      </c>
      <c r="I562" s="130"/>
      <c r="J562" s="59"/>
    </row>
    <row r="563" spans="2:10" x14ac:dyDescent="0.25">
      <c r="B563" s="58"/>
      <c r="C563" s="127">
        <v>549</v>
      </c>
      <c r="D563" s="128" t="str">
        <f>IFERROR(INDEX(Calc!$B$4:$L$2003,MATCH($O$3&amp;"-"&amp;C563,Calc!$I$4:$I$2003,0),2),"")</f>
        <v/>
      </c>
      <c r="E563" s="127" t="str">
        <f>IFERROR(INDEX(Calc!$B$4:$L$2003,MATCH($O$3&amp;"-"&amp;$C563,Calc!$I$4:$I$2003,0),3),"")</f>
        <v/>
      </c>
      <c r="F563" s="242" t="str">
        <f>IFERROR(INDEX(Calc!$B$4:$L$2003,MATCH($O$3&amp;"-"&amp;$C563,Calc!$I$4:$I$2003,0),4),"")</f>
        <v/>
      </c>
      <c r="G563" s="242" t="str">
        <f>IFERROR(INDEX(Calc!$B$4:$L$2003,MATCH($O$3&amp;"-"&amp;$C563,Calc!$I$4:$I$2003,0),5),"")</f>
        <v/>
      </c>
      <c r="H563" s="129" t="str">
        <f>IFERROR(IF(I563="Closed","―",INDEX(Calc!$B$4:$L$2003,MATCH($O$3&amp;"-"&amp;$C563,Calc!$I$4:$I$2003,0),10)),"")</f>
        <v/>
      </c>
      <c r="I563" s="130"/>
      <c r="J563" s="59"/>
    </row>
    <row r="564" spans="2:10" x14ac:dyDescent="0.25">
      <c r="B564" s="58"/>
      <c r="C564" s="127">
        <v>550</v>
      </c>
      <c r="D564" s="128" t="str">
        <f>IFERROR(INDEX(Calc!$B$4:$L$2003,MATCH($O$3&amp;"-"&amp;C564,Calc!$I$4:$I$2003,0),2),"")</f>
        <v/>
      </c>
      <c r="E564" s="127" t="str">
        <f>IFERROR(INDEX(Calc!$B$4:$L$2003,MATCH($O$3&amp;"-"&amp;$C564,Calc!$I$4:$I$2003,0),3),"")</f>
        <v/>
      </c>
      <c r="F564" s="242" t="str">
        <f>IFERROR(INDEX(Calc!$B$4:$L$2003,MATCH($O$3&amp;"-"&amp;$C564,Calc!$I$4:$I$2003,0),4),"")</f>
        <v/>
      </c>
      <c r="G564" s="242" t="str">
        <f>IFERROR(INDEX(Calc!$B$4:$L$2003,MATCH($O$3&amp;"-"&amp;$C564,Calc!$I$4:$I$2003,0),5),"")</f>
        <v/>
      </c>
      <c r="H564" s="129" t="str">
        <f>IFERROR(IF(I564="Closed","―",INDEX(Calc!$B$4:$L$2003,MATCH($O$3&amp;"-"&amp;$C564,Calc!$I$4:$I$2003,0),10)),"")</f>
        <v/>
      </c>
      <c r="I564" s="130"/>
      <c r="J564" s="59"/>
    </row>
    <row r="565" spans="2:10" x14ac:dyDescent="0.25">
      <c r="B565" s="58"/>
      <c r="C565" s="127">
        <v>551</v>
      </c>
      <c r="D565" s="128" t="str">
        <f>IFERROR(INDEX(Calc!$B$4:$L$2003,MATCH($O$3&amp;"-"&amp;C565,Calc!$I$4:$I$2003,0),2),"")</f>
        <v/>
      </c>
      <c r="E565" s="127" t="str">
        <f>IFERROR(INDEX(Calc!$B$4:$L$2003,MATCH($O$3&amp;"-"&amp;$C565,Calc!$I$4:$I$2003,0),3),"")</f>
        <v/>
      </c>
      <c r="F565" s="242" t="str">
        <f>IFERROR(INDEX(Calc!$B$4:$L$2003,MATCH($O$3&amp;"-"&amp;$C565,Calc!$I$4:$I$2003,0),4),"")</f>
        <v/>
      </c>
      <c r="G565" s="242" t="str">
        <f>IFERROR(INDEX(Calc!$B$4:$L$2003,MATCH($O$3&amp;"-"&amp;$C565,Calc!$I$4:$I$2003,0),5),"")</f>
        <v/>
      </c>
      <c r="H565" s="129" t="str">
        <f>IFERROR(IF(I565="Closed","―",INDEX(Calc!$B$4:$L$2003,MATCH($O$3&amp;"-"&amp;$C565,Calc!$I$4:$I$2003,0),10)),"")</f>
        <v/>
      </c>
      <c r="I565" s="130"/>
      <c r="J565" s="59"/>
    </row>
    <row r="566" spans="2:10" x14ac:dyDescent="0.25">
      <c r="B566" s="58"/>
      <c r="C566" s="127">
        <v>552</v>
      </c>
      <c r="D566" s="128" t="str">
        <f>IFERROR(INDEX(Calc!$B$4:$L$2003,MATCH($O$3&amp;"-"&amp;C566,Calc!$I$4:$I$2003,0),2),"")</f>
        <v/>
      </c>
      <c r="E566" s="127" t="str">
        <f>IFERROR(INDEX(Calc!$B$4:$L$2003,MATCH($O$3&amp;"-"&amp;$C566,Calc!$I$4:$I$2003,0),3),"")</f>
        <v/>
      </c>
      <c r="F566" s="242" t="str">
        <f>IFERROR(INDEX(Calc!$B$4:$L$2003,MATCH($O$3&amp;"-"&amp;$C566,Calc!$I$4:$I$2003,0),4),"")</f>
        <v/>
      </c>
      <c r="G566" s="242" t="str">
        <f>IFERROR(INDEX(Calc!$B$4:$L$2003,MATCH($O$3&amp;"-"&amp;$C566,Calc!$I$4:$I$2003,0),5),"")</f>
        <v/>
      </c>
      <c r="H566" s="129" t="str">
        <f>IFERROR(IF(I566="Closed","―",INDEX(Calc!$B$4:$L$2003,MATCH($O$3&amp;"-"&amp;$C566,Calc!$I$4:$I$2003,0),10)),"")</f>
        <v/>
      </c>
      <c r="I566" s="130"/>
      <c r="J566" s="59"/>
    </row>
    <row r="567" spans="2:10" x14ac:dyDescent="0.25">
      <c r="B567" s="58"/>
      <c r="C567" s="127">
        <v>553</v>
      </c>
      <c r="D567" s="128" t="str">
        <f>IFERROR(INDEX(Calc!$B$4:$L$2003,MATCH($O$3&amp;"-"&amp;C567,Calc!$I$4:$I$2003,0),2),"")</f>
        <v/>
      </c>
      <c r="E567" s="127" t="str">
        <f>IFERROR(INDEX(Calc!$B$4:$L$2003,MATCH($O$3&amp;"-"&amp;$C567,Calc!$I$4:$I$2003,0),3),"")</f>
        <v/>
      </c>
      <c r="F567" s="242" t="str">
        <f>IFERROR(INDEX(Calc!$B$4:$L$2003,MATCH($O$3&amp;"-"&amp;$C567,Calc!$I$4:$I$2003,0),4),"")</f>
        <v/>
      </c>
      <c r="G567" s="242" t="str">
        <f>IFERROR(INDEX(Calc!$B$4:$L$2003,MATCH($O$3&amp;"-"&amp;$C567,Calc!$I$4:$I$2003,0),5),"")</f>
        <v/>
      </c>
      <c r="H567" s="129" t="str">
        <f>IFERROR(IF(I567="Closed","―",INDEX(Calc!$B$4:$L$2003,MATCH($O$3&amp;"-"&amp;$C567,Calc!$I$4:$I$2003,0),10)),"")</f>
        <v/>
      </c>
      <c r="I567" s="130"/>
      <c r="J567" s="59"/>
    </row>
    <row r="568" spans="2:10" x14ac:dyDescent="0.25">
      <c r="B568" s="58"/>
      <c r="C568" s="127">
        <v>554</v>
      </c>
      <c r="D568" s="128" t="str">
        <f>IFERROR(INDEX(Calc!$B$4:$L$2003,MATCH($O$3&amp;"-"&amp;C568,Calc!$I$4:$I$2003,0),2),"")</f>
        <v/>
      </c>
      <c r="E568" s="127" t="str">
        <f>IFERROR(INDEX(Calc!$B$4:$L$2003,MATCH($O$3&amp;"-"&amp;$C568,Calc!$I$4:$I$2003,0),3),"")</f>
        <v/>
      </c>
      <c r="F568" s="242" t="str">
        <f>IFERROR(INDEX(Calc!$B$4:$L$2003,MATCH($O$3&amp;"-"&amp;$C568,Calc!$I$4:$I$2003,0),4),"")</f>
        <v/>
      </c>
      <c r="G568" s="242" t="str">
        <f>IFERROR(INDEX(Calc!$B$4:$L$2003,MATCH($O$3&amp;"-"&amp;$C568,Calc!$I$4:$I$2003,0),5),"")</f>
        <v/>
      </c>
      <c r="H568" s="129" t="str">
        <f>IFERROR(IF(I568="Closed","―",INDEX(Calc!$B$4:$L$2003,MATCH($O$3&amp;"-"&amp;$C568,Calc!$I$4:$I$2003,0),10)),"")</f>
        <v/>
      </c>
      <c r="I568" s="130"/>
      <c r="J568" s="59"/>
    </row>
    <row r="569" spans="2:10" x14ac:dyDescent="0.25">
      <c r="B569" s="58"/>
      <c r="C569" s="127">
        <v>555</v>
      </c>
      <c r="D569" s="128" t="str">
        <f>IFERROR(INDEX(Calc!$B$4:$L$2003,MATCH($O$3&amp;"-"&amp;C569,Calc!$I$4:$I$2003,0),2),"")</f>
        <v/>
      </c>
      <c r="E569" s="127" t="str">
        <f>IFERROR(INDEX(Calc!$B$4:$L$2003,MATCH($O$3&amp;"-"&amp;$C569,Calc!$I$4:$I$2003,0),3),"")</f>
        <v/>
      </c>
      <c r="F569" s="242" t="str">
        <f>IFERROR(INDEX(Calc!$B$4:$L$2003,MATCH($O$3&amp;"-"&amp;$C569,Calc!$I$4:$I$2003,0),4),"")</f>
        <v/>
      </c>
      <c r="G569" s="242" t="str">
        <f>IFERROR(INDEX(Calc!$B$4:$L$2003,MATCH($O$3&amp;"-"&amp;$C569,Calc!$I$4:$I$2003,0),5),"")</f>
        <v/>
      </c>
      <c r="H569" s="129" t="str">
        <f>IFERROR(IF(I569="Closed","―",INDEX(Calc!$B$4:$L$2003,MATCH($O$3&amp;"-"&amp;$C569,Calc!$I$4:$I$2003,0),10)),"")</f>
        <v/>
      </c>
      <c r="I569" s="130"/>
      <c r="J569" s="59"/>
    </row>
    <row r="570" spans="2:10" x14ac:dyDescent="0.25">
      <c r="B570" s="58"/>
      <c r="C570" s="127">
        <v>556</v>
      </c>
      <c r="D570" s="128" t="str">
        <f>IFERROR(INDEX(Calc!$B$4:$L$2003,MATCH($O$3&amp;"-"&amp;C570,Calc!$I$4:$I$2003,0),2),"")</f>
        <v/>
      </c>
      <c r="E570" s="127" t="str">
        <f>IFERROR(INDEX(Calc!$B$4:$L$2003,MATCH($O$3&amp;"-"&amp;$C570,Calc!$I$4:$I$2003,0),3),"")</f>
        <v/>
      </c>
      <c r="F570" s="242" t="str">
        <f>IFERROR(INDEX(Calc!$B$4:$L$2003,MATCH($O$3&amp;"-"&amp;$C570,Calc!$I$4:$I$2003,0),4),"")</f>
        <v/>
      </c>
      <c r="G570" s="242" t="str">
        <f>IFERROR(INDEX(Calc!$B$4:$L$2003,MATCH($O$3&amp;"-"&amp;$C570,Calc!$I$4:$I$2003,0),5),"")</f>
        <v/>
      </c>
      <c r="H570" s="129" t="str">
        <f>IFERROR(IF(I570="Closed","―",INDEX(Calc!$B$4:$L$2003,MATCH($O$3&amp;"-"&amp;$C570,Calc!$I$4:$I$2003,0),10)),"")</f>
        <v/>
      </c>
      <c r="I570" s="130"/>
      <c r="J570" s="59"/>
    </row>
    <row r="571" spans="2:10" x14ac:dyDescent="0.25">
      <c r="B571" s="58"/>
      <c r="C571" s="127">
        <v>557</v>
      </c>
      <c r="D571" s="128" t="str">
        <f>IFERROR(INDEX(Calc!$B$4:$L$2003,MATCH($O$3&amp;"-"&amp;C571,Calc!$I$4:$I$2003,0),2),"")</f>
        <v/>
      </c>
      <c r="E571" s="127" t="str">
        <f>IFERROR(INDEX(Calc!$B$4:$L$2003,MATCH($O$3&amp;"-"&amp;$C571,Calc!$I$4:$I$2003,0),3),"")</f>
        <v/>
      </c>
      <c r="F571" s="242" t="str">
        <f>IFERROR(INDEX(Calc!$B$4:$L$2003,MATCH($O$3&amp;"-"&amp;$C571,Calc!$I$4:$I$2003,0),4),"")</f>
        <v/>
      </c>
      <c r="G571" s="242" t="str">
        <f>IFERROR(INDEX(Calc!$B$4:$L$2003,MATCH($O$3&amp;"-"&amp;$C571,Calc!$I$4:$I$2003,0),5),"")</f>
        <v/>
      </c>
      <c r="H571" s="129" t="str">
        <f>IFERROR(IF(I571="Closed","―",INDEX(Calc!$B$4:$L$2003,MATCH($O$3&amp;"-"&amp;$C571,Calc!$I$4:$I$2003,0),10)),"")</f>
        <v/>
      </c>
      <c r="I571" s="130"/>
      <c r="J571" s="59"/>
    </row>
    <row r="572" spans="2:10" x14ac:dyDescent="0.25">
      <c r="B572" s="58"/>
      <c r="C572" s="127">
        <v>558</v>
      </c>
      <c r="D572" s="128" t="str">
        <f>IFERROR(INDEX(Calc!$B$4:$L$2003,MATCH($O$3&amp;"-"&amp;C572,Calc!$I$4:$I$2003,0),2),"")</f>
        <v/>
      </c>
      <c r="E572" s="127" t="str">
        <f>IFERROR(INDEX(Calc!$B$4:$L$2003,MATCH($O$3&amp;"-"&amp;$C572,Calc!$I$4:$I$2003,0),3),"")</f>
        <v/>
      </c>
      <c r="F572" s="242" t="str">
        <f>IFERROR(INDEX(Calc!$B$4:$L$2003,MATCH($O$3&amp;"-"&amp;$C572,Calc!$I$4:$I$2003,0),4),"")</f>
        <v/>
      </c>
      <c r="G572" s="242" t="str">
        <f>IFERROR(INDEX(Calc!$B$4:$L$2003,MATCH($O$3&amp;"-"&amp;$C572,Calc!$I$4:$I$2003,0),5),"")</f>
        <v/>
      </c>
      <c r="H572" s="129" t="str">
        <f>IFERROR(IF(I572="Closed","―",INDEX(Calc!$B$4:$L$2003,MATCH($O$3&amp;"-"&amp;$C572,Calc!$I$4:$I$2003,0),10)),"")</f>
        <v/>
      </c>
      <c r="I572" s="130"/>
      <c r="J572" s="59"/>
    </row>
    <row r="573" spans="2:10" x14ac:dyDescent="0.25">
      <c r="B573" s="58"/>
      <c r="C573" s="127">
        <v>559</v>
      </c>
      <c r="D573" s="128" t="str">
        <f>IFERROR(INDEX(Calc!$B$4:$L$2003,MATCH($O$3&amp;"-"&amp;C573,Calc!$I$4:$I$2003,0),2),"")</f>
        <v/>
      </c>
      <c r="E573" s="127" t="str">
        <f>IFERROR(INDEX(Calc!$B$4:$L$2003,MATCH($O$3&amp;"-"&amp;$C573,Calc!$I$4:$I$2003,0),3),"")</f>
        <v/>
      </c>
      <c r="F573" s="242" t="str">
        <f>IFERROR(INDEX(Calc!$B$4:$L$2003,MATCH($O$3&amp;"-"&amp;$C573,Calc!$I$4:$I$2003,0),4),"")</f>
        <v/>
      </c>
      <c r="G573" s="242" t="str">
        <f>IFERROR(INDEX(Calc!$B$4:$L$2003,MATCH($O$3&amp;"-"&amp;$C573,Calc!$I$4:$I$2003,0),5),"")</f>
        <v/>
      </c>
      <c r="H573" s="129" t="str">
        <f>IFERROR(IF(I573="Closed","―",INDEX(Calc!$B$4:$L$2003,MATCH($O$3&amp;"-"&amp;$C573,Calc!$I$4:$I$2003,0),10)),"")</f>
        <v/>
      </c>
      <c r="I573" s="130"/>
      <c r="J573" s="59"/>
    </row>
    <row r="574" spans="2:10" x14ac:dyDescent="0.25">
      <c r="B574" s="58"/>
      <c r="C574" s="127">
        <v>560</v>
      </c>
      <c r="D574" s="128" t="str">
        <f>IFERROR(INDEX(Calc!$B$4:$L$2003,MATCH($O$3&amp;"-"&amp;C574,Calc!$I$4:$I$2003,0),2),"")</f>
        <v/>
      </c>
      <c r="E574" s="127" t="str">
        <f>IFERROR(INDEX(Calc!$B$4:$L$2003,MATCH($O$3&amp;"-"&amp;$C574,Calc!$I$4:$I$2003,0),3),"")</f>
        <v/>
      </c>
      <c r="F574" s="242" t="str">
        <f>IFERROR(INDEX(Calc!$B$4:$L$2003,MATCH($O$3&amp;"-"&amp;$C574,Calc!$I$4:$I$2003,0),4),"")</f>
        <v/>
      </c>
      <c r="G574" s="242" t="str">
        <f>IFERROR(INDEX(Calc!$B$4:$L$2003,MATCH($O$3&amp;"-"&amp;$C574,Calc!$I$4:$I$2003,0),5),"")</f>
        <v/>
      </c>
      <c r="H574" s="129" t="str">
        <f>IFERROR(IF(I574="Closed","―",INDEX(Calc!$B$4:$L$2003,MATCH($O$3&amp;"-"&amp;$C574,Calc!$I$4:$I$2003,0),10)),"")</f>
        <v/>
      </c>
      <c r="I574" s="130"/>
      <c r="J574" s="59"/>
    </row>
    <row r="575" spans="2:10" x14ac:dyDescent="0.25">
      <c r="B575" s="58"/>
      <c r="C575" s="127">
        <v>561</v>
      </c>
      <c r="D575" s="128" t="str">
        <f>IFERROR(INDEX(Calc!$B$4:$L$2003,MATCH($O$3&amp;"-"&amp;C575,Calc!$I$4:$I$2003,0),2),"")</f>
        <v/>
      </c>
      <c r="E575" s="127" t="str">
        <f>IFERROR(INDEX(Calc!$B$4:$L$2003,MATCH($O$3&amp;"-"&amp;$C575,Calc!$I$4:$I$2003,0),3),"")</f>
        <v/>
      </c>
      <c r="F575" s="242" t="str">
        <f>IFERROR(INDEX(Calc!$B$4:$L$2003,MATCH($O$3&amp;"-"&amp;$C575,Calc!$I$4:$I$2003,0),4),"")</f>
        <v/>
      </c>
      <c r="G575" s="242" t="str">
        <f>IFERROR(INDEX(Calc!$B$4:$L$2003,MATCH($O$3&amp;"-"&amp;$C575,Calc!$I$4:$I$2003,0),5),"")</f>
        <v/>
      </c>
      <c r="H575" s="129" t="str">
        <f>IFERROR(IF(I575="Closed","―",INDEX(Calc!$B$4:$L$2003,MATCH($O$3&amp;"-"&amp;$C575,Calc!$I$4:$I$2003,0),10)),"")</f>
        <v/>
      </c>
      <c r="I575" s="130"/>
      <c r="J575" s="59"/>
    </row>
    <row r="576" spans="2:10" x14ac:dyDescent="0.25">
      <c r="B576" s="58"/>
      <c r="C576" s="127">
        <v>562</v>
      </c>
      <c r="D576" s="128" t="str">
        <f>IFERROR(INDEX(Calc!$B$4:$L$2003,MATCH($O$3&amp;"-"&amp;C576,Calc!$I$4:$I$2003,0),2),"")</f>
        <v/>
      </c>
      <c r="E576" s="127" t="str">
        <f>IFERROR(INDEX(Calc!$B$4:$L$2003,MATCH($O$3&amp;"-"&amp;$C576,Calc!$I$4:$I$2003,0),3),"")</f>
        <v/>
      </c>
      <c r="F576" s="242" t="str">
        <f>IFERROR(INDEX(Calc!$B$4:$L$2003,MATCH($O$3&amp;"-"&amp;$C576,Calc!$I$4:$I$2003,0),4),"")</f>
        <v/>
      </c>
      <c r="G576" s="242" t="str">
        <f>IFERROR(INDEX(Calc!$B$4:$L$2003,MATCH($O$3&amp;"-"&amp;$C576,Calc!$I$4:$I$2003,0),5),"")</f>
        <v/>
      </c>
      <c r="H576" s="129" t="str">
        <f>IFERROR(IF(I576="Closed","―",INDEX(Calc!$B$4:$L$2003,MATCH($O$3&amp;"-"&amp;$C576,Calc!$I$4:$I$2003,0),10)),"")</f>
        <v/>
      </c>
      <c r="I576" s="130"/>
      <c r="J576" s="59"/>
    </row>
    <row r="577" spans="2:10" x14ac:dyDescent="0.25">
      <c r="B577" s="58"/>
      <c r="C577" s="127">
        <v>563</v>
      </c>
      <c r="D577" s="128" t="str">
        <f>IFERROR(INDEX(Calc!$B$4:$L$2003,MATCH($O$3&amp;"-"&amp;C577,Calc!$I$4:$I$2003,0),2),"")</f>
        <v/>
      </c>
      <c r="E577" s="127" t="str">
        <f>IFERROR(INDEX(Calc!$B$4:$L$2003,MATCH($O$3&amp;"-"&amp;$C577,Calc!$I$4:$I$2003,0),3),"")</f>
        <v/>
      </c>
      <c r="F577" s="242" t="str">
        <f>IFERROR(INDEX(Calc!$B$4:$L$2003,MATCH($O$3&amp;"-"&amp;$C577,Calc!$I$4:$I$2003,0),4),"")</f>
        <v/>
      </c>
      <c r="G577" s="242" t="str">
        <f>IFERROR(INDEX(Calc!$B$4:$L$2003,MATCH($O$3&amp;"-"&amp;$C577,Calc!$I$4:$I$2003,0),5),"")</f>
        <v/>
      </c>
      <c r="H577" s="129" t="str">
        <f>IFERROR(IF(I577="Closed","―",INDEX(Calc!$B$4:$L$2003,MATCH($O$3&amp;"-"&amp;$C577,Calc!$I$4:$I$2003,0),10)),"")</f>
        <v/>
      </c>
      <c r="I577" s="130"/>
      <c r="J577" s="59"/>
    </row>
    <row r="578" spans="2:10" x14ac:dyDescent="0.25">
      <c r="B578" s="58"/>
      <c r="C578" s="127">
        <v>564</v>
      </c>
      <c r="D578" s="128" t="str">
        <f>IFERROR(INDEX(Calc!$B$4:$L$2003,MATCH($O$3&amp;"-"&amp;C578,Calc!$I$4:$I$2003,0),2),"")</f>
        <v/>
      </c>
      <c r="E578" s="127" t="str">
        <f>IFERROR(INDEX(Calc!$B$4:$L$2003,MATCH($O$3&amp;"-"&amp;$C578,Calc!$I$4:$I$2003,0),3),"")</f>
        <v/>
      </c>
      <c r="F578" s="242" t="str">
        <f>IFERROR(INDEX(Calc!$B$4:$L$2003,MATCH($O$3&amp;"-"&amp;$C578,Calc!$I$4:$I$2003,0),4),"")</f>
        <v/>
      </c>
      <c r="G578" s="242" t="str">
        <f>IFERROR(INDEX(Calc!$B$4:$L$2003,MATCH($O$3&amp;"-"&amp;$C578,Calc!$I$4:$I$2003,0),5),"")</f>
        <v/>
      </c>
      <c r="H578" s="129" t="str">
        <f>IFERROR(IF(I578="Closed","―",INDEX(Calc!$B$4:$L$2003,MATCH($O$3&amp;"-"&amp;$C578,Calc!$I$4:$I$2003,0),10)),"")</f>
        <v/>
      </c>
      <c r="I578" s="130"/>
      <c r="J578" s="59"/>
    </row>
    <row r="579" spans="2:10" x14ac:dyDescent="0.25">
      <c r="B579" s="58"/>
      <c r="C579" s="127">
        <v>565</v>
      </c>
      <c r="D579" s="128" t="str">
        <f>IFERROR(INDEX(Calc!$B$4:$L$2003,MATCH($O$3&amp;"-"&amp;C579,Calc!$I$4:$I$2003,0),2),"")</f>
        <v/>
      </c>
      <c r="E579" s="127" t="str">
        <f>IFERROR(INDEX(Calc!$B$4:$L$2003,MATCH($O$3&amp;"-"&amp;$C579,Calc!$I$4:$I$2003,0),3),"")</f>
        <v/>
      </c>
      <c r="F579" s="242" t="str">
        <f>IFERROR(INDEX(Calc!$B$4:$L$2003,MATCH($O$3&amp;"-"&amp;$C579,Calc!$I$4:$I$2003,0),4),"")</f>
        <v/>
      </c>
      <c r="G579" s="242" t="str">
        <f>IFERROR(INDEX(Calc!$B$4:$L$2003,MATCH($O$3&amp;"-"&amp;$C579,Calc!$I$4:$I$2003,0),5),"")</f>
        <v/>
      </c>
      <c r="H579" s="129" t="str">
        <f>IFERROR(IF(I579="Closed","―",INDEX(Calc!$B$4:$L$2003,MATCH($O$3&amp;"-"&amp;$C579,Calc!$I$4:$I$2003,0),10)),"")</f>
        <v/>
      </c>
      <c r="I579" s="130"/>
      <c r="J579" s="59"/>
    </row>
    <row r="580" spans="2:10" x14ac:dyDescent="0.25">
      <c r="B580" s="58"/>
      <c r="C580" s="127">
        <v>566</v>
      </c>
      <c r="D580" s="128" t="str">
        <f>IFERROR(INDEX(Calc!$B$4:$L$2003,MATCH($O$3&amp;"-"&amp;C580,Calc!$I$4:$I$2003,0),2),"")</f>
        <v/>
      </c>
      <c r="E580" s="127" t="str">
        <f>IFERROR(INDEX(Calc!$B$4:$L$2003,MATCH($O$3&amp;"-"&amp;$C580,Calc!$I$4:$I$2003,0),3),"")</f>
        <v/>
      </c>
      <c r="F580" s="242" t="str">
        <f>IFERROR(INDEX(Calc!$B$4:$L$2003,MATCH($O$3&amp;"-"&amp;$C580,Calc!$I$4:$I$2003,0),4),"")</f>
        <v/>
      </c>
      <c r="G580" s="242" t="str">
        <f>IFERROR(INDEX(Calc!$B$4:$L$2003,MATCH($O$3&amp;"-"&amp;$C580,Calc!$I$4:$I$2003,0),5),"")</f>
        <v/>
      </c>
      <c r="H580" s="129" t="str">
        <f>IFERROR(IF(I580="Closed","―",INDEX(Calc!$B$4:$L$2003,MATCH($O$3&amp;"-"&amp;$C580,Calc!$I$4:$I$2003,0),10)),"")</f>
        <v/>
      </c>
      <c r="I580" s="130"/>
      <c r="J580" s="59"/>
    </row>
    <row r="581" spans="2:10" x14ac:dyDescent="0.25">
      <c r="B581" s="58"/>
      <c r="C581" s="127">
        <v>567</v>
      </c>
      <c r="D581" s="128" t="str">
        <f>IFERROR(INDEX(Calc!$B$4:$L$2003,MATCH($O$3&amp;"-"&amp;C581,Calc!$I$4:$I$2003,0),2),"")</f>
        <v/>
      </c>
      <c r="E581" s="127" t="str">
        <f>IFERROR(INDEX(Calc!$B$4:$L$2003,MATCH($O$3&amp;"-"&amp;$C581,Calc!$I$4:$I$2003,0),3),"")</f>
        <v/>
      </c>
      <c r="F581" s="242" t="str">
        <f>IFERROR(INDEX(Calc!$B$4:$L$2003,MATCH($O$3&amp;"-"&amp;$C581,Calc!$I$4:$I$2003,0),4),"")</f>
        <v/>
      </c>
      <c r="G581" s="242" t="str">
        <f>IFERROR(INDEX(Calc!$B$4:$L$2003,MATCH($O$3&amp;"-"&amp;$C581,Calc!$I$4:$I$2003,0),5),"")</f>
        <v/>
      </c>
      <c r="H581" s="129" t="str">
        <f>IFERROR(IF(I581="Closed","―",INDEX(Calc!$B$4:$L$2003,MATCH($O$3&amp;"-"&amp;$C581,Calc!$I$4:$I$2003,0),10)),"")</f>
        <v/>
      </c>
      <c r="I581" s="130"/>
      <c r="J581" s="59"/>
    </row>
    <row r="582" spans="2:10" x14ac:dyDescent="0.25">
      <c r="B582" s="58"/>
      <c r="C582" s="127">
        <v>568</v>
      </c>
      <c r="D582" s="128" t="str">
        <f>IFERROR(INDEX(Calc!$B$4:$L$2003,MATCH($O$3&amp;"-"&amp;C582,Calc!$I$4:$I$2003,0),2),"")</f>
        <v/>
      </c>
      <c r="E582" s="127" t="str">
        <f>IFERROR(INDEX(Calc!$B$4:$L$2003,MATCH($O$3&amp;"-"&amp;$C582,Calc!$I$4:$I$2003,0),3),"")</f>
        <v/>
      </c>
      <c r="F582" s="242" t="str">
        <f>IFERROR(INDEX(Calc!$B$4:$L$2003,MATCH($O$3&amp;"-"&amp;$C582,Calc!$I$4:$I$2003,0),4),"")</f>
        <v/>
      </c>
      <c r="G582" s="242" t="str">
        <f>IFERROR(INDEX(Calc!$B$4:$L$2003,MATCH($O$3&amp;"-"&amp;$C582,Calc!$I$4:$I$2003,0),5),"")</f>
        <v/>
      </c>
      <c r="H582" s="129" t="str">
        <f>IFERROR(IF(I582="Closed","―",INDEX(Calc!$B$4:$L$2003,MATCH($O$3&amp;"-"&amp;$C582,Calc!$I$4:$I$2003,0),10)),"")</f>
        <v/>
      </c>
      <c r="I582" s="130"/>
      <c r="J582" s="59"/>
    </row>
    <row r="583" spans="2:10" x14ac:dyDescent="0.25">
      <c r="B583" s="58"/>
      <c r="C583" s="127">
        <v>569</v>
      </c>
      <c r="D583" s="128" t="str">
        <f>IFERROR(INDEX(Calc!$B$4:$L$2003,MATCH($O$3&amp;"-"&amp;C583,Calc!$I$4:$I$2003,0),2),"")</f>
        <v/>
      </c>
      <c r="E583" s="127" t="str">
        <f>IFERROR(INDEX(Calc!$B$4:$L$2003,MATCH($O$3&amp;"-"&amp;$C583,Calc!$I$4:$I$2003,0),3),"")</f>
        <v/>
      </c>
      <c r="F583" s="242" t="str">
        <f>IFERROR(INDEX(Calc!$B$4:$L$2003,MATCH($O$3&amp;"-"&amp;$C583,Calc!$I$4:$I$2003,0),4),"")</f>
        <v/>
      </c>
      <c r="G583" s="242" t="str">
        <f>IFERROR(INDEX(Calc!$B$4:$L$2003,MATCH($O$3&amp;"-"&amp;$C583,Calc!$I$4:$I$2003,0),5),"")</f>
        <v/>
      </c>
      <c r="H583" s="129" t="str">
        <f>IFERROR(IF(I583="Closed","―",INDEX(Calc!$B$4:$L$2003,MATCH($O$3&amp;"-"&amp;$C583,Calc!$I$4:$I$2003,0),10)),"")</f>
        <v/>
      </c>
      <c r="I583" s="130"/>
      <c r="J583" s="59"/>
    </row>
    <row r="584" spans="2:10" x14ac:dyDescent="0.25">
      <c r="B584" s="58"/>
      <c r="C584" s="127">
        <v>570</v>
      </c>
      <c r="D584" s="128" t="str">
        <f>IFERROR(INDEX(Calc!$B$4:$L$2003,MATCH($O$3&amp;"-"&amp;C584,Calc!$I$4:$I$2003,0),2),"")</f>
        <v/>
      </c>
      <c r="E584" s="127" t="str">
        <f>IFERROR(INDEX(Calc!$B$4:$L$2003,MATCH($O$3&amp;"-"&amp;$C584,Calc!$I$4:$I$2003,0),3),"")</f>
        <v/>
      </c>
      <c r="F584" s="242" t="str">
        <f>IFERROR(INDEX(Calc!$B$4:$L$2003,MATCH($O$3&amp;"-"&amp;$C584,Calc!$I$4:$I$2003,0),4),"")</f>
        <v/>
      </c>
      <c r="G584" s="242" t="str">
        <f>IFERROR(INDEX(Calc!$B$4:$L$2003,MATCH($O$3&amp;"-"&amp;$C584,Calc!$I$4:$I$2003,0),5),"")</f>
        <v/>
      </c>
      <c r="H584" s="129" t="str">
        <f>IFERROR(IF(I584="Closed","―",INDEX(Calc!$B$4:$L$2003,MATCH($O$3&amp;"-"&amp;$C584,Calc!$I$4:$I$2003,0),10)),"")</f>
        <v/>
      </c>
      <c r="I584" s="130"/>
      <c r="J584" s="59"/>
    </row>
    <row r="585" spans="2:10" x14ac:dyDescent="0.25">
      <c r="B585" s="58"/>
      <c r="C585" s="127">
        <v>571</v>
      </c>
      <c r="D585" s="128" t="str">
        <f>IFERROR(INDEX(Calc!$B$4:$L$2003,MATCH($O$3&amp;"-"&amp;C585,Calc!$I$4:$I$2003,0),2),"")</f>
        <v/>
      </c>
      <c r="E585" s="127" t="str">
        <f>IFERROR(INDEX(Calc!$B$4:$L$2003,MATCH($O$3&amp;"-"&amp;$C585,Calc!$I$4:$I$2003,0),3),"")</f>
        <v/>
      </c>
      <c r="F585" s="242" t="str">
        <f>IFERROR(INDEX(Calc!$B$4:$L$2003,MATCH($O$3&amp;"-"&amp;$C585,Calc!$I$4:$I$2003,0),4),"")</f>
        <v/>
      </c>
      <c r="G585" s="242" t="str">
        <f>IFERROR(INDEX(Calc!$B$4:$L$2003,MATCH($O$3&amp;"-"&amp;$C585,Calc!$I$4:$I$2003,0),5),"")</f>
        <v/>
      </c>
      <c r="H585" s="129" t="str">
        <f>IFERROR(IF(I585="Closed","―",INDEX(Calc!$B$4:$L$2003,MATCH($O$3&amp;"-"&amp;$C585,Calc!$I$4:$I$2003,0),10)),"")</f>
        <v/>
      </c>
      <c r="I585" s="130"/>
      <c r="J585" s="59"/>
    </row>
    <row r="586" spans="2:10" x14ac:dyDescent="0.25">
      <c r="B586" s="58"/>
      <c r="C586" s="127">
        <v>572</v>
      </c>
      <c r="D586" s="128" t="str">
        <f>IFERROR(INDEX(Calc!$B$4:$L$2003,MATCH($O$3&amp;"-"&amp;C586,Calc!$I$4:$I$2003,0),2),"")</f>
        <v/>
      </c>
      <c r="E586" s="127" t="str">
        <f>IFERROR(INDEX(Calc!$B$4:$L$2003,MATCH($O$3&amp;"-"&amp;$C586,Calc!$I$4:$I$2003,0),3),"")</f>
        <v/>
      </c>
      <c r="F586" s="242" t="str">
        <f>IFERROR(INDEX(Calc!$B$4:$L$2003,MATCH($O$3&amp;"-"&amp;$C586,Calc!$I$4:$I$2003,0),4),"")</f>
        <v/>
      </c>
      <c r="G586" s="242" t="str">
        <f>IFERROR(INDEX(Calc!$B$4:$L$2003,MATCH($O$3&amp;"-"&amp;$C586,Calc!$I$4:$I$2003,0),5),"")</f>
        <v/>
      </c>
      <c r="H586" s="129" t="str">
        <f>IFERROR(IF(I586="Closed","―",INDEX(Calc!$B$4:$L$2003,MATCH($O$3&amp;"-"&amp;$C586,Calc!$I$4:$I$2003,0),10)),"")</f>
        <v/>
      </c>
      <c r="I586" s="130"/>
      <c r="J586" s="59"/>
    </row>
    <row r="587" spans="2:10" x14ac:dyDescent="0.25">
      <c r="B587" s="58"/>
      <c r="C587" s="127">
        <v>573</v>
      </c>
      <c r="D587" s="128" t="str">
        <f>IFERROR(INDEX(Calc!$B$4:$L$2003,MATCH($O$3&amp;"-"&amp;C587,Calc!$I$4:$I$2003,0),2),"")</f>
        <v/>
      </c>
      <c r="E587" s="127" t="str">
        <f>IFERROR(INDEX(Calc!$B$4:$L$2003,MATCH($O$3&amp;"-"&amp;$C587,Calc!$I$4:$I$2003,0),3),"")</f>
        <v/>
      </c>
      <c r="F587" s="242" t="str">
        <f>IFERROR(INDEX(Calc!$B$4:$L$2003,MATCH($O$3&amp;"-"&amp;$C587,Calc!$I$4:$I$2003,0),4),"")</f>
        <v/>
      </c>
      <c r="G587" s="242" t="str">
        <f>IFERROR(INDEX(Calc!$B$4:$L$2003,MATCH($O$3&amp;"-"&amp;$C587,Calc!$I$4:$I$2003,0),5),"")</f>
        <v/>
      </c>
      <c r="H587" s="129" t="str">
        <f>IFERROR(IF(I587="Closed","―",INDEX(Calc!$B$4:$L$2003,MATCH($O$3&amp;"-"&amp;$C587,Calc!$I$4:$I$2003,0),10)),"")</f>
        <v/>
      </c>
      <c r="I587" s="130"/>
      <c r="J587" s="59"/>
    </row>
    <row r="588" spans="2:10" x14ac:dyDescent="0.25">
      <c r="B588" s="58"/>
      <c r="C588" s="127">
        <v>574</v>
      </c>
      <c r="D588" s="128" t="str">
        <f>IFERROR(INDEX(Calc!$B$4:$L$2003,MATCH($O$3&amp;"-"&amp;C588,Calc!$I$4:$I$2003,0),2),"")</f>
        <v/>
      </c>
      <c r="E588" s="127" t="str">
        <f>IFERROR(INDEX(Calc!$B$4:$L$2003,MATCH($O$3&amp;"-"&amp;$C588,Calc!$I$4:$I$2003,0),3),"")</f>
        <v/>
      </c>
      <c r="F588" s="242" t="str">
        <f>IFERROR(INDEX(Calc!$B$4:$L$2003,MATCH($O$3&amp;"-"&amp;$C588,Calc!$I$4:$I$2003,0),4),"")</f>
        <v/>
      </c>
      <c r="G588" s="242" t="str">
        <f>IFERROR(INDEX(Calc!$B$4:$L$2003,MATCH($O$3&amp;"-"&amp;$C588,Calc!$I$4:$I$2003,0),5),"")</f>
        <v/>
      </c>
      <c r="H588" s="129" t="str">
        <f>IFERROR(IF(I588="Closed","―",INDEX(Calc!$B$4:$L$2003,MATCH($O$3&amp;"-"&amp;$C588,Calc!$I$4:$I$2003,0),10)),"")</f>
        <v/>
      </c>
      <c r="I588" s="130"/>
      <c r="J588" s="59"/>
    </row>
    <row r="589" spans="2:10" x14ac:dyDescent="0.25">
      <c r="B589" s="58"/>
      <c r="C589" s="127">
        <v>575</v>
      </c>
      <c r="D589" s="128" t="str">
        <f>IFERROR(INDEX(Calc!$B$4:$L$2003,MATCH($O$3&amp;"-"&amp;C589,Calc!$I$4:$I$2003,0),2),"")</f>
        <v/>
      </c>
      <c r="E589" s="127" t="str">
        <f>IFERROR(INDEX(Calc!$B$4:$L$2003,MATCH($O$3&amp;"-"&amp;$C589,Calc!$I$4:$I$2003,0),3),"")</f>
        <v/>
      </c>
      <c r="F589" s="242" t="str">
        <f>IFERROR(INDEX(Calc!$B$4:$L$2003,MATCH($O$3&amp;"-"&amp;$C589,Calc!$I$4:$I$2003,0),4),"")</f>
        <v/>
      </c>
      <c r="G589" s="242" t="str">
        <f>IFERROR(INDEX(Calc!$B$4:$L$2003,MATCH($O$3&amp;"-"&amp;$C589,Calc!$I$4:$I$2003,0),5),"")</f>
        <v/>
      </c>
      <c r="H589" s="129" t="str">
        <f>IFERROR(IF(I589="Closed","―",INDEX(Calc!$B$4:$L$2003,MATCH($O$3&amp;"-"&amp;$C589,Calc!$I$4:$I$2003,0),10)),"")</f>
        <v/>
      </c>
      <c r="I589" s="130"/>
      <c r="J589" s="59"/>
    </row>
    <row r="590" spans="2:10" x14ac:dyDescent="0.25">
      <c r="B590" s="58"/>
      <c r="C590" s="127">
        <v>576</v>
      </c>
      <c r="D590" s="128" t="str">
        <f>IFERROR(INDEX(Calc!$B$4:$L$2003,MATCH($O$3&amp;"-"&amp;C590,Calc!$I$4:$I$2003,0),2),"")</f>
        <v/>
      </c>
      <c r="E590" s="127" t="str">
        <f>IFERROR(INDEX(Calc!$B$4:$L$2003,MATCH($O$3&amp;"-"&amp;$C590,Calc!$I$4:$I$2003,0),3),"")</f>
        <v/>
      </c>
      <c r="F590" s="242" t="str">
        <f>IFERROR(INDEX(Calc!$B$4:$L$2003,MATCH($O$3&amp;"-"&amp;$C590,Calc!$I$4:$I$2003,0),4),"")</f>
        <v/>
      </c>
      <c r="G590" s="242" t="str">
        <f>IFERROR(INDEX(Calc!$B$4:$L$2003,MATCH($O$3&amp;"-"&amp;$C590,Calc!$I$4:$I$2003,0),5),"")</f>
        <v/>
      </c>
      <c r="H590" s="129" t="str">
        <f>IFERROR(IF(I590="Closed","―",INDEX(Calc!$B$4:$L$2003,MATCH($O$3&amp;"-"&amp;$C590,Calc!$I$4:$I$2003,0),10)),"")</f>
        <v/>
      </c>
      <c r="I590" s="130"/>
      <c r="J590" s="59"/>
    </row>
    <row r="591" spans="2:10" x14ac:dyDescent="0.25">
      <c r="B591" s="58"/>
      <c r="C591" s="127">
        <v>577</v>
      </c>
      <c r="D591" s="128" t="str">
        <f>IFERROR(INDEX(Calc!$B$4:$L$2003,MATCH($O$3&amp;"-"&amp;C591,Calc!$I$4:$I$2003,0),2),"")</f>
        <v/>
      </c>
      <c r="E591" s="127" t="str">
        <f>IFERROR(INDEX(Calc!$B$4:$L$2003,MATCH($O$3&amp;"-"&amp;$C591,Calc!$I$4:$I$2003,0),3),"")</f>
        <v/>
      </c>
      <c r="F591" s="242" t="str">
        <f>IFERROR(INDEX(Calc!$B$4:$L$2003,MATCH($O$3&amp;"-"&amp;$C591,Calc!$I$4:$I$2003,0),4),"")</f>
        <v/>
      </c>
      <c r="G591" s="242" t="str">
        <f>IFERROR(INDEX(Calc!$B$4:$L$2003,MATCH($O$3&amp;"-"&amp;$C591,Calc!$I$4:$I$2003,0),5),"")</f>
        <v/>
      </c>
      <c r="H591" s="129" t="str">
        <f>IFERROR(IF(I591="Closed","―",INDEX(Calc!$B$4:$L$2003,MATCH($O$3&amp;"-"&amp;$C591,Calc!$I$4:$I$2003,0),10)),"")</f>
        <v/>
      </c>
      <c r="I591" s="130"/>
      <c r="J591" s="59"/>
    </row>
    <row r="592" spans="2:10" x14ac:dyDescent="0.25">
      <c r="B592" s="58"/>
      <c r="C592" s="127">
        <v>578</v>
      </c>
      <c r="D592" s="128" t="str">
        <f>IFERROR(INDEX(Calc!$B$4:$L$2003,MATCH($O$3&amp;"-"&amp;C592,Calc!$I$4:$I$2003,0),2),"")</f>
        <v/>
      </c>
      <c r="E592" s="127" t="str">
        <f>IFERROR(INDEX(Calc!$B$4:$L$2003,MATCH($O$3&amp;"-"&amp;$C592,Calc!$I$4:$I$2003,0),3),"")</f>
        <v/>
      </c>
      <c r="F592" s="242" t="str">
        <f>IFERROR(INDEX(Calc!$B$4:$L$2003,MATCH($O$3&amp;"-"&amp;$C592,Calc!$I$4:$I$2003,0),4),"")</f>
        <v/>
      </c>
      <c r="G592" s="242" t="str">
        <f>IFERROR(INDEX(Calc!$B$4:$L$2003,MATCH($O$3&amp;"-"&amp;$C592,Calc!$I$4:$I$2003,0),5),"")</f>
        <v/>
      </c>
      <c r="H592" s="129" t="str">
        <f>IFERROR(IF(I592="Closed","―",INDEX(Calc!$B$4:$L$2003,MATCH($O$3&amp;"-"&amp;$C592,Calc!$I$4:$I$2003,0),10)),"")</f>
        <v/>
      </c>
      <c r="I592" s="130"/>
      <c r="J592" s="59"/>
    </row>
    <row r="593" spans="2:10" x14ac:dyDescent="0.25">
      <c r="B593" s="58"/>
      <c r="C593" s="127">
        <v>579</v>
      </c>
      <c r="D593" s="128" t="str">
        <f>IFERROR(INDEX(Calc!$B$4:$L$2003,MATCH($O$3&amp;"-"&amp;C593,Calc!$I$4:$I$2003,0),2),"")</f>
        <v/>
      </c>
      <c r="E593" s="127" t="str">
        <f>IFERROR(INDEX(Calc!$B$4:$L$2003,MATCH($O$3&amp;"-"&amp;$C593,Calc!$I$4:$I$2003,0),3),"")</f>
        <v/>
      </c>
      <c r="F593" s="242" t="str">
        <f>IFERROR(INDEX(Calc!$B$4:$L$2003,MATCH($O$3&amp;"-"&amp;$C593,Calc!$I$4:$I$2003,0),4),"")</f>
        <v/>
      </c>
      <c r="G593" s="242" t="str">
        <f>IFERROR(INDEX(Calc!$B$4:$L$2003,MATCH($O$3&amp;"-"&amp;$C593,Calc!$I$4:$I$2003,0),5),"")</f>
        <v/>
      </c>
      <c r="H593" s="129" t="str">
        <f>IFERROR(IF(I593="Closed","―",INDEX(Calc!$B$4:$L$2003,MATCH($O$3&amp;"-"&amp;$C593,Calc!$I$4:$I$2003,0),10)),"")</f>
        <v/>
      </c>
      <c r="I593" s="130"/>
      <c r="J593" s="59"/>
    </row>
    <row r="594" spans="2:10" x14ac:dyDescent="0.25">
      <c r="B594" s="58"/>
      <c r="C594" s="127">
        <v>580</v>
      </c>
      <c r="D594" s="128" t="str">
        <f>IFERROR(INDEX(Calc!$B$4:$L$2003,MATCH($O$3&amp;"-"&amp;C594,Calc!$I$4:$I$2003,0),2),"")</f>
        <v/>
      </c>
      <c r="E594" s="127" t="str">
        <f>IFERROR(INDEX(Calc!$B$4:$L$2003,MATCH($O$3&amp;"-"&amp;$C594,Calc!$I$4:$I$2003,0),3),"")</f>
        <v/>
      </c>
      <c r="F594" s="242" t="str">
        <f>IFERROR(INDEX(Calc!$B$4:$L$2003,MATCH($O$3&amp;"-"&amp;$C594,Calc!$I$4:$I$2003,0),4),"")</f>
        <v/>
      </c>
      <c r="G594" s="242" t="str">
        <f>IFERROR(INDEX(Calc!$B$4:$L$2003,MATCH($O$3&amp;"-"&amp;$C594,Calc!$I$4:$I$2003,0),5),"")</f>
        <v/>
      </c>
      <c r="H594" s="129" t="str">
        <f>IFERROR(IF(I594="Closed","―",INDEX(Calc!$B$4:$L$2003,MATCH($O$3&amp;"-"&amp;$C594,Calc!$I$4:$I$2003,0),10)),"")</f>
        <v/>
      </c>
      <c r="I594" s="130"/>
      <c r="J594" s="59"/>
    </row>
    <row r="595" spans="2:10" x14ac:dyDescent="0.25">
      <c r="B595" s="58"/>
      <c r="C595" s="127">
        <v>581</v>
      </c>
      <c r="D595" s="128" t="str">
        <f>IFERROR(INDEX(Calc!$B$4:$L$2003,MATCH($O$3&amp;"-"&amp;C595,Calc!$I$4:$I$2003,0),2),"")</f>
        <v/>
      </c>
      <c r="E595" s="127" t="str">
        <f>IFERROR(INDEX(Calc!$B$4:$L$2003,MATCH($O$3&amp;"-"&amp;$C595,Calc!$I$4:$I$2003,0),3),"")</f>
        <v/>
      </c>
      <c r="F595" s="242" t="str">
        <f>IFERROR(INDEX(Calc!$B$4:$L$2003,MATCH($O$3&amp;"-"&amp;$C595,Calc!$I$4:$I$2003,0),4),"")</f>
        <v/>
      </c>
      <c r="G595" s="242" t="str">
        <f>IFERROR(INDEX(Calc!$B$4:$L$2003,MATCH($O$3&amp;"-"&amp;$C595,Calc!$I$4:$I$2003,0),5),"")</f>
        <v/>
      </c>
      <c r="H595" s="129" t="str">
        <f>IFERROR(IF(I595="Closed","―",INDEX(Calc!$B$4:$L$2003,MATCH($O$3&amp;"-"&amp;$C595,Calc!$I$4:$I$2003,0),10)),"")</f>
        <v/>
      </c>
      <c r="I595" s="130"/>
      <c r="J595" s="59"/>
    </row>
    <row r="596" spans="2:10" x14ac:dyDescent="0.25">
      <c r="B596" s="58"/>
      <c r="C596" s="127">
        <v>582</v>
      </c>
      <c r="D596" s="128" t="str">
        <f>IFERROR(INDEX(Calc!$B$4:$L$2003,MATCH($O$3&amp;"-"&amp;C596,Calc!$I$4:$I$2003,0),2),"")</f>
        <v/>
      </c>
      <c r="E596" s="127" t="str">
        <f>IFERROR(INDEX(Calc!$B$4:$L$2003,MATCH($O$3&amp;"-"&amp;$C596,Calc!$I$4:$I$2003,0),3),"")</f>
        <v/>
      </c>
      <c r="F596" s="242" t="str">
        <f>IFERROR(INDEX(Calc!$B$4:$L$2003,MATCH($O$3&amp;"-"&amp;$C596,Calc!$I$4:$I$2003,0),4),"")</f>
        <v/>
      </c>
      <c r="G596" s="242" t="str">
        <f>IFERROR(INDEX(Calc!$B$4:$L$2003,MATCH($O$3&amp;"-"&amp;$C596,Calc!$I$4:$I$2003,0),5),"")</f>
        <v/>
      </c>
      <c r="H596" s="129" t="str">
        <f>IFERROR(IF(I596="Closed","―",INDEX(Calc!$B$4:$L$2003,MATCH($O$3&amp;"-"&amp;$C596,Calc!$I$4:$I$2003,0),10)),"")</f>
        <v/>
      </c>
      <c r="I596" s="130"/>
      <c r="J596" s="59"/>
    </row>
    <row r="597" spans="2:10" x14ac:dyDescent="0.25">
      <c r="B597" s="58"/>
      <c r="C597" s="127">
        <v>583</v>
      </c>
      <c r="D597" s="128" t="str">
        <f>IFERROR(INDEX(Calc!$B$4:$L$2003,MATCH($O$3&amp;"-"&amp;C597,Calc!$I$4:$I$2003,0),2),"")</f>
        <v/>
      </c>
      <c r="E597" s="127" t="str">
        <f>IFERROR(INDEX(Calc!$B$4:$L$2003,MATCH($O$3&amp;"-"&amp;$C597,Calc!$I$4:$I$2003,0),3),"")</f>
        <v/>
      </c>
      <c r="F597" s="242" t="str">
        <f>IFERROR(INDEX(Calc!$B$4:$L$2003,MATCH($O$3&amp;"-"&amp;$C597,Calc!$I$4:$I$2003,0),4),"")</f>
        <v/>
      </c>
      <c r="G597" s="242" t="str">
        <f>IFERROR(INDEX(Calc!$B$4:$L$2003,MATCH($O$3&amp;"-"&amp;$C597,Calc!$I$4:$I$2003,0),5),"")</f>
        <v/>
      </c>
      <c r="H597" s="129" t="str">
        <f>IFERROR(IF(I597="Closed","―",INDEX(Calc!$B$4:$L$2003,MATCH($O$3&amp;"-"&amp;$C597,Calc!$I$4:$I$2003,0),10)),"")</f>
        <v/>
      </c>
      <c r="I597" s="130"/>
      <c r="J597" s="59"/>
    </row>
    <row r="598" spans="2:10" x14ac:dyDescent="0.25">
      <c r="B598" s="58"/>
      <c r="C598" s="127">
        <v>584</v>
      </c>
      <c r="D598" s="128" t="str">
        <f>IFERROR(INDEX(Calc!$B$4:$L$2003,MATCH($O$3&amp;"-"&amp;C598,Calc!$I$4:$I$2003,0),2),"")</f>
        <v/>
      </c>
      <c r="E598" s="127" t="str">
        <f>IFERROR(INDEX(Calc!$B$4:$L$2003,MATCH($O$3&amp;"-"&amp;$C598,Calc!$I$4:$I$2003,0),3),"")</f>
        <v/>
      </c>
      <c r="F598" s="242" t="str">
        <f>IFERROR(INDEX(Calc!$B$4:$L$2003,MATCH($O$3&amp;"-"&amp;$C598,Calc!$I$4:$I$2003,0),4),"")</f>
        <v/>
      </c>
      <c r="G598" s="242" t="str">
        <f>IFERROR(INDEX(Calc!$B$4:$L$2003,MATCH($O$3&amp;"-"&amp;$C598,Calc!$I$4:$I$2003,0),5),"")</f>
        <v/>
      </c>
      <c r="H598" s="129" t="str">
        <f>IFERROR(IF(I598="Closed","―",INDEX(Calc!$B$4:$L$2003,MATCH($O$3&amp;"-"&amp;$C598,Calc!$I$4:$I$2003,0),10)),"")</f>
        <v/>
      </c>
      <c r="I598" s="130"/>
      <c r="J598" s="59"/>
    </row>
    <row r="599" spans="2:10" x14ac:dyDescent="0.25">
      <c r="B599" s="58"/>
      <c r="C599" s="127">
        <v>585</v>
      </c>
      <c r="D599" s="128" t="str">
        <f>IFERROR(INDEX(Calc!$B$4:$L$2003,MATCH($O$3&amp;"-"&amp;C599,Calc!$I$4:$I$2003,0),2),"")</f>
        <v/>
      </c>
      <c r="E599" s="127" t="str">
        <f>IFERROR(INDEX(Calc!$B$4:$L$2003,MATCH($O$3&amp;"-"&amp;$C599,Calc!$I$4:$I$2003,0),3),"")</f>
        <v/>
      </c>
      <c r="F599" s="242" t="str">
        <f>IFERROR(INDEX(Calc!$B$4:$L$2003,MATCH($O$3&amp;"-"&amp;$C599,Calc!$I$4:$I$2003,0),4),"")</f>
        <v/>
      </c>
      <c r="G599" s="242" t="str">
        <f>IFERROR(INDEX(Calc!$B$4:$L$2003,MATCH($O$3&amp;"-"&amp;$C599,Calc!$I$4:$I$2003,0),5),"")</f>
        <v/>
      </c>
      <c r="H599" s="129" t="str">
        <f>IFERROR(IF(I599="Closed","―",INDEX(Calc!$B$4:$L$2003,MATCH($O$3&amp;"-"&amp;$C599,Calc!$I$4:$I$2003,0),10)),"")</f>
        <v/>
      </c>
      <c r="I599" s="130"/>
      <c r="J599" s="59"/>
    </row>
    <row r="600" spans="2:10" x14ac:dyDescent="0.25">
      <c r="B600" s="58"/>
      <c r="C600" s="127">
        <v>586</v>
      </c>
      <c r="D600" s="128" t="str">
        <f>IFERROR(INDEX(Calc!$B$4:$L$2003,MATCH($O$3&amp;"-"&amp;C600,Calc!$I$4:$I$2003,0),2),"")</f>
        <v/>
      </c>
      <c r="E600" s="127" t="str">
        <f>IFERROR(INDEX(Calc!$B$4:$L$2003,MATCH($O$3&amp;"-"&amp;$C600,Calc!$I$4:$I$2003,0),3),"")</f>
        <v/>
      </c>
      <c r="F600" s="242" t="str">
        <f>IFERROR(INDEX(Calc!$B$4:$L$2003,MATCH($O$3&amp;"-"&amp;$C600,Calc!$I$4:$I$2003,0),4),"")</f>
        <v/>
      </c>
      <c r="G600" s="242" t="str">
        <f>IFERROR(INDEX(Calc!$B$4:$L$2003,MATCH($O$3&amp;"-"&amp;$C600,Calc!$I$4:$I$2003,0),5),"")</f>
        <v/>
      </c>
      <c r="H600" s="129" t="str">
        <f>IFERROR(IF(I600="Closed","―",INDEX(Calc!$B$4:$L$2003,MATCH($O$3&amp;"-"&amp;$C600,Calc!$I$4:$I$2003,0),10)),"")</f>
        <v/>
      </c>
      <c r="I600" s="130"/>
      <c r="J600" s="59"/>
    </row>
    <row r="601" spans="2:10" x14ac:dyDescent="0.25">
      <c r="B601" s="58"/>
      <c r="C601" s="127">
        <v>587</v>
      </c>
      <c r="D601" s="128" t="str">
        <f>IFERROR(INDEX(Calc!$B$4:$L$2003,MATCH($O$3&amp;"-"&amp;C601,Calc!$I$4:$I$2003,0),2),"")</f>
        <v/>
      </c>
      <c r="E601" s="127" t="str">
        <f>IFERROR(INDEX(Calc!$B$4:$L$2003,MATCH($O$3&amp;"-"&amp;$C601,Calc!$I$4:$I$2003,0),3),"")</f>
        <v/>
      </c>
      <c r="F601" s="242" t="str">
        <f>IFERROR(INDEX(Calc!$B$4:$L$2003,MATCH($O$3&amp;"-"&amp;$C601,Calc!$I$4:$I$2003,0),4),"")</f>
        <v/>
      </c>
      <c r="G601" s="242" t="str">
        <f>IFERROR(INDEX(Calc!$B$4:$L$2003,MATCH($O$3&amp;"-"&amp;$C601,Calc!$I$4:$I$2003,0),5),"")</f>
        <v/>
      </c>
      <c r="H601" s="129" t="str">
        <f>IFERROR(IF(I601="Closed","―",INDEX(Calc!$B$4:$L$2003,MATCH($O$3&amp;"-"&amp;$C601,Calc!$I$4:$I$2003,0),10)),"")</f>
        <v/>
      </c>
      <c r="I601" s="130"/>
      <c r="J601" s="59"/>
    </row>
    <row r="602" spans="2:10" x14ac:dyDescent="0.25">
      <c r="B602" s="58"/>
      <c r="C602" s="127">
        <v>588</v>
      </c>
      <c r="D602" s="128" t="str">
        <f>IFERROR(INDEX(Calc!$B$4:$L$2003,MATCH($O$3&amp;"-"&amp;C602,Calc!$I$4:$I$2003,0),2),"")</f>
        <v/>
      </c>
      <c r="E602" s="127" t="str">
        <f>IFERROR(INDEX(Calc!$B$4:$L$2003,MATCH($O$3&amp;"-"&amp;$C602,Calc!$I$4:$I$2003,0),3),"")</f>
        <v/>
      </c>
      <c r="F602" s="242" t="str">
        <f>IFERROR(INDEX(Calc!$B$4:$L$2003,MATCH($O$3&amp;"-"&amp;$C602,Calc!$I$4:$I$2003,0),4),"")</f>
        <v/>
      </c>
      <c r="G602" s="242" t="str">
        <f>IFERROR(INDEX(Calc!$B$4:$L$2003,MATCH($O$3&amp;"-"&amp;$C602,Calc!$I$4:$I$2003,0),5),"")</f>
        <v/>
      </c>
      <c r="H602" s="129" t="str">
        <f>IFERROR(IF(I602="Closed","―",INDEX(Calc!$B$4:$L$2003,MATCH($O$3&amp;"-"&amp;$C602,Calc!$I$4:$I$2003,0),10)),"")</f>
        <v/>
      </c>
      <c r="I602" s="130"/>
      <c r="J602" s="59"/>
    </row>
    <row r="603" spans="2:10" x14ac:dyDescent="0.25">
      <c r="B603" s="58"/>
      <c r="C603" s="127">
        <v>589</v>
      </c>
      <c r="D603" s="128" t="str">
        <f>IFERROR(INDEX(Calc!$B$4:$L$2003,MATCH($O$3&amp;"-"&amp;C603,Calc!$I$4:$I$2003,0),2),"")</f>
        <v/>
      </c>
      <c r="E603" s="127" t="str">
        <f>IFERROR(INDEX(Calc!$B$4:$L$2003,MATCH($O$3&amp;"-"&amp;$C603,Calc!$I$4:$I$2003,0),3),"")</f>
        <v/>
      </c>
      <c r="F603" s="242" t="str">
        <f>IFERROR(INDEX(Calc!$B$4:$L$2003,MATCH($O$3&amp;"-"&amp;$C603,Calc!$I$4:$I$2003,0),4),"")</f>
        <v/>
      </c>
      <c r="G603" s="242" t="str">
        <f>IFERROR(INDEX(Calc!$B$4:$L$2003,MATCH($O$3&amp;"-"&amp;$C603,Calc!$I$4:$I$2003,0),5),"")</f>
        <v/>
      </c>
      <c r="H603" s="129" t="str">
        <f>IFERROR(IF(I603="Closed","―",INDEX(Calc!$B$4:$L$2003,MATCH($O$3&amp;"-"&amp;$C603,Calc!$I$4:$I$2003,0),10)),"")</f>
        <v/>
      </c>
      <c r="I603" s="130"/>
      <c r="J603" s="59"/>
    </row>
    <row r="604" spans="2:10" x14ac:dyDescent="0.25">
      <c r="B604" s="58"/>
      <c r="C604" s="127">
        <v>590</v>
      </c>
      <c r="D604" s="128" t="str">
        <f>IFERROR(INDEX(Calc!$B$4:$L$2003,MATCH($O$3&amp;"-"&amp;C604,Calc!$I$4:$I$2003,0),2),"")</f>
        <v/>
      </c>
      <c r="E604" s="127" t="str">
        <f>IFERROR(INDEX(Calc!$B$4:$L$2003,MATCH($O$3&amp;"-"&amp;$C604,Calc!$I$4:$I$2003,0),3),"")</f>
        <v/>
      </c>
      <c r="F604" s="242" t="str">
        <f>IFERROR(INDEX(Calc!$B$4:$L$2003,MATCH($O$3&amp;"-"&amp;$C604,Calc!$I$4:$I$2003,0),4),"")</f>
        <v/>
      </c>
      <c r="G604" s="242" t="str">
        <f>IFERROR(INDEX(Calc!$B$4:$L$2003,MATCH($O$3&amp;"-"&amp;$C604,Calc!$I$4:$I$2003,0),5),"")</f>
        <v/>
      </c>
      <c r="H604" s="129" t="str">
        <f>IFERROR(IF(I604="Closed","―",INDEX(Calc!$B$4:$L$2003,MATCH($O$3&amp;"-"&amp;$C604,Calc!$I$4:$I$2003,0),10)),"")</f>
        <v/>
      </c>
      <c r="I604" s="130"/>
      <c r="J604" s="59"/>
    </row>
    <row r="605" spans="2:10" x14ac:dyDescent="0.25">
      <c r="B605" s="58"/>
      <c r="C605" s="127">
        <v>591</v>
      </c>
      <c r="D605" s="128" t="str">
        <f>IFERROR(INDEX(Calc!$B$4:$L$2003,MATCH($O$3&amp;"-"&amp;C605,Calc!$I$4:$I$2003,0),2),"")</f>
        <v/>
      </c>
      <c r="E605" s="127" t="str">
        <f>IFERROR(INDEX(Calc!$B$4:$L$2003,MATCH($O$3&amp;"-"&amp;$C605,Calc!$I$4:$I$2003,0),3),"")</f>
        <v/>
      </c>
      <c r="F605" s="242" t="str">
        <f>IFERROR(INDEX(Calc!$B$4:$L$2003,MATCH($O$3&amp;"-"&amp;$C605,Calc!$I$4:$I$2003,0),4),"")</f>
        <v/>
      </c>
      <c r="G605" s="242" t="str">
        <f>IFERROR(INDEX(Calc!$B$4:$L$2003,MATCH($O$3&amp;"-"&amp;$C605,Calc!$I$4:$I$2003,0),5),"")</f>
        <v/>
      </c>
      <c r="H605" s="129" t="str">
        <f>IFERROR(IF(I605="Closed","―",INDEX(Calc!$B$4:$L$2003,MATCH($O$3&amp;"-"&amp;$C605,Calc!$I$4:$I$2003,0),10)),"")</f>
        <v/>
      </c>
      <c r="I605" s="130"/>
      <c r="J605" s="59"/>
    </row>
    <row r="606" spans="2:10" x14ac:dyDescent="0.25">
      <c r="B606" s="58"/>
      <c r="C606" s="127">
        <v>592</v>
      </c>
      <c r="D606" s="128" t="str">
        <f>IFERROR(INDEX(Calc!$B$4:$L$2003,MATCH($O$3&amp;"-"&amp;C606,Calc!$I$4:$I$2003,0),2),"")</f>
        <v/>
      </c>
      <c r="E606" s="127" t="str">
        <f>IFERROR(INDEX(Calc!$B$4:$L$2003,MATCH($O$3&amp;"-"&amp;$C606,Calc!$I$4:$I$2003,0),3),"")</f>
        <v/>
      </c>
      <c r="F606" s="242" t="str">
        <f>IFERROR(INDEX(Calc!$B$4:$L$2003,MATCH($O$3&amp;"-"&amp;$C606,Calc!$I$4:$I$2003,0),4),"")</f>
        <v/>
      </c>
      <c r="G606" s="242" t="str">
        <f>IFERROR(INDEX(Calc!$B$4:$L$2003,MATCH($O$3&amp;"-"&amp;$C606,Calc!$I$4:$I$2003,0),5),"")</f>
        <v/>
      </c>
      <c r="H606" s="129" t="str">
        <f>IFERROR(IF(I606="Closed","―",INDEX(Calc!$B$4:$L$2003,MATCH($O$3&amp;"-"&amp;$C606,Calc!$I$4:$I$2003,0),10)),"")</f>
        <v/>
      </c>
      <c r="I606" s="130"/>
      <c r="J606" s="59"/>
    </row>
    <row r="607" spans="2:10" x14ac:dyDescent="0.25">
      <c r="B607" s="58"/>
      <c r="C607" s="127">
        <v>593</v>
      </c>
      <c r="D607" s="128" t="str">
        <f>IFERROR(INDEX(Calc!$B$4:$L$2003,MATCH($O$3&amp;"-"&amp;C607,Calc!$I$4:$I$2003,0),2),"")</f>
        <v/>
      </c>
      <c r="E607" s="127" t="str">
        <f>IFERROR(INDEX(Calc!$B$4:$L$2003,MATCH($O$3&amp;"-"&amp;$C607,Calc!$I$4:$I$2003,0),3),"")</f>
        <v/>
      </c>
      <c r="F607" s="242" t="str">
        <f>IFERROR(INDEX(Calc!$B$4:$L$2003,MATCH($O$3&amp;"-"&amp;$C607,Calc!$I$4:$I$2003,0),4),"")</f>
        <v/>
      </c>
      <c r="G607" s="242" t="str">
        <f>IFERROR(INDEX(Calc!$B$4:$L$2003,MATCH($O$3&amp;"-"&amp;$C607,Calc!$I$4:$I$2003,0),5),"")</f>
        <v/>
      </c>
      <c r="H607" s="129" t="str">
        <f>IFERROR(IF(I607="Closed","―",INDEX(Calc!$B$4:$L$2003,MATCH($O$3&amp;"-"&amp;$C607,Calc!$I$4:$I$2003,0),10)),"")</f>
        <v/>
      </c>
      <c r="I607" s="130"/>
      <c r="J607" s="59"/>
    </row>
    <row r="608" spans="2:10" x14ac:dyDescent="0.25">
      <c r="B608" s="58"/>
      <c r="C608" s="127">
        <v>594</v>
      </c>
      <c r="D608" s="128" t="str">
        <f>IFERROR(INDEX(Calc!$B$4:$L$2003,MATCH($O$3&amp;"-"&amp;C608,Calc!$I$4:$I$2003,0),2),"")</f>
        <v/>
      </c>
      <c r="E608" s="127" t="str">
        <f>IFERROR(INDEX(Calc!$B$4:$L$2003,MATCH($O$3&amp;"-"&amp;$C608,Calc!$I$4:$I$2003,0),3),"")</f>
        <v/>
      </c>
      <c r="F608" s="242" t="str">
        <f>IFERROR(INDEX(Calc!$B$4:$L$2003,MATCH($O$3&amp;"-"&amp;$C608,Calc!$I$4:$I$2003,0),4),"")</f>
        <v/>
      </c>
      <c r="G608" s="242" t="str">
        <f>IFERROR(INDEX(Calc!$B$4:$L$2003,MATCH($O$3&amp;"-"&amp;$C608,Calc!$I$4:$I$2003,0),5),"")</f>
        <v/>
      </c>
      <c r="H608" s="129" t="str">
        <f>IFERROR(IF(I608="Closed","―",INDEX(Calc!$B$4:$L$2003,MATCH($O$3&amp;"-"&amp;$C608,Calc!$I$4:$I$2003,0),10)),"")</f>
        <v/>
      </c>
      <c r="I608" s="130"/>
      <c r="J608" s="59"/>
    </row>
    <row r="609" spans="2:10" x14ac:dyDescent="0.25">
      <c r="B609" s="58"/>
      <c r="C609" s="127">
        <v>595</v>
      </c>
      <c r="D609" s="128" t="str">
        <f>IFERROR(INDEX(Calc!$B$4:$L$2003,MATCH($O$3&amp;"-"&amp;C609,Calc!$I$4:$I$2003,0),2),"")</f>
        <v/>
      </c>
      <c r="E609" s="127" t="str">
        <f>IFERROR(INDEX(Calc!$B$4:$L$2003,MATCH($O$3&amp;"-"&amp;$C609,Calc!$I$4:$I$2003,0),3),"")</f>
        <v/>
      </c>
      <c r="F609" s="242" t="str">
        <f>IFERROR(INDEX(Calc!$B$4:$L$2003,MATCH($O$3&amp;"-"&amp;$C609,Calc!$I$4:$I$2003,0),4),"")</f>
        <v/>
      </c>
      <c r="G609" s="242" t="str">
        <f>IFERROR(INDEX(Calc!$B$4:$L$2003,MATCH($O$3&amp;"-"&amp;$C609,Calc!$I$4:$I$2003,0),5),"")</f>
        <v/>
      </c>
      <c r="H609" s="129" t="str">
        <f>IFERROR(IF(I609="Closed","―",INDEX(Calc!$B$4:$L$2003,MATCH($O$3&amp;"-"&amp;$C609,Calc!$I$4:$I$2003,0),10)),"")</f>
        <v/>
      </c>
      <c r="I609" s="130"/>
      <c r="J609" s="59"/>
    </row>
    <row r="610" spans="2:10" x14ac:dyDescent="0.25">
      <c r="B610" s="58"/>
      <c r="C610" s="127">
        <v>596</v>
      </c>
      <c r="D610" s="128" t="str">
        <f>IFERROR(INDEX(Calc!$B$4:$L$2003,MATCH($O$3&amp;"-"&amp;C610,Calc!$I$4:$I$2003,0),2),"")</f>
        <v/>
      </c>
      <c r="E610" s="127" t="str">
        <f>IFERROR(INDEX(Calc!$B$4:$L$2003,MATCH($O$3&amp;"-"&amp;$C610,Calc!$I$4:$I$2003,0),3),"")</f>
        <v/>
      </c>
      <c r="F610" s="242" t="str">
        <f>IFERROR(INDEX(Calc!$B$4:$L$2003,MATCH($O$3&amp;"-"&amp;$C610,Calc!$I$4:$I$2003,0),4),"")</f>
        <v/>
      </c>
      <c r="G610" s="242" t="str">
        <f>IFERROR(INDEX(Calc!$B$4:$L$2003,MATCH($O$3&amp;"-"&amp;$C610,Calc!$I$4:$I$2003,0),5),"")</f>
        <v/>
      </c>
      <c r="H610" s="129" t="str">
        <f>IFERROR(IF(I610="Closed","―",INDEX(Calc!$B$4:$L$2003,MATCH($O$3&amp;"-"&amp;$C610,Calc!$I$4:$I$2003,0),10)),"")</f>
        <v/>
      </c>
      <c r="I610" s="130"/>
      <c r="J610" s="59"/>
    </row>
    <row r="611" spans="2:10" x14ac:dyDescent="0.25">
      <c r="B611" s="58"/>
      <c r="C611" s="127">
        <v>597</v>
      </c>
      <c r="D611" s="128" t="str">
        <f>IFERROR(INDEX(Calc!$B$4:$L$2003,MATCH($O$3&amp;"-"&amp;C611,Calc!$I$4:$I$2003,0),2),"")</f>
        <v/>
      </c>
      <c r="E611" s="127" t="str">
        <f>IFERROR(INDEX(Calc!$B$4:$L$2003,MATCH($O$3&amp;"-"&amp;$C611,Calc!$I$4:$I$2003,0),3),"")</f>
        <v/>
      </c>
      <c r="F611" s="242" t="str">
        <f>IFERROR(INDEX(Calc!$B$4:$L$2003,MATCH($O$3&amp;"-"&amp;$C611,Calc!$I$4:$I$2003,0),4),"")</f>
        <v/>
      </c>
      <c r="G611" s="242" t="str">
        <f>IFERROR(INDEX(Calc!$B$4:$L$2003,MATCH($O$3&amp;"-"&amp;$C611,Calc!$I$4:$I$2003,0),5),"")</f>
        <v/>
      </c>
      <c r="H611" s="129" t="str">
        <f>IFERROR(IF(I611="Closed","―",INDEX(Calc!$B$4:$L$2003,MATCH($O$3&amp;"-"&amp;$C611,Calc!$I$4:$I$2003,0),10)),"")</f>
        <v/>
      </c>
      <c r="I611" s="130"/>
      <c r="J611" s="59"/>
    </row>
    <row r="612" spans="2:10" x14ac:dyDescent="0.25">
      <c r="B612" s="58"/>
      <c r="C612" s="127">
        <v>598</v>
      </c>
      <c r="D612" s="128" t="str">
        <f>IFERROR(INDEX(Calc!$B$4:$L$2003,MATCH($O$3&amp;"-"&amp;C612,Calc!$I$4:$I$2003,0),2),"")</f>
        <v/>
      </c>
      <c r="E612" s="127" t="str">
        <f>IFERROR(INDEX(Calc!$B$4:$L$2003,MATCH($O$3&amp;"-"&amp;$C612,Calc!$I$4:$I$2003,0),3),"")</f>
        <v/>
      </c>
      <c r="F612" s="242" t="str">
        <f>IFERROR(INDEX(Calc!$B$4:$L$2003,MATCH($O$3&amp;"-"&amp;$C612,Calc!$I$4:$I$2003,0),4),"")</f>
        <v/>
      </c>
      <c r="G612" s="242" t="str">
        <f>IFERROR(INDEX(Calc!$B$4:$L$2003,MATCH($O$3&amp;"-"&amp;$C612,Calc!$I$4:$I$2003,0),5),"")</f>
        <v/>
      </c>
      <c r="H612" s="129" t="str">
        <f>IFERROR(IF(I612="Closed","―",INDEX(Calc!$B$4:$L$2003,MATCH($O$3&amp;"-"&amp;$C612,Calc!$I$4:$I$2003,0),10)),"")</f>
        <v/>
      </c>
      <c r="I612" s="130"/>
      <c r="J612" s="59"/>
    </row>
    <row r="613" spans="2:10" x14ac:dyDescent="0.25">
      <c r="B613" s="58"/>
      <c r="C613" s="127">
        <v>599</v>
      </c>
      <c r="D613" s="128" t="str">
        <f>IFERROR(INDEX(Calc!$B$4:$L$2003,MATCH($O$3&amp;"-"&amp;C613,Calc!$I$4:$I$2003,0),2),"")</f>
        <v/>
      </c>
      <c r="E613" s="127" t="str">
        <f>IFERROR(INDEX(Calc!$B$4:$L$2003,MATCH($O$3&amp;"-"&amp;$C613,Calc!$I$4:$I$2003,0),3),"")</f>
        <v/>
      </c>
      <c r="F613" s="242" t="str">
        <f>IFERROR(INDEX(Calc!$B$4:$L$2003,MATCH($O$3&amp;"-"&amp;$C613,Calc!$I$4:$I$2003,0),4),"")</f>
        <v/>
      </c>
      <c r="G613" s="242" t="str">
        <f>IFERROR(INDEX(Calc!$B$4:$L$2003,MATCH($O$3&amp;"-"&amp;$C613,Calc!$I$4:$I$2003,0),5),"")</f>
        <v/>
      </c>
      <c r="H613" s="129" t="str">
        <f>IFERROR(IF(I613="Closed","―",INDEX(Calc!$B$4:$L$2003,MATCH($O$3&amp;"-"&amp;$C613,Calc!$I$4:$I$2003,0),10)),"")</f>
        <v/>
      </c>
      <c r="I613" s="130"/>
      <c r="J613" s="59"/>
    </row>
    <row r="614" spans="2:10" x14ac:dyDescent="0.25">
      <c r="B614" s="58"/>
      <c r="C614" s="127">
        <v>600</v>
      </c>
      <c r="D614" s="128" t="str">
        <f>IFERROR(INDEX(Calc!$B$4:$L$2003,MATCH($O$3&amp;"-"&amp;C614,Calc!$I$4:$I$2003,0),2),"")</f>
        <v/>
      </c>
      <c r="E614" s="127" t="str">
        <f>IFERROR(INDEX(Calc!$B$4:$L$2003,MATCH($O$3&amp;"-"&amp;$C614,Calc!$I$4:$I$2003,0),3),"")</f>
        <v/>
      </c>
      <c r="F614" s="242" t="str">
        <f>IFERROR(INDEX(Calc!$B$4:$L$2003,MATCH($O$3&amp;"-"&amp;$C614,Calc!$I$4:$I$2003,0),4),"")</f>
        <v/>
      </c>
      <c r="G614" s="242" t="str">
        <f>IFERROR(INDEX(Calc!$B$4:$L$2003,MATCH($O$3&amp;"-"&amp;$C614,Calc!$I$4:$I$2003,0),5),"")</f>
        <v/>
      </c>
      <c r="H614" s="129" t="str">
        <f>IFERROR(IF(I614="Closed","―",INDEX(Calc!$B$4:$L$2003,MATCH($O$3&amp;"-"&amp;$C614,Calc!$I$4:$I$2003,0),10)),"")</f>
        <v/>
      </c>
      <c r="I614" s="130"/>
      <c r="J614" s="59"/>
    </row>
    <row r="615" spans="2:10" x14ac:dyDescent="0.25">
      <c r="B615" s="58"/>
      <c r="C615" s="127">
        <v>601</v>
      </c>
      <c r="D615" s="128" t="str">
        <f>IFERROR(INDEX(Calc!$B$4:$L$2003,MATCH($O$3&amp;"-"&amp;C615,Calc!$I$4:$I$2003,0),2),"")</f>
        <v/>
      </c>
      <c r="E615" s="127" t="str">
        <f>IFERROR(INDEX(Calc!$B$4:$L$2003,MATCH($O$3&amp;"-"&amp;$C615,Calc!$I$4:$I$2003,0),3),"")</f>
        <v/>
      </c>
      <c r="F615" s="242" t="str">
        <f>IFERROR(INDEX(Calc!$B$4:$L$2003,MATCH($O$3&amp;"-"&amp;$C615,Calc!$I$4:$I$2003,0),4),"")</f>
        <v/>
      </c>
      <c r="G615" s="242" t="str">
        <f>IFERROR(INDEX(Calc!$B$4:$L$2003,MATCH($O$3&amp;"-"&amp;$C615,Calc!$I$4:$I$2003,0),5),"")</f>
        <v/>
      </c>
      <c r="H615" s="129" t="str">
        <f>IFERROR(IF(I615="Closed","―",INDEX(Calc!$B$4:$L$2003,MATCH($O$3&amp;"-"&amp;$C615,Calc!$I$4:$I$2003,0),10)),"")</f>
        <v/>
      </c>
      <c r="I615" s="130"/>
      <c r="J615" s="59"/>
    </row>
    <row r="616" spans="2:10" x14ac:dyDescent="0.25">
      <c r="B616" s="58"/>
      <c r="C616" s="127">
        <v>602</v>
      </c>
      <c r="D616" s="128" t="str">
        <f>IFERROR(INDEX(Calc!$B$4:$L$2003,MATCH($O$3&amp;"-"&amp;C616,Calc!$I$4:$I$2003,0),2),"")</f>
        <v/>
      </c>
      <c r="E616" s="127" t="str">
        <f>IFERROR(INDEX(Calc!$B$4:$L$2003,MATCH($O$3&amp;"-"&amp;$C616,Calc!$I$4:$I$2003,0),3),"")</f>
        <v/>
      </c>
      <c r="F616" s="242" t="str">
        <f>IFERROR(INDEX(Calc!$B$4:$L$2003,MATCH($O$3&amp;"-"&amp;$C616,Calc!$I$4:$I$2003,0),4),"")</f>
        <v/>
      </c>
      <c r="G616" s="242" t="str">
        <f>IFERROR(INDEX(Calc!$B$4:$L$2003,MATCH($O$3&amp;"-"&amp;$C616,Calc!$I$4:$I$2003,0),5),"")</f>
        <v/>
      </c>
      <c r="H616" s="129" t="str">
        <f>IFERROR(IF(I616="Closed","―",INDEX(Calc!$B$4:$L$2003,MATCH($O$3&amp;"-"&amp;$C616,Calc!$I$4:$I$2003,0),10)),"")</f>
        <v/>
      </c>
      <c r="I616" s="130"/>
      <c r="J616" s="59"/>
    </row>
    <row r="617" spans="2:10" x14ac:dyDescent="0.25">
      <c r="B617" s="58"/>
      <c r="C617" s="127">
        <v>603</v>
      </c>
      <c r="D617" s="128" t="str">
        <f>IFERROR(INDEX(Calc!$B$4:$L$2003,MATCH($O$3&amp;"-"&amp;C617,Calc!$I$4:$I$2003,0),2),"")</f>
        <v/>
      </c>
      <c r="E617" s="127" t="str">
        <f>IFERROR(INDEX(Calc!$B$4:$L$2003,MATCH($O$3&amp;"-"&amp;$C617,Calc!$I$4:$I$2003,0),3),"")</f>
        <v/>
      </c>
      <c r="F617" s="242" t="str">
        <f>IFERROR(INDEX(Calc!$B$4:$L$2003,MATCH($O$3&amp;"-"&amp;$C617,Calc!$I$4:$I$2003,0),4),"")</f>
        <v/>
      </c>
      <c r="G617" s="242" t="str">
        <f>IFERROR(INDEX(Calc!$B$4:$L$2003,MATCH($O$3&amp;"-"&amp;$C617,Calc!$I$4:$I$2003,0),5),"")</f>
        <v/>
      </c>
      <c r="H617" s="129" t="str">
        <f>IFERROR(IF(I617="Closed","―",INDEX(Calc!$B$4:$L$2003,MATCH($O$3&amp;"-"&amp;$C617,Calc!$I$4:$I$2003,0),10)),"")</f>
        <v/>
      </c>
      <c r="I617" s="130"/>
      <c r="J617" s="59"/>
    </row>
    <row r="618" spans="2:10" x14ac:dyDescent="0.25">
      <c r="B618" s="58"/>
      <c r="C618" s="127">
        <v>604</v>
      </c>
      <c r="D618" s="128" t="str">
        <f>IFERROR(INDEX(Calc!$B$4:$L$2003,MATCH($O$3&amp;"-"&amp;C618,Calc!$I$4:$I$2003,0),2),"")</f>
        <v/>
      </c>
      <c r="E618" s="127" t="str">
        <f>IFERROR(INDEX(Calc!$B$4:$L$2003,MATCH($O$3&amp;"-"&amp;$C618,Calc!$I$4:$I$2003,0),3),"")</f>
        <v/>
      </c>
      <c r="F618" s="242" t="str">
        <f>IFERROR(INDEX(Calc!$B$4:$L$2003,MATCH($O$3&amp;"-"&amp;$C618,Calc!$I$4:$I$2003,0),4),"")</f>
        <v/>
      </c>
      <c r="G618" s="242" t="str">
        <f>IFERROR(INDEX(Calc!$B$4:$L$2003,MATCH($O$3&amp;"-"&amp;$C618,Calc!$I$4:$I$2003,0),5),"")</f>
        <v/>
      </c>
      <c r="H618" s="129" t="str">
        <f>IFERROR(IF(I618="Closed","―",INDEX(Calc!$B$4:$L$2003,MATCH($O$3&amp;"-"&amp;$C618,Calc!$I$4:$I$2003,0),10)),"")</f>
        <v/>
      </c>
      <c r="I618" s="130"/>
      <c r="J618" s="59"/>
    </row>
    <row r="619" spans="2:10" x14ac:dyDescent="0.25">
      <c r="B619" s="58"/>
      <c r="C619" s="127">
        <v>605</v>
      </c>
      <c r="D619" s="128" t="str">
        <f>IFERROR(INDEX(Calc!$B$4:$L$2003,MATCH($O$3&amp;"-"&amp;C619,Calc!$I$4:$I$2003,0),2),"")</f>
        <v/>
      </c>
      <c r="E619" s="127" t="str">
        <f>IFERROR(INDEX(Calc!$B$4:$L$2003,MATCH($O$3&amp;"-"&amp;$C619,Calc!$I$4:$I$2003,0),3),"")</f>
        <v/>
      </c>
      <c r="F619" s="242" t="str">
        <f>IFERROR(INDEX(Calc!$B$4:$L$2003,MATCH($O$3&amp;"-"&amp;$C619,Calc!$I$4:$I$2003,0),4),"")</f>
        <v/>
      </c>
      <c r="G619" s="242" t="str">
        <f>IFERROR(INDEX(Calc!$B$4:$L$2003,MATCH($O$3&amp;"-"&amp;$C619,Calc!$I$4:$I$2003,0),5),"")</f>
        <v/>
      </c>
      <c r="H619" s="129" t="str">
        <f>IFERROR(IF(I619="Closed","―",INDEX(Calc!$B$4:$L$2003,MATCH($O$3&amp;"-"&amp;$C619,Calc!$I$4:$I$2003,0),10)),"")</f>
        <v/>
      </c>
      <c r="I619" s="130"/>
      <c r="J619" s="59"/>
    </row>
    <row r="620" spans="2:10" x14ac:dyDescent="0.25">
      <c r="B620" s="58"/>
      <c r="C620" s="127">
        <v>606</v>
      </c>
      <c r="D620" s="128" t="str">
        <f>IFERROR(INDEX(Calc!$B$4:$L$2003,MATCH($O$3&amp;"-"&amp;C620,Calc!$I$4:$I$2003,0),2),"")</f>
        <v/>
      </c>
      <c r="E620" s="127" t="str">
        <f>IFERROR(INDEX(Calc!$B$4:$L$2003,MATCH($O$3&amp;"-"&amp;$C620,Calc!$I$4:$I$2003,0),3),"")</f>
        <v/>
      </c>
      <c r="F620" s="242" t="str">
        <f>IFERROR(INDEX(Calc!$B$4:$L$2003,MATCH($O$3&amp;"-"&amp;$C620,Calc!$I$4:$I$2003,0),4),"")</f>
        <v/>
      </c>
      <c r="G620" s="242" t="str">
        <f>IFERROR(INDEX(Calc!$B$4:$L$2003,MATCH($O$3&amp;"-"&amp;$C620,Calc!$I$4:$I$2003,0),5),"")</f>
        <v/>
      </c>
      <c r="H620" s="129" t="str">
        <f>IFERROR(IF(I620="Closed","―",INDEX(Calc!$B$4:$L$2003,MATCH($O$3&amp;"-"&amp;$C620,Calc!$I$4:$I$2003,0),10)),"")</f>
        <v/>
      </c>
      <c r="I620" s="130"/>
      <c r="J620" s="59"/>
    </row>
    <row r="621" spans="2:10" x14ac:dyDescent="0.25">
      <c r="B621" s="58"/>
      <c r="C621" s="127">
        <v>607</v>
      </c>
      <c r="D621" s="128" t="str">
        <f>IFERROR(INDEX(Calc!$B$4:$L$2003,MATCH($O$3&amp;"-"&amp;C621,Calc!$I$4:$I$2003,0),2),"")</f>
        <v/>
      </c>
      <c r="E621" s="127" t="str">
        <f>IFERROR(INDEX(Calc!$B$4:$L$2003,MATCH($O$3&amp;"-"&amp;$C621,Calc!$I$4:$I$2003,0),3),"")</f>
        <v/>
      </c>
      <c r="F621" s="242" t="str">
        <f>IFERROR(INDEX(Calc!$B$4:$L$2003,MATCH($O$3&amp;"-"&amp;$C621,Calc!$I$4:$I$2003,0),4),"")</f>
        <v/>
      </c>
      <c r="G621" s="242" t="str">
        <f>IFERROR(INDEX(Calc!$B$4:$L$2003,MATCH($O$3&amp;"-"&amp;$C621,Calc!$I$4:$I$2003,0),5),"")</f>
        <v/>
      </c>
      <c r="H621" s="129" t="str">
        <f>IFERROR(IF(I621="Closed","―",INDEX(Calc!$B$4:$L$2003,MATCH($O$3&amp;"-"&amp;$C621,Calc!$I$4:$I$2003,0),10)),"")</f>
        <v/>
      </c>
      <c r="I621" s="130"/>
      <c r="J621" s="59"/>
    </row>
    <row r="622" spans="2:10" x14ac:dyDescent="0.25">
      <c r="B622" s="58"/>
      <c r="C622" s="127">
        <v>608</v>
      </c>
      <c r="D622" s="128" t="str">
        <f>IFERROR(INDEX(Calc!$B$4:$L$2003,MATCH($O$3&amp;"-"&amp;C622,Calc!$I$4:$I$2003,0),2),"")</f>
        <v/>
      </c>
      <c r="E622" s="127" t="str">
        <f>IFERROR(INDEX(Calc!$B$4:$L$2003,MATCH($O$3&amp;"-"&amp;$C622,Calc!$I$4:$I$2003,0),3),"")</f>
        <v/>
      </c>
      <c r="F622" s="242" t="str">
        <f>IFERROR(INDEX(Calc!$B$4:$L$2003,MATCH($O$3&amp;"-"&amp;$C622,Calc!$I$4:$I$2003,0),4),"")</f>
        <v/>
      </c>
      <c r="G622" s="242" t="str">
        <f>IFERROR(INDEX(Calc!$B$4:$L$2003,MATCH($O$3&amp;"-"&amp;$C622,Calc!$I$4:$I$2003,0),5),"")</f>
        <v/>
      </c>
      <c r="H622" s="129" t="str">
        <f>IFERROR(IF(I622="Closed","―",INDEX(Calc!$B$4:$L$2003,MATCH($O$3&amp;"-"&amp;$C622,Calc!$I$4:$I$2003,0),10)),"")</f>
        <v/>
      </c>
      <c r="I622" s="130"/>
      <c r="J622" s="59"/>
    </row>
    <row r="623" spans="2:10" x14ac:dyDescent="0.25">
      <c r="B623" s="58"/>
      <c r="C623" s="127">
        <v>609</v>
      </c>
      <c r="D623" s="128" t="str">
        <f>IFERROR(INDEX(Calc!$B$4:$L$2003,MATCH($O$3&amp;"-"&amp;C623,Calc!$I$4:$I$2003,0),2),"")</f>
        <v/>
      </c>
      <c r="E623" s="127" t="str">
        <f>IFERROR(INDEX(Calc!$B$4:$L$2003,MATCH($O$3&amp;"-"&amp;$C623,Calc!$I$4:$I$2003,0),3),"")</f>
        <v/>
      </c>
      <c r="F623" s="242" t="str">
        <f>IFERROR(INDEX(Calc!$B$4:$L$2003,MATCH($O$3&amp;"-"&amp;$C623,Calc!$I$4:$I$2003,0),4),"")</f>
        <v/>
      </c>
      <c r="G623" s="242" t="str">
        <f>IFERROR(INDEX(Calc!$B$4:$L$2003,MATCH($O$3&amp;"-"&amp;$C623,Calc!$I$4:$I$2003,0),5),"")</f>
        <v/>
      </c>
      <c r="H623" s="129" t="str">
        <f>IFERROR(IF(I623="Closed","―",INDEX(Calc!$B$4:$L$2003,MATCH($O$3&amp;"-"&amp;$C623,Calc!$I$4:$I$2003,0),10)),"")</f>
        <v/>
      </c>
      <c r="I623" s="130"/>
      <c r="J623" s="59"/>
    </row>
    <row r="624" spans="2:10" x14ac:dyDescent="0.25">
      <c r="B624" s="58"/>
      <c r="C624" s="127">
        <v>610</v>
      </c>
      <c r="D624" s="128" t="str">
        <f>IFERROR(INDEX(Calc!$B$4:$L$2003,MATCH($O$3&amp;"-"&amp;C624,Calc!$I$4:$I$2003,0),2),"")</f>
        <v/>
      </c>
      <c r="E624" s="127" t="str">
        <f>IFERROR(INDEX(Calc!$B$4:$L$2003,MATCH($O$3&amp;"-"&amp;$C624,Calc!$I$4:$I$2003,0),3),"")</f>
        <v/>
      </c>
      <c r="F624" s="242" t="str">
        <f>IFERROR(INDEX(Calc!$B$4:$L$2003,MATCH($O$3&amp;"-"&amp;$C624,Calc!$I$4:$I$2003,0),4),"")</f>
        <v/>
      </c>
      <c r="G624" s="242" t="str">
        <f>IFERROR(INDEX(Calc!$B$4:$L$2003,MATCH($O$3&amp;"-"&amp;$C624,Calc!$I$4:$I$2003,0),5),"")</f>
        <v/>
      </c>
      <c r="H624" s="129" t="str">
        <f>IFERROR(IF(I624="Closed","―",INDEX(Calc!$B$4:$L$2003,MATCH($O$3&amp;"-"&amp;$C624,Calc!$I$4:$I$2003,0),10)),"")</f>
        <v/>
      </c>
      <c r="I624" s="130"/>
      <c r="J624" s="59"/>
    </row>
    <row r="625" spans="2:10" x14ac:dyDescent="0.25">
      <c r="B625" s="58"/>
      <c r="C625" s="127">
        <v>611</v>
      </c>
      <c r="D625" s="128" t="str">
        <f>IFERROR(INDEX(Calc!$B$4:$L$2003,MATCH($O$3&amp;"-"&amp;C625,Calc!$I$4:$I$2003,0),2),"")</f>
        <v/>
      </c>
      <c r="E625" s="127" t="str">
        <f>IFERROR(INDEX(Calc!$B$4:$L$2003,MATCH($O$3&amp;"-"&amp;$C625,Calc!$I$4:$I$2003,0),3),"")</f>
        <v/>
      </c>
      <c r="F625" s="242" t="str">
        <f>IFERROR(INDEX(Calc!$B$4:$L$2003,MATCH($O$3&amp;"-"&amp;$C625,Calc!$I$4:$I$2003,0),4),"")</f>
        <v/>
      </c>
      <c r="G625" s="242" t="str">
        <f>IFERROR(INDEX(Calc!$B$4:$L$2003,MATCH($O$3&amp;"-"&amp;$C625,Calc!$I$4:$I$2003,0),5),"")</f>
        <v/>
      </c>
      <c r="H625" s="129" t="str">
        <f>IFERROR(IF(I625="Closed","―",INDEX(Calc!$B$4:$L$2003,MATCH($O$3&amp;"-"&amp;$C625,Calc!$I$4:$I$2003,0),10)),"")</f>
        <v/>
      </c>
      <c r="I625" s="130"/>
      <c r="J625" s="59"/>
    </row>
    <row r="626" spans="2:10" x14ac:dyDescent="0.25">
      <c r="B626" s="58"/>
      <c r="C626" s="127">
        <v>612</v>
      </c>
      <c r="D626" s="128" t="str">
        <f>IFERROR(INDEX(Calc!$B$4:$L$2003,MATCH($O$3&amp;"-"&amp;C626,Calc!$I$4:$I$2003,0),2),"")</f>
        <v/>
      </c>
      <c r="E626" s="127" t="str">
        <f>IFERROR(INDEX(Calc!$B$4:$L$2003,MATCH($O$3&amp;"-"&amp;$C626,Calc!$I$4:$I$2003,0),3),"")</f>
        <v/>
      </c>
      <c r="F626" s="242" t="str">
        <f>IFERROR(INDEX(Calc!$B$4:$L$2003,MATCH($O$3&amp;"-"&amp;$C626,Calc!$I$4:$I$2003,0),4),"")</f>
        <v/>
      </c>
      <c r="G626" s="242" t="str">
        <f>IFERROR(INDEX(Calc!$B$4:$L$2003,MATCH($O$3&amp;"-"&amp;$C626,Calc!$I$4:$I$2003,0),5),"")</f>
        <v/>
      </c>
      <c r="H626" s="129" t="str">
        <f>IFERROR(IF(I626="Closed","―",INDEX(Calc!$B$4:$L$2003,MATCH($O$3&amp;"-"&amp;$C626,Calc!$I$4:$I$2003,0),10)),"")</f>
        <v/>
      </c>
      <c r="I626" s="130"/>
      <c r="J626" s="59"/>
    </row>
    <row r="627" spans="2:10" x14ac:dyDescent="0.25">
      <c r="B627" s="58"/>
      <c r="C627" s="127">
        <v>613</v>
      </c>
      <c r="D627" s="128" t="str">
        <f>IFERROR(INDEX(Calc!$B$4:$L$2003,MATCH($O$3&amp;"-"&amp;C627,Calc!$I$4:$I$2003,0),2),"")</f>
        <v/>
      </c>
      <c r="E627" s="127" t="str">
        <f>IFERROR(INDEX(Calc!$B$4:$L$2003,MATCH($O$3&amp;"-"&amp;$C627,Calc!$I$4:$I$2003,0),3),"")</f>
        <v/>
      </c>
      <c r="F627" s="242" t="str">
        <f>IFERROR(INDEX(Calc!$B$4:$L$2003,MATCH($O$3&amp;"-"&amp;$C627,Calc!$I$4:$I$2003,0),4),"")</f>
        <v/>
      </c>
      <c r="G627" s="242" t="str">
        <f>IFERROR(INDEX(Calc!$B$4:$L$2003,MATCH($O$3&amp;"-"&amp;$C627,Calc!$I$4:$I$2003,0),5),"")</f>
        <v/>
      </c>
      <c r="H627" s="129" t="str">
        <f>IFERROR(IF(I627="Closed","―",INDEX(Calc!$B$4:$L$2003,MATCH($O$3&amp;"-"&amp;$C627,Calc!$I$4:$I$2003,0),10)),"")</f>
        <v/>
      </c>
      <c r="I627" s="130"/>
      <c r="J627" s="59"/>
    </row>
    <row r="628" spans="2:10" x14ac:dyDescent="0.25">
      <c r="B628" s="58"/>
      <c r="C628" s="127">
        <v>614</v>
      </c>
      <c r="D628" s="128" t="str">
        <f>IFERROR(INDEX(Calc!$B$4:$L$2003,MATCH($O$3&amp;"-"&amp;C628,Calc!$I$4:$I$2003,0),2),"")</f>
        <v/>
      </c>
      <c r="E628" s="127" t="str">
        <f>IFERROR(INDEX(Calc!$B$4:$L$2003,MATCH($O$3&amp;"-"&amp;$C628,Calc!$I$4:$I$2003,0),3),"")</f>
        <v/>
      </c>
      <c r="F628" s="242" t="str">
        <f>IFERROR(INDEX(Calc!$B$4:$L$2003,MATCH($O$3&amp;"-"&amp;$C628,Calc!$I$4:$I$2003,0),4),"")</f>
        <v/>
      </c>
      <c r="G628" s="242" t="str">
        <f>IFERROR(INDEX(Calc!$B$4:$L$2003,MATCH($O$3&amp;"-"&amp;$C628,Calc!$I$4:$I$2003,0),5),"")</f>
        <v/>
      </c>
      <c r="H628" s="129" t="str">
        <f>IFERROR(IF(I628="Closed","―",INDEX(Calc!$B$4:$L$2003,MATCH($O$3&amp;"-"&amp;$C628,Calc!$I$4:$I$2003,0),10)),"")</f>
        <v/>
      </c>
      <c r="I628" s="130"/>
      <c r="J628" s="59"/>
    </row>
    <row r="629" spans="2:10" x14ac:dyDescent="0.25">
      <c r="B629" s="58"/>
      <c r="C629" s="127">
        <v>615</v>
      </c>
      <c r="D629" s="128" t="str">
        <f>IFERROR(INDEX(Calc!$B$4:$L$2003,MATCH($O$3&amp;"-"&amp;C629,Calc!$I$4:$I$2003,0),2),"")</f>
        <v/>
      </c>
      <c r="E629" s="127" t="str">
        <f>IFERROR(INDEX(Calc!$B$4:$L$2003,MATCH($O$3&amp;"-"&amp;$C629,Calc!$I$4:$I$2003,0),3),"")</f>
        <v/>
      </c>
      <c r="F629" s="242" t="str">
        <f>IFERROR(INDEX(Calc!$B$4:$L$2003,MATCH($O$3&amp;"-"&amp;$C629,Calc!$I$4:$I$2003,0),4),"")</f>
        <v/>
      </c>
      <c r="G629" s="242" t="str">
        <f>IFERROR(INDEX(Calc!$B$4:$L$2003,MATCH($O$3&amp;"-"&amp;$C629,Calc!$I$4:$I$2003,0),5),"")</f>
        <v/>
      </c>
      <c r="H629" s="129" t="str">
        <f>IFERROR(IF(I629="Closed","―",INDEX(Calc!$B$4:$L$2003,MATCH($O$3&amp;"-"&amp;$C629,Calc!$I$4:$I$2003,0),10)),"")</f>
        <v/>
      </c>
      <c r="I629" s="130"/>
      <c r="J629" s="59"/>
    </row>
    <row r="630" spans="2:10" x14ac:dyDescent="0.25">
      <c r="B630" s="58"/>
      <c r="C630" s="127">
        <v>616</v>
      </c>
      <c r="D630" s="128" t="str">
        <f>IFERROR(INDEX(Calc!$B$4:$L$2003,MATCH($O$3&amp;"-"&amp;C630,Calc!$I$4:$I$2003,0),2),"")</f>
        <v/>
      </c>
      <c r="E630" s="127" t="str">
        <f>IFERROR(INDEX(Calc!$B$4:$L$2003,MATCH($O$3&amp;"-"&amp;$C630,Calc!$I$4:$I$2003,0),3),"")</f>
        <v/>
      </c>
      <c r="F630" s="242" t="str">
        <f>IFERROR(INDEX(Calc!$B$4:$L$2003,MATCH($O$3&amp;"-"&amp;$C630,Calc!$I$4:$I$2003,0),4),"")</f>
        <v/>
      </c>
      <c r="G630" s="242" t="str">
        <f>IFERROR(INDEX(Calc!$B$4:$L$2003,MATCH($O$3&amp;"-"&amp;$C630,Calc!$I$4:$I$2003,0),5),"")</f>
        <v/>
      </c>
      <c r="H630" s="129" t="str">
        <f>IFERROR(IF(I630="Closed","―",INDEX(Calc!$B$4:$L$2003,MATCH($O$3&amp;"-"&amp;$C630,Calc!$I$4:$I$2003,0),10)),"")</f>
        <v/>
      </c>
      <c r="I630" s="130"/>
      <c r="J630" s="59"/>
    </row>
    <row r="631" spans="2:10" x14ac:dyDescent="0.25">
      <c r="B631" s="58"/>
      <c r="C631" s="127">
        <v>617</v>
      </c>
      <c r="D631" s="128" t="str">
        <f>IFERROR(INDEX(Calc!$B$4:$L$2003,MATCH($O$3&amp;"-"&amp;C631,Calc!$I$4:$I$2003,0),2),"")</f>
        <v/>
      </c>
      <c r="E631" s="127" t="str">
        <f>IFERROR(INDEX(Calc!$B$4:$L$2003,MATCH($O$3&amp;"-"&amp;$C631,Calc!$I$4:$I$2003,0),3),"")</f>
        <v/>
      </c>
      <c r="F631" s="242" t="str">
        <f>IFERROR(INDEX(Calc!$B$4:$L$2003,MATCH($O$3&amp;"-"&amp;$C631,Calc!$I$4:$I$2003,0),4),"")</f>
        <v/>
      </c>
      <c r="G631" s="242" t="str">
        <f>IFERROR(INDEX(Calc!$B$4:$L$2003,MATCH($O$3&amp;"-"&amp;$C631,Calc!$I$4:$I$2003,0),5),"")</f>
        <v/>
      </c>
      <c r="H631" s="129" t="str">
        <f>IFERROR(IF(I631="Closed","―",INDEX(Calc!$B$4:$L$2003,MATCH($O$3&amp;"-"&amp;$C631,Calc!$I$4:$I$2003,0),10)),"")</f>
        <v/>
      </c>
      <c r="I631" s="130"/>
      <c r="J631" s="59"/>
    </row>
    <row r="632" spans="2:10" x14ac:dyDescent="0.25">
      <c r="B632" s="58"/>
      <c r="C632" s="127">
        <v>618</v>
      </c>
      <c r="D632" s="128" t="str">
        <f>IFERROR(INDEX(Calc!$B$4:$L$2003,MATCH($O$3&amp;"-"&amp;C632,Calc!$I$4:$I$2003,0),2),"")</f>
        <v/>
      </c>
      <c r="E632" s="127" t="str">
        <f>IFERROR(INDEX(Calc!$B$4:$L$2003,MATCH($O$3&amp;"-"&amp;$C632,Calc!$I$4:$I$2003,0),3),"")</f>
        <v/>
      </c>
      <c r="F632" s="242" t="str">
        <f>IFERROR(INDEX(Calc!$B$4:$L$2003,MATCH($O$3&amp;"-"&amp;$C632,Calc!$I$4:$I$2003,0),4),"")</f>
        <v/>
      </c>
      <c r="G632" s="242" t="str">
        <f>IFERROR(INDEX(Calc!$B$4:$L$2003,MATCH($O$3&amp;"-"&amp;$C632,Calc!$I$4:$I$2003,0),5),"")</f>
        <v/>
      </c>
      <c r="H632" s="129" t="str">
        <f>IFERROR(IF(I632="Closed","―",INDEX(Calc!$B$4:$L$2003,MATCH($O$3&amp;"-"&amp;$C632,Calc!$I$4:$I$2003,0),10)),"")</f>
        <v/>
      </c>
      <c r="I632" s="130"/>
      <c r="J632" s="59"/>
    </row>
    <row r="633" spans="2:10" x14ac:dyDescent="0.25">
      <c r="B633" s="58"/>
      <c r="C633" s="127">
        <v>619</v>
      </c>
      <c r="D633" s="128" t="str">
        <f>IFERROR(INDEX(Calc!$B$4:$L$2003,MATCH($O$3&amp;"-"&amp;C633,Calc!$I$4:$I$2003,0),2),"")</f>
        <v/>
      </c>
      <c r="E633" s="127" t="str">
        <f>IFERROR(INDEX(Calc!$B$4:$L$2003,MATCH($O$3&amp;"-"&amp;$C633,Calc!$I$4:$I$2003,0),3),"")</f>
        <v/>
      </c>
      <c r="F633" s="242" t="str">
        <f>IFERROR(INDEX(Calc!$B$4:$L$2003,MATCH($O$3&amp;"-"&amp;$C633,Calc!$I$4:$I$2003,0),4),"")</f>
        <v/>
      </c>
      <c r="G633" s="242" t="str">
        <f>IFERROR(INDEX(Calc!$B$4:$L$2003,MATCH($O$3&amp;"-"&amp;$C633,Calc!$I$4:$I$2003,0),5),"")</f>
        <v/>
      </c>
      <c r="H633" s="129" t="str">
        <f>IFERROR(IF(I633="Closed","―",INDEX(Calc!$B$4:$L$2003,MATCH($O$3&amp;"-"&amp;$C633,Calc!$I$4:$I$2003,0),10)),"")</f>
        <v/>
      </c>
      <c r="I633" s="130"/>
      <c r="J633" s="59"/>
    </row>
    <row r="634" spans="2:10" x14ac:dyDescent="0.25">
      <c r="B634" s="58"/>
      <c r="C634" s="127">
        <v>620</v>
      </c>
      <c r="D634" s="128" t="str">
        <f>IFERROR(INDEX(Calc!$B$4:$L$2003,MATCH($O$3&amp;"-"&amp;C634,Calc!$I$4:$I$2003,0),2),"")</f>
        <v/>
      </c>
      <c r="E634" s="127" t="str">
        <f>IFERROR(INDEX(Calc!$B$4:$L$2003,MATCH($O$3&amp;"-"&amp;$C634,Calc!$I$4:$I$2003,0),3),"")</f>
        <v/>
      </c>
      <c r="F634" s="242" t="str">
        <f>IFERROR(INDEX(Calc!$B$4:$L$2003,MATCH($O$3&amp;"-"&amp;$C634,Calc!$I$4:$I$2003,0),4),"")</f>
        <v/>
      </c>
      <c r="G634" s="242" t="str">
        <f>IFERROR(INDEX(Calc!$B$4:$L$2003,MATCH($O$3&amp;"-"&amp;$C634,Calc!$I$4:$I$2003,0),5),"")</f>
        <v/>
      </c>
      <c r="H634" s="129" t="str">
        <f>IFERROR(IF(I634="Closed","―",INDEX(Calc!$B$4:$L$2003,MATCH($O$3&amp;"-"&amp;$C634,Calc!$I$4:$I$2003,0),10)),"")</f>
        <v/>
      </c>
      <c r="I634" s="130"/>
      <c r="J634" s="59"/>
    </row>
    <row r="635" spans="2:10" x14ac:dyDescent="0.25">
      <c r="B635" s="58"/>
      <c r="C635" s="127">
        <v>621</v>
      </c>
      <c r="D635" s="128" t="str">
        <f>IFERROR(INDEX(Calc!$B$4:$L$2003,MATCH($O$3&amp;"-"&amp;C635,Calc!$I$4:$I$2003,0),2),"")</f>
        <v/>
      </c>
      <c r="E635" s="127" t="str">
        <f>IFERROR(INDEX(Calc!$B$4:$L$2003,MATCH($O$3&amp;"-"&amp;$C635,Calc!$I$4:$I$2003,0),3),"")</f>
        <v/>
      </c>
      <c r="F635" s="242" t="str">
        <f>IFERROR(INDEX(Calc!$B$4:$L$2003,MATCH($O$3&amp;"-"&amp;$C635,Calc!$I$4:$I$2003,0),4),"")</f>
        <v/>
      </c>
      <c r="G635" s="242" t="str">
        <f>IFERROR(INDEX(Calc!$B$4:$L$2003,MATCH($O$3&amp;"-"&amp;$C635,Calc!$I$4:$I$2003,0),5),"")</f>
        <v/>
      </c>
      <c r="H635" s="129" t="str">
        <f>IFERROR(IF(I635="Closed","―",INDEX(Calc!$B$4:$L$2003,MATCH($O$3&amp;"-"&amp;$C635,Calc!$I$4:$I$2003,0),10)),"")</f>
        <v/>
      </c>
      <c r="I635" s="130"/>
      <c r="J635" s="59"/>
    </row>
    <row r="636" spans="2:10" x14ac:dyDescent="0.25">
      <c r="B636" s="58"/>
      <c r="C636" s="127">
        <v>622</v>
      </c>
      <c r="D636" s="128" t="str">
        <f>IFERROR(INDEX(Calc!$B$4:$L$2003,MATCH($O$3&amp;"-"&amp;C636,Calc!$I$4:$I$2003,0),2),"")</f>
        <v/>
      </c>
      <c r="E636" s="127" t="str">
        <f>IFERROR(INDEX(Calc!$B$4:$L$2003,MATCH($O$3&amp;"-"&amp;$C636,Calc!$I$4:$I$2003,0),3),"")</f>
        <v/>
      </c>
      <c r="F636" s="242" t="str">
        <f>IFERROR(INDEX(Calc!$B$4:$L$2003,MATCH($O$3&amp;"-"&amp;$C636,Calc!$I$4:$I$2003,0),4),"")</f>
        <v/>
      </c>
      <c r="G636" s="242" t="str">
        <f>IFERROR(INDEX(Calc!$B$4:$L$2003,MATCH($O$3&amp;"-"&amp;$C636,Calc!$I$4:$I$2003,0),5),"")</f>
        <v/>
      </c>
      <c r="H636" s="129" t="str">
        <f>IFERROR(IF(I636="Closed","―",INDEX(Calc!$B$4:$L$2003,MATCH($O$3&amp;"-"&amp;$C636,Calc!$I$4:$I$2003,0),10)),"")</f>
        <v/>
      </c>
      <c r="I636" s="130"/>
      <c r="J636" s="59"/>
    </row>
    <row r="637" spans="2:10" x14ac:dyDescent="0.25">
      <c r="B637" s="58"/>
      <c r="C637" s="127">
        <v>623</v>
      </c>
      <c r="D637" s="128" t="str">
        <f>IFERROR(INDEX(Calc!$B$4:$L$2003,MATCH($O$3&amp;"-"&amp;C637,Calc!$I$4:$I$2003,0),2),"")</f>
        <v/>
      </c>
      <c r="E637" s="127" t="str">
        <f>IFERROR(INDEX(Calc!$B$4:$L$2003,MATCH($O$3&amp;"-"&amp;$C637,Calc!$I$4:$I$2003,0),3),"")</f>
        <v/>
      </c>
      <c r="F637" s="242" t="str">
        <f>IFERROR(INDEX(Calc!$B$4:$L$2003,MATCH($O$3&amp;"-"&amp;$C637,Calc!$I$4:$I$2003,0),4),"")</f>
        <v/>
      </c>
      <c r="G637" s="242" t="str">
        <f>IFERROR(INDEX(Calc!$B$4:$L$2003,MATCH($O$3&amp;"-"&amp;$C637,Calc!$I$4:$I$2003,0),5),"")</f>
        <v/>
      </c>
      <c r="H637" s="129" t="str">
        <f>IFERROR(IF(I637="Closed","―",INDEX(Calc!$B$4:$L$2003,MATCH($O$3&amp;"-"&amp;$C637,Calc!$I$4:$I$2003,0),10)),"")</f>
        <v/>
      </c>
      <c r="I637" s="130"/>
      <c r="J637" s="59"/>
    </row>
    <row r="638" spans="2:10" x14ac:dyDescent="0.25">
      <c r="B638" s="58"/>
      <c r="C638" s="127">
        <v>624</v>
      </c>
      <c r="D638" s="128" t="str">
        <f>IFERROR(INDEX(Calc!$B$4:$L$2003,MATCH($O$3&amp;"-"&amp;C638,Calc!$I$4:$I$2003,0),2),"")</f>
        <v/>
      </c>
      <c r="E638" s="127" t="str">
        <f>IFERROR(INDEX(Calc!$B$4:$L$2003,MATCH($O$3&amp;"-"&amp;$C638,Calc!$I$4:$I$2003,0),3),"")</f>
        <v/>
      </c>
      <c r="F638" s="242" t="str">
        <f>IFERROR(INDEX(Calc!$B$4:$L$2003,MATCH($O$3&amp;"-"&amp;$C638,Calc!$I$4:$I$2003,0),4),"")</f>
        <v/>
      </c>
      <c r="G638" s="242" t="str">
        <f>IFERROR(INDEX(Calc!$B$4:$L$2003,MATCH($O$3&amp;"-"&amp;$C638,Calc!$I$4:$I$2003,0),5),"")</f>
        <v/>
      </c>
      <c r="H638" s="129" t="str">
        <f>IFERROR(IF(I638="Closed","―",INDEX(Calc!$B$4:$L$2003,MATCH($O$3&amp;"-"&amp;$C638,Calc!$I$4:$I$2003,0),10)),"")</f>
        <v/>
      </c>
      <c r="I638" s="130"/>
      <c r="J638" s="59"/>
    </row>
    <row r="639" spans="2:10" x14ac:dyDescent="0.25">
      <c r="B639" s="58"/>
      <c r="C639" s="127">
        <v>625</v>
      </c>
      <c r="D639" s="128" t="str">
        <f>IFERROR(INDEX(Calc!$B$4:$L$2003,MATCH($O$3&amp;"-"&amp;C639,Calc!$I$4:$I$2003,0),2),"")</f>
        <v/>
      </c>
      <c r="E639" s="127" t="str">
        <f>IFERROR(INDEX(Calc!$B$4:$L$2003,MATCH($O$3&amp;"-"&amp;$C639,Calc!$I$4:$I$2003,0),3),"")</f>
        <v/>
      </c>
      <c r="F639" s="242" t="str">
        <f>IFERROR(INDEX(Calc!$B$4:$L$2003,MATCH($O$3&amp;"-"&amp;$C639,Calc!$I$4:$I$2003,0),4),"")</f>
        <v/>
      </c>
      <c r="G639" s="242" t="str">
        <f>IFERROR(INDEX(Calc!$B$4:$L$2003,MATCH($O$3&amp;"-"&amp;$C639,Calc!$I$4:$I$2003,0),5),"")</f>
        <v/>
      </c>
      <c r="H639" s="129" t="str">
        <f>IFERROR(IF(I639="Closed","―",INDEX(Calc!$B$4:$L$2003,MATCH($O$3&amp;"-"&amp;$C639,Calc!$I$4:$I$2003,0),10)),"")</f>
        <v/>
      </c>
      <c r="I639" s="130"/>
      <c r="J639" s="59"/>
    </row>
    <row r="640" spans="2:10" x14ac:dyDescent="0.25">
      <c r="B640" s="58"/>
      <c r="C640" s="127">
        <v>626</v>
      </c>
      <c r="D640" s="128" t="str">
        <f>IFERROR(INDEX(Calc!$B$4:$L$2003,MATCH($O$3&amp;"-"&amp;C640,Calc!$I$4:$I$2003,0),2),"")</f>
        <v/>
      </c>
      <c r="E640" s="127" t="str">
        <f>IFERROR(INDEX(Calc!$B$4:$L$2003,MATCH($O$3&amp;"-"&amp;$C640,Calc!$I$4:$I$2003,0),3),"")</f>
        <v/>
      </c>
      <c r="F640" s="242" t="str">
        <f>IFERROR(INDEX(Calc!$B$4:$L$2003,MATCH($O$3&amp;"-"&amp;$C640,Calc!$I$4:$I$2003,0),4),"")</f>
        <v/>
      </c>
      <c r="G640" s="242" t="str">
        <f>IFERROR(INDEX(Calc!$B$4:$L$2003,MATCH($O$3&amp;"-"&amp;$C640,Calc!$I$4:$I$2003,0),5),"")</f>
        <v/>
      </c>
      <c r="H640" s="129" t="str">
        <f>IFERROR(IF(I640="Closed","―",INDEX(Calc!$B$4:$L$2003,MATCH($O$3&amp;"-"&amp;$C640,Calc!$I$4:$I$2003,0),10)),"")</f>
        <v/>
      </c>
      <c r="I640" s="130"/>
      <c r="J640" s="59"/>
    </row>
    <row r="641" spans="2:10" x14ac:dyDescent="0.25">
      <c r="B641" s="58"/>
      <c r="C641" s="127">
        <v>627</v>
      </c>
      <c r="D641" s="128" t="str">
        <f>IFERROR(INDEX(Calc!$B$4:$L$2003,MATCH($O$3&amp;"-"&amp;C641,Calc!$I$4:$I$2003,0),2),"")</f>
        <v/>
      </c>
      <c r="E641" s="127" t="str">
        <f>IFERROR(INDEX(Calc!$B$4:$L$2003,MATCH($O$3&amp;"-"&amp;$C641,Calc!$I$4:$I$2003,0),3),"")</f>
        <v/>
      </c>
      <c r="F641" s="242" t="str">
        <f>IFERROR(INDEX(Calc!$B$4:$L$2003,MATCH($O$3&amp;"-"&amp;$C641,Calc!$I$4:$I$2003,0),4),"")</f>
        <v/>
      </c>
      <c r="G641" s="242" t="str">
        <f>IFERROR(INDEX(Calc!$B$4:$L$2003,MATCH($O$3&amp;"-"&amp;$C641,Calc!$I$4:$I$2003,0),5),"")</f>
        <v/>
      </c>
      <c r="H641" s="129" t="str">
        <f>IFERROR(IF(I641="Closed","―",INDEX(Calc!$B$4:$L$2003,MATCH($O$3&amp;"-"&amp;$C641,Calc!$I$4:$I$2003,0),10)),"")</f>
        <v/>
      </c>
      <c r="I641" s="130"/>
      <c r="J641" s="59"/>
    </row>
    <row r="642" spans="2:10" x14ac:dyDescent="0.25">
      <c r="B642" s="58"/>
      <c r="C642" s="127">
        <v>628</v>
      </c>
      <c r="D642" s="128" t="str">
        <f>IFERROR(INDEX(Calc!$B$4:$L$2003,MATCH($O$3&amp;"-"&amp;C642,Calc!$I$4:$I$2003,0),2),"")</f>
        <v/>
      </c>
      <c r="E642" s="127" t="str">
        <f>IFERROR(INDEX(Calc!$B$4:$L$2003,MATCH($O$3&amp;"-"&amp;$C642,Calc!$I$4:$I$2003,0),3),"")</f>
        <v/>
      </c>
      <c r="F642" s="242" t="str">
        <f>IFERROR(INDEX(Calc!$B$4:$L$2003,MATCH($O$3&amp;"-"&amp;$C642,Calc!$I$4:$I$2003,0),4),"")</f>
        <v/>
      </c>
      <c r="G642" s="242" t="str">
        <f>IFERROR(INDEX(Calc!$B$4:$L$2003,MATCH($O$3&amp;"-"&amp;$C642,Calc!$I$4:$I$2003,0),5),"")</f>
        <v/>
      </c>
      <c r="H642" s="129" t="str">
        <f>IFERROR(IF(I642="Closed","―",INDEX(Calc!$B$4:$L$2003,MATCH($O$3&amp;"-"&amp;$C642,Calc!$I$4:$I$2003,0),10)),"")</f>
        <v/>
      </c>
      <c r="I642" s="130"/>
      <c r="J642" s="59"/>
    </row>
    <row r="643" spans="2:10" x14ac:dyDescent="0.25">
      <c r="B643" s="58"/>
      <c r="C643" s="127">
        <v>629</v>
      </c>
      <c r="D643" s="128" t="str">
        <f>IFERROR(INDEX(Calc!$B$4:$L$2003,MATCH($O$3&amp;"-"&amp;C643,Calc!$I$4:$I$2003,0),2),"")</f>
        <v/>
      </c>
      <c r="E643" s="127" t="str">
        <f>IFERROR(INDEX(Calc!$B$4:$L$2003,MATCH($O$3&amp;"-"&amp;$C643,Calc!$I$4:$I$2003,0),3),"")</f>
        <v/>
      </c>
      <c r="F643" s="242" t="str">
        <f>IFERROR(INDEX(Calc!$B$4:$L$2003,MATCH($O$3&amp;"-"&amp;$C643,Calc!$I$4:$I$2003,0),4),"")</f>
        <v/>
      </c>
      <c r="G643" s="242" t="str">
        <f>IFERROR(INDEX(Calc!$B$4:$L$2003,MATCH($O$3&amp;"-"&amp;$C643,Calc!$I$4:$I$2003,0),5),"")</f>
        <v/>
      </c>
      <c r="H643" s="129" t="str">
        <f>IFERROR(IF(I643="Closed","―",INDEX(Calc!$B$4:$L$2003,MATCH($O$3&amp;"-"&amp;$C643,Calc!$I$4:$I$2003,0),10)),"")</f>
        <v/>
      </c>
      <c r="I643" s="130"/>
      <c r="J643" s="59"/>
    </row>
    <row r="644" spans="2:10" x14ac:dyDescent="0.25">
      <c r="B644" s="58"/>
      <c r="C644" s="127">
        <v>630</v>
      </c>
      <c r="D644" s="128" t="str">
        <f>IFERROR(INDEX(Calc!$B$4:$L$2003,MATCH($O$3&amp;"-"&amp;C644,Calc!$I$4:$I$2003,0),2),"")</f>
        <v/>
      </c>
      <c r="E644" s="127" t="str">
        <f>IFERROR(INDEX(Calc!$B$4:$L$2003,MATCH($O$3&amp;"-"&amp;$C644,Calc!$I$4:$I$2003,0),3),"")</f>
        <v/>
      </c>
      <c r="F644" s="242" t="str">
        <f>IFERROR(INDEX(Calc!$B$4:$L$2003,MATCH($O$3&amp;"-"&amp;$C644,Calc!$I$4:$I$2003,0),4),"")</f>
        <v/>
      </c>
      <c r="G644" s="242" t="str">
        <f>IFERROR(INDEX(Calc!$B$4:$L$2003,MATCH($O$3&amp;"-"&amp;$C644,Calc!$I$4:$I$2003,0),5),"")</f>
        <v/>
      </c>
      <c r="H644" s="129" t="str">
        <f>IFERROR(IF(I644="Closed","―",INDEX(Calc!$B$4:$L$2003,MATCH($O$3&amp;"-"&amp;$C644,Calc!$I$4:$I$2003,0),10)),"")</f>
        <v/>
      </c>
      <c r="I644" s="130"/>
      <c r="J644" s="59"/>
    </row>
    <row r="645" spans="2:10" x14ac:dyDescent="0.25">
      <c r="B645" s="58"/>
      <c r="C645" s="127">
        <v>631</v>
      </c>
      <c r="D645" s="128" t="str">
        <f>IFERROR(INDEX(Calc!$B$4:$L$2003,MATCH($O$3&amp;"-"&amp;C645,Calc!$I$4:$I$2003,0),2),"")</f>
        <v/>
      </c>
      <c r="E645" s="127" t="str">
        <f>IFERROR(INDEX(Calc!$B$4:$L$2003,MATCH($O$3&amp;"-"&amp;$C645,Calc!$I$4:$I$2003,0),3),"")</f>
        <v/>
      </c>
      <c r="F645" s="242" t="str">
        <f>IFERROR(INDEX(Calc!$B$4:$L$2003,MATCH($O$3&amp;"-"&amp;$C645,Calc!$I$4:$I$2003,0),4),"")</f>
        <v/>
      </c>
      <c r="G645" s="242" t="str">
        <f>IFERROR(INDEX(Calc!$B$4:$L$2003,MATCH($O$3&amp;"-"&amp;$C645,Calc!$I$4:$I$2003,0),5),"")</f>
        <v/>
      </c>
      <c r="H645" s="129" t="str">
        <f>IFERROR(IF(I645="Closed","―",INDEX(Calc!$B$4:$L$2003,MATCH($O$3&amp;"-"&amp;$C645,Calc!$I$4:$I$2003,0),10)),"")</f>
        <v/>
      </c>
      <c r="I645" s="130"/>
      <c r="J645" s="59"/>
    </row>
    <row r="646" spans="2:10" x14ac:dyDescent="0.25">
      <c r="B646" s="58"/>
      <c r="C646" s="127">
        <v>632</v>
      </c>
      <c r="D646" s="128" t="str">
        <f>IFERROR(INDEX(Calc!$B$4:$L$2003,MATCH($O$3&amp;"-"&amp;C646,Calc!$I$4:$I$2003,0),2),"")</f>
        <v/>
      </c>
      <c r="E646" s="127" t="str">
        <f>IFERROR(INDEX(Calc!$B$4:$L$2003,MATCH($O$3&amp;"-"&amp;$C646,Calc!$I$4:$I$2003,0),3),"")</f>
        <v/>
      </c>
      <c r="F646" s="242" t="str">
        <f>IFERROR(INDEX(Calc!$B$4:$L$2003,MATCH($O$3&amp;"-"&amp;$C646,Calc!$I$4:$I$2003,0),4),"")</f>
        <v/>
      </c>
      <c r="G646" s="242" t="str">
        <f>IFERROR(INDEX(Calc!$B$4:$L$2003,MATCH($O$3&amp;"-"&amp;$C646,Calc!$I$4:$I$2003,0),5),"")</f>
        <v/>
      </c>
      <c r="H646" s="129" t="str">
        <f>IFERROR(IF(I646="Closed","―",INDEX(Calc!$B$4:$L$2003,MATCH($O$3&amp;"-"&amp;$C646,Calc!$I$4:$I$2003,0),10)),"")</f>
        <v/>
      </c>
      <c r="I646" s="130"/>
      <c r="J646" s="59"/>
    </row>
    <row r="647" spans="2:10" x14ac:dyDescent="0.25">
      <c r="B647" s="58"/>
      <c r="C647" s="127">
        <v>633</v>
      </c>
      <c r="D647" s="128" t="str">
        <f>IFERROR(INDEX(Calc!$B$4:$L$2003,MATCH($O$3&amp;"-"&amp;C647,Calc!$I$4:$I$2003,0),2),"")</f>
        <v/>
      </c>
      <c r="E647" s="127" t="str">
        <f>IFERROR(INDEX(Calc!$B$4:$L$2003,MATCH($O$3&amp;"-"&amp;$C647,Calc!$I$4:$I$2003,0),3),"")</f>
        <v/>
      </c>
      <c r="F647" s="242" t="str">
        <f>IFERROR(INDEX(Calc!$B$4:$L$2003,MATCH($O$3&amp;"-"&amp;$C647,Calc!$I$4:$I$2003,0),4),"")</f>
        <v/>
      </c>
      <c r="G647" s="242" t="str">
        <f>IFERROR(INDEX(Calc!$B$4:$L$2003,MATCH($O$3&amp;"-"&amp;$C647,Calc!$I$4:$I$2003,0),5),"")</f>
        <v/>
      </c>
      <c r="H647" s="129" t="str">
        <f>IFERROR(IF(I647="Closed","―",INDEX(Calc!$B$4:$L$2003,MATCH($O$3&amp;"-"&amp;$C647,Calc!$I$4:$I$2003,0),10)),"")</f>
        <v/>
      </c>
      <c r="I647" s="130"/>
      <c r="J647" s="59"/>
    </row>
    <row r="648" spans="2:10" x14ac:dyDescent="0.25">
      <c r="B648" s="58"/>
      <c r="C648" s="127">
        <v>634</v>
      </c>
      <c r="D648" s="128" t="str">
        <f>IFERROR(INDEX(Calc!$B$4:$L$2003,MATCH($O$3&amp;"-"&amp;C648,Calc!$I$4:$I$2003,0),2),"")</f>
        <v/>
      </c>
      <c r="E648" s="127" t="str">
        <f>IFERROR(INDEX(Calc!$B$4:$L$2003,MATCH($O$3&amp;"-"&amp;$C648,Calc!$I$4:$I$2003,0),3),"")</f>
        <v/>
      </c>
      <c r="F648" s="242" t="str">
        <f>IFERROR(INDEX(Calc!$B$4:$L$2003,MATCH($O$3&amp;"-"&amp;$C648,Calc!$I$4:$I$2003,0),4),"")</f>
        <v/>
      </c>
      <c r="G648" s="242" t="str">
        <f>IFERROR(INDEX(Calc!$B$4:$L$2003,MATCH($O$3&amp;"-"&amp;$C648,Calc!$I$4:$I$2003,0),5),"")</f>
        <v/>
      </c>
      <c r="H648" s="129" t="str">
        <f>IFERROR(IF(I648="Closed","―",INDEX(Calc!$B$4:$L$2003,MATCH($O$3&amp;"-"&amp;$C648,Calc!$I$4:$I$2003,0),10)),"")</f>
        <v/>
      </c>
      <c r="I648" s="130"/>
      <c r="J648" s="59"/>
    </row>
    <row r="649" spans="2:10" x14ac:dyDescent="0.25">
      <c r="B649" s="58"/>
      <c r="C649" s="127">
        <v>635</v>
      </c>
      <c r="D649" s="128" t="str">
        <f>IFERROR(INDEX(Calc!$B$4:$L$2003,MATCH($O$3&amp;"-"&amp;C649,Calc!$I$4:$I$2003,0),2),"")</f>
        <v/>
      </c>
      <c r="E649" s="127" t="str">
        <f>IFERROR(INDEX(Calc!$B$4:$L$2003,MATCH($O$3&amp;"-"&amp;$C649,Calc!$I$4:$I$2003,0),3),"")</f>
        <v/>
      </c>
      <c r="F649" s="242" t="str">
        <f>IFERROR(INDEX(Calc!$B$4:$L$2003,MATCH($O$3&amp;"-"&amp;$C649,Calc!$I$4:$I$2003,0),4),"")</f>
        <v/>
      </c>
      <c r="G649" s="242" t="str">
        <f>IFERROR(INDEX(Calc!$B$4:$L$2003,MATCH($O$3&amp;"-"&amp;$C649,Calc!$I$4:$I$2003,0),5),"")</f>
        <v/>
      </c>
      <c r="H649" s="129" t="str">
        <f>IFERROR(IF(I649="Closed","―",INDEX(Calc!$B$4:$L$2003,MATCH($O$3&amp;"-"&amp;$C649,Calc!$I$4:$I$2003,0),10)),"")</f>
        <v/>
      </c>
      <c r="I649" s="130"/>
      <c r="J649" s="59"/>
    </row>
    <row r="650" spans="2:10" x14ac:dyDescent="0.25">
      <c r="B650" s="58"/>
      <c r="C650" s="127">
        <v>636</v>
      </c>
      <c r="D650" s="128" t="str">
        <f>IFERROR(INDEX(Calc!$B$4:$L$2003,MATCH($O$3&amp;"-"&amp;C650,Calc!$I$4:$I$2003,0),2),"")</f>
        <v/>
      </c>
      <c r="E650" s="127" t="str">
        <f>IFERROR(INDEX(Calc!$B$4:$L$2003,MATCH($O$3&amp;"-"&amp;$C650,Calc!$I$4:$I$2003,0),3),"")</f>
        <v/>
      </c>
      <c r="F650" s="242" t="str">
        <f>IFERROR(INDEX(Calc!$B$4:$L$2003,MATCH($O$3&amp;"-"&amp;$C650,Calc!$I$4:$I$2003,0),4),"")</f>
        <v/>
      </c>
      <c r="G650" s="242" t="str">
        <f>IFERROR(INDEX(Calc!$B$4:$L$2003,MATCH($O$3&amp;"-"&amp;$C650,Calc!$I$4:$I$2003,0),5),"")</f>
        <v/>
      </c>
      <c r="H650" s="129" t="str">
        <f>IFERROR(IF(I650="Closed","―",INDEX(Calc!$B$4:$L$2003,MATCH($O$3&amp;"-"&amp;$C650,Calc!$I$4:$I$2003,0),10)),"")</f>
        <v/>
      </c>
      <c r="I650" s="130"/>
      <c r="J650" s="59"/>
    </row>
    <row r="651" spans="2:10" x14ac:dyDescent="0.25">
      <c r="B651" s="58"/>
      <c r="C651" s="127">
        <v>637</v>
      </c>
      <c r="D651" s="128" t="str">
        <f>IFERROR(INDEX(Calc!$B$4:$L$2003,MATCH($O$3&amp;"-"&amp;C651,Calc!$I$4:$I$2003,0),2),"")</f>
        <v/>
      </c>
      <c r="E651" s="127" t="str">
        <f>IFERROR(INDEX(Calc!$B$4:$L$2003,MATCH($O$3&amp;"-"&amp;$C651,Calc!$I$4:$I$2003,0),3),"")</f>
        <v/>
      </c>
      <c r="F651" s="242" t="str">
        <f>IFERROR(INDEX(Calc!$B$4:$L$2003,MATCH($O$3&amp;"-"&amp;$C651,Calc!$I$4:$I$2003,0),4),"")</f>
        <v/>
      </c>
      <c r="G651" s="242" t="str">
        <f>IFERROR(INDEX(Calc!$B$4:$L$2003,MATCH($O$3&amp;"-"&amp;$C651,Calc!$I$4:$I$2003,0),5),"")</f>
        <v/>
      </c>
      <c r="H651" s="129" t="str">
        <f>IFERROR(IF(I651="Closed","―",INDEX(Calc!$B$4:$L$2003,MATCH($O$3&amp;"-"&amp;$C651,Calc!$I$4:$I$2003,0),10)),"")</f>
        <v/>
      </c>
      <c r="I651" s="130"/>
      <c r="J651" s="59"/>
    </row>
    <row r="652" spans="2:10" x14ac:dyDescent="0.25">
      <c r="B652" s="58"/>
      <c r="C652" s="127">
        <v>638</v>
      </c>
      <c r="D652" s="128" t="str">
        <f>IFERROR(INDEX(Calc!$B$4:$L$2003,MATCH($O$3&amp;"-"&amp;C652,Calc!$I$4:$I$2003,0),2),"")</f>
        <v/>
      </c>
      <c r="E652" s="127" t="str">
        <f>IFERROR(INDEX(Calc!$B$4:$L$2003,MATCH($O$3&amp;"-"&amp;$C652,Calc!$I$4:$I$2003,0),3),"")</f>
        <v/>
      </c>
      <c r="F652" s="242" t="str">
        <f>IFERROR(INDEX(Calc!$B$4:$L$2003,MATCH($O$3&amp;"-"&amp;$C652,Calc!$I$4:$I$2003,0),4),"")</f>
        <v/>
      </c>
      <c r="G652" s="242" t="str">
        <f>IFERROR(INDEX(Calc!$B$4:$L$2003,MATCH($O$3&amp;"-"&amp;$C652,Calc!$I$4:$I$2003,0),5),"")</f>
        <v/>
      </c>
      <c r="H652" s="129" t="str">
        <f>IFERROR(IF(I652="Closed","―",INDEX(Calc!$B$4:$L$2003,MATCH($O$3&amp;"-"&amp;$C652,Calc!$I$4:$I$2003,0),10)),"")</f>
        <v/>
      </c>
      <c r="I652" s="130"/>
      <c r="J652" s="59"/>
    </row>
    <row r="653" spans="2:10" x14ac:dyDescent="0.25">
      <c r="B653" s="58"/>
      <c r="C653" s="127">
        <v>639</v>
      </c>
      <c r="D653" s="128" t="str">
        <f>IFERROR(INDEX(Calc!$B$4:$L$2003,MATCH($O$3&amp;"-"&amp;C653,Calc!$I$4:$I$2003,0),2),"")</f>
        <v/>
      </c>
      <c r="E653" s="127" t="str">
        <f>IFERROR(INDEX(Calc!$B$4:$L$2003,MATCH($O$3&amp;"-"&amp;$C653,Calc!$I$4:$I$2003,0),3),"")</f>
        <v/>
      </c>
      <c r="F653" s="242" t="str">
        <f>IFERROR(INDEX(Calc!$B$4:$L$2003,MATCH($O$3&amp;"-"&amp;$C653,Calc!$I$4:$I$2003,0),4),"")</f>
        <v/>
      </c>
      <c r="G653" s="242" t="str">
        <f>IFERROR(INDEX(Calc!$B$4:$L$2003,MATCH($O$3&amp;"-"&amp;$C653,Calc!$I$4:$I$2003,0),5),"")</f>
        <v/>
      </c>
      <c r="H653" s="129" t="str">
        <f>IFERROR(IF(I653="Closed","―",INDEX(Calc!$B$4:$L$2003,MATCH($O$3&amp;"-"&amp;$C653,Calc!$I$4:$I$2003,0),10)),"")</f>
        <v/>
      </c>
      <c r="I653" s="130"/>
      <c r="J653" s="59"/>
    </row>
    <row r="654" spans="2:10" x14ac:dyDescent="0.25">
      <c r="B654" s="58"/>
      <c r="C654" s="127">
        <v>640</v>
      </c>
      <c r="D654" s="128" t="str">
        <f>IFERROR(INDEX(Calc!$B$4:$L$2003,MATCH($O$3&amp;"-"&amp;C654,Calc!$I$4:$I$2003,0),2),"")</f>
        <v/>
      </c>
      <c r="E654" s="127" t="str">
        <f>IFERROR(INDEX(Calc!$B$4:$L$2003,MATCH($O$3&amp;"-"&amp;$C654,Calc!$I$4:$I$2003,0),3),"")</f>
        <v/>
      </c>
      <c r="F654" s="242" t="str">
        <f>IFERROR(INDEX(Calc!$B$4:$L$2003,MATCH($O$3&amp;"-"&amp;$C654,Calc!$I$4:$I$2003,0),4),"")</f>
        <v/>
      </c>
      <c r="G654" s="242" t="str">
        <f>IFERROR(INDEX(Calc!$B$4:$L$2003,MATCH($O$3&amp;"-"&amp;$C654,Calc!$I$4:$I$2003,0),5),"")</f>
        <v/>
      </c>
      <c r="H654" s="129" t="str">
        <f>IFERROR(IF(I654="Closed","―",INDEX(Calc!$B$4:$L$2003,MATCH($O$3&amp;"-"&amp;$C654,Calc!$I$4:$I$2003,0),10)),"")</f>
        <v/>
      </c>
      <c r="I654" s="130"/>
      <c r="J654" s="59"/>
    </row>
    <row r="655" spans="2:10" x14ac:dyDescent="0.25">
      <c r="B655" s="58"/>
      <c r="C655" s="127">
        <v>641</v>
      </c>
      <c r="D655" s="128" t="str">
        <f>IFERROR(INDEX(Calc!$B$4:$L$2003,MATCH($O$3&amp;"-"&amp;C655,Calc!$I$4:$I$2003,0),2),"")</f>
        <v/>
      </c>
      <c r="E655" s="127" t="str">
        <f>IFERROR(INDEX(Calc!$B$4:$L$2003,MATCH($O$3&amp;"-"&amp;$C655,Calc!$I$4:$I$2003,0),3),"")</f>
        <v/>
      </c>
      <c r="F655" s="242" t="str">
        <f>IFERROR(INDEX(Calc!$B$4:$L$2003,MATCH($O$3&amp;"-"&amp;$C655,Calc!$I$4:$I$2003,0),4),"")</f>
        <v/>
      </c>
      <c r="G655" s="242" t="str">
        <f>IFERROR(INDEX(Calc!$B$4:$L$2003,MATCH($O$3&amp;"-"&amp;$C655,Calc!$I$4:$I$2003,0),5),"")</f>
        <v/>
      </c>
      <c r="H655" s="129" t="str">
        <f>IFERROR(IF(I655="Closed","―",INDEX(Calc!$B$4:$L$2003,MATCH($O$3&amp;"-"&amp;$C655,Calc!$I$4:$I$2003,0),10)),"")</f>
        <v/>
      </c>
      <c r="I655" s="130"/>
      <c r="J655" s="59"/>
    </row>
    <row r="656" spans="2:10" x14ac:dyDescent="0.25">
      <c r="B656" s="58"/>
      <c r="C656" s="127">
        <v>642</v>
      </c>
      <c r="D656" s="128" t="str">
        <f>IFERROR(INDEX(Calc!$B$4:$L$2003,MATCH($O$3&amp;"-"&amp;C656,Calc!$I$4:$I$2003,0),2),"")</f>
        <v/>
      </c>
      <c r="E656" s="127" t="str">
        <f>IFERROR(INDEX(Calc!$B$4:$L$2003,MATCH($O$3&amp;"-"&amp;$C656,Calc!$I$4:$I$2003,0),3),"")</f>
        <v/>
      </c>
      <c r="F656" s="242" t="str">
        <f>IFERROR(INDEX(Calc!$B$4:$L$2003,MATCH($O$3&amp;"-"&amp;$C656,Calc!$I$4:$I$2003,0),4),"")</f>
        <v/>
      </c>
      <c r="G656" s="242" t="str">
        <f>IFERROR(INDEX(Calc!$B$4:$L$2003,MATCH($O$3&amp;"-"&amp;$C656,Calc!$I$4:$I$2003,0),5),"")</f>
        <v/>
      </c>
      <c r="H656" s="129" t="str">
        <f>IFERROR(IF(I656="Closed","―",INDEX(Calc!$B$4:$L$2003,MATCH($O$3&amp;"-"&amp;$C656,Calc!$I$4:$I$2003,0),10)),"")</f>
        <v/>
      </c>
      <c r="I656" s="130"/>
      <c r="J656" s="59"/>
    </row>
    <row r="657" spans="2:10" x14ac:dyDescent="0.25">
      <c r="B657" s="58"/>
      <c r="C657" s="127">
        <v>643</v>
      </c>
      <c r="D657" s="128" t="str">
        <f>IFERROR(INDEX(Calc!$B$4:$L$2003,MATCH($O$3&amp;"-"&amp;C657,Calc!$I$4:$I$2003,0),2),"")</f>
        <v/>
      </c>
      <c r="E657" s="127" t="str">
        <f>IFERROR(INDEX(Calc!$B$4:$L$2003,MATCH($O$3&amp;"-"&amp;$C657,Calc!$I$4:$I$2003,0),3),"")</f>
        <v/>
      </c>
      <c r="F657" s="242" t="str">
        <f>IFERROR(INDEX(Calc!$B$4:$L$2003,MATCH($O$3&amp;"-"&amp;$C657,Calc!$I$4:$I$2003,0),4),"")</f>
        <v/>
      </c>
      <c r="G657" s="242" t="str">
        <f>IFERROR(INDEX(Calc!$B$4:$L$2003,MATCH($O$3&amp;"-"&amp;$C657,Calc!$I$4:$I$2003,0),5),"")</f>
        <v/>
      </c>
      <c r="H657" s="129" t="str">
        <f>IFERROR(IF(I657="Closed","―",INDEX(Calc!$B$4:$L$2003,MATCH($O$3&amp;"-"&amp;$C657,Calc!$I$4:$I$2003,0),10)),"")</f>
        <v/>
      </c>
      <c r="I657" s="130"/>
      <c r="J657" s="59"/>
    </row>
    <row r="658" spans="2:10" x14ac:dyDescent="0.25">
      <c r="B658" s="58"/>
      <c r="C658" s="127">
        <v>644</v>
      </c>
      <c r="D658" s="128" t="str">
        <f>IFERROR(INDEX(Calc!$B$4:$L$2003,MATCH($O$3&amp;"-"&amp;C658,Calc!$I$4:$I$2003,0),2),"")</f>
        <v/>
      </c>
      <c r="E658" s="127" t="str">
        <f>IFERROR(INDEX(Calc!$B$4:$L$2003,MATCH($O$3&amp;"-"&amp;$C658,Calc!$I$4:$I$2003,0),3),"")</f>
        <v/>
      </c>
      <c r="F658" s="242" t="str">
        <f>IFERROR(INDEX(Calc!$B$4:$L$2003,MATCH($O$3&amp;"-"&amp;$C658,Calc!$I$4:$I$2003,0),4),"")</f>
        <v/>
      </c>
      <c r="G658" s="242" t="str">
        <f>IFERROR(INDEX(Calc!$B$4:$L$2003,MATCH($O$3&amp;"-"&amp;$C658,Calc!$I$4:$I$2003,0),5),"")</f>
        <v/>
      </c>
      <c r="H658" s="129" t="str">
        <f>IFERROR(IF(I658="Closed","―",INDEX(Calc!$B$4:$L$2003,MATCH($O$3&amp;"-"&amp;$C658,Calc!$I$4:$I$2003,0),10)),"")</f>
        <v/>
      </c>
      <c r="I658" s="130"/>
      <c r="J658" s="59"/>
    </row>
    <row r="659" spans="2:10" x14ac:dyDescent="0.25">
      <c r="B659" s="58"/>
      <c r="C659" s="127">
        <v>645</v>
      </c>
      <c r="D659" s="128" t="str">
        <f>IFERROR(INDEX(Calc!$B$4:$L$2003,MATCH($O$3&amp;"-"&amp;C659,Calc!$I$4:$I$2003,0),2),"")</f>
        <v/>
      </c>
      <c r="E659" s="127" t="str">
        <f>IFERROR(INDEX(Calc!$B$4:$L$2003,MATCH($O$3&amp;"-"&amp;$C659,Calc!$I$4:$I$2003,0),3),"")</f>
        <v/>
      </c>
      <c r="F659" s="242" t="str">
        <f>IFERROR(INDEX(Calc!$B$4:$L$2003,MATCH($O$3&amp;"-"&amp;$C659,Calc!$I$4:$I$2003,0),4),"")</f>
        <v/>
      </c>
      <c r="G659" s="242" t="str">
        <f>IFERROR(INDEX(Calc!$B$4:$L$2003,MATCH($O$3&amp;"-"&amp;$C659,Calc!$I$4:$I$2003,0),5),"")</f>
        <v/>
      </c>
      <c r="H659" s="129" t="str">
        <f>IFERROR(IF(I659="Closed","―",INDEX(Calc!$B$4:$L$2003,MATCH($O$3&amp;"-"&amp;$C659,Calc!$I$4:$I$2003,0),10)),"")</f>
        <v/>
      </c>
      <c r="I659" s="130"/>
      <c r="J659" s="59"/>
    </row>
    <row r="660" spans="2:10" x14ac:dyDescent="0.25">
      <c r="B660" s="58"/>
      <c r="C660" s="127">
        <v>646</v>
      </c>
      <c r="D660" s="128" t="str">
        <f>IFERROR(INDEX(Calc!$B$4:$L$2003,MATCH($O$3&amp;"-"&amp;C660,Calc!$I$4:$I$2003,0),2),"")</f>
        <v/>
      </c>
      <c r="E660" s="127" t="str">
        <f>IFERROR(INDEX(Calc!$B$4:$L$2003,MATCH($O$3&amp;"-"&amp;$C660,Calc!$I$4:$I$2003,0),3),"")</f>
        <v/>
      </c>
      <c r="F660" s="242" t="str">
        <f>IFERROR(INDEX(Calc!$B$4:$L$2003,MATCH($O$3&amp;"-"&amp;$C660,Calc!$I$4:$I$2003,0),4),"")</f>
        <v/>
      </c>
      <c r="G660" s="242" t="str">
        <f>IFERROR(INDEX(Calc!$B$4:$L$2003,MATCH($O$3&amp;"-"&amp;$C660,Calc!$I$4:$I$2003,0),5),"")</f>
        <v/>
      </c>
      <c r="H660" s="129" t="str">
        <f>IFERROR(IF(I660="Closed","―",INDEX(Calc!$B$4:$L$2003,MATCH($O$3&amp;"-"&amp;$C660,Calc!$I$4:$I$2003,0),10)),"")</f>
        <v/>
      </c>
      <c r="I660" s="130"/>
      <c r="J660" s="59"/>
    </row>
    <row r="661" spans="2:10" x14ac:dyDescent="0.25">
      <c r="B661" s="58"/>
      <c r="C661" s="127">
        <v>647</v>
      </c>
      <c r="D661" s="128" t="str">
        <f>IFERROR(INDEX(Calc!$B$4:$L$2003,MATCH($O$3&amp;"-"&amp;C661,Calc!$I$4:$I$2003,0),2),"")</f>
        <v/>
      </c>
      <c r="E661" s="127" t="str">
        <f>IFERROR(INDEX(Calc!$B$4:$L$2003,MATCH($O$3&amp;"-"&amp;$C661,Calc!$I$4:$I$2003,0),3),"")</f>
        <v/>
      </c>
      <c r="F661" s="242" t="str">
        <f>IFERROR(INDEX(Calc!$B$4:$L$2003,MATCH($O$3&amp;"-"&amp;$C661,Calc!$I$4:$I$2003,0),4),"")</f>
        <v/>
      </c>
      <c r="G661" s="242" t="str">
        <f>IFERROR(INDEX(Calc!$B$4:$L$2003,MATCH($O$3&amp;"-"&amp;$C661,Calc!$I$4:$I$2003,0),5),"")</f>
        <v/>
      </c>
      <c r="H661" s="129" t="str">
        <f>IFERROR(IF(I661="Closed","―",INDEX(Calc!$B$4:$L$2003,MATCH($O$3&amp;"-"&amp;$C661,Calc!$I$4:$I$2003,0),10)),"")</f>
        <v/>
      </c>
      <c r="I661" s="130"/>
      <c r="J661" s="59"/>
    </row>
    <row r="662" spans="2:10" x14ac:dyDescent="0.25">
      <c r="B662" s="58"/>
      <c r="C662" s="127">
        <v>648</v>
      </c>
      <c r="D662" s="128" t="str">
        <f>IFERROR(INDEX(Calc!$B$4:$L$2003,MATCH($O$3&amp;"-"&amp;C662,Calc!$I$4:$I$2003,0),2),"")</f>
        <v/>
      </c>
      <c r="E662" s="127" t="str">
        <f>IFERROR(INDEX(Calc!$B$4:$L$2003,MATCH($O$3&amp;"-"&amp;$C662,Calc!$I$4:$I$2003,0),3),"")</f>
        <v/>
      </c>
      <c r="F662" s="242" t="str">
        <f>IFERROR(INDEX(Calc!$B$4:$L$2003,MATCH($O$3&amp;"-"&amp;$C662,Calc!$I$4:$I$2003,0),4),"")</f>
        <v/>
      </c>
      <c r="G662" s="242" t="str">
        <f>IFERROR(INDEX(Calc!$B$4:$L$2003,MATCH($O$3&amp;"-"&amp;$C662,Calc!$I$4:$I$2003,0),5),"")</f>
        <v/>
      </c>
      <c r="H662" s="129" t="str">
        <f>IFERROR(IF(I662="Closed","―",INDEX(Calc!$B$4:$L$2003,MATCH($O$3&amp;"-"&amp;$C662,Calc!$I$4:$I$2003,0),10)),"")</f>
        <v/>
      </c>
      <c r="I662" s="130"/>
      <c r="J662" s="59"/>
    </row>
    <row r="663" spans="2:10" x14ac:dyDescent="0.25">
      <c r="B663" s="58"/>
      <c r="C663" s="127">
        <v>649</v>
      </c>
      <c r="D663" s="128" t="str">
        <f>IFERROR(INDEX(Calc!$B$4:$L$2003,MATCH($O$3&amp;"-"&amp;C663,Calc!$I$4:$I$2003,0),2),"")</f>
        <v/>
      </c>
      <c r="E663" s="127" t="str">
        <f>IFERROR(INDEX(Calc!$B$4:$L$2003,MATCH($O$3&amp;"-"&amp;$C663,Calc!$I$4:$I$2003,0),3),"")</f>
        <v/>
      </c>
      <c r="F663" s="242" t="str">
        <f>IFERROR(INDEX(Calc!$B$4:$L$2003,MATCH($O$3&amp;"-"&amp;$C663,Calc!$I$4:$I$2003,0),4),"")</f>
        <v/>
      </c>
      <c r="G663" s="242" t="str">
        <f>IFERROR(INDEX(Calc!$B$4:$L$2003,MATCH($O$3&amp;"-"&amp;$C663,Calc!$I$4:$I$2003,0),5),"")</f>
        <v/>
      </c>
      <c r="H663" s="129" t="str">
        <f>IFERROR(IF(I663="Closed","―",INDEX(Calc!$B$4:$L$2003,MATCH($O$3&amp;"-"&amp;$C663,Calc!$I$4:$I$2003,0),10)),"")</f>
        <v/>
      </c>
      <c r="I663" s="130"/>
      <c r="J663" s="59"/>
    </row>
    <row r="664" spans="2:10" x14ac:dyDescent="0.25">
      <c r="B664" s="58"/>
      <c r="C664" s="127">
        <v>650</v>
      </c>
      <c r="D664" s="128" t="str">
        <f>IFERROR(INDEX(Calc!$B$4:$L$2003,MATCH($O$3&amp;"-"&amp;C664,Calc!$I$4:$I$2003,0),2),"")</f>
        <v/>
      </c>
      <c r="E664" s="127" t="str">
        <f>IFERROR(INDEX(Calc!$B$4:$L$2003,MATCH($O$3&amp;"-"&amp;$C664,Calc!$I$4:$I$2003,0),3),"")</f>
        <v/>
      </c>
      <c r="F664" s="242" t="str">
        <f>IFERROR(INDEX(Calc!$B$4:$L$2003,MATCH($O$3&amp;"-"&amp;$C664,Calc!$I$4:$I$2003,0),4),"")</f>
        <v/>
      </c>
      <c r="G664" s="242" t="str">
        <f>IFERROR(INDEX(Calc!$B$4:$L$2003,MATCH($O$3&amp;"-"&amp;$C664,Calc!$I$4:$I$2003,0),5),"")</f>
        <v/>
      </c>
      <c r="H664" s="129" t="str">
        <f>IFERROR(IF(I664="Closed","―",INDEX(Calc!$B$4:$L$2003,MATCH($O$3&amp;"-"&amp;$C664,Calc!$I$4:$I$2003,0),10)),"")</f>
        <v/>
      </c>
      <c r="I664" s="130"/>
      <c r="J664" s="59"/>
    </row>
    <row r="665" spans="2:10" x14ac:dyDescent="0.25">
      <c r="B665" s="58"/>
      <c r="C665" s="127">
        <v>651</v>
      </c>
      <c r="D665" s="128" t="str">
        <f>IFERROR(INDEX(Calc!$B$4:$L$2003,MATCH($O$3&amp;"-"&amp;C665,Calc!$I$4:$I$2003,0),2),"")</f>
        <v/>
      </c>
      <c r="E665" s="127" t="str">
        <f>IFERROR(INDEX(Calc!$B$4:$L$2003,MATCH($O$3&amp;"-"&amp;$C665,Calc!$I$4:$I$2003,0),3),"")</f>
        <v/>
      </c>
      <c r="F665" s="242" t="str">
        <f>IFERROR(INDEX(Calc!$B$4:$L$2003,MATCH($O$3&amp;"-"&amp;$C665,Calc!$I$4:$I$2003,0),4),"")</f>
        <v/>
      </c>
      <c r="G665" s="242" t="str">
        <f>IFERROR(INDEX(Calc!$B$4:$L$2003,MATCH($O$3&amp;"-"&amp;$C665,Calc!$I$4:$I$2003,0),5),"")</f>
        <v/>
      </c>
      <c r="H665" s="129" t="str">
        <f>IFERROR(IF(I665="Closed","―",INDEX(Calc!$B$4:$L$2003,MATCH($O$3&amp;"-"&amp;$C665,Calc!$I$4:$I$2003,0),10)),"")</f>
        <v/>
      </c>
      <c r="I665" s="130"/>
      <c r="J665" s="59"/>
    </row>
    <row r="666" spans="2:10" x14ac:dyDescent="0.25">
      <c r="B666" s="58"/>
      <c r="C666" s="127">
        <v>652</v>
      </c>
      <c r="D666" s="128" t="str">
        <f>IFERROR(INDEX(Calc!$B$4:$L$2003,MATCH($O$3&amp;"-"&amp;C666,Calc!$I$4:$I$2003,0),2),"")</f>
        <v/>
      </c>
      <c r="E666" s="127" t="str">
        <f>IFERROR(INDEX(Calc!$B$4:$L$2003,MATCH($O$3&amp;"-"&amp;$C666,Calc!$I$4:$I$2003,0),3),"")</f>
        <v/>
      </c>
      <c r="F666" s="242" t="str">
        <f>IFERROR(INDEX(Calc!$B$4:$L$2003,MATCH($O$3&amp;"-"&amp;$C666,Calc!$I$4:$I$2003,0),4),"")</f>
        <v/>
      </c>
      <c r="G666" s="242" t="str">
        <f>IFERROR(INDEX(Calc!$B$4:$L$2003,MATCH($O$3&amp;"-"&amp;$C666,Calc!$I$4:$I$2003,0),5),"")</f>
        <v/>
      </c>
      <c r="H666" s="129" t="str">
        <f>IFERROR(IF(I666="Closed","―",INDEX(Calc!$B$4:$L$2003,MATCH($O$3&amp;"-"&amp;$C666,Calc!$I$4:$I$2003,0),10)),"")</f>
        <v/>
      </c>
      <c r="I666" s="130"/>
      <c r="J666" s="59"/>
    </row>
    <row r="667" spans="2:10" x14ac:dyDescent="0.25">
      <c r="B667" s="58"/>
      <c r="C667" s="127">
        <v>653</v>
      </c>
      <c r="D667" s="128" t="str">
        <f>IFERROR(INDEX(Calc!$B$4:$L$2003,MATCH($O$3&amp;"-"&amp;C667,Calc!$I$4:$I$2003,0),2),"")</f>
        <v/>
      </c>
      <c r="E667" s="127" t="str">
        <f>IFERROR(INDEX(Calc!$B$4:$L$2003,MATCH($O$3&amp;"-"&amp;$C667,Calc!$I$4:$I$2003,0),3),"")</f>
        <v/>
      </c>
      <c r="F667" s="242" t="str">
        <f>IFERROR(INDEX(Calc!$B$4:$L$2003,MATCH($O$3&amp;"-"&amp;$C667,Calc!$I$4:$I$2003,0),4),"")</f>
        <v/>
      </c>
      <c r="G667" s="242" t="str">
        <f>IFERROR(INDEX(Calc!$B$4:$L$2003,MATCH($O$3&amp;"-"&amp;$C667,Calc!$I$4:$I$2003,0),5),"")</f>
        <v/>
      </c>
      <c r="H667" s="129" t="str">
        <f>IFERROR(IF(I667="Closed","―",INDEX(Calc!$B$4:$L$2003,MATCH($O$3&amp;"-"&amp;$C667,Calc!$I$4:$I$2003,0),10)),"")</f>
        <v/>
      </c>
      <c r="I667" s="130"/>
      <c r="J667" s="59"/>
    </row>
    <row r="668" spans="2:10" x14ac:dyDescent="0.25">
      <c r="B668" s="58"/>
      <c r="C668" s="127">
        <v>654</v>
      </c>
      <c r="D668" s="128" t="str">
        <f>IFERROR(INDEX(Calc!$B$4:$L$2003,MATCH($O$3&amp;"-"&amp;C668,Calc!$I$4:$I$2003,0),2),"")</f>
        <v/>
      </c>
      <c r="E668" s="127" t="str">
        <f>IFERROR(INDEX(Calc!$B$4:$L$2003,MATCH($O$3&amp;"-"&amp;$C668,Calc!$I$4:$I$2003,0),3),"")</f>
        <v/>
      </c>
      <c r="F668" s="242" t="str">
        <f>IFERROR(INDEX(Calc!$B$4:$L$2003,MATCH($O$3&amp;"-"&amp;$C668,Calc!$I$4:$I$2003,0),4),"")</f>
        <v/>
      </c>
      <c r="G668" s="242" t="str">
        <f>IFERROR(INDEX(Calc!$B$4:$L$2003,MATCH($O$3&amp;"-"&amp;$C668,Calc!$I$4:$I$2003,0),5),"")</f>
        <v/>
      </c>
      <c r="H668" s="129" t="str">
        <f>IFERROR(IF(I668="Closed","―",INDEX(Calc!$B$4:$L$2003,MATCH($O$3&amp;"-"&amp;$C668,Calc!$I$4:$I$2003,0),10)),"")</f>
        <v/>
      </c>
      <c r="I668" s="130"/>
      <c r="J668" s="59"/>
    </row>
    <row r="669" spans="2:10" x14ac:dyDescent="0.25">
      <c r="B669" s="58"/>
      <c r="C669" s="127">
        <v>655</v>
      </c>
      <c r="D669" s="128" t="str">
        <f>IFERROR(INDEX(Calc!$B$4:$L$2003,MATCH($O$3&amp;"-"&amp;C669,Calc!$I$4:$I$2003,0),2),"")</f>
        <v/>
      </c>
      <c r="E669" s="127" t="str">
        <f>IFERROR(INDEX(Calc!$B$4:$L$2003,MATCH($O$3&amp;"-"&amp;$C669,Calc!$I$4:$I$2003,0),3),"")</f>
        <v/>
      </c>
      <c r="F669" s="242" t="str">
        <f>IFERROR(INDEX(Calc!$B$4:$L$2003,MATCH($O$3&amp;"-"&amp;$C669,Calc!$I$4:$I$2003,0),4),"")</f>
        <v/>
      </c>
      <c r="G669" s="242" t="str">
        <f>IFERROR(INDEX(Calc!$B$4:$L$2003,MATCH($O$3&amp;"-"&amp;$C669,Calc!$I$4:$I$2003,0),5),"")</f>
        <v/>
      </c>
      <c r="H669" s="129" t="str">
        <f>IFERROR(IF(I669="Closed","―",INDEX(Calc!$B$4:$L$2003,MATCH($O$3&amp;"-"&amp;$C669,Calc!$I$4:$I$2003,0),10)),"")</f>
        <v/>
      </c>
      <c r="I669" s="130"/>
      <c r="J669" s="59"/>
    </row>
    <row r="670" spans="2:10" x14ac:dyDescent="0.25">
      <c r="B670" s="58"/>
      <c r="C670" s="127">
        <v>656</v>
      </c>
      <c r="D670" s="128" t="str">
        <f>IFERROR(INDEX(Calc!$B$4:$L$2003,MATCH($O$3&amp;"-"&amp;C670,Calc!$I$4:$I$2003,0),2),"")</f>
        <v/>
      </c>
      <c r="E670" s="127" t="str">
        <f>IFERROR(INDEX(Calc!$B$4:$L$2003,MATCH($O$3&amp;"-"&amp;$C670,Calc!$I$4:$I$2003,0),3),"")</f>
        <v/>
      </c>
      <c r="F670" s="242" t="str">
        <f>IFERROR(INDEX(Calc!$B$4:$L$2003,MATCH($O$3&amp;"-"&amp;$C670,Calc!$I$4:$I$2003,0),4),"")</f>
        <v/>
      </c>
      <c r="G670" s="242" t="str">
        <f>IFERROR(INDEX(Calc!$B$4:$L$2003,MATCH($O$3&amp;"-"&amp;$C670,Calc!$I$4:$I$2003,0),5),"")</f>
        <v/>
      </c>
      <c r="H670" s="129" t="str">
        <f>IFERROR(IF(I670="Closed","―",INDEX(Calc!$B$4:$L$2003,MATCH($O$3&amp;"-"&amp;$C670,Calc!$I$4:$I$2003,0),10)),"")</f>
        <v/>
      </c>
      <c r="I670" s="130"/>
      <c r="J670" s="59"/>
    </row>
    <row r="671" spans="2:10" x14ac:dyDescent="0.25">
      <c r="B671" s="58"/>
      <c r="C671" s="127">
        <v>657</v>
      </c>
      <c r="D671" s="128" t="str">
        <f>IFERROR(INDEX(Calc!$B$4:$L$2003,MATCH($O$3&amp;"-"&amp;C671,Calc!$I$4:$I$2003,0),2),"")</f>
        <v/>
      </c>
      <c r="E671" s="127" t="str">
        <f>IFERROR(INDEX(Calc!$B$4:$L$2003,MATCH($O$3&amp;"-"&amp;$C671,Calc!$I$4:$I$2003,0),3),"")</f>
        <v/>
      </c>
      <c r="F671" s="242" t="str">
        <f>IFERROR(INDEX(Calc!$B$4:$L$2003,MATCH($O$3&amp;"-"&amp;$C671,Calc!$I$4:$I$2003,0),4),"")</f>
        <v/>
      </c>
      <c r="G671" s="242" t="str">
        <f>IFERROR(INDEX(Calc!$B$4:$L$2003,MATCH($O$3&amp;"-"&amp;$C671,Calc!$I$4:$I$2003,0),5),"")</f>
        <v/>
      </c>
      <c r="H671" s="129" t="str">
        <f>IFERROR(IF(I671="Closed","―",INDEX(Calc!$B$4:$L$2003,MATCH($O$3&amp;"-"&amp;$C671,Calc!$I$4:$I$2003,0),10)),"")</f>
        <v/>
      </c>
      <c r="I671" s="130"/>
      <c r="J671" s="59"/>
    </row>
    <row r="672" spans="2:10" x14ac:dyDescent="0.25">
      <c r="B672" s="58"/>
      <c r="C672" s="127">
        <v>658</v>
      </c>
      <c r="D672" s="128" t="str">
        <f>IFERROR(INDEX(Calc!$B$4:$L$2003,MATCH($O$3&amp;"-"&amp;C672,Calc!$I$4:$I$2003,0),2),"")</f>
        <v/>
      </c>
      <c r="E672" s="127" t="str">
        <f>IFERROR(INDEX(Calc!$B$4:$L$2003,MATCH($O$3&amp;"-"&amp;$C672,Calc!$I$4:$I$2003,0),3),"")</f>
        <v/>
      </c>
      <c r="F672" s="242" t="str">
        <f>IFERROR(INDEX(Calc!$B$4:$L$2003,MATCH($O$3&amp;"-"&amp;$C672,Calc!$I$4:$I$2003,0),4),"")</f>
        <v/>
      </c>
      <c r="G672" s="242" t="str">
        <f>IFERROR(INDEX(Calc!$B$4:$L$2003,MATCH($O$3&amp;"-"&amp;$C672,Calc!$I$4:$I$2003,0),5),"")</f>
        <v/>
      </c>
      <c r="H672" s="129" t="str">
        <f>IFERROR(IF(I672="Closed","―",INDEX(Calc!$B$4:$L$2003,MATCH($O$3&amp;"-"&amp;$C672,Calc!$I$4:$I$2003,0),10)),"")</f>
        <v/>
      </c>
      <c r="I672" s="130"/>
      <c r="J672" s="59"/>
    </row>
    <row r="673" spans="2:10" x14ac:dyDescent="0.25">
      <c r="B673" s="58"/>
      <c r="C673" s="127">
        <v>659</v>
      </c>
      <c r="D673" s="128" t="str">
        <f>IFERROR(INDEX(Calc!$B$4:$L$2003,MATCH($O$3&amp;"-"&amp;C673,Calc!$I$4:$I$2003,0),2),"")</f>
        <v/>
      </c>
      <c r="E673" s="127" t="str">
        <f>IFERROR(INDEX(Calc!$B$4:$L$2003,MATCH($O$3&amp;"-"&amp;$C673,Calc!$I$4:$I$2003,0),3),"")</f>
        <v/>
      </c>
      <c r="F673" s="242" t="str">
        <f>IFERROR(INDEX(Calc!$B$4:$L$2003,MATCH($O$3&amp;"-"&amp;$C673,Calc!$I$4:$I$2003,0),4),"")</f>
        <v/>
      </c>
      <c r="G673" s="242" t="str">
        <f>IFERROR(INDEX(Calc!$B$4:$L$2003,MATCH($O$3&amp;"-"&amp;$C673,Calc!$I$4:$I$2003,0),5),"")</f>
        <v/>
      </c>
      <c r="H673" s="129" t="str">
        <f>IFERROR(IF(I673="Closed","―",INDEX(Calc!$B$4:$L$2003,MATCH($O$3&amp;"-"&amp;$C673,Calc!$I$4:$I$2003,0),10)),"")</f>
        <v/>
      </c>
      <c r="I673" s="130"/>
      <c r="J673" s="59"/>
    </row>
    <row r="674" spans="2:10" x14ac:dyDescent="0.25">
      <c r="B674" s="58"/>
      <c r="C674" s="127">
        <v>660</v>
      </c>
      <c r="D674" s="128" t="str">
        <f>IFERROR(INDEX(Calc!$B$4:$L$2003,MATCH($O$3&amp;"-"&amp;C674,Calc!$I$4:$I$2003,0),2),"")</f>
        <v/>
      </c>
      <c r="E674" s="127" t="str">
        <f>IFERROR(INDEX(Calc!$B$4:$L$2003,MATCH($O$3&amp;"-"&amp;$C674,Calc!$I$4:$I$2003,0),3),"")</f>
        <v/>
      </c>
      <c r="F674" s="242" t="str">
        <f>IFERROR(INDEX(Calc!$B$4:$L$2003,MATCH($O$3&amp;"-"&amp;$C674,Calc!$I$4:$I$2003,0),4),"")</f>
        <v/>
      </c>
      <c r="G674" s="242" t="str">
        <f>IFERROR(INDEX(Calc!$B$4:$L$2003,MATCH($O$3&amp;"-"&amp;$C674,Calc!$I$4:$I$2003,0),5),"")</f>
        <v/>
      </c>
      <c r="H674" s="129" t="str">
        <f>IFERROR(IF(I674="Closed","―",INDEX(Calc!$B$4:$L$2003,MATCH($O$3&amp;"-"&amp;$C674,Calc!$I$4:$I$2003,0),10)),"")</f>
        <v/>
      </c>
      <c r="I674" s="130"/>
      <c r="J674" s="59"/>
    </row>
    <row r="675" spans="2:10" x14ac:dyDescent="0.25">
      <c r="B675" s="58"/>
      <c r="C675" s="127">
        <v>661</v>
      </c>
      <c r="D675" s="128" t="str">
        <f>IFERROR(INDEX(Calc!$B$4:$L$2003,MATCH($O$3&amp;"-"&amp;C675,Calc!$I$4:$I$2003,0),2),"")</f>
        <v/>
      </c>
      <c r="E675" s="127" t="str">
        <f>IFERROR(INDEX(Calc!$B$4:$L$2003,MATCH($O$3&amp;"-"&amp;$C675,Calc!$I$4:$I$2003,0),3),"")</f>
        <v/>
      </c>
      <c r="F675" s="242" t="str">
        <f>IFERROR(INDEX(Calc!$B$4:$L$2003,MATCH($O$3&amp;"-"&amp;$C675,Calc!$I$4:$I$2003,0),4),"")</f>
        <v/>
      </c>
      <c r="G675" s="242" t="str">
        <f>IFERROR(INDEX(Calc!$B$4:$L$2003,MATCH($O$3&amp;"-"&amp;$C675,Calc!$I$4:$I$2003,0),5),"")</f>
        <v/>
      </c>
      <c r="H675" s="129" t="str">
        <f>IFERROR(IF(I675="Closed","―",INDEX(Calc!$B$4:$L$2003,MATCH($O$3&amp;"-"&amp;$C675,Calc!$I$4:$I$2003,0),10)),"")</f>
        <v/>
      </c>
      <c r="I675" s="130"/>
      <c r="J675" s="59"/>
    </row>
    <row r="676" spans="2:10" x14ac:dyDescent="0.25">
      <c r="B676" s="58"/>
      <c r="C676" s="127">
        <v>662</v>
      </c>
      <c r="D676" s="128" t="str">
        <f>IFERROR(INDEX(Calc!$B$4:$L$2003,MATCH($O$3&amp;"-"&amp;C676,Calc!$I$4:$I$2003,0),2),"")</f>
        <v/>
      </c>
      <c r="E676" s="127" t="str">
        <f>IFERROR(INDEX(Calc!$B$4:$L$2003,MATCH($O$3&amp;"-"&amp;$C676,Calc!$I$4:$I$2003,0),3),"")</f>
        <v/>
      </c>
      <c r="F676" s="242" t="str">
        <f>IFERROR(INDEX(Calc!$B$4:$L$2003,MATCH($O$3&amp;"-"&amp;$C676,Calc!$I$4:$I$2003,0),4),"")</f>
        <v/>
      </c>
      <c r="G676" s="242" t="str">
        <f>IFERROR(INDEX(Calc!$B$4:$L$2003,MATCH($O$3&amp;"-"&amp;$C676,Calc!$I$4:$I$2003,0),5),"")</f>
        <v/>
      </c>
      <c r="H676" s="129" t="str">
        <f>IFERROR(IF(I676="Closed","―",INDEX(Calc!$B$4:$L$2003,MATCH($O$3&amp;"-"&amp;$C676,Calc!$I$4:$I$2003,0),10)),"")</f>
        <v/>
      </c>
      <c r="I676" s="130"/>
      <c r="J676" s="59"/>
    </row>
    <row r="677" spans="2:10" x14ac:dyDescent="0.25">
      <c r="B677" s="58"/>
      <c r="C677" s="127">
        <v>663</v>
      </c>
      <c r="D677" s="128" t="str">
        <f>IFERROR(INDEX(Calc!$B$4:$L$2003,MATCH($O$3&amp;"-"&amp;C677,Calc!$I$4:$I$2003,0),2),"")</f>
        <v/>
      </c>
      <c r="E677" s="127" t="str">
        <f>IFERROR(INDEX(Calc!$B$4:$L$2003,MATCH($O$3&amp;"-"&amp;$C677,Calc!$I$4:$I$2003,0),3),"")</f>
        <v/>
      </c>
      <c r="F677" s="242" t="str">
        <f>IFERROR(INDEX(Calc!$B$4:$L$2003,MATCH($O$3&amp;"-"&amp;$C677,Calc!$I$4:$I$2003,0),4),"")</f>
        <v/>
      </c>
      <c r="G677" s="242" t="str">
        <f>IFERROR(INDEX(Calc!$B$4:$L$2003,MATCH($O$3&amp;"-"&amp;$C677,Calc!$I$4:$I$2003,0),5),"")</f>
        <v/>
      </c>
      <c r="H677" s="129" t="str">
        <f>IFERROR(IF(I677="Closed","―",INDEX(Calc!$B$4:$L$2003,MATCH($O$3&amp;"-"&amp;$C677,Calc!$I$4:$I$2003,0),10)),"")</f>
        <v/>
      </c>
      <c r="I677" s="130"/>
      <c r="J677" s="59"/>
    </row>
    <row r="678" spans="2:10" x14ac:dyDescent="0.25">
      <c r="B678" s="58"/>
      <c r="C678" s="127">
        <v>664</v>
      </c>
      <c r="D678" s="128" t="str">
        <f>IFERROR(INDEX(Calc!$B$4:$L$2003,MATCH($O$3&amp;"-"&amp;C678,Calc!$I$4:$I$2003,0),2),"")</f>
        <v/>
      </c>
      <c r="E678" s="127" t="str">
        <f>IFERROR(INDEX(Calc!$B$4:$L$2003,MATCH($O$3&amp;"-"&amp;$C678,Calc!$I$4:$I$2003,0),3),"")</f>
        <v/>
      </c>
      <c r="F678" s="242" t="str">
        <f>IFERROR(INDEX(Calc!$B$4:$L$2003,MATCH($O$3&amp;"-"&amp;$C678,Calc!$I$4:$I$2003,0),4),"")</f>
        <v/>
      </c>
      <c r="G678" s="242" t="str">
        <f>IFERROR(INDEX(Calc!$B$4:$L$2003,MATCH($O$3&amp;"-"&amp;$C678,Calc!$I$4:$I$2003,0),5),"")</f>
        <v/>
      </c>
      <c r="H678" s="129" t="str">
        <f>IFERROR(IF(I678="Closed","―",INDEX(Calc!$B$4:$L$2003,MATCH($O$3&amp;"-"&amp;$C678,Calc!$I$4:$I$2003,0),10)),"")</f>
        <v/>
      </c>
      <c r="I678" s="130"/>
      <c r="J678" s="59"/>
    </row>
    <row r="679" spans="2:10" x14ac:dyDescent="0.25">
      <c r="B679" s="58"/>
      <c r="C679" s="127">
        <v>665</v>
      </c>
      <c r="D679" s="128" t="str">
        <f>IFERROR(INDEX(Calc!$B$4:$L$2003,MATCH($O$3&amp;"-"&amp;C679,Calc!$I$4:$I$2003,0),2),"")</f>
        <v/>
      </c>
      <c r="E679" s="127" t="str">
        <f>IFERROR(INDEX(Calc!$B$4:$L$2003,MATCH($O$3&amp;"-"&amp;$C679,Calc!$I$4:$I$2003,0),3),"")</f>
        <v/>
      </c>
      <c r="F679" s="242" t="str">
        <f>IFERROR(INDEX(Calc!$B$4:$L$2003,MATCH($O$3&amp;"-"&amp;$C679,Calc!$I$4:$I$2003,0),4),"")</f>
        <v/>
      </c>
      <c r="G679" s="242" t="str">
        <f>IFERROR(INDEX(Calc!$B$4:$L$2003,MATCH($O$3&amp;"-"&amp;$C679,Calc!$I$4:$I$2003,0),5),"")</f>
        <v/>
      </c>
      <c r="H679" s="129" t="str">
        <f>IFERROR(IF(I679="Closed","―",INDEX(Calc!$B$4:$L$2003,MATCH($O$3&amp;"-"&amp;$C679,Calc!$I$4:$I$2003,0),10)),"")</f>
        <v/>
      </c>
      <c r="I679" s="130"/>
      <c r="J679" s="59"/>
    </row>
    <row r="680" spans="2:10" x14ac:dyDescent="0.25">
      <c r="B680" s="58"/>
      <c r="C680" s="127">
        <v>666</v>
      </c>
      <c r="D680" s="128" t="str">
        <f>IFERROR(INDEX(Calc!$B$4:$L$2003,MATCH($O$3&amp;"-"&amp;C680,Calc!$I$4:$I$2003,0),2),"")</f>
        <v/>
      </c>
      <c r="E680" s="127" t="str">
        <f>IFERROR(INDEX(Calc!$B$4:$L$2003,MATCH($O$3&amp;"-"&amp;$C680,Calc!$I$4:$I$2003,0),3),"")</f>
        <v/>
      </c>
      <c r="F680" s="242" t="str">
        <f>IFERROR(INDEX(Calc!$B$4:$L$2003,MATCH($O$3&amp;"-"&amp;$C680,Calc!$I$4:$I$2003,0),4),"")</f>
        <v/>
      </c>
      <c r="G680" s="242" t="str">
        <f>IFERROR(INDEX(Calc!$B$4:$L$2003,MATCH($O$3&amp;"-"&amp;$C680,Calc!$I$4:$I$2003,0),5),"")</f>
        <v/>
      </c>
      <c r="H680" s="129" t="str">
        <f>IFERROR(IF(I680="Closed","―",INDEX(Calc!$B$4:$L$2003,MATCH($O$3&amp;"-"&amp;$C680,Calc!$I$4:$I$2003,0),10)),"")</f>
        <v/>
      </c>
      <c r="I680" s="130"/>
      <c r="J680" s="59"/>
    </row>
    <row r="681" spans="2:10" x14ac:dyDescent="0.25">
      <c r="B681" s="58"/>
      <c r="C681" s="127">
        <v>667</v>
      </c>
      <c r="D681" s="128" t="str">
        <f>IFERROR(INDEX(Calc!$B$4:$L$2003,MATCH($O$3&amp;"-"&amp;C681,Calc!$I$4:$I$2003,0),2),"")</f>
        <v/>
      </c>
      <c r="E681" s="127" t="str">
        <f>IFERROR(INDEX(Calc!$B$4:$L$2003,MATCH($O$3&amp;"-"&amp;$C681,Calc!$I$4:$I$2003,0),3),"")</f>
        <v/>
      </c>
      <c r="F681" s="242" t="str">
        <f>IFERROR(INDEX(Calc!$B$4:$L$2003,MATCH($O$3&amp;"-"&amp;$C681,Calc!$I$4:$I$2003,0),4),"")</f>
        <v/>
      </c>
      <c r="G681" s="242" t="str">
        <f>IFERROR(INDEX(Calc!$B$4:$L$2003,MATCH($O$3&amp;"-"&amp;$C681,Calc!$I$4:$I$2003,0),5),"")</f>
        <v/>
      </c>
      <c r="H681" s="129" t="str">
        <f>IFERROR(IF(I681="Closed","―",INDEX(Calc!$B$4:$L$2003,MATCH($O$3&amp;"-"&amp;$C681,Calc!$I$4:$I$2003,0),10)),"")</f>
        <v/>
      </c>
      <c r="I681" s="130"/>
      <c r="J681" s="59"/>
    </row>
    <row r="682" spans="2:10" x14ac:dyDescent="0.25">
      <c r="B682" s="58"/>
      <c r="C682" s="127">
        <v>668</v>
      </c>
      <c r="D682" s="128" t="str">
        <f>IFERROR(INDEX(Calc!$B$4:$L$2003,MATCH($O$3&amp;"-"&amp;C682,Calc!$I$4:$I$2003,0),2),"")</f>
        <v/>
      </c>
      <c r="E682" s="127" t="str">
        <f>IFERROR(INDEX(Calc!$B$4:$L$2003,MATCH($O$3&amp;"-"&amp;$C682,Calc!$I$4:$I$2003,0),3),"")</f>
        <v/>
      </c>
      <c r="F682" s="242" t="str">
        <f>IFERROR(INDEX(Calc!$B$4:$L$2003,MATCH($O$3&amp;"-"&amp;$C682,Calc!$I$4:$I$2003,0),4),"")</f>
        <v/>
      </c>
      <c r="G682" s="242" t="str">
        <f>IFERROR(INDEX(Calc!$B$4:$L$2003,MATCH($O$3&amp;"-"&amp;$C682,Calc!$I$4:$I$2003,0),5),"")</f>
        <v/>
      </c>
      <c r="H682" s="129" t="str">
        <f>IFERROR(IF(I682="Closed","―",INDEX(Calc!$B$4:$L$2003,MATCH($O$3&amp;"-"&amp;$C682,Calc!$I$4:$I$2003,0),10)),"")</f>
        <v/>
      </c>
      <c r="I682" s="130"/>
      <c r="J682" s="59"/>
    </row>
    <row r="683" spans="2:10" x14ac:dyDescent="0.25">
      <c r="B683" s="58"/>
      <c r="C683" s="127">
        <v>669</v>
      </c>
      <c r="D683" s="128" t="str">
        <f>IFERROR(INDEX(Calc!$B$4:$L$2003,MATCH($O$3&amp;"-"&amp;C683,Calc!$I$4:$I$2003,0),2),"")</f>
        <v/>
      </c>
      <c r="E683" s="127" t="str">
        <f>IFERROR(INDEX(Calc!$B$4:$L$2003,MATCH($O$3&amp;"-"&amp;$C683,Calc!$I$4:$I$2003,0),3),"")</f>
        <v/>
      </c>
      <c r="F683" s="242" t="str">
        <f>IFERROR(INDEX(Calc!$B$4:$L$2003,MATCH($O$3&amp;"-"&amp;$C683,Calc!$I$4:$I$2003,0),4),"")</f>
        <v/>
      </c>
      <c r="G683" s="242" t="str">
        <f>IFERROR(INDEX(Calc!$B$4:$L$2003,MATCH($O$3&amp;"-"&amp;$C683,Calc!$I$4:$I$2003,0),5),"")</f>
        <v/>
      </c>
      <c r="H683" s="129" t="str">
        <f>IFERROR(IF(I683="Closed","―",INDEX(Calc!$B$4:$L$2003,MATCH($O$3&amp;"-"&amp;$C683,Calc!$I$4:$I$2003,0),10)),"")</f>
        <v/>
      </c>
      <c r="I683" s="130"/>
      <c r="J683" s="59"/>
    </row>
    <row r="684" spans="2:10" x14ac:dyDescent="0.25">
      <c r="B684" s="58"/>
      <c r="C684" s="127">
        <v>670</v>
      </c>
      <c r="D684" s="128" t="str">
        <f>IFERROR(INDEX(Calc!$B$4:$L$2003,MATCH($O$3&amp;"-"&amp;C684,Calc!$I$4:$I$2003,0),2),"")</f>
        <v/>
      </c>
      <c r="E684" s="127" t="str">
        <f>IFERROR(INDEX(Calc!$B$4:$L$2003,MATCH($O$3&amp;"-"&amp;$C684,Calc!$I$4:$I$2003,0),3),"")</f>
        <v/>
      </c>
      <c r="F684" s="242" t="str">
        <f>IFERROR(INDEX(Calc!$B$4:$L$2003,MATCH($O$3&amp;"-"&amp;$C684,Calc!$I$4:$I$2003,0),4),"")</f>
        <v/>
      </c>
      <c r="G684" s="242" t="str">
        <f>IFERROR(INDEX(Calc!$B$4:$L$2003,MATCH($O$3&amp;"-"&amp;$C684,Calc!$I$4:$I$2003,0),5),"")</f>
        <v/>
      </c>
      <c r="H684" s="129" t="str">
        <f>IFERROR(IF(I684="Closed","―",INDEX(Calc!$B$4:$L$2003,MATCH($O$3&amp;"-"&amp;$C684,Calc!$I$4:$I$2003,0),10)),"")</f>
        <v/>
      </c>
      <c r="I684" s="130"/>
      <c r="J684" s="59"/>
    </row>
    <row r="685" spans="2:10" x14ac:dyDescent="0.25">
      <c r="B685" s="58"/>
      <c r="C685" s="127">
        <v>671</v>
      </c>
      <c r="D685" s="128" t="str">
        <f>IFERROR(INDEX(Calc!$B$4:$L$2003,MATCH($O$3&amp;"-"&amp;C685,Calc!$I$4:$I$2003,0),2),"")</f>
        <v/>
      </c>
      <c r="E685" s="127" t="str">
        <f>IFERROR(INDEX(Calc!$B$4:$L$2003,MATCH($O$3&amp;"-"&amp;$C685,Calc!$I$4:$I$2003,0),3),"")</f>
        <v/>
      </c>
      <c r="F685" s="242" t="str">
        <f>IFERROR(INDEX(Calc!$B$4:$L$2003,MATCH($O$3&amp;"-"&amp;$C685,Calc!$I$4:$I$2003,0),4),"")</f>
        <v/>
      </c>
      <c r="G685" s="242" t="str">
        <f>IFERROR(INDEX(Calc!$B$4:$L$2003,MATCH($O$3&amp;"-"&amp;$C685,Calc!$I$4:$I$2003,0),5),"")</f>
        <v/>
      </c>
      <c r="H685" s="129" t="str">
        <f>IFERROR(IF(I685="Closed","―",INDEX(Calc!$B$4:$L$2003,MATCH($O$3&amp;"-"&amp;$C685,Calc!$I$4:$I$2003,0),10)),"")</f>
        <v/>
      </c>
      <c r="I685" s="130"/>
      <c r="J685" s="59"/>
    </row>
    <row r="686" spans="2:10" x14ac:dyDescent="0.25">
      <c r="B686" s="58"/>
      <c r="C686" s="127">
        <v>672</v>
      </c>
      <c r="D686" s="128" t="str">
        <f>IFERROR(INDEX(Calc!$B$4:$L$2003,MATCH($O$3&amp;"-"&amp;C686,Calc!$I$4:$I$2003,0),2),"")</f>
        <v/>
      </c>
      <c r="E686" s="127" t="str">
        <f>IFERROR(INDEX(Calc!$B$4:$L$2003,MATCH($O$3&amp;"-"&amp;$C686,Calc!$I$4:$I$2003,0),3),"")</f>
        <v/>
      </c>
      <c r="F686" s="242" t="str">
        <f>IFERROR(INDEX(Calc!$B$4:$L$2003,MATCH($O$3&amp;"-"&amp;$C686,Calc!$I$4:$I$2003,0),4),"")</f>
        <v/>
      </c>
      <c r="G686" s="242" t="str">
        <f>IFERROR(INDEX(Calc!$B$4:$L$2003,MATCH($O$3&amp;"-"&amp;$C686,Calc!$I$4:$I$2003,0),5),"")</f>
        <v/>
      </c>
      <c r="H686" s="129" t="str">
        <f>IFERROR(IF(I686="Closed","―",INDEX(Calc!$B$4:$L$2003,MATCH($O$3&amp;"-"&amp;$C686,Calc!$I$4:$I$2003,0),10)),"")</f>
        <v/>
      </c>
      <c r="I686" s="130"/>
      <c r="J686" s="59"/>
    </row>
    <row r="687" spans="2:10" x14ac:dyDescent="0.25">
      <c r="B687" s="58"/>
      <c r="C687" s="127">
        <v>673</v>
      </c>
      <c r="D687" s="128" t="str">
        <f>IFERROR(INDEX(Calc!$B$4:$L$2003,MATCH($O$3&amp;"-"&amp;C687,Calc!$I$4:$I$2003,0),2),"")</f>
        <v/>
      </c>
      <c r="E687" s="127" t="str">
        <f>IFERROR(INDEX(Calc!$B$4:$L$2003,MATCH($O$3&amp;"-"&amp;$C687,Calc!$I$4:$I$2003,0),3),"")</f>
        <v/>
      </c>
      <c r="F687" s="242" t="str">
        <f>IFERROR(INDEX(Calc!$B$4:$L$2003,MATCH($O$3&amp;"-"&amp;$C687,Calc!$I$4:$I$2003,0),4),"")</f>
        <v/>
      </c>
      <c r="G687" s="242" t="str">
        <f>IFERROR(INDEX(Calc!$B$4:$L$2003,MATCH($O$3&amp;"-"&amp;$C687,Calc!$I$4:$I$2003,0),5),"")</f>
        <v/>
      </c>
      <c r="H687" s="129" t="str">
        <f>IFERROR(IF(I687="Closed","―",INDEX(Calc!$B$4:$L$2003,MATCH($O$3&amp;"-"&amp;$C687,Calc!$I$4:$I$2003,0),10)),"")</f>
        <v/>
      </c>
      <c r="I687" s="130"/>
      <c r="J687" s="59"/>
    </row>
    <row r="688" spans="2:10" x14ac:dyDescent="0.25">
      <c r="B688" s="58"/>
      <c r="C688" s="127">
        <v>674</v>
      </c>
      <c r="D688" s="128" t="str">
        <f>IFERROR(INDEX(Calc!$B$4:$L$2003,MATCH($O$3&amp;"-"&amp;C688,Calc!$I$4:$I$2003,0),2),"")</f>
        <v/>
      </c>
      <c r="E688" s="127" t="str">
        <f>IFERROR(INDEX(Calc!$B$4:$L$2003,MATCH($O$3&amp;"-"&amp;$C688,Calc!$I$4:$I$2003,0),3),"")</f>
        <v/>
      </c>
      <c r="F688" s="242" t="str">
        <f>IFERROR(INDEX(Calc!$B$4:$L$2003,MATCH($O$3&amp;"-"&amp;$C688,Calc!$I$4:$I$2003,0),4),"")</f>
        <v/>
      </c>
      <c r="G688" s="242" t="str">
        <f>IFERROR(INDEX(Calc!$B$4:$L$2003,MATCH($O$3&amp;"-"&amp;$C688,Calc!$I$4:$I$2003,0),5),"")</f>
        <v/>
      </c>
      <c r="H688" s="129" t="str">
        <f>IFERROR(IF(I688="Closed","―",INDEX(Calc!$B$4:$L$2003,MATCH($O$3&amp;"-"&amp;$C688,Calc!$I$4:$I$2003,0),10)),"")</f>
        <v/>
      </c>
      <c r="I688" s="130"/>
      <c r="J688" s="59"/>
    </row>
    <row r="689" spans="2:10" x14ac:dyDescent="0.25">
      <c r="B689" s="58"/>
      <c r="C689" s="127">
        <v>675</v>
      </c>
      <c r="D689" s="128" t="str">
        <f>IFERROR(INDEX(Calc!$B$4:$L$2003,MATCH($O$3&amp;"-"&amp;C689,Calc!$I$4:$I$2003,0),2),"")</f>
        <v/>
      </c>
      <c r="E689" s="127" t="str">
        <f>IFERROR(INDEX(Calc!$B$4:$L$2003,MATCH($O$3&amp;"-"&amp;$C689,Calc!$I$4:$I$2003,0),3),"")</f>
        <v/>
      </c>
      <c r="F689" s="242" t="str">
        <f>IFERROR(INDEX(Calc!$B$4:$L$2003,MATCH($O$3&amp;"-"&amp;$C689,Calc!$I$4:$I$2003,0),4),"")</f>
        <v/>
      </c>
      <c r="G689" s="242" t="str">
        <f>IFERROR(INDEX(Calc!$B$4:$L$2003,MATCH($O$3&amp;"-"&amp;$C689,Calc!$I$4:$I$2003,0),5),"")</f>
        <v/>
      </c>
      <c r="H689" s="129" t="str">
        <f>IFERROR(IF(I689="Closed","―",INDEX(Calc!$B$4:$L$2003,MATCH($O$3&amp;"-"&amp;$C689,Calc!$I$4:$I$2003,0),10)),"")</f>
        <v/>
      </c>
      <c r="I689" s="130"/>
      <c r="J689" s="59"/>
    </row>
    <row r="690" spans="2:10" x14ac:dyDescent="0.25">
      <c r="B690" s="58"/>
      <c r="C690" s="127">
        <v>676</v>
      </c>
      <c r="D690" s="128" t="str">
        <f>IFERROR(INDEX(Calc!$B$4:$L$2003,MATCH($O$3&amp;"-"&amp;C690,Calc!$I$4:$I$2003,0),2),"")</f>
        <v/>
      </c>
      <c r="E690" s="127" t="str">
        <f>IFERROR(INDEX(Calc!$B$4:$L$2003,MATCH($O$3&amp;"-"&amp;$C690,Calc!$I$4:$I$2003,0),3),"")</f>
        <v/>
      </c>
      <c r="F690" s="242" t="str">
        <f>IFERROR(INDEX(Calc!$B$4:$L$2003,MATCH($O$3&amp;"-"&amp;$C690,Calc!$I$4:$I$2003,0),4),"")</f>
        <v/>
      </c>
      <c r="G690" s="242" t="str">
        <f>IFERROR(INDEX(Calc!$B$4:$L$2003,MATCH($O$3&amp;"-"&amp;$C690,Calc!$I$4:$I$2003,0),5),"")</f>
        <v/>
      </c>
      <c r="H690" s="129" t="str">
        <f>IFERROR(IF(I690="Closed","―",INDEX(Calc!$B$4:$L$2003,MATCH($O$3&amp;"-"&amp;$C690,Calc!$I$4:$I$2003,0),10)),"")</f>
        <v/>
      </c>
      <c r="I690" s="130"/>
      <c r="J690" s="59"/>
    </row>
    <row r="691" spans="2:10" x14ac:dyDescent="0.25">
      <c r="B691" s="58"/>
      <c r="C691" s="127">
        <v>677</v>
      </c>
      <c r="D691" s="128" t="str">
        <f>IFERROR(INDEX(Calc!$B$4:$L$2003,MATCH($O$3&amp;"-"&amp;C691,Calc!$I$4:$I$2003,0),2),"")</f>
        <v/>
      </c>
      <c r="E691" s="127" t="str">
        <f>IFERROR(INDEX(Calc!$B$4:$L$2003,MATCH($O$3&amp;"-"&amp;$C691,Calc!$I$4:$I$2003,0),3),"")</f>
        <v/>
      </c>
      <c r="F691" s="242" t="str">
        <f>IFERROR(INDEX(Calc!$B$4:$L$2003,MATCH($O$3&amp;"-"&amp;$C691,Calc!$I$4:$I$2003,0),4),"")</f>
        <v/>
      </c>
      <c r="G691" s="242" t="str">
        <f>IFERROR(INDEX(Calc!$B$4:$L$2003,MATCH($O$3&amp;"-"&amp;$C691,Calc!$I$4:$I$2003,0),5),"")</f>
        <v/>
      </c>
      <c r="H691" s="129" t="str">
        <f>IFERROR(IF(I691="Closed","―",INDEX(Calc!$B$4:$L$2003,MATCH($O$3&amp;"-"&amp;$C691,Calc!$I$4:$I$2003,0),10)),"")</f>
        <v/>
      </c>
      <c r="I691" s="130"/>
      <c r="J691" s="59"/>
    </row>
    <row r="692" spans="2:10" x14ac:dyDescent="0.25">
      <c r="B692" s="58"/>
      <c r="C692" s="127">
        <v>678</v>
      </c>
      <c r="D692" s="128" t="str">
        <f>IFERROR(INDEX(Calc!$B$4:$L$2003,MATCH($O$3&amp;"-"&amp;C692,Calc!$I$4:$I$2003,0),2),"")</f>
        <v/>
      </c>
      <c r="E692" s="127" t="str">
        <f>IFERROR(INDEX(Calc!$B$4:$L$2003,MATCH($O$3&amp;"-"&amp;$C692,Calc!$I$4:$I$2003,0),3),"")</f>
        <v/>
      </c>
      <c r="F692" s="242" t="str">
        <f>IFERROR(INDEX(Calc!$B$4:$L$2003,MATCH($O$3&amp;"-"&amp;$C692,Calc!$I$4:$I$2003,0),4),"")</f>
        <v/>
      </c>
      <c r="G692" s="242" t="str">
        <f>IFERROR(INDEX(Calc!$B$4:$L$2003,MATCH($O$3&amp;"-"&amp;$C692,Calc!$I$4:$I$2003,0),5),"")</f>
        <v/>
      </c>
      <c r="H692" s="129" t="str">
        <f>IFERROR(IF(I692="Closed","―",INDEX(Calc!$B$4:$L$2003,MATCH($O$3&amp;"-"&amp;$C692,Calc!$I$4:$I$2003,0),10)),"")</f>
        <v/>
      </c>
      <c r="I692" s="130"/>
      <c r="J692" s="59"/>
    </row>
    <row r="693" spans="2:10" x14ac:dyDescent="0.25">
      <c r="B693" s="58"/>
      <c r="C693" s="127">
        <v>679</v>
      </c>
      <c r="D693" s="128" t="str">
        <f>IFERROR(INDEX(Calc!$B$4:$L$2003,MATCH($O$3&amp;"-"&amp;C693,Calc!$I$4:$I$2003,0),2),"")</f>
        <v/>
      </c>
      <c r="E693" s="127" t="str">
        <f>IFERROR(INDEX(Calc!$B$4:$L$2003,MATCH($O$3&amp;"-"&amp;$C693,Calc!$I$4:$I$2003,0),3),"")</f>
        <v/>
      </c>
      <c r="F693" s="242" t="str">
        <f>IFERROR(INDEX(Calc!$B$4:$L$2003,MATCH($O$3&amp;"-"&amp;$C693,Calc!$I$4:$I$2003,0),4),"")</f>
        <v/>
      </c>
      <c r="G693" s="242" t="str">
        <f>IFERROR(INDEX(Calc!$B$4:$L$2003,MATCH($O$3&amp;"-"&amp;$C693,Calc!$I$4:$I$2003,0),5),"")</f>
        <v/>
      </c>
      <c r="H693" s="129" t="str">
        <f>IFERROR(IF(I693="Closed","―",INDEX(Calc!$B$4:$L$2003,MATCH($O$3&amp;"-"&amp;$C693,Calc!$I$4:$I$2003,0),10)),"")</f>
        <v/>
      </c>
      <c r="I693" s="130"/>
      <c r="J693" s="59"/>
    </row>
    <row r="694" spans="2:10" x14ac:dyDescent="0.25">
      <c r="B694" s="58"/>
      <c r="C694" s="127">
        <v>680</v>
      </c>
      <c r="D694" s="128" t="str">
        <f>IFERROR(INDEX(Calc!$B$4:$L$2003,MATCH($O$3&amp;"-"&amp;C694,Calc!$I$4:$I$2003,0),2),"")</f>
        <v/>
      </c>
      <c r="E694" s="127" t="str">
        <f>IFERROR(INDEX(Calc!$B$4:$L$2003,MATCH($O$3&amp;"-"&amp;$C694,Calc!$I$4:$I$2003,0),3),"")</f>
        <v/>
      </c>
      <c r="F694" s="242" t="str">
        <f>IFERROR(INDEX(Calc!$B$4:$L$2003,MATCH($O$3&amp;"-"&amp;$C694,Calc!$I$4:$I$2003,0),4),"")</f>
        <v/>
      </c>
      <c r="G694" s="242" t="str">
        <f>IFERROR(INDEX(Calc!$B$4:$L$2003,MATCH($O$3&amp;"-"&amp;$C694,Calc!$I$4:$I$2003,0),5),"")</f>
        <v/>
      </c>
      <c r="H694" s="129" t="str">
        <f>IFERROR(IF(I694="Closed","―",INDEX(Calc!$B$4:$L$2003,MATCH($O$3&amp;"-"&amp;$C694,Calc!$I$4:$I$2003,0),10)),"")</f>
        <v/>
      </c>
      <c r="I694" s="130"/>
      <c r="J694" s="59"/>
    </row>
    <row r="695" spans="2:10" x14ac:dyDescent="0.25">
      <c r="B695" s="58"/>
      <c r="C695" s="127">
        <v>681</v>
      </c>
      <c r="D695" s="128" t="str">
        <f>IFERROR(INDEX(Calc!$B$4:$L$2003,MATCH($O$3&amp;"-"&amp;C695,Calc!$I$4:$I$2003,0),2),"")</f>
        <v/>
      </c>
      <c r="E695" s="127" t="str">
        <f>IFERROR(INDEX(Calc!$B$4:$L$2003,MATCH($O$3&amp;"-"&amp;$C695,Calc!$I$4:$I$2003,0),3),"")</f>
        <v/>
      </c>
      <c r="F695" s="242" t="str">
        <f>IFERROR(INDEX(Calc!$B$4:$L$2003,MATCH($O$3&amp;"-"&amp;$C695,Calc!$I$4:$I$2003,0),4),"")</f>
        <v/>
      </c>
      <c r="G695" s="242" t="str">
        <f>IFERROR(INDEX(Calc!$B$4:$L$2003,MATCH($O$3&amp;"-"&amp;$C695,Calc!$I$4:$I$2003,0),5),"")</f>
        <v/>
      </c>
      <c r="H695" s="129" t="str">
        <f>IFERROR(IF(I695="Closed","―",INDEX(Calc!$B$4:$L$2003,MATCH($O$3&amp;"-"&amp;$C695,Calc!$I$4:$I$2003,0),10)),"")</f>
        <v/>
      </c>
      <c r="I695" s="130"/>
      <c r="J695" s="59"/>
    </row>
    <row r="696" spans="2:10" x14ac:dyDescent="0.25">
      <c r="B696" s="58"/>
      <c r="C696" s="127">
        <v>682</v>
      </c>
      <c r="D696" s="128" t="str">
        <f>IFERROR(INDEX(Calc!$B$4:$L$2003,MATCH($O$3&amp;"-"&amp;C696,Calc!$I$4:$I$2003,0),2),"")</f>
        <v/>
      </c>
      <c r="E696" s="127" t="str">
        <f>IFERROR(INDEX(Calc!$B$4:$L$2003,MATCH($O$3&amp;"-"&amp;$C696,Calc!$I$4:$I$2003,0),3),"")</f>
        <v/>
      </c>
      <c r="F696" s="242" t="str">
        <f>IFERROR(INDEX(Calc!$B$4:$L$2003,MATCH($O$3&amp;"-"&amp;$C696,Calc!$I$4:$I$2003,0),4),"")</f>
        <v/>
      </c>
      <c r="G696" s="242" t="str">
        <f>IFERROR(INDEX(Calc!$B$4:$L$2003,MATCH($O$3&amp;"-"&amp;$C696,Calc!$I$4:$I$2003,0),5),"")</f>
        <v/>
      </c>
      <c r="H696" s="129" t="str">
        <f>IFERROR(IF(I696="Closed","―",INDEX(Calc!$B$4:$L$2003,MATCH($O$3&amp;"-"&amp;$C696,Calc!$I$4:$I$2003,0),10)),"")</f>
        <v/>
      </c>
      <c r="I696" s="130"/>
      <c r="J696" s="59"/>
    </row>
    <row r="697" spans="2:10" x14ac:dyDescent="0.25">
      <c r="B697" s="58"/>
      <c r="C697" s="127">
        <v>683</v>
      </c>
      <c r="D697" s="128" t="str">
        <f>IFERROR(INDEX(Calc!$B$4:$L$2003,MATCH($O$3&amp;"-"&amp;C697,Calc!$I$4:$I$2003,0),2),"")</f>
        <v/>
      </c>
      <c r="E697" s="127" t="str">
        <f>IFERROR(INDEX(Calc!$B$4:$L$2003,MATCH($O$3&amp;"-"&amp;$C697,Calc!$I$4:$I$2003,0),3),"")</f>
        <v/>
      </c>
      <c r="F697" s="242" t="str">
        <f>IFERROR(INDEX(Calc!$B$4:$L$2003,MATCH($O$3&amp;"-"&amp;$C697,Calc!$I$4:$I$2003,0),4),"")</f>
        <v/>
      </c>
      <c r="G697" s="242" t="str">
        <f>IFERROR(INDEX(Calc!$B$4:$L$2003,MATCH($O$3&amp;"-"&amp;$C697,Calc!$I$4:$I$2003,0),5),"")</f>
        <v/>
      </c>
      <c r="H697" s="129" t="str">
        <f>IFERROR(IF(I697="Closed","―",INDEX(Calc!$B$4:$L$2003,MATCH($O$3&amp;"-"&amp;$C697,Calc!$I$4:$I$2003,0),10)),"")</f>
        <v/>
      </c>
      <c r="I697" s="130"/>
      <c r="J697" s="59"/>
    </row>
    <row r="698" spans="2:10" x14ac:dyDescent="0.25">
      <c r="B698" s="58"/>
      <c r="C698" s="127">
        <v>684</v>
      </c>
      <c r="D698" s="128" t="str">
        <f>IFERROR(INDEX(Calc!$B$4:$L$2003,MATCH($O$3&amp;"-"&amp;C698,Calc!$I$4:$I$2003,0),2),"")</f>
        <v/>
      </c>
      <c r="E698" s="127" t="str">
        <f>IFERROR(INDEX(Calc!$B$4:$L$2003,MATCH($O$3&amp;"-"&amp;$C698,Calc!$I$4:$I$2003,0),3),"")</f>
        <v/>
      </c>
      <c r="F698" s="242" t="str">
        <f>IFERROR(INDEX(Calc!$B$4:$L$2003,MATCH($O$3&amp;"-"&amp;$C698,Calc!$I$4:$I$2003,0),4),"")</f>
        <v/>
      </c>
      <c r="G698" s="242" t="str">
        <f>IFERROR(INDEX(Calc!$B$4:$L$2003,MATCH($O$3&amp;"-"&amp;$C698,Calc!$I$4:$I$2003,0),5),"")</f>
        <v/>
      </c>
      <c r="H698" s="129" t="str">
        <f>IFERROR(IF(I698="Closed","―",INDEX(Calc!$B$4:$L$2003,MATCH($O$3&amp;"-"&amp;$C698,Calc!$I$4:$I$2003,0),10)),"")</f>
        <v/>
      </c>
      <c r="I698" s="130"/>
      <c r="J698" s="59"/>
    </row>
    <row r="699" spans="2:10" x14ac:dyDescent="0.25">
      <c r="B699" s="58"/>
      <c r="C699" s="127">
        <v>685</v>
      </c>
      <c r="D699" s="128" t="str">
        <f>IFERROR(INDEX(Calc!$B$4:$L$2003,MATCH($O$3&amp;"-"&amp;C699,Calc!$I$4:$I$2003,0),2),"")</f>
        <v/>
      </c>
      <c r="E699" s="127" t="str">
        <f>IFERROR(INDEX(Calc!$B$4:$L$2003,MATCH($O$3&amp;"-"&amp;$C699,Calc!$I$4:$I$2003,0),3),"")</f>
        <v/>
      </c>
      <c r="F699" s="242" t="str">
        <f>IFERROR(INDEX(Calc!$B$4:$L$2003,MATCH($O$3&amp;"-"&amp;$C699,Calc!$I$4:$I$2003,0),4),"")</f>
        <v/>
      </c>
      <c r="G699" s="242" t="str">
        <f>IFERROR(INDEX(Calc!$B$4:$L$2003,MATCH($O$3&amp;"-"&amp;$C699,Calc!$I$4:$I$2003,0),5),"")</f>
        <v/>
      </c>
      <c r="H699" s="129" t="str">
        <f>IFERROR(IF(I699="Closed","―",INDEX(Calc!$B$4:$L$2003,MATCH($O$3&amp;"-"&amp;$C699,Calc!$I$4:$I$2003,0),10)),"")</f>
        <v/>
      </c>
      <c r="I699" s="130"/>
      <c r="J699" s="59"/>
    </row>
    <row r="700" spans="2:10" x14ac:dyDescent="0.25">
      <c r="B700" s="58"/>
      <c r="C700" s="127">
        <v>686</v>
      </c>
      <c r="D700" s="128" t="str">
        <f>IFERROR(INDEX(Calc!$B$4:$L$2003,MATCH($O$3&amp;"-"&amp;C700,Calc!$I$4:$I$2003,0),2),"")</f>
        <v/>
      </c>
      <c r="E700" s="127" t="str">
        <f>IFERROR(INDEX(Calc!$B$4:$L$2003,MATCH($O$3&amp;"-"&amp;$C700,Calc!$I$4:$I$2003,0),3),"")</f>
        <v/>
      </c>
      <c r="F700" s="242" t="str">
        <f>IFERROR(INDEX(Calc!$B$4:$L$2003,MATCH($O$3&amp;"-"&amp;$C700,Calc!$I$4:$I$2003,0),4),"")</f>
        <v/>
      </c>
      <c r="G700" s="242" t="str">
        <f>IFERROR(INDEX(Calc!$B$4:$L$2003,MATCH($O$3&amp;"-"&amp;$C700,Calc!$I$4:$I$2003,0),5),"")</f>
        <v/>
      </c>
      <c r="H700" s="129" t="str">
        <f>IFERROR(IF(I700="Closed","―",INDEX(Calc!$B$4:$L$2003,MATCH($O$3&amp;"-"&amp;$C700,Calc!$I$4:$I$2003,0),10)),"")</f>
        <v/>
      </c>
      <c r="I700" s="130"/>
      <c r="J700" s="59"/>
    </row>
    <row r="701" spans="2:10" x14ac:dyDescent="0.25">
      <c r="B701" s="58"/>
      <c r="C701" s="127">
        <v>687</v>
      </c>
      <c r="D701" s="128" t="str">
        <f>IFERROR(INDEX(Calc!$B$4:$L$2003,MATCH($O$3&amp;"-"&amp;C701,Calc!$I$4:$I$2003,0),2),"")</f>
        <v/>
      </c>
      <c r="E701" s="127" t="str">
        <f>IFERROR(INDEX(Calc!$B$4:$L$2003,MATCH($O$3&amp;"-"&amp;$C701,Calc!$I$4:$I$2003,0),3),"")</f>
        <v/>
      </c>
      <c r="F701" s="242" t="str">
        <f>IFERROR(INDEX(Calc!$B$4:$L$2003,MATCH($O$3&amp;"-"&amp;$C701,Calc!$I$4:$I$2003,0),4),"")</f>
        <v/>
      </c>
      <c r="G701" s="242" t="str">
        <f>IFERROR(INDEX(Calc!$B$4:$L$2003,MATCH($O$3&amp;"-"&amp;$C701,Calc!$I$4:$I$2003,0),5),"")</f>
        <v/>
      </c>
      <c r="H701" s="129" t="str">
        <f>IFERROR(IF(I701="Closed","―",INDEX(Calc!$B$4:$L$2003,MATCH($O$3&amp;"-"&amp;$C701,Calc!$I$4:$I$2003,0),10)),"")</f>
        <v/>
      </c>
      <c r="I701" s="130"/>
      <c r="J701" s="59"/>
    </row>
    <row r="702" spans="2:10" x14ac:dyDescent="0.25">
      <c r="B702" s="58"/>
      <c r="C702" s="127">
        <v>688</v>
      </c>
      <c r="D702" s="128" t="str">
        <f>IFERROR(INDEX(Calc!$B$4:$L$2003,MATCH($O$3&amp;"-"&amp;C702,Calc!$I$4:$I$2003,0),2),"")</f>
        <v/>
      </c>
      <c r="E702" s="127" t="str">
        <f>IFERROR(INDEX(Calc!$B$4:$L$2003,MATCH($O$3&amp;"-"&amp;$C702,Calc!$I$4:$I$2003,0),3),"")</f>
        <v/>
      </c>
      <c r="F702" s="242" t="str">
        <f>IFERROR(INDEX(Calc!$B$4:$L$2003,MATCH($O$3&amp;"-"&amp;$C702,Calc!$I$4:$I$2003,0),4),"")</f>
        <v/>
      </c>
      <c r="G702" s="242" t="str">
        <f>IFERROR(INDEX(Calc!$B$4:$L$2003,MATCH($O$3&amp;"-"&amp;$C702,Calc!$I$4:$I$2003,0),5),"")</f>
        <v/>
      </c>
      <c r="H702" s="129" t="str">
        <f>IFERROR(IF(I702="Closed","―",INDEX(Calc!$B$4:$L$2003,MATCH($O$3&amp;"-"&amp;$C702,Calc!$I$4:$I$2003,0),10)),"")</f>
        <v/>
      </c>
      <c r="I702" s="130"/>
      <c r="J702" s="59"/>
    </row>
    <row r="703" spans="2:10" x14ac:dyDescent="0.25">
      <c r="B703" s="58"/>
      <c r="C703" s="127">
        <v>689</v>
      </c>
      <c r="D703" s="128" t="str">
        <f>IFERROR(INDEX(Calc!$B$4:$L$2003,MATCH($O$3&amp;"-"&amp;C703,Calc!$I$4:$I$2003,0),2),"")</f>
        <v/>
      </c>
      <c r="E703" s="127" t="str">
        <f>IFERROR(INDEX(Calc!$B$4:$L$2003,MATCH($O$3&amp;"-"&amp;$C703,Calc!$I$4:$I$2003,0),3),"")</f>
        <v/>
      </c>
      <c r="F703" s="242" t="str">
        <f>IFERROR(INDEX(Calc!$B$4:$L$2003,MATCH($O$3&amp;"-"&amp;$C703,Calc!$I$4:$I$2003,0),4),"")</f>
        <v/>
      </c>
      <c r="G703" s="242" t="str">
        <f>IFERROR(INDEX(Calc!$B$4:$L$2003,MATCH($O$3&amp;"-"&amp;$C703,Calc!$I$4:$I$2003,0),5),"")</f>
        <v/>
      </c>
      <c r="H703" s="129" t="str">
        <f>IFERROR(IF(I703="Closed","―",INDEX(Calc!$B$4:$L$2003,MATCH($O$3&amp;"-"&amp;$C703,Calc!$I$4:$I$2003,0),10)),"")</f>
        <v/>
      </c>
      <c r="I703" s="130"/>
      <c r="J703" s="59"/>
    </row>
    <row r="704" spans="2:10" x14ac:dyDescent="0.25">
      <c r="B704" s="58"/>
      <c r="C704" s="127">
        <v>690</v>
      </c>
      <c r="D704" s="128" t="str">
        <f>IFERROR(INDEX(Calc!$B$4:$L$2003,MATCH($O$3&amp;"-"&amp;C704,Calc!$I$4:$I$2003,0),2),"")</f>
        <v/>
      </c>
      <c r="E704" s="127" t="str">
        <f>IFERROR(INDEX(Calc!$B$4:$L$2003,MATCH($O$3&amp;"-"&amp;$C704,Calc!$I$4:$I$2003,0),3),"")</f>
        <v/>
      </c>
      <c r="F704" s="242" t="str">
        <f>IFERROR(INDEX(Calc!$B$4:$L$2003,MATCH($O$3&amp;"-"&amp;$C704,Calc!$I$4:$I$2003,0),4),"")</f>
        <v/>
      </c>
      <c r="G704" s="242" t="str">
        <f>IFERROR(INDEX(Calc!$B$4:$L$2003,MATCH($O$3&amp;"-"&amp;$C704,Calc!$I$4:$I$2003,0),5),"")</f>
        <v/>
      </c>
      <c r="H704" s="129" t="str">
        <f>IFERROR(IF(I704="Closed","―",INDEX(Calc!$B$4:$L$2003,MATCH($O$3&amp;"-"&amp;$C704,Calc!$I$4:$I$2003,0),10)),"")</f>
        <v/>
      </c>
      <c r="I704" s="130"/>
      <c r="J704" s="59"/>
    </row>
    <row r="705" spans="2:10" x14ac:dyDescent="0.25">
      <c r="B705" s="58"/>
      <c r="C705" s="127">
        <v>691</v>
      </c>
      <c r="D705" s="128" t="str">
        <f>IFERROR(INDEX(Calc!$B$4:$L$2003,MATCH($O$3&amp;"-"&amp;C705,Calc!$I$4:$I$2003,0),2),"")</f>
        <v/>
      </c>
      <c r="E705" s="127" t="str">
        <f>IFERROR(INDEX(Calc!$B$4:$L$2003,MATCH($O$3&amp;"-"&amp;$C705,Calc!$I$4:$I$2003,0),3),"")</f>
        <v/>
      </c>
      <c r="F705" s="242" t="str">
        <f>IFERROR(INDEX(Calc!$B$4:$L$2003,MATCH($O$3&amp;"-"&amp;$C705,Calc!$I$4:$I$2003,0),4),"")</f>
        <v/>
      </c>
      <c r="G705" s="242" t="str">
        <f>IFERROR(INDEX(Calc!$B$4:$L$2003,MATCH($O$3&amp;"-"&amp;$C705,Calc!$I$4:$I$2003,0),5),"")</f>
        <v/>
      </c>
      <c r="H705" s="129" t="str">
        <f>IFERROR(IF(I705="Closed","―",INDEX(Calc!$B$4:$L$2003,MATCH($O$3&amp;"-"&amp;$C705,Calc!$I$4:$I$2003,0),10)),"")</f>
        <v/>
      </c>
      <c r="I705" s="130"/>
      <c r="J705" s="59"/>
    </row>
    <row r="706" spans="2:10" x14ac:dyDescent="0.25">
      <c r="B706" s="58"/>
      <c r="C706" s="127">
        <v>692</v>
      </c>
      <c r="D706" s="128" t="str">
        <f>IFERROR(INDEX(Calc!$B$4:$L$2003,MATCH($O$3&amp;"-"&amp;C706,Calc!$I$4:$I$2003,0),2),"")</f>
        <v/>
      </c>
      <c r="E706" s="127" t="str">
        <f>IFERROR(INDEX(Calc!$B$4:$L$2003,MATCH($O$3&amp;"-"&amp;$C706,Calc!$I$4:$I$2003,0),3),"")</f>
        <v/>
      </c>
      <c r="F706" s="242" t="str">
        <f>IFERROR(INDEX(Calc!$B$4:$L$2003,MATCH($O$3&amp;"-"&amp;$C706,Calc!$I$4:$I$2003,0),4),"")</f>
        <v/>
      </c>
      <c r="G706" s="242" t="str">
        <f>IFERROR(INDEX(Calc!$B$4:$L$2003,MATCH($O$3&amp;"-"&amp;$C706,Calc!$I$4:$I$2003,0),5),"")</f>
        <v/>
      </c>
      <c r="H706" s="129" t="str">
        <f>IFERROR(IF(I706="Closed","―",INDEX(Calc!$B$4:$L$2003,MATCH($O$3&amp;"-"&amp;$C706,Calc!$I$4:$I$2003,0),10)),"")</f>
        <v/>
      </c>
      <c r="I706" s="130"/>
      <c r="J706" s="59"/>
    </row>
    <row r="707" spans="2:10" x14ac:dyDescent="0.25">
      <c r="B707" s="58"/>
      <c r="C707" s="127">
        <v>693</v>
      </c>
      <c r="D707" s="128" t="str">
        <f>IFERROR(INDEX(Calc!$B$4:$L$2003,MATCH($O$3&amp;"-"&amp;C707,Calc!$I$4:$I$2003,0),2),"")</f>
        <v/>
      </c>
      <c r="E707" s="127" t="str">
        <f>IFERROR(INDEX(Calc!$B$4:$L$2003,MATCH($O$3&amp;"-"&amp;$C707,Calc!$I$4:$I$2003,0),3),"")</f>
        <v/>
      </c>
      <c r="F707" s="242" t="str">
        <f>IFERROR(INDEX(Calc!$B$4:$L$2003,MATCH($O$3&amp;"-"&amp;$C707,Calc!$I$4:$I$2003,0),4),"")</f>
        <v/>
      </c>
      <c r="G707" s="242" t="str">
        <f>IFERROR(INDEX(Calc!$B$4:$L$2003,MATCH($O$3&amp;"-"&amp;$C707,Calc!$I$4:$I$2003,0),5),"")</f>
        <v/>
      </c>
      <c r="H707" s="129" t="str">
        <f>IFERROR(IF(I707="Closed","―",INDEX(Calc!$B$4:$L$2003,MATCH($O$3&amp;"-"&amp;$C707,Calc!$I$4:$I$2003,0),10)),"")</f>
        <v/>
      </c>
      <c r="I707" s="130"/>
      <c r="J707" s="59"/>
    </row>
    <row r="708" spans="2:10" x14ac:dyDescent="0.25">
      <c r="B708" s="58"/>
      <c r="C708" s="127">
        <v>694</v>
      </c>
      <c r="D708" s="128" t="str">
        <f>IFERROR(INDEX(Calc!$B$4:$L$2003,MATCH($O$3&amp;"-"&amp;C708,Calc!$I$4:$I$2003,0),2),"")</f>
        <v/>
      </c>
      <c r="E708" s="127" t="str">
        <f>IFERROR(INDEX(Calc!$B$4:$L$2003,MATCH($O$3&amp;"-"&amp;$C708,Calc!$I$4:$I$2003,0),3),"")</f>
        <v/>
      </c>
      <c r="F708" s="242" t="str">
        <f>IFERROR(INDEX(Calc!$B$4:$L$2003,MATCH($O$3&amp;"-"&amp;$C708,Calc!$I$4:$I$2003,0),4),"")</f>
        <v/>
      </c>
      <c r="G708" s="242" t="str">
        <f>IFERROR(INDEX(Calc!$B$4:$L$2003,MATCH($O$3&amp;"-"&amp;$C708,Calc!$I$4:$I$2003,0),5),"")</f>
        <v/>
      </c>
      <c r="H708" s="129" t="str">
        <f>IFERROR(IF(I708="Closed","―",INDEX(Calc!$B$4:$L$2003,MATCH($O$3&amp;"-"&amp;$C708,Calc!$I$4:$I$2003,0),10)),"")</f>
        <v/>
      </c>
      <c r="I708" s="130"/>
      <c r="J708" s="59"/>
    </row>
    <row r="709" spans="2:10" x14ac:dyDescent="0.25">
      <c r="B709" s="58"/>
      <c r="C709" s="127">
        <v>695</v>
      </c>
      <c r="D709" s="128" t="str">
        <f>IFERROR(INDEX(Calc!$B$4:$L$2003,MATCH($O$3&amp;"-"&amp;C709,Calc!$I$4:$I$2003,0),2),"")</f>
        <v/>
      </c>
      <c r="E709" s="127" t="str">
        <f>IFERROR(INDEX(Calc!$B$4:$L$2003,MATCH($O$3&amp;"-"&amp;$C709,Calc!$I$4:$I$2003,0),3),"")</f>
        <v/>
      </c>
      <c r="F709" s="242" t="str">
        <f>IFERROR(INDEX(Calc!$B$4:$L$2003,MATCH($O$3&amp;"-"&amp;$C709,Calc!$I$4:$I$2003,0),4),"")</f>
        <v/>
      </c>
      <c r="G709" s="242" t="str">
        <f>IFERROR(INDEX(Calc!$B$4:$L$2003,MATCH($O$3&amp;"-"&amp;$C709,Calc!$I$4:$I$2003,0),5),"")</f>
        <v/>
      </c>
      <c r="H709" s="129" t="str">
        <f>IFERROR(IF(I709="Closed","―",INDEX(Calc!$B$4:$L$2003,MATCH($O$3&amp;"-"&amp;$C709,Calc!$I$4:$I$2003,0),10)),"")</f>
        <v/>
      </c>
      <c r="I709" s="130"/>
      <c r="J709" s="59"/>
    </row>
    <row r="710" spans="2:10" x14ac:dyDescent="0.25">
      <c r="B710" s="58"/>
      <c r="C710" s="127">
        <v>696</v>
      </c>
      <c r="D710" s="128" t="str">
        <f>IFERROR(INDEX(Calc!$B$4:$L$2003,MATCH($O$3&amp;"-"&amp;C710,Calc!$I$4:$I$2003,0),2),"")</f>
        <v/>
      </c>
      <c r="E710" s="127" t="str">
        <f>IFERROR(INDEX(Calc!$B$4:$L$2003,MATCH($O$3&amp;"-"&amp;$C710,Calc!$I$4:$I$2003,0),3),"")</f>
        <v/>
      </c>
      <c r="F710" s="242" t="str">
        <f>IFERROR(INDEX(Calc!$B$4:$L$2003,MATCH($O$3&amp;"-"&amp;$C710,Calc!$I$4:$I$2003,0),4),"")</f>
        <v/>
      </c>
      <c r="G710" s="242" t="str">
        <f>IFERROR(INDEX(Calc!$B$4:$L$2003,MATCH($O$3&amp;"-"&amp;$C710,Calc!$I$4:$I$2003,0),5),"")</f>
        <v/>
      </c>
      <c r="H710" s="129" t="str">
        <f>IFERROR(IF(I710="Closed","―",INDEX(Calc!$B$4:$L$2003,MATCH($O$3&amp;"-"&amp;$C710,Calc!$I$4:$I$2003,0),10)),"")</f>
        <v/>
      </c>
      <c r="I710" s="130"/>
      <c r="J710" s="59"/>
    </row>
    <row r="711" spans="2:10" x14ac:dyDescent="0.25">
      <c r="B711" s="58"/>
      <c r="C711" s="127">
        <v>697</v>
      </c>
      <c r="D711" s="128" t="str">
        <f>IFERROR(INDEX(Calc!$B$4:$L$2003,MATCH($O$3&amp;"-"&amp;C711,Calc!$I$4:$I$2003,0),2),"")</f>
        <v/>
      </c>
      <c r="E711" s="127" t="str">
        <f>IFERROR(INDEX(Calc!$B$4:$L$2003,MATCH($O$3&amp;"-"&amp;$C711,Calc!$I$4:$I$2003,0),3),"")</f>
        <v/>
      </c>
      <c r="F711" s="242" t="str">
        <f>IFERROR(INDEX(Calc!$B$4:$L$2003,MATCH($O$3&amp;"-"&amp;$C711,Calc!$I$4:$I$2003,0),4),"")</f>
        <v/>
      </c>
      <c r="G711" s="242" t="str">
        <f>IFERROR(INDEX(Calc!$B$4:$L$2003,MATCH($O$3&amp;"-"&amp;$C711,Calc!$I$4:$I$2003,0),5),"")</f>
        <v/>
      </c>
      <c r="H711" s="129" t="str">
        <f>IFERROR(IF(I711="Closed","―",INDEX(Calc!$B$4:$L$2003,MATCH($O$3&amp;"-"&amp;$C711,Calc!$I$4:$I$2003,0),10)),"")</f>
        <v/>
      </c>
      <c r="I711" s="130"/>
      <c r="J711" s="59"/>
    </row>
    <row r="712" spans="2:10" x14ac:dyDescent="0.25">
      <c r="B712" s="58"/>
      <c r="C712" s="127">
        <v>698</v>
      </c>
      <c r="D712" s="128" t="str">
        <f>IFERROR(INDEX(Calc!$B$4:$L$2003,MATCH($O$3&amp;"-"&amp;C712,Calc!$I$4:$I$2003,0),2),"")</f>
        <v/>
      </c>
      <c r="E712" s="127" t="str">
        <f>IFERROR(INDEX(Calc!$B$4:$L$2003,MATCH($O$3&amp;"-"&amp;$C712,Calc!$I$4:$I$2003,0),3),"")</f>
        <v/>
      </c>
      <c r="F712" s="242" t="str">
        <f>IFERROR(INDEX(Calc!$B$4:$L$2003,MATCH($O$3&amp;"-"&amp;$C712,Calc!$I$4:$I$2003,0),4),"")</f>
        <v/>
      </c>
      <c r="G712" s="242" t="str">
        <f>IFERROR(INDEX(Calc!$B$4:$L$2003,MATCH($O$3&amp;"-"&amp;$C712,Calc!$I$4:$I$2003,0),5),"")</f>
        <v/>
      </c>
      <c r="H712" s="129" t="str">
        <f>IFERROR(IF(I712="Closed","―",INDEX(Calc!$B$4:$L$2003,MATCH($O$3&amp;"-"&amp;$C712,Calc!$I$4:$I$2003,0),10)),"")</f>
        <v/>
      </c>
      <c r="I712" s="130"/>
      <c r="J712" s="59"/>
    </row>
    <row r="713" spans="2:10" x14ac:dyDescent="0.25">
      <c r="B713" s="58"/>
      <c r="C713" s="127">
        <v>699</v>
      </c>
      <c r="D713" s="128" t="str">
        <f>IFERROR(INDEX(Calc!$B$4:$L$2003,MATCH($O$3&amp;"-"&amp;C713,Calc!$I$4:$I$2003,0),2),"")</f>
        <v/>
      </c>
      <c r="E713" s="127" t="str">
        <f>IFERROR(INDEX(Calc!$B$4:$L$2003,MATCH($O$3&amp;"-"&amp;$C713,Calc!$I$4:$I$2003,0),3),"")</f>
        <v/>
      </c>
      <c r="F713" s="242" t="str">
        <f>IFERROR(INDEX(Calc!$B$4:$L$2003,MATCH($O$3&amp;"-"&amp;$C713,Calc!$I$4:$I$2003,0),4),"")</f>
        <v/>
      </c>
      <c r="G713" s="242" t="str">
        <f>IFERROR(INDEX(Calc!$B$4:$L$2003,MATCH($O$3&amp;"-"&amp;$C713,Calc!$I$4:$I$2003,0),5),"")</f>
        <v/>
      </c>
      <c r="H713" s="129" t="str">
        <f>IFERROR(IF(I713="Closed","―",INDEX(Calc!$B$4:$L$2003,MATCH($O$3&amp;"-"&amp;$C713,Calc!$I$4:$I$2003,0),10)),"")</f>
        <v/>
      </c>
      <c r="I713" s="130"/>
      <c r="J713" s="59"/>
    </row>
    <row r="714" spans="2:10" x14ac:dyDescent="0.25">
      <c r="B714" s="58"/>
      <c r="C714" s="127">
        <v>700</v>
      </c>
      <c r="D714" s="128" t="str">
        <f>IFERROR(INDEX(Calc!$B$4:$L$2003,MATCH($O$3&amp;"-"&amp;C714,Calc!$I$4:$I$2003,0),2),"")</f>
        <v/>
      </c>
      <c r="E714" s="127" t="str">
        <f>IFERROR(INDEX(Calc!$B$4:$L$2003,MATCH($O$3&amp;"-"&amp;$C714,Calc!$I$4:$I$2003,0),3),"")</f>
        <v/>
      </c>
      <c r="F714" s="242" t="str">
        <f>IFERROR(INDEX(Calc!$B$4:$L$2003,MATCH($O$3&amp;"-"&amp;$C714,Calc!$I$4:$I$2003,0),4),"")</f>
        <v/>
      </c>
      <c r="G714" s="242" t="str">
        <f>IFERROR(INDEX(Calc!$B$4:$L$2003,MATCH($O$3&amp;"-"&amp;$C714,Calc!$I$4:$I$2003,0),5),"")</f>
        <v/>
      </c>
      <c r="H714" s="129" t="str">
        <f>IFERROR(IF(I714="Closed","―",INDEX(Calc!$B$4:$L$2003,MATCH($O$3&amp;"-"&amp;$C714,Calc!$I$4:$I$2003,0),10)),"")</f>
        <v/>
      </c>
      <c r="I714" s="130"/>
      <c r="J714" s="59"/>
    </row>
    <row r="715" spans="2:10" x14ac:dyDescent="0.25">
      <c r="B715" s="58"/>
      <c r="C715" s="127">
        <v>701</v>
      </c>
      <c r="D715" s="128" t="str">
        <f>IFERROR(INDEX(Calc!$B$4:$L$2003,MATCH($O$3&amp;"-"&amp;C715,Calc!$I$4:$I$2003,0),2),"")</f>
        <v/>
      </c>
      <c r="E715" s="127" t="str">
        <f>IFERROR(INDEX(Calc!$B$4:$L$2003,MATCH($O$3&amp;"-"&amp;$C715,Calc!$I$4:$I$2003,0),3),"")</f>
        <v/>
      </c>
      <c r="F715" s="242" t="str">
        <f>IFERROR(INDEX(Calc!$B$4:$L$2003,MATCH($O$3&amp;"-"&amp;$C715,Calc!$I$4:$I$2003,0),4),"")</f>
        <v/>
      </c>
      <c r="G715" s="242" t="str">
        <f>IFERROR(INDEX(Calc!$B$4:$L$2003,MATCH($O$3&amp;"-"&amp;$C715,Calc!$I$4:$I$2003,0),5),"")</f>
        <v/>
      </c>
      <c r="H715" s="129" t="str">
        <f>IFERROR(IF(I715="Closed","―",INDEX(Calc!$B$4:$L$2003,MATCH($O$3&amp;"-"&amp;$C715,Calc!$I$4:$I$2003,0),10)),"")</f>
        <v/>
      </c>
      <c r="I715" s="130"/>
      <c r="J715" s="59"/>
    </row>
    <row r="716" spans="2:10" x14ac:dyDescent="0.25">
      <c r="B716" s="58"/>
      <c r="C716" s="127">
        <v>702</v>
      </c>
      <c r="D716" s="128" t="str">
        <f>IFERROR(INDEX(Calc!$B$4:$L$2003,MATCH($O$3&amp;"-"&amp;C716,Calc!$I$4:$I$2003,0),2),"")</f>
        <v/>
      </c>
      <c r="E716" s="127" t="str">
        <f>IFERROR(INDEX(Calc!$B$4:$L$2003,MATCH($O$3&amp;"-"&amp;$C716,Calc!$I$4:$I$2003,0),3),"")</f>
        <v/>
      </c>
      <c r="F716" s="242" t="str">
        <f>IFERROR(INDEX(Calc!$B$4:$L$2003,MATCH($O$3&amp;"-"&amp;$C716,Calc!$I$4:$I$2003,0),4),"")</f>
        <v/>
      </c>
      <c r="G716" s="242" t="str">
        <f>IFERROR(INDEX(Calc!$B$4:$L$2003,MATCH($O$3&amp;"-"&amp;$C716,Calc!$I$4:$I$2003,0),5),"")</f>
        <v/>
      </c>
      <c r="H716" s="129" t="str">
        <f>IFERROR(IF(I716="Closed","―",INDEX(Calc!$B$4:$L$2003,MATCH($O$3&amp;"-"&amp;$C716,Calc!$I$4:$I$2003,0),10)),"")</f>
        <v/>
      </c>
      <c r="I716" s="130"/>
      <c r="J716" s="59"/>
    </row>
    <row r="717" spans="2:10" x14ac:dyDescent="0.25">
      <c r="B717" s="58"/>
      <c r="C717" s="127">
        <v>703</v>
      </c>
      <c r="D717" s="128" t="str">
        <f>IFERROR(INDEX(Calc!$B$4:$L$2003,MATCH($O$3&amp;"-"&amp;C717,Calc!$I$4:$I$2003,0),2),"")</f>
        <v/>
      </c>
      <c r="E717" s="127" t="str">
        <f>IFERROR(INDEX(Calc!$B$4:$L$2003,MATCH($O$3&amp;"-"&amp;$C717,Calc!$I$4:$I$2003,0),3),"")</f>
        <v/>
      </c>
      <c r="F717" s="242" t="str">
        <f>IFERROR(INDEX(Calc!$B$4:$L$2003,MATCH($O$3&amp;"-"&amp;$C717,Calc!$I$4:$I$2003,0),4),"")</f>
        <v/>
      </c>
      <c r="G717" s="242" t="str">
        <f>IFERROR(INDEX(Calc!$B$4:$L$2003,MATCH($O$3&amp;"-"&amp;$C717,Calc!$I$4:$I$2003,0),5),"")</f>
        <v/>
      </c>
      <c r="H717" s="129" t="str">
        <f>IFERROR(IF(I717="Closed","―",INDEX(Calc!$B$4:$L$2003,MATCH($O$3&amp;"-"&amp;$C717,Calc!$I$4:$I$2003,0),10)),"")</f>
        <v/>
      </c>
      <c r="I717" s="130"/>
      <c r="J717" s="59"/>
    </row>
    <row r="718" spans="2:10" x14ac:dyDescent="0.25">
      <c r="B718" s="58"/>
      <c r="C718" s="127">
        <v>704</v>
      </c>
      <c r="D718" s="128" t="str">
        <f>IFERROR(INDEX(Calc!$B$4:$L$2003,MATCH($O$3&amp;"-"&amp;C718,Calc!$I$4:$I$2003,0),2),"")</f>
        <v/>
      </c>
      <c r="E718" s="127" t="str">
        <f>IFERROR(INDEX(Calc!$B$4:$L$2003,MATCH($O$3&amp;"-"&amp;$C718,Calc!$I$4:$I$2003,0),3),"")</f>
        <v/>
      </c>
      <c r="F718" s="242" t="str">
        <f>IFERROR(INDEX(Calc!$B$4:$L$2003,MATCH($O$3&amp;"-"&amp;$C718,Calc!$I$4:$I$2003,0),4),"")</f>
        <v/>
      </c>
      <c r="G718" s="242" t="str">
        <f>IFERROR(INDEX(Calc!$B$4:$L$2003,MATCH($O$3&amp;"-"&amp;$C718,Calc!$I$4:$I$2003,0),5),"")</f>
        <v/>
      </c>
      <c r="H718" s="129" t="str">
        <f>IFERROR(IF(I718="Closed","―",INDEX(Calc!$B$4:$L$2003,MATCH($O$3&amp;"-"&amp;$C718,Calc!$I$4:$I$2003,0),10)),"")</f>
        <v/>
      </c>
      <c r="I718" s="130"/>
      <c r="J718" s="59"/>
    </row>
    <row r="719" spans="2:10" x14ac:dyDescent="0.25">
      <c r="B719" s="58"/>
      <c r="C719" s="127">
        <v>705</v>
      </c>
      <c r="D719" s="128" t="str">
        <f>IFERROR(INDEX(Calc!$B$4:$L$2003,MATCH($O$3&amp;"-"&amp;C719,Calc!$I$4:$I$2003,0),2),"")</f>
        <v/>
      </c>
      <c r="E719" s="127" t="str">
        <f>IFERROR(INDEX(Calc!$B$4:$L$2003,MATCH($O$3&amp;"-"&amp;$C719,Calc!$I$4:$I$2003,0),3),"")</f>
        <v/>
      </c>
      <c r="F719" s="242" t="str">
        <f>IFERROR(INDEX(Calc!$B$4:$L$2003,MATCH($O$3&amp;"-"&amp;$C719,Calc!$I$4:$I$2003,0),4),"")</f>
        <v/>
      </c>
      <c r="G719" s="242" t="str">
        <f>IFERROR(INDEX(Calc!$B$4:$L$2003,MATCH($O$3&amp;"-"&amp;$C719,Calc!$I$4:$I$2003,0),5),"")</f>
        <v/>
      </c>
      <c r="H719" s="129" t="str">
        <f>IFERROR(IF(I719="Closed","―",INDEX(Calc!$B$4:$L$2003,MATCH($O$3&amp;"-"&amp;$C719,Calc!$I$4:$I$2003,0),10)),"")</f>
        <v/>
      </c>
      <c r="I719" s="130"/>
      <c r="J719" s="59"/>
    </row>
    <row r="720" spans="2:10" x14ac:dyDescent="0.25">
      <c r="B720" s="58"/>
      <c r="C720" s="127">
        <v>706</v>
      </c>
      <c r="D720" s="128" t="str">
        <f>IFERROR(INDEX(Calc!$B$4:$L$2003,MATCH($O$3&amp;"-"&amp;C720,Calc!$I$4:$I$2003,0),2),"")</f>
        <v/>
      </c>
      <c r="E720" s="127" t="str">
        <f>IFERROR(INDEX(Calc!$B$4:$L$2003,MATCH($O$3&amp;"-"&amp;$C720,Calc!$I$4:$I$2003,0),3),"")</f>
        <v/>
      </c>
      <c r="F720" s="242" t="str">
        <f>IFERROR(INDEX(Calc!$B$4:$L$2003,MATCH($O$3&amp;"-"&amp;$C720,Calc!$I$4:$I$2003,0),4),"")</f>
        <v/>
      </c>
      <c r="G720" s="242" t="str">
        <f>IFERROR(INDEX(Calc!$B$4:$L$2003,MATCH($O$3&amp;"-"&amp;$C720,Calc!$I$4:$I$2003,0),5),"")</f>
        <v/>
      </c>
      <c r="H720" s="129" t="str">
        <f>IFERROR(IF(I720="Closed","―",INDEX(Calc!$B$4:$L$2003,MATCH($O$3&amp;"-"&amp;$C720,Calc!$I$4:$I$2003,0),10)),"")</f>
        <v/>
      </c>
      <c r="I720" s="130"/>
      <c r="J720" s="59"/>
    </row>
    <row r="721" spans="2:10" x14ac:dyDescent="0.25">
      <c r="B721" s="58"/>
      <c r="C721" s="127">
        <v>707</v>
      </c>
      <c r="D721" s="128" t="str">
        <f>IFERROR(INDEX(Calc!$B$4:$L$2003,MATCH($O$3&amp;"-"&amp;C721,Calc!$I$4:$I$2003,0),2),"")</f>
        <v/>
      </c>
      <c r="E721" s="127" t="str">
        <f>IFERROR(INDEX(Calc!$B$4:$L$2003,MATCH($O$3&amp;"-"&amp;$C721,Calc!$I$4:$I$2003,0),3),"")</f>
        <v/>
      </c>
      <c r="F721" s="242" t="str">
        <f>IFERROR(INDEX(Calc!$B$4:$L$2003,MATCH($O$3&amp;"-"&amp;$C721,Calc!$I$4:$I$2003,0),4),"")</f>
        <v/>
      </c>
      <c r="G721" s="242" t="str">
        <f>IFERROR(INDEX(Calc!$B$4:$L$2003,MATCH($O$3&amp;"-"&amp;$C721,Calc!$I$4:$I$2003,0),5),"")</f>
        <v/>
      </c>
      <c r="H721" s="129" t="str">
        <f>IFERROR(IF(I721="Closed","―",INDEX(Calc!$B$4:$L$2003,MATCH($O$3&amp;"-"&amp;$C721,Calc!$I$4:$I$2003,0),10)),"")</f>
        <v/>
      </c>
      <c r="I721" s="130"/>
      <c r="J721" s="59"/>
    </row>
    <row r="722" spans="2:10" x14ac:dyDescent="0.25">
      <c r="B722" s="58"/>
      <c r="C722" s="127">
        <v>708</v>
      </c>
      <c r="D722" s="128" t="str">
        <f>IFERROR(INDEX(Calc!$B$4:$L$2003,MATCH($O$3&amp;"-"&amp;C722,Calc!$I$4:$I$2003,0),2),"")</f>
        <v/>
      </c>
      <c r="E722" s="127" t="str">
        <f>IFERROR(INDEX(Calc!$B$4:$L$2003,MATCH($O$3&amp;"-"&amp;$C722,Calc!$I$4:$I$2003,0),3),"")</f>
        <v/>
      </c>
      <c r="F722" s="242" t="str">
        <f>IFERROR(INDEX(Calc!$B$4:$L$2003,MATCH($O$3&amp;"-"&amp;$C722,Calc!$I$4:$I$2003,0),4),"")</f>
        <v/>
      </c>
      <c r="G722" s="242" t="str">
        <f>IFERROR(INDEX(Calc!$B$4:$L$2003,MATCH($O$3&amp;"-"&amp;$C722,Calc!$I$4:$I$2003,0),5),"")</f>
        <v/>
      </c>
      <c r="H722" s="129" t="str">
        <f>IFERROR(IF(I722="Closed","―",INDEX(Calc!$B$4:$L$2003,MATCH($O$3&amp;"-"&amp;$C722,Calc!$I$4:$I$2003,0),10)),"")</f>
        <v/>
      </c>
      <c r="I722" s="130"/>
      <c r="J722" s="59"/>
    </row>
    <row r="723" spans="2:10" x14ac:dyDescent="0.25">
      <c r="B723" s="58"/>
      <c r="C723" s="127">
        <v>709</v>
      </c>
      <c r="D723" s="128" t="str">
        <f>IFERROR(INDEX(Calc!$B$4:$L$2003,MATCH($O$3&amp;"-"&amp;C723,Calc!$I$4:$I$2003,0),2),"")</f>
        <v/>
      </c>
      <c r="E723" s="127" t="str">
        <f>IFERROR(INDEX(Calc!$B$4:$L$2003,MATCH($O$3&amp;"-"&amp;$C723,Calc!$I$4:$I$2003,0),3),"")</f>
        <v/>
      </c>
      <c r="F723" s="242" t="str">
        <f>IFERROR(INDEX(Calc!$B$4:$L$2003,MATCH($O$3&amp;"-"&amp;$C723,Calc!$I$4:$I$2003,0),4),"")</f>
        <v/>
      </c>
      <c r="G723" s="242" t="str">
        <f>IFERROR(INDEX(Calc!$B$4:$L$2003,MATCH($O$3&amp;"-"&amp;$C723,Calc!$I$4:$I$2003,0),5),"")</f>
        <v/>
      </c>
      <c r="H723" s="129" t="str">
        <f>IFERROR(IF(I723="Closed","―",INDEX(Calc!$B$4:$L$2003,MATCH($O$3&amp;"-"&amp;$C723,Calc!$I$4:$I$2003,0),10)),"")</f>
        <v/>
      </c>
      <c r="I723" s="130"/>
      <c r="J723" s="59"/>
    </row>
    <row r="724" spans="2:10" x14ac:dyDescent="0.25">
      <c r="B724" s="58"/>
      <c r="C724" s="127">
        <v>710</v>
      </c>
      <c r="D724" s="128" t="str">
        <f>IFERROR(INDEX(Calc!$B$4:$L$2003,MATCH($O$3&amp;"-"&amp;C724,Calc!$I$4:$I$2003,0),2),"")</f>
        <v/>
      </c>
      <c r="E724" s="127" t="str">
        <f>IFERROR(INDEX(Calc!$B$4:$L$2003,MATCH($O$3&amp;"-"&amp;$C724,Calc!$I$4:$I$2003,0),3),"")</f>
        <v/>
      </c>
      <c r="F724" s="242" t="str">
        <f>IFERROR(INDEX(Calc!$B$4:$L$2003,MATCH($O$3&amp;"-"&amp;$C724,Calc!$I$4:$I$2003,0),4),"")</f>
        <v/>
      </c>
      <c r="G724" s="242" t="str">
        <f>IFERROR(INDEX(Calc!$B$4:$L$2003,MATCH($O$3&amp;"-"&amp;$C724,Calc!$I$4:$I$2003,0),5),"")</f>
        <v/>
      </c>
      <c r="H724" s="129" t="str">
        <f>IFERROR(IF(I724="Closed","―",INDEX(Calc!$B$4:$L$2003,MATCH($O$3&amp;"-"&amp;$C724,Calc!$I$4:$I$2003,0),10)),"")</f>
        <v/>
      </c>
      <c r="I724" s="130"/>
      <c r="J724" s="59"/>
    </row>
    <row r="725" spans="2:10" x14ac:dyDescent="0.25">
      <c r="B725" s="58"/>
      <c r="C725" s="127">
        <v>711</v>
      </c>
      <c r="D725" s="128" t="str">
        <f>IFERROR(INDEX(Calc!$B$4:$L$2003,MATCH($O$3&amp;"-"&amp;C725,Calc!$I$4:$I$2003,0),2),"")</f>
        <v/>
      </c>
      <c r="E725" s="127" t="str">
        <f>IFERROR(INDEX(Calc!$B$4:$L$2003,MATCH($O$3&amp;"-"&amp;$C725,Calc!$I$4:$I$2003,0),3),"")</f>
        <v/>
      </c>
      <c r="F725" s="242" t="str">
        <f>IFERROR(INDEX(Calc!$B$4:$L$2003,MATCH($O$3&amp;"-"&amp;$C725,Calc!$I$4:$I$2003,0),4),"")</f>
        <v/>
      </c>
      <c r="G725" s="242" t="str">
        <f>IFERROR(INDEX(Calc!$B$4:$L$2003,MATCH($O$3&amp;"-"&amp;$C725,Calc!$I$4:$I$2003,0),5),"")</f>
        <v/>
      </c>
      <c r="H725" s="129" t="str">
        <f>IFERROR(IF(I725="Closed","―",INDEX(Calc!$B$4:$L$2003,MATCH($O$3&amp;"-"&amp;$C725,Calc!$I$4:$I$2003,0),10)),"")</f>
        <v/>
      </c>
      <c r="I725" s="130"/>
      <c r="J725" s="59"/>
    </row>
    <row r="726" spans="2:10" x14ac:dyDescent="0.25">
      <c r="B726" s="58"/>
      <c r="C726" s="127">
        <v>712</v>
      </c>
      <c r="D726" s="128" t="str">
        <f>IFERROR(INDEX(Calc!$B$4:$L$2003,MATCH($O$3&amp;"-"&amp;C726,Calc!$I$4:$I$2003,0),2),"")</f>
        <v/>
      </c>
      <c r="E726" s="127" t="str">
        <f>IFERROR(INDEX(Calc!$B$4:$L$2003,MATCH($O$3&amp;"-"&amp;$C726,Calc!$I$4:$I$2003,0),3),"")</f>
        <v/>
      </c>
      <c r="F726" s="242" t="str">
        <f>IFERROR(INDEX(Calc!$B$4:$L$2003,MATCH($O$3&amp;"-"&amp;$C726,Calc!$I$4:$I$2003,0),4),"")</f>
        <v/>
      </c>
      <c r="G726" s="242" t="str">
        <f>IFERROR(INDEX(Calc!$B$4:$L$2003,MATCH($O$3&amp;"-"&amp;$C726,Calc!$I$4:$I$2003,0),5),"")</f>
        <v/>
      </c>
      <c r="H726" s="129" t="str">
        <f>IFERROR(IF(I726="Closed","―",INDEX(Calc!$B$4:$L$2003,MATCH($O$3&amp;"-"&amp;$C726,Calc!$I$4:$I$2003,0),10)),"")</f>
        <v/>
      </c>
      <c r="I726" s="130"/>
      <c r="J726" s="59"/>
    </row>
    <row r="727" spans="2:10" x14ac:dyDescent="0.25">
      <c r="B727" s="58"/>
      <c r="C727" s="127">
        <v>713</v>
      </c>
      <c r="D727" s="128" t="str">
        <f>IFERROR(INDEX(Calc!$B$4:$L$2003,MATCH($O$3&amp;"-"&amp;C727,Calc!$I$4:$I$2003,0),2),"")</f>
        <v/>
      </c>
      <c r="E727" s="127" t="str">
        <f>IFERROR(INDEX(Calc!$B$4:$L$2003,MATCH($O$3&amp;"-"&amp;$C727,Calc!$I$4:$I$2003,0),3),"")</f>
        <v/>
      </c>
      <c r="F727" s="242" t="str">
        <f>IFERROR(INDEX(Calc!$B$4:$L$2003,MATCH($O$3&amp;"-"&amp;$C727,Calc!$I$4:$I$2003,0),4),"")</f>
        <v/>
      </c>
      <c r="G727" s="242" t="str">
        <f>IFERROR(INDEX(Calc!$B$4:$L$2003,MATCH($O$3&amp;"-"&amp;$C727,Calc!$I$4:$I$2003,0),5),"")</f>
        <v/>
      </c>
      <c r="H727" s="129" t="str">
        <f>IFERROR(IF(I727="Closed","―",INDEX(Calc!$B$4:$L$2003,MATCH($O$3&amp;"-"&amp;$C727,Calc!$I$4:$I$2003,0),10)),"")</f>
        <v/>
      </c>
      <c r="I727" s="130"/>
      <c r="J727" s="59"/>
    </row>
    <row r="728" spans="2:10" x14ac:dyDescent="0.25">
      <c r="B728" s="58"/>
      <c r="C728" s="127">
        <v>714</v>
      </c>
      <c r="D728" s="128" t="str">
        <f>IFERROR(INDEX(Calc!$B$4:$L$2003,MATCH($O$3&amp;"-"&amp;C728,Calc!$I$4:$I$2003,0),2),"")</f>
        <v/>
      </c>
      <c r="E728" s="127" t="str">
        <f>IFERROR(INDEX(Calc!$B$4:$L$2003,MATCH($O$3&amp;"-"&amp;$C728,Calc!$I$4:$I$2003,0),3),"")</f>
        <v/>
      </c>
      <c r="F728" s="242" t="str">
        <f>IFERROR(INDEX(Calc!$B$4:$L$2003,MATCH($O$3&amp;"-"&amp;$C728,Calc!$I$4:$I$2003,0),4),"")</f>
        <v/>
      </c>
      <c r="G728" s="242" t="str">
        <f>IFERROR(INDEX(Calc!$B$4:$L$2003,MATCH($O$3&amp;"-"&amp;$C728,Calc!$I$4:$I$2003,0),5),"")</f>
        <v/>
      </c>
      <c r="H728" s="129" t="str">
        <f>IFERROR(IF(I728="Closed","―",INDEX(Calc!$B$4:$L$2003,MATCH($O$3&amp;"-"&amp;$C728,Calc!$I$4:$I$2003,0),10)),"")</f>
        <v/>
      </c>
      <c r="I728" s="130"/>
      <c r="J728" s="59"/>
    </row>
    <row r="729" spans="2:10" x14ac:dyDescent="0.25">
      <c r="B729" s="58"/>
      <c r="C729" s="127">
        <v>715</v>
      </c>
      <c r="D729" s="128" t="str">
        <f>IFERROR(INDEX(Calc!$B$4:$L$2003,MATCH($O$3&amp;"-"&amp;C729,Calc!$I$4:$I$2003,0),2),"")</f>
        <v/>
      </c>
      <c r="E729" s="127" t="str">
        <f>IFERROR(INDEX(Calc!$B$4:$L$2003,MATCH($O$3&amp;"-"&amp;$C729,Calc!$I$4:$I$2003,0),3),"")</f>
        <v/>
      </c>
      <c r="F729" s="242" t="str">
        <f>IFERROR(INDEX(Calc!$B$4:$L$2003,MATCH($O$3&amp;"-"&amp;$C729,Calc!$I$4:$I$2003,0),4),"")</f>
        <v/>
      </c>
      <c r="G729" s="242" t="str">
        <f>IFERROR(INDEX(Calc!$B$4:$L$2003,MATCH($O$3&amp;"-"&amp;$C729,Calc!$I$4:$I$2003,0),5),"")</f>
        <v/>
      </c>
      <c r="H729" s="129" t="str">
        <f>IFERROR(IF(I729="Closed","―",INDEX(Calc!$B$4:$L$2003,MATCH($O$3&amp;"-"&amp;$C729,Calc!$I$4:$I$2003,0),10)),"")</f>
        <v/>
      </c>
      <c r="I729" s="130"/>
      <c r="J729" s="59"/>
    </row>
    <row r="730" spans="2:10" x14ac:dyDescent="0.25">
      <c r="B730" s="58"/>
      <c r="C730" s="127">
        <v>716</v>
      </c>
      <c r="D730" s="128" t="str">
        <f>IFERROR(INDEX(Calc!$B$4:$L$2003,MATCH($O$3&amp;"-"&amp;C730,Calc!$I$4:$I$2003,0),2),"")</f>
        <v/>
      </c>
      <c r="E730" s="127" t="str">
        <f>IFERROR(INDEX(Calc!$B$4:$L$2003,MATCH($O$3&amp;"-"&amp;$C730,Calc!$I$4:$I$2003,0),3),"")</f>
        <v/>
      </c>
      <c r="F730" s="242" t="str">
        <f>IFERROR(INDEX(Calc!$B$4:$L$2003,MATCH($O$3&amp;"-"&amp;$C730,Calc!$I$4:$I$2003,0),4),"")</f>
        <v/>
      </c>
      <c r="G730" s="242" t="str">
        <f>IFERROR(INDEX(Calc!$B$4:$L$2003,MATCH($O$3&amp;"-"&amp;$C730,Calc!$I$4:$I$2003,0),5),"")</f>
        <v/>
      </c>
      <c r="H730" s="129" t="str">
        <f>IFERROR(IF(I730="Closed","―",INDEX(Calc!$B$4:$L$2003,MATCH($O$3&amp;"-"&amp;$C730,Calc!$I$4:$I$2003,0),10)),"")</f>
        <v/>
      </c>
      <c r="I730" s="130"/>
      <c r="J730" s="59"/>
    </row>
    <row r="731" spans="2:10" x14ac:dyDescent="0.25">
      <c r="B731" s="58"/>
      <c r="C731" s="127">
        <v>717</v>
      </c>
      <c r="D731" s="128" t="str">
        <f>IFERROR(INDEX(Calc!$B$4:$L$2003,MATCH($O$3&amp;"-"&amp;C731,Calc!$I$4:$I$2003,0),2),"")</f>
        <v/>
      </c>
      <c r="E731" s="127" t="str">
        <f>IFERROR(INDEX(Calc!$B$4:$L$2003,MATCH($O$3&amp;"-"&amp;$C731,Calc!$I$4:$I$2003,0),3),"")</f>
        <v/>
      </c>
      <c r="F731" s="242" t="str">
        <f>IFERROR(INDEX(Calc!$B$4:$L$2003,MATCH($O$3&amp;"-"&amp;$C731,Calc!$I$4:$I$2003,0),4),"")</f>
        <v/>
      </c>
      <c r="G731" s="242" t="str">
        <f>IFERROR(INDEX(Calc!$B$4:$L$2003,MATCH($O$3&amp;"-"&amp;$C731,Calc!$I$4:$I$2003,0),5),"")</f>
        <v/>
      </c>
      <c r="H731" s="129" t="str">
        <f>IFERROR(IF(I731="Closed","―",INDEX(Calc!$B$4:$L$2003,MATCH($O$3&amp;"-"&amp;$C731,Calc!$I$4:$I$2003,0),10)),"")</f>
        <v/>
      </c>
      <c r="I731" s="130"/>
      <c r="J731" s="59"/>
    </row>
    <row r="732" spans="2:10" x14ac:dyDescent="0.25">
      <c r="B732" s="58"/>
      <c r="C732" s="127">
        <v>718</v>
      </c>
      <c r="D732" s="128" t="str">
        <f>IFERROR(INDEX(Calc!$B$4:$L$2003,MATCH($O$3&amp;"-"&amp;C732,Calc!$I$4:$I$2003,0),2),"")</f>
        <v/>
      </c>
      <c r="E732" s="127" t="str">
        <f>IFERROR(INDEX(Calc!$B$4:$L$2003,MATCH($O$3&amp;"-"&amp;$C732,Calc!$I$4:$I$2003,0),3),"")</f>
        <v/>
      </c>
      <c r="F732" s="242" t="str">
        <f>IFERROR(INDEX(Calc!$B$4:$L$2003,MATCH($O$3&amp;"-"&amp;$C732,Calc!$I$4:$I$2003,0),4),"")</f>
        <v/>
      </c>
      <c r="G732" s="242" t="str">
        <f>IFERROR(INDEX(Calc!$B$4:$L$2003,MATCH($O$3&amp;"-"&amp;$C732,Calc!$I$4:$I$2003,0),5),"")</f>
        <v/>
      </c>
      <c r="H732" s="129" t="str">
        <f>IFERROR(IF(I732="Closed","―",INDEX(Calc!$B$4:$L$2003,MATCH($O$3&amp;"-"&amp;$C732,Calc!$I$4:$I$2003,0),10)),"")</f>
        <v/>
      </c>
      <c r="I732" s="130"/>
      <c r="J732" s="59"/>
    </row>
    <row r="733" spans="2:10" x14ac:dyDescent="0.25">
      <c r="B733" s="58"/>
      <c r="C733" s="127">
        <v>719</v>
      </c>
      <c r="D733" s="128" t="str">
        <f>IFERROR(INDEX(Calc!$B$4:$L$2003,MATCH($O$3&amp;"-"&amp;C733,Calc!$I$4:$I$2003,0),2),"")</f>
        <v/>
      </c>
      <c r="E733" s="127" t="str">
        <f>IFERROR(INDEX(Calc!$B$4:$L$2003,MATCH($O$3&amp;"-"&amp;$C733,Calc!$I$4:$I$2003,0),3),"")</f>
        <v/>
      </c>
      <c r="F733" s="242" t="str">
        <f>IFERROR(INDEX(Calc!$B$4:$L$2003,MATCH($O$3&amp;"-"&amp;$C733,Calc!$I$4:$I$2003,0),4),"")</f>
        <v/>
      </c>
      <c r="G733" s="242" t="str">
        <f>IFERROR(INDEX(Calc!$B$4:$L$2003,MATCH($O$3&amp;"-"&amp;$C733,Calc!$I$4:$I$2003,0),5),"")</f>
        <v/>
      </c>
      <c r="H733" s="129" t="str">
        <f>IFERROR(IF(I733="Closed","―",INDEX(Calc!$B$4:$L$2003,MATCH($O$3&amp;"-"&amp;$C733,Calc!$I$4:$I$2003,0),10)),"")</f>
        <v/>
      </c>
      <c r="I733" s="130"/>
      <c r="J733" s="59"/>
    </row>
    <row r="734" spans="2:10" x14ac:dyDescent="0.25">
      <c r="B734" s="58"/>
      <c r="C734" s="127">
        <v>720</v>
      </c>
      <c r="D734" s="128" t="str">
        <f>IFERROR(INDEX(Calc!$B$4:$L$2003,MATCH($O$3&amp;"-"&amp;C734,Calc!$I$4:$I$2003,0),2),"")</f>
        <v/>
      </c>
      <c r="E734" s="127" t="str">
        <f>IFERROR(INDEX(Calc!$B$4:$L$2003,MATCH($O$3&amp;"-"&amp;$C734,Calc!$I$4:$I$2003,0),3),"")</f>
        <v/>
      </c>
      <c r="F734" s="242" t="str">
        <f>IFERROR(INDEX(Calc!$B$4:$L$2003,MATCH($O$3&amp;"-"&amp;$C734,Calc!$I$4:$I$2003,0),4),"")</f>
        <v/>
      </c>
      <c r="G734" s="242" t="str">
        <f>IFERROR(INDEX(Calc!$B$4:$L$2003,MATCH($O$3&amp;"-"&amp;$C734,Calc!$I$4:$I$2003,0),5),"")</f>
        <v/>
      </c>
      <c r="H734" s="129" t="str">
        <f>IFERROR(IF(I734="Closed","―",INDEX(Calc!$B$4:$L$2003,MATCH($O$3&amp;"-"&amp;$C734,Calc!$I$4:$I$2003,0),10)),"")</f>
        <v/>
      </c>
      <c r="I734" s="130"/>
      <c r="J734" s="59"/>
    </row>
    <row r="735" spans="2:10" x14ac:dyDescent="0.25">
      <c r="B735" s="58"/>
      <c r="C735" s="127">
        <v>721</v>
      </c>
      <c r="D735" s="128" t="str">
        <f>IFERROR(INDEX(Calc!$B$4:$L$2003,MATCH($O$3&amp;"-"&amp;C735,Calc!$I$4:$I$2003,0),2),"")</f>
        <v/>
      </c>
      <c r="E735" s="127" t="str">
        <f>IFERROR(INDEX(Calc!$B$4:$L$2003,MATCH($O$3&amp;"-"&amp;$C735,Calc!$I$4:$I$2003,0),3),"")</f>
        <v/>
      </c>
      <c r="F735" s="242" t="str">
        <f>IFERROR(INDEX(Calc!$B$4:$L$2003,MATCH($O$3&amp;"-"&amp;$C735,Calc!$I$4:$I$2003,0),4),"")</f>
        <v/>
      </c>
      <c r="G735" s="242" t="str">
        <f>IFERROR(INDEX(Calc!$B$4:$L$2003,MATCH($O$3&amp;"-"&amp;$C735,Calc!$I$4:$I$2003,0),5),"")</f>
        <v/>
      </c>
      <c r="H735" s="129" t="str">
        <f>IFERROR(IF(I735="Closed","―",INDEX(Calc!$B$4:$L$2003,MATCH($O$3&amp;"-"&amp;$C735,Calc!$I$4:$I$2003,0),10)),"")</f>
        <v/>
      </c>
      <c r="I735" s="130"/>
      <c r="J735" s="59"/>
    </row>
    <row r="736" spans="2:10" x14ac:dyDescent="0.25">
      <c r="B736" s="58"/>
      <c r="C736" s="127">
        <v>722</v>
      </c>
      <c r="D736" s="128" t="str">
        <f>IFERROR(INDEX(Calc!$B$4:$L$2003,MATCH($O$3&amp;"-"&amp;C736,Calc!$I$4:$I$2003,0),2),"")</f>
        <v/>
      </c>
      <c r="E736" s="127" t="str">
        <f>IFERROR(INDEX(Calc!$B$4:$L$2003,MATCH($O$3&amp;"-"&amp;$C736,Calc!$I$4:$I$2003,0),3),"")</f>
        <v/>
      </c>
      <c r="F736" s="242" t="str">
        <f>IFERROR(INDEX(Calc!$B$4:$L$2003,MATCH($O$3&amp;"-"&amp;$C736,Calc!$I$4:$I$2003,0),4),"")</f>
        <v/>
      </c>
      <c r="G736" s="242" t="str">
        <f>IFERROR(INDEX(Calc!$B$4:$L$2003,MATCH($O$3&amp;"-"&amp;$C736,Calc!$I$4:$I$2003,0),5),"")</f>
        <v/>
      </c>
      <c r="H736" s="129" t="str">
        <f>IFERROR(IF(I736="Closed","―",INDEX(Calc!$B$4:$L$2003,MATCH($O$3&amp;"-"&amp;$C736,Calc!$I$4:$I$2003,0),10)),"")</f>
        <v/>
      </c>
      <c r="I736" s="130"/>
      <c r="J736" s="59"/>
    </row>
    <row r="737" spans="2:10" x14ac:dyDescent="0.25">
      <c r="B737" s="58"/>
      <c r="C737" s="127">
        <v>723</v>
      </c>
      <c r="D737" s="128" t="str">
        <f>IFERROR(INDEX(Calc!$B$4:$L$2003,MATCH($O$3&amp;"-"&amp;C737,Calc!$I$4:$I$2003,0),2),"")</f>
        <v/>
      </c>
      <c r="E737" s="127" t="str">
        <f>IFERROR(INDEX(Calc!$B$4:$L$2003,MATCH($O$3&amp;"-"&amp;$C737,Calc!$I$4:$I$2003,0),3),"")</f>
        <v/>
      </c>
      <c r="F737" s="242" t="str">
        <f>IFERROR(INDEX(Calc!$B$4:$L$2003,MATCH($O$3&amp;"-"&amp;$C737,Calc!$I$4:$I$2003,0),4),"")</f>
        <v/>
      </c>
      <c r="G737" s="242" t="str">
        <f>IFERROR(INDEX(Calc!$B$4:$L$2003,MATCH($O$3&amp;"-"&amp;$C737,Calc!$I$4:$I$2003,0),5),"")</f>
        <v/>
      </c>
      <c r="H737" s="129" t="str">
        <f>IFERROR(IF(I737="Closed","―",INDEX(Calc!$B$4:$L$2003,MATCH($O$3&amp;"-"&amp;$C737,Calc!$I$4:$I$2003,0),10)),"")</f>
        <v/>
      </c>
      <c r="I737" s="130"/>
      <c r="J737" s="59"/>
    </row>
    <row r="738" spans="2:10" x14ac:dyDescent="0.25">
      <c r="B738" s="58"/>
      <c r="C738" s="127">
        <v>724</v>
      </c>
      <c r="D738" s="128" t="str">
        <f>IFERROR(INDEX(Calc!$B$4:$L$2003,MATCH($O$3&amp;"-"&amp;C738,Calc!$I$4:$I$2003,0),2),"")</f>
        <v/>
      </c>
      <c r="E738" s="127" t="str">
        <f>IFERROR(INDEX(Calc!$B$4:$L$2003,MATCH($O$3&amp;"-"&amp;$C738,Calc!$I$4:$I$2003,0),3),"")</f>
        <v/>
      </c>
      <c r="F738" s="242" t="str">
        <f>IFERROR(INDEX(Calc!$B$4:$L$2003,MATCH($O$3&amp;"-"&amp;$C738,Calc!$I$4:$I$2003,0),4),"")</f>
        <v/>
      </c>
      <c r="G738" s="242" t="str">
        <f>IFERROR(INDEX(Calc!$B$4:$L$2003,MATCH($O$3&amp;"-"&amp;$C738,Calc!$I$4:$I$2003,0),5),"")</f>
        <v/>
      </c>
      <c r="H738" s="129" t="str">
        <f>IFERROR(IF(I738="Closed","―",INDEX(Calc!$B$4:$L$2003,MATCH($O$3&amp;"-"&amp;$C738,Calc!$I$4:$I$2003,0),10)),"")</f>
        <v/>
      </c>
      <c r="I738" s="130"/>
      <c r="J738" s="59"/>
    </row>
    <row r="739" spans="2:10" x14ac:dyDescent="0.25">
      <c r="B739" s="58"/>
      <c r="C739" s="127">
        <v>725</v>
      </c>
      <c r="D739" s="128" t="str">
        <f>IFERROR(INDEX(Calc!$B$4:$L$2003,MATCH($O$3&amp;"-"&amp;C739,Calc!$I$4:$I$2003,0),2),"")</f>
        <v/>
      </c>
      <c r="E739" s="127" t="str">
        <f>IFERROR(INDEX(Calc!$B$4:$L$2003,MATCH($O$3&amp;"-"&amp;$C739,Calc!$I$4:$I$2003,0),3),"")</f>
        <v/>
      </c>
      <c r="F739" s="242" t="str">
        <f>IFERROR(INDEX(Calc!$B$4:$L$2003,MATCH($O$3&amp;"-"&amp;$C739,Calc!$I$4:$I$2003,0),4),"")</f>
        <v/>
      </c>
      <c r="G739" s="242" t="str">
        <f>IFERROR(INDEX(Calc!$B$4:$L$2003,MATCH($O$3&amp;"-"&amp;$C739,Calc!$I$4:$I$2003,0),5),"")</f>
        <v/>
      </c>
      <c r="H739" s="129" t="str">
        <f>IFERROR(IF(I739="Closed","―",INDEX(Calc!$B$4:$L$2003,MATCH($O$3&amp;"-"&amp;$C739,Calc!$I$4:$I$2003,0),10)),"")</f>
        <v/>
      </c>
      <c r="I739" s="130"/>
      <c r="J739" s="59"/>
    </row>
    <row r="740" spans="2:10" x14ac:dyDescent="0.25">
      <c r="B740" s="58"/>
      <c r="C740" s="127">
        <v>726</v>
      </c>
      <c r="D740" s="128" t="str">
        <f>IFERROR(INDEX(Calc!$B$4:$L$2003,MATCH($O$3&amp;"-"&amp;C740,Calc!$I$4:$I$2003,0),2),"")</f>
        <v/>
      </c>
      <c r="E740" s="127" t="str">
        <f>IFERROR(INDEX(Calc!$B$4:$L$2003,MATCH($O$3&amp;"-"&amp;$C740,Calc!$I$4:$I$2003,0),3),"")</f>
        <v/>
      </c>
      <c r="F740" s="242" t="str">
        <f>IFERROR(INDEX(Calc!$B$4:$L$2003,MATCH($O$3&amp;"-"&amp;$C740,Calc!$I$4:$I$2003,0),4),"")</f>
        <v/>
      </c>
      <c r="G740" s="242" t="str">
        <f>IFERROR(INDEX(Calc!$B$4:$L$2003,MATCH($O$3&amp;"-"&amp;$C740,Calc!$I$4:$I$2003,0),5),"")</f>
        <v/>
      </c>
      <c r="H740" s="129" t="str">
        <f>IFERROR(IF(I740="Closed","―",INDEX(Calc!$B$4:$L$2003,MATCH($O$3&amp;"-"&amp;$C740,Calc!$I$4:$I$2003,0),10)),"")</f>
        <v/>
      </c>
      <c r="I740" s="130"/>
      <c r="J740" s="59"/>
    </row>
    <row r="741" spans="2:10" x14ac:dyDescent="0.25">
      <c r="B741" s="58"/>
      <c r="C741" s="127">
        <v>727</v>
      </c>
      <c r="D741" s="128" t="str">
        <f>IFERROR(INDEX(Calc!$B$4:$L$2003,MATCH($O$3&amp;"-"&amp;C741,Calc!$I$4:$I$2003,0),2),"")</f>
        <v/>
      </c>
      <c r="E741" s="127" t="str">
        <f>IFERROR(INDEX(Calc!$B$4:$L$2003,MATCH($O$3&amp;"-"&amp;$C741,Calc!$I$4:$I$2003,0),3),"")</f>
        <v/>
      </c>
      <c r="F741" s="242" t="str">
        <f>IFERROR(INDEX(Calc!$B$4:$L$2003,MATCH($O$3&amp;"-"&amp;$C741,Calc!$I$4:$I$2003,0),4),"")</f>
        <v/>
      </c>
      <c r="G741" s="242" t="str">
        <f>IFERROR(INDEX(Calc!$B$4:$L$2003,MATCH($O$3&amp;"-"&amp;$C741,Calc!$I$4:$I$2003,0),5),"")</f>
        <v/>
      </c>
      <c r="H741" s="129" t="str">
        <f>IFERROR(IF(I741="Closed","―",INDEX(Calc!$B$4:$L$2003,MATCH($O$3&amp;"-"&amp;$C741,Calc!$I$4:$I$2003,0),10)),"")</f>
        <v/>
      </c>
      <c r="I741" s="130"/>
      <c r="J741" s="59"/>
    </row>
    <row r="742" spans="2:10" x14ac:dyDescent="0.25">
      <c r="B742" s="58"/>
      <c r="C742" s="127">
        <v>728</v>
      </c>
      <c r="D742" s="128" t="str">
        <f>IFERROR(INDEX(Calc!$B$4:$L$2003,MATCH($O$3&amp;"-"&amp;C742,Calc!$I$4:$I$2003,0),2),"")</f>
        <v/>
      </c>
      <c r="E742" s="127" t="str">
        <f>IFERROR(INDEX(Calc!$B$4:$L$2003,MATCH($O$3&amp;"-"&amp;$C742,Calc!$I$4:$I$2003,0),3),"")</f>
        <v/>
      </c>
      <c r="F742" s="242" t="str">
        <f>IFERROR(INDEX(Calc!$B$4:$L$2003,MATCH($O$3&amp;"-"&amp;$C742,Calc!$I$4:$I$2003,0),4),"")</f>
        <v/>
      </c>
      <c r="G742" s="242" t="str">
        <f>IFERROR(INDEX(Calc!$B$4:$L$2003,MATCH($O$3&amp;"-"&amp;$C742,Calc!$I$4:$I$2003,0),5),"")</f>
        <v/>
      </c>
      <c r="H742" s="129" t="str">
        <f>IFERROR(IF(I742="Closed","―",INDEX(Calc!$B$4:$L$2003,MATCH($O$3&amp;"-"&amp;$C742,Calc!$I$4:$I$2003,0),10)),"")</f>
        <v/>
      </c>
      <c r="I742" s="130"/>
      <c r="J742" s="59"/>
    </row>
    <row r="743" spans="2:10" x14ac:dyDescent="0.25">
      <c r="B743" s="58"/>
      <c r="C743" s="127">
        <v>729</v>
      </c>
      <c r="D743" s="128" t="str">
        <f>IFERROR(INDEX(Calc!$B$4:$L$2003,MATCH($O$3&amp;"-"&amp;C743,Calc!$I$4:$I$2003,0),2),"")</f>
        <v/>
      </c>
      <c r="E743" s="127" t="str">
        <f>IFERROR(INDEX(Calc!$B$4:$L$2003,MATCH($O$3&amp;"-"&amp;$C743,Calc!$I$4:$I$2003,0),3),"")</f>
        <v/>
      </c>
      <c r="F743" s="242" t="str">
        <f>IFERROR(INDEX(Calc!$B$4:$L$2003,MATCH($O$3&amp;"-"&amp;$C743,Calc!$I$4:$I$2003,0),4),"")</f>
        <v/>
      </c>
      <c r="G743" s="242" t="str">
        <f>IFERROR(INDEX(Calc!$B$4:$L$2003,MATCH($O$3&amp;"-"&amp;$C743,Calc!$I$4:$I$2003,0),5),"")</f>
        <v/>
      </c>
      <c r="H743" s="129" t="str">
        <f>IFERROR(IF(I743="Closed","―",INDEX(Calc!$B$4:$L$2003,MATCH($O$3&amp;"-"&amp;$C743,Calc!$I$4:$I$2003,0),10)),"")</f>
        <v/>
      </c>
      <c r="I743" s="130"/>
      <c r="J743" s="59"/>
    </row>
    <row r="744" spans="2:10" x14ac:dyDescent="0.25">
      <c r="B744" s="58"/>
      <c r="C744" s="127">
        <v>730</v>
      </c>
      <c r="D744" s="128" t="str">
        <f>IFERROR(INDEX(Calc!$B$4:$L$2003,MATCH($O$3&amp;"-"&amp;C744,Calc!$I$4:$I$2003,0),2),"")</f>
        <v/>
      </c>
      <c r="E744" s="127" t="str">
        <f>IFERROR(INDEX(Calc!$B$4:$L$2003,MATCH($O$3&amp;"-"&amp;$C744,Calc!$I$4:$I$2003,0),3),"")</f>
        <v/>
      </c>
      <c r="F744" s="242" t="str">
        <f>IFERROR(INDEX(Calc!$B$4:$L$2003,MATCH($O$3&amp;"-"&amp;$C744,Calc!$I$4:$I$2003,0),4),"")</f>
        <v/>
      </c>
      <c r="G744" s="242" t="str">
        <f>IFERROR(INDEX(Calc!$B$4:$L$2003,MATCH($O$3&amp;"-"&amp;$C744,Calc!$I$4:$I$2003,0),5),"")</f>
        <v/>
      </c>
      <c r="H744" s="129" t="str">
        <f>IFERROR(IF(I744="Closed","―",INDEX(Calc!$B$4:$L$2003,MATCH($O$3&amp;"-"&amp;$C744,Calc!$I$4:$I$2003,0),10)),"")</f>
        <v/>
      </c>
      <c r="I744" s="130"/>
      <c r="J744" s="59"/>
    </row>
    <row r="745" spans="2:10" x14ac:dyDescent="0.25">
      <c r="B745" s="58"/>
      <c r="C745" s="127">
        <v>731</v>
      </c>
      <c r="D745" s="128" t="str">
        <f>IFERROR(INDEX(Calc!$B$4:$L$2003,MATCH($O$3&amp;"-"&amp;C745,Calc!$I$4:$I$2003,0),2),"")</f>
        <v/>
      </c>
      <c r="E745" s="127" t="str">
        <f>IFERROR(INDEX(Calc!$B$4:$L$2003,MATCH($O$3&amp;"-"&amp;$C745,Calc!$I$4:$I$2003,0),3),"")</f>
        <v/>
      </c>
      <c r="F745" s="242" t="str">
        <f>IFERROR(INDEX(Calc!$B$4:$L$2003,MATCH($O$3&amp;"-"&amp;$C745,Calc!$I$4:$I$2003,0),4),"")</f>
        <v/>
      </c>
      <c r="G745" s="242" t="str">
        <f>IFERROR(INDEX(Calc!$B$4:$L$2003,MATCH($O$3&amp;"-"&amp;$C745,Calc!$I$4:$I$2003,0),5),"")</f>
        <v/>
      </c>
      <c r="H745" s="129" t="str">
        <f>IFERROR(IF(I745="Closed","―",INDEX(Calc!$B$4:$L$2003,MATCH($O$3&amp;"-"&amp;$C745,Calc!$I$4:$I$2003,0),10)),"")</f>
        <v/>
      </c>
      <c r="I745" s="130"/>
      <c r="J745" s="59"/>
    </row>
    <row r="746" spans="2:10" x14ac:dyDescent="0.25">
      <c r="B746" s="58"/>
      <c r="C746" s="127">
        <v>732</v>
      </c>
      <c r="D746" s="128" t="str">
        <f>IFERROR(INDEX(Calc!$B$4:$L$2003,MATCH($O$3&amp;"-"&amp;C746,Calc!$I$4:$I$2003,0),2),"")</f>
        <v/>
      </c>
      <c r="E746" s="127" t="str">
        <f>IFERROR(INDEX(Calc!$B$4:$L$2003,MATCH($O$3&amp;"-"&amp;$C746,Calc!$I$4:$I$2003,0),3),"")</f>
        <v/>
      </c>
      <c r="F746" s="242" t="str">
        <f>IFERROR(INDEX(Calc!$B$4:$L$2003,MATCH($O$3&amp;"-"&amp;$C746,Calc!$I$4:$I$2003,0),4),"")</f>
        <v/>
      </c>
      <c r="G746" s="242" t="str">
        <f>IFERROR(INDEX(Calc!$B$4:$L$2003,MATCH($O$3&amp;"-"&amp;$C746,Calc!$I$4:$I$2003,0),5),"")</f>
        <v/>
      </c>
      <c r="H746" s="129" t="str">
        <f>IFERROR(IF(I746="Closed","―",INDEX(Calc!$B$4:$L$2003,MATCH($O$3&amp;"-"&amp;$C746,Calc!$I$4:$I$2003,0),10)),"")</f>
        <v/>
      </c>
      <c r="I746" s="130"/>
      <c r="J746" s="59"/>
    </row>
    <row r="747" spans="2:10" x14ac:dyDescent="0.25">
      <c r="B747" s="58"/>
      <c r="C747" s="127">
        <v>733</v>
      </c>
      <c r="D747" s="128" t="str">
        <f>IFERROR(INDEX(Calc!$B$4:$L$2003,MATCH($O$3&amp;"-"&amp;C747,Calc!$I$4:$I$2003,0),2),"")</f>
        <v/>
      </c>
      <c r="E747" s="127" t="str">
        <f>IFERROR(INDEX(Calc!$B$4:$L$2003,MATCH($O$3&amp;"-"&amp;$C747,Calc!$I$4:$I$2003,0),3),"")</f>
        <v/>
      </c>
      <c r="F747" s="242" t="str">
        <f>IFERROR(INDEX(Calc!$B$4:$L$2003,MATCH($O$3&amp;"-"&amp;$C747,Calc!$I$4:$I$2003,0),4),"")</f>
        <v/>
      </c>
      <c r="G747" s="242" t="str">
        <f>IFERROR(INDEX(Calc!$B$4:$L$2003,MATCH($O$3&amp;"-"&amp;$C747,Calc!$I$4:$I$2003,0),5),"")</f>
        <v/>
      </c>
      <c r="H747" s="129" t="str">
        <f>IFERROR(IF(I747="Closed","―",INDEX(Calc!$B$4:$L$2003,MATCH($O$3&amp;"-"&amp;$C747,Calc!$I$4:$I$2003,0),10)),"")</f>
        <v/>
      </c>
      <c r="I747" s="130"/>
      <c r="J747" s="59"/>
    </row>
    <row r="748" spans="2:10" x14ac:dyDescent="0.25">
      <c r="B748" s="58"/>
      <c r="C748" s="127">
        <v>734</v>
      </c>
      <c r="D748" s="128" t="str">
        <f>IFERROR(INDEX(Calc!$B$4:$L$2003,MATCH($O$3&amp;"-"&amp;C748,Calc!$I$4:$I$2003,0),2),"")</f>
        <v/>
      </c>
      <c r="E748" s="127" t="str">
        <f>IFERROR(INDEX(Calc!$B$4:$L$2003,MATCH($O$3&amp;"-"&amp;$C748,Calc!$I$4:$I$2003,0),3),"")</f>
        <v/>
      </c>
      <c r="F748" s="242" t="str">
        <f>IFERROR(INDEX(Calc!$B$4:$L$2003,MATCH($O$3&amp;"-"&amp;$C748,Calc!$I$4:$I$2003,0),4),"")</f>
        <v/>
      </c>
      <c r="G748" s="242" t="str">
        <f>IFERROR(INDEX(Calc!$B$4:$L$2003,MATCH($O$3&amp;"-"&amp;$C748,Calc!$I$4:$I$2003,0),5),"")</f>
        <v/>
      </c>
      <c r="H748" s="129" t="str">
        <f>IFERROR(IF(I748="Closed","―",INDEX(Calc!$B$4:$L$2003,MATCH($O$3&amp;"-"&amp;$C748,Calc!$I$4:$I$2003,0),10)),"")</f>
        <v/>
      </c>
      <c r="I748" s="130"/>
      <c r="J748" s="59"/>
    </row>
    <row r="749" spans="2:10" x14ac:dyDescent="0.25">
      <c r="B749" s="58"/>
      <c r="C749" s="127">
        <v>735</v>
      </c>
      <c r="D749" s="128" t="str">
        <f>IFERROR(INDEX(Calc!$B$4:$L$2003,MATCH($O$3&amp;"-"&amp;C749,Calc!$I$4:$I$2003,0),2),"")</f>
        <v/>
      </c>
      <c r="E749" s="127" t="str">
        <f>IFERROR(INDEX(Calc!$B$4:$L$2003,MATCH($O$3&amp;"-"&amp;$C749,Calc!$I$4:$I$2003,0),3),"")</f>
        <v/>
      </c>
      <c r="F749" s="242" t="str">
        <f>IFERROR(INDEX(Calc!$B$4:$L$2003,MATCH($O$3&amp;"-"&amp;$C749,Calc!$I$4:$I$2003,0),4),"")</f>
        <v/>
      </c>
      <c r="G749" s="242" t="str">
        <f>IFERROR(INDEX(Calc!$B$4:$L$2003,MATCH($O$3&amp;"-"&amp;$C749,Calc!$I$4:$I$2003,0),5),"")</f>
        <v/>
      </c>
      <c r="H749" s="129" t="str">
        <f>IFERROR(IF(I749="Closed","―",INDEX(Calc!$B$4:$L$2003,MATCH($O$3&amp;"-"&amp;$C749,Calc!$I$4:$I$2003,0),10)),"")</f>
        <v/>
      </c>
      <c r="I749" s="130"/>
      <c r="J749" s="59"/>
    </row>
    <row r="750" spans="2:10" x14ac:dyDescent="0.25">
      <c r="B750" s="58"/>
      <c r="C750" s="127">
        <v>736</v>
      </c>
      <c r="D750" s="128" t="str">
        <f>IFERROR(INDEX(Calc!$B$4:$L$2003,MATCH($O$3&amp;"-"&amp;C750,Calc!$I$4:$I$2003,0),2),"")</f>
        <v/>
      </c>
      <c r="E750" s="127" t="str">
        <f>IFERROR(INDEX(Calc!$B$4:$L$2003,MATCH($O$3&amp;"-"&amp;$C750,Calc!$I$4:$I$2003,0),3),"")</f>
        <v/>
      </c>
      <c r="F750" s="242" t="str">
        <f>IFERROR(INDEX(Calc!$B$4:$L$2003,MATCH($O$3&amp;"-"&amp;$C750,Calc!$I$4:$I$2003,0),4),"")</f>
        <v/>
      </c>
      <c r="G750" s="242" t="str">
        <f>IFERROR(INDEX(Calc!$B$4:$L$2003,MATCH($O$3&amp;"-"&amp;$C750,Calc!$I$4:$I$2003,0),5),"")</f>
        <v/>
      </c>
      <c r="H750" s="129" t="str">
        <f>IFERROR(IF(I750="Closed","―",INDEX(Calc!$B$4:$L$2003,MATCH($O$3&amp;"-"&amp;$C750,Calc!$I$4:$I$2003,0),10)),"")</f>
        <v/>
      </c>
      <c r="I750" s="130"/>
      <c r="J750" s="59"/>
    </row>
    <row r="751" spans="2:10" x14ac:dyDescent="0.25">
      <c r="B751" s="58"/>
      <c r="C751" s="127">
        <v>737</v>
      </c>
      <c r="D751" s="128" t="str">
        <f>IFERROR(INDEX(Calc!$B$4:$L$2003,MATCH($O$3&amp;"-"&amp;C751,Calc!$I$4:$I$2003,0),2),"")</f>
        <v/>
      </c>
      <c r="E751" s="127" t="str">
        <f>IFERROR(INDEX(Calc!$B$4:$L$2003,MATCH($O$3&amp;"-"&amp;$C751,Calc!$I$4:$I$2003,0),3),"")</f>
        <v/>
      </c>
      <c r="F751" s="242" t="str">
        <f>IFERROR(INDEX(Calc!$B$4:$L$2003,MATCH($O$3&amp;"-"&amp;$C751,Calc!$I$4:$I$2003,0),4),"")</f>
        <v/>
      </c>
      <c r="G751" s="242" t="str">
        <f>IFERROR(INDEX(Calc!$B$4:$L$2003,MATCH($O$3&amp;"-"&amp;$C751,Calc!$I$4:$I$2003,0),5),"")</f>
        <v/>
      </c>
      <c r="H751" s="129" t="str">
        <f>IFERROR(IF(I751="Closed","―",INDEX(Calc!$B$4:$L$2003,MATCH($O$3&amp;"-"&amp;$C751,Calc!$I$4:$I$2003,0),10)),"")</f>
        <v/>
      </c>
      <c r="I751" s="130"/>
      <c r="J751" s="59"/>
    </row>
    <row r="752" spans="2:10" x14ac:dyDescent="0.25">
      <c r="B752" s="58"/>
      <c r="C752" s="127">
        <v>738</v>
      </c>
      <c r="D752" s="128" t="str">
        <f>IFERROR(INDEX(Calc!$B$4:$L$2003,MATCH($O$3&amp;"-"&amp;C752,Calc!$I$4:$I$2003,0),2),"")</f>
        <v/>
      </c>
      <c r="E752" s="127" t="str">
        <f>IFERROR(INDEX(Calc!$B$4:$L$2003,MATCH($O$3&amp;"-"&amp;$C752,Calc!$I$4:$I$2003,0),3),"")</f>
        <v/>
      </c>
      <c r="F752" s="242" t="str">
        <f>IFERROR(INDEX(Calc!$B$4:$L$2003,MATCH($O$3&amp;"-"&amp;$C752,Calc!$I$4:$I$2003,0),4),"")</f>
        <v/>
      </c>
      <c r="G752" s="242" t="str">
        <f>IFERROR(INDEX(Calc!$B$4:$L$2003,MATCH($O$3&amp;"-"&amp;$C752,Calc!$I$4:$I$2003,0),5),"")</f>
        <v/>
      </c>
      <c r="H752" s="129" t="str">
        <f>IFERROR(IF(I752="Closed","―",INDEX(Calc!$B$4:$L$2003,MATCH($O$3&amp;"-"&amp;$C752,Calc!$I$4:$I$2003,0),10)),"")</f>
        <v/>
      </c>
      <c r="I752" s="130"/>
      <c r="J752" s="59"/>
    </row>
    <row r="753" spans="2:10" x14ac:dyDescent="0.25">
      <c r="B753" s="58"/>
      <c r="C753" s="127">
        <v>739</v>
      </c>
      <c r="D753" s="128" t="str">
        <f>IFERROR(INDEX(Calc!$B$4:$L$2003,MATCH($O$3&amp;"-"&amp;C753,Calc!$I$4:$I$2003,0),2),"")</f>
        <v/>
      </c>
      <c r="E753" s="127" t="str">
        <f>IFERROR(INDEX(Calc!$B$4:$L$2003,MATCH($O$3&amp;"-"&amp;$C753,Calc!$I$4:$I$2003,0),3),"")</f>
        <v/>
      </c>
      <c r="F753" s="242" t="str">
        <f>IFERROR(INDEX(Calc!$B$4:$L$2003,MATCH($O$3&amp;"-"&amp;$C753,Calc!$I$4:$I$2003,0),4),"")</f>
        <v/>
      </c>
      <c r="G753" s="242" t="str">
        <f>IFERROR(INDEX(Calc!$B$4:$L$2003,MATCH($O$3&amp;"-"&amp;$C753,Calc!$I$4:$I$2003,0),5),"")</f>
        <v/>
      </c>
      <c r="H753" s="129" t="str">
        <f>IFERROR(IF(I753="Closed","―",INDEX(Calc!$B$4:$L$2003,MATCH($O$3&amp;"-"&amp;$C753,Calc!$I$4:$I$2003,0),10)),"")</f>
        <v/>
      </c>
      <c r="I753" s="130"/>
      <c r="J753" s="59"/>
    </row>
    <row r="754" spans="2:10" x14ac:dyDescent="0.25">
      <c r="B754" s="58"/>
      <c r="C754" s="127">
        <v>740</v>
      </c>
      <c r="D754" s="128" t="str">
        <f>IFERROR(INDEX(Calc!$B$4:$L$2003,MATCH($O$3&amp;"-"&amp;C754,Calc!$I$4:$I$2003,0),2),"")</f>
        <v/>
      </c>
      <c r="E754" s="127" t="str">
        <f>IFERROR(INDEX(Calc!$B$4:$L$2003,MATCH($O$3&amp;"-"&amp;$C754,Calc!$I$4:$I$2003,0),3),"")</f>
        <v/>
      </c>
      <c r="F754" s="242" t="str">
        <f>IFERROR(INDEX(Calc!$B$4:$L$2003,MATCH($O$3&amp;"-"&amp;$C754,Calc!$I$4:$I$2003,0),4),"")</f>
        <v/>
      </c>
      <c r="G754" s="242" t="str">
        <f>IFERROR(INDEX(Calc!$B$4:$L$2003,MATCH($O$3&amp;"-"&amp;$C754,Calc!$I$4:$I$2003,0),5),"")</f>
        <v/>
      </c>
      <c r="H754" s="129" t="str">
        <f>IFERROR(IF(I754="Closed","―",INDEX(Calc!$B$4:$L$2003,MATCH($O$3&amp;"-"&amp;$C754,Calc!$I$4:$I$2003,0),10)),"")</f>
        <v/>
      </c>
      <c r="I754" s="130"/>
      <c r="J754" s="59"/>
    </row>
    <row r="755" spans="2:10" x14ac:dyDescent="0.25">
      <c r="B755" s="58"/>
      <c r="C755" s="127">
        <v>741</v>
      </c>
      <c r="D755" s="128" t="str">
        <f>IFERROR(INDEX(Calc!$B$4:$L$2003,MATCH($O$3&amp;"-"&amp;C755,Calc!$I$4:$I$2003,0),2),"")</f>
        <v/>
      </c>
      <c r="E755" s="127" t="str">
        <f>IFERROR(INDEX(Calc!$B$4:$L$2003,MATCH($O$3&amp;"-"&amp;$C755,Calc!$I$4:$I$2003,0),3),"")</f>
        <v/>
      </c>
      <c r="F755" s="242" t="str">
        <f>IFERROR(INDEX(Calc!$B$4:$L$2003,MATCH($O$3&amp;"-"&amp;$C755,Calc!$I$4:$I$2003,0),4),"")</f>
        <v/>
      </c>
      <c r="G755" s="242" t="str">
        <f>IFERROR(INDEX(Calc!$B$4:$L$2003,MATCH($O$3&amp;"-"&amp;$C755,Calc!$I$4:$I$2003,0),5),"")</f>
        <v/>
      </c>
      <c r="H755" s="129" t="str">
        <f>IFERROR(IF(I755="Closed","―",INDEX(Calc!$B$4:$L$2003,MATCH($O$3&amp;"-"&amp;$C755,Calc!$I$4:$I$2003,0),10)),"")</f>
        <v/>
      </c>
      <c r="I755" s="130"/>
      <c r="J755" s="59"/>
    </row>
    <row r="756" spans="2:10" x14ac:dyDescent="0.25">
      <c r="B756" s="58"/>
      <c r="C756" s="127">
        <v>742</v>
      </c>
      <c r="D756" s="128" t="str">
        <f>IFERROR(INDEX(Calc!$B$4:$L$2003,MATCH($O$3&amp;"-"&amp;C756,Calc!$I$4:$I$2003,0),2),"")</f>
        <v/>
      </c>
      <c r="E756" s="127" t="str">
        <f>IFERROR(INDEX(Calc!$B$4:$L$2003,MATCH($O$3&amp;"-"&amp;$C756,Calc!$I$4:$I$2003,0),3),"")</f>
        <v/>
      </c>
      <c r="F756" s="242" t="str">
        <f>IFERROR(INDEX(Calc!$B$4:$L$2003,MATCH($O$3&amp;"-"&amp;$C756,Calc!$I$4:$I$2003,0),4),"")</f>
        <v/>
      </c>
      <c r="G756" s="242" t="str">
        <f>IFERROR(INDEX(Calc!$B$4:$L$2003,MATCH($O$3&amp;"-"&amp;$C756,Calc!$I$4:$I$2003,0),5),"")</f>
        <v/>
      </c>
      <c r="H756" s="129" t="str">
        <f>IFERROR(IF(I756="Closed","―",INDEX(Calc!$B$4:$L$2003,MATCH($O$3&amp;"-"&amp;$C756,Calc!$I$4:$I$2003,0),10)),"")</f>
        <v/>
      </c>
      <c r="I756" s="130"/>
      <c r="J756" s="59"/>
    </row>
    <row r="757" spans="2:10" x14ac:dyDescent="0.25">
      <c r="B757" s="58"/>
      <c r="C757" s="127">
        <v>743</v>
      </c>
      <c r="D757" s="128" t="str">
        <f>IFERROR(INDEX(Calc!$B$4:$L$2003,MATCH($O$3&amp;"-"&amp;C757,Calc!$I$4:$I$2003,0),2),"")</f>
        <v/>
      </c>
      <c r="E757" s="127" t="str">
        <f>IFERROR(INDEX(Calc!$B$4:$L$2003,MATCH($O$3&amp;"-"&amp;$C757,Calc!$I$4:$I$2003,0),3),"")</f>
        <v/>
      </c>
      <c r="F757" s="242" t="str">
        <f>IFERROR(INDEX(Calc!$B$4:$L$2003,MATCH($O$3&amp;"-"&amp;$C757,Calc!$I$4:$I$2003,0),4),"")</f>
        <v/>
      </c>
      <c r="G757" s="242" t="str">
        <f>IFERROR(INDEX(Calc!$B$4:$L$2003,MATCH($O$3&amp;"-"&amp;$C757,Calc!$I$4:$I$2003,0),5),"")</f>
        <v/>
      </c>
      <c r="H757" s="129" t="str">
        <f>IFERROR(IF(I757="Closed","―",INDEX(Calc!$B$4:$L$2003,MATCH($O$3&amp;"-"&amp;$C757,Calc!$I$4:$I$2003,0),10)),"")</f>
        <v/>
      </c>
      <c r="I757" s="130"/>
      <c r="J757" s="59"/>
    </row>
    <row r="758" spans="2:10" x14ac:dyDescent="0.25">
      <c r="B758" s="58"/>
      <c r="C758" s="127">
        <v>744</v>
      </c>
      <c r="D758" s="128" t="str">
        <f>IFERROR(INDEX(Calc!$B$4:$L$2003,MATCH($O$3&amp;"-"&amp;C758,Calc!$I$4:$I$2003,0),2),"")</f>
        <v/>
      </c>
      <c r="E758" s="127" t="str">
        <f>IFERROR(INDEX(Calc!$B$4:$L$2003,MATCH($O$3&amp;"-"&amp;$C758,Calc!$I$4:$I$2003,0),3),"")</f>
        <v/>
      </c>
      <c r="F758" s="242" t="str">
        <f>IFERROR(INDEX(Calc!$B$4:$L$2003,MATCH($O$3&amp;"-"&amp;$C758,Calc!$I$4:$I$2003,0),4),"")</f>
        <v/>
      </c>
      <c r="G758" s="242" t="str">
        <f>IFERROR(INDEX(Calc!$B$4:$L$2003,MATCH($O$3&amp;"-"&amp;$C758,Calc!$I$4:$I$2003,0),5),"")</f>
        <v/>
      </c>
      <c r="H758" s="129" t="str">
        <f>IFERROR(IF(I758="Closed","―",INDEX(Calc!$B$4:$L$2003,MATCH($O$3&amp;"-"&amp;$C758,Calc!$I$4:$I$2003,0),10)),"")</f>
        <v/>
      </c>
      <c r="I758" s="130"/>
      <c r="J758" s="59"/>
    </row>
    <row r="759" spans="2:10" x14ac:dyDescent="0.25">
      <c r="B759" s="58"/>
      <c r="C759" s="127">
        <v>745</v>
      </c>
      <c r="D759" s="128" t="str">
        <f>IFERROR(INDEX(Calc!$B$4:$L$2003,MATCH($O$3&amp;"-"&amp;C759,Calc!$I$4:$I$2003,0),2),"")</f>
        <v/>
      </c>
      <c r="E759" s="127" t="str">
        <f>IFERROR(INDEX(Calc!$B$4:$L$2003,MATCH($O$3&amp;"-"&amp;$C759,Calc!$I$4:$I$2003,0),3),"")</f>
        <v/>
      </c>
      <c r="F759" s="242" t="str">
        <f>IFERROR(INDEX(Calc!$B$4:$L$2003,MATCH($O$3&amp;"-"&amp;$C759,Calc!$I$4:$I$2003,0),4),"")</f>
        <v/>
      </c>
      <c r="G759" s="242" t="str">
        <f>IFERROR(INDEX(Calc!$B$4:$L$2003,MATCH($O$3&amp;"-"&amp;$C759,Calc!$I$4:$I$2003,0),5),"")</f>
        <v/>
      </c>
      <c r="H759" s="129" t="str">
        <f>IFERROR(IF(I759="Closed","―",INDEX(Calc!$B$4:$L$2003,MATCH($O$3&amp;"-"&amp;$C759,Calc!$I$4:$I$2003,0),10)),"")</f>
        <v/>
      </c>
      <c r="I759" s="130"/>
      <c r="J759" s="59"/>
    </row>
    <row r="760" spans="2:10" x14ac:dyDescent="0.25">
      <c r="B760" s="58"/>
      <c r="C760" s="127">
        <v>746</v>
      </c>
      <c r="D760" s="128" t="str">
        <f>IFERROR(INDEX(Calc!$B$4:$L$2003,MATCH($O$3&amp;"-"&amp;C760,Calc!$I$4:$I$2003,0),2),"")</f>
        <v/>
      </c>
      <c r="E760" s="127" t="str">
        <f>IFERROR(INDEX(Calc!$B$4:$L$2003,MATCH($O$3&amp;"-"&amp;$C760,Calc!$I$4:$I$2003,0),3),"")</f>
        <v/>
      </c>
      <c r="F760" s="242" t="str">
        <f>IFERROR(INDEX(Calc!$B$4:$L$2003,MATCH($O$3&amp;"-"&amp;$C760,Calc!$I$4:$I$2003,0),4),"")</f>
        <v/>
      </c>
      <c r="G760" s="242" t="str">
        <f>IFERROR(INDEX(Calc!$B$4:$L$2003,MATCH($O$3&amp;"-"&amp;$C760,Calc!$I$4:$I$2003,0),5),"")</f>
        <v/>
      </c>
      <c r="H760" s="129" t="str">
        <f>IFERROR(IF(I760="Closed","―",INDEX(Calc!$B$4:$L$2003,MATCH($O$3&amp;"-"&amp;$C760,Calc!$I$4:$I$2003,0),10)),"")</f>
        <v/>
      </c>
      <c r="I760" s="130"/>
      <c r="J760" s="59"/>
    </row>
    <row r="761" spans="2:10" x14ac:dyDescent="0.25">
      <c r="B761" s="58"/>
      <c r="C761" s="127">
        <v>747</v>
      </c>
      <c r="D761" s="128" t="str">
        <f>IFERROR(INDEX(Calc!$B$4:$L$2003,MATCH($O$3&amp;"-"&amp;C761,Calc!$I$4:$I$2003,0),2),"")</f>
        <v/>
      </c>
      <c r="E761" s="127" t="str">
        <f>IFERROR(INDEX(Calc!$B$4:$L$2003,MATCH($O$3&amp;"-"&amp;$C761,Calc!$I$4:$I$2003,0),3),"")</f>
        <v/>
      </c>
      <c r="F761" s="242" t="str">
        <f>IFERROR(INDEX(Calc!$B$4:$L$2003,MATCH($O$3&amp;"-"&amp;$C761,Calc!$I$4:$I$2003,0),4),"")</f>
        <v/>
      </c>
      <c r="G761" s="242" t="str">
        <f>IFERROR(INDEX(Calc!$B$4:$L$2003,MATCH($O$3&amp;"-"&amp;$C761,Calc!$I$4:$I$2003,0),5),"")</f>
        <v/>
      </c>
      <c r="H761" s="129" t="str">
        <f>IFERROR(IF(I761="Closed","―",INDEX(Calc!$B$4:$L$2003,MATCH($O$3&amp;"-"&amp;$C761,Calc!$I$4:$I$2003,0),10)),"")</f>
        <v/>
      </c>
      <c r="I761" s="130"/>
      <c r="J761" s="59"/>
    </row>
    <row r="762" spans="2:10" x14ac:dyDescent="0.25">
      <c r="B762" s="58"/>
      <c r="C762" s="127">
        <v>748</v>
      </c>
      <c r="D762" s="128" t="str">
        <f>IFERROR(INDEX(Calc!$B$4:$L$2003,MATCH($O$3&amp;"-"&amp;C762,Calc!$I$4:$I$2003,0),2),"")</f>
        <v/>
      </c>
      <c r="E762" s="127" t="str">
        <f>IFERROR(INDEX(Calc!$B$4:$L$2003,MATCH($O$3&amp;"-"&amp;$C762,Calc!$I$4:$I$2003,0),3),"")</f>
        <v/>
      </c>
      <c r="F762" s="242" t="str">
        <f>IFERROR(INDEX(Calc!$B$4:$L$2003,MATCH($O$3&amp;"-"&amp;$C762,Calc!$I$4:$I$2003,0),4),"")</f>
        <v/>
      </c>
      <c r="G762" s="242" t="str">
        <f>IFERROR(INDEX(Calc!$B$4:$L$2003,MATCH($O$3&amp;"-"&amp;$C762,Calc!$I$4:$I$2003,0),5),"")</f>
        <v/>
      </c>
      <c r="H762" s="129" t="str">
        <f>IFERROR(IF(I762="Closed","―",INDEX(Calc!$B$4:$L$2003,MATCH($O$3&amp;"-"&amp;$C762,Calc!$I$4:$I$2003,0),10)),"")</f>
        <v/>
      </c>
      <c r="I762" s="130"/>
      <c r="J762" s="59"/>
    </row>
    <row r="763" spans="2:10" x14ac:dyDescent="0.25">
      <c r="B763" s="58"/>
      <c r="C763" s="127">
        <v>749</v>
      </c>
      <c r="D763" s="128" t="str">
        <f>IFERROR(INDEX(Calc!$B$4:$L$2003,MATCH($O$3&amp;"-"&amp;C763,Calc!$I$4:$I$2003,0),2),"")</f>
        <v/>
      </c>
      <c r="E763" s="127" t="str">
        <f>IFERROR(INDEX(Calc!$B$4:$L$2003,MATCH($O$3&amp;"-"&amp;$C763,Calc!$I$4:$I$2003,0),3),"")</f>
        <v/>
      </c>
      <c r="F763" s="242" t="str">
        <f>IFERROR(INDEX(Calc!$B$4:$L$2003,MATCH($O$3&amp;"-"&amp;$C763,Calc!$I$4:$I$2003,0),4),"")</f>
        <v/>
      </c>
      <c r="G763" s="242" t="str">
        <f>IFERROR(INDEX(Calc!$B$4:$L$2003,MATCH($O$3&amp;"-"&amp;$C763,Calc!$I$4:$I$2003,0),5),"")</f>
        <v/>
      </c>
      <c r="H763" s="129" t="str">
        <f>IFERROR(IF(I763="Closed","―",INDEX(Calc!$B$4:$L$2003,MATCH($O$3&amp;"-"&amp;$C763,Calc!$I$4:$I$2003,0),10)),"")</f>
        <v/>
      </c>
      <c r="I763" s="130"/>
      <c r="J763" s="59"/>
    </row>
    <row r="764" spans="2:10" x14ac:dyDescent="0.25">
      <c r="B764" s="58"/>
      <c r="C764" s="127">
        <v>750</v>
      </c>
      <c r="D764" s="128" t="str">
        <f>IFERROR(INDEX(Calc!$B$4:$L$2003,MATCH($O$3&amp;"-"&amp;C764,Calc!$I$4:$I$2003,0),2),"")</f>
        <v/>
      </c>
      <c r="E764" s="127" t="str">
        <f>IFERROR(INDEX(Calc!$B$4:$L$2003,MATCH($O$3&amp;"-"&amp;$C764,Calc!$I$4:$I$2003,0),3),"")</f>
        <v/>
      </c>
      <c r="F764" s="242" t="str">
        <f>IFERROR(INDEX(Calc!$B$4:$L$2003,MATCH($O$3&amp;"-"&amp;$C764,Calc!$I$4:$I$2003,0),4),"")</f>
        <v/>
      </c>
      <c r="G764" s="242" t="str">
        <f>IFERROR(INDEX(Calc!$B$4:$L$2003,MATCH($O$3&amp;"-"&amp;$C764,Calc!$I$4:$I$2003,0),5),"")</f>
        <v/>
      </c>
      <c r="H764" s="129" t="str">
        <f>IFERROR(IF(I764="Closed","―",INDEX(Calc!$B$4:$L$2003,MATCH($O$3&amp;"-"&amp;$C764,Calc!$I$4:$I$2003,0),10)),"")</f>
        <v/>
      </c>
      <c r="I764" s="130"/>
      <c r="J764" s="59"/>
    </row>
    <row r="765" spans="2:10" x14ac:dyDescent="0.25">
      <c r="B765" s="58"/>
      <c r="C765" s="127">
        <v>751</v>
      </c>
      <c r="D765" s="128" t="str">
        <f>IFERROR(INDEX(Calc!$B$4:$L$2003,MATCH($O$3&amp;"-"&amp;C765,Calc!$I$4:$I$2003,0),2),"")</f>
        <v/>
      </c>
      <c r="E765" s="127" t="str">
        <f>IFERROR(INDEX(Calc!$B$4:$L$2003,MATCH($O$3&amp;"-"&amp;$C765,Calc!$I$4:$I$2003,0),3),"")</f>
        <v/>
      </c>
      <c r="F765" s="242" t="str">
        <f>IFERROR(INDEX(Calc!$B$4:$L$2003,MATCH($O$3&amp;"-"&amp;$C765,Calc!$I$4:$I$2003,0),4),"")</f>
        <v/>
      </c>
      <c r="G765" s="242" t="str">
        <f>IFERROR(INDEX(Calc!$B$4:$L$2003,MATCH($O$3&amp;"-"&amp;$C765,Calc!$I$4:$I$2003,0),5),"")</f>
        <v/>
      </c>
      <c r="H765" s="129" t="str">
        <f>IFERROR(IF(I765="Closed","―",INDEX(Calc!$B$4:$L$2003,MATCH($O$3&amp;"-"&amp;$C765,Calc!$I$4:$I$2003,0),10)),"")</f>
        <v/>
      </c>
      <c r="I765" s="130"/>
      <c r="J765" s="59"/>
    </row>
    <row r="766" spans="2:10" x14ac:dyDescent="0.25">
      <c r="B766" s="58"/>
      <c r="C766" s="127">
        <v>752</v>
      </c>
      <c r="D766" s="128" t="str">
        <f>IFERROR(INDEX(Calc!$B$4:$L$2003,MATCH($O$3&amp;"-"&amp;C766,Calc!$I$4:$I$2003,0),2),"")</f>
        <v/>
      </c>
      <c r="E766" s="127" t="str">
        <f>IFERROR(INDEX(Calc!$B$4:$L$2003,MATCH($O$3&amp;"-"&amp;$C766,Calc!$I$4:$I$2003,0),3),"")</f>
        <v/>
      </c>
      <c r="F766" s="242" t="str">
        <f>IFERROR(INDEX(Calc!$B$4:$L$2003,MATCH($O$3&amp;"-"&amp;$C766,Calc!$I$4:$I$2003,0),4),"")</f>
        <v/>
      </c>
      <c r="G766" s="242" t="str">
        <f>IFERROR(INDEX(Calc!$B$4:$L$2003,MATCH($O$3&amp;"-"&amp;$C766,Calc!$I$4:$I$2003,0),5),"")</f>
        <v/>
      </c>
      <c r="H766" s="129" t="str">
        <f>IFERROR(IF(I766="Closed","―",INDEX(Calc!$B$4:$L$2003,MATCH($O$3&amp;"-"&amp;$C766,Calc!$I$4:$I$2003,0),10)),"")</f>
        <v/>
      </c>
      <c r="I766" s="130"/>
      <c r="J766" s="59"/>
    </row>
    <row r="767" spans="2:10" x14ac:dyDescent="0.25">
      <c r="B767" s="58"/>
      <c r="C767" s="127">
        <v>753</v>
      </c>
      <c r="D767" s="128" t="str">
        <f>IFERROR(INDEX(Calc!$B$4:$L$2003,MATCH($O$3&amp;"-"&amp;C767,Calc!$I$4:$I$2003,0),2),"")</f>
        <v/>
      </c>
      <c r="E767" s="127" t="str">
        <f>IFERROR(INDEX(Calc!$B$4:$L$2003,MATCH($O$3&amp;"-"&amp;$C767,Calc!$I$4:$I$2003,0),3),"")</f>
        <v/>
      </c>
      <c r="F767" s="242" t="str">
        <f>IFERROR(INDEX(Calc!$B$4:$L$2003,MATCH($O$3&amp;"-"&amp;$C767,Calc!$I$4:$I$2003,0),4),"")</f>
        <v/>
      </c>
      <c r="G767" s="242" t="str">
        <f>IFERROR(INDEX(Calc!$B$4:$L$2003,MATCH($O$3&amp;"-"&amp;$C767,Calc!$I$4:$I$2003,0),5),"")</f>
        <v/>
      </c>
      <c r="H767" s="129" t="str">
        <f>IFERROR(IF(I767="Closed","―",INDEX(Calc!$B$4:$L$2003,MATCH($O$3&amp;"-"&amp;$C767,Calc!$I$4:$I$2003,0),10)),"")</f>
        <v/>
      </c>
      <c r="I767" s="130"/>
      <c r="J767" s="59"/>
    </row>
    <row r="768" spans="2:10" x14ac:dyDescent="0.25">
      <c r="B768" s="58"/>
      <c r="C768" s="127">
        <v>754</v>
      </c>
      <c r="D768" s="128" t="str">
        <f>IFERROR(INDEX(Calc!$B$4:$L$2003,MATCH($O$3&amp;"-"&amp;C768,Calc!$I$4:$I$2003,0),2),"")</f>
        <v/>
      </c>
      <c r="E768" s="127" t="str">
        <f>IFERROR(INDEX(Calc!$B$4:$L$2003,MATCH($O$3&amp;"-"&amp;$C768,Calc!$I$4:$I$2003,0),3),"")</f>
        <v/>
      </c>
      <c r="F768" s="242" t="str">
        <f>IFERROR(INDEX(Calc!$B$4:$L$2003,MATCH($O$3&amp;"-"&amp;$C768,Calc!$I$4:$I$2003,0),4),"")</f>
        <v/>
      </c>
      <c r="G768" s="242" t="str">
        <f>IFERROR(INDEX(Calc!$B$4:$L$2003,MATCH($O$3&amp;"-"&amp;$C768,Calc!$I$4:$I$2003,0),5),"")</f>
        <v/>
      </c>
      <c r="H768" s="129" t="str">
        <f>IFERROR(IF(I768="Closed","―",INDEX(Calc!$B$4:$L$2003,MATCH($O$3&amp;"-"&amp;$C768,Calc!$I$4:$I$2003,0),10)),"")</f>
        <v/>
      </c>
      <c r="I768" s="130"/>
      <c r="J768" s="59"/>
    </row>
    <row r="769" spans="2:10" x14ac:dyDescent="0.25">
      <c r="B769" s="58"/>
      <c r="C769" s="127">
        <v>755</v>
      </c>
      <c r="D769" s="128" t="str">
        <f>IFERROR(INDEX(Calc!$B$4:$L$2003,MATCH($O$3&amp;"-"&amp;C769,Calc!$I$4:$I$2003,0),2),"")</f>
        <v/>
      </c>
      <c r="E769" s="127" t="str">
        <f>IFERROR(INDEX(Calc!$B$4:$L$2003,MATCH($O$3&amp;"-"&amp;$C769,Calc!$I$4:$I$2003,0),3),"")</f>
        <v/>
      </c>
      <c r="F769" s="242" t="str">
        <f>IFERROR(INDEX(Calc!$B$4:$L$2003,MATCH($O$3&amp;"-"&amp;$C769,Calc!$I$4:$I$2003,0),4),"")</f>
        <v/>
      </c>
      <c r="G769" s="242" t="str">
        <f>IFERROR(INDEX(Calc!$B$4:$L$2003,MATCH($O$3&amp;"-"&amp;$C769,Calc!$I$4:$I$2003,0),5),"")</f>
        <v/>
      </c>
      <c r="H769" s="129" t="str">
        <f>IFERROR(IF(I769="Closed","―",INDEX(Calc!$B$4:$L$2003,MATCH($O$3&amp;"-"&amp;$C769,Calc!$I$4:$I$2003,0),10)),"")</f>
        <v/>
      </c>
      <c r="I769" s="130"/>
      <c r="J769" s="59"/>
    </row>
    <row r="770" spans="2:10" x14ac:dyDescent="0.25">
      <c r="B770" s="58"/>
      <c r="C770" s="127">
        <v>756</v>
      </c>
      <c r="D770" s="128" t="str">
        <f>IFERROR(INDEX(Calc!$B$4:$L$2003,MATCH($O$3&amp;"-"&amp;C770,Calc!$I$4:$I$2003,0),2),"")</f>
        <v/>
      </c>
      <c r="E770" s="127" t="str">
        <f>IFERROR(INDEX(Calc!$B$4:$L$2003,MATCH($O$3&amp;"-"&amp;$C770,Calc!$I$4:$I$2003,0),3),"")</f>
        <v/>
      </c>
      <c r="F770" s="242" t="str">
        <f>IFERROR(INDEX(Calc!$B$4:$L$2003,MATCH($O$3&amp;"-"&amp;$C770,Calc!$I$4:$I$2003,0),4),"")</f>
        <v/>
      </c>
      <c r="G770" s="242" t="str">
        <f>IFERROR(INDEX(Calc!$B$4:$L$2003,MATCH($O$3&amp;"-"&amp;$C770,Calc!$I$4:$I$2003,0),5),"")</f>
        <v/>
      </c>
      <c r="H770" s="129" t="str">
        <f>IFERROR(IF(I770="Closed","―",INDEX(Calc!$B$4:$L$2003,MATCH($O$3&amp;"-"&amp;$C770,Calc!$I$4:$I$2003,0),10)),"")</f>
        <v/>
      </c>
      <c r="I770" s="130"/>
      <c r="J770" s="59"/>
    </row>
    <row r="771" spans="2:10" x14ac:dyDescent="0.25">
      <c r="B771" s="58"/>
      <c r="C771" s="127">
        <v>757</v>
      </c>
      <c r="D771" s="128" t="str">
        <f>IFERROR(INDEX(Calc!$B$4:$L$2003,MATCH($O$3&amp;"-"&amp;C771,Calc!$I$4:$I$2003,0),2),"")</f>
        <v/>
      </c>
      <c r="E771" s="127" t="str">
        <f>IFERROR(INDEX(Calc!$B$4:$L$2003,MATCH($O$3&amp;"-"&amp;$C771,Calc!$I$4:$I$2003,0),3),"")</f>
        <v/>
      </c>
      <c r="F771" s="242" t="str">
        <f>IFERROR(INDEX(Calc!$B$4:$L$2003,MATCH($O$3&amp;"-"&amp;$C771,Calc!$I$4:$I$2003,0),4),"")</f>
        <v/>
      </c>
      <c r="G771" s="242" t="str">
        <f>IFERROR(INDEX(Calc!$B$4:$L$2003,MATCH($O$3&amp;"-"&amp;$C771,Calc!$I$4:$I$2003,0),5),"")</f>
        <v/>
      </c>
      <c r="H771" s="129" t="str">
        <f>IFERROR(IF(I771="Closed","―",INDEX(Calc!$B$4:$L$2003,MATCH($O$3&amp;"-"&amp;$C771,Calc!$I$4:$I$2003,0),10)),"")</f>
        <v/>
      </c>
      <c r="I771" s="130"/>
      <c r="J771" s="59"/>
    </row>
    <row r="772" spans="2:10" x14ac:dyDescent="0.25">
      <c r="B772" s="58"/>
      <c r="C772" s="127">
        <v>758</v>
      </c>
      <c r="D772" s="128" t="str">
        <f>IFERROR(INDEX(Calc!$B$4:$L$2003,MATCH($O$3&amp;"-"&amp;C772,Calc!$I$4:$I$2003,0),2),"")</f>
        <v/>
      </c>
      <c r="E772" s="127" t="str">
        <f>IFERROR(INDEX(Calc!$B$4:$L$2003,MATCH($O$3&amp;"-"&amp;$C772,Calc!$I$4:$I$2003,0),3),"")</f>
        <v/>
      </c>
      <c r="F772" s="242" t="str">
        <f>IFERROR(INDEX(Calc!$B$4:$L$2003,MATCH($O$3&amp;"-"&amp;$C772,Calc!$I$4:$I$2003,0),4),"")</f>
        <v/>
      </c>
      <c r="G772" s="242" t="str">
        <f>IFERROR(INDEX(Calc!$B$4:$L$2003,MATCH($O$3&amp;"-"&amp;$C772,Calc!$I$4:$I$2003,0),5),"")</f>
        <v/>
      </c>
      <c r="H772" s="129" t="str">
        <f>IFERROR(IF(I772="Closed","―",INDEX(Calc!$B$4:$L$2003,MATCH($O$3&amp;"-"&amp;$C772,Calc!$I$4:$I$2003,0),10)),"")</f>
        <v/>
      </c>
      <c r="I772" s="130"/>
      <c r="J772" s="59"/>
    </row>
    <row r="773" spans="2:10" x14ac:dyDescent="0.25">
      <c r="B773" s="58"/>
      <c r="C773" s="127">
        <v>759</v>
      </c>
      <c r="D773" s="128" t="str">
        <f>IFERROR(INDEX(Calc!$B$4:$L$2003,MATCH($O$3&amp;"-"&amp;C773,Calc!$I$4:$I$2003,0),2),"")</f>
        <v/>
      </c>
      <c r="E773" s="127" t="str">
        <f>IFERROR(INDEX(Calc!$B$4:$L$2003,MATCH($O$3&amp;"-"&amp;$C773,Calc!$I$4:$I$2003,0),3),"")</f>
        <v/>
      </c>
      <c r="F773" s="242" t="str">
        <f>IFERROR(INDEX(Calc!$B$4:$L$2003,MATCH($O$3&amp;"-"&amp;$C773,Calc!$I$4:$I$2003,0),4),"")</f>
        <v/>
      </c>
      <c r="G773" s="242" t="str">
        <f>IFERROR(INDEX(Calc!$B$4:$L$2003,MATCH($O$3&amp;"-"&amp;$C773,Calc!$I$4:$I$2003,0),5),"")</f>
        <v/>
      </c>
      <c r="H773" s="129" t="str">
        <f>IFERROR(IF(I773="Closed","―",INDEX(Calc!$B$4:$L$2003,MATCH($O$3&amp;"-"&amp;$C773,Calc!$I$4:$I$2003,0),10)),"")</f>
        <v/>
      </c>
      <c r="I773" s="130"/>
      <c r="J773" s="59"/>
    </row>
    <row r="774" spans="2:10" x14ac:dyDescent="0.25">
      <c r="B774" s="58"/>
      <c r="C774" s="127">
        <v>760</v>
      </c>
      <c r="D774" s="128" t="str">
        <f>IFERROR(INDEX(Calc!$B$4:$L$2003,MATCH($O$3&amp;"-"&amp;C774,Calc!$I$4:$I$2003,0),2),"")</f>
        <v/>
      </c>
      <c r="E774" s="127" t="str">
        <f>IFERROR(INDEX(Calc!$B$4:$L$2003,MATCH($O$3&amp;"-"&amp;$C774,Calc!$I$4:$I$2003,0),3),"")</f>
        <v/>
      </c>
      <c r="F774" s="242" t="str">
        <f>IFERROR(INDEX(Calc!$B$4:$L$2003,MATCH($O$3&amp;"-"&amp;$C774,Calc!$I$4:$I$2003,0),4),"")</f>
        <v/>
      </c>
      <c r="G774" s="242" t="str">
        <f>IFERROR(INDEX(Calc!$B$4:$L$2003,MATCH($O$3&amp;"-"&amp;$C774,Calc!$I$4:$I$2003,0),5),"")</f>
        <v/>
      </c>
      <c r="H774" s="129" t="str">
        <f>IFERROR(IF(I774="Closed","―",INDEX(Calc!$B$4:$L$2003,MATCH($O$3&amp;"-"&amp;$C774,Calc!$I$4:$I$2003,0),10)),"")</f>
        <v/>
      </c>
      <c r="I774" s="130"/>
      <c r="J774" s="59"/>
    </row>
    <row r="775" spans="2:10" x14ac:dyDescent="0.25">
      <c r="B775" s="58"/>
      <c r="C775" s="127">
        <v>761</v>
      </c>
      <c r="D775" s="128" t="str">
        <f>IFERROR(INDEX(Calc!$B$4:$L$2003,MATCH($O$3&amp;"-"&amp;C775,Calc!$I$4:$I$2003,0),2),"")</f>
        <v/>
      </c>
      <c r="E775" s="127" t="str">
        <f>IFERROR(INDEX(Calc!$B$4:$L$2003,MATCH($O$3&amp;"-"&amp;$C775,Calc!$I$4:$I$2003,0),3),"")</f>
        <v/>
      </c>
      <c r="F775" s="242" t="str">
        <f>IFERROR(INDEX(Calc!$B$4:$L$2003,MATCH($O$3&amp;"-"&amp;$C775,Calc!$I$4:$I$2003,0),4),"")</f>
        <v/>
      </c>
      <c r="G775" s="242" t="str">
        <f>IFERROR(INDEX(Calc!$B$4:$L$2003,MATCH($O$3&amp;"-"&amp;$C775,Calc!$I$4:$I$2003,0),5),"")</f>
        <v/>
      </c>
      <c r="H775" s="129" t="str">
        <f>IFERROR(IF(I775="Closed","―",INDEX(Calc!$B$4:$L$2003,MATCH($O$3&amp;"-"&amp;$C775,Calc!$I$4:$I$2003,0),10)),"")</f>
        <v/>
      </c>
      <c r="I775" s="130"/>
      <c r="J775" s="59"/>
    </row>
    <row r="776" spans="2:10" x14ac:dyDescent="0.25">
      <c r="B776" s="58"/>
      <c r="C776" s="127">
        <v>762</v>
      </c>
      <c r="D776" s="128" t="str">
        <f>IFERROR(INDEX(Calc!$B$4:$L$2003,MATCH($O$3&amp;"-"&amp;C776,Calc!$I$4:$I$2003,0),2),"")</f>
        <v/>
      </c>
      <c r="E776" s="127" t="str">
        <f>IFERROR(INDEX(Calc!$B$4:$L$2003,MATCH($O$3&amp;"-"&amp;$C776,Calc!$I$4:$I$2003,0),3),"")</f>
        <v/>
      </c>
      <c r="F776" s="242" t="str">
        <f>IFERROR(INDEX(Calc!$B$4:$L$2003,MATCH($O$3&amp;"-"&amp;$C776,Calc!$I$4:$I$2003,0),4),"")</f>
        <v/>
      </c>
      <c r="G776" s="242" t="str">
        <f>IFERROR(INDEX(Calc!$B$4:$L$2003,MATCH($O$3&amp;"-"&amp;$C776,Calc!$I$4:$I$2003,0),5),"")</f>
        <v/>
      </c>
      <c r="H776" s="129" t="str">
        <f>IFERROR(IF(I776="Closed","―",INDEX(Calc!$B$4:$L$2003,MATCH($O$3&amp;"-"&amp;$C776,Calc!$I$4:$I$2003,0),10)),"")</f>
        <v/>
      </c>
      <c r="I776" s="130"/>
      <c r="J776" s="59"/>
    </row>
    <row r="777" spans="2:10" x14ac:dyDescent="0.25">
      <c r="B777" s="58"/>
      <c r="C777" s="127">
        <v>763</v>
      </c>
      <c r="D777" s="128" t="str">
        <f>IFERROR(INDEX(Calc!$B$4:$L$2003,MATCH($O$3&amp;"-"&amp;C777,Calc!$I$4:$I$2003,0),2),"")</f>
        <v/>
      </c>
      <c r="E777" s="127" t="str">
        <f>IFERROR(INDEX(Calc!$B$4:$L$2003,MATCH($O$3&amp;"-"&amp;$C777,Calc!$I$4:$I$2003,0),3),"")</f>
        <v/>
      </c>
      <c r="F777" s="242" t="str">
        <f>IFERROR(INDEX(Calc!$B$4:$L$2003,MATCH($O$3&amp;"-"&amp;$C777,Calc!$I$4:$I$2003,0),4),"")</f>
        <v/>
      </c>
      <c r="G777" s="242" t="str">
        <f>IFERROR(INDEX(Calc!$B$4:$L$2003,MATCH($O$3&amp;"-"&amp;$C777,Calc!$I$4:$I$2003,0),5),"")</f>
        <v/>
      </c>
      <c r="H777" s="129" t="str">
        <f>IFERROR(IF(I777="Closed","―",INDEX(Calc!$B$4:$L$2003,MATCH($O$3&amp;"-"&amp;$C777,Calc!$I$4:$I$2003,0),10)),"")</f>
        <v/>
      </c>
      <c r="I777" s="130"/>
      <c r="J777" s="59"/>
    </row>
    <row r="778" spans="2:10" x14ac:dyDescent="0.25">
      <c r="B778" s="58"/>
      <c r="C778" s="127">
        <v>764</v>
      </c>
      <c r="D778" s="128" t="str">
        <f>IFERROR(INDEX(Calc!$B$4:$L$2003,MATCH($O$3&amp;"-"&amp;C778,Calc!$I$4:$I$2003,0),2),"")</f>
        <v/>
      </c>
      <c r="E778" s="127" t="str">
        <f>IFERROR(INDEX(Calc!$B$4:$L$2003,MATCH($O$3&amp;"-"&amp;$C778,Calc!$I$4:$I$2003,0),3),"")</f>
        <v/>
      </c>
      <c r="F778" s="242" t="str">
        <f>IFERROR(INDEX(Calc!$B$4:$L$2003,MATCH($O$3&amp;"-"&amp;$C778,Calc!$I$4:$I$2003,0),4),"")</f>
        <v/>
      </c>
      <c r="G778" s="242" t="str">
        <f>IFERROR(INDEX(Calc!$B$4:$L$2003,MATCH($O$3&amp;"-"&amp;$C778,Calc!$I$4:$I$2003,0),5),"")</f>
        <v/>
      </c>
      <c r="H778" s="129" t="str">
        <f>IFERROR(IF(I778="Closed","―",INDEX(Calc!$B$4:$L$2003,MATCH($O$3&amp;"-"&amp;$C778,Calc!$I$4:$I$2003,0),10)),"")</f>
        <v/>
      </c>
      <c r="I778" s="130"/>
      <c r="J778" s="59"/>
    </row>
    <row r="779" spans="2:10" x14ac:dyDescent="0.25">
      <c r="B779" s="58"/>
      <c r="C779" s="127">
        <v>765</v>
      </c>
      <c r="D779" s="128" t="str">
        <f>IFERROR(INDEX(Calc!$B$4:$L$2003,MATCH($O$3&amp;"-"&amp;C779,Calc!$I$4:$I$2003,0),2),"")</f>
        <v/>
      </c>
      <c r="E779" s="127" t="str">
        <f>IFERROR(INDEX(Calc!$B$4:$L$2003,MATCH($O$3&amp;"-"&amp;$C779,Calc!$I$4:$I$2003,0),3),"")</f>
        <v/>
      </c>
      <c r="F779" s="242" t="str">
        <f>IFERROR(INDEX(Calc!$B$4:$L$2003,MATCH($O$3&amp;"-"&amp;$C779,Calc!$I$4:$I$2003,0),4),"")</f>
        <v/>
      </c>
      <c r="G779" s="242" t="str">
        <f>IFERROR(INDEX(Calc!$B$4:$L$2003,MATCH($O$3&amp;"-"&amp;$C779,Calc!$I$4:$I$2003,0),5),"")</f>
        <v/>
      </c>
      <c r="H779" s="129" t="str">
        <f>IFERROR(IF(I779="Closed","―",INDEX(Calc!$B$4:$L$2003,MATCH($O$3&amp;"-"&amp;$C779,Calc!$I$4:$I$2003,0),10)),"")</f>
        <v/>
      </c>
      <c r="I779" s="130"/>
      <c r="J779" s="59"/>
    </row>
    <row r="780" spans="2:10" x14ac:dyDescent="0.25">
      <c r="B780" s="58"/>
      <c r="C780" s="127">
        <v>766</v>
      </c>
      <c r="D780" s="128" t="str">
        <f>IFERROR(INDEX(Calc!$B$4:$L$2003,MATCH($O$3&amp;"-"&amp;C780,Calc!$I$4:$I$2003,0),2),"")</f>
        <v/>
      </c>
      <c r="E780" s="127" t="str">
        <f>IFERROR(INDEX(Calc!$B$4:$L$2003,MATCH($O$3&amp;"-"&amp;$C780,Calc!$I$4:$I$2003,0),3),"")</f>
        <v/>
      </c>
      <c r="F780" s="242" t="str">
        <f>IFERROR(INDEX(Calc!$B$4:$L$2003,MATCH($O$3&amp;"-"&amp;$C780,Calc!$I$4:$I$2003,0),4),"")</f>
        <v/>
      </c>
      <c r="G780" s="242" t="str">
        <f>IFERROR(INDEX(Calc!$B$4:$L$2003,MATCH($O$3&amp;"-"&amp;$C780,Calc!$I$4:$I$2003,0),5),"")</f>
        <v/>
      </c>
      <c r="H780" s="129" t="str">
        <f>IFERROR(IF(I780="Closed","―",INDEX(Calc!$B$4:$L$2003,MATCH($O$3&amp;"-"&amp;$C780,Calc!$I$4:$I$2003,0),10)),"")</f>
        <v/>
      </c>
      <c r="I780" s="130"/>
      <c r="J780" s="59"/>
    </row>
    <row r="781" spans="2:10" x14ac:dyDescent="0.25">
      <c r="B781" s="58"/>
      <c r="C781" s="127">
        <v>767</v>
      </c>
      <c r="D781" s="128" t="str">
        <f>IFERROR(INDEX(Calc!$B$4:$L$2003,MATCH($O$3&amp;"-"&amp;C781,Calc!$I$4:$I$2003,0),2),"")</f>
        <v/>
      </c>
      <c r="E781" s="127" t="str">
        <f>IFERROR(INDEX(Calc!$B$4:$L$2003,MATCH($O$3&amp;"-"&amp;$C781,Calc!$I$4:$I$2003,0),3),"")</f>
        <v/>
      </c>
      <c r="F781" s="242" t="str">
        <f>IFERROR(INDEX(Calc!$B$4:$L$2003,MATCH($O$3&amp;"-"&amp;$C781,Calc!$I$4:$I$2003,0),4),"")</f>
        <v/>
      </c>
      <c r="G781" s="242" t="str">
        <f>IFERROR(INDEX(Calc!$B$4:$L$2003,MATCH($O$3&amp;"-"&amp;$C781,Calc!$I$4:$I$2003,0),5),"")</f>
        <v/>
      </c>
      <c r="H781" s="129" t="str">
        <f>IFERROR(IF(I781="Closed","―",INDEX(Calc!$B$4:$L$2003,MATCH($O$3&amp;"-"&amp;$C781,Calc!$I$4:$I$2003,0),10)),"")</f>
        <v/>
      </c>
      <c r="I781" s="130"/>
      <c r="J781" s="59"/>
    </row>
    <row r="782" spans="2:10" x14ac:dyDescent="0.25">
      <c r="B782" s="58"/>
      <c r="C782" s="127">
        <v>768</v>
      </c>
      <c r="D782" s="128" t="str">
        <f>IFERROR(INDEX(Calc!$B$4:$L$2003,MATCH($O$3&amp;"-"&amp;C782,Calc!$I$4:$I$2003,0),2),"")</f>
        <v/>
      </c>
      <c r="E782" s="127" t="str">
        <f>IFERROR(INDEX(Calc!$B$4:$L$2003,MATCH($O$3&amp;"-"&amp;$C782,Calc!$I$4:$I$2003,0),3),"")</f>
        <v/>
      </c>
      <c r="F782" s="242" t="str">
        <f>IFERROR(INDEX(Calc!$B$4:$L$2003,MATCH($O$3&amp;"-"&amp;$C782,Calc!$I$4:$I$2003,0),4),"")</f>
        <v/>
      </c>
      <c r="G782" s="242" t="str">
        <f>IFERROR(INDEX(Calc!$B$4:$L$2003,MATCH($O$3&amp;"-"&amp;$C782,Calc!$I$4:$I$2003,0),5),"")</f>
        <v/>
      </c>
      <c r="H782" s="129" t="str">
        <f>IFERROR(IF(I782="Closed","―",INDEX(Calc!$B$4:$L$2003,MATCH($O$3&amp;"-"&amp;$C782,Calc!$I$4:$I$2003,0),10)),"")</f>
        <v/>
      </c>
      <c r="I782" s="130"/>
      <c r="J782" s="59"/>
    </row>
    <row r="783" spans="2:10" x14ac:dyDescent="0.25">
      <c r="B783" s="58"/>
      <c r="C783" s="127">
        <v>769</v>
      </c>
      <c r="D783" s="128" t="str">
        <f>IFERROR(INDEX(Calc!$B$4:$L$2003,MATCH($O$3&amp;"-"&amp;C783,Calc!$I$4:$I$2003,0),2),"")</f>
        <v/>
      </c>
      <c r="E783" s="127" t="str">
        <f>IFERROR(INDEX(Calc!$B$4:$L$2003,MATCH($O$3&amp;"-"&amp;$C783,Calc!$I$4:$I$2003,0),3),"")</f>
        <v/>
      </c>
      <c r="F783" s="242" t="str">
        <f>IFERROR(INDEX(Calc!$B$4:$L$2003,MATCH($O$3&amp;"-"&amp;$C783,Calc!$I$4:$I$2003,0),4),"")</f>
        <v/>
      </c>
      <c r="G783" s="242" t="str">
        <f>IFERROR(INDEX(Calc!$B$4:$L$2003,MATCH($O$3&amp;"-"&amp;$C783,Calc!$I$4:$I$2003,0),5),"")</f>
        <v/>
      </c>
      <c r="H783" s="129" t="str">
        <f>IFERROR(IF(I783="Closed","―",INDEX(Calc!$B$4:$L$2003,MATCH($O$3&amp;"-"&amp;$C783,Calc!$I$4:$I$2003,0),10)),"")</f>
        <v/>
      </c>
      <c r="I783" s="130"/>
      <c r="J783" s="59"/>
    </row>
    <row r="784" spans="2:10" x14ac:dyDescent="0.25">
      <c r="B784" s="58"/>
      <c r="C784" s="127">
        <v>770</v>
      </c>
      <c r="D784" s="128" t="str">
        <f>IFERROR(INDEX(Calc!$B$4:$L$2003,MATCH($O$3&amp;"-"&amp;C784,Calc!$I$4:$I$2003,0),2),"")</f>
        <v/>
      </c>
      <c r="E784" s="127" t="str">
        <f>IFERROR(INDEX(Calc!$B$4:$L$2003,MATCH($O$3&amp;"-"&amp;$C784,Calc!$I$4:$I$2003,0),3),"")</f>
        <v/>
      </c>
      <c r="F784" s="242" t="str">
        <f>IFERROR(INDEX(Calc!$B$4:$L$2003,MATCH($O$3&amp;"-"&amp;$C784,Calc!$I$4:$I$2003,0),4),"")</f>
        <v/>
      </c>
      <c r="G784" s="242" t="str">
        <f>IFERROR(INDEX(Calc!$B$4:$L$2003,MATCH($O$3&amp;"-"&amp;$C784,Calc!$I$4:$I$2003,0),5),"")</f>
        <v/>
      </c>
      <c r="H784" s="129" t="str">
        <f>IFERROR(IF(I784="Closed","―",INDEX(Calc!$B$4:$L$2003,MATCH($O$3&amp;"-"&amp;$C784,Calc!$I$4:$I$2003,0),10)),"")</f>
        <v/>
      </c>
      <c r="I784" s="130"/>
      <c r="J784" s="59"/>
    </row>
    <row r="785" spans="2:10" x14ac:dyDescent="0.25">
      <c r="B785" s="58"/>
      <c r="C785" s="127">
        <v>771</v>
      </c>
      <c r="D785" s="128" t="str">
        <f>IFERROR(INDEX(Calc!$B$4:$L$2003,MATCH($O$3&amp;"-"&amp;C785,Calc!$I$4:$I$2003,0),2),"")</f>
        <v/>
      </c>
      <c r="E785" s="127" t="str">
        <f>IFERROR(INDEX(Calc!$B$4:$L$2003,MATCH($O$3&amp;"-"&amp;$C785,Calc!$I$4:$I$2003,0),3),"")</f>
        <v/>
      </c>
      <c r="F785" s="242" t="str">
        <f>IFERROR(INDEX(Calc!$B$4:$L$2003,MATCH($O$3&amp;"-"&amp;$C785,Calc!$I$4:$I$2003,0),4),"")</f>
        <v/>
      </c>
      <c r="G785" s="242" t="str">
        <f>IFERROR(INDEX(Calc!$B$4:$L$2003,MATCH($O$3&amp;"-"&amp;$C785,Calc!$I$4:$I$2003,0),5),"")</f>
        <v/>
      </c>
      <c r="H785" s="129" t="str">
        <f>IFERROR(IF(I785="Closed","―",INDEX(Calc!$B$4:$L$2003,MATCH($O$3&amp;"-"&amp;$C785,Calc!$I$4:$I$2003,0),10)),"")</f>
        <v/>
      </c>
      <c r="I785" s="130"/>
      <c r="J785" s="59"/>
    </row>
    <row r="786" spans="2:10" x14ac:dyDescent="0.25">
      <c r="B786" s="58"/>
      <c r="C786" s="127">
        <v>772</v>
      </c>
      <c r="D786" s="128" t="str">
        <f>IFERROR(INDEX(Calc!$B$4:$L$2003,MATCH($O$3&amp;"-"&amp;C786,Calc!$I$4:$I$2003,0),2),"")</f>
        <v/>
      </c>
      <c r="E786" s="127" t="str">
        <f>IFERROR(INDEX(Calc!$B$4:$L$2003,MATCH($O$3&amp;"-"&amp;$C786,Calc!$I$4:$I$2003,0),3),"")</f>
        <v/>
      </c>
      <c r="F786" s="242" t="str">
        <f>IFERROR(INDEX(Calc!$B$4:$L$2003,MATCH($O$3&amp;"-"&amp;$C786,Calc!$I$4:$I$2003,0),4),"")</f>
        <v/>
      </c>
      <c r="G786" s="242" t="str">
        <f>IFERROR(INDEX(Calc!$B$4:$L$2003,MATCH($O$3&amp;"-"&amp;$C786,Calc!$I$4:$I$2003,0),5),"")</f>
        <v/>
      </c>
      <c r="H786" s="129" t="str">
        <f>IFERROR(IF(I786="Closed","―",INDEX(Calc!$B$4:$L$2003,MATCH($O$3&amp;"-"&amp;$C786,Calc!$I$4:$I$2003,0),10)),"")</f>
        <v/>
      </c>
      <c r="I786" s="130"/>
      <c r="J786" s="59"/>
    </row>
    <row r="787" spans="2:10" x14ac:dyDescent="0.25">
      <c r="B787" s="58"/>
      <c r="C787" s="127">
        <v>773</v>
      </c>
      <c r="D787" s="128" t="str">
        <f>IFERROR(INDEX(Calc!$B$4:$L$2003,MATCH($O$3&amp;"-"&amp;C787,Calc!$I$4:$I$2003,0),2),"")</f>
        <v/>
      </c>
      <c r="E787" s="127" t="str">
        <f>IFERROR(INDEX(Calc!$B$4:$L$2003,MATCH($O$3&amp;"-"&amp;$C787,Calc!$I$4:$I$2003,0),3),"")</f>
        <v/>
      </c>
      <c r="F787" s="242" t="str">
        <f>IFERROR(INDEX(Calc!$B$4:$L$2003,MATCH($O$3&amp;"-"&amp;$C787,Calc!$I$4:$I$2003,0),4),"")</f>
        <v/>
      </c>
      <c r="G787" s="242" t="str">
        <f>IFERROR(INDEX(Calc!$B$4:$L$2003,MATCH($O$3&amp;"-"&amp;$C787,Calc!$I$4:$I$2003,0),5),"")</f>
        <v/>
      </c>
      <c r="H787" s="129" t="str">
        <f>IFERROR(IF(I787="Closed","―",INDEX(Calc!$B$4:$L$2003,MATCH($O$3&amp;"-"&amp;$C787,Calc!$I$4:$I$2003,0),10)),"")</f>
        <v/>
      </c>
      <c r="I787" s="130"/>
      <c r="J787" s="59"/>
    </row>
    <row r="788" spans="2:10" x14ac:dyDescent="0.25">
      <c r="B788" s="58"/>
      <c r="C788" s="127">
        <v>774</v>
      </c>
      <c r="D788" s="128" t="str">
        <f>IFERROR(INDEX(Calc!$B$4:$L$2003,MATCH($O$3&amp;"-"&amp;C788,Calc!$I$4:$I$2003,0),2),"")</f>
        <v/>
      </c>
      <c r="E788" s="127" t="str">
        <f>IFERROR(INDEX(Calc!$B$4:$L$2003,MATCH($O$3&amp;"-"&amp;$C788,Calc!$I$4:$I$2003,0),3),"")</f>
        <v/>
      </c>
      <c r="F788" s="242" t="str">
        <f>IFERROR(INDEX(Calc!$B$4:$L$2003,MATCH($O$3&amp;"-"&amp;$C788,Calc!$I$4:$I$2003,0),4),"")</f>
        <v/>
      </c>
      <c r="G788" s="242" t="str">
        <f>IFERROR(INDEX(Calc!$B$4:$L$2003,MATCH($O$3&amp;"-"&amp;$C788,Calc!$I$4:$I$2003,0),5),"")</f>
        <v/>
      </c>
      <c r="H788" s="129" t="str">
        <f>IFERROR(IF(I788="Closed","―",INDEX(Calc!$B$4:$L$2003,MATCH($O$3&amp;"-"&amp;$C788,Calc!$I$4:$I$2003,0),10)),"")</f>
        <v/>
      </c>
      <c r="I788" s="130"/>
      <c r="J788" s="59"/>
    </row>
    <row r="789" spans="2:10" x14ac:dyDescent="0.25">
      <c r="B789" s="58"/>
      <c r="C789" s="127">
        <v>775</v>
      </c>
      <c r="D789" s="128" t="str">
        <f>IFERROR(INDEX(Calc!$B$4:$L$2003,MATCH($O$3&amp;"-"&amp;C789,Calc!$I$4:$I$2003,0),2),"")</f>
        <v/>
      </c>
      <c r="E789" s="127" t="str">
        <f>IFERROR(INDEX(Calc!$B$4:$L$2003,MATCH($O$3&amp;"-"&amp;$C789,Calc!$I$4:$I$2003,0),3),"")</f>
        <v/>
      </c>
      <c r="F789" s="242" t="str">
        <f>IFERROR(INDEX(Calc!$B$4:$L$2003,MATCH($O$3&amp;"-"&amp;$C789,Calc!$I$4:$I$2003,0),4),"")</f>
        <v/>
      </c>
      <c r="G789" s="242" t="str">
        <f>IFERROR(INDEX(Calc!$B$4:$L$2003,MATCH($O$3&amp;"-"&amp;$C789,Calc!$I$4:$I$2003,0),5),"")</f>
        <v/>
      </c>
      <c r="H789" s="129" t="str">
        <f>IFERROR(IF(I789="Closed","―",INDEX(Calc!$B$4:$L$2003,MATCH($O$3&amp;"-"&amp;$C789,Calc!$I$4:$I$2003,0),10)),"")</f>
        <v/>
      </c>
      <c r="I789" s="130"/>
      <c r="J789" s="59"/>
    </row>
    <row r="790" spans="2:10" x14ac:dyDescent="0.25">
      <c r="B790" s="58"/>
      <c r="C790" s="127">
        <v>776</v>
      </c>
      <c r="D790" s="128" t="str">
        <f>IFERROR(INDEX(Calc!$B$4:$L$2003,MATCH($O$3&amp;"-"&amp;C790,Calc!$I$4:$I$2003,0),2),"")</f>
        <v/>
      </c>
      <c r="E790" s="127" t="str">
        <f>IFERROR(INDEX(Calc!$B$4:$L$2003,MATCH($O$3&amp;"-"&amp;$C790,Calc!$I$4:$I$2003,0),3),"")</f>
        <v/>
      </c>
      <c r="F790" s="242" t="str">
        <f>IFERROR(INDEX(Calc!$B$4:$L$2003,MATCH($O$3&amp;"-"&amp;$C790,Calc!$I$4:$I$2003,0),4),"")</f>
        <v/>
      </c>
      <c r="G790" s="242" t="str">
        <f>IFERROR(INDEX(Calc!$B$4:$L$2003,MATCH($O$3&amp;"-"&amp;$C790,Calc!$I$4:$I$2003,0),5),"")</f>
        <v/>
      </c>
      <c r="H790" s="129" t="str">
        <f>IFERROR(IF(I790="Closed","―",INDEX(Calc!$B$4:$L$2003,MATCH($O$3&amp;"-"&amp;$C790,Calc!$I$4:$I$2003,0),10)),"")</f>
        <v/>
      </c>
      <c r="I790" s="130"/>
      <c r="J790" s="59"/>
    </row>
    <row r="791" spans="2:10" x14ac:dyDescent="0.25">
      <c r="B791" s="58"/>
      <c r="C791" s="127">
        <v>777</v>
      </c>
      <c r="D791" s="128" t="str">
        <f>IFERROR(INDEX(Calc!$B$4:$L$2003,MATCH($O$3&amp;"-"&amp;C791,Calc!$I$4:$I$2003,0),2),"")</f>
        <v/>
      </c>
      <c r="E791" s="127" t="str">
        <f>IFERROR(INDEX(Calc!$B$4:$L$2003,MATCH($O$3&amp;"-"&amp;$C791,Calc!$I$4:$I$2003,0),3),"")</f>
        <v/>
      </c>
      <c r="F791" s="242" t="str">
        <f>IFERROR(INDEX(Calc!$B$4:$L$2003,MATCH($O$3&amp;"-"&amp;$C791,Calc!$I$4:$I$2003,0),4),"")</f>
        <v/>
      </c>
      <c r="G791" s="242" t="str">
        <f>IFERROR(INDEX(Calc!$B$4:$L$2003,MATCH($O$3&amp;"-"&amp;$C791,Calc!$I$4:$I$2003,0),5),"")</f>
        <v/>
      </c>
      <c r="H791" s="129" t="str">
        <f>IFERROR(IF(I791="Closed","―",INDEX(Calc!$B$4:$L$2003,MATCH($O$3&amp;"-"&amp;$C791,Calc!$I$4:$I$2003,0),10)),"")</f>
        <v/>
      </c>
      <c r="I791" s="130"/>
      <c r="J791" s="59"/>
    </row>
    <row r="792" spans="2:10" x14ac:dyDescent="0.25">
      <c r="B792" s="58"/>
      <c r="C792" s="127">
        <v>778</v>
      </c>
      <c r="D792" s="128" t="str">
        <f>IFERROR(INDEX(Calc!$B$4:$L$2003,MATCH($O$3&amp;"-"&amp;C792,Calc!$I$4:$I$2003,0),2),"")</f>
        <v/>
      </c>
      <c r="E792" s="127" t="str">
        <f>IFERROR(INDEX(Calc!$B$4:$L$2003,MATCH($O$3&amp;"-"&amp;$C792,Calc!$I$4:$I$2003,0),3),"")</f>
        <v/>
      </c>
      <c r="F792" s="242" t="str">
        <f>IFERROR(INDEX(Calc!$B$4:$L$2003,MATCH($O$3&amp;"-"&amp;$C792,Calc!$I$4:$I$2003,0),4),"")</f>
        <v/>
      </c>
      <c r="G792" s="242" t="str">
        <f>IFERROR(INDEX(Calc!$B$4:$L$2003,MATCH($O$3&amp;"-"&amp;$C792,Calc!$I$4:$I$2003,0),5),"")</f>
        <v/>
      </c>
      <c r="H792" s="129" t="str">
        <f>IFERROR(IF(I792="Closed","―",INDEX(Calc!$B$4:$L$2003,MATCH($O$3&amp;"-"&amp;$C792,Calc!$I$4:$I$2003,0),10)),"")</f>
        <v/>
      </c>
      <c r="I792" s="130"/>
      <c r="J792" s="59"/>
    </row>
    <row r="793" spans="2:10" x14ac:dyDescent="0.25">
      <c r="B793" s="58"/>
      <c r="C793" s="127">
        <v>779</v>
      </c>
      <c r="D793" s="128" t="str">
        <f>IFERROR(INDEX(Calc!$B$4:$L$2003,MATCH($O$3&amp;"-"&amp;C793,Calc!$I$4:$I$2003,0),2),"")</f>
        <v/>
      </c>
      <c r="E793" s="127" t="str">
        <f>IFERROR(INDEX(Calc!$B$4:$L$2003,MATCH($O$3&amp;"-"&amp;$C793,Calc!$I$4:$I$2003,0),3),"")</f>
        <v/>
      </c>
      <c r="F793" s="242" t="str">
        <f>IFERROR(INDEX(Calc!$B$4:$L$2003,MATCH($O$3&amp;"-"&amp;$C793,Calc!$I$4:$I$2003,0),4),"")</f>
        <v/>
      </c>
      <c r="G793" s="242" t="str">
        <f>IFERROR(INDEX(Calc!$B$4:$L$2003,MATCH($O$3&amp;"-"&amp;$C793,Calc!$I$4:$I$2003,0),5),"")</f>
        <v/>
      </c>
      <c r="H793" s="129" t="str">
        <f>IFERROR(IF(I793="Closed","―",INDEX(Calc!$B$4:$L$2003,MATCH($O$3&amp;"-"&amp;$C793,Calc!$I$4:$I$2003,0),10)),"")</f>
        <v/>
      </c>
      <c r="I793" s="130"/>
      <c r="J793" s="59"/>
    </row>
    <row r="794" spans="2:10" x14ac:dyDescent="0.25">
      <c r="B794" s="58"/>
      <c r="C794" s="127">
        <v>780</v>
      </c>
      <c r="D794" s="128" t="str">
        <f>IFERROR(INDEX(Calc!$B$4:$L$2003,MATCH($O$3&amp;"-"&amp;C794,Calc!$I$4:$I$2003,0),2),"")</f>
        <v/>
      </c>
      <c r="E794" s="127" t="str">
        <f>IFERROR(INDEX(Calc!$B$4:$L$2003,MATCH($O$3&amp;"-"&amp;$C794,Calc!$I$4:$I$2003,0),3),"")</f>
        <v/>
      </c>
      <c r="F794" s="242" t="str">
        <f>IFERROR(INDEX(Calc!$B$4:$L$2003,MATCH($O$3&amp;"-"&amp;$C794,Calc!$I$4:$I$2003,0),4),"")</f>
        <v/>
      </c>
      <c r="G794" s="242" t="str">
        <f>IFERROR(INDEX(Calc!$B$4:$L$2003,MATCH($O$3&amp;"-"&amp;$C794,Calc!$I$4:$I$2003,0),5),"")</f>
        <v/>
      </c>
      <c r="H794" s="129" t="str">
        <f>IFERROR(IF(I794="Closed","―",INDEX(Calc!$B$4:$L$2003,MATCH($O$3&amp;"-"&amp;$C794,Calc!$I$4:$I$2003,0),10)),"")</f>
        <v/>
      </c>
      <c r="I794" s="130"/>
      <c r="J794" s="59"/>
    </row>
    <row r="795" spans="2:10" x14ac:dyDescent="0.25">
      <c r="B795" s="58"/>
      <c r="C795" s="127">
        <v>781</v>
      </c>
      <c r="D795" s="128" t="str">
        <f>IFERROR(INDEX(Calc!$B$4:$L$2003,MATCH($O$3&amp;"-"&amp;C795,Calc!$I$4:$I$2003,0),2),"")</f>
        <v/>
      </c>
      <c r="E795" s="127" t="str">
        <f>IFERROR(INDEX(Calc!$B$4:$L$2003,MATCH($O$3&amp;"-"&amp;$C795,Calc!$I$4:$I$2003,0),3),"")</f>
        <v/>
      </c>
      <c r="F795" s="242" t="str">
        <f>IFERROR(INDEX(Calc!$B$4:$L$2003,MATCH($O$3&amp;"-"&amp;$C795,Calc!$I$4:$I$2003,0),4),"")</f>
        <v/>
      </c>
      <c r="G795" s="242" t="str">
        <f>IFERROR(INDEX(Calc!$B$4:$L$2003,MATCH($O$3&amp;"-"&amp;$C795,Calc!$I$4:$I$2003,0),5),"")</f>
        <v/>
      </c>
      <c r="H795" s="129" t="str">
        <f>IFERROR(IF(I795="Closed","―",INDEX(Calc!$B$4:$L$2003,MATCH($O$3&amp;"-"&amp;$C795,Calc!$I$4:$I$2003,0),10)),"")</f>
        <v/>
      </c>
      <c r="I795" s="130"/>
      <c r="J795" s="59"/>
    </row>
    <row r="796" spans="2:10" x14ac:dyDescent="0.25">
      <c r="B796" s="58"/>
      <c r="C796" s="127">
        <v>782</v>
      </c>
      <c r="D796" s="128" t="str">
        <f>IFERROR(INDEX(Calc!$B$4:$L$2003,MATCH($O$3&amp;"-"&amp;C796,Calc!$I$4:$I$2003,0),2),"")</f>
        <v/>
      </c>
      <c r="E796" s="127" t="str">
        <f>IFERROR(INDEX(Calc!$B$4:$L$2003,MATCH($O$3&amp;"-"&amp;$C796,Calc!$I$4:$I$2003,0),3),"")</f>
        <v/>
      </c>
      <c r="F796" s="242" t="str">
        <f>IFERROR(INDEX(Calc!$B$4:$L$2003,MATCH($O$3&amp;"-"&amp;$C796,Calc!$I$4:$I$2003,0),4),"")</f>
        <v/>
      </c>
      <c r="G796" s="242" t="str">
        <f>IFERROR(INDEX(Calc!$B$4:$L$2003,MATCH($O$3&amp;"-"&amp;$C796,Calc!$I$4:$I$2003,0),5),"")</f>
        <v/>
      </c>
      <c r="H796" s="129" t="str">
        <f>IFERROR(IF(I796="Closed","―",INDEX(Calc!$B$4:$L$2003,MATCH($O$3&amp;"-"&amp;$C796,Calc!$I$4:$I$2003,0),10)),"")</f>
        <v/>
      </c>
      <c r="I796" s="130"/>
      <c r="J796" s="59"/>
    </row>
    <row r="797" spans="2:10" x14ac:dyDescent="0.25">
      <c r="B797" s="58"/>
      <c r="C797" s="127">
        <v>783</v>
      </c>
      <c r="D797" s="128" t="str">
        <f>IFERROR(INDEX(Calc!$B$4:$L$2003,MATCH($O$3&amp;"-"&amp;C797,Calc!$I$4:$I$2003,0),2),"")</f>
        <v/>
      </c>
      <c r="E797" s="127" t="str">
        <f>IFERROR(INDEX(Calc!$B$4:$L$2003,MATCH($O$3&amp;"-"&amp;$C797,Calc!$I$4:$I$2003,0),3),"")</f>
        <v/>
      </c>
      <c r="F797" s="242" t="str">
        <f>IFERROR(INDEX(Calc!$B$4:$L$2003,MATCH($O$3&amp;"-"&amp;$C797,Calc!$I$4:$I$2003,0),4),"")</f>
        <v/>
      </c>
      <c r="G797" s="242" t="str">
        <f>IFERROR(INDEX(Calc!$B$4:$L$2003,MATCH($O$3&amp;"-"&amp;$C797,Calc!$I$4:$I$2003,0),5),"")</f>
        <v/>
      </c>
      <c r="H797" s="129" t="str">
        <f>IFERROR(IF(I797="Closed","―",INDEX(Calc!$B$4:$L$2003,MATCH($O$3&amp;"-"&amp;$C797,Calc!$I$4:$I$2003,0),10)),"")</f>
        <v/>
      </c>
      <c r="I797" s="130"/>
      <c r="J797" s="59"/>
    </row>
    <row r="798" spans="2:10" x14ac:dyDescent="0.25">
      <c r="B798" s="58"/>
      <c r="C798" s="127">
        <v>784</v>
      </c>
      <c r="D798" s="128" t="str">
        <f>IFERROR(INDEX(Calc!$B$4:$L$2003,MATCH($O$3&amp;"-"&amp;C798,Calc!$I$4:$I$2003,0),2),"")</f>
        <v/>
      </c>
      <c r="E798" s="127" t="str">
        <f>IFERROR(INDEX(Calc!$B$4:$L$2003,MATCH($O$3&amp;"-"&amp;$C798,Calc!$I$4:$I$2003,0),3),"")</f>
        <v/>
      </c>
      <c r="F798" s="242" t="str">
        <f>IFERROR(INDEX(Calc!$B$4:$L$2003,MATCH($O$3&amp;"-"&amp;$C798,Calc!$I$4:$I$2003,0),4),"")</f>
        <v/>
      </c>
      <c r="G798" s="242" t="str">
        <f>IFERROR(INDEX(Calc!$B$4:$L$2003,MATCH($O$3&amp;"-"&amp;$C798,Calc!$I$4:$I$2003,0),5),"")</f>
        <v/>
      </c>
      <c r="H798" s="129" t="str">
        <f>IFERROR(IF(I798="Closed","―",INDEX(Calc!$B$4:$L$2003,MATCH($O$3&amp;"-"&amp;$C798,Calc!$I$4:$I$2003,0),10)),"")</f>
        <v/>
      </c>
      <c r="I798" s="130"/>
      <c r="J798" s="59"/>
    </row>
    <row r="799" spans="2:10" x14ac:dyDescent="0.25">
      <c r="B799" s="58"/>
      <c r="C799" s="127">
        <v>785</v>
      </c>
      <c r="D799" s="128" t="str">
        <f>IFERROR(INDEX(Calc!$B$4:$L$2003,MATCH($O$3&amp;"-"&amp;C799,Calc!$I$4:$I$2003,0),2),"")</f>
        <v/>
      </c>
      <c r="E799" s="127" t="str">
        <f>IFERROR(INDEX(Calc!$B$4:$L$2003,MATCH($O$3&amp;"-"&amp;$C799,Calc!$I$4:$I$2003,0),3),"")</f>
        <v/>
      </c>
      <c r="F799" s="242" t="str">
        <f>IFERROR(INDEX(Calc!$B$4:$L$2003,MATCH($O$3&amp;"-"&amp;$C799,Calc!$I$4:$I$2003,0),4),"")</f>
        <v/>
      </c>
      <c r="G799" s="242" t="str">
        <f>IFERROR(INDEX(Calc!$B$4:$L$2003,MATCH($O$3&amp;"-"&amp;$C799,Calc!$I$4:$I$2003,0),5),"")</f>
        <v/>
      </c>
      <c r="H799" s="129" t="str">
        <f>IFERROR(IF(I799="Closed","―",INDEX(Calc!$B$4:$L$2003,MATCH($O$3&amp;"-"&amp;$C799,Calc!$I$4:$I$2003,0),10)),"")</f>
        <v/>
      </c>
      <c r="I799" s="130"/>
      <c r="J799" s="59"/>
    </row>
    <row r="800" spans="2:10" x14ac:dyDescent="0.25">
      <c r="B800" s="58"/>
      <c r="C800" s="127">
        <v>786</v>
      </c>
      <c r="D800" s="128" t="str">
        <f>IFERROR(INDEX(Calc!$B$4:$L$2003,MATCH($O$3&amp;"-"&amp;C800,Calc!$I$4:$I$2003,0),2),"")</f>
        <v/>
      </c>
      <c r="E800" s="127" t="str">
        <f>IFERROR(INDEX(Calc!$B$4:$L$2003,MATCH($O$3&amp;"-"&amp;$C800,Calc!$I$4:$I$2003,0),3),"")</f>
        <v/>
      </c>
      <c r="F800" s="242" t="str">
        <f>IFERROR(INDEX(Calc!$B$4:$L$2003,MATCH($O$3&amp;"-"&amp;$C800,Calc!$I$4:$I$2003,0),4),"")</f>
        <v/>
      </c>
      <c r="G800" s="242" t="str">
        <f>IFERROR(INDEX(Calc!$B$4:$L$2003,MATCH($O$3&amp;"-"&amp;$C800,Calc!$I$4:$I$2003,0),5),"")</f>
        <v/>
      </c>
      <c r="H800" s="129" t="str">
        <f>IFERROR(IF(I800="Closed","―",INDEX(Calc!$B$4:$L$2003,MATCH($O$3&amp;"-"&amp;$C800,Calc!$I$4:$I$2003,0),10)),"")</f>
        <v/>
      </c>
      <c r="I800" s="130"/>
      <c r="J800" s="59"/>
    </row>
    <row r="801" spans="2:10" x14ac:dyDescent="0.25">
      <c r="B801" s="58"/>
      <c r="C801" s="127">
        <v>787</v>
      </c>
      <c r="D801" s="128" t="str">
        <f>IFERROR(INDEX(Calc!$B$4:$L$2003,MATCH($O$3&amp;"-"&amp;C801,Calc!$I$4:$I$2003,0),2),"")</f>
        <v/>
      </c>
      <c r="E801" s="127" t="str">
        <f>IFERROR(INDEX(Calc!$B$4:$L$2003,MATCH($O$3&amp;"-"&amp;$C801,Calc!$I$4:$I$2003,0),3),"")</f>
        <v/>
      </c>
      <c r="F801" s="242" t="str">
        <f>IFERROR(INDEX(Calc!$B$4:$L$2003,MATCH($O$3&amp;"-"&amp;$C801,Calc!$I$4:$I$2003,0),4),"")</f>
        <v/>
      </c>
      <c r="G801" s="242" t="str">
        <f>IFERROR(INDEX(Calc!$B$4:$L$2003,MATCH($O$3&amp;"-"&amp;$C801,Calc!$I$4:$I$2003,0),5),"")</f>
        <v/>
      </c>
      <c r="H801" s="129" t="str">
        <f>IFERROR(IF(I801="Closed","―",INDEX(Calc!$B$4:$L$2003,MATCH($O$3&amp;"-"&amp;$C801,Calc!$I$4:$I$2003,0),10)),"")</f>
        <v/>
      </c>
      <c r="I801" s="130"/>
      <c r="J801" s="59"/>
    </row>
    <row r="802" spans="2:10" x14ac:dyDescent="0.25">
      <c r="B802" s="58"/>
      <c r="C802" s="127">
        <v>788</v>
      </c>
      <c r="D802" s="128" t="str">
        <f>IFERROR(INDEX(Calc!$B$4:$L$2003,MATCH($O$3&amp;"-"&amp;C802,Calc!$I$4:$I$2003,0),2),"")</f>
        <v/>
      </c>
      <c r="E802" s="127" t="str">
        <f>IFERROR(INDEX(Calc!$B$4:$L$2003,MATCH($O$3&amp;"-"&amp;$C802,Calc!$I$4:$I$2003,0),3),"")</f>
        <v/>
      </c>
      <c r="F802" s="242" t="str">
        <f>IFERROR(INDEX(Calc!$B$4:$L$2003,MATCH($O$3&amp;"-"&amp;$C802,Calc!$I$4:$I$2003,0),4),"")</f>
        <v/>
      </c>
      <c r="G802" s="242" t="str">
        <f>IFERROR(INDEX(Calc!$B$4:$L$2003,MATCH($O$3&amp;"-"&amp;$C802,Calc!$I$4:$I$2003,0),5),"")</f>
        <v/>
      </c>
      <c r="H802" s="129" t="str">
        <f>IFERROR(IF(I802="Closed","―",INDEX(Calc!$B$4:$L$2003,MATCH($O$3&amp;"-"&amp;$C802,Calc!$I$4:$I$2003,0),10)),"")</f>
        <v/>
      </c>
      <c r="I802" s="130"/>
      <c r="J802" s="59"/>
    </row>
    <row r="803" spans="2:10" x14ac:dyDescent="0.25">
      <c r="B803" s="58"/>
      <c r="C803" s="127">
        <v>789</v>
      </c>
      <c r="D803" s="128" t="str">
        <f>IFERROR(INDEX(Calc!$B$4:$L$2003,MATCH($O$3&amp;"-"&amp;C803,Calc!$I$4:$I$2003,0),2),"")</f>
        <v/>
      </c>
      <c r="E803" s="127" t="str">
        <f>IFERROR(INDEX(Calc!$B$4:$L$2003,MATCH($O$3&amp;"-"&amp;$C803,Calc!$I$4:$I$2003,0),3),"")</f>
        <v/>
      </c>
      <c r="F803" s="242" t="str">
        <f>IFERROR(INDEX(Calc!$B$4:$L$2003,MATCH($O$3&amp;"-"&amp;$C803,Calc!$I$4:$I$2003,0),4),"")</f>
        <v/>
      </c>
      <c r="G803" s="242" t="str">
        <f>IFERROR(INDEX(Calc!$B$4:$L$2003,MATCH($O$3&amp;"-"&amp;$C803,Calc!$I$4:$I$2003,0),5),"")</f>
        <v/>
      </c>
      <c r="H803" s="129" t="str">
        <f>IFERROR(IF(I803="Closed","―",INDEX(Calc!$B$4:$L$2003,MATCH($O$3&amp;"-"&amp;$C803,Calc!$I$4:$I$2003,0),10)),"")</f>
        <v/>
      </c>
      <c r="I803" s="130"/>
      <c r="J803" s="59"/>
    </row>
    <row r="804" spans="2:10" x14ac:dyDescent="0.25">
      <c r="B804" s="58"/>
      <c r="C804" s="127">
        <v>790</v>
      </c>
      <c r="D804" s="128" t="str">
        <f>IFERROR(INDEX(Calc!$B$4:$L$2003,MATCH($O$3&amp;"-"&amp;C804,Calc!$I$4:$I$2003,0),2),"")</f>
        <v/>
      </c>
      <c r="E804" s="127" t="str">
        <f>IFERROR(INDEX(Calc!$B$4:$L$2003,MATCH($O$3&amp;"-"&amp;$C804,Calc!$I$4:$I$2003,0),3),"")</f>
        <v/>
      </c>
      <c r="F804" s="242" t="str">
        <f>IFERROR(INDEX(Calc!$B$4:$L$2003,MATCH($O$3&amp;"-"&amp;$C804,Calc!$I$4:$I$2003,0),4),"")</f>
        <v/>
      </c>
      <c r="G804" s="242" t="str">
        <f>IFERROR(INDEX(Calc!$B$4:$L$2003,MATCH($O$3&amp;"-"&amp;$C804,Calc!$I$4:$I$2003,0),5),"")</f>
        <v/>
      </c>
      <c r="H804" s="129" t="str">
        <f>IFERROR(IF(I804="Closed","―",INDEX(Calc!$B$4:$L$2003,MATCH($O$3&amp;"-"&amp;$C804,Calc!$I$4:$I$2003,0),10)),"")</f>
        <v/>
      </c>
      <c r="I804" s="130"/>
      <c r="J804" s="59"/>
    </row>
    <row r="805" spans="2:10" x14ac:dyDescent="0.25">
      <c r="B805" s="58"/>
      <c r="C805" s="127">
        <v>791</v>
      </c>
      <c r="D805" s="128" t="str">
        <f>IFERROR(INDEX(Calc!$B$4:$L$2003,MATCH($O$3&amp;"-"&amp;C805,Calc!$I$4:$I$2003,0),2),"")</f>
        <v/>
      </c>
      <c r="E805" s="127" t="str">
        <f>IFERROR(INDEX(Calc!$B$4:$L$2003,MATCH($O$3&amp;"-"&amp;$C805,Calc!$I$4:$I$2003,0),3),"")</f>
        <v/>
      </c>
      <c r="F805" s="242" t="str">
        <f>IFERROR(INDEX(Calc!$B$4:$L$2003,MATCH($O$3&amp;"-"&amp;$C805,Calc!$I$4:$I$2003,0),4),"")</f>
        <v/>
      </c>
      <c r="G805" s="242" t="str">
        <f>IFERROR(INDEX(Calc!$B$4:$L$2003,MATCH($O$3&amp;"-"&amp;$C805,Calc!$I$4:$I$2003,0),5),"")</f>
        <v/>
      </c>
      <c r="H805" s="129" t="str">
        <f>IFERROR(IF(I805="Closed","―",INDEX(Calc!$B$4:$L$2003,MATCH($O$3&amp;"-"&amp;$C805,Calc!$I$4:$I$2003,0),10)),"")</f>
        <v/>
      </c>
      <c r="I805" s="130"/>
      <c r="J805" s="59"/>
    </row>
    <row r="806" spans="2:10" x14ac:dyDescent="0.25">
      <c r="B806" s="58"/>
      <c r="C806" s="127">
        <v>792</v>
      </c>
      <c r="D806" s="128" t="str">
        <f>IFERROR(INDEX(Calc!$B$4:$L$2003,MATCH($O$3&amp;"-"&amp;C806,Calc!$I$4:$I$2003,0),2),"")</f>
        <v/>
      </c>
      <c r="E806" s="127" t="str">
        <f>IFERROR(INDEX(Calc!$B$4:$L$2003,MATCH($O$3&amp;"-"&amp;$C806,Calc!$I$4:$I$2003,0),3),"")</f>
        <v/>
      </c>
      <c r="F806" s="242" t="str">
        <f>IFERROR(INDEX(Calc!$B$4:$L$2003,MATCH($O$3&amp;"-"&amp;$C806,Calc!$I$4:$I$2003,0),4),"")</f>
        <v/>
      </c>
      <c r="G806" s="242" t="str">
        <f>IFERROR(INDEX(Calc!$B$4:$L$2003,MATCH($O$3&amp;"-"&amp;$C806,Calc!$I$4:$I$2003,0),5),"")</f>
        <v/>
      </c>
      <c r="H806" s="129" t="str">
        <f>IFERROR(IF(I806="Closed","―",INDEX(Calc!$B$4:$L$2003,MATCH($O$3&amp;"-"&amp;$C806,Calc!$I$4:$I$2003,0),10)),"")</f>
        <v/>
      </c>
      <c r="I806" s="130"/>
      <c r="J806" s="59"/>
    </row>
    <row r="807" spans="2:10" x14ac:dyDescent="0.25">
      <c r="B807" s="58"/>
      <c r="C807" s="127">
        <v>793</v>
      </c>
      <c r="D807" s="128" t="str">
        <f>IFERROR(INDEX(Calc!$B$4:$L$2003,MATCH($O$3&amp;"-"&amp;C807,Calc!$I$4:$I$2003,0),2),"")</f>
        <v/>
      </c>
      <c r="E807" s="127" t="str">
        <f>IFERROR(INDEX(Calc!$B$4:$L$2003,MATCH($O$3&amp;"-"&amp;$C807,Calc!$I$4:$I$2003,0),3),"")</f>
        <v/>
      </c>
      <c r="F807" s="242" t="str">
        <f>IFERROR(INDEX(Calc!$B$4:$L$2003,MATCH($O$3&amp;"-"&amp;$C807,Calc!$I$4:$I$2003,0),4),"")</f>
        <v/>
      </c>
      <c r="G807" s="242" t="str">
        <f>IFERROR(INDEX(Calc!$B$4:$L$2003,MATCH($O$3&amp;"-"&amp;$C807,Calc!$I$4:$I$2003,0),5),"")</f>
        <v/>
      </c>
      <c r="H807" s="129" t="str">
        <f>IFERROR(IF(I807="Closed","―",INDEX(Calc!$B$4:$L$2003,MATCH($O$3&amp;"-"&amp;$C807,Calc!$I$4:$I$2003,0),10)),"")</f>
        <v/>
      </c>
      <c r="I807" s="130"/>
      <c r="J807" s="59"/>
    </row>
    <row r="808" spans="2:10" x14ac:dyDescent="0.25">
      <c r="B808" s="58"/>
      <c r="C808" s="127">
        <v>794</v>
      </c>
      <c r="D808" s="128" t="str">
        <f>IFERROR(INDEX(Calc!$B$4:$L$2003,MATCH($O$3&amp;"-"&amp;C808,Calc!$I$4:$I$2003,0),2),"")</f>
        <v/>
      </c>
      <c r="E808" s="127" t="str">
        <f>IFERROR(INDEX(Calc!$B$4:$L$2003,MATCH($O$3&amp;"-"&amp;$C808,Calc!$I$4:$I$2003,0),3),"")</f>
        <v/>
      </c>
      <c r="F808" s="242" t="str">
        <f>IFERROR(INDEX(Calc!$B$4:$L$2003,MATCH($O$3&amp;"-"&amp;$C808,Calc!$I$4:$I$2003,0),4),"")</f>
        <v/>
      </c>
      <c r="G808" s="242" t="str">
        <f>IFERROR(INDEX(Calc!$B$4:$L$2003,MATCH($O$3&amp;"-"&amp;$C808,Calc!$I$4:$I$2003,0),5),"")</f>
        <v/>
      </c>
      <c r="H808" s="129" t="str">
        <f>IFERROR(IF(I808="Closed","―",INDEX(Calc!$B$4:$L$2003,MATCH($O$3&amp;"-"&amp;$C808,Calc!$I$4:$I$2003,0),10)),"")</f>
        <v/>
      </c>
      <c r="I808" s="130"/>
      <c r="J808" s="59"/>
    </row>
    <row r="809" spans="2:10" x14ac:dyDescent="0.25">
      <c r="B809" s="58"/>
      <c r="C809" s="127">
        <v>795</v>
      </c>
      <c r="D809" s="128" t="str">
        <f>IFERROR(INDEX(Calc!$B$4:$L$2003,MATCH($O$3&amp;"-"&amp;C809,Calc!$I$4:$I$2003,0),2),"")</f>
        <v/>
      </c>
      <c r="E809" s="127" t="str">
        <f>IFERROR(INDEX(Calc!$B$4:$L$2003,MATCH($O$3&amp;"-"&amp;$C809,Calc!$I$4:$I$2003,0),3),"")</f>
        <v/>
      </c>
      <c r="F809" s="242" t="str">
        <f>IFERROR(INDEX(Calc!$B$4:$L$2003,MATCH($O$3&amp;"-"&amp;$C809,Calc!$I$4:$I$2003,0),4),"")</f>
        <v/>
      </c>
      <c r="G809" s="242" t="str">
        <f>IFERROR(INDEX(Calc!$B$4:$L$2003,MATCH($O$3&amp;"-"&amp;$C809,Calc!$I$4:$I$2003,0),5),"")</f>
        <v/>
      </c>
      <c r="H809" s="129" t="str">
        <f>IFERROR(IF(I809="Closed","―",INDEX(Calc!$B$4:$L$2003,MATCH($O$3&amp;"-"&amp;$C809,Calc!$I$4:$I$2003,0),10)),"")</f>
        <v/>
      </c>
      <c r="I809" s="130"/>
      <c r="J809" s="59"/>
    </row>
    <row r="810" spans="2:10" x14ac:dyDescent="0.25">
      <c r="B810" s="58"/>
      <c r="C810" s="127">
        <v>796</v>
      </c>
      <c r="D810" s="128" t="str">
        <f>IFERROR(INDEX(Calc!$B$4:$L$2003,MATCH($O$3&amp;"-"&amp;C810,Calc!$I$4:$I$2003,0),2),"")</f>
        <v/>
      </c>
      <c r="E810" s="127" t="str">
        <f>IFERROR(INDEX(Calc!$B$4:$L$2003,MATCH($O$3&amp;"-"&amp;$C810,Calc!$I$4:$I$2003,0),3),"")</f>
        <v/>
      </c>
      <c r="F810" s="242" t="str">
        <f>IFERROR(INDEX(Calc!$B$4:$L$2003,MATCH($O$3&amp;"-"&amp;$C810,Calc!$I$4:$I$2003,0),4),"")</f>
        <v/>
      </c>
      <c r="G810" s="242" t="str">
        <f>IFERROR(INDEX(Calc!$B$4:$L$2003,MATCH($O$3&amp;"-"&amp;$C810,Calc!$I$4:$I$2003,0),5),"")</f>
        <v/>
      </c>
      <c r="H810" s="129" t="str">
        <f>IFERROR(IF(I810="Closed","―",INDEX(Calc!$B$4:$L$2003,MATCH($O$3&amp;"-"&amp;$C810,Calc!$I$4:$I$2003,0),10)),"")</f>
        <v/>
      </c>
      <c r="I810" s="130"/>
      <c r="J810" s="59"/>
    </row>
    <row r="811" spans="2:10" x14ac:dyDescent="0.25">
      <c r="B811" s="58"/>
      <c r="C811" s="127">
        <v>797</v>
      </c>
      <c r="D811" s="128" t="str">
        <f>IFERROR(INDEX(Calc!$B$4:$L$2003,MATCH($O$3&amp;"-"&amp;C811,Calc!$I$4:$I$2003,0),2),"")</f>
        <v/>
      </c>
      <c r="E811" s="127" t="str">
        <f>IFERROR(INDEX(Calc!$B$4:$L$2003,MATCH($O$3&amp;"-"&amp;$C811,Calc!$I$4:$I$2003,0),3),"")</f>
        <v/>
      </c>
      <c r="F811" s="242" t="str">
        <f>IFERROR(INDEX(Calc!$B$4:$L$2003,MATCH($O$3&amp;"-"&amp;$C811,Calc!$I$4:$I$2003,0),4),"")</f>
        <v/>
      </c>
      <c r="G811" s="242" t="str">
        <f>IFERROR(INDEX(Calc!$B$4:$L$2003,MATCH($O$3&amp;"-"&amp;$C811,Calc!$I$4:$I$2003,0),5),"")</f>
        <v/>
      </c>
      <c r="H811" s="129" t="str">
        <f>IFERROR(IF(I811="Closed","―",INDEX(Calc!$B$4:$L$2003,MATCH($O$3&amp;"-"&amp;$C811,Calc!$I$4:$I$2003,0),10)),"")</f>
        <v/>
      </c>
      <c r="I811" s="130"/>
      <c r="J811" s="59"/>
    </row>
    <row r="812" spans="2:10" x14ac:dyDescent="0.25">
      <c r="B812" s="58"/>
      <c r="C812" s="127">
        <v>798</v>
      </c>
      <c r="D812" s="128" t="str">
        <f>IFERROR(INDEX(Calc!$B$4:$L$2003,MATCH($O$3&amp;"-"&amp;C812,Calc!$I$4:$I$2003,0),2),"")</f>
        <v/>
      </c>
      <c r="E812" s="127" t="str">
        <f>IFERROR(INDEX(Calc!$B$4:$L$2003,MATCH($O$3&amp;"-"&amp;$C812,Calc!$I$4:$I$2003,0),3),"")</f>
        <v/>
      </c>
      <c r="F812" s="242" t="str">
        <f>IFERROR(INDEX(Calc!$B$4:$L$2003,MATCH($O$3&amp;"-"&amp;$C812,Calc!$I$4:$I$2003,0),4),"")</f>
        <v/>
      </c>
      <c r="G812" s="242" t="str">
        <f>IFERROR(INDEX(Calc!$B$4:$L$2003,MATCH($O$3&amp;"-"&amp;$C812,Calc!$I$4:$I$2003,0),5),"")</f>
        <v/>
      </c>
      <c r="H812" s="129" t="str">
        <f>IFERROR(IF(I812="Closed","―",INDEX(Calc!$B$4:$L$2003,MATCH($O$3&amp;"-"&amp;$C812,Calc!$I$4:$I$2003,0),10)),"")</f>
        <v/>
      </c>
      <c r="I812" s="130"/>
      <c r="J812" s="59"/>
    </row>
    <row r="813" spans="2:10" x14ac:dyDescent="0.25">
      <c r="B813" s="58"/>
      <c r="C813" s="127">
        <v>799</v>
      </c>
      <c r="D813" s="128" t="str">
        <f>IFERROR(INDEX(Calc!$B$4:$L$2003,MATCH($O$3&amp;"-"&amp;C813,Calc!$I$4:$I$2003,0),2),"")</f>
        <v/>
      </c>
      <c r="E813" s="127" t="str">
        <f>IFERROR(INDEX(Calc!$B$4:$L$2003,MATCH($O$3&amp;"-"&amp;$C813,Calc!$I$4:$I$2003,0),3),"")</f>
        <v/>
      </c>
      <c r="F813" s="242" t="str">
        <f>IFERROR(INDEX(Calc!$B$4:$L$2003,MATCH($O$3&amp;"-"&amp;$C813,Calc!$I$4:$I$2003,0),4),"")</f>
        <v/>
      </c>
      <c r="G813" s="242" t="str">
        <f>IFERROR(INDEX(Calc!$B$4:$L$2003,MATCH($O$3&amp;"-"&amp;$C813,Calc!$I$4:$I$2003,0),5),"")</f>
        <v/>
      </c>
      <c r="H813" s="129" t="str">
        <f>IFERROR(IF(I813="Closed","―",INDEX(Calc!$B$4:$L$2003,MATCH($O$3&amp;"-"&amp;$C813,Calc!$I$4:$I$2003,0),10)),"")</f>
        <v/>
      </c>
      <c r="I813" s="130"/>
      <c r="J813" s="59"/>
    </row>
    <row r="814" spans="2:10" x14ac:dyDescent="0.25">
      <c r="B814" s="58"/>
      <c r="C814" s="127">
        <v>800</v>
      </c>
      <c r="D814" s="128" t="str">
        <f>IFERROR(INDEX(Calc!$B$4:$L$2003,MATCH($O$3&amp;"-"&amp;C814,Calc!$I$4:$I$2003,0),2),"")</f>
        <v/>
      </c>
      <c r="E814" s="127" t="str">
        <f>IFERROR(INDEX(Calc!$B$4:$L$2003,MATCH($O$3&amp;"-"&amp;$C814,Calc!$I$4:$I$2003,0),3),"")</f>
        <v/>
      </c>
      <c r="F814" s="242" t="str">
        <f>IFERROR(INDEX(Calc!$B$4:$L$2003,MATCH($O$3&amp;"-"&amp;$C814,Calc!$I$4:$I$2003,0),4),"")</f>
        <v/>
      </c>
      <c r="G814" s="242" t="str">
        <f>IFERROR(INDEX(Calc!$B$4:$L$2003,MATCH($O$3&amp;"-"&amp;$C814,Calc!$I$4:$I$2003,0),5),"")</f>
        <v/>
      </c>
      <c r="H814" s="129" t="str">
        <f>IFERROR(IF(I814="Closed","―",INDEX(Calc!$B$4:$L$2003,MATCH($O$3&amp;"-"&amp;$C814,Calc!$I$4:$I$2003,0),10)),"")</f>
        <v/>
      </c>
      <c r="I814" s="130"/>
      <c r="J814" s="59"/>
    </row>
    <row r="815" spans="2:10" x14ac:dyDescent="0.25">
      <c r="B815" s="58"/>
      <c r="C815" s="127">
        <v>801</v>
      </c>
      <c r="D815" s="128" t="str">
        <f>IFERROR(INDEX(Calc!$B$4:$L$2003,MATCH($O$3&amp;"-"&amp;C815,Calc!$I$4:$I$2003,0),2),"")</f>
        <v/>
      </c>
      <c r="E815" s="127" t="str">
        <f>IFERROR(INDEX(Calc!$B$4:$L$2003,MATCH($O$3&amp;"-"&amp;$C815,Calc!$I$4:$I$2003,0),3),"")</f>
        <v/>
      </c>
      <c r="F815" s="242" t="str">
        <f>IFERROR(INDEX(Calc!$B$4:$L$2003,MATCH($O$3&amp;"-"&amp;$C815,Calc!$I$4:$I$2003,0),4),"")</f>
        <v/>
      </c>
      <c r="G815" s="242" t="str">
        <f>IFERROR(INDEX(Calc!$B$4:$L$2003,MATCH($O$3&amp;"-"&amp;$C815,Calc!$I$4:$I$2003,0),5),"")</f>
        <v/>
      </c>
      <c r="H815" s="129" t="str">
        <f>IFERROR(IF(I815="Closed","―",INDEX(Calc!$B$4:$L$2003,MATCH($O$3&amp;"-"&amp;$C815,Calc!$I$4:$I$2003,0),10)),"")</f>
        <v/>
      </c>
      <c r="I815" s="130"/>
      <c r="J815" s="59"/>
    </row>
    <row r="816" spans="2:10" x14ac:dyDescent="0.25">
      <c r="B816" s="58"/>
      <c r="C816" s="127">
        <v>802</v>
      </c>
      <c r="D816" s="128" t="str">
        <f>IFERROR(INDEX(Calc!$B$4:$L$2003,MATCH($O$3&amp;"-"&amp;C816,Calc!$I$4:$I$2003,0),2),"")</f>
        <v/>
      </c>
      <c r="E816" s="127" t="str">
        <f>IFERROR(INDEX(Calc!$B$4:$L$2003,MATCH($O$3&amp;"-"&amp;$C816,Calc!$I$4:$I$2003,0),3),"")</f>
        <v/>
      </c>
      <c r="F816" s="242" t="str">
        <f>IFERROR(INDEX(Calc!$B$4:$L$2003,MATCH($O$3&amp;"-"&amp;$C816,Calc!$I$4:$I$2003,0),4),"")</f>
        <v/>
      </c>
      <c r="G816" s="242" t="str">
        <f>IFERROR(INDEX(Calc!$B$4:$L$2003,MATCH($O$3&amp;"-"&amp;$C816,Calc!$I$4:$I$2003,0),5),"")</f>
        <v/>
      </c>
      <c r="H816" s="129" t="str">
        <f>IFERROR(IF(I816="Closed","―",INDEX(Calc!$B$4:$L$2003,MATCH($O$3&amp;"-"&amp;$C816,Calc!$I$4:$I$2003,0),10)),"")</f>
        <v/>
      </c>
      <c r="I816" s="130"/>
      <c r="J816" s="59"/>
    </row>
    <row r="817" spans="2:10" x14ac:dyDescent="0.25">
      <c r="B817" s="58"/>
      <c r="C817" s="127">
        <v>803</v>
      </c>
      <c r="D817" s="128" t="str">
        <f>IFERROR(INDEX(Calc!$B$4:$L$2003,MATCH($O$3&amp;"-"&amp;C817,Calc!$I$4:$I$2003,0),2),"")</f>
        <v/>
      </c>
      <c r="E817" s="127" t="str">
        <f>IFERROR(INDEX(Calc!$B$4:$L$2003,MATCH($O$3&amp;"-"&amp;$C817,Calc!$I$4:$I$2003,0),3),"")</f>
        <v/>
      </c>
      <c r="F817" s="242" t="str">
        <f>IFERROR(INDEX(Calc!$B$4:$L$2003,MATCH($O$3&amp;"-"&amp;$C817,Calc!$I$4:$I$2003,0),4),"")</f>
        <v/>
      </c>
      <c r="G817" s="242" t="str">
        <f>IFERROR(INDEX(Calc!$B$4:$L$2003,MATCH($O$3&amp;"-"&amp;$C817,Calc!$I$4:$I$2003,0),5),"")</f>
        <v/>
      </c>
      <c r="H817" s="129" t="str">
        <f>IFERROR(IF(I817="Closed","―",INDEX(Calc!$B$4:$L$2003,MATCH($O$3&amp;"-"&amp;$C817,Calc!$I$4:$I$2003,0),10)),"")</f>
        <v/>
      </c>
      <c r="I817" s="130"/>
      <c r="J817" s="59"/>
    </row>
    <row r="818" spans="2:10" x14ac:dyDescent="0.25">
      <c r="B818" s="58"/>
      <c r="C818" s="127">
        <v>804</v>
      </c>
      <c r="D818" s="128" t="str">
        <f>IFERROR(INDEX(Calc!$B$4:$L$2003,MATCH($O$3&amp;"-"&amp;C818,Calc!$I$4:$I$2003,0),2),"")</f>
        <v/>
      </c>
      <c r="E818" s="127" t="str">
        <f>IFERROR(INDEX(Calc!$B$4:$L$2003,MATCH($O$3&amp;"-"&amp;$C818,Calc!$I$4:$I$2003,0),3),"")</f>
        <v/>
      </c>
      <c r="F818" s="242" t="str">
        <f>IFERROR(INDEX(Calc!$B$4:$L$2003,MATCH($O$3&amp;"-"&amp;$C818,Calc!$I$4:$I$2003,0),4),"")</f>
        <v/>
      </c>
      <c r="G818" s="242" t="str">
        <f>IFERROR(INDEX(Calc!$B$4:$L$2003,MATCH($O$3&amp;"-"&amp;$C818,Calc!$I$4:$I$2003,0),5),"")</f>
        <v/>
      </c>
      <c r="H818" s="129" t="str">
        <f>IFERROR(IF(I818="Closed","―",INDEX(Calc!$B$4:$L$2003,MATCH($O$3&amp;"-"&amp;$C818,Calc!$I$4:$I$2003,0),10)),"")</f>
        <v/>
      </c>
      <c r="I818" s="130"/>
      <c r="J818" s="59"/>
    </row>
    <row r="819" spans="2:10" x14ac:dyDescent="0.25">
      <c r="B819" s="58"/>
      <c r="C819" s="127">
        <v>805</v>
      </c>
      <c r="D819" s="128" t="str">
        <f>IFERROR(INDEX(Calc!$B$4:$L$2003,MATCH($O$3&amp;"-"&amp;C819,Calc!$I$4:$I$2003,0),2),"")</f>
        <v/>
      </c>
      <c r="E819" s="127" t="str">
        <f>IFERROR(INDEX(Calc!$B$4:$L$2003,MATCH($O$3&amp;"-"&amp;$C819,Calc!$I$4:$I$2003,0),3),"")</f>
        <v/>
      </c>
      <c r="F819" s="242" t="str">
        <f>IFERROR(INDEX(Calc!$B$4:$L$2003,MATCH($O$3&amp;"-"&amp;$C819,Calc!$I$4:$I$2003,0),4),"")</f>
        <v/>
      </c>
      <c r="G819" s="242" t="str">
        <f>IFERROR(INDEX(Calc!$B$4:$L$2003,MATCH($O$3&amp;"-"&amp;$C819,Calc!$I$4:$I$2003,0),5),"")</f>
        <v/>
      </c>
      <c r="H819" s="129" t="str">
        <f>IFERROR(IF(I819="Closed","―",INDEX(Calc!$B$4:$L$2003,MATCH($O$3&amp;"-"&amp;$C819,Calc!$I$4:$I$2003,0),10)),"")</f>
        <v/>
      </c>
      <c r="I819" s="130"/>
      <c r="J819" s="59"/>
    </row>
    <row r="820" spans="2:10" x14ac:dyDescent="0.25">
      <c r="B820" s="58"/>
      <c r="C820" s="127">
        <v>806</v>
      </c>
      <c r="D820" s="128" t="str">
        <f>IFERROR(INDEX(Calc!$B$4:$L$2003,MATCH($O$3&amp;"-"&amp;C820,Calc!$I$4:$I$2003,0),2),"")</f>
        <v/>
      </c>
      <c r="E820" s="127" t="str">
        <f>IFERROR(INDEX(Calc!$B$4:$L$2003,MATCH($O$3&amp;"-"&amp;$C820,Calc!$I$4:$I$2003,0),3),"")</f>
        <v/>
      </c>
      <c r="F820" s="242" t="str">
        <f>IFERROR(INDEX(Calc!$B$4:$L$2003,MATCH($O$3&amp;"-"&amp;$C820,Calc!$I$4:$I$2003,0),4),"")</f>
        <v/>
      </c>
      <c r="G820" s="242" t="str">
        <f>IFERROR(INDEX(Calc!$B$4:$L$2003,MATCH($O$3&amp;"-"&amp;$C820,Calc!$I$4:$I$2003,0),5),"")</f>
        <v/>
      </c>
      <c r="H820" s="129" t="str">
        <f>IFERROR(IF(I820="Closed","―",INDEX(Calc!$B$4:$L$2003,MATCH($O$3&amp;"-"&amp;$C820,Calc!$I$4:$I$2003,0),10)),"")</f>
        <v/>
      </c>
      <c r="I820" s="130"/>
      <c r="J820" s="59"/>
    </row>
    <row r="821" spans="2:10" x14ac:dyDescent="0.25">
      <c r="B821" s="58"/>
      <c r="C821" s="127">
        <v>807</v>
      </c>
      <c r="D821" s="128" t="str">
        <f>IFERROR(INDEX(Calc!$B$4:$L$2003,MATCH($O$3&amp;"-"&amp;C821,Calc!$I$4:$I$2003,0),2),"")</f>
        <v/>
      </c>
      <c r="E821" s="127" t="str">
        <f>IFERROR(INDEX(Calc!$B$4:$L$2003,MATCH($O$3&amp;"-"&amp;$C821,Calc!$I$4:$I$2003,0),3),"")</f>
        <v/>
      </c>
      <c r="F821" s="242" t="str">
        <f>IFERROR(INDEX(Calc!$B$4:$L$2003,MATCH($O$3&amp;"-"&amp;$C821,Calc!$I$4:$I$2003,0),4),"")</f>
        <v/>
      </c>
      <c r="G821" s="242" t="str">
        <f>IFERROR(INDEX(Calc!$B$4:$L$2003,MATCH($O$3&amp;"-"&amp;$C821,Calc!$I$4:$I$2003,0),5),"")</f>
        <v/>
      </c>
      <c r="H821" s="129" t="str">
        <f>IFERROR(IF(I821="Closed","―",INDEX(Calc!$B$4:$L$2003,MATCH($O$3&amp;"-"&amp;$C821,Calc!$I$4:$I$2003,0),10)),"")</f>
        <v/>
      </c>
      <c r="I821" s="130"/>
      <c r="J821" s="59"/>
    </row>
    <row r="822" spans="2:10" x14ac:dyDescent="0.25">
      <c r="B822" s="58"/>
      <c r="C822" s="127">
        <v>808</v>
      </c>
      <c r="D822" s="128" t="str">
        <f>IFERROR(INDEX(Calc!$B$4:$L$2003,MATCH($O$3&amp;"-"&amp;C822,Calc!$I$4:$I$2003,0),2),"")</f>
        <v/>
      </c>
      <c r="E822" s="127" t="str">
        <f>IFERROR(INDEX(Calc!$B$4:$L$2003,MATCH($O$3&amp;"-"&amp;$C822,Calc!$I$4:$I$2003,0),3),"")</f>
        <v/>
      </c>
      <c r="F822" s="242" t="str">
        <f>IFERROR(INDEX(Calc!$B$4:$L$2003,MATCH($O$3&amp;"-"&amp;$C822,Calc!$I$4:$I$2003,0),4),"")</f>
        <v/>
      </c>
      <c r="G822" s="242" t="str">
        <f>IFERROR(INDEX(Calc!$B$4:$L$2003,MATCH($O$3&amp;"-"&amp;$C822,Calc!$I$4:$I$2003,0),5),"")</f>
        <v/>
      </c>
      <c r="H822" s="129" t="str">
        <f>IFERROR(IF(I822="Closed","―",INDEX(Calc!$B$4:$L$2003,MATCH($O$3&amp;"-"&amp;$C822,Calc!$I$4:$I$2003,0),10)),"")</f>
        <v/>
      </c>
      <c r="I822" s="130"/>
      <c r="J822" s="59"/>
    </row>
    <row r="823" spans="2:10" x14ac:dyDescent="0.25">
      <c r="B823" s="58"/>
      <c r="C823" s="127">
        <v>809</v>
      </c>
      <c r="D823" s="128" t="str">
        <f>IFERROR(INDEX(Calc!$B$4:$L$2003,MATCH($O$3&amp;"-"&amp;C823,Calc!$I$4:$I$2003,0),2),"")</f>
        <v/>
      </c>
      <c r="E823" s="127" t="str">
        <f>IFERROR(INDEX(Calc!$B$4:$L$2003,MATCH($O$3&amp;"-"&amp;$C823,Calc!$I$4:$I$2003,0),3),"")</f>
        <v/>
      </c>
      <c r="F823" s="242" t="str">
        <f>IFERROR(INDEX(Calc!$B$4:$L$2003,MATCH($O$3&amp;"-"&amp;$C823,Calc!$I$4:$I$2003,0),4),"")</f>
        <v/>
      </c>
      <c r="G823" s="242" t="str">
        <f>IFERROR(INDEX(Calc!$B$4:$L$2003,MATCH($O$3&amp;"-"&amp;$C823,Calc!$I$4:$I$2003,0),5),"")</f>
        <v/>
      </c>
      <c r="H823" s="129" t="str">
        <f>IFERROR(IF(I823="Closed","―",INDEX(Calc!$B$4:$L$2003,MATCH($O$3&amp;"-"&amp;$C823,Calc!$I$4:$I$2003,0),10)),"")</f>
        <v/>
      </c>
      <c r="I823" s="130"/>
      <c r="J823" s="59"/>
    </row>
    <row r="824" spans="2:10" x14ac:dyDescent="0.25">
      <c r="B824" s="58"/>
      <c r="C824" s="127">
        <v>810</v>
      </c>
      <c r="D824" s="128" t="str">
        <f>IFERROR(INDEX(Calc!$B$4:$L$2003,MATCH($O$3&amp;"-"&amp;C824,Calc!$I$4:$I$2003,0),2),"")</f>
        <v/>
      </c>
      <c r="E824" s="127" t="str">
        <f>IFERROR(INDEX(Calc!$B$4:$L$2003,MATCH($O$3&amp;"-"&amp;$C824,Calc!$I$4:$I$2003,0),3),"")</f>
        <v/>
      </c>
      <c r="F824" s="242" t="str">
        <f>IFERROR(INDEX(Calc!$B$4:$L$2003,MATCH($O$3&amp;"-"&amp;$C824,Calc!$I$4:$I$2003,0),4),"")</f>
        <v/>
      </c>
      <c r="G824" s="242" t="str">
        <f>IFERROR(INDEX(Calc!$B$4:$L$2003,MATCH($O$3&amp;"-"&amp;$C824,Calc!$I$4:$I$2003,0),5),"")</f>
        <v/>
      </c>
      <c r="H824" s="129" t="str">
        <f>IFERROR(IF(I824="Closed","―",INDEX(Calc!$B$4:$L$2003,MATCH($O$3&amp;"-"&amp;$C824,Calc!$I$4:$I$2003,0),10)),"")</f>
        <v/>
      </c>
      <c r="I824" s="130"/>
      <c r="J824" s="59"/>
    </row>
    <row r="825" spans="2:10" x14ac:dyDescent="0.25">
      <c r="B825" s="58"/>
      <c r="C825" s="127">
        <v>811</v>
      </c>
      <c r="D825" s="128" t="str">
        <f>IFERROR(INDEX(Calc!$B$4:$L$2003,MATCH($O$3&amp;"-"&amp;C825,Calc!$I$4:$I$2003,0),2),"")</f>
        <v/>
      </c>
      <c r="E825" s="127" t="str">
        <f>IFERROR(INDEX(Calc!$B$4:$L$2003,MATCH($O$3&amp;"-"&amp;$C825,Calc!$I$4:$I$2003,0),3),"")</f>
        <v/>
      </c>
      <c r="F825" s="242" t="str">
        <f>IFERROR(INDEX(Calc!$B$4:$L$2003,MATCH($O$3&amp;"-"&amp;$C825,Calc!$I$4:$I$2003,0),4),"")</f>
        <v/>
      </c>
      <c r="G825" s="242" t="str">
        <f>IFERROR(INDEX(Calc!$B$4:$L$2003,MATCH($O$3&amp;"-"&amp;$C825,Calc!$I$4:$I$2003,0),5),"")</f>
        <v/>
      </c>
      <c r="H825" s="129" t="str">
        <f>IFERROR(IF(I825="Closed","―",INDEX(Calc!$B$4:$L$2003,MATCH($O$3&amp;"-"&amp;$C825,Calc!$I$4:$I$2003,0),10)),"")</f>
        <v/>
      </c>
      <c r="I825" s="130"/>
      <c r="J825" s="59"/>
    </row>
    <row r="826" spans="2:10" x14ac:dyDescent="0.25">
      <c r="B826" s="58"/>
      <c r="C826" s="127">
        <v>812</v>
      </c>
      <c r="D826" s="128" t="str">
        <f>IFERROR(INDEX(Calc!$B$4:$L$2003,MATCH($O$3&amp;"-"&amp;C826,Calc!$I$4:$I$2003,0),2),"")</f>
        <v/>
      </c>
      <c r="E826" s="127" t="str">
        <f>IFERROR(INDEX(Calc!$B$4:$L$2003,MATCH($O$3&amp;"-"&amp;$C826,Calc!$I$4:$I$2003,0),3),"")</f>
        <v/>
      </c>
      <c r="F826" s="242" t="str">
        <f>IFERROR(INDEX(Calc!$B$4:$L$2003,MATCH($O$3&amp;"-"&amp;$C826,Calc!$I$4:$I$2003,0),4),"")</f>
        <v/>
      </c>
      <c r="G826" s="242" t="str">
        <f>IFERROR(INDEX(Calc!$B$4:$L$2003,MATCH($O$3&amp;"-"&amp;$C826,Calc!$I$4:$I$2003,0),5),"")</f>
        <v/>
      </c>
      <c r="H826" s="129" t="str">
        <f>IFERROR(IF(I826="Closed","―",INDEX(Calc!$B$4:$L$2003,MATCH($O$3&amp;"-"&amp;$C826,Calc!$I$4:$I$2003,0),10)),"")</f>
        <v/>
      </c>
      <c r="I826" s="130"/>
      <c r="J826" s="59"/>
    </row>
    <row r="827" spans="2:10" x14ac:dyDescent="0.25">
      <c r="B827" s="58"/>
      <c r="C827" s="127">
        <v>813</v>
      </c>
      <c r="D827" s="128" t="str">
        <f>IFERROR(INDEX(Calc!$B$4:$L$2003,MATCH($O$3&amp;"-"&amp;C827,Calc!$I$4:$I$2003,0),2),"")</f>
        <v/>
      </c>
      <c r="E827" s="127" t="str">
        <f>IFERROR(INDEX(Calc!$B$4:$L$2003,MATCH($O$3&amp;"-"&amp;$C827,Calc!$I$4:$I$2003,0),3),"")</f>
        <v/>
      </c>
      <c r="F827" s="242" t="str">
        <f>IFERROR(INDEX(Calc!$B$4:$L$2003,MATCH($O$3&amp;"-"&amp;$C827,Calc!$I$4:$I$2003,0),4),"")</f>
        <v/>
      </c>
      <c r="G827" s="242" t="str">
        <f>IFERROR(INDEX(Calc!$B$4:$L$2003,MATCH($O$3&amp;"-"&amp;$C827,Calc!$I$4:$I$2003,0),5),"")</f>
        <v/>
      </c>
      <c r="H827" s="129" t="str">
        <f>IFERROR(IF(I827="Closed","―",INDEX(Calc!$B$4:$L$2003,MATCH($O$3&amp;"-"&amp;$C827,Calc!$I$4:$I$2003,0),10)),"")</f>
        <v/>
      </c>
      <c r="I827" s="130"/>
      <c r="J827" s="59"/>
    </row>
    <row r="828" spans="2:10" x14ac:dyDescent="0.25">
      <c r="B828" s="58"/>
      <c r="C828" s="127">
        <v>814</v>
      </c>
      <c r="D828" s="128" t="str">
        <f>IFERROR(INDEX(Calc!$B$4:$L$2003,MATCH($O$3&amp;"-"&amp;C828,Calc!$I$4:$I$2003,0),2),"")</f>
        <v/>
      </c>
      <c r="E828" s="127" t="str">
        <f>IFERROR(INDEX(Calc!$B$4:$L$2003,MATCH($O$3&amp;"-"&amp;$C828,Calc!$I$4:$I$2003,0),3),"")</f>
        <v/>
      </c>
      <c r="F828" s="242" t="str">
        <f>IFERROR(INDEX(Calc!$B$4:$L$2003,MATCH($O$3&amp;"-"&amp;$C828,Calc!$I$4:$I$2003,0),4),"")</f>
        <v/>
      </c>
      <c r="G828" s="242" t="str">
        <f>IFERROR(INDEX(Calc!$B$4:$L$2003,MATCH($O$3&amp;"-"&amp;$C828,Calc!$I$4:$I$2003,0),5),"")</f>
        <v/>
      </c>
      <c r="H828" s="129" t="str">
        <f>IFERROR(IF(I828="Closed","―",INDEX(Calc!$B$4:$L$2003,MATCH($O$3&amp;"-"&amp;$C828,Calc!$I$4:$I$2003,0),10)),"")</f>
        <v/>
      </c>
      <c r="I828" s="130"/>
      <c r="J828" s="59"/>
    </row>
    <row r="829" spans="2:10" x14ac:dyDescent="0.25">
      <c r="B829" s="58"/>
      <c r="C829" s="127">
        <v>815</v>
      </c>
      <c r="D829" s="128" t="str">
        <f>IFERROR(INDEX(Calc!$B$4:$L$2003,MATCH($O$3&amp;"-"&amp;C829,Calc!$I$4:$I$2003,0),2),"")</f>
        <v/>
      </c>
      <c r="E829" s="127" t="str">
        <f>IFERROR(INDEX(Calc!$B$4:$L$2003,MATCH($O$3&amp;"-"&amp;$C829,Calc!$I$4:$I$2003,0),3),"")</f>
        <v/>
      </c>
      <c r="F829" s="242" t="str">
        <f>IFERROR(INDEX(Calc!$B$4:$L$2003,MATCH($O$3&amp;"-"&amp;$C829,Calc!$I$4:$I$2003,0),4),"")</f>
        <v/>
      </c>
      <c r="G829" s="242" t="str">
        <f>IFERROR(INDEX(Calc!$B$4:$L$2003,MATCH($O$3&amp;"-"&amp;$C829,Calc!$I$4:$I$2003,0),5),"")</f>
        <v/>
      </c>
      <c r="H829" s="129" t="str">
        <f>IFERROR(IF(I829="Closed","―",INDEX(Calc!$B$4:$L$2003,MATCH($O$3&amp;"-"&amp;$C829,Calc!$I$4:$I$2003,0),10)),"")</f>
        <v/>
      </c>
      <c r="I829" s="130"/>
      <c r="J829" s="59"/>
    </row>
    <row r="830" spans="2:10" x14ac:dyDescent="0.25">
      <c r="B830" s="58"/>
      <c r="C830" s="127">
        <v>816</v>
      </c>
      <c r="D830" s="128" t="str">
        <f>IFERROR(INDEX(Calc!$B$4:$L$2003,MATCH($O$3&amp;"-"&amp;C830,Calc!$I$4:$I$2003,0),2),"")</f>
        <v/>
      </c>
      <c r="E830" s="127" t="str">
        <f>IFERROR(INDEX(Calc!$B$4:$L$2003,MATCH($O$3&amp;"-"&amp;$C830,Calc!$I$4:$I$2003,0),3),"")</f>
        <v/>
      </c>
      <c r="F830" s="242" t="str">
        <f>IFERROR(INDEX(Calc!$B$4:$L$2003,MATCH($O$3&amp;"-"&amp;$C830,Calc!$I$4:$I$2003,0),4),"")</f>
        <v/>
      </c>
      <c r="G830" s="242" t="str">
        <f>IFERROR(INDEX(Calc!$B$4:$L$2003,MATCH($O$3&amp;"-"&amp;$C830,Calc!$I$4:$I$2003,0),5),"")</f>
        <v/>
      </c>
      <c r="H830" s="129" t="str">
        <f>IFERROR(IF(I830="Closed","―",INDEX(Calc!$B$4:$L$2003,MATCH($O$3&amp;"-"&amp;$C830,Calc!$I$4:$I$2003,0),10)),"")</f>
        <v/>
      </c>
      <c r="I830" s="130"/>
      <c r="J830" s="59"/>
    </row>
    <row r="831" spans="2:10" x14ac:dyDescent="0.25">
      <c r="B831" s="58"/>
      <c r="C831" s="127">
        <v>817</v>
      </c>
      <c r="D831" s="128" t="str">
        <f>IFERROR(INDEX(Calc!$B$4:$L$2003,MATCH($O$3&amp;"-"&amp;C831,Calc!$I$4:$I$2003,0),2),"")</f>
        <v/>
      </c>
      <c r="E831" s="127" t="str">
        <f>IFERROR(INDEX(Calc!$B$4:$L$2003,MATCH($O$3&amp;"-"&amp;$C831,Calc!$I$4:$I$2003,0),3),"")</f>
        <v/>
      </c>
      <c r="F831" s="242" t="str">
        <f>IFERROR(INDEX(Calc!$B$4:$L$2003,MATCH($O$3&amp;"-"&amp;$C831,Calc!$I$4:$I$2003,0),4),"")</f>
        <v/>
      </c>
      <c r="G831" s="242" t="str">
        <f>IFERROR(INDEX(Calc!$B$4:$L$2003,MATCH($O$3&amp;"-"&amp;$C831,Calc!$I$4:$I$2003,0),5),"")</f>
        <v/>
      </c>
      <c r="H831" s="129" t="str">
        <f>IFERROR(IF(I831="Closed","―",INDEX(Calc!$B$4:$L$2003,MATCH($O$3&amp;"-"&amp;$C831,Calc!$I$4:$I$2003,0),10)),"")</f>
        <v/>
      </c>
      <c r="I831" s="130"/>
      <c r="J831" s="59"/>
    </row>
    <row r="832" spans="2:10" x14ac:dyDescent="0.25">
      <c r="B832" s="58"/>
      <c r="C832" s="127">
        <v>818</v>
      </c>
      <c r="D832" s="128" t="str">
        <f>IFERROR(INDEX(Calc!$B$4:$L$2003,MATCH($O$3&amp;"-"&amp;C832,Calc!$I$4:$I$2003,0),2),"")</f>
        <v/>
      </c>
      <c r="E832" s="127" t="str">
        <f>IFERROR(INDEX(Calc!$B$4:$L$2003,MATCH($O$3&amp;"-"&amp;$C832,Calc!$I$4:$I$2003,0),3),"")</f>
        <v/>
      </c>
      <c r="F832" s="242" t="str">
        <f>IFERROR(INDEX(Calc!$B$4:$L$2003,MATCH($O$3&amp;"-"&amp;$C832,Calc!$I$4:$I$2003,0),4),"")</f>
        <v/>
      </c>
      <c r="G832" s="242" t="str">
        <f>IFERROR(INDEX(Calc!$B$4:$L$2003,MATCH($O$3&amp;"-"&amp;$C832,Calc!$I$4:$I$2003,0),5),"")</f>
        <v/>
      </c>
      <c r="H832" s="129" t="str">
        <f>IFERROR(IF(I832="Closed","―",INDEX(Calc!$B$4:$L$2003,MATCH($O$3&amp;"-"&amp;$C832,Calc!$I$4:$I$2003,0),10)),"")</f>
        <v/>
      </c>
      <c r="I832" s="130"/>
      <c r="J832" s="59"/>
    </row>
    <row r="833" spans="2:10" x14ac:dyDescent="0.25">
      <c r="B833" s="58"/>
      <c r="C833" s="127">
        <v>819</v>
      </c>
      <c r="D833" s="128" t="str">
        <f>IFERROR(INDEX(Calc!$B$4:$L$2003,MATCH($O$3&amp;"-"&amp;C833,Calc!$I$4:$I$2003,0),2),"")</f>
        <v/>
      </c>
      <c r="E833" s="127" t="str">
        <f>IFERROR(INDEX(Calc!$B$4:$L$2003,MATCH($O$3&amp;"-"&amp;$C833,Calc!$I$4:$I$2003,0),3),"")</f>
        <v/>
      </c>
      <c r="F833" s="242" t="str">
        <f>IFERROR(INDEX(Calc!$B$4:$L$2003,MATCH($O$3&amp;"-"&amp;$C833,Calc!$I$4:$I$2003,0),4),"")</f>
        <v/>
      </c>
      <c r="G833" s="242" t="str">
        <f>IFERROR(INDEX(Calc!$B$4:$L$2003,MATCH($O$3&amp;"-"&amp;$C833,Calc!$I$4:$I$2003,0),5),"")</f>
        <v/>
      </c>
      <c r="H833" s="129" t="str">
        <f>IFERROR(IF(I833="Closed","―",INDEX(Calc!$B$4:$L$2003,MATCH($O$3&amp;"-"&amp;$C833,Calc!$I$4:$I$2003,0),10)),"")</f>
        <v/>
      </c>
      <c r="I833" s="130"/>
      <c r="J833" s="59"/>
    </row>
    <row r="834" spans="2:10" x14ac:dyDescent="0.25">
      <c r="B834" s="58"/>
      <c r="C834" s="127">
        <v>820</v>
      </c>
      <c r="D834" s="128" t="str">
        <f>IFERROR(INDEX(Calc!$B$4:$L$2003,MATCH($O$3&amp;"-"&amp;C834,Calc!$I$4:$I$2003,0),2),"")</f>
        <v/>
      </c>
      <c r="E834" s="127" t="str">
        <f>IFERROR(INDEX(Calc!$B$4:$L$2003,MATCH($O$3&amp;"-"&amp;$C834,Calc!$I$4:$I$2003,0),3),"")</f>
        <v/>
      </c>
      <c r="F834" s="242" t="str">
        <f>IFERROR(INDEX(Calc!$B$4:$L$2003,MATCH($O$3&amp;"-"&amp;$C834,Calc!$I$4:$I$2003,0),4),"")</f>
        <v/>
      </c>
      <c r="G834" s="242" t="str">
        <f>IFERROR(INDEX(Calc!$B$4:$L$2003,MATCH($O$3&amp;"-"&amp;$C834,Calc!$I$4:$I$2003,0),5),"")</f>
        <v/>
      </c>
      <c r="H834" s="129" t="str">
        <f>IFERROR(IF(I834="Closed","―",INDEX(Calc!$B$4:$L$2003,MATCH($O$3&amp;"-"&amp;$C834,Calc!$I$4:$I$2003,0),10)),"")</f>
        <v/>
      </c>
      <c r="I834" s="130"/>
      <c r="J834" s="59"/>
    </row>
    <row r="835" spans="2:10" x14ac:dyDescent="0.25">
      <c r="B835" s="58"/>
      <c r="C835" s="127">
        <v>821</v>
      </c>
      <c r="D835" s="128" t="str">
        <f>IFERROR(INDEX(Calc!$B$4:$L$2003,MATCH($O$3&amp;"-"&amp;C835,Calc!$I$4:$I$2003,0),2),"")</f>
        <v/>
      </c>
      <c r="E835" s="127" t="str">
        <f>IFERROR(INDEX(Calc!$B$4:$L$2003,MATCH($O$3&amp;"-"&amp;$C835,Calc!$I$4:$I$2003,0),3),"")</f>
        <v/>
      </c>
      <c r="F835" s="242" t="str">
        <f>IFERROR(INDEX(Calc!$B$4:$L$2003,MATCH($O$3&amp;"-"&amp;$C835,Calc!$I$4:$I$2003,0),4),"")</f>
        <v/>
      </c>
      <c r="G835" s="242" t="str">
        <f>IFERROR(INDEX(Calc!$B$4:$L$2003,MATCH($O$3&amp;"-"&amp;$C835,Calc!$I$4:$I$2003,0),5),"")</f>
        <v/>
      </c>
      <c r="H835" s="129" t="str">
        <f>IFERROR(IF(I835="Closed","―",INDEX(Calc!$B$4:$L$2003,MATCH($O$3&amp;"-"&amp;$C835,Calc!$I$4:$I$2003,0),10)),"")</f>
        <v/>
      </c>
      <c r="I835" s="130"/>
      <c r="J835" s="59"/>
    </row>
    <row r="836" spans="2:10" x14ac:dyDescent="0.25">
      <c r="B836" s="58"/>
      <c r="C836" s="127">
        <v>822</v>
      </c>
      <c r="D836" s="128" t="str">
        <f>IFERROR(INDEX(Calc!$B$4:$L$2003,MATCH($O$3&amp;"-"&amp;C836,Calc!$I$4:$I$2003,0),2),"")</f>
        <v/>
      </c>
      <c r="E836" s="127" t="str">
        <f>IFERROR(INDEX(Calc!$B$4:$L$2003,MATCH($O$3&amp;"-"&amp;$C836,Calc!$I$4:$I$2003,0),3),"")</f>
        <v/>
      </c>
      <c r="F836" s="242" t="str">
        <f>IFERROR(INDEX(Calc!$B$4:$L$2003,MATCH($O$3&amp;"-"&amp;$C836,Calc!$I$4:$I$2003,0),4),"")</f>
        <v/>
      </c>
      <c r="G836" s="242" t="str">
        <f>IFERROR(INDEX(Calc!$B$4:$L$2003,MATCH($O$3&amp;"-"&amp;$C836,Calc!$I$4:$I$2003,0),5),"")</f>
        <v/>
      </c>
      <c r="H836" s="129" t="str">
        <f>IFERROR(IF(I836="Closed","―",INDEX(Calc!$B$4:$L$2003,MATCH($O$3&amp;"-"&amp;$C836,Calc!$I$4:$I$2003,0),10)),"")</f>
        <v/>
      </c>
      <c r="I836" s="130"/>
      <c r="J836" s="59"/>
    </row>
    <row r="837" spans="2:10" x14ac:dyDescent="0.25">
      <c r="B837" s="58"/>
      <c r="C837" s="127">
        <v>823</v>
      </c>
      <c r="D837" s="128" t="str">
        <f>IFERROR(INDEX(Calc!$B$4:$L$2003,MATCH($O$3&amp;"-"&amp;C837,Calc!$I$4:$I$2003,0),2),"")</f>
        <v/>
      </c>
      <c r="E837" s="127" t="str">
        <f>IFERROR(INDEX(Calc!$B$4:$L$2003,MATCH($O$3&amp;"-"&amp;$C837,Calc!$I$4:$I$2003,0),3),"")</f>
        <v/>
      </c>
      <c r="F837" s="242" t="str">
        <f>IFERROR(INDEX(Calc!$B$4:$L$2003,MATCH($O$3&amp;"-"&amp;$C837,Calc!$I$4:$I$2003,0),4),"")</f>
        <v/>
      </c>
      <c r="G837" s="242" t="str">
        <f>IFERROR(INDEX(Calc!$B$4:$L$2003,MATCH($O$3&amp;"-"&amp;$C837,Calc!$I$4:$I$2003,0),5),"")</f>
        <v/>
      </c>
      <c r="H837" s="129" t="str">
        <f>IFERROR(IF(I837="Closed","―",INDEX(Calc!$B$4:$L$2003,MATCH($O$3&amp;"-"&amp;$C837,Calc!$I$4:$I$2003,0),10)),"")</f>
        <v/>
      </c>
      <c r="I837" s="130"/>
      <c r="J837" s="59"/>
    </row>
    <row r="838" spans="2:10" x14ac:dyDescent="0.25">
      <c r="B838" s="58"/>
      <c r="C838" s="127">
        <v>824</v>
      </c>
      <c r="D838" s="128" t="str">
        <f>IFERROR(INDEX(Calc!$B$4:$L$2003,MATCH($O$3&amp;"-"&amp;C838,Calc!$I$4:$I$2003,0),2),"")</f>
        <v/>
      </c>
      <c r="E838" s="127" t="str">
        <f>IFERROR(INDEX(Calc!$B$4:$L$2003,MATCH($O$3&amp;"-"&amp;$C838,Calc!$I$4:$I$2003,0),3),"")</f>
        <v/>
      </c>
      <c r="F838" s="242" t="str">
        <f>IFERROR(INDEX(Calc!$B$4:$L$2003,MATCH($O$3&amp;"-"&amp;$C838,Calc!$I$4:$I$2003,0),4),"")</f>
        <v/>
      </c>
      <c r="G838" s="242" t="str">
        <f>IFERROR(INDEX(Calc!$B$4:$L$2003,MATCH($O$3&amp;"-"&amp;$C838,Calc!$I$4:$I$2003,0),5),"")</f>
        <v/>
      </c>
      <c r="H838" s="129" t="str">
        <f>IFERROR(IF(I838="Closed","―",INDEX(Calc!$B$4:$L$2003,MATCH($O$3&amp;"-"&amp;$C838,Calc!$I$4:$I$2003,0),10)),"")</f>
        <v/>
      </c>
      <c r="I838" s="130"/>
      <c r="J838" s="59"/>
    </row>
    <row r="839" spans="2:10" x14ac:dyDescent="0.25">
      <c r="B839" s="58"/>
      <c r="C839" s="127">
        <v>825</v>
      </c>
      <c r="D839" s="128" t="str">
        <f>IFERROR(INDEX(Calc!$B$4:$L$2003,MATCH($O$3&amp;"-"&amp;C839,Calc!$I$4:$I$2003,0),2),"")</f>
        <v/>
      </c>
      <c r="E839" s="127" t="str">
        <f>IFERROR(INDEX(Calc!$B$4:$L$2003,MATCH($O$3&amp;"-"&amp;$C839,Calc!$I$4:$I$2003,0),3),"")</f>
        <v/>
      </c>
      <c r="F839" s="242" t="str">
        <f>IFERROR(INDEX(Calc!$B$4:$L$2003,MATCH($O$3&amp;"-"&amp;$C839,Calc!$I$4:$I$2003,0),4),"")</f>
        <v/>
      </c>
      <c r="G839" s="242" t="str">
        <f>IFERROR(INDEX(Calc!$B$4:$L$2003,MATCH($O$3&amp;"-"&amp;$C839,Calc!$I$4:$I$2003,0),5),"")</f>
        <v/>
      </c>
      <c r="H839" s="129" t="str">
        <f>IFERROR(IF(I839="Closed","―",INDEX(Calc!$B$4:$L$2003,MATCH($O$3&amp;"-"&amp;$C839,Calc!$I$4:$I$2003,0),10)),"")</f>
        <v/>
      </c>
      <c r="I839" s="130"/>
      <c r="J839" s="59"/>
    </row>
    <row r="840" spans="2:10" x14ac:dyDescent="0.25">
      <c r="B840" s="58"/>
      <c r="C840" s="127">
        <v>826</v>
      </c>
      <c r="D840" s="128" t="str">
        <f>IFERROR(INDEX(Calc!$B$4:$L$2003,MATCH($O$3&amp;"-"&amp;C840,Calc!$I$4:$I$2003,0),2),"")</f>
        <v/>
      </c>
      <c r="E840" s="127" t="str">
        <f>IFERROR(INDEX(Calc!$B$4:$L$2003,MATCH($O$3&amp;"-"&amp;$C840,Calc!$I$4:$I$2003,0),3),"")</f>
        <v/>
      </c>
      <c r="F840" s="242" t="str">
        <f>IFERROR(INDEX(Calc!$B$4:$L$2003,MATCH($O$3&amp;"-"&amp;$C840,Calc!$I$4:$I$2003,0),4),"")</f>
        <v/>
      </c>
      <c r="G840" s="242" t="str">
        <f>IFERROR(INDEX(Calc!$B$4:$L$2003,MATCH($O$3&amp;"-"&amp;$C840,Calc!$I$4:$I$2003,0),5),"")</f>
        <v/>
      </c>
      <c r="H840" s="129" t="str">
        <f>IFERROR(IF(I840="Closed","―",INDEX(Calc!$B$4:$L$2003,MATCH($O$3&amp;"-"&amp;$C840,Calc!$I$4:$I$2003,0),10)),"")</f>
        <v/>
      </c>
      <c r="I840" s="130"/>
      <c r="J840" s="59"/>
    </row>
    <row r="841" spans="2:10" x14ac:dyDescent="0.25">
      <c r="B841" s="58"/>
      <c r="C841" s="127">
        <v>827</v>
      </c>
      <c r="D841" s="128" t="str">
        <f>IFERROR(INDEX(Calc!$B$4:$L$2003,MATCH($O$3&amp;"-"&amp;C841,Calc!$I$4:$I$2003,0),2),"")</f>
        <v/>
      </c>
      <c r="E841" s="127" t="str">
        <f>IFERROR(INDEX(Calc!$B$4:$L$2003,MATCH($O$3&amp;"-"&amp;$C841,Calc!$I$4:$I$2003,0),3),"")</f>
        <v/>
      </c>
      <c r="F841" s="242" t="str">
        <f>IFERROR(INDEX(Calc!$B$4:$L$2003,MATCH($O$3&amp;"-"&amp;$C841,Calc!$I$4:$I$2003,0),4),"")</f>
        <v/>
      </c>
      <c r="G841" s="242" t="str">
        <f>IFERROR(INDEX(Calc!$B$4:$L$2003,MATCH($O$3&amp;"-"&amp;$C841,Calc!$I$4:$I$2003,0),5),"")</f>
        <v/>
      </c>
      <c r="H841" s="129" t="str">
        <f>IFERROR(IF(I841="Closed","―",INDEX(Calc!$B$4:$L$2003,MATCH($O$3&amp;"-"&amp;$C841,Calc!$I$4:$I$2003,0),10)),"")</f>
        <v/>
      </c>
      <c r="I841" s="130"/>
      <c r="J841" s="59"/>
    </row>
    <row r="842" spans="2:10" x14ac:dyDescent="0.25">
      <c r="B842" s="58"/>
      <c r="C842" s="127">
        <v>828</v>
      </c>
      <c r="D842" s="128" t="str">
        <f>IFERROR(INDEX(Calc!$B$4:$L$2003,MATCH($O$3&amp;"-"&amp;C842,Calc!$I$4:$I$2003,0),2),"")</f>
        <v/>
      </c>
      <c r="E842" s="127" t="str">
        <f>IFERROR(INDEX(Calc!$B$4:$L$2003,MATCH($O$3&amp;"-"&amp;$C842,Calc!$I$4:$I$2003,0),3),"")</f>
        <v/>
      </c>
      <c r="F842" s="242" t="str">
        <f>IFERROR(INDEX(Calc!$B$4:$L$2003,MATCH($O$3&amp;"-"&amp;$C842,Calc!$I$4:$I$2003,0),4),"")</f>
        <v/>
      </c>
      <c r="G842" s="242" t="str">
        <f>IFERROR(INDEX(Calc!$B$4:$L$2003,MATCH($O$3&amp;"-"&amp;$C842,Calc!$I$4:$I$2003,0),5),"")</f>
        <v/>
      </c>
      <c r="H842" s="129" t="str">
        <f>IFERROR(IF(I842="Closed","―",INDEX(Calc!$B$4:$L$2003,MATCH($O$3&amp;"-"&amp;$C842,Calc!$I$4:$I$2003,0),10)),"")</f>
        <v/>
      </c>
      <c r="I842" s="130"/>
      <c r="J842" s="59"/>
    </row>
    <row r="843" spans="2:10" x14ac:dyDescent="0.25">
      <c r="B843" s="58"/>
      <c r="C843" s="127">
        <v>829</v>
      </c>
      <c r="D843" s="128" t="str">
        <f>IFERROR(INDEX(Calc!$B$4:$L$2003,MATCH($O$3&amp;"-"&amp;C843,Calc!$I$4:$I$2003,0),2),"")</f>
        <v/>
      </c>
      <c r="E843" s="127" t="str">
        <f>IFERROR(INDEX(Calc!$B$4:$L$2003,MATCH($O$3&amp;"-"&amp;$C843,Calc!$I$4:$I$2003,0),3),"")</f>
        <v/>
      </c>
      <c r="F843" s="242" t="str">
        <f>IFERROR(INDEX(Calc!$B$4:$L$2003,MATCH($O$3&amp;"-"&amp;$C843,Calc!$I$4:$I$2003,0),4),"")</f>
        <v/>
      </c>
      <c r="G843" s="242" t="str">
        <f>IFERROR(INDEX(Calc!$B$4:$L$2003,MATCH($O$3&amp;"-"&amp;$C843,Calc!$I$4:$I$2003,0),5),"")</f>
        <v/>
      </c>
      <c r="H843" s="129" t="str">
        <f>IFERROR(IF(I843="Closed","―",INDEX(Calc!$B$4:$L$2003,MATCH($O$3&amp;"-"&amp;$C843,Calc!$I$4:$I$2003,0),10)),"")</f>
        <v/>
      </c>
      <c r="I843" s="130"/>
      <c r="J843" s="59"/>
    </row>
    <row r="844" spans="2:10" x14ac:dyDescent="0.25">
      <c r="B844" s="58"/>
      <c r="C844" s="127">
        <v>830</v>
      </c>
      <c r="D844" s="128" t="str">
        <f>IFERROR(INDEX(Calc!$B$4:$L$2003,MATCH($O$3&amp;"-"&amp;C844,Calc!$I$4:$I$2003,0),2),"")</f>
        <v/>
      </c>
      <c r="E844" s="127" t="str">
        <f>IFERROR(INDEX(Calc!$B$4:$L$2003,MATCH($O$3&amp;"-"&amp;$C844,Calc!$I$4:$I$2003,0),3),"")</f>
        <v/>
      </c>
      <c r="F844" s="242" t="str">
        <f>IFERROR(INDEX(Calc!$B$4:$L$2003,MATCH($O$3&amp;"-"&amp;$C844,Calc!$I$4:$I$2003,0),4),"")</f>
        <v/>
      </c>
      <c r="G844" s="242" t="str">
        <f>IFERROR(INDEX(Calc!$B$4:$L$2003,MATCH($O$3&amp;"-"&amp;$C844,Calc!$I$4:$I$2003,0),5),"")</f>
        <v/>
      </c>
      <c r="H844" s="129" t="str">
        <f>IFERROR(IF(I844="Closed","―",INDEX(Calc!$B$4:$L$2003,MATCH($O$3&amp;"-"&amp;$C844,Calc!$I$4:$I$2003,0),10)),"")</f>
        <v/>
      </c>
      <c r="I844" s="130"/>
      <c r="J844" s="59"/>
    </row>
    <row r="845" spans="2:10" x14ac:dyDescent="0.25">
      <c r="B845" s="58"/>
      <c r="C845" s="127">
        <v>831</v>
      </c>
      <c r="D845" s="128" t="str">
        <f>IFERROR(INDEX(Calc!$B$4:$L$2003,MATCH($O$3&amp;"-"&amp;C845,Calc!$I$4:$I$2003,0),2),"")</f>
        <v/>
      </c>
      <c r="E845" s="127" t="str">
        <f>IFERROR(INDEX(Calc!$B$4:$L$2003,MATCH($O$3&amp;"-"&amp;$C845,Calc!$I$4:$I$2003,0),3),"")</f>
        <v/>
      </c>
      <c r="F845" s="242" t="str">
        <f>IFERROR(INDEX(Calc!$B$4:$L$2003,MATCH($O$3&amp;"-"&amp;$C845,Calc!$I$4:$I$2003,0),4),"")</f>
        <v/>
      </c>
      <c r="G845" s="242" t="str">
        <f>IFERROR(INDEX(Calc!$B$4:$L$2003,MATCH($O$3&amp;"-"&amp;$C845,Calc!$I$4:$I$2003,0),5),"")</f>
        <v/>
      </c>
      <c r="H845" s="129" t="str">
        <f>IFERROR(IF(I845="Closed","―",INDEX(Calc!$B$4:$L$2003,MATCH($O$3&amp;"-"&amp;$C845,Calc!$I$4:$I$2003,0),10)),"")</f>
        <v/>
      </c>
      <c r="I845" s="130"/>
      <c r="J845" s="59"/>
    </row>
    <row r="846" spans="2:10" x14ac:dyDescent="0.25">
      <c r="B846" s="58"/>
      <c r="C846" s="127">
        <v>832</v>
      </c>
      <c r="D846" s="128" t="str">
        <f>IFERROR(INDEX(Calc!$B$4:$L$2003,MATCH($O$3&amp;"-"&amp;C846,Calc!$I$4:$I$2003,0),2),"")</f>
        <v/>
      </c>
      <c r="E846" s="127" t="str">
        <f>IFERROR(INDEX(Calc!$B$4:$L$2003,MATCH($O$3&amp;"-"&amp;$C846,Calc!$I$4:$I$2003,0),3),"")</f>
        <v/>
      </c>
      <c r="F846" s="242" t="str">
        <f>IFERROR(INDEX(Calc!$B$4:$L$2003,MATCH($O$3&amp;"-"&amp;$C846,Calc!$I$4:$I$2003,0),4),"")</f>
        <v/>
      </c>
      <c r="G846" s="242" t="str">
        <f>IFERROR(INDEX(Calc!$B$4:$L$2003,MATCH($O$3&amp;"-"&amp;$C846,Calc!$I$4:$I$2003,0),5),"")</f>
        <v/>
      </c>
      <c r="H846" s="129" t="str">
        <f>IFERROR(IF(I846="Closed","―",INDEX(Calc!$B$4:$L$2003,MATCH($O$3&amp;"-"&amp;$C846,Calc!$I$4:$I$2003,0),10)),"")</f>
        <v/>
      </c>
      <c r="I846" s="130"/>
      <c r="J846" s="59"/>
    </row>
    <row r="847" spans="2:10" x14ac:dyDescent="0.25">
      <c r="B847" s="58"/>
      <c r="C847" s="127">
        <v>833</v>
      </c>
      <c r="D847" s="128" t="str">
        <f>IFERROR(INDEX(Calc!$B$4:$L$2003,MATCH($O$3&amp;"-"&amp;C847,Calc!$I$4:$I$2003,0),2),"")</f>
        <v/>
      </c>
      <c r="E847" s="127" t="str">
        <f>IFERROR(INDEX(Calc!$B$4:$L$2003,MATCH($O$3&amp;"-"&amp;$C847,Calc!$I$4:$I$2003,0),3),"")</f>
        <v/>
      </c>
      <c r="F847" s="242" t="str">
        <f>IFERROR(INDEX(Calc!$B$4:$L$2003,MATCH($O$3&amp;"-"&amp;$C847,Calc!$I$4:$I$2003,0),4),"")</f>
        <v/>
      </c>
      <c r="G847" s="242" t="str">
        <f>IFERROR(INDEX(Calc!$B$4:$L$2003,MATCH($O$3&amp;"-"&amp;$C847,Calc!$I$4:$I$2003,0),5),"")</f>
        <v/>
      </c>
      <c r="H847" s="129" t="str">
        <f>IFERROR(IF(I847="Closed","―",INDEX(Calc!$B$4:$L$2003,MATCH($O$3&amp;"-"&amp;$C847,Calc!$I$4:$I$2003,0),10)),"")</f>
        <v/>
      </c>
      <c r="I847" s="130"/>
      <c r="J847" s="59"/>
    </row>
    <row r="848" spans="2:10" x14ac:dyDescent="0.25">
      <c r="B848" s="58"/>
      <c r="C848" s="127">
        <v>834</v>
      </c>
      <c r="D848" s="128" t="str">
        <f>IFERROR(INDEX(Calc!$B$4:$L$2003,MATCH($O$3&amp;"-"&amp;C848,Calc!$I$4:$I$2003,0),2),"")</f>
        <v/>
      </c>
      <c r="E848" s="127" t="str">
        <f>IFERROR(INDEX(Calc!$B$4:$L$2003,MATCH($O$3&amp;"-"&amp;$C848,Calc!$I$4:$I$2003,0),3),"")</f>
        <v/>
      </c>
      <c r="F848" s="242" t="str">
        <f>IFERROR(INDEX(Calc!$B$4:$L$2003,MATCH($O$3&amp;"-"&amp;$C848,Calc!$I$4:$I$2003,0),4),"")</f>
        <v/>
      </c>
      <c r="G848" s="242" t="str">
        <f>IFERROR(INDEX(Calc!$B$4:$L$2003,MATCH($O$3&amp;"-"&amp;$C848,Calc!$I$4:$I$2003,0),5),"")</f>
        <v/>
      </c>
      <c r="H848" s="129" t="str">
        <f>IFERROR(IF(I848="Closed","―",INDEX(Calc!$B$4:$L$2003,MATCH($O$3&amp;"-"&amp;$C848,Calc!$I$4:$I$2003,0),10)),"")</f>
        <v/>
      </c>
      <c r="I848" s="130"/>
      <c r="J848" s="59"/>
    </row>
    <row r="849" spans="2:10" x14ac:dyDescent="0.25">
      <c r="B849" s="58"/>
      <c r="C849" s="127">
        <v>835</v>
      </c>
      <c r="D849" s="128" t="str">
        <f>IFERROR(INDEX(Calc!$B$4:$L$2003,MATCH($O$3&amp;"-"&amp;C849,Calc!$I$4:$I$2003,0),2),"")</f>
        <v/>
      </c>
      <c r="E849" s="127" t="str">
        <f>IFERROR(INDEX(Calc!$B$4:$L$2003,MATCH($O$3&amp;"-"&amp;$C849,Calc!$I$4:$I$2003,0),3),"")</f>
        <v/>
      </c>
      <c r="F849" s="242" t="str">
        <f>IFERROR(INDEX(Calc!$B$4:$L$2003,MATCH($O$3&amp;"-"&amp;$C849,Calc!$I$4:$I$2003,0),4),"")</f>
        <v/>
      </c>
      <c r="G849" s="242" t="str">
        <f>IFERROR(INDEX(Calc!$B$4:$L$2003,MATCH($O$3&amp;"-"&amp;$C849,Calc!$I$4:$I$2003,0),5),"")</f>
        <v/>
      </c>
      <c r="H849" s="129" t="str">
        <f>IFERROR(IF(I849="Closed","―",INDEX(Calc!$B$4:$L$2003,MATCH($O$3&amp;"-"&amp;$C849,Calc!$I$4:$I$2003,0),10)),"")</f>
        <v/>
      </c>
      <c r="I849" s="130"/>
      <c r="J849" s="59"/>
    </row>
    <row r="850" spans="2:10" x14ac:dyDescent="0.25">
      <c r="B850" s="58"/>
      <c r="C850" s="127">
        <v>836</v>
      </c>
      <c r="D850" s="128" t="str">
        <f>IFERROR(INDEX(Calc!$B$4:$L$2003,MATCH($O$3&amp;"-"&amp;C850,Calc!$I$4:$I$2003,0),2),"")</f>
        <v/>
      </c>
      <c r="E850" s="127" t="str">
        <f>IFERROR(INDEX(Calc!$B$4:$L$2003,MATCH($O$3&amp;"-"&amp;$C850,Calc!$I$4:$I$2003,0),3),"")</f>
        <v/>
      </c>
      <c r="F850" s="242" t="str">
        <f>IFERROR(INDEX(Calc!$B$4:$L$2003,MATCH($O$3&amp;"-"&amp;$C850,Calc!$I$4:$I$2003,0),4),"")</f>
        <v/>
      </c>
      <c r="G850" s="242" t="str">
        <f>IFERROR(INDEX(Calc!$B$4:$L$2003,MATCH($O$3&amp;"-"&amp;$C850,Calc!$I$4:$I$2003,0),5),"")</f>
        <v/>
      </c>
      <c r="H850" s="129" t="str">
        <f>IFERROR(IF(I850="Closed","―",INDEX(Calc!$B$4:$L$2003,MATCH($O$3&amp;"-"&amp;$C850,Calc!$I$4:$I$2003,0),10)),"")</f>
        <v/>
      </c>
      <c r="I850" s="130"/>
      <c r="J850" s="59"/>
    </row>
    <row r="851" spans="2:10" x14ac:dyDescent="0.25">
      <c r="B851" s="58"/>
      <c r="C851" s="127">
        <v>837</v>
      </c>
      <c r="D851" s="128" t="str">
        <f>IFERROR(INDEX(Calc!$B$4:$L$2003,MATCH($O$3&amp;"-"&amp;C851,Calc!$I$4:$I$2003,0),2),"")</f>
        <v/>
      </c>
      <c r="E851" s="127" t="str">
        <f>IFERROR(INDEX(Calc!$B$4:$L$2003,MATCH($O$3&amp;"-"&amp;$C851,Calc!$I$4:$I$2003,0),3),"")</f>
        <v/>
      </c>
      <c r="F851" s="242" t="str">
        <f>IFERROR(INDEX(Calc!$B$4:$L$2003,MATCH($O$3&amp;"-"&amp;$C851,Calc!$I$4:$I$2003,0),4),"")</f>
        <v/>
      </c>
      <c r="G851" s="242" t="str">
        <f>IFERROR(INDEX(Calc!$B$4:$L$2003,MATCH($O$3&amp;"-"&amp;$C851,Calc!$I$4:$I$2003,0),5),"")</f>
        <v/>
      </c>
      <c r="H851" s="129" t="str">
        <f>IFERROR(IF(I851="Closed","―",INDEX(Calc!$B$4:$L$2003,MATCH($O$3&amp;"-"&amp;$C851,Calc!$I$4:$I$2003,0),10)),"")</f>
        <v/>
      </c>
      <c r="I851" s="130"/>
      <c r="J851" s="59"/>
    </row>
    <row r="852" spans="2:10" x14ac:dyDescent="0.25">
      <c r="B852" s="58"/>
      <c r="C852" s="127">
        <v>838</v>
      </c>
      <c r="D852" s="128" t="str">
        <f>IFERROR(INDEX(Calc!$B$4:$L$2003,MATCH($O$3&amp;"-"&amp;C852,Calc!$I$4:$I$2003,0),2),"")</f>
        <v/>
      </c>
      <c r="E852" s="127" t="str">
        <f>IFERROR(INDEX(Calc!$B$4:$L$2003,MATCH($O$3&amp;"-"&amp;$C852,Calc!$I$4:$I$2003,0),3),"")</f>
        <v/>
      </c>
      <c r="F852" s="242" t="str">
        <f>IFERROR(INDEX(Calc!$B$4:$L$2003,MATCH($O$3&amp;"-"&amp;$C852,Calc!$I$4:$I$2003,0),4),"")</f>
        <v/>
      </c>
      <c r="G852" s="242" t="str">
        <f>IFERROR(INDEX(Calc!$B$4:$L$2003,MATCH($O$3&amp;"-"&amp;$C852,Calc!$I$4:$I$2003,0),5),"")</f>
        <v/>
      </c>
      <c r="H852" s="129" t="str">
        <f>IFERROR(IF(I852="Closed","―",INDEX(Calc!$B$4:$L$2003,MATCH($O$3&amp;"-"&amp;$C852,Calc!$I$4:$I$2003,0),10)),"")</f>
        <v/>
      </c>
      <c r="I852" s="130"/>
      <c r="J852" s="59"/>
    </row>
    <row r="853" spans="2:10" x14ac:dyDescent="0.25">
      <c r="B853" s="58"/>
      <c r="C853" s="127">
        <v>839</v>
      </c>
      <c r="D853" s="128" t="str">
        <f>IFERROR(INDEX(Calc!$B$4:$L$2003,MATCH($O$3&amp;"-"&amp;C853,Calc!$I$4:$I$2003,0),2),"")</f>
        <v/>
      </c>
      <c r="E853" s="127" t="str">
        <f>IFERROR(INDEX(Calc!$B$4:$L$2003,MATCH($O$3&amp;"-"&amp;$C853,Calc!$I$4:$I$2003,0),3),"")</f>
        <v/>
      </c>
      <c r="F853" s="242" t="str">
        <f>IFERROR(INDEX(Calc!$B$4:$L$2003,MATCH($O$3&amp;"-"&amp;$C853,Calc!$I$4:$I$2003,0),4),"")</f>
        <v/>
      </c>
      <c r="G853" s="242" t="str">
        <f>IFERROR(INDEX(Calc!$B$4:$L$2003,MATCH($O$3&amp;"-"&amp;$C853,Calc!$I$4:$I$2003,0),5),"")</f>
        <v/>
      </c>
      <c r="H853" s="129" t="str">
        <f>IFERROR(IF(I853="Closed","―",INDEX(Calc!$B$4:$L$2003,MATCH($O$3&amp;"-"&amp;$C853,Calc!$I$4:$I$2003,0),10)),"")</f>
        <v/>
      </c>
      <c r="I853" s="130"/>
      <c r="J853" s="59"/>
    </row>
    <row r="854" spans="2:10" x14ac:dyDescent="0.25">
      <c r="B854" s="58"/>
      <c r="C854" s="127">
        <v>840</v>
      </c>
      <c r="D854" s="128" t="str">
        <f>IFERROR(INDEX(Calc!$B$4:$L$2003,MATCH($O$3&amp;"-"&amp;C854,Calc!$I$4:$I$2003,0),2),"")</f>
        <v/>
      </c>
      <c r="E854" s="127" t="str">
        <f>IFERROR(INDEX(Calc!$B$4:$L$2003,MATCH($O$3&amp;"-"&amp;$C854,Calc!$I$4:$I$2003,0),3),"")</f>
        <v/>
      </c>
      <c r="F854" s="242" t="str">
        <f>IFERROR(INDEX(Calc!$B$4:$L$2003,MATCH($O$3&amp;"-"&amp;$C854,Calc!$I$4:$I$2003,0),4),"")</f>
        <v/>
      </c>
      <c r="G854" s="242" t="str">
        <f>IFERROR(INDEX(Calc!$B$4:$L$2003,MATCH($O$3&amp;"-"&amp;$C854,Calc!$I$4:$I$2003,0),5),"")</f>
        <v/>
      </c>
      <c r="H854" s="129" t="str">
        <f>IFERROR(IF(I854="Closed","―",INDEX(Calc!$B$4:$L$2003,MATCH($O$3&amp;"-"&amp;$C854,Calc!$I$4:$I$2003,0),10)),"")</f>
        <v/>
      </c>
      <c r="I854" s="130"/>
      <c r="J854" s="59"/>
    </row>
    <row r="855" spans="2:10" x14ac:dyDescent="0.25">
      <c r="B855" s="58"/>
      <c r="C855" s="127">
        <v>841</v>
      </c>
      <c r="D855" s="128" t="str">
        <f>IFERROR(INDEX(Calc!$B$4:$L$2003,MATCH($O$3&amp;"-"&amp;C855,Calc!$I$4:$I$2003,0),2),"")</f>
        <v/>
      </c>
      <c r="E855" s="127" t="str">
        <f>IFERROR(INDEX(Calc!$B$4:$L$2003,MATCH($O$3&amp;"-"&amp;$C855,Calc!$I$4:$I$2003,0),3),"")</f>
        <v/>
      </c>
      <c r="F855" s="242" t="str">
        <f>IFERROR(INDEX(Calc!$B$4:$L$2003,MATCH($O$3&amp;"-"&amp;$C855,Calc!$I$4:$I$2003,0),4),"")</f>
        <v/>
      </c>
      <c r="G855" s="242" t="str">
        <f>IFERROR(INDEX(Calc!$B$4:$L$2003,MATCH($O$3&amp;"-"&amp;$C855,Calc!$I$4:$I$2003,0),5),"")</f>
        <v/>
      </c>
      <c r="H855" s="129" t="str">
        <f>IFERROR(IF(I855="Closed","―",INDEX(Calc!$B$4:$L$2003,MATCH($O$3&amp;"-"&amp;$C855,Calc!$I$4:$I$2003,0),10)),"")</f>
        <v/>
      </c>
      <c r="I855" s="130"/>
      <c r="J855" s="59"/>
    </row>
    <row r="856" spans="2:10" x14ac:dyDescent="0.25">
      <c r="B856" s="58"/>
      <c r="C856" s="127">
        <v>842</v>
      </c>
      <c r="D856" s="128" t="str">
        <f>IFERROR(INDEX(Calc!$B$4:$L$2003,MATCH($O$3&amp;"-"&amp;C856,Calc!$I$4:$I$2003,0),2),"")</f>
        <v/>
      </c>
      <c r="E856" s="127" t="str">
        <f>IFERROR(INDEX(Calc!$B$4:$L$2003,MATCH($O$3&amp;"-"&amp;$C856,Calc!$I$4:$I$2003,0),3),"")</f>
        <v/>
      </c>
      <c r="F856" s="242" t="str">
        <f>IFERROR(INDEX(Calc!$B$4:$L$2003,MATCH($O$3&amp;"-"&amp;$C856,Calc!$I$4:$I$2003,0),4),"")</f>
        <v/>
      </c>
      <c r="G856" s="242" t="str">
        <f>IFERROR(INDEX(Calc!$B$4:$L$2003,MATCH($O$3&amp;"-"&amp;$C856,Calc!$I$4:$I$2003,0),5),"")</f>
        <v/>
      </c>
      <c r="H856" s="129" t="str">
        <f>IFERROR(IF(I856="Closed","―",INDEX(Calc!$B$4:$L$2003,MATCH($O$3&amp;"-"&amp;$C856,Calc!$I$4:$I$2003,0),10)),"")</f>
        <v/>
      </c>
      <c r="I856" s="130"/>
      <c r="J856" s="59"/>
    </row>
    <row r="857" spans="2:10" x14ac:dyDescent="0.25">
      <c r="B857" s="58"/>
      <c r="C857" s="127">
        <v>843</v>
      </c>
      <c r="D857" s="128" t="str">
        <f>IFERROR(INDEX(Calc!$B$4:$L$2003,MATCH($O$3&amp;"-"&amp;C857,Calc!$I$4:$I$2003,0),2),"")</f>
        <v/>
      </c>
      <c r="E857" s="127" t="str">
        <f>IFERROR(INDEX(Calc!$B$4:$L$2003,MATCH($O$3&amp;"-"&amp;$C857,Calc!$I$4:$I$2003,0),3),"")</f>
        <v/>
      </c>
      <c r="F857" s="242" t="str">
        <f>IFERROR(INDEX(Calc!$B$4:$L$2003,MATCH($O$3&amp;"-"&amp;$C857,Calc!$I$4:$I$2003,0),4),"")</f>
        <v/>
      </c>
      <c r="G857" s="242" t="str">
        <f>IFERROR(INDEX(Calc!$B$4:$L$2003,MATCH($O$3&amp;"-"&amp;$C857,Calc!$I$4:$I$2003,0),5),"")</f>
        <v/>
      </c>
      <c r="H857" s="129" t="str">
        <f>IFERROR(IF(I857="Closed","―",INDEX(Calc!$B$4:$L$2003,MATCH($O$3&amp;"-"&amp;$C857,Calc!$I$4:$I$2003,0),10)),"")</f>
        <v/>
      </c>
      <c r="I857" s="130"/>
      <c r="J857" s="59"/>
    </row>
    <row r="858" spans="2:10" x14ac:dyDescent="0.25">
      <c r="B858" s="58"/>
      <c r="C858" s="127">
        <v>844</v>
      </c>
      <c r="D858" s="128" t="str">
        <f>IFERROR(INDEX(Calc!$B$4:$L$2003,MATCH($O$3&amp;"-"&amp;C858,Calc!$I$4:$I$2003,0),2),"")</f>
        <v/>
      </c>
      <c r="E858" s="127" t="str">
        <f>IFERROR(INDEX(Calc!$B$4:$L$2003,MATCH($O$3&amp;"-"&amp;$C858,Calc!$I$4:$I$2003,0),3),"")</f>
        <v/>
      </c>
      <c r="F858" s="242" t="str">
        <f>IFERROR(INDEX(Calc!$B$4:$L$2003,MATCH($O$3&amp;"-"&amp;$C858,Calc!$I$4:$I$2003,0),4),"")</f>
        <v/>
      </c>
      <c r="G858" s="242" t="str">
        <f>IFERROR(INDEX(Calc!$B$4:$L$2003,MATCH($O$3&amp;"-"&amp;$C858,Calc!$I$4:$I$2003,0),5),"")</f>
        <v/>
      </c>
      <c r="H858" s="129" t="str">
        <f>IFERROR(IF(I858="Closed","―",INDEX(Calc!$B$4:$L$2003,MATCH($O$3&amp;"-"&amp;$C858,Calc!$I$4:$I$2003,0),10)),"")</f>
        <v/>
      </c>
      <c r="I858" s="130"/>
      <c r="J858" s="59"/>
    </row>
    <row r="859" spans="2:10" x14ac:dyDescent="0.25">
      <c r="B859" s="58"/>
      <c r="C859" s="127">
        <v>845</v>
      </c>
      <c r="D859" s="128" t="str">
        <f>IFERROR(INDEX(Calc!$B$4:$L$2003,MATCH($O$3&amp;"-"&amp;C859,Calc!$I$4:$I$2003,0),2),"")</f>
        <v/>
      </c>
      <c r="E859" s="127" t="str">
        <f>IFERROR(INDEX(Calc!$B$4:$L$2003,MATCH($O$3&amp;"-"&amp;$C859,Calc!$I$4:$I$2003,0),3),"")</f>
        <v/>
      </c>
      <c r="F859" s="242" t="str">
        <f>IFERROR(INDEX(Calc!$B$4:$L$2003,MATCH($O$3&amp;"-"&amp;$C859,Calc!$I$4:$I$2003,0),4),"")</f>
        <v/>
      </c>
      <c r="G859" s="242" t="str">
        <f>IFERROR(INDEX(Calc!$B$4:$L$2003,MATCH($O$3&amp;"-"&amp;$C859,Calc!$I$4:$I$2003,0),5),"")</f>
        <v/>
      </c>
      <c r="H859" s="129" t="str">
        <f>IFERROR(IF(I859="Closed","―",INDEX(Calc!$B$4:$L$2003,MATCH($O$3&amp;"-"&amp;$C859,Calc!$I$4:$I$2003,0),10)),"")</f>
        <v/>
      </c>
      <c r="I859" s="130"/>
      <c r="J859" s="59"/>
    </row>
    <row r="860" spans="2:10" x14ac:dyDescent="0.25">
      <c r="B860" s="58"/>
      <c r="C860" s="127">
        <v>846</v>
      </c>
      <c r="D860" s="128" t="str">
        <f>IFERROR(INDEX(Calc!$B$4:$L$2003,MATCH($O$3&amp;"-"&amp;C860,Calc!$I$4:$I$2003,0),2),"")</f>
        <v/>
      </c>
      <c r="E860" s="127" t="str">
        <f>IFERROR(INDEX(Calc!$B$4:$L$2003,MATCH($O$3&amp;"-"&amp;$C860,Calc!$I$4:$I$2003,0),3),"")</f>
        <v/>
      </c>
      <c r="F860" s="242" t="str">
        <f>IFERROR(INDEX(Calc!$B$4:$L$2003,MATCH($O$3&amp;"-"&amp;$C860,Calc!$I$4:$I$2003,0),4),"")</f>
        <v/>
      </c>
      <c r="G860" s="242" t="str">
        <f>IFERROR(INDEX(Calc!$B$4:$L$2003,MATCH($O$3&amp;"-"&amp;$C860,Calc!$I$4:$I$2003,0),5),"")</f>
        <v/>
      </c>
      <c r="H860" s="129" t="str">
        <f>IFERROR(IF(I860="Closed","―",INDEX(Calc!$B$4:$L$2003,MATCH($O$3&amp;"-"&amp;$C860,Calc!$I$4:$I$2003,0),10)),"")</f>
        <v/>
      </c>
      <c r="I860" s="130"/>
      <c r="J860" s="59"/>
    </row>
    <row r="861" spans="2:10" x14ac:dyDescent="0.25">
      <c r="B861" s="58"/>
      <c r="C861" s="127">
        <v>847</v>
      </c>
      <c r="D861" s="128" t="str">
        <f>IFERROR(INDEX(Calc!$B$4:$L$2003,MATCH($O$3&amp;"-"&amp;C861,Calc!$I$4:$I$2003,0),2),"")</f>
        <v/>
      </c>
      <c r="E861" s="127" t="str">
        <f>IFERROR(INDEX(Calc!$B$4:$L$2003,MATCH($O$3&amp;"-"&amp;$C861,Calc!$I$4:$I$2003,0),3),"")</f>
        <v/>
      </c>
      <c r="F861" s="242" t="str">
        <f>IFERROR(INDEX(Calc!$B$4:$L$2003,MATCH($O$3&amp;"-"&amp;$C861,Calc!$I$4:$I$2003,0),4),"")</f>
        <v/>
      </c>
      <c r="G861" s="242" t="str">
        <f>IFERROR(INDEX(Calc!$B$4:$L$2003,MATCH($O$3&amp;"-"&amp;$C861,Calc!$I$4:$I$2003,0),5),"")</f>
        <v/>
      </c>
      <c r="H861" s="129" t="str">
        <f>IFERROR(IF(I861="Closed","―",INDEX(Calc!$B$4:$L$2003,MATCH($O$3&amp;"-"&amp;$C861,Calc!$I$4:$I$2003,0),10)),"")</f>
        <v/>
      </c>
      <c r="I861" s="130"/>
      <c r="J861" s="59"/>
    </row>
    <row r="862" spans="2:10" x14ac:dyDescent="0.25">
      <c r="B862" s="58"/>
      <c r="C862" s="127">
        <v>848</v>
      </c>
      <c r="D862" s="128" t="str">
        <f>IFERROR(INDEX(Calc!$B$4:$L$2003,MATCH($O$3&amp;"-"&amp;C862,Calc!$I$4:$I$2003,0),2),"")</f>
        <v/>
      </c>
      <c r="E862" s="127" t="str">
        <f>IFERROR(INDEX(Calc!$B$4:$L$2003,MATCH($O$3&amp;"-"&amp;$C862,Calc!$I$4:$I$2003,0),3),"")</f>
        <v/>
      </c>
      <c r="F862" s="242" t="str">
        <f>IFERROR(INDEX(Calc!$B$4:$L$2003,MATCH($O$3&amp;"-"&amp;$C862,Calc!$I$4:$I$2003,0),4),"")</f>
        <v/>
      </c>
      <c r="G862" s="242" t="str">
        <f>IFERROR(INDEX(Calc!$B$4:$L$2003,MATCH($O$3&amp;"-"&amp;$C862,Calc!$I$4:$I$2003,0),5),"")</f>
        <v/>
      </c>
      <c r="H862" s="129" t="str">
        <f>IFERROR(IF(I862="Closed","―",INDEX(Calc!$B$4:$L$2003,MATCH($O$3&amp;"-"&amp;$C862,Calc!$I$4:$I$2003,0),10)),"")</f>
        <v/>
      </c>
      <c r="I862" s="130"/>
      <c r="J862" s="59"/>
    </row>
    <row r="863" spans="2:10" x14ac:dyDescent="0.25">
      <c r="B863" s="58"/>
      <c r="C863" s="127">
        <v>849</v>
      </c>
      <c r="D863" s="128" t="str">
        <f>IFERROR(INDEX(Calc!$B$4:$L$2003,MATCH($O$3&amp;"-"&amp;C863,Calc!$I$4:$I$2003,0),2),"")</f>
        <v/>
      </c>
      <c r="E863" s="127" t="str">
        <f>IFERROR(INDEX(Calc!$B$4:$L$2003,MATCH($O$3&amp;"-"&amp;$C863,Calc!$I$4:$I$2003,0),3),"")</f>
        <v/>
      </c>
      <c r="F863" s="242" t="str">
        <f>IFERROR(INDEX(Calc!$B$4:$L$2003,MATCH($O$3&amp;"-"&amp;$C863,Calc!$I$4:$I$2003,0),4),"")</f>
        <v/>
      </c>
      <c r="G863" s="242" t="str">
        <f>IFERROR(INDEX(Calc!$B$4:$L$2003,MATCH($O$3&amp;"-"&amp;$C863,Calc!$I$4:$I$2003,0),5),"")</f>
        <v/>
      </c>
      <c r="H863" s="129" t="str">
        <f>IFERROR(IF(I863="Closed","―",INDEX(Calc!$B$4:$L$2003,MATCH($O$3&amp;"-"&amp;$C863,Calc!$I$4:$I$2003,0),10)),"")</f>
        <v/>
      </c>
      <c r="I863" s="130"/>
      <c r="J863" s="59"/>
    </row>
    <row r="864" spans="2:10" x14ac:dyDescent="0.25">
      <c r="B864" s="58"/>
      <c r="C864" s="127">
        <v>850</v>
      </c>
      <c r="D864" s="128" t="str">
        <f>IFERROR(INDEX(Calc!$B$4:$L$2003,MATCH($O$3&amp;"-"&amp;C864,Calc!$I$4:$I$2003,0),2),"")</f>
        <v/>
      </c>
      <c r="E864" s="127" t="str">
        <f>IFERROR(INDEX(Calc!$B$4:$L$2003,MATCH($O$3&amp;"-"&amp;$C864,Calc!$I$4:$I$2003,0),3),"")</f>
        <v/>
      </c>
      <c r="F864" s="242" t="str">
        <f>IFERROR(INDEX(Calc!$B$4:$L$2003,MATCH($O$3&amp;"-"&amp;$C864,Calc!$I$4:$I$2003,0),4),"")</f>
        <v/>
      </c>
      <c r="G864" s="242" t="str">
        <f>IFERROR(INDEX(Calc!$B$4:$L$2003,MATCH($O$3&amp;"-"&amp;$C864,Calc!$I$4:$I$2003,0),5),"")</f>
        <v/>
      </c>
      <c r="H864" s="129" t="str">
        <f>IFERROR(IF(I864="Closed","―",INDEX(Calc!$B$4:$L$2003,MATCH($O$3&amp;"-"&amp;$C864,Calc!$I$4:$I$2003,0),10)),"")</f>
        <v/>
      </c>
      <c r="I864" s="130"/>
      <c r="J864" s="59"/>
    </row>
    <row r="865" spans="2:10" x14ac:dyDescent="0.25">
      <c r="B865" s="58"/>
      <c r="C865" s="127">
        <v>851</v>
      </c>
      <c r="D865" s="128" t="str">
        <f>IFERROR(INDEX(Calc!$B$4:$L$2003,MATCH($O$3&amp;"-"&amp;C865,Calc!$I$4:$I$2003,0),2),"")</f>
        <v/>
      </c>
      <c r="E865" s="127" t="str">
        <f>IFERROR(INDEX(Calc!$B$4:$L$2003,MATCH($O$3&amp;"-"&amp;$C865,Calc!$I$4:$I$2003,0),3),"")</f>
        <v/>
      </c>
      <c r="F865" s="242" t="str">
        <f>IFERROR(INDEX(Calc!$B$4:$L$2003,MATCH($O$3&amp;"-"&amp;$C865,Calc!$I$4:$I$2003,0),4),"")</f>
        <v/>
      </c>
      <c r="G865" s="242" t="str">
        <f>IFERROR(INDEX(Calc!$B$4:$L$2003,MATCH($O$3&amp;"-"&amp;$C865,Calc!$I$4:$I$2003,0),5),"")</f>
        <v/>
      </c>
      <c r="H865" s="129" t="str">
        <f>IFERROR(IF(I865="Closed","―",INDEX(Calc!$B$4:$L$2003,MATCH($O$3&amp;"-"&amp;$C865,Calc!$I$4:$I$2003,0),10)),"")</f>
        <v/>
      </c>
      <c r="I865" s="130"/>
      <c r="J865" s="59"/>
    </row>
    <row r="866" spans="2:10" x14ac:dyDescent="0.25">
      <c r="B866" s="58"/>
      <c r="C866" s="127">
        <v>852</v>
      </c>
      <c r="D866" s="128" t="str">
        <f>IFERROR(INDEX(Calc!$B$4:$L$2003,MATCH($O$3&amp;"-"&amp;C866,Calc!$I$4:$I$2003,0),2),"")</f>
        <v/>
      </c>
      <c r="E866" s="127" t="str">
        <f>IFERROR(INDEX(Calc!$B$4:$L$2003,MATCH($O$3&amp;"-"&amp;$C866,Calc!$I$4:$I$2003,0),3),"")</f>
        <v/>
      </c>
      <c r="F866" s="242" t="str">
        <f>IFERROR(INDEX(Calc!$B$4:$L$2003,MATCH($O$3&amp;"-"&amp;$C866,Calc!$I$4:$I$2003,0),4),"")</f>
        <v/>
      </c>
      <c r="G866" s="242" t="str">
        <f>IFERROR(INDEX(Calc!$B$4:$L$2003,MATCH($O$3&amp;"-"&amp;$C866,Calc!$I$4:$I$2003,0),5),"")</f>
        <v/>
      </c>
      <c r="H866" s="129" t="str">
        <f>IFERROR(IF(I866="Closed","―",INDEX(Calc!$B$4:$L$2003,MATCH($O$3&amp;"-"&amp;$C866,Calc!$I$4:$I$2003,0),10)),"")</f>
        <v/>
      </c>
      <c r="I866" s="130"/>
      <c r="J866" s="59"/>
    </row>
    <row r="867" spans="2:10" x14ac:dyDescent="0.25">
      <c r="B867" s="58"/>
      <c r="C867" s="127">
        <v>853</v>
      </c>
      <c r="D867" s="128" t="str">
        <f>IFERROR(INDEX(Calc!$B$4:$L$2003,MATCH($O$3&amp;"-"&amp;C867,Calc!$I$4:$I$2003,0),2),"")</f>
        <v/>
      </c>
      <c r="E867" s="127" t="str">
        <f>IFERROR(INDEX(Calc!$B$4:$L$2003,MATCH($O$3&amp;"-"&amp;$C867,Calc!$I$4:$I$2003,0),3),"")</f>
        <v/>
      </c>
      <c r="F867" s="242" t="str">
        <f>IFERROR(INDEX(Calc!$B$4:$L$2003,MATCH($O$3&amp;"-"&amp;$C867,Calc!$I$4:$I$2003,0),4),"")</f>
        <v/>
      </c>
      <c r="G867" s="242" t="str">
        <f>IFERROR(INDEX(Calc!$B$4:$L$2003,MATCH($O$3&amp;"-"&amp;$C867,Calc!$I$4:$I$2003,0),5),"")</f>
        <v/>
      </c>
      <c r="H867" s="129" t="str">
        <f>IFERROR(IF(I867="Closed","―",INDEX(Calc!$B$4:$L$2003,MATCH($O$3&amp;"-"&amp;$C867,Calc!$I$4:$I$2003,0),10)),"")</f>
        <v/>
      </c>
      <c r="I867" s="130"/>
      <c r="J867" s="59"/>
    </row>
    <row r="868" spans="2:10" x14ac:dyDescent="0.25">
      <c r="B868" s="58"/>
      <c r="C868" s="127">
        <v>854</v>
      </c>
      <c r="D868" s="128" t="str">
        <f>IFERROR(INDEX(Calc!$B$4:$L$2003,MATCH($O$3&amp;"-"&amp;C868,Calc!$I$4:$I$2003,0),2),"")</f>
        <v/>
      </c>
      <c r="E868" s="127" t="str">
        <f>IFERROR(INDEX(Calc!$B$4:$L$2003,MATCH($O$3&amp;"-"&amp;$C868,Calc!$I$4:$I$2003,0),3),"")</f>
        <v/>
      </c>
      <c r="F868" s="242" t="str">
        <f>IFERROR(INDEX(Calc!$B$4:$L$2003,MATCH($O$3&amp;"-"&amp;$C868,Calc!$I$4:$I$2003,0),4),"")</f>
        <v/>
      </c>
      <c r="G868" s="242" t="str">
        <f>IFERROR(INDEX(Calc!$B$4:$L$2003,MATCH($O$3&amp;"-"&amp;$C868,Calc!$I$4:$I$2003,0),5),"")</f>
        <v/>
      </c>
      <c r="H868" s="129" t="str">
        <f>IFERROR(IF(I868="Closed","―",INDEX(Calc!$B$4:$L$2003,MATCH($O$3&amp;"-"&amp;$C868,Calc!$I$4:$I$2003,0),10)),"")</f>
        <v/>
      </c>
      <c r="I868" s="130"/>
      <c r="J868" s="59"/>
    </row>
    <row r="869" spans="2:10" x14ac:dyDescent="0.25">
      <c r="B869" s="58"/>
      <c r="C869" s="127">
        <v>855</v>
      </c>
      <c r="D869" s="128" t="str">
        <f>IFERROR(INDEX(Calc!$B$4:$L$2003,MATCH($O$3&amp;"-"&amp;C869,Calc!$I$4:$I$2003,0),2),"")</f>
        <v/>
      </c>
      <c r="E869" s="127" t="str">
        <f>IFERROR(INDEX(Calc!$B$4:$L$2003,MATCH($O$3&amp;"-"&amp;$C869,Calc!$I$4:$I$2003,0),3),"")</f>
        <v/>
      </c>
      <c r="F869" s="242" t="str">
        <f>IFERROR(INDEX(Calc!$B$4:$L$2003,MATCH($O$3&amp;"-"&amp;$C869,Calc!$I$4:$I$2003,0),4),"")</f>
        <v/>
      </c>
      <c r="G869" s="242" t="str">
        <f>IFERROR(INDEX(Calc!$B$4:$L$2003,MATCH($O$3&amp;"-"&amp;$C869,Calc!$I$4:$I$2003,0),5),"")</f>
        <v/>
      </c>
      <c r="H869" s="129" t="str">
        <f>IFERROR(IF(I869="Closed","―",INDEX(Calc!$B$4:$L$2003,MATCH($O$3&amp;"-"&amp;$C869,Calc!$I$4:$I$2003,0),10)),"")</f>
        <v/>
      </c>
      <c r="I869" s="130"/>
      <c r="J869" s="59"/>
    </row>
    <row r="870" spans="2:10" x14ac:dyDescent="0.25">
      <c r="B870" s="58"/>
      <c r="C870" s="127">
        <v>856</v>
      </c>
      <c r="D870" s="128" t="str">
        <f>IFERROR(INDEX(Calc!$B$4:$L$2003,MATCH($O$3&amp;"-"&amp;C870,Calc!$I$4:$I$2003,0),2),"")</f>
        <v/>
      </c>
      <c r="E870" s="127" t="str">
        <f>IFERROR(INDEX(Calc!$B$4:$L$2003,MATCH($O$3&amp;"-"&amp;$C870,Calc!$I$4:$I$2003,0),3),"")</f>
        <v/>
      </c>
      <c r="F870" s="242" t="str">
        <f>IFERROR(INDEX(Calc!$B$4:$L$2003,MATCH($O$3&amp;"-"&amp;$C870,Calc!$I$4:$I$2003,0),4),"")</f>
        <v/>
      </c>
      <c r="G870" s="242" t="str">
        <f>IFERROR(INDEX(Calc!$B$4:$L$2003,MATCH($O$3&amp;"-"&amp;$C870,Calc!$I$4:$I$2003,0),5),"")</f>
        <v/>
      </c>
      <c r="H870" s="129" t="str">
        <f>IFERROR(IF(I870="Closed","―",INDEX(Calc!$B$4:$L$2003,MATCH($O$3&amp;"-"&amp;$C870,Calc!$I$4:$I$2003,0),10)),"")</f>
        <v/>
      </c>
      <c r="I870" s="130"/>
      <c r="J870" s="59"/>
    </row>
    <row r="871" spans="2:10" x14ac:dyDescent="0.25">
      <c r="B871" s="58"/>
      <c r="C871" s="127">
        <v>857</v>
      </c>
      <c r="D871" s="128" t="str">
        <f>IFERROR(INDEX(Calc!$B$4:$L$2003,MATCH($O$3&amp;"-"&amp;C871,Calc!$I$4:$I$2003,0),2),"")</f>
        <v/>
      </c>
      <c r="E871" s="127" t="str">
        <f>IFERROR(INDEX(Calc!$B$4:$L$2003,MATCH($O$3&amp;"-"&amp;$C871,Calc!$I$4:$I$2003,0),3),"")</f>
        <v/>
      </c>
      <c r="F871" s="242" t="str">
        <f>IFERROR(INDEX(Calc!$B$4:$L$2003,MATCH($O$3&amp;"-"&amp;$C871,Calc!$I$4:$I$2003,0),4),"")</f>
        <v/>
      </c>
      <c r="G871" s="242" t="str">
        <f>IFERROR(INDEX(Calc!$B$4:$L$2003,MATCH($O$3&amp;"-"&amp;$C871,Calc!$I$4:$I$2003,0),5),"")</f>
        <v/>
      </c>
      <c r="H871" s="129" t="str">
        <f>IFERROR(IF(I871="Closed","―",INDEX(Calc!$B$4:$L$2003,MATCH($O$3&amp;"-"&amp;$C871,Calc!$I$4:$I$2003,0),10)),"")</f>
        <v/>
      </c>
      <c r="I871" s="130"/>
      <c r="J871" s="59"/>
    </row>
    <row r="872" spans="2:10" x14ac:dyDescent="0.25">
      <c r="B872" s="58"/>
      <c r="C872" s="127">
        <v>858</v>
      </c>
      <c r="D872" s="128" t="str">
        <f>IFERROR(INDEX(Calc!$B$4:$L$2003,MATCH($O$3&amp;"-"&amp;C872,Calc!$I$4:$I$2003,0),2),"")</f>
        <v/>
      </c>
      <c r="E872" s="127" t="str">
        <f>IFERROR(INDEX(Calc!$B$4:$L$2003,MATCH($O$3&amp;"-"&amp;$C872,Calc!$I$4:$I$2003,0),3),"")</f>
        <v/>
      </c>
      <c r="F872" s="242" t="str">
        <f>IFERROR(INDEX(Calc!$B$4:$L$2003,MATCH($O$3&amp;"-"&amp;$C872,Calc!$I$4:$I$2003,0),4),"")</f>
        <v/>
      </c>
      <c r="G872" s="242" t="str">
        <f>IFERROR(INDEX(Calc!$B$4:$L$2003,MATCH($O$3&amp;"-"&amp;$C872,Calc!$I$4:$I$2003,0),5),"")</f>
        <v/>
      </c>
      <c r="H872" s="129" t="str">
        <f>IFERROR(IF(I872="Closed","―",INDEX(Calc!$B$4:$L$2003,MATCH($O$3&amp;"-"&amp;$C872,Calc!$I$4:$I$2003,0),10)),"")</f>
        <v/>
      </c>
      <c r="I872" s="130"/>
      <c r="J872" s="59"/>
    </row>
    <row r="873" spans="2:10" x14ac:dyDescent="0.25">
      <c r="B873" s="58"/>
      <c r="C873" s="127">
        <v>859</v>
      </c>
      <c r="D873" s="128" t="str">
        <f>IFERROR(INDEX(Calc!$B$4:$L$2003,MATCH($O$3&amp;"-"&amp;C873,Calc!$I$4:$I$2003,0),2),"")</f>
        <v/>
      </c>
      <c r="E873" s="127" t="str">
        <f>IFERROR(INDEX(Calc!$B$4:$L$2003,MATCH($O$3&amp;"-"&amp;$C873,Calc!$I$4:$I$2003,0),3),"")</f>
        <v/>
      </c>
      <c r="F873" s="242" t="str">
        <f>IFERROR(INDEX(Calc!$B$4:$L$2003,MATCH($O$3&amp;"-"&amp;$C873,Calc!$I$4:$I$2003,0),4),"")</f>
        <v/>
      </c>
      <c r="G873" s="242" t="str">
        <f>IFERROR(INDEX(Calc!$B$4:$L$2003,MATCH($O$3&amp;"-"&amp;$C873,Calc!$I$4:$I$2003,0),5),"")</f>
        <v/>
      </c>
      <c r="H873" s="129" t="str">
        <f>IFERROR(IF(I873="Closed","―",INDEX(Calc!$B$4:$L$2003,MATCH($O$3&amp;"-"&amp;$C873,Calc!$I$4:$I$2003,0),10)),"")</f>
        <v/>
      </c>
      <c r="I873" s="130"/>
      <c r="J873" s="59"/>
    </row>
    <row r="874" spans="2:10" x14ac:dyDescent="0.25">
      <c r="B874" s="58"/>
      <c r="C874" s="127">
        <v>860</v>
      </c>
      <c r="D874" s="128" t="str">
        <f>IFERROR(INDEX(Calc!$B$4:$L$2003,MATCH($O$3&amp;"-"&amp;C874,Calc!$I$4:$I$2003,0),2),"")</f>
        <v/>
      </c>
      <c r="E874" s="127" t="str">
        <f>IFERROR(INDEX(Calc!$B$4:$L$2003,MATCH($O$3&amp;"-"&amp;$C874,Calc!$I$4:$I$2003,0),3),"")</f>
        <v/>
      </c>
      <c r="F874" s="242" t="str">
        <f>IFERROR(INDEX(Calc!$B$4:$L$2003,MATCH($O$3&amp;"-"&amp;$C874,Calc!$I$4:$I$2003,0),4),"")</f>
        <v/>
      </c>
      <c r="G874" s="242" t="str">
        <f>IFERROR(INDEX(Calc!$B$4:$L$2003,MATCH($O$3&amp;"-"&amp;$C874,Calc!$I$4:$I$2003,0),5),"")</f>
        <v/>
      </c>
      <c r="H874" s="129" t="str">
        <f>IFERROR(IF(I874="Closed","―",INDEX(Calc!$B$4:$L$2003,MATCH($O$3&amp;"-"&amp;$C874,Calc!$I$4:$I$2003,0),10)),"")</f>
        <v/>
      </c>
      <c r="I874" s="130"/>
      <c r="J874" s="59"/>
    </row>
    <row r="875" spans="2:10" x14ac:dyDescent="0.25">
      <c r="B875" s="58"/>
      <c r="C875" s="127">
        <v>861</v>
      </c>
      <c r="D875" s="128" t="str">
        <f>IFERROR(INDEX(Calc!$B$4:$L$2003,MATCH($O$3&amp;"-"&amp;C875,Calc!$I$4:$I$2003,0),2),"")</f>
        <v/>
      </c>
      <c r="E875" s="127" t="str">
        <f>IFERROR(INDEX(Calc!$B$4:$L$2003,MATCH($O$3&amp;"-"&amp;$C875,Calc!$I$4:$I$2003,0),3),"")</f>
        <v/>
      </c>
      <c r="F875" s="242" t="str">
        <f>IFERROR(INDEX(Calc!$B$4:$L$2003,MATCH($O$3&amp;"-"&amp;$C875,Calc!$I$4:$I$2003,0),4),"")</f>
        <v/>
      </c>
      <c r="G875" s="242" t="str">
        <f>IFERROR(INDEX(Calc!$B$4:$L$2003,MATCH($O$3&amp;"-"&amp;$C875,Calc!$I$4:$I$2003,0),5),"")</f>
        <v/>
      </c>
      <c r="H875" s="129" t="str">
        <f>IFERROR(IF(I875="Closed","―",INDEX(Calc!$B$4:$L$2003,MATCH($O$3&amp;"-"&amp;$C875,Calc!$I$4:$I$2003,0),10)),"")</f>
        <v/>
      </c>
      <c r="I875" s="130"/>
      <c r="J875" s="59"/>
    </row>
    <row r="876" spans="2:10" x14ac:dyDescent="0.25">
      <c r="B876" s="58"/>
      <c r="C876" s="127">
        <v>862</v>
      </c>
      <c r="D876" s="128" t="str">
        <f>IFERROR(INDEX(Calc!$B$4:$L$2003,MATCH($O$3&amp;"-"&amp;C876,Calc!$I$4:$I$2003,0),2),"")</f>
        <v/>
      </c>
      <c r="E876" s="127" t="str">
        <f>IFERROR(INDEX(Calc!$B$4:$L$2003,MATCH($O$3&amp;"-"&amp;$C876,Calc!$I$4:$I$2003,0),3),"")</f>
        <v/>
      </c>
      <c r="F876" s="242" t="str">
        <f>IFERROR(INDEX(Calc!$B$4:$L$2003,MATCH($O$3&amp;"-"&amp;$C876,Calc!$I$4:$I$2003,0),4),"")</f>
        <v/>
      </c>
      <c r="G876" s="242" t="str">
        <f>IFERROR(INDEX(Calc!$B$4:$L$2003,MATCH($O$3&amp;"-"&amp;$C876,Calc!$I$4:$I$2003,0),5),"")</f>
        <v/>
      </c>
      <c r="H876" s="129" t="str">
        <f>IFERROR(IF(I876="Closed","―",INDEX(Calc!$B$4:$L$2003,MATCH($O$3&amp;"-"&amp;$C876,Calc!$I$4:$I$2003,0),10)),"")</f>
        <v/>
      </c>
      <c r="I876" s="130"/>
      <c r="J876" s="59"/>
    </row>
    <row r="877" spans="2:10" x14ac:dyDescent="0.25">
      <c r="B877" s="58"/>
      <c r="C877" s="127">
        <v>863</v>
      </c>
      <c r="D877" s="128" t="str">
        <f>IFERROR(INDEX(Calc!$B$4:$L$2003,MATCH($O$3&amp;"-"&amp;C877,Calc!$I$4:$I$2003,0),2),"")</f>
        <v/>
      </c>
      <c r="E877" s="127" t="str">
        <f>IFERROR(INDEX(Calc!$B$4:$L$2003,MATCH($O$3&amp;"-"&amp;$C877,Calc!$I$4:$I$2003,0),3),"")</f>
        <v/>
      </c>
      <c r="F877" s="242" t="str">
        <f>IFERROR(INDEX(Calc!$B$4:$L$2003,MATCH($O$3&amp;"-"&amp;$C877,Calc!$I$4:$I$2003,0),4),"")</f>
        <v/>
      </c>
      <c r="G877" s="242" t="str">
        <f>IFERROR(INDEX(Calc!$B$4:$L$2003,MATCH($O$3&amp;"-"&amp;$C877,Calc!$I$4:$I$2003,0),5),"")</f>
        <v/>
      </c>
      <c r="H877" s="129" t="str">
        <f>IFERROR(IF(I877="Closed","―",INDEX(Calc!$B$4:$L$2003,MATCH($O$3&amp;"-"&amp;$C877,Calc!$I$4:$I$2003,0),10)),"")</f>
        <v/>
      </c>
      <c r="I877" s="130"/>
      <c r="J877" s="59"/>
    </row>
    <row r="878" spans="2:10" x14ac:dyDescent="0.25">
      <c r="B878" s="58"/>
      <c r="C878" s="127">
        <v>864</v>
      </c>
      <c r="D878" s="128" t="str">
        <f>IFERROR(INDEX(Calc!$B$4:$L$2003,MATCH($O$3&amp;"-"&amp;C878,Calc!$I$4:$I$2003,0),2),"")</f>
        <v/>
      </c>
      <c r="E878" s="127" t="str">
        <f>IFERROR(INDEX(Calc!$B$4:$L$2003,MATCH($O$3&amp;"-"&amp;$C878,Calc!$I$4:$I$2003,0),3),"")</f>
        <v/>
      </c>
      <c r="F878" s="242" t="str">
        <f>IFERROR(INDEX(Calc!$B$4:$L$2003,MATCH($O$3&amp;"-"&amp;$C878,Calc!$I$4:$I$2003,0),4),"")</f>
        <v/>
      </c>
      <c r="G878" s="242" t="str">
        <f>IFERROR(INDEX(Calc!$B$4:$L$2003,MATCH($O$3&amp;"-"&amp;$C878,Calc!$I$4:$I$2003,0),5),"")</f>
        <v/>
      </c>
      <c r="H878" s="129" t="str">
        <f>IFERROR(IF(I878="Closed","―",INDEX(Calc!$B$4:$L$2003,MATCH($O$3&amp;"-"&amp;$C878,Calc!$I$4:$I$2003,0),10)),"")</f>
        <v/>
      </c>
      <c r="I878" s="130"/>
      <c r="J878" s="59"/>
    </row>
    <row r="879" spans="2:10" x14ac:dyDescent="0.25">
      <c r="B879" s="58"/>
      <c r="C879" s="127">
        <v>865</v>
      </c>
      <c r="D879" s="128" t="str">
        <f>IFERROR(INDEX(Calc!$B$4:$L$2003,MATCH($O$3&amp;"-"&amp;C879,Calc!$I$4:$I$2003,0),2),"")</f>
        <v/>
      </c>
      <c r="E879" s="127" t="str">
        <f>IFERROR(INDEX(Calc!$B$4:$L$2003,MATCH($O$3&amp;"-"&amp;$C879,Calc!$I$4:$I$2003,0),3),"")</f>
        <v/>
      </c>
      <c r="F879" s="242" t="str">
        <f>IFERROR(INDEX(Calc!$B$4:$L$2003,MATCH($O$3&amp;"-"&amp;$C879,Calc!$I$4:$I$2003,0),4),"")</f>
        <v/>
      </c>
      <c r="G879" s="242" t="str">
        <f>IFERROR(INDEX(Calc!$B$4:$L$2003,MATCH($O$3&amp;"-"&amp;$C879,Calc!$I$4:$I$2003,0),5),"")</f>
        <v/>
      </c>
      <c r="H879" s="129" t="str">
        <f>IFERROR(IF(I879="Closed","―",INDEX(Calc!$B$4:$L$2003,MATCH($O$3&amp;"-"&amp;$C879,Calc!$I$4:$I$2003,0),10)),"")</f>
        <v/>
      </c>
      <c r="I879" s="130"/>
      <c r="J879" s="59"/>
    </row>
    <row r="880" spans="2:10" x14ac:dyDescent="0.25">
      <c r="B880" s="58"/>
      <c r="C880" s="127">
        <v>866</v>
      </c>
      <c r="D880" s="128" t="str">
        <f>IFERROR(INDEX(Calc!$B$4:$L$2003,MATCH($O$3&amp;"-"&amp;C880,Calc!$I$4:$I$2003,0),2),"")</f>
        <v/>
      </c>
      <c r="E880" s="127" t="str">
        <f>IFERROR(INDEX(Calc!$B$4:$L$2003,MATCH($O$3&amp;"-"&amp;$C880,Calc!$I$4:$I$2003,0),3),"")</f>
        <v/>
      </c>
      <c r="F880" s="242" t="str">
        <f>IFERROR(INDEX(Calc!$B$4:$L$2003,MATCH($O$3&amp;"-"&amp;$C880,Calc!$I$4:$I$2003,0),4),"")</f>
        <v/>
      </c>
      <c r="G880" s="242" t="str">
        <f>IFERROR(INDEX(Calc!$B$4:$L$2003,MATCH($O$3&amp;"-"&amp;$C880,Calc!$I$4:$I$2003,0),5),"")</f>
        <v/>
      </c>
      <c r="H880" s="129" t="str">
        <f>IFERROR(IF(I880="Closed","―",INDEX(Calc!$B$4:$L$2003,MATCH($O$3&amp;"-"&amp;$C880,Calc!$I$4:$I$2003,0),10)),"")</f>
        <v/>
      </c>
      <c r="I880" s="130"/>
      <c r="J880" s="59"/>
    </row>
    <row r="881" spans="2:10" x14ac:dyDescent="0.25">
      <c r="B881" s="58"/>
      <c r="C881" s="127">
        <v>867</v>
      </c>
      <c r="D881" s="128" t="str">
        <f>IFERROR(INDEX(Calc!$B$4:$L$2003,MATCH($O$3&amp;"-"&amp;C881,Calc!$I$4:$I$2003,0),2),"")</f>
        <v/>
      </c>
      <c r="E881" s="127" t="str">
        <f>IFERROR(INDEX(Calc!$B$4:$L$2003,MATCH($O$3&amp;"-"&amp;$C881,Calc!$I$4:$I$2003,0),3),"")</f>
        <v/>
      </c>
      <c r="F881" s="242" t="str">
        <f>IFERROR(INDEX(Calc!$B$4:$L$2003,MATCH($O$3&amp;"-"&amp;$C881,Calc!$I$4:$I$2003,0),4),"")</f>
        <v/>
      </c>
      <c r="G881" s="242" t="str">
        <f>IFERROR(INDEX(Calc!$B$4:$L$2003,MATCH($O$3&amp;"-"&amp;$C881,Calc!$I$4:$I$2003,0),5),"")</f>
        <v/>
      </c>
      <c r="H881" s="129" t="str">
        <f>IFERROR(IF(I881="Closed","―",INDEX(Calc!$B$4:$L$2003,MATCH($O$3&amp;"-"&amp;$C881,Calc!$I$4:$I$2003,0),10)),"")</f>
        <v/>
      </c>
      <c r="I881" s="130"/>
      <c r="J881" s="59"/>
    </row>
    <row r="882" spans="2:10" x14ac:dyDescent="0.25">
      <c r="B882" s="58"/>
      <c r="C882" s="127">
        <v>868</v>
      </c>
      <c r="D882" s="128" t="str">
        <f>IFERROR(INDEX(Calc!$B$4:$L$2003,MATCH($O$3&amp;"-"&amp;C882,Calc!$I$4:$I$2003,0),2),"")</f>
        <v/>
      </c>
      <c r="E882" s="127" t="str">
        <f>IFERROR(INDEX(Calc!$B$4:$L$2003,MATCH($O$3&amp;"-"&amp;$C882,Calc!$I$4:$I$2003,0),3),"")</f>
        <v/>
      </c>
      <c r="F882" s="242" t="str">
        <f>IFERROR(INDEX(Calc!$B$4:$L$2003,MATCH($O$3&amp;"-"&amp;$C882,Calc!$I$4:$I$2003,0),4),"")</f>
        <v/>
      </c>
      <c r="G882" s="242" t="str">
        <f>IFERROR(INDEX(Calc!$B$4:$L$2003,MATCH($O$3&amp;"-"&amp;$C882,Calc!$I$4:$I$2003,0),5),"")</f>
        <v/>
      </c>
      <c r="H882" s="129" t="str">
        <f>IFERROR(IF(I882="Closed","―",INDEX(Calc!$B$4:$L$2003,MATCH($O$3&amp;"-"&amp;$C882,Calc!$I$4:$I$2003,0),10)),"")</f>
        <v/>
      </c>
      <c r="I882" s="130"/>
      <c r="J882" s="59"/>
    </row>
    <row r="883" spans="2:10" x14ac:dyDescent="0.25">
      <c r="B883" s="58"/>
      <c r="C883" s="127">
        <v>869</v>
      </c>
      <c r="D883" s="128" t="str">
        <f>IFERROR(INDEX(Calc!$B$4:$L$2003,MATCH($O$3&amp;"-"&amp;C883,Calc!$I$4:$I$2003,0),2),"")</f>
        <v/>
      </c>
      <c r="E883" s="127" t="str">
        <f>IFERROR(INDEX(Calc!$B$4:$L$2003,MATCH($O$3&amp;"-"&amp;$C883,Calc!$I$4:$I$2003,0),3),"")</f>
        <v/>
      </c>
      <c r="F883" s="242" t="str">
        <f>IFERROR(INDEX(Calc!$B$4:$L$2003,MATCH($O$3&amp;"-"&amp;$C883,Calc!$I$4:$I$2003,0),4),"")</f>
        <v/>
      </c>
      <c r="G883" s="242" t="str">
        <f>IFERROR(INDEX(Calc!$B$4:$L$2003,MATCH($O$3&amp;"-"&amp;$C883,Calc!$I$4:$I$2003,0),5),"")</f>
        <v/>
      </c>
      <c r="H883" s="129" t="str">
        <f>IFERROR(IF(I883="Closed","―",INDEX(Calc!$B$4:$L$2003,MATCH($O$3&amp;"-"&amp;$C883,Calc!$I$4:$I$2003,0),10)),"")</f>
        <v/>
      </c>
      <c r="I883" s="130"/>
      <c r="J883" s="59"/>
    </row>
    <row r="884" spans="2:10" x14ac:dyDescent="0.25">
      <c r="B884" s="58"/>
      <c r="C884" s="127">
        <v>870</v>
      </c>
      <c r="D884" s="128" t="str">
        <f>IFERROR(INDEX(Calc!$B$4:$L$2003,MATCH($O$3&amp;"-"&amp;C884,Calc!$I$4:$I$2003,0),2),"")</f>
        <v/>
      </c>
      <c r="E884" s="127" t="str">
        <f>IFERROR(INDEX(Calc!$B$4:$L$2003,MATCH($O$3&amp;"-"&amp;$C884,Calc!$I$4:$I$2003,0),3),"")</f>
        <v/>
      </c>
      <c r="F884" s="242" t="str">
        <f>IFERROR(INDEX(Calc!$B$4:$L$2003,MATCH($O$3&amp;"-"&amp;$C884,Calc!$I$4:$I$2003,0),4),"")</f>
        <v/>
      </c>
      <c r="G884" s="242" t="str">
        <f>IFERROR(INDEX(Calc!$B$4:$L$2003,MATCH($O$3&amp;"-"&amp;$C884,Calc!$I$4:$I$2003,0),5),"")</f>
        <v/>
      </c>
      <c r="H884" s="129" t="str">
        <f>IFERROR(IF(I884="Closed","―",INDEX(Calc!$B$4:$L$2003,MATCH($O$3&amp;"-"&amp;$C884,Calc!$I$4:$I$2003,0),10)),"")</f>
        <v/>
      </c>
      <c r="I884" s="130"/>
      <c r="J884" s="59"/>
    </row>
    <row r="885" spans="2:10" x14ac:dyDescent="0.25">
      <c r="B885" s="58"/>
      <c r="C885" s="127">
        <v>871</v>
      </c>
      <c r="D885" s="128" t="str">
        <f>IFERROR(INDEX(Calc!$B$4:$L$2003,MATCH($O$3&amp;"-"&amp;C885,Calc!$I$4:$I$2003,0),2),"")</f>
        <v/>
      </c>
      <c r="E885" s="127" t="str">
        <f>IFERROR(INDEX(Calc!$B$4:$L$2003,MATCH($O$3&amp;"-"&amp;$C885,Calc!$I$4:$I$2003,0),3),"")</f>
        <v/>
      </c>
      <c r="F885" s="242" t="str">
        <f>IFERROR(INDEX(Calc!$B$4:$L$2003,MATCH($O$3&amp;"-"&amp;$C885,Calc!$I$4:$I$2003,0),4),"")</f>
        <v/>
      </c>
      <c r="G885" s="242" t="str">
        <f>IFERROR(INDEX(Calc!$B$4:$L$2003,MATCH($O$3&amp;"-"&amp;$C885,Calc!$I$4:$I$2003,0),5),"")</f>
        <v/>
      </c>
      <c r="H885" s="129" t="str">
        <f>IFERROR(IF(I885="Closed","―",INDEX(Calc!$B$4:$L$2003,MATCH($O$3&amp;"-"&amp;$C885,Calc!$I$4:$I$2003,0),10)),"")</f>
        <v/>
      </c>
      <c r="I885" s="130"/>
      <c r="J885" s="59"/>
    </row>
    <row r="886" spans="2:10" x14ac:dyDescent="0.25">
      <c r="B886" s="58"/>
      <c r="C886" s="127">
        <v>872</v>
      </c>
      <c r="D886" s="128" t="str">
        <f>IFERROR(INDEX(Calc!$B$4:$L$2003,MATCH($O$3&amp;"-"&amp;C886,Calc!$I$4:$I$2003,0),2),"")</f>
        <v/>
      </c>
      <c r="E886" s="127" t="str">
        <f>IFERROR(INDEX(Calc!$B$4:$L$2003,MATCH($O$3&amp;"-"&amp;$C886,Calc!$I$4:$I$2003,0),3),"")</f>
        <v/>
      </c>
      <c r="F886" s="242" t="str">
        <f>IFERROR(INDEX(Calc!$B$4:$L$2003,MATCH($O$3&amp;"-"&amp;$C886,Calc!$I$4:$I$2003,0),4),"")</f>
        <v/>
      </c>
      <c r="G886" s="242" t="str">
        <f>IFERROR(INDEX(Calc!$B$4:$L$2003,MATCH($O$3&amp;"-"&amp;$C886,Calc!$I$4:$I$2003,0),5),"")</f>
        <v/>
      </c>
      <c r="H886" s="129" t="str">
        <f>IFERROR(IF(I886="Closed","―",INDEX(Calc!$B$4:$L$2003,MATCH($O$3&amp;"-"&amp;$C886,Calc!$I$4:$I$2003,0),10)),"")</f>
        <v/>
      </c>
      <c r="I886" s="130"/>
      <c r="J886" s="59"/>
    </row>
    <row r="887" spans="2:10" x14ac:dyDescent="0.25">
      <c r="B887" s="58"/>
      <c r="C887" s="127">
        <v>873</v>
      </c>
      <c r="D887" s="128" t="str">
        <f>IFERROR(INDEX(Calc!$B$4:$L$2003,MATCH($O$3&amp;"-"&amp;C887,Calc!$I$4:$I$2003,0),2),"")</f>
        <v/>
      </c>
      <c r="E887" s="127" t="str">
        <f>IFERROR(INDEX(Calc!$B$4:$L$2003,MATCH($O$3&amp;"-"&amp;$C887,Calc!$I$4:$I$2003,0),3),"")</f>
        <v/>
      </c>
      <c r="F887" s="242" t="str">
        <f>IFERROR(INDEX(Calc!$B$4:$L$2003,MATCH($O$3&amp;"-"&amp;$C887,Calc!$I$4:$I$2003,0),4),"")</f>
        <v/>
      </c>
      <c r="G887" s="242" t="str">
        <f>IFERROR(INDEX(Calc!$B$4:$L$2003,MATCH($O$3&amp;"-"&amp;$C887,Calc!$I$4:$I$2003,0),5),"")</f>
        <v/>
      </c>
      <c r="H887" s="129" t="str">
        <f>IFERROR(IF(I887="Closed","―",INDEX(Calc!$B$4:$L$2003,MATCH($O$3&amp;"-"&amp;$C887,Calc!$I$4:$I$2003,0),10)),"")</f>
        <v/>
      </c>
      <c r="I887" s="130"/>
      <c r="J887" s="59"/>
    </row>
    <row r="888" spans="2:10" x14ac:dyDescent="0.25">
      <c r="B888" s="58"/>
      <c r="C888" s="127">
        <v>874</v>
      </c>
      <c r="D888" s="128" t="str">
        <f>IFERROR(INDEX(Calc!$B$4:$L$2003,MATCH($O$3&amp;"-"&amp;C888,Calc!$I$4:$I$2003,0),2),"")</f>
        <v/>
      </c>
      <c r="E888" s="127" t="str">
        <f>IFERROR(INDEX(Calc!$B$4:$L$2003,MATCH($O$3&amp;"-"&amp;$C888,Calc!$I$4:$I$2003,0),3),"")</f>
        <v/>
      </c>
      <c r="F888" s="242" t="str">
        <f>IFERROR(INDEX(Calc!$B$4:$L$2003,MATCH($O$3&amp;"-"&amp;$C888,Calc!$I$4:$I$2003,0),4),"")</f>
        <v/>
      </c>
      <c r="G888" s="242" t="str">
        <f>IFERROR(INDEX(Calc!$B$4:$L$2003,MATCH($O$3&amp;"-"&amp;$C888,Calc!$I$4:$I$2003,0),5),"")</f>
        <v/>
      </c>
      <c r="H888" s="129" t="str">
        <f>IFERROR(IF(I888="Closed","―",INDEX(Calc!$B$4:$L$2003,MATCH($O$3&amp;"-"&amp;$C888,Calc!$I$4:$I$2003,0),10)),"")</f>
        <v/>
      </c>
      <c r="I888" s="130"/>
      <c r="J888" s="59"/>
    </row>
    <row r="889" spans="2:10" x14ac:dyDescent="0.25">
      <c r="B889" s="58"/>
      <c r="C889" s="127">
        <v>875</v>
      </c>
      <c r="D889" s="128" t="str">
        <f>IFERROR(INDEX(Calc!$B$4:$L$2003,MATCH($O$3&amp;"-"&amp;C889,Calc!$I$4:$I$2003,0),2),"")</f>
        <v/>
      </c>
      <c r="E889" s="127" t="str">
        <f>IFERROR(INDEX(Calc!$B$4:$L$2003,MATCH($O$3&amp;"-"&amp;$C889,Calc!$I$4:$I$2003,0),3),"")</f>
        <v/>
      </c>
      <c r="F889" s="242" t="str">
        <f>IFERROR(INDEX(Calc!$B$4:$L$2003,MATCH($O$3&amp;"-"&amp;$C889,Calc!$I$4:$I$2003,0),4),"")</f>
        <v/>
      </c>
      <c r="G889" s="242" t="str">
        <f>IFERROR(INDEX(Calc!$B$4:$L$2003,MATCH($O$3&amp;"-"&amp;$C889,Calc!$I$4:$I$2003,0),5),"")</f>
        <v/>
      </c>
      <c r="H889" s="129" t="str">
        <f>IFERROR(IF(I889="Closed","―",INDEX(Calc!$B$4:$L$2003,MATCH($O$3&amp;"-"&amp;$C889,Calc!$I$4:$I$2003,0),10)),"")</f>
        <v/>
      </c>
      <c r="I889" s="130"/>
      <c r="J889" s="59"/>
    </row>
    <row r="890" spans="2:10" x14ac:dyDescent="0.25">
      <c r="B890" s="58"/>
      <c r="C890" s="127">
        <v>876</v>
      </c>
      <c r="D890" s="128" t="str">
        <f>IFERROR(INDEX(Calc!$B$4:$L$2003,MATCH($O$3&amp;"-"&amp;C890,Calc!$I$4:$I$2003,0),2),"")</f>
        <v/>
      </c>
      <c r="E890" s="127" t="str">
        <f>IFERROR(INDEX(Calc!$B$4:$L$2003,MATCH($O$3&amp;"-"&amp;$C890,Calc!$I$4:$I$2003,0),3),"")</f>
        <v/>
      </c>
      <c r="F890" s="242" t="str">
        <f>IFERROR(INDEX(Calc!$B$4:$L$2003,MATCH($O$3&amp;"-"&amp;$C890,Calc!$I$4:$I$2003,0),4),"")</f>
        <v/>
      </c>
      <c r="G890" s="242" t="str">
        <f>IFERROR(INDEX(Calc!$B$4:$L$2003,MATCH($O$3&amp;"-"&amp;$C890,Calc!$I$4:$I$2003,0),5),"")</f>
        <v/>
      </c>
      <c r="H890" s="129" t="str">
        <f>IFERROR(IF(I890="Closed","―",INDEX(Calc!$B$4:$L$2003,MATCH($O$3&amp;"-"&amp;$C890,Calc!$I$4:$I$2003,0),10)),"")</f>
        <v/>
      </c>
      <c r="I890" s="130"/>
      <c r="J890" s="59"/>
    </row>
    <row r="891" spans="2:10" x14ac:dyDescent="0.25">
      <c r="B891" s="58"/>
      <c r="C891" s="127">
        <v>877</v>
      </c>
      <c r="D891" s="128" t="str">
        <f>IFERROR(INDEX(Calc!$B$4:$L$2003,MATCH($O$3&amp;"-"&amp;C891,Calc!$I$4:$I$2003,0),2),"")</f>
        <v/>
      </c>
      <c r="E891" s="127" t="str">
        <f>IFERROR(INDEX(Calc!$B$4:$L$2003,MATCH($O$3&amp;"-"&amp;$C891,Calc!$I$4:$I$2003,0),3),"")</f>
        <v/>
      </c>
      <c r="F891" s="242" t="str">
        <f>IFERROR(INDEX(Calc!$B$4:$L$2003,MATCH($O$3&amp;"-"&amp;$C891,Calc!$I$4:$I$2003,0),4),"")</f>
        <v/>
      </c>
      <c r="G891" s="242" t="str">
        <f>IFERROR(INDEX(Calc!$B$4:$L$2003,MATCH($O$3&amp;"-"&amp;$C891,Calc!$I$4:$I$2003,0),5),"")</f>
        <v/>
      </c>
      <c r="H891" s="129" t="str">
        <f>IFERROR(IF(I891="Closed","―",INDEX(Calc!$B$4:$L$2003,MATCH($O$3&amp;"-"&amp;$C891,Calc!$I$4:$I$2003,0),10)),"")</f>
        <v/>
      </c>
      <c r="I891" s="130"/>
      <c r="J891" s="59"/>
    </row>
    <row r="892" spans="2:10" x14ac:dyDescent="0.25">
      <c r="B892" s="58"/>
      <c r="C892" s="127">
        <v>878</v>
      </c>
      <c r="D892" s="128" t="str">
        <f>IFERROR(INDEX(Calc!$B$4:$L$2003,MATCH($O$3&amp;"-"&amp;C892,Calc!$I$4:$I$2003,0),2),"")</f>
        <v/>
      </c>
      <c r="E892" s="127" t="str">
        <f>IFERROR(INDEX(Calc!$B$4:$L$2003,MATCH($O$3&amp;"-"&amp;$C892,Calc!$I$4:$I$2003,0),3),"")</f>
        <v/>
      </c>
      <c r="F892" s="242" t="str">
        <f>IFERROR(INDEX(Calc!$B$4:$L$2003,MATCH($O$3&amp;"-"&amp;$C892,Calc!$I$4:$I$2003,0),4),"")</f>
        <v/>
      </c>
      <c r="G892" s="242" t="str">
        <f>IFERROR(INDEX(Calc!$B$4:$L$2003,MATCH($O$3&amp;"-"&amp;$C892,Calc!$I$4:$I$2003,0),5),"")</f>
        <v/>
      </c>
      <c r="H892" s="129" t="str">
        <f>IFERROR(IF(I892="Closed","―",INDEX(Calc!$B$4:$L$2003,MATCH($O$3&amp;"-"&amp;$C892,Calc!$I$4:$I$2003,0),10)),"")</f>
        <v/>
      </c>
      <c r="I892" s="130"/>
      <c r="J892" s="59"/>
    </row>
    <row r="893" spans="2:10" x14ac:dyDescent="0.25">
      <c r="B893" s="58"/>
      <c r="C893" s="127">
        <v>879</v>
      </c>
      <c r="D893" s="128" t="str">
        <f>IFERROR(INDEX(Calc!$B$4:$L$2003,MATCH($O$3&amp;"-"&amp;C893,Calc!$I$4:$I$2003,0),2),"")</f>
        <v/>
      </c>
      <c r="E893" s="127" t="str">
        <f>IFERROR(INDEX(Calc!$B$4:$L$2003,MATCH($O$3&amp;"-"&amp;$C893,Calc!$I$4:$I$2003,0),3),"")</f>
        <v/>
      </c>
      <c r="F893" s="242" t="str">
        <f>IFERROR(INDEX(Calc!$B$4:$L$2003,MATCH($O$3&amp;"-"&amp;$C893,Calc!$I$4:$I$2003,0),4),"")</f>
        <v/>
      </c>
      <c r="G893" s="242" t="str">
        <f>IFERROR(INDEX(Calc!$B$4:$L$2003,MATCH($O$3&amp;"-"&amp;$C893,Calc!$I$4:$I$2003,0),5),"")</f>
        <v/>
      </c>
      <c r="H893" s="129" t="str">
        <f>IFERROR(IF(I893="Closed","―",INDEX(Calc!$B$4:$L$2003,MATCH($O$3&amp;"-"&amp;$C893,Calc!$I$4:$I$2003,0),10)),"")</f>
        <v/>
      </c>
      <c r="I893" s="130"/>
      <c r="J893" s="59"/>
    </row>
    <row r="894" spans="2:10" x14ac:dyDescent="0.25">
      <c r="B894" s="58"/>
      <c r="C894" s="127">
        <v>880</v>
      </c>
      <c r="D894" s="128" t="str">
        <f>IFERROR(INDEX(Calc!$B$4:$L$2003,MATCH($O$3&amp;"-"&amp;C894,Calc!$I$4:$I$2003,0),2),"")</f>
        <v/>
      </c>
      <c r="E894" s="127" t="str">
        <f>IFERROR(INDEX(Calc!$B$4:$L$2003,MATCH($O$3&amp;"-"&amp;$C894,Calc!$I$4:$I$2003,0),3),"")</f>
        <v/>
      </c>
      <c r="F894" s="242" t="str">
        <f>IFERROR(INDEX(Calc!$B$4:$L$2003,MATCH($O$3&amp;"-"&amp;$C894,Calc!$I$4:$I$2003,0),4),"")</f>
        <v/>
      </c>
      <c r="G894" s="242" t="str">
        <f>IFERROR(INDEX(Calc!$B$4:$L$2003,MATCH($O$3&amp;"-"&amp;$C894,Calc!$I$4:$I$2003,0),5),"")</f>
        <v/>
      </c>
      <c r="H894" s="129" t="str">
        <f>IFERROR(IF(I894="Closed","―",INDEX(Calc!$B$4:$L$2003,MATCH($O$3&amp;"-"&amp;$C894,Calc!$I$4:$I$2003,0),10)),"")</f>
        <v/>
      </c>
      <c r="I894" s="130"/>
      <c r="J894" s="59"/>
    </row>
    <row r="895" spans="2:10" x14ac:dyDescent="0.25">
      <c r="B895" s="58"/>
      <c r="C895" s="127">
        <v>881</v>
      </c>
      <c r="D895" s="128" t="str">
        <f>IFERROR(INDEX(Calc!$B$4:$L$2003,MATCH($O$3&amp;"-"&amp;C895,Calc!$I$4:$I$2003,0),2),"")</f>
        <v/>
      </c>
      <c r="E895" s="127" t="str">
        <f>IFERROR(INDEX(Calc!$B$4:$L$2003,MATCH($O$3&amp;"-"&amp;$C895,Calc!$I$4:$I$2003,0),3),"")</f>
        <v/>
      </c>
      <c r="F895" s="242" t="str">
        <f>IFERROR(INDEX(Calc!$B$4:$L$2003,MATCH($O$3&amp;"-"&amp;$C895,Calc!$I$4:$I$2003,0),4),"")</f>
        <v/>
      </c>
      <c r="G895" s="242" t="str">
        <f>IFERROR(INDEX(Calc!$B$4:$L$2003,MATCH($O$3&amp;"-"&amp;$C895,Calc!$I$4:$I$2003,0),5),"")</f>
        <v/>
      </c>
      <c r="H895" s="129" t="str">
        <f>IFERROR(IF(I895="Closed","―",INDEX(Calc!$B$4:$L$2003,MATCH($O$3&amp;"-"&amp;$C895,Calc!$I$4:$I$2003,0),10)),"")</f>
        <v/>
      </c>
      <c r="I895" s="130"/>
      <c r="J895" s="59"/>
    </row>
    <row r="896" spans="2:10" x14ac:dyDescent="0.25">
      <c r="B896" s="58"/>
      <c r="C896" s="127">
        <v>882</v>
      </c>
      <c r="D896" s="128" t="str">
        <f>IFERROR(INDEX(Calc!$B$4:$L$2003,MATCH($O$3&amp;"-"&amp;C896,Calc!$I$4:$I$2003,0),2),"")</f>
        <v/>
      </c>
      <c r="E896" s="127" t="str">
        <f>IFERROR(INDEX(Calc!$B$4:$L$2003,MATCH($O$3&amp;"-"&amp;$C896,Calc!$I$4:$I$2003,0),3),"")</f>
        <v/>
      </c>
      <c r="F896" s="242" t="str">
        <f>IFERROR(INDEX(Calc!$B$4:$L$2003,MATCH($O$3&amp;"-"&amp;$C896,Calc!$I$4:$I$2003,0),4),"")</f>
        <v/>
      </c>
      <c r="G896" s="242" t="str">
        <f>IFERROR(INDEX(Calc!$B$4:$L$2003,MATCH($O$3&amp;"-"&amp;$C896,Calc!$I$4:$I$2003,0),5),"")</f>
        <v/>
      </c>
      <c r="H896" s="129" t="str">
        <f>IFERROR(IF(I896="Closed","―",INDEX(Calc!$B$4:$L$2003,MATCH($O$3&amp;"-"&amp;$C896,Calc!$I$4:$I$2003,0),10)),"")</f>
        <v/>
      </c>
      <c r="I896" s="130"/>
      <c r="J896" s="59"/>
    </row>
    <row r="897" spans="2:10" x14ac:dyDescent="0.25">
      <c r="B897" s="58"/>
      <c r="C897" s="127">
        <v>883</v>
      </c>
      <c r="D897" s="128" t="str">
        <f>IFERROR(INDEX(Calc!$B$4:$L$2003,MATCH($O$3&amp;"-"&amp;C897,Calc!$I$4:$I$2003,0),2),"")</f>
        <v/>
      </c>
      <c r="E897" s="127" t="str">
        <f>IFERROR(INDEX(Calc!$B$4:$L$2003,MATCH($O$3&amp;"-"&amp;$C897,Calc!$I$4:$I$2003,0),3),"")</f>
        <v/>
      </c>
      <c r="F897" s="242" t="str">
        <f>IFERROR(INDEX(Calc!$B$4:$L$2003,MATCH($O$3&amp;"-"&amp;$C897,Calc!$I$4:$I$2003,0),4),"")</f>
        <v/>
      </c>
      <c r="G897" s="242" t="str">
        <f>IFERROR(INDEX(Calc!$B$4:$L$2003,MATCH($O$3&amp;"-"&amp;$C897,Calc!$I$4:$I$2003,0),5),"")</f>
        <v/>
      </c>
      <c r="H897" s="129" t="str">
        <f>IFERROR(IF(I897="Closed","―",INDEX(Calc!$B$4:$L$2003,MATCH($O$3&amp;"-"&amp;$C897,Calc!$I$4:$I$2003,0),10)),"")</f>
        <v/>
      </c>
      <c r="I897" s="130"/>
      <c r="J897" s="59"/>
    </row>
    <row r="898" spans="2:10" x14ac:dyDescent="0.25">
      <c r="B898" s="58"/>
      <c r="C898" s="127">
        <v>884</v>
      </c>
      <c r="D898" s="128" t="str">
        <f>IFERROR(INDEX(Calc!$B$4:$L$2003,MATCH($O$3&amp;"-"&amp;C898,Calc!$I$4:$I$2003,0),2),"")</f>
        <v/>
      </c>
      <c r="E898" s="127" t="str">
        <f>IFERROR(INDEX(Calc!$B$4:$L$2003,MATCH($O$3&amp;"-"&amp;$C898,Calc!$I$4:$I$2003,0),3),"")</f>
        <v/>
      </c>
      <c r="F898" s="242" t="str">
        <f>IFERROR(INDEX(Calc!$B$4:$L$2003,MATCH($O$3&amp;"-"&amp;$C898,Calc!$I$4:$I$2003,0),4),"")</f>
        <v/>
      </c>
      <c r="G898" s="242" t="str">
        <f>IFERROR(INDEX(Calc!$B$4:$L$2003,MATCH($O$3&amp;"-"&amp;$C898,Calc!$I$4:$I$2003,0),5),"")</f>
        <v/>
      </c>
      <c r="H898" s="129" t="str">
        <f>IFERROR(IF(I898="Closed","―",INDEX(Calc!$B$4:$L$2003,MATCH($O$3&amp;"-"&amp;$C898,Calc!$I$4:$I$2003,0),10)),"")</f>
        <v/>
      </c>
      <c r="I898" s="130"/>
      <c r="J898" s="59"/>
    </row>
    <row r="899" spans="2:10" x14ac:dyDescent="0.25">
      <c r="B899" s="58"/>
      <c r="C899" s="127">
        <v>885</v>
      </c>
      <c r="D899" s="128" t="str">
        <f>IFERROR(INDEX(Calc!$B$4:$L$2003,MATCH($O$3&amp;"-"&amp;C899,Calc!$I$4:$I$2003,0),2),"")</f>
        <v/>
      </c>
      <c r="E899" s="127" t="str">
        <f>IFERROR(INDEX(Calc!$B$4:$L$2003,MATCH($O$3&amp;"-"&amp;$C899,Calc!$I$4:$I$2003,0),3),"")</f>
        <v/>
      </c>
      <c r="F899" s="242" t="str">
        <f>IFERROR(INDEX(Calc!$B$4:$L$2003,MATCH($O$3&amp;"-"&amp;$C899,Calc!$I$4:$I$2003,0),4),"")</f>
        <v/>
      </c>
      <c r="G899" s="242" t="str">
        <f>IFERROR(INDEX(Calc!$B$4:$L$2003,MATCH($O$3&amp;"-"&amp;$C899,Calc!$I$4:$I$2003,0),5),"")</f>
        <v/>
      </c>
      <c r="H899" s="129" t="str">
        <f>IFERROR(IF(I899="Closed","―",INDEX(Calc!$B$4:$L$2003,MATCH($O$3&amp;"-"&amp;$C899,Calc!$I$4:$I$2003,0),10)),"")</f>
        <v/>
      </c>
      <c r="I899" s="130"/>
      <c r="J899" s="59"/>
    </row>
    <row r="900" spans="2:10" x14ac:dyDescent="0.25">
      <c r="B900" s="58"/>
      <c r="C900" s="127">
        <v>886</v>
      </c>
      <c r="D900" s="128" t="str">
        <f>IFERROR(INDEX(Calc!$B$4:$L$2003,MATCH($O$3&amp;"-"&amp;C900,Calc!$I$4:$I$2003,0),2),"")</f>
        <v/>
      </c>
      <c r="E900" s="127" t="str">
        <f>IFERROR(INDEX(Calc!$B$4:$L$2003,MATCH($O$3&amp;"-"&amp;$C900,Calc!$I$4:$I$2003,0),3),"")</f>
        <v/>
      </c>
      <c r="F900" s="242" t="str">
        <f>IFERROR(INDEX(Calc!$B$4:$L$2003,MATCH($O$3&amp;"-"&amp;$C900,Calc!$I$4:$I$2003,0),4),"")</f>
        <v/>
      </c>
      <c r="G900" s="242" t="str">
        <f>IFERROR(INDEX(Calc!$B$4:$L$2003,MATCH($O$3&amp;"-"&amp;$C900,Calc!$I$4:$I$2003,0),5),"")</f>
        <v/>
      </c>
      <c r="H900" s="129" t="str">
        <f>IFERROR(IF(I900="Closed","―",INDEX(Calc!$B$4:$L$2003,MATCH($O$3&amp;"-"&amp;$C900,Calc!$I$4:$I$2003,0),10)),"")</f>
        <v/>
      </c>
      <c r="I900" s="130"/>
      <c r="J900" s="59"/>
    </row>
    <row r="901" spans="2:10" x14ac:dyDescent="0.25">
      <c r="B901" s="58"/>
      <c r="C901" s="127">
        <v>887</v>
      </c>
      <c r="D901" s="128" t="str">
        <f>IFERROR(INDEX(Calc!$B$4:$L$2003,MATCH($O$3&amp;"-"&amp;C901,Calc!$I$4:$I$2003,0),2),"")</f>
        <v/>
      </c>
      <c r="E901" s="127" t="str">
        <f>IFERROR(INDEX(Calc!$B$4:$L$2003,MATCH($O$3&amp;"-"&amp;$C901,Calc!$I$4:$I$2003,0),3),"")</f>
        <v/>
      </c>
      <c r="F901" s="242" t="str">
        <f>IFERROR(INDEX(Calc!$B$4:$L$2003,MATCH($O$3&amp;"-"&amp;$C901,Calc!$I$4:$I$2003,0),4),"")</f>
        <v/>
      </c>
      <c r="G901" s="242" t="str">
        <f>IFERROR(INDEX(Calc!$B$4:$L$2003,MATCH($O$3&amp;"-"&amp;$C901,Calc!$I$4:$I$2003,0),5),"")</f>
        <v/>
      </c>
      <c r="H901" s="129" t="str">
        <f>IFERROR(IF(I901="Closed","―",INDEX(Calc!$B$4:$L$2003,MATCH($O$3&amp;"-"&amp;$C901,Calc!$I$4:$I$2003,0),10)),"")</f>
        <v/>
      </c>
      <c r="I901" s="130"/>
      <c r="J901" s="59"/>
    </row>
    <row r="902" spans="2:10" x14ac:dyDescent="0.25">
      <c r="B902" s="58"/>
      <c r="C902" s="127">
        <v>888</v>
      </c>
      <c r="D902" s="128" t="str">
        <f>IFERROR(INDEX(Calc!$B$4:$L$2003,MATCH($O$3&amp;"-"&amp;C902,Calc!$I$4:$I$2003,0),2),"")</f>
        <v/>
      </c>
      <c r="E902" s="127" t="str">
        <f>IFERROR(INDEX(Calc!$B$4:$L$2003,MATCH($O$3&amp;"-"&amp;$C902,Calc!$I$4:$I$2003,0),3),"")</f>
        <v/>
      </c>
      <c r="F902" s="242" t="str">
        <f>IFERROR(INDEX(Calc!$B$4:$L$2003,MATCH($O$3&amp;"-"&amp;$C902,Calc!$I$4:$I$2003,0),4),"")</f>
        <v/>
      </c>
      <c r="G902" s="242" t="str">
        <f>IFERROR(INDEX(Calc!$B$4:$L$2003,MATCH($O$3&amp;"-"&amp;$C902,Calc!$I$4:$I$2003,0),5),"")</f>
        <v/>
      </c>
      <c r="H902" s="129" t="str">
        <f>IFERROR(IF(I902="Closed","―",INDEX(Calc!$B$4:$L$2003,MATCH($O$3&amp;"-"&amp;$C902,Calc!$I$4:$I$2003,0),10)),"")</f>
        <v/>
      </c>
      <c r="I902" s="130"/>
      <c r="J902" s="59"/>
    </row>
    <row r="903" spans="2:10" x14ac:dyDescent="0.25">
      <c r="B903" s="58"/>
      <c r="C903" s="127">
        <v>889</v>
      </c>
      <c r="D903" s="128" t="str">
        <f>IFERROR(INDEX(Calc!$B$4:$L$2003,MATCH($O$3&amp;"-"&amp;C903,Calc!$I$4:$I$2003,0),2),"")</f>
        <v/>
      </c>
      <c r="E903" s="127" t="str">
        <f>IFERROR(INDEX(Calc!$B$4:$L$2003,MATCH($O$3&amp;"-"&amp;$C903,Calc!$I$4:$I$2003,0),3),"")</f>
        <v/>
      </c>
      <c r="F903" s="242" t="str">
        <f>IFERROR(INDEX(Calc!$B$4:$L$2003,MATCH($O$3&amp;"-"&amp;$C903,Calc!$I$4:$I$2003,0),4),"")</f>
        <v/>
      </c>
      <c r="G903" s="242" t="str">
        <f>IFERROR(INDEX(Calc!$B$4:$L$2003,MATCH($O$3&amp;"-"&amp;$C903,Calc!$I$4:$I$2003,0),5),"")</f>
        <v/>
      </c>
      <c r="H903" s="129" t="str">
        <f>IFERROR(IF(I903="Closed","―",INDEX(Calc!$B$4:$L$2003,MATCH($O$3&amp;"-"&amp;$C903,Calc!$I$4:$I$2003,0),10)),"")</f>
        <v/>
      </c>
      <c r="I903" s="130"/>
      <c r="J903" s="59"/>
    </row>
    <row r="904" spans="2:10" x14ac:dyDescent="0.25">
      <c r="B904" s="58"/>
      <c r="C904" s="127">
        <v>890</v>
      </c>
      <c r="D904" s="128" t="str">
        <f>IFERROR(INDEX(Calc!$B$4:$L$2003,MATCH($O$3&amp;"-"&amp;C904,Calc!$I$4:$I$2003,0),2),"")</f>
        <v/>
      </c>
      <c r="E904" s="127" t="str">
        <f>IFERROR(INDEX(Calc!$B$4:$L$2003,MATCH($O$3&amp;"-"&amp;$C904,Calc!$I$4:$I$2003,0),3),"")</f>
        <v/>
      </c>
      <c r="F904" s="242" t="str">
        <f>IFERROR(INDEX(Calc!$B$4:$L$2003,MATCH($O$3&amp;"-"&amp;$C904,Calc!$I$4:$I$2003,0),4),"")</f>
        <v/>
      </c>
      <c r="G904" s="242" t="str">
        <f>IFERROR(INDEX(Calc!$B$4:$L$2003,MATCH($O$3&amp;"-"&amp;$C904,Calc!$I$4:$I$2003,0),5),"")</f>
        <v/>
      </c>
      <c r="H904" s="129" t="str">
        <f>IFERROR(IF(I904="Closed","―",INDEX(Calc!$B$4:$L$2003,MATCH($O$3&amp;"-"&amp;$C904,Calc!$I$4:$I$2003,0),10)),"")</f>
        <v/>
      </c>
      <c r="I904" s="130"/>
      <c r="J904" s="59"/>
    </row>
    <row r="905" spans="2:10" x14ac:dyDescent="0.25">
      <c r="B905" s="58"/>
      <c r="C905" s="127">
        <v>891</v>
      </c>
      <c r="D905" s="128" t="str">
        <f>IFERROR(INDEX(Calc!$B$4:$L$2003,MATCH($O$3&amp;"-"&amp;C905,Calc!$I$4:$I$2003,0),2),"")</f>
        <v/>
      </c>
      <c r="E905" s="127" t="str">
        <f>IFERROR(INDEX(Calc!$B$4:$L$2003,MATCH($O$3&amp;"-"&amp;$C905,Calc!$I$4:$I$2003,0),3),"")</f>
        <v/>
      </c>
      <c r="F905" s="242" t="str">
        <f>IFERROR(INDEX(Calc!$B$4:$L$2003,MATCH($O$3&amp;"-"&amp;$C905,Calc!$I$4:$I$2003,0),4),"")</f>
        <v/>
      </c>
      <c r="G905" s="242" t="str">
        <f>IFERROR(INDEX(Calc!$B$4:$L$2003,MATCH($O$3&amp;"-"&amp;$C905,Calc!$I$4:$I$2003,0),5),"")</f>
        <v/>
      </c>
      <c r="H905" s="129" t="str">
        <f>IFERROR(IF(I905="Closed","―",INDEX(Calc!$B$4:$L$2003,MATCH($O$3&amp;"-"&amp;$C905,Calc!$I$4:$I$2003,0),10)),"")</f>
        <v/>
      </c>
      <c r="I905" s="130"/>
      <c r="J905" s="59"/>
    </row>
    <row r="906" spans="2:10" x14ac:dyDescent="0.25">
      <c r="B906" s="58"/>
      <c r="C906" s="127">
        <v>892</v>
      </c>
      <c r="D906" s="128" t="str">
        <f>IFERROR(INDEX(Calc!$B$4:$L$2003,MATCH($O$3&amp;"-"&amp;C906,Calc!$I$4:$I$2003,0),2),"")</f>
        <v/>
      </c>
      <c r="E906" s="127" t="str">
        <f>IFERROR(INDEX(Calc!$B$4:$L$2003,MATCH($O$3&amp;"-"&amp;$C906,Calc!$I$4:$I$2003,0),3),"")</f>
        <v/>
      </c>
      <c r="F906" s="242" t="str">
        <f>IFERROR(INDEX(Calc!$B$4:$L$2003,MATCH($O$3&amp;"-"&amp;$C906,Calc!$I$4:$I$2003,0),4),"")</f>
        <v/>
      </c>
      <c r="G906" s="242" t="str">
        <f>IFERROR(INDEX(Calc!$B$4:$L$2003,MATCH($O$3&amp;"-"&amp;$C906,Calc!$I$4:$I$2003,0),5),"")</f>
        <v/>
      </c>
      <c r="H906" s="129" t="str">
        <f>IFERROR(IF(I906="Closed","―",INDEX(Calc!$B$4:$L$2003,MATCH($O$3&amp;"-"&amp;$C906,Calc!$I$4:$I$2003,0),10)),"")</f>
        <v/>
      </c>
      <c r="I906" s="130"/>
      <c r="J906" s="59"/>
    </row>
    <row r="907" spans="2:10" x14ac:dyDescent="0.25">
      <c r="B907" s="58"/>
      <c r="C907" s="127">
        <v>893</v>
      </c>
      <c r="D907" s="128" t="str">
        <f>IFERROR(INDEX(Calc!$B$4:$L$2003,MATCH($O$3&amp;"-"&amp;C907,Calc!$I$4:$I$2003,0),2),"")</f>
        <v/>
      </c>
      <c r="E907" s="127" t="str">
        <f>IFERROR(INDEX(Calc!$B$4:$L$2003,MATCH($O$3&amp;"-"&amp;$C907,Calc!$I$4:$I$2003,0),3),"")</f>
        <v/>
      </c>
      <c r="F907" s="242" t="str">
        <f>IFERROR(INDEX(Calc!$B$4:$L$2003,MATCH($O$3&amp;"-"&amp;$C907,Calc!$I$4:$I$2003,0),4),"")</f>
        <v/>
      </c>
      <c r="G907" s="242" t="str">
        <f>IFERROR(INDEX(Calc!$B$4:$L$2003,MATCH($O$3&amp;"-"&amp;$C907,Calc!$I$4:$I$2003,0),5),"")</f>
        <v/>
      </c>
      <c r="H907" s="129" t="str">
        <f>IFERROR(IF(I907="Closed","―",INDEX(Calc!$B$4:$L$2003,MATCH($O$3&amp;"-"&amp;$C907,Calc!$I$4:$I$2003,0),10)),"")</f>
        <v/>
      </c>
      <c r="I907" s="130"/>
      <c r="J907" s="59"/>
    </row>
    <row r="908" spans="2:10" x14ac:dyDescent="0.25">
      <c r="B908" s="58"/>
      <c r="C908" s="127">
        <v>894</v>
      </c>
      <c r="D908" s="128" t="str">
        <f>IFERROR(INDEX(Calc!$B$4:$L$2003,MATCH($O$3&amp;"-"&amp;C908,Calc!$I$4:$I$2003,0),2),"")</f>
        <v/>
      </c>
      <c r="E908" s="127" t="str">
        <f>IFERROR(INDEX(Calc!$B$4:$L$2003,MATCH($O$3&amp;"-"&amp;$C908,Calc!$I$4:$I$2003,0),3),"")</f>
        <v/>
      </c>
      <c r="F908" s="242" t="str">
        <f>IFERROR(INDEX(Calc!$B$4:$L$2003,MATCH($O$3&amp;"-"&amp;$C908,Calc!$I$4:$I$2003,0),4),"")</f>
        <v/>
      </c>
      <c r="G908" s="242" t="str">
        <f>IFERROR(INDEX(Calc!$B$4:$L$2003,MATCH($O$3&amp;"-"&amp;$C908,Calc!$I$4:$I$2003,0),5),"")</f>
        <v/>
      </c>
      <c r="H908" s="129" t="str">
        <f>IFERROR(IF(I908="Closed","―",INDEX(Calc!$B$4:$L$2003,MATCH($O$3&amp;"-"&amp;$C908,Calc!$I$4:$I$2003,0),10)),"")</f>
        <v/>
      </c>
      <c r="I908" s="130"/>
      <c r="J908" s="59"/>
    </row>
    <row r="909" spans="2:10" x14ac:dyDescent="0.25">
      <c r="B909" s="58"/>
      <c r="C909" s="127">
        <v>895</v>
      </c>
      <c r="D909" s="128" t="str">
        <f>IFERROR(INDEX(Calc!$B$4:$L$2003,MATCH($O$3&amp;"-"&amp;C909,Calc!$I$4:$I$2003,0),2),"")</f>
        <v/>
      </c>
      <c r="E909" s="127" t="str">
        <f>IFERROR(INDEX(Calc!$B$4:$L$2003,MATCH($O$3&amp;"-"&amp;$C909,Calc!$I$4:$I$2003,0),3),"")</f>
        <v/>
      </c>
      <c r="F909" s="242" t="str">
        <f>IFERROR(INDEX(Calc!$B$4:$L$2003,MATCH($O$3&amp;"-"&amp;$C909,Calc!$I$4:$I$2003,0),4),"")</f>
        <v/>
      </c>
      <c r="G909" s="242" t="str">
        <f>IFERROR(INDEX(Calc!$B$4:$L$2003,MATCH($O$3&amp;"-"&amp;$C909,Calc!$I$4:$I$2003,0),5),"")</f>
        <v/>
      </c>
      <c r="H909" s="129" t="str">
        <f>IFERROR(IF(I909="Closed","―",INDEX(Calc!$B$4:$L$2003,MATCH($O$3&amp;"-"&amp;$C909,Calc!$I$4:$I$2003,0),10)),"")</f>
        <v/>
      </c>
      <c r="I909" s="130"/>
      <c r="J909" s="59"/>
    </row>
    <row r="910" spans="2:10" x14ac:dyDescent="0.25">
      <c r="B910" s="58"/>
      <c r="C910" s="127">
        <v>896</v>
      </c>
      <c r="D910" s="128" t="str">
        <f>IFERROR(INDEX(Calc!$B$4:$L$2003,MATCH($O$3&amp;"-"&amp;C910,Calc!$I$4:$I$2003,0),2),"")</f>
        <v/>
      </c>
      <c r="E910" s="127" t="str">
        <f>IFERROR(INDEX(Calc!$B$4:$L$2003,MATCH($O$3&amp;"-"&amp;$C910,Calc!$I$4:$I$2003,0),3),"")</f>
        <v/>
      </c>
      <c r="F910" s="242" t="str">
        <f>IFERROR(INDEX(Calc!$B$4:$L$2003,MATCH($O$3&amp;"-"&amp;$C910,Calc!$I$4:$I$2003,0),4),"")</f>
        <v/>
      </c>
      <c r="G910" s="242" t="str">
        <f>IFERROR(INDEX(Calc!$B$4:$L$2003,MATCH($O$3&amp;"-"&amp;$C910,Calc!$I$4:$I$2003,0),5),"")</f>
        <v/>
      </c>
      <c r="H910" s="129" t="str">
        <f>IFERROR(IF(I910="Closed","―",INDEX(Calc!$B$4:$L$2003,MATCH($O$3&amp;"-"&amp;$C910,Calc!$I$4:$I$2003,0),10)),"")</f>
        <v/>
      </c>
      <c r="I910" s="130"/>
      <c r="J910" s="59"/>
    </row>
    <row r="911" spans="2:10" x14ac:dyDescent="0.25">
      <c r="B911" s="58"/>
      <c r="C911" s="127">
        <v>897</v>
      </c>
      <c r="D911" s="128" t="str">
        <f>IFERROR(INDEX(Calc!$B$4:$L$2003,MATCH($O$3&amp;"-"&amp;C911,Calc!$I$4:$I$2003,0),2),"")</f>
        <v/>
      </c>
      <c r="E911" s="127" t="str">
        <f>IFERROR(INDEX(Calc!$B$4:$L$2003,MATCH($O$3&amp;"-"&amp;$C911,Calc!$I$4:$I$2003,0),3),"")</f>
        <v/>
      </c>
      <c r="F911" s="242" t="str">
        <f>IFERROR(INDEX(Calc!$B$4:$L$2003,MATCH($O$3&amp;"-"&amp;$C911,Calc!$I$4:$I$2003,0),4),"")</f>
        <v/>
      </c>
      <c r="G911" s="242" t="str">
        <f>IFERROR(INDEX(Calc!$B$4:$L$2003,MATCH($O$3&amp;"-"&amp;$C911,Calc!$I$4:$I$2003,0),5),"")</f>
        <v/>
      </c>
      <c r="H911" s="129" t="str">
        <f>IFERROR(IF(I911="Closed","―",INDEX(Calc!$B$4:$L$2003,MATCH($O$3&amp;"-"&amp;$C911,Calc!$I$4:$I$2003,0),10)),"")</f>
        <v/>
      </c>
      <c r="I911" s="130"/>
      <c r="J911" s="59"/>
    </row>
    <row r="912" spans="2:10" x14ac:dyDescent="0.25">
      <c r="B912" s="58"/>
      <c r="C912" s="127">
        <v>898</v>
      </c>
      <c r="D912" s="128" t="str">
        <f>IFERROR(INDEX(Calc!$B$4:$L$2003,MATCH($O$3&amp;"-"&amp;C912,Calc!$I$4:$I$2003,0),2),"")</f>
        <v/>
      </c>
      <c r="E912" s="127" t="str">
        <f>IFERROR(INDEX(Calc!$B$4:$L$2003,MATCH($O$3&amp;"-"&amp;$C912,Calc!$I$4:$I$2003,0),3),"")</f>
        <v/>
      </c>
      <c r="F912" s="242" t="str">
        <f>IFERROR(INDEX(Calc!$B$4:$L$2003,MATCH($O$3&amp;"-"&amp;$C912,Calc!$I$4:$I$2003,0),4),"")</f>
        <v/>
      </c>
      <c r="G912" s="242" t="str">
        <f>IFERROR(INDEX(Calc!$B$4:$L$2003,MATCH($O$3&amp;"-"&amp;$C912,Calc!$I$4:$I$2003,0),5),"")</f>
        <v/>
      </c>
      <c r="H912" s="129" t="str">
        <f>IFERROR(IF(I912="Closed","―",INDEX(Calc!$B$4:$L$2003,MATCH($O$3&amp;"-"&amp;$C912,Calc!$I$4:$I$2003,0),10)),"")</f>
        <v/>
      </c>
      <c r="I912" s="130"/>
      <c r="J912" s="59"/>
    </row>
    <row r="913" spans="2:10" x14ac:dyDescent="0.25">
      <c r="B913" s="58"/>
      <c r="C913" s="127">
        <v>899</v>
      </c>
      <c r="D913" s="128" t="str">
        <f>IFERROR(INDEX(Calc!$B$4:$L$2003,MATCH($O$3&amp;"-"&amp;C913,Calc!$I$4:$I$2003,0),2),"")</f>
        <v/>
      </c>
      <c r="E913" s="127" t="str">
        <f>IFERROR(INDEX(Calc!$B$4:$L$2003,MATCH($O$3&amp;"-"&amp;$C913,Calc!$I$4:$I$2003,0),3),"")</f>
        <v/>
      </c>
      <c r="F913" s="242" t="str">
        <f>IFERROR(INDEX(Calc!$B$4:$L$2003,MATCH($O$3&amp;"-"&amp;$C913,Calc!$I$4:$I$2003,0),4),"")</f>
        <v/>
      </c>
      <c r="G913" s="242" t="str">
        <f>IFERROR(INDEX(Calc!$B$4:$L$2003,MATCH($O$3&amp;"-"&amp;$C913,Calc!$I$4:$I$2003,0),5),"")</f>
        <v/>
      </c>
      <c r="H913" s="129" t="str">
        <f>IFERROR(IF(I913="Closed","―",INDEX(Calc!$B$4:$L$2003,MATCH($O$3&amp;"-"&amp;$C913,Calc!$I$4:$I$2003,0),10)),"")</f>
        <v/>
      </c>
      <c r="I913" s="130"/>
      <c r="J913" s="59"/>
    </row>
    <row r="914" spans="2:10" x14ac:dyDescent="0.25">
      <c r="B914" s="58"/>
      <c r="C914" s="127">
        <v>900</v>
      </c>
      <c r="D914" s="128" t="str">
        <f>IFERROR(INDEX(Calc!$B$4:$L$2003,MATCH($O$3&amp;"-"&amp;C914,Calc!$I$4:$I$2003,0),2),"")</f>
        <v/>
      </c>
      <c r="E914" s="127" t="str">
        <f>IFERROR(INDEX(Calc!$B$4:$L$2003,MATCH($O$3&amp;"-"&amp;$C914,Calc!$I$4:$I$2003,0),3),"")</f>
        <v/>
      </c>
      <c r="F914" s="242" t="str">
        <f>IFERROR(INDEX(Calc!$B$4:$L$2003,MATCH($O$3&amp;"-"&amp;$C914,Calc!$I$4:$I$2003,0),4),"")</f>
        <v/>
      </c>
      <c r="G914" s="242" t="str">
        <f>IFERROR(INDEX(Calc!$B$4:$L$2003,MATCH($O$3&amp;"-"&amp;$C914,Calc!$I$4:$I$2003,0),5),"")</f>
        <v/>
      </c>
      <c r="H914" s="129" t="str">
        <f>IFERROR(IF(I914="Closed","―",INDEX(Calc!$B$4:$L$2003,MATCH($O$3&amp;"-"&amp;$C914,Calc!$I$4:$I$2003,0),10)),"")</f>
        <v/>
      </c>
      <c r="I914" s="130"/>
      <c r="J914" s="59"/>
    </row>
    <row r="915" spans="2:10" x14ac:dyDescent="0.25">
      <c r="B915" s="58"/>
      <c r="C915" s="127">
        <v>901</v>
      </c>
      <c r="D915" s="128" t="str">
        <f>IFERROR(INDEX(Calc!$B$4:$L$2003,MATCH($O$3&amp;"-"&amp;C915,Calc!$I$4:$I$2003,0),2),"")</f>
        <v/>
      </c>
      <c r="E915" s="127" t="str">
        <f>IFERROR(INDEX(Calc!$B$4:$L$2003,MATCH($O$3&amp;"-"&amp;$C915,Calc!$I$4:$I$2003,0),3),"")</f>
        <v/>
      </c>
      <c r="F915" s="242" t="str">
        <f>IFERROR(INDEX(Calc!$B$4:$L$2003,MATCH($O$3&amp;"-"&amp;$C915,Calc!$I$4:$I$2003,0),4),"")</f>
        <v/>
      </c>
      <c r="G915" s="242" t="str">
        <f>IFERROR(INDEX(Calc!$B$4:$L$2003,MATCH($O$3&amp;"-"&amp;$C915,Calc!$I$4:$I$2003,0),5),"")</f>
        <v/>
      </c>
      <c r="H915" s="129" t="str">
        <f>IFERROR(IF(I915="Closed","―",INDEX(Calc!$B$4:$L$2003,MATCH($O$3&amp;"-"&amp;$C915,Calc!$I$4:$I$2003,0),10)),"")</f>
        <v/>
      </c>
      <c r="I915" s="130"/>
      <c r="J915" s="59"/>
    </row>
    <row r="916" spans="2:10" x14ac:dyDescent="0.25">
      <c r="B916" s="58"/>
      <c r="C916" s="127">
        <v>902</v>
      </c>
      <c r="D916" s="128" t="str">
        <f>IFERROR(INDEX(Calc!$B$4:$L$2003,MATCH($O$3&amp;"-"&amp;C916,Calc!$I$4:$I$2003,0),2),"")</f>
        <v/>
      </c>
      <c r="E916" s="127" t="str">
        <f>IFERROR(INDEX(Calc!$B$4:$L$2003,MATCH($O$3&amp;"-"&amp;$C916,Calc!$I$4:$I$2003,0),3),"")</f>
        <v/>
      </c>
      <c r="F916" s="242" t="str">
        <f>IFERROR(INDEX(Calc!$B$4:$L$2003,MATCH($O$3&amp;"-"&amp;$C916,Calc!$I$4:$I$2003,0),4),"")</f>
        <v/>
      </c>
      <c r="G916" s="242" t="str">
        <f>IFERROR(INDEX(Calc!$B$4:$L$2003,MATCH($O$3&amp;"-"&amp;$C916,Calc!$I$4:$I$2003,0),5),"")</f>
        <v/>
      </c>
      <c r="H916" s="129" t="str">
        <f>IFERROR(IF(I916="Closed","―",INDEX(Calc!$B$4:$L$2003,MATCH($O$3&amp;"-"&amp;$C916,Calc!$I$4:$I$2003,0),10)),"")</f>
        <v/>
      </c>
      <c r="I916" s="130"/>
      <c r="J916" s="59"/>
    </row>
    <row r="917" spans="2:10" x14ac:dyDescent="0.25">
      <c r="B917" s="58"/>
      <c r="C917" s="127">
        <v>903</v>
      </c>
      <c r="D917" s="128" t="str">
        <f>IFERROR(INDEX(Calc!$B$4:$L$2003,MATCH($O$3&amp;"-"&amp;C917,Calc!$I$4:$I$2003,0),2),"")</f>
        <v/>
      </c>
      <c r="E917" s="127" t="str">
        <f>IFERROR(INDEX(Calc!$B$4:$L$2003,MATCH($O$3&amp;"-"&amp;$C917,Calc!$I$4:$I$2003,0),3),"")</f>
        <v/>
      </c>
      <c r="F917" s="242" t="str">
        <f>IFERROR(INDEX(Calc!$B$4:$L$2003,MATCH($O$3&amp;"-"&amp;$C917,Calc!$I$4:$I$2003,0),4),"")</f>
        <v/>
      </c>
      <c r="G917" s="242" t="str">
        <f>IFERROR(INDEX(Calc!$B$4:$L$2003,MATCH($O$3&amp;"-"&amp;$C917,Calc!$I$4:$I$2003,0),5),"")</f>
        <v/>
      </c>
      <c r="H917" s="129" t="str">
        <f>IFERROR(IF(I917="Closed","―",INDEX(Calc!$B$4:$L$2003,MATCH($O$3&amp;"-"&amp;$C917,Calc!$I$4:$I$2003,0),10)),"")</f>
        <v/>
      </c>
      <c r="I917" s="130"/>
      <c r="J917" s="59"/>
    </row>
    <row r="918" spans="2:10" x14ac:dyDescent="0.25">
      <c r="B918" s="58"/>
      <c r="C918" s="127">
        <v>904</v>
      </c>
      <c r="D918" s="128" t="str">
        <f>IFERROR(INDEX(Calc!$B$4:$L$2003,MATCH($O$3&amp;"-"&amp;C918,Calc!$I$4:$I$2003,0),2),"")</f>
        <v/>
      </c>
      <c r="E918" s="127" t="str">
        <f>IFERROR(INDEX(Calc!$B$4:$L$2003,MATCH($O$3&amp;"-"&amp;$C918,Calc!$I$4:$I$2003,0),3),"")</f>
        <v/>
      </c>
      <c r="F918" s="242" t="str">
        <f>IFERROR(INDEX(Calc!$B$4:$L$2003,MATCH($O$3&amp;"-"&amp;$C918,Calc!$I$4:$I$2003,0),4),"")</f>
        <v/>
      </c>
      <c r="G918" s="242" t="str">
        <f>IFERROR(INDEX(Calc!$B$4:$L$2003,MATCH($O$3&amp;"-"&amp;$C918,Calc!$I$4:$I$2003,0),5),"")</f>
        <v/>
      </c>
      <c r="H918" s="129" t="str">
        <f>IFERROR(IF(I918="Closed","―",INDEX(Calc!$B$4:$L$2003,MATCH($O$3&amp;"-"&amp;$C918,Calc!$I$4:$I$2003,0),10)),"")</f>
        <v/>
      </c>
      <c r="I918" s="130"/>
      <c r="J918" s="59"/>
    </row>
    <row r="919" spans="2:10" x14ac:dyDescent="0.25">
      <c r="B919" s="58"/>
      <c r="C919" s="127">
        <v>905</v>
      </c>
      <c r="D919" s="128" t="str">
        <f>IFERROR(INDEX(Calc!$B$4:$L$2003,MATCH($O$3&amp;"-"&amp;C919,Calc!$I$4:$I$2003,0),2),"")</f>
        <v/>
      </c>
      <c r="E919" s="127" t="str">
        <f>IFERROR(INDEX(Calc!$B$4:$L$2003,MATCH($O$3&amp;"-"&amp;$C919,Calc!$I$4:$I$2003,0),3),"")</f>
        <v/>
      </c>
      <c r="F919" s="242" t="str">
        <f>IFERROR(INDEX(Calc!$B$4:$L$2003,MATCH($O$3&amp;"-"&amp;$C919,Calc!$I$4:$I$2003,0),4),"")</f>
        <v/>
      </c>
      <c r="G919" s="242" t="str">
        <f>IFERROR(INDEX(Calc!$B$4:$L$2003,MATCH($O$3&amp;"-"&amp;$C919,Calc!$I$4:$I$2003,0),5),"")</f>
        <v/>
      </c>
      <c r="H919" s="129" t="str">
        <f>IFERROR(IF(I919="Closed","―",INDEX(Calc!$B$4:$L$2003,MATCH($O$3&amp;"-"&amp;$C919,Calc!$I$4:$I$2003,0),10)),"")</f>
        <v/>
      </c>
      <c r="I919" s="130"/>
      <c r="J919" s="59"/>
    </row>
    <row r="920" spans="2:10" x14ac:dyDescent="0.25">
      <c r="B920" s="58"/>
      <c r="C920" s="127">
        <v>906</v>
      </c>
      <c r="D920" s="128" t="str">
        <f>IFERROR(INDEX(Calc!$B$4:$L$2003,MATCH($O$3&amp;"-"&amp;C920,Calc!$I$4:$I$2003,0),2),"")</f>
        <v/>
      </c>
      <c r="E920" s="127" t="str">
        <f>IFERROR(INDEX(Calc!$B$4:$L$2003,MATCH($O$3&amp;"-"&amp;$C920,Calc!$I$4:$I$2003,0),3),"")</f>
        <v/>
      </c>
      <c r="F920" s="242" t="str">
        <f>IFERROR(INDEX(Calc!$B$4:$L$2003,MATCH($O$3&amp;"-"&amp;$C920,Calc!$I$4:$I$2003,0),4),"")</f>
        <v/>
      </c>
      <c r="G920" s="242" t="str">
        <f>IFERROR(INDEX(Calc!$B$4:$L$2003,MATCH($O$3&amp;"-"&amp;$C920,Calc!$I$4:$I$2003,0),5),"")</f>
        <v/>
      </c>
      <c r="H920" s="129" t="str">
        <f>IFERROR(IF(I920="Closed","―",INDEX(Calc!$B$4:$L$2003,MATCH($O$3&amp;"-"&amp;$C920,Calc!$I$4:$I$2003,0),10)),"")</f>
        <v/>
      </c>
      <c r="I920" s="130"/>
      <c r="J920" s="59"/>
    </row>
    <row r="921" spans="2:10" x14ac:dyDescent="0.25">
      <c r="B921" s="58"/>
      <c r="C921" s="127">
        <v>907</v>
      </c>
      <c r="D921" s="128" t="str">
        <f>IFERROR(INDEX(Calc!$B$4:$L$2003,MATCH($O$3&amp;"-"&amp;C921,Calc!$I$4:$I$2003,0),2),"")</f>
        <v/>
      </c>
      <c r="E921" s="127" t="str">
        <f>IFERROR(INDEX(Calc!$B$4:$L$2003,MATCH($O$3&amp;"-"&amp;$C921,Calc!$I$4:$I$2003,0),3),"")</f>
        <v/>
      </c>
      <c r="F921" s="242" t="str">
        <f>IFERROR(INDEX(Calc!$B$4:$L$2003,MATCH($O$3&amp;"-"&amp;$C921,Calc!$I$4:$I$2003,0),4),"")</f>
        <v/>
      </c>
      <c r="G921" s="242" t="str">
        <f>IFERROR(INDEX(Calc!$B$4:$L$2003,MATCH($O$3&amp;"-"&amp;$C921,Calc!$I$4:$I$2003,0),5),"")</f>
        <v/>
      </c>
      <c r="H921" s="129" t="str">
        <f>IFERROR(IF(I921="Closed","―",INDEX(Calc!$B$4:$L$2003,MATCH($O$3&amp;"-"&amp;$C921,Calc!$I$4:$I$2003,0),10)),"")</f>
        <v/>
      </c>
      <c r="I921" s="130"/>
      <c r="J921" s="59"/>
    </row>
    <row r="922" spans="2:10" x14ac:dyDescent="0.25">
      <c r="B922" s="58"/>
      <c r="C922" s="127">
        <v>908</v>
      </c>
      <c r="D922" s="128" t="str">
        <f>IFERROR(INDEX(Calc!$B$4:$L$2003,MATCH($O$3&amp;"-"&amp;C922,Calc!$I$4:$I$2003,0),2),"")</f>
        <v/>
      </c>
      <c r="E922" s="127" t="str">
        <f>IFERROR(INDEX(Calc!$B$4:$L$2003,MATCH($O$3&amp;"-"&amp;$C922,Calc!$I$4:$I$2003,0),3),"")</f>
        <v/>
      </c>
      <c r="F922" s="242" t="str">
        <f>IFERROR(INDEX(Calc!$B$4:$L$2003,MATCH($O$3&amp;"-"&amp;$C922,Calc!$I$4:$I$2003,0),4),"")</f>
        <v/>
      </c>
      <c r="G922" s="242" t="str">
        <f>IFERROR(INDEX(Calc!$B$4:$L$2003,MATCH($O$3&amp;"-"&amp;$C922,Calc!$I$4:$I$2003,0),5),"")</f>
        <v/>
      </c>
      <c r="H922" s="129" t="str">
        <f>IFERROR(IF(I922="Closed","―",INDEX(Calc!$B$4:$L$2003,MATCH($O$3&amp;"-"&amp;$C922,Calc!$I$4:$I$2003,0),10)),"")</f>
        <v/>
      </c>
      <c r="I922" s="130"/>
      <c r="J922" s="59"/>
    </row>
    <row r="923" spans="2:10" x14ac:dyDescent="0.25">
      <c r="B923" s="58"/>
      <c r="C923" s="127">
        <v>909</v>
      </c>
      <c r="D923" s="128" t="str">
        <f>IFERROR(INDEX(Calc!$B$4:$L$2003,MATCH($O$3&amp;"-"&amp;C923,Calc!$I$4:$I$2003,0),2),"")</f>
        <v/>
      </c>
      <c r="E923" s="127" t="str">
        <f>IFERROR(INDEX(Calc!$B$4:$L$2003,MATCH($O$3&amp;"-"&amp;$C923,Calc!$I$4:$I$2003,0),3),"")</f>
        <v/>
      </c>
      <c r="F923" s="242" t="str">
        <f>IFERROR(INDEX(Calc!$B$4:$L$2003,MATCH($O$3&amp;"-"&amp;$C923,Calc!$I$4:$I$2003,0),4),"")</f>
        <v/>
      </c>
      <c r="G923" s="242" t="str">
        <f>IFERROR(INDEX(Calc!$B$4:$L$2003,MATCH($O$3&amp;"-"&amp;$C923,Calc!$I$4:$I$2003,0),5),"")</f>
        <v/>
      </c>
      <c r="H923" s="129" t="str">
        <f>IFERROR(IF(I923="Closed","―",INDEX(Calc!$B$4:$L$2003,MATCH($O$3&amp;"-"&amp;$C923,Calc!$I$4:$I$2003,0),10)),"")</f>
        <v/>
      </c>
      <c r="I923" s="130"/>
      <c r="J923" s="59"/>
    </row>
    <row r="924" spans="2:10" x14ac:dyDescent="0.25">
      <c r="B924" s="58"/>
      <c r="C924" s="127">
        <v>910</v>
      </c>
      <c r="D924" s="128" t="str">
        <f>IFERROR(INDEX(Calc!$B$4:$L$2003,MATCH($O$3&amp;"-"&amp;C924,Calc!$I$4:$I$2003,0),2),"")</f>
        <v/>
      </c>
      <c r="E924" s="127" t="str">
        <f>IFERROR(INDEX(Calc!$B$4:$L$2003,MATCH($O$3&amp;"-"&amp;$C924,Calc!$I$4:$I$2003,0),3),"")</f>
        <v/>
      </c>
      <c r="F924" s="242" t="str">
        <f>IFERROR(INDEX(Calc!$B$4:$L$2003,MATCH($O$3&amp;"-"&amp;$C924,Calc!$I$4:$I$2003,0),4),"")</f>
        <v/>
      </c>
      <c r="G924" s="242" t="str">
        <f>IFERROR(INDEX(Calc!$B$4:$L$2003,MATCH($O$3&amp;"-"&amp;$C924,Calc!$I$4:$I$2003,0),5),"")</f>
        <v/>
      </c>
      <c r="H924" s="129" t="str">
        <f>IFERROR(IF(I924="Closed","―",INDEX(Calc!$B$4:$L$2003,MATCH($O$3&amp;"-"&amp;$C924,Calc!$I$4:$I$2003,0),10)),"")</f>
        <v/>
      </c>
      <c r="I924" s="130"/>
      <c r="J924" s="59"/>
    </row>
    <row r="925" spans="2:10" x14ac:dyDescent="0.25">
      <c r="B925" s="58"/>
      <c r="C925" s="127">
        <v>911</v>
      </c>
      <c r="D925" s="128" t="str">
        <f>IFERROR(INDEX(Calc!$B$4:$L$2003,MATCH($O$3&amp;"-"&amp;C925,Calc!$I$4:$I$2003,0),2),"")</f>
        <v/>
      </c>
      <c r="E925" s="127" t="str">
        <f>IFERROR(INDEX(Calc!$B$4:$L$2003,MATCH($O$3&amp;"-"&amp;$C925,Calc!$I$4:$I$2003,0),3),"")</f>
        <v/>
      </c>
      <c r="F925" s="242" t="str">
        <f>IFERROR(INDEX(Calc!$B$4:$L$2003,MATCH($O$3&amp;"-"&amp;$C925,Calc!$I$4:$I$2003,0),4),"")</f>
        <v/>
      </c>
      <c r="G925" s="242" t="str">
        <f>IFERROR(INDEX(Calc!$B$4:$L$2003,MATCH($O$3&amp;"-"&amp;$C925,Calc!$I$4:$I$2003,0),5),"")</f>
        <v/>
      </c>
      <c r="H925" s="129" t="str">
        <f>IFERROR(IF(I925="Closed","―",INDEX(Calc!$B$4:$L$2003,MATCH($O$3&amp;"-"&amp;$C925,Calc!$I$4:$I$2003,0),10)),"")</f>
        <v/>
      </c>
      <c r="I925" s="130"/>
      <c r="J925" s="59"/>
    </row>
    <row r="926" spans="2:10" x14ac:dyDescent="0.25">
      <c r="B926" s="58"/>
      <c r="C926" s="127">
        <v>912</v>
      </c>
      <c r="D926" s="128" t="str">
        <f>IFERROR(INDEX(Calc!$B$4:$L$2003,MATCH($O$3&amp;"-"&amp;C926,Calc!$I$4:$I$2003,0),2),"")</f>
        <v/>
      </c>
      <c r="E926" s="127" t="str">
        <f>IFERROR(INDEX(Calc!$B$4:$L$2003,MATCH($O$3&amp;"-"&amp;$C926,Calc!$I$4:$I$2003,0),3),"")</f>
        <v/>
      </c>
      <c r="F926" s="242" t="str">
        <f>IFERROR(INDEX(Calc!$B$4:$L$2003,MATCH($O$3&amp;"-"&amp;$C926,Calc!$I$4:$I$2003,0),4),"")</f>
        <v/>
      </c>
      <c r="G926" s="242" t="str">
        <f>IFERROR(INDEX(Calc!$B$4:$L$2003,MATCH($O$3&amp;"-"&amp;$C926,Calc!$I$4:$I$2003,0),5),"")</f>
        <v/>
      </c>
      <c r="H926" s="129" t="str">
        <f>IFERROR(IF(I926="Closed","―",INDEX(Calc!$B$4:$L$2003,MATCH($O$3&amp;"-"&amp;$C926,Calc!$I$4:$I$2003,0),10)),"")</f>
        <v/>
      </c>
      <c r="I926" s="130"/>
      <c r="J926" s="59"/>
    </row>
    <row r="927" spans="2:10" x14ac:dyDescent="0.25">
      <c r="B927" s="58"/>
      <c r="C927" s="127">
        <v>913</v>
      </c>
      <c r="D927" s="128" t="str">
        <f>IFERROR(INDEX(Calc!$B$4:$L$2003,MATCH($O$3&amp;"-"&amp;C927,Calc!$I$4:$I$2003,0),2),"")</f>
        <v/>
      </c>
      <c r="E927" s="127" t="str">
        <f>IFERROR(INDEX(Calc!$B$4:$L$2003,MATCH($O$3&amp;"-"&amp;$C927,Calc!$I$4:$I$2003,0),3),"")</f>
        <v/>
      </c>
      <c r="F927" s="242" t="str">
        <f>IFERROR(INDEX(Calc!$B$4:$L$2003,MATCH($O$3&amp;"-"&amp;$C927,Calc!$I$4:$I$2003,0),4),"")</f>
        <v/>
      </c>
      <c r="G927" s="242" t="str">
        <f>IFERROR(INDEX(Calc!$B$4:$L$2003,MATCH($O$3&amp;"-"&amp;$C927,Calc!$I$4:$I$2003,0),5),"")</f>
        <v/>
      </c>
      <c r="H927" s="129" t="str">
        <f>IFERROR(IF(I927="Closed","―",INDEX(Calc!$B$4:$L$2003,MATCH($O$3&amp;"-"&amp;$C927,Calc!$I$4:$I$2003,0),10)),"")</f>
        <v/>
      </c>
      <c r="I927" s="130"/>
      <c r="J927" s="59"/>
    </row>
    <row r="928" spans="2:10" x14ac:dyDescent="0.25">
      <c r="B928" s="58"/>
      <c r="C928" s="127">
        <v>914</v>
      </c>
      <c r="D928" s="128" t="str">
        <f>IFERROR(INDEX(Calc!$B$4:$L$2003,MATCH($O$3&amp;"-"&amp;C928,Calc!$I$4:$I$2003,0),2),"")</f>
        <v/>
      </c>
      <c r="E928" s="127" t="str">
        <f>IFERROR(INDEX(Calc!$B$4:$L$2003,MATCH($O$3&amp;"-"&amp;$C928,Calc!$I$4:$I$2003,0),3),"")</f>
        <v/>
      </c>
      <c r="F928" s="242" t="str">
        <f>IFERROR(INDEX(Calc!$B$4:$L$2003,MATCH($O$3&amp;"-"&amp;$C928,Calc!$I$4:$I$2003,0),4),"")</f>
        <v/>
      </c>
      <c r="G928" s="242" t="str">
        <f>IFERROR(INDEX(Calc!$B$4:$L$2003,MATCH($O$3&amp;"-"&amp;$C928,Calc!$I$4:$I$2003,0),5),"")</f>
        <v/>
      </c>
      <c r="H928" s="129" t="str">
        <f>IFERROR(IF(I928="Closed","―",INDEX(Calc!$B$4:$L$2003,MATCH($O$3&amp;"-"&amp;$C928,Calc!$I$4:$I$2003,0),10)),"")</f>
        <v/>
      </c>
      <c r="I928" s="130"/>
      <c r="J928" s="59"/>
    </row>
    <row r="929" spans="2:10" x14ac:dyDescent="0.25">
      <c r="B929" s="58"/>
      <c r="C929" s="127">
        <v>915</v>
      </c>
      <c r="D929" s="128" t="str">
        <f>IFERROR(INDEX(Calc!$B$4:$L$2003,MATCH($O$3&amp;"-"&amp;C929,Calc!$I$4:$I$2003,0),2),"")</f>
        <v/>
      </c>
      <c r="E929" s="127" t="str">
        <f>IFERROR(INDEX(Calc!$B$4:$L$2003,MATCH($O$3&amp;"-"&amp;$C929,Calc!$I$4:$I$2003,0),3),"")</f>
        <v/>
      </c>
      <c r="F929" s="242" t="str">
        <f>IFERROR(INDEX(Calc!$B$4:$L$2003,MATCH($O$3&amp;"-"&amp;$C929,Calc!$I$4:$I$2003,0),4),"")</f>
        <v/>
      </c>
      <c r="G929" s="242" t="str">
        <f>IFERROR(INDEX(Calc!$B$4:$L$2003,MATCH($O$3&amp;"-"&amp;$C929,Calc!$I$4:$I$2003,0),5),"")</f>
        <v/>
      </c>
      <c r="H929" s="129" t="str">
        <f>IFERROR(IF(I929="Closed","―",INDEX(Calc!$B$4:$L$2003,MATCH($O$3&amp;"-"&amp;$C929,Calc!$I$4:$I$2003,0),10)),"")</f>
        <v/>
      </c>
      <c r="I929" s="130"/>
      <c r="J929" s="59"/>
    </row>
    <row r="930" spans="2:10" x14ac:dyDescent="0.25">
      <c r="B930" s="58"/>
      <c r="C930" s="127">
        <v>916</v>
      </c>
      <c r="D930" s="128" t="str">
        <f>IFERROR(INDEX(Calc!$B$4:$L$2003,MATCH($O$3&amp;"-"&amp;C930,Calc!$I$4:$I$2003,0),2),"")</f>
        <v/>
      </c>
      <c r="E930" s="127" t="str">
        <f>IFERROR(INDEX(Calc!$B$4:$L$2003,MATCH($O$3&amp;"-"&amp;$C930,Calc!$I$4:$I$2003,0),3),"")</f>
        <v/>
      </c>
      <c r="F930" s="242" t="str">
        <f>IFERROR(INDEX(Calc!$B$4:$L$2003,MATCH($O$3&amp;"-"&amp;$C930,Calc!$I$4:$I$2003,0),4),"")</f>
        <v/>
      </c>
      <c r="G930" s="242" t="str">
        <f>IFERROR(INDEX(Calc!$B$4:$L$2003,MATCH($O$3&amp;"-"&amp;$C930,Calc!$I$4:$I$2003,0),5),"")</f>
        <v/>
      </c>
      <c r="H930" s="129" t="str">
        <f>IFERROR(IF(I930="Closed","―",INDEX(Calc!$B$4:$L$2003,MATCH($O$3&amp;"-"&amp;$C930,Calc!$I$4:$I$2003,0),10)),"")</f>
        <v/>
      </c>
      <c r="I930" s="130"/>
      <c r="J930" s="59"/>
    </row>
    <row r="931" spans="2:10" x14ac:dyDescent="0.25">
      <c r="B931" s="58"/>
      <c r="C931" s="127">
        <v>917</v>
      </c>
      <c r="D931" s="128" t="str">
        <f>IFERROR(INDEX(Calc!$B$4:$L$2003,MATCH($O$3&amp;"-"&amp;C931,Calc!$I$4:$I$2003,0),2),"")</f>
        <v/>
      </c>
      <c r="E931" s="127" t="str">
        <f>IFERROR(INDEX(Calc!$B$4:$L$2003,MATCH($O$3&amp;"-"&amp;$C931,Calc!$I$4:$I$2003,0),3),"")</f>
        <v/>
      </c>
      <c r="F931" s="242" t="str">
        <f>IFERROR(INDEX(Calc!$B$4:$L$2003,MATCH($O$3&amp;"-"&amp;$C931,Calc!$I$4:$I$2003,0),4),"")</f>
        <v/>
      </c>
      <c r="G931" s="242" t="str">
        <f>IFERROR(INDEX(Calc!$B$4:$L$2003,MATCH($O$3&amp;"-"&amp;$C931,Calc!$I$4:$I$2003,0),5),"")</f>
        <v/>
      </c>
      <c r="H931" s="129" t="str">
        <f>IFERROR(IF(I931="Closed","―",INDEX(Calc!$B$4:$L$2003,MATCH($O$3&amp;"-"&amp;$C931,Calc!$I$4:$I$2003,0),10)),"")</f>
        <v/>
      </c>
      <c r="I931" s="130"/>
      <c r="J931" s="59"/>
    </row>
    <row r="932" spans="2:10" x14ac:dyDescent="0.25">
      <c r="B932" s="58"/>
      <c r="C932" s="127">
        <v>918</v>
      </c>
      <c r="D932" s="128" t="str">
        <f>IFERROR(INDEX(Calc!$B$4:$L$2003,MATCH($O$3&amp;"-"&amp;C932,Calc!$I$4:$I$2003,0),2),"")</f>
        <v/>
      </c>
      <c r="E932" s="127" t="str">
        <f>IFERROR(INDEX(Calc!$B$4:$L$2003,MATCH($O$3&amp;"-"&amp;$C932,Calc!$I$4:$I$2003,0),3),"")</f>
        <v/>
      </c>
      <c r="F932" s="242" t="str">
        <f>IFERROR(INDEX(Calc!$B$4:$L$2003,MATCH($O$3&amp;"-"&amp;$C932,Calc!$I$4:$I$2003,0),4),"")</f>
        <v/>
      </c>
      <c r="G932" s="242" t="str">
        <f>IFERROR(INDEX(Calc!$B$4:$L$2003,MATCH($O$3&amp;"-"&amp;$C932,Calc!$I$4:$I$2003,0),5),"")</f>
        <v/>
      </c>
      <c r="H932" s="129" t="str">
        <f>IFERROR(IF(I932="Closed","―",INDEX(Calc!$B$4:$L$2003,MATCH($O$3&amp;"-"&amp;$C932,Calc!$I$4:$I$2003,0),10)),"")</f>
        <v/>
      </c>
      <c r="I932" s="130"/>
      <c r="J932" s="59"/>
    </row>
    <row r="933" spans="2:10" x14ac:dyDescent="0.25">
      <c r="B933" s="58"/>
      <c r="C933" s="127">
        <v>919</v>
      </c>
      <c r="D933" s="128" t="str">
        <f>IFERROR(INDEX(Calc!$B$4:$L$2003,MATCH($O$3&amp;"-"&amp;C933,Calc!$I$4:$I$2003,0),2),"")</f>
        <v/>
      </c>
      <c r="E933" s="127" t="str">
        <f>IFERROR(INDEX(Calc!$B$4:$L$2003,MATCH($O$3&amp;"-"&amp;$C933,Calc!$I$4:$I$2003,0),3),"")</f>
        <v/>
      </c>
      <c r="F933" s="242" t="str">
        <f>IFERROR(INDEX(Calc!$B$4:$L$2003,MATCH($O$3&amp;"-"&amp;$C933,Calc!$I$4:$I$2003,0),4),"")</f>
        <v/>
      </c>
      <c r="G933" s="242" t="str">
        <f>IFERROR(INDEX(Calc!$B$4:$L$2003,MATCH($O$3&amp;"-"&amp;$C933,Calc!$I$4:$I$2003,0),5),"")</f>
        <v/>
      </c>
      <c r="H933" s="129" t="str">
        <f>IFERROR(IF(I933="Closed","―",INDEX(Calc!$B$4:$L$2003,MATCH($O$3&amp;"-"&amp;$C933,Calc!$I$4:$I$2003,0),10)),"")</f>
        <v/>
      </c>
      <c r="I933" s="130"/>
      <c r="J933" s="59"/>
    </row>
    <row r="934" spans="2:10" x14ac:dyDescent="0.25">
      <c r="B934" s="58"/>
      <c r="C934" s="127">
        <v>920</v>
      </c>
      <c r="D934" s="128" t="str">
        <f>IFERROR(INDEX(Calc!$B$4:$L$2003,MATCH($O$3&amp;"-"&amp;C934,Calc!$I$4:$I$2003,0),2),"")</f>
        <v/>
      </c>
      <c r="E934" s="127" t="str">
        <f>IFERROR(INDEX(Calc!$B$4:$L$2003,MATCH($O$3&amp;"-"&amp;$C934,Calc!$I$4:$I$2003,0),3),"")</f>
        <v/>
      </c>
      <c r="F934" s="242" t="str">
        <f>IFERROR(INDEX(Calc!$B$4:$L$2003,MATCH($O$3&amp;"-"&amp;$C934,Calc!$I$4:$I$2003,0),4),"")</f>
        <v/>
      </c>
      <c r="G934" s="242" t="str">
        <f>IFERROR(INDEX(Calc!$B$4:$L$2003,MATCH($O$3&amp;"-"&amp;$C934,Calc!$I$4:$I$2003,0),5),"")</f>
        <v/>
      </c>
      <c r="H934" s="129" t="str">
        <f>IFERROR(IF(I934="Closed","―",INDEX(Calc!$B$4:$L$2003,MATCH($O$3&amp;"-"&amp;$C934,Calc!$I$4:$I$2003,0),10)),"")</f>
        <v/>
      </c>
      <c r="I934" s="130"/>
      <c r="J934" s="59"/>
    </row>
    <row r="935" spans="2:10" x14ac:dyDescent="0.25">
      <c r="B935" s="58"/>
      <c r="C935" s="127">
        <v>921</v>
      </c>
      <c r="D935" s="128" t="str">
        <f>IFERROR(INDEX(Calc!$B$4:$L$2003,MATCH($O$3&amp;"-"&amp;C935,Calc!$I$4:$I$2003,0),2),"")</f>
        <v/>
      </c>
      <c r="E935" s="127" t="str">
        <f>IFERROR(INDEX(Calc!$B$4:$L$2003,MATCH($O$3&amp;"-"&amp;$C935,Calc!$I$4:$I$2003,0),3),"")</f>
        <v/>
      </c>
      <c r="F935" s="242" t="str">
        <f>IFERROR(INDEX(Calc!$B$4:$L$2003,MATCH($O$3&amp;"-"&amp;$C935,Calc!$I$4:$I$2003,0),4),"")</f>
        <v/>
      </c>
      <c r="G935" s="242" t="str">
        <f>IFERROR(INDEX(Calc!$B$4:$L$2003,MATCH($O$3&amp;"-"&amp;$C935,Calc!$I$4:$I$2003,0),5),"")</f>
        <v/>
      </c>
      <c r="H935" s="129" t="str">
        <f>IFERROR(IF(I935="Closed","―",INDEX(Calc!$B$4:$L$2003,MATCH($O$3&amp;"-"&amp;$C935,Calc!$I$4:$I$2003,0),10)),"")</f>
        <v/>
      </c>
      <c r="I935" s="130"/>
      <c r="J935" s="59"/>
    </row>
    <row r="936" spans="2:10" x14ac:dyDescent="0.25">
      <c r="B936" s="58"/>
      <c r="C936" s="127">
        <v>922</v>
      </c>
      <c r="D936" s="128" t="str">
        <f>IFERROR(INDEX(Calc!$B$4:$L$2003,MATCH($O$3&amp;"-"&amp;C936,Calc!$I$4:$I$2003,0),2),"")</f>
        <v/>
      </c>
      <c r="E936" s="127" t="str">
        <f>IFERROR(INDEX(Calc!$B$4:$L$2003,MATCH($O$3&amp;"-"&amp;$C936,Calc!$I$4:$I$2003,0),3),"")</f>
        <v/>
      </c>
      <c r="F936" s="242" t="str">
        <f>IFERROR(INDEX(Calc!$B$4:$L$2003,MATCH($O$3&amp;"-"&amp;$C936,Calc!$I$4:$I$2003,0),4),"")</f>
        <v/>
      </c>
      <c r="G936" s="242" t="str">
        <f>IFERROR(INDEX(Calc!$B$4:$L$2003,MATCH($O$3&amp;"-"&amp;$C936,Calc!$I$4:$I$2003,0),5),"")</f>
        <v/>
      </c>
      <c r="H936" s="129" t="str">
        <f>IFERROR(IF(I936="Closed","―",INDEX(Calc!$B$4:$L$2003,MATCH($O$3&amp;"-"&amp;$C936,Calc!$I$4:$I$2003,0),10)),"")</f>
        <v/>
      </c>
      <c r="I936" s="130"/>
      <c r="J936" s="59"/>
    </row>
    <row r="937" spans="2:10" x14ac:dyDescent="0.25">
      <c r="B937" s="58"/>
      <c r="C937" s="127">
        <v>923</v>
      </c>
      <c r="D937" s="128" t="str">
        <f>IFERROR(INDEX(Calc!$B$4:$L$2003,MATCH($O$3&amp;"-"&amp;C937,Calc!$I$4:$I$2003,0),2),"")</f>
        <v/>
      </c>
      <c r="E937" s="127" t="str">
        <f>IFERROR(INDEX(Calc!$B$4:$L$2003,MATCH($O$3&amp;"-"&amp;$C937,Calc!$I$4:$I$2003,0),3),"")</f>
        <v/>
      </c>
      <c r="F937" s="242" t="str">
        <f>IFERROR(INDEX(Calc!$B$4:$L$2003,MATCH($O$3&amp;"-"&amp;$C937,Calc!$I$4:$I$2003,0),4),"")</f>
        <v/>
      </c>
      <c r="G937" s="242" t="str">
        <f>IFERROR(INDEX(Calc!$B$4:$L$2003,MATCH($O$3&amp;"-"&amp;$C937,Calc!$I$4:$I$2003,0),5),"")</f>
        <v/>
      </c>
      <c r="H937" s="129" t="str">
        <f>IFERROR(IF(I937="Closed","―",INDEX(Calc!$B$4:$L$2003,MATCH($O$3&amp;"-"&amp;$C937,Calc!$I$4:$I$2003,0),10)),"")</f>
        <v/>
      </c>
      <c r="I937" s="130"/>
      <c r="J937" s="59"/>
    </row>
    <row r="938" spans="2:10" x14ac:dyDescent="0.25">
      <c r="B938" s="58"/>
      <c r="C938" s="127">
        <v>924</v>
      </c>
      <c r="D938" s="128" t="str">
        <f>IFERROR(INDEX(Calc!$B$4:$L$2003,MATCH($O$3&amp;"-"&amp;C938,Calc!$I$4:$I$2003,0),2),"")</f>
        <v/>
      </c>
      <c r="E938" s="127" t="str">
        <f>IFERROR(INDEX(Calc!$B$4:$L$2003,MATCH($O$3&amp;"-"&amp;$C938,Calc!$I$4:$I$2003,0),3),"")</f>
        <v/>
      </c>
      <c r="F938" s="242" t="str">
        <f>IFERROR(INDEX(Calc!$B$4:$L$2003,MATCH($O$3&amp;"-"&amp;$C938,Calc!$I$4:$I$2003,0),4),"")</f>
        <v/>
      </c>
      <c r="G938" s="242" t="str">
        <f>IFERROR(INDEX(Calc!$B$4:$L$2003,MATCH($O$3&amp;"-"&amp;$C938,Calc!$I$4:$I$2003,0),5),"")</f>
        <v/>
      </c>
      <c r="H938" s="129" t="str">
        <f>IFERROR(IF(I938="Closed","―",INDEX(Calc!$B$4:$L$2003,MATCH($O$3&amp;"-"&amp;$C938,Calc!$I$4:$I$2003,0),10)),"")</f>
        <v/>
      </c>
      <c r="I938" s="130"/>
      <c r="J938" s="59"/>
    </row>
    <row r="939" spans="2:10" x14ac:dyDescent="0.25">
      <c r="B939" s="58"/>
      <c r="C939" s="127">
        <v>925</v>
      </c>
      <c r="D939" s="128" t="str">
        <f>IFERROR(INDEX(Calc!$B$4:$L$2003,MATCH($O$3&amp;"-"&amp;C939,Calc!$I$4:$I$2003,0),2),"")</f>
        <v/>
      </c>
      <c r="E939" s="127" t="str">
        <f>IFERROR(INDEX(Calc!$B$4:$L$2003,MATCH($O$3&amp;"-"&amp;$C939,Calc!$I$4:$I$2003,0),3),"")</f>
        <v/>
      </c>
      <c r="F939" s="242" t="str">
        <f>IFERROR(INDEX(Calc!$B$4:$L$2003,MATCH($O$3&amp;"-"&amp;$C939,Calc!$I$4:$I$2003,0),4),"")</f>
        <v/>
      </c>
      <c r="G939" s="242" t="str">
        <f>IFERROR(INDEX(Calc!$B$4:$L$2003,MATCH($O$3&amp;"-"&amp;$C939,Calc!$I$4:$I$2003,0),5),"")</f>
        <v/>
      </c>
      <c r="H939" s="129" t="str">
        <f>IFERROR(IF(I939="Closed","―",INDEX(Calc!$B$4:$L$2003,MATCH($O$3&amp;"-"&amp;$C939,Calc!$I$4:$I$2003,0),10)),"")</f>
        <v/>
      </c>
      <c r="I939" s="130"/>
      <c r="J939" s="59"/>
    </row>
    <row r="940" spans="2:10" x14ac:dyDescent="0.25">
      <c r="B940" s="58"/>
      <c r="C940" s="127">
        <v>926</v>
      </c>
      <c r="D940" s="128" t="str">
        <f>IFERROR(INDEX(Calc!$B$4:$L$2003,MATCH($O$3&amp;"-"&amp;C940,Calc!$I$4:$I$2003,0),2),"")</f>
        <v/>
      </c>
      <c r="E940" s="127" t="str">
        <f>IFERROR(INDEX(Calc!$B$4:$L$2003,MATCH($O$3&amp;"-"&amp;$C940,Calc!$I$4:$I$2003,0),3),"")</f>
        <v/>
      </c>
      <c r="F940" s="242" t="str">
        <f>IFERROR(INDEX(Calc!$B$4:$L$2003,MATCH($O$3&amp;"-"&amp;$C940,Calc!$I$4:$I$2003,0),4),"")</f>
        <v/>
      </c>
      <c r="G940" s="242" t="str">
        <f>IFERROR(INDEX(Calc!$B$4:$L$2003,MATCH($O$3&amp;"-"&amp;$C940,Calc!$I$4:$I$2003,0),5),"")</f>
        <v/>
      </c>
      <c r="H940" s="129" t="str">
        <f>IFERROR(IF(I940="Closed","―",INDEX(Calc!$B$4:$L$2003,MATCH($O$3&amp;"-"&amp;$C940,Calc!$I$4:$I$2003,0),10)),"")</f>
        <v/>
      </c>
      <c r="I940" s="130"/>
      <c r="J940" s="59"/>
    </row>
    <row r="941" spans="2:10" x14ac:dyDescent="0.25">
      <c r="B941" s="58"/>
      <c r="C941" s="127">
        <v>927</v>
      </c>
      <c r="D941" s="128" t="str">
        <f>IFERROR(INDEX(Calc!$B$4:$L$2003,MATCH($O$3&amp;"-"&amp;C941,Calc!$I$4:$I$2003,0),2),"")</f>
        <v/>
      </c>
      <c r="E941" s="127" t="str">
        <f>IFERROR(INDEX(Calc!$B$4:$L$2003,MATCH($O$3&amp;"-"&amp;$C941,Calc!$I$4:$I$2003,0),3),"")</f>
        <v/>
      </c>
      <c r="F941" s="242" t="str">
        <f>IFERROR(INDEX(Calc!$B$4:$L$2003,MATCH($O$3&amp;"-"&amp;$C941,Calc!$I$4:$I$2003,0),4),"")</f>
        <v/>
      </c>
      <c r="G941" s="242" t="str">
        <f>IFERROR(INDEX(Calc!$B$4:$L$2003,MATCH($O$3&amp;"-"&amp;$C941,Calc!$I$4:$I$2003,0),5),"")</f>
        <v/>
      </c>
      <c r="H941" s="129" t="str">
        <f>IFERROR(IF(I941="Closed","―",INDEX(Calc!$B$4:$L$2003,MATCH($O$3&amp;"-"&amp;$C941,Calc!$I$4:$I$2003,0),10)),"")</f>
        <v/>
      </c>
      <c r="I941" s="130"/>
      <c r="J941" s="59"/>
    </row>
    <row r="942" spans="2:10" x14ac:dyDescent="0.25">
      <c r="B942" s="58"/>
      <c r="C942" s="127">
        <v>928</v>
      </c>
      <c r="D942" s="128" t="str">
        <f>IFERROR(INDEX(Calc!$B$4:$L$2003,MATCH($O$3&amp;"-"&amp;C942,Calc!$I$4:$I$2003,0),2),"")</f>
        <v/>
      </c>
      <c r="E942" s="127" t="str">
        <f>IFERROR(INDEX(Calc!$B$4:$L$2003,MATCH($O$3&amp;"-"&amp;$C942,Calc!$I$4:$I$2003,0),3),"")</f>
        <v/>
      </c>
      <c r="F942" s="242" t="str">
        <f>IFERROR(INDEX(Calc!$B$4:$L$2003,MATCH($O$3&amp;"-"&amp;$C942,Calc!$I$4:$I$2003,0),4),"")</f>
        <v/>
      </c>
      <c r="G942" s="242" t="str">
        <f>IFERROR(INDEX(Calc!$B$4:$L$2003,MATCH($O$3&amp;"-"&amp;$C942,Calc!$I$4:$I$2003,0),5),"")</f>
        <v/>
      </c>
      <c r="H942" s="129" t="str">
        <f>IFERROR(IF(I942="Closed","―",INDEX(Calc!$B$4:$L$2003,MATCH($O$3&amp;"-"&amp;$C942,Calc!$I$4:$I$2003,0),10)),"")</f>
        <v/>
      </c>
      <c r="I942" s="130"/>
      <c r="J942" s="59"/>
    </row>
    <row r="943" spans="2:10" x14ac:dyDescent="0.25">
      <c r="B943" s="58"/>
      <c r="C943" s="127">
        <v>929</v>
      </c>
      <c r="D943" s="128" t="str">
        <f>IFERROR(INDEX(Calc!$B$4:$L$2003,MATCH($O$3&amp;"-"&amp;C943,Calc!$I$4:$I$2003,0),2),"")</f>
        <v/>
      </c>
      <c r="E943" s="127" t="str">
        <f>IFERROR(INDEX(Calc!$B$4:$L$2003,MATCH($O$3&amp;"-"&amp;$C943,Calc!$I$4:$I$2003,0),3),"")</f>
        <v/>
      </c>
      <c r="F943" s="242" t="str">
        <f>IFERROR(INDEX(Calc!$B$4:$L$2003,MATCH($O$3&amp;"-"&amp;$C943,Calc!$I$4:$I$2003,0),4),"")</f>
        <v/>
      </c>
      <c r="G943" s="242" t="str">
        <f>IFERROR(INDEX(Calc!$B$4:$L$2003,MATCH($O$3&amp;"-"&amp;$C943,Calc!$I$4:$I$2003,0),5),"")</f>
        <v/>
      </c>
      <c r="H943" s="129" t="str">
        <f>IFERROR(IF(I943="Closed","―",INDEX(Calc!$B$4:$L$2003,MATCH($O$3&amp;"-"&amp;$C943,Calc!$I$4:$I$2003,0),10)),"")</f>
        <v/>
      </c>
      <c r="I943" s="130"/>
      <c r="J943" s="59"/>
    </row>
    <row r="944" spans="2:10" x14ac:dyDescent="0.25">
      <c r="B944" s="58"/>
      <c r="C944" s="127">
        <v>930</v>
      </c>
      <c r="D944" s="128" t="str">
        <f>IFERROR(INDEX(Calc!$B$4:$L$2003,MATCH($O$3&amp;"-"&amp;C944,Calc!$I$4:$I$2003,0),2),"")</f>
        <v/>
      </c>
      <c r="E944" s="127" t="str">
        <f>IFERROR(INDEX(Calc!$B$4:$L$2003,MATCH($O$3&amp;"-"&amp;$C944,Calc!$I$4:$I$2003,0),3),"")</f>
        <v/>
      </c>
      <c r="F944" s="242" t="str">
        <f>IFERROR(INDEX(Calc!$B$4:$L$2003,MATCH($O$3&amp;"-"&amp;$C944,Calc!$I$4:$I$2003,0),4),"")</f>
        <v/>
      </c>
      <c r="G944" s="242" t="str">
        <f>IFERROR(INDEX(Calc!$B$4:$L$2003,MATCH($O$3&amp;"-"&amp;$C944,Calc!$I$4:$I$2003,0),5),"")</f>
        <v/>
      </c>
      <c r="H944" s="129" t="str">
        <f>IFERROR(IF(I944="Closed","―",INDEX(Calc!$B$4:$L$2003,MATCH($O$3&amp;"-"&amp;$C944,Calc!$I$4:$I$2003,0),10)),"")</f>
        <v/>
      </c>
      <c r="I944" s="130"/>
      <c r="J944" s="59"/>
    </row>
    <row r="945" spans="2:10" x14ac:dyDescent="0.25">
      <c r="B945" s="58"/>
      <c r="C945" s="127">
        <v>931</v>
      </c>
      <c r="D945" s="128" t="str">
        <f>IFERROR(INDEX(Calc!$B$4:$L$2003,MATCH($O$3&amp;"-"&amp;C945,Calc!$I$4:$I$2003,0),2),"")</f>
        <v/>
      </c>
      <c r="E945" s="127" t="str">
        <f>IFERROR(INDEX(Calc!$B$4:$L$2003,MATCH($O$3&amp;"-"&amp;$C945,Calc!$I$4:$I$2003,0),3),"")</f>
        <v/>
      </c>
      <c r="F945" s="242" t="str">
        <f>IFERROR(INDEX(Calc!$B$4:$L$2003,MATCH($O$3&amp;"-"&amp;$C945,Calc!$I$4:$I$2003,0),4),"")</f>
        <v/>
      </c>
      <c r="G945" s="242" t="str">
        <f>IFERROR(INDEX(Calc!$B$4:$L$2003,MATCH($O$3&amp;"-"&amp;$C945,Calc!$I$4:$I$2003,0),5),"")</f>
        <v/>
      </c>
      <c r="H945" s="129" t="str">
        <f>IFERROR(IF(I945="Closed","―",INDEX(Calc!$B$4:$L$2003,MATCH($O$3&amp;"-"&amp;$C945,Calc!$I$4:$I$2003,0),10)),"")</f>
        <v/>
      </c>
      <c r="I945" s="130"/>
      <c r="J945" s="59"/>
    </row>
    <row r="946" spans="2:10" x14ac:dyDescent="0.25">
      <c r="B946" s="58"/>
      <c r="C946" s="127">
        <v>932</v>
      </c>
      <c r="D946" s="128" t="str">
        <f>IFERROR(INDEX(Calc!$B$4:$L$2003,MATCH($O$3&amp;"-"&amp;C946,Calc!$I$4:$I$2003,0),2),"")</f>
        <v/>
      </c>
      <c r="E946" s="127" t="str">
        <f>IFERROR(INDEX(Calc!$B$4:$L$2003,MATCH($O$3&amp;"-"&amp;$C946,Calc!$I$4:$I$2003,0),3),"")</f>
        <v/>
      </c>
      <c r="F946" s="242" t="str">
        <f>IFERROR(INDEX(Calc!$B$4:$L$2003,MATCH($O$3&amp;"-"&amp;$C946,Calc!$I$4:$I$2003,0),4),"")</f>
        <v/>
      </c>
      <c r="G946" s="242" t="str">
        <f>IFERROR(INDEX(Calc!$B$4:$L$2003,MATCH($O$3&amp;"-"&amp;$C946,Calc!$I$4:$I$2003,0),5),"")</f>
        <v/>
      </c>
      <c r="H946" s="129" t="str">
        <f>IFERROR(IF(I946="Closed","―",INDEX(Calc!$B$4:$L$2003,MATCH($O$3&amp;"-"&amp;$C946,Calc!$I$4:$I$2003,0),10)),"")</f>
        <v/>
      </c>
      <c r="I946" s="130"/>
      <c r="J946" s="59"/>
    </row>
    <row r="947" spans="2:10" x14ac:dyDescent="0.25">
      <c r="B947" s="58"/>
      <c r="C947" s="127">
        <v>933</v>
      </c>
      <c r="D947" s="128" t="str">
        <f>IFERROR(INDEX(Calc!$B$4:$L$2003,MATCH($O$3&amp;"-"&amp;C947,Calc!$I$4:$I$2003,0),2),"")</f>
        <v/>
      </c>
      <c r="E947" s="127" t="str">
        <f>IFERROR(INDEX(Calc!$B$4:$L$2003,MATCH($O$3&amp;"-"&amp;$C947,Calc!$I$4:$I$2003,0),3),"")</f>
        <v/>
      </c>
      <c r="F947" s="242" t="str">
        <f>IFERROR(INDEX(Calc!$B$4:$L$2003,MATCH($O$3&amp;"-"&amp;$C947,Calc!$I$4:$I$2003,0),4),"")</f>
        <v/>
      </c>
      <c r="G947" s="242" t="str">
        <f>IFERROR(INDEX(Calc!$B$4:$L$2003,MATCH($O$3&amp;"-"&amp;$C947,Calc!$I$4:$I$2003,0),5),"")</f>
        <v/>
      </c>
      <c r="H947" s="129" t="str">
        <f>IFERROR(IF(I947="Closed","―",INDEX(Calc!$B$4:$L$2003,MATCH($O$3&amp;"-"&amp;$C947,Calc!$I$4:$I$2003,0),10)),"")</f>
        <v/>
      </c>
      <c r="I947" s="130"/>
      <c r="J947" s="59"/>
    </row>
    <row r="948" spans="2:10" x14ac:dyDescent="0.25">
      <c r="B948" s="58"/>
      <c r="C948" s="127">
        <v>934</v>
      </c>
      <c r="D948" s="128" t="str">
        <f>IFERROR(INDEX(Calc!$B$4:$L$2003,MATCH($O$3&amp;"-"&amp;C948,Calc!$I$4:$I$2003,0),2),"")</f>
        <v/>
      </c>
      <c r="E948" s="127" t="str">
        <f>IFERROR(INDEX(Calc!$B$4:$L$2003,MATCH($O$3&amp;"-"&amp;$C948,Calc!$I$4:$I$2003,0),3),"")</f>
        <v/>
      </c>
      <c r="F948" s="242" t="str">
        <f>IFERROR(INDEX(Calc!$B$4:$L$2003,MATCH($O$3&amp;"-"&amp;$C948,Calc!$I$4:$I$2003,0),4),"")</f>
        <v/>
      </c>
      <c r="G948" s="242" t="str">
        <f>IFERROR(INDEX(Calc!$B$4:$L$2003,MATCH($O$3&amp;"-"&amp;$C948,Calc!$I$4:$I$2003,0),5),"")</f>
        <v/>
      </c>
      <c r="H948" s="129" t="str">
        <f>IFERROR(IF(I948="Closed","―",INDEX(Calc!$B$4:$L$2003,MATCH($O$3&amp;"-"&amp;$C948,Calc!$I$4:$I$2003,0),10)),"")</f>
        <v/>
      </c>
      <c r="I948" s="130"/>
      <c r="J948" s="59"/>
    </row>
    <row r="949" spans="2:10" x14ac:dyDescent="0.25">
      <c r="B949" s="58"/>
      <c r="C949" s="127">
        <v>935</v>
      </c>
      <c r="D949" s="128" t="str">
        <f>IFERROR(INDEX(Calc!$B$4:$L$2003,MATCH($O$3&amp;"-"&amp;C949,Calc!$I$4:$I$2003,0),2),"")</f>
        <v/>
      </c>
      <c r="E949" s="127" t="str">
        <f>IFERROR(INDEX(Calc!$B$4:$L$2003,MATCH($O$3&amp;"-"&amp;$C949,Calc!$I$4:$I$2003,0),3),"")</f>
        <v/>
      </c>
      <c r="F949" s="242" t="str">
        <f>IFERROR(INDEX(Calc!$B$4:$L$2003,MATCH($O$3&amp;"-"&amp;$C949,Calc!$I$4:$I$2003,0),4),"")</f>
        <v/>
      </c>
      <c r="G949" s="242" t="str">
        <f>IFERROR(INDEX(Calc!$B$4:$L$2003,MATCH($O$3&amp;"-"&amp;$C949,Calc!$I$4:$I$2003,0),5),"")</f>
        <v/>
      </c>
      <c r="H949" s="129" t="str">
        <f>IFERROR(IF(I949="Closed","―",INDEX(Calc!$B$4:$L$2003,MATCH($O$3&amp;"-"&amp;$C949,Calc!$I$4:$I$2003,0),10)),"")</f>
        <v/>
      </c>
      <c r="I949" s="130"/>
      <c r="J949" s="59"/>
    </row>
    <row r="950" spans="2:10" x14ac:dyDescent="0.25">
      <c r="B950" s="58"/>
      <c r="C950" s="127">
        <v>936</v>
      </c>
      <c r="D950" s="128" t="str">
        <f>IFERROR(INDEX(Calc!$B$4:$L$2003,MATCH($O$3&amp;"-"&amp;C950,Calc!$I$4:$I$2003,0),2),"")</f>
        <v/>
      </c>
      <c r="E950" s="127" t="str">
        <f>IFERROR(INDEX(Calc!$B$4:$L$2003,MATCH($O$3&amp;"-"&amp;$C950,Calc!$I$4:$I$2003,0),3),"")</f>
        <v/>
      </c>
      <c r="F950" s="242" t="str">
        <f>IFERROR(INDEX(Calc!$B$4:$L$2003,MATCH($O$3&amp;"-"&amp;$C950,Calc!$I$4:$I$2003,0),4),"")</f>
        <v/>
      </c>
      <c r="G950" s="242" t="str">
        <f>IFERROR(INDEX(Calc!$B$4:$L$2003,MATCH($O$3&amp;"-"&amp;$C950,Calc!$I$4:$I$2003,0),5),"")</f>
        <v/>
      </c>
      <c r="H950" s="129" t="str">
        <f>IFERROR(IF(I950="Closed","―",INDEX(Calc!$B$4:$L$2003,MATCH($O$3&amp;"-"&amp;$C950,Calc!$I$4:$I$2003,0),10)),"")</f>
        <v/>
      </c>
      <c r="I950" s="130"/>
      <c r="J950" s="59"/>
    </row>
    <row r="951" spans="2:10" x14ac:dyDescent="0.25">
      <c r="B951" s="58"/>
      <c r="C951" s="127">
        <v>937</v>
      </c>
      <c r="D951" s="128" t="str">
        <f>IFERROR(INDEX(Calc!$B$4:$L$2003,MATCH($O$3&amp;"-"&amp;C951,Calc!$I$4:$I$2003,0),2),"")</f>
        <v/>
      </c>
      <c r="E951" s="127" t="str">
        <f>IFERROR(INDEX(Calc!$B$4:$L$2003,MATCH($O$3&amp;"-"&amp;$C951,Calc!$I$4:$I$2003,0),3),"")</f>
        <v/>
      </c>
      <c r="F951" s="242" t="str">
        <f>IFERROR(INDEX(Calc!$B$4:$L$2003,MATCH($O$3&amp;"-"&amp;$C951,Calc!$I$4:$I$2003,0),4),"")</f>
        <v/>
      </c>
      <c r="G951" s="242" t="str">
        <f>IFERROR(INDEX(Calc!$B$4:$L$2003,MATCH($O$3&amp;"-"&amp;$C951,Calc!$I$4:$I$2003,0),5),"")</f>
        <v/>
      </c>
      <c r="H951" s="129" t="str">
        <f>IFERROR(IF(I951="Closed","―",INDEX(Calc!$B$4:$L$2003,MATCH($O$3&amp;"-"&amp;$C951,Calc!$I$4:$I$2003,0),10)),"")</f>
        <v/>
      </c>
      <c r="I951" s="130"/>
      <c r="J951" s="59"/>
    </row>
    <row r="952" spans="2:10" x14ac:dyDescent="0.25">
      <c r="B952" s="58"/>
      <c r="C952" s="127">
        <v>938</v>
      </c>
      <c r="D952" s="128" t="str">
        <f>IFERROR(INDEX(Calc!$B$4:$L$2003,MATCH($O$3&amp;"-"&amp;C952,Calc!$I$4:$I$2003,0),2),"")</f>
        <v/>
      </c>
      <c r="E952" s="127" t="str">
        <f>IFERROR(INDEX(Calc!$B$4:$L$2003,MATCH($O$3&amp;"-"&amp;$C952,Calc!$I$4:$I$2003,0),3),"")</f>
        <v/>
      </c>
      <c r="F952" s="242" t="str">
        <f>IFERROR(INDEX(Calc!$B$4:$L$2003,MATCH($O$3&amp;"-"&amp;$C952,Calc!$I$4:$I$2003,0),4),"")</f>
        <v/>
      </c>
      <c r="G952" s="242" t="str">
        <f>IFERROR(INDEX(Calc!$B$4:$L$2003,MATCH($O$3&amp;"-"&amp;$C952,Calc!$I$4:$I$2003,0),5),"")</f>
        <v/>
      </c>
      <c r="H952" s="129" t="str">
        <f>IFERROR(IF(I952="Closed","―",INDEX(Calc!$B$4:$L$2003,MATCH($O$3&amp;"-"&amp;$C952,Calc!$I$4:$I$2003,0),10)),"")</f>
        <v/>
      </c>
      <c r="I952" s="130"/>
      <c r="J952" s="59"/>
    </row>
    <row r="953" spans="2:10" x14ac:dyDescent="0.25">
      <c r="B953" s="58"/>
      <c r="C953" s="127">
        <v>939</v>
      </c>
      <c r="D953" s="128" t="str">
        <f>IFERROR(INDEX(Calc!$B$4:$L$2003,MATCH($O$3&amp;"-"&amp;C953,Calc!$I$4:$I$2003,0),2),"")</f>
        <v/>
      </c>
      <c r="E953" s="127" t="str">
        <f>IFERROR(INDEX(Calc!$B$4:$L$2003,MATCH($O$3&amp;"-"&amp;$C953,Calc!$I$4:$I$2003,0),3),"")</f>
        <v/>
      </c>
      <c r="F953" s="242" t="str">
        <f>IFERROR(INDEX(Calc!$B$4:$L$2003,MATCH($O$3&amp;"-"&amp;$C953,Calc!$I$4:$I$2003,0),4),"")</f>
        <v/>
      </c>
      <c r="G953" s="242" t="str">
        <f>IFERROR(INDEX(Calc!$B$4:$L$2003,MATCH($O$3&amp;"-"&amp;$C953,Calc!$I$4:$I$2003,0),5),"")</f>
        <v/>
      </c>
      <c r="H953" s="129" t="str">
        <f>IFERROR(IF(I953="Closed","―",INDEX(Calc!$B$4:$L$2003,MATCH($O$3&amp;"-"&amp;$C953,Calc!$I$4:$I$2003,0),10)),"")</f>
        <v/>
      </c>
      <c r="I953" s="130"/>
      <c r="J953" s="59"/>
    </row>
    <row r="954" spans="2:10" x14ac:dyDescent="0.25">
      <c r="B954" s="58"/>
      <c r="C954" s="127">
        <v>940</v>
      </c>
      <c r="D954" s="128" t="str">
        <f>IFERROR(INDEX(Calc!$B$4:$L$2003,MATCH($O$3&amp;"-"&amp;C954,Calc!$I$4:$I$2003,0),2),"")</f>
        <v/>
      </c>
      <c r="E954" s="127" t="str">
        <f>IFERROR(INDEX(Calc!$B$4:$L$2003,MATCH($O$3&amp;"-"&amp;$C954,Calc!$I$4:$I$2003,0),3),"")</f>
        <v/>
      </c>
      <c r="F954" s="242" t="str">
        <f>IFERROR(INDEX(Calc!$B$4:$L$2003,MATCH($O$3&amp;"-"&amp;$C954,Calc!$I$4:$I$2003,0),4),"")</f>
        <v/>
      </c>
      <c r="G954" s="242" t="str">
        <f>IFERROR(INDEX(Calc!$B$4:$L$2003,MATCH($O$3&amp;"-"&amp;$C954,Calc!$I$4:$I$2003,0),5),"")</f>
        <v/>
      </c>
      <c r="H954" s="129" t="str">
        <f>IFERROR(IF(I954="Closed","―",INDEX(Calc!$B$4:$L$2003,MATCH($O$3&amp;"-"&amp;$C954,Calc!$I$4:$I$2003,0),10)),"")</f>
        <v/>
      </c>
      <c r="I954" s="130"/>
      <c r="J954" s="59"/>
    </row>
    <row r="955" spans="2:10" x14ac:dyDescent="0.25">
      <c r="B955" s="58"/>
      <c r="C955" s="127">
        <v>941</v>
      </c>
      <c r="D955" s="128" t="str">
        <f>IFERROR(INDEX(Calc!$B$4:$L$2003,MATCH($O$3&amp;"-"&amp;C955,Calc!$I$4:$I$2003,0),2),"")</f>
        <v/>
      </c>
      <c r="E955" s="127" t="str">
        <f>IFERROR(INDEX(Calc!$B$4:$L$2003,MATCH($O$3&amp;"-"&amp;$C955,Calc!$I$4:$I$2003,0),3),"")</f>
        <v/>
      </c>
      <c r="F955" s="242" t="str">
        <f>IFERROR(INDEX(Calc!$B$4:$L$2003,MATCH($O$3&amp;"-"&amp;$C955,Calc!$I$4:$I$2003,0),4),"")</f>
        <v/>
      </c>
      <c r="G955" s="242" t="str">
        <f>IFERROR(INDEX(Calc!$B$4:$L$2003,MATCH($O$3&amp;"-"&amp;$C955,Calc!$I$4:$I$2003,0),5),"")</f>
        <v/>
      </c>
      <c r="H955" s="129" t="str">
        <f>IFERROR(IF(I955="Closed","―",INDEX(Calc!$B$4:$L$2003,MATCH($O$3&amp;"-"&amp;$C955,Calc!$I$4:$I$2003,0),10)),"")</f>
        <v/>
      </c>
      <c r="I955" s="130"/>
      <c r="J955" s="59"/>
    </row>
    <row r="956" spans="2:10" x14ac:dyDescent="0.25">
      <c r="B956" s="58"/>
      <c r="C956" s="127">
        <v>942</v>
      </c>
      <c r="D956" s="128" t="str">
        <f>IFERROR(INDEX(Calc!$B$4:$L$2003,MATCH($O$3&amp;"-"&amp;C956,Calc!$I$4:$I$2003,0),2),"")</f>
        <v/>
      </c>
      <c r="E956" s="127" t="str">
        <f>IFERROR(INDEX(Calc!$B$4:$L$2003,MATCH($O$3&amp;"-"&amp;$C956,Calc!$I$4:$I$2003,0),3),"")</f>
        <v/>
      </c>
      <c r="F956" s="242" t="str">
        <f>IFERROR(INDEX(Calc!$B$4:$L$2003,MATCH($O$3&amp;"-"&amp;$C956,Calc!$I$4:$I$2003,0),4),"")</f>
        <v/>
      </c>
      <c r="G956" s="242" t="str">
        <f>IFERROR(INDEX(Calc!$B$4:$L$2003,MATCH($O$3&amp;"-"&amp;$C956,Calc!$I$4:$I$2003,0),5),"")</f>
        <v/>
      </c>
      <c r="H956" s="129" t="str">
        <f>IFERROR(IF(I956="Closed","―",INDEX(Calc!$B$4:$L$2003,MATCH($O$3&amp;"-"&amp;$C956,Calc!$I$4:$I$2003,0),10)),"")</f>
        <v/>
      </c>
      <c r="I956" s="130"/>
      <c r="J956" s="59"/>
    </row>
    <row r="957" spans="2:10" x14ac:dyDescent="0.25">
      <c r="B957" s="58"/>
      <c r="C957" s="127">
        <v>943</v>
      </c>
      <c r="D957" s="128" t="str">
        <f>IFERROR(INDEX(Calc!$B$4:$L$2003,MATCH($O$3&amp;"-"&amp;C957,Calc!$I$4:$I$2003,0),2),"")</f>
        <v/>
      </c>
      <c r="E957" s="127" t="str">
        <f>IFERROR(INDEX(Calc!$B$4:$L$2003,MATCH($O$3&amp;"-"&amp;$C957,Calc!$I$4:$I$2003,0),3),"")</f>
        <v/>
      </c>
      <c r="F957" s="242" t="str">
        <f>IFERROR(INDEX(Calc!$B$4:$L$2003,MATCH($O$3&amp;"-"&amp;$C957,Calc!$I$4:$I$2003,0),4),"")</f>
        <v/>
      </c>
      <c r="G957" s="242" t="str">
        <f>IFERROR(INDEX(Calc!$B$4:$L$2003,MATCH($O$3&amp;"-"&amp;$C957,Calc!$I$4:$I$2003,0),5),"")</f>
        <v/>
      </c>
      <c r="H957" s="129" t="str">
        <f>IFERROR(IF(I957="Closed","―",INDEX(Calc!$B$4:$L$2003,MATCH($O$3&amp;"-"&amp;$C957,Calc!$I$4:$I$2003,0),10)),"")</f>
        <v/>
      </c>
      <c r="I957" s="130"/>
      <c r="J957" s="59"/>
    </row>
    <row r="958" spans="2:10" x14ac:dyDescent="0.25">
      <c r="B958" s="58"/>
      <c r="C958" s="127">
        <v>944</v>
      </c>
      <c r="D958" s="128" t="str">
        <f>IFERROR(INDEX(Calc!$B$4:$L$2003,MATCH($O$3&amp;"-"&amp;C958,Calc!$I$4:$I$2003,0),2),"")</f>
        <v/>
      </c>
      <c r="E958" s="127" t="str">
        <f>IFERROR(INDEX(Calc!$B$4:$L$2003,MATCH($O$3&amp;"-"&amp;$C958,Calc!$I$4:$I$2003,0),3),"")</f>
        <v/>
      </c>
      <c r="F958" s="242" t="str">
        <f>IFERROR(INDEX(Calc!$B$4:$L$2003,MATCH($O$3&amp;"-"&amp;$C958,Calc!$I$4:$I$2003,0),4),"")</f>
        <v/>
      </c>
      <c r="G958" s="242" t="str">
        <f>IFERROR(INDEX(Calc!$B$4:$L$2003,MATCH($O$3&amp;"-"&amp;$C958,Calc!$I$4:$I$2003,0),5),"")</f>
        <v/>
      </c>
      <c r="H958" s="129" t="str">
        <f>IFERROR(IF(I958="Closed","―",INDEX(Calc!$B$4:$L$2003,MATCH($O$3&amp;"-"&amp;$C958,Calc!$I$4:$I$2003,0),10)),"")</f>
        <v/>
      </c>
      <c r="I958" s="130"/>
      <c r="J958" s="59"/>
    </row>
    <row r="959" spans="2:10" x14ac:dyDescent="0.25">
      <c r="B959" s="58"/>
      <c r="C959" s="127">
        <v>945</v>
      </c>
      <c r="D959" s="128" t="str">
        <f>IFERROR(INDEX(Calc!$B$4:$L$2003,MATCH($O$3&amp;"-"&amp;C959,Calc!$I$4:$I$2003,0),2),"")</f>
        <v/>
      </c>
      <c r="E959" s="127" t="str">
        <f>IFERROR(INDEX(Calc!$B$4:$L$2003,MATCH($O$3&amp;"-"&amp;$C959,Calc!$I$4:$I$2003,0),3),"")</f>
        <v/>
      </c>
      <c r="F959" s="242" t="str">
        <f>IFERROR(INDEX(Calc!$B$4:$L$2003,MATCH($O$3&amp;"-"&amp;$C959,Calc!$I$4:$I$2003,0),4),"")</f>
        <v/>
      </c>
      <c r="G959" s="242" t="str">
        <f>IFERROR(INDEX(Calc!$B$4:$L$2003,MATCH($O$3&amp;"-"&amp;$C959,Calc!$I$4:$I$2003,0),5),"")</f>
        <v/>
      </c>
      <c r="H959" s="129" t="str">
        <f>IFERROR(IF(I959="Closed","―",INDEX(Calc!$B$4:$L$2003,MATCH($O$3&amp;"-"&amp;$C959,Calc!$I$4:$I$2003,0),10)),"")</f>
        <v/>
      </c>
      <c r="I959" s="130"/>
      <c r="J959" s="59"/>
    </row>
    <row r="960" spans="2:10" x14ac:dyDescent="0.25">
      <c r="B960" s="58"/>
      <c r="C960" s="127">
        <v>946</v>
      </c>
      <c r="D960" s="128" t="str">
        <f>IFERROR(INDEX(Calc!$B$4:$L$2003,MATCH($O$3&amp;"-"&amp;C960,Calc!$I$4:$I$2003,0),2),"")</f>
        <v/>
      </c>
      <c r="E960" s="127" t="str">
        <f>IFERROR(INDEX(Calc!$B$4:$L$2003,MATCH($O$3&amp;"-"&amp;$C960,Calc!$I$4:$I$2003,0),3),"")</f>
        <v/>
      </c>
      <c r="F960" s="242" t="str">
        <f>IFERROR(INDEX(Calc!$B$4:$L$2003,MATCH($O$3&amp;"-"&amp;$C960,Calc!$I$4:$I$2003,0),4),"")</f>
        <v/>
      </c>
      <c r="G960" s="242" t="str">
        <f>IFERROR(INDEX(Calc!$B$4:$L$2003,MATCH($O$3&amp;"-"&amp;$C960,Calc!$I$4:$I$2003,0),5),"")</f>
        <v/>
      </c>
      <c r="H960" s="129" t="str">
        <f>IFERROR(IF(I960="Closed","―",INDEX(Calc!$B$4:$L$2003,MATCH($O$3&amp;"-"&amp;$C960,Calc!$I$4:$I$2003,0),10)),"")</f>
        <v/>
      </c>
      <c r="I960" s="130"/>
      <c r="J960" s="59"/>
    </row>
    <row r="961" spans="2:10" x14ac:dyDescent="0.25">
      <c r="B961" s="58"/>
      <c r="C961" s="127">
        <v>947</v>
      </c>
      <c r="D961" s="128" t="str">
        <f>IFERROR(INDEX(Calc!$B$4:$L$2003,MATCH($O$3&amp;"-"&amp;C961,Calc!$I$4:$I$2003,0),2),"")</f>
        <v/>
      </c>
      <c r="E961" s="127" t="str">
        <f>IFERROR(INDEX(Calc!$B$4:$L$2003,MATCH($O$3&amp;"-"&amp;$C961,Calc!$I$4:$I$2003,0),3),"")</f>
        <v/>
      </c>
      <c r="F961" s="242" t="str">
        <f>IFERROR(INDEX(Calc!$B$4:$L$2003,MATCH($O$3&amp;"-"&amp;$C961,Calc!$I$4:$I$2003,0),4),"")</f>
        <v/>
      </c>
      <c r="G961" s="242" t="str">
        <f>IFERROR(INDEX(Calc!$B$4:$L$2003,MATCH($O$3&amp;"-"&amp;$C961,Calc!$I$4:$I$2003,0),5),"")</f>
        <v/>
      </c>
      <c r="H961" s="129" t="str">
        <f>IFERROR(IF(I961="Closed","―",INDEX(Calc!$B$4:$L$2003,MATCH($O$3&amp;"-"&amp;$C961,Calc!$I$4:$I$2003,0),10)),"")</f>
        <v/>
      </c>
      <c r="I961" s="130"/>
      <c r="J961" s="59"/>
    </row>
    <row r="962" spans="2:10" x14ac:dyDescent="0.25">
      <c r="B962" s="58"/>
      <c r="C962" s="127">
        <v>948</v>
      </c>
      <c r="D962" s="128" t="str">
        <f>IFERROR(INDEX(Calc!$B$4:$L$2003,MATCH($O$3&amp;"-"&amp;C962,Calc!$I$4:$I$2003,0),2),"")</f>
        <v/>
      </c>
      <c r="E962" s="127" t="str">
        <f>IFERROR(INDEX(Calc!$B$4:$L$2003,MATCH($O$3&amp;"-"&amp;$C962,Calc!$I$4:$I$2003,0),3),"")</f>
        <v/>
      </c>
      <c r="F962" s="242" t="str">
        <f>IFERROR(INDEX(Calc!$B$4:$L$2003,MATCH($O$3&amp;"-"&amp;$C962,Calc!$I$4:$I$2003,0),4),"")</f>
        <v/>
      </c>
      <c r="G962" s="242" t="str">
        <f>IFERROR(INDEX(Calc!$B$4:$L$2003,MATCH($O$3&amp;"-"&amp;$C962,Calc!$I$4:$I$2003,0),5),"")</f>
        <v/>
      </c>
      <c r="H962" s="129" t="str">
        <f>IFERROR(IF(I962="Closed","―",INDEX(Calc!$B$4:$L$2003,MATCH($O$3&amp;"-"&amp;$C962,Calc!$I$4:$I$2003,0),10)),"")</f>
        <v/>
      </c>
      <c r="I962" s="130"/>
      <c r="J962" s="59"/>
    </row>
    <row r="963" spans="2:10" x14ac:dyDescent="0.25">
      <c r="B963" s="58"/>
      <c r="C963" s="127">
        <v>949</v>
      </c>
      <c r="D963" s="128" t="str">
        <f>IFERROR(INDEX(Calc!$B$4:$L$2003,MATCH($O$3&amp;"-"&amp;C963,Calc!$I$4:$I$2003,0),2),"")</f>
        <v/>
      </c>
      <c r="E963" s="127" t="str">
        <f>IFERROR(INDEX(Calc!$B$4:$L$2003,MATCH($O$3&amp;"-"&amp;$C963,Calc!$I$4:$I$2003,0),3),"")</f>
        <v/>
      </c>
      <c r="F963" s="242" t="str">
        <f>IFERROR(INDEX(Calc!$B$4:$L$2003,MATCH($O$3&amp;"-"&amp;$C963,Calc!$I$4:$I$2003,0),4),"")</f>
        <v/>
      </c>
      <c r="G963" s="242" t="str">
        <f>IFERROR(INDEX(Calc!$B$4:$L$2003,MATCH($O$3&amp;"-"&amp;$C963,Calc!$I$4:$I$2003,0),5),"")</f>
        <v/>
      </c>
      <c r="H963" s="129" t="str">
        <f>IFERROR(IF(I963="Closed","―",INDEX(Calc!$B$4:$L$2003,MATCH($O$3&amp;"-"&amp;$C963,Calc!$I$4:$I$2003,0),10)),"")</f>
        <v/>
      </c>
      <c r="I963" s="130"/>
      <c r="J963" s="59"/>
    </row>
    <row r="964" spans="2:10" x14ac:dyDescent="0.25">
      <c r="B964" s="58"/>
      <c r="C964" s="127">
        <v>950</v>
      </c>
      <c r="D964" s="128" t="str">
        <f>IFERROR(INDEX(Calc!$B$4:$L$2003,MATCH($O$3&amp;"-"&amp;C964,Calc!$I$4:$I$2003,0),2),"")</f>
        <v/>
      </c>
      <c r="E964" s="127" t="str">
        <f>IFERROR(INDEX(Calc!$B$4:$L$2003,MATCH($O$3&amp;"-"&amp;$C964,Calc!$I$4:$I$2003,0),3),"")</f>
        <v/>
      </c>
      <c r="F964" s="242" t="str">
        <f>IFERROR(INDEX(Calc!$B$4:$L$2003,MATCH($O$3&amp;"-"&amp;$C964,Calc!$I$4:$I$2003,0),4),"")</f>
        <v/>
      </c>
      <c r="G964" s="242" t="str">
        <f>IFERROR(INDEX(Calc!$B$4:$L$2003,MATCH($O$3&amp;"-"&amp;$C964,Calc!$I$4:$I$2003,0),5),"")</f>
        <v/>
      </c>
      <c r="H964" s="129" t="str">
        <f>IFERROR(IF(I964="Closed","―",INDEX(Calc!$B$4:$L$2003,MATCH($O$3&amp;"-"&amp;$C964,Calc!$I$4:$I$2003,0),10)),"")</f>
        <v/>
      </c>
      <c r="I964" s="130"/>
      <c r="J964" s="59"/>
    </row>
    <row r="965" spans="2:10" x14ac:dyDescent="0.25">
      <c r="B965" s="58"/>
      <c r="C965" s="127">
        <v>951</v>
      </c>
      <c r="D965" s="128" t="str">
        <f>IFERROR(INDEX(Calc!$B$4:$L$2003,MATCH($O$3&amp;"-"&amp;C965,Calc!$I$4:$I$2003,0),2),"")</f>
        <v/>
      </c>
      <c r="E965" s="127" t="str">
        <f>IFERROR(INDEX(Calc!$B$4:$L$2003,MATCH($O$3&amp;"-"&amp;$C965,Calc!$I$4:$I$2003,0),3),"")</f>
        <v/>
      </c>
      <c r="F965" s="242" t="str">
        <f>IFERROR(INDEX(Calc!$B$4:$L$2003,MATCH($O$3&amp;"-"&amp;$C965,Calc!$I$4:$I$2003,0),4),"")</f>
        <v/>
      </c>
      <c r="G965" s="242" t="str">
        <f>IFERROR(INDEX(Calc!$B$4:$L$2003,MATCH($O$3&amp;"-"&amp;$C965,Calc!$I$4:$I$2003,0),5),"")</f>
        <v/>
      </c>
      <c r="H965" s="129" t="str">
        <f>IFERROR(IF(I965="Closed","―",INDEX(Calc!$B$4:$L$2003,MATCH($O$3&amp;"-"&amp;$C965,Calc!$I$4:$I$2003,0),10)),"")</f>
        <v/>
      </c>
      <c r="I965" s="130"/>
      <c r="J965" s="59"/>
    </row>
    <row r="966" spans="2:10" x14ac:dyDescent="0.25">
      <c r="B966" s="58"/>
      <c r="C966" s="127">
        <v>952</v>
      </c>
      <c r="D966" s="128" t="str">
        <f>IFERROR(INDEX(Calc!$B$4:$L$2003,MATCH($O$3&amp;"-"&amp;C966,Calc!$I$4:$I$2003,0),2),"")</f>
        <v/>
      </c>
      <c r="E966" s="127" t="str">
        <f>IFERROR(INDEX(Calc!$B$4:$L$2003,MATCH($O$3&amp;"-"&amp;$C966,Calc!$I$4:$I$2003,0),3),"")</f>
        <v/>
      </c>
      <c r="F966" s="242" t="str">
        <f>IFERROR(INDEX(Calc!$B$4:$L$2003,MATCH($O$3&amp;"-"&amp;$C966,Calc!$I$4:$I$2003,0),4),"")</f>
        <v/>
      </c>
      <c r="G966" s="242" t="str">
        <f>IFERROR(INDEX(Calc!$B$4:$L$2003,MATCH($O$3&amp;"-"&amp;$C966,Calc!$I$4:$I$2003,0),5),"")</f>
        <v/>
      </c>
      <c r="H966" s="129" t="str">
        <f>IFERROR(IF(I966="Closed","―",INDEX(Calc!$B$4:$L$2003,MATCH($O$3&amp;"-"&amp;$C966,Calc!$I$4:$I$2003,0),10)),"")</f>
        <v/>
      </c>
      <c r="I966" s="130"/>
      <c r="J966" s="59"/>
    </row>
    <row r="967" spans="2:10" x14ac:dyDescent="0.25">
      <c r="B967" s="58"/>
      <c r="C967" s="127">
        <v>953</v>
      </c>
      <c r="D967" s="128" t="str">
        <f>IFERROR(INDEX(Calc!$B$4:$L$2003,MATCH($O$3&amp;"-"&amp;C967,Calc!$I$4:$I$2003,0),2),"")</f>
        <v/>
      </c>
      <c r="E967" s="127" t="str">
        <f>IFERROR(INDEX(Calc!$B$4:$L$2003,MATCH($O$3&amp;"-"&amp;$C967,Calc!$I$4:$I$2003,0),3),"")</f>
        <v/>
      </c>
      <c r="F967" s="242" t="str">
        <f>IFERROR(INDEX(Calc!$B$4:$L$2003,MATCH($O$3&amp;"-"&amp;$C967,Calc!$I$4:$I$2003,0),4),"")</f>
        <v/>
      </c>
      <c r="G967" s="242" t="str">
        <f>IFERROR(INDEX(Calc!$B$4:$L$2003,MATCH($O$3&amp;"-"&amp;$C967,Calc!$I$4:$I$2003,0),5),"")</f>
        <v/>
      </c>
      <c r="H967" s="129" t="str">
        <f>IFERROR(IF(I967="Closed","―",INDEX(Calc!$B$4:$L$2003,MATCH($O$3&amp;"-"&amp;$C967,Calc!$I$4:$I$2003,0),10)),"")</f>
        <v/>
      </c>
      <c r="I967" s="130"/>
      <c r="J967" s="59"/>
    </row>
    <row r="968" spans="2:10" x14ac:dyDescent="0.25">
      <c r="B968" s="58"/>
      <c r="C968" s="127">
        <v>954</v>
      </c>
      <c r="D968" s="128" t="str">
        <f>IFERROR(INDEX(Calc!$B$4:$L$2003,MATCH($O$3&amp;"-"&amp;C968,Calc!$I$4:$I$2003,0),2),"")</f>
        <v/>
      </c>
      <c r="E968" s="127" t="str">
        <f>IFERROR(INDEX(Calc!$B$4:$L$2003,MATCH($O$3&amp;"-"&amp;$C968,Calc!$I$4:$I$2003,0),3),"")</f>
        <v/>
      </c>
      <c r="F968" s="242" t="str">
        <f>IFERROR(INDEX(Calc!$B$4:$L$2003,MATCH($O$3&amp;"-"&amp;$C968,Calc!$I$4:$I$2003,0),4),"")</f>
        <v/>
      </c>
      <c r="G968" s="242" t="str">
        <f>IFERROR(INDEX(Calc!$B$4:$L$2003,MATCH($O$3&amp;"-"&amp;$C968,Calc!$I$4:$I$2003,0),5),"")</f>
        <v/>
      </c>
      <c r="H968" s="129" t="str">
        <f>IFERROR(IF(I968="Closed","―",INDEX(Calc!$B$4:$L$2003,MATCH($O$3&amp;"-"&amp;$C968,Calc!$I$4:$I$2003,0),10)),"")</f>
        <v/>
      </c>
      <c r="I968" s="130"/>
      <c r="J968" s="59"/>
    </row>
    <row r="969" spans="2:10" x14ac:dyDescent="0.25">
      <c r="B969" s="58"/>
      <c r="C969" s="127">
        <v>955</v>
      </c>
      <c r="D969" s="128" t="str">
        <f>IFERROR(INDEX(Calc!$B$4:$L$2003,MATCH($O$3&amp;"-"&amp;C969,Calc!$I$4:$I$2003,0),2),"")</f>
        <v/>
      </c>
      <c r="E969" s="127" t="str">
        <f>IFERROR(INDEX(Calc!$B$4:$L$2003,MATCH($O$3&amp;"-"&amp;$C969,Calc!$I$4:$I$2003,0),3),"")</f>
        <v/>
      </c>
      <c r="F969" s="242" t="str">
        <f>IFERROR(INDEX(Calc!$B$4:$L$2003,MATCH($O$3&amp;"-"&amp;$C969,Calc!$I$4:$I$2003,0),4),"")</f>
        <v/>
      </c>
      <c r="G969" s="242" t="str">
        <f>IFERROR(INDEX(Calc!$B$4:$L$2003,MATCH($O$3&amp;"-"&amp;$C969,Calc!$I$4:$I$2003,0),5),"")</f>
        <v/>
      </c>
      <c r="H969" s="129" t="str">
        <f>IFERROR(IF(I969="Closed","―",INDEX(Calc!$B$4:$L$2003,MATCH($O$3&amp;"-"&amp;$C969,Calc!$I$4:$I$2003,0),10)),"")</f>
        <v/>
      </c>
      <c r="I969" s="130"/>
      <c r="J969" s="59"/>
    </row>
    <row r="970" spans="2:10" x14ac:dyDescent="0.25">
      <c r="B970" s="58"/>
      <c r="C970" s="127">
        <v>956</v>
      </c>
      <c r="D970" s="128" t="str">
        <f>IFERROR(INDEX(Calc!$B$4:$L$2003,MATCH($O$3&amp;"-"&amp;C970,Calc!$I$4:$I$2003,0),2),"")</f>
        <v/>
      </c>
      <c r="E970" s="127" t="str">
        <f>IFERROR(INDEX(Calc!$B$4:$L$2003,MATCH($O$3&amp;"-"&amp;$C970,Calc!$I$4:$I$2003,0),3),"")</f>
        <v/>
      </c>
      <c r="F970" s="242" t="str">
        <f>IFERROR(INDEX(Calc!$B$4:$L$2003,MATCH($O$3&amp;"-"&amp;$C970,Calc!$I$4:$I$2003,0),4),"")</f>
        <v/>
      </c>
      <c r="G970" s="242" t="str">
        <f>IFERROR(INDEX(Calc!$B$4:$L$2003,MATCH($O$3&amp;"-"&amp;$C970,Calc!$I$4:$I$2003,0),5),"")</f>
        <v/>
      </c>
      <c r="H970" s="129" t="str">
        <f>IFERROR(IF(I970="Closed","―",INDEX(Calc!$B$4:$L$2003,MATCH($O$3&amp;"-"&amp;$C970,Calc!$I$4:$I$2003,0),10)),"")</f>
        <v/>
      </c>
      <c r="I970" s="130"/>
      <c r="J970" s="59"/>
    </row>
    <row r="971" spans="2:10" x14ac:dyDescent="0.25">
      <c r="B971" s="58"/>
      <c r="C971" s="127">
        <v>957</v>
      </c>
      <c r="D971" s="128" t="str">
        <f>IFERROR(INDEX(Calc!$B$4:$L$2003,MATCH($O$3&amp;"-"&amp;C971,Calc!$I$4:$I$2003,0),2),"")</f>
        <v/>
      </c>
      <c r="E971" s="127" t="str">
        <f>IFERROR(INDEX(Calc!$B$4:$L$2003,MATCH($O$3&amp;"-"&amp;$C971,Calc!$I$4:$I$2003,0),3),"")</f>
        <v/>
      </c>
      <c r="F971" s="242" t="str">
        <f>IFERROR(INDEX(Calc!$B$4:$L$2003,MATCH($O$3&amp;"-"&amp;$C971,Calc!$I$4:$I$2003,0),4),"")</f>
        <v/>
      </c>
      <c r="G971" s="242" t="str">
        <f>IFERROR(INDEX(Calc!$B$4:$L$2003,MATCH($O$3&amp;"-"&amp;$C971,Calc!$I$4:$I$2003,0),5),"")</f>
        <v/>
      </c>
      <c r="H971" s="129" t="str">
        <f>IFERROR(IF(I971="Closed","―",INDEX(Calc!$B$4:$L$2003,MATCH($O$3&amp;"-"&amp;$C971,Calc!$I$4:$I$2003,0),10)),"")</f>
        <v/>
      </c>
      <c r="I971" s="130"/>
      <c r="J971" s="59"/>
    </row>
    <row r="972" spans="2:10" x14ac:dyDescent="0.25">
      <c r="B972" s="58"/>
      <c r="C972" s="127">
        <v>958</v>
      </c>
      <c r="D972" s="128" t="str">
        <f>IFERROR(INDEX(Calc!$B$4:$L$2003,MATCH($O$3&amp;"-"&amp;C972,Calc!$I$4:$I$2003,0),2),"")</f>
        <v/>
      </c>
      <c r="E972" s="127" t="str">
        <f>IFERROR(INDEX(Calc!$B$4:$L$2003,MATCH($O$3&amp;"-"&amp;$C972,Calc!$I$4:$I$2003,0),3),"")</f>
        <v/>
      </c>
      <c r="F972" s="242" t="str">
        <f>IFERROR(INDEX(Calc!$B$4:$L$2003,MATCH($O$3&amp;"-"&amp;$C972,Calc!$I$4:$I$2003,0),4),"")</f>
        <v/>
      </c>
      <c r="G972" s="242" t="str">
        <f>IFERROR(INDEX(Calc!$B$4:$L$2003,MATCH($O$3&amp;"-"&amp;$C972,Calc!$I$4:$I$2003,0),5),"")</f>
        <v/>
      </c>
      <c r="H972" s="129" t="str">
        <f>IFERROR(IF(I972="Closed","―",INDEX(Calc!$B$4:$L$2003,MATCH($O$3&amp;"-"&amp;$C972,Calc!$I$4:$I$2003,0),10)),"")</f>
        <v/>
      </c>
      <c r="I972" s="130"/>
      <c r="J972" s="59"/>
    </row>
    <row r="973" spans="2:10" x14ac:dyDescent="0.25">
      <c r="B973" s="58"/>
      <c r="C973" s="127">
        <v>959</v>
      </c>
      <c r="D973" s="128" t="str">
        <f>IFERROR(INDEX(Calc!$B$4:$L$2003,MATCH($O$3&amp;"-"&amp;C973,Calc!$I$4:$I$2003,0),2),"")</f>
        <v/>
      </c>
      <c r="E973" s="127" t="str">
        <f>IFERROR(INDEX(Calc!$B$4:$L$2003,MATCH($O$3&amp;"-"&amp;$C973,Calc!$I$4:$I$2003,0),3),"")</f>
        <v/>
      </c>
      <c r="F973" s="242" t="str">
        <f>IFERROR(INDEX(Calc!$B$4:$L$2003,MATCH($O$3&amp;"-"&amp;$C973,Calc!$I$4:$I$2003,0),4),"")</f>
        <v/>
      </c>
      <c r="G973" s="242" t="str">
        <f>IFERROR(INDEX(Calc!$B$4:$L$2003,MATCH($O$3&amp;"-"&amp;$C973,Calc!$I$4:$I$2003,0),5),"")</f>
        <v/>
      </c>
      <c r="H973" s="129" t="str">
        <f>IFERROR(IF(I973="Closed","―",INDEX(Calc!$B$4:$L$2003,MATCH($O$3&amp;"-"&amp;$C973,Calc!$I$4:$I$2003,0),10)),"")</f>
        <v/>
      </c>
      <c r="I973" s="130"/>
      <c r="J973" s="59"/>
    </row>
    <row r="974" spans="2:10" x14ac:dyDescent="0.25">
      <c r="B974" s="58"/>
      <c r="C974" s="127">
        <v>960</v>
      </c>
      <c r="D974" s="128" t="str">
        <f>IFERROR(INDEX(Calc!$B$4:$L$2003,MATCH($O$3&amp;"-"&amp;C974,Calc!$I$4:$I$2003,0),2),"")</f>
        <v/>
      </c>
      <c r="E974" s="127" t="str">
        <f>IFERROR(INDEX(Calc!$B$4:$L$2003,MATCH($O$3&amp;"-"&amp;$C974,Calc!$I$4:$I$2003,0),3),"")</f>
        <v/>
      </c>
      <c r="F974" s="242" t="str">
        <f>IFERROR(INDEX(Calc!$B$4:$L$2003,MATCH($O$3&amp;"-"&amp;$C974,Calc!$I$4:$I$2003,0),4),"")</f>
        <v/>
      </c>
      <c r="G974" s="242" t="str">
        <f>IFERROR(INDEX(Calc!$B$4:$L$2003,MATCH($O$3&amp;"-"&amp;$C974,Calc!$I$4:$I$2003,0),5),"")</f>
        <v/>
      </c>
      <c r="H974" s="129" t="str">
        <f>IFERROR(IF(I974="Closed","―",INDEX(Calc!$B$4:$L$2003,MATCH($O$3&amp;"-"&amp;$C974,Calc!$I$4:$I$2003,0),10)),"")</f>
        <v/>
      </c>
      <c r="I974" s="130"/>
      <c r="J974" s="59"/>
    </row>
    <row r="975" spans="2:10" x14ac:dyDescent="0.25">
      <c r="B975" s="58"/>
      <c r="C975" s="127">
        <v>961</v>
      </c>
      <c r="D975" s="128" t="str">
        <f>IFERROR(INDEX(Calc!$B$4:$L$2003,MATCH($O$3&amp;"-"&amp;C975,Calc!$I$4:$I$2003,0),2),"")</f>
        <v/>
      </c>
      <c r="E975" s="127" t="str">
        <f>IFERROR(INDEX(Calc!$B$4:$L$2003,MATCH($O$3&amp;"-"&amp;$C975,Calc!$I$4:$I$2003,0),3),"")</f>
        <v/>
      </c>
      <c r="F975" s="242" t="str">
        <f>IFERROR(INDEX(Calc!$B$4:$L$2003,MATCH($O$3&amp;"-"&amp;$C975,Calc!$I$4:$I$2003,0),4),"")</f>
        <v/>
      </c>
      <c r="G975" s="242" t="str">
        <f>IFERROR(INDEX(Calc!$B$4:$L$2003,MATCH($O$3&amp;"-"&amp;$C975,Calc!$I$4:$I$2003,0),5),"")</f>
        <v/>
      </c>
      <c r="H975" s="129" t="str">
        <f>IFERROR(IF(I975="Closed","―",INDEX(Calc!$B$4:$L$2003,MATCH($O$3&amp;"-"&amp;$C975,Calc!$I$4:$I$2003,0),10)),"")</f>
        <v/>
      </c>
      <c r="I975" s="130"/>
      <c r="J975" s="59"/>
    </row>
    <row r="976" spans="2:10" x14ac:dyDescent="0.25">
      <c r="B976" s="58"/>
      <c r="C976" s="127">
        <v>962</v>
      </c>
      <c r="D976" s="128" t="str">
        <f>IFERROR(INDEX(Calc!$B$4:$L$2003,MATCH($O$3&amp;"-"&amp;C976,Calc!$I$4:$I$2003,0),2),"")</f>
        <v/>
      </c>
      <c r="E976" s="127" t="str">
        <f>IFERROR(INDEX(Calc!$B$4:$L$2003,MATCH($O$3&amp;"-"&amp;$C976,Calc!$I$4:$I$2003,0),3),"")</f>
        <v/>
      </c>
      <c r="F976" s="242" t="str">
        <f>IFERROR(INDEX(Calc!$B$4:$L$2003,MATCH($O$3&amp;"-"&amp;$C976,Calc!$I$4:$I$2003,0),4),"")</f>
        <v/>
      </c>
      <c r="G976" s="242" t="str">
        <f>IFERROR(INDEX(Calc!$B$4:$L$2003,MATCH($O$3&amp;"-"&amp;$C976,Calc!$I$4:$I$2003,0),5),"")</f>
        <v/>
      </c>
      <c r="H976" s="129" t="str">
        <f>IFERROR(IF(I976="Closed","―",INDEX(Calc!$B$4:$L$2003,MATCH($O$3&amp;"-"&amp;$C976,Calc!$I$4:$I$2003,0),10)),"")</f>
        <v/>
      </c>
      <c r="I976" s="130"/>
      <c r="J976" s="59"/>
    </row>
    <row r="977" spans="2:10" x14ac:dyDescent="0.25">
      <c r="B977" s="58"/>
      <c r="C977" s="127">
        <v>963</v>
      </c>
      <c r="D977" s="128" t="str">
        <f>IFERROR(INDEX(Calc!$B$4:$L$2003,MATCH($O$3&amp;"-"&amp;C977,Calc!$I$4:$I$2003,0),2),"")</f>
        <v/>
      </c>
      <c r="E977" s="127" t="str">
        <f>IFERROR(INDEX(Calc!$B$4:$L$2003,MATCH($O$3&amp;"-"&amp;$C977,Calc!$I$4:$I$2003,0),3),"")</f>
        <v/>
      </c>
      <c r="F977" s="242" t="str">
        <f>IFERROR(INDEX(Calc!$B$4:$L$2003,MATCH($O$3&amp;"-"&amp;$C977,Calc!$I$4:$I$2003,0),4),"")</f>
        <v/>
      </c>
      <c r="G977" s="242" t="str">
        <f>IFERROR(INDEX(Calc!$B$4:$L$2003,MATCH($O$3&amp;"-"&amp;$C977,Calc!$I$4:$I$2003,0),5),"")</f>
        <v/>
      </c>
      <c r="H977" s="129" t="str">
        <f>IFERROR(IF(I977="Closed","―",INDEX(Calc!$B$4:$L$2003,MATCH($O$3&amp;"-"&amp;$C977,Calc!$I$4:$I$2003,0),10)),"")</f>
        <v/>
      </c>
      <c r="I977" s="130"/>
      <c r="J977" s="59"/>
    </row>
    <row r="978" spans="2:10" x14ac:dyDescent="0.25">
      <c r="B978" s="58"/>
      <c r="C978" s="127">
        <v>964</v>
      </c>
      <c r="D978" s="128" t="str">
        <f>IFERROR(INDEX(Calc!$B$4:$L$2003,MATCH($O$3&amp;"-"&amp;C978,Calc!$I$4:$I$2003,0),2),"")</f>
        <v/>
      </c>
      <c r="E978" s="127" t="str">
        <f>IFERROR(INDEX(Calc!$B$4:$L$2003,MATCH($O$3&amp;"-"&amp;$C978,Calc!$I$4:$I$2003,0),3),"")</f>
        <v/>
      </c>
      <c r="F978" s="242" t="str">
        <f>IFERROR(INDEX(Calc!$B$4:$L$2003,MATCH($O$3&amp;"-"&amp;$C978,Calc!$I$4:$I$2003,0),4),"")</f>
        <v/>
      </c>
      <c r="G978" s="242" t="str">
        <f>IFERROR(INDEX(Calc!$B$4:$L$2003,MATCH($O$3&amp;"-"&amp;$C978,Calc!$I$4:$I$2003,0),5),"")</f>
        <v/>
      </c>
      <c r="H978" s="129" t="str">
        <f>IFERROR(IF(I978="Closed","―",INDEX(Calc!$B$4:$L$2003,MATCH($O$3&amp;"-"&amp;$C978,Calc!$I$4:$I$2003,0),10)),"")</f>
        <v/>
      </c>
      <c r="I978" s="130"/>
      <c r="J978" s="59"/>
    </row>
    <row r="979" spans="2:10" x14ac:dyDescent="0.25">
      <c r="B979" s="58"/>
      <c r="C979" s="127">
        <v>965</v>
      </c>
      <c r="D979" s="128" t="str">
        <f>IFERROR(INDEX(Calc!$B$4:$L$2003,MATCH($O$3&amp;"-"&amp;C979,Calc!$I$4:$I$2003,0),2),"")</f>
        <v/>
      </c>
      <c r="E979" s="127" t="str">
        <f>IFERROR(INDEX(Calc!$B$4:$L$2003,MATCH($O$3&amp;"-"&amp;$C979,Calc!$I$4:$I$2003,0),3),"")</f>
        <v/>
      </c>
      <c r="F979" s="242" t="str">
        <f>IFERROR(INDEX(Calc!$B$4:$L$2003,MATCH($O$3&amp;"-"&amp;$C979,Calc!$I$4:$I$2003,0),4),"")</f>
        <v/>
      </c>
      <c r="G979" s="242" t="str">
        <f>IFERROR(INDEX(Calc!$B$4:$L$2003,MATCH($O$3&amp;"-"&amp;$C979,Calc!$I$4:$I$2003,0),5),"")</f>
        <v/>
      </c>
      <c r="H979" s="129" t="str">
        <f>IFERROR(IF(I979="Closed","―",INDEX(Calc!$B$4:$L$2003,MATCH($O$3&amp;"-"&amp;$C979,Calc!$I$4:$I$2003,0),10)),"")</f>
        <v/>
      </c>
      <c r="I979" s="130"/>
      <c r="J979" s="59"/>
    </row>
    <row r="980" spans="2:10" x14ac:dyDescent="0.25">
      <c r="B980" s="58"/>
      <c r="C980" s="127">
        <v>966</v>
      </c>
      <c r="D980" s="128" t="str">
        <f>IFERROR(INDEX(Calc!$B$4:$L$2003,MATCH($O$3&amp;"-"&amp;C980,Calc!$I$4:$I$2003,0),2),"")</f>
        <v/>
      </c>
      <c r="E980" s="127" t="str">
        <f>IFERROR(INDEX(Calc!$B$4:$L$2003,MATCH($O$3&amp;"-"&amp;$C980,Calc!$I$4:$I$2003,0),3),"")</f>
        <v/>
      </c>
      <c r="F980" s="242" t="str">
        <f>IFERROR(INDEX(Calc!$B$4:$L$2003,MATCH($O$3&amp;"-"&amp;$C980,Calc!$I$4:$I$2003,0),4),"")</f>
        <v/>
      </c>
      <c r="G980" s="242" t="str">
        <f>IFERROR(INDEX(Calc!$B$4:$L$2003,MATCH($O$3&amp;"-"&amp;$C980,Calc!$I$4:$I$2003,0),5),"")</f>
        <v/>
      </c>
      <c r="H980" s="129" t="str">
        <f>IFERROR(IF(I980="Closed","―",INDEX(Calc!$B$4:$L$2003,MATCH($O$3&amp;"-"&amp;$C980,Calc!$I$4:$I$2003,0),10)),"")</f>
        <v/>
      </c>
      <c r="I980" s="130"/>
      <c r="J980" s="59"/>
    </row>
    <row r="981" spans="2:10" x14ac:dyDescent="0.25">
      <c r="B981" s="58"/>
      <c r="C981" s="127">
        <v>967</v>
      </c>
      <c r="D981" s="128" t="str">
        <f>IFERROR(INDEX(Calc!$B$4:$L$2003,MATCH($O$3&amp;"-"&amp;C981,Calc!$I$4:$I$2003,0),2),"")</f>
        <v/>
      </c>
      <c r="E981" s="127" t="str">
        <f>IFERROR(INDEX(Calc!$B$4:$L$2003,MATCH($O$3&amp;"-"&amp;$C981,Calc!$I$4:$I$2003,0),3),"")</f>
        <v/>
      </c>
      <c r="F981" s="242" t="str">
        <f>IFERROR(INDEX(Calc!$B$4:$L$2003,MATCH($O$3&amp;"-"&amp;$C981,Calc!$I$4:$I$2003,0),4),"")</f>
        <v/>
      </c>
      <c r="G981" s="242" t="str">
        <f>IFERROR(INDEX(Calc!$B$4:$L$2003,MATCH($O$3&amp;"-"&amp;$C981,Calc!$I$4:$I$2003,0),5),"")</f>
        <v/>
      </c>
      <c r="H981" s="129" t="str">
        <f>IFERROR(IF(I981="Closed","―",INDEX(Calc!$B$4:$L$2003,MATCH($O$3&amp;"-"&amp;$C981,Calc!$I$4:$I$2003,0),10)),"")</f>
        <v/>
      </c>
      <c r="I981" s="130"/>
      <c r="J981" s="59"/>
    </row>
    <row r="982" spans="2:10" x14ac:dyDescent="0.25">
      <c r="B982" s="58"/>
      <c r="C982" s="127">
        <v>968</v>
      </c>
      <c r="D982" s="128" t="str">
        <f>IFERROR(INDEX(Calc!$B$4:$L$2003,MATCH($O$3&amp;"-"&amp;C982,Calc!$I$4:$I$2003,0),2),"")</f>
        <v/>
      </c>
      <c r="E982" s="127" t="str">
        <f>IFERROR(INDEX(Calc!$B$4:$L$2003,MATCH($O$3&amp;"-"&amp;$C982,Calc!$I$4:$I$2003,0),3),"")</f>
        <v/>
      </c>
      <c r="F982" s="242" t="str">
        <f>IFERROR(INDEX(Calc!$B$4:$L$2003,MATCH($O$3&amp;"-"&amp;$C982,Calc!$I$4:$I$2003,0),4),"")</f>
        <v/>
      </c>
      <c r="G982" s="242" t="str">
        <f>IFERROR(INDEX(Calc!$B$4:$L$2003,MATCH($O$3&amp;"-"&amp;$C982,Calc!$I$4:$I$2003,0),5),"")</f>
        <v/>
      </c>
      <c r="H982" s="129" t="str">
        <f>IFERROR(IF(I982="Closed","―",INDEX(Calc!$B$4:$L$2003,MATCH($O$3&amp;"-"&amp;$C982,Calc!$I$4:$I$2003,0),10)),"")</f>
        <v/>
      </c>
      <c r="I982" s="130"/>
      <c r="J982" s="59"/>
    </row>
    <row r="983" spans="2:10" x14ac:dyDescent="0.25">
      <c r="B983" s="58"/>
      <c r="C983" s="127">
        <v>969</v>
      </c>
      <c r="D983" s="128" t="str">
        <f>IFERROR(INDEX(Calc!$B$4:$L$2003,MATCH($O$3&amp;"-"&amp;C983,Calc!$I$4:$I$2003,0),2),"")</f>
        <v/>
      </c>
      <c r="E983" s="127" t="str">
        <f>IFERROR(INDEX(Calc!$B$4:$L$2003,MATCH($O$3&amp;"-"&amp;$C983,Calc!$I$4:$I$2003,0),3),"")</f>
        <v/>
      </c>
      <c r="F983" s="242" t="str">
        <f>IFERROR(INDEX(Calc!$B$4:$L$2003,MATCH($O$3&amp;"-"&amp;$C983,Calc!$I$4:$I$2003,0),4),"")</f>
        <v/>
      </c>
      <c r="G983" s="242" t="str">
        <f>IFERROR(INDEX(Calc!$B$4:$L$2003,MATCH($O$3&amp;"-"&amp;$C983,Calc!$I$4:$I$2003,0),5),"")</f>
        <v/>
      </c>
      <c r="H983" s="129" t="str">
        <f>IFERROR(IF(I983="Closed","―",INDEX(Calc!$B$4:$L$2003,MATCH($O$3&amp;"-"&amp;$C983,Calc!$I$4:$I$2003,0),10)),"")</f>
        <v/>
      </c>
      <c r="I983" s="130"/>
      <c r="J983" s="59"/>
    </row>
    <row r="984" spans="2:10" x14ac:dyDescent="0.25">
      <c r="B984" s="58"/>
      <c r="C984" s="127">
        <v>970</v>
      </c>
      <c r="D984" s="128" t="str">
        <f>IFERROR(INDEX(Calc!$B$4:$L$2003,MATCH($O$3&amp;"-"&amp;C984,Calc!$I$4:$I$2003,0),2),"")</f>
        <v/>
      </c>
      <c r="E984" s="127" t="str">
        <f>IFERROR(INDEX(Calc!$B$4:$L$2003,MATCH($O$3&amp;"-"&amp;$C984,Calc!$I$4:$I$2003,0),3),"")</f>
        <v/>
      </c>
      <c r="F984" s="242" t="str">
        <f>IFERROR(INDEX(Calc!$B$4:$L$2003,MATCH($O$3&amp;"-"&amp;$C984,Calc!$I$4:$I$2003,0),4),"")</f>
        <v/>
      </c>
      <c r="G984" s="242" t="str">
        <f>IFERROR(INDEX(Calc!$B$4:$L$2003,MATCH($O$3&amp;"-"&amp;$C984,Calc!$I$4:$I$2003,0),5),"")</f>
        <v/>
      </c>
      <c r="H984" s="129" t="str">
        <f>IFERROR(IF(I984="Closed","―",INDEX(Calc!$B$4:$L$2003,MATCH($O$3&amp;"-"&amp;$C984,Calc!$I$4:$I$2003,0),10)),"")</f>
        <v/>
      </c>
      <c r="I984" s="130"/>
      <c r="J984" s="59"/>
    </row>
    <row r="985" spans="2:10" x14ac:dyDescent="0.25">
      <c r="B985" s="58"/>
      <c r="C985" s="127">
        <v>971</v>
      </c>
      <c r="D985" s="128" t="str">
        <f>IFERROR(INDEX(Calc!$B$4:$L$2003,MATCH($O$3&amp;"-"&amp;C985,Calc!$I$4:$I$2003,0),2),"")</f>
        <v/>
      </c>
      <c r="E985" s="127" t="str">
        <f>IFERROR(INDEX(Calc!$B$4:$L$2003,MATCH($O$3&amp;"-"&amp;$C985,Calc!$I$4:$I$2003,0),3),"")</f>
        <v/>
      </c>
      <c r="F985" s="242" t="str">
        <f>IFERROR(INDEX(Calc!$B$4:$L$2003,MATCH($O$3&amp;"-"&amp;$C985,Calc!$I$4:$I$2003,0),4),"")</f>
        <v/>
      </c>
      <c r="G985" s="242" t="str">
        <f>IFERROR(INDEX(Calc!$B$4:$L$2003,MATCH($O$3&amp;"-"&amp;$C985,Calc!$I$4:$I$2003,0),5),"")</f>
        <v/>
      </c>
      <c r="H985" s="129" t="str">
        <f>IFERROR(IF(I985="Closed","―",INDEX(Calc!$B$4:$L$2003,MATCH($O$3&amp;"-"&amp;$C985,Calc!$I$4:$I$2003,0),10)),"")</f>
        <v/>
      </c>
      <c r="I985" s="130"/>
      <c r="J985" s="59"/>
    </row>
    <row r="986" spans="2:10" x14ac:dyDescent="0.25">
      <c r="B986" s="58"/>
      <c r="C986" s="127">
        <v>972</v>
      </c>
      <c r="D986" s="128" t="str">
        <f>IFERROR(INDEX(Calc!$B$4:$L$2003,MATCH($O$3&amp;"-"&amp;C986,Calc!$I$4:$I$2003,0),2),"")</f>
        <v/>
      </c>
      <c r="E986" s="127" t="str">
        <f>IFERROR(INDEX(Calc!$B$4:$L$2003,MATCH($O$3&amp;"-"&amp;$C986,Calc!$I$4:$I$2003,0),3),"")</f>
        <v/>
      </c>
      <c r="F986" s="242" t="str">
        <f>IFERROR(INDEX(Calc!$B$4:$L$2003,MATCH($O$3&amp;"-"&amp;$C986,Calc!$I$4:$I$2003,0),4),"")</f>
        <v/>
      </c>
      <c r="G986" s="242" t="str">
        <f>IFERROR(INDEX(Calc!$B$4:$L$2003,MATCH($O$3&amp;"-"&amp;$C986,Calc!$I$4:$I$2003,0),5),"")</f>
        <v/>
      </c>
      <c r="H986" s="129" t="str">
        <f>IFERROR(IF(I986="Closed","―",INDEX(Calc!$B$4:$L$2003,MATCH($O$3&amp;"-"&amp;$C986,Calc!$I$4:$I$2003,0),10)),"")</f>
        <v/>
      </c>
      <c r="I986" s="130"/>
      <c r="J986" s="59"/>
    </row>
    <row r="987" spans="2:10" x14ac:dyDescent="0.25">
      <c r="B987" s="58"/>
      <c r="C987" s="127">
        <v>973</v>
      </c>
      <c r="D987" s="128" t="str">
        <f>IFERROR(INDEX(Calc!$B$4:$L$2003,MATCH($O$3&amp;"-"&amp;C987,Calc!$I$4:$I$2003,0),2),"")</f>
        <v/>
      </c>
      <c r="E987" s="127" t="str">
        <f>IFERROR(INDEX(Calc!$B$4:$L$2003,MATCH($O$3&amp;"-"&amp;$C987,Calc!$I$4:$I$2003,0),3),"")</f>
        <v/>
      </c>
      <c r="F987" s="242" t="str">
        <f>IFERROR(INDEX(Calc!$B$4:$L$2003,MATCH($O$3&amp;"-"&amp;$C987,Calc!$I$4:$I$2003,0),4),"")</f>
        <v/>
      </c>
      <c r="G987" s="242" t="str">
        <f>IFERROR(INDEX(Calc!$B$4:$L$2003,MATCH($O$3&amp;"-"&amp;$C987,Calc!$I$4:$I$2003,0),5),"")</f>
        <v/>
      </c>
      <c r="H987" s="129" t="str">
        <f>IFERROR(IF(I987="Closed","―",INDEX(Calc!$B$4:$L$2003,MATCH($O$3&amp;"-"&amp;$C987,Calc!$I$4:$I$2003,0),10)),"")</f>
        <v/>
      </c>
      <c r="I987" s="130"/>
      <c r="J987" s="59"/>
    </row>
    <row r="988" spans="2:10" x14ac:dyDescent="0.25">
      <c r="B988" s="58"/>
      <c r="C988" s="127">
        <v>974</v>
      </c>
      <c r="D988" s="128" t="str">
        <f>IFERROR(INDEX(Calc!$B$4:$L$2003,MATCH($O$3&amp;"-"&amp;C988,Calc!$I$4:$I$2003,0),2),"")</f>
        <v/>
      </c>
      <c r="E988" s="127" t="str">
        <f>IFERROR(INDEX(Calc!$B$4:$L$2003,MATCH($O$3&amp;"-"&amp;$C988,Calc!$I$4:$I$2003,0),3),"")</f>
        <v/>
      </c>
      <c r="F988" s="242" t="str">
        <f>IFERROR(INDEX(Calc!$B$4:$L$2003,MATCH($O$3&amp;"-"&amp;$C988,Calc!$I$4:$I$2003,0),4),"")</f>
        <v/>
      </c>
      <c r="G988" s="242" t="str">
        <f>IFERROR(INDEX(Calc!$B$4:$L$2003,MATCH($O$3&amp;"-"&amp;$C988,Calc!$I$4:$I$2003,0),5),"")</f>
        <v/>
      </c>
      <c r="H988" s="129" t="str">
        <f>IFERROR(IF(I988="Closed","―",INDEX(Calc!$B$4:$L$2003,MATCH($O$3&amp;"-"&amp;$C988,Calc!$I$4:$I$2003,0),10)),"")</f>
        <v/>
      </c>
      <c r="I988" s="130"/>
      <c r="J988" s="59"/>
    </row>
    <row r="989" spans="2:10" x14ac:dyDescent="0.25">
      <c r="B989" s="58"/>
      <c r="C989" s="127">
        <v>975</v>
      </c>
      <c r="D989" s="128" t="str">
        <f>IFERROR(INDEX(Calc!$B$4:$L$2003,MATCH($O$3&amp;"-"&amp;C989,Calc!$I$4:$I$2003,0),2),"")</f>
        <v/>
      </c>
      <c r="E989" s="127" t="str">
        <f>IFERROR(INDEX(Calc!$B$4:$L$2003,MATCH($O$3&amp;"-"&amp;$C989,Calc!$I$4:$I$2003,0),3),"")</f>
        <v/>
      </c>
      <c r="F989" s="242" t="str">
        <f>IFERROR(INDEX(Calc!$B$4:$L$2003,MATCH($O$3&amp;"-"&amp;$C989,Calc!$I$4:$I$2003,0),4),"")</f>
        <v/>
      </c>
      <c r="G989" s="242" t="str">
        <f>IFERROR(INDEX(Calc!$B$4:$L$2003,MATCH($O$3&amp;"-"&amp;$C989,Calc!$I$4:$I$2003,0),5),"")</f>
        <v/>
      </c>
      <c r="H989" s="129" t="str">
        <f>IFERROR(IF(I989="Closed","―",INDEX(Calc!$B$4:$L$2003,MATCH($O$3&amp;"-"&amp;$C989,Calc!$I$4:$I$2003,0),10)),"")</f>
        <v/>
      </c>
      <c r="I989" s="130"/>
      <c r="J989" s="59"/>
    </row>
    <row r="990" spans="2:10" x14ac:dyDescent="0.25">
      <c r="B990" s="58"/>
      <c r="C990" s="127">
        <v>976</v>
      </c>
      <c r="D990" s="128" t="str">
        <f>IFERROR(INDEX(Calc!$B$4:$L$2003,MATCH($O$3&amp;"-"&amp;C990,Calc!$I$4:$I$2003,0),2),"")</f>
        <v/>
      </c>
      <c r="E990" s="127" t="str">
        <f>IFERROR(INDEX(Calc!$B$4:$L$2003,MATCH($O$3&amp;"-"&amp;$C990,Calc!$I$4:$I$2003,0),3),"")</f>
        <v/>
      </c>
      <c r="F990" s="242" t="str">
        <f>IFERROR(INDEX(Calc!$B$4:$L$2003,MATCH($O$3&amp;"-"&amp;$C990,Calc!$I$4:$I$2003,0),4),"")</f>
        <v/>
      </c>
      <c r="G990" s="242" t="str">
        <f>IFERROR(INDEX(Calc!$B$4:$L$2003,MATCH($O$3&amp;"-"&amp;$C990,Calc!$I$4:$I$2003,0),5),"")</f>
        <v/>
      </c>
      <c r="H990" s="129" t="str">
        <f>IFERROR(IF(I990="Closed","―",INDEX(Calc!$B$4:$L$2003,MATCH($O$3&amp;"-"&amp;$C990,Calc!$I$4:$I$2003,0),10)),"")</f>
        <v/>
      </c>
      <c r="I990" s="130"/>
      <c r="J990" s="59"/>
    </row>
    <row r="991" spans="2:10" x14ac:dyDescent="0.25">
      <c r="B991" s="58"/>
      <c r="C991" s="127">
        <v>977</v>
      </c>
      <c r="D991" s="128" t="str">
        <f>IFERROR(INDEX(Calc!$B$4:$L$2003,MATCH($O$3&amp;"-"&amp;C991,Calc!$I$4:$I$2003,0),2),"")</f>
        <v/>
      </c>
      <c r="E991" s="127" t="str">
        <f>IFERROR(INDEX(Calc!$B$4:$L$2003,MATCH($O$3&amp;"-"&amp;$C991,Calc!$I$4:$I$2003,0),3),"")</f>
        <v/>
      </c>
      <c r="F991" s="242" t="str">
        <f>IFERROR(INDEX(Calc!$B$4:$L$2003,MATCH($O$3&amp;"-"&amp;$C991,Calc!$I$4:$I$2003,0),4),"")</f>
        <v/>
      </c>
      <c r="G991" s="242" t="str">
        <f>IFERROR(INDEX(Calc!$B$4:$L$2003,MATCH($O$3&amp;"-"&amp;$C991,Calc!$I$4:$I$2003,0),5),"")</f>
        <v/>
      </c>
      <c r="H991" s="129" t="str">
        <f>IFERROR(IF(I991="Closed","―",INDEX(Calc!$B$4:$L$2003,MATCH($O$3&amp;"-"&amp;$C991,Calc!$I$4:$I$2003,0),10)),"")</f>
        <v/>
      </c>
      <c r="I991" s="130"/>
      <c r="J991" s="59"/>
    </row>
    <row r="992" spans="2:10" x14ac:dyDescent="0.25">
      <c r="B992" s="58"/>
      <c r="C992" s="127">
        <v>978</v>
      </c>
      <c r="D992" s="128" t="str">
        <f>IFERROR(INDEX(Calc!$B$4:$L$2003,MATCH($O$3&amp;"-"&amp;C992,Calc!$I$4:$I$2003,0),2),"")</f>
        <v/>
      </c>
      <c r="E992" s="127" t="str">
        <f>IFERROR(INDEX(Calc!$B$4:$L$2003,MATCH($O$3&amp;"-"&amp;$C992,Calc!$I$4:$I$2003,0),3),"")</f>
        <v/>
      </c>
      <c r="F992" s="242" t="str">
        <f>IFERROR(INDEX(Calc!$B$4:$L$2003,MATCH($O$3&amp;"-"&amp;$C992,Calc!$I$4:$I$2003,0),4),"")</f>
        <v/>
      </c>
      <c r="G992" s="242" t="str">
        <f>IFERROR(INDEX(Calc!$B$4:$L$2003,MATCH($O$3&amp;"-"&amp;$C992,Calc!$I$4:$I$2003,0),5),"")</f>
        <v/>
      </c>
      <c r="H992" s="129" t="str">
        <f>IFERROR(IF(I992="Closed","―",INDEX(Calc!$B$4:$L$2003,MATCH($O$3&amp;"-"&amp;$C992,Calc!$I$4:$I$2003,0),10)),"")</f>
        <v/>
      </c>
      <c r="I992" s="130"/>
      <c r="J992" s="59"/>
    </row>
    <row r="993" spans="2:10" x14ac:dyDescent="0.25">
      <c r="B993" s="58"/>
      <c r="C993" s="127">
        <v>979</v>
      </c>
      <c r="D993" s="128" t="str">
        <f>IFERROR(INDEX(Calc!$B$4:$L$2003,MATCH($O$3&amp;"-"&amp;C993,Calc!$I$4:$I$2003,0),2),"")</f>
        <v/>
      </c>
      <c r="E993" s="127" t="str">
        <f>IFERROR(INDEX(Calc!$B$4:$L$2003,MATCH($O$3&amp;"-"&amp;$C993,Calc!$I$4:$I$2003,0),3),"")</f>
        <v/>
      </c>
      <c r="F993" s="242" t="str">
        <f>IFERROR(INDEX(Calc!$B$4:$L$2003,MATCH($O$3&amp;"-"&amp;$C993,Calc!$I$4:$I$2003,0),4),"")</f>
        <v/>
      </c>
      <c r="G993" s="242" t="str">
        <f>IFERROR(INDEX(Calc!$B$4:$L$2003,MATCH($O$3&amp;"-"&amp;$C993,Calc!$I$4:$I$2003,0),5),"")</f>
        <v/>
      </c>
      <c r="H993" s="129" t="str">
        <f>IFERROR(IF(I993="Closed","―",INDEX(Calc!$B$4:$L$2003,MATCH($O$3&amp;"-"&amp;$C993,Calc!$I$4:$I$2003,0),10)),"")</f>
        <v/>
      </c>
      <c r="I993" s="130"/>
      <c r="J993" s="59"/>
    </row>
    <row r="994" spans="2:10" x14ac:dyDescent="0.25">
      <c r="B994" s="58"/>
      <c r="C994" s="127">
        <v>980</v>
      </c>
      <c r="D994" s="128" t="str">
        <f>IFERROR(INDEX(Calc!$B$4:$L$2003,MATCH($O$3&amp;"-"&amp;C994,Calc!$I$4:$I$2003,0),2),"")</f>
        <v/>
      </c>
      <c r="E994" s="127" t="str">
        <f>IFERROR(INDEX(Calc!$B$4:$L$2003,MATCH($O$3&amp;"-"&amp;$C994,Calc!$I$4:$I$2003,0),3),"")</f>
        <v/>
      </c>
      <c r="F994" s="242" t="str">
        <f>IFERROR(INDEX(Calc!$B$4:$L$2003,MATCH($O$3&amp;"-"&amp;$C994,Calc!$I$4:$I$2003,0),4),"")</f>
        <v/>
      </c>
      <c r="G994" s="242" t="str">
        <f>IFERROR(INDEX(Calc!$B$4:$L$2003,MATCH($O$3&amp;"-"&amp;$C994,Calc!$I$4:$I$2003,0),5),"")</f>
        <v/>
      </c>
      <c r="H994" s="129" t="str">
        <f>IFERROR(IF(I994="Closed","―",INDEX(Calc!$B$4:$L$2003,MATCH($O$3&amp;"-"&amp;$C994,Calc!$I$4:$I$2003,0),10)),"")</f>
        <v/>
      </c>
      <c r="I994" s="130"/>
      <c r="J994" s="59"/>
    </row>
    <row r="995" spans="2:10" x14ac:dyDescent="0.25">
      <c r="B995" s="58"/>
      <c r="C995" s="127">
        <v>981</v>
      </c>
      <c r="D995" s="128" t="str">
        <f>IFERROR(INDEX(Calc!$B$4:$L$2003,MATCH($O$3&amp;"-"&amp;C995,Calc!$I$4:$I$2003,0),2),"")</f>
        <v/>
      </c>
      <c r="E995" s="127" t="str">
        <f>IFERROR(INDEX(Calc!$B$4:$L$2003,MATCH($O$3&amp;"-"&amp;$C995,Calc!$I$4:$I$2003,0),3),"")</f>
        <v/>
      </c>
      <c r="F995" s="242" t="str">
        <f>IFERROR(INDEX(Calc!$B$4:$L$2003,MATCH($O$3&amp;"-"&amp;$C995,Calc!$I$4:$I$2003,0),4),"")</f>
        <v/>
      </c>
      <c r="G995" s="242" t="str">
        <f>IFERROR(INDEX(Calc!$B$4:$L$2003,MATCH($O$3&amp;"-"&amp;$C995,Calc!$I$4:$I$2003,0),5),"")</f>
        <v/>
      </c>
      <c r="H995" s="129" t="str">
        <f>IFERROR(IF(I995="Closed","―",INDEX(Calc!$B$4:$L$2003,MATCH($O$3&amp;"-"&amp;$C995,Calc!$I$4:$I$2003,0),10)),"")</f>
        <v/>
      </c>
      <c r="I995" s="130"/>
      <c r="J995" s="59"/>
    </row>
    <row r="996" spans="2:10" x14ac:dyDescent="0.25">
      <c r="B996" s="58"/>
      <c r="C996" s="127">
        <v>982</v>
      </c>
      <c r="D996" s="128" t="str">
        <f>IFERROR(INDEX(Calc!$B$4:$L$2003,MATCH($O$3&amp;"-"&amp;C996,Calc!$I$4:$I$2003,0),2),"")</f>
        <v/>
      </c>
      <c r="E996" s="127" t="str">
        <f>IFERROR(INDEX(Calc!$B$4:$L$2003,MATCH($O$3&amp;"-"&amp;$C996,Calc!$I$4:$I$2003,0),3),"")</f>
        <v/>
      </c>
      <c r="F996" s="242" t="str">
        <f>IFERROR(INDEX(Calc!$B$4:$L$2003,MATCH($O$3&amp;"-"&amp;$C996,Calc!$I$4:$I$2003,0),4),"")</f>
        <v/>
      </c>
      <c r="G996" s="242" t="str">
        <f>IFERROR(INDEX(Calc!$B$4:$L$2003,MATCH($O$3&amp;"-"&amp;$C996,Calc!$I$4:$I$2003,0),5),"")</f>
        <v/>
      </c>
      <c r="H996" s="129" t="str">
        <f>IFERROR(IF(I996="Closed","―",INDEX(Calc!$B$4:$L$2003,MATCH($O$3&amp;"-"&amp;$C996,Calc!$I$4:$I$2003,0),10)),"")</f>
        <v/>
      </c>
      <c r="I996" s="130"/>
      <c r="J996" s="59"/>
    </row>
    <row r="997" spans="2:10" x14ac:dyDescent="0.25">
      <c r="B997" s="58"/>
      <c r="C997" s="127">
        <v>983</v>
      </c>
      <c r="D997" s="128" t="str">
        <f>IFERROR(INDEX(Calc!$B$4:$L$2003,MATCH($O$3&amp;"-"&amp;C997,Calc!$I$4:$I$2003,0),2),"")</f>
        <v/>
      </c>
      <c r="E997" s="127" t="str">
        <f>IFERROR(INDEX(Calc!$B$4:$L$2003,MATCH($O$3&amp;"-"&amp;$C997,Calc!$I$4:$I$2003,0),3),"")</f>
        <v/>
      </c>
      <c r="F997" s="242" t="str">
        <f>IFERROR(INDEX(Calc!$B$4:$L$2003,MATCH($O$3&amp;"-"&amp;$C997,Calc!$I$4:$I$2003,0),4),"")</f>
        <v/>
      </c>
      <c r="G997" s="242" t="str">
        <f>IFERROR(INDEX(Calc!$B$4:$L$2003,MATCH($O$3&amp;"-"&amp;$C997,Calc!$I$4:$I$2003,0),5),"")</f>
        <v/>
      </c>
      <c r="H997" s="129" t="str">
        <f>IFERROR(IF(I997="Closed","―",INDEX(Calc!$B$4:$L$2003,MATCH($O$3&amp;"-"&amp;$C997,Calc!$I$4:$I$2003,0),10)),"")</f>
        <v/>
      </c>
      <c r="I997" s="130"/>
      <c r="J997" s="59"/>
    </row>
    <row r="998" spans="2:10" x14ac:dyDescent="0.25">
      <c r="B998" s="58"/>
      <c r="C998" s="127">
        <v>984</v>
      </c>
      <c r="D998" s="128" t="str">
        <f>IFERROR(INDEX(Calc!$B$4:$L$2003,MATCH($O$3&amp;"-"&amp;C998,Calc!$I$4:$I$2003,0),2),"")</f>
        <v/>
      </c>
      <c r="E998" s="127" t="str">
        <f>IFERROR(INDEX(Calc!$B$4:$L$2003,MATCH($O$3&amp;"-"&amp;$C998,Calc!$I$4:$I$2003,0),3),"")</f>
        <v/>
      </c>
      <c r="F998" s="242" t="str">
        <f>IFERROR(INDEX(Calc!$B$4:$L$2003,MATCH($O$3&amp;"-"&amp;$C998,Calc!$I$4:$I$2003,0),4),"")</f>
        <v/>
      </c>
      <c r="G998" s="242" t="str">
        <f>IFERROR(INDEX(Calc!$B$4:$L$2003,MATCH($O$3&amp;"-"&amp;$C998,Calc!$I$4:$I$2003,0),5),"")</f>
        <v/>
      </c>
      <c r="H998" s="129" t="str">
        <f>IFERROR(IF(I998="Closed","―",INDEX(Calc!$B$4:$L$2003,MATCH($O$3&amp;"-"&amp;$C998,Calc!$I$4:$I$2003,0),10)),"")</f>
        <v/>
      </c>
      <c r="I998" s="130"/>
      <c r="J998" s="59"/>
    </row>
    <row r="999" spans="2:10" x14ac:dyDescent="0.25">
      <c r="B999" s="58"/>
      <c r="C999" s="127">
        <v>985</v>
      </c>
      <c r="D999" s="128" t="str">
        <f>IFERROR(INDEX(Calc!$B$4:$L$2003,MATCH($O$3&amp;"-"&amp;C999,Calc!$I$4:$I$2003,0),2),"")</f>
        <v/>
      </c>
      <c r="E999" s="127" t="str">
        <f>IFERROR(INDEX(Calc!$B$4:$L$2003,MATCH($O$3&amp;"-"&amp;$C999,Calc!$I$4:$I$2003,0),3),"")</f>
        <v/>
      </c>
      <c r="F999" s="242" t="str">
        <f>IFERROR(INDEX(Calc!$B$4:$L$2003,MATCH($O$3&amp;"-"&amp;$C999,Calc!$I$4:$I$2003,0),4),"")</f>
        <v/>
      </c>
      <c r="G999" s="242" t="str">
        <f>IFERROR(INDEX(Calc!$B$4:$L$2003,MATCH($O$3&amp;"-"&amp;$C999,Calc!$I$4:$I$2003,0),5),"")</f>
        <v/>
      </c>
      <c r="H999" s="129" t="str">
        <f>IFERROR(IF(I999="Closed","―",INDEX(Calc!$B$4:$L$2003,MATCH($O$3&amp;"-"&amp;$C999,Calc!$I$4:$I$2003,0),10)),"")</f>
        <v/>
      </c>
      <c r="I999" s="130"/>
      <c r="J999" s="59"/>
    </row>
    <row r="1000" spans="2:10" x14ac:dyDescent="0.25">
      <c r="B1000" s="58"/>
      <c r="C1000" s="127">
        <v>986</v>
      </c>
      <c r="D1000" s="128" t="str">
        <f>IFERROR(INDEX(Calc!$B$4:$L$2003,MATCH($O$3&amp;"-"&amp;C1000,Calc!$I$4:$I$2003,0),2),"")</f>
        <v/>
      </c>
      <c r="E1000" s="127" t="str">
        <f>IFERROR(INDEX(Calc!$B$4:$L$2003,MATCH($O$3&amp;"-"&amp;$C1000,Calc!$I$4:$I$2003,0),3),"")</f>
        <v/>
      </c>
      <c r="F1000" s="242" t="str">
        <f>IFERROR(INDEX(Calc!$B$4:$L$2003,MATCH($O$3&amp;"-"&amp;$C1000,Calc!$I$4:$I$2003,0),4),"")</f>
        <v/>
      </c>
      <c r="G1000" s="242" t="str">
        <f>IFERROR(INDEX(Calc!$B$4:$L$2003,MATCH($O$3&amp;"-"&amp;$C1000,Calc!$I$4:$I$2003,0),5),"")</f>
        <v/>
      </c>
      <c r="H1000" s="129" t="str">
        <f>IFERROR(IF(I1000="Closed","―",INDEX(Calc!$B$4:$L$2003,MATCH($O$3&amp;"-"&amp;$C1000,Calc!$I$4:$I$2003,0),10)),"")</f>
        <v/>
      </c>
      <c r="I1000" s="130"/>
      <c r="J1000" s="59"/>
    </row>
    <row r="1001" spans="2:10" x14ac:dyDescent="0.25">
      <c r="B1001" s="58"/>
      <c r="C1001" s="127">
        <v>987</v>
      </c>
      <c r="D1001" s="128" t="str">
        <f>IFERROR(INDEX(Calc!$B$4:$L$2003,MATCH($O$3&amp;"-"&amp;C1001,Calc!$I$4:$I$2003,0),2),"")</f>
        <v/>
      </c>
      <c r="E1001" s="127" t="str">
        <f>IFERROR(INDEX(Calc!$B$4:$L$2003,MATCH($O$3&amp;"-"&amp;$C1001,Calc!$I$4:$I$2003,0),3),"")</f>
        <v/>
      </c>
      <c r="F1001" s="242" t="str">
        <f>IFERROR(INDEX(Calc!$B$4:$L$2003,MATCH($O$3&amp;"-"&amp;$C1001,Calc!$I$4:$I$2003,0),4),"")</f>
        <v/>
      </c>
      <c r="G1001" s="242" t="str">
        <f>IFERROR(INDEX(Calc!$B$4:$L$2003,MATCH($O$3&amp;"-"&amp;$C1001,Calc!$I$4:$I$2003,0),5),"")</f>
        <v/>
      </c>
      <c r="H1001" s="129" t="str">
        <f>IFERROR(IF(I1001="Closed","―",INDEX(Calc!$B$4:$L$2003,MATCH($O$3&amp;"-"&amp;$C1001,Calc!$I$4:$I$2003,0),10)),"")</f>
        <v/>
      </c>
      <c r="I1001" s="130"/>
      <c r="J1001" s="59"/>
    </row>
    <row r="1002" spans="2:10" x14ac:dyDescent="0.25">
      <c r="B1002" s="58"/>
      <c r="C1002" s="127">
        <v>988</v>
      </c>
      <c r="D1002" s="128" t="str">
        <f>IFERROR(INDEX(Calc!$B$4:$L$2003,MATCH($O$3&amp;"-"&amp;C1002,Calc!$I$4:$I$2003,0),2),"")</f>
        <v/>
      </c>
      <c r="E1002" s="127" t="str">
        <f>IFERROR(INDEX(Calc!$B$4:$L$2003,MATCH($O$3&amp;"-"&amp;$C1002,Calc!$I$4:$I$2003,0),3),"")</f>
        <v/>
      </c>
      <c r="F1002" s="242" t="str">
        <f>IFERROR(INDEX(Calc!$B$4:$L$2003,MATCH($O$3&amp;"-"&amp;$C1002,Calc!$I$4:$I$2003,0),4),"")</f>
        <v/>
      </c>
      <c r="G1002" s="242" t="str">
        <f>IFERROR(INDEX(Calc!$B$4:$L$2003,MATCH($O$3&amp;"-"&amp;$C1002,Calc!$I$4:$I$2003,0),5),"")</f>
        <v/>
      </c>
      <c r="H1002" s="129" t="str">
        <f>IFERROR(IF(I1002="Closed","―",INDEX(Calc!$B$4:$L$2003,MATCH($O$3&amp;"-"&amp;$C1002,Calc!$I$4:$I$2003,0),10)),"")</f>
        <v/>
      </c>
      <c r="I1002" s="130"/>
      <c r="J1002" s="59"/>
    </row>
    <row r="1003" spans="2:10" x14ac:dyDescent="0.25">
      <c r="B1003" s="58"/>
      <c r="C1003" s="127">
        <v>989</v>
      </c>
      <c r="D1003" s="128" t="str">
        <f>IFERROR(INDEX(Calc!$B$4:$L$2003,MATCH($O$3&amp;"-"&amp;C1003,Calc!$I$4:$I$2003,0),2),"")</f>
        <v/>
      </c>
      <c r="E1003" s="127" t="str">
        <f>IFERROR(INDEX(Calc!$B$4:$L$2003,MATCH($O$3&amp;"-"&amp;$C1003,Calc!$I$4:$I$2003,0),3),"")</f>
        <v/>
      </c>
      <c r="F1003" s="242" t="str">
        <f>IFERROR(INDEX(Calc!$B$4:$L$2003,MATCH($O$3&amp;"-"&amp;$C1003,Calc!$I$4:$I$2003,0),4),"")</f>
        <v/>
      </c>
      <c r="G1003" s="242" t="str">
        <f>IFERROR(INDEX(Calc!$B$4:$L$2003,MATCH($O$3&amp;"-"&amp;$C1003,Calc!$I$4:$I$2003,0),5),"")</f>
        <v/>
      </c>
      <c r="H1003" s="129" t="str">
        <f>IFERROR(IF(I1003="Closed","―",INDEX(Calc!$B$4:$L$2003,MATCH($O$3&amp;"-"&amp;$C1003,Calc!$I$4:$I$2003,0),10)),"")</f>
        <v/>
      </c>
      <c r="I1003" s="130"/>
      <c r="J1003" s="59"/>
    </row>
    <row r="1004" spans="2:10" x14ac:dyDescent="0.25">
      <c r="B1004" s="58"/>
      <c r="C1004" s="127">
        <v>990</v>
      </c>
      <c r="D1004" s="128" t="str">
        <f>IFERROR(INDEX(Calc!$B$4:$L$2003,MATCH($O$3&amp;"-"&amp;C1004,Calc!$I$4:$I$2003,0),2),"")</f>
        <v/>
      </c>
      <c r="E1004" s="127" t="str">
        <f>IFERROR(INDEX(Calc!$B$4:$L$2003,MATCH($O$3&amp;"-"&amp;$C1004,Calc!$I$4:$I$2003,0),3),"")</f>
        <v/>
      </c>
      <c r="F1004" s="242" t="str">
        <f>IFERROR(INDEX(Calc!$B$4:$L$2003,MATCH($O$3&amp;"-"&amp;$C1004,Calc!$I$4:$I$2003,0),4),"")</f>
        <v/>
      </c>
      <c r="G1004" s="242" t="str">
        <f>IFERROR(INDEX(Calc!$B$4:$L$2003,MATCH($O$3&amp;"-"&amp;$C1004,Calc!$I$4:$I$2003,0),5),"")</f>
        <v/>
      </c>
      <c r="H1004" s="129" t="str">
        <f>IFERROR(IF(I1004="Closed","―",INDEX(Calc!$B$4:$L$2003,MATCH($O$3&amp;"-"&amp;$C1004,Calc!$I$4:$I$2003,0),10)),"")</f>
        <v/>
      </c>
      <c r="I1004" s="130"/>
      <c r="J1004" s="59"/>
    </row>
    <row r="1005" spans="2:10" x14ac:dyDescent="0.25">
      <c r="B1005" s="58"/>
      <c r="C1005" s="127">
        <v>991</v>
      </c>
      <c r="D1005" s="128" t="str">
        <f>IFERROR(INDEX(Calc!$B$4:$L$2003,MATCH($O$3&amp;"-"&amp;C1005,Calc!$I$4:$I$2003,0),2),"")</f>
        <v/>
      </c>
      <c r="E1005" s="127" t="str">
        <f>IFERROR(INDEX(Calc!$B$4:$L$2003,MATCH($O$3&amp;"-"&amp;$C1005,Calc!$I$4:$I$2003,0),3),"")</f>
        <v/>
      </c>
      <c r="F1005" s="242" t="str">
        <f>IFERROR(INDEX(Calc!$B$4:$L$2003,MATCH($O$3&amp;"-"&amp;$C1005,Calc!$I$4:$I$2003,0),4),"")</f>
        <v/>
      </c>
      <c r="G1005" s="242" t="str">
        <f>IFERROR(INDEX(Calc!$B$4:$L$2003,MATCH($O$3&amp;"-"&amp;$C1005,Calc!$I$4:$I$2003,0),5),"")</f>
        <v/>
      </c>
      <c r="H1005" s="129" t="str">
        <f>IFERROR(IF(I1005="Closed","―",INDEX(Calc!$B$4:$L$2003,MATCH($O$3&amp;"-"&amp;$C1005,Calc!$I$4:$I$2003,0),10)),"")</f>
        <v/>
      </c>
      <c r="I1005" s="130"/>
      <c r="J1005" s="59"/>
    </row>
    <row r="1006" spans="2:10" x14ac:dyDescent="0.25">
      <c r="B1006" s="58"/>
      <c r="C1006" s="127">
        <v>992</v>
      </c>
      <c r="D1006" s="128" t="str">
        <f>IFERROR(INDEX(Calc!$B$4:$L$2003,MATCH($O$3&amp;"-"&amp;C1006,Calc!$I$4:$I$2003,0),2),"")</f>
        <v/>
      </c>
      <c r="E1006" s="127" t="str">
        <f>IFERROR(INDEX(Calc!$B$4:$L$2003,MATCH($O$3&amp;"-"&amp;$C1006,Calc!$I$4:$I$2003,0),3),"")</f>
        <v/>
      </c>
      <c r="F1006" s="242" t="str">
        <f>IFERROR(INDEX(Calc!$B$4:$L$2003,MATCH($O$3&amp;"-"&amp;$C1006,Calc!$I$4:$I$2003,0),4),"")</f>
        <v/>
      </c>
      <c r="G1006" s="242" t="str">
        <f>IFERROR(INDEX(Calc!$B$4:$L$2003,MATCH($O$3&amp;"-"&amp;$C1006,Calc!$I$4:$I$2003,0),5),"")</f>
        <v/>
      </c>
      <c r="H1006" s="129" t="str">
        <f>IFERROR(IF(I1006="Closed","―",INDEX(Calc!$B$4:$L$2003,MATCH($O$3&amp;"-"&amp;$C1006,Calc!$I$4:$I$2003,0),10)),"")</f>
        <v/>
      </c>
      <c r="I1006" s="130"/>
      <c r="J1006" s="59"/>
    </row>
    <row r="1007" spans="2:10" x14ac:dyDescent="0.25">
      <c r="B1007" s="58"/>
      <c r="C1007" s="127">
        <v>993</v>
      </c>
      <c r="D1007" s="128" t="str">
        <f>IFERROR(INDEX(Calc!$B$4:$L$2003,MATCH($O$3&amp;"-"&amp;C1007,Calc!$I$4:$I$2003,0),2),"")</f>
        <v/>
      </c>
      <c r="E1007" s="127" t="str">
        <f>IFERROR(INDEX(Calc!$B$4:$L$2003,MATCH($O$3&amp;"-"&amp;$C1007,Calc!$I$4:$I$2003,0),3),"")</f>
        <v/>
      </c>
      <c r="F1007" s="242" t="str">
        <f>IFERROR(INDEX(Calc!$B$4:$L$2003,MATCH($O$3&amp;"-"&amp;$C1007,Calc!$I$4:$I$2003,0),4),"")</f>
        <v/>
      </c>
      <c r="G1007" s="242" t="str">
        <f>IFERROR(INDEX(Calc!$B$4:$L$2003,MATCH($O$3&amp;"-"&amp;$C1007,Calc!$I$4:$I$2003,0),5),"")</f>
        <v/>
      </c>
      <c r="H1007" s="129" t="str">
        <f>IFERROR(IF(I1007="Closed","―",INDEX(Calc!$B$4:$L$2003,MATCH($O$3&amp;"-"&amp;$C1007,Calc!$I$4:$I$2003,0),10)),"")</f>
        <v/>
      </c>
      <c r="I1007" s="130"/>
      <c r="J1007" s="59"/>
    </row>
    <row r="1008" spans="2:10" x14ac:dyDescent="0.25">
      <c r="B1008" s="58"/>
      <c r="C1008" s="127">
        <v>994</v>
      </c>
      <c r="D1008" s="128" t="str">
        <f>IFERROR(INDEX(Calc!$B$4:$L$2003,MATCH($O$3&amp;"-"&amp;C1008,Calc!$I$4:$I$2003,0),2),"")</f>
        <v/>
      </c>
      <c r="E1008" s="127" t="str">
        <f>IFERROR(INDEX(Calc!$B$4:$L$2003,MATCH($O$3&amp;"-"&amp;$C1008,Calc!$I$4:$I$2003,0),3),"")</f>
        <v/>
      </c>
      <c r="F1008" s="242" t="str">
        <f>IFERROR(INDEX(Calc!$B$4:$L$2003,MATCH($O$3&amp;"-"&amp;$C1008,Calc!$I$4:$I$2003,0),4),"")</f>
        <v/>
      </c>
      <c r="G1008" s="242" t="str">
        <f>IFERROR(INDEX(Calc!$B$4:$L$2003,MATCH($O$3&amp;"-"&amp;$C1008,Calc!$I$4:$I$2003,0),5),"")</f>
        <v/>
      </c>
      <c r="H1008" s="129" t="str">
        <f>IFERROR(IF(I1008="Closed","―",INDEX(Calc!$B$4:$L$2003,MATCH($O$3&amp;"-"&amp;$C1008,Calc!$I$4:$I$2003,0),10)),"")</f>
        <v/>
      </c>
      <c r="I1008" s="130"/>
      <c r="J1008" s="59"/>
    </row>
    <row r="1009" spans="2:10" x14ac:dyDescent="0.25">
      <c r="B1009" s="58"/>
      <c r="C1009" s="127">
        <v>995</v>
      </c>
      <c r="D1009" s="128" t="str">
        <f>IFERROR(INDEX(Calc!$B$4:$L$2003,MATCH($O$3&amp;"-"&amp;C1009,Calc!$I$4:$I$2003,0),2),"")</f>
        <v/>
      </c>
      <c r="E1009" s="127" t="str">
        <f>IFERROR(INDEX(Calc!$B$4:$L$2003,MATCH($O$3&amp;"-"&amp;$C1009,Calc!$I$4:$I$2003,0),3),"")</f>
        <v/>
      </c>
      <c r="F1009" s="242" t="str">
        <f>IFERROR(INDEX(Calc!$B$4:$L$2003,MATCH($O$3&amp;"-"&amp;$C1009,Calc!$I$4:$I$2003,0),4),"")</f>
        <v/>
      </c>
      <c r="G1009" s="242" t="str">
        <f>IFERROR(INDEX(Calc!$B$4:$L$2003,MATCH($O$3&amp;"-"&amp;$C1009,Calc!$I$4:$I$2003,0),5),"")</f>
        <v/>
      </c>
      <c r="H1009" s="129" t="str">
        <f>IFERROR(IF(I1009="Closed","―",INDEX(Calc!$B$4:$L$2003,MATCH($O$3&amp;"-"&amp;$C1009,Calc!$I$4:$I$2003,0),10)),"")</f>
        <v/>
      </c>
      <c r="I1009" s="130"/>
      <c r="J1009" s="59"/>
    </row>
    <row r="1010" spans="2:10" x14ac:dyDescent="0.25">
      <c r="B1010" s="58"/>
      <c r="C1010" s="127">
        <v>996</v>
      </c>
      <c r="D1010" s="128" t="str">
        <f>IFERROR(INDEX(Calc!$B$4:$L$2003,MATCH($O$3&amp;"-"&amp;C1010,Calc!$I$4:$I$2003,0),2),"")</f>
        <v/>
      </c>
      <c r="E1010" s="127" t="str">
        <f>IFERROR(INDEX(Calc!$B$4:$L$2003,MATCH($O$3&amp;"-"&amp;$C1010,Calc!$I$4:$I$2003,0),3),"")</f>
        <v/>
      </c>
      <c r="F1010" s="242" t="str">
        <f>IFERROR(INDEX(Calc!$B$4:$L$2003,MATCH($O$3&amp;"-"&amp;$C1010,Calc!$I$4:$I$2003,0),4),"")</f>
        <v/>
      </c>
      <c r="G1010" s="242" t="str">
        <f>IFERROR(INDEX(Calc!$B$4:$L$2003,MATCH($O$3&amp;"-"&amp;$C1010,Calc!$I$4:$I$2003,0),5),"")</f>
        <v/>
      </c>
      <c r="H1010" s="129" t="str">
        <f>IFERROR(IF(I1010="Closed","―",INDEX(Calc!$B$4:$L$2003,MATCH($O$3&amp;"-"&amp;$C1010,Calc!$I$4:$I$2003,0),10)),"")</f>
        <v/>
      </c>
      <c r="I1010" s="130"/>
      <c r="J1010" s="59"/>
    </row>
    <row r="1011" spans="2:10" x14ac:dyDescent="0.25">
      <c r="B1011" s="58"/>
      <c r="C1011" s="127">
        <v>997</v>
      </c>
      <c r="D1011" s="128" t="str">
        <f>IFERROR(INDEX(Calc!$B$4:$L$2003,MATCH($O$3&amp;"-"&amp;C1011,Calc!$I$4:$I$2003,0),2),"")</f>
        <v/>
      </c>
      <c r="E1011" s="127" t="str">
        <f>IFERROR(INDEX(Calc!$B$4:$L$2003,MATCH($O$3&amp;"-"&amp;$C1011,Calc!$I$4:$I$2003,0),3),"")</f>
        <v/>
      </c>
      <c r="F1011" s="242" t="str">
        <f>IFERROR(INDEX(Calc!$B$4:$L$2003,MATCH($O$3&amp;"-"&amp;$C1011,Calc!$I$4:$I$2003,0),4),"")</f>
        <v/>
      </c>
      <c r="G1011" s="242" t="str">
        <f>IFERROR(INDEX(Calc!$B$4:$L$2003,MATCH($O$3&amp;"-"&amp;$C1011,Calc!$I$4:$I$2003,0),5),"")</f>
        <v/>
      </c>
      <c r="H1011" s="129" t="str">
        <f>IFERROR(IF(I1011="Closed","―",INDEX(Calc!$B$4:$L$2003,MATCH($O$3&amp;"-"&amp;$C1011,Calc!$I$4:$I$2003,0),10)),"")</f>
        <v/>
      </c>
      <c r="I1011" s="130"/>
      <c r="J1011" s="59"/>
    </row>
    <row r="1012" spans="2:10" x14ac:dyDescent="0.25">
      <c r="B1012" s="58"/>
      <c r="C1012" s="127">
        <v>998</v>
      </c>
      <c r="D1012" s="128" t="str">
        <f>IFERROR(INDEX(Calc!$B$4:$L$2003,MATCH($O$3&amp;"-"&amp;C1012,Calc!$I$4:$I$2003,0),2),"")</f>
        <v/>
      </c>
      <c r="E1012" s="127" t="str">
        <f>IFERROR(INDEX(Calc!$B$4:$L$2003,MATCH($O$3&amp;"-"&amp;$C1012,Calc!$I$4:$I$2003,0),3),"")</f>
        <v/>
      </c>
      <c r="F1012" s="242" t="str">
        <f>IFERROR(INDEX(Calc!$B$4:$L$2003,MATCH($O$3&amp;"-"&amp;$C1012,Calc!$I$4:$I$2003,0),4),"")</f>
        <v/>
      </c>
      <c r="G1012" s="242" t="str">
        <f>IFERROR(INDEX(Calc!$B$4:$L$2003,MATCH($O$3&amp;"-"&amp;$C1012,Calc!$I$4:$I$2003,0),5),"")</f>
        <v/>
      </c>
      <c r="H1012" s="129" t="str">
        <f>IFERROR(IF(I1012="Closed","―",INDEX(Calc!$B$4:$L$2003,MATCH($O$3&amp;"-"&amp;$C1012,Calc!$I$4:$I$2003,0),10)),"")</f>
        <v/>
      </c>
      <c r="I1012" s="130"/>
      <c r="J1012" s="59"/>
    </row>
    <row r="1013" spans="2:10" x14ac:dyDescent="0.25">
      <c r="B1013" s="58"/>
      <c r="C1013" s="127">
        <v>999</v>
      </c>
      <c r="D1013" s="128" t="str">
        <f>IFERROR(INDEX(Calc!$B$4:$L$2003,MATCH($O$3&amp;"-"&amp;C1013,Calc!$I$4:$I$2003,0),2),"")</f>
        <v/>
      </c>
      <c r="E1013" s="127" t="str">
        <f>IFERROR(INDEX(Calc!$B$4:$L$2003,MATCH($O$3&amp;"-"&amp;$C1013,Calc!$I$4:$I$2003,0),3),"")</f>
        <v/>
      </c>
      <c r="F1013" s="242" t="str">
        <f>IFERROR(INDEX(Calc!$B$4:$L$2003,MATCH($O$3&amp;"-"&amp;$C1013,Calc!$I$4:$I$2003,0),4),"")</f>
        <v/>
      </c>
      <c r="G1013" s="242" t="str">
        <f>IFERROR(INDEX(Calc!$B$4:$L$2003,MATCH($O$3&amp;"-"&amp;$C1013,Calc!$I$4:$I$2003,0),5),"")</f>
        <v/>
      </c>
      <c r="H1013" s="129" t="str">
        <f>IFERROR(IF(I1013="Closed","―",INDEX(Calc!$B$4:$L$2003,MATCH($O$3&amp;"-"&amp;$C1013,Calc!$I$4:$I$2003,0),10)),"")</f>
        <v/>
      </c>
      <c r="I1013" s="130"/>
      <c r="J1013" s="59"/>
    </row>
    <row r="1014" spans="2:10" x14ac:dyDescent="0.25">
      <c r="B1014" s="58"/>
      <c r="C1014" s="127">
        <v>1000</v>
      </c>
      <c r="D1014" s="128" t="str">
        <f>IFERROR(INDEX(Calc!$B$4:$L$2003,MATCH($O$3&amp;"-"&amp;C1014,Calc!$I$4:$I$2003,0),2),"")</f>
        <v/>
      </c>
      <c r="E1014" s="127" t="str">
        <f>IFERROR(INDEX(Calc!$B$4:$L$2003,MATCH($O$3&amp;"-"&amp;$C1014,Calc!$I$4:$I$2003,0),3),"")</f>
        <v/>
      </c>
      <c r="F1014" s="242" t="str">
        <f>IFERROR(INDEX(Calc!$B$4:$L$2003,MATCH($O$3&amp;"-"&amp;$C1014,Calc!$I$4:$I$2003,0),4),"")</f>
        <v/>
      </c>
      <c r="G1014" s="242" t="str">
        <f>IFERROR(INDEX(Calc!$B$4:$L$2003,MATCH($O$3&amp;"-"&amp;$C1014,Calc!$I$4:$I$2003,0),5),"")</f>
        <v/>
      </c>
      <c r="H1014" s="129" t="str">
        <f>IFERROR(IF(I1014="Closed","―",INDEX(Calc!$B$4:$L$2003,MATCH($O$3&amp;"-"&amp;$C1014,Calc!$I$4:$I$2003,0),10)),"")</f>
        <v/>
      </c>
      <c r="I1014" s="130"/>
      <c r="J1014" s="59"/>
    </row>
    <row r="1015" spans="2:10" ht="15" customHeight="1" collapsed="1" x14ac:dyDescent="0.25">
      <c r="B1015" s="60"/>
      <c r="C1015" s="235"/>
      <c r="D1015" s="235"/>
      <c r="E1015" s="236"/>
      <c r="F1015" s="237"/>
      <c r="G1015" s="237"/>
      <c r="H1015" s="236"/>
      <c r="I1015" s="235"/>
      <c r="J1015" s="62"/>
    </row>
  </sheetData>
  <sheetProtection algorithmName="SHA-512" hashValue="WAK/3BDPiRHZPdfAKpQrbz6gET3HldB1OaJFJjJ7pdkM9gox7MEuDpHrJ602qeKy8DpO4rJFOAdAuJiWkzLJmg==" saltValue="YKWA9Ad2PcgBadNbdN3yeg==" spinCount="100000" sheet="1" objects="1" scenarios="1" autoFilter="0"/>
  <mergeCells count="1">
    <mergeCell ref="F6:G6"/>
  </mergeCells>
  <conditionalFormatting sqref="H15:H1014">
    <cfRule type="expression" dxfId="118" priority="8">
      <formula>$H15&lt;=0</formula>
    </cfRule>
  </conditionalFormatting>
  <conditionalFormatting sqref="C15:C1014">
    <cfRule type="expression" dxfId="117" priority="7">
      <formula>$D15=""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1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0F0A1B4-6432-4F8F-AF8C-E21A315C504D}">
            <xm:f>Team_Data!$Q$6=Calc!$O$19</xm:f>
            <x14:dxf>
              <numFmt numFmtId="164" formatCode="dd/mm/yyyy;@"/>
            </x14:dxf>
          </x14:cfRule>
          <x14:cfRule type="expression" priority="2" id="{CD00EBCA-1156-4BB8-9FF5-36729A8E8F38}">
            <xm:f>Team_Data!$Q$6=Calc!$O$20</xm:f>
            <x14:dxf>
              <numFmt numFmtId="170" formatCode="m/d/yyyy;@"/>
            </x14:dxf>
          </x14:cfRule>
          <x14:cfRule type="expression" priority="3" id="{5C1F5B66-4485-4F36-A198-73519ACF1E83}">
            <xm:f>Team_Data!$Q$6=Calc!$O$21</xm:f>
            <x14:dxf>
              <numFmt numFmtId="169" formatCode="d/m/yy;@"/>
            </x14:dxf>
          </x14:cfRule>
          <x14:cfRule type="expression" priority="4" id="{C20353D2-F57C-4077-9B06-FF0B25F02EE6}">
            <xm:f>Team_Data!$Q$6=Calc!$O$22</xm:f>
            <x14:dxf>
              <numFmt numFmtId="168" formatCode="yyyy\-mm\-dd;@"/>
            </x14:dxf>
          </x14:cfRule>
          <x14:cfRule type="expression" priority="5" id="{9C0B722F-238D-45E8-A434-A2F44B09DBD6}">
            <xm:f>Team_Data!$Q$6=Calc!$O$23</xm:f>
            <x14:dxf>
              <numFmt numFmtId="167" formatCode="m/d/yy;@"/>
            </x14:dxf>
          </x14:cfRule>
          <x14:cfRule type="expression" priority="6" id="{BEF21DCC-F89F-48E1-AC6F-119B1D74B607}">
            <xm:f>Team_Data!$Q$6=Calc!$O$24</xm:f>
            <x14:dxf>
              <numFmt numFmtId="166" formatCode="[$-409]d\-mmm\-yy;@"/>
            </x14:dxf>
          </x14:cfRule>
          <xm:sqref>F15:G1014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D80FF50-07FA-4A5F-9458-4940E67DCA12}">
          <x14:formula1>
            <xm:f>OFFSET(Calc!$Y$4,0,0,COUNTIF(Calc!$Y$4:$Y$103,"?*"),1)</xm:f>
          </x14:formula1>
          <xm:sqref>F6</xm:sqref>
        </x14:dataValidation>
        <x14:dataValidation type="list" allowBlank="1" showInputMessage="1" showErrorMessage="1" xr:uid="{CE6213E4-1A35-499A-ACC8-3FD259FC3B5D}">
          <x14:formula1>
            <xm:f>Calc!$AA$4:$AA$6</xm:f>
          </x14:formula1>
          <xm:sqref>I15:I1014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1327F-1AE9-4622-9E9F-D311BF1BF876}">
  <sheetPr codeName="Sheet10">
    <pageSetUpPr fitToPage="1"/>
  </sheetPr>
  <dimension ref="A1:P1015"/>
  <sheetViews>
    <sheetView showGridLines="0" showRowColHeaders="0" zoomScaleNormal="100" workbookViewId="0">
      <pane ySplit="14" topLeftCell="A15" activePane="bottomLeft" state="frozen"/>
      <selection activeCell="F6" sqref="F6"/>
      <selection pane="bottomLeft" activeCell="A15" sqref="A15"/>
    </sheetView>
  </sheetViews>
  <sheetFormatPr defaultColWidth="8.85546875" defaultRowHeight="15" x14ac:dyDescent="0.25"/>
  <cols>
    <col min="1" max="1" width="3.7109375" style="1" customWidth="1"/>
    <col min="2" max="2" width="1.7109375" style="1" customWidth="1"/>
    <col min="3" max="3" width="7.7109375" style="1" customWidth="1"/>
    <col min="4" max="4" width="64.7109375" style="1" customWidth="1"/>
    <col min="5" max="5" width="18.7109375" style="73" customWidth="1"/>
    <col min="6" max="7" width="16.7109375" style="71" customWidth="1"/>
    <col min="8" max="8" width="17.7109375" style="73" customWidth="1"/>
    <col min="9" max="9" width="14" style="1" customWidth="1"/>
    <col min="10" max="10" width="1.7109375" style="1" customWidth="1"/>
    <col min="11" max="11" width="3.7109375" style="1" customWidth="1"/>
    <col min="12" max="12" width="8.85546875" style="1"/>
    <col min="13" max="13" width="3.7109375" style="2" hidden="1" customWidth="1"/>
    <col min="14" max="14" width="20.7109375" style="2" hidden="1" customWidth="1"/>
    <col min="15" max="16" width="3.7109375" style="2" hidden="1" customWidth="1"/>
    <col min="17" max="16384" width="8.85546875" style="1"/>
  </cols>
  <sheetData>
    <row r="1" spans="1:16" ht="6.75" customHeight="1" x14ac:dyDescent="0.25">
      <c r="E1" s="1"/>
    </row>
    <row r="2" spans="1:16" s="28" customFormat="1" ht="20.100000000000001" customHeight="1" x14ac:dyDescent="0.3">
      <c r="A2" s="25"/>
      <c r="B2" s="75"/>
      <c r="C2" s="76"/>
      <c r="D2" s="246" t="s">
        <v>54</v>
      </c>
      <c r="E2" s="26"/>
      <c r="F2" s="72"/>
      <c r="G2" s="72"/>
      <c r="H2" s="77"/>
      <c r="I2" s="78"/>
      <c r="J2" s="78"/>
      <c r="M2" s="29"/>
      <c r="N2" s="29"/>
      <c r="O2" s="29"/>
      <c r="P2" s="29"/>
    </row>
    <row r="3" spans="1:16" s="180" customFormat="1" ht="24" customHeight="1" x14ac:dyDescent="0.35">
      <c r="A3" s="173"/>
      <c r="B3" s="174"/>
      <c r="C3" s="175"/>
      <c r="D3" s="247" t="s">
        <v>75</v>
      </c>
      <c r="E3" s="184"/>
      <c r="F3" s="185"/>
      <c r="G3" s="185"/>
      <c r="H3" s="186"/>
      <c r="I3" s="187"/>
      <c r="J3" s="187"/>
      <c r="M3" s="188"/>
      <c r="N3" s="182" t="s">
        <v>60</v>
      </c>
      <c r="O3" s="182">
        <v>7</v>
      </c>
      <c r="P3" s="189"/>
    </row>
    <row r="4" spans="1:16" ht="5.0999999999999996" customHeight="1" x14ac:dyDescent="0.25">
      <c r="E4" s="1"/>
    </row>
    <row r="5" spans="1:16" ht="5.0999999999999996" customHeight="1" x14ac:dyDescent="0.25">
      <c r="B5" s="55"/>
      <c r="C5" s="56"/>
      <c r="D5" s="56"/>
      <c r="E5" s="56"/>
      <c r="F5" s="79"/>
      <c r="G5" s="79"/>
      <c r="H5" s="80"/>
      <c r="I5" s="56"/>
      <c r="J5" s="57"/>
    </row>
    <row r="6" spans="1:16" s="3" customFormat="1" ht="15.75" x14ac:dyDescent="0.25">
      <c r="B6" s="13"/>
      <c r="C6" s="194" t="s">
        <v>67</v>
      </c>
      <c r="D6" s="195"/>
      <c r="E6" s="196" t="s">
        <v>61</v>
      </c>
      <c r="F6" s="249" t="s">
        <v>8</v>
      </c>
      <c r="G6" s="249"/>
      <c r="H6" s="197"/>
      <c r="I6" s="197"/>
      <c r="J6" s="116"/>
      <c r="M6" s="117"/>
      <c r="N6" s="117"/>
      <c r="O6" s="117"/>
      <c r="P6" s="117"/>
    </row>
    <row r="7" spans="1:16" x14ac:dyDescent="0.25">
      <c r="B7" s="58"/>
      <c r="C7" s="8"/>
      <c r="D7" s="8"/>
      <c r="E7" s="8"/>
      <c r="F7" s="81"/>
      <c r="G7" s="82"/>
      <c r="H7" s="83"/>
      <c r="I7" s="74"/>
      <c r="J7" s="59"/>
    </row>
    <row r="8" spans="1:16" x14ac:dyDescent="0.25">
      <c r="B8" s="58"/>
      <c r="C8" s="8"/>
      <c r="D8" s="8"/>
      <c r="E8" s="8"/>
      <c r="F8" s="81"/>
      <c r="G8" s="82"/>
      <c r="H8" s="83"/>
      <c r="I8" s="74"/>
      <c r="J8" s="59"/>
    </row>
    <row r="9" spans="1:16" ht="14.45" customHeight="1" x14ac:dyDescent="0.25">
      <c r="B9" s="58"/>
      <c r="C9" s="8"/>
      <c r="D9" s="8"/>
      <c r="E9" s="8"/>
      <c r="F9" s="81"/>
      <c r="G9" s="82"/>
      <c r="H9" s="83"/>
      <c r="I9" s="74"/>
      <c r="J9" s="59"/>
    </row>
    <row r="10" spans="1:16" ht="14.45" customHeight="1" x14ac:dyDescent="0.25">
      <c r="B10" s="58"/>
      <c r="C10" s="8"/>
      <c r="D10" s="8"/>
      <c r="E10" s="8"/>
      <c r="F10" s="81"/>
      <c r="G10" s="82"/>
      <c r="H10" s="83"/>
      <c r="I10" s="74"/>
      <c r="J10" s="59"/>
    </row>
    <row r="11" spans="1:16" x14ac:dyDescent="0.25">
      <c r="B11" s="58"/>
      <c r="C11" s="8"/>
      <c r="D11" s="8"/>
      <c r="E11" s="8"/>
      <c r="F11" s="81"/>
      <c r="G11" s="82"/>
      <c r="H11" s="83"/>
      <c r="I11" s="74"/>
      <c r="J11" s="59"/>
    </row>
    <row r="12" spans="1:16" s="6" customFormat="1" ht="14.45" customHeight="1" x14ac:dyDescent="0.25">
      <c r="B12" s="58"/>
      <c r="C12" s="84"/>
      <c r="D12" s="85"/>
      <c r="E12" s="8"/>
      <c r="F12" s="81"/>
      <c r="G12" s="86"/>
      <c r="H12" s="87"/>
      <c r="I12" s="88"/>
      <c r="J12" s="59"/>
      <c r="M12" s="17"/>
      <c r="N12" s="17"/>
      <c r="O12" s="17"/>
      <c r="P12" s="17"/>
    </row>
    <row r="13" spans="1:16" s="4" customFormat="1" ht="5.0999999999999996" customHeight="1" x14ac:dyDescent="0.3">
      <c r="B13" s="58"/>
      <c r="C13" s="8"/>
      <c r="D13" s="8"/>
      <c r="E13" s="8"/>
      <c r="F13" s="81"/>
      <c r="G13" s="81"/>
      <c r="H13" s="89"/>
      <c r="I13" s="8"/>
      <c r="J13" s="59"/>
      <c r="M13" s="5"/>
      <c r="N13" s="5"/>
      <c r="O13" s="5"/>
      <c r="P13" s="5"/>
    </row>
    <row r="14" spans="1:16" s="3" customFormat="1" ht="20.100000000000001" customHeight="1" x14ac:dyDescent="0.25">
      <c r="B14" s="16"/>
      <c r="C14" s="124" t="s">
        <v>0</v>
      </c>
      <c r="D14" s="125" t="s">
        <v>81</v>
      </c>
      <c r="E14" s="124" t="s">
        <v>10</v>
      </c>
      <c r="F14" s="126" t="s">
        <v>13</v>
      </c>
      <c r="G14" s="126" t="s">
        <v>11</v>
      </c>
      <c r="H14" s="241" t="s">
        <v>101</v>
      </c>
      <c r="I14" s="124" t="s">
        <v>51</v>
      </c>
      <c r="J14" s="120"/>
      <c r="M14" s="117"/>
      <c r="N14" s="117"/>
      <c r="O14" s="117"/>
      <c r="P14" s="117"/>
    </row>
    <row r="15" spans="1:16" s="3" customFormat="1" ht="15" customHeight="1" x14ac:dyDescent="0.25">
      <c r="A15" s="121"/>
      <c r="B15" s="13"/>
      <c r="C15" s="127">
        <v>1</v>
      </c>
      <c r="D15" s="128" t="str">
        <f>IFERROR(INDEX(Calc!$B$4:$L$2003,MATCH($O$3&amp;"-"&amp;C15,Calc!$I$4:$I$2003,0),2),"")</f>
        <v>Develop an inventory management tool in excel</v>
      </c>
      <c r="E15" s="127" t="str">
        <f>IFERROR(INDEX(Calc!$B$4:$L$2003,MATCH($O$3&amp;"-"&amp;$C15,Calc!$I$4:$I$2003,0),3),"")</f>
        <v>John Stones</v>
      </c>
      <c r="F15" s="242">
        <f>IFERROR(INDEX(Calc!$B$4:$L$2003,MATCH($O$3&amp;"-"&amp;$C15,Calc!$I$4:$I$2003,0),4),"")</f>
        <v>44584</v>
      </c>
      <c r="G15" s="242">
        <f>IFERROR(INDEX(Calc!$B$4:$L$2003,MATCH($O$3&amp;"-"&amp;$C15,Calc!$I$4:$I$2003,0),5),"")</f>
        <v>44743</v>
      </c>
      <c r="H15" s="129">
        <f ca="1">IFERROR(IF(I15="Closed","―",INDEX(Calc!$B$4:$L$2003,MATCH($O$3&amp;"-"&amp;$C15,Calc!$I$4:$I$2003,0),10)),"")</f>
        <v>30</v>
      </c>
      <c r="I15" s="130" t="s">
        <v>49</v>
      </c>
      <c r="J15" s="116"/>
      <c r="M15" s="117"/>
      <c r="N15" s="117"/>
      <c r="O15" s="117"/>
      <c r="P15" s="117"/>
    </row>
    <row r="16" spans="1:16" x14ac:dyDescent="0.25">
      <c r="B16" s="58"/>
      <c r="C16" s="127">
        <v>2</v>
      </c>
      <c r="D16" s="128" t="str">
        <f>IFERROR(INDEX(Calc!$B$4:$L$2003,MATCH($O$3&amp;"-"&amp;C16,Calc!$I$4:$I$2003,0),2),"")</f>
        <v>Increase clickthrough rate by 0.1%</v>
      </c>
      <c r="E16" s="127" t="str">
        <f>IFERROR(INDEX(Calc!$B$4:$L$2003,MATCH($O$3&amp;"-"&amp;$C16,Calc!$I$4:$I$2003,0),3),"")</f>
        <v>Scarlett Johansson</v>
      </c>
      <c r="F16" s="242">
        <f>IFERROR(INDEX(Calc!$B$4:$L$2003,MATCH($O$3&amp;"-"&amp;$C16,Calc!$I$4:$I$2003,0),4),"")</f>
        <v>44749</v>
      </c>
      <c r="G16" s="242">
        <f>IFERROR(INDEX(Calc!$B$4:$L$2003,MATCH($O$3&amp;"-"&amp;$C16,Calc!$I$4:$I$2003,0),5),"")</f>
        <v>44771</v>
      </c>
      <c r="H16" s="129" t="str">
        <f>IFERROR(IF(I16="Closed","―",INDEX(Calc!$B$4:$L$2003,MATCH($O$3&amp;"-"&amp;$C16,Calc!$I$4:$I$2003,0),10)),"")</f>
        <v>―</v>
      </c>
      <c r="I16" s="130" t="s">
        <v>50</v>
      </c>
      <c r="J16" s="59"/>
    </row>
    <row r="17" spans="2:12" x14ac:dyDescent="0.25">
      <c r="B17" s="58"/>
      <c r="C17" s="127">
        <v>3</v>
      </c>
      <c r="D17" s="128" t="str">
        <f>IFERROR(INDEX(Calc!$B$4:$L$2003,MATCH($O$3&amp;"-"&amp;C17,Calc!$I$4:$I$2003,0),2),"")</f>
        <v>Get the elevator to the 11th floor, and back to ground level</v>
      </c>
      <c r="E17" s="127" t="str">
        <f>IFERROR(INDEX(Calc!$B$4:$L$2003,MATCH($O$3&amp;"-"&amp;$C17,Calc!$I$4:$I$2003,0),3),"")</f>
        <v>Charlize Theron</v>
      </c>
      <c r="F17" s="242">
        <f>IFERROR(INDEX(Calc!$B$4:$L$2003,MATCH($O$3&amp;"-"&amp;$C17,Calc!$I$4:$I$2003,0),4),"")</f>
        <v>44625</v>
      </c>
      <c r="G17" s="242">
        <f>IFERROR(INDEX(Calc!$B$4:$L$2003,MATCH($O$3&amp;"-"&amp;$C17,Calc!$I$4:$I$2003,0),5),"")</f>
        <v>44752</v>
      </c>
      <c r="H17" s="129" t="str">
        <f>IFERROR(IF(I17="Closed","―",INDEX(Calc!$B$4:$L$2003,MATCH($O$3&amp;"-"&amp;$C17,Calc!$I$4:$I$2003,0),10)),"")</f>
        <v>―</v>
      </c>
      <c r="I17" s="130" t="s">
        <v>50</v>
      </c>
      <c r="J17" s="59"/>
    </row>
    <row r="18" spans="2:12" x14ac:dyDescent="0.25">
      <c r="B18" s="58"/>
      <c r="C18" s="127">
        <v>4</v>
      </c>
      <c r="D18" s="128" t="str">
        <f>IFERROR(INDEX(Calc!$B$4:$L$2003,MATCH($O$3&amp;"-"&amp;C18,Calc!$I$4:$I$2003,0),2),"")</f>
        <v>Develop an inventory management tool in excel</v>
      </c>
      <c r="E18" s="127" t="str">
        <f>IFERROR(INDEX(Calc!$B$4:$L$2003,MATCH($O$3&amp;"-"&amp;$C18,Calc!$I$4:$I$2003,0),3),"")</f>
        <v>John Stones</v>
      </c>
      <c r="F18" s="242">
        <f>IFERROR(INDEX(Calc!$B$4:$L$2003,MATCH($O$3&amp;"-"&amp;$C18,Calc!$I$4:$I$2003,0),4),"")</f>
        <v>44690</v>
      </c>
      <c r="G18" s="242">
        <f>IFERROR(INDEX(Calc!$B$4:$L$2003,MATCH($O$3&amp;"-"&amp;$C18,Calc!$I$4:$I$2003,0),5),"")</f>
        <v>44773</v>
      </c>
      <c r="H18" s="129">
        <f ca="1">IFERROR(IF(I18="Closed","―",INDEX(Calc!$B$4:$L$2003,MATCH($O$3&amp;"-"&amp;$C18,Calc!$I$4:$I$2003,0),10)),"")</f>
        <v>60</v>
      </c>
      <c r="I18" s="130" t="s">
        <v>48</v>
      </c>
      <c r="J18" s="59"/>
    </row>
    <row r="19" spans="2:12" x14ac:dyDescent="0.25">
      <c r="B19" s="58"/>
      <c r="C19" s="127">
        <v>5</v>
      </c>
      <c r="D19" s="128" t="str">
        <f>IFERROR(INDEX(Calc!$B$4:$L$2003,MATCH($O$3&amp;"-"&amp;C19,Calc!$I$4:$I$2003,0),2),"")</f>
        <v>Get the elevator to the 11th floor, and back to ground level</v>
      </c>
      <c r="E19" s="127" t="str">
        <f>IFERROR(INDEX(Calc!$B$4:$L$2003,MATCH($O$3&amp;"-"&amp;$C19,Calc!$I$4:$I$2003,0),3),"")</f>
        <v>Charlize Theron</v>
      </c>
      <c r="F19" s="242">
        <f>IFERROR(INDEX(Calc!$B$4:$L$2003,MATCH($O$3&amp;"-"&amp;$C19,Calc!$I$4:$I$2003,0),4),"")</f>
        <v>44742</v>
      </c>
      <c r="G19" s="242">
        <f>IFERROR(INDEX(Calc!$B$4:$L$2003,MATCH($O$3&amp;"-"&amp;$C19,Calc!$I$4:$I$2003,0),5),"")</f>
        <v>44756</v>
      </c>
      <c r="H19" s="129">
        <f ca="1">IFERROR(IF(I19="Closed","―",INDEX(Calc!$B$4:$L$2003,MATCH($O$3&amp;"-"&amp;$C19,Calc!$I$4:$I$2003,0),10)),"")</f>
        <v>43</v>
      </c>
      <c r="I19" s="130" t="s">
        <v>49</v>
      </c>
      <c r="J19" s="59"/>
      <c r="L19" s="65"/>
    </row>
    <row r="20" spans="2:12" ht="14.45" customHeight="1" x14ac:dyDescent="0.25">
      <c r="B20" s="58"/>
      <c r="C20" s="127">
        <v>6</v>
      </c>
      <c r="D20" s="128" t="str">
        <f>IFERROR(INDEX(Calc!$B$4:$L$2003,MATCH($O$3&amp;"-"&amp;C20,Calc!$I$4:$I$2003,0),2),"")</f>
        <v/>
      </c>
      <c r="E20" s="127" t="str">
        <f>IFERROR(INDEX(Calc!$B$4:$L$2003,MATCH($O$3&amp;"-"&amp;$C20,Calc!$I$4:$I$2003,0),3),"")</f>
        <v/>
      </c>
      <c r="F20" s="242" t="str">
        <f>IFERROR(INDEX(Calc!$B$4:$L$2003,MATCH($O$3&amp;"-"&amp;$C20,Calc!$I$4:$I$2003,0),4),"")</f>
        <v/>
      </c>
      <c r="G20" s="242" t="str">
        <f>IFERROR(INDEX(Calc!$B$4:$L$2003,MATCH($O$3&amp;"-"&amp;$C20,Calc!$I$4:$I$2003,0),5),"")</f>
        <v/>
      </c>
      <c r="H20" s="129" t="str">
        <f>IFERROR(IF(I20="Closed","―",INDEX(Calc!$B$4:$L$2003,MATCH($O$3&amp;"-"&amp;$C20,Calc!$I$4:$I$2003,0),10)),"")</f>
        <v/>
      </c>
      <c r="I20" s="130"/>
      <c r="J20" s="59"/>
    </row>
    <row r="21" spans="2:12" x14ac:dyDescent="0.25">
      <c r="B21" s="58"/>
      <c r="C21" s="127">
        <v>7</v>
      </c>
      <c r="D21" s="128" t="str">
        <f>IFERROR(INDEX(Calc!$B$4:$L$2003,MATCH($O$3&amp;"-"&amp;C21,Calc!$I$4:$I$2003,0),2),"")</f>
        <v/>
      </c>
      <c r="E21" s="127" t="str">
        <f>IFERROR(INDEX(Calc!$B$4:$L$2003,MATCH($O$3&amp;"-"&amp;$C21,Calc!$I$4:$I$2003,0),3),"")</f>
        <v/>
      </c>
      <c r="F21" s="242" t="str">
        <f>IFERROR(INDEX(Calc!$B$4:$L$2003,MATCH($O$3&amp;"-"&amp;$C21,Calc!$I$4:$I$2003,0),4),"")</f>
        <v/>
      </c>
      <c r="G21" s="242" t="str">
        <f>IFERROR(INDEX(Calc!$B$4:$L$2003,MATCH($O$3&amp;"-"&amp;$C21,Calc!$I$4:$I$2003,0),5),"")</f>
        <v/>
      </c>
      <c r="H21" s="129" t="str">
        <f>IFERROR(IF(I21="Closed","―",INDEX(Calc!$B$4:$L$2003,MATCH($O$3&amp;"-"&amp;$C21,Calc!$I$4:$I$2003,0),10)),"")</f>
        <v/>
      </c>
      <c r="I21" s="130"/>
      <c r="J21" s="59"/>
    </row>
    <row r="22" spans="2:12" x14ac:dyDescent="0.25">
      <c r="B22" s="58"/>
      <c r="C22" s="127">
        <v>8</v>
      </c>
      <c r="D22" s="128" t="str">
        <f>IFERROR(INDEX(Calc!$B$4:$L$2003,MATCH($O$3&amp;"-"&amp;C22,Calc!$I$4:$I$2003,0),2),"")</f>
        <v/>
      </c>
      <c r="E22" s="127" t="str">
        <f>IFERROR(INDEX(Calc!$B$4:$L$2003,MATCH($O$3&amp;"-"&amp;$C22,Calc!$I$4:$I$2003,0),3),"")</f>
        <v/>
      </c>
      <c r="F22" s="242" t="str">
        <f>IFERROR(INDEX(Calc!$B$4:$L$2003,MATCH($O$3&amp;"-"&amp;$C22,Calc!$I$4:$I$2003,0),4),"")</f>
        <v/>
      </c>
      <c r="G22" s="242" t="str">
        <f>IFERROR(INDEX(Calc!$B$4:$L$2003,MATCH($O$3&amp;"-"&amp;$C22,Calc!$I$4:$I$2003,0),5),"")</f>
        <v/>
      </c>
      <c r="H22" s="129" t="str">
        <f>IFERROR(IF(I22="Closed","―",INDEX(Calc!$B$4:$L$2003,MATCH($O$3&amp;"-"&amp;$C22,Calc!$I$4:$I$2003,0),10)),"")</f>
        <v/>
      </c>
      <c r="I22" s="130"/>
      <c r="J22" s="59"/>
    </row>
    <row r="23" spans="2:12" x14ac:dyDescent="0.25">
      <c r="B23" s="58"/>
      <c r="C23" s="127">
        <v>9</v>
      </c>
      <c r="D23" s="128" t="str">
        <f>IFERROR(INDEX(Calc!$B$4:$L$2003,MATCH($O$3&amp;"-"&amp;C23,Calc!$I$4:$I$2003,0),2),"")</f>
        <v/>
      </c>
      <c r="E23" s="127" t="str">
        <f>IFERROR(INDEX(Calc!$B$4:$L$2003,MATCH($O$3&amp;"-"&amp;$C23,Calc!$I$4:$I$2003,0),3),"")</f>
        <v/>
      </c>
      <c r="F23" s="242" t="str">
        <f>IFERROR(INDEX(Calc!$B$4:$L$2003,MATCH($O$3&amp;"-"&amp;$C23,Calc!$I$4:$I$2003,0),4),"")</f>
        <v/>
      </c>
      <c r="G23" s="242" t="str">
        <f>IFERROR(INDEX(Calc!$B$4:$L$2003,MATCH($O$3&amp;"-"&amp;$C23,Calc!$I$4:$I$2003,0),5),"")</f>
        <v/>
      </c>
      <c r="H23" s="129" t="str">
        <f>IFERROR(IF(I23="Closed","―",INDEX(Calc!$B$4:$L$2003,MATCH($O$3&amp;"-"&amp;$C23,Calc!$I$4:$I$2003,0),10)),"")</f>
        <v/>
      </c>
      <c r="I23" s="130"/>
      <c r="J23" s="59"/>
    </row>
    <row r="24" spans="2:12" x14ac:dyDescent="0.25">
      <c r="B24" s="58"/>
      <c r="C24" s="127">
        <v>10</v>
      </c>
      <c r="D24" s="128" t="str">
        <f>IFERROR(INDEX(Calc!$B$4:$L$2003,MATCH($O$3&amp;"-"&amp;C24,Calc!$I$4:$I$2003,0),2),"")</f>
        <v/>
      </c>
      <c r="E24" s="127" t="str">
        <f>IFERROR(INDEX(Calc!$B$4:$L$2003,MATCH($O$3&amp;"-"&amp;$C24,Calc!$I$4:$I$2003,0),3),"")</f>
        <v/>
      </c>
      <c r="F24" s="242" t="str">
        <f>IFERROR(INDEX(Calc!$B$4:$L$2003,MATCH($O$3&amp;"-"&amp;$C24,Calc!$I$4:$I$2003,0),4),"")</f>
        <v/>
      </c>
      <c r="G24" s="242" t="str">
        <f>IFERROR(INDEX(Calc!$B$4:$L$2003,MATCH($O$3&amp;"-"&amp;$C24,Calc!$I$4:$I$2003,0),5),"")</f>
        <v/>
      </c>
      <c r="H24" s="129" t="str">
        <f>IFERROR(IF(I24="Closed","―",INDEX(Calc!$B$4:$L$2003,MATCH($O$3&amp;"-"&amp;$C24,Calc!$I$4:$I$2003,0),10)),"")</f>
        <v/>
      </c>
      <c r="I24" s="130"/>
      <c r="J24" s="59"/>
    </row>
    <row r="25" spans="2:12" x14ac:dyDescent="0.25">
      <c r="B25" s="58"/>
      <c r="C25" s="127">
        <v>11</v>
      </c>
      <c r="D25" s="128" t="str">
        <f>IFERROR(INDEX(Calc!$B$4:$L$2003,MATCH($O$3&amp;"-"&amp;C25,Calc!$I$4:$I$2003,0),2),"")</f>
        <v/>
      </c>
      <c r="E25" s="127" t="str">
        <f>IFERROR(INDEX(Calc!$B$4:$L$2003,MATCH($O$3&amp;"-"&amp;$C25,Calc!$I$4:$I$2003,0),3),"")</f>
        <v/>
      </c>
      <c r="F25" s="242" t="str">
        <f>IFERROR(INDEX(Calc!$B$4:$L$2003,MATCH($O$3&amp;"-"&amp;$C25,Calc!$I$4:$I$2003,0),4),"")</f>
        <v/>
      </c>
      <c r="G25" s="242" t="str">
        <f>IFERROR(INDEX(Calc!$B$4:$L$2003,MATCH($O$3&amp;"-"&amp;$C25,Calc!$I$4:$I$2003,0),5),"")</f>
        <v/>
      </c>
      <c r="H25" s="129" t="str">
        <f>IFERROR(IF(I25="Closed","―",INDEX(Calc!$B$4:$L$2003,MATCH($O$3&amp;"-"&amp;$C25,Calc!$I$4:$I$2003,0),10)),"")</f>
        <v/>
      </c>
      <c r="I25" s="130"/>
      <c r="J25" s="59"/>
    </row>
    <row r="26" spans="2:12" x14ac:dyDescent="0.25">
      <c r="B26" s="58"/>
      <c r="C26" s="127">
        <v>12</v>
      </c>
      <c r="D26" s="128" t="str">
        <f>IFERROR(INDEX(Calc!$B$4:$L$2003,MATCH($O$3&amp;"-"&amp;C26,Calc!$I$4:$I$2003,0),2),"")</f>
        <v/>
      </c>
      <c r="E26" s="127" t="str">
        <f>IFERROR(INDEX(Calc!$B$4:$L$2003,MATCH($O$3&amp;"-"&amp;$C26,Calc!$I$4:$I$2003,0),3),"")</f>
        <v/>
      </c>
      <c r="F26" s="242" t="str">
        <f>IFERROR(INDEX(Calc!$B$4:$L$2003,MATCH($O$3&amp;"-"&amp;$C26,Calc!$I$4:$I$2003,0),4),"")</f>
        <v/>
      </c>
      <c r="G26" s="242" t="str">
        <f>IFERROR(INDEX(Calc!$B$4:$L$2003,MATCH($O$3&amp;"-"&amp;$C26,Calc!$I$4:$I$2003,0),5),"")</f>
        <v/>
      </c>
      <c r="H26" s="129" t="str">
        <f>IFERROR(IF(I26="Closed","―",INDEX(Calc!$B$4:$L$2003,MATCH($O$3&amp;"-"&amp;$C26,Calc!$I$4:$I$2003,0),10)),"")</f>
        <v/>
      </c>
      <c r="I26" s="130"/>
      <c r="J26" s="59"/>
    </row>
    <row r="27" spans="2:12" x14ac:dyDescent="0.25">
      <c r="B27" s="58"/>
      <c r="C27" s="127">
        <v>13</v>
      </c>
      <c r="D27" s="128" t="str">
        <f>IFERROR(INDEX(Calc!$B$4:$L$2003,MATCH($O$3&amp;"-"&amp;C27,Calc!$I$4:$I$2003,0),2),"")</f>
        <v/>
      </c>
      <c r="E27" s="127" t="str">
        <f>IFERROR(INDEX(Calc!$B$4:$L$2003,MATCH($O$3&amp;"-"&amp;$C27,Calc!$I$4:$I$2003,0),3),"")</f>
        <v/>
      </c>
      <c r="F27" s="242" t="str">
        <f>IFERROR(INDEX(Calc!$B$4:$L$2003,MATCH($O$3&amp;"-"&amp;$C27,Calc!$I$4:$I$2003,0),4),"")</f>
        <v/>
      </c>
      <c r="G27" s="242" t="str">
        <f>IFERROR(INDEX(Calc!$B$4:$L$2003,MATCH($O$3&amp;"-"&amp;$C27,Calc!$I$4:$I$2003,0),5),"")</f>
        <v/>
      </c>
      <c r="H27" s="129" t="str">
        <f>IFERROR(IF(I27="Closed","―",INDEX(Calc!$B$4:$L$2003,MATCH($O$3&amp;"-"&amp;$C27,Calc!$I$4:$I$2003,0),10)),"")</f>
        <v/>
      </c>
      <c r="I27" s="130"/>
      <c r="J27" s="59"/>
    </row>
    <row r="28" spans="2:12" ht="15.75" customHeight="1" x14ac:dyDescent="0.25">
      <c r="B28" s="58"/>
      <c r="C28" s="127">
        <v>14</v>
      </c>
      <c r="D28" s="128" t="str">
        <f>IFERROR(INDEX(Calc!$B$4:$L$2003,MATCH($O$3&amp;"-"&amp;C28,Calc!$I$4:$I$2003,0),2),"")</f>
        <v/>
      </c>
      <c r="E28" s="127" t="str">
        <f>IFERROR(INDEX(Calc!$B$4:$L$2003,MATCH($O$3&amp;"-"&amp;$C28,Calc!$I$4:$I$2003,0),3),"")</f>
        <v/>
      </c>
      <c r="F28" s="242" t="str">
        <f>IFERROR(INDEX(Calc!$B$4:$L$2003,MATCH($O$3&amp;"-"&amp;$C28,Calc!$I$4:$I$2003,0),4),"")</f>
        <v/>
      </c>
      <c r="G28" s="242" t="str">
        <f>IFERROR(INDEX(Calc!$B$4:$L$2003,MATCH($O$3&amp;"-"&amp;$C28,Calc!$I$4:$I$2003,0),5),"")</f>
        <v/>
      </c>
      <c r="H28" s="129" t="str">
        <f>IFERROR(IF(I28="Closed","―",INDEX(Calc!$B$4:$L$2003,MATCH($O$3&amp;"-"&amp;$C28,Calc!$I$4:$I$2003,0),10)),"")</f>
        <v/>
      </c>
      <c r="I28" s="130"/>
      <c r="J28" s="59"/>
    </row>
    <row r="29" spans="2:12" x14ac:dyDescent="0.25">
      <c r="B29" s="58"/>
      <c r="C29" s="127">
        <v>15</v>
      </c>
      <c r="D29" s="128" t="str">
        <f>IFERROR(INDEX(Calc!$B$4:$L$2003,MATCH($O$3&amp;"-"&amp;C29,Calc!$I$4:$I$2003,0),2),"")</f>
        <v/>
      </c>
      <c r="E29" s="127" t="str">
        <f>IFERROR(INDEX(Calc!$B$4:$L$2003,MATCH($O$3&amp;"-"&amp;$C29,Calc!$I$4:$I$2003,0),3),"")</f>
        <v/>
      </c>
      <c r="F29" s="242" t="str">
        <f>IFERROR(INDEX(Calc!$B$4:$L$2003,MATCH($O$3&amp;"-"&amp;$C29,Calc!$I$4:$I$2003,0),4),"")</f>
        <v/>
      </c>
      <c r="G29" s="242" t="str">
        <f>IFERROR(INDEX(Calc!$B$4:$L$2003,MATCH($O$3&amp;"-"&amp;$C29,Calc!$I$4:$I$2003,0),5),"")</f>
        <v/>
      </c>
      <c r="H29" s="129" t="str">
        <f>IFERROR(IF(I29="Closed","―",INDEX(Calc!$B$4:$L$2003,MATCH($O$3&amp;"-"&amp;$C29,Calc!$I$4:$I$2003,0),10)),"")</f>
        <v/>
      </c>
      <c r="I29" s="130"/>
      <c r="J29" s="59"/>
    </row>
    <row r="30" spans="2:12" x14ac:dyDescent="0.25">
      <c r="B30" s="58"/>
      <c r="C30" s="127">
        <v>16</v>
      </c>
      <c r="D30" s="128" t="str">
        <f>IFERROR(INDEX(Calc!$B$4:$L$2003,MATCH($O$3&amp;"-"&amp;C30,Calc!$I$4:$I$2003,0),2),"")</f>
        <v/>
      </c>
      <c r="E30" s="127" t="str">
        <f>IFERROR(INDEX(Calc!$B$4:$L$2003,MATCH($O$3&amp;"-"&amp;$C30,Calc!$I$4:$I$2003,0),3),"")</f>
        <v/>
      </c>
      <c r="F30" s="242" t="str">
        <f>IFERROR(INDEX(Calc!$B$4:$L$2003,MATCH($O$3&amp;"-"&amp;$C30,Calc!$I$4:$I$2003,0),4),"")</f>
        <v/>
      </c>
      <c r="G30" s="242" t="str">
        <f>IFERROR(INDEX(Calc!$B$4:$L$2003,MATCH($O$3&amp;"-"&amp;$C30,Calc!$I$4:$I$2003,0),5),"")</f>
        <v/>
      </c>
      <c r="H30" s="129" t="str">
        <f>IFERROR(IF(I30="Closed","―",INDEX(Calc!$B$4:$L$2003,MATCH($O$3&amp;"-"&amp;$C30,Calc!$I$4:$I$2003,0),10)),"")</f>
        <v/>
      </c>
      <c r="I30" s="130"/>
      <c r="J30" s="59"/>
    </row>
    <row r="31" spans="2:12" x14ac:dyDescent="0.25">
      <c r="B31" s="58"/>
      <c r="C31" s="127">
        <v>17</v>
      </c>
      <c r="D31" s="128" t="str">
        <f>IFERROR(INDEX(Calc!$B$4:$L$2003,MATCH($O$3&amp;"-"&amp;C31,Calc!$I$4:$I$2003,0),2),"")</f>
        <v/>
      </c>
      <c r="E31" s="127" t="str">
        <f>IFERROR(INDEX(Calc!$B$4:$L$2003,MATCH($O$3&amp;"-"&amp;$C31,Calc!$I$4:$I$2003,0),3),"")</f>
        <v/>
      </c>
      <c r="F31" s="242" t="str">
        <f>IFERROR(INDEX(Calc!$B$4:$L$2003,MATCH($O$3&amp;"-"&amp;$C31,Calc!$I$4:$I$2003,0),4),"")</f>
        <v/>
      </c>
      <c r="G31" s="242" t="str">
        <f>IFERROR(INDEX(Calc!$B$4:$L$2003,MATCH($O$3&amp;"-"&amp;$C31,Calc!$I$4:$I$2003,0),5),"")</f>
        <v/>
      </c>
      <c r="H31" s="129" t="str">
        <f>IFERROR(IF(I31="Closed","―",INDEX(Calc!$B$4:$L$2003,MATCH($O$3&amp;"-"&amp;$C31,Calc!$I$4:$I$2003,0),10)),"")</f>
        <v/>
      </c>
      <c r="I31" s="130"/>
      <c r="J31" s="59"/>
    </row>
    <row r="32" spans="2:12" x14ac:dyDescent="0.25">
      <c r="B32" s="58"/>
      <c r="C32" s="127">
        <v>18</v>
      </c>
      <c r="D32" s="128" t="str">
        <f>IFERROR(INDEX(Calc!$B$4:$L$2003,MATCH($O$3&amp;"-"&amp;C32,Calc!$I$4:$I$2003,0),2),"")</f>
        <v/>
      </c>
      <c r="E32" s="127" t="str">
        <f>IFERROR(INDEX(Calc!$B$4:$L$2003,MATCH($O$3&amp;"-"&amp;$C32,Calc!$I$4:$I$2003,0),3),"")</f>
        <v/>
      </c>
      <c r="F32" s="242" t="str">
        <f>IFERROR(INDEX(Calc!$B$4:$L$2003,MATCH($O$3&amp;"-"&amp;$C32,Calc!$I$4:$I$2003,0),4),"")</f>
        <v/>
      </c>
      <c r="G32" s="242" t="str">
        <f>IFERROR(INDEX(Calc!$B$4:$L$2003,MATCH($O$3&amp;"-"&amp;$C32,Calc!$I$4:$I$2003,0),5),"")</f>
        <v/>
      </c>
      <c r="H32" s="129" t="str">
        <f>IFERROR(IF(I32="Closed","―",INDEX(Calc!$B$4:$L$2003,MATCH($O$3&amp;"-"&amp;$C32,Calc!$I$4:$I$2003,0),10)),"")</f>
        <v/>
      </c>
      <c r="I32" s="130"/>
      <c r="J32" s="59"/>
    </row>
    <row r="33" spans="2:10" x14ac:dyDescent="0.25">
      <c r="B33" s="58"/>
      <c r="C33" s="127">
        <v>19</v>
      </c>
      <c r="D33" s="128" t="str">
        <f>IFERROR(INDEX(Calc!$B$4:$L$2003,MATCH($O$3&amp;"-"&amp;C33,Calc!$I$4:$I$2003,0),2),"")</f>
        <v/>
      </c>
      <c r="E33" s="127" t="str">
        <f>IFERROR(INDEX(Calc!$B$4:$L$2003,MATCH($O$3&amp;"-"&amp;$C33,Calc!$I$4:$I$2003,0),3),"")</f>
        <v/>
      </c>
      <c r="F33" s="242" t="str">
        <f>IFERROR(INDEX(Calc!$B$4:$L$2003,MATCH($O$3&amp;"-"&amp;$C33,Calc!$I$4:$I$2003,0),4),"")</f>
        <v/>
      </c>
      <c r="G33" s="242" t="str">
        <f>IFERROR(INDEX(Calc!$B$4:$L$2003,MATCH($O$3&amp;"-"&amp;$C33,Calc!$I$4:$I$2003,0),5),"")</f>
        <v/>
      </c>
      <c r="H33" s="129" t="str">
        <f>IFERROR(IF(I33="Closed","―",INDEX(Calc!$B$4:$L$2003,MATCH($O$3&amp;"-"&amp;$C33,Calc!$I$4:$I$2003,0),10)),"")</f>
        <v/>
      </c>
      <c r="I33" s="130"/>
      <c r="J33" s="59"/>
    </row>
    <row r="34" spans="2:10" x14ac:dyDescent="0.25">
      <c r="B34" s="58"/>
      <c r="C34" s="127">
        <v>20</v>
      </c>
      <c r="D34" s="128" t="str">
        <f>IFERROR(INDEX(Calc!$B$4:$L$2003,MATCH($O$3&amp;"-"&amp;C34,Calc!$I$4:$I$2003,0),2),"")</f>
        <v/>
      </c>
      <c r="E34" s="127" t="str">
        <f>IFERROR(INDEX(Calc!$B$4:$L$2003,MATCH($O$3&amp;"-"&amp;$C34,Calc!$I$4:$I$2003,0),3),"")</f>
        <v/>
      </c>
      <c r="F34" s="242" t="str">
        <f>IFERROR(INDEX(Calc!$B$4:$L$2003,MATCH($O$3&amp;"-"&amp;$C34,Calc!$I$4:$I$2003,0),4),"")</f>
        <v/>
      </c>
      <c r="G34" s="242" t="str">
        <f>IFERROR(INDEX(Calc!$B$4:$L$2003,MATCH($O$3&amp;"-"&amp;$C34,Calc!$I$4:$I$2003,0),5),"")</f>
        <v/>
      </c>
      <c r="H34" s="129" t="str">
        <f>IFERROR(IF(I34="Closed","―",INDEX(Calc!$B$4:$L$2003,MATCH($O$3&amp;"-"&amp;$C34,Calc!$I$4:$I$2003,0),10)),"")</f>
        <v/>
      </c>
      <c r="I34" s="130"/>
      <c r="J34" s="59"/>
    </row>
    <row r="35" spans="2:10" x14ac:dyDescent="0.25">
      <c r="B35" s="58"/>
      <c r="C35" s="127">
        <v>21</v>
      </c>
      <c r="D35" s="128" t="str">
        <f>IFERROR(INDEX(Calc!$B$4:$L$2003,MATCH($O$3&amp;"-"&amp;C35,Calc!$I$4:$I$2003,0),2),"")</f>
        <v/>
      </c>
      <c r="E35" s="127" t="str">
        <f>IFERROR(INDEX(Calc!$B$4:$L$2003,MATCH($O$3&amp;"-"&amp;$C35,Calc!$I$4:$I$2003,0),3),"")</f>
        <v/>
      </c>
      <c r="F35" s="242" t="str">
        <f>IFERROR(INDEX(Calc!$B$4:$L$2003,MATCH($O$3&amp;"-"&amp;$C35,Calc!$I$4:$I$2003,0),4),"")</f>
        <v/>
      </c>
      <c r="G35" s="242" t="str">
        <f>IFERROR(INDEX(Calc!$B$4:$L$2003,MATCH($O$3&amp;"-"&amp;$C35,Calc!$I$4:$I$2003,0),5),"")</f>
        <v/>
      </c>
      <c r="H35" s="129" t="str">
        <f>IFERROR(IF(I35="Closed","―",INDEX(Calc!$B$4:$L$2003,MATCH($O$3&amp;"-"&amp;$C35,Calc!$I$4:$I$2003,0),10)),"")</f>
        <v/>
      </c>
      <c r="I35" s="130"/>
      <c r="J35" s="59"/>
    </row>
    <row r="36" spans="2:10" x14ac:dyDescent="0.25">
      <c r="B36" s="58"/>
      <c r="C36" s="127">
        <v>22</v>
      </c>
      <c r="D36" s="128" t="str">
        <f>IFERROR(INDEX(Calc!$B$4:$L$2003,MATCH($O$3&amp;"-"&amp;C36,Calc!$I$4:$I$2003,0),2),"")</f>
        <v/>
      </c>
      <c r="E36" s="127" t="str">
        <f>IFERROR(INDEX(Calc!$B$4:$L$2003,MATCH($O$3&amp;"-"&amp;$C36,Calc!$I$4:$I$2003,0),3),"")</f>
        <v/>
      </c>
      <c r="F36" s="242" t="str">
        <f>IFERROR(INDEX(Calc!$B$4:$L$2003,MATCH($O$3&amp;"-"&amp;$C36,Calc!$I$4:$I$2003,0),4),"")</f>
        <v/>
      </c>
      <c r="G36" s="242" t="str">
        <f>IFERROR(INDEX(Calc!$B$4:$L$2003,MATCH($O$3&amp;"-"&amp;$C36,Calc!$I$4:$I$2003,0),5),"")</f>
        <v/>
      </c>
      <c r="H36" s="129" t="str">
        <f>IFERROR(IF(I36="Closed","―",INDEX(Calc!$B$4:$L$2003,MATCH($O$3&amp;"-"&amp;$C36,Calc!$I$4:$I$2003,0),10)),"")</f>
        <v/>
      </c>
      <c r="I36" s="130"/>
      <c r="J36" s="59"/>
    </row>
    <row r="37" spans="2:10" x14ac:dyDescent="0.25">
      <c r="B37" s="58"/>
      <c r="C37" s="127">
        <v>23</v>
      </c>
      <c r="D37" s="128" t="str">
        <f>IFERROR(INDEX(Calc!$B$4:$L$2003,MATCH($O$3&amp;"-"&amp;C37,Calc!$I$4:$I$2003,0),2),"")</f>
        <v/>
      </c>
      <c r="E37" s="127" t="str">
        <f>IFERROR(INDEX(Calc!$B$4:$L$2003,MATCH($O$3&amp;"-"&amp;$C37,Calc!$I$4:$I$2003,0),3),"")</f>
        <v/>
      </c>
      <c r="F37" s="242" t="str">
        <f>IFERROR(INDEX(Calc!$B$4:$L$2003,MATCH($O$3&amp;"-"&amp;$C37,Calc!$I$4:$I$2003,0),4),"")</f>
        <v/>
      </c>
      <c r="G37" s="242" t="str">
        <f>IFERROR(INDEX(Calc!$B$4:$L$2003,MATCH($O$3&amp;"-"&amp;$C37,Calc!$I$4:$I$2003,0),5),"")</f>
        <v/>
      </c>
      <c r="H37" s="129" t="str">
        <f>IFERROR(IF(I37="Closed","―",INDEX(Calc!$B$4:$L$2003,MATCH($O$3&amp;"-"&amp;$C37,Calc!$I$4:$I$2003,0),10)),"")</f>
        <v/>
      </c>
      <c r="I37" s="130"/>
      <c r="J37" s="59"/>
    </row>
    <row r="38" spans="2:10" x14ac:dyDescent="0.25">
      <c r="B38" s="58"/>
      <c r="C38" s="127">
        <v>24</v>
      </c>
      <c r="D38" s="128" t="str">
        <f>IFERROR(INDEX(Calc!$B$4:$L$2003,MATCH($O$3&amp;"-"&amp;C38,Calc!$I$4:$I$2003,0),2),"")</f>
        <v/>
      </c>
      <c r="E38" s="127" t="str">
        <f>IFERROR(INDEX(Calc!$B$4:$L$2003,MATCH($O$3&amp;"-"&amp;$C38,Calc!$I$4:$I$2003,0),3),"")</f>
        <v/>
      </c>
      <c r="F38" s="242" t="str">
        <f>IFERROR(INDEX(Calc!$B$4:$L$2003,MATCH($O$3&amp;"-"&amp;$C38,Calc!$I$4:$I$2003,0),4),"")</f>
        <v/>
      </c>
      <c r="G38" s="242" t="str">
        <f>IFERROR(INDEX(Calc!$B$4:$L$2003,MATCH($O$3&amp;"-"&amp;$C38,Calc!$I$4:$I$2003,0),5),"")</f>
        <v/>
      </c>
      <c r="H38" s="129" t="str">
        <f>IFERROR(IF(I38="Closed","―",INDEX(Calc!$B$4:$L$2003,MATCH($O$3&amp;"-"&amp;$C38,Calc!$I$4:$I$2003,0),10)),"")</f>
        <v/>
      </c>
      <c r="I38" s="130"/>
      <c r="J38" s="59"/>
    </row>
    <row r="39" spans="2:10" x14ac:dyDescent="0.25">
      <c r="B39" s="58"/>
      <c r="C39" s="127">
        <v>25</v>
      </c>
      <c r="D39" s="128" t="str">
        <f>IFERROR(INDEX(Calc!$B$4:$L$2003,MATCH($O$3&amp;"-"&amp;C39,Calc!$I$4:$I$2003,0),2),"")</f>
        <v/>
      </c>
      <c r="E39" s="127" t="str">
        <f>IFERROR(INDEX(Calc!$B$4:$L$2003,MATCH($O$3&amp;"-"&amp;$C39,Calc!$I$4:$I$2003,0),3),"")</f>
        <v/>
      </c>
      <c r="F39" s="242" t="str">
        <f>IFERROR(INDEX(Calc!$B$4:$L$2003,MATCH($O$3&amp;"-"&amp;$C39,Calc!$I$4:$I$2003,0),4),"")</f>
        <v/>
      </c>
      <c r="G39" s="242" t="str">
        <f>IFERROR(INDEX(Calc!$B$4:$L$2003,MATCH($O$3&amp;"-"&amp;$C39,Calc!$I$4:$I$2003,0),5),"")</f>
        <v/>
      </c>
      <c r="H39" s="129" t="str">
        <f>IFERROR(IF(I39="Closed","―",INDEX(Calc!$B$4:$L$2003,MATCH($O$3&amp;"-"&amp;$C39,Calc!$I$4:$I$2003,0),10)),"")</f>
        <v/>
      </c>
      <c r="I39" s="130"/>
      <c r="J39" s="59"/>
    </row>
    <row r="40" spans="2:10" x14ac:dyDescent="0.25">
      <c r="B40" s="58"/>
      <c r="C40" s="127">
        <v>26</v>
      </c>
      <c r="D40" s="128" t="str">
        <f>IFERROR(INDEX(Calc!$B$4:$L$2003,MATCH($O$3&amp;"-"&amp;C40,Calc!$I$4:$I$2003,0),2),"")</f>
        <v/>
      </c>
      <c r="E40" s="127" t="str">
        <f>IFERROR(INDEX(Calc!$B$4:$L$2003,MATCH($O$3&amp;"-"&amp;$C40,Calc!$I$4:$I$2003,0),3),"")</f>
        <v/>
      </c>
      <c r="F40" s="242" t="str">
        <f>IFERROR(INDEX(Calc!$B$4:$L$2003,MATCH($O$3&amp;"-"&amp;$C40,Calc!$I$4:$I$2003,0),4),"")</f>
        <v/>
      </c>
      <c r="G40" s="242" t="str">
        <f>IFERROR(INDEX(Calc!$B$4:$L$2003,MATCH($O$3&amp;"-"&amp;$C40,Calc!$I$4:$I$2003,0),5),"")</f>
        <v/>
      </c>
      <c r="H40" s="129" t="str">
        <f>IFERROR(IF(I40="Closed","―",INDEX(Calc!$B$4:$L$2003,MATCH($O$3&amp;"-"&amp;$C40,Calc!$I$4:$I$2003,0),10)),"")</f>
        <v/>
      </c>
      <c r="I40" s="130"/>
      <c r="J40" s="59"/>
    </row>
    <row r="41" spans="2:10" x14ac:dyDescent="0.25">
      <c r="B41" s="58"/>
      <c r="C41" s="127">
        <v>27</v>
      </c>
      <c r="D41" s="128" t="str">
        <f>IFERROR(INDEX(Calc!$B$4:$L$2003,MATCH($O$3&amp;"-"&amp;C41,Calc!$I$4:$I$2003,0),2),"")</f>
        <v/>
      </c>
      <c r="E41" s="127" t="str">
        <f>IFERROR(INDEX(Calc!$B$4:$L$2003,MATCH($O$3&amp;"-"&amp;$C41,Calc!$I$4:$I$2003,0),3),"")</f>
        <v/>
      </c>
      <c r="F41" s="242" t="str">
        <f>IFERROR(INDEX(Calc!$B$4:$L$2003,MATCH($O$3&amp;"-"&amp;$C41,Calc!$I$4:$I$2003,0),4),"")</f>
        <v/>
      </c>
      <c r="G41" s="242" t="str">
        <f>IFERROR(INDEX(Calc!$B$4:$L$2003,MATCH($O$3&amp;"-"&amp;$C41,Calc!$I$4:$I$2003,0),5),"")</f>
        <v/>
      </c>
      <c r="H41" s="129" t="str">
        <f>IFERROR(IF(I41="Closed","―",INDEX(Calc!$B$4:$L$2003,MATCH($O$3&amp;"-"&amp;$C41,Calc!$I$4:$I$2003,0),10)),"")</f>
        <v/>
      </c>
      <c r="I41" s="130"/>
      <c r="J41" s="59"/>
    </row>
    <row r="42" spans="2:10" x14ac:dyDescent="0.25">
      <c r="B42" s="58"/>
      <c r="C42" s="127">
        <v>28</v>
      </c>
      <c r="D42" s="128" t="str">
        <f>IFERROR(INDEX(Calc!$B$4:$L$2003,MATCH($O$3&amp;"-"&amp;C42,Calc!$I$4:$I$2003,0),2),"")</f>
        <v/>
      </c>
      <c r="E42" s="127" t="str">
        <f>IFERROR(INDEX(Calc!$B$4:$L$2003,MATCH($O$3&amp;"-"&amp;$C42,Calc!$I$4:$I$2003,0),3),"")</f>
        <v/>
      </c>
      <c r="F42" s="242" t="str">
        <f>IFERROR(INDEX(Calc!$B$4:$L$2003,MATCH($O$3&amp;"-"&amp;$C42,Calc!$I$4:$I$2003,0),4),"")</f>
        <v/>
      </c>
      <c r="G42" s="242" t="str">
        <f>IFERROR(INDEX(Calc!$B$4:$L$2003,MATCH($O$3&amp;"-"&amp;$C42,Calc!$I$4:$I$2003,0),5),"")</f>
        <v/>
      </c>
      <c r="H42" s="129" t="str">
        <f>IFERROR(IF(I42="Closed","―",INDEX(Calc!$B$4:$L$2003,MATCH($O$3&amp;"-"&amp;$C42,Calc!$I$4:$I$2003,0),10)),"")</f>
        <v/>
      </c>
      <c r="I42" s="130"/>
      <c r="J42" s="59"/>
    </row>
    <row r="43" spans="2:10" x14ac:dyDescent="0.25">
      <c r="B43" s="58"/>
      <c r="C43" s="127">
        <v>29</v>
      </c>
      <c r="D43" s="128" t="str">
        <f>IFERROR(INDEX(Calc!$B$4:$L$2003,MATCH($O$3&amp;"-"&amp;C43,Calc!$I$4:$I$2003,0),2),"")</f>
        <v/>
      </c>
      <c r="E43" s="127" t="str">
        <f>IFERROR(INDEX(Calc!$B$4:$L$2003,MATCH($O$3&amp;"-"&amp;$C43,Calc!$I$4:$I$2003,0),3),"")</f>
        <v/>
      </c>
      <c r="F43" s="242" t="str">
        <f>IFERROR(INDEX(Calc!$B$4:$L$2003,MATCH($O$3&amp;"-"&amp;$C43,Calc!$I$4:$I$2003,0),4),"")</f>
        <v/>
      </c>
      <c r="G43" s="242" t="str">
        <f>IFERROR(INDEX(Calc!$B$4:$L$2003,MATCH($O$3&amp;"-"&amp;$C43,Calc!$I$4:$I$2003,0),5),"")</f>
        <v/>
      </c>
      <c r="H43" s="129" t="str">
        <f>IFERROR(IF(I43="Closed","―",INDEX(Calc!$B$4:$L$2003,MATCH($O$3&amp;"-"&amp;$C43,Calc!$I$4:$I$2003,0),10)),"")</f>
        <v/>
      </c>
      <c r="I43" s="130"/>
      <c r="J43" s="59"/>
    </row>
    <row r="44" spans="2:10" x14ac:dyDescent="0.25">
      <c r="B44" s="58"/>
      <c r="C44" s="127">
        <v>30</v>
      </c>
      <c r="D44" s="128" t="str">
        <f>IFERROR(INDEX(Calc!$B$4:$L$2003,MATCH($O$3&amp;"-"&amp;C44,Calc!$I$4:$I$2003,0),2),"")</f>
        <v/>
      </c>
      <c r="E44" s="127" t="str">
        <f>IFERROR(INDEX(Calc!$B$4:$L$2003,MATCH($O$3&amp;"-"&amp;$C44,Calc!$I$4:$I$2003,0),3),"")</f>
        <v/>
      </c>
      <c r="F44" s="242" t="str">
        <f>IFERROR(INDEX(Calc!$B$4:$L$2003,MATCH($O$3&amp;"-"&amp;$C44,Calc!$I$4:$I$2003,0),4),"")</f>
        <v/>
      </c>
      <c r="G44" s="242" t="str">
        <f>IFERROR(INDEX(Calc!$B$4:$L$2003,MATCH($O$3&amp;"-"&amp;$C44,Calc!$I$4:$I$2003,0),5),"")</f>
        <v/>
      </c>
      <c r="H44" s="129" t="str">
        <f>IFERROR(IF(I44="Closed","―",INDEX(Calc!$B$4:$L$2003,MATCH($O$3&amp;"-"&amp;$C44,Calc!$I$4:$I$2003,0),10)),"")</f>
        <v/>
      </c>
      <c r="I44" s="130"/>
      <c r="J44" s="59"/>
    </row>
    <row r="45" spans="2:10" x14ac:dyDescent="0.25">
      <c r="B45" s="58"/>
      <c r="C45" s="127">
        <v>31</v>
      </c>
      <c r="D45" s="128" t="str">
        <f>IFERROR(INDEX(Calc!$B$4:$L$2003,MATCH($O$3&amp;"-"&amp;C45,Calc!$I$4:$I$2003,0),2),"")</f>
        <v/>
      </c>
      <c r="E45" s="127" t="str">
        <f>IFERROR(INDEX(Calc!$B$4:$L$2003,MATCH($O$3&amp;"-"&amp;$C45,Calc!$I$4:$I$2003,0),3),"")</f>
        <v/>
      </c>
      <c r="F45" s="242" t="str">
        <f>IFERROR(INDEX(Calc!$B$4:$L$2003,MATCH($O$3&amp;"-"&amp;$C45,Calc!$I$4:$I$2003,0),4),"")</f>
        <v/>
      </c>
      <c r="G45" s="242" t="str">
        <f>IFERROR(INDEX(Calc!$B$4:$L$2003,MATCH($O$3&amp;"-"&amp;$C45,Calc!$I$4:$I$2003,0),5),"")</f>
        <v/>
      </c>
      <c r="H45" s="129" t="str">
        <f>IFERROR(IF(I45="Closed","―",INDEX(Calc!$B$4:$L$2003,MATCH($O$3&amp;"-"&amp;$C45,Calc!$I$4:$I$2003,0),10)),"")</f>
        <v/>
      </c>
      <c r="I45" s="130"/>
      <c r="J45" s="59"/>
    </row>
    <row r="46" spans="2:10" x14ac:dyDescent="0.25">
      <c r="B46" s="58"/>
      <c r="C46" s="127">
        <v>32</v>
      </c>
      <c r="D46" s="128" t="str">
        <f>IFERROR(INDEX(Calc!$B$4:$L$2003,MATCH($O$3&amp;"-"&amp;C46,Calc!$I$4:$I$2003,0),2),"")</f>
        <v/>
      </c>
      <c r="E46" s="127" t="str">
        <f>IFERROR(INDEX(Calc!$B$4:$L$2003,MATCH($O$3&amp;"-"&amp;$C46,Calc!$I$4:$I$2003,0),3),"")</f>
        <v/>
      </c>
      <c r="F46" s="242" t="str">
        <f>IFERROR(INDEX(Calc!$B$4:$L$2003,MATCH($O$3&amp;"-"&amp;$C46,Calc!$I$4:$I$2003,0),4),"")</f>
        <v/>
      </c>
      <c r="G46" s="242" t="str">
        <f>IFERROR(INDEX(Calc!$B$4:$L$2003,MATCH($O$3&amp;"-"&amp;$C46,Calc!$I$4:$I$2003,0),5),"")</f>
        <v/>
      </c>
      <c r="H46" s="129" t="str">
        <f>IFERROR(IF(I46="Closed","―",INDEX(Calc!$B$4:$L$2003,MATCH($O$3&amp;"-"&amp;$C46,Calc!$I$4:$I$2003,0),10)),"")</f>
        <v/>
      </c>
      <c r="I46" s="130"/>
      <c r="J46" s="59"/>
    </row>
    <row r="47" spans="2:10" x14ac:dyDescent="0.25">
      <c r="B47" s="58"/>
      <c r="C47" s="127">
        <v>33</v>
      </c>
      <c r="D47" s="128" t="str">
        <f>IFERROR(INDEX(Calc!$B$4:$L$2003,MATCH($O$3&amp;"-"&amp;C47,Calc!$I$4:$I$2003,0),2),"")</f>
        <v/>
      </c>
      <c r="E47" s="127" t="str">
        <f>IFERROR(INDEX(Calc!$B$4:$L$2003,MATCH($O$3&amp;"-"&amp;$C47,Calc!$I$4:$I$2003,0),3),"")</f>
        <v/>
      </c>
      <c r="F47" s="242" t="str">
        <f>IFERROR(INDEX(Calc!$B$4:$L$2003,MATCH($O$3&amp;"-"&amp;$C47,Calc!$I$4:$I$2003,0),4),"")</f>
        <v/>
      </c>
      <c r="G47" s="242" t="str">
        <f>IFERROR(INDEX(Calc!$B$4:$L$2003,MATCH($O$3&amp;"-"&amp;$C47,Calc!$I$4:$I$2003,0),5),"")</f>
        <v/>
      </c>
      <c r="H47" s="129" t="str">
        <f>IFERROR(IF(I47="Closed","―",INDEX(Calc!$B$4:$L$2003,MATCH($O$3&amp;"-"&amp;$C47,Calc!$I$4:$I$2003,0),10)),"")</f>
        <v/>
      </c>
      <c r="I47" s="130"/>
      <c r="J47" s="59"/>
    </row>
    <row r="48" spans="2:10" x14ac:dyDescent="0.25">
      <c r="B48" s="58"/>
      <c r="C48" s="127">
        <v>34</v>
      </c>
      <c r="D48" s="128" t="str">
        <f>IFERROR(INDEX(Calc!$B$4:$L$2003,MATCH($O$3&amp;"-"&amp;C48,Calc!$I$4:$I$2003,0),2),"")</f>
        <v/>
      </c>
      <c r="E48" s="127" t="str">
        <f>IFERROR(INDEX(Calc!$B$4:$L$2003,MATCH($O$3&amp;"-"&amp;$C48,Calc!$I$4:$I$2003,0),3),"")</f>
        <v/>
      </c>
      <c r="F48" s="242" t="str">
        <f>IFERROR(INDEX(Calc!$B$4:$L$2003,MATCH($O$3&amp;"-"&amp;$C48,Calc!$I$4:$I$2003,0),4),"")</f>
        <v/>
      </c>
      <c r="G48" s="242" t="str">
        <f>IFERROR(INDEX(Calc!$B$4:$L$2003,MATCH($O$3&amp;"-"&amp;$C48,Calc!$I$4:$I$2003,0),5),"")</f>
        <v/>
      </c>
      <c r="H48" s="129" t="str">
        <f>IFERROR(IF(I48="Closed","―",INDEX(Calc!$B$4:$L$2003,MATCH($O$3&amp;"-"&amp;$C48,Calc!$I$4:$I$2003,0),10)),"")</f>
        <v/>
      </c>
      <c r="I48" s="130"/>
      <c r="J48" s="59"/>
    </row>
    <row r="49" spans="2:10" x14ac:dyDescent="0.25">
      <c r="B49" s="58"/>
      <c r="C49" s="127">
        <v>35</v>
      </c>
      <c r="D49" s="128" t="str">
        <f>IFERROR(INDEX(Calc!$B$4:$L$2003,MATCH($O$3&amp;"-"&amp;C49,Calc!$I$4:$I$2003,0),2),"")</f>
        <v/>
      </c>
      <c r="E49" s="127" t="str">
        <f>IFERROR(INDEX(Calc!$B$4:$L$2003,MATCH($O$3&amp;"-"&amp;$C49,Calc!$I$4:$I$2003,0),3),"")</f>
        <v/>
      </c>
      <c r="F49" s="242" t="str">
        <f>IFERROR(INDEX(Calc!$B$4:$L$2003,MATCH($O$3&amp;"-"&amp;$C49,Calc!$I$4:$I$2003,0),4),"")</f>
        <v/>
      </c>
      <c r="G49" s="242" t="str">
        <f>IFERROR(INDEX(Calc!$B$4:$L$2003,MATCH($O$3&amp;"-"&amp;$C49,Calc!$I$4:$I$2003,0),5),"")</f>
        <v/>
      </c>
      <c r="H49" s="129" t="str">
        <f>IFERROR(IF(I49="Closed","―",INDEX(Calc!$B$4:$L$2003,MATCH($O$3&amp;"-"&amp;$C49,Calc!$I$4:$I$2003,0),10)),"")</f>
        <v/>
      </c>
      <c r="I49" s="130"/>
      <c r="J49" s="59"/>
    </row>
    <row r="50" spans="2:10" x14ac:dyDescent="0.25">
      <c r="B50" s="58"/>
      <c r="C50" s="127">
        <v>36</v>
      </c>
      <c r="D50" s="128" t="str">
        <f>IFERROR(INDEX(Calc!$B$4:$L$2003,MATCH($O$3&amp;"-"&amp;C50,Calc!$I$4:$I$2003,0),2),"")</f>
        <v/>
      </c>
      <c r="E50" s="127" t="str">
        <f>IFERROR(INDEX(Calc!$B$4:$L$2003,MATCH($O$3&amp;"-"&amp;$C50,Calc!$I$4:$I$2003,0),3),"")</f>
        <v/>
      </c>
      <c r="F50" s="242" t="str">
        <f>IFERROR(INDEX(Calc!$B$4:$L$2003,MATCH($O$3&amp;"-"&amp;$C50,Calc!$I$4:$I$2003,0),4),"")</f>
        <v/>
      </c>
      <c r="G50" s="242" t="str">
        <f>IFERROR(INDEX(Calc!$B$4:$L$2003,MATCH($O$3&amp;"-"&amp;$C50,Calc!$I$4:$I$2003,0),5),"")</f>
        <v/>
      </c>
      <c r="H50" s="129" t="str">
        <f>IFERROR(IF(I50="Closed","―",INDEX(Calc!$B$4:$L$2003,MATCH($O$3&amp;"-"&amp;$C50,Calc!$I$4:$I$2003,0),10)),"")</f>
        <v/>
      </c>
      <c r="I50" s="130"/>
      <c r="J50" s="59"/>
    </row>
    <row r="51" spans="2:10" x14ac:dyDescent="0.25">
      <c r="B51" s="58"/>
      <c r="C51" s="127">
        <v>37</v>
      </c>
      <c r="D51" s="128" t="str">
        <f>IFERROR(INDEX(Calc!$B$4:$L$2003,MATCH($O$3&amp;"-"&amp;C51,Calc!$I$4:$I$2003,0),2),"")</f>
        <v/>
      </c>
      <c r="E51" s="127" t="str">
        <f>IFERROR(INDEX(Calc!$B$4:$L$2003,MATCH($O$3&amp;"-"&amp;$C51,Calc!$I$4:$I$2003,0),3),"")</f>
        <v/>
      </c>
      <c r="F51" s="242" t="str">
        <f>IFERROR(INDEX(Calc!$B$4:$L$2003,MATCH($O$3&amp;"-"&amp;$C51,Calc!$I$4:$I$2003,0),4),"")</f>
        <v/>
      </c>
      <c r="G51" s="242" t="str">
        <f>IFERROR(INDEX(Calc!$B$4:$L$2003,MATCH($O$3&amp;"-"&amp;$C51,Calc!$I$4:$I$2003,0),5),"")</f>
        <v/>
      </c>
      <c r="H51" s="129" t="str">
        <f>IFERROR(IF(I51="Closed","―",INDEX(Calc!$B$4:$L$2003,MATCH($O$3&amp;"-"&amp;$C51,Calc!$I$4:$I$2003,0),10)),"")</f>
        <v/>
      </c>
      <c r="I51" s="130"/>
      <c r="J51" s="59"/>
    </row>
    <row r="52" spans="2:10" x14ac:dyDescent="0.25">
      <c r="B52" s="58"/>
      <c r="C52" s="127">
        <v>38</v>
      </c>
      <c r="D52" s="128" t="str">
        <f>IFERROR(INDEX(Calc!$B$4:$L$2003,MATCH($O$3&amp;"-"&amp;C52,Calc!$I$4:$I$2003,0),2),"")</f>
        <v/>
      </c>
      <c r="E52" s="127" t="str">
        <f>IFERROR(INDEX(Calc!$B$4:$L$2003,MATCH($O$3&amp;"-"&amp;$C52,Calc!$I$4:$I$2003,0),3),"")</f>
        <v/>
      </c>
      <c r="F52" s="242" t="str">
        <f>IFERROR(INDEX(Calc!$B$4:$L$2003,MATCH($O$3&amp;"-"&amp;$C52,Calc!$I$4:$I$2003,0),4),"")</f>
        <v/>
      </c>
      <c r="G52" s="242" t="str">
        <f>IFERROR(INDEX(Calc!$B$4:$L$2003,MATCH($O$3&amp;"-"&amp;$C52,Calc!$I$4:$I$2003,0),5),"")</f>
        <v/>
      </c>
      <c r="H52" s="129" t="str">
        <f>IFERROR(IF(I52="Closed","―",INDEX(Calc!$B$4:$L$2003,MATCH($O$3&amp;"-"&amp;$C52,Calc!$I$4:$I$2003,0),10)),"")</f>
        <v/>
      </c>
      <c r="I52" s="130"/>
      <c r="J52" s="59"/>
    </row>
    <row r="53" spans="2:10" x14ac:dyDescent="0.25">
      <c r="B53" s="58"/>
      <c r="C53" s="127">
        <v>39</v>
      </c>
      <c r="D53" s="128" t="str">
        <f>IFERROR(INDEX(Calc!$B$4:$L$2003,MATCH($O$3&amp;"-"&amp;C53,Calc!$I$4:$I$2003,0),2),"")</f>
        <v/>
      </c>
      <c r="E53" s="127" t="str">
        <f>IFERROR(INDEX(Calc!$B$4:$L$2003,MATCH($O$3&amp;"-"&amp;$C53,Calc!$I$4:$I$2003,0),3),"")</f>
        <v/>
      </c>
      <c r="F53" s="242" t="str">
        <f>IFERROR(INDEX(Calc!$B$4:$L$2003,MATCH($O$3&amp;"-"&amp;$C53,Calc!$I$4:$I$2003,0),4),"")</f>
        <v/>
      </c>
      <c r="G53" s="242" t="str">
        <f>IFERROR(INDEX(Calc!$B$4:$L$2003,MATCH($O$3&amp;"-"&amp;$C53,Calc!$I$4:$I$2003,0),5),"")</f>
        <v/>
      </c>
      <c r="H53" s="129" t="str">
        <f>IFERROR(IF(I53="Closed","―",INDEX(Calc!$B$4:$L$2003,MATCH($O$3&amp;"-"&amp;$C53,Calc!$I$4:$I$2003,0),10)),"")</f>
        <v/>
      </c>
      <c r="I53" s="130"/>
      <c r="J53" s="59"/>
    </row>
    <row r="54" spans="2:10" x14ac:dyDescent="0.25">
      <c r="B54" s="58"/>
      <c r="C54" s="127">
        <v>40</v>
      </c>
      <c r="D54" s="128" t="str">
        <f>IFERROR(INDEX(Calc!$B$4:$L$2003,MATCH($O$3&amp;"-"&amp;C54,Calc!$I$4:$I$2003,0),2),"")</f>
        <v/>
      </c>
      <c r="E54" s="127" t="str">
        <f>IFERROR(INDEX(Calc!$B$4:$L$2003,MATCH($O$3&amp;"-"&amp;$C54,Calc!$I$4:$I$2003,0),3),"")</f>
        <v/>
      </c>
      <c r="F54" s="242" t="str">
        <f>IFERROR(INDEX(Calc!$B$4:$L$2003,MATCH($O$3&amp;"-"&amp;$C54,Calc!$I$4:$I$2003,0),4),"")</f>
        <v/>
      </c>
      <c r="G54" s="242" t="str">
        <f>IFERROR(INDEX(Calc!$B$4:$L$2003,MATCH($O$3&amp;"-"&amp;$C54,Calc!$I$4:$I$2003,0),5),"")</f>
        <v/>
      </c>
      <c r="H54" s="129" t="str">
        <f>IFERROR(IF(I54="Closed","―",INDEX(Calc!$B$4:$L$2003,MATCH($O$3&amp;"-"&amp;$C54,Calc!$I$4:$I$2003,0),10)),"")</f>
        <v/>
      </c>
      <c r="I54" s="130"/>
      <c r="J54" s="59"/>
    </row>
    <row r="55" spans="2:10" x14ac:dyDescent="0.25">
      <c r="B55" s="58"/>
      <c r="C55" s="127">
        <v>41</v>
      </c>
      <c r="D55" s="128" t="str">
        <f>IFERROR(INDEX(Calc!$B$4:$L$2003,MATCH($O$3&amp;"-"&amp;C55,Calc!$I$4:$I$2003,0),2),"")</f>
        <v/>
      </c>
      <c r="E55" s="127" t="str">
        <f>IFERROR(INDEX(Calc!$B$4:$L$2003,MATCH($O$3&amp;"-"&amp;$C55,Calc!$I$4:$I$2003,0),3),"")</f>
        <v/>
      </c>
      <c r="F55" s="242" t="str">
        <f>IFERROR(INDEX(Calc!$B$4:$L$2003,MATCH($O$3&amp;"-"&amp;$C55,Calc!$I$4:$I$2003,0),4),"")</f>
        <v/>
      </c>
      <c r="G55" s="242" t="str">
        <f>IFERROR(INDEX(Calc!$B$4:$L$2003,MATCH($O$3&amp;"-"&amp;$C55,Calc!$I$4:$I$2003,0),5),"")</f>
        <v/>
      </c>
      <c r="H55" s="129" t="str">
        <f>IFERROR(IF(I55="Closed","―",INDEX(Calc!$B$4:$L$2003,MATCH($O$3&amp;"-"&amp;$C55,Calc!$I$4:$I$2003,0),10)),"")</f>
        <v/>
      </c>
      <c r="I55" s="130"/>
      <c r="J55" s="59"/>
    </row>
    <row r="56" spans="2:10" x14ac:dyDescent="0.25">
      <c r="B56" s="58"/>
      <c r="C56" s="127">
        <v>42</v>
      </c>
      <c r="D56" s="128" t="str">
        <f>IFERROR(INDEX(Calc!$B$4:$L$2003,MATCH($O$3&amp;"-"&amp;C56,Calc!$I$4:$I$2003,0),2),"")</f>
        <v/>
      </c>
      <c r="E56" s="127" t="str">
        <f>IFERROR(INDEX(Calc!$B$4:$L$2003,MATCH($O$3&amp;"-"&amp;$C56,Calc!$I$4:$I$2003,0),3),"")</f>
        <v/>
      </c>
      <c r="F56" s="242" t="str">
        <f>IFERROR(INDEX(Calc!$B$4:$L$2003,MATCH($O$3&amp;"-"&amp;$C56,Calc!$I$4:$I$2003,0),4),"")</f>
        <v/>
      </c>
      <c r="G56" s="242" t="str">
        <f>IFERROR(INDEX(Calc!$B$4:$L$2003,MATCH($O$3&amp;"-"&amp;$C56,Calc!$I$4:$I$2003,0),5),"")</f>
        <v/>
      </c>
      <c r="H56" s="129" t="str">
        <f>IFERROR(IF(I56="Closed","―",INDEX(Calc!$B$4:$L$2003,MATCH($O$3&amp;"-"&amp;$C56,Calc!$I$4:$I$2003,0),10)),"")</f>
        <v/>
      </c>
      <c r="I56" s="130"/>
      <c r="J56" s="59"/>
    </row>
    <row r="57" spans="2:10" x14ac:dyDescent="0.25">
      <c r="B57" s="58"/>
      <c r="C57" s="127">
        <v>43</v>
      </c>
      <c r="D57" s="128" t="str">
        <f>IFERROR(INDEX(Calc!$B$4:$L$2003,MATCH($O$3&amp;"-"&amp;C57,Calc!$I$4:$I$2003,0),2),"")</f>
        <v/>
      </c>
      <c r="E57" s="127" t="str">
        <f>IFERROR(INDEX(Calc!$B$4:$L$2003,MATCH($O$3&amp;"-"&amp;$C57,Calc!$I$4:$I$2003,0),3),"")</f>
        <v/>
      </c>
      <c r="F57" s="242" t="str">
        <f>IFERROR(INDEX(Calc!$B$4:$L$2003,MATCH($O$3&amp;"-"&amp;$C57,Calc!$I$4:$I$2003,0),4),"")</f>
        <v/>
      </c>
      <c r="G57" s="242" t="str">
        <f>IFERROR(INDEX(Calc!$B$4:$L$2003,MATCH($O$3&amp;"-"&amp;$C57,Calc!$I$4:$I$2003,0),5),"")</f>
        <v/>
      </c>
      <c r="H57" s="129" t="str">
        <f>IFERROR(IF(I57="Closed","―",INDEX(Calc!$B$4:$L$2003,MATCH($O$3&amp;"-"&amp;$C57,Calc!$I$4:$I$2003,0),10)),"")</f>
        <v/>
      </c>
      <c r="I57" s="130"/>
      <c r="J57" s="59"/>
    </row>
    <row r="58" spans="2:10" x14ac:dyDescent="0.25">
      <c r="B58" s="58"/>
      <c r="C58" s="127">
        <v>44</v>
      </c>
      <c r="D58" s="128" t="str">
        <f>IFERROR(INDEX(Calc!$B$4:$L$2003,MATCH($O$3&amp;"-"&amp;C58,Calc!$I$4:$I$2003,0),2),"")</f>
        <v/>
      </c>
      <c r="E58" s="127" t="str">
        <f>IFERROR(INDEX(Calc!$B$4:$L$2003,MATCH($O$3&amp;"-"&amp;$C58,Calc!$I$4:$I$2003,0),3),"")</f>
        <v/>
      </c>
      <c r="F58" s="242" t="str">
        <f>IFERROR(INDEX(Calc!$B$4:$L$2003,MATCH($O$3&amp;"-"&amp;$C58,Calc!$I$4:$I$2003,0),4),"")</f>
        <v/>
      </c>
      <c r="G58" s="242" t="str">
        <f>IFERROR(INDEX(Calc!$B$4:$L$2003,MATCH($O$3&amp;"-"&amp;$C58,Calc!$I$4:$I$2003,0),5),"")</f>
        <v/>
      </c>
      <c r="H58" s="129" t="str">
        <f>IFERROR(IF(I58="Closed","―",INDEX(Calc!$B$4:$L$2003,MATCH($O$3&amp;"-"&amp;$C58,Calc!$I$4:$I$2003,0),10)),"")</f>
        <v/>
      </c>
      <c r="I58" s="130"/>
      <c r="J58" s="59"/>
    </row>
    <row r="59" spans="2:10" x14ac:dyDescent="0.25">
      <c r="B59" s="58"/>
      <c r="C59" s="127">
        <v>45</v>
      </c>
      <c r="D59" s="128" t="str">
        <f>IFERROR(INDEX(Calc!$B$4:$L$2003,MATCH($O$3&amp;"-"&amp;C59,Calc!$I$4:$I$2003,0),2),"")</f>
        <v/>
      </c>
      <c r="E59" s="127" t="str">
        <f>IFERROR(INDEX(Calc!$B$4:$L$2003,MATCH($O$3&amp;"-"&amp;$C59,Calc!$I$4:$I$2003,0),3),"")</f>
        <v/>
      </c>
      <c r="F59" s="242" t="str">
        <f>IFERROR(INDEX(Calc!$B$4:$L$2003,MATCH($O$3&amp;"-"&amp;$C59,Calc!$I$4:$I$2003,0),4),"")</f>
        <v/>
      </c>
      <c r="G59" s="242" t="str">
        <f>IFERROR(INDEX(Calc!$B$4:$L$2003,MATCH($O$3&amp;"-"&amp;$C59,Calc!$I$4:$I$2003,0),5),"")</f>
        <v/>
      </c>
      <c r="H59" s="129" t="str">
        <f>IFERROR(IF(I59="Closed","―",INDEX(Calc!$B$4:$L$2003,MATCH($O$3&amp;"-"&amp;$C59,Calc!$I$4:$I$2003,0),10)),"")</f>
        <v/>
      </c>
      <c r="I59" s="130"/>
      <c r="J59" s="59"/>
    </row>
    <row r="60" spans="2:10" x14ac:dyDescent="0.25">
      <c r="B60" s="58"/>
      <c r="C60" s="127">
        <v>46</v>
      </c>
      <c r="D60" s="128" t="str">
        <f>IFERROR(INDEX(Calc!$B$4:$L$2003,MATCH($O$3&amp;"-"&amp;C60,Calc!$I$4:$I$2003,0),2),"")</f>
        <v/>
      </c>
      <c r="E60" s="127" t="str">
        <f>IFERROR(INDEX(Calc!$B$4:$L$2003,MATCH($O$3&amp;"-"&amp;$C60,Calc!$I$4:$I$2003,0),3),"")</f>
        <v/>
      </c>
      <c r="F60" s="242" t="str">
        <f>IFERROR(INDEX(Calc!$B$4:$L$2003,MATCH($O$3&amp;"-"&amp;$C60,Calc!$I$4:$I$2003,0),4),"")</f>
        <v/>
      </c>
      <c r="G60" s="242" t="str">
        <f>IFERROR(INDEX(Calc!$B$4:$L$2003,MATCH($O$3&amp;"-"&amp;$C60,Calc!$I$4:$I$2003,0),5),"")</f>
        <v/>
      </c>
      <c r="H60" s="129" t="str">
        <f>IFERROR(IF(I60="Closed","―",INDEX(Calc!$B$4:$L$2003,MATCH($O$3&amp;"-"&amp;$C60,Calc!$I$4:$I$2003,0),10)),"")</f>
        <v/>
      </c>
      <c r="I60" s="130"/>
      <c r="J60" s="59"/>
    </row>
    <row r="61" spans="2:10" x14ac:dyDescent="0.25">
      <c r="B61" s="58"/>
      <c r="C61" s="127">
        <v>47</v>
      </c>
      <c r="D61" s="128" t="str">
        <f>IFERROR(INDEX(Calc!$B$4:$L$2003,MATCH($O$3&amp;"-"&amp;C61,Calc!$I$4:$I$2003,0),2),"")</f>
        <v/>
      </c>
      <c r="E61" s="127" t="str">
        <f>IFERROR(INDEX(Calc!$B$4:$L$2003,MATCH($O$3&amp;"-"&amp;$C61,Calc!$I$4:$I$2003,0),3),"")</f>
        <v/>
      </c>
      <c r="F61" s="242" t="str">
        <f>IFERROR(INDEX(Calc!$B$4:$L$2003,MATCH($O$3&amp;"-"&amp;$C61,Calc!$I$4:$I$2003,0),4),"")</f>
        <v/>
      </c>
      <c r="G61" s="242" t="str">
        <f>IFERROR(INDEX(Calc!$B$4:$L$2003,MATCH($O$3&amp;"-"&amp;$C61,Calc!$I$4:$I$2003,0),5),"")</f>
        <v/>
      </c>
      <c r="H61" s="129" t="str">
        <f>IFERROR(IF(I61="Closed","―",INDEX(Calc!$B$4:$L$2003,MATCH($O$3&amp;"-"&amp;$C61,Calc!$I$4:$I$2003,0),10)),"")</f>
        <v/>
      </c>
      <c r="I61" s="130"/>
      <c r="J61" s="59"/>
    </row>
    <row r="62" spans="2:10" x14ac:dyDescent="0.25">
      <c r="B62" s="58"/>
      <c r="C62" s="127">
        <v>48</v>
      </c>
      <c r="D62" s="128" t="str">
        <f>IFERROR(INDEX(Calc!$B$4:$L$2003,MATCH($O$3&amp;"-"&amp;C62,Calc!$I$4:$I$2003,0),2),"")</f>
        <v/>
      </c>
      <c r="E62" s="127" t="str">
        <f>IFERROR(INDEX(Calc!$B$4:$L$2003,MATCH($O$3&amp;"-"&amp;$C62,Calc!$I$4:$I$2003,0),3),"")</f>
        <v/>
      </c>
      <c r="F62" s="242" t="str">
        <f>IFERROR(INDEX(Calc!$B$4:$L$2003,MATCH($O$3&amp;"-"&amp;$C62,Calc!$I$4:$I$2003,0),4),"")</f>
        <v/>
      </c>
      <c r="G62" s="242" t="str">
        <f>IFERROR(INDEX(Calc!$B$4:$L$2003,MATCH($O$3&amp;"-"&amp;$C62,Calc!$I$4:$I$2003,0),5),"")</f>
        <v/>
      </c>
      <c r="H62" s="129" t="str">
        <f>IFERROR(IF(I62="Closed","―",INDEX(Calc!$B$4:$L$2003,MATCH($O$3&amp;"-"&amp;$C62,Calc!$I$4:$I$2003,0),10)),"")</f>
        <v/>
      </c>
      <c r="I62" s="130"/>
      <c r="J62" s="59"/>
    </row>
    <row r="63" spans="2:10" x14ac:dyDescent="0.25">
      <c r="B63" s="58"/>
      <c r="C63" s="127">
        <v>49</v>
      </c>
      <c r="D63" s="128" t="str">
        <f>IFERROR(INDEX(Calc!$B$4:$L$2003,MATCH($O$3&amp;"-"&amp;C63,Calc!$I$4:$I$2003,0),2),"")</f>
        <v/>
      </c>
      <c r="E63" s="127" t="str">
        <f>IFERROR(INDEX(Calc!$B$4:$L$2003,MATCH($O$3&amp;"-"&amp;$C63,Calc!$I$4:$I$2003,0),3),"")</f>
        <v/>
      </c>
      <c r="F63" s="242" t="str">
        <f>IFERROR(INDEX(Calc!$B$4:$L$2003,MATCH($O$3&amp;"-"&amp;$C63,Calc!$I$4:$I$2003,0),4),"")</f>
        <v/>
      </c>
      <c r="G63" s="242" t="str">
        <f>IFERROR(INDEX(Calc!$B$4:$L$2003,MATCH($O$3&amp;"-"&amp;$C63,Calc!$I$4:$I$2003,0),5),"")</f>
        <v/>
      </c>
      <c r="H63" s="129" t="str">
        <f>IFERROR(IF(I63="Closed","―",INDEX(Calc!$B$4:$L$2003,MATCH($O$3&amp;"-"&amp;$C63,Calc!$I$4:$I$2003,0),10)),"")</f>
        <v/>
      </c>
      <c r="I63" s="130"/>
      <c r="J63" s="59"/>
    </row>
    <row r="64" spans="2:10" x14ac:dyDescent="0.25">
      <c r="B64" s="58"/>
      <c r="C64" s="127">
        <v>50</v>
      </c>
      <c r="D64" s="128" t="str">
        <f>IFERROR(INDEX(Calc!$B$4:$L$2003,MATCH($O$3&amp;"-"&amp;C64,Calc!$I$4:$I$2003,0),2),"")</f>
        <v/>
      </c>
      <c r="E64" s="127" t="str">
        <f>IFERROR(INDEX(Calc!$B$4:$L$2003,MATCH($O$3&amp;"-"&amp;$C64,Calc!$I$4:$I$2003,0),3),"")</f>
        <v/>
      </c>
      <c r="F64" s="242" t="str">
        <f>IFERROR(INDEX(Calc!$B$4:$L$2003,MATCH($O$3&amp;"-"&amp;$C64,Calc!$I$4:$I$2003,0),4),"")</f>
        <v/>
      </c>
      <c r="G64" s="242" t="str">
        <f>IFERROR(INDEX(Calc!$B$4:$L$2003,MATCH($O$3&amp;"-"&amp;$C64,Calc!$I$4:$I$2003,0),5),"")</f>
        <v/>
      </c>
      <c r="H64" s="129" t="str">
        <f>IFERROR(IF(I64="Closed","―",INDEX(Calc!$B$4:$L$2003,MATCH($O$3&amp;"-"&amp;$C64,Calc!$I$4:$I$2003,0),10)),"")</f>
        <v/>
      </c>
      <c r="I64" s="130"/>
      <c r="J64" s="59"/>
    </row>
    <row r="65" spans="2:10" x14ac:dyDescent="0.25">
      <c r="B65" s="58"/>
      <c r="C65" s="127">
        <v>51</v>
      </c>
      <c r="D65" s="128" t="str">
        <f>IFERROR(INDEX(Calc!$B$4:$L$2003,MATCH($O$3&amp;"-"&amp;C65,Calc!$I$4:$I$2003,0),2),"")</f>
        <v/>
      </c>
      <c r="E65" s="127" t="str">
        <f>IFERROR(INDEX(Calc!$B$4:$L$2003,MATCH($O$3&amp;"-"&amp;$C65,Calc!$I$4:$I$2003,0),3),"")</f>
        <v/>
      </c>
      <c r="F65" s="242" t="str">
        <f>IFERROR(INDEX(Calc!$B$4:$L$2003,MATCH($O$3&amp;"-"&amp;$C65,Calc!$I$4:$I$2003,0),4),"")</f>
        <v/>
      </c>
      <c r="G65" s="242" t="str">
        <f>IFERROR(INDEX(Calc!$B$4:$L$2003,MATCH($O$3&amp;"-"&amp;$C65,Calc!$I$4:$I$2003,0),5),"")</f>
        <v/>
      </c>
      <c r="H65" s="129" t="str">
        <f>IFERROR(IF(I65="Closed","―",INDEX(Calc!$B$4:$L$2003,MATCH($O$3&amp;"-"&amp;$C65,Calc!$I$4:$I$2003,0),10)),"")</f>
        <v/>
      </c>
      <c r="I65" s="130"/>
      <c r="J65" s="59"/>
    </row>
    <row r="66" spans="2:10" x14ac:dyDescent="0.25">
      <c r="B66" s="58"/>
      <c r="C66" s="127">
        <v>52</v>
      </c>
      <c r="D66" s="128" t="str">
        <f>IFERROR(INDEX(Calc!$B$4:$L$2003,MATCH($O$3&amp;"-"&amp;C66,Calc!$I$4:$I$2003,0),2),"")</f>
        <v/>
      </c>
      <c r="E66" s="127" t="str">
        <f>IFERROR(INDEX(Calc!$B$4:$L$2003,MATCH($O$3&amp;"-"&amp;$C66,Calc!$I$4:$I$2003,0),3),"")</f>
        <v/>
      </c>
      <c r="F66" s="242" t="str">
        <f>IFERROR(INDEX(Calc!$B$4:$L$2003,MATCH($O$3&amp;"-"&amp;$C66,Calc!$I$4:$I$2003,0),4),"")</f>
        <v/>
      </c>
      <c r="G66" s="242" t="str">
        <f>IFERROR(INDEX(Calc!$B$4:$L$2003,MATCH($O$3&amp;"-"&amp;$C66,Calc!$I$4:$I$2003,0),5),"")</f>
        <v/>
      </c>
      <c r="H66" s="129" t="str">
        <f>IFERROR(IF(I66="Closed","―",INDEX(Calc!$B$4:$L$2003,MATCH($O$3&amp;"-"&amp;$C66,Calc!$I$4:$I$2003,0),10)),"")</f>
        <v/>
      </c>
      <c r="I66" s="130"/>
      <c r="J66" s="59"/>
    </row>
    <row r="67" spans="2:10" x14ac:dyDescent="0.25">
      <c r="B67" s="58"/>
      <c r="C67" s="127">
        <v>53</v>
      </c>
      <c r="D67" s="128" t="str">
        <f>IFERROR(INDEX(Calc!$B$4:$L$2003,MATCH($O$3&amp;"-"&amp;C67,Calc!$I$4:$I$2003,0),2),"")</f>
        <v/>
      </c>
      <c r="E67" s="127" t="str">
        <f>IFERROR(INDEX(Calc!$B$4:$L$2003,MATCH($O$3&amp;"-"&amp;$C67,Calc!$I$4:$I$2003,0),3),"")</f>
        <v/>
      </c>
      <c r="F67" s="242" t="str">
        <f>IFERROR(INDEX(Calc!$B$4:$L$2003,MATCH($O$3&amp;"-"&amp;$C67,Calc!$I$4:$I$2003,0),4),"")</f>
        <v/>
      </c>
      <c r="G67" s="242" t="str">
        <f>IFERROR(INDEX(Calc!$B$4:$L$2003,MATCH($O$3&amp;"-"&amp;$C67,Calc!$I$4:$I$2003,0),5),"")</f>
        <v/>
      </c>
      <c r="H67" s="129" t="str">
        <f>IFERROR(IF(I67="Closed","―",INDEX(Calc!$B$4:$L$2003,MATCH($O$3&amp;"-"&amp;$C67,Calc!$I$4:$I$2003,0),10)),"")</f>
        <v/>
      </c>
      <c r="I67" s="130"/>
      <c r="J67" s="59"/>
    </row>
    <row r="68" spans="2:10" x14ac:dyDescent="0.25">
      <c r="B68" s="58"/>
      <c r="C68" s="127">
        <v>54</v>
      </c>
      <c r="D68" s="128" t="str">
        <f>IFERROR(INDEX(Calc!$B$4:$L$2003,MATCH($O$3&amp;"-"&amp;C68,Calc!$I$4:$I$2003,0),2),"")</f>
        <v/>
      </c>
      <c r="E68" s="127" t="str">
        <f>IFERROR(INDEX(Calc!$B$4:$L$2003,MATCH($O$3&amp;"-"&amp;$C68,Calc!$I$4:$I$2003,0),3),"")</f>
        <v/>
      </c>
      <c r="F68" s="242" t="str">
        <f>IFERROR(INDEX(Calc!$B$4:$L$2003,MATCH($O$3&amp;"-"&amp;$C68,Calc!$I$4:$I$2003,0),4),"")</f>
        <v/>
      </c>
      <c r="G68" s="242" t="str">
        <f>IFERROR(INDEX(Calc!$B$4:$L$2003,MATCH($O$3&amp;"-"&amp;$C68,Calc!$I$4:$I$2003,0),5),"")</f>
        <v/>
      </c>
      <c r="H68" s="129" t="str">
        <f>IFERROR(IF(I68="Closed","―",INDEX(Calc!$B$4:$L$2003,MATCH($O$3&amp;"-"&amp;$C68,Calc!$I$4:$I$2003,0),10)),"")</f>
        <v/>
      </c>
      <c r="I68" s="130"/>
      <c r="J68" s="59"/>
    </row>
    <row r="69" spans="2:10" x14ac:dyDescent="0.25">
      <c r="B69" s="58"/>
      <c r="C69" s="127">
        <v>55</v>
      </c>
      <c r="D69" s="128" t="str">
        <f>IFERROR(INDEX(Calc!$B$4:$L$2003,MATCH($O$3&amp;"-"&amp;C69,Calc!$I$4:$I$2003,0),2),"")</f>
        <v/>
      </c>
      <c r="E69" s="127" t="str">
        <f>IFERROR(INDEX(Calc!$B$4:$L$2003,MATCH($O$3&amp;"-"&amp;$C69,Calc!$I$4:$I$2003,0),3),"")</f>
        <v/>
      </c>
      <c r="F69" s="242" t="str">
        <f>IFERROR(INDEX(Calc!$B$4:$L$2003,MATCH($O$3&amp;"-"&amp;$C69,Calc!$I$4:$I$2003,0),4),"")</f>
        <v/>
      </c>
      <c r="G69" s="242" t="str">
        <f>IFERROR(INDEX(Calc!$B$4:$L$2003,MATCH($O$3&amp;"-"&amp;$C69,Calc!$I$4:$I$2003,0),5),"")</f>
        <v/>
      </c>
      <c r="H69" s="129" t="str">
        <f>IFERROR(IF(I69="Closed","―",INDEX(Calc!$B$4:$L$2003,MATCH($O$3&amp;"-"&amp;$C69,Calc!$I$4:$I$2003,0),10)),"")</f>
        <v/>
      </c>
      <c r="I69" s="130"/>
      <c r="J69" s="59"/>
    </row>
    <row r="70" spans="2:10" x14ac:dyDescent="0.25">
      <c r="B70" s="58"/>
      <c r="C70" s="127">
        <v>56</v>
      </c>
      <c r="D70" s="128" t="str">
        <f>IFERROR(INDEX(Calc!$B$4:$L$2003,MATCH($O$3&amp;"-"&amp;C70,Calc!$I$4:$I$2003,0),2),"")</f>
        <v/>
      </c>
      <c r="E70" s="127" t="str">
        <f>IFERROR(INDEX(Calc!$B$4:$L$2003,MATCH($O$3&amp;"-"&amp;$C70,Calc!$I$4:$I$2003,0),3),"")</f>
        <v/>
      </c>
      <c r="F70" s="242" t="str">
        <f>IFERROR(INDEX(Calc!$B$4:$L$2003,MATCH($O$3&amp;"-"&amp;$C70,Calc!$I$4:$I$2003,0),4),"")</f>
        <v/>
      </c>
      <c r="G70" s="242" t="str">
        <f>IFERROR(INDEX(Calc!$B$4:$L$2003,MATCH($O$3&amp;"-"&amp;$C70,Calc!$I$4:$I$2003,0),5),"")</f>
        <v/>
      </c>
      <c r="H70" s="129" t="str">
        <f>IFERROR(IF(I70="Closed","―",INDEX(Calc!$B$4:$L$2003,MATCH($O$3&amp;"-"&amp;$C70,Calc!$I$4:$I$2003,0),10)),"")</f>
        <v/>
      </c>
      <c r="I70" s="130"/>
      <c r="J70" s="59"/>
    </row>
    <row r="71" spans="2:10" x14ac:dyDescent="0.25">
      <c r="B71" s="58"/>
      <c r="C71" s="127">
        <v>57</v>
      </c>
      <c r="D71" s="128" t="str">
        <f>IFERROR(INDEX(Calc!$B$4:$L$2003,MATCH($O$3&amp;"-"&amp;C71,Calc!$I$4:$I$2003,0),2),"")</f>
        <v/>
      </c>
      <c r="E71" s="127" t="str">
        <f>IFERROR(INDEX(Calc!$B$4:$L$2003,MATCH($O$3&amp;"-"&amp;$C71,Calc!$I$4:$I$2003,0),3),"")</f>
        <v/>
      </c>
      <c r="F71" s="242" t="str">
        <f>IFERROR(INDEX(Calc!$B$4:$L$2003,MATCH($O$3&amp;"-"&amp;$C71,Calc!$I$4:$I$2003,0),4),"")</f>
        <v/>
      </c>
      <c r="G71" s="242" t="str">
        <f>IFERROR(INDEX(Calc!$B$4:$L$2003,MATCH($O$3&amp;"-"&amp;$C71,Calc!$I$4:$I$2003,0),5),"")</f>
        <v/>
      </c>
      <c r="H71" s="129" t="str">
        <f>IFERROR(IF(I71="Closed","―",INDEX(Calc!$B$4:$L$2003,MATCH($O$3&amp;"-"&amp;$C71,Calc!$I$4:$I$2003,0),10)),"")</f>
        <v/>
      </c>
      <c r="I71" s="130"/>
      <c r="J71" s="59"/>
    </row>
    <row r="72" spans="2:10" x14ac:dyDescent="0.25">
      <c r="B72" s="58"/>
      <c r="C72" s="127">
        <v>58</v>
      </c>
      <c r="D72" s="128" t="str">
        <f>IFERROR(INDEX(Calc!$B$4:$L$2003,MATCH($O$3&amp;"-"&amp;C72,Calc!$I$4:$I$2003,0),2),"")</f>
        <v/>
      </c>
      <c r="E72" s="127" t="str">
        <f>IFERROR(INDEX(Calc!$B$4:$L$2003,MATCH($O$3&amp;"-"&amp;$C72,Calc!$I$4:$I$2003,0),3),"")</f>
        <v/>
      </c>
      <c r="F72" s="242" t="str">
        <f>IFERROR(INDEX(Calc!$B$4:$L$2003,MATCH($O$3&amp;"-"&amp;$C72,Calc!$I$4:$I$2003,0),4),"")</f>
        <v/>
      </c>
      <c r="G72" s="242" t="str">
        <f>IFERROR(INDEX(Calc!$B$4:$L$2003,MATCH($O$3&amp;"-"&amp;$C72,Calc!$I$4:$I$2003,0),5),"")</f>
        <v/>
      </c>
      <c r="H72" s="129" t="str">
        <f>IFERROR(IF(I72="Closed","―",INDEX(Calc!$B$4:$L$2003,MATCH($O$3&amp;"-"&amp;$C72,Calc!$I$4:$I$2003,0),10)),"")</f>
        <v/>
      </c>
      <c r="I72" s="130"/>
      <c r="J72" s="59"/>
    </row>
    <row r="73" spans="2:10" x14ac:dyDescent="0.25">
      <c r="B73" s="58"/>
      <c r="C73" s="127">
        <v>59</v>
      </c>
      <c r="D73" s="128" t="str">
        <f>IFERROR(INDEX(Calc!$B$4:$L$2003,MATCH($O$3&amp;"-"&amp;C73,Calc!$I$4:$I$2003,0),2),"")</f>
        <v/>
      </c>
      <c r="E73" s="127" t="str">
        <f>IFERROR(INDEX(Calc!$B$4:$L$2003,MATCH($O$3&amp;"-"&amp;$C73,Calc!$I$4:$I$2003,0),3),"")</f>
        <v/>
      </c>
      <c r="F73" s="242" t="str">
        <f>IFERROR(INDEX(Calc!$B$4:$L$2003,MATCH($O$3&amp;"-"&amp;$C73,Calc!$I$4:$I$2003,0),4),"")</f>
        <v/>
      </c>
      <c r="G73" s="242" t="str">
        <f>IFERROR(INDEX(Calc!$B$4:$L$2003,MATCH($O$3&amp;"-"&amp;$C73,Calc!$I$4:$I$2003,0),5),"")</f>
        <v/>
      </c>
      <c r="H73" s="129" t="str">
        <f>IFERROR(IF(I73="Closed","―",INDEX(Calc!$B$4:$L$2003,MATCH($O$3&amp;"-"&amp;$C73,Calc!$I$4:$I$2003,0),10)),"")</f>
        <v/>
      </c>
      <c r="I73" s="130"/>
      <c r="J73" s="59"/>
    </row>
    <row r="74" spans="2:10" x14ac:dyDescent="0.25">
      <c r="B74" s="58"/>
      <c r="C74" s="127">
        <v>60</v>
      </c>
      <c r="D74" s="128" t="str">
        <f>IFERROR(INDEX(Calc!$B$4:$L$2003,MATCH($O$3&amp;"-"&amp;C74,Calc!$I$4:$I$2003,0),2),"")</f>
        <v/>
      </c>
      <c r="E74" s="127" t="str">
        <f>IFERROR(INDEX(Calc!$B$4:$L$2003,MATCH($O$3&amp;"-"&amp;$C74,Calc!$I$4:$I$2003,0),3),"")</f>
        <v/>
      </c>
      <c r="F74" s="242" t="str">
        <f>IFERROR(INDEX(Calc!$B$4:$L$2003,MATCH($O$3&amp;"-"&amp;$C74,Calc!$I$4:$I$2003,0),4),"")</f>
        <v/>
      </c>
      <c r="G74" s="242" t="str">
        <f>IFERROR(INDEX(Calc!$B$4:$L$2003,MATCH($O$3&amp;"-"&amp;$C74,Calc!$I$4:$I$2003,0),5),"")</f>
        <v/>
      </c>
      <c r="H74" s="129" t="str">
        <f>IFERROR(IF(I74="Closed","―",INDEX(Calc!$B$4:$L$2003,MATCH($O$3&amp;"-"&amp;$C74,Calc!$I$4:$I$2003,0),10)),"")</f>
        <v/>
      </c>
      <c r="I74" s="130"/>
      <c r="J74" s="59"/>
    </row>
    <row r="75" spans="2:10" x14ac:dyDescent="0.25">
      <c r="B75" s="58"/>
      <c r="C75" s="127">
        <v>61</v>
      </c>
      <c r="D75" s="128" t="str">
        <f>IFERROR(INDEX(Calc!$B$4:$L$2003,MATCH($O$3&amp;"-"&amp;C75,Calc!$I$4:$I$2003,0),2),"")</f>
        <v/>
      </c>
      <c r="E75" s="127" t="str">
        <f>IFERROR(INDEX(Calc!$B$4:$L$2003,MATCH($O$3&amp;"-"&amp;$C75,Calc!$I$4:$I$2003,0),3),"")</f>
        <v/>
      </c>
      <c r="F75" s="242" t="str">
        <f>IFERROR(INDEX(Calc!$B$4:$L$2003,MATCH($O$3&amp;"-"&amp;$C75,Calc!$I$4:$I$2003,0),4),"")</f>
        <v/>
      </c>
      <c r="G75" s="242" t="str">
        <f>IFERROR(INDEX(Calc!$B$4:$L$2003,MATCH($O$3&amp;"-"&amp;$C75,Calc!$I$4:$I$2003,0),5),"")</f>
        <v/>
      </c>
      <c r="H75" s="129" t="str">
        <f>IFERROR(IF(I75="Closed","―",INDEX(Calc!$B$4:$L$2003,MATCH($O$3&amp;"-"&amp;$C75,Calc!$I$4:$I$2003,0),10)),"")</f>
        <v/>
      </c>
      <c r="I75" s="130"/>
      <c r="J75" s="59"/>
    </row>
    <row r="76" spans="2:10" x14ac:dyDescent="0.25">
      <c r="B76" s="58"/>
      <c r="C76" s="127">
        <v>62</v>
      </c>
      <c r="D76" s="128" t="str">
        <f>IFERROR(INDEX(Calc!$B$4:$L$2003,MATCH($O$3&amp;"-"&amp;C76,Calc!$I$4:$I$2003,0),2),"")</f>
        <v/>
      </c>
      <c r="E76" s="127" t="str">
        <f>IFERROR(INDEX(Calc!$B$4:$L$2003,MATCH($O$3&amp;"-"&amp;$C76,Calc!$I$4:$I$2003,0),3),"")</f>
        <v/>
      </c>
      <c r="F76" s="242" t="str">
        <f>IFERROR(INDEX(Calc!$B$4:$L$2003,MATCH($O$3&amp;"-"&amp;$C76,Calc!$I$4:$I$2003,0),4),"")</f>
        <v/>
      </c>
      <c r="G76" s="242" t="str">
        <f>IFERROR(INDEX(Calc!$B$4:$L$2003,MATCH($O$3&amp;"-"&amp;$C76,Calc!$I$4:$I$2003,0),5),"")</f>
        <v/>
      </c>
      <c r="H76" s="129" t="str">
        <f>IFERROR(IF(I76="Closed","―",INDEX(Calc!$B$4:$L$2003,MATCH($O$3&amp;"-"&amp;$C76,Calc!$I$4:$I$2003,0),10)),"")</f>
        <v/>
      </c>
      <c r="I76" s="130"/>
      <c r="J76" s="59"/>
    </row>
    <row r="77" spans="2:10" x14ac:dyDescent="0.25">
      <c r="B77" s="58"/>
      <c r="C77" s="127">
        <v>63</v>
      </c>
      <c r="D77" s="128" t="str">
        <f>IFERROR(INDEX(Calc!$B$4:$L$2003,MATCH($O$3&amp;"-"&amp;C77,Calc!$I$4:$I$2003,0),2),"")</f>
        <v/>
      </c>
      <c r="E77" s="127" t="str">
        <f>IFERROR(INDEX(Calc!$B$4:$L$2003,MATCH($O$3&amp;"-"&amp;$C77,Calc!$I$4:$I$2003,0),3),"")</f>
        <v/>
      </c>
      <c r="F77" s="242" t="str">
        <f>IFERROR(INDEX(Calc!$B$4:$L$2003,MATCH($O$3&amp;"-"&amp;$C77,Calc!$I$4:$I$2003,0),4),"")</f>
        <v/>
      </c>
      <c r="G77" s="242" t="str">
        <f>IFERROR(INDEX(Calc!$B$4:$L$2003,MATCH($O$3&amp;"-"&amp;$C77,Calc!$I$4:$I$2003,0),5),"")</f>
        <v/>
      </c>
      <c r="H77" s="129" t="str">
        <f>IFERROR(IF(I77="Closed","―",INDEX(Calc!$B$4:$L$2003,MATCH($O$3&amp;"-"&amp;$C77,Calc!$I$4:$I$2003,0),10)),"")</f>
        <v/>
      </c>
      <c r="I77" s="130"/>
      <c r="J77" s="59"/>
    </row>
    <row r="78" spans="2:10" x14ac:dyDescent="0.25">
      <c r="B78" s="58"/>
      <c r="C78" s="127">
        <v>64</v>
      </c>
      <c r="D78" s="128" t="str">
        <f>IFERROR(INDEX(Calc!$B$4:$L$2003,MATCH($O$3&amp;"-"&amp;C78,Calc!$I$4:$I$2003,0),2),"")</f>
        <v/>
      </c>
      <c r="E78" s="127" t="str">
        <f>IFERROR(INDEX(Calc!$B$4:$L$2003,MATCH($O$3&amp;"-"&amp;$C78,Calc!$I$4:$I$2003,0),3),"")</f>
        <v/>
      </c>
      <c r="F78" s="242" t="str">
        <f>IFERROR(INDEX(Calc!$B$4:$L$2003,MATCH($O$3&amp;"-"&amp;$C78,Calc!$I$4:$I$2003,0),4),"")</f>
        <v/>
      </c>
      <c r="G78" s="242" t="str">
        <f>IFERROR(INDEX(Calc!$B$4:$L$2003,MATCH($O$3&amp;"-"&amp;$C78,Calc!$I$4:$I$2003,0),5),"")</f>
        <v/>
      </c>
      <c r="H78" s="129" t="str">
        <f>IFERROR(IF(I78="Closed","―",INDEX(Calc!$B$4:$L$2003,MATCH($O$3&amp;"-"&amp;$C78,Calc!$I$4:$I$2003,0),10)),"")</f>
        <v/>
      </c>
      <c r="I78" s="130"/>
      <c r="J78" s="59"/>
    </row>
    <row r="79" spans="2:10" x14ac:dyDescent="0.25">
      <c r="B79" s="58"/>
      <c r="C79" s="127">
        <v>65</v>
      </c>
      <c r="D79" s="128" t="str">
        <f>IFERROR(INDEX(Calc!$B$4:$L$2003,MATCH($O$3&amp;"-"&amp;C79,Calc!$I$4:$I$2003,0),2),"")</f>
        <v/>
      </c>
      <c r="E79" s="127" t="str">
        <f>IFERROR(INDEX(Calc!$B$4:$L$2003,MATCH($O$3&amp;"-"&amp;$C79,Calc!$I$4:$I$2003,0),3),"")</f>
        <v/>
      </c>
      <c r="F79" s="242" t="str">
        <f>IFERROR(INDEX(Calc!$B$4:$L$2003,MATCH($O$3&amp;"-"&amp;$C79,Calc!$I$4:$I$2003,0),4),"")</f>
        <v/>
      </c>
      <c r="G79" s="242" t="str">
        <f>IFERROR(INDEX(Calc!$B$4:$L$2003,MATCH($O$3&amp;"-"&amp;$C79,Calc!$I$4:$I$2003,0),5),"")</f>
        <v/>
      </c>
      <c r="H79" s="129" t="str">
        <f>IFERROR(IF(I79="Closed","―",INDEX(Calc!$B$4:$L$2003,MATCH($O$3&amp;"-"&amp;$C79,Calc!$I$4:$I$2003,0),10)),"")</f>
        <v/>
      </c>
      <c r="I79" s="130"/>
      <c r="J79" s="59"/>
    </row>
    <row r="80" spans="2:10" x14ac:dyDescent="0.25">
      <c r="B80" s="58"/>
      <c r="C80" s="127">
        <v>66</v>
      </c>
      <c r="D80" s="128" t="str">
        <f>IFERROR(INDEX(Calc!$B$4:$L$2003,MATCH($O$3&amp;"-"&amp;C80,Calc!$I$4:$I$2003,0),2),"")</f>
        <v/>
      </c>
      <c r="E80" s="127" t="str">
        <f>IFERROR(INDEX(Calc!$B$4:$L$2003,MATCH($O$3&amp;"-"&amp;$C80,Calc!$I$4:$I$2003,0),3),"")</f>
        <v/>
      </c>
      <c r="F80" s="242" t="str">
        <f>IFERROR(INDEX(Calc!$B$4:$L$2003,MATCH($O$3&amp;"-"&amp;$C80,Calc!$I$4:$I$2003,0),4),"")</f>
        <v/>
      </c>
      <c r="G80" s="242" t="str">
        <f>IFERROR(INDEX(Calc!$B$4:$L$2003,MATCH($O$3&amp;"-"&amp;$C80,Calc!$I$4:$I$2003,0),5),"")</f>
        <v/>
      </c>
      <c r="H80" s="129" t="str">
        <f>IFERROR(IF(I80="Closed","―",INDEX(Calc!$B$4:$L$2003,MATCH($O$3&amp;"-"&amp;$C80,Calc!$I$4:$I$2003,0),10)),"")</f>
        <v/>
      </c>
      <c r="I80" s="130"/>
      <c r="J80" s="59"/>
    </row>
    <row r="81" spans="2:10" x14ac:dyDescent="0.25">
      <c r="B81" s="58"/>
      <c r="C81" s="127">
        <v>67</v>
      </c>
      <c r="D81" s="128" t="str">
        <f>IFERROR(INDEX(Calc!$B$4:$L$2003,MATCH($O$3&amp;"-"&amp;C81,Calc!$I$4:$I$2003,0),2),"")</f>
        <v/>
      </c>
      <c r="E81" s="127" t="str">
        <f>IFERROR(INDEX(Calc!$B$4:$L$2003,MATCH($O$3&amp;"-"&amp;$C81,Calc!$I$4:$I$2003,0),3),"")</f>
        <v/>
      </c>
      <c r="F81" s="242" t="str">
        <f>IFERROR(INDEX(Calc!$B$4:$L$2003,MATCH($O$3&amp;"-"&amp;$C81,Calc!$I$4:$I$2003,0),4),"")</f>
        <v/>
      </c>
      <c r="G81" s="242" t="str">
        <f>IFERROR(INDEX(Calc!$B$4:$L$2003,MATCH($O$3&amp;"-"&amp;$C81,Calc!$I$4:$I$2003,0),5),"")</f>
        <v/>
      </c>
      <c r="H81" s="129" t="str">
        <f>IFERROR(IF(I81="Closed","―",INDEX(Calc!$B$4:$L$2003,MATCH($O$3&amp;"-"&amp;$C81,Calc!$I$4:$I$2003,0),10)),"")</f>
        <v/>
      </c>
      <c r="I81" s="130"/>
      <c r="J81" s="59"/>
    </row>
    <row r="82" spans="2:10" x14ac:dyDescent="0.25">
      <c r="B82" s="58"/>
      <c r="C82" s="127">
        <v>68</v>
      </c>
      <c r="D82" s="128" t="str">
        <f>IFERROR(INDEX(Calc!$B$4:$L$2003,MATCH($O$3&amp;"-"&amp;C82,Calc!$I$4:$I$2003,0),2),"")</f>
        <v/>
      </c>
      <c r="E82" s="127" t="str">
        <f>IFERROR(INDEX(Calc!$B$4:$L$2003,MATCH($O$3&amp;"-"&amp;$C82,Calc!$I$4:$I$2003,0),3),"")</f>
        <v/>
      </c>
      <c r="F82" s="242" t="str">
        <f>IFERROR(INDEX(Calc!$B$4:$L$2003,MATCH($O$3&amp;"-"&amp;$C82,Calc!$I$4:$I$2003,0),4),"")</f>
        <v/>
      </c>
      <c r="G82" s="242" t="str">
        <f>IFERROR(INDEX(Calc!$B$4:$L$2003,MATCH($O$3&amp;"-"&amp;$C82,Calc!$I$4:$I$2003,0),5),"")</f>
        <v/>
      </c>
      <c r="H82" s="129" t="str">
        <f>IFERROR(IF(I82="Closed","―",INDEX(Calc!$B$4:$L$2003,MATCH($O$3&amp;"-"&amp;$C82,Calc!$I$4:$I$2003,0),10)),"")</f>
        <v/>
      </c>
      <c r="I82" s="130"/>
      <c r="J82" s="59"/>
    </row>
    <row r="83" spans="2:10" x14ac:dyDescent="0.25">
      <c r="B83" s="58"/>
      <c r="C83" s="127">
        <v>69</v>
      </c>
      <c r="D83" s="128" t="str">
        <f>IFERROR(INDEX(Calc!$B$4:$L$2003,MATCH($O$3&amp;"-"&amp;C83,Calc!$I$4:$I$2003,0),2),"")</f>
        <v/>
      </c>
      <c r="E83" s="127" t="str">
        <f>IFERROR(INDEX(Calc!$B$4:$L$2003,MATCH($O$3&amp;"-"&amp;$C83,Calc!$I$4:$I$2003,0),3),"")</f>
        <v/>
      </c>
      <c r="F83" s="242" t="str">
        <f>IFERROR(INDEX(Calc!$B$4:$L$2003,MATCH($O$3&amp;"-"&amp;$C83,Calc!$I$4:$I$2003,0),4),"")</f>
        <v/>
      </c>
      <c r="G83" s="242" t="str">
        <f>IFERROR(INDEX(Calc!$B$4:$L$2003,MATCH($O$3&amp;"-"&amp;$C83,Calc!$I$4:$I$2003,0),5),"")</f>
        <v/>
      </c>
      <c r="H83" s="129" t="str">
        <f>IFERROR(IF(I83="Closed","―",INDEX(Calc!$B$4:$L$2003,MATCH($O$3&amp;"-"&amp;$C83,Calc!$I$4:$I$2003,0),10)),"")</f>
        <v/>
      </c>
      <c r="I83" s="130"/>
      <c r="J83" s="59"/>
    </row>
    <row r="84" spans="2:10" x14ac:dyDescent="0.25">
      <c r="B84" s="58"/>
      <c r="C84" s="127">
        <v>70</v>
      </c>
      <c r="D84" s="128" t="str">
        <f>IFERROR(INDEX(Calc!$B$4:$L$2003,MATCH($O$3&amp;"-"&amp;C84,Calc!$I$4:$I$2003,0),2),"")</f>
        <v/>
      </c>
      <c r="E84" s="127" t="str">
        <f>IFERROR(INDEX(Calc!$B$4:$L$2003,MATCH($O$3&amp;"-"&amp;$C84,Calc!$I$4:$I$2003,0),3),"")</f>
        <v/>
      </c>
      <c r="F84" s="242" t="str">
        <f>IFERROR(INDEX(Calc!$B$4:$L$2003,MATCH($O$3&amp;"-"&amp;$C84,Calc!$I$4:$I$2003,0),4),"")</f>
        <v/>
      </c>
      <c r="G84" s="242" t="str">
        <f>IFERROR(INDEX(Calc!$B$4:$L$2003,MATCH($O$3&amp;"-"&amp;$C84,Calc!$I$4:$I$2003,0),5),"")</f>
        <v/>
      </c>
      <c r="H84" s="129" t="str">
        <f>IFERROR(IF(I84="Closed","―",INDEX(Calc!$B$4:$L$2003,MATCH($O$3&amp;"-"&amp;$C84,Calc!$I$4:$I$2003,0),10)),"")</f>
        <v/>
      </c>
      <c r="I84" s="130"/>
      <c r="J84" s="59"/>
    </row>
    <row r="85" spans="2:10" x14ac:dyDescent="0.25">
      <c r="B85" s="58"/>
      <c r="C85" s="127">
        <v>71</v>
      </c>
      <c r="D85" s="128" t="str">
        <f>IFERROR(INDEX(Calc!$B$4:$L$2003,MATCH($O$3&amp;"-"&amp;C85,Calc!$I$4:$I$2003,0),2),"")</f>
        <v/>
      </c>
      <c r="E85" s="127" t="str">
        <f>IFERROR(INDEX(Calc!$B$4:$L$2003,MATCH($O$3&amp;"-"&amp;$C85,Calc!$I$4:$I$2003,0),3),"")</f>
        <v/>
      </c>
      <c r="F85" s="242" t="str">
        <f>IFERROR(INDEX(Calc!$B$4:$L$2003,MATCH($O$3&amp;"-"&amp;$C85,Calc!$I$4:$I$2003,0),4),"")</f>
        <v/>
      </c>
      <c r="G85" s="242" t="str">
        <f>IFERROR(INDEX(Calc!$B$4:$L$2003,MATCH($O$3&amp;"-"&amp;$C85,Calc!$I$4:$I$2003,0),5),"")</f>
        <v/>
      </c>
      <c r="H85" s="129" t="str">
        <f>IFERROR(IF(I85="Closed","―",INDEX(Calc!$B$4:$L$2003,MATCH($O$3&amp;"-"&amp;$C85,Calc!$I$4:$I$2003,0),10)),"")</f>
        <v/>
      </c>
      <c r="I85" s="130"/>
      <c r="J85" s="59"/>
    </row>
    <row r="86" spans="2:10" x14ac:dyDescent="0.25">
      <c r="B86" s="58"/>
      <c r="C86" s="127">
        <v>72</v>
      </c>
      <c r="D86" s="128" t="str">
        <f>IFERROR(INDEX(Calc!$B$4:$L$2003,MATCH($O$3&amp;"-"&amp;C86,Calc!$I$4:$I$2003,0),2),"")</f>
        <v/>
      </c>
      <c r="E86" s="127" t="str">
        <f>IFERROR(INDEX(Calc!$B$4:$L$2003,MATCH($O$3&amp;"-"&amp;$C86,Calc!$I$4:$I$2003,0),3),"")</f>
        <v/>
      </c>
      <c r="F86" s="242" t="str">
        <f>IFERROR(INDEX(Calc!$B$4:$L$2003,MATCH($O$3&amp;"-"&amp;$C86,Calc!$I$4:$I$2003,0),4),"")</f>
        <v/>
      </c>
      <c r="G86" s="242" t="str">
        <f>IFERROR(INDEX(Calc!$B$4:$L$2003,MATCH($O$3&amp;"-"&amp;$C86,Calc!$I$4:$I$2003,0),5),"")</f>
        <v/>
      </c>
      <c r="H86" s="129" t="str">
        <f>IFERROR(IF(I86="Closed","―",INDEX(Calc!$B$4:$L$2003,MATCH($O$3&amp;"-"&amp;$C86,Calc!$I$4:$I$2003,0),10)),"")</f>
        <v/>
      </c>
      <c r="I86" s="130"/>
      <c r="J86" s="59"/>
    </row>
    <row r="87" spans="2:10" x14ac:dyDescent="0.25">
      <c r="B87" s="58"/>
      <c r="C87" s="127">
        <v>73</v>
      </c>
      <c r="D87" s="128" t="str">
        <f>IFERROR(INDEX(Calc!$B$4:$L$2003,MATCH($O$3&amp;"-"&amp;C87,Calc!$I$4:$I$2003,0),2),"")</f>
        <v/>
      </c>
      <c r="E87" s="127" t="str">
        <f>IFERROR(INDEX(Calc!$B$4:$L$2003,MATCH($O$3&amp;"-"&amp;$C87,Calc!$I$4:$I$2003,0),3),"")</f>
        <v/>
      </c>
      <c r="F87" s="242" t="str">
        <f>IFERROR(INDEX(Calc!$B$4:$L$2003,MATCH($O$3&amp;"-"&amp;$C87,Calc!$I$4:$I$2003,0),4),"")</f>
        <v/>
      </c>
      <c r="G87" s="242" t="str">
        <f>IFERROR(INDEX(Calc!$B$4:$L$2003,MATCH($O$3&amp;"-"&amp;$C87,Calc!$I$4:$I$2003,0),5),"")</f>
        <v/>
      </c>
      <c r="H87" s="129" t="str">
        <f>IFERROR(IF(I87="Closed","―",INDEX(Calc!$B$4:$L$2003,MATCH($O$3&amp;"-"&amp;$C87,Calc!$I$4:$I$2003,0),10)),"")</f>
        <v/>
      </c>
      <c r="I87" s="130"/>
      <c r="J87" s="59"/>
    </row>
    <row r="88" spans="2:10" x14ac:dyDescent="0.25">
      <c r="B88" s="58"/>
      <c r="C88" s="127">
        <v>74</v>
      </c>
      <c r="D88" s="128" t="str">
        <f>IFERROR(INDEX(Calc!$B$4:$L$2003,MATCH($O$3&amp;"-"&amp;C88,Calc!$I$4:$I$2003,0),2),"")</f>
        <v/>
      </c>
      <c r="E88" s="127" t="str">
        <f>IFERROR(INDEX(Calc!$B$4:$L$2003,MATCH($O$3&amp;"-"&amp;$C88,Calc!$I$4:$I$2003,0),3),"")</f>
        <v/>
      </c>
      <c r="F88" s="242" t="str">
        <f>IFERROR(INDEX(Calc!$B$4:$L$2003,MATCH($O$3&amp;"-"&amp;$C88,Calc!$I$4:$I$2003,0),4),"")</f>
        <v/>
      </c>
      <c r="G88" s="242" t="str">
        <f>IFERROR(INDEX(Calc!$B$4:$L$2003,MATCH($O$3&amp;"-"&amp;$C88,Calc!$I$4:$I$2003,0),5),"")</f>
        <v/>
      </c>
      <c r="H88" s="129" t="str">
        <f>IFERROR(IF(I88="Closed","―",INDEX(Calc!$B$4:$L$2003,MATCH($O$3&amp;"-"&amp;$C88,Calc!$I$4:$I$2003,0),10)),"")</f>
        <v/>
      </c>
      <c r="I88" s="130"/>
      <c r="J88" s="59"/>
    </row>
    <row r="89" spans="2:10" x14ac:dyDescent="0.25">
      <c r="B89" s="58"/>
      <c r="C89" s="127">
        <v>75</v>
      </c>
      <c r="D89" s="128" t="str">
        <f>IFERROR(INDEX(Calc!$B$4:$L$2003,MATCH($O$3&amp;"-"&amp;C89,Calc!$I$4:$I$2003,0),2),"")</f>
        <v/>
      </c>
      <c r="E89" s="127" t="str">
        <f>IFERROR(INDEX(Calc!$B$4:$L$2003,MATCH($O$3&amp;"-"&amp;$C89,Calc!$I$4:$I$2003,0),3),"")</f>
        <v/>
      </c>
      <c r="F89" s="242" t="str">
        <f>IFERROR(INDEX(Calc!$B$4:$L$2003,MATCH($O$3&amp;"-"&amp;$C89,Calc!$I$4:$I$2003,0),4),"")</f>
        <v/>
      </c>
      <c r="G89" s="242" t="str">
        <f>IFERROR(INDEX(Calc!$B$4:$L$2003,MATCH($O$3&amp;"-"&amp;$C89,Calc!$I$4:$I$2003,0),5),"")</f>
        <v/>
      </c>
      <c r="H89" s="129" t="str">
        <f>IFERROR(IF(I89="Closed","―",INDEX(Calc!$B$4:$L$2003,MATCH($O$3&amp;"-"&amp;$C89,Calc!$I$4:$I$2003,0),10)),"")</f>
        <v/>
      </c>
      <c r="I89" s="130"/>
      <c r="J89" s="59"/>
    </row>
    <row r="90" spans="2:10" x14ac:dyDescent="0.25">
      <c r="B90" s="58"/>
      <c r="C90" s="127">
        <v>76</v>
      </c>
      <c r="D90" s="128" t="str">
        <f>IFERROR(INDEX(Calc!$B$4:$L$2003,MATCH($O$3&amp;"-"&amp;C90,Calc!$I$4:$I$2003,0),2),"")</f>
        <v/>
      </c>
      <c r="E90" s="127" t="str">
        <f>IFERROR(INDEX(Calc!$B$4:$L$2003,MATCH($O$3&amp;"-"&amp;$C90,Calc!$I$4:$I$2003,0),3),"")</f>
        <v/>
      </c>
      <c r="F90" s="242" t="str">
        <f>IFERROR(INDEX(Calc!$B$4:$L$2003,MATCH($O$3&amp;"-"&amp;$C90,Calc!$I$4:$I$2003,0),4),"")</f>
        <v/>
      </c>
      <c r="G90" s="242" t="str">
        <f>IFERROR(INDEX(Calc!$B$4:$L$2003,MATCH($O$3&amp;"-"&amp;$C90,Calc!$I$4:$I$2003,0),5),"")</f>
        <v/>
      </c>
      <c r="H90" s="129" t="str">
        <f>IFERROR(IF(I90="Closed","―",INDEX(Calc!$B$4:$L$2003,MATCH($O$3&amp;"-"&amp;$C90,Calc!$I$4:$I$2003,0),10)),"")</f>
        <v/>
      </c>
      <c r="I90" s="130"/>
      <c r="J90" s="59"/>
    </row>
    <row r="91" spans="2:10" x14ac:dyDescent="0.25">
      <c r="B91" s="58"/>
      <c r="C91" s="127">
        <v>77</v>
      </c>
      <c r="D91" s="128" t="str">
        <f>IFERROR(INDEX(Calc!$B$4:$L$2003,MATCH($O$3&amp;"-"&amp;C91,Calc!$I$4:$I$2003,0),2),"")</f>
        <v/>
      </c>
      <c r="E91" s="127" t="str">
        <f>IFERROR(INDEX(Calc!$B$4:$L$2003,MATCH($O$3&amp;"-"&amp;$C91,Calc!$I$4:$I$2003,0),3),"")</f>
        <v/>
      </c>
      <c r="F91" s="242" t="str">
        <f>IFERROR(INDEX(Calc!$B$4:$L$2003,MATCH($O$3&amp;"-"&amp;$C91,Calc!$I$4:$I$2003,0),4),"")</f>
        <v/>
      </c>
      <c r="G91" s="242" t="str">
        <f>IFERROR(INDEX(Calc!$B$4:$L$2003,MATCH($O$3&amp;"-"&amp;$C91,Calc!$I$4:$I$2003,0),5),"")</f>
        <v/>
      </c>
      <c r="H91" s="129" t="str">
        <f>IFERROR(IF(I91="Closed","―",INDEX(Calc!$B$4:$L$2003,MATCH($O$3&amp;"-"&amp;$C91,Calc!$I$4:$I$2003,0),10)),"")</f>
        <v/>
      </c>
      <c r="I91" s="130"/>
      <c r="J91" s="59"/>
    </row>
    <row r="92" spans="2:10" x14ac:dyDescent="0.25">
      <c r="B92" s="58"/>
      <c r="C92" s="127">
        <v>78</v>
      </c>
      <c r="D92" s="128" t="str">
        <f>IFERROR(INDEX(Calc!$B$4:$L$2003,MATCH($O$3&amp;"-"&amp;C92,Calc!$I$4:$I$2003,0),2),"")</f>
        <v/>
      </c>
      <c r="E92" s="127" t="str">
        <f>IFERROR(INDEX(Calc!$B$4:$L$2003,MATCH($O$3&amp;"-"&amp;$C92,Calc!$I$4:$I$2003,0),3),"")</f>
        <v/>
      </c>
      <c r="F92" s="242" t="str">
        <f>IFERROR(INDEX(Calc!$B$4:$L$2003,MATCH($O$3&amp;"-"&amp;$C92,Calc!$I$4:$I$2003,0),4),"")</f>
        <v/>
      </c>
      <c r="G92" s="242" t="str">
        <f>IFERROR(INDEX(Calc!$B$4:$L$2003,MATCH($O$3&amp;"-"&amp;$C92,Calc!$I$4:$I$2003,0),5),"")</f>
        <v/>
      </c>
      <c r="H92" s="129" t="str">
        <f>IFERROR(IF(I92="Closed","―",INDEX(Calc!$B$4:$L$2003,MATCH($O$3&amp;"-"&amp;$C92,Calc!$I$4:$I$2003,0),10)),"")</f>
        <v/>
      </c>
      <c r="I92" s="130"/>
      <c r="J92" s="59"/>
    </row>
    <row r="93" spans="2:10" x14ac:dyDescent="0.25">
      <c r="B93" s="58"/>
      <c r="C93" s="127">
        <v>79</v>
      </c>
      <c r="D93" s="128" t="str">
        <f>IFERROR(INDEX(Calc!$B$4:$L$2003,MATCH($O$3&amp;"-"&amp;C93,Calc!$I$4:$I$2003,0),2),"")</f>
        <v/>
      </c>
      <c r="E93" s="127" t="str">
        <f>IFERROR(INDEX(Calc!$B$4:$L$2003,MATCH($O$3&amp;"-"&amp;$C93,Calc!$I$4:$I$2003,0),3),"")</f>
        <v/>
      </c>
      <c r="F93" s="242" t="str">
        <f>IFERROR(INDEX(Calc!$B$4:$L$2003,MATCH($O$3&amp;"-"&amp;$C93,Calc!$I$4:$I$2003,0),4),"")</f>
        <v/>
      </c>
      <c r="G93" s="242" t="str">
        <f>IFERROR(INDEX(Calc!$B$4:$L$2003,MATCH($O$3&amp;"-"&amp;$C93,Calc!$I$4:$I$2003,0),5),"")</f>
        <v/>
      </c>
      <c r="H93" s="129" t="str">
        <f>IFERROR(IF(I93="Closed","―",INDEX(Calc!$B$4:$L$2003,MATCH($O$3&amp;"-"&amp;$C93,Calc!$I$4:$I$2003,0),10)),"")</f>
        <v/>
      </c>
      <c r="I93" s="130"/>
      <c r="J93" s="59"/>
    </row>
    <row r="94" spans="2:10" x14ac:dyDescent="0.25">
      <c r="B94" s="58"/>
      <c r="C94" s="127">
        <v>80</v>
      </c>
      <c r="D94" s="128" t="str">
        <f>IFERROR(INDEX(Calc!$B$4:$L$2003,MATCH($O$3&amp;"-"&amp;C94,Calc!$I$4:$I$2003,0),2),"")</f>
        <v/>
      </c>
      <c r="E94" s="127" t="str">
        <f>IFERROR(INDEX(Calc!$B$4:$L$2003,MATCH($O$3&amp;"-"&amp;$C94,Calc!$I$4:$I$2003,0),3),"")</f>
        <v/>
      </c>
      <c r="F94" s="242" t="str">
        <f>IFERROR(INDEX(Calc!$B$4:$L$2003,MATCH($O$3&amp;"-"&amp;$C94,Calc!$I$4:$I$2003,0),4),"")</f>
        <v/>
      </c>
      <c r="G94" s="242" t="str">
        <f>IFERROR(INDEX(Calc!$B$4:$L$2003,MATCH($O$3&amp;"-"&amp;$C94,Calc!$I$4:$I$2003,0),5),"")</f>
        <v/>
      </c>
      <c r="H94" s="129" t="str">
        <f>IFERROR(IF(I94="Closed","―",INDEX(Calc!$B$4:$L$2003,MATCH($O$3&amp;"-"&amp;$C94,Calc!$I$4:$I$2003,0),10)),"")</f>
        <v/>
      </c>
      <c r="I94" s="130"/>
      <c r="J94" s="59"/>
    </row>
    <row r="95" spans="2:10" x14ac:dyDescent="0.25">
      <c r="B95" s="58"/>
      <c r="C95" s="127">
        <v>81</v>
      </c>
      <c r="D95" s="128" t="str">
        <f>IFERROR(INDEX(Calc!$B$4:$L$2003,MATCH($O$3&amp;"-"&amp;C95,Calc!$I$4:$I$2003,0),2),"")</f>
        <v/>
      </c>
      <c r="E95" s="127" t="str">
        <f>IFERROR(INDEX(Calc!$B$4:$L$2003,MATCH($O$3&amp;"-"&amp;$C95,Calc!$I$4:$I$2003,0),3),"")</f>
        <v/>
      </c>
      <c r="F95" s="242" t="str">
        <f>IFERROR(INDEX(Calc!$B$4:$L$2003,MATCH($O$3&amp;"-"&amp;$C95,Calc!$I$4:$I$2003,0),4),"")</f>
        <v/>
      </c>
      <c r="G95" s="242" t="str">
        <f>IFERROR(INDEX(Calc!$B$4:$L$2003,MATCH($O$3&amp;"-"&amp;$C95,Calc!$I$4:$I$2003,0),5),"")</f>
        <v/>
      </c>
      <c r="H95" s="129" t="str">
        <f>IFERROR(IF(I95="Closed","―",INDEX(Calc!$B$4:$L$2003,MATCH($O$3&amp;"-"&amp;$C95,Calc!$I$4:$I$2003,0),10)),"")</f>
        <v/>
      </c>
      <c r="I95" s="130"/>
      <c r="J95" s="59"/>
    </row>
    <row r="96" spans="2:10" x14ac:dyDescent="0.25">
      <c r="B96" s="58"/>
      <c r="C96" s="127">
        <v>82</v>
      </c>
      <c r="D96" s="128" t="str">
        <f>IFERROR(INDEX(Calc!$B$4:$L$2003,MATCH($O$3&amp;"-"&amp;C96,Calc!$I$4:$I$2003,0),2),"")</f>
        <v/>
      </c>
      <c r="E96" s="127" t="str">
        <f>IFERROR(INDEX(Calc!$B$4:$L$2003,MATCH($O$3&amp;"-"&amp;$C96,Calc!$I$4:$I$2003,0),3),"")</f>
        <v/>
      </c>
      <c r="F96" s="242" t="str">
        <f>IFERROR(INDEX(Calc!$B$4:$L$2003,MATCH($O$3&amp;"-"&amp;$C96,Calc!$I$4:$I$2003,0),4),"")</f>
        <v/>
      </c>
      <c r="G96" s="242" t="str">
        <f>IFERROR(INDEX(Calc!$B$4:$L$2003,MATCH($O$3&amp;"-"&amp;$C96,Calc!$I$4:$I$2003,0),5),"")</f>
        <v/>
      </c>
      <c r="H96" s="129" t="str">
        <f>IFERROR(IF(I96="Closed","―",INDEX(Calc!$B$4:$L$2003,MATCH($O$3&amp;"-"&amp;$C96,Calc!$I$4:$I$2003,0),10)),"")</f>
        <v/>
      </c>
      <c r="I96" s="130"/>
      <c r="J96" s="59"/>
    </row>
    <row r="97" spans="2:10" x14ac:dyDescent="0.25">
      <c r="B97" s="58"/>
      <c r="C97" s="127">
        <v>83</v>
      </c>
      <c r="D97" s="128" t="str">
        <f>IFERROR(INDEX(Calc!$B$4:$L$2003,MATCH($O$3&amp;"-"&amp;C97,Calc!$I$4:$I$2003,0),2),"")</f>
        <v/>
      </c>
      <c r="E97" s="127" t="str">
        <f>IFERROR(INDEX(Calc!$B$4:$L$2003,MATCH($O$3&amp;"-"&amp;$C97,Calc!$I$4:$I$2003,0),3),"")</f>
        <v/>
      </c>
      <c r="F97" s="242" t="str">
        <f>IFERROR(INDEX(Calc!$B$4:$L$2003,MATCH($O$3&amp;"-"&amp;$C97,Calc!$I$4:$I$2003,0),4),"")</f>
        <v/>
      </c>
      <c r="G97" s="242" t="str">
        <f>IFERROR(INDEX(Calc!$B$4:$L$2003,MATCH($O$3&amp;"-"&amp;$C97,Calc!$I$4:$I$2003,0),5),"")</f>
        <v/>
      </c>
      <c r="H97" s="129" t="str">
        <f>IFERROR(IF(I97="Closed","―",INDEX(Calc!$B$4:$L$2003,MATCH($O$3&amp;"-"&amp;$C97,Calc!$I$4:$I$2003,0),10)),"")</f>
        <v/>
      </c>
      <c r="I97" s="130"/>
      <c r="J97" s="59"/>
    </row>
    <row r="98" spans="2:10" x14ac:dyDescent="0.25">
      <c r="B98" s="58"/>
      <c r="C98" s="127">
        <v>84</v>
      </c>
      <c r="D98" s="128" t="str">
        <f>IFERROR(INDEX(Calc!$B$4:$L$2003,MATCH($O$3&amp;"-"&amp;C98,Calc!$I$4:$I$2003,0),2),"")</f>
        <v/>
      </c>
      <c r="E98" s="127" t="str">
        <f>IFERROR(INDEX(Calc!$B$4:$L$2003,MATCH($O$3&amp;"-"&amp;$C98,Calc!$I$4:$I$2003,0),3),"")</f>
        <v/>
      </c>
      <c r="F98" s="242" t="str">
        <f>IFERROR(INDEX(Calc!$B$4:$L$2003,MATCH($O$3&amp;"-"&amp;$C98,Calc!$I$4:$I$2003,0),4),"")</f>
        <v/>
      </c>
      <c r="G98" s="242" t="str">
        <f>IFERROR(INDEX(Calc!$B$4:$L$2003,MATCH($O$3&amp;"-"&amp;$C98,Calc!$I$4:$I$2003,0),5),"")</f>
        <v/>
      </c>
      <c r="H98" s="129" t="str">
        <f>IFERROR(IF(I98="Closed","―",INDEX(Calc!$B$4:$L$2003,MATCH($O$3&amp;"-"&amp;$C98,Calc!$I$4:$I$2003,0),10)),"")</f>
        <v/>
      </c>
      <c r="I98" s="130"/>
      <c r="J98" s="59"/>
    </row>
    <row r="99" spans="2:10" x14ac:dyDescent="0.25">
      <c r="B99" s="58"/>
      <c r="C99" s="127">
        <v>85</v>
      </c>
      <c r="D99" s="128" t="str">
        <f>IFERROR(INDEX(Calc!$B$4:$L$2003,MATCH($O$3&amp;"-"&amp;C99,Calc!$I$4:$I$2003,0),2),"")</f>
        <v/>
      </c>
      <c r="E99" s="127" t="str">
        <f>IFERROR(INDEX(Calc!$B$4:$L$2003,MATCH($O$3&amp;"-"&amp;$C99,Calc!$I$4:$I$2003,0),3),"")</f>
        <v/>
      </c>
      <c r="F99" s="242" t="str">
        <f>IFERROR(INDEX(Calc!$B$4:$L$2003,MATCH($O$3&amp;"-"&amp;$C99,Calc!$I$4:$I$2003,0),4),"")</f>
        <v/>
      </c>
      <c r="G99" s="242" t="str">
        <f>IFERROR(INDEX(Calc!$B$4:$L$2003,MATCH($O$3&amp;"-"&amp;$C99,Calc!$I$4:$I$2003,0),5),"")</f>
        <v/>
      </c>
      <c r="H99" s="129" t="str">
        <f>IFERROR(IF(I99="Closed","―",INDEX(Calc!$B$4:$L$2003,MATCH($O$3&amp;"-"&amp;$C99,Calc!$I$4:$I$2003,0),10)),"")</f>
        <v/>
      </c>
      <c r="I99" s="130"/>
      <c r="J99" s="59"/>
    </row>
    <row r="100" spans="2:10" x14ac:dyDescent="0.25">
      <c r="B100" s="58"/>
      <c r="C100" s="127">
        <v>86</v>
      </c>
      <c r="D100" s="128" t="str">
        <f>IFERROR(INDEX(Calc!$B$4:$L$2003,MATCH($O$3&amp;"-"&amp;C100,Calc!$I$4:$I$2003,0),2),"")</f>
        <v/>
      </c>
      <c r="E100" s="127" t="str">
        <f>IFERROR(INDEX(Calc!$B$4:$L$2003,MATCH($O$3&amp;"-"&amp;$C100,Calc!$I$4:$I$2003,0),3),"")</f>
        <v/>
      </c>
      <c r="F100" s="242" t="str">
        <f>IFERROR(INDEX(Calc!$B$4:$L$2003,MATCH($O$3&amp;"-"&amp;$C100,Calc!$I$4:$I$2003,0),4),"")</f>
        <v/>
      </c>
      <c r="G100" s="242" t="str">
        <f>IFERROR(INDEX(Calc!$B$4:$L$2003,MATCH($O$3&amp;"-"&amp;$C100,Calc!$I$4:$I$2003,0),5),"")</f>
        <v/>
      </c>
      <c r="H100" s="129" t="str">
        <f>IFERROR(IF(I100="Closed","―",INDEX(Calc!$B$4:$L$2003,MATCH($O$3&amp;"-"&amp;$C100,Calc!$I$4:$I$2003,0),10)),"")</f>
        <v/>
      </c>
      <c r="I100" s="130"/>
      <c r="J100" s="59"/>
    </row>
    <row r="101" spans="2:10" x14ac:dyDescent="0.25">
      <c r="B101" s="58"/>
      <c r="C101" s="127">
        <v>87</v>
      </c>
      <c r="D101" s="128" t="str">
        <f>IFERROR(INDEX(Calc!$B$4:$L$2003,MATCH($O$3&amp;"-"&amp;C101,Calc!$I$4:$I$2003,0),2),"")</f>
        <v/>
      </c>
      <c r="E101" s="127" t="str">
        <f>IFERROR(INDEX(Calc!$B$4:$L$2003,MATCH($O$3&amp;"-"&amp;$C101,Calc!$I$4:$I$2003,0),3),"")</f>
        <v/>
      </c>
      <c r="F101" s="242" t="str">
        <f>IFERROR(INDEX(Calc!$B$4:$L$2003,MATCH($O$3&amp;"-"&amp;$C101,Calc!$I$4:$I$2003,0),4),"")</f>
        <v/>
      </c>
      <c r="G101" s="242" t="str">
        <f>IFERROR(INDEX(Calc!$B$4:$L$2003,MATCH($O$3&amp;"-"&amp;$C101,Calc!$I$4:$I$2003,0),5),"")</f>
        <v/>
      </c>
      <c r="H101" s="129" t="str">
        <f>IFERROR(IF(I101="Closed","―",INDEX(Calc!$B$4:$L$2003,MATCH($O$3&amp;"-"&amp;$C101,Calc!$I$4:$I$2003,0),10)),"")</f>
        <v/>
      </c>
      <c r="I101" s="130"/>
      <c r="J101" s="59"/>
    </row>
    <row r="102" spans="2:10" x14ac:dyDescent="0.25">
      <c r="B102" s="58"/>
      <c r="C102" s="127">
        <v>88</v>
      </c>
      <c r="D102" s="128" t="str">
        <f>IFERROR(INDEX(Calc!$B$4:$L$2003,MATCH($O$3&amp;"-"&amp;C102,Calc!$I$4:$I$2003,0),2),"")</f>
        <v/>
      </c>
      <c r="E102" s="127" t="str">
        <f>IFERROR(INDEX(Calc!$B$4:$L$2003,MATCH($O$3&amp;"-"&amp;$C102,Calc!$I$4:$I$2003,0),3),"")</f>
        <v/>
      </c>
      <c r="F102" s="242" t="str">
        <f>IFERROR(INDEX(Calc!$B$4:$L$2003,MATCH($O$3&amp;"-"&amp;$C102,Calc!$I$4:$I$2003,0),4),"")</f>
        <v/>
      </c>
      <c r="G102" s="242" t="str">
        <f>IFERROR(INDEX(Calc!$B$4:$L$2003,MATCH($O$3&amp;"-"&amp;$C102,Calc!$I$4:$I$2003,0),5),"")</f>
        <v/>
      </c>
      <c r="H102" s="129" t="str">
        <f>IFERROR(IF(I102="Closed","―",INDEX(Calc!$B$4:$L$2003,MATCH($O$3&amp;"-"&amp;$C102,Calc!$I$4:$I$2003,0),10)),"")</f>
        <v/>
      </c>
      <c r="I102" s="130"/>
      <c r="J102" s="59"/>
    </row>
    <row r="103" spans="2:10" x14ac:dyDescent="0.25">
      <c r="B103" s="58"/>
      <c r="C103" s="127">
        <v>89</v>
      </c>
      <c r="D103" s="128" t="str">
        <f>IFERROR(INDEX(Calc!$B$4:$L$2003,MATCH($O$3&amp;"-"&amp;C103,Calc!$I$4:$I$2003,0),2),"")</f>
        <v/>
      </c>
      <c r="E103" s="127" t="str">
        <f>IFERROR(INDEX(Calc!$B$4:$L$2003,MATCH($O$3&amp;"-"&amp;$C103,Calc!$I$4:$I$2003,0),3),"")</f>
        <v/>
      </c>
      <c r="F103" s="242" t="str">
        <f>IFERROR(INDEX(Calc!$B$4:$L$2003,MATCH($O$3&amp;"-"&amp;$C103,Calc!$I$4:$I$2003,0),4),"")</f>
        <v/>
      </c>
      <c r="G103" s="242" t="str">
        <f>IFERROR(INDEX(Calc!$B$4:$L$2003,MATCH($O$3&amp;"-"&amp;$C103,Calc!$I$4:$I$2003,0),5),"")</f>
        <v/>
      </c>
      <c r="H103" s="129" t="str">
        <f>IFERROR(IF(I103="Closed","―",INDEX(Calc!$B$4:$L$2003,MATCH($O$3&amp;"-"&amp;$C103,Calc!$I$4:$I$2003,0),10)),"")</f>
        <v/>
      </c>
      <c r="I103" s="130"/>
      <c r="J103" s="59"/>
    </row>
    <row r="104" spans="2:10" x14ac:dyDescent="0.25">
      <c r="B104" s="58"/>
      <c r="C104" s="127">
        <v>90</v>
      </c>
      <c r="D104" s="128" t="str">
        <f>IFERROR(INDEX(Calc!$B$4:$L$2003,MATCH($O$3&amp;"-"&amp;C104,Calc!$I$4:$I$2003,0),2),"")</f>
        <v/>
      </c>
      <c r="E104" s="127" t="str">
        <f>IFERROR(INDEX(Calc!$B$4:$L$2003,MATCH($O$3&amp;"-"&amp;$C104,Calc!$I$4:$I$2003,0),3),"")</f>
        <v/>
      </c>
      <c r="F104" s="242" t="str">
        <f>IFERROR(INDEX(Calc!$B$4:$L$2003,MATCH($O$3&amp;"-"&amp;$C104,Calc!$I$4:$I$2003,0),4),"")</f>
        <v/>
      </c>
      <c r="G104" s="242" t="str">
        <f>IFERROR(INDEX(Calc!$B$4:$L$2003,MATCH($O$3&amp;"-"&amp;$C104,Calc!$I$4:$I$2003,0),5),"")</f>
        <v/>
      </c>
      <c r="H104" s="129" t="str">
        <f>IFERROR(IF(I104="Closed","―",INDEX(Calc!$B$4:$L$2003,MATCH($O$3&amp;"-"&amp;$C104,Calc!$I$4:$I$2003,0),10)),"")</f>
        <v/>
      </c>
      <c r="I104" s="130"/>
      <c r="J104" s="59"/>
    </row>
    <row r="105" spans="2:10" x14ac:dyDescent="0.25">
      <c r="B105" s="58"/>
      <c r="C105" s="127">
        <v>91</v>
      </c>
      <c r="D105" s="128" t="str">
        <f>IFERROR(INDEX(Calc!$B$4:$L$2003,MATCH($O$3&amp;"-"&amp;C105,Calc!$I$4:$I$2003,0),2),"")</f>
        <v/>
      </c>
      <c r="E105" s="127" t="str">
        <f>IFERROR(INDEX(Calc!$B$4:$L$2003,MATCH($O$3&amp;"-"&amp;$C105,Calc!$I$4:$I$2003,0),3),"")</f>
        <v/>
      </c>
      <c r="F105" s="242" t="str">
        <f>IFERROR(INDEX(Calc!$B$4:$L$2003,MATCH($O$3&amp;"-"&amp;$C105,Calc!$I$4:$I$2003,0),4),"")</f>
        <v/>
      </c>
      <c r="G105" s="242" t="str">
        <f>IFERROR(INDEX(Calc!$B$4:$L$2003,MATCH($O$3&amp;"-"&amp;$C105,Calc!$I$4:$I$2003,0),5),"")</f>
        <v/>
      </c>
      <c r="H105" s="129" t="str">
        <f>IFERROR(IF(I105="Closed","―",INDEX(Calc!$B$4:$L$2003,MATCH($O$3&amp;"-"&amp;$C105,Calc!$I$4:$I$2003,0),10)),"")</f>
        <v/>
      </c>
      <c r="I105" s="130"/>
      <c r="J105" s="59"/>
    </row>
    <row r="106" spans="2:10" x14ac:dyDescent="0.25">
      <c r="B106" s="58"/>
      <c r="C106" s="127">
        <v>92</v>
      </c>
      <c r="D106" s="128" t="str">
        <f>IFERROR(INDEX(Calc!$B$4:$L$2003,MATCH($O$3&amp;"-"&amp;C106,Calc!$I$4:$I$2003,0),2),"")</f>
        <v/>
      </c>
      <c r="E106" s="127" t="str">
        <f>IFERROR(INDEX(Calc!$B$4:$L$2003,MATCH($O$3&amp;"-"&amp;$C106,Calc!$I$4:$I$2003,0),3),"")</f>
        <v/>
      </c>
      <c r="F106" s="242" t="str">
        <f>IFERROR(INDEX(Calc!$B$4:$L$2003,MATCH($O$3&amp;"-"&amp;$C106,Calc!$I$4:$I$2003,0),4),"")</f>
        <v/>
      </c>
      <c r="G106" s="242" t="str">
        <f>IFERROR(INDEX(Calc!$B$4:$L$2003,MATCH($O$3&amp;"-"&amp;$C106,Calc!$I$4:$I$2003,0),5),"")</f>
        <v/>
      </c>
      <c r="H106" s="129" t="str">
        <f>IFERROR(IF(I106="Closed","―",INDEX(Calc!$B$4:$L$2003,MATCH($O$3&amp;"-"&amp;$C106,Calc!$I$4:$I$2003,0),10)),"")</f>
        <v/>
      </c>
      <c r="I106" s="130"/>
      <c r="J106" s="59"/>
    </row>
    <row r="107" spans="2:10" x14ac:dyDescent="0.25">
      <c r="B107" s="58"/>
      <c r="C107" s="127">
        <v>93</v>
      </c>
      <c r="D107" s="128" t="str">
        <f>IFERROR(INDEX(Calc!$B$4:$L$2003,MATCH($O$3&amp;"-"&amp;C107,Calc!$I$4:$I$2003,0),2),"")</f>
        <v/>
      </c>
      <c r="E107" s="127" t="str">
        <f>IFERROR(INDEX(Calc!$B$4:$L$2003,MATCH($O$3&amp;"-"&amp;$C107,Calc!$I$4:$I$2003,0),3),"")</f>
        <v/>
      </c>
      <c r="F107" s="242" t="str">
        <f>IFERROR(INDEX(Calc!$B$4:$L$2003,MATCH($O$3&amp;"-"&amp;$C107,Calc!$I$4:$I$2003,0),4),"")</f>
        <v/>
      </c>
      <c r="G107" s="242" t="str">
        <f>IFERROR(INDEX(Calc!$B$4:$L$2003,MATCH($O$3&amp;"-"&amp;$C107,Calc!$I$4:$I$2003,0),5),"")</f>
        <v/>
      </c>
      <c r="H107" s="129" t="str">
        <f>IFERROR(IF(I107="Closed","―",INDEX(Calc!$B$4:$L$2003,MATCH($O$3&amp;"-"&amp;$C107,Calc!$I$4:$I$2003,0),10)),"")</f>
        <v/>
      </c>
      <c r="I107" s="130"/>
      <c r="J107" s="59"/>
    </row>
    <row r="108" spans="2:10" x14ac:dyDescent="0.25">
      <c r="B108" s="58"/>
      <c r="C108" s="127">
        <v>94</v>
      </c>
      <c r="D108" s="128" t="str">
        <f>IFERROR(INDEX(Calc!$B$4:$L$2003,MATCH($O$3&amp;"-"&amp;C108,Calc!$I$4:$I$2003,0),2),"")</f>
        <v/>
      </c>
      <c r="E108" s="127" t="str">
        <f>IFERROR(INDEX(Calc!$B$4:$L$2003,MATCH($O$3&amp;"-"&amp;$C108,Calc!$I$4:$I$2003,0),3),"")</f>
        <v/>
      </c>
      <c r="F108" s="242" t="str">
        <f>IFERROR(INDEX(Calc!$B$4:$L$2003,MATCH($O$3&amp;"-"&amp;$C108,Calc!$I$4:$I$2003,0),4),"")</f>
        <v/>
      </c>
      <c r="G108" s="242" t="str">
        <f>IFERROR(INDEX(Calc!$B$4:$L$2003,MATCH($O$3&amp;"-"&amp;$C108,Calc!$I$4:$I$2003,0),5),"")</f>
        <v/>
      </c>
      <c r="H108" s="129" t="str">
        <f>IFERROR(IF(I108="Closed","―",INDEX(Calc!$B$4:$L$2003,MATCH($O$3&amp;"-"&amp;$C108,Calc!$I$4:$I$2003,0),10)),"")</f>
        <v/>
      </c>
      <c r="I108" s="130"/>
      <c r="J108" s="59"/>
    </row>
    <row r="109" spans="2:10" x14ac:dyDescent="0.25">
      <c r="B109" s="58"/>
      <c r="C109" s="127">
        <v>95</v>
      </c>
      <c r="D109" s="128" t="str">
        <f>IFERROR(INDEX(Calc!$B$4:$L$2003,MATCH($O$3&amp;"-"&amp;C109,Calc!$I$4:$I$2003,0),2),"")</f>
        <v/>
      </c>
      <c r="E109" s="127" t="str">
        <f>IFERROR(INDEX(Calc!$B$4:$L$2003,MATCH($O$3&amp;"-"&amp;$C109,Calc!$I$4:$I$2003,0),3),"")</f>
        <v/>
      </c>
      <c r="F109" s="242" t="str">
        <f>IFERROR(INDEX(Calc!$B$4:$L$2003,MATCH($O$3&amp;"-"&amp;$C109,Calc!$I$4:$I$2003,0),4),"")</f>
        <v/>
      </c>
      <c r="G109" s="242" t="str">
        <f>IFERROR(INDEX(Calc!$B$4:$L$2003,MATCH($O$3&amp;"-"&amp;$C109,Calc!$I$4:$I$2003,0),5),"")</f>
        <v/>
      </c>
      <c r="H109" s="129" t="str">
        <f>IFERROR(IF(I109="Closed","―",INDEX(Calc!$B$4:$L$2003,MATCH($O$3&amp;"-"&amp;$C109,Calc!$I$4:$I$2003,0),10)),"")</f>
        <v/>
      </c>
      <c r="I109" s="130"/>
      <c r="J109" s="59"/>
    </row>
    <row r="110" spans="2:10" x14ac:dyDescent="0.25">
      <c r="B110" s="58"/>
      <c r="C110" s="127">
        <v>96</v>
      </c>
      <c r="D110" s="128" t="str">
        <f>IFERROR(INDEX(Calc!$B$4:$L$2003,MATCH($O$3&amp;"-"&amp;C110,Calc!$I$4:$I$2003,0),2),"")</f>
        <v/>
      </c>
      <c r="E110" s="127" t="str">
        <f>IFERROR(INDEX(Calc!$B$4:$L$2003,MATCH($O$3&amp;"-"&amp;$C110,Calc!$I$4:$I$2003,0),3),"")</f>
        <v/>
      </c>
      <c r="F110" s="242" t="str">
        <f>IFERROR(INDEX(Calc!$B$4:$L$2003,MATCH($O$3&amp;"-"&amp;$C110,Calc!$I$4:$I$2003,0),4),"")</f>
        <v/>
      </c>
      <c r="G110" s="242" t="str">
        <f>IFERROR(INDEX(Calc!$B$4:$L$2003,MATCH($O$3&amp;"-"&amp;$C110,Calc!$I$4:$I$2003,0),5),"")</f>
        <v/>
      </c>
      <c r="H110" s="129" t="str">
        <f>IFERROR(IF(I110="Closed","―",INDEX(Calc!$B$4:$L$2003,MATCH($O$3&amp;"-"&amp;$C110,Calc!$I$4:$I$2003,0),10)),"")</f>
        <v/>
      </c>
      <c r="I110" s="130"/>
      <c r="J110" s="59"/>
    </row>
    <row r="111" spans="2:10" x14ac:dyDescent="0.25">
      <c r="B111" s="58"/>
      <c r="C111" s="127">
        <v>97</v>
      </c>
      <c r="D111" s="128" t="str">
        <f>IFERROR(INDEX(Calc!$B$4:$L$2003,MATCH($O$3&amp;"-"&amp;C111,Calc!$I$4:$I$2003,0),2),"")</f>
        <v/>
      </c>
      <c r="E111" s="127" t="str">
        <f>IFERROR(INDEX(Calc!$B$4:$L$2003,MATCH($O$3&amp;"-"&amp;$C111,Calc!$I$4:$I$2003,0),3),"")</f>
        <v/>
      </c>
      <c r="F111" s="242" t="str">
        <f>IFERROR(INDEX(Calc!$B$4:$L$2003,MATCH($O$3&amp;"-"&amp;$C111,Calc!$I$4:$I$2003,0),4),"")</f>
        <v/>
      </c>
      <c r="G111" s="242" t="str">
        <f>IFERROR(INDEX(Calc!$B$4:$L$2003,MATCH($O$3&amp;"-"&amp;$C111,Calc!$I$4:$I$2003,0),5),"")</f>
        <v/>
      </c>
      <c r="H111" s="129" t="str">
        <f>IFERROR(IF(I111="Closed","―",INDEX(Calc!$B$4:$L$2003,MATCH($O$3&amp;"-"&amp;$C111,Calc!$I$4:$I$2003,0),10)),"")</f>
        <v/>
      </c>
      <c r="I111" s="130"/>
      <c r="J111" s="59"/>
    </row>
    <row r="112" spans="2:10" x14ac:dyDescent="0.25">
      <c r="B112" s="58"/>
      <c r="C112" s="127">
        <v>98</v>
      </c>
      <c r="D112" s="128" t="str">
        <f>IFERROR(INDEX(Calc!$B$4:$L$2003,MATCH($O$3&amp;"-"&amp;C112,Calc!$I$4:$I$2003,0),2),"")</f>
        <v/>
      </c>
      <c r="E112" s="127" t="str">
        <f>IFERROR(INDEX(Calc!$B$4:$L$2003,MATCH($O$3&amp;"-"&amp;$C112,Calc!$I$4:$I$2003,0),3),"")</f>
        <v/>
      </c>
      <c r="F112" s="242" t="str">
        <f>IFERROR(INDEX(Calc!$B$4:$L$2003,MATCH($O$3&amp;"-"&amp;$C112,Calc!$I$4:$I$2003,0),4),"")</f>
        <v/>
      </c>
      <c r="G112" s="242" t="str">
        <f>IFERROR(INDEX(Calc!$B$4:$L$2003,MATCH($O$3&amp;"-"&amp;$C112,Calc!$I$4:$I$2003,0),5),"")</f>
        <v/>
      </c>
      <c r="H112" s="129" t="str">
        <f>IFERROR(IF(I112="Closed","―",INDEX(Calc!$B$4:$L$2003,MATCH($O$3&amp;"-"&amp;$C112,Calc!$I$4:$I$2003,0),10)),"")</f>
        <v/>
      </c>
      <c r="I112" s="130"/>
      <c r="J112" s="59"/>
    </row>
    <row r="113" spans="2:10" x14ac:dyDescent="0.25">
      <c r="B113" s="58"/>
      <c r="C113" s="127">
        <v>99</v>
      </c>
      <c r="D113" s="128" t="str">
        <f>IFERROR(INDEX(Calc!$B$4:$L$2003,MATCH($O$3&amp;"-"&amp;C113,Calc!$I$4:$I$2003,0),2),"")</f>
        <v/>
      </c>
      <c r="E113" s="127" t="str">
        <f>IFERROR(INDEX(Calc!$B$4:$L$2003,MATCH($O$3&amp;"-"&amp;$C113,Calc!$I$4:$I$2003,0),3),"")</f>
        <v/>
      </c>
      <c r="F113" s="242" t="str">
        <f>IFERROR(INDEX(Calc!$B$4:$L$2003,MATCH($O$3&amp;"-"&amp;$C113,Calc!$I$4:$I$2003,0),4),"")</f>
        <v/>
      </c>
      <c r="G113" s="242" t="str">
        <f>IFERROR(INDEX(Calc!$B$4:$L$2003,MATCH($O$3&amp;"-"&amp;$C113,Calc!$I$4:$I$2003,0),5),"")</f>
        <v/>
      </c>
      <c r="H113" s="129" t="str">
        <f>IFERROR(IF(I113="Closed","―",INDEX(Calc!$B$4:$L$2003,MATCH($O$3&amp;"-"&amp;$C113,Calc!$I$4:$I$2003,0),10)),"")</f>
        <v/>
      </c>
      <c r="I113" s="130"/>
      <c r="J113" s="59"/>
    </row>
    <row r="114" spans="2:10" x14ac:dyDescent="0.25">
      <c r="B114" s="58"/>
      <c r="C114" s="127">
        <v>100</v>
      </c>
      <c r="D114" s="128" t="str">
        <f>IFERROR(INDEX(Calc!$B$4:$L$2003,MATCH($O$3&amp;"-"&amp;C114,Calc!$I$4:$I$2003,0),2),"")</f>
        <v/>
      </c>
      <c r="E114" s="127" t="str">
        <f>IFERROR(INDEX(Calc!$B$4:$L$2003,MATCH($O$3&amp;"-"&amp;$C114,Calc!$I$4:$I$2003,0),3),"")</f>
        <v/>
      </c>
      <c r="F114" s="242" t="str">
        <f>IFERROR(INDEX(Calc!$B$4:$L$2003,MATCH($O$3&amp;"-"&amp;$C114,Calc!$I$4:$I$2003,0),4),"")</f>
        <v/>
      </c>
      <c r="G114" s="242" t="str">
        <f>IFERROR(INDEX(Calc!$B$4:$L$2003,MATCH($O$3&amp;"-"&amp;$C114,Calc!$I$4:$I$2003,0),5),"")</f>
        <v/>
      </c>
      <c r="H114" s="129" t="str">
        <f>IFERROR(IF(I114="Closed","―",INDEX(Calc!$B$4:$L$2003,MATCH($O$3&amp;"-"&amp;$C114,Calc!$I$4:$I$2003,0),10)),"")</f>
        <v/>
      </c>
      <c r="I114" s="130"/>
      <c r="J114" s="59"/>
    </row>
    <row r="115" spans="2:10" x14ac:dyDescent="0.25">
      <c r="B115" s="58"/>
      <c r="C115" s="127">
        <v>101</v>
      </c>
      <c r="D115" s="128" t="str">
        <f>IFERROR(INDEX(Calc!$B$4:$L$2003,MATCH($O$3&amp;"-"&amp;C115,Calc!$I$4:$I$2003,0),2),"")</f>
        <v/>
      </c>
      <c r="E115" s="127" t="str">
        <f>IFERROR(INDEX(Calc!$B$4:$L$2003,MATCH($O$3&amp;"-"&amp;$C115,Calc!$I$4:$I$2003,0),3),"")</f>
        <v/>
      </c>
      <c r="F115" s="242" t="str">
        <f>IFERROR(INDEX(Calc!$B$4:$L$2003,MATCH($O$3&amp;"-"&amp;$C115,Calc!$I$4:$I$2003,0),4),"")</f>
        <v/>
      </c>
      <c r="G115" s="242" t="str">
        <f>IFERROR(INDEX(Calc!$B$4:$L$2003,MATCH($O$3&amp;"-"&amp;$C115,Calc!$I$4:$I$2003,0),5),"")</f>
        <v/>
      </c>
      <c r="H115" s="129" t="str">
        <f>IFERROR(IF(I115="Closed","―",INDEX(Calc!$B$4:$L$2003,MATCH($O$3&amp;"-"&amp;$C115,Calc!$I$4:$I$2003,0),10)),"")</f>
        <v/>
      </c>
      <c r="I115" s="130"/>
      <c r="J115" s="59"/>
    </row>
    <row r="116" spans="2:10" x14ac:dyDescent="0.25">
      <c r="B116" s="58"/>
      <c r="C116" s="127">
        <v>102</v>
      </c>
      <c r="D116" s="128" t="str">
        <f>IFERROR(INDEX(Calc!$B$4:$L$2003,MATCH($O$3&amp;"-"&amp;C116,Calc!$I$4:$I$2003,0),2),"")</f>
        <v/>
      </c>
      <c r="E116" s="127" t="str">
        <f>IFERROR(INDEX(Calc!$B$4:$L$2003,MATCH($O$3&amp;"-"&amp;$C116,Calc!$I$4:$I$2003,0),3),"")</f>
        <v/>
      </c>
      <c r="F116" s="242" t="str">
        <f>IFERROR(INDEX(Calc!$B$4:$L$2003,MATCH($O$3&amp;"-"&amp;$C116,Calc!$I$4:$I$2003,0),4),"")</f>
        <v/>
      </c>
      <c r="G116" s="242" t="str">
        <f>IFERROR(INDEX(Calc!$B$4:$L$2003,MATCH($O$3&amp;"-"&amp;$C116,Calc!$I$4:$I$2003,0),5),"")</f>
        <v/>
      </c>
      <c r="H116" s="129" t="str">
        <f>IFERROR(IF(I116="Closed","―",INDEX(Calc!$B$4:$L$2003,MATCH($O$3&amp;"-"&amp;$C116,Calc!$I$4:$I$2003,0),10)),"")</f>
        <v/>
      </c>
      <c r="I116" s="130"/>
      <c r="J116" s="59"/>
    </row>
    <row r="117" spans="2:10" x14ac:dyDescent="0.25">
      <c r="B117" s="58"/>
      <c r="C117" s="127">
        <v>103</v>
      </c>
      <c r="D117" s="128" t="str">
        <f>IFERROR(INDEX(Calc!$B$4:$L$2003,MATCH($O$3&amp;"-"&amp;C117,Calc!$I$4:$I$2003,0),2),"")</f>
        <v/>
      </c>
      <c r="E117" s="127" t="str">
        <f>IFERROR(INDEX(Calc!$B$4:$L$2003,MATCH($O$3&amp;"-"&amp;$C117,Calc!$I$4:$I$2003,0),3),"")</f>
        <v/>
      </c>
      <c r="F117" s="242" t="str">
        <f>IFERROR(INDEX(Calc!$B$4:$L$2003,MATCH($O$3&amp;"-"&amp;$C117,Calc!$I$4:$I$2003,0),4),"")</f>
        <v/>
      </c>
      <c r="G117" s="242" t="str">
        <f>IFERROR(INDEX(Calc!$B$4:$L$2003,MATCH($O$3&amp;"-"&amp;$C117,Calc!$I$4:$I$2003,0),5),"")</f>
        <v/>
      </c>
      <c r="H117" s="129" t="str">
        <f>IFERROR(IF(I117="Closed","―",INDEX(Calc!$B$4:$L$2003,MATCH($O$3&amp;"-"&amp;$C117,Calc!$I$4:$I$2003,0),10)),"")</f>
        <v/>
      </c>
      <c r="I117" s="130"/>
      <c r="J117" s="59"/>
    </row>
    <row r="118" spans="2:10" x14ac:dyDescent="0.25">
      <c r="B118" s="58"/>
      <c r="C118" s="127">
        <v>104</v>
      </c>
      <c r="D118" s="128" t="str">
        <f>IFERROR(INDEX(Calc!$B$4:$L$2003,MATCH($O$3&amp;"-"&amp;C118,Calc!$I$4:$I$2003,0),2),"")</f>
        <v/>
      </c>
      <c r="E118" s="127" t="str">
        <f>IFERROR(INDEX(Calc!$B$4:$L$2003,MATCH($O$3&amp;"-"&amp;$C118,Calc!$I$4:$I$2003,0),3),"")</f>
        <v/>
      </c>
      <c r="F118" s="242" t="str">
        <f>IFERROR(INDEX(Calc!$B$4:$L$2003,MATCH($O$3&amp;"-"&amp;$C118,Calc!$I$4:$I$2003,0),4),"")</f>
        <v/>
      </c>
      <c r="G118" s="242" t="str">
        <f>IFERROR(INDEX(Calc!$B$4:$L$2003,MATCH($O$3&amp;"-"&amp;$C118,Calc!$I$4:$I$2003,0),5),"")</f>
        <v/>
      </c>
      <c r="H118" s="129" t="str">
        <f>IFERROR(IF(I118="Closed","―",INDEX(Calc!$B$4:$L$2003,MATCH($O$3&amp;"-"&amp;$C118,Calc!$I$4:$I$2003,0),10)),"")</f>
        <v/>
      </c>
      <c r="I118" s="130"/>
      <c r="J118" s="59"/>
    </row>
    <row r="119" spans="2:10" x14ac:dyDescent="0.25">
      <c r="B119" s="58"/>
      <c r="C119" s="127">
        <v>105</v>
      </c>
      <c r="D119" s="128" t="str">
        <f>IFERROR(INDEX(Calc!$B$4:$L$2003,MATCH($O$3&amp;"-"&amp;C119,Calc!$I$4:$I$2003,0),2),"")</f>
        <v/>
      </c>
      <c r="E119" s="127" t="str">
        <f>IFERROR(INDEX(Calc!$B$4:$L$2003,MATCH($O$3&amp;"-"&amp;$C119,Calc!$I$4:$I$2003,0),3),"")</f>
        <v/>
      </c>
      <c r="F119" s="242" t="str">
        <f>IFERROR(INDEX(Calc!$B$4:$L$2003,MATCH($O$3&amp;"-"&amp;$C119,Calc!$I$4:$I$2003,0),4),"")</f>
        <v/>
      </c>
      <c r="G119" s="242" t="str">
        <f>IFERROR(INDEX(Calc!$B$4:$L$2003,MATCH($O$3&amp;"-"&amp;$C119,Calc!$I$4:$I$2003,0),5),"")</f>
        <v/>
      </c>
      <c r="H119" s="129" t="str">
        <f>IFERROR(IF(I119="Closed","―",INDEX(Calc!$B$4:$L$2003,MATCH($O$3&amp;"-"&amp;$C119,Calc!$I$4:$I$2003,0),10)),"")</f>
        <v/>
      </c>
      <c r="I119" s="130"/>
      <c r="J119" s="59"/>
    </row>
    <row r="120" spans="2:10" x14ac:dyDescent="0.25">
      <c r="B120" s="58"/>
      <c r="C120" s="127">
        <v>106</v>
      </c>
      <c r="D120" s="128" t="str">
        <f>IFERROR(INDEX(Calc!$B$4:$L$2003,MATCH($O$3&amp;"-"&amp;C120,Calc!$I$4:$I$2003,0),2),"")</f>
        <v/>
      </c>
      <c r="E120" s="127" t="str">
        <f>IFERROR(INDEX(Calc!$B$4:$L$2003,MATCH($O$3&amp;"-"&amp;$C120,Calc!$I$4:$I$2003,0),3),"")</f>
        <v/>
      </c>
      <c r="F120" s="242" t="str">
        <f>IFERROR(INDEX(Calc!$B$4:$L$2003,MATCH($O$3&amp;"-"&amp;$C120,Calc!$I$4:$I$2003,0),4),"")</f>
        <v/>
      </c>
      <c r="G120" s="242" t="str">
        <f>IFERROR(INDEX(Calc!$B$4:$L$2003,MATCH($O$3&amp;"-"&amp;$C120,Calc!$I$4:$I$2003,0),5),"")</f>
        <v/>
      </c>
      <c r="H120" s="129" t="str">
        <f>IFERROR(IF(I120="Closed","―",INDEX(Calc!$B$4:$L$2003,MATCH($O$3&amp;"-"&amp;$C120,Calc!$I$4:$I$2003,0),10)),"")</f>
        <v/>
      </c>
      <c r="I120" s="130"/>
      <c r="J120" s="59"/>
    </row>
    <row r="121" spans="2:10" x14ac:dyDescent="0.25">
      <c r="B121" s="58"/>
      <c r="C121" s="127">
        <v>107</v>
      </c>
      <c r="D121" s="128" t="str">
        <f>IFERROR(INDEX(Calc!$B$4:$L$2003,MATCH($O$3&amp;"-"&amp;C121,Calc!$I$4:$I$2003,0),2),"")</f>
        <v/>
      </c>
      <c r="E121" s="127" t="str">
        <f>IFERROR(INDEX(Calc!$B$4:$L$2003,MATCH($O$3&amp;"-"&amp;$C121,Calc!$I$4:$I$2003,0),3),"")</f>
        <v/>
      </c>
      <c r="F121" s="242" t="str">
        <f>IFERROR(INDEX(Calc!$B$4:$L$2003,MATCH($O$3&amp;"-"&amp;$C121,Calc!$I$4:$I$2003,0),4),"")</f>
        <v/>
      </c>
      <c r="G121" s="242" t="str">
        <f>IFERROR(INDEX(Calc!$B$4:$L$2003,MATCH($O$3&amp;"-"&amp;$C121,Calc!$I$4:$I$2003,0),5),"")</f>
        <v/>
      </c>
      <c r="H121" s="129" t="str">
        <f>IFERROR(IF(I121="Closed","―",INDEX(Calc!$B$4:$L$2003,MATCH($O$3&amp;"-"&amp;$C121,Calc!$I$4:$I$2003,0),10)),"")</f>
        <v/>
      </c>
      <c r="I121" s="130"/>
      <c r="J121" s="59"/>
    </row>
    <row r="122" spans="2:10" x14ac:dyDescent="0.25">
      <c r="B122" s="58"/>
      <c r="C122" s="127">
        <v>108</v>
      </c>
      <c r="D122" s="128" t="str">
        <f>IFERROR(INDEX(Calc!$B$4:$L$2003,MATCH($O$3&amp;"-"&amp;C122,Calc!$I$4:$I$2003,0),2),"")</f>
        <v/>
      </c>
      <c r="E122" s="127" t="str">
        <f>IFERROR(INDEX(Calc!$B$4:$L$2003,MATCH($O$3&amp;"-"&amp;$C122,Calc!$I$4:$I$2003,0),3),"")</f>
        <v/>
      </c>
      <c r="F122" s="242" t="str">
        <f>IFERROR(INDEX(Calc!$B$4:$L$2003,MATCH($O$3&amp;"-"&amp;$C122,Calc!$I$4:$I$2003,0),4),"")</f>
        <v/>
      </c>
      <c r="G122" s="242" t="str">
        <f>IFERROR(INDEX(Calc!$B$4:$L$2003,MATCH($O$3&amp;"-"&amp;$C122,Calc!$I$4:$I$2003,0),5),"")</f>
        <v/>
      </c>
      <c r="H122" s="129" t="str">
        <f>IFERROR(IF(I122="Closed","―",INDEX(Calc!$B$4:$L$2003,MATCH($O$3&amp;"-"&amp;$C122,Calc!$I$4:$I$2003,0),10)),"")</f>
        <v/>
      </c>
      <c r="I122" s="130"/>
      <c r="J122" s="59"/>
    </row>
    <row r="123" spans="2:10" x14ac:dyDescent="0.25">
      <c r="B123" s="58"/>
      <c r="C123" s="127">
        <v>109</v>
      </c>
      <c r="D123" s="128" t="str">
        <f>IFERROR(INDEX(Calc!$B$4:$L$2003,MATCH($O$3&amp;"-"&amp;C123,Calc!$I$4:$I$2003,0),2),"")</f>
        <v/>
      </c>
      <c r="E123" s="127" t="str">
        <f>IFERROR(INDEX(Calc!$B$4:$L$2003,MATCH($O$3&amp;"-"&amp;$C123,Calc!$I$4:$I$2003,0),3),"")</f>
        <v/>
      </c>
      <c r="F123" s="242" t="str">
        <f>IFERROR(INDEX(Calc!$B$4:$L$2003,MATCH($O$3&amp;"-"&amp;$C123,Calc!$I$4:$I$2003,0),4),"")</f>
        <v/>
      </c>
      <c r="G123" s="242" t="str">
        <f>IFERROR(INDEX(Calc!$B$4:$L$2003,MATCH($O$3&amp;"-"&amp;$C123,Calc!$I$4:$I$2003,0),5),"")</f>
        <v/>
      </c>
      <c r="H123" s="129" t="str">
        <f>IFERROR(IF(I123="Closed","―",INDEX(Calc!$B$4:$L$2003,MATCH($O$3&amp;"-"&amp;$C123,Calc!$I$4:$I$2003,0),10)),"")</f>
        <v/>
      </c>
      <c r="I123" s="130"/>
      <c r="J123" s="59"/>
    </row>
    <row r="124" spans="2:10" x14ac:dyDescent="0.25">
      <c r="B124" s="58"/>
      <c r="C124" s="127">
        <v>110</v>
      </c>
      <c r="D124" s="128" t="str">
        <f>IFERROR(INDEX(Calc!$B$4:$L$2003,MATCH($O$3&amp;"-"&amp;C124,Calc!$I$4:$I$2003,0),2),"")</f>
        <v/>
      </c>
      <c r="E124" s="127" t="str">
        <f>IFERROR(INDEX(Calc!$B$4:$L$2003,MATCH($O$3&amp;"-"&amp;$C124,Calc!$I$4:$I$2003,0),3),"")</f>
        <v/>
      </c>
      <c r="F124" s="242" t="str">
        <f>IFERROR(INDEX(Calc!$B$4:$L$2003,MATCH($O$3&amp;"-"&amp;$C124,Calc!$I$4:$I$2003,0),4),"")</f>
        <v/>
      </c>
      <c r="G124" s="242" t="str">
        <f>IFERROR(INDEX(Calc!$B$4:$L$2003,MATCH($O$3&amp;"-"&amp;$C124,Calc!$I$4:$I$2003,0),5),"")</f>
        <v/>
      </c>
      <c r="H124" s="129" t="str">
        <f>IFERROR(IF(I124="Closed","―",INDEX(Calc!$B$4:$L$2003,MATCH($O$3&amp;"-"&amp;$C124,Calc!$I$4:$I$2003,0),10)),"")</f>
        <v/>
      </c>
      <c r="I124" s="130"/>
      <c r="J124" s="59"/>
    </row>
    <row r="125" spans="2:10" x14ac:dyDescent="0.25">
      <c r="B125" s="58"/>
      <c r="C125" s="127">
        <v>111</v>
      </c>
      <c r="D125" s="128" t="str">
        <f>IFERROR(INDEX(Calc!$B$4:$L$2003,MATCH($O$3&amp;"-"&amp;C125,Calc!$I$4:$I$2003,0),2),"")</f>
        <v/>
      </c>
      <c r="E125" s="127" t="str">
        <f>IFERROR(INDEX(Calc!$B$4:$L$2003,MATCH($O$3&amp;"-"&amp;$C125,Calc!$I$4:$I$2003,0),3),"")</f>
        <v/>
      </c>
      <c r="F125" s="242" t="str">
        <f>IFERROR(INDEX(Calc!$B$4:$L$2003,MATCH($O$3&amp;"-"&amp;$C125,Calc!$I$4:$I$2003,0),4),"")</f>
        <v/>
      </c>
      <c r="G125" s="242" t="str">
        <f>IFERROR(INDEX(Calc!$B$4:$L$2003,MATCH($O$3&amp;"-"&amp;$C125,Calc!$I$4:$I$2003,0),5),"")</f>
        <v/>
      </c>
      <c r="H125" s="129" t="str">
        <f>IFERROR(IF(I125="Closed","―",INDEX(Calc!$B$4:$L$2003,MATCH($O$3&amp;"-"&amp;$C125,Calc!$I$4:$I$2003,0),10)),"")</f>
        <v/>
      </c>
      <c r="I125" s="130"/>
      <c r="J125" s="59"/>
    </row>
    <row r="126" spans="2:10" x14ac:dyDescent="0.25">
      <c r="B126" s="58"/>
      <c r="C126" s="127">
        <v>112</v>
      </c>
      <c r="D126" s="128" t="str">
        <f>IFERROR(INDEX(Calc!$B$4:$L$2003,MATCH($O$3&amp;"-"&amp;C126,Calc!$I$4:$I$2003,0),2),"")</f>
        <v/>
      </c>
      <c r="E126" s="127" t="str">
        <f>IFERROR(INDEX(Calc!$B$4:$L$2003,MATCH($O$3&amp;"-"&amp;$C126,Calc!$I$4:$I$2003,0),3),"")</f>
        <v/>
      </c>
      <c r="F126" s="242" t="str">
        <f>IFERROR(INDEX(Calc!$B$4:$L$2003,MATCH($O$3&amp;"-"&amp;$C126,Calc!$I$4:$I$2003,0),4),"")</f>
        <v/>
      </c>
      <c r="G126" s="242" t="str">
        <f>IFERROR(INDEX(Calc!$B$4:$L$2003,MATCH($O$3&amp;"-"&amp;$C126,Calc!$I$4:$I$2003,0),5),"")</f>
        <v/>
      </c>
      <c r="H126" s="129" t="str">
        <f>IFERROR(IF(I126="Closed","―",INDEX(Calc!$B$4:$L$2003,MATCH($O$3&amp;"-"&amp;$C126,Calc!$I$4:$I$2003,0),10)),"")</f>
        <v/>
      </c>
      <c r="I126" s="130"/>
      <c r="J126" s="59"/>
    </row>
    <row r="127" spans="2:10" x14ac:dyDescent="0.25">
      <c r="B127" s="58"/>
      <c r="C127" s="127">
        <v>113</v>
      </c>
      <c r="D127" s="128" t="str">
        <f>IFERROR(INDEX(Calc!$B$4:$L$2003,MATCH($O$3&amp;"-"&amp;C127,Calc!$I$4:$I$2003,0),2),"")</f>
        <v/>
      </c>
      <c r="E127" s="127" t="str">
        <f>IFERROR(INDEX(Calc!$B$4:$L$2003,MATCH($O$3&amp;"-"&amp;$C127,Calc!$I$4:$I$2003,0),3),"")</f>
        <v/>
      </c>
      <c r="F127" s="242" t="str">
        <f>IFERROR(INDEX(Calc!$B$4:$L$2003,MATCH($O$3&amp;"-"&amp;$C127,Calc!$I$4:$I$2003,0),4),"")</f>
        <v/>
      </c>
      <c r="G127" s="242" t="str">
        <f>IFERROR(INDEX(Calc!$B$4:$L$2003,MATCH($O$3&amp;"-"&amp;$C127,Calc!$I$4:$I$2003,0),5),"")</f>
        <v/>
      </c>
      <c r="H127" s="129" t="str">
        <f>IFERROR(IF(I127="Closed","―",INDEX(Calc!$B$4:$L$2003,MATCH($O$3&amp;"-"&amp;$C127,Calc!$I$4:$I$2003,0),10)),"")</f>
        <v/>
      </c>
      <c r="I127" s="130"/>
      <c r="J127" s="59"/>
    </row>
    <row r="128" spans="2:10" x14ac:dyDescent="0.25">
      <c r="B128" s="58"/>
      <c r="C128" s="127">
        <v>114</v>
      </c>
      <c r="D128" s="128" t="str">
        <f>IFERROR(INDEX(Calc!$B$4:$L$2003,MATCH($O$3&amp;"-"&amp;C128,Calc!$I$4:$I$2003,0),2),"")</f>
        <v/>
      </c>
      <c r="E128" s="127" t="str">
        <f>IFERROR(INDEX(Calc!$B$4:$L$2003,MATCH($O$3&amp;"-"&amp;$C128,Calc!$I$4:$I$2003,0),3),"")</f>
        <v/>
      </c>
      <c r="F128" s="242" t="str">
        <f>IFERROR(INDEX(Calc!$B$4:$L$2003,MATCH($O$3&amp;"-"&amp;$C128,Calc!$I$4:$I$2003,0),4),"")</f>
        <v/>
      </c>
      <c r="G128" s="242" t="str">
        <f>IFERROR(INDEX(Calc!$B$4:$L$2003,MATCH($O$3&amp;"-"&amp;$C128,Calc!$I$4:$I$2003,0),5),"")</f>
        <v/>
      </c>
      <c r="H128" s="129" t="str">
        <f>IFERROR(IF(I128="Closed","―",INDEX(Calc!$B$4:$L$2003,MATCH($O$3&amp;"-"&amp;$C128,Calc!$I$4:$I$2003,0),10)),"")</f>
        <v/>
      </c>
      <c r="I128" s="130"/>
      <c r="J128" s="59"/>
    </row>
    <row r="129" spans="2:10" x14ac:dyDescent="0.25">
      <c r="B129" s="58"/>
      <c r="C129" s="127">
        <v>115</v>
      </c>
      <c r="D129" s="128" t="str">
        <f>IFERROR(INDEX(Calc!$B$4:$L$2003,MATCH($O$3&amp;"-"&amp;C129,Calc!$I$4:$I$2003,0),2),"")</f>
        <v/>
      </c>
      <c r="E129" s="127" t="str">
        <f>IFERROR(INDEX(Calc!$B$4:$L$2003,MATCH($O$3&amp;"-"&amp;$C129,Calc!$I$4:$I$2003,0),3),"")</f>
        <v/>
      </c>
      <c r="F129" s="242" t="str">
        <f>IFERROR(INDEX(Calc!$B$4:$L$2003,MATCH($O$3&amp;"-"&amp;$C129,Calc!$I$4:$I$2003,0),4),"")</f>
        <v/>
      </c>
      <c r="G129" s="242" t="str">
        <f>IFERROR(INDEX(Calc!$B$4:$L$2003,MATCH($O$3&amp;"-"&amp;$C129,Calc!$I$4:$I$2003,0),5),"")</f>
        <v/>
      </c>
      <c r="H129" s="129" t="str">
        <f>IFERROR(IF(I129="Closed","―",INDEX(Calc!$B$4:$L$2003,MATCH($O$3&amp;"-"&amp;$C129,Calc!$I$4:$I$2003,0),10)),"")</f>
        <v/>
      </c>
      <c r="I129" s="130"/>
      <c r="J129" s="59"/>
    </row>
    <row r="130" spans="2:10" x14ac:dyDescent="0.25">
      <c r="B130" s="58"/>
      <c r="C130" s="127">
        <v>116</v>
      </c>
      <c r="D130" s="128" t="str">
        <f>IFERROR(INDEX(Calc!$B$4:$L$2003,MATCH($O$3&amp;"-"&amp;C130,Calc!$I$4:$I$2003,0),2),"")</f>
        <v/>
      </c>
      <c r="E130" s="127" t="str">
        <f>IFERROR(INDEX(Calc!$B$4:$L$2003,MATCH($O$3&amp;"-"&amp;$C130,Calc!$I$4:$I$2003,0),3),"")</f>
        <v/>
      </c>
      <c r="F130" s="242" t="str">
        <f>IFERROR(INDEX(Calc!$B$4:$L$2003,MATCH($O$3&amp;"-"&amp;$C130,Calc!$I$4:$I$2003,0),4),"")</f>
        <v/>
      </c>
      <c r="G130" s="242" t="str">
        <f>IFERROR(INDEX(Calc!$B$4:$L$2003,MATCH($O$3&amp;"-"&amp;$C130,Calc!$I$4:$I$2003,0),5),"")</f>
        <v/>
      </c>
      <c r="H130" s="129" t="str">
        <f>IFERROR(IF(I130="Closed","―",INDEX(Calc!$B$4:$L$2003,MATCH($O$3&amp;"-"&amp;$C130,Calc!$I$4:$I$2003,0),10)),"")</f>
        <v/>
      </c>
      <c r="I130" s="130"/>
      <c r="J130" s="59"/>
    </row>
    <row r="131" spans="2:10" x14ac:dyDescent="0.25">
      <c r="B131" s="58"/>
      <c r="C131" s="127">
        <v>117</v>
      </c>
      <c r="D131" s="128" t="str">
        <f>IFERROR(INDEX(Calc!$B$4:$L$2003,MATCH($O$3&amp;"-"&amp;C131,Calc!$I$4:$I$2003,0),2),"")</f>
        <v/>
      </c>
      <c r="E131" s="127" t="str">
        <f>IFERROR(INDEX(Calc!$B$4:$L$2003,MATCH($O$3&amp;"-"&amp;$C131,Calc!$I$4:$I$2003,0),3),"")</f>
        <v/>
      </c>
      <c r="F131" s="242" t="str">
        <f>IFERROR(INDEX(Calc!$B$4:$L$2003,MATCH($O$3&amp;"-"&amp;$C131,Calc!$I$4:$I$2003,0),4),"")</f>
        <v/>
      </c>
      <c r="G131" s="242" t="str">
        <f>IFERROR(INDEX(Calc!$B$4:$L$2003,MATCH($O$3&amp;"-"&amp;$C131,Calc!$I$4:$I$2003,0),5),"")</f>
        <v/>
      </c>
      <c r="H131" s="129" t="str">
        <f>IFERROR(IF(I131="Closed","―",INDEX(Calc!$B$4:$L$2003,MATCH($O$3&amp;"-"&amp;$C131,Calc!$I$4:$I$2003,0),10)),"")</f>
        <v/>
      </c>
      <c r="I131" s="130"/>
      <c r="J131" s="59"/>
    </row>
    <row r="132" spans="2:10" x14ac:dyDescent="0.25">
      <c r="B132" s="58"/>
      <c r="C132" s="127">
        <v>118</v>
      </c>
      <c r="D132" s="128" t="str">
        <f>IFERROR(INDEX(Calc!$B$4:$L$2003,MATCH($O$3&amp;"-"&amp;C132,Calc!$I$4:$I$2003,0),2),"")</f>
        <v/>
      </c>
      <c r="E132" s="127" t="str">
        <f>IFERROR(INDEX(Calc!$B$4:$L$2003,MATCH($O$3&amp;"-"&amp;$C132,Calc!$I$4:$I$2003,0),3),"")</f>
        <v/>
      </c>
      <c r="F132" s="242" t="str">
        <f>IFERROR(INDEX(Calc!$B$4:$L$2003,MATCH($O$3&amp;"-"&amp;$C132,Calc!$I$4:$I$2003,0),4),"")</f>
        <v/>
      </c>
      <c r="G132" s="242" t="str">
        <f>IFERROR(INDEX(Calc!$B$4:$L$2003,MATCH($O$3&amp;"-"&amp;$C132,Calc!$I$4:$I$2003,0),5),"")</f>
        <v/>
      </c>
      <c r="H132" s="129" t="str">
        <f>IFERROR(IF(I132="Closed","―",INDEX(Calc!$B$4:$L$2003,MATCH($O$3&amp;"-"&amp;$C132,Calc!$I$4:$I$2003,0),10)),"")</f>
        <v/>
      </c>
      <c r="I132" s="130"/>
      <c r="J132" s="59"/>
    </row>
    <row r="133" spans="2:10" x14ac:dyDescent="0.25">
      <c r="B133" s="58"/>
      <c r="C133" s="127">
        <v>119</v>
      </c>
      <c r="D133" s="128" t="str">
        <f>IFERROR(INDEX(Calc!$B$4:$L$2003,MATCH($O$3&amp;"-"&amp;C133,Calc!$I$4:$I$2003,0),2),"")</f>
        <v/>
      </c>
      <c r="E133" s="127" t="str">
        <f>IFERROR(INDEX(Calc!$B$4:$L$2003,MATCH($O$3&amp;"-"&amp;$C133,Calc!$I$4:$I$2003,0),3),"")</f>
        <v/>
      </c>
      <c r="F133" s="242" t="str">
        <f>IFERROR(INDEX(Calc!$B$4:$L$2003,MATCH($O$3&amp;"-"&amp;$C133,Calc!$I$4:$I$2003,0),4),"")</f>
        <v/>
      </c>
      <c r="G133" s="242" t="str">
        <f>IFERROR(INDEX(Calc!$B$4:$L$2003,MATCH($O$3&amp;"-"&amp;$C133,Calc!$I$4:$I$2003,0),5),"")</f>
        <v/>
      </c>
      <c r="H133" s="129" t="str">
        <f>IFERROR(IF(I133="Closed","―",INDEX(Calc!$B$4:$L$2003,MATCH($O$3&amp;"-"&amp;$C133,Calc!$I$4:$I$2003,0),10)),"")</f>
        <v/>
      </c>
      <c r="I133" s="130"/>
      <c r="J133" s="59"/>
    </row>
    <row r="134" spans="2:10" x14ac:dyDescent="0.25">
      <c r="B134" s="58"/>
      <c r="C134" s="127">
        <v>120</v>
      </c>
      <c r="D134" s="128" t="str">
        <f>IFERROR(INDEX(Calc!$B$4:$L$2003,MATCH($O$3&amp;"-"&amp;C134,Calc!$I$4:$I$2003,0),2),"")</f>
        <v/>
      </c>
      <c r="E134" s="127" t="str">
        <f>IFERROR(INDEX(Calc!$B$4:$L$2003,MATCH($O$3&amp;"-"&amp;$C134,Calc!$I$4:$I$2003,0),3),"")</f>
        <v/>
      </c>
      <c r="F134" s="242" t="str">
        <f>IFERROR(INDEX(Calc!$B$4:$L$2003,MATCH($O$3&amp;"-"&amp;$C134,Calc!$I$4:$I$2003,0),4),"")</f>
        <v/>
      </c>
      <c r="G134" s="242" t="str">
        <f>IFERROR(INDEX(Calc!$B$4:$L$2003,MATCH($O$3&amp;"-"&amp;$C134,Calc!$I$4:$I$2003,0),5),"")</f>
        <v/>
      </c>
      <c r="H134" s="129" t="str">
        <f>IFERROR(IF(I134="Closed","―",INDEX(Calc!$B$4:$L$2003,MATCH($O$3&amp;"-"&amp;$C134,Calc!$I$4:$I$2003,0),10)),"")</f>
        <v/>
      </c>
      <c r="I134" s="130"/>
      <c r="J134" s="59"/>
    </row>
    <row r="135" spans="2:10" x14ac:dyDescent="0.25">
      <c r="B135" s="58"/>
      <c r="C135" s="127">
        <v>121</v>
      </c>
      <c r="D135" s="128" t="str">
        <f>IFERROR(INDEX(Calc!$B$4:$L$2003,MATCH($O$3&amp;"-"&amp;C135,Calc!$I$4:$I$2003,0),2),"")</f>
        <v/>
      </c>
      <c r="E135" s="127" t="str">
        <f>IFERROR(INDEX(Calc!$B$4:$L$2003,MATCH($O$3&amp;"-"&amp;$C135,Calc!$I$4:$I$2003,0),3),"")</f>
        <v/>
      </c>
      <c r="F135" s="242" t="str">
        <f>IFERROR(INDEX(Calc!$B$4:$L$2003,MATCH($O$3&amp;"-"&amp;$C135,Calc!$I$4:$I$2003,0),4),"")</f>
        <v/>
      </c>
      <c r="G135" s="242" t="str">
        <f>IFERROR(INDEX(Calc!$B$4:$L$2003,MATCH($O$3&amp;"-"&amp;$C135,Calc!$I$4:$I$2003,0),5),"")</f>
        <v/>
      </c>
      <c r="H135" s="129" t="str">
        <f>IFERROR(IF(I135="Closed","―",INDEX(Calc!$B$4:$L$2003,MATCH($O$3&amp;"-"&amp;$C135,Calc!$I$4:$I$2003,0),10)),"")</f>
        <v/>
      </c>
      <c r="I135" s="130"/>
      <c r="J135" s="59"/>
    </row>
    <row r="136" spans="2:10" x14ac:dyDescent="0.25">
      <c r="B136" s="58"/>
      <c r="C136" s="127">
        <v>122</v>
      </c>
      <c r="D136" s="128" t="str">
        <f>IFERROR(INDEX(Calc!$B$4:$L$2003,MATCH($O$3&amp;"-"&amp;C136,Calc!$I$4:$I$2003,0),2),"")</f>
        <v/>
      </c>
      <c r="E136" s="127" t="str">
        <f>IFERROR(INDEX(Calc!$B$4:$L$2003,MATCH($O$3&amp;"-"&amp;$C136,Calc!$I$4:$I$2003,0),3),"")</f>
        <v/>
      </c>
      <c r="F136" s="242" t="str">
        <f>IFERROR(INDEX(Calc!$B$4:$L$2003,MATCH($O$3&amp;"-"&amp;$C136,Calc!$I$4:$I$2003,0),4),"")</f>
        <v/>
      </c>
      <c r="G136" s="242" t="str">
        <f>IFERROR(INDEX(Calc!$B$4:$L$2003,MATCH($O$3&amp;"-"&amp;$C136,Calc!$I$4:$I$2003,0),5),"")</f>
        <v/>
      </c>
      <c r="H136" s="129" t="str">
        <f>IFERROR(IF(I136="Closed","―",INDEX(Calc!$B$4:$L$2003,MATCH($O$3&amp;"-"&amp;$C136,Calc!$I$4:$I$2003,0),10)),"")</f>
        <v/>
      </c>
      <c r="I136" s="130"/>
      <c r="J136" s="59"/>
    </row>
    <row r="137" spans="2:10" x14ac:dyDescent="0.25">
      <c r="B137" s="58"/>
      <c r="C137" s="127">
        <v>123</v>
      </c>
      <c r="D137" s="128" t="str">
        <f>IFERROR(INDEX(Calc!$B$4:$L$2003,MATCH($O$3&amp;"-"&amp;C137,Calc!$I$4:$I$2003,0),2),"")</f>
        <v/>
      </c>
      <c r="E137" s="127" t="str">
        <f>IFERROR(INDEX(Calc!$B$4:$L$2003,MATCH($O$3&amp;"-"&amp;$C137,Calc!$I$4:$I$2003,0),3),"")</f>
        <v/>
      </c>
      <c r="F137" s="242" t="str">
        <f>IFERROR(INDEX(Calc!$B$4:$L$2003,MATCH($O$3&amp;"-"&amp;$C137,Calc!$I$4:$I$2003,0),4),"")</f>
        <v/>
      </c>
      <c r="G137" s="242" t="str">
        <f>IFERROR(INDEX(Calc!$B$4:$L$2003,MATCH($O$3&amp;"-"&amp;$C137,Calc!$I$4:$I$2003,0),5),"")</f>
        <v/>
      </c>
      <c r="H137" s="129" t="str">
        <f>IFERROR(IF(I137="Closed","―",INDEX(Calc!$B$4:$L$2003,MATCH($O$3&amp;"-"&amp;$C137,Calc!$I$4:$I$2003,0),10)),"")</f>
        <v/>
      </c>
      <c r="I137" s="130"/>
      <c r="J137" s="59"/>
    </row>
    <row r="138" spans="2:10" x14ac:dyDescent="0.25">
      <c r="B138" s="58"/>
      <c r="C138" s="127">
        <v>124</v>
      </c>
      <c r="D138" s="128" t="str">
        <f>IFERROR(INDEX(Calc!$B$4:$L$2003,MATCH($O$3&amp;"-"&amp;C138,Calc!$I$4:$I$2003,0),2),"")</f>
        <v/>
      </c>
      <c r="E138" s="127" t="str">
        <f>IFERROR(INDEX(Calc!$B$4:$L$2003,MATCH($O$3&amp;"-"&amp;$C138,Calc!$I$4:$I$2003,0),3),"")</f>
        <v/>
      </c>
      <c r="F138" s="242" t="str">
        <f>IFERROR(INDEX(Calc!$B$4:$L$2003,MATCH($O$3&amp;"-"&amp;$C138,Calc!$I$4:$I$2003,0),4),"")</f>
        <v/>
      </c>
      <c r="G138" s="242" t="str">
        <f>IFERROR(INDEX(Calc!$B$4:$L$2003,MATCH($O$3&amp;"-"&amp;$C138,Calc!$I$4:$I$2003,0),5),"")</f>
        <v/>
      </c>
      <c r="H138" s="129" t="str">
        <f>IFERROR(IF(I138="Closed","―",INDEX(Calc!$B$4:$L$2003,MATCH($O$3&amp;"-"&amp;$C138,Calc!$I$4:$I$2003,0),10)),"")</f>
        <v/>
      </c>
      <c r="I138" s="130"/>
      <c r="J138" s="59"/>
    </row>
    <row r="139" spans="2:10" x14ac:dyDescent="0.25">
      <c r="B139" s="58"/>
      <c r="C139" s="127">
        <v>125</v>
      </c>
      <c r="D139" s="128" t="str">
        <f>IFERROR(INDEX(Calc!$B$4:$L$2003,MATCH($O$3&amp;"-"&amp;C139,Calc!$I$4:$I$2003,0),2),"")</f>
        <v/>
      </c>
      <c r="E139" s="127" t="str">
        <f>IFERROR(INDEX(Calc!$B$4:$L$2003,MATCH($O$3&amp;"-"&amp;$C139,Calc!$I$4:$I$2003,0),3),"")</f>
        <v/>
      </c>
      <c r="F139" s="242" t="str">
        <f>IFERROR(INDEX(Calc!$B$4:$L$2003,MATCH($O$3&amp;"-"&amp;$C139,Calc!$I$4:$I$2003,0),4),"")</f>
        <v/>
      </c>
      <c r="G139" s="242" t="str">
        <f>IFERROR(INDEX(Calc!$B$4:$L$2003,MATCH($O$3&amp;"-"&amp;$C139,Calc!$I$4:$I$2003,0),5),"")</f>
        <v/>
      </c>
      <c r="H139" s="129" t="str">
        <f>IFERROR(IF(I139="Closed","―",INDEX(Calc!$B$4:$L$2003,MATCH($O$3&amp;"-"&amp;$C139,Calc!$I$4:$I$2003,0),10)),"")</f>
        <v/>
      </c>
      <c r="I139" s="130"/>
      <c r="J139" s="59"/>
    </row>
    <row r="140" spans="2:10" x14ac:dyDescent="0.25">
      <c r="B140" s="58"/>
      <c r="C140" s="127">
        <v>126</v>
      </c>
      <c r="D140" s="128" t="str">
        <f>IFERROR(INDEX(Calc!$B$4:$L$2003,MATCH($O$3&amp;"-"&amp;C140,Calc!$I$4:$I$2003,0),2),"")</f>
        <v/>
      </c>
      <c r="E140" s="127" t="str">
        <f>IFERROR(INDEX(Calc!$B$4:$L$2003,MATCH($O$3&amp;"-"&amp;$C140,Calc!$I$4:$I$2003,0),3),"")</f>
        <v/>
      </c>
      <c r="F140" s="242" t="str">
        <f>IFERROR(INDEX(Calc!$B$4:$L$2003,MATCH($O$3&amp;"-"&amp;$C140,Calc!$I$4:$I$2003,0),4),"")</f>
        <v/>
      </c>
      <c r="G140" s="242" t="str">
        <f>IFERROR(INDEX(Calc!$B$4:$L$2003,MATCH($O$3&amp;"-"&amp;$C140,Calc!$I$4:$I$2003,0),5),"")</f>
        <v/>
      </c>
      <c r="H140" s="129" t="str">
        <f>IFERROR(IF(I140="Closed","―",INDEX(Calc!$B$4:$L$2003,MATCH($O$3&amp;"-"&amp;$C140,Calc!$I$4:$I$2003,0),10)),"")</f>
        <v/>
      </c>
      <c r="I140" s="130"/>
      <c r="J140" s="59"/>
    </row>
    <row r="141" spans="2:10" x14ac:dyDescent="0.25">
      <c r="B141" s="58"/>
      <c r="C141" s="127">
        <v>127</v>
      </c>
      <c r="D141" s="128" t="str">
        <f>IFERROR(INDEX(Calc!$B$4:$L$2003,MATCH($O$3&amp;"-"&amp;C141,Calc!$I$4:$I$2003,0),2),"")</f>
        <v/>
      </c>
      <c r="E141" s="127" t="str">
        <f>IFERROR(INDEX(Calc!$B$4:$L$2003,MATCH($O$3&amp;"-"&amp;$C141,Calc!$I$4:$I$2003,0),3),"")</f>
        <v/>
      </c>
      <c r="F141" s="242" t="str">
        <f>IFERROR(INDEX(Calc!$B$4:$L$2003,MATCH($O$3&amp;"-"&amp;$C141,Calc!$I$4:$I$2003,0),4),"")</f>
        <v/>
      </c>
      <c r="G141" s="242" t="str">
        <f>IFERROR(INDEX(Calc!$B$4:$L$2003,MATCH($O$3&amp;"-"&amp;$C141,Calc!$I$4:$I$2003,0),5),"")</f>
        <v/>
      </c>
      <c r="H141" s="129" t="str">
        <f>IFERROR(IF(I141="Closed","―",INDEX(Calc!$B$4:$L$2003,MATCH($O$3&amp;"-"&amp;$C141,Calc!$I$4:$I$2003,0),10)),"")</f>
        <v/>
      </c>
      <c r="I141" s="130"/>
      <c r="J141" s="59"/>
    </row>
    <row r="142" spans="2:10" x14ac:dyDescent="0.25">
      <c r="B142" s="58"/>
      <c r="C142" s="127">
        <v>128</v>
      </c>
      <c r="D142" s="128" t="str">
        <f>IFERROR(INDEX(Calc!$B$4:$L$2003,MATCH($O$3&amp;"-"&amp;C142,Calc!$I$4:$I$2003,0),2),"")</f>
        <v/>
      </c>
      <c r="E142" s="127" t="str">
        <f>IFERROR(INDEX(Calc!$B$4:$L$2003,MATCH($O$3&amp;"-"&amp;$C142,Calc!$I$4:$I$2003,0),3),"")</f>
        <v/>
      </c>
      <c r="F142" s="242" t="str">
        <f>IFERROR(INDEX(Calc!$B$4:$L$2003,MATCH($O$3&amp;"-"&amp;$C142,Calc!$I$4:$I$2003,0),4),"")</f>
        <v/>
      </c>
      <c r="G142" s="242" t="str">
        <f>IFERROR(INDEX(Calc!$B$4:$L$2003,MATCH($O$3&amp;"-"&amp;$C142,Calc!$I$4:$I$2003,0),5),"")</f>
        <v/>
      </c>
      <c r="H142" s="129" t="str">
        <f>IFERROR(IF(I142="Closed","―",INDEX(Calc!$B$4:$L$2003,MATCH($O$3&amp;"-"&amp;$C142,Calc!$I$4:$I$2003,0),10)),"")</f>
        <v/>
      </c>
      <c r="I142" s="130"/>
      <c r="J142" s="59"/>
    </row>
    <row r="143" spans="2:10" x14ac:dyDescent="0.25">
      <c r="B143" s="58"/>
      <c r="C143" s="127">
        <v>129</v>
      </c>
      <c r="D143" s="128" t="str">
        <f>IFERROR(INDEX(Calc!$B$4:$L$2003,MATCH($O$3&amp;"-"&amp;C143,Calc!$I$4:$I$2003,0),2),"")</f>
        <v/>
      </c>
      <c r="E143" s="127" t="str">
        <f>IFERROR(INDEX(Calc!$B$4:$L$2003,MATCH($O$3&amp;"-"&amp;$C143,Calc!$I$4:$I$2003,0),3),"")</f>
        <v/>
      </c>
      <c r="F143" s="242" t="str">
        <f>IFERROR(INDEX(Calc!$B$4:$L$2003,MATCH($O$3&amp;"-"&amp;$C143,Calc!$I$4:$I$2003,0),4),"")</f>
        <v/>
      </c>
      <c r="G143" s="242" t="str">
        <f>IFERROR(INDEX(Calc!$B$4:$L$2003,MATCH($O$3&amp;"-"&amp;$C143,Calc!$I$4:$I$2003,0),5),"")</f>
        <v/>
      </c>
      <c r="H143" s="129" t="str">
        <f>IFERROR(IF(I143="Closed","―",INDEX(Calc!$B$4:$L$2003,MATCH($O$3&amp;"-"&amp;$C143,Calc!$I$4:$I$2003,0),10)),"")</f>
        <v/>
      </c>
      <c r="I143" s="130"/>
      <c r="J143" s="59"/>
    </row>
    <row r="144" spans="2:10" x14ac:dyDescent="0.25">
      <c r="B144" s="58"/>
      <c r="C144" s="127">
        <v>130</v>
      </c>
      <c r="D144" s="128" t="str">
        <f>IFERROR(INDEX(Calc!$B$4:$L$2003,MATCH($O$3&amp;"-"&amp;C144,Calc!$I$4:$I$2003,0),2),"")</f>
        <v/>
      </c>
      <c r="E144" s="127" t="str">
        <f>IFERROR(INDEX(Calc!$B$4:$L$2003,MATCH($O$3&amp;"-"&amp;$C144,Calc!$I$4:$I$2003,0),3),"")</f>
        <v/>
      </c>
      <c r="F144" s="242" t="str">
        <f>IFERROR(INDEX(Calc!$B$4:$L$2003,MATCH($O$3&amp;"-"&amp;$C144,Calc!$I$4:$I$2003,0),4),"")</f>
        <v/>
      </c>
      <c r="G144" s="242" t="str">
        <f>IFERROR(INDEX(Calc!$B$4:$L$2003,MATCH($O$3&amp;"-"&amp;$C144,Calc!$I$4:$I$2003,0),5),"")</f>
        <v/>
      </c>
      <c r="H144" s="129" t="str">
        <f>IFERROR(IF(I144="Closed","―",INDEX(Calc!$B$4:$L$2003,MATCH($O$3&amp;"-"&amp;$C144,Calc!$I$4:$I$2003,0),10)),"")</f>
        <v/>
      </c>
      <c r="I144" s="130"/>
      <c r="J144" s="59"/>
    </row>
    <row r="145" spans="2:10" x14ac:dyDescent="0.25">
      <c r="B145" s="58"/>
      <c r="C145" s="127">
        <v>131</v>
      </c>
      <c r="D145" s="128" t="str">
        <f>IFERROR(INDEX(Calc!$B$4:$L$2003,MATCH($O$3&amp;"-"&amp;C145,Calc!$I$4:$I$2003,0),2),"")</f>
        <v/>
      </c>
      <c r="E145" s="127" t="str">
        <f>IFERROR(INDEX(Calc!$B$4:$L$2003,MATCH($O$3&amp;"-"&amp;$C145,Calc!$I$4:$I$2003,0),3),"")</f>
        <v/>
      </c>
      <c r="F145" s="242" t="str">
        <f>IFERROR(INDEX(Calc!$B$4:$L$2003,MATCH($O$3&amp;"-"&amp;$C145,Calc!$I$4:$I$2003,0),4),"")</f>
        <v/>
      </c>
      <c r="G145" s="242" t="str">
        <f>IFERROR(INDEX(Calc!$B$4:$L$2003,MATCH($O$3&amp;"-"&amp;$C145,Calc!$I$4:$I$2003,0),5),"")</f>
        <v/>
      </c>
      <c r="H145" s="129" t="str">
        <f>IFERROR(IF(I145="Closed","―",INDEX(Calc!$B$4:$L$2003,MATCH($O$3&amp;"-"&amp;$C145,Calc!$I$4:$I$2003,0),10)),"")</f>
        <v/>
      </c>
      <c r="I145" s="130"/>
      <c r="J145" s="59"/>
    </row>
    <row r="146" spans="2:10" x14ac:dyDescent="0.25">
      <c r="B146" s="58"/>
      <c r="C146" s="127">
        <v>132</v>
      </c>
      <c r="D146" s="128" t="str">
        <f>IFERROR(INDEX(Calc!$B$4:$L$2003,MATCH($O$3&amp;"-"&amp;C146,Calc!$I$4:$I$2003,0),2),"")</f>
        <v/>
      </c>
      <c r="E146" s="127" t="str">
        <f>IFERROR(INDEX(Calc!$B$4:$L$2003,MATCH($O$3&amp;"-"&amp;$C146,Calc!$I$4:$I$2003,0),3),"")</f>
        <v/>
      </c>
      <c r="F146" s="242" t="str">
        <f>IFERROR(INDEX(Calc!$B$4:$L$2003,MATCH($O$3&amp;"-"&amp;$C146,Calc!$I$4:$I$2003,0),4),"")</f>
        <v/>
      </c>
      <c r="G146" s="242" t="str">
        <f>IFERROR(INDEX(Calc!$B$4:$L$2003,MATCH($O$3&amp;"-"&amp;$C146,Calc!$I$4:$I$2003,0),5),"")</f>
        <v/>
      </c>
      <c r="H146" s="129" t="str">
        <f>IFERROR(IF(I146="Closed","―",INDEX(Calc!$B$4:$L$2003,MATCH($O$3&amp;"-"&amp;$C146,Calc!$I$4:$I$2003,0),10)),"")</f>
        <v/>
      </c>
      <c r="I146" s="130"/>
      <c r="J146" s="59"/>
    </row>
    <row r="147" spans="2:10" x14ac:dyDescent="0.25">
      <c r="B147" s="58"/>
      <c r="C147" s="127">
        <v>133</v>
      </c>
      <c r="D147" s="128" t="str">
        <f>IFERROR(INDEX(Calc!$B$4:$L$2003,MATCH($O$3&amp;"-"&amp;C147,Calc!$I$4:$I$2003,0),2),"")</f>
        <v/>
      </c>
      <c r="E147" s="127" t="str">
        <f>IFERROR(INDEX(Calc!$B$4:$L$2003,MATCH($O$3&amp;"-"&amp;$C147,Calc!$I$4:$I$2003,0),3),"")</f>
        <v/>
      </c>
      <c r="F147" s="242" t="str">
        <f>IFERROR(INDEX(Calc!$B$4:$L$2003,MATCH($O$3&amp;"-"&amp;$C147,Calc!$I$4:$I$2003,0),4),"")</f>
        <v/>
      </c>
      <c r="G147" s="242" t="str">
        <f>IFERROR(INDEX(Calc!$B$4:$L$2003,MATCH($O$3&amp;"-"&amp;$C147,Calc!$I$4:$I$2003,0),5),"")</f>
        <v/>
      </c>
      <c r="H147" s="129" t="str">
        <f>IFERROR(IF(I147="Closed","―",INDEX(Calc!$B$4:$L$2003,MATCH($O$3&amp;"-"&amp;$C147,Calc!$I$4:$I$2003,0),10)),"")</f>
        <v/>
      </c>
      <c r="I147" s="130"/>
      <c r="J147" s="59"/>
    </row>
    <row r="148" spans="2:10" x14ac:dyDescent="0.25">
      <c r="B148" s="58"/>
      <c r="C148" s="127">
        <v>134</v>
      </c>
      <c r="D148" s="128" t="str">
        <f>IFERROR(INDEX(Calc!$B$4:$L$2003,MATCH($O$3&amp;"-"&amp;C148,Calc!$I$4:$I$2003,0),2),"")</f>
        <v/>
      </c>
      <c r="E148" s="127" t="str">
        <f>IFERROR(INDEX(Calc!$B$4:$L$2003,MATCH($O$3&amp;"-"&amp;$C148,Calc!$I$4:$I$2003,0),3),"")</f>
        <v/>
      </c>
      <c r="F148" s="242" t="str">
        <f>IFERROR(INDEX(Calc!$B$4:$L$2003,MATCH($O$3&amp;"-"&amp;$C148,Calc!$I$4:$I$2003,0),4),"")</f>
        <v/>
      </c>
      <c r="G148" s="242" t="str">
        <f>IFERROR(INDEX(Calc!$B$4:$L$2003,MATCH($O$3&amp;"-"&amp;$C148,Calc!$I$4:$I$2003,0),5),"")</f>
        <v/>
      </c>
      <c r="H148" s="129" t="str">
        <f>IFERROR(IF(I148="Closed","―",INDEX(Calc!$B$4:$L$2003,MATCH($O$3&amp;"-"&amp;$C148,Calc!$I$4:$I$2003,0),10)),"")</f>
        <v/>
      </c>
      <c r="I148" s="130"/>
      <c r="J148" s="59"/>
    </row>
    <row r="149" spans="2:10" x14ac:dyDescent="0.25">
      <c r="B149" s="58"/>
      <c r="C149" s="127">
        <v>135</v>
      </c>
      <c r="D149" s="128" t="str">
        <f>IFERROR(INDEX(Calc!$B$4:$L$2003,MATCH($O$3&amp;"-"&amp;C149,Calc!$I$4:$I$2003,0),2),"")</f>
        <v/>
      </c>
      <c r="E149" s="127" t="str">
        <f>IFERROR(INDEX(Calc!$B$4:$L$2003,MATCH($O$3&amp;"-"&amp;$C149,Calc!$I$4:$I$2003,0),3),"")</f>
        <v/>
      </c>
      <c r="F149" s="242" t="str">
        <f>IFERROR(INDEX(Calc!$B$4:$L$2003,MATCH($O$3&amp;"-"&amp;$C149,Calc!$I$4:$I$2003,0),4),"")</f>
        <v/>
      </c>
      <c r="G149" s="242" t="str">
        <f>IFERROR(INDEX(Calc!$B$4:$L$2003,MATCH($O$3&amp;"-"&amp;$C149,Calc!$I$4:$I$2003,0),5),"")</f>
        <v/>
      </c>
      <c r="H149" s="129" t="str">
        <f>IFERROR(IF(I149="Closed","―",INDEX(Calc!$B$4:$L$2003,MATCH($O$3&amp;"-"&amp;$C149,Calc!$I$4:$I$2003,0),10)),"")</f>
        <v/>
      </c>
      <c r="I149" s="130"/>
      <c r="J149" s="59"/>
    </row>
    <row r="150" spans="2:10" x14ac:dyDescent="0.25">
      <c r="B150" s="58"/>
      <c r="C150" s="127">
        <v>136</v>
      </c>
      <c r="D150" s="128" t="str">
        <f>IFERROR(INDEX(Calc!$B$4:$L$2003,MATCH($O$3&amp;"-"&amp;C150,Calc!$I$4:$I$2003,0),2),"")</f>
        <v/>
      </c>
      <c r="E150" s="127" t="str">
        <f>IFERROR(INDEX(Calc!$B$4:$L$2003,MATCH($O$3&amp;"-"&amp;$C150,Calc!$I$4:$I$2003,0),3),"")</f>
        <v/>
      </c>
      <c r="F150" s="242" t="str">
        <f>IFERROR(INDEX(Calc!$B$4:$L$2003,MATCH($O$3&amp;"-"&amp;$C150,Calc!$I$4:$I$2003,0),4),"")</f>
        <v/>
      </c>
      <c r="G150" s="242" t="str">
        <f>IFERROR(INDEX(Calc!$B$4:$L$2003,MATCH($O$3&amp;"-"&amp;$C150,Calc!$I$4:$I$2003,0),5),"")</f>
        <v/>
      </c>
      <c r="H150" s="129" t="str">
        <f>IFERROR(IF(I150="Closed","―",INDEX(Calc!$B$4:$L$2003,MATCH($O$3&amp;"-"&amp;$C150,Calc!$I$4:$I$2003,0),10)),"")</f>
        <v/>
      </c>
      <c r="I150" s="130"/>
      <c r="J150" s="59"/>
    </row>
    <row r="151" spans="2:10" x14ac:dyDescent="0.25">
      <c r="B151" s="58"/>
      <c r="C151" s="127">
        <v>137</v>
      </c>
      <c r="D151" s="128" t="str">
        <f>IFERROR(INDEX(Calc!$B$4:$L$2003,MATCH($O$3&amp;"-"&amp;C151,Calc!$I$4:$I$2003,0),2),"")</f>
        <v/>
      </c>
      <c r="E151" s="127" t="str">
        <f>IFERROR(INDEX(Calc!$B$4:$L$2003,MATCH($O$3&amp;"-"&amp;$C151,Calc!$I$4:$I$2003,0),3),"")</f>
        <v/>
      </c>
      <c r="F151" s="242" t="str">
        <f>IFERROR(INDEX(Calc!$B$4:$L$2003,MATCH($O$3&amp;"-"&amp;$C151,Calc!$I$4:$I$2003,0),4),"")</f>
        <v/>
      </c>
      <c r="G151" s="242" t="str">
        <f>IFERROR(INDEX(Calc!$B$4:$L$2003,MATCH($O$3&amp;"-"&amp;$C151,Calc!$I$4:$I$2003,0),5),"")</f>
        <v/>
      </c>
      <c r="H151" s="129" t="str">
        <f>IFERROR(IF(I151="Closed","―",INDEX(Calc!$B$4:$L$2003,MATCH($O$3&amp;"-"&amp;$C151,Calc!$I$4:$I$2003,0),10)),"")</f>
        <v/>
      </c>
      <c r="I151" s="130"/>
      <c r="J151" s="59"/>
    </row>
    <row r="152" spans="2:10" x14ac:dyDescent="0.25">
      <c r="B152" s="58"/>
      <c r="C152" s="127">
        <v>138</v>
      </c>
      <c r="D152" s="128" t="str">
        <f>IFERROR(INDEX(Calc!$B$4:$L$2003,MATCH($O$3&amp;"-"&amp;C152,Calc!$I$4:$I$2003,0),2),"")</f>
        <v/>
      </c>
      <c r="E152" s="127" t="str">
        <f>IFERROR(INDEX(Calc!$B$4:$L$2003,MATCH($O$3&amp;"-"&amp;$C152,Calc!$I$4:$I$2003,0),3),"")</f>
        <v/>
      </c>
      <c r="F152" s="242" t="str">
        <f>IFERROR(INDEX(Calc!$B$4:$L$2003,MATCH($O$3&amp;"-"&amp;$C152,Calc!$I$4:$I$2003,0),4),"")</f>
        <v/>
      </c>
      <c r="G152" s="242" t="str">
        <f>IFERROR(INDEX(Calc!$B$4:$L$2003,MATCH($O$3&amp;"-"&amp;$C152,Calc!$I$4:$I$2003,0),5),"")</f>
        <v/>
      </c>
      <c r="H152" s="129" t="str">
        <f>IFERROR(IF(I152="Closed","―",INDEX(Calc!$B$4:$L$2003,MATCH($O$3&amp;"-"&amp;$C152,Calc!$I$4:$I$2003,0),10)),"")</f>
        <v/>
      </c>
      <c r="I152" s="130"/>
      <c r="J152" s="59"/>
    </row>
    <row r="153" spans="2:10" x14ac:dyDescent="0.25">
      <c r="B153" s="58"/>
      <c r="C153" s="127">
        <v>139</v>
      </c>
      <c r="D153" s="128" t="str">
        <f>IFERROR(INDEX(Calc!$B$4:$L$2003,MATCH($O$3&amp;"-"&amp;C153,Calc!$I$4:$I$2003,0),2),"")</f>
        <v/>
      </c>
      <c r="E153" s="127" t="str">
        <f>IFERROR(INDEX(Calc!$B$4:$L$2003,MATCH($O$3&amp;"-"&amp;$C153,Calc!$I$4:$I$2003,0),3),"")</f>
        <v/>
      </c>
      <c r="F153" s="242" t="str">
        <f>IFERROR(INDEX(Calc!$B$4:$L$2003,MATCH($O$3&amp;"-"&amp;$C153,Calc!$I$4:$I$2003,0),4),"")</f>
        <v/>
      </c>
      <c r="G153" s="242" t="str">
        <f>IFERROR(INDEX(Calc!$B$4:$L$2003,MATCH($O$3&amp;"-"&amp;$C153,Calc!$I$4:$I$2003,0),5),"")</f>
        <v/>
      </c>
      <c r="H153" s="129" t="str">
        <f>IFERROR(IF(I153="Closed","―",INDEX(Calc!$B$4:$L$2003,MATCH($O$3&amp;"-"&amp;$C153,Calc!$I$4:$I$2003,0),10)),"")</f>
        <v/>
      </c>
      <c r="I153" s="130"/>
      <c r="J153" s="59"/>
    </row>
    <row r="154" spans="2:10" x14ac:dyDescent="0.25">
      <c r="B154" s="58"/>
      <c r="C154" s="127">
        <v>140</v>
      </c>
      <c r="D154" s="128" t="str">
        <f>IFERROR(INDEX(Calc!$B$4:$L$2003,MATCH($O$3&amp;"-"&amp;C154,Calc!$I$4:$I$2003,0),2),"")</f>
        <v/>
      </c>
      <c r="E154" s="127" t="str">
        <f>IFERROR(INDEX(Calc!$B$4:$L$2003,MATCH($O$3&amp;"-"&amp;$C154,Calc!$I$4:$I$2003,0),3),"")</f>
        <v/>
      </c>
      <c r="F154" s="242" t="str">
        <f>IFERROR(INDEX(Calc!$B$4:$L$2003,MATCH($O$3&amp;"-"&amp;$C154,Calc!$I$4:$I$2003,0),4),"")</f>
        <v/>
      </c>
      <c r="G154" s="242" t="str">
        <f>IFERROR(INDEX(Calc!$B$4:$L$2003,MATCH($O$3&amp;"-"&amp;$C154,Calc!$I$4:$I$2003,0),5),"")</f>
        <v/>
      </c>
      <c r="H154" s="129" t="str">
        <f>IFERROR(IF(I154="Closed","―",INDEX(Calc!$B$4:$L$2003,MATCH($O$3&amp;"-"&amp;$C154,Calc!$I$4:$I$2003,0),10)),"")</f>
        <v/>
      </c>
      <c r="I154" s="130"/>
      <c r="J154" s="59"/>
    </row>
    <row r="155" spans="2:10" x14ac:dyDescent="0.25">
      <c r="B155" s="58"/>
      <c r="C155" s="127">
        <v>141</v>
      </c>
      <c r="D155" s="128" t="str">
        <f>IFERROR(INDEX(Calc!$B$4:$L$2003,MATCH($O$3&amp;"-"&amp;C155,Calc!$I$4:$I$2003,0),2),"")</f>
        <v/>
      </c>
      <c r="E155" s="127" t="str">
        <f>IFERROR(INDEX(Calc!$B$4:$L$2003,MATCH($O$3&amp;"-"&amp;$C155,Calc!$I$4:$I$2003,0),3),"")</f>
        <v/>
      </c>
      <c r="F155" s="242" t="str">
        <f>IFERROR(INDEX(Calc!$B$4:$L$2003,MATCH($O$3&amp;"-"&amp;$C155,Calc!$I$4:$I$2003,0),4),"")</f>
        <v/>
      </c>
      <c r="G155" s="242" t="str">
        <f>IFERROR(INDEX(Calc!$B$4:$L$2003,MATCH($O$3&amp;"-"&amp;$C155,Calc!$I$4:$I$2003,0),5),"")</f>
        <v/>
      </c>
      <c r="H155" s="129" t="str">
        <f>IFERROR(IF(I155="Closed","―",INDEX(Calc!$B$4:$L$2003,MATCH($O$3&amp;"-"&amp;$C155,Calc!$I$4:$I$2003,0),10)),"")</f>
        <v/>
      </c>
      <c r="I155" s="130"/>
      <c r="J155" s="59"/>
    </row>
    <row r="156" spans="2:10" x14ac:dyDescent="0.25">
      <c r="B156" s="58"/>
      <c r="C156" s="127">
        <v>142</v>
      </c>
      <c r="D156" s="128" t="str">
        <f>IFERROR(INDEX(Calc!$B$4:$L$2003,MATCH($O$3&amp;"-"&amp;C156,Calc!$I$4:$I$2003,0),2),"")</f>
        <v/>
      </c>
      <c r="E156" s="127" t="str">
        <f>IFERROR(INDEX(Calc!$B$4:$L$2003,MATCH($O$3&amp;"-"&amp;$C156,Calc!$I$4:$I$2003,0),3),"")</f>
        <v/>
      </c>
      <c r="F156" s="242" t="str">
        <f>IFERROR(INDEX(Calc!$B$4:$L$2003,MATCH($O$3&amp;"-"&amp;$C156,Calc!$I$4:$I$2003,0),4),"")</f>
        <v/>
      </c>
      <c r="G156" s="242" t="str">
        <f>IFERROR(INDEX(Calc!$B$4:$L$2003,MATCH($O$3&amp;"-"&amp;$C156,Calc!$I$4:$I$2003,0),5),"")</f>
        <v/>
      </c>
      <c r="H156" s="129" t="str">
        <f>IFERROR(IF(I156="Closed","―",INDEX(Calc!$B$4:$L$2003,MATCH($O$3&amp;"-"&amp;$C156,Calc!$I$4:$I$2003,0),10)),"")</f>
        <v/>
      </c>
      <c r="I156" s="130"/>
      <c r="J156" s="59"/>
    </row>
    <row r="157" spans="2:10" x14ac:dyDescent="0.25">
      <c r="B157" s="58"/>
      <c r="C157" s="127">
        <v>143</v>
      </c>
      <c r="D157" s="128" t="str">
        <f>IFERROR(INDEX(Calc!$B$4:$L$2003,MATCH($O$3&amp;"-"&amp;C157,Calc!$I$4:$I$2003,0),2),"")</f>
        <v/>
      </c>
      <c r="E157" s="127" t="str">
        <f>IFERROR(INDEX(Calc!$B$4:$L$2003,MATCH($O$3&amp;"-"&amp;$C157,Calc!$I$4:$I$2003,0),3),"")</f>
        <v/>
      </c>
      <c r="F157" s="242" t="str">
        <f>IFERROR(INDEX(Calc!$B$4:$L$2003,MATCH($O$3&amp;"-"&amp;$C157,Calc!$I$4:$I$2003,0),4),"")</f>
        <v/>
      </c>
      <c r="G157" s="242" t="str">
        <f>IFERROR(INDEX(Calc!$B$4:$L$2003,MATCH($O$3&amp;"-"&amp;$C157,Calc!$I$4:$I$2003,0),5),"")</f>
        <v/>
      </c>
      <c r="H157" s="129" t="str">
        <f>IFERROR(IF(I157="Closed","―",INDEX(Calc!$B$4:$L$2003,MATCH($O$3&amp;"-"&amp;$C157,Calc!$I$4:$I$2003,0),10)),"")</f>
        <v/>
      </c>
      <c r="I157" s="130"/>
      <c r="J157" s="59"/>
    </row>
    <row r="158" spans="2:10" x14ac:dyDescent="0.25">
      <c r="B158" s="58"/>
      <c r="C158" s="127">
        <v>144</v>
      </c>
      <c r="D158" s="128" t="str">
        <f>IFERROR(INDEX(Calc!$B$4:$L$2003,MATCH($O$3&amp;"-"&amp;C158,Calc!$I$4:$I$2003,0),2),"")</f>
        <v/>
      </c>
      <c r="E158" s="127" t="str">
        <f>IFERROR(INDEX(Calc!$B$4:$L$2003,MATCH($O$3&amp;"-"&amp;$C158,Calc!$I$4:$I$2003,0),3),"")</f>
        <v/>
      </c>
      <c r="F158" s="242" t="str">
        <f>IFERROR(INDEX(Calc!$B$4:$L$2003,MATCH($O$3&amp;"-"&amp;$C158,Calc!$I$4:$I$2003,0),4),"")</f>
        <v/>
      </c>
      <c r="G158" s="242" t="str">
        <f>IFERROR(INDEX(Calc!$B$4:$L$2003,MATCH($O$3&amp;"-"&amp;$C158,Calc!$I$4:$I$2003,0),5),"")</f>
        <v/>
      </c>
      <c r="H158" s="129" t="str">
        <f>IFERROR(IF(I158="Closed","―",INDEX(Calc!$B$4:$L$2003,MATCH($O$3&amp;"-"&amp;$C158,Calc!$I$4:$I$2003,0),10)),"")</f>
        <v/>
      </c>
      <c r="I158" s="130"/>
      <c r="J158" s="59"/>
    </row>
    <row r="159" spans="2:10" x14ac:dyDescent="0.25">
      <c r="B159" s="58"/>
      <c r="C159" s="127">
        <v>145</v>
      </c>
      <c r="D159" s="128" t="str">
        <f>IFERROR(INDEX(Calc!$B$4:$L$2003,MATCH($O$3&amp;"-"&amp;C159,Calc!$I$4:$I$2003,0),2),"")</f>
        <v/>
      </c>
      <c r="E159" s="127" t="str">
        <f>IFERROR(INDEX(Calc!$B$4:$L$2003,MATCH($O$3&amp;"-"&amp;$C159,Calc!$I$4:$I$2003,0),3),"")</f>
        <v/>
      </c>
      <c r="F159" s="242" t="str">
        <f>IFERROR(INDEX(Calc!$B$4:$L$2003,MATCH($O$3&amp;"-"&amp;$C159,Calc!$I$4:$I$2003,0),4),"")</f>
        <v/>
      </c>
      <c r="G159" s="242" t="str">
        <f>IFERROR(INDEX(Calc!$B$4:$L$2003,MATCH($O$3&amp;"-"&amp;$C159,Calc!$I$4:$I$2003,0),5),"")</f>
        <v/>
      </c>
      <c r="H159" s="129" t="str">
        <f>IFERROR(IF(I159="Closed","―",INDEX(Calc!$B$4:$L$2003,MATCH($O$3&amp;"-"&amp;$C159,Calc!$I$4:$I$2003,0),10)),"")</f>
        <v/>
      </c>
      <c r="I159" s="130"/>
      <c r="J159" s="59"/>
    </row>
    <row r="160" spans="2:10" x14ac:dyDescent="0.25">
      <c r="B160" s="58"/>
      <c r="C160" s="127">
        <v>146</v>
      </c>
      <c r="D160" s="128" t="str">
        <f>IFERROR(INDEX(Calc!$B$4:$L$2003,MATCH($O$3&amp;"-"&amp;C160,Calc!$I$4:$I$2003,0),2),"")</f>
        <v/>
      </c>
      <c r="E160" s="127" t="str">
        <f>IFERROR(INDEX(Calc!$B$4:$L$2003,MATCH($O$3&amp;"-"&amp;$C160,Calc!$I$4:$I$2003,0),3),"")</f>
        <v/>
      </c>
      <c r="F160" s="242" t="str">
        <f>IFERROR(INDEX(Calc!$B$4:$L$2003,MATCH($O$3&amp;"-"&amp;$C160,Calc!$I$4:$I$2003,0),4),"")</f>
        <v/>
      </c>
      <c r="G160" s="242" t="str">
        <f>IFERROR(INDEX(Calc!$B$4:$L$2003,MATCH($O$3&amp;"-"&amp;$C160,Calc!$I$4:$I$2003,0),5),"")</f>
        <v/>
      </c>
      <c r="H160" s="129" t="str">
        <f>IFERROR(IF(I160="Closed","―",INDEX(Calc!$B$4:$L$2003,MATCH($O$3&amp;"-"&amp;$C160,Calc!$I$4:$I$2003,0),10)),"")</f>
        <v/>
      </c>
      <c r="I160" s="130"/>
      <c r="J160" s="59"/>
    </row>
    <row r="161" spans="2:10" x14ac:dyDescent="0.25">
      <c r="B161" s="58"/>
      <c r="C161" s="127">
        <v>147</v>
      </c>
      <c r="D161" s="128" t="str">
        <f>IFERROR(INDEX(Calc!$B$4:$L$2003,MATCH($O$3&amp;"-"&amp;C161,Calc!$I$4:$I$2003,0),2),"")</f>
        <v/>
      </c>
      <c r="E161" s="127" t="str">
        <f>IFERROR(INDEX(Calc!$B$4:$L$2003,MATCH($O$3&amp;"-"&amp;$C161,Calc!$I$4:$I$2003,0),3),"")</f>
        <v/>
      </c>
      <c r="F161" s="242" t="str">
        <f>IFERROR(INDEX(Calc!$B$4:$L$2003,MATCH($O$3&amp;"-"&amp;$C161,Calc!$I$4:$I$2003,0),4),"")</f>
        <v/>
      </c>
      <c r="G161" s="242" t="str">
        <f>IFERROR(INDEX(Calc!$B$4:$L$2003,MATCH($O$3&amp;"-"&amp;$C161,Calc!$I$4:$I$2003,0),5),"")</f>
        <v/>
      </c>
      <c r="H161" s="129" t="str">
        <f>IFERROR(IF(I161="Closed","―",INDEX(Calc!$B$4:$L$2003,MATCH($O$3&amp;"-"&amp;$C161,Calc!$I$4:$I$2003,0),10)),"")</f>
        <v/>
      </c>
      <c r="I161" s="130"/>
      <c r="J161" s="59"/>
    </row>
    <row r="162" spans="2:10" x14ac:dyDescent="0.25">
      <c r="B162" s="58"/>
      <c r="C162" s="127">
        <v>148</v>
      </c>
      <c r="D162" s="128" t="str">
        <f>IFERROR(INDEX(Calc!$B$4:$L$2003,MATCH($O$3&amp;"-"&amp;C162,Calc!$I$4:$I$2003,0),2),"")</f>
        <v/>
      </c>
      <c r="E162" s="127" t="str">
        <f>IFERROR(INDEX(Calc!$B$4:$L$2003,MATCH($O$3&amp;"-"&amp;$C162,Calc!$I$4:$I$2003,0),3),"")</f>
        <v/>
      </c>
      <c r="F162" s="242" t="str">
        <f>IFERROR(INDEX(Calc!$B$4:$L$2003,MATCH($O$3&amp;"-"&amp;$C162,Calc!$I$4:$I$2003,0),4),"")</f>
        <v/>
      </c>
      <c r="G162" s="242" t="str">
        <f>IFERROR(INDEX(Calc!$B$4:$L$2003,MATCH($O$3&amp;"-"&amp;$C162,Calc!$I$4:$I$2003,0),5),"")</f>
        <v/>
      </c>
      <c r="H162" s="129" t="str">
        <f>IFERROR(IF(I162="Closed","―",INDEX(Calc!$B$4:$L$2003,MATCH($O$3&amp;"-"&amp;$C162,Calc!$I$4:$I$2003,0),10)),"")</f>
        <v/>
      </c>
      <c r="I162" s="130"/>
      <c r="J162" s="59"/>
    </row>
    <row r="163" spans="2:10" x14ac:dyDescent="0.25">
      <c r="B163" s="58"/>
      <c r="C163" s="127">
        <v>149</v>
      </c>
      <c r="D163" s="128" t="str">
        <f>IFERROR(INDEX(Calc!$B$4:$L$2003,MATCH($O$3&amp;"-"&amp;C163,Calc!$I$4:$I$2003,0),2),"")</f>
        <v/>
      </c>
      <c r="E163" s="127" t="str">
        <f>IFERROR(INDEX(Calc!$B$4:$L$2003,MATCH($O$3&amp;"-"&amp;$C163,Calc!$I$4:$I$2003,0),3),"")</f>
        <v/>
      </c>
      <c r="F163" s="242" t="str">
        <f>IFERROR(INDEX(Calc!$B$4:$L$2003,MATCH($O$3&amp;"-"&amp;$C163,Calc!$I$4:$I$2003,0),4),"")</f>
        <v/>
      </c>
      <c r="G163" s="242" t="str">
        <f>IFERROR(INDEX(Calc!$B$4:$L$2003,MATCH($O$3&amp;"-"&amp;$C163,Calc!$I$4:$I$2003,0),5),"")</f>
        <v/>
      </c>
      <c r="H163" s="129" t="str">
        <f>IFERROR(IF(I163="Closed","―",INDEX(Calc!$B$4:$L$2003,MATCH($O$3&amp;"-"&amp;$C163,Calc!$I$4:$I$2003,0),10)),"")</f>
        <v/>
      </c>
      <c r="I163" s="130"/>
      <c r="J163" s="59"/>
    </row>
    <row r="164" spans="2:10" x14ac:dyDescent="0.25">
      <c r="B164" s="58"/>
      <c r="C164" s="127">
        <v>150</v>
      </c>
      <c r="D164" s="128" t="str">
        <f>IFERROR(INDEX(Calc!$B$4:$L$2003,MATCH($O$3&amp;"-"&amp;C164,Calc!$I$4:$I$2003,0),2),"")</f>
        <v/>
      </c>
      <c r="E164" s="127" t="str">
        <f>IFERROR(INDEX(Calc!$B$4:$L$2003,MATCH($O$3&amp;"-"&amp;$C164,Calc!$I$4:$I$2003,0),3),"")</f>
        <v/>
      </c>
      <c r="F164" s="242" t="str">
        <f>IFERROR(INDEX(Calc!$B$4:$L$2003,MATCH($O$3&amp;"-"&amp;$C164,Calc!$I$4:$I$2003,0),4),"")</f>
        <v/>
      </c>
      <c r="G164" s="242" t="str">
        <f>IFERROR(INDEX(Calc!$B$4:$L$2003,MATCH($O$3&amp;"-"&amp;$C164,Calc!$I$4:$I$2003,0),5),"")</f>
        <v/>
      </c>
      <c r="H164" s="129" t="str">
        <f>IFERROR(IF(I164="Closed","―",INDEX(Calc!$B$4:$L$2003,MATCH($O$3&amp;"-"&amp;$C164,Calc!$I$4:$I$2003,0),10)),"")</f>
        <v/>
      </c>
      <c r="I164" s="130"/>
      <c r="J164" s="59"/>
    </row>
    <row r="165" spans="2:10" x14ac:dyDescent="0.25">
      <c r="B165" s="58"/>
      <c r="C165" s="127">
        <v>151</v>
      </c>
      <c r="D165" s="128" t="str">
        <f>IFERROR(INDEX(Calc!$B$4:$L$2003,MATCH($O$3&amp;"-"&amp;C165,Calc!$I$4:$I$2003,0),2),"")</f>
        <v/>
      </c>
      <c r="E165" s="127" t="str">
        <f>IFERROR(INDEX(Calc!$B$4:$L$2003,MATCH($O$3&amp;"-"&amp;$C165,Calc!$I$4:$I$2003,0),3),"")</f>
        <v/>
      </c>
      <c r="F165" s="242" t="str">
        <f>IFERROR(INDEX(Calc!$B$4:$L$2003,MATCH($O$3&amp;"-"&amp;$C165,Calc!$I$4:$I$2003,0),4),"")</f>
        <v/>
      </c>
      <c r="G165" s="242" t="str">
        <f>IFERROR(INDEX(Calc!$B$4:$L$2003,MATCH($O$3&amp;"-"&amp;$C165,Calc!$I$4:$I$2003,0),5),"")</f>
        <v/>
      </c>
      <c r="H165" s="129" t="str">
        <f>IFERROR(IF(I165="Closed","―",INDEX(Calc!$B$4:$L$2003,MATCH($O$3&amp;"-"&amp;$C165,Calc!$I$4:$I$2003,0),10)),"")</f>
        <v/>
      </c>
      <c r="I165" s="130"/>
      <c r="J165" s="59"/>
    </row>
    <row r="166" spans="2:10" x14ac:dyDescent="0.25">
      <c r="B166" s="58"/>
      <c r="C166" s="127">
        <v>152</v>
      </c>
      <c r="D166" s="128" t="str">
        <f>IFERROR(INDEX(Calc!$B$4:$L$2003,MATCH($O$3&amp;"-"&amp;C166,Calc!$I$4:$I$2003,0),2),"")</f>
        <v/>
      </c>
      <c r="E166" s="127" t="str">
        <f>IFERROR(INDEX(Calc!$B$4:$L$2003,MATCH($O$3&amp;"-"&amp;$C166,Calc!$I$4:$I$2003,0),3),"")</f>
        <v/>
      </c>
      <c r="F166" s="242" t="str">
        <f>IFERROR(INDEX(Calc!$B$4:$L$2003,MATCH($O$3&amp;"-"&amp;$C166,Calc!$I$4:$I$2003,0),4),"")</f>
        <v/>
      </c>
      <c r="G166" s="242" t="str">
        <f>IFERROR(INDEX(Calc!$B$4:$L$2003,MATCH($O$3&amp;"-"&amp;$C166,Calc!$I$4:$I$2003,0),5),"")</f>
        <v/>
      </c>
      <c r="H166" s="129" t="str">
        <f>IFERROR(IF(I166="Closed","―",INDEX(Calc!$B$4:$L$2003,MATCH($O$3&amp;"-"&amp;$C166,Calc!$I$4:$I$2003,0),10)),"")</f>
        <v/>
      </c>
      <c r="I166" s="130"/>
      <c r="J166" s="59"/>
    </row>
    <row r="167" spans="2:10" x14ac:dyDescent="0.25">
      <c r="B167" s="58"/>
      <c r="C167" s="127">
        <v>153</v>
      </c>
      <c r="D167" s="128" t="str">
        <f>IFERROR(INDEX(Calc!$B$4:$L$2003,MATCH($O$3&amp;"-"&amp;C167,Calc!$I$4:$I$2003,0),2),"")</f>
        <v/>
      </c>
      <c r="E167" s="127" t="str">
        <f>IFERROR(INDEX(Calc!$B$4:$L$2003,MATCH($O$3&amp;"-"&amp;$C167,Calc!$I$4:$I$2003,0),3),"")</f>
        <v/>
      </c>
      <c r="F167" s="242" t="str">
        <f>IFERROR(INDEX(Calc!$B$4:$L$2003,MATCH($O$3&amp;"-"&amp;$C167,Calc!$I$4:$I$2003,0),4),"")</f>
        <v/>
      </c>
      <c r="G167" s="242" t="str">
        <f>IFERROR(INDEX(Calc!$B$4:$L$2003,MATCH($O$3&amp;"-"&amp;$C167,Calc!$I$4:$I$2003,0),5),"")</f>
        <v/>
      </c>
      <c r="H167" s="129" t="str">
        <f>IFERROR(IF(I167="Closed","―",INDEX(Calc!$B$4:$L$2003,MATCH($O$3&amp;"-"&amp;$C167,Calc!$I$4:$I$2003,0),10)),"")</f>
        <v/>
      </c>
      <c r="I167" s="130"/>
      <c r="J167" s="59"/>
    </row>
    <row r="168" spans="2:10" x14ac:dyDescent="0.25">
      <c r="B168" s="58"/>
      <c r="C168" s="127">
        <v>154</v>
      </c>
      <c r="D168" s="128" t="str">
        <f>IFERROR(INDEX(Calc!$B$4:$L$2003,MATCH($O$3&amp;"-"&amp;C168,Calc!$I$4:$I$2003,0),2),"")</f>
        <v/>
      </c>
      <c r="E168" s="127" t="str">
        <f>IFERROR(INDEX(Calc!$B$4:$L$2003,MATCH($O$3&amp;"-"&amp;$C168,Calc!$I$4:$I$2003,0),3),"")</f>
        <v/>
      </c>
      <c r="F168" s="242" t="str">
        <f>IFERROR(INDEX(Calc!$B$4:$L$2003,MATCH($O$3&amp;"-"&amp;$C168,Calc!$I$4:$I$2003,0),4),"")</f>
        <v/>
      </c>
      <c r="G168" s="242" t="str">
        <f>IFERROR(INDEX(Calc!$B$4:$L$2003,MATCH($O$3&amp;"-"&amp;$C168,Calc!$I$4:$I$2003,0),5),"")</f>
        <v/>
      </c>
      <c r="H168" s="129" t="str">
        <f>IFERROR(IF(I168="Closed","―",INDEX(Calc!$B$4:$L$2003,MATCH($O$3&amp;"-"&amp;$C168,Calc!$I$4:$I$2003,0),10)),"")</f>
        <v/>
      </c>
      <c r="I168" s="130"/>
      <c r="J168" s="59"/>
    </row>
    <row r="169" spans="2:10" x14ac:dyDescent="0.25">
      <c r="B169" s="58"/>
      <c r="C169" s="127">
        <v>155</v>
      </c>
      <c r="D169" s="128" t="str">
        <f>IFERROR(INDEX(Calc!$B$4:$L$2003,MATCH($O$3&amp;"-"&amp;C169,Calc!$I$4:$I$2003,0),2),"")</f>
        <v/>
      </c>
      <c r="E169" s="127" t="str">
        <f>IFERROR(INDEX(Calc!$B$4:$L$2003,MATCH($O$3&amp;"-"&amp;$C169,Calc!$I$4:$I$2003,0),3),"")</f>
        <v/>
      </c>
      <c r="F169" s="242" t="str">
        <f>IFERROR(INDEX(Calc!$B$4:$L$2003,MATCH($O$3&amp;"-"&amp;$C169,Calc!$I$4:$I$2003,0),4),"")</f>
        <v/>
      </c>
      <c r="G169" s="242" t="str">
        <f>IFERROR(INDEX(Calc!$B$4:$L$2003,MATCH($O$3&amp;"-"&amp;$C169,Calc!$I$4:$I$2003,0),5),"")</f>
        <v/>
      </c>
      <c r="H169" s="129" t="str">
        <f>IFERROR(IF(I169="Closed","―",INDEX(Calc!$B$4:$L$2003,MATCH($O$3&amp;"-"&amp;$C169,Calc!$I$4:$I$2003,0),10)),"")</f>
        <v/>
      </c>
      <c r="I169" s="130"/>
      <c r="J169" s="59"/>
    </row>
    <row r="170" spans="2:10" x14ac:dyDescent="0.25">
      <c r="B170" s="58"/>
      <c r="C170" s="127">
        <v>156</v>
      </c>
      <c r="D170" s="128" t="str">
        <f>IFERROR(INDEX(Calc!$B$4:$L$2003,MATCH($O$3&amp;"-"&amp;C170,Calc!$I$4:$I$2003,0),2),"")</f>
        <v/>
      </c>
      <c r="E170" s="127" t="str">
        <f>IFERROR(INDEX(Calc!$B$4:$L$2003,MATCH($O$3&amp;"-"&amp;$C170,Calc!$I$4:$I$2003,0),3),"")</f>
        <v/>
      </c>
      <c r="F170" s="242" t="str">
        <f>IFERROR(INDEX(Calc!$B$4:$L$2003,MATCH($O$3&amp;"-"&amp;$C170,Calc!$I$4:$I$2003,0),4),"")</f>
        <v/>
      </c>
      <c r="G170" s="242" t="str">
        <f>IFERROR(INDEX(Calc!$B$4:$L$2003,MATCH($O$3&amp;"-"&amp;$C170,Calc!$I$4:$I$2003,0),5),"")</f>
        <v/>
      </c>
      <c r="H170" s="129" t="str">
        <f>IFERROR(IF(I170="Closed","―",INDEX(Calc!$B$4:$L$2003,MATCH($O$3&amp;"-"&amp;$C170,Calc!$I$4:$I$2003,0),10)),"")</f>
        <v/>
      </c>
      <c r="I170" s="130"/>
      <c r="J170" s="59"/>
    </row>
    <row r="171" spans="2:10" x14ac:dyDescent="0.25">
      <c r="B171" s="58"/>
      <c r="C171" s="127">
        <v>157</v>
      </c>
      <c r="D171" s="128" t="str">
        <f>IFERROR(INDEX(Calc!$B$4:$L$2003,MATCH($O$3&amp;"-"&amp;C171,Calc!$I$4:$I$2003,0),2),"")</f>
        <v/>
      </c>
      <c r="E171" s="127" t="str">
        <f>IFERROR(INDEX(Calc!$B$4:$L$2003,MATCH($O$3&amp;"-"&amp;$C171,Calc!$I$4:$I$2003,0),3),"")</f>
        <v/>
      </c>
      <c r="F171" s="242" t="str">
        <f>IFERROR(INDEX(Calc!$B$4:$L$2003,MATCH($O$3&amp;"-"&amp;$C171,Calc!$I$4:$I$2003,0),4),"")</f>
        <v/>
      </c>
      <c r="G171" s="242" t="str">
        <f>IFERROR(INDEX(Calc!$B$4:$L$2003,MATCH($O$3&amp;"-"&amp;$C171,Calc!$I$4:$I$2003,0),5),"")</f>
        <v/>
      </c>
      <c r="H171" s="129" t="str">
        <f>IFERROR(IF(I171="Closed","―",INDEX(Calc!$B$4:$L$2003,MATCH($O$3&amp;"-"&amp;$C171,Calc!$I$4:$I$2003,0),10)),"")</f>
        <v/>
      </c>
      <c r="I171" s="130"/>
      <c r="J171" s="59"/>
    </row>
    <row r="172" spans="2:10" x14ac:dyDescent="0.25">
      <c r="B172" s="58"/>
      <c r="C172" s="127">
        <v>158</v>
      </c>
      <c r="D172" s="128" t="str">
        <f>IFERROR(INDEX(Calc!$B$4:$L$2003,MATCH($O$3&amp;"-"&amp;C172,Calc!$I$4:$I$2003,0),2),"")</f>
        <v/>
      </c>
      <c r="E172" s="127" t="str">
        <f>IFERROR(INDEX(Calc!$B$4:$L$2003,MATCH($O$3&amp;"-"&amp;$C172,Calc!$I$4:$I$2003,0),3),"")</f>
        <v/>
      </c>
      <c r="F172" s="242" t="str">
        <f>IFERROR(INDEX(Calc!$B$4:$L$2003,MATCH($O$3&amp;"-"&amp;$C172,Calc!$I$4:$I$2003,0),4),"")</f>
        <v/>
      </c>
      <c r="G172" s="242" t="str">
        <f>IFERROR(INDEX(Calc!$B$4:$L$2003,MATCH($O$3&amp;"-"&amp;$C172,Calc!$I$4:$I$2003,0),5),"")</f>
        <v/>
      </c>
      <c r="H172" s="129" t="str">
        <f>IFERROR(IF(I172="Closed","―",INDEX(Calc!$B$4:$L$2003,MATCH($O$3&amp;"-"&amp;$C172,Calc!$I$4:$I$2003,0),10)),"")</f>
        <v/>
      </c>
      <c r="I172" s="130"/>
      <c r="J172" s="59"/>
    </row>
    <row r="173" spans="2:10" x14ac:dyDescent="0.25">
      <c r="B173" s="58"/>
      <c r="C173" s="127">
        <v>159</v>
      </c>
      <c r="D173" s="128" t="str">
        <f>IFERROR(INDEX(Calc!$B$4:$L$2003,MATCH($O$3&amp;"-"&amp;C173,Calc!$I$4:$I$2003,0),2),"")</f>
        <v/>
      </c>
      <c r="E173" s="127" t="str">
        <f>IFERROR(INDEX(Calc!$B$4:$L$2003,MATCH($O$3&amp;"-"&amp;$C173,Calc!$I$4:$I$2003,0),3),"")</f>
        <v/>
      </c>
      <c r="F173" s="242" t="str">
        <f>IFERROR(INDEX(Calc!$B$4:$L$2003,MATCH($O$3&amp;"-"&amp;$C173,Calc!$I$4:$I$2003,0),4),"")</f>
        <v/>
      </c>
      <c r="G173" s="242" t="str">
        <f>IFERROR(INDEX(Calc!$B$4:$L$2003,MATCH($O$3&amp;"-"&amp;$C173,Calc!$I$4:$I$2003,0),5),"")</f>
        <v/>
      </c>
      <c r="H173" s="129" t="str">
        <f>IFERROR(IF(I173="Closed","―",INDEX(Calc!$B$4:$L$2003,MATCH($O$3&amp;"-"&amp;$C173,Calc!$I$4:$I$2003,0),10)),"")</f>
        <v/>
      </c>
      <c r="I173" s="130"/>
      <c r="J173" s="59"/>
    </row>
    <row r="174" spans="2:10" x14ac:dyDescent="0.25">
      <c r="B174" s="58"/>
      <c r="C174" s="127">
        <v>160</v>
      </c>
      <c r="D174" s="128" t="str">
        <f>IFERROR(INDEX(Calc!$B$4:$L$2003,MATCH($O$3&amp;"-"&amp;C174,Calc!$I$4:$I$2003,0),2),"")</f>
        <v/>
      </c>
      <c r="E174" s="127" t="str">
        <f>IFERROR(INDEX(Calc!$B$4:$L$2003,MATCH($O$3&amp;"-"&amp;$C174,Calc!$I$4:$I$2003,0),3),"")</f>
        <v/>
      </c>
      <c r="F174" s="242" t="str">
        <f>IFERROR(INDEX(Calc!$B$4:$L$2003,MATCH($O$3&amp;"-"&amp;$C174,Calc!$I$4:$I$2003,0),4),"")</f>
        <v/>
      </c>
      <c r="G174" s="242" t="str">
        <f>IFERROR(INDEX(Calc!$B$4:$L$2003,MATCH($O$3&amp;"-"&amp;$C174,Calc!$I$4:$I$2003,0),5),"")</f>
        <v/>
      </c>
      <c r="H174" s="129" t="str">
        <f>IFERROR(IF(I174="Closed","―",INDEX(Calc!$B$4:$L$2003,MATCH($O$3&amp;"-"&amp;$C174,Calc!$I$4:$I$2003,0),10)),"")</f>
        <v/>
      </c>
      <c r="I174" s="130"/>
      <c r="J174" s="59"/>
    </row>
    <row r="175" spans="2:10" x14ac:dyDescent="0.25">
      <c r="B175" s="58"/>
      <c r="C175" s="127">
        <v>161</v>
      </c>
      <c r="D175" s="128" t="str">
        <f>IFERROR(INDEX(Calc!$B$4:$L$2003,MATCH($O$3&amp;"-"&amp;C175,Calc!$I$4:$I$2003,0),2),"")</f>
        <v/>
      </c>
      <c r="E175" s="127" t="str">
        <f>IFERROR(INDEX(Calc!$B$4:$L$2003,MATCH($O$3&amp;"-"&amp;$C175,Calc!$I$4:$I$2003,0),3),"")</f>
        <v/>
      </c>
      <c r="F175" s="242" t="str">
        <f>IFERROR(INDEX(Calc!$B$4:$L$2003,MATCH($O$3&amp;"-"&amp;$C175,Calc!$I$4:$I$2003,0),4),"")</f>
        <v/>
      </c>
      <c r="G175" s="242" t="str">
        <f>IFERROR(INDEX(Calc!$B$4:$L$2003,MATCH($O$3&amp;"-"&amp;$C175,Calc!$I$4:$I$2003,0),5),"")</f>
        <v/>
      </c>
      <c r="H175" s="129" t="str">
        <f>IFERROR(IF(I175="Closed","―",INDEX(Calc!$B$4:$L$2003,MATCH($O$3&amp;"-"&amp;$C175,Calc!$I$4:$I$2003,0),10)),"")</f>
        <v/>
      </c>
      <c r="I175" s="130"/>
      <c r="J175" s="59"/>
    </row>
    <row r="176" spans="2:10" x14ac:dyDescent="0.25">
      <c r="B176" s="58"/>
      <c r="C176" s="127">
        <v>162</v>
      </c>
      <c r="D176" s="128" t="str">
        <f>IFERROR(INDEX(Calc!$B$4:$L$2003,MATCH($O$3&amp;"-"&amp;C176,Calc!$I$4:$I$2003,0),2),"")</f>
        <v/>
      </c>
      <c r="E176" s="127" t="str">
        <f>IFERROR(INDEX(Calc!$B$4:$L$2003,MATCH($O$3&amp;"-"&amp;$C176,Calc!$I$4:$I$2003,0),3),"")</f>
        <v/>
      </c>
      <c r="F176" s="242" t="str">
        <f>IFERROR(INDEX(Calc!$B$4:$L$2003,MATCH($O$3&amp;"-"&amp;$C176,Calc!$I$4:$I$2003,0),4),"")</f>
        <v/>
      </c>
      <c r="G176" s="242" t="str">
        <f>IFERROR(INDEX(Calc!$B$4:$L$2003,MATCH($O$3&amp;"-"&amp;$C176,Calc!$I$4:$I$2003,0),5),"")</f>
        <v/>
      </c>
      <c r="H176" s="129" t="str">
        <f>IFERROR(IF(I176="Closed","―",INDEX(Calc!$B$4:$L$2003,MATCH($O$3&amp;"-"&amp;$C176,Calc!$I$4:$I$2003,0),10)),"")</f>
        <v/>
      </c>
      <c r="I176" s="130"/>
      <c r="J176" s="59"/>
    </row>
    <row r="177" spans="2:10" x14ac:dyDescent="0.25">
      <c r="B177" s="58"/>
      <c r="C177" s="127">
        <v>163</v>
      </c>
      <c r="D177" s="128" t="str">
        <f>IFERROR(INDEX(Calc!$B$4:$L$2003,MATCH($O$3&amp;"-"&amp;C177,Calc!$I$4:$I$2003,0),2),"")</f>
        <v/>
      </c>
      <c r="E177" s="127" t="str">
        <f>IFERROR(INDEX(Calc!$B$4:$L$2003,MATCH($O$3&amp;"-"&amp;$C177,Calc!$I$4:$I$2003,0),3),"")</f>
        <v/>
      </c>
      <c r="F177" s="242" t="str">
        <f>IFERROR(INDEX(Calc!$B$4:$L$2003,MATCH($O$3&amp;"-"&amp;$C177,Calc!$I$4:$I$2003,0),4),"")</f>
        <v/>
      </c>
      <c r="G177" s="242" t="str">
        <f>IFERROR(INDEX(Calc!$B$4:$L$2003,MATCH($O$3&amp;"-"&amp;$C177,Calc!$I$4:$I$2003,0),5),"")</f>
        <v/>
      </c>
      <c r="H177" s="129" t="str">
        <f>IFERROR(IF(I177="Closed","―",INDEX(Calc!$B$4:$L$2003,MATCH($O$3&amp;"-"&amp;$C177,Calc!$I$4:$I$2003,0),10)),"")</f>
        <v/>
      </c>
      <c r="I177" s="130"/>
      <c r="J177" s="59"/>
    </row>
    <row r="178" spans="2:10" x14ac:dyDescent="0.25">
      <c r="B178" s="58"/>
      <c r="C178" s="127">
        <v>164</v>
      </c>
      <c r="D178" s="128" t="str">
        <f>IFERROR(INDEX(Calc!$B$4:$L$2003,MATCH($O$3&amp;"-"&amp;C178,Calc!$I$4:$I$2003,0),2),"")</f>
        <v/>
      </c>
      <c r="E178" s="127" t="str">
        <f>IFERROR(INDEX(Calc!$B$4:$L$2003,MATCH($O$3&amp;"-"&amp;$C178,Calc!$I$4:$I$2003,0),3),"")</f>
        <v/>
      </c>
      <c r="F178" s="242" t="str">
        <f>IFERROR(INDEX(Calc!$B$4:$L$2003,MATCH($O$3&amp;"-"&amp;$C178,Calc!$I$4:$I$2003,0),4),"")</f>
        <v/>
      </c>
      <c r="G178" s="242" t="str">
        <f>IFERROR(INDEX(Calc!$B$4:$L$2003,MATCH($O$3&amp;"-"&amp;$C178,Calc!$I$4:$I$2003,0),5),"")</f>
        <v/>
      </c>
      <c r="H178" s="129" t="str">
        <f>IFERROR(IF(I178="Closed","―",INDEX(Calc!$B$4:$L$2003,MATCH($O$3&amp;"-"&amp;$C178,Calc!$I$4:$I$2003,0),10)),"")</f>
        <v/>
      </c>
      <c r="I178" s="130"/>
      <c r="J178" s="59"/>
    </row>
    <row r="179" spans="2:10" x14ac:dyDescent="0.25">
      <c r="B179" s="58"/>
      <c r="C179" s="127">
        <v>165</v>
      </c>
      <c r="D179" s="128" t="str">
        <f>IFERROR(INDEX(Calc!$B$4:$L$2003,MATCH($O$3&amp;"-"&amp;C179,Calc!$I$4:$I$2003,0),2),"")</f>
        <v/>
      </c>
      <c r="E179" s="127" t="str">
        <f>IFERROR(INDEX(Calc!$B$4:$L$2003,MATCH($O$3&amp;"-"&amp;$C179,Calc!$I$4:$I$2003,0),3),"")</f>
        <v/>
      </c>
      <c r="F179" s="242" t="str">
        <f>IFERROR(INDEX(Calc!$B$4:$L$2003,MATCH($O$3&amp;"-"&amp;$C179,Calc!$I$4:$I$2003,0),4),"")</f>
        <v/>
      </c>
      <c r="G179" s="242" t="str">
        <f>IFERROR(INDEX(Calc!$B$4:$L$2003,MATCH($O$3&amp;"-"&amp;$C179,Calc!$I$4:$I$2003,0),5),"")</f>
        <v/>
      </c>
      <c r="H179" s="129" t="str">
        <f>IFERROR(IF(I179="Closed","―",INDEX(Calc!$B$4:$L$2003,MATCH($O$3&amp;"-"&amp;$C179,Calc!$I$4:$I$2003,0),10)),"")</f>
        <v/>
      </c>
      <c r="I179" s="130"/>
      <c r="J179" s="59"/>
    </row>
    <row r="180" spans="2:10" x14ac:dyDescent="0.25">
      <c r="B180" s="58"/>
      <c r="C180" s="127">
        <v>166</v>
      </c>
      <c r="D180" s="128" t="str">
        <f>IFERROR(INDEX(Calc!$B$4:$L$2003,MATCH($O$3&amp;"-"&amp;C180,Calc!$I$4:$I$2003,0),2),"")</f>
        <v/>
      </c>
      <c r="E180" s="127" t="str">
        <f>IFERROR(INDEX(Calc!$B$4:$L$2003,MATCH($O$3&amp;"-"&amp;$C180,Calc!$I$4:$I$2003,0),3),"")</f>
        <v/>
      </c>
      <c r="F180" s="242" t="str">
        <f>IFERROR(INDEX(Calc!$B$4:$L$2003,MATCH($O$3&amp;"-"&amp;$C180,Calc!$I$4:$I$2003,0),4),"")</f>
        <v/>
      </c>
      <c r="G180" s="242" t="str">
        <f>IFERROR(INDEX(Calc!$B$4:$L$2003,MATCH($O$3&amp;"-"&amp;$C180,Calc!$I$4:$I$2003,0),5),"")</f>
        <v/>
      </c>
      <c r="H180" s="129" t="str">
        <f>IFERROR(IF(I180="Closed","―",INDEX(Calc!$B$4:$L$2003,MATCH($O$3&amp;"-"&amp;$C180,Calc!$I$4:$I$2003,0),10)),"")</f>
        <v/>
      </c>
      <c r="I180" s="130"/>
      <c r="J180" s="59"/>
    </row>
    <row r="181" spans="2:10" x14ac:dyDescent="0.25">
      <c r="B181" s="58"/>
      <c r="C181" s="127">
        <v>167</v>
      </c>
      <c r="D181" s="128" t="str">
        <f>IFERROR(INDEX(Calc!$B$4:$L$2003,MATCH($O$3&amp;"-"&amp;C181,Calc!$I$4:$I$2003,0),2),"")</f>
        <v/>
      </c>
      <c r="E181" s="127" t="str">
        <f>IFERROR(INDEX(Calc!$B$4:$L$2003,MATCH($O$3&amp;"-"&amp;$C181,Calc!$I$4:$I$2003,0),3),"")</f>
        <v/>
      </c>
      <c r="F181" s="242" t="str">
        <f>IFERROR(INDEX(Calc!$B$4:$L$2003,MATCH($O$3&amp;"-"&amp;$C181,Calc!$I$4:$I$2003,0),4),"")</f>
        <v/>
      </c>
      <c r="G181" s="242" t="str">
        <f>IFERROR(INDEX(Calc!$B$4:$L$2003,MATCH($O$3&amp;"-"&amp;$C181,Calc!$I$4:$I$2003,0),5),"")</f>
        <v/>
      </c>
      <c r="H181" s="129" t="str">
        <f>IFERROR(IF(I181="Closed","―",INDEX(Calc!$B$4:$L$2003,MATCH($O$3&amp;"-"&amp;$C181,Calc!$I$4:$I$2003,0),10)),"")</f>
        <v/>
      </c>
      <c r="I181" s="130"/>
      <c r="J181" s="59"/>
    </row>
    <row r="182" spans="2:10" x14ac:dyDescent="0.25">
      <c r="B182" s="58"/>
      <c r="C182" s="127">
        <v>168</v>
      </c>
      <c r="D182" s="128" t="str">
        <f>IFERROR(INDEX(Calc!$B$4:$L$2003,MATCH($O$3&amp;"-"&amp;C182,Calc!$I$4:$I$2003,0),2),"")</f>
        <v/>
      </c>
      <c r="E182" s="127" t="str">
        <f>IFERROR(INDEX(Calc!$B$4:$L$2003,MATCH($O$3&amp;"-"&amp;$C182,Calc!$I$4:$I$2003,0),3),"")</f>
        <v/>
      </c>
      <c r="F182" s="242" t="str">
        <f>IFERROR(INDEX(Calc!$B$4:$L$2003,MATCH($O$3&amp;"-"&amp;$C182,Calc!$I$4:$I$2003,0),4),"")</f>
        <v/>
      </c>
      <c r="G182" s="242" t="str">
        <f>IFERROR(INDEX(Calc!$B$4:$L$2003,MATCH($O$3&amp;"-"&amp;$C182,Calc!$I$4:$I$2003,0),5),"")</f>
        <v/>
      </c>
      <c r="H182" s="129" t="str">
        <f>IFERROR(IF(I182="Closed","―",INDEX(Calc!$B$4:$L$2003,MATCH($O$3&amp;"-"&amp;$C182,Calc!$I$4:$I$2003,0),10)),"")</f>
        <v/>
      </c>
      <c r="I182" s="130"/>
      <c r="J182" s="59"/>
    </row>
    <row r="183" spans="2:10" x14ac:dyDescent="0.25">
      <c r="B183" s="58"/>
      <c r="C183" s="127">
        <v>169</v>
      </c>
      <c r="D183" s="128" t="str">
        <f>IFERROR(INDEX(Calc!$B$4:$L$2003,MATCH($O$3&amp;"-"&amp;C183,Calc!$I$4:$I$2003,0),2),"")</f>
        <v/>
      </c>
      <c r="E183" s="127" t="str">
        <f>IFERROR(INDEX(Calc!$B$4:$L$2003,MATCH($O$3&amp;"-"&amp;$C183,Calc!$I$4:$I$2003,0),3),"")</f>
        <v/>
      </c>
      <c r="F183" s="242" t="str">
        <f>IFERROR(INDEX(Calc!$B$4:$L$2003,MATCH($O$3&amp;"-"&amp;$C183,Calc!$I$4:$I$2003,0),4),"")</f>
        <v/>
      </c>
      <c r="G183" s="242" t="str">
        <f>IFERROR(INDEX(Calc!$B$4:$L$2003,MATCH($O$3&amp;"-"&amp;$C183,Calc!$I$4:$I$2003,0),5),"")</f>
        <v/>
      </c>
      <c r="H183" s="129" t="str">
        <f>IFERROR(IF(I183="Closed","―",INDEX(Calc!$B$4:$L$2003,MATCH($O$3&amp;"-"&amp;$C183,Calc!$I$4:$I$2003,0),10)),"")</f>
        <v/>
      </c>
      <c r="I183" s="130"/>
      <c r="J183" s="59"/>
    </row>
    <row r="184" spans="2:10" x14ac:dyDescent="0.25">
      <c r="B184" s="58"/>
      <c r="C184" s="127">
        <v>170</v>
      </c>
      <c r="D184" s="128" t="str">
        <f>IFERROR(INDEX(Calc!$B$4:$L$2003,MATCH($O$3&amp;"-"&amp;C184,Calc!$I$4:$I$2003,0),2),"")</f>
        <v/>
      </c>
      <c r="E184" s="127" t="str">
        <f>IFERROR(INDEX(Calc!$B$4:$L$2003,MATCH($O$3&amp;"-"&amp;$C184,Calc!$I$4:$I$2003,0),3),"")</f>
        <v/>
      </c>
      <c r="F184" s="242" t="str">
        <f>IFERROR(INDEX(Calc!$B$4:$L$2003,MATCH($O$3&amp;"-"&amp;$C184,Calc!$I$4:$I$2003,0),4),"")</f>
        <v/>
      </c>
      <c r="G184" s="242" t="str">
        <f>IFERROR(INDEX(Calc!$B$4:$L$2003,MATCH($O$3&amp;"-"&amp;$C184,Calc!$I$4:$I$2003,0),5),"")</f>
        <v/>
      </c>
      <c r="H184" s="129" t="str">
        <f>IFERROR(IF(I184="Closed","―",INDEX(Calc!$B$4:$L$2003,MATCH($O$3&amp;"-"&amp;$C184,Calc!$I$4:$I$2003,0),10)),"")</f>
        <v/>
      </c>
      <c r="I184" s="130"/>
      <c r="J184" s="59"/>
    </row>
    <row r="185" spans="2:10" x14ac:dyDescent="0.25">
      <c r="B185" s="58"/>
      <c r="C185" s="127">
        <v>171</v>
      </c>
      <c r="D185" s="128" t="str">
        <f>IFERROR(INDEX(Calc!$B$4:$L$2003,MATCH($O$3&amp;"-"&amp;C185,Calc!$I$4:$I$2003,0),2),"")</f>
        <v/>
      </c>
      <c r="E185" s="127" t="str">
        <f>IFERROR(INDEX(Calc!$B$4:$L$2003,MATCH($O$3&amp;"-"&amp;$C185,Calc!$I$4:$I$2003,0),3),"")</f>
        <v/>
      </c>
      <c r="F185" s="242" t="str">
        <f>IFERROR(INDEX(Calc!$B$4:$L$2003,MATCH($O$3&amp;"-"&amp;$C185,Calc!$I$4:$I$2003,0),4),"")</f>
        <v/>
      </c>
      <c r="G185" s="242" t="str">
        <f>IFERROR(INDEX(Calc!$B$4:$L$2003,MATCH($O$3&amp;"-"&amp;$C185,Calc!$I$4:$I$2003,0),5),"")</f>
        <v/>
      </c>
      <c r="H185" s="129" t="str">
        <f>IFERROR(IF(I185="Closed","―",INDEX(Calc!$B$4:$L$2003,MATCH($O$3&amp;"-"&amp;$C185,Calc!$I$4:$I$2003,0),10)),"")</f>
        <v/>
      </c>
      <c r="I185" s="130"/>
      <c r="J185" s="59"/>
    </row>
    <row r="186" spans="2:10" x14ac:dyDescent="0.25">
      <c r="B186" s="58"/>
      <c r="C186" s="127">
        <v>172</v>
      </c>
      <c r="D186" s="128" t="str">
        <f>IFERROR(INDEX(Calc!$B$4:$L$2003,MATCH($O$3&amp;"-"&amp;C186,Calc!$I$4:$I$2003,0),2),"")</f>
        <v/>
      </c>
      <c r="E186" s="127" t="str">
        <f>IFERROR(INDEX(Calc!$B$4:$L$2003,MATCH($O$3&amp;"-"&amp;$C186,Calc!$I$4:$I$2003,0),3),"")</f>
        <v/>
      </c>
      <c r="F186" s="242" t="str">
        <f>IFERROR(INDEX(Calc!$B$4:$L$2003,MATCH($O$3&amp;"-"&amp;$C186,Calc!$I$4:$I$2003,0),4),"")</f>
        <v/>
      </c>
      <c r="G186" s="242" t="str">
        <f>IFERROR(INDEX(Calc!$B$4:$L$2003,MATCH($O$3&amp;"-"&amp;$C186,Calc!$I$4:$I$2003,0),5),"")</f>
        <v/>
      </c>
      <c r="H186" s="129" t="str">
        <f>IFERROR(IF(I186="Closed","―",INDEX(Calc!$B$4:$L$2003,MATCH($O$3&amp;"-"&amp;$C186,Calc!$I$4:$I$2003,0),10)),"")</f>
        <v/>
      </c>
      <c r="I186" s="130"/>
      <c r="J186" s="59"/>
    </row>
    <row r="187" spans="2:10" x14ac:dyDescent="0.25">
      <c r="B187" s="58"/>
      <c r="C187" s="127">
        <v>173</v>
      </c>
      <c r="D187" s="128" t="str">
        <f>IFERROR(INDEX(Calc!$B$4:$L$2003,MATCH($O$3&amp;"-"&amp;C187,Calc!$I$4:$I$2003,0),2),"")</f>
        <v/>
      </c>
      <c r="E187" s="127" t="str">
        <f>IFERROR(INDEX(Calc!$B$4:$L$2003,MATCH($O$3&amp;"-"&amp;$C187,Calc!$I$4:$I$2003,0),3),"")</f>
        <v/>
      </c>
      <c r="F187" s="242" t="str">
        <f>IFERROR(INDEX(Calc!$B$4:$L$2003,MATCH($O$3&amp;"-"&amp;$C187,Calc!$I$4:$I$2003,0),4),"")</f>
        <v/>
      </c>
      <c r="G187" s="242" t="str">
        <f>IFERROR(INDEX(Calc!$B$4:$L$2003,MATCH($O$3&amp;"-"&amp;$C187,Calc!$I$4:$I$2003,0),5),"")</f>
        <v/>
      </c>
      <c r="H187" s="129" t="str">
        <f>IFERROR(IF(I187="Closed","―",INDEX(Calc!$B$4:$L$2003,MATCH($O$3&amp;"-"&amp;$C187,Calc!$I$4:$I$2003,0),10)),"")</f>
        <v/>
      </c>
      <c r="I187" s="130"/>
      <c r="J187" s="59"/>
    </row>
    <row r="188" spans="2:10" x14ac:dyDescent="0.25">
      <c r="B188" s="58"/>
      <c r="C188" s="127">
        <v>174</v>
      </c>
      <c r="D188" s="128" t="str">
        <f>IFERROR(INDEX(Calc!$B$4:$L$2003,MATCH($O$3&amp;"-"&amp;C188,Calc!$I$4:$I$2003,0),2),"")</f>
        <v/>
      </c>
      <c r="E188" s="127" t="str">
        <f>IFERROR(INDEX(Calc!$B$4:$L$2003,MATCH($O$3&amp;"-"&amp;$C188,Calc!$I$4:$I$2003,0),3),"")</f>
        <v/>
      </c>
      <c r="F188" s="242" t="str">
        <f>IFERROR(INDEX(Calc!$B$4:$L$2003,MATCH($O$3&amp;"-"&amp;$C188,Calc!$I$4:$I$2003,0),4),"")</f>
        <v/>
      </c>
      <c r="G188" s="242" t="str">
        <f>IFERROR(INDEX(Calc!$B$4:$L$2003,MATCH($O$3&amp;"-"&amp;$C188,Calc!$I$4:$I$2003,0),5),"")</f>
        <v/>
      </c>
      <c r="H188" s="129" t="str">
        <f>IFERROR(IF(I188="Closed","―",INDEX(Calc!$B$4:$L$2003,MATCH($O$3&amp;"-"&amp;$C188,Calc!$I$4:$I$2003,0),10)),"")</f>
        <v/>
      </c>
      <c r="I188" s="130"/>
      <c r="J188" s="59"/>
    </row>
    <row r="189" spans="2:10" x14ac:dyDescent="0.25">
      <c r="B189" s="58"/>
      <c r="C189" s="127">
        <v>175</v>
      </c>
      <c r="D189" s="128" t="str">
        <f>IFERROR(INDEX(Calc!$B$4:$L$2003,MATCH($O$3&amp;"-"&amp;C189,Calc!$I$4:$I$2003,0),2),"")</f>
        <v/>
      </c>
      <c r="E189" s="127" t="str">
        <f>IFERROR(INDEX(Calc!$B$4:$L$2003,MATCH($O$3&amp;"-"&amp;$C189,Calc!$I$4:$I$2003,0),3),"")</f>
        <v/>
      </c>
      <c r="F189" s="242" t="str">
        <f>IFERROR(INDEX(Calc!$B$4:$L$2003,MATCH($O$3&amp;"-"&amp;$C189,Calc!$I$4:$I$2003,0),4),"")</f>
        <v/>
      </c>
      <c r="G189" s="242" t="str">
        <f>IFERROR(INDEX(Calc!$B$4:$L$2003,MATCH($O$3&amp;"-"&amp;$C189,Calc!$I$4:$I$2003,0),5),"")</f>
        <v/>
      </c>
      <c r="H189" s="129" t="str">
        <f>IFERROR(IF(I189="Closed","―",INDEX(Calc!$B$4:$L$2003,MATCH($O$3&amp;"-"&amp;$C189,Calc!$I$4:$I$2003,0),10)),"")</f>
        <v/>
      </c>
      <c r="I189" s="130"/>
      <c r="J189" s="59"/>
    </row>
    <row r="190" spans="2:10" x14ac:dyDescent="0.25">
      <c r="B190" s="58"/>
      <c r="C190" s="127">
        <v>176</v>
      </c>
      <c r="D190" s="128" t="str">
        <f>IFERROR(INDEX(Calc!$B$4:$L$2003,MATCH($O$3&amp;"-"&amp;C190,Calc!$I$4:$I$2003,0),2),"")</f>
        <v/>
      </c>
      <c r="E190" s="127" t="str">
        <f>IFERROR(INDEX(Calc!$B$4:$L$2003,MATCH($O$3&amp;"-"&amp;$C190,Calc!$I$4:$I$2003,0),3),"")</f>
        <v/>
      </c>
      <c r="F190" s="242" t="str">
        <f>IFERROR(INDEX(Calc!$B$4:$L$2003,MATCH($O$3&amp;"-"&amp;$C190,Calc!$I$4:$I$2003,0),4),"")</f>
        <v/>
      </c>
      <c r="G190" s="242" t="str">
        <f>IFERROR(INDEX(Calc!$B$4:$L$2003,MATCH($O$3&amp;"-"&amp;$C190,Calc!$I$4:$I$2003,0),5),"")</f>
        <v/>
      </c>
      <c r="H190" s="129" t="str">
        <f>IFERROR(IF(I190="Closed","―",INDEX(Calc!$B$4:$L$2003,MATCH($O$3&amp;"-"&amp;$C190,Calc!$I$4:$I$2003,0),10)),"")</f>
        <v/>
      </c>
      <c r="I190" s="130"/>
      <c r="J190" s="59"/>
    </row>
    <row r="191" spans="2:10" x14ac:dyDescent="0.25">
      <c r="B191" s="58"/>
      <c r="C191" s="127">
        <v>177</v>
      </c>
      <c r="D191" s="128" t="str">
        <f>IFERROR(INDEX(Calc!$B$4:$L$2003,MATCH($O$3&amp;"-"&amp;C191,Calc!$I$4:$I$2003,0),2),"")</f>
        <v/>
      </c>
      <c r="E191" s="127" t="str">
        <f>IFERROR(INDEX(Calc!$B$4:$L$2003,MATCH($O$3&amp;"-"&amp;$C191,Calc!$I$4:$I$2003,0),3),"")</f>
        <v/>
      </c>
      <c r="F191" s="242" t="str">
        <f>IFERROR(INDEX(Calc!$B$4:$L$2003,MATCH($O$3&amp;"-"&amp;$C191,Calc!$I$4:$I$2003,0),4),"")</f>
        <v/>
      </c>
      <c r="G191" s="242" t="str">
        <f>IFERROR(INDEX(Calc!$B$4:$L$2003,MATCH($O$3&amp;"-"&amp;$C191,Calc!$I$4:$I$2003,0),5),"")</f>
        <v/>
      </c>
      <c r="H191" s="129" t="str">
        <f>IFERROR(IF(I191="Closed","―",INDEX(Calc!$B$4:$L$2003,MATCH($O$3&amp;"-"&amp;$C191,Calc!$I$4:$I$2003,0),10)),"")</f>
        <v/>
      </c>
      <c r="I191" s="130"/>
      <c r="J191" s="59"/>
    </row>
    <row r="192" spans="2:10" x14ac:dyDescent="0.25">
      <c r="B192" s="58"/>
      <c r="C192" s="127">
        <v>178</v>
      </c>
      <c r="D192" s="128" t="str">
        <f>IFERROR(INDEX(Calc!$B$4:$L$2003,MATCH($O$3&amp;"-"&amp;C192,Calc!$I$4:$I$2003,0),2),"")</f>
        <v/>
      </c>
      <c r="E192" s="127" t="str">
        <f>IFERROR(INDEX(Calc!$B$4:$L$2003,MATCH($O$3&amp;"-"&amp;$C192,Calc!$I$4:$I$2003,0),3),"")</f>
        <v/>
      </c>
      <c r="F192" s="242" t="str">
        <f>IFERROR(INDEX(Calc!$B$4:$L$2003,MATCH($O$3&amp;"-"&amp;$C192,Calc!$I$4:$I$2003,0),4),"")</f>
        <v/>
      </c>
      <c r="G192" s="242" t="str">
        <f>IFERROR(INDEX(Calc!$B$4:$L$2003,MATCH($O$3&amp;"-"&amp;$C192,Calc!$I$4:$I$2003,0),5),"")</f>
        <v/>
      </c>
      <c r="H192" s="129" t="str">
        <f>IFERROR(IF(I192="Closed","―",INDEX(Calc!$B$4:$L$2003,MATCH($O$3&amp;"-"&amp;$C192,Calc!$I$4:$I$2003,0),10)),"")</f>
        <v/>
      </c>
      <c r="I192" s="130"/>
      <c r="J192" s="59"/>
    </row>
    <row r="193" spans="2:10" x14ac:dyDescent="0.25">
      <c r="B193" s="58"/>
      <c r="C193" s="127">
        <v>179</v>
      </c>
      <c r="D193" s="128" t="str">
        <f>IFERROR(INDEX(Calc!$B$4:$L$2003,MATCH($O$3&amp;"-"&amp;C193,Calc!$I$4:$I$2003,0),2),"")</f>
        <v/>
      </c>
      <c r="E193" s="127" t="str">
        <f>IFERROR(INDEX(Calc!$B$4:$L$2003,MATCH($O$3&amp;"-"&amp;$C193,Calc!$I$4:$I$2003,0),3),"")</f>
        <v/>
      </c>
      <c r="F193" s="242" t="str">
        <f>IFERROR(INDEX(Calc!$B$4:$L$2003,MATCH($O$3&amp;"-"&amp;$C193,Calc!$I$4:$I$2003,0),4),"")</f>
        <v/>
      </c>
      <c r="G193" s="242" t="str">
        <f>IFERROR(INDEX(Calc!$B$4:$L$2003,MATCH($O$3&amp;"-"&amp;$C193,Calc!$I$4:$I$2003,0),5),"")</f>
        <v/>
      </c>
      <c r="H193" s="129" t="str">
        <f>IFERROR(IF(I193="Closed","―",INDEX(Calc!$B$4:$L$2003,MATCH($O$3&amp;"-"&amp;$C193,Calc!$I$4:$I$2003,0),10)),"")</f>
        <v/>
      </c>
      <c r="I193" s="130"/>
      <c r="J193" s="59"/>
    </row>
    <row r="194" spans="2:10" x14ac:dyDescent="0.25">
      <c r="B194" s="58"/>
      <c r="C194" s="127">
        <v>180</v>
      </c>
      <c r="D194" s="128" t="str">
        <f>IFERROR(INDEX(Calc!$B$4:$L$2003,MATCH($O$3&amp;"-"&amp;C194,Calc!$I$4:$I$2003,0),2),"")</f>
        <v/>
      </c>
      <c r="E194" s="127" t="str">
        <f>IFERROR(INDEX(Calc!$B$4:$L$2003,MATCH($O$3&amp;"-"&amp;$C194,Calc!$I$4:$I$2003,0),3),"")</f>
        <v/>
      </c>
      <c r="F194" s="242" t="str">
        <f>IFERROR(INDEX(Calc!$B$4:$L$2003,MATCH($O$3&amp;"-"&amp;$C194,Calc!$I$4:$I$2003,0),4),"")</f>
        <v/>
      </c>
      <c r="G194" s="242" t="str">
        <f>IFERROR(INDEX(Calc!$B$4:$L$2003,MATCH($O$3&amp;"-"&amp;$C194,Calc!$I$4:$I$2003,0),5),"")</f>
        <v/>
      </c>
      <c r="H194" s="129" t="str">
        <f>IFERROR(IF(I194="Closed","―",INDEX(Calc!$B$4:$L$2003,MATCH($O$3&amp;"-"&amp;$C194,Calc!$I$4:$I$2003,0),10)),"")</f>
        <v/>
      </c>
      <c r="I194" s="130"/>
      <c r="J194" s="59"/>
    </row>
    <row r="195" spans="2:10" x14ac:dyDescent="0.25">
      <c r="B195" s="58"/>
      <c r="C195" s="127">
        <v>181</v>
      </c>
      <c r="D195" s="128" t="str">
        <f>IFERROR(INDEX(Calc!$B$4:$L$2003,MATCH($O$3&amp;"-"&amp;C195,Calc!$I$4:$I$2003,0),2),"")</f>
        <v/>
      </c>
      <c r="E195" s="127" t="str">
        <f>IFERROR(INDEX(Calc!$B$4:$L$2003,MATCH($O$3&amp;"-"&amp;$C195,Calc!$I$4:$I$2003,0),3),"")</f>
        <v/>
      </c>
      <c r="F195" s="242" t="str">
        <f>IFERROR(INDEX(Calc!$B$4:$L$2003,MATCH($O$3&amp;"-"&amp;$C195,Calc!$I$4:$I$2003,0),4),"")</f>
        <v/>
      </c>
      <c r="G195" s="242" t="str">
        <f>IFERROR(INDEX(Calc!$B$4:$L$2003,MATCH($O$3&amp;"-"&amp;$C195,Calc!$I$4:$I$2003,0),5),"")</f>
        <v/>
      </c>
      <c r="H195" s="129" t="str">
        <f>IFERROR(IF(I195="Closed","―",INDEX(Calc!$B$4:$L$2003,MATCH($O$3&amp;"-"&amp;$C195,Calc!$I$4:$I$2003,0),10)),"")</f>
        <v/>
      </c>
      <c r="I195" s="130"/>
      <c r="J195" s="59"/>
    </row>
    <row r="196" spans="2:10" x14ac:dyDescent="0.25">
      <c r="B196" s="58"/>
      <c r="C196" s="127">
        <v>182</v>
      </c>
      <c r="D196" s="128" t="str">
        <f>IFERROR(INDEX(Calc!$B$4:$L$2003,MATCH($O$3&amp;"-"&amp;C196,Calc!$I$4:$I$2003,0),2),"")</f>
        <v/>
      </c>
      <c r="E196" s="127" t="str">
        <f>IFERROR(INDEX(Calc!$B$4:$L$2003,MATCH($O$3&amp;"-"&amp;$C196,Calc!$I$4:$I$2003,0),3),"")</f>
        <v/>
      </c>
      <c r="F196" s="242" t="str">
        <f>IFERROR(INDEX(Calc!$B$4:$L$2003,MATCH($O$3&amp;"-"&amp;$C196,Calc!$I$4:$I$2003,0),4),"")</f>
        <v/>
      </c>
      <c r="G196" s="242" t="str">
        <f>IFERROR(INDEX(Calc!$B$4:$L$2003,MATCH($O$3&amp;"-"&amp;$C196,Calc!$I$4:$I$2003,0),5),"")</f>
        <v/>
      </c>
      <c r="H196" s="129" t="str">
        <f>IFERROR(IF(I196="Closed","―",INDEX(Calc!$B$4:$L$2003,MATCH($O$3&amp;"-"&amp;$C196,Calc!$I$4:$I$2003,0),10)),"")</f>
        <v/>
      </c>
      <c r="I196" s="130"/>
      <c r="J196" s="59"/>
    </row>
    <row r="197" spans="2:10" x14ac:dyDescent="0.25">
      <c r="B197" s="58"/>
      <c r="C197" s="127">
        <v>183</v>
      </c>
      <c r="D197" s="128" t="str">
        <f>IFERROR(INDEX(Calc!$B$4:$L$2003,MATCH($O$3&amp;"-"&amp;C197,Calc!$I$4:$I$2003,0),2),"")</f>
        <v/>
      </c>
      <c r="E197" s="127" t="str">
        <f>IFERROR(INDEX(Calc!$B$4:$L$2003,MATCH($O$3&amp;"-"&amp;$C197,Calc!$I$4:$I$2003,0),3),"")</f>
        <v/>
      </c>
      <c r="F197" s="242" t="str">
        <f>IFERROR(INDEX(Calc!$B$4:$L$2003,MATCH($O$3&amp;"-"&amp;$C197,Calc!$I$4:$I$2003,0),4),"")</f>
        <v/>
      </c>
      <c r="G197" s="242" t="str">
        <f>IFERROR(INDEX(Calc!$B$4:$L$2003,MATCH($O$3&amp;"-"&amp;$C197,Calc!$I$4:$I$2003,0),5),"")</f>
        <v/>
      </c>
      <c r="H197" s="129" t="str">
        <f>IFERROR(IF(I197="Closed","―",INDEX(Calc!$B$4:$L$2003,MATCH($O$3&amp;"-"&amp;$C197,Calc!$I$4:$I$2003,0),10)),"")</f>
        <v/>
      </c>
      <c r="I197" s="130"/>
      <c r="J197" s="59"/>
    </row>
    <row r="198" spans="2:10" x14ac:dyDescent="0.25">
      <c r="B198" s="58"/>
      <c r="C198" s="127">
        <v>184</v>
      </c>
      <c r="D198" s="128" t="str">
        <f>IFERROR(INDEX(Calc!$B$4:$L$2003,MATCH($O$3&amp;"-"&amp;C198,Calc!$I$4:$I$2003,0),2),"")</f>
        <v/>
      </c>
      <c r="E198" s="127" t="str">
        <f>IFERROR(INDEX(Calc!$B$4:$L$2003,MATCH($O$3&amp;"-"&amp;$C198,Calc!$I$4:$I$2003,0),3),"")</f>
        <v/>
      </c>
      <c r="F198" s="242" t="str">
        <f>IFERROR(INDEX(Calc!$B$4:$L$2003,MATCH($O$3&amp;"-"&amp;$C198,Calc!$I$4:$I$2003,0),4),"")</f>
        <v/>
      </c>
      <c r="G198" s="242" t="str">
        <f>IFERROR(INDEX(Calc!$B$4:$L$2003,MATCH($O$3&amp;"-"&amp;$C198,Calc!$I$4:$I$2003,0),5),"")</f>
        <v/>
      </c>
      <c r="H198" s="129" t="str">
        <f>IFERROR(IF(I198="Closed","―",INDEX(Calc!$B$4:$L$2003,MATCH($O$3&amp;"-"&amp;$C198,Calc!$I$4:$I$2003,0),10)),"")</f>
        <v/>
      </c>
      <c r="I198" s="130"/>
      <c r="J198" s="59"/>
    </row>
    <row r="199" spans="2:10" x14ac:dyDescent="0.25">
      <c r="B199" s="58"/>
      <c r="C199" s="127">
        <v>185</v>
      </c>
      <c r="D199" s="128" t="str">
        <f>IFERROR(INDEX(Calc!$B$4:$L$2003,MATCH($O$3&amp;"-"&amp;C199,Calc!$I$4:$I$2003,0),2),"")</f>
        <v/>
      </c>
      <c r="E199" s="127" t="str">
        <f>IFERROR(INDEX(Calc!$B$4:$L$2003,MATCH($O$3&amp;"-"&amp;$C199,Calc!$I$4:$I$2003,0),3),"")</f>
        <v/>
      </c>
      <c r="F199" s="242" t="str">
        <f>IFERROR(INDEX(Calc!$B$4:$L$2003,MATCH($O$3&amp;"-"&amp;$C199,Calc!$I$4:$I$2003,0),4),"")</f>
        <v/>
      </c>
      <c r="G199" s="242" t="str">
        <f>IFERROR(INDEX(Calc!$B$4:$L$2003,MATCH($O$3&amp;"-"&amp;$C199,Calc!$I$4:$I$2003,0),5),"")</f>
        <v/>
      </c>
      <c r="H199" s="129" t="str">
        <f>IFERROR(IF(I199="Closed","―",INDEX(Calc!$B$4:$L$2003,MATCH($O$3&amp;"-"&amp;$C199,Calc!$I$4:$I$2003,0),10)),"")</f>
        <v/>
      </c>
      <c r="I199" s="130"/>
      <c r="J199" s="59"/>
    </row>
    <row r="200" spans="2:10" x14ac:dyDescent="0.25">
      <c r="B200" s="58"/>
      <c r="C200" s="127">
        <v>186</v>
      </c>
      <c r="D200" s="128" t="str">
        <f>IFERROR(INDEX(Calc!$B$4:$L$2003,MATCH($O$3&amp;"-"&amp;C200,Calc!$I$4:$I$2003,0),2),"")</f>
        <v/>
      </c>
      <c r="E200" s="127" t="str">
        <f>IFERROR(INDEX(Calc!$B$4:$L$2003,MATCH($O$3&amp;"-"&amp;$C200,Calc!$I$4:$I$2003,0),3),"")</f>
        <v/>
      </c>
      <c r="F200" s="242" t="str">
        <f>IFERROR(INDEX(Calc!$B$4:$L$2003,MATCH($O$3&amp;"-"&amp;$C200,Calc!$I$4:$I$2003,0),4),"")</f>
        <v/>
      </c>
      <c r="G200" s="242" t="str">
        <f>IFERROR(INDEX(Calc!$B$4:$L$2003,MATCH($O$3&amp;"-"&amp;$C200,Calc!$I$4:$I$2003,0),5),"")</f>
        <v/>
      </c>
      <c r="H200" s="129" t="str">
        <f>IFERROR(IF(I200="Closed","―",INDEX(Calc!$B$4:$L$2003,MATCH($O$3&amp;"-"&amp;$C200,Calc!$I$4:$I$2003,0),10)),"")</f>
        <v/>
      </c>
      <c r="I200" s="130"/>
      <c r="J200" s="59"/>
    </row>
    <row r="201" spans="2:10" x14ac:dyDescent="0.25">
      <c r="B201" s="58"/>
      <c r="C201" s="127">
        <v>187</v>
      </c>
      <c r="D201" s="128" t="str">
        <f>IFERROR(INDEX(Calc!$B$4:$L$2003,MATCH($O$3&amp;"-"&amp;C201,Calc!$I$4:$I$2003,0),2),"")</f>
        <v/>
      </c>
      <c r="E201" s="127" t="str">
        <f>IFERROR(INDEX(Calc!$B$4:$L$2003,MATCH($O$3&amp;"-"&amp;$C201,Calc!$I$4:$I$2003,0),3),"")</f>
        <v/>
      </c>
      <c r="F201" s="242" t="str">
        <f>IFERROR(INDEX(Calc!$B$4:$L$2003,MATCH($O$3&amp;"-"&amp;$C201,Calc!$I$4:$I$2003,0),4),"")</f>
        <v/>
      </c>
      <c r="G201" s="242" t="str">
        <f>IFERROR(INDEX(Calc!$B$4:$L$2003,MATCH($O$3&amp;"-"&amp;$C201,Calc!$I$4:$I$2003,0),5),"")</f>
        <v/>
      </c>
      <c r="H201" s="129" t="str">
        <f>IFERROR(IF(I201="Closed","―",INDEX(Calc!$B$4:$L$2003,MATCH($O$3&amp;"-"&amp;$C201,Calc!$I$4:$I$2003,0),10)),"")</f>
        <v/>
      </c>
      <c r="I201" s="130"/>
      <c r="J201" s="59"/>
    </row>
    <row r="202" spans="2:10" x14ac:dyDescent="0.25">
      <c r="B202" s="58"/>
      <c r="C202" s="127">
        <v>188</v>
      </c>
      <c r="D202" s="128" t="str">
        <f>IFERROR(INDEX(Calc!$B$4:$L$2003,MATCH($O$3&amp;"-"&amp;C202,Calc!$I$4:$I$2003,0),2),"")</f>
        <v/>
      </c>
      <c r="E202" s="127" t="str">
        <f>IFERROR(INDEX(Calc!$B$4:$L$2003,MATCH($O$3&amp;"-"&amp;$C202,Calc!$I$4:$I$2003,0),3),"")</f>
        <v/>
      </c>
      <c r="F202" s="242" t="str">
        <f>IFERROR(INDEX(Calc!$B$4:$L$2003,MATCH($O$3&amp;"-"&amp;$C202,Calc!$I$4:$I$2003,0),4),"")</f>
        <v/>
      </c>
      <c r="G202" s="242" t="str">
        <f>IFERROR(INDEX(Calc!$B$4:$L$2003,MATCH($O$3&amp;"-"&amp;$C202,Calc!$I$4:$I$2003,0),5),"")</f>
        <v/>
      </c>
      <c r="H202" s="129" t="str">
        <f>IFERROR(IF(I202="Closed","―",INDEX(Calc!$B$4:$L$2003,MATCH($O$3&amp;"-"&amp;$C202,Calc!$I$4:$I$2003,0),10)),"")</f>
        <v/>
      </c>
      <c r="I202" s="130"/>
      <c r="J202" s="59"/>
    </row>
    <row r="203" spans="2:10" x14ac:dyDescent="0.25">
      <c r="B203" s="58"/>
      <c r="C203" s="127">
        <v>189</v>
      </c>
      <c r="D203" s="128" t="str">
        <f>IFERROR(INDEX(Calc!$B$4:$L$2003,MATCH($O$3&amp;"-"&amp;C203,Calc!$I$4:$I$2003,0),2),"")</f>
        <v/>
      </c>
      <c r="E203" s="127" t="str">
        <f>IFERROR(INDEX(Calc!$B$4:$L$2003,MATCH($O$3&amp;"-"&amp;$C203,Calc!$I$4:$I$2003,0),3),"")</f>
        <v/>
      </c>
      <c r="F203" s="242" t="str">
        <f>IFERROR(INDEX(Calc!$B$4:$L$2003,MATCH($O$3&amp;"-"&amp;$C203,Calc!$I$4:$I$2003,0),4),"")</f>
        <v/>
      </c>
      <c r="G203" s="242" t="str">
        <f>IFERROR(INDEX(Calc!$B$4:$L$2003,MATCH($O$3&amp;"-"&amp;$C203,Calc!$I$4:$I$2003,0),5),"")</f>
        <v/>
      </c>
      <c r="H203" s="129" t="str">
        <f>IFERROR(IF(I203="Closed","―",INDEX(Calc!$B$4:$L$2003,MATCH($O$3&amp;"-"&amp;$C203,Calc!$I$4:$I$2003,0),10)),"")</f>
        <v/>
      </c>
      <c r="I203" s="130"/>
      <c r="J203" s="59"/>
    </row>
    <row r="204" spans="2:10" x14ac:dyDescent="0.25">
      <c r="B204" s="58"/>
      <c r="C204" s="127">
        <v>190</v>
      </c>
      <c r="D204" s="128" t="str">
        <f>IFERROR(INDEX(Calc!$B$4:$L$2003,MATCH($O$3&amp;"-"&amp;C204,Calc!$I$4:$I$2003,0),2),"")</f>
        <v/>
      </c>
      <c r="E204" s="127" t="str">
        <f>IFERROR(INDEX(Calc!$B$4:$L$2003,MATCH($O$3&amp;"-"&amp;$C204,Calc!$I$4:$I$2003,0),3),"")</f>
        <v/>
      </c>
      <c r="F204" s="242" t="str">
        <f>IFERROR(INDEX(Calc!$B$4:$L$2003,MATCH($O$3&amp;"-"&amp;$C204,Calc!$I$4:$I$2003,0),4),"")</f>
        <v/>
      </c>
      <c r="G204" s="242" t="str">
        <f>IFERROR(INDEX(Calc!$B$4:$L$2003,MATCH($O$3&amp;"-"&amp;$C204,Calc!$I$4:$I$2003,0),5),"")</f>
        <v/>
      </c>
      <c r="H204" s="129" t="str">
        <f>IFERROR(IF(I204="Closed","―",INDEX(Calc!$B$4:$L$2003,MATCH($O$3&amp;"-"&amp;$C204,Calc!$I$4:$I$2003,0),10)),"")</f>
        <v/>
      </c>
      <c r="I204" s="130"/>
      <c r="J204" s="59"/>
    </row>
    <row r="205" spans="2:10" x14ac:dyDescent="0.25">
      <c r="B205" s="58"/>
      <c r="C205" s="127">
        <v>191</v>
      </c>
      <c r="D205" s="128" t="str">
        <f>IFERROR(INDEX(Calc!$B$4:$L$2003,MATCH($O$3&amp;"-"&amp;C205,Calc!$I$4:$I$2003,0),2),"")</f>
        <v/>
      </c>
      <c r="E205" s="127" t="str">
        <f>IFERROR(INDEX(Calc!$B$4:$L$2003,MATCH($O$3&amp;"-"&amp;$C205,Calc!$I$4:$I$2003,0),3),"")</f>
        <v/>
      </c>
      <c r="F205" s="242" t="str">
        <f>IFERROR(INDEX(Calc!$B$4:$L$2003,MATCH($O$3&amp;"-"&amp;$C205,Calc!$I$4:$I$2003,0),4),"")</f>
        <v/>
      </c>
      <c r="G205" s="242" t="str">
        <f>IFERROR(INDEX(Calc!$B$4:$L$2003,MATCH($O$3&amp;"-"&amp;$C205,Calc!$I$4:$I$2003,0),5),"")</f>
        <v/>
      </c>
      <c r="H205" s="129" t="str">
        <f>IFERROR(IF(I205="Closed","―",INDEX(Calc!$B$4:$L$2003,MATCH($O$3&amp;"-"&amp;$C205,Calc!$I$4:$I$2003,0),10)),"")</f>
        <v/>
      </c>
      <c r="I205" s="130"/>
      <c r="J205" s="59"/>
    </row>
    <row r="206" spans="2:10" x14ac:dyDescent="0.25">
      <c r="B206" s="58"/>
      <c r="C206" s="127">
        <v>192</v>
      </c>
      <c r="D206" s="128" t="str">
        <f>IFERROR(INDEX(Calc!$B$4:$L$2003,MATCH($O$3&amp;"-"&amp;C206,Calc!$I$4:$I$2003,0),2),"")</f>
        <v/>
      </c>
      <c r="E206" s="127" t="str">
        <f>IFERROR(INDEX(Calc!$B$4:$L$2003,MATCH($O$3&amp;"-"&amp;$C206,Calc!$I$4:$I$2003,0),3),"")</f>
        <v/>
      </c>
      <c r="F206" s="242" t="str">
        <f>IFERROR(INDEX(Calc!$B$4:$L$2003,MATCH($O$3&amp;"-"&amp;$C206,Calc!$I$4:$I$2003,0),4),"")</f>
        <v/>
      </c>
      <c r="G206" s="242" t="str">
        <f>IFERROR(INDEX(Calc!$B$4:$L$2003,MATCH($O$3&amp;"-"&amp;$C206,Calc!$I$4:$I$2003,0),5),"")</f>
        <v/>
      </c>
      <c r="H206" s="129" t="str">
        <f>IFERROR(IF(I206="Closed","―",INDEX(Calc!$B$4:$L$2003,MATCH($O$3&amp;"-"&amp;$C206,Calc!$I$4:$I$2003,0),10)),"")</f>
        <v/>
      </c>
      <c r="I206" s="130"/>
      <c r="J206" s="59"/>
    </row>
    <row r="207" spans="2:10" x14ac:dyDescent="0.25">
      <c r="B207" s="58"/>
      <c r="C207" s="127">
        <v>193</v>
      </c>
      <c r="D207" s="128" t="str">
        <f>IFERROR(INDEX(Calc!$B$4:$L$2003,MATCH($O$3&amp;"-"&amp;C207,Calc!$I$4:$I$2003,0),2),"")</f>
        <v/>
      </c>
      <c r="E207" s="127" t="str">
        <f>IFERROR(INDEX(Calc!$B$4:$L$2003,MATCH($O$3&amp;"-"&amp;$C207,Calc!$I$4:$I$2003,0),3),"")</f>
        <v/>
      </c>
      <c r="F207" s="242" t="str">
        <f>IFERROR(INDEX(Calc!$B$4:$L$2003,MATCH($O$3&amp;"-"&amp;$C207,Calc!$I$4:$I$2003,0),4),"")</f>
        <v/>
      </c>
      <c r="G207" s="242" t="str">
        <f>IFERROR(INDEX(Calc!$B$4:$L$2003,MATCH($O$3&amp;"-"&amp;$C207,Calc!$I$4:$I$2003,0),5),"")</f>
        <v/>
      </c>
      <c r="H207" s="129" t="str">
        <f>IFERROR(IF(I207="Closed","―",INDEX(Calc!$B$4:$L$2003,MATCH($O$3&amp;"-"&amp;$C207,Calc!$I$4:$I$2003,0),10)),"")</f>
        <v/>
      </c>
      <c r="I207" s="130"/>
      <c r="J207" s="59"/>
    </row>
    <row r="208" spans="2:10" x14ac:dyDescent="0.25">
      <c r="B208" s="58"/>
      <c r="C208" s="127">
        <v>194</v>
      </c>
      <c r="D208" s="128" t="str">
        <f>IFERROR(INDEX(Calc!$B$4:$L$2003,MATCH($O$3&amp;"-"&amp;C208,Calc!$I$4:$I$2003,0),2),"")</f>
        <v/>
      </c>
      <c r="E208" s="127" t="str">
        <f>IFERROR(INDEX(Calc!$B$4:$L$2003,MATCH($O$3&amp;"-"&amp;$C208,Calc!$I$4:$I$2003,0),3),"")</f>
        <v/>
      </c>
      <c r="F208" s="242" t="str">
        <f>IFERROR(INDEX(Calc!$B$4:$L$2003,MATCH($O$3&amp;"-"&amp;$C208,Calc!$I$4:$I$2003,0),4),"")</f>
        <v/>
      </c>
      <c r="G208" s="242" t="str">
        <f>IFERROR(INDEX(Calc!$B$4:$L$2003,MATCH($O$3&amp;"-"&amp;$C208,Calc!$I$4:$I$2003,0),5),"")</f>
        <v/>
      </c>
      <c r="H208" s="129" t="str">
        <f>IFERROR(IF(I208="Closed","―",INDEX(Calc!$B$4:$L$2003,MATCH($O$3&amp;"-"&amp;$C208,Calc!$I$4:$I$2003,0),10)),"")</f>
        <v/>
      </c>
      <c r="I208" s="130"/>
      <c r="J208" s="59"/>
    </row>
    <row r="209" spans="2:10" x14ac:dyDescent="0.25">
      <c r="B209" s="58"/>
      <c r="C209" s="127">
        <v>195</v>
      </c>
      <c r="D209" s="128" t="str">
        <f>IFERROR(INDEX(Calc!$B$4:$L$2003,MATCH($O$3&amp;"-"&amp;C209,Calc!$I$4:$I$2003,0),2),"")</f>
        <v/>
      </c>
      <c r="E209" s="127" t="str">
        <f>IFERROR(INDEX(Calc!$B$4:$L$2003,MATCH($O$3&amp;"-"&amp;$C209,Calc!$I$4:$I$2003,0),3),"")</f>
        <v/>
      </c>
      <c r="F209" s="242" t="str">
        <f>IFERROR(INDEX(Calc!$B$4:$L$2003,MATCH($O$3&amp;"-"&amp;$C209,Calc!$I$4:$I$2003,0),4),"")</f>
        <v/>
      </c>
      <c r="G209" s="242" t="str">
        <f>IFERROR(INDEX(Calc!$B$4:$L$2003,MATCH($O$3&amp;"-"&amp;$C209,Calc!$I$4:$I$2003,0),5),"")</f>
        <v/>
      </c>
      <c r="H209" s="129" t="str">
        <f>IFERROR(IF(I209="Closed","―",INDEX(Calc!$B$4:$L$2003,MATCH($O$3&amp;"-"&amp;$C209,Calc!$I$4:$I$2003,0),10)),"")</f>
        <v/>
      </c>
      <c r="I209" s="130"/>
      <c r="J209" s="59"/>
    </row>
    <row r="210" spans="2:10" x14ac:dyDescent="0.25">
      <c r="B210" s="58"/>
      <c r="C210" s="127">
        <v>196</v>
      </c>
      <c r="D210" s="128" t="str">
        <f>IFERROR(INDEX(Calc!$B$4:$L$2003,MATCH($O$3&amp;"-"&amp;C210,Calc!$I$4:$I$2003,0),2),"")</f>
        <v/>
      </c>
      <c r="E210" s="127" t="str">
        <f>IFERROR(INDEX(Calc!$B$4:$L$2003,MATCH($O$3&amp;"-"&amp;$C210,Calc!$I$4:$I$2003,0),3),"")</f>
        <v/>
      </c>
      <c r="F210" s="242" t="str">
        <f>IFERROR(INDEX(Calc!$B$4:$L$2003,MATCH($O$3&amp;"-"&amp;$C210,Calc!$I$4:$I$2003,0),4),"")</f>
        <v/>
      </c>
      <c r="G210" s="242" t="str">
        <f>IFERROR(INDEX(Calc!$B$4:$L$2003,MATCH($O$3&amp;"-"&amp;$C210,Calc!$I$4:$I$2003,0),5),"")</f>
        <v/>
      </c>
      <c r="H210" s="129" t="str">
        <f>IFERROR(IF(I210="Closed","―",INDEX(Calc!$B$4:$L$2003,MATCH($O$3&amp;"-"&amp;$C210,Calc!$I$4:$I$2003,0),10)),"")</f>
        <v/>
      </c>
      <c r="I210" s="130"/>
      <c r="J210" s="59"/>
    </row>
    <row r="211" spans="2:10" x14ac:dyDescent="0.25">
      <c r="B211" s="58"/>
      <c r="C211" s="127">
        <v>197</v>
      </c>
      <c r="D211" s="128" t="str">
        <f>IFERROR(INDEX(Calc!$B$4:$L$2003,MATCH($O$3&amp;"-"&amp;C211,Calc!$I$4:$I$2003,0),2),"")</f>
        <v/>
      </c>
      <c r="E211" s="127" t="str">
        <f>IFERROR(INDEX(Calc!$B$4:$L$2003,MATCH($O$3&amp;"-"&amp;$C211,Calc!$I$4:$I$2003,0),3),"")</f>
        <v/>
      </c>
      <c r="F211" s="242" t="str">
        <f>IFERROR(INDEX(Calc!$B$4:$L$2003,MATCH($O$3&amp;"-"&amp;$C211,Calc!$I$4:$I$2003,0),4),"")</f>
        <v/>
      </c>
      <c r="G211" s="242" t="str">
        <f>IFERROR(INDEX(Calc!$B$4:$L$2003,MATCH($O$3&amp;"-"&amp;$C211,Calc!$I$4:$I$2003,0),5),"")</f>
        <v/>
      </c>
      <c r="H211" s="129" t="str">
        <f>IFERROR(IF(I211="Closed","―",INDEX(Calc!$B$4:$L$2003,MATCH($O$3&amp;"-"&amp;$C211,Calc!$I$4:$I$2003,0),10)),"")</f>
        <v/>
      </c>
      <c r="I211" s="130"/>
      <c r="J211" s="59"/>
    </row>
    <row r="212" spans="2:10" x14ac:dyDescent="0.25">
      <c r="B212" s="58"/>
      <c r="C212" s="127">
        <v>198</v>
      </c>
      <c r="D212" s="128" t="str">
        <f>IFERROR(INDEX(Calc!$B$4:$L$2003,MATCH($O$3&amp;"-"&amp;C212,Calc!$I$4:$I$2003,0),2),"")</f>
        <v/>
      </c>
      <c r="E212" s="127" t="str">
        <f>IFERROR(INDEX(Calc!$B$4:$L$2003,MATCH($O$3&amp;"-"&amp;$C212,Calc!$I$4:$I$2003,0),3),"")</f>
        <v/>
      </c>
      <c r="F212" s="242" t="str">
        <f>IFERROR(INDEX(Calc!$B$4:$L$2003,MATCH($O$3&amp;"-"&amp;$C212,Calc!$I$4:$I$2003,0),4),"")</f>
        <v/>
      </c>
      <c r="G212" s="242" t="str">
        <f>IFERROR(INDEX(Calc!$B$4:$L$2003,MATCH($O$3&amp;"-"&amp;$C212,Calc!$I$4:$I$2003,0),5),"")</f>
        <v/>
      </c>
      <c r="H212" s="129" t="str">
        <f>IFERROR(IF(I212="Closed","―",INDEX(Calc!$B$4:$L$2003,MATCH($O$3&amp;"-"&amp;$C212,Calc!$I$4:$I$2003,0),10)),"")</f>
        <v/>
      </c>
      <c r="I212" s="130"/>
      <c r="J212" s="59"/>
    </row>
    <row r="213" spans="2:10" x14ac:dyDescent="0.25">
      <c r="B213" s="58"/>
      <c r="C213" s="127">
        <v>199</v>
      </c>
      <c r="D213" s="128" t="str">
        <f>IFERROR(INDEX(Calc!$B$4:$L$2003,MATCH($O$3&amp;"-"&amp;C213,Calc!$I$4:$I$2003,0),2),"")</f>
        <v/>
      </c>
      <c r="E213" s="127" t="str">
        <f>IFERROR(INDEX(Calc!$B$4:$L$2003,MATCH($O$3&amp;"-"&amp;$C213,Calc!$I$4:$I$2003,0),3),"")</f>
        <v/>
      </c>
      <c r="F213" s="242" t="str">
        <f>IFERROR(INDEX(Calc!$B$4:$L$2003,MATCH($O$3&amp;"-"&amp;$C213,Calc!$I$4:$I$2003,0),4),"")</f>
        <v/>
      </c>
      <c r="G213" s="242" t="str">
        <f>IFERROR(INDEX(Calc!$B$4:$L$2003,MATCH($O$3&amp;"-"&amp;$C213,Calc!$I$4:$I$2003,0),5),"")</f>
        <v/>
      </c>
      <c r="H213" s="129" t="str">
        <f>IFERROR(IF(I213="Closed","―",INDEX(Calc!$B$4:$L$2003,MATCH($O$3&amp;"-"&amp;$C213,Calc!$I$4:$I$2003,0),10)),"")</f>
        <v/>
      </c>
      <c r="I213" s="130"/>
      <c r="J213" s="59"/>
    </row>
    <row r="214" spans="2:10" x14ac:dyDescent="0.25">
      <c r="B214" s="58"/>
      <c r="C214" s="127">
        <v>200</v>
      </c>
      <c r="D214" s="128" t="str">
        <f>IFERROR(INDEX(Calc!$B$4:$L$2003,MATCH($O$3&amp;"-"&amp;C214,Calc!$I$4:$I$2003,0),2),"")</f>
        <v/>
      </c>
      <c r="E214" s="127" t="str">
        <f>IFERROR(INDEX(Calc!$B$4:$L$2003,MATCH($O$3&amp;"-"&amp;$C214,Calc!$I$4:$I$2003,0),3),"")</f>
        <v/>
      </c>
      <c r="F214" s="242" t="str">
        <f>IFERROR(INDEX(Calc!$B$4:$L$2003,MATCH($O$3&amp;"-"&amp;$C214,Calc!$I$4:$I$2003,0),4),"")</f>
        <v/>
      </c>
      <c r="G214" s="242" t="str">
        <f>IFERROR(INDEX(Calc!$B$4:$L$2003,MATCH($O$3&amp;"-"&amp;$C214,Calc!$I$4:$I$2003,0),5),"")</f>
        <v/>
      </c>
      <c r="H214" s="129" t="str">
        <f>IFERROR(IF(I214="Closed","―",INDEX(Calc!$B$4:$L$2003,MATCH($O$3&amp;"-"&amp;$C214,Calc!$I$4:$I$2003,0),10)),"")</f>
        <v/>
      </c>
      <c r="I214" s="130"/>
      <c r="J214" s="59"/>
    </row>
    <row r="215" spans="2:10" x14ac:dyDescent="0.25">
      <c r="B215" s="58"/>
      <c r="C215" s="127">
        <v>201</v>
      </c>
      <c r="D215" s="128" t="str">
        <f>IFERROR(INDEX(Calc!$B$4:$L$2003,MATCH($O$3&amp;"-"&amp;C215,Calc!$I$4:$I$2003,0),2),"")</f>
        <v/>
      </c>
      <c r="E215" s="127" t="str">
        <f>IFERROR(INDEX(Calc!$B$4:$L$2003,MATCH($O$3&amp;"-"&amp;$C215,Calc!$I$4:$I$2003,0),3),"")</f>
        <v/>
      </c>
      <c r="F215" s="242" t="str">
        <f>IFERROR(INDEX(Calc!$B$4:$L$2003,MATCH($O$3&amp;"-"&amp;$C215,Calc!$I$4:$I$2003,0),4),"")</f>
        <v/>
      </c>
      <c r="G215" s="242" t="str">
        <f>IFERROR(INDEX(Calc!$B$4:$L$2003,MATCH($O$3&amp;"-"&amp;$C215,Calc!$I$4:$I$2003,0),5),"")</f>
        <v/>
      </c>
      <c r="H215" s="129" t="str">
        <f>IFERROR(IF(I215="Closed","―",INDEX(Calc!$B$4:$L$2003,MATCH($O$3&amp;"-"&amp;$C215,Calc!$I$4:$I$2003,0),10)),"")</f>
        <v/>
      </c>
      <c r="I215" s="130"/>
      <c r="J215" s="59"/>
    </row>
    <row r="216" spans="2:10" x14ac:dyDescent="0.25">
      <c r="B216" s="58"/>
      <c r="C216" s="127">
        <v>202</v>
      </c>
      <c r="D216" s="128" t="str">
        <f>IFERROR(INDEX(Calc!$B$4:$L$2003,MATCH($O$3&amp;"-"&amp;C216,Calc!$I$4:$I$2003,0),2),"")</f>
        <v/>
      </c>
      <c r="E216" s="127" t="str">
        <f>IFERROR(INDEX(Calc!$B$4:$L$2003,MATCH($O$3&amp;"-"&amp;$C216,Calc!$I$4:$I$2003,0),3),"")</f>
        <v/>
      </c>
      <c r="F216" s="242" t="str">
        <f>IFERROR(INDEX(Calc!$B$4:$L$2003,MATCH($O$3&amp;"-"&amp;$C216,Calc!$I$4:$I$2003,0),4),"")</f>
        <v/>
      </c>
      <c r="G216" s="242" t="str">
        <f>IFERROR(INDEX(Calc!$B$4:$L$2003,MATCH($O$3&amp;"-"&amp;$C216,Calc!$I$4:$I$2003,0),5),"")</f>
        <v/>
      </c>
      <c r="H216" s="129" t="str">
        <f>IFERROR(IF(I216="Closed","―",INDEX(Calc!$B$4:$L$2003,MATCH($O$3&amp;"-"&amp;$C216,Calc!$I$4:$I$2003,0),10)),"")</f>
        <v/>
      </c>
      <c r="I216" s="130"/>
      <c r="J216" s="59"/>
    </row>
    <row r="217" spans="2:10" x14ac:dyDescent="0.25">
      <c r="B217" s="58"/>
      <c r="C217" s="127">
        <v>203</v>
      </c>
      <c r="D217" s="128" t="str">
        <f>IFERROR(INDEX(Calc!$B$4:$L$2003,MATCH($O$3&amp;"-"&amp;C217,Calc!$I$4:$I$2003,0),2),"")</f>
        <v/>
      </c>
      <c r="E217" s="127" t="str">
        <f>IFERROR(INDEX(Calc!$B$4:$L$2003,MATCH($O$3&amp;"-"&amp;$C217,Calc!$I$4:$I$2003,0),3),"")</f>
        <v/>
      </c>
      <c r="F217" s="242" t="str">
        <f>IFERROR(INDEX(Calc!$B$4:$L$2003,MATCH($O$3&amp;"-"&amp;$C217,Calc!$I$4:$I$2003,0),4),"")</f>
        <v/>
      </c>
      <c r="G217" s="242" t="str">
        <f>IFERROR(INDEX(Calc!$B$4:$L$2003,MATCH($O$3&amp;"-"&amp;$C217,Calc!$I$4:$I$2003,0),5),"")</f>
        <v/>
      </c>
      <c r="H217" s="129" t="str">
        <f>IFERROR(IF(I217="Closed","―",INDEX(Calc!$B$4:$L$2003,MATCH($O$3&amp;"-"&amp;$C217,Calc!$I$4:$I$2003,0),10)),"")</f>
        <v/>
      </c>
      <c r="I217" s="130"/>
      <c r="J217" s="59"/>
    </row>
    <row r="218" spans="2:10" x14ac:dyDescent="0.25">
      <c r="B218" s="58"/>
      <c r="C218" s="127">
        <v>204</v>
      </c>
      <c r="D218" s="128" t="str">
        <f>IFERROR(INDEX(Calc!$B$4:$L$2003,MATCH($O$3&amp;"-"&amp;C218,Calc!$I$4:$I$2003,0),2),"")</f>
        <v/>
      </c>
      <c r="E218" s="127" t="str">
        <f>IFERROR(INDEX(Calc!$B$4:$L$2003,MATCH($O$3&amp;"-"&amp;$C218,Calc!$I$4:$I$2003,0),3),"")</f>
        <v/>
      </c>
      <c r="F218" s="242" t="str">
        <f>IFERROR(INDEX(Calc!$B$4:$L$2003,MATCH($O$3&amp;"-"&amp;$C218,Calc!$I$4:$I$2003,0),4),"")</f>
        <v/>
      </c>
      <c r="G218" s="242" t="str">
        <f>IFERROR(INDEX(Calc!$B$4:$L$2003,MATCH($O$3&amp;"-"&amp;$C218,Calc!$I$4:$I$2003,0),5),"")</f>
        <v/>
      </c>
      <c r="H218" s="129" t="str">
        <f>IFERROR(IF(I218="Closed","―",INDEX(Calc!$B$4:$L$2003,MATCH($O$3&amp;"-"&amp;$C218,Calc!$I$4:$I$2003,0),10)),"")</f>
        <v/>
      </c>
      <c r="I218" s="130"/>
      <c r="J218" s="59"/>
    </row>
    <row r="219" spans="2:10" x14ac:dyDescent="0.25">
      <c r="B219" s="58"/>
      <c r="C219" s="127">
        <v>205</v>
      </c>
      <c r="D219" s="128" t="str">
        <f>IFERROR(INDEX(Calc!$B$4:$L$2003,MATCH($O$3&amp;"-"&amp;C219,Calc!$I$4:$I$2003,0),2),"")</f>
        <v/>
      </c>
      <c r="E219" s="127" t="str">
        <f>IFERROR(INDEX(Calc!$B$4:$L$2003,MATCH($O$3&amp;"-"&amp;$C219,Calc!$I$4:$I$2003,0),3),"")</f>
        <v/>
      </c>
      <c r="F219" s="242" t="str">
        <f>IFERROR(INDEX(Calc!$B$4:$L$2003,MATCH($O$3&amp;"-"&amp;$C219,Calc!$I$4:$I$2003,0),4),"")</f>
        <v/>
      </c>
      <c r="G219" s="242" t="str">
        <f>IFERROR(INDEX(Calc!$B$4:$L$2003,MATCH($O$3&amp;"-"&amp;$C219,Calc!$I$4:$I$2003,0),5),"")</f>
        <v/>
      </c>
      <c r="H219" s="129" t="str">
        <f>IFERROR(IF(I219="Closed","―",INDEX(Calc!$B$4:$L$2003,MATCH($O$3&amp;"-"&amp;$C219,Calc!$I$4:$I$2003,0),10)),"")</f>
        <v/>
      </c>
      <c r="I219" s="130"/>
      <c r="J219" s="59"/>
    </row>
    <row r="220" spans="2:10" x14ac:dyDescent="0.25">
      <c r="B220" s="58"/>
      <c r="C220" s="127">
        <v>206</v>
      </c>
      <c r="D220" s="128" t="str">
        <f>IFERROR(INDEX(Calc!$B$4:$L$2003,MATCH($O$3&amp;"-"&amp;C220,Calc!$I$4:$I$2003,0),2),"")</f>
        <v/>
      </c>
      <c r="E220" s="127" t="str">
        <f>IFERROR(INDEX(Calc!$B$4:$L$2003,MATCH($O$3&amp;"-"&amp;$C220,Calc!$I$4:$I$2003,0),3),"")</f>
        <v/>
      </c>
      <c r="F220" s="242" t="str">
        <f>IFERROR(INDEX(Calc!$B$4:$L$2003,MATCH($O$3&amp;"-"&amp;$C220,Calc!$I$4:$I$2003,0),4),"")</f>
        <v/>
      </c>
      <c r="G220" s="242" t="str">
        <f>IFERROR(INDEX(Calc!$B$4:$L$2003,MATCH($O$3&amp;"-"&amp;$C220,Calc!$I$4:$I$2003,0),5),"")</f>
        <v/>
      </c>
      <c r="H220" s="129" t="str">
        <f>IFERROR(IF(I220="Closed","―",INDEX(Calc!$B$4:$L$2003,MATCH($O$3&amp;"-"&amp;$C220,Calc!$I$4:$I$2003,0),10)),"")</f>
        <v/>
      </c>
      <c r="I220" s="130"/>
      <c r="J220" s="59"/>
    </row>
    <row r="221" spans="2:10" x14ac:dyDescent="0.25">
      <c r="B221" s="58"/>
      <c r="C221" s="127">
        <v>207</v>
      </c>
      <c r="D221" s="128" t="str">
        <f>IFERROR(INDEX(Calc!$B$4:$L$2003,MATCH($O$3&amp;"-"&amp;C221,Calc!$I$4:$I$2003,0),2),"")</f>
        <v/>
      </c>
      <c r="E221" s="127" t="str">
        <f>IFERROR(INDEX(Calc!$B$4:$L$2003,MATCH($O$3&amp;"-"&amp;$C221,Calc!$I$4:$I$2003,0),3),"")</f>
        <v/>
      </c>
      <c r="F221" s="242" t="str">
        <f>IFERROR(INDEX(Calc!$B$4:$L$2003,MATCH($O$3&amp;"-"&amp;$C221,Calc!$I$4:$I$2003,0),4),"")</f>
        <v/>
      </c>
      <c r="G221" s="242" t="str">
        <f>IFERROR(INDEX(Calc!$B$4:$L$2003,MATCH($O$3&amp;"-"&amp;$C221,Calc!$I$4:$I$2003,0),5),"")</f>
        <v/>
      </c>
      <c r="H221" s="129" t="str">
        <f>IFERROR(IF(I221="Closed","―",INDEX(Calc!$B$4:$L$2003,MATCH($O$3&amp;"-"&amp;$C221,Calc!$I$4:$I$2003,0),10)),"")</f>
        <v/>
      </c>
      <c r="I221" s="130"/>
      <c r="J221" s="59"/>
    </row>
    <row r="222" spans="2:10" x14ac:dyDescent="0.25">
      <c r="B222" s="58"/>
      <c r="C222" s="127">
        <v>208</v>
      </c>
      <c r="D222" s="128" t="str">
        <f>IFERROR(INDEX(Calc!$B$4:$L$2003,MATCH($O$3&amp;"-"&amp;C222,Calc!$I$4:$I$2003,0),2),"")</f>
        <v/>
      </c>
      <c r="E222" s="127" t="str">
        <f>IFERROR(INDEX(Calc!$B$4:$L$2003,MATCH($O$3&amp;"-"&amp;$C222,Calc!$I$4:$I$2003,0),3),"")</f>
        <v/>
      </c>
      <c r="F222" s="242" t="str">
        <f>IFERROR(INDEX(Calc!$B$4:$L$2003,MATCH($O$3&amp;"-"&amp;$C222,Calc!$I$4:$I$2003,0),4),"")</f>
        <v/>
      </c>
      <c r="G222" s="242" t="str">
        <f>IFERROR(INDEX(Calc!$B$4:$L$2003,MATCH($O$3&amp;"-"&amp;$C222,Calc!$I$4:$I$2003,0),5),"")</f>
        <v/>
      </c>
      <c r="H222" s="129" t="str">
        <f>IFERROR(IF(I222="Closed","―",INDEX(Calc!$B$4:$L$2003,MATCH($O$3&amp;"-"&amp;$C222,Calc!$I$4:$I$2003,0),10)),"")</f>
        <v/>
      </c>
      <c r="I222" s="130"/>
      <c r="J222" s="59"/>
    </row>
    <row r="223" spans="2:10" x14ac:dyDescent="0.25">
      <c r="B223" s="58"/>
      <c r="C223" s="127">
        <v>209</v>
      </c>
      <c r="D223" s="128" t="str">
        <f>IFERROR(INDEX(Calc!$B$4:$L$2003,MATCH($O$3&amp;"-"&amp;C223,Calc!$I$4:$I$2003,0),2),"")</f>
        <v/>
      </c>
      <c r="E223" s="127" t="str">
        <f>IFERROR(INDEX(Calc!$B$4:$L$2003,MATCH($O$3&amp;"-"&amp;$C223,Calc!$I$4:$I$2003,0),3),"")</f>
        <v/>
      </c>
      <c r="F223" s="242" t="str">
        <f>IFERROR(INDEX(Calc!$B$4:$L$2003,MATCH($O$3&amp;"-"&amp;$C223,Calc!$I$4:$I$2003,0),4),"")</f>
        <v/>
      </c>
      <c r="G223" s="242" t="str">
        <f>IFERROR(INDEX(Calc!$B$4:$L$2003,MATCH($O$3&amp;"-"&amp;$C223,Calc!$I$4:$I$2003,0),5),"")</f>
        <v/>
      </c>
      <c r="H223" s="129" t="str">
        <f>IFERROR(IF(I223="Closed","―",INDEX(Calc!$B$4:$L$2003,MATCH($O$3&amp;"-"&amp;$C223,Calc!$I$4:$I$2003,0),10)),"")</f>
        <v/>
      </c>
      <c r="I223" s="130"/>
      <c r="J223" s="59"/>
    </row>
    <row r="224" spans="2:10" x14ac:dyDescent="0.25">
      <c r="B224" s="58"/>
      <c r="C224" s="127">
        <v>210</v>
      </c>
      <c r="D224" s="128" t="str">
        <f>IFERROR(INDEX(Calc!$B$4:$L$2003,MATCH($O$3&amp;"-"&amp;C224,Calc!$I$4:$I$2003,0),2),"")</f>
        <v/>
      </c>
      <c r="E224" s="127" t="str">
        <f>IFERROR(INDEX(Calc!$B$4:$L$2003,MATCH($O$3&amp;"-"&amp;$C224,Calc!$I$4:$I$2003,0),3),"")</f>
        <v/>
      </c>
      <c r="F224" s="242" t="str">
        <f>IFERROR(INDEX(Calc!$B$4:$L$2003,MATCH($O$3&amp;"-"&amp;$C224,Calc!$I$4:$I$2003,0),4),"")</f>
        <v/>
      </c>
      <c r="G224" s="242" t="str">
        <f>IFERROR(INDEX(Calc!$B$4:$L$2003,MATCH($O$3&amp;"-"&amp;$C224,Calc!$I$4:$I$2003,0),5),"")</f>
        <v/>
      </c>
      <c r="H224" s="129" t="str">
        <f>IFERROR(IF(I224="Closed","―",INDEX(Calc!$B$4:$L$2003,MATCH($O$3&amp;"-"&amp;$C224,Calc!$I$4:$I$2003,0),10)),"")</f>
        <v/>
      </c>
      <c r="I224" s="130"/>
      <c r="J224" s="59"/>
    </row>
    <row r="225" spans="2:10" x14ac:dyDescent="0.25">
      <c r="B225" s="58"/>
      <c r="C225" s="127">
        <v>211</v>
      </c>
      <c r="D225" s="128" t="str">
        <f>IFERROR(INDEX(Calc!$B$4:$L$2003,MATCH($O$3&amp;"-"&amp;C225,Calc!$I$4:$I$2003,0),2),"")</f>
        <v/>
      </c>
      <c r="E225" s="127" t="str">
        <f>IFERROR(INDEX(Calc!$B$4:$L$2003,MATCH($O$3&amp;"-"&amp;$C225,Calc!$I$4:$I$2003,0),3),"")</f>
        <v/>
      </c>
      <c r="F225" s="242" t="str">
        <f>IFERROR(INDEX(Calc!$B$4:$L$2003,MATCH($O$3&amp;"-"&amp;$C225,Calc!$I$4:$I$2003,0),4),"")</f>
        <v/>
      </c>
      <c r="G225" s="242" t="str">
        <f>IFERROR(INDEX(Calc!$B$4:$L$2003,MATCH($O$3&amp;"-"&amp;$C225,Calc!$I$4:$I$2003,0),5),"")</f>
        <v/>
      </c>
      <c r="H225" s="129" t="str">
        <f>IFERROR(IF(I225="Closed","―",INDEX(Calc!$B$4:$L$2003,MATCH($O$3&amp;"-"&amp;$C225,Calc!$I$4:$I$2003,0),10)),"")</f>
        <v/>
      </c>
      <c r="I225" s="130"/>
      <c r="J225" s="59"/>
    </row>
    <row r="226" spans="2:10" x14ac:dyDescent="0.25">
      <c r="B226" s="58"/>
      <c r="C226" s="127">
        <v>212</v>
      </c>
      <c r="D226" s="128" t="str">
        <f>IFERROR(INDEX(Calc!$B$4:$L$2003,MATCH($O$3&amp;"-"&amp;C226,Calc!$I$4:$I$2003,0),2),"")</f>
        <v/>
      </c>
      <c r="E226" s="127" t="str">
        <f>IFERROR(INDEX(Calc!$B$4:$L$2003,MATCH($O$3&amp;"-"&amp;$C226,Calc!$I$4:$I$2003,0),3),"")</f>
        <v/>
      </c>
      <c r="F226" s="242" t="str">
        <f>IFERROR(INDEX(Calc!$B$4:$L$2003,MATCH($O$3&amp;"-"&amp;$C226,Calc!$I$4:$I$2003,0),4),"")</f>
        <v/>
      </c>
      <c r="G226" s="242" t="str">
        <f>IFERROR(INDEX(Calc!$B$4:$L$2003,MATCH($O$3&amp;"-"&amp;$C226,Calc!$I$4:$I$2003,0),5),"")</f>
        <v/>
      </c>
      <c r="H226" s="129" t="str">
        <f>IFERROR(IF(I226="Closed","―",INDEX(Calc!$B$4:$L$2003,MATCH($O$3&amp;"-"&amp;$C226,Calc!$I$4:$I$2003,0),10)),"")</f>
        <v/>
      </c>
      <c r="I226" s="130"/>
      <c r="J226" s="59"/>
    </row>
    <row r="227" spans="2:10" x14ac:dyDescent="0.25">
      <c r="B227" s="58"/>
      <c r="C227" s="127">
        <v>213</v>
      </c>
      <c r="D227" s="128" t="str">
        <f>IFERROR(INDEX(Calc!$B$4:$L$2003,MATCH($O$3&amp;"-"&amp;C227,Calc!$I$4:$I$2003,0),2),"")</f>
        <v/>
      </c>
      <c r="E227" s="127" t="str">
        <f>IFERROR(INDEX(Calc!$B$4:$L$2003,MATCH($O$3&amp;"-"&amp;$C227,Calc!$I$4:$I$2003,0),3),"")</f>
        <v/>
      </c>
      <c r="F227" s="242" t="str">
        <f>IFERROR(INDEX(Calc!$B$4:$L$2003,MATCH($O$3&amp;"-"&amp;$C227,Calc!$I$4:$I$2003,0),4),"")</f>
        <v/>
      </c>
      <c r="G227" s="242" t="str">
        <f>IFERROR(INDEX(Calc!$B$4:$L$2003,MATCH($O$3&amp;"-"&amp;$C227,Calc!$I$4:$I$2003,0),5),"")</f>
        <v/>
      </c>
      <c r="H227" s="129" t="str">
        <f>IFERROR(IF(I227="Closed","―",INDEX(Calc!$B$4:$L$2003,MATCH($O$3&amp;"-"&amp;$C227,Calc!$I$4:$I$2003,0),10)),"")</f>
        <v/>
      </c>
      <c r="I227" s="130"/>
      <c r="J227" s="59"/>
    </row>
    <row r="228" spans="2:10" x14ac:dyDescent="0.25">
      <c r="B228" s="58"/>
      <c r="C228" s="127">
        <v>214</v>
      </c>
      <c r="D228" s="128" t="str">
        <f>IFERROR(INDEX(Calc!$B$4:$L$2003,MATCH($O$3&amp;"-"&amp;C228,Calc!$I$4:$I$2003,0),2),"")</f>
        <v/>
      </c>
      <c r="E228" s="127" t="str">
        <f>IFERROR(INDEX(Calc!$B$4:$L$2003,MATCH($O$3&amp;"-"&amp;$C228,Calc!$I$4:$I$2003,0),3),"")</f>
        <v/>
      </c>
      <c r="F228" s="242" t="str">
        <f>IFERROR(INDEX(Calc!$B$4:$L$2003,MATCH($O$3&amp;"-"&amp;$C228,Calc!$I$4:$I$2003,0),4),"")</f>
        <v/>
      </c>
      <c r="G228" s="242" t="str">
        <f>IFERROR(INDEX(Calc!$B$4:$L$2003,MATCH($O$3&amp;"-"&amp;$C228,Calc!$I$4:$I$2003,0),5),"")</f>
        <v/>
      </c>
      <c r="H228" s="129" t="str">
        <f>IFERROR(IF(I228="Closed","―",INDEX(Calc!$B$4:$L$2003,MATCH($O$3&amp;"-"&amp;$C228,Calc!$I$4:$I$2003,0),10)),"")</f>
        <v/>
      </c>
      <c r="I228" s="130"/>
      <c r="J228" s="59"/>
    </row>
    <row r="229" spans="2:10" x14ac:dyDescent="0.25">
      <c r="B229" s="58"/>
      <c r="C229" s="127">
        <v>215</v>
      </c>
      <c r="D229" s="128" t="str">
        <f>IFERROR(INDEX(Calc!$B$4:$L$2003,MATCH($O$3&amp;"-"&amp;C229,Calc!$I$4:$I$2003,0),2),"")</f>
        <v/>
      </c>
      <c r="E229" s="127" t="str">
        <f>IFERROR(INDEX(Calc!$B$4:$L$2003,MATCH($O$3&amp;"-"&amp;$C229,Calc!$I$4:$I$2003,0),3),"")</f>
        <v/>
      </c>
      <c r="F229" s="242" t="str">
        <f>IFERROR(INDEX(Calc!$B$4:$L$2003,MATCH($O$3&amp;"-"&amp;$C229,Calc!$I$4:$I$2003,0),4),"")</f>
        <v/>
      </c>
      <c r="G229" s="242" t="str">
        <f>IFERROR(INDEX(Calc!$B$4:$L$2003,MATCH($O$3&amp;"-"&amp;$C229,Calc!$I$4:$I$2003,0),5),"")</f>
        <v/>
      </c>
      <c r="H229" s="129" t="str">
        <f>IFERROR(IF(I229="Closed","―",INDEX(Calc!$B$4:$L$2003,MATCH($O$3&amp;"-"&amp;$C229,Calc!$I$4:$I$2003,0),10)),"")</f>
        <v/>
      </c>
      <c r="I229" s="130"/>
      <c r="J229" s="59"/>
    </row>
    <row r="230" spans="2:10" x14ac:dyDescent="0.25">
      <c r="B230" s="58"/>
      <c r="C230" s="127">
        <v>216</v>
      </c>
      <c r="D230" s="128" t="str">
        <f>IFERROR(INDEX(Calc!$B$4:$L$2003,MATCH($O$3&amp;"-"&amp;C230,Calc!$I$4:$I$2003,0),2),"")</f>
        <v/>
      </c>
      <c r="E230" s="127" t="str">
        <f>IFERROR(INDEX(Calc!$B$4:$L$2003,MATCH($O$3&amp;"-"&amp;$C230,Calc!$I$4:$I$2003,0),3),"")</f>
        <v/>
      </c>
      <c r="F230" s="242" t="str">
        <f>IFERROR(INDEX(Calc!$B$4:$L$2003,MATCH($O$3&amp;"-"&amp;$C230,Calc!$I$4:$I$2003,0),4),"")</f>
        <v/>
      </c>
      <c r="G230" s="242" t="str">
        <f>IFERROR(INDEX(Calc!$B$4:$L$2003,MATCH($O$3&amp;"-"&amp;$C230,Calc!$I$4:$I$2003,0),5),"")</f>
        <v/>
      </c>
      <c r="H230" s="129" t="str">
        <f>IFERROR(IF(I230="Closed","―",INDEX(Calc!$B$4:$L$2003,MATCH($O$3&amp;"-"&amp;$C230,Calc!$I$4:$I$2003,0),10)),"")</f>
        <v/>
      </c>
      <c r="I230" s="130"/>
      <c r="J230" s="59"/>
    </row>
    <row r="231" spans="2:10" x14ac:dyDescent="0.25">
      <c r="B231" s="58"/>
      <c r="C231" s="127">
        <v>217</v>
      </c>
      <c r="D231" s="128" t="str">
        <f>IFERROR(INDEX(Calc!$B$4:$L$2003,MATCH($O$3&amp;"-"&amp;C231,Calc!$I$4:$I$2003,0),2),"")</f>
        <v/>
      </c>
      <c r="E231" s="127" t="str">
        <f>IFERROR(INDEX(Calc!$B$4:$L$2003,MATCH($O$3&amp;"-"&amp;$C231,Calc!$I$4:$I$2003,0),3),"")</f>
        <v/>
      </c>
      <c r="F231" s="242" t="str">
        <f>IFERROR(INDEX(Calc!$B$4:$L$2003,MATCH($O$3&amp;"-"&amp;$C231,Calc!$I$4:$I$2003,0),4),"")</f>
        <v/>
      </c>
      <c r="G231" s="242" t="str">
        <f>IFERROR(INDEX(Calc!$B$4:$L$2003,MATCH($O$3&amp;"-"&amp;$C231,Calc!$I$4:$I$2003,0),5),"")</f>
        <v/>
      </c>
      <c r="H231" s="129" t="str">
        <f>IFERROR(IF(I231="Closed","―",INDEX(Calc!$B$4:$L$2003,MATCH($O$3&amp;"-"&amp;$C231,Calc!$I$4:$I$2003,0),10)),"")</f>
        <v/>
      </c>
      <c r="I231" s="130"/>
      <c r="J231" s="59"/>
    </row>
    <row r="232" spans="2:10" x14ac:dyDescent="0.25">
      <c r="B232" s="58"/>
      <c r="C232" s="127">
        <v>218</v>
      </c>
      <c r="D232" s="128" t="str">
        <f>IFERROR(INDEX(Calc!$B$4:$L$2003,MATCH($O$3&amp;"-"&amp;C232,Calc!$I$4:$I$2003,0),2),"")</f>
        <v/>
      </c>
      <c r="E232" s="127" t="str">
        <f>IFERROR(INDEX(Calc!$B$4:$L$2003,MATCH($O$3&amp;"-"&amp;$C232,Calc!$I$4:$I$2003,0),3),"")</f>
        <v/>
      </c>
      <c r="F232" s="242" t="str">
        <f>IFERROR(INDEX(Calc!$B$4:$L$2003,MATCH($O$3&amp;"-"&amp;$C232,Calc!$I$4:$I$2003,0),4),"")</f>
        <v/>
      </c>
      <c r="G232" s="242" t="str">
        <f>IFERROR(INDEX(Calc!$B$4:$L$2003,MATCH($O$3&amp;"-"&amp;$C232,Calc!$I$4:$I$2003,0),5),"")</f>
        <v/>
      </c>
      <c r="H232" s="129" t="str">
        <f>IFERROR(IF(I232="Closed","―",INDEX(Calc!$B$4:$L$2003,MATCH($O$3&amp;"-"&amp;$C232,Calc!$I$4:$I$2003,0),10)),"")</f>
        <v/>
      </c>
      <c r="I232" s="130"/>
      <c r="J232" s="59"/>
    </row>
    <row r="233" spans="2:10" x14ac:dyDescent="0.25">
      <c r="B233" s="58"/>
      <c r="C233" s="127">
        <v>219</v>
      </c>
      <c r="D233" s="128" t="str">
        <f>IFERROR(INDEX(Calc!$B$4:$L$2003,MATCH($O$3&amp;"-"&amp;C233,Calc!$I$4:$I$2003,0),2),"")</f>
        <v/>
      </c>
      <c r="E233" s="127" t="str">
        <f>IFERROR(INDEX(Calc!$B$4:$L$2003,MATCH($O$3&amp;"-"&amp;$C233,Calc!$I$4:$I$2003,0),3),"")</f>
        <v/>
      </c>
      <c r="F233" s="242" t="str">
        <f>IFERROR(INDEX(Calc!$B$4:$L$2003,MATCH($O$3&amp;"-"&amp;$C233,Calc!$I$4:$I$2003,0),4),"")</f>
        <v/>
      </c>
      <c r="G233" s="242" t="str">
        <f>IFERROR(INDEX(Calc!$B$4:$L$2003,MATCH($O$3&amp;"-"&amp;$C233,Calc!$I$4:$I$2003,0),5),"")</f>
        <v/>
      </c>
      <c r="H233" s="129" t="str">
        <f>IFERROR(IF(I233="Closed","―",INDEX(Calc!$B$4:$L$2003,MATCH($O$3&amp;"-"&amp;$C233,Calc!$I$4:$I$2003,0),10)),"")</f>
        <v/>
      </c>
      <c r="I233" s="130"/>
      <c r="J233" s="59"/>
    </row>
    <row r="234" spans="2:10" x14ac:dyDescent="0.25">
      <c r="B234" s="58"/>
      <c r="C234" s="127">
        <v>220</v>
      </c>
      <c r="D234" s="128" t="str">
        <f>IFERROR(INDEX(Calc!$B$4:$L$2003,MATCH($O$3&amp;"-"&amp;C234,Calc!$I$4:$I$2003,0),2),"")</f>
        <v/>
      </c>
      <c r="E234" s="127" t="str">
        <f>IFERROR(INDEX(Calc!$B$4:$L$2003,MATCH($O$3&amp;"-"&amp;$C234,Calc!$I$4:$I$2003,0),3),"")</f>
        <v/>
      </c>
      <c r="F234" s="242" t="str">
        <f>IFERROR(INDEX(Calc!$B$4:$L$2003,MATCH($O$3&amp;"-"&amp;$C234,Calc!$I$4:$I$2003,0),4),"")</f>
        <v/>
      </c>
      <c r="G234" s="242" t="str">
        <f>IFERROR(INDEX(Calc!$B$4:$L$2003,MATCH($O$3&amp;"-"&amp;$C234,Calc!$I$4:$I$2003,0),5),"")</f>
        <v/>
      </c>
      <c r="H234" s="129" t="str">
        <f>IFERROR(IF(I234="Closed","―",INDEX(Calc!$B$4:$L$2003,MATCH($O$3&amp;"-"&amp;$C234,Calc!$I$4:$I$2003,0),10)),"")</f>
        <v/>
      </c>
      <c r="I234" s="130"/>
      <c r="J234" s="59"/>
    </row>
    <row r="235" spans="2:10" x14ac:dyDescent="0.25">
      <c r="B235" s="58"/>
      <c r="C235" s="127">
        <v>221</v>
      </c>
      <c r="D235" s="128" t="str">
        <f>IFERROR(INDEX(Calc!$B$4:$L$2003,MATCH($O$3&amp;"-"&amp;C235,Calc!$I$4:$I$2003,0),2),"")</f>
        <v/>
      </c>
      <c r="E235" s="127" t="str">
        <f>IFERROR(INDEX(Calc!$B$4:$L$2003,MATCH($O$3&amp;"-"&amp;$C235,Calc!$I$4:$I$2003,0),3),"")</f>
        <v/>
      </c>
      <c r="F235" s="242" t="str">
        <f>IFERROR(INDEX(Calc!$B$4:$L$2003,MATCH($O$3&amp;"-"&amp;$C235,Calc!$I$4:$I$2003,0),4),"")</f>
        <v/>
      </c>
      <c r="G235" s="242" t="str">
        <f>IFERROR(INDEX(Calc!$B$4:$L$2003,MATCH($O$3&amp;"-"&amp;$C235,Calc!$I$4:$I$2003,0),5),"")</f>
        <v/>
      </c>
      <c r="H235" s="129" t="str">
        <f>IFERROR(IF(I235="Closed","―",INDEX(Calc!$B$4:$L$2003,MATCH($O$3&amp;"-"&amp;$C235,Calc!$I$4:$I$2003,0),10)),"")</f>
        <v/>
      </c>
      <c r="I235" s="130"/>
      <c r="J235" s="59"/>
    </row>
    <row r="236" spans="2:10" x14ac:dyDescent="0.25">
      <c r="B236" s="58"/>
      <c r="C236" s="127">
        <v>222</v>
      </c>
      <c r="D236" s="128" t="str">
        <f>IFERROR(INDEX(Calc!$B$4:$L$2003,MATCH($O$3&amp;"-"&amp;C236,Calc!$I$4:$I$2003,0),2),"")</f>
        <v/>
      </c>
      <c r="E236" s="127" t="str">
        <f>IFERROR(INDEX(Calc!$B$4:$L$2003,MATCH($O$3&amp;"-"&amp;$C236,Calc!$I$4:$I$2003,0),3),"")</f>
        <v/>
      </c>
      <c r="F236" s="242" t="str">
        <f>IFERROR(INDEX(Calc!$B$4:$L$2003,MATCH($O$3&amp;"-"&amp;$C236,Calc!$I$4:$I$2003,0),4),"")</f>
        <v/>
      </c>
      <c r="G236" s="242" t="str">
        <f>IFERROR(INDEX(Calc!$B$4:$L$2003,MATCH($O$3&amp;"-"&amp;$C236,Calc!$I$4:$I$2003,0),5),"")</f>
        <v/>
      </c>
      <c r="H236" s="129" t="str">
        <f>IFERROR(IF(I236="Closed","―",INDEX(Calc!$B$4:$L$2003,MATCH($O$3&amp;"-"&amp;$C236,Calc!$I$4:$I$2003,0),10)),"")</f>
        <v/>
      </c>
      <c r="I236" s="130"/>
      <c r="J236" s="59"/>
    </row>
    <row r="237" spans="2:10" x14ac:dyDescent="0.25">
      <c r="B237" s="58"/>
      <c r="C237" s="127">
        <v>223</v>
      </c>
      <c r="D237" s="128" t="str">
        <f>IFERROR(INDEX(Calc!$B$4:$L$2003,MATCH($O$3&amp;"-"&amp;C237,Calc!$I$4:$I$2003,0),2),"")</f>
        <v/>
      </c>
      <c r="E237" s="127" t="str">
        <f>IFERROR(INDEX(Calc!$B$4:$L$2003,MATCH($O$3&amp;"-"&amp;$C237,Calc!$I$4:$I$2003,0),3),"")</f>
        <v/>
      </c>
      <c r="F237" s="242" t="str">
        <f>IFERROR(INDEX(Calc!$B$4:$L$2003,MATCH($O$3&amp;"-"&amp;$C237,Calc!$I$4:$I$2003,0),4),"")</f>
        <v/>
      </c>
      <c r="G237" s="242" t="str">
        <f>IFERROR(INDEX(Calc!$B$4:$L$2003,MATCH($O$3&amp;"-"&amp;$C237,Calc!$I$4:$I$2003,0),5),"")</f>
        <v/>
      </c>
      <c r="H237" s="129" t="str">
        <f>IFERROR(IF(I237="Closed","―",INDEX(Calc!$B$4:$L$2003,MATCH($O$3&amp;"-"&amp;$C237,Calc!$I$4:$I$2003,0),10)),"")</f>
        <v/>
      </c>
      <c r="I237" s="130"/>
      <c r="J237" s="59"/>
    </row>
    <row r="238" spans="2:10" x14ac:dyDescent="0.25">
      <c r="B238" s="58"/>
      <c r="C238" s="127">
        <v>224</v>
      </c>
      <c r="D238" s="128" t="str">
        <f>IFERROR(INDEX(Calc!$B$4:$L$2003,MATCH($O$3&amp;"-"&amp;C238,Calc!$I$4:$I$2003,0),2),"")</f>
        <v/>
      </c>
      <c r="E238" s="127" t="str">
        <f>IFERROR(INDEX(Calc!$B$4:$L$2003,MATCH($O$3&amp;"-"&amp;$C238,Calc!$I$4:$I$2003,0),3),"")</f>
        <v/>
      </c>
      <c r="F238" s="242" t="str">
        <f>IFERROR(INDEX(Calc!$B$4:$L$2003,MATCH($O$3&amp;"-"&amp;$C238,Calc!$I$4:$I$2003,0),4),"")</f>
        <v/>
      </c>
      <c r="G238" s="242" t="str">
        <f>IFERROR(INDEX(Calc!$B$4:$L$2003,MATCH($O$3&amp;"-"&amp;$C238,Calc!$I$4:$I$2003,0),5),"")</f>
        <v/>
      </c>
      <c r="H238" s="129" t="str">
        <f>IFERROR(IF(I238="Closed","―",INDEX(Calc!$B$4:$L$2003,MATCH($O$3&amp;"-"&amp;$C238,Calc!$I$4:$I$2003,0),10)),"")</f>
        <v/>
      </c>
      <c r="I238" s="130"/>
      <c r="J238" s="59"/>
    </row>
    <row r="239" spans="2:10" x14ac:dyDescent="0.25">
      <c r="B239" s="58"/>
      <c r="C239" s="127">
        <v>225</v>
      </c>
      <c r="D239" s="128" t="str">
        <f>IFERROR(INDEX(Calc!$B$4:$L$2003,MATCH($O$3&amp;"-"&amp;C239,Calc!$I$4:$I$2003,0),2),"")</f>
        <v/>
      </c>
      <c r="E239" s="127" t="str">
        <f>IFERROR(INDEX(Calc!$B$4:$L$2003,MATCH($O$3&amp;"-"&amp;$C239,Calc!$I$4:$I$2003,0),3),"")</f>
        <v/>
      </c>
      <c r="F239" s="242" t="str">
        <f>IFERROR(INDEX(Calc!$B$4:$L$2003,MATCH($O$3&amp;"-"&amp;$C239,Calc!$I$4:$I$2003,0),4),"")</f>
        <v/>
      </c>
      <c r="G239" s="242" t="str">
        <f>IFERROR(INDEX(Calc!$B$4:$L$2003,MATCH($O$3&amp;"-"&amp;$C239,Calc!$I$4:$I$2003,0),5),"")</f>
        <v/>
      </c>
      <c r="H239" s="129" t="str">
        <f>IFERROR(IF(I239="Closed","―",INDEX(Calc!$B$4:$L$2003,MATCH($O$3&amp;"-"&amp;$C239,Calc!$I$4:$I$2003,0),10)),"")</f>
        <v/>
      </c>
      <c r="I239" s="130"/>
      <c r="J239" s="59"/>
    </row>
    <row r="240" spans="2:10" x14ac:dyDescent="0.25">
      <c r="B240" s="58"/>
      <c r="C240" s="127">
        <v>226</v>
      </c>
      <c r="D240" s="128" t="str">
        <f>IFERROR(INDEX(Calc!$B$4:$L$2003,MATCH($O$3&amp;"-"&amp;C240,Calc!$I$4:$I$2003,0),2),"")</f>
        <v/>
      </c>
      <c r="E240" s="127" t="str">
        <f>IFERROR(INDEX(Calc!$B$4:$L$2003,MATCH($O$3&amp;"-"&amp;$C240,Calc!$I$4:$I$2003,0),3),"")</f>
        <v/>
      </c>
      <c r="F240" s="242" t="str">
        <f>IFERROR(INDEX(Calc!$B$4:$L$2003,MATCH($O$3&amp;"-"&amp;$C240,Calc!$I$4:$I$2003,0),4),"")</f>
        <v/>
      </c>
      <c r="G240" s="242" t="str">
        <f>IFERROR(INDEX(Calc!$B$4:$L$2003,MATCH($O$3&amp;"-"&amp;$C240,Calc!$I$4:$I$2003,0),5),"")</f>
        <v/>
      </c>
      <c r="H240" s="129" t="str">
        <f>IFERROR(IF(I240="Closed","―",INDEX(Calc!$B$4:$L$2003,MATCH($O$3&amp;"-"&amp;$C240,Calc!$I$4:$I$2003,0),10)),"")</f>
        <v/>
      </c>
      <c r="I240" s="130"/>
      <c r="J240" s="59"/>
    </row>
    <row r="241" spans="2:10" x14ac:dyDescent="0.25">
      <c r="B241" s="58"/>
      <c r="C241" s="127">
        <v>227</v>
      </c>
      <c r="D241" s="128" t="str">
        <f>IFERROR(INDEX(Calc!$B$4:$L$2003,MATCH($O$3&amp;"-"&amp;C241,Calc!$I$4:$I$2003,0),2),"")</f>
        <v/>
      </c>
      <c r="E241" s="127" t="str">
        <f>IFERROR(INDEX(Calc!$B$4:$L$2003,MATCH($O$3&amp;"-"&amp;$C241,Calc!$I$4:$I$2003,0),3),"")</f>
        <v/>
      </c>
      <c r="F241" s="242" t="str">
        <f>IFERROR(INDEX(Calc!$B$4:$L$2003,MATCH($O$3&amp;"-"&amp;$C241,Calc!$I$4:$I$2003,0),4),"")</f>
        <v/>
      </c>
      <c r="G241" s="242" t="str">
        <f>IFERROR(INDEX(Calc!$B$4:$L$2003,MATCH($O$3&amp;"-"&amp;$C241,Calc!$I$4:$I$2003,0),5),"")</f>
        <v/>
      </c>
      <c r="H241" s="129" t="str">
        <f>IFERROR(IF(I241="Closed","―",INDEX(Calc!$B$4:$L$2003,MATCH($O$3&amp;"-"&amp;$C241,Calc!$I$4:$I$2003,0),10)),"")</f>
        <v/>
      </c>
      <c r="I241" s="130"/>
      <c r="J241" s="59"/>
    </row>
    <row r="242" spans="2:10" x14ac:dyDescent="0.25">
      <c r="B242" s="58"/>
      <c r="C242" s="127">
        <v>228</v>
      </c>
      <c r="D242" s="128" t="str">
        <f>IFERROR(INDEX(Calc!$B$4:$L$2003,MATCH($O$3&amp;"-"&amp;C242,Calc!$I$4:$I$2003,0),2),"")</f>
        <v/>
      </c>
      <c r="E242" s="127" t="str">
        <f>IFERROR(INDEX(Calc!$B$4:$L$2003,MATCH($O$3&amp;"-"&amp;$C242,Calc!$I$4:$I$2003,0),3),"")</f>
        <v/>
      </c>
      <c r="F242" s="242" t="str">
        <f>IFERROR(INDEX(Calc!$B$4:$L$2003,MATCH($O$3&amp;"-"&amp;$C242,Calc!$I$4:$I$2003,0),4),"")</f>
        <v/>
      </c>
      <c r="G242" s="242" t="str">
        <f>IFERROR(INDEX(Calc!$B$4:$L$2003,MATCH($O$3&amp;"-"&amp;$C242,Calc!$I$4:$I$2003,0),5),"")</f>
        <v/>
      </c>
      <c r="H242" s="129" t="str">
        <f>IFERROR(IF(I242="Closed","―",INDEX(Calc!$B$4:$L$2003,MATCH($O$3&amp;"-"&amp;$C242,Calc!$I$4:$I$2003,0),10)),"")</f>
        <v/>
      </c>
      <c r="I242" s="130"/>
      <c r="J242" s="59"/>
    </row>
    <row r="243" spans="2:10" x14ac:dyDescent="0.25">
      <c r="B243" s="58"/>
      <c r="C243" s="127">
        <v>229</v>
      </c>
      <c r="D243" s="128" t="str">
        <f>IFERROR(INDEX(Calc!$B$4:$L$2003,MATCH($O$3&amp;"-"&amp;C243,Calc!$I$4:$I$2003,0),2),"")</f>
        <v/>
      </c>
      <c r="E243" s="127" t="str">
        <f>IFERROR(INDEX(Calc!$B$4:$L$2003,MATCH($O$3&amp;"-"&amp;$C243,Calc!$I$4:$I$2003,0),3),"")</f>
        <v/>
      </c>
      <c r="F243" s="242" t="str">
        <f>IFERROR(INDEX(Calc!$B$4:$L$2003,MATCH($O$3&amp;"-"&amp;$C243,Calc!$I$4:$I$2003,0),4),"")</f>
        <v/>
      </c>
      <c r="G243" s="242" t="str">
        <f>IFERROR(INDEX(Calc!$B$4:$L$2003,MATCH($O$3&amp;"-"&amp;$C243,Calc!$I$4:$I$2003,0),5),"")</f>
        <v/>
      </c>
      <c r="H243" s="129" t="str">
        <f>IFERROR(IF(I243="Closed","―",INDEX(Calc!$B$4:$L$2003,MATCH($O$3&amp;"-"&amp;$C243,Calc!$I$4:$I$2003,0),10)),"")</f>
        <v/>
      </c>
      <c r="I243" s="130"/>
      <c r="J243" s="59"/>
    </row>
    <row r="244" spans="2:10" x14ac:dyDescent="0.25">
      <c r="B244" s="58"/>
      <c r="C244" s="127">
        <v>230</v>
      </c>
      <c r="D244" s="128" t="str">
        <f>IFERROR(INDEX(Calc!$B$4:$L$2003,MATCH($O$3&amp;"-"&amp;C244,Calc!$I$4:$I$2003,0),2),"")</f>
        <v/>
      </c>
      <c r="E244" s="127" t="str">
        <f>IFERROR(INDEX(Calc!$B$4:$L$2003,MATCH($O$3&amp;"-"&amp;$C244,Calc!$I$4:$I$2003,0),3),"")</f>
        <v/>
      </c>
      <c r="F244" s="242" t="str">
        <f>IFERROR(INDEX(Calc!$B$4:$L$2003,MATCH($O$3&amp;"-"&amp;$C244,Calc!$I$4:$I$2003,0),4),"")</f>
        <v/>
      </c>
      <c r="G244" s="242" t="str">
        <f>IFERROR(INDEX(Calc!$B$4:$L$2003,MATCH($O$3&amp;"-"&amp;$C244,Calc!$I$4:$I$2003,0),5),"")</f>
        <v/>
      </c>
      <c r="H244" s="129" t="str">
        <f>IFERROR(IF(I244="Closed","―",INDEX(Calc!$B$4:$L$2003,MATCH($O$3&amp;"-"&amp;$C244,Calc!$I$4:$I$2003,0),10)),"")</f>
        <v/>
      </c>
      <c r="I244" s="130"/>
      <c r="J244" s="59"/>
    </row>
    <row r="245" spans="2:10" x14ac:dyDescent="0.25">
      <c r="B245" s="58"/>
      <c r="C245" s="127">
        <v>231</v>
      </c>
      <c r="D245" s="128" t="str">
        <f>IFERROR(INDEX(Calc!$B$4:$L$2003,MATCH($O$3&amp;"-"&amp;C245,Calc!$I$4:$I$2003,0),2),"")</f>
        <v/>
      </c>
      <c r="E245" s="127" t="str">
        <f>IFERROR(INDEX(Calc!$B$4:$L$2003,MATCH($O$3&amp;"-"&amp;$C245,Calc!$I$4:$I$2003,0),3),"")</f>
        <v/>
      </c>
      <c r="F245" s="242" t="str">
        <f>IFERROR(INDEX(Calc!$B$4:$L$2003,MATCH($O$3&amp;"-"&amp;$C245,Calc!$I$4:$I$2003,0),4),"")</f>
        <v/>
      </c>
      <c r="G245" s="242" t="str">
        <f>IFERROR(INDEX(Calc!$B$4:$L$2003,MATCH($O$3&amp;"-"&amp;$C245,Calc!$I$4:$I$2003,0),5),"")</f>
        <v/>
      </c>
      <c r="H245" s="129" t="str">
        <f>IFERROR(IF(I245="Closed","―",INDEX(Calc!$B$4:$L$2003,MATCH($O$3&amp;"-"&amp;$C245,Calc!$I$4:$I$2003,0),10)),"")</f>
        <v/>
      </c>
      <c r="I245" s="130"/>
      <c r="J245" s="59"/>
    </row>
    <row r="246" spans="2:10" x14ac:dyDescent="0.25">
      <c r="B246" s="58"/>
      <c r="C246" s="127">
        <v>232</v>
      </c>
      <c r="D246" s="128" t="str">
        <f>IFERROR(INDEX(Calc!$B$4:$L$2003,MATCH($O$3&amp;"-"&amp;C246,Calc!$I$4:$I$2003,0),2),"")</f>
        <v/>
      </c>
      <c r="E246" s="127" t="str">
        <f>IFERROR(INDEX(Calc!$B$4:$L$2003,MATCH($O$3&amp;"-"&amp;$C246,Calc!$I$4:$I$2003,0),3),"")</f>
        <v/>
      </c>
      <c r="F246" s="242" t="str">
        <f>IFERROR(INDEX(Calc!$B$4:$L$2003,MATCH($O$3&amp;"-"&amp;$C246,Calc!$I$4:$I$2003,0),4),"")</f>
        <v/>
      </c>
      <c r="G246" s="242" t="str">
        <f>IFERROR(INDEX(Calc!$B$4:$L$2003,MATCH($O$3&amp;"-"&amp;$C246,Calc!$I$4:$I$2003,0),5),"")</f>
        <v/>
      </c>
      <c r="H246" s="129" t="str">
        <f>IFERROR(IF(I246="Closed","―",INDEX(Calc!$B$4:$L$2003,MATCH($O$3&amp;"-"&amp;$C246,Calc!$I$4:$I$2003,0),10)),"")</f>
        <v/>
      </c>
      <c r="I246" s="130"/>
      <c r="J246" s="59"/>
    </row>
    <row r="247" spans="2:10" x14ac:dyDescent="0.25">
      <c r="B247" s="58"/>
      <c r="C247" s="127">
        <v>233</v>
      </c>
      <c r="D247" s="128" t="str">
        <f>IFERROR(INDEX(Calc!$B$4:$L$2003,MATCH($O$3&amp;"-"&amp;C247,Calc!$I$4:$I$2003,0),2),"")</f>
        <v/>
      </c>
      <c r="E247" s="127" t="str">
        <f>IFERROR(INDEX(Calc!$B$4:$L$2003,MATCH($O$3&amp;"-"&amp;$C247,Calc!$I$4:$I$2003,0),3),"")</f>
        <v/>
      </c>
      <c r="F247" s="242" t="str">
        <f>IFERROR(INDEX(Calc!$B$4:$L$2003,MATCH($O$3&amp;"-"&amp;$C247,Calc!$I$4:$I$2003,0),4),"")</f>
        <v/>
      </c>
      <c r="G247" s="242" t="str">
        <f>IFERROR(INDEX(Calc!$B$4:$L$2003,MATCH($O$3&amp;"-"&amp;$C247,Calc!$I$4:$I$2003,0),5),"")</f>
        <v/>
      </c>
      <c r="H247" s="129" t="str">
        <f>IFERROR(IF(I247="Closed","―",INDEX(Calc!$B$4:$L$2003,MATCH($O$3&amp;"-"&amp;$C247,Calc!$I$4:$I$2003,0),10)),"")</f>
        <v/>
      </c>
      <c r="I247" s="130"/>
      <c r="J247" s="59"/>
    </row>
    <row r="248" spans="2:10" x14ac:dyDescent="0.25">
      <c r="B248" s="58"/>
      <c r="C248" s="127">
        <v>234</v>
      </c>
      <c r="D248" s="128" t="str">
        <f>IFERROR(INDEX(Calc!$B$4:$L$2003,MATCH($O$3&amp;"-"&amp;C248,Calc!$I$4:$I$2003,0),2),"")</f>
        <v/>
      </c>
      <c r="E248" s="127" t="str">
        <f>IFERROR(INDEX(Calc!$B$4:$L$2003,MATCH($O$3&amp;"-"&amp;$C248,Calc!$I$4:$I$2003,0),3),"")</f>
        <v/>
      </c>
      <c r="F248" s="242" t="str">
        <f>IFERROR(INDEX(Calc!$B$4:$L$2003,MATCH($O$3&amp;"-"&amp;$C248,Calc!$I$4:$I$2003,0),4),"")</f>
        <v/>
      </c>
      <c r="G248" s="242" t="str">
        <f>IFERROR(INDEX(Calc!$B$4:$L$2003,MATCH($O$3&amp;"-"&amp;$C248,Calc!$I$4:$I$2003,0),5),"")</f>
        <v/>
      </c>
      <c r="H248" s="129" t="str">
        <f>IFERROR(IF(I248="Closed","―",INDEX(Calc!$B$4:$L$2003,MATCH($O$3&amp;"-"&amp;$C248,Calc!$I$4:$I$2003,0),10)),"")</f>
        <v/>
      </c>
      <c r="I248" s="130"/>
      <c r="J248" s="59"/>
    </row>
    <row r="249" spans="2:10" x14ac:dyDescent="0.25">
      <c r="B249" s="58"/>
      <c r="C249" s="127">
        <v>235</v>
      </c>
      <c r="D249" s="128" t="str">
        <f>IFERROR(INDEX(Calc!$B$4:$L$2003,MATCH($O$3&amp;"-"&amp;C249,Calc!$I$4:$I$2003,0),2),"")</f>
        <v/>
      </c>
      <c r="E249" s="127" t="str">
        <f>IFERROR(INDEX(Calc!$B$4:$L$2003,MATCH($O$3&amp;"-"&amp;$C249,Calc!$I$4:$I$2003,0),3),"")</f>
        <v/>
      </c>
      <c r="F249" s="242" t="str">
        <f>IFERROR(INDEX(Calc!$B$4:$L$2003,MATCH($O$3&amp;"-"&amp;$C249,Calc!$I$4:$I$2003,0),4),"")</f>
        <v/>
      </c>
      <c r="G249" s="242" t="str">
        <f>IFERROR(INDEX(Calc!$B$4:$L$2003,MATCH($O$3&amp;"-"&amp;$C249,Calc!$I$4:$I$2003,0),5),"")</f>
        <v/>
      </c>
      <c r="H249" s="129" t="str">
        <f>IFERROR(IF(I249="Closed","―",INDEX(Calc!$B$4:$L$2003,MATCH($O$3&amp;"-"&amp;$C249,Calc!$I$4:$I$2003,0),10)),"")</f>
        <v/>
      </c>
      <c r="I249" s="130"/>
      <c r="J249" s="59"/>
    </row>
    <row r="250" spans="2:10" x14ac:dyDescent="0.25">
      <c r="B250" s="58"/>
      <c r="C250" s="127">
        <v>236</v>
      </c>
      <c r="D250" s="128" t="str">
        <f>IFERROR(INDEX(Calc!$B$4:$L$2003,MATCH($O$3&amp;"-"&amp;C250,Calc!$I$4:$I$2003,0),2),"")</f>
        <v/>
      </c>
      <c r="E250" s="127" t="str">
        <f>IFERROR(INDEX(Calc!$B$4:$L$2003,MATCH($O$3&amp;"-"&amp;$C250,Calc!$I$4:$I$2003,0),3),"")</f>
        <v/>
      </c>
      <c r="F250" s="242" t="str">
        <f>IFERROR(INDEX(Calc!$B$4:$L$2003,MATCH($O$3&amp;"-"&amp;$C250,Calc!$I$4:$I$2003,0),4),"")</f>
        <v/>
      </c>
      <c r="G250" s="242" t="str">
        <f>IFERROR(INDEX(Calc!$B$4:$L$2003,MATCH($O$3&amp;"-"&amp;$C250,Calc!$I$4:$I$2003,0),5),"")</f>
        <v/>
      </c>
      <c r="H250" s="129" t="str">
        <f>IFERROR(IF(I250="Closed","―",INDEX(Calc!$B$4:$L$2003,MATCH($O$3&amp;"-"&amp;$C250,Calc!$I$4:$I$2003,0),10)),"")</f>
        <v/>
      </c>
      <c r="I250" s="130"/>
      <c r="J250" s="59"/>
    </row>
    <row r="251" spans="2:10" x14ac:dyDescent="0.25">
      <c r="B251" s="58"/>
      <c r="C251" s="127">
        <v>237</v>
      </c>
      <c r="D251" s="128" t="str">
        <f>IFERROR(INDEX(Calc!$B$4:$L$2003,MATCH($O$3&amp;"-"&amp;C251,Calc!$I$4:$I$2003,0),2),"")</f>
        <v/>
      </c>
      <c r="E251" s="127" t="str">
        <f>IFERROR(INDEX(Calc!$B$4:$L$2003,MATCH($O$3&amp;"-"&amp;$C251,Calc!$I$4:$I$2003,0),3),"")</f>
        <v/>
      </c>
      <c r="F251" s="242" t="str">
        <f>IFERROR(INDEX(Calc!$B$4:$L$2003,MATCH($O$3&amp;"-"&amp;$C251,Calc!$I$4:$I$2003,0),4),"")</f>
        <v/>
      </c>
      <c r="G251" s="242" t="str">
        <f>IFERROR(INDEX(Calc!$B$4:$L$2003,MATCH($O$3&amp;"-"&amp;$C251,Calc!$I$4:$I$2003,0),5),"")</f>
        <v/>
      </c>
      <c r="H251" s="129" t="str">
        <f>IFERROR(IF(I251="Closed","―",INDEX(Calc!$B$4:$L$2003,MATCH($O$3&amp;"-"&amp;$C251,Calc!$I$4:$I$2003,0),10)),"")</f>
        <v/>
      </c>
      <c r="I251" s="130"/>
      <c r="J251" s="59"/>
    </row>
    <row r="252" spans="2:10" x14ac:dyDescent="0.25">
      <c r="B252" s="58"/>
      <c r="C252" s="127">
        <v>238</v>
      </c>
      <c r="D252" s="128" t="str">
        <f>IFERROR(INDEX(Calc!$B$4:$L$2003,MATCH($O$3&amp;"-"&amp;C252,Calc!$I$4:$I$2003,0),2),"")</f>
        <v/>
      </c>
      <c r="E252" s="127" t="str">
        <f>IFERROR(INDEX(Calc!$B$4:$L$2003,MATCH($O$3&amp;"-"&amp;$C252,Calc!$I$4:$I$2003,0),3),"")</f>
        <v/>
      </c>
      <c r="F252" s="242" t="str">
        <f>IFERROR(INDEX(Calc!$B$4:$L$2003,MATCH($O$3&amp;"-"&amp;$C252,Calc!$I$4:$I$2003,0),4),"")</f>
        <v/>
      </c>
      <c r="G252" s="242" t="str">
        <f>IFERROR(INDEX(Calc!$B$4:$L$2003,MATCH($O$3&amp;"-"&amp;$C252,Calc!$I$4:$I$2003,0),5),"")</f>
        <v/>
      </c>
      <c r="H252" s="129" t="str">
        <f>IFERROR(IF(I252="Closed","―",INDEX(Calc!$B$4:$L$2003,MATCH($O$3&amp;"-"&amp;$C252,Calc!$I$4:$I$2003,0),10)),"")</f>
        <v/>
      </c>
      <c r="I252" s="130"/>
      <c r="J252" s="59"/>
    </row>
    <row r="253" spans="2:10" x14ac:dyDescent="0.25">
      <c r="B253" s="58"/>
      <c r="C253" s="127">
        <v>239</v>
      </c>
      <c r="D253" s="128" t="str">
        <f>IFERROR(INDEX(Calc!$B$4:$L$2003,MATCH($O$3&amp;"-"&amp;C253,Calc!$I$4:$I$2003,0),2),"")</f>
        <v/>
      </c>
      <c r="E253" s="127" t="str">
        <f>IFERROR(INDEX(Calc!$B$4:$L$2003,MATCH($O$3&amp;"-"&amp;$C253,Calc!$I$4:$I$2003,0),3),"")</f>
        <v/>
      </c>
      <c r="F253" s="242" t="str">
        <f>IFERROR(INDEX(Calc!$B$4:$L$2003,MATCH($O$3&amp;"-"&amp;$C253,Calc!$I$4:$I$2003,0),4),"")</f>
        <v/>
      </c>
      <c r="G253" s="242" t="str">
        <f>IFERROR(INDEX(Calc!$B$4:$L$2003,MATCH($O$3&amp;"-"&amp;$C253,Calc!$I$4:$I$2003,0),5),"")</f>
        <v/>
      </c>
      <c r="H253" s="129" t="str">
        <f>IFERROR(IF(I253="Closed","―",INDEX(Calc!$B$4:$L$2003,MATCH($O$3&amp;"-"&amp;$C253,Calc!$I$4:$I$2003,0),10)),"")</f>
        <v/>
      </c>
      <c r="I253" s="130"/>
      <c r="J253" s="59"/>
    </row>
    <row r="254" spans="2:10" x14ac:dyDescent="0.25">
      <c r="B254" s="58"/>
      <c r="C254" s="127">
        <v>240</v>
      </c>
      <c r="D254" s="128" t="str">
        <f>IFERROR(INDEX(Calc!$B$4:$L$2003,MATCH($O$3&amp;"-"&amp;C254,Calc!$I$4:$I$2003,0),2),"")</f>
        <v/>
      </c>
      <c r="E254" s="127" t="str">
        <f>IFERROR(INDEX(Calc!$B$4:$L$2003,MATCH($O$3&amp;"-"&amp;$C254,Calc!$I$4:$I$2003,0),3),"")</f>
        <v/>
      </c>
      <c r="F254" s="242" t="str">
        <f>IFERROR(INDEX(Calc!$B$4:$L$2003,MATCH($O$3&amp;"-"&amp;$C254,Calc!$I$4:$I$2003,0),4),"")</f>
        <v/>
      </c>
      <c r="G254" s="242" t="str">
        <f>IFERROR(INDEX(Calc!$B$4:$L$2003,MATCH($O$3&amp;"-"&amp;$C254,Calc!$I$4:$I$2003,0),5),"")</f>
        <v/>
      </c>
      <c r="H254" s="129" t="str">
        <f>IFERROR(IF(I254="Closed","―",INDEX(Calc!$B$4:$L$2003,MATCH($O$3&amp;"-"&amp;$C254,Calc!$I$4:$I$2003,0),10)),"")</f>
        <v/>
      </c>
      <c r="I254" s="130"/>
      <c r="J254" s="59"/>
    </row>
    <row r="255" spans="2:10" x14ac:dyDescent="0.25">
      <c r="B255" s="58"/>
      <c r="C255" s="127">
        <v>241</v>
      </c>
      <c r="D255" s="128" t="str">
        <f>IFERROR(INDEX(Calc!$B$4:$L$2003,MATCH($O$3&amp;"-"&amp;C255,Calc!$I$4:$I$2003,0),2),"")</f>
        <v/>
      </c>
      <c r="E255" s="127" t="str">
        <f>IFERROR(INDEX(Calc!$B$4:$L$2003,MATCH($O$3&amp;"-"&amp;$C255,Calc!$I$4:$I$2003,0),3),"")</f>
        <v/>
      </c>
      <c r="F255" s="242" t="str">
        <f>IFERROR(INDEX(Calc!$B$4:$L$2003,MATCH($O$3&amp;"-"&amp;$C255,Calc!$I$4:$I$2003,0),4),"")</f>
        <v/>
      </c>
      <c r="G255" s="242" t="str">
        <f>IFERROR(INDEX(Calc!$B$4:$L$2003,MATCH($O$3&amp;"-"&amp;$C255,Calc!$I$4:$I$2003,0),5),"")</f>
        <v/>
      </c>
      <c r="H255" s="129" t="str">
        <f>IFERROR(IF(I255="Closed","―",INDEX(Calc!$B$4:$L$2003,MATCH($O$3&amp;"-"&amp;$C255,Calc!$I$4:$I$2003,0),10)),"")</f>
        <v/>
      </c>
      <c r="I255" s="130"/>
      <c r="J255" s="59"/>
    </row>
    <row r="256" spans="2:10" x14ac:dyDescent="0.25">
      <c r="B256" s="58"/>
      <c r="C256" s="127">
        <v>242</v>
      </c>
      <c r="D256" s="128" t="str">
        <f>IFERROR(INDEX(Calc!$B$4:$L$2003,MATCH($O$3&amp;"-"&amp;C256,Calc!$I$4:$I$2003,0),2),"")</f>
        <v/>
      </c>
      <c r="E256" s="127" t="str">
        <f>IFERROR(INDEX(Calc!$B$4:$L$2003,MATCH($O$3&amp;"-"&amp;$C256,Calc!$I$4:$I$2003,0),3),"")</f>
        <v/>
      </c>
      <c r="F256" s="242" t="str">
        <f>IFERROR(INDEX(Calc!$B$4:$L$2003,MATCH($O$3&amp;"-"&amp;$C256,Calc!$I$4:$I$2003,0),4),"")</f>
        <v/>
      </c>
      <c r="G256" s="242" t="str">
        <f>IFERROR(INDEX(Calc!$B$4:$L$2003,MATCH($O$3&amp;"-"&amp;$C256,Calc!$I$4:$I$2003,0),5),"")</f>
        <v/>
      </c>
      <c r="H256" s="129" t="str">
        <f>IFERROR(IF(I256="Closed","―",INDEX(Calc!$B$4:$L$2003,MATCH($O$3&amp;"-"&amp;$C256,Calc!$I$4:$I$2003,0),10)),"")</f>
        <v/>
      </c>
      <c r="I256" s="130"/>
      <c r="J256" s="59"/>
    </row>
    <row r="257" spans="2:10" x14ac:dyDescent="0.25">
      <c r="B257" s="58"/>
      <c r="C257" s="127">
        <v>243</v>
      </c>
      <c r="D257" s="128" t="str">
        <f>IFERROR(INDEX(Calc!$B$4:$L$2003,MATCH($O$3&amp;"-"&amp;C257,Calc!$I$4:$I$2003,0),2),"")</f>
        <v/>
      </c>
      <c r="E257" s="127" t="str">
        <f>IFERROR(INDEX(Calc!$B$4:$L$2003,MATCH($O$3&amp;"-"&amp;$C257,Calc!$I$4:$I$2003,0),3),"")</f>
        <v/>
      </c>
      <c r="F257" s="242" t="str">
        <f>IFERROR(INDEX(Calc!$B$4:$L$2003,MATCH($O$3&amp;"-"&amp;$C257,Calc!$I$4:$I$2003,0),4),"")</f>
        <v/>
      </c>
      <c r="G257" s="242" t="str">
        <f>IFERROR(INDEX(Calc!$B$4:$L$2003,MATCH($O$3&amp;"-"&amp;$C257,Calc!$I$4:$I$2003,0),5),"")</f>
        <v/>
      </c>
      <c r="H257" s="129" t="str">
        <f>IFERROR(IF(I257="Closed","―",INDEX(Calc!$B$4:$L$2003,MATCH($O$3&amp;"-"&amp;$C257,Calc!$I$4:$I$2003,0),10)),"")</f>
        <v/>
      </c>
      <c r="I257" s="130"/>
      <c r="J257" s="59"/>
    </row>
    <row r="258" spans="2:10" x14ac:dyDescent="0.25">
      <c r="B258" s="58"/>
      <c r="C258" s="127">
        <v>244</v>
      </c>
      <c r="D258" s="128" t="str">
        <f>IFERROR(INDEX(Calc!$B$4:$L$2003,MATCH($O$3&amp;"-"&amp;C258,Calc!$I$4:$I$2003,0),2),"")</f>
        <v/>
      </c>
      <c r="E258" s="127" t="str">
        <f>IFERROR(INDEX(Calc!$B$4:$L$2003,MATCH($O$3&amp;"-"&amp;$C258,Calc!$I$4:$I$2003,0),3),"")</f>
        <v/>
      </c>
      <c r="F258" s="242" t="str">
        <f>IFERROR(INDEX(Calc!$B$4:$L$2003,MATCH($O$3&amp;"-"&amp;$C258,Calc!$I$4:$I$2003,0),4),"")</f>
        <v/>
      </c>
      <c r="G258" s="242" t="str">
        <f>IFERROR(INDEX(Calc!$B$4:$L$2003,MATCH($O$3&amp;"-"&amp;$C258,Calc!$I$4:$I$2003,0),5),"")</f>
        <v/>
      </c>
      <c r="H258" s="129" t="str">
        <f>IFERROR(IF(I258="Closed","―",INDEX(Calc!$B$4:$L$2003,MATCH($O$3&amp;"-"&amp;$C258,Calc!$I$4:$I$2003,0),10)),"")</f>
        <v/>
      </c>
      <c r="I258" s="130"/>
      <c r="J258" s="59"/>
    </row>
    <row r="259" spans="2:10" x14ac:dyDescent="0.25">
      <c r="B259" s="58"/>
      <c r="C259" s="127">
        <v>245</v>
      </c>
      <c r="D259" s="128" t="str">
        <f>IFERROR(INDEX(Calc!$B$4:$L$2003,MATCH($O$3&amp;"-"&amp;C259,Calc!$I$4:$I$2003,0),2),"")</f>
        <v/>
      </c>
      <c r="E259" s="127" t="str">
        <f>IFERROR(INDEX(Calc!$B$4:$L$2003,MATCH($O$3&amp;"-"&amp;$C259,Calc!$I$4:$I$2003,0),3),"")</f>
        <v/>
      </c>
      <c r="F259" s="242" t="str">
        <f>IFERROR(INDEX(Calc!$B$4:$L$2003,MATCH($O$3&amp;"-"&amp;$C259,Calc!$I$4:$I$2003,0),4),"")</f>
        <v/>
      </c>
      <c r="G259" s="242" t="str">
        <f>IFERROR(INDEX(Calc!$B$4:$L$2003,MATCH($O$3&amp;"-"&amp;$C259,Calc!$I$4:$I$2003,0),5),"")</f>
        <v/>
      </c>
      <c r="H259" s="129" t="str">
        <f>IFERROR(IF(I259="Closed","―",INDEX(Calc!$B$4:$L$2003,MATCH($O$3&amp;"-"&amp;$C259,Calc!$I$4:$I$2003,0),10)),"")</f>
        <v/>
      </c>
      <c r="I259" s="130"/>
      <c r="J259" s="59"/>
    </row>
    <row r="260" spans="2:10" x14ac:dyDescent="0.25">
      <c r="B260" s="58"/>
      <c r="C260" s="127">
        <v>246</v>
      </c>
      <c r="D260" s="128" t="str">
        <f>IFERROR(INDEX(Calc!$B$4:$L$2003,MATCH($O$3&amp;"-"&amp;C260,Calc!$I$4:$I$2003,0),2),"")</f>
        <v/>
      </c>
      <c r="E260" s="127" t="str">
        <f>IFERROR(INDEX(Calc!$B$4:$L$2003,MATCH($O$3&amp;"-"&amp;$C260,Calc!$I$4:$I$2003,0),3),"")</f>
        <v/>
      </c>
      <c r="F260" s="242" t="str">
        <f>IFERROR(INDEX(Calc!$B$4:$L$2003,MATCH($O$3&amp;"-"&amp;$C260,Calc!$I$4:$I$2003,0),4),"")</f>
        <v/>
      </c>
      <c r="G260" s="242" t="str">
        <f>IFERROR(INDEX(Calc!$B$4:$L$2003,MATCH($O$3&amp;"-"&amp;$C260,Calc!$I$4:$I$2003,0),5),"")</f>
        <v/>
      </c>
      <c r="H260" s="129" t="str">
        <f>IFERROR(IF(I260="Closed","―",INDEX(Calc!$B$4:$L$2003,MATCH($O$3&amp;"-"&amp;$C260,Calc!$I$4:$I$2003,0),10)),"")</f>
        <v/>
      </c>
      <c r="I260" s="130"/>
      <c r="J260" s="59"/>
    </row>
    <row r="261" spans="2:10" x14ac:dyDescent="0.25">
      <c r="B261" s="58"/>
      <c r="C261" s="127">
        <v>247</v>
      </c>
      <c r="D261" s="128" t="str">
        <f>IFERROR(INDEX(Calc!$B$4:$L$2003,MATCH($O$3&amp;"-"&amp;C261,Calc!$I$4:$I$2003,0),2),"")</f>
        <v/>
      </c>
      <c r="E261" s="127" t="str">
        <f>IFERROR(INDEX(Calc!$B$4:$L$2003,MATCH($O$3&amp;"-"&amp;$C261,Calc!$I$4:$I$2003,0),3),"")</f>
        <v/>
      </c>
      <c r="F261" s="242" t="str">
        <f>IFERROR(INDEX(Calc!$B$4:$L$2003,MATCH($O$3&amp;"-"&amp;$C261,Calc!$I$4:$I$2003,0),4),"")</f>
        <v/>
      </c>
      <c r="G261" s="242" t="str">
        <f>IFERROR(INDEX(Calc!$B$4:$L$2003,MATCH($O$3&amp;"-"&amp;$C261,Calc!$I$4:$I$2003,0),5),"")</f>
        <v/>
      </c>
      <c r="H261" s="129" t="str">
        <f>IFERROR(IF(I261="Closed","―",INDEX(Calc!$B$4:$L$2003,MATCH($O$3&amp;"-"&amp;$C261,Calc!$I$4:$I$2003,0),10)),"")</f>
        <v/>
      </c>
      <c r="I261" s="130"/>
      <c r="J261" s="59"/>
    </row>
    <row r="262" spans="2:10" x14ac:dyDescent="0.25">
      <c r="B262" s="58"/>
      <c r="C262" s="127">
        <v>248</v>
      </c>
      <c r="D262" s="128" t="str">
        <f>IFERROR(INDEX(Calc!$B$4:$L$2003,MATCH($O$3&amp;"-"&amp;C262,Calc!$I$4:$I$2003,0),2),"")</f>
        <v/>
      </c>
      <c r="E262" s="127" t="str">
        <f>IFERROR(INDEX(Calc!$B$4:$L$2003,MATCH($O$3&amp;"-"&amp;$C262,Calc!$I$4:$I$2003,0),3),"")</f>
        <v/>
      </c>
      <c r="F262" s="242" t="str">
        <f>IFERROR(INDEX(Calc!$B$4:$L$2003,MATCH($O$3&amp;"-"&amp;$C262,Calc!$I$4:$I$2003,0),4),"")</f>
        <v/>
      </c>
      <c r="G262" s="242" t="str">
        <f>IFERROR(INDEX(Calc!$B$4:$L$2003,MATCH($O$3&amp;"-"&amp;$C262,Calc!$I$4:$I$2003,0),5),"")</f>
        <v/>
      </c>
      <c r="H262" s="129" t="str">
        <f>IFERROR(IF(I262="Closed","―",INDEX(Calc!$B$4:$L$2003,MATCH($O$3&amp;"-"&amp;$C262,Calc!$I$4:$I$2003,0),10)),"")</f>
        <v/>
      </c>
      <c r="I262" s="130"/>
      <c r="J262" s="59"/>
    </row>
    <row r="263" spans="2:10" x14ac:dyDescent="0.25">
      <c r="B263" s="58"/>
      <c r="C263" s="127">
        <v>249</v>
      </c>
      <c r="D263" s="128" t="str">
        <f>IFERROR(INDEX(Calc!$B$4:$L$2003,MATCH($O$3&amp;"-"&amp;C263,Calc!$I$4:$I$2003,0),2),"")</f>
        <v/>
      </c>
      <c r="E263" s="127" t="str">
        <f>IFERROR(INDEX(Calc!$B$4:$L$2003,MATCH($O$3&amp;"-"&amp;$C263,Calc!$I$4:$I$2003,0),3),"")</f>
        <v/>
      </c>
      <c r="F263" s="242" t="str">
        <f>IFERROR(INDEX(Calc!$B$4:$L$2003,MATCH($O$3&amp;"-"&amp;$C263,Calc!$I$4:$I$2003,0),4),"")</f>
        <v/>
      </c>
      <c r="G263" s="242" t="str">
        <f>IFERROR(INDEX(Calc!$B$4:$L$2003,MATCH($O$3&amp;"-"&amp;$C263,Calc!$I$4:$I$2003,0),5),"")</f>
        <v/>
      </c>
      <c r="H263" s="129" t="str">
        <f>IFERROR(IF(I263="Closed","―",INDEX(Calc!$B$4:$L$2003,MATCH($O$3&amp;"-"&amp;$C263,Calc!$I$4:$I$2003,0),10)),"")</f>
        <v/>
      </c>
      <c r="I263" s="130"/>
      <c r="J263" s="59"/>
    </row>
    <row r="264" spans="2:10" x14ac:dyDescent="0.25">
      <c r="B264" s="58"/>
      <c r="C264" s="127">
        <v>250</v>
      </c>
      <c r="D264" s="128" t="str">
        <f>IFERROR(INDEX(Calc!$B$4:$L$2003,MATCH($O$3&amp;"-"&amp;C264,Calc!$I$4:$I$2003,0),2),"")</f>
        <v/>
      </c>
      <c r="E264" s="127" t="str">
        <f>IFERROR(INDEX(Calc!$B$4:$L$2003,MATCH($O$3&amp;"-"&amp;$C264,Calc!$I$4:$I$2003,0),3),"")</f>
        <v/>
      </c>
      <c r="F264" s="242" t="str">
        <f>IFERROR(INDEX(Calc!$B$4:$L$2003,MATCH($O$3&amp;"-"&amp;$C264,Calc!$I$4:$I$2003,0),4),"")</f>
        <v/>
      </c>
      <c r="G264" s="242" t="str">
        <f>IFERROR(INDEX(Calc!$B$4:$L$2003,MATCH($O$3&amp;"-"&amp;$C264,Calc!$I$4:$I$2003,0),5),"")</f>
        <v/>
      </c>
      <c r="H264" s="129" t="str">
        <f>IFERROR(IF(I264="Closed","―",INDEX(Calc!$B$4:$L$2003,MATCH($O$3&amp;"-"&amp;$C264,Calc!$I$4:$I$2003,0),10)),"")</f>
        <v/>
      </c>
      <c r="I264" s="130"/>
      <c r="J264" s="59"/>
    </row>
    <row r="265" spans="2:10" x14ac:dyDescent="0.25">
      <c r="B265" s="58"/>
      <c r="C265" s="127">
        <v>251</v>
      </c>
      <c r="D265" s="128" t="str">
        <f>IFERROR(INDEX(Calc!$B$4:$L$2003,MATCH($O$3&amp;"-"&amp;C265,Calc!$I$4:$I$2003,0),2),"")</f>
        <v/>
      </c>
      <c r="E265" s="127" t="str">
        <f>IFERROR(INDEX(Calc!$B$4:$L$2003,MATCH($O$3&amp;"-"&amp;$C265,Calc!$I$4:$I$2003,0),3),"")</f>
        <v/>
      </c>
      <c r="F265" s="242" t="str">
        <f>IFERROR(INDEX(Calc!$B$4:$L$2003,MATCH($O$3&amp;"-"&amp;$C265,Calc!$I$4:$I$2003,0),4),"")</f>
        <v/>
      </c>
      <c r="G265" s="242" t="str">
        <f>IFERROR(INDEX(Calc!$B$4:$L$2003,MATCH($O$3&amp;"-"&amp;$C265,Calc!$I$4:$I$2003,0),5),"")</f>
        <v/>
      </c>
      <c r="H265" s="129" t="str">
        <f>IFERROR(IF(I265="Closed","―",INDEX(Calc!$B$4:$L$2003,MATCH($O$3&amp;"-"&amp;$C265,Calc!$I$4:$I$2003,0),10)),"")</f>
        <v/>
      </c>
      <c r="I265" s="130"/>
      <c r="J265" s="59"/>
    </row>
    <row r="266" spans="2:10" x14ac:dyDescent="0.25">
      <c r="B266" s="58"/>
      <c r="C266" s="127">
        <v>252</v>
      </c>
      <c r="D266" s="128" t="str">
        <f>IFERROR(INDEX(Calc!$B$4:$L$2003,MATCH($O$3&amp;"-"&amp;C266,Calc!$I$4:$I$2003,0),2),"")</f>
        <v/>
      </c>
      <c r="E266" s="127" t="str">
        <f>IFERROR(INDEX(Calc!$B$4:$L$2003,MATCH($O$3&amp;"-"&amp;$C266,Calc!$I$4:$I$2003,0),3),"")</f>
        <v/>
      </c>
      <c r="F266" s="242" t="str">
        <f>IFERROR(INDEX(Calc!$B$4:$L$2003,MATCH($O$3&amp;"-"&amp;$C266,Calc!$I$4:$I$2003,0),4),"")</f>
        <v/>
      </c>
      <c r="G266" s="242" t="str">
        <f>IFERROR(INDEX(Calc!$B$4:$L$2003,MATCH($O$3&amp;"-"&amp;$C266,Calc!$I$4:$I$2003,0),5),"")</f>
        <v/>
      </c>
      <c r="H266" s="129" t="str">
        <f>IFERROR(IF(I266="Closed","―",INDEX(Calc!$B$4:$L$2003,MATCH($O$3&amp;"-"&amp;$C266,Calc!$I$4:$I$2003,0),10)),"")</f>
        <v/>
      </c>
      <c r="I266" s="130"/>
      <c r="J266" s="59"/>
    </row>
    <row r="267" spans="2:10" x14ac:dyDescent="0.25">
      <c r="B267" s="58"/>
      <c r="C267" s="127">
        <v>253</v>
      </c>
      <c r="D267" s="128" t="str">
        <f>IFERROR(INDEX(Calc!$B$4:$L$2003,MATCH($O$3&amp;"-"&amp;C267,Calc!$I$4:$I$2003,0),2),"")</f>
        <v/>
      </c>
      <c r="E267" s="127" t="str">
        <f>IFERROR(INDEX(Calc!$B$4:$L$2003,MATCH($O$3&amp;"-"&amp;$C267,Calc!$I$4:$I$2003,0),3),"")</f>
        <v/>
      </c>
      <c r="F267" s="242" t="str">
        <f>IFERROR(INDEX(Calc!$B$4:$L$2003,MATCH($O$3&amp;"-"&amp;$C267,Calc!$I$4:$I$2003,0),4),"")</f>
        <v/>
      </c>
      <c r="G267" s="242" t="str">
        <f>IFERROR(INDEX(Calc!$B$4:$L$2003,MATCH($O$3&amp;"-"&amp;$C267,Calc!$I$4:$I$2003,0),5),"")</f>
        <v/>
      </c>
      <c r="H267" s="129" t="str">
        <f>IFERROR(IF(I267="Closed","―",INDEX(Calc!$B$4:$L$2003,MATCH($O$3&amp;"-"&amp;$C267,Calc!$I$4:$I$2003,0),10)),"")</f>
        <v/>
      </c>
      <c r="I267" s="130"/>
      <c r="J267" s="59"/>
    </row>
    <row r="268" spans="2:10" x14ac:dyDescent="0.25">
      <c r="B268" s="58"/>
      <c r="C268" s="127">
        <v>254</v>
      </c>
      <c r="D268" s="128" t="str">
        <f>IFERROR(INDEX(Calc!$B$4:$L$2003,MATCH($O$3&amp;"-"&amp;C268,Calc!$I$4:$I$2003,0),2),"")</f>
        <v/>
      </c>
      <c r="E268" s="127" t="str">
        <f>IFERROR(INDEX(Calc!$B$4:$L$2003,MATCH($O$3&amp;"-"&amp;$C268,Calc!$I$4:$I$2003,0),3),"")</f>
        <v/>
      </c>
      <c r="F268" s="242" t="str">
        <f>IFERROR(INDEX(Calc!$B$4:$L$2003,MATCH($O$3&amp;"-"&amp;$C268,Calc!$I$4:$I$2003,0),4),"")</f>
        <v/>
      </c>
      <c r="G268" s="242" t="str">
        <f>IFERROR(INDEX(Calc!$B$4:$L$2003,MATCH($O$3&amp;"-"&amp;$C268,Calc!$I$4:$I$2003,0),5),"")</f>
        <v/>
      </c>
      <c r="H268" s="129" t="str">
        <f>IFERROR(IF(I268="Closed","―",INDEX(Calc!$B$4:$L$2003,MATCH($O$3&amp;"-"&amp;$C268,Calc!$I$4:$I$2003,0),10)),"")</f>
        <v/>
      </c>
      <c r="I268" s="130"/>
      <c r="J268" s="59"/>
    </row>
    <row r="269" spans="2:10" x14ac:dyDescent="0.25">
      <c r="B269" s="58"/>
      <c r="C269" s="127">
        <v>255</v>
      </c>
      <c r="D269" s="128" t="str">
        <f>IFERROR(INDEX(Calc!$B$4:$L$2003,MATCH($O$3&amp;"-"&amp;C269,Calc!$I$4:$I$2003,0),2),"")</f>
        <v/>
      </c>
      <c r="E269" s="127" t="str">
        <f>IFERROR(INDEX(Calc!$B$4:$L$2003,MATCH($O$3&amp;"-"&amp;$C269,Calc!$I$4:$I$2003,0),3),"")</f>
        <v/>
      </c>
      <c r="F269" s="242" t="str">
        <f>IFERROR(INDEX(Calc!$B$4:$L$2003,MATCH($O$3&amp;"-"&amp;$C269,Calc!$I$4:$I$2003,0),4),"")</f>
        <v/>
      </c>
      <c r="G269" s="242" t="str">
        <f>IFERROR(INDEX(Calc!$B$4:$L$2003,MATCH($O$3&amp;"-"&amp;$C269,Calc!$I$4:$I$2003,0),5),"")</f>
        <v/>
      </c>
      <c r="H269" s="129" t="str">
        <f>IFERROR(IF(I269="Closed","―",INDEX(Calc!$B$4:$L$2003,MATCH($O$3&amp;"-"&amp;$C269,Calc!$I$4:$I$2003,0),10)),"")</f>
        <v/>
      </c>
      <c r="I269" s="130"/>
      <c r="J269" s="59"/>
    </row>
    <row r="270" spans="2:10" x14ac:dyDescent="0.25">
      <c r="B270" s="58"/>
      <c r="C270" s="127">
        <v>256</v>
      </c>
      <c r="D270" s="128" t="str">
        <f>IFERROR(INDEX(Calc!$B$4:$L$2003,MATCH($O$3&amp;"-"&amp;C270,Calc!$I$4:$I$2003,0),2),"")</f>
        <v/>
      </c>
      <c r="E270" s="127" t="str">
        <f>IFERROR(INDEX(Calc!$B$4:$L$2003,MATCH($O$3&amp;"-"&amp;$C270,Calc!$I$4:$I$2003,0),3),"")</f>
        <v/>
      </c>
      <c r="F270" s="242" t="str">
        <f>IFERROR(INDEX(Calc!$B$4:$L$2003,MATCH($O$3&amp;"-"&amp;$C270,Calc!$I$4:$I$2003,0),4),"")</f>
        <v/>
      </c>
      <c r="G270" s="242" t="str">
        <f>IFERROR(INDEX(Calc!$B$4:$L$2003,MATCH($O$3&amp;"-"&amp;$C270,Calc!$I$4:$I$2003,0),5),"")</f>
        <v/>
      </c>
      <c r="H270" s="129" t="str">
        <f>IFERROR(IF(I270="Closed","―",INDEX(Calc!$B$4:$L$2003,MATCH($O$3&amp;"-"&amp;$C270,Calc!$I$4:$I$2003,0),10)),"")</f>
        <v/>
      </c>
      <c r="I270" s="130"/>
      <c r="J270" s="59"/>
    </row>
    <row r="271" spans="2:10" x14ac:dyDescent="0.25">
      <c r="B271" s="58"/>
      <c r="C271" s="127">
        <v>257</v>
      </c>
      <c r="D271" s="128" t="str">
        <f>IFERROR(INDEX(Calc!$B$4:$L$2003,MATCH($O$3&amp;"-"&amp;C271,Calc!$I$4:$I$2003,0),2),"")</f>
        <v/>
      </c>
      <c r="E271" s="127" t="str">
        <f>IFERROR(INDEX(Calc!$B$4:$L$2003,MATCH($O$3&amp;"-"&amp;$C271,Calc!$I$4:$I$2003,0),3),"")</f>
        <v/>
      </c>
      <c r="F271" s="242" t="str">
        <f>IFERROR(INDEX(Calc!$B$4:$L$2003,MATCH($O$3&amp;"-"&amp;$C271,Calc!$I$4:$I$2003,0),4),"")</f>
        <v/>
      </c>
      <c r="G271" s="242" t="str">
        <f>IFERROR(INDEX(Calc!$B$4:$L$2003,MATCH($O$3&amp;"-"&amp;$C271,Calc!$I$4:$I$2003,0),5),"")</f>
        <v/>
      </c>
      <c r="H271" s="129" t="str">
        <f>IFERROR(IF(I271="Closed","―",INDEX(Calc!$B$4:$L$2003,MATCH($O$3&amp;"-"&amp;$C271,Calc!$I$4:$I$2003,0),10)),"")</f>
        <v/>
      </c>
      <c r="I271" s="130"/>
      <c r="J271" s="59"/>
    </row>
    <row r="272" spans="2:10" x14ac:dyDescent="0.25">
      <c r="B272" s="58"/>
      <c r="C272" s="127">
        <v>258</v>
      </c>
      <c r="D272" s="128" t="str">
        <f>IFERROR(INDEX(Calc!$B$4:$L$2003,MATCH($O$3&amp;"-"&amp;C272,Calc!$I$4:$I$2003,0),2),"")</f>
        <v/>
      </c>
      <c r="E272" s="127" t="str">
        <f>IFERROR(INDEX(Calc!$B$4:$L$2003,MATCH($O$3&amp;"-"&amp;$C272,Calc!$I$4:$I$2003,0),3),"")</f>
        <v/>
      </c>
      <c r="F272" s="242" t="str">
        <f>IFERROR(INDEX(Calc!$B$4:$L$2003,MATCH($O$3&amp;"-"&amp;$C272,Calc!$I$4:$I$2003,0),4),"")</f>
        <v/>
      </c>
      <c r="G272" s="242" t="str">
        <f>IFERROR(INDEX(Calc!$B$4:$L$2003,MATCH($O$3&amp;"-"&amp;$C272,Calc!$I$4:$I$2003,0),5),"")</f>
        <v/>
      </c>
      <c r="H272" s="129" t="str">
        <f>IFERROR(IF(I272="Closed","―",INDEX(Calc!$B$4:$L$2003,MATCH($O$3&amp;"-"&amp;$C272,Calc!$I$4:$I$2003,0),10)),"")</f>
        <v/>
      </c>
      <c r="I272" s="130"/>
      <c r="J272" s="59"/>
    </row>
    <row r="273" spans="2:10" x14ac:dyDescent="0.25">
      <c r="B273" s="58"/>
      <c r="C273" s="127">
        <v>259</v>
      </c>
      <c r="D273" s="128" t="str">
        <f>IFERROR(INDEX(Calc!$B$4:$L$2003,MATCH($O$3&amp;"-"&amp;C273,Calc!$I$4:$I$2003,0),2),"")</f>
        <v/>
      </c>
      <c r="E273" s="127" t="str">
        <f>IFERROR(INDEX(Calc!$B$4:$L$2003,MATCH($O$3&amp;"-"&amp;$C273,Calc!$I$4:$I$2003,0),3),"")</f>
        <v/>
      </c>
      <c r="F273" s="242" t="str">
        <f>IFERROR(INDEX(Calc!$B$4:$L$2003,MATCH($O$3&amp;"-"&amp;$C273,Calc!$I$4:$I$2003,0),4),"")</f>
        <v/>
      </c>
      <c r="G273" s="242" t="str">
        <f>IFERROR(INDEX(Calc!$B$4:$L$2003,MATCH($O$3&amp;"-"&amp;$C273,Calc!$I$4:$I$2003,0),5),"")</f>
        <v/>
      </c>
      <c r="H273" s="129" t="str">
        <f>IFERROR(IF(I273="Closed","―",INDEX(Calc!$B$4:$L$2003,MATCH($O$3&amp;"-"&amp;$C273,Calc!$I$4:$I$2003,0),10)),"")</f>
        <v/>
      </c>
      <c r="I273" s="130"/>
      <c r="J273" s="59"/>
    </row>
    <row r="274" spans="2:10" x14ac:dyDescent="0.25">
      <c r="B274" s="58"/>
      <c r="C274" s="127">
        <v>260</v>
      </c>
      <c r="D274" s="128" t="str">
        <f>IFERROR(INDEX(Calc!$B$4:$L$2003,MATCH($O$3&amp;"-"&amp;C274,Calc!$I$4:$I$2003,0),2),"")</f>
        <v/>
      </c>
      <c r="E274" s="127" t="str">
        <f>IFERROR(INDEX(Calc!$B$4:$L$2003,MATCH($O$3&amp;"-"&amp;$C274,Calc!$I$4:$I$2003,0),3),"")</f>
        <v/>
      </c>
      <c r="F274" s="242" t="str">
        <f>IFERROR(INDEX(Calc!$B$4:$L$2003,MATCH($O$3&amp;"-"&amp;$C274,Calc!$I$4:$I$2003,0),4),"")</f>
        <v/>
      </c>
      <c r="G274" s="242" t="str">
        <f>IFERROR(INDEX(Calc!$B$4:$L$2003,MATCH($O$3&amp;"-"&amp;$C274,Calc!$I$4:$I$2003,0),5),"")</f>
        <v/>
      </c>
      <c r="H274" s="129" t="str">
        <f>IFERROR(IF(I274="Closed","―",INDEX(Calc!$B$4:$L$2003,MATCH($O$3&amp;"-"&amp;$C274,Calc!$I$4:$I$2003,0),10)),"")</f>
        <v/>
      </c>
      <c r="I274" s="130"/>
      <c r="J274" s="59"/>
    </row>
    <row r="275" spans="2:10" x14ac:dyDescent="0.25">
      <c r="B275" s="58"/>
      <c r="C275" s="127">
        <v>261</v>
      </c>
      <c r="D275" s="128" t="str">
        <f>IFERROR(INDEX(Calc!$B$4:$L$2003,MATCH($O$3&amp;"-"&amp;C275,Calc!$I$4:$I$2003,0),2),"")</f>
        <v/>
      </c>
      <c r="E275" s="127" t="str">
        <f>IFERROR(INDEX(Calc!$B$4:$L$2003,MATCH($O$3&amp;"-"&amp;$C275,Calc!$I$4:$I$2003,0),3),"")</f>
        <v/>
      </c>
      <c r="F275" s="242" t="str">
        <f>IFERROR(INDEX(Calc!$B$4:$L$2003,MATCH($O$3&amp;"-"&amp;$C275,Calc!$I$4:$I$2003,0),4),"")</f>
        <v/>
      </c>
      <c r="G275" s="242" t="str">
        <f>IFERROR(INDEX(Calc!$B$4:$L$2003,MATCH($O$3&amp;"-"&amp;$C275,Calc!$I$4:$I$2003,0),5),"")</f>
        <v/>
      </c>
      <c r="H275" s="129" t="str">
        <f>IFERROR(IF(I275="Closed","―",INDEX(Calc!$B$4:$L$2003,MATCH($O$3&amp;"-"&amp;$C275,Calc!$I$4:$I$2003,0),10)),"")</f>
        <v/>
      </c>
      <c r="I275" s="130"/>
      <c r="J275" s="59"/>
    </row>
    <row r="276" spans="2:10" x14ac:dyDescent="0.25">
      <c r="B276" s="58"/>
      <c r="C276" s="127">
        <v>262</v>
      </c>
      <c r="D276" s="128" t="str">
        <f>IFERROR(INDEX(Calc!$B$4:$L$2003,MATCH($O$3&amp;"-"&amp;C276,Calc!$I$4:$I$2003,0),2),"")</f>
        <v/>
      </c>
      <c r="E276" s="127" t="str">
        <f>IFERROR(INDEX(Calc!$B$4:$L$2003,MATCH($O$3&amp;"-"&amp;$C276,Calc!$I$4:$I$2003,0),3),"")</f>
        <v/>
      </c>
      <c r="F276" s="242" t="str">
        <f>IFERROR(INDEX(Calc!$B$4:$L$2003,MATCH($O$3&amp;"-"&amp;$C276,Calc!$I$4:$I$2003,0),4),"")</f>
        <v/>
      </c>
      <c r="G276" s="242" t="str">
        <f>IFERROR(INDEX(Calc!$B$4:$L$2003,MATCH($O$3&amp;"-"&amp;$C276,Calc!$I$4:$I$2003,0),5),"")</f>
        <v/>
      </c>
      <c r="H276" s="129" t="str">
        <f>IFERROR(IF(I276="Closed","―",INDEX(Calc!$B$4:$L$2003,MATCH($O$3&amp;"-"&amp;$C276,Calc!$I$4:$I$2003,0),10)),"")</f>
        <v/>
      </c>
      <c r="I276" s="130"/>
      <c r="J276" s="59"/>
    </row>
    <row r="277" spans="2:10" x14ac:dyDescent="0.25">
      <c r="B277" s="58"/>
      <c r="C277" s="127">
        <v>263</v>
      </c>
      <c r="D277" s="128" t="str">
        <f>IFERROR(INDEX(Calc!$B$4:$L$2003,MATCH($O$3&amp;"-"&amp;C277,Calc!$I$4:$I$2003,0),2),"")</f>
        <v/>
      </c>
      <c r="E277" s="127" t="str">
        <f>IFERROR(INDEX(Calc!$B$4:$L$2003,MATCH($O$3&amp;"-"&amp;$C277,Calc!$I$4:$I$2003,0),3),"")</f>
        <v/>
      </c>
      <c r="F277" s="242" t="str">
        <f>IFERROR(INDEX(Calc!$B$4:$L$2003,MATCH($O$3&amp;"-"&amp;$C277,Calc!$I$4:$I$2003,0),4),"")</f>
        <v/>
      </c>
      <c r="G277" s="242" t="str">
        <f>IFERROR(INDEX(Calc!$B$4:$L$2003,MATCH($O$3&amp;"-"&amp;$C277,Calc!$I$4:$I$2003,0),5),"")</f>
        <v/>
      </c>
      <c r="H277" s="129" t="str">
        <f>IFERROR(IF(I277="Closed","―",INDEX(Calc!$B$4:$L$2003,MATCH($O$3&amp;"-"&amp;$C277,Calc!$I$4:$I$2003,0),10)),"")</f>
        <v/>
      </c>
      <c r="I277" s="130"/>
      <c r="J277" s="59"/>
    </row>
    <row r="278" spans="2:10" x14ac:dyDescent="0.25">
      <c r="B278" s="58"/>
      <c r="C278" s="127">
        <v>264</v>
      </c>
      <c r="D278" s="128" t="str">
        <f>IFERROR(INDEX(Calc!$B$4:$L$2003,MATCH($O$3&amp;"-"&amp;C278,Calc!$I$4:$I$2003,0),2),"")</f>
        <v/>
      </c>
      <c r="E278" s="127" t="str">
        <f>IFERROR(INDEX(Calc!$B$4:$L$2003,MATCH($O$3&amp;"-"&amp;$C278,Calc!$I$4:$I$2003,0),3),"")</f>
        <v/>
      </c>
      <c r="F278" s="242" t="str">
        <f>IFERROR(INDEX(Calc!$B$4:$L$2003,MATCH($O$3&amp;"-"&amp;$C278,Calc!$I$4:$I$2003,0),4),"")</f>
        <v/>
      </c>
      <c r="G278" s="242" t="str">
        <f>IFERROR(INDEX(Calc!$B$4:$L$2003,MATCH($O$3&amp;"-"&amp;$C278,Calc!$I$4:$I$2003,0),5),"")</f>
        <v/>
      </c>
      <c r="H278" s="129" t="str">
        <f>IFERROR(IF(I278="Closed","―",INDEX(Calc!$B$4:$L$2003,MATCH($O$3&amp;"-"&amp;$C278,Calc!$I$4:$I$2003,0),10)),"")</f>
        <v/>
      </c>
      <c r="I278" s="130"/>
      <c r="J278" s="59"/>
    </row>
    <row r="279" spans="2:10" x14ac:dyDescent="0.25">
      <c r="B279" s="58"/>
      <c r="C279" s="127">
        <v>265</v>
      </c>
      <c r="D279" s="128" t="str">
        <f>IFERROR(INDEX(Calc!$B$4:$L$2003,MATCH($O$3&amp;"-"&amp;C279,Calc!$I$4:$I$2003,0),2),"")</f>
        <v/>
      </c>
      <c r="E279" s="127" t="str">
        <f>IFERROR(INDEX(Calc!$B$4:$L$2003,MATCH($O$3&amp;"-"&amp;$C279,Calc!$I$4:$I$2003,0),3),"")</f>
        <v/>
      </c>
      <c r="F279" s="242" t="str">
        <f>IFERROR(INDEX(Calc!$B$4:$L$2003,MATCH($O$3&amp;"-"&amp;$C279,Calc!$I$4:$I$2003,0),4),"")</f>
        <v/>
      </c>
      <c r="G279" s="242" t="str">
        <f>IFERROR(INDEX(Calc!$B$4:$L$2003,MATCH($O$3&amp;"-"&amp;$C279,Calc!$I$4:$I$2003,0),5),"")</f>
        <v/>
      </c>
      <c r="H279" s="129" t="str">
        <f>IFERROR(IF(I279="Closed","―",INDEX(Calc!$B$4:$L$2003,MATCH($O$3&amp;"-"&amp;$C279,Calc!$I$4:$I$2003,0),10)),"")</f>
        <v/>
      </c>
      <c r="I279" s="130"/>
      <c r="J279" s="59"/>
    </row>
    <row r="280" spans="2:10" x14ac:dyDescent="0.25">
      <c r="B280" s="58"/>
      <c r="C280" s="127">
        <v>266</v>
      </c>
      <c r="D280" s="128" t="str">
        <f>IFERROR(INDEX(Calc!$B$4:$L$2003,MATCH($O$3&amp;"-"&amp;C280,Calc!$I$4:$I$2003,0),2),"")</f>
        <v/>
      </c>
      <c r="E280" s="127" t="str">
        <f>IFERROR(INDEX(Calc!$B$4:$L$2003,MATCH($O$3&amp;"-"&amp;$C280,Calc!$I$4:$I$2003,0),3),"")</f>
        <v/>
      </c>
      <c r="F280" s="242" t="str">
        <f>IFERROR(INDEX(Calc!$B$4:$L$2003,MATCH($O$3&amp;"-"&amp;$C280,Calc!$I$4:$I$2003,0),4),"")</f>
        <v/>
      </c>
      <c r="G280" s="242" t="str">
        <f>IFERROR(INDEX(Calc!$B$4:$L$2003,MATCH($O$3&amp;"-"&amp;$C280,Calc!$I$4:$I$2003,0),5),"")</f>
        <v/>
      </c>
      <c r="H280" s="129" t="str">
        <f>IFERROR(IF(I280="Closed","―",INDEX(Calc!$B$4:$L$2003,MATCH($O$3&amp;"-"&amp;$C280,Calc!$I$4:$I$2003,0),10)),"")</f>
        <v/>
      </c>
      <c r="I280" s="130"/>
      <c r="J280" s="59"/>
    </row>
    <row r="281" spans="2:10" x14ac:dyDescent="0.25">
      <c r="B281" s="58"/>
      <c r="C281" s="127">
        <v>267</v>
      </c>
      <c r="D281" s="128" t="str">
        <f>IFERROR(INDEX(Calc!$B$4:$L$2003,MATCH($O$3&amp;"-"&amp;C281,Calc!$I$4:$I$2003,0),2),"")</f>
        <v/>
      </c>
      <c r="E281" s="127" t="str">
        <f>IFERROR(INDEX(Calc!$B$4:$L$2003,MATCH($O$3&amp;"-"&amp;$C281,Calc!$I$4:$I$2003,0),3),"")</f>
        <v/>
      </c>
      <c r="F281" s="242" t="str">
        <f>IFERROR(INDEX(Calc!$B$4:$L$2003,MATCH($O$3&amp;"-"&amp;$C281,Calc!$I$4:$I$2003,0),4),"")</f>
        <v/>
      </c>
      <c r="G281" s="242" t="str">
        <f>IFERROR(INDEX(Calc!$B$4:$L$2003,MATCH($O$3&amp;"-"&amp;$C281,Calc!$I$4:$I$2003,0),5),"")</f>
        <v/>
      </c>
      <c r="H281" s="129" t="str">
        <f>IFERROR(IF(I281="Closed","―",INDEX(Calc!$B$4:$L$2003,MATCH($O$3&amp;"-"&amp;$C281,Calc!$I$4:$I$2003,0),10)),"")</f>
        <v/>
      </c>
      <c r="I281" s="130"/>
      <c r="J281" s="59"/>
    </row>
    <row r="282" spans="2:10" x14ac:dyDescent="0.25">
      <c r="B282" s="58"/>
      <c r="C282" s="127">
        <v>268</v>
      </c>
      <c r="D282" s="128" t="str">
        <f>IFERROR(INDEX(Calc!$B$4:$L$2003,MATCH($O$3&amp;"-"&amp;C282,Calc!$I$4:$I$2003,0),2),"")</f>
        <v/>
      </c>
      <c r="E282" s="127" t="str">
        <f>IFERROR(INDEX(Calc!$B$4:$L$2003,MATCH($O$3&amp;"-"&amp;$C282,Calc!$I$4:$I$2003,0),3),"")</f>
        <v/>
      </c>
      <c r="F282" s="242" t="str">
        <f>IFERROR(INDEX(Calc!$B$4:$L$2003,MATCH($O$3&amp;"-"&amp;$C282,Calc!$I$4:$I$2003,0),4),"")</f>
        <v/>
      </c>
      <c r="G282" s="242" t="str">
        <f>IFERROR(INDEX(Calc!$B$4:$L$2003,MATCH($O$3&amp;"-"&amp;$C282,Calc!$I$4:$I$2003,0),5),"")</f>
        <v/>
      </c>
      <c r="H282" s="129" t="str">
        <f>IFERROR(IF(I282="Closed","―",INDEX(Calc!$B$4:$L$2003,MATCH($O$3&amp;"-"&amp;$C282,Calc!$I$4:$I$2003,0),10)),"")</f>
        <v/>
      </c>
      <c r="I282" s="130"/>
      <c r="J282" s="59"/>
    </row>
    <row r="283" spans="2:10" x14ac:dyDescent="0.25">
      <c r="B283" s="58"/>
      <c r="C283" s="127">
        <v>269</v>
      </c>
      <c r="D283" s="128" t="str">
        <f>IFERROR(INDEX(Calc!$B$4:$L$2003,MATCH($O$3&amp;"-"&amp;C283,Calc!$I$4:$I$2003,0),2),"")</f>
        <v/>
      </c>
      <c r="E283" s="127" t="str">
        <f>IFERROR(INDEX(Calc!$B$4:$L$2003,MATCH($O$3&amp;"-"&amp;$C283,Calc!$I$4:$I$2003,0),3),"")</f>
        <v/>
      </c>
      <c r="F283" s="242" t="str">
        <f>IFERROR(INDEX(Calc!$B$4:$L$2003,MATCH($O$3&amp;"-"&amp;$C283,Calc!$I$4:$I$2003,0),4),"")</f>
        <v/>
      </c>
      <c r="G283" s="242" t="str">
        <f>IFERROR(INDEX(Calc!$B$4:$L$2003,MATCH($O$3&amp;"-"&amp;$C283,Calc!$I$4:$I$2003,0),5),"")</f>
        <v/>
      </c>
      <c r="H283" s="129" t="str">
        <f>IFERROR(IF(I283="Closed","―",INDEX(Calc!$B$4:$L$2003,MATCH($O$3&amp;"-"&amp;$C283,Calc!$I$4:$I$2003,0),10)),"")</f>
        <v/>
      </c>
      <c r="I283" s="130"/>
      <c r="J283" s="59"/>
    </row>
    <row r="284" spans="2:10" x14ac:dyDescent="0.25">
      <c r="B284" s="58"/>
      <c r="C284" s="127">
        <v>270</v>
      </c>
      <c r="D284" s="128" t="str">
        <f>IFERROR(INDEX(Calc!$B$4:$L$2003,MATCH($O$3&amp;"-"&amp;C284,Calc!$I$4:$I$2003,0),2),"")</f>
        <v/>
      </c>
      <c r="E284" s="127" t="str">
        <f>IFERROR(INDEX(Calc!$B$4:$L$2003,MATCH($O$3&amp;"-"&amp;$C284,Calc!$I$4:$I$2003,0),3),"")</f>
        <v/>
      </c>
      <c r="F284" s="242" t="str">
        <f>IFERROR(INDEX(Calc!$B$4:$L$2003,MATCH($O$3&amp;"-"&amp;$C284,Calc!$I$4:$I$2003,0),4),"")</f>
        <v/>
      </c>
      <c r="G284" s="242" t="str">
        <f>IFERROR(INDEX(Calc!$B$4:$L$2003,MATCH($O$3&amp;"-"&amp;$C284,Calc!$I$4:$I$2003,0),5),"")</f>
        <v/>
      </c>
      <c r="H284" s="129" t="str">
        <f>IFERROR(IF(I284="Closed","―",INDEX(Calc!$B$4:$L$2003,MATCH($O$3&amp;"-"&amp;$C284,Calc!$I$4:$I$2003,0),10)),"")</f>
        <v/>
      </c>
      <c r="I284" s="130"/>
      <c r="J284" s="59"/>
    </row>
    <row r="285" spans="2:10" x14ac:dyDescent="0.25">
      <c r="B285" s="58"/>
      <c r="C285" s="127">
        <v>271</v>
      </c>
      <c r="D285" s="128" t="str">
        <f>IFERROR(INDEX(Calc!$B$4:$L$2003,MATCH($O$3&amp;"-"&amp;C285,Calc!$I$4:$I$2003,0),2),"")</f>
        <v/>
      </c>
      <c r="E285" s="127" t="str">
        <f>IFERROR(INDEX(Calc!$B$4:$L$2003,MATCH($O$3&amp;"-"&amp;$C285,Calc!$I$4:$I$2003,0),3),"")</f>
        <v/>
      </c>
      <c r="F285" s="242" t="str">
        <f>IFERROR(INDEX(Calc!$B$4:$L$2003,MATCH($O$3&amp;"-"&amp;$C285,Calc!$I$4:$I$2003,0),4),"")</f>
        <v/>
      </c>
      <c r="G285" s="242" t="str">
        <f>IFERROR(INDEX(Calc!$B$4:$L$2003,MATCH($O$3&amp;"-"&amp;$C285,Calc!$I$4:$I$2003,0),5),"")</f>
        <v/>
      </c>
      <c r="H285" s="129" t="str">
        <f>IFERROR(IF(I285="Closed","―",INDEX(Calc!$B$4:$L$2003,MATCH($O$3&amp;"-"&amp;$C285,Calc!$I$4:$I$2003,0),10)),"")</f>
        <v/>
      </c>
      <c r="I285" s="130"/>
      <c r="J285" s="59"/>
    </row>
    <row r="286" spans="2:10" x14ac:dyDescent="0.25">
      <c r="B286" s="58"/>
      <c r="C286" s="127">
        <v>272</v>
      </c>
      <c r="D286" s="128" t="str">
        <f>IFERROR(INDEX(Calc!$B$4:$L$2003,MATCH($O$3&amp;"-"&amp;C286,Calc!$I$4:$I$2003,0),2),"")</f>
        <v/>
      </c>
      <c r="E286" s="127" t="str">
        <f>IFERROR(INDEX(Calc!$B$4:$L$2003,MATCH($O$3&amp;"-"&amp;$C286,Calc!$I$4:$I$2003,0),3),"")</f>
        <v/>
      </c>
      <c r="F286" s="242" t="str">
        <f>IFERROR(INDEX(Calc!$B$4:$L$2003,MATCH($O$3&amp;"-"&amp;$C286,Calc!$I$4:$I$2003,0),4),"")</f>
        <v/>
      </c>
      <c r="G286" s="242" t="str">
        <f>IFERROR(INDEX(Calc!$B$4:$L$2003,MATCH($O$3&amp;"-"&amp;$C286,Calc!$I$4:$I$2003,0),5),"")</f>
        <v/>
      </c>
      <c r="H286" s="129" t="str">
        <f>IFERROR(IF(I286="Closed","―",INDEX(Calc!$B$4:$L$2003,MATCH($O$3&amp;"-"&amp;$C286,Calc!$I$4:$I$2003,0),10)),"")</f>
        <v/>
      </c>
      <c r="I286" s="130"/>
      <c r="J286" s="59"/>
    </row>
    <row r="287" spans="2:10" x14ac:dyDescent="0.25">
      <c r="B287" s="58"/>
      <c r="C287" s="127">
        <v>273</v>
      </c>
      <c r="D287" s="128" t="str">
        <f>IFERROR(INDEX(Calc!$B$4:$L$2003,MATCH($O$3&amp;"-"&amp;C287,Calc!$I$4:$I$2003,0),2),"")</f>
        <v/>
      </c>
      <c r="E287" s="127" t="str">
        <f>IFERROR(INDEX(Calc!$B$4:$L$2003,MATCH($O$3&amp;"-"&amp;$C287,Calc!$I$4:$I$2003,0),3),"")</f>
        <v/>
      </c>
      <c r="F287" s="242" t="str">
        <f>IFERROR(INDEX(Calc!$B$4:$L$2003,MATCH($O$3&amp;"-"&amp;$C287,Calc!$I$4:$I$2003,0),4),"")</f>
        <v/>
      </c>
      <c r="G287" s="242" t="str">
        <f>IFERROR(INDEX(Calc!$B$4:$L$2003,MATCH($O$3&amp;"-"&amp;$C287,Calc!$I$4:$I$2003,0),5),"")</f>
        <v/>
      </c>
      <c r="H287" s="129" t="str">
        <f>IFERROR(IF(I287="Closed","―",INDEX(Calc!$B$4:$L$2003,MATCH($O$3&amp;"-"&amp;$C287,Calc!$I$4:$I$2003,0),10)),"")</f>
        <v/>
      </c>
      <c r="I287" s="130"/>
      <c r="J287" s="59"/>
    </row>
    <row r="288" spans="2:10" x14ac:dyDescent="0.25">
      <c r="B288" s="58"/>
      <c r="C288" s="127">
        <v>274</v>
      </c>
      <c r="D288" s="128" t="str">
        <f>IFERROR(INDEX(Calc!$B$4:$L$2003,MATCH($O$3&amp;"-"&amp;C288,Calc!$I$4:$I$2003,0),2),"")</f>
        <v/>
      </c>
      <c r="E288" s="127" t="str">
        <f>IFERROR(INDEX(Calc!$B$4:$L$2003,MATCH($O$3&amp;"-"&amp;$C288,Calc!$I$4:$I$2003,0),3),"")</f>
        <v/>
      </c>
      <c r="F288" s="242" t="str">
        <f>IFERROR(INDEX(Calc!$B$4:$L$2003,MATCH($O$3&amp;"-"&amp;$C288,Calc!$I$4:$I$2003,0),4),"")</f>
        <v/>
      </c>
      <c r="G288" s="242" t="str">
        <f>IFERROR(INDEX(Calc!$B$4:$L$2003,MATCH($O$3&amp;"-"&amp;$C288,Calc!$I$4:$I$2003,0),5),"")</f>
        <v/>
      </c>
      <c r="H288" s="129" t="str">
        <f>IFERROR(IF(I288="Closed","―",INDEX(Calc!$B$4:$L$2003,MATCH($O$3&amp;"-"&amp;$C288,Calc!$I$4:$I$2003,0),10)),"")</f>
        <v/>
      </c>
      <c r="I288" s="130"/>
      <c r="J288" s="59"/>
    </row>
    <row r="289" spans="2:10" x14ac:dyDescent="0.25">
      <c r="B289" s="58"/>
      <c r="C289" s="127">
        <v>275</v>
      </c>
      <c r="D289" s="128" t="str">
        <f>IFERROR(INDEX(Calc!$B$4:$L$2003,MATCH($O$3&amp;"-"&amp;C289,Calc!$I$4:$I$2003,0),2),"")</f>
        <v/>
      </c>
      <c r="E289" s="127" t="str">
        <f>IFERROR(INDEX(Calc!$B$4:$L$2003,MATCH($O$3&amp;"-"&amp;$C289,Calc!$I$4:$I$2003,0),3),"")</f>
        <v/>
      </c>
      <c r="F289" s="242" t="str">
        <f>IFERROR(INDEX(Calc!$B$4:$L$2003,MATCH($O$3&amp;"-"&amp;$C289,Calc!$I$4:$I$2003,0),4),"")</f>
        <v/>
      </c>
      <c r="G289" s="242" t="str">
        <f>IFERROR(INDEX(Calc!$B$4:$L$2003,MATCH($O$3&amp;"-"&amp;$C289,Calc!$I$4:$I$2003,0),5),"")</f>
        <v/>
      </c>
      <c r="H289" s="129" t="str">
        <f>IFERROR(IF(I289="Closed","―",INDEX(Calc!$B$4:$L$2003,MATCH($O$3&amp;"-"&amp;$C289,Calc!$I$4:$I$2003,0),10)),"")</f>
        <v/>
      </c>
      <c r="I289" s="130"/>
      <c r="J289" s="59"/>
    </row>
    <row r="290" spans="2:10" x14ac:dyDescent="0.25">
      <c r="B290" s="58"/>
      <c r="C290" s="127">
        <v>276</v>
      </c>
      <c r="D290" s="128" t="str">
        <f>IFERROR(INDEX(Calc!$B$4:$L$2003,MATCH($O$3&amp;"-"&amp;C290,Calc!$I$4:$I$2003,0),2),"")</f>
        <v/>
      </c>
      <c r="E290" s="127" t="str">
        <f>IFERROR(INDEX(Calc!$B$4:$L$2003,MATCH($O$3&amp;"-"&amp;$C290,Calc!$I$4:$I$2003,0),3),"")</f>
        <v/>
      </c>
      <c r="F290" s="242" t="str">
        <f>IFERROR(INDEX(Calc!$B$4:$L$2003,MATCH($O$3&amp;"-"&amp;$C290,Calc!$I$4:$I$2003,0),4),"")</f>
        <v/>
      </c>
      <c r="G290" s="242" t="str">
        <f>IFERROR(INDEX(Calc!$B$4:$L$2003,MATCH($O$3&amp;"-"&amp;$C290,Calc!$I$4:$I$2003,0),5),"")</f>
        <v/>
      </c>
      <c r="H290" s="129" t="str">
        <f>IFERROR(IF(I290="Closed","―",INDEX(Calc!$B$4:$L$2003,MATCH($O$3&amp;"-"&amp;$C290,Calc!$I$4:$I$2003,0),10)),"")</f>
        <v/>
      </c>
      <c r="I290" s="130"/>
      <c r="J290" s="59"/>
    </row>
    <row r="291" spans="2:10" x14ac:dyDescent="0.25">
      <c r="B291" s="58"/>
      <c r="C291" s="127">
        <v>277</v>
      </c>
      <c r="D291" s="128" t="str">
        <f>IFERROR(INDEX(Calc!$B$4:$L$2003,MATCH($O$3&amp;"-"&amp;C291,Calc!$I$4:$I$2003,0),2),"")</f>
        <v/>
      </c>
      <c r="E291" s="127" t="str">
        <f>IFERROR(INDEX(Calc!$B$4:$L$2003,MATCH($O$3&amp;"-"&amp;$C291,Calc!$I$4:$I$2003,0),3),"")</f>
        <v/>
      </c>
      <c r="F291" s="242" t="str">
        <f>IFERROR(INDEX(Calc!$B$4:$L$2003,MATCH($O$3&amp;"-"&amp;$C291,Calc!$I$4:$I$2003,0),4),"")</f>
        <v/>
      </c>
      <c r="G291" s="242" t="str">
        <f>IFERROR(INDEX(Calc!$B$4:$L$2003,MATCH($O$3&amp;"-"&amp;$C291,Calc!$I$4:$I$2003,0),5),"")</f>
        <v/>
      </c>
      <c r="H291" s="129" t="str">
        <f>IFERROR(IF(I291="Closed","―",INDEX(Calc!$B$4:$L$2003,MATCH($O$3&amp;"-"&amp;$C291,Calc!$I$4:$I$2003,0),10)),"")</f>
        <v/>
      </c>
      <c r="I291" s="130"/>
      <c r="J291" s="59"/>
    </row>
    <row r="292" spans="2:10" x14ac:dyDescent="0.25">
      <c r="B292" s="58"/>
      <c r="C292" s="127">
        <v>278</v>
      </c>
      <c r="D292" s="128" t="str">
        <f>IFERROR(INDEX(Calc!$B$4:$L$2003,MATCH($O$3&amp;"-"&amp;C292,Calc!$I$4:$I$2003,0),2),"")</f>
        <v/>
      </c>
      <c r="E292" s="127" t="str">
        <f>IFERROR(INDEX(Calc!$B$4:$L$2003,MATCH($O$3&amp;"-"&amp;$C292,Calc!$I$4:$I$2003,0),3),"")</f>
        <v/>
      </c>
      <c r="F292" s="242" t="str">
        <f>IFERROR(INDEX(Calc!$B$4:$L$2003,MATCH($O$3&amp;"-"&amp;$C292,Calc!$I$4:$I$2003,0),4),"")</f>
        <v/>
      </c>
      <c r="G292" s="242" t="str">
        <f>IFERROR(INDEX(Calc!$B$4:$L$2003,MATCH($O$3&amp;"-"&amp;$C292,Calc!$I$4:$I$2003,0),5),"")</f>
        <v/>
      </c>
      <c r="H292" s="129" t="str">
        <f>IFERROR(IF(I292="Closed","―",INDEX(Calc!$B$4:$L$2003,MATCH($O$3&amp;"-"&amp;$C292,Calc!$I$4:$I$2003,0),10)),"")</f>
        <v/>
      </c>
      <c r="I292" s="130"/>
      <c r="J292" s="59"/>
    </row>
    <row r="293" spans="2:10" x14ac:dyDescent="0.25">
      <c r="B293" s="58"/>
      <c r="C293" s="127">
        <v>279</v>
      </c>
      <c r="D293" s="128" t="str">
        <f>IFERROR(INDEX(Calc!$B$4:$L$2003,MATCH($O$3&amp;"-"&amp;C293,Calc!$I$4:$I$2003,0),2),"")</f>
        <v/>
      </c>
      <c r="E293" s="127" t="str">
        <f>IFERROR(INDEX(Calc!$B$4:$L$2003,MATCH($O$3&amp;"-"&amp;$C293,Calc!$I$4:$I$2003,0),3),"")</f>
        <v/>
      </c>
      <c r="F293" s="242" t="str">
        <f>IFERROR(INDEX(Calc!$B$4:$L$2003,MATCH($O$3&amp;"-"&amp;$C293,Calc!$I$4:$I$2003,0),4),"")</f>
        <v/>
      </c>
      <c r="G293" s="242" t="str">
        <f>IFERROR(INDEX(Calc!$B$4:$L$2003,MATCH($O$3&amp;"-"&amp;$C293,Calc!$I$4:$I$2003,0),5),"")</f>
        <v/>
      </c>
      <c r="H293" s="129" t="str">
        <f>IFERROR(IF(I293="Closed","―",INDEX(Calc!$B$4:$L$2003,MATCH($O$3&amp;"-"&amp;$C293,Calc!$I$4:$I$2003,0),10)),"")</f>
        <v/>
      </c>
      <c r="I293" s="130"/>
      <c r="J293" s="59"/>
    </row>
    <row r="294" spans="2:10" x14ac:dyDescent="0.25">
      <c r="B294" s="58"/>
      <c r="C294" s="127">
        <v>280</v>
      </c>
      <c r="D294" s="128" t="str">
        <f>IFERROR(INDEX(Calc!$B$4:$L$2003,MATCH($O$3&amp;"-"&amp;C294,Calc!$I$4:$I$2003,0),2),"")</f>
        <v/>
      </c>
      <c r="E294" s="127" t="str">
        <f>IFERROR(INDEX(Calc!$B$4:$L$2003,MATCH($O$3&amp;"-"&amp;$C294,Calc!$I$4:$I$2003,0),3),"")</f>
        <v/>
      </c>
      <c r="F294" s="242" t="str">
        <f>IFERROR(INDEX(Calc!$B$4:$L$2003,MATCH($O$3&amp;"-"&amp;$C294,Calc!$I$4:$I$2003,0),4),"")</f>
        <v/>
      </c>
      <c r="G294" s="242" t="str">
        <f>IFERROR(INDEX(Calc!$B$4:$L$2003,MATCH($O$3&amp;"-"&amp;$C294,Calc!$I$4:$I$2003,0),5),"")</f>
        <v/>
      </c>
      <c r="H294" s="129" t="str">
        <f>IFERROR(IF(I294="Closed","―",INDEX(Calc!$B$4:$L$2003,MATCH($O$3&amp;"-"&amp;$C294,Calc!$I$4:$I$2003,0),10)),"")</f>
        <v/>
      </c>
      <c r="I294" s="130"/>
      <c r="J294" s="59"/>
    </row>
    <row r="295" spans="2:10" x14ac:dyDescent="0.25">
      <c r="B295" s="58"/>
      <c r="C295" s="127">
        <v>281</v>
      </c>
      <c r="D295" s="128" t="str">
        <f>IFERROR(INDEX(Calc!$B$4:$L$2003,MATCH($O$3&amp;"-"&amp;C295,Calc!$I$4:$I$2003,0),2),"")</f>
        <v/>
      </c>
      <c r="E295" s="127" t="str">
        <f>IFERROR(INDEX(Calc!$B$4:$L$2003,MATCH($O$3&amp;"-"&amp;$C295,Calc!$I$4:$I$2003,0),3),"")</f>
        <v/>
      </c>
      <c r="F295" s="242" t="str">
        <f>IFERROR(INDEX(Calc!$B$4:$L$2003,MATCH($O$3&amp;"-"&amp;$C295,Calc!$I$4:$I$2003,0),4),"")</f>
        <v/>
      </c>
      <c r="G295" s="242" t="str">
        <f>IFERROR(INDEX(Calc!$B$4:$L$2003,MATCH($O$3&amp;"-"&amp;$C295,Calc!$I$4:$I$2003,0),5),"")</f>
        <v/>
      </c>
      <c r="H295" s="129" t="str">
        <f>IFERROR(IF(I295="Closed","―",INDEX(Calc!$B$4:$L$2003,MATCH($O$3&amp;"-"&amp;$C295,Calc!$I$4:$I$2003,0),10)),"")</f>
        <v/>
      </c>
      <c r="I295" s="130"/>
      <c r="J295" s="59"/>
    </row>
    <row r="296" spans="2:10" x14ac:dyDescent="0.25">
      <c r="B296" s="58"/>
      <c r="C296" s="127">
        <v>282</v>
      </c>
      <c r="D296" s="128" t="str">
        <f>IFERROR(INDEX(Calc!$B$4:$L$2003,MATCH($O$3&amp;"-"&amp;C296,Calc!$I$4:$I$2003,0),2),"")</f>
        <v/>
      </c>
      <c r="E296" s="127" t="str">
        <f>IFERROR(INDEX(Calc!$B$4:$L$2003,MATCH($O$3&amp;"-"&amp;$C296,Calc!$I$4:$I$2003,0),3),"")</f>
        <v/>
      </c>
      <c r="F296" s="242" t="str">
        <f>IFERROR(INDEX(Calc!$B$4:$L$2003,MATCH($O$3&amp;"-"&amp;$C296,Calc!$I$4:$I$2003,0),4),"")</f>
        <v/>
      </c>
      <c r="G296" s="242" t="str">
        <f>IFERROR(INDEX(Calc!$B$4:$L$2003,MATCH($O$3&amp;"-"&amp;$C296,Calc!$I$4:$I$2003,0),5),"")</f>
        <v/>
      </c>
      <c r="H296" s="129" t="str">
        <f>IFERROR(IF(I296="Closed","―",INDEX(Calc!$B$4:$L$2003,MATCH($O$3&amp;"-"&amp;$C296,Calc!$I$4:$I$2003,0),10)),"")</f>
        <v/>
      </c>
      <c r="I296" s="130"/>
      <c r="J296" s="59"/>
    </row>
    <row r="297" spans="2:10" x14ac:dyDescent="0.25">
      <c r="B297" s="58"/>
      <c r="C297" s="127">
        <v>283</v>
      </c>
      <c r="D297" s="128" t="str">
        <f>IFERROR(INDEX(Calc!$B$4:$L$2003,MATCH($O$3&amp;"-"&amp;C297,Calc!$I$4:$I$2003,0),2),"")</f>
        <v/>
      </c>
      <c r="E297" s="127" t="str">
        <f>IFERROR(INDEX(Calc!$B$4:$L$2003,MATCH($O$3&amp;"-"&amp;$C297,Calc!$I$4:$I$2003,0),3),"")</f>
        <v/>
      </c>
      <c r="F297" s="242" t="str">
        <f>IFERROR(INDEX(Calc!$B$4:$L$2003,MATCH($O$3&amp;"-"&amp;$C297,Calc!$I$4:$I$2003,0),4),"")</f>
        <v/>
      </c>
      <c r="G297" s="242" t="str">
        <f>IFERROR(INDEX(Calc!$B$4:$L$2003,MATCH($O$3&amp;"-"&amp;$C297,Calc!$I$4:$I$2003,0),5),"")</f>
        <v/>
      </c>
      <c r="H297" s="129" t="str">
        <f>IFERROR(IF(I297="Closed","―",INDEX(Calc!$B$4:$L$2003,MATCH($O$3&amp;"-"&amp;$C297,Calc!$I$4:$I$2003,0),10)),"")</f>
        <v/>
      </c>
      <c r="I297" s="130"/>
      <c r="J297" s="59"/>
    </row>
    <row r="298" spans="2:10" x14ac:dyDescent="0.25">
      <c r="B298" s="58"/>
      <c r="C298" s="127">
        <v>284</v>
      </c>
      <c r="D298" s="128" t="str">
        <f>IFERROR(INDEX(Calc!$B$4:$L$2003,MATCH($O$3&amp;"-"&amp;C298,Calc!$I$4:$I$2003,0),2),"")</f>
        <v/>
      </c>
      <c r="E298" s="127" t="str">
        <f>IFERROR(INDEX(Calc!$B$4:$L$2003,MATCH($O$3&amp;"-"&amp;$C298,Calc!$I$4:$I$2003,0),3),"")</f>
        <v/>
      </c>
      <c r="F298" s="242" t="str">
        <f>IFERROR(INDEX(Calc!$B$4:$L$2003,MATCH($O$3&amp;"-"&amp;$C298,Calc!$I$4:$I$2003,0),4),"")</f>
        <v/>
      </c>
      <c r="G298" s="242" t="str">
        <f>IFERROR(INDEX(Calc!$B$4:$L$2003,MATCH($O$3&amp;"-"&amp;$C298,Calc!$I$4:$I$2003,0),5),"")</f>
        <v/>
      </c>
      <c r="H298" s="129" t="str">
        <f>IFERROR(IF(I298="Closed","―",INDEX(Calc!$B$4:$L$2003,MATCH($O$3&amp;"-"&amp;$C298,Calc!$I$4:$I$2003,0),10)),"")</f>
        <v/>
      </c>
      <c r="I298" s="130"/>
      <c r="J298" s="59"/>
    </row>
    <row r="299" spans="2:10" x14ac:dyDescent="0.25">
      <c r="B299" s="58"/>
      <c r="C299" s="127">
        <v>285</v>
      </c>
      <c r="D299" s="128" t="str">
        <f>IFERROR(INDEX(Calc!$B$4:$L$2003,MATCH($O$3&amp;"-"&amp;C299,Calc!$I$4:$I$2003,0),2),"")</f>
        <v/>
      </c>
      <c r="E299" s="127" t="str">
        <f>IFERROR(INDEX(Calc!$B$4:$L$2003,MATCH($O$3&amp;"-"&amp;$C299,Calc!$I$4:$I$2003,0),3),"")</f>
        <v/>
      </c>
      <c r="F299" s="242" t="str">
        <f>IFERROR(INDEX(Calc!$B$4:$L$2003,MATCH($O$3&amp;"-"&amp;$C299,Calc!$I$4:$I$2003,0),4),"")</f>
        <v/>
      </c>
      <c r="G299" s="242" t="str">
        <f>IFERROR(INDEX(Calc!$B$4:$L$2003,MATCH($O$3&amp;"-"&amp;$C299,Calc!$I$4:$I$2003,0),5),"")</f>
        <v/>
      </c>
      <c r="H299" s="129" t="str">
        <f>IFERROR(IF(I299="Closed","―",INDEX(Calc!$B$4:$L$2003,MATCH($O$3&amp;"-"&amp;$C299,Calc!$I$4:$I$2003,0),10)),"")</f>
        <v/>
      </c>
      <c r="I299" s="130"/>
      <c r="J299" s="59"/>
    </row>
    <row r="300" spans="2:10" x14ac:dyDescent="0.25">
      <c r="B300" s="58"/>
      <c r="C300" s="127">
        <v>286</v>
      </c>
      <c r="D300" s="128" t="str">
        <f>IFERROR(INDEX(Calc!$B$4:$L$2003,MATCH($O$3&amp;"-"&amp;C300,Calc!$I$4:$I$2003,0),2),"")</f>
        <v/>
      </c>
      <c r="E300" s="127" t="str">
        <f>IFERROR(INDEX(Calc!$B$4:$L$2003,MATCH($O$3&amp;"-"&amp;$C300,Calc!$I$4:$I$2003,0),3),"")</f>
        <v/>
      </c>
      <c r="F300" s="242" t="str">
        <f>IFERROR(INDEX(Calc!$B$4:$L$2003,MATCH($O$3&amp;"-"&amp;$C300,Calc!$I$4:$I$2003,0),4),"")</f>
        <v/>
      </c>
      <c r="G300" s="242" t="str">
        <f>IFERROR(INDEX(Calc!$B$4:$L$2003,MATCH($O$3&amp;"-"&amp;$C300,Calc!$I$4:$I$2003,0),5),"")</f>
        <v/>
      </c>
      <c r="H300" s="129" t="str">
        <f>IFERROR(IF(I300="Closed","―",INDEX(Calc!$B$4:$L$2003,MATCH($O$3&amp;"-"&amp;$C300,Calc!$I$4:$I$2003,0),10)),"")</f>
        <v/>
      </c>
      <c r="I300" s="130"/>
      <c r="J300" s="59"/>
    </row>
    <row r="301" spans="2:10" x14ac:dyDescent="0.25">
      <c r="B301" s="58"/>
      <c r="C301" s="127">
        <v>287</v>
      </c>
      <c r="D301" s="128" t="str">
        <f>IFERROR(INDEX(Calc!$B$4:$L$2003,MATCH($O$3&amp;"-"&amp;C301,Calc!$I$4:$I$2003,0),2),"")</f>
        <v/>
      </c>
      <c r="E301" s="127" t="str">
        <f>IFERROR(INDEX(Calc!$B$4:$L$2003,MATCH($O$3&amp;"-"&amp;$C301,Calc!$I$4:$I$2003,0),3),"")</f>
        <v/>
      </c>
      <c r="F301" s="242" t="str">
        <f>IFERROR(INDEX(Calc!$B$4:$L$2003,MATCH($O$3&amp;"-"&amp;$C301,Calc!$I$4:$I$2003,0),4),"")</f>
        <v/>
      </c>
      <c r="G301" s="242" t="str">
        <f>IFERROR(INDEX(Calc!$B$4:$L$2003,MATCH($O$3&amp;"-"&amp;$C301,Calc!$I$4:$I$2003,0),5),"")</f>
        <v/>
      </c>
      <c r="H301" s="129" t="str">
        <f>IFERROR(IF(I301="Closed","―",INDEX(Calc!$B$4:$L$2003,MATCH($O$3&amp;"-"&amp;$C301,Calc!$I$4:$I$2003,0),10)),"")</f>
        <v/>
      </c>
      <c r="I301" s="130"/>
      <c r="J301" s="59"/>
    </row>
    <row r="302" spans="2:10" x14ac:dyDescent="0.25">
      <c r="B302" s="58"/>
      <c r="C302" s="127">
        <v>288</v>
      </c>
      <c r="D302" s="128" t="str">
        <f>IFERROR(INDEX(Calc!$B$4:$L$2003,MATCH($O$3&amp;"-"&amp;C302,Calc!$I$4:$I$2003,0),2),"")</f>
        <v/>
      </c>
      <c r="E302" s="127" t="str">
        <f>IFERROR(INDEX(Calc!$B$4:$L$2003,MATCH($O$3&amp;"-"&amp;$C302,Calc!$I$4:$I$2003,0),3),"")</f>
        <v/>
      </c>
      <c r="F302" s="242" t="str">
        <f>IFERROR(INDEX(Calc!$B$4:$L$2003,MATCH($O$3&amp;"-"&amp;$C302,Calc!$I$4:$I$2003,0),4),"")</f>
        <v/>
      </c>
      <c r="G302" s="242" t="str">
        <f>IFERROR(INDEX(Calc!$B$4:$L$2003,MATCH($O$3&amp;"-"&amp;$C302,Calc!$I$4:$I$2003,0),5),"")</f>
        <v/>
      </c>
      <c r="H302" s="129" t="str">
        <f>IFERROR(IF(I302="Closed","―",INDEX(Calc!$B$4:$L$2003,MATCH($O$3&amp;"-"&amp;$C302,Calc!$I$4:$I$2003,0),10)),"")</f>
        <v/>
      </c>
      <c r="I302" s="130"/>
      <c r="J302" s="59"/>
    </row>
    <row r="303" spans="2:10" x14ac:dyDescent="0.25">
      <c r="B303" s="58"/>
      <c r="C303" s="127">
        <v>289</v>
      </c>
      <c r="D303" s="128" t="str">
        <f>IFERROR(INDEX(Calc!$B$4:$L$2003,MATCH($O$3&amp;"-"&amp;C303,Calc!$I$4:$I$2003,0),2),"")</f>
        <v/>
      </c>
      <c r="E303" s="127" t="str">
        <f>IFERROR(INDEX(Calc!$B$4:$L$2003,MATCH($O$3&amp;"-"&amp;$C303,Calc!$I$4:$I$2003,0),3),"")</f>
        <v/>
      </c>
      <c r="F303" s="242" t="str">
        <f>IFERROR(INDEX(Calc!$B$4:$L$2003,MATCH($O$3&amp;"-"&amp;$C303,Calc!$I$4:$I$2003,0),4),"")</f>
        <v/>
      </c>
      <c r="G303" s="242" t="str">
        <f>IFERROR(INDEX(Calc!$B$4:$L$2003,MATCH($O$3&amp;"-"&amp;$C303,Calc!$I$4:$I$2003,0),5),"")</f>
        <v/>
      </c>
      <c r="H303" s="129" t="str">
        <f>IFERROR(IF(I303="Closed","―",INDEX(Calc!$B$4:$L$2003,MATCH($O$3&amp;"-"&amp;$C303,Calc!$I$4:$I$2003,0),10)),"")</f>
        <v/>
      </c>
      <c r="I303" s="130"/>
      <c r="J303" s="59"/>
    </row>
    <row r="304" spans="2:10" x14ac:dyDescent="0.25">
      <c r="B304" s="58"/>
      <c r="C304" s="127">
        <v>290</v>
      </c>
      <c r="D304" s="128" t="str">
        <f>IFERROR(INDEX(Calc!$B$4:$L$2003,MATCH($O$3&amp;"-"&amp;C304,Calc!$I$4:$I$2003,0),2),"")</f>
        <v/>
      </c>
      <c r="E304" s="127" t="str">
        <f>IFERROR(INDEX(Calc!$B$4:$L$2003,MATCH($O$3&amp;"-"&amp;$C304,Calc!$I$4:$I$2003,0),3),"")</f>
        <v/>
      </c>
      <c r="F304" s="242" t="str">
        <f>IFERROR(INDEX(Calc!$B$4:$L$2003,MATCH($O$3&amp;"-"&amp;$C304,Calc!$I$4:$I$2003,0),4),"")</f>
        <v/>
      </c>
      <c r="G304" s="242" t="str">
        <f>IFERROR(INDEX(Calc!$B$4:$L$2003,MATCH($O$3&amp;"-"&amp;$C304,Calc!$I$4:$I$2003,0),5),"")</f>
        <v/>
      </c>
      <c r="H304" s="129" t="str">
        <f>IFERROR(IF(I304="Closed","―",INDEX(Calc!$B$4:$L$2003,MATCH($O$3&amp;"-"&amp;$C304,Calc!$I$4:$I$2003,0),10)),"")</f>
        <v/>
      </c>
      <c r="I304" s="130"/>
      <c r="J304" s="59"/>
    </row>
    <row r="305" spans="2:10" x14ac:dyDescent="0.25">
      <c r="B305" s="58"/>
      <c r="C305" s="127">
        <v>291</v>
      </c>
      <c r="D305" s="128" t="str">
        <f>IFERROR(INDEX(Calc!$B$4:$L$2003,MATCH($O$3&amp;"-"&amp;C305,Calc!$I$4:$I$2003,0),2),"")</f>
        <v/>
      </c>
      <c r="E305" s="127" t="str">
        <f>IFERROR(INDEX(Calc!$B$4:$L$2003,MATCH($O$3&amp;"-"&amp;$C305,Calc!$I$4:$I$2003,0),3),"")</f>
        <v/>
      </c>
      <c r="F305" s="242" t="str">
        <f>IFERROR(INDEX(Calc!$B$4:$L$2003,MATCH($O$3&amp;"-"&amp;$C305,Calc!$I$4:$I$2003,0),4),"")</f>
        <v/>
      </c>
      <c r="G305" s="242" t="str">
        <f>IFERROR(INDEX(Calc!$B$4:$L$2003,MATCH($O$3&amp;"-"&amp;$C305,Calc!$I$4:$I$2003,0),5),"")</f>
        <v/>
      </c>
      <c r="H305" s="129" t="str">
        <f>IFERROR(IF(I305="Closed","―",INDEX(Calc!$B$4:$L$2003,MATCH($O$3&amp;"-"&amp;$C305,Calc!$I$4:$I$2003,0),10)),"")</f>
        <v/>
      </c>
      <c r="I305" s="130"/>
      <c r="J305" s="59"/>
    </row>
    <row r="306" spans="2:10" x14ac:dyDescent="0.25">
      <c r="B306" s="58"/>
      <c r="C306" s="127">
        <v>292</v>
      </c>
      <c r="D306" s="128" t="str">
        <f>IFERROR(INDEX(Calc!$B$4:$L$2003,MATCH($O$3&amp;"-"&amp;C306,Calc!$I$4:$I$2003,0),2),"")</f>
        <v/>
      </c>
      <c r="E306" s="127" t="str">
        <f>IFERROR(INDEX(Calc!$B$4:$L$2003,MATCH($O$3&amp;"-"&amp;$C306,Calc!$I$4:$I$2003,0),3),"")</f>
        <v/>
      </c>
      <c r="F306" s="242" t="str">
        <f>IFERROR(INDEX(Calc!$B$4:$L$2003,MATCH($O$3&amp;"-"&amp;$C306,Calc!$I$4:$I$2003,0),4),"")</f>
        <v/>
      </c>
      <c r="G306" s="242" t="str">
        <f>IFERROR(INDEX(Calc!$B$4:$L$2003,MATCH($O$3&amp;"-"&amp;$C306,Calc!$I$4:$I$2003,0),5),"")</f>
        <v/>
      </c>
      <c r="H306" s="129" t="str">
        <f>IFERROR(IF(I306="Closed","―",INDEX(Calc!$B$4:$L$2003,MATCH($O$3&amp;"-"&amp;$C306,Calc!$I$4:$I$2003,0),10)),"")</f>
        <v/>
      </c>
      <c r="I306" s="130"/>
      <c r="J306" s="59"/>
    </row>
    <row r="307" spans="2:10" x14ac:dyDescent="0.25">
      <c r="B307" s="58"/>
      <c r="C307" s="127">
        <v>293</v>
      </c>
      <c r="D307" s="128" t="str">
        <f>IFERROR(INDEX(Calc!$B$4:$L$2003,MATCH($O$3&amp;"-"&amp;C307,Calc!$I$4:$I$2003,0),2),"")</f>
        <v/>
      </c>
      <c r="E307" s="127" t="str">
        <f>IFERROR(INDEX(Calc!$B$4:$L$2003,MATCH($O$3&amp;"-"&amp;$C307,Calc!$I$4:$I$2003,0),3),"")</f>
        <v/>
      </c>
      <c r="F307" s="242" t="str">
        <f>IFERROR(INDEX(Calc!$B$4:$L$2003,MATCH($O$3&amp;"-"&amp;$C307,Calc!$I$4:$I$2003,0),4),"")</f>
        <v/>
      </c>
      <c r="G307" s="242" t="str">
        <f>IFERROR(INDEX(Calc!$B$4:$L$2003,MATCH($O$3&amp;"-"&amp;$C307,Calc!$I$4:$I$2003,0),5),"")</f>
        <v/>
      </c>
      <c r="H307" s="129" t="str">
        <f>IFERROR(IF(I307="Closed","―",INDEX(Calc!$B$4:$L$2003,MATCH($O$3&amp;"-"&amp;$C307,Calc!$I$4:$I$2003,0),10)),"")</f>
        <v/>
      </c>
      <c r="I307" s="130"/>
      <c r="J307" s="59"/>
    </row>
    <row r="308" spans="2:10" x14ac:dyDescent="0.25">
      <c r="B308" s="58"/>
      <c r="C308" s="127">
        <v>294</v>
      </c>
      <c r="D308" s="128" t="str">
        <f>IFERROR(INDEX(Calc!$B$4:$L$2003,MATCH($O$3&amp;"-"&amp;C308,Calc!$I$4:$I$2003,0),2),"")</f>
        <v/>
      </c>
      <c r="E308" s="127" t="str">
        <f>IFERROR(INDEX(Calc!$B$4:$L$2003,MATCH($O$3&amp;"-"&amp;$C308,Calc!$I$4:$I$2003,0),3),"")</f>
        <v/>
      </c>
      <c r="F308" s="242" t="str">
        <f>IFERROR(INDEX(Calc!$B$4:$L$2003,MATCH($O$3&amp;"-"&amp;$C308,Calc!$I$4:$I$2003,0),4),"")</f>
        <v/>
      </c>
      <c r="G308" s="242" t="str">
        <f>IFERROR(INDEX(Calc!$B$4:$L$2003,MATCH($O$3&amp;"-"&amp;$C308,Calc!$I$4:$I$2003,0),5),"")</f>
        <v/>
      </c>
      <c r="H308" s="129" t="str">
        <f>IFERROR(IF(I308="Closed","―",INDEX(Calc!$B$4:$L$2003,MATCH($O$3&amp;"-"&amp;$C308,Calc!$I$4:$I$2003,0),10)),"")</f>
        <v/>
      </c>
      <c r="I308" s="130"/>
      <c r="J308" s="59"/>
    </row>
    <row r="309" spans="2:10" x14ac:dyDescent="0.25">
      <c r="B309" s="58"/>
      <c r="C309" s="127">
        <v>295</v>
      </c>
      <c r="D309" s="128" t="str">
        <f>IFERROR(INDEX(Calc!$B$4:$L$2003,MATCH($O$3&amp;"-"&amp;C309,Calc!$I$4:$I$2003,0),2),"")</f>
        <v/>
      </c>
      <c r="E309" s="127" t="str">
        <f>IFERROR(INDEX(Calc!$B$4:$L$2003,MATCH($O$3&amp;"-"&amp;$C309,Calc!$I$4:$I$2003,0),3),"")</f>
        <v/>
      </c>
      <c r="F309" s="242" t="str">
        <f>IFERROR(INDEX(Calc!$B$4:$L$2003,MATCH($O$3&amp;"-"&amp;$C309,Calc!$I$4:$I$2003,0),4),"")</f>
        <v/>
      </c>
      <c r="G309" s="242" t="str">
        <f>IFERROR(INDEX(Calc!$B$4:$L$2003,MATCH($O$3&amp;"-"&amp;$C309,Calc!$I$4:$I$2003,0),5),"")</f>
        <v/>
      </c>
      <c r="H309" s="129" t="str">
        <f>IFERROR(IF(I309="Closed","―",INDEX(Calc!$B$4:$L$2003,MATCH($O$3&amp;"-"&amp;$C309,Calc!$I$4:$I$2003,0),10)),"")</f>
        <v/>
      </c>
      <c r="I309" s="130"/>
      <c r="J309" s="59"/>
    </row>
    <row r="310" spans="2:10" x14ac:dyDescent="0.25">
      <c r="B310" s="58"/>
      <c r="C310" s="127">
        <v>296</v>
      </c>
      <c r="D310" s="128" t="str">
        <f>IFERROR(INDEX(Calc!$B$4:$L$2003,MATCH($O$3&amp;"-"&amp;C310,Calc!$I$4:$I$2003,0),2),"")</f>
        <v/>
      </c>
      <c r="E310" s="127" t="str">
        <f>IFERROR(INDEX(Calc!$B$4:$L$2003,MATCH($O$3&amp;"-"&amp;$C310,Calc!$I$4:$I$2003,0),3),"")</f>
        <v/>
      </c>
      <c r="F310" s="242" t="str">
        <f>IFERROR(INDEX(Calc!$B$4:$L$2003,MATCH($O$3&amp;"-"&amp;$C310,Calc!$I$4:$I$2003,0),4),"")</f>
        <v/>
      </c>
      <c r="G310" s="242" t="str">
        <f>IFERROR(INDEX(Calc!$B$4:$L$2003,MATCH($O$3&amp;"-"&amp;$C310,Calc!$I$4:$I$2003,0),5),"")</f>
        <v/>
      </c>
      <c r="H310" s="129" t="str">
        <f>IFERROR(IF(I310="Closed","―",INDEX(Calc!$B$4:$L$2003,MATCH($O$3&amp;"-"&amp;$C310,Calc!$I$4:$I$2003,0),10)),"")</f>
        <v/>
      </c>
      <c r="I310" s="130"/>
      <c r="J310" s="59"/>
    </row>
    <row r="311" spans="2:10" x14ac:dyDescent="0.25">
      <c r="B311" s="58"/>
      <c r="C311" s="127">
        <v>297</v>
      </c>
      <c r="D311" s="128" t="str">
        <f>IFERROR(INDEX(Calc!$B$4:$L$2003,MATCH($O$3&amp;"-"&amp;C311,Calc!$I$4:$I$2003,0),2),"")</f>
        <v/>
      </c>
      <c r="E311" s="127" t="str">
        <f>IFERROR(INDEX(Calc!$B$4:$L$2003,MATCH($O$3&amp;"-"&amp;$C311,Calc!$I$4:$I$2003,0),3),"")</f>
        <v/>
      </c>
      <c r="F311" s="242" t="str">
        <f>IFERROR(INDEX(Calc!$B$4:$L$2003,MATCH($O$3&amp;"-"&amp;$C311,Calc!$I$4:$I$2003,0),4),"")</f>
        <v/>
      </c>
      <c r="G311" s="242" t="str">
        <f>IFERROR(INDEX(Calc!$B$4:$L$2003,MATCH($O$3&amp;"-"&amp;$C311,Calc!$I$4:$I$2003,0),5),"")</f>
        <v/>
      </c>
      <c r="H311" s="129" t="str">
        <f>IFERROR(IF(I311="Closed","―",INDEX(Calc!$B$4:$L$2003,MATCH($O$3&amp;"-"&amp;$C311,Calc!$I$4:$I$2003,0),10)),"")</f>
        <v/>
      </c>
      <c r="I311" s="130"/>
      <c r="J311" s="59"/>
    </row>
    <row r="312" spans="2:10" x14ac:dyDescent="0.25">
      <c r="B312" s="58"/>
      <c r="C312" s="127">
        <v>298</v>
      </c>
      <c r="D312" s="128" t="str">
        <f>IFERROR(INDEX(Calc!$B$4:$L$2003,MATCH($O$3&amp;"-"&amp;C312,Calc!$I$4:$I$2003,0),2),"")</f>
        <v/>
      </c>
      <c r="E312" s="127" t="str">
        <f>IFERROR(INDEX(Calc!$B$4:$L$2003,MATCH($O$3&amp;"-"&amp;$C312,Calc!$I$4:$I$2003,0),3),"")</f>
        <v/>
      </c>
      <c r="F312" s="242" t="str">
        <f>IFERROR(INDEX(Calc!$B$4:$L$2003,MATCH($O$3&amp;"-"&amp;$C312,Calc!$I$4:$I$2003,0),4),"")</f>
        <v/>
      </c>
      <c r="G312" s="242" t="str">
        <f>IFERROR(INDEX(Calc!$B$4:$L$2003,MATCH($O$3&amp;"-"&amp;$C312,Calc!$I$4:$I$2003,0),5),"")</f>
        <v/>
      </c>
      <c r="H312" s="129" t="str">
        <f>IFERROR(IF(I312="Closed","―",INDEX(Calc!$B$4:$L$2003,MATCH($O$3&amp;"-"&amp;$C312,Calc!$I$4:$I$2003,0),10)),"")</f>
        <v/>
      </c>
      <c r="I312" s="130"/>
      <c r="J312" s="59"/>
    </row>
    <row r="313" spans="2:10" x14ac:dyDescent="0.25">
      <c r="B313" s="58"/>
      <c r="C313" s="127">
        <v>299</v>
      </c>
      <c r="D313" s="128" t="str">
        <f>IFERROR(INDEX(Calc!$B$4:$L$2003,MATCH($O$3&amp;"-"&amp;C313,Calc!$I$4:$I$2003,0),2),"")</f>
        <v/>
      </c>
      <c r="E313" s="127" t="str">
        <f>IFERROR(INDEX(Calc!$B$4:$L$2003,MATCH($O$3&amp;"-"&amp;$C313,Calc!$I$4:$I$2003,0),3),"")</f>
        <v/>
      </c>
      <c r="F313" s="242" t="str">
        <f>IFERROR(INDEX(Calc!$B$4:$L$2003,MATCH($O$3&amp;"-"&amp;$C313,Calc!$I$4:$I$2003,0),4),"")</f>
        <v/>
      </c>
      <c r="G313" s="242" t="str">
        <f>IFERROR(INDEX(Calc!$B$4:$L$2003,MATCH($O$3&amp;"-"&amp;$C313,Calc!$I$4:$I$2003,0),5),"")</f>
        <v/>
      </c>
      <c r="H313" s="129" t="str">
        <f>IFERROR(IF(I313="Closed","―",INDEX(Calc!$B$4:$L$2003,MATCH($O$3&amp;"-"&amp;$C313,Calc!$I$4:$I$2003,0),10)),"")</f>
        <v/>
      </c>
      <c r="I313" s="130"/>
      <c r="J313" s="59"/>
    </row>
    <row r="314" spans="2:10" x14ac:dyDescent="0.25">
      <c r="B314" s="58"/>
      <c r="C314" s="127">
        <v>300</v>
      </c>
      <c r="D314" s="128" t="str">
        <f>IFERROR(INDEX(Calc!$B$4:$L$2003,MATCH($O$3&amp;"-"&amp;C314,Calc!$I$4:$I$2003,0),2),"")</f>
        <v/>
      </c>
      <c r="E314" s="127" t="str">
        <f>IFERROR(INDEX(Calc!$B$4:$L$2003,MATCH($O$3&amp;"-"&amp;$C314,Calc!$I$4:$I$2003,0),3),"")</f>
        <v/>
      </c>
      <c r="F314" s="242" t="str">
        <f>IFERROR(INDEX(Calc!$B$4:$L$2003,MATCH($O$3&amp;"-"&amp;$C314,Calc!$I$4:$I$2003,0),4),"")</f>
        <v/>
      </c>
      <c r="G314" s="242" t="str">
        <f>IFERROR(INDEX(Calc!$B$4:$L$2003,MATCH($O$3&amp;"-"&amp;$C314,Calc!$I$4:$I$2003,0),5),"")</f>
        <v/>
      </c>
      <c r="H314" s="129" t="str">
        <f>IFERROR(IF(I314="Closed","―",INDEX(Calc!$B$4:$L$2003,MATCH($O$3&amp;"-"&amp;$C314,Calc!$I$4:$I$2003,0),10)),"")</f>
        <v/>
      </c>
      <c r="I314" s="130"/>
      <c r="J314" s="59"/>
    </row>
    <row r="315" spans="2:10" x14ac:dyDescent="0.25">
      <c r="B315" s="58"/>
      <c r="C315" s="127">
        <v>301</v>
      </c>
      <c r="D315" s="128" t="str">
        <f>IFERROR(INDEX(Calc!$B$4:$L$2003,MATCH($O$3&amp;"-"&amp;C315,Calc!$I$4:$I$2003,0),2),"")</f>
        <v/>
      </c>
      <c r="E315" s="127" t="str">
        <f>IFERROR(INDEX(Calc!$B$4:$L$2003,MATCH($O$3&amp;"-"&amp;$C315,Calc!$I$4:$I$2003,0),3),"")</f>
        <v/>
      </c>
      <c r="F315" s="242" t="str">
        <f>IFERROR(INDEX(Calc!$B$4:$L$2003,MATCH($O$3&amp;"-"&amp;$C315,Calc!$I$4:$I$2003,0),4),"")</f>
        <v/>
      </c>
      <c r="G315" s="242" t="str">
        <f>IFERROR(INDEX(Calc!$B$4:$L$2003,MATCH($O$3&amp;"-"&amp;$C315,Calc!$I$4:$I$2003,0),5),"")</f>
        <v/>
      </c>
      <c r="H315" s="129" t="str">
        <f>IFERROR(IF(I315="Closed","―",INDEX(Calc!$B$4:$L$2003,MATCH($O$3&amp;"-"&amp;$C315,Calc!$I$4:$I$2003,0),10)),"")</f>
        <v/>
      </c>
      <c r="I315" s="130"/>
      <c r="J315" s="59"/>
    </row>
    <row r="316" spans="2:10" x14ac:dyDescent="0.25">
      <c r="B316" s="58"/>
      <c r="C316" s="127">
        <v>302</v>
      </c>
      <c r="D316" s="128" t="str">
        <f>IFERROR(INDEX(Calc!$B$4:$L$2003,MATCH($O$3&amp;"-"&amp;C316,Calc!$I$4:$I$2003,0),2),"")</f>
        <v/>
      </c>
      <c r="E316" s="127" t="str">
        <f>IFERROR(INDEX(Calc!$B$4:$L$2003,MATCH($O$3&amp;"-"&amp;$C316,Calc!$I$4:$I$2003,0),3),"")</f>
        <v/>
      </c>
      <c r="F316" s="242" t="str">
        <f>IFERROR(INDEX(Calc!$B$4:$L$2003,MATCH($O$3&amp;"-"&amp;$C316,Calc!$I$4:$I$2003,0),4),"")</f>
        <v/>
      </c>
      <c r="G316" s="242" t="str">
        <f>IFERROR(INDEX(Calc!$B$4:$L$2003,MATCH($O$3&amp;"-"&amp;$C316,Calc!$I$4:$I$2003,0),5),"")</f>
        <v/>
      </c>
      <c r="H316" s="129" t="str">
        <f>IFERROR(IF(I316="Closed","―",INDEX(Calc!$B$4:$L$2003,MATCH($O$3&amp;"-"&amp;$C316,Calc!$I$4:$I$2003,0),10)),"")</f>
        <v/>
      </c>
      <c r="I316" s="130"/>
      <c r="J316" s="59"/>
    </row>
    <row r="317" spans="2:10" x14ac:dyDescent="0.25">
      <c r="B317" s="58"/>
      <c r="C317" s="127">
        <v>303</v>
      </c>
      <c r="D317" s="128" t="str">
        <f>IFERROR(INDEX(Calc!$B$4:$L$2003,MATCH($O$3&amp;"-"&amp;C317,Calc!$I$4:$I$2003,0),2),"")</f>
        <v/>
      </c>
      <c r="E317" s="127" t="str">
        <f>IFERROR(INDEX(Calc!$B$4:$L$2003,MATCH($O$3&amp;"-"&amp;$C317,Calc!$I$4:$I$2003,0),3),"")</f>
        <v/>
      </c>
      <c r="F317" s="242" t="str">
        <f>IFERROR(INDEX(Calc!$B$4:$L$2003,MATCH($O$3&amp;"-"&amp;$C317,Calc!$I$4:$I$2003,0),4),"")</f>
        <v/>
      </c>
      <c r="G317" s="242" t="str">
        <f>IFERROR(INDEX(Calc!$B$4:$L$2003,MATCH($O$3&amp;"-"&amp;$C317,Calc!$I$4:$I$2003,0),5),"")</f>
        <v/>
      </c>
      <c r="H317" s="129" t="str">
        <f>IFERROR(IF(I317="Closed","―",INDEX(Calc!$B$4:$L$2003,MATCH($O$3&amp;"-"&amp;$C317,Calc!$I$4:$I$2003,0),10)),"")</f>
        <v/>
      </c>
      <c r="I317" s="130"/>
      <c r="J317" s="59"/>
    </row>
    <row r="318" spans="2:10" x14ac:dyDescent="0.25">
      <c r="B318" s="58"/>
      <c r="C318" s="127">
        <v>304</v>
      </c>
      <c r="D318" s="128" t="str">
        <f>IFERROR(INDEX(Calc!$B$4:$L$2003,MATCH($O$3&amp;"-"&amp;C318,Calc!$I$4:$I$2003,0),2),"")</f>
        <v/>
      </c>
      <c r="E318" s="127" t="str">
        <f>IFERROR(INDEX(Calc!$B$4:$L$2003,MATCH($O$3&amp;"-"&amp;$C318,Calc!$I$4:$I$2003,0),3),"")</f>
        <v/>
      </c>
      <c r="F318" s="242" t="str">
        <f>IFERROR(INDEX(Calc!$B$4:$L$2003,MATCH($O$3&amp;"-"&amp;$C318,Calc!$I$4:$I$2003,0),4),"")</f>
        <v/>
      </c>
      <c r="G318" s="242" t="str">
        <f>IFERROR(INDEX(Calc!$B$4:$L$2003,MATCH($O$3&amp;"-"&amp;$C318,Calc!$I$4:$I$2003,0),5),"")</f>
        <v/>
      </c>
      <c r="H318" s="129" t="str">
        <f>IFERROR(IF(I318="Closed","―",INDEX(Calc!$B$4:$L$2003,MATCH($O$3&amp;"-"&amp;$C318,Calc!$I$4:$I$2003,0),10)),"")</f>
        <v/>
      </c>
      <c r="I318" s="130"/>
      <c r="J318" s="59"/>
    </row>
    <row r="319" spans="2:10" x14ac:dyDescent="0.25">
      <c r="B319" s="58"/>
      <c r="C319" s="127">
        <v>305</v>
      </c>
      <c r="D319" s="128" t="str">
        <f>IFERROR(INDEX(Calc!$B$4:$L$2003,MATCH($O$3&amp;"-"&amp;C319,Calc!$I$4:$I$2003,0),2),"")</f>
        <v/>
      </c>
      <c r="E319" s="127" t="str">
        <f>IFERROR(INDEX(Calc!$B$4:$L$2003,MATCH($O$3&amp;"-"&amp;$C319,Calc!$I$4:$I$2003,0),3),"")</f>
        <v/>
      </c>
      <c r="F319" s="242" t="str">
        <f>IFERROR(INDEX(Calc!$B$4:$L$2003,MATCH($O$3&amp;"-"&amp;$C319,Calc!$I$4:$I$2003,0),4),"")</f>
        <v/>
      </c>
      <c r="G319" s="242" t="str">
        <f>IFERROR(INDEX(Calc!$B$4:$L$2003,MATCH($O$3&amp;"-"&amp;$C319,Calc!$I$4:$I$2003,0),5),"")</f>
        <v/>
      </c>
      <c r="H319" s="129" t="str">
        <f>IFERROR(IF(I319="Closed","―",INDEX(Calc!$B$4:$L$2003,MATCH($O$3&amp;"-"&amp;$C319,Calc!$I$4:$I$2003,0),10)),"")</f>
        <v/>
      </c>
      <c r="I319" s="130"/>
      <c r="J319" s="59"/>
    </row>
    <row r="320" spans="2:10" x14ac:dyDescent="0.25">
      <c r="B320" s="58"/>
      <c r="C320" s="127">
        <v>306</v>
      </c>
      <c r="D320" s="128" t="str">
        <f>IFERROR(INDEX(Calc!$B$4:$L$2003,MATCH($O$3&amp;"-"&amp;C320,Calc!$I$4:$I$2003,0),2),"")</f>
        <v/>
      </c>
      <c r="E320" s="127" t="str">
        <f>IFERROR(INDEX(Calc!$B$4:$L$2003,MATCH($O$3&amp;"-"&amp;$C320,Calc!$I$4:$I$2003,0),3),"")</f>
        <v/>
      </c>
      <c r="F320" s="242" t="str">
        <f>IFERROR(INDEX(Calc!$B$4:$L$2003,MATCH($O$3&amp;"-"&amp;$C320,Calc!$I$4:$I$2003,0),4),"")</f>
        <v/>
      </c>
      <c r="G320" s="242" t="str">
        <f>IFERROR(INDEX(Calc!$B$4:$L$2003,MATCH($O$3&amp;"-"&amp;$C320,Calc!$I$4:$I$2003,0),5),"")</f>
        <v/>
      </c>
      <c r="H320" s="129" t="str">
        <f>IFERROR(IF(I320="Closed","―",INDEX(Calc!$B$4:$L$2003,MATCH($O$3&amp;"-"&amp;$C320,Calc!$I$4:$I$2003,0),10)),"")</f>
        <v/>
      </c>
      <c r="I320" s="130"/>
      <c r="J320" s="59"/>
    </row>
    <row r="321" spans="2:10" x14ac:dyDescent="0.25">
      <c r="B321" s="58"/>
      <c r="C321" s="127">
        <v>307</v>
      </c>
      <c r="D321" s="128" t="str">
        <f>IFERROR(INDEX(Calc!$B$4:$L$2003,MATCH($O$3&amp;"-"&amp;C321,Calc!$I$4:$I$2003,0),2),"")</f>
        <v/>
      </c>
      <c r="E321" s="127" t="str">
        <f>IFERROR(INDEX(Calc!$B$4:$L$2003,MATCH($O$3&amp;"-"&amp;$C321,Calc!$I$4:$I$2003,0),3),"")</f>
        <v/>
      </c>
      <c r="F321" s="242" t="str">
        <f>IFERROR(INDEX(Calc!$B$4:$L$2003,MATCH($O$3&amp;"-"&amp;$C321,Calc!$I$4:$I$2003,0),4),"")</f>
        <v/>
      </c>
      <c r="G321" s="242" t="str">
        <f>IFERROR(INDEX(Calc!$B$4:$L$2003,MATCH($O$3&amp;"-"&amp;$C321,Calc!$I$4:$I$2003,0),5),"")</f>
        <v/>
      </c>
      <c r="H321" s="129" t="str">
        <f>IFERROR(IF(I321="Closed","―",INDEX(Calc!$B$4:$L$2003,MATCH($O$3&amp;"-"&amp;$C321,Calc!$I$4:$I$2003,0),10)),"")</f>
        <v/>
      </c>
      <c r="I321" s="130"/>
      <c r="J321" s="59"/>
    </row>
    <row r="322" spans="2:10" x14ac:dyDescent="0.25">
      <c r="B322" s="58"/>
      <c r="C322" s="127">
        <v>308</v>
      </c>
      <c r="D322" s="128" t="str">
        <f>IFERROR(INDEX(Calc!$B$4:$L$2003,MATCH($O$3&amp;"-"&amp;C322,Calc!$I$4:$I$2003,0),2),"")</f>
        <v/>
      </c>
      <c r="E322" s="127" t="str">
        <f>IFERROR(INDEX(Calc!$B$4:$L$2003,MATCH($O$3&amp;"-"&amp;$C322,Calc!$I$4:$I$2003,0),3),"")</f>
        <v/>
      </c>
      <c r="F322" s="242" t="str">
        <f>IFERROR(INDEX(Calc!$B$4:$L$2003,MATCH($O$3&amp;"-"&amp;$C322,Calc!$I$4:$I$2003,0),4),"")</f>
        <v/>
      </c>
      <c r="G322" s="242" t="str">
        <f>IFERROR(INDEX(Calc!$B$4:$L$2003,MATCH($O$3&amp;"-"&amp;$C322,Calc!$I$4:$I$2003,0),5),"")</f>
        <v/>
      </c>
      <c r="H322" s="129" t="str">
        <f>IFERROR(IF(I322="Closed","―",INDEX(Calc!$B$4:$L$2003,MATCH($O$3&amp;"-"&amp;$C322,Calc!$I$4:$I$2003,0),10)),"")</f>
        <v/>
      </c>
      <c r="I322" s="130"/>
      <c r="J322" s="59"/>
    </row>
    <row r="323" spans="2:10" x14ac:dyDescent="0.25">
      <c r="B323" s="58"/>
      <c r="C323" s="127">
        <v>309</v>
      </c>
      <c r="D323" s="128" t="str">
        <f>IFERROR(INDEX(Calc!$B$4:$L$2003,MATCH($O$3&amp;"-"&amp;C323,Calc!$I$4:$I$2003,0),2),"")</f>
        <v/>
      </c>
      <c r="E323" s="127" t="str">
        <f>IFERROR(INDEX(Calc!$B$4:$L$2003,MATCH($O$3&amp;"-"&amp;$C323,Calc!$I$4:$I$2003,0),3),"")</f>
        <v/>
      </c>
      <c r="F323" s="242" t="str">
        <f>IFERROR(INDEX(Calc!$B$4:$L$2003,MATCH($O$3&amp;"-"&amp;$C323,Calc!$I$4:$I$2003,0),4),"")</f>
        <v/>
      </c>
      <c r="G323" s="242" t="str">
        <f>IFERROR(INDEX(Calc!$B$4:$L$2003,MATCH($O$3&amp;"-"&amp;$C323,Calc!$I$4:$I$2003,0),5),"")</f>
        <v/>
      </c>
      <c r="H323" s="129" t="str">
        <f>IFERROR(IF(I323="Closed","―",INDEX(Calc!$B$4:$L$2003,MATCH($O$3&amp;"-"&amp;$C323,Calc!$I$4:$I$2003,0),10)),"")</f>
        <v/>
      </c>
      <c r="I323" s="130"/>
      <c r="J323" s="59"/>
    </row>
    <row r="324" spans="2:10" x14ac:dyDescent="0.25">
      <c r="B324" s="58"/>
      <c r="C324" s="127">
        <v>310</v>
      </c>
      <c r="D324" s="128" t="str">
        <f>IFERROR(INDEX(Calc!$B$4:$L$2003,MATCH($O$3&amp;"-"&amp;C324,Calc!$I$4:$I$2003,0),2),"")</f>
        <v/>
      </c>
      <c r="E324" s="127" t="str">
        <f>IFERROR(INDEX(Calc!$B$4:$L$2003,MATCH($O$3&amp;"-"&amp;$C324,Calc!$I$4:$I$2003,0),3),"")</f>
        <v/>
      </c>
      <c r="F324" s="242" t="str">
        <f>IFERROR(INDEX(Calc!$B$4:$L$2003,MATCH($O$3&amp;"-"&amp;$C324,Calc!$I$4:$I$2003,0),4),"")</f>
        <v/>
      </c>
      <c r="G324" s="242" t="str">
        <f>IFERROR(INDEX(Calc!$B$4:$L$2003,MATCH($O$3&amp;"-"&amp;$C324,Calc!$I$4:$I$2003,0),5),"")</f>
        <v/>
      </c>
      <c r="H324" s="129" t="str">
        <f>IFERROR(IF(I324="Closed","―",INDEX(Calc!$B$4:$L$2003,MATCH($O$3&amp;"-"&amp;$C324,Calc!$I$4:$I$2003,0),10)),"")</f>
        <v/>
      </c>
      <c r="I324" s="130"/>
      <c r="J324" s="59"/>
    </row>
    <row r="325" spans="2:10" x14ac:dyDescent="0.25">
      <c r="B325" s="58"/>
      <c r="C325" s="127">
        <v>311</v>
      </c>
      <c r="D325" s="128" t="str">
        <f>IFERROR(INDEX(Calc!$B$4:$L$2003,MATCH($O$3&amp;"-"&amp;C325,Calc!$I$4:$I$2003,0),2),"")</f>
        <v/>
      </c>
      <c r="E325" s="127" t="str">
        <f>IFERROR(INDEX(Calc!$B$4:$L$2003,MATCH($O$3&amp;"-"&amp;$C325,Calc!$I$4:$I$2003,0),3),"")</f>
        <v/>
      </c>
      <c r="F325" s="242" t="str">
        <f>IFERROR(INDEX(Calc!$B$4:$L$2003,MATCH($O$3&amp;"-"&amp;$C325,Calc!$I$4:$I$2003,0),4),"")</f>
        <v/>
      </c>
      <c r="G325" s="242" t="str">
        <f>IFERROR(INDEX(Calc!$B$4:$L$2003,MATCH($O$3&amp;"-"&amp;$C325,Calc!$I$4:$I$2003,0),5),"")</f>
        <v/>
      </c>
      <c r="H325" s="129" t="str">
        <f>IFERROR(IF(I325="Closed","―",INDEX(Calc!$B$4:$L$2003,MATCH($O$3&amp;"-"&amp;$C325,Calc!$I$4:$I$2003,0),10)),"")</f>
        <v/>
      </c>
      <c r="I325" s="130"/>
      <c r="J325" s="59"/>
    </row>
    <row r="326" spans="2:10" x14ac:dyDescent="0.25">
      <c r="B326" s="58"/>
      <c r="C326" s="127">
        <v>312</v>
      </c>
      <c r="D326" s="128" t="str">
        <f>IFERROR(INDEX(Calc!$B$4:$L$2003,MATCH($O$3&amp;"-"&amp;C326,Calc!$I$4:$I$2003,0),2),"")</f>
        <v/>
      </c>
      <c r="E326" s="127" t="str">
        <f>IFERROR(INDEX(Calc!$B$4:$L$2003,MATCH($O$3&amp;"-"&amp;$C326,Calc!$I$4:$I$2003,0),3),"")</f>
        <v/>
      </c>
      <c r="F326" s="242" t="str">
        <f>IFERROR(INDEX(Calc!$B$4:$L$2003,MATCH($O$3&amp;"-"&amp;$C326,Calc!$I$4:$I$2003,0),4),"")</f>
        <v/>
      </c>
      <c r="G326" s="242" t="str">
        <f>IFERROR(INDEX(Calc!$B$4:$L$2003,MATCH($O$3&amp;"-"&amp;$C326,Calc!$I$4:$I$2003,0),5),"")</f>
        <v/>
      </c>
      <c r="H326" s="129" t="str">
        <f>IFERROR(IF(I326="Closed","―",INDEX(Calc!$B$4:$L$2003,MATCH($O$3&amp;"-"&amp;$C326,Calc!$I$4:$I$2003,0),10)),"")</f>
        <v/>
      </c>
      <c r="I326" s="130"/>
      <c r="J326" s="59"/>
    </row>
    <row r="327" spans="2:10" x14ac:dyDescent="0.25">
      <c r="B327" s="58"/>
      <c r="C327" s="127">
        <v>313</v>
      </c>
      <c r="D327" s="128" t="str">
        <f>IFERROR(INDEX(Calc!$B$4:$L$2003,MATCH($O$3&amp;"-"&amp;C327,Calc!$I$4:$I$2003,0),2),"")</f>
        <v/>
      </c>
      <c r="E327" s="127" t="str">
        <f>IFERROR(INDEX(Calc!$B$4:$L$2003,MATCH($O$3&amp;"-"&amp;$C327,Calc!$I$4:$I$2003,0),3),"")</f>
        <v/>
      </c>
      <c r="F327" s="242" t="str">
        <f>IFERROR(INDEX(Calc!$B$4:$L$2003,MATCH($O$3&amp;"-"&amp;$C327,Calc!$I$4:$I$2003,0),4),"")</f>
        <v/>
      </c>
      <c r="G327" s="242" t="str">
        <f>IFERROR(INDEX(Calc!$B$4:$L$2003,MATCH($O$3&amp;"-"&amp;$C327,Calc!$I$4:$I$2003,0),5),"")</f>
        <v/>
      </c>
      <c r="H327" s="129" t="str">
        <f>IFERROR(IF(I327="Closed","―",INDEX(Calc!$B$4:$L$2003,MATCH($O$3&amp;"-"&amp;$C327,Calc!$I$4:$I$2003,0),10)),"")</f>
        <v/>
      </c>
      <c r="I327" s="130"/>
      <c r="J327" s="59"/>
    </row>
    <row r="328" spans="2:10" x14ac:dyDescent="0.25">
      <c r="B328" s="58"/>
      <c r="C328" s="127">
        <v>314</v>
      </c>
      <c r="D328" s="128" t="str">
        <f>IFERROR(INDEX(Calc!$B$4:$L$2003,MATCH($O$3&amp;"-"&amp;C328,Calc!$I$4:$I$2003,0),2),"")</f>
        <v/>
      </c>
      <c r="E328" s="127" t="str">
        <f>IFERROR(INDEX(Calc!$B$4:$L$2003,MATCH($O$3&amp;"-"&amp;$C328,Calc!$I$4:$I$2003,0),3),"")</f>
        <v/>
      </c>
      <c r="F328" s="242" t="str">
        <f>IFERROR(INDEX(Calc!$B$4:$L$2003,MATCH($O$3&amp;"-"&amp;$C328,Calc!$I$4:$I$2003,0),4),"")</f>
        <v/>
      </c>
      <c r="G328" s="242" t="str">
        <f>IFERROR(INDEX(Calc!$B$4:$L$2003,MATCH($O$3&amp;"-"&amp;$C328,Calc!$I$4:$I$2003,0),5),"")</f>
        <v/>
      </c>
      <c r="H328" s="129" t="str">
        <f>IFERROR(IF(I328="Closed","―",INDEX(Calc!$B$4:$L$2003,MATCH($O$3&amp;"-"&amp;$C328,Calc!$I$4:$I$2003,0),10)),"")</f>
        <v/>
      </c>
      <c r="I328" s="130"/>
      <c r="J328" s="59"/>
    </row>
    <row r="329" spans="2:10" x14ac:dyDescent="0.25">
      <c r="B329" s="58"/>
      <c r="C329" s="127">
        <v>315</v>
      </c>
      <c r="D329" s="128" t="str">
        <f>IFERROR(INDEX(Calc!$B$4:$L$2003,MATCH($O$3&amp;"-"&amp;C329,Calc!$I$4:$I$2003,0),2),"")</f>
        <v/>
      </c>
      <c r="E329" s="127" t="str">
        <f>IFERROR(INDEX(Calc!$B$4:$L$2003,MATCH($O$3&amp;"-"&amp;$C329,Calc!$I$4:$I$2003,0),3),"")</f>
        <v/>
      </c>
      <c r="F329" s="242" t="str">
        <f>IFERROR(INDEX(Calc!$B$4:$L$2003,MATCH($O$3&amp;"-"&amp;$C329,Calc!$I$4:$I$2003,0),4),"")</f>
        <v/>
      </c>
      <c r="G329" s="242" t="str">
        <f>IFERROR(INDEX(Calc!$B$4:$L$2003,MATCH($O$3&amp;"-"&amp;$C329,Calc!$I$4:$I$2003,0),5),"")</f>
        <v/>
      </c>
      <c r="H329" s="129" t="str">
        <f>IFERROR(IF(I329="Closed","―",INDEX(Calc!$B$4:$L$2003,MATCH($O$3&amp;"-"&amp;$C329,Calc!$I$4:$I$2003,0),10)),"")</f>
        <v/>
      </c>
      <c r="I329" s="130"/>
      <c r="J329" s="59"/>
    </row>
    <row r="330" spans="2:10" x14ac:dyDescent="0.25">
      <c r="B330" s="58"/>
      <c r="C330" s="127">
        <v>316</v>
      </c>
      <c r="D330" s="128" t="str">
        <f>IFERROR(INDEX(Calc!$B$4:$L$2003,MATCH($O$3&amp;"-"&amp;C330,Calc!$I$4:$I$2003,0),2),"")</f>
        <v/>
      </c>
      <c r="E330" s="127" t="str">
        <f>IFERROR(INDEX(Calc!$B$4:$L$2003,MATCH($O$3&amp;"-"&amp;$C330,Calc!$I$4:$I$2003,0),3),"")</f>
        <v/>
      </c>
      <c r="F330" s="242" t="str">
        <f>IFERROR(INDEX(Calc!$B$4:$L$2003,MATCH($O$3&amp;"-"&amp;$C330,Calc!$I$4:$I$2003,0),4),"")</f>
        <v/>
      </c>
      <c r="G330" s="242" t="str">
        <f>IFERROR(INDEX(Calc!$B$4:$L$2003,MATCH($O$3&amp;"-"&amp;$C330,Calc!$I$4:$I$2003,0),5),"")</f>
        <v/>
      </c>
      <c r="H330" s="129" t="str">
        <f>IFERROR(IF(I330="Closed","―",INDEX(Calc!$B$4:$L$2003,MATCH($O$3&amp;"-"&amp;$C330,Calc!$I$4:$I$2003,0),10)),"")</f>
        <v/>
      </c>
      <c r="I330" s="130"/>
      <c r="J330" s="59"/>
    </row>
    <row r="331" spans="2:10" x14ac:dyDescent="0.25">
      <c r="B331" s="58"/>
      <c r="C331" s="127">
        <v>317</v>
      </c>
      <c r="D331" s="128" t="str">
        <f>IFERROR(INDEX(Calc!$B$4:$L$2003,MATCH($O$3&amp;"-"&amp;C331,Calc!$I$4:$I$2003,0),2),"")</f>
        <v/>
      </c>
      <c r="E331" s="127" t="str">
        <f>IFERROR(INDEX(Calc!$B$4:$L$2003,MATCH($O$3&amp;"-"&amp;$C331,Calc!$I$4:$I$2003,0),3),"")</f>
        <v/>
      </c>
      <c r="F331" s="242" t="str">
        <f>IFERROR(INDEX(Calc!$B$4:$L$2003,MATCH($O$3&amp;"-"&amp;$C331,Calc!$I$4:$I$2003,0),4),"")</f>
        <v/>
      </c>
      <c r="G331" s="242" t="str">
        <f>IFERROR(INDEX(Calc!$B$4:$L$2003,MATCH($O$3&amp;"-"&amp;$C331,Calc!$I$4:$I$2003,0),5),"")</f>
        <v/>
      </c>
      <c r="H331" s="129" t="str">
        <f>IFERROR(IF(I331="Closed","―",INDEX(Calc!$B$4:$L$2003,MATCH($O$3&amp;"-"&amp;$C331,Calc!$I$4:$I$2003,0),10)),"")</f>
        <v/>
      </c>
      <c r="I331" s="130"/>
      <c r="J331" s="59"/>
    </row>
    <row r="332" spans="2:10" x14ac:dyDescent="0.25">
      <c r="B332" s="58"/>
      <c r="C332" s="127">
        <v>318</v>
      </c>
      <c r="D332" s="128" t="str">
        <f>IFERROR(INDEX(Calc!$B$4:$L$2003,MATCH($O$3&amp;"-"&amp;C332,Calc!$I$4:$I$2003,0),2),"")</f>
        <v/>
      </c>
      <c r="E332" s="127" t="str">
        <f>IFERROR(INDEX(Calc!$B$4:$L$2003,MATCH($O$3&amp;"-"&amp;$C332,Calc!$I$4:$I$2003,0),3),"")</f>
        <v/>
      </c>
      <c r="F332" s="242" t="str">
        <f>IFERROR(INDEX(Calc!$B$4:$L$2003,MATCH($O$3&amp;"-"&amp;$C332,Calc!$I$4:$I$2003,0),4),"")</f>
        <v/>
      </c>
      <c r="G332" s="242" t="str">
        <f>IFERROR(INDEX(Calc!$B$4:$L$2003,MATCH($O$3&amp;"-"&amp;$C332,Calc!$I$4:$I$2003,0),5),"")</f>
        <v/>
      </c>
      <c r="H332" s="129" t="str">
        <f>IFERROR(IF(I332="Closed","―",INDEX(Calc!$B$4:$L$2003,MATCH($O$3&amp;"-"&amp;$C332,Calc!$I$4:$I$2003,0),10)),"")</f>
        <v/>
      </c>
      <c r="I332" s="130"/>
      <c r="J332" s="59"/>
    </row>
    <row r="333" spans="2:10" x14ac:dyDescent="0.25">
      <c r="B333" s="58"/>
      <c r="C333" s="127">
        <v>319</v>
      </c>
      <c r="D333" s="128" t="str">
        <f>IFERROR(INDEX(Calc!$B$4:$L$2003,MATCH($O$3&amp;"-"&amp;C333,Calc!$I$4:$I$2003,0),2),"")</f>
        <v/>
      </c>
      <c r="E333" s="127" t="str">
        <f>IFERROR(INDEX(Calc!$B$4:$L$2003,MATCH($O$3&amp;"-"&amp;$C333,Calc!$I$4:$I$2003,0),3),"")</f>
        <v/>
      </c>
      <c r="F333" s="242" t="str">
        <f>IFERROR(INDEX(Calc!$B$4:$L$2003,MATCH($O$3&amp;"-"&amp;$C333,Calc!$I$4:$I$2003,0),4),"")</f>
        <v/>
      </c>
      <c r="G333" s="242" t="str">
        <f>IFERROR(INDEX(Calc!$B$4:$L$2003,MATCH($O$3&amp;"-"&amp;$C333,Calc!$I$4:$I$2003,0),5),"")</f>
        <v/>
      </c>
      <c r="H333" s="129" t="str">
        <f>IFERROR(IF(I333="Closed","―",INDEX(Calc!$B$4:$L$2003,MATCH($O$3&amp;"-"&amp;$C333,Calc!$I$4:$I$2003,0),10)),"")</f>
        <v/>
      </c>
      <c r="I333" s="130"/>
      <c r="J333" s="59"/>
    </row>
    <row r="334" spans="2:10" x14ac:dyDescent="0.25">
      <c r="B334" s="58"/>
      <c r="C334" s="127">
        <v>320</v>
      </c>
      <c r="D334" s="128" t="str">
        <f>IFERROR(INDEX(Calc!$B$4:$L$2003,MATCH($O$3&amp;"-"&amp;C334,Calc!$I$4:$I$2003,0),2),"")</f>
        <v/>
      </c>
      <c r="E334" s="127" t="str">
        <f>IFERROR(INDEX(Calc!$B$4:$L$2003,MATCH($O$3&amp;"-"&amp;$C334,Calc!$I$4:$I$2003,0),3),"")</f>
        <v/>
      </c>
      <c r="F334" s="242" t="str">
        <f>IFERROR(INDEX(Calc!$B$4:$L$2003,MATCH($O$3&amp;"-"&amp;$C334,Calc!$I$4:$I$2003,0),4),"")</f>
        <v/>
      </c>
      <c r="G334" s="242" t="str">
        <f>IFERROR(INDEX(Calc!$B$4:$L$2003,MATCH($O$3&amp;"-"&amp;$C334,Calc!$I$4:$I$2003,0),5),"")</f>
        <v/>
      </c>
      <c r="H334" s="129" t="str">
        <f>IFERROR(IF(I334="Closed","―",INDEX(Calc!$B$4:$L$2003,MATCH($O$3&amp;"-"&amp;$C334,Calc!$I$4:$I$2003,0),10)),"")</f>
        <v/>
      </c>
      <c r="I334" s="130"/>
      <c r="J334" s="59"/>
    </row>
    <row r="335" spans="2:10" x14ac:dyDescent="0.25">
      <c r="B335" s="58"/>
      <c r="C335" s="127">
        <v>321</v>
      </c>
      <c r="D335" s="128" t="str">
        <f>IFERROR(INDEX(Calc!$B$4:$L$2003,MATCH($O$3&amp;"-"&amp;C335,Calc!$I$4:$I$2003,0),2),"")</f>
        <v/>
      </c>
      <c r="E335" s="127" t="str">
        <f>IFERROR(INDEX(Calc!$B$4:$L$2003,MATCH($O$3&amp;"-"&amp;$C335,Calc!$I$4:$I$2003,0),3),"")</f>
        <v/>
      </c>
      <c r="F335" s="242" t="str">
        <f>IFERROR(INDEX(Calc!$B$4:$L$2003,MATCH($O$3&amp;"-"&amp;$C335,Calc!$I$4:$I$2003,0),4),"")</f>
        <v/>
      </c>
      <c r="G335" s="242" t="str">
        <f>IFERROR(INDEX(Calc!$B$4:$L$2003,MATCH($O$3&amp;"-"&amp;$C335,Calc!$I$4:$I$2003,0),5),"")</f>
        <v/>
      </c>
      <c r="H335" s="129" t="str">
        <f>IFERROR(IF(I335="Closed","―",INDEX(Calc!$B$4:$L$2003,MATCH($O$3&amp;"-"&amp;$C335,Calc!$I$4:$I$2003,0),10)),"")</f>
        <v/>
      </c>
      <c r="I335" s="130"/>
      <c r="J335" s="59"/>
    </row>
    <row r="336" spans="2:10" x14ac:dyDescent="0.25">
      <c r="B336" s="58"/>
      <c r="C336" s="127">
        <v>322</v>
      </c>
      <c r="D336" s="128" t="str">
        <f>IFERROR(INDEX(Calc!$B$4:$L$2003,MATCH($O$3&amp;"-"&amp;C336,Calc!$I$4:$I$2003,0),2),"")</f>
        <v/>
      </c>
      <c r="E336" s="127" t="str">
        <f>IFERROR(INDEX(Calc!$B$4:$L$2003,MATCH($O$3&amp;"-"&amp;$C336,Calc!$I$4:$I$2003,0),3),"")</f>
        <v/>
      </c>
      <c r="F336" s="242" t="str">
        <f>IFERROR(INDEX(Calc!$B$4:$L$2003,MATCH($O$3&amp;"-"&amp;$C336,Calc!$I$4:$I$2003,0),4),"")</f>
        <v/>
      </c>
      <c r="G336" s="242" t="str">
        <f>IFERROR(INDEX(Calc!$B$4:$L$2003,MATCH($O$3&amp;"-"&amp;$C336,Calc!$I$4:$I$2003,0),5),"")</f>
        <v/>
      </c>
      <c r="H336" s="129" t="str">
        <f>IFERROR(IF(I336="Closed","―",INDEX(Calc!$B$4:$L$2003,MATCH($O$3&amp;"-"&amp;$C336,Calc!$I$4:$I$2003,0),10)),"")</f>
        <v/>
      </c>
      <c r="I336" s="130"/>
      <c r="J336" s="59"/>
    </row>
    <row r="337" spans="2:10" x14ac:dyDescent="0.25">
      <c r="B337" s="58"/>
      <c r="C337" s="127">
        <v>323</v>
      </c>
      <c r="D337" s="128" t="str">
        <f>IFERROR(INDEX(Calc!$B$4:$L$2003,MATCH($O$3&amp;"-"&amp;C337,Calc!$I$4:$I$2003,0),2),"")</f>
        <v/>
      </c>
      <c r="E337" s="127" t="str">
        <f>IFERROR(INDEX(Calc!$B$4:$L$2003,MATCH($O$3&amp;"-"&amp;$C337,Calc!$I$4:$I$2003,0),3),"")</f>
        <v/>
      </c>
      <c r="F337" s="242" t="str">
        <f>IFERROR(INDEX(Calc!$B$4:$L$2003,MATCH($O$3&amp;"-"&amp;$C337,Calc!$I$4:$I$2003,0),4),"")</f>
        <v/>
      </c>
      <c r="G337" s="242" t="str">
        <f>IFERROR(INDEX(Calc!$B$4:$L$2003,MATCH($O$3&amp;"-"&amp;$C337,Calc!$I$4:$I$2003,0),5),"")</f>
        <v/>
      </c>
      <c r="H337" s="129" t="str">
        <f>IFERROR(IF(I337="Closed","―",INDEX(Calc!$B$4:$L$2003,MATCH($O$3&amp;"-"&amp;$C337,Calc!$I$4:$I$2003,0),10)),"")</f>
        <v/>
      </c>
      <c r="I337" s="130"/>
      <c r="J337" s="59"/>
    </row>
    <row r="338" spans="2:10" x14ac:dyDescent="0.25">
      <c r="B338" s="58"/>
      <c r="C338" s="127">
        <v>324</v>
      </c>
      <c r="D338" s="128" t="str">
        <f>IFERROR(INDEX(Calc!$B$4:$L$2003,MATCH($O$3&amp;"-"&amp;C338,Calc!$I$4:$I$2003,0),2),"")</f>
        <v/>
      </c>
      <c r="E338" s="127" t="str">
        <f>IFERROR(INDEX(Calc!$B$4:$L$2003,MATCH($O$3&amp;"-"&amp;$C338,Calc!$I$4:$I$2003,0),3),"")</f>
        <v/>
      </c>
      <c r="F338" s="242" t="str">
        <f>IFERROR(INDEX(Calc!$B$4:$L$2003,MATCH($O$3&amp;"-"&amp;$C338,Calc!$I$4:$I$2003,0),4),"")</f>
        <v/>
      </c>
      <c r="G338" s="242" t="str">
        <f>IFERROR(INDEX(Calc!$B$4:$L$2003,MATCH($O$3&amp;"-"&amp;$C338,Calc!$I$4:$I$2003,0),5),"")</f>
        <v/>
      </c>
      <c r="H338" s="129" t="str">
        <f>IFERROR(IF(I338="Closed","―",INDEX(Calc!$B$4:$L$2003,MATCH($O$3&amp;"-"&amp;$C338,Calc!$I$4:$I$2003,0),10)),"")</f>
        <v/>
      </c>
      <c r="I338" s="130"/>
      <c r="J338" s="59"/>
    </row>
    <row r="339" spans="2:10" x14ac:dyDescent="0.25">
      <c r="B339" s="58"/>
      <c r="C339" s="127">
        <v>325</v>
      </c>
      <c r="D339" s="128" t="str">
        <f>IFERROR(INDEX(Calc!$B$4:$L$2003,MATCH($O$3&amp;"-"&amp;C339,Calc!$I$4:$I$2003,0),2),"")</f>
        <v/>
      </c>
      <c r="E339" s="127" t="str">
        <f>IFERROR(INDEX(Calc!$B$4:$L$2003,MATCH($O$3&amp;"-"&amp;$C339,Calc!$I$4:$I$2003,0),3),"")</f>
        <v/>
      </c>
      <c r="F339" s="242" t="str">
        <f>IFERROR(INDEX(Calc!$B$4:$L$2003,MATCH($O$3&amp;"-"&amp;$C339,Calc!$I$4:$I$2003,0),4),"")</f>
        <v/>
      </c>
      <c r="G339" s="242" t="str">
        <f>IFERROR(INDEX(Calc!$B$4:$L$2003,MATCH($O$3&amp;"-"&amp;$C339,Calc!$I$4:$I$2003,0),5),"")</f>
        <v/>
      </c>
      <c r="H339" s="129" t="str">
        <f>IFERROR(IF(I339="Closed","―",INDEX(Calc!$B$4:$L$2003,MATCH($O$3&amp;"-"&amp;$C339,Calc!$I$4:$I$2003,0),10)),"")</f>
        <v/>
      </c>
      <c r="I339" s="130"/>
      <c r="J339" s="59"/>
    </row>
    <row r="340" spans="2:10" x14ac:dyDescent="0.25">
      <c r="B340" s="58"/>
      <c r="C340" s="127">
        <v>326</v>
      </c>
      <c r="D340" s="128" t="str">
        <f>IFERROR(INDEX(Calc!$B$4:$L$2003,MATCH($O$3&amp;"-"&amp;C340,Calc!$I$4:$I$2003,0),2),"")</f>
        <v/>
      </c>
      <c r="E340" s="127" t="str">
        <f>IFERROR(INDEX(Calc!$B$4:$L$2003,MATCH($O$3&amp;"-"&amp;$C340,Calc!$I$4:$I$2003,0),3),"")</f>
        <v/>
      </c>
      <c r="F340" s="242" t="str">
        <f>IFERROR(INDEX(Calc!$B$4:$L$2003,MATCH($O$3&amp;"-"&amp;$C340,Calc!$I$4:$I$2003,0),4),"")</f>
        <v/>
      </c>
      <c r="G340" s="242" t="str">
        <f>IFERROR(INDEX(Calc!$B$4:$L$2003,MATCH($O$3&amp;"-"&amp;$C340,Calc!$I$4:$I$2003,0),5),"")</f>
        <v/>
      </c>
      <c r="H340" s="129" t="str">
        <f>IFERROR(IF(I340="Closed","―",INDEX(Calc!$B$4:$L$2003,MATCH($O$3&amp;"-"&amp;$C340,Calc!$I$4:$I$2003,0),10)),"")</f>
        <v/>
      </c>
      <c r="I340" s="130"/>
      <c r="J340" s="59"/>
    </row>
    <row r="341" spans="2:10" x14ac:dyDescent="0.25">
      <c r="B341" s="58"/>
      <c r="C341" s="127">
        <v>327</v>
      </c>
      <c r="D341" s="128" t="str">
        <f>IFERROR(INDEX(Calc!$B$4:$L$2003,MATCH($O$3&amp;"-"&amp;C341,Calc!$I$4:$I$2003,0),2),"")</f>
        <v/>
      </c>
      <c r="E341" s="127" t="str">
        <f>IFERROR(INDEX(Calc!$B$4:$L$2003,MATCH($O$3&amp;"-"&amp;$C341,Calc!$I$4:$I$2003,0),3),"")</f>
        <v/>
      </c>
      <c r="F341" s="242" t="str">
        <f>IFERROR(INDEX(Calc!$B$4:$L$2003,MATCH($O$3&amp;"-"&amp;$C341,Calc!$I$4:$I$2003,0),4),"")</f>
        <v/>
      </c>
      <c r="G341" s="242" t="str">
        <f>IFERROR(INDEX(Calc!$B$4:$L$2003,MATCH($O$3&amp;"-"&amp;$C341,Calc!$I$4:$I$2003,0),5),"")</f>
        <v/>
      </c>
      <c r="H341" s="129" t="str">
        <f>IFERROR(IF(I341="Closed","―",INDEX(Calc!$B$4:$L$2003,MATCH($O$3&amp;"-"&amp;$C341,Calc!$I$4:$I$2003,0),10)),"")</f>
        <v/>
      </c>
      <c r="I341" s="130"/>
      <c r="J341" s="59"/>
    </row>
    <row r="342" spans="2:10" x14ac:dyDescent="0.25">
      <c r="B342" s="58"/>
      <c r="C342" s="127">
        <v>328</v>
      </c>
      <c r="D342" s="128" t="str">
        <f>IFERROR(INDEX(Calc!$B$4:$L$2003,MATCH($O$3&amp;"-"&amp;C342,Calc!$I$4:$I$2003,0),2),"")</f>
        <v/>
      </c>
      <c r="E342" s="127" t="str">
        <f>IFERROR(INDEX(Calc!$B$4:$L$2003,MATCH($O$3&amp;"-"&amp;$C342,Calc!$I$4:$I$2003,0),3),"")</f>
        <v/>
      </c>
      <c r="F342" s="242" t="str">
        <f>IFERROR(INDEX(Calc!$B$4:$L$2003,MATCH($O$3&amp;"-"&amp;$C342,Calc!$I$4:$I$2003,0),4),"")</f>
        <v/>
      </c>
      <c r="G342" s="242" t="str">
        <f>IFERROR(INDEX(Calc!$B$4:$L$2003,MATCH($O$3&amp;"-"&amp;$C342,Calc!$I$4:$I$2003,0),5),"")</f>
        <v/>
      </c>
      <c r="H342" s="129" t="str">
        <f>IFERROR(IF(I342="Closed","―",INDEX(Calc!$B$4:$L$2003,MATCH($O$3&amp;"-"&amp;$C342,Calc!$I$4:$I$2003,0),10)),"")</f>
        <v/>
      </c>
      <c r="I342" s="130"/>
      <c r="J342" s="59"/>
    </row>
    <row r="343" spans="2:10" x14ac:dyDescent="0.25">
      <c r="B343" s="58"/>
      <c r="C343" s="127">
        <v>329</v>
      </c>
      <c r="D343" s="128" t="str">
        <f>IFERROR(INDEX(Calc!$B$4:$L$2003,MATCH($O$3&amp;"-"&amp;C343,Calc!$I$4:$I$2003,0),2),"")</f>
        <v/>
      </c>
      <c r="E343" s="127" t="str">
        <f>IFERROR(INDEX(Calc!$B$4:$L$2003,MATCH($O$3&amp;"-"&amp;$C343,Calc!$I$4:$I$2003,0),3),"")</f>
        <v/>
      </c>
      <c r="F343" s="242" t="str">
        <f>IFERROR(INDEX(Calc!$B$4:$L$2003,MATCH($O$3&amp;"-"&amp;$C343,Calc!$I$4:$I$2003,0),4),"")</f>
        <v/>
      </c>
      <c r="G343" s="242" t="str">
        <f>IFERROR(INDEX(Calc!$B$4:$L$2003,MATCH($O$3&amp;"-"&amp;$C343,Calc!$I$4:$I$2003,0),5),"")</f>
        <v/>
      </c>
      <c r="H343" s="129" t="str">
        <f>IFERROR(IF(I343="Closed","―",INDEX(Calc!$B$4:$L$2003,MATCH($O$3&amp;"-"&amp;$C343,Calc!$I$4:$I$2003,0),10)),"")</f>
        <v/>
      </c>
      <c r="I343" s="130"/>
      <c r="J343" s="59"/>
    </row>
    <row r="344" spans="2:10" x14ac:dyDescent="0.25">
      <c r="B344" s="58"/>
      <c r="C344" s="127">
        <v>330</v>
      </c>
      <c r="D344" s="128" t="str">
        <f>IFERROR(INDEX(Calc!$B$4:$L$2003,MATCH($O$3&amp;"-"&amp;C344,Calc!$I$4:$I$2003,0),2),"")</f>
        <v/>
      </c>
      <c r="E344" s="127" t="str">
        <f>IFERROR(INDEX(Calc!$B$4:$L$2003,MATCH($O$3&amp;"-"&amp;$C344,Calc!$I$4:$I$2003,0),3),"")</f>
        <v/>
      </c>
      <c r="F344" s="242" t="str">
        <f>IFERROR(INDEX(Calc!$B$4:$L$2003,MATCH($O$3&amp;"-"&amp;$C344,Calc!$I$4:$I$2003,0),4),"")</f>
        <v/>
      </c>
      <c r="G344" s="242" t="str">
        <f>IFERROR(INDEX(Calc!$B$4:$L$2003,MATCH($O$3&amp;"-"&amp;$C344,Calc!$I$4:$I$2003,0),5),"")</f>
        <v/>
      </c>
      <c r="H344" s="129" t="str">
        <f>IFERROR(IF(I344="Closed","―",INDEX(Calc!$B$4:$L$2003,MATCH($O$3&amp;"-"&amp;$C344,Calc!$I$4:$I$2003,0),10)),"")</f>
        <v/>
      </c>
      <c r="I344" s="130"/>
      <c r="J344" s="59"/>
    </row>
    <row r="345" spans="2:10" x14ac:dyDescent="0.25">
      <c r="B345" s="58"/>
      <c r="C345" s="127">
        <v>331</v>
      </c>
      <c r="D345" s="128" t="str">
        <f>IFERROR(INDEX(Calc!$B$4:$L$2003,MATCH($O$3&amp;"-"&amp;C345,Calc!$I$4:$I$2003,0),2),"")</f>
        <v/>
      </c>
      <c r="E345" s="127" t="str">
        <f>IFERROR(INDEX(Calc!$B$4:$L$2003,MATCH($O$3&amp;"-"&amp;$C345,Calc!$I$4:$I$2003,0),3),"")</f>
        <v/>
      </c>
      <c r="F345" s="242" t="str">
        <f>IFERROR(INDEX(Calc!$B$4:$L$2003,MATCH($O$3&amp;"-"&amp;$C345,Calc!$I$4:$I$2003,0),4),"")</f>
        <v/>
      </c>
      <c r="G345" s="242" t="str">
        <f>IFERROR(INDEX(Calc!$B$4:$L$2003,MATCH($O$3&amp;"-"&amp;$C345,Calc!$I$4:$I$2003,0),5),"")</f>
        <v/>
      </c>
      <c r="H345" s="129" t="str">
        <f>IFERROR(IF(I345="Closed","―",INDEX(Calc!$B$4:$L$2003,MATCH($O$3&amp;"-"&amp;$C345,Calc!$I$4:$I$2003,0),10)),"")</f>
        <v/>
      </c>
      <c r="I345" s="130"/>
      <c r="J345" s="59"/>
    </row>
    <row r="346" spans="2:10" x14ac:dyDescent="0.25">
      <c r="B346" s="58"/>
      <c r="C346" s="127">
        <v>332</v>
      </c>
      <c r="D346" s="128" t="str">
        <f>IFERROR(INDEX(Calc!$B$4:$L$2003,MATCH($O$3&amp;"-"&amp;C346,Calc!$I$4:$I$2003,0),2),"")</f>
        <v/>
      </c>
      <c r="E346" s="127" t="str">
        <f>IFERROR(INDEX(Calc!$B$4:$L$2003,MATCH($O$3&amp;"-"&amp;$C346,Calc!$I$4:$I$2003,0),3),"")</f>
        <v/>
      </c>
      <c r="F346" s="242" t="str">
        <f>IFERROR(INDEX(Calc!$B$4:$L$2003,MATCH($O$3&amp;"-"&amp;$C346,Calc!$I$4:$I$2003,0),4),"")</f>
        <v/>
      </c>
      <c r="G346" s="242" t="str">
        <f>IFERROR(INDEX(Calc!$B$4:$L$2003,MATCH($O$3&amp;"-"&amp;$C346,Calc!$I$4:$I$2003,0),5),"")</f>
        <v/>
      </c>
      <c r="H346" s="129" t="str">
        <f>IFERROR(IF(I346="Closed","―",INDEX(Calc!$B$4:$L$2003,MATCH($O$3&amp;"-"&amp;$C346,Calc!$I$4:$I$2003,0),10)),"")</f>
        <v/>
      </c>
      <c r="I346" s="130"/>
      <c r="J346" s="59"/>
    </row>
    <row r="347" spans="2:10" x14ac:dyDescent="0.25">
      <c r="B347" s="58"/>
      <c r="C347" s="127">
        <v>333</v>
      </c>
      <c r="D347" s="128" t="str">
        <f>IFERROR(INDEX(Calc!$B$4:$L$2003,MATCH($O$3&amp;"-"&amp;C347,Calc!$I$4:$I$2003,0),2),"")</f>
        <v/>
      </c>
      <c r="E347" s="127" t="str">
        <f>IFERROR(INDEX(Calc!$B$4:$L$2003,MATCH($O$3&amp;"-"&amp;$C347,Calc!$I$4:$I$2003,0),3),"")</f>
        <v/>
      </c>
      <c r="F347" s="242" t="str">
        <f>IFERROR(INDEX(Calc!$B$4:$L$2003,MATCH($O$3&amp;"-"&amp;$C347,Calc!$I$4:$I$2003,0),4),"")</f>
        <v/>
      </c>
      <c r="G347" s="242" t="str">
        <f>IFERROR(INDEX(Calc!$B$4:$L$2003,MATCH($O$3&amp;"-"&amp;$C347,Calc!$I$4:$I$2003,0),5),"")</f>
        <v/>
      </c>
      <c r="H347" s="129" t="str">
        <f>IFERROR(IF(I347="Closed","―",INDEX(Calc!$B$4:$L$2003,MATCH($O$3&amp;"-"&amp;$C347,Calc!$I$4:$I$2003,0),10)),"")</f>
        <v/>
      </c>
      <c r="I347" s="130"/>
      <c r="J347" s="59"/>
    </row>
    <row r="348" spans="2:10" x14ac:dyDescent="0.25">
      <c r="B348" s="58"/>
      <c r="C348" s="127">
        <v>334</v>
      </c>
      <c r="D348" s="128" t="str">
        <f>IFERROR(INDEX(Calc!$B$4:$L$2003,MATCH($O$3&amp;"-"&amp;C348,Calc!$I$4:$I$2003,0),2),"")</f>
        <v/>
      </c>
      <c r="E348" s="127" t="str">
        <f>IFERROR(INDEX(Calc!$B$4:$L$2003,MATCH($O$3&amp;"-"&amp;$C348,Calc!$I$4:$I$2003,0),3),"")</f>
        <v/>
      </c>
      <c r="F348" s="242" t="str">
        <f>IFERROR(INDEX(Calc!$B$4:$L$2003,MATCH($O$3&amp;"-"&amp;$C348,Calc!$I$4:$I$2003,0),4),"")</f>
        <v/>
      </c>
      <c r="G348" s="242" t="str">
        <f>IFERROR(INDEX(Calc!$B$4:$L$2003,MATCH($O$3&amp;"-"&amp;$C348,Calc!$I$4:$I$2003,0),5),"")</f>
        <v/>
      </c>
      <c r="H348" s="129" t="str">
        <f>IFERROR(IF(I348="Closed","―",INDEX(Calc!$B$4:$L$2003,MATCH($O$3&amp;"-"&amp;$C348,Calc!$I$4:$I$2003,0),10)),"")</f>
        <v/>
      </c>
      <c r="I348" s="130"/>
      <c r="J348" s="59"/>
    </row>
    <row r="349" spans="2:10" x14ac:dyDescent="0.25">
      <c r="B349" s="58"/>
      <c r="C349" s="127">
        <v>335</v>
      </c>
      <c r="D349" s="128" t="str">
        <f>IFERROR(INDEX(Calc!$B$4:$L$2003,MATCH($O$3&amp;"-"&amp;C349,Calc!$I$4:$I$2003,0),2),"")</f>
        <v/>
      </c>
      <c r="E349" s="127" t="str">
        <f>IFERROR(INDEX(Calc!$B$4:$L$2003,MATCH($O$3&amp;"-"&amp;$C349,Calc!$I$4:$I$2003,0),3),"")</f>
        <v/>
      </c>
      <c r="F349" s="242" t="str">
        <f>IFERROR(INDEX(Calc!$B$4:$L$2003,MATCH($O$3&amp;"-"&amp;$C349,Calc!$I$4:$I$2003,0),4),"")</f>
        <v/>
      </c>
      <c r="G349" s="242" t="str">
        <f>IFERROR(INDEX(Calc!$B$4:$L$2003,MATCH($O$3&amp;"-"&amp;$C349,Calc!$I$4:$I$2003,0),5),"")</f>
        <v/>
      </c>
      <c r="H349" s="129" t="str">
        <f>IFERROR(IF(I349="Closed","―",INDEX(Calc!$B$4:$L$2003,MATCH($O$3&amp;"-"&amp;$C349,Calc!$I$4:$I$2003,0),10)),"")</f>
        <v/>
      </c>
      <c r="I349" s="130"/>
      <c r="J349" s="59"/>
    </row>
    <row r="350" spans="2:10" x14ac:dyDescent="0.25">
      <c r="B350" s="58"/>
      <c r="C350" s="127">
        <v>336</v>
      </c>
      <c r="D350" s="128" t="str">
        <f>IFERROR(INDEX(Calc!$B$4:$L$2003,MATCH($O$3&amp;"-"&amp;C350,Calc!$I$4:$I$2003,0),2),"")</f>
        <v/>
      </c>
      <c r="E350" s="127" t="str">
        <f>IFERROR(INDEX(Calc!$B$4:$L$2003,MATCH($O$3&amp;"-"&amp;$C350,Calc!$I$4:$I$2003,0),3),"")</f>
        <v/>
      </c>
      <c r="F350" s="242" t="str">
        <f>IFERROR(INDEX(Calc!$B$4:$L$2003,MATCH($O$3&amp;"-"&amp;$C350,Calc!$I$4:$I$2003,0),4),"")</f>
        <v/>
      </c>
      <c r="G350" s="242" t="str">
        <f>IFERROR(INDEX(Calc!$B$4:$L$2003,MATCH($O$3&amp;"-"&amp;$C350,Calc!$I$4:$I$2003,0),5),"")</f>
        <v/>
      </c>
      <c r="H350" s="129" t="str">
        <f>IFERROR(IF(I350="Closed","―",INDEX(Calc!$B$4:$L$2003,MATCH($O$3&amp;"-"&amp;$C350,Calc!$I$4:$I$2003,0),10)),"")</f>
        <v/>
      </c>
      <c r="I350" s="130"/>
      <c r="J350" s="59"/>
    </row>
    <row r="351" spans="2:10" x14ac:dyDescent="0.25">
      <c r="B351" s="58"/>
      <c r="C351" s="127">
        <v>337</v>
      </c>
      <c r="D351" s="128" t="str">
        <f>IFERROR(INDEX(Calc!$B$4:$L$2003,MATCH($O$3&amp;"-"&amp;C351,Calc!$I$4:$I$2003,0),2),"")</f>
        <v/>
      </c>
      <c r="E351" s="127" t="str">
        <f>IFERROR(INDEX(Calc!$B$4:$L$2003,MATCH($O$3&amp;"-"&amp;$C351,Calc!$I$4:$I$2003,0),3),"")</f>
        <v/>
      </c>
      <c r="F351" s="242" t="str">
        <f>IFERROR(INDEX(Calc!$B$4:$L$2003,MATCH($O$3&amp;"-"&amp;$C351,Calc!$I$4:$I$2003,0),4),"")</f>
        <v/>
      </c>
      <c r="G351" s="242" t="str">
        <f>IFERROR(INDEX(Calc!$B$4:$L$2003,MATCH($O$3&amp;"-"&amp;$C351,Calc!$I$4:$I$2003,0),5),"")</f>
        <v/>
      </c>
      <c r="H351" s="129" t="str">
        <f>IFERROR(IF(I351="Closed","―",INDEX(Calc!$B$4:$L$2003,MATCH($O$3&amp;"-"&amp;$C351,Calc!$I$4:$I$2003,0),10)),"")</f>
        <v/>
      </c>
      <c r="I351" s="130"/>
      <c r="J351" s="59"/>
    </row>
    <row r="352" spans="2:10" x14ac:dyDescent="0.25">
      <c r="B352" s="58"/>
      <c r="C352" s="127">
        <v>338</v>
      </c>
      <c r="D352" s="128" t="str">
        <f>IFERROR(INDEX(Calc!$B$4:$L$2003,MATCH($O$3&amp;"-"&amp;C352,Calc!$I$4:$I$2003,0),2),"")</f>
        <v/>
      </c>
      <c r="E352" s="127" t="str">
        <f>IFERROR(INDEX(Calc!$B$4:$L$2003,MATCH($O$3&amp;"-"&amp;$C352,Calc!$I$4:$I$2003,0),3),"")</f>
        <v/>
      </c>
      <c r="F352" s="242" t="str">
        <f>IFERROR(INDEX(Calc!$B$4:$L$2003,MATCH($O$3&amp;"-"&amp;$C352,Calc!$I$4:$I$2003,0),4),"")</f>
        <v/>
      </c>
      <c r="G352" s="242" t="str">
        <f>IFERROR(INDEX(Calc!$B$4:$L$2003,MATCH($O$3&amp;"-"&amp;$C352,Calc!$I$4:$I$2003,0),5),"")</f>
        <v/>
      </c>
      <c r="H352" s="129" t="str">
        <f>IFERROR(IF(I352="Closed","―",INDEX(Calc!$B$4:$L$2003,MATCH($O$3&amp;"-"&amp;$C352,Calc!$I$4:$I$2003,0),10)),"")</f>
        <v/>
      </c>
      <c r="I352" s="130"/>
      <c r="J352" s="59"/>
    </row>
    <row r="353" spans="2:10" x14ac:dyDescent="0.25">
      <c r="B353" s="58"/>
      <c r="C353" s="127">
        <v>339</v>
      </c>
      <c r="D353" s="128" t="str">
        <f>IFERROR(INDEX(Calc!$B$4:$L$2003,MATCH($O$3&amp;"-"&amp;C353,Calc!$I$4:$I$2003,0),2),"")</f>
        <v/>
      </c>
      <c r="E353" s="127" t="str">
        <f>IFERROR(INDEX(Calc!$B$4:$L$2003,MATCH($O$3&amp;"-"&amp;$C353,Calc!$I$4:$I$2003,0),3),"")</f>
        <v/>
      </c>
      <c r="F353" s="242" t="str">
        <f>IFERROR(INDEX(Calc!$B$4:$L$2003,MATCH($O$3&amp;"-"&amp;$C353,Calc!$I$4:$I$2003,0),4),"")</f>
        <v/>
      </c>
      <c r="G353" s="242" t="str">
        <f>IFERROR(INDEX(Calc!$B$4:$L$2003,MATCH($O$3&amp;"-"&amp;$C353,Calc!$I$4:$I$2003,0),5),"")</f>
        <v/>
      </c>
      <c r="H353" s="129" t="str">
        <f>IFERROR(IF(I353="Closed","―",INDEX(Calc!$B$4:$L$2003,MATCH($O$3&amp;"-"&amp;$C353,Calc!$I$4:$I$2003,0),10)),"")</f>
        <v/>
      </c>
      <c r="I353" s="130"/>
      <c r="J353" s="59"/>
    </row>
    <row r="354" spans="2:10" x14ac:dyDescent="0.25">
      <c r="B354" s="58"/>
      <c r="C354" s="127">
        <v>340</v>
      </c>
      <c r="D354" s="128" t="str">
        <f>IFERROR(INDEX(Calc!$B$4:$L$2003,MATCH($O$3&amp;"-"&amp;C354,Calc!$I$4:$I$2003,0),2),"")</f>
        <v/>
      </c>
      <c r="E354" s="127" t="str">
        <f>IFERROR(INDEX(Calc!$B$4:$L$2003,MATCH($O$3&amp;"-"&amp;$C354,Calc!$I$4:$I$2003,0),3),"")</f>
        <v/>
      </c>
      <c r="F354" s="242" t="str">
        <f>IFERROR(INDEX(Calc!$B$4:$L$2003,MATCH($O$3&amp;"-"&amp;$C354,Calc!$I$4:$I$2003,0),4),"")</f>
        <v/>
      </c>
      <c r="G354" s="242" t="str">
        <f>IFERROR(INDEX(Calc!$B$4:$L$2003,MATCH($O$3&amp;"-"&amp;$C354,Calc!$I$4:$I$2003,0),5),"")</f>
        <v/>
      </c>
      <c r="H354" s="129" t="str">
        <f>IFERROR(IF(I354="Closed","―",INDEX(Calc!$B$4:$L$2003,MATCH($O$3&amp;"-"&amp;$C354,Calc!$I$4:$I$2003,0),10)),"")</f>
        <v/>
      </c>
      <c r="I354" s="130"/>
      <c r="J354" s="59"/>
    </row>
    <row r="355" spans="2:10" x14ac:dyDescent="0.25">
      <c r="B355" s="58"/>
      <c r="C355" s="127">
        <v>341</v>
      </c>
      <c r="D355" s="128" t="str">
        <f>IFERROR(INDEX(Calc!$B$4:$L$2003,MATCH($O$3&amp;"-"&amp;C355,Calc!$I$4:$I$2003,0),2),"")</f>
        <v/>
      </c>
      <c r="E355" s="127" t="str">
        <f>IFERROR(INDEX(Calc!$B$4:$L$2003,MATCH($O$3&amp;"-"&amp;$C355,Calc!$I$4:$I$2003,0),3),"")</f>
        <v/>
      </c>
      <c r="F355" s="242" t="str">
        <f>IFERROR(INDEX(Calc!$B$4:$L$2003,MATCH($O$3&amp;"-"&amp;$C355,Calc!$I$4:$I$2003,0),4),"")</f>
        <v/>
      </c>
      <c r="G355" s="242" t="str">
        <f>IFERROR(INDEX(Calc!$B$4:$L$2003,MATCH($O$3&amp;"-"&amp;$C355,Calc!$I$4:$I$2003,0),5),"")</f>
        <v/>
      </c>
      <c r="H355" s="129" t="str">
        <f>IFERROR(IF(I355="Closed","―",INDEX(Calc!$B$4:$L$2003,MATCH($O$3&amp;"-"&amp;$C355,Calc!$I$4:$I$2003,0),10)),"")</f>
        <v/>
      </c>
      <c r="I355" s="130"/>
      <c r="J355" s="59"/>
    </row>
    <row r="356" spans="2:10" x14ac:dyDescent="0.25">
      <c r="B356" s="58"/>
      <c r="C356" s="127">
        <v>342</v>
      </c>
      <c r="D356" s="128" t="str">
        <f>IFERROR(INDEX(Calc!$B$4:$L$2003,MATCH($O$3&amp;"-"&amp;C356,Calc!$I$4:$I$2003,0),2),"")</f>
        <v/>
      </c>
      <c r="E356" s="127" t="str">
        <f>IFERROR(INDEX(Calc!$B$4:$L$2003,MATCH($O$3&amp;"-"&amp;$C356,Calc!$I$4:$I$2003,0),3),"")</f>
        <v/>
      </c>
      <c r="F356" s="242" t="str">
        <f>IFERROR(INDEX(Calc!$B$4:$L$2003,MATCH($O$3&amp;"-"&amp;$C356,Calc!$I$4:$I$2003,0),4),"")</f>
        <v/>
      </c>
      <c r="G356" s="242" t="str">
        <f>IFERROR(INDEX(Calc!$B$4:$L$2003,MATCH($O$3&amp;"-"&amp;$C356,Calc!$I$4:$I$2003,0),5),"")</f>
        <v/>
      </c>
      <c r="H356" s="129" t="str">
        <f>IFERROR(IF(I356="Closed","―",INDEX(Calc!$B$4:$L$2003,MATCH($O$3&amp;"-"&amp;$C356,Calc!$I$4:$I$2003,0),10)),"")</f>
        <v/>
      </c>
      <c r="I356" s="130"/>
      <c r="J356" s="59"/>
    </row>
    <row r="357" spans="2:10" x14ac:dyDescent="0.25">
      <c r="B357" s="58"/>
      <c r="C357" s="127">
        <v>343</v>
      </c>
      <c r="D357" s="128" t="str">
        <f>IFERROR(INDEX(Calc!$B$4:$L$2003,MATCH($O$3&amp;"-"&amp;C357,Calc!$I$4:$I$2003,0),2),"")</f>
        <v/>
      </c>
      <c r="E357" s="127" t="str">
        <f>IFERROR(INDEX(Calc!$B$4:$L$2003,MATCH($O$3&amp;"-"&amp;$C357,Calc!$I$4:$I$2003,0),3),"")</f>
        <v/>
      </c>
      <c r="F357" s="242" t="str">
        <f>IFERROR(INDEX(Calc!$B$4:$L$2003,MATCH($O$3&amp;"-"&amp;$C357,Calc!$I$4:$I$2003,0),4),"")</f>
        <v/>
      </c>
      <c r="G357" s="242" t="str">
        <f>IFERROR(INDEX(Calc!$B$4:$L$2003,MATCH($O$3&amp;"-"&amp;$C357,Calc!$I$4:$I$2003,0),5),"")</f>
        <v/>
      </c>
      <c r="H357" s="129" t="str">
        <f>IFERROR(IF(I357="Closed","―",INDEX(Calc!$B$4:$L$2003,MATCH($O$3&amp;"-"&amp;$C357,Calc!$I$4:$I$2003,0),10)),"")</f>
        <v/>
      </c>
      <c r="I357" s="130"/>
      <c r="J357" s="59"/>
    </row>
    <row r="358" spans="2:10" x14ac:dyDescent="0.25">
      <c r="B358" s="58"/>
      <c r="C358" s="127">
        <v>344</v>
      </c>
      <c r="D358" s="128" t="str">
        <f>IFERROR(INDEX(Calc!$B$4:$L$2003,MATCH($O$3&amp;"-"&amp;C358,Calc!$I$4:$I$2003,0),2),"")</f>
        <v/>
      </c>
      <c r="E358" s="127" t="str">
        <f>IFERROR(INDEX(Calc!$B$4:$L$2003,MATCH($O$3&amp;"-"&amp;$C358,Calc!$I$4:$I$2003,0),3),"")</f>
        <v/>
      </c>
      <c r="F358" s="242" t="str">
        <f>IFERROR(INDEX(Calc!$B$4:$L$2003,MATCH($O$3&amp;"-"&amp;$C358,Calc!$I$4:$I$2003,0),4),"")</f>
        <v/>
      </c>
      <c r="G358" s="242" t="str">
        <f>IFERROR(INDEX(Calc!$B$4:$L$2003,MATCH($O$3&amp;"-"&amp;$C358,Calc!$I$4:$I$2003,0),5),"")</f>
        <v/>
      </c>
      <c r="H358" s="129" t="str">
        <f>IFERROR(IF(I358="Closed","―",INDEX(Calc!$B$4:$L$2003,MATCH($O$3&amp;"-"&amp;$C358,Calc!$I$4:$I$2003,0),10)),"")</f>
        <v/>
      </c>
      <c r="I358" s="130"/>
      <c r="J358" s="59"/>
    </row>
    <row r="359" spans="2:10" x14ac:dyDescent="0.25">
      <c r="B359" s="58"/>
      <c r="C359" s="127">
        <v>345</v>
      </c>
      <c r="D359" s="128" t="str">
        <f>IFERROR(INDEX(Calc!$B$4:$L$2003,MATCH($O$3&amp;"-"&amp;C359,Calc!$I$4:$I$2003,0),2),"")</f>
        <v/>
      </c>
      <c r="E359" s="127" t="str">
        <f>IFERROR(INDEX(Calc!$B$4:$L$2003,MATCH($O$3&amp;"-"&amp;$C359,Calc!$I$4:$I$2003,0),3),"")</f>
        <v/>
      </c>
      <c r="F359" s="242" t="str">
        <f>IFERROR(INDEX(Calc!$B$4:$L$2003,MATCH($O$3&amp;"-"&amp;$C359,Calc!$I$4:$I$2003,0),4),"")</f>
        <v/>
      </c>
      <c r="G359" s="242" t="str">
        <f>IFERROR(INDEX(Calc!$B$4:$L$2003,MATCH($O$3&amp;"-"&amp;$C359,Calc!$I$4:$I$2003,0),5),"")</f>
        <v/>
      </c>
      <c r="H359" s="129" t="str">
        <f>IFERROR(IF(I359="Closed","―",INDEX(Calc!$B$4:$L$2003,MATCH($O$3&amp;"-"&amp;$C359,Calc!$I$4:$I$2003,0),10)),"")</f>
        <v/>
      </c>
      <c r="I359" s="130"/>
      <c r="J359" s="59"/>
    </row>
    <row r="360" spans="2:10" x14ac:dyDescent="0.25">
      <c r="B360" s="58"/>
      <c r="C360" s="127">
        <v>346</v>
      </c>
      <c r="D360" s="128" t="str">
        <f>IFERROR(INDEX(Calc!$B$4:$L$2003,MATCH($O$3&amp;"-"&amp;C360,Calc!$I$4:$I$2003,0),2),"")</f>
        <v/>
      </c>
      <c r="E360" s="127" t="str">
        <f>IFERROR(INDEX(Calc!$B$4:$L$2003,MATCH($O$3&amp;"-"&amp;$C360,Calc!$I$4:$I$2003,0),3),"")</f>
        <v/>
      </c>
      <c r="F360" s="242" t="str">
        <f>IFERROR(INDEX(Calc!$B$4:$L$2003,MATCH($O$3&amp;"-"&amp;$C360,Calc!$I$4:$I$2003,0),4),"")</f>
        <v/>
      </c>
      <c r="G360" s="242" t="str">
        <f>IFERROR(INDEX(Calc!$B$4:$L$2003,MATCH($O$3&amp;"-"&amp;$C360,Calc!$I$4:$I$2003,0),5),"")</f>
        <v/>
      </c>
      <c r="H360" s="129" t="str">
        <f>IFERROR(IF(I360="Closed","―",INDEX(Calc!$B$4:$L$2003,MATCH($O$3&amp;"-"&amp;$C360,Calc!$I$4:$I$2003,0),10)),"")</f>
        <v/>
      </c>
      <c r="I360" s="130"/>
      <c r="J360" s="59"/>
    </row>
    <row r="361" spans="2:10" x14ac:dyDescent="0.25">
      <c r="B361" s="58"/>
      <c r="C361" s="127">
        <v>347</v>
      </c>
      <c r="D361" s="128" t="str">
        <f>IFERROR(INDEX(Calc!$B$4:$L$2003,MATCH($O$3&amp;"-"&amp;C361,Calc!$I$4:$I$2003,0),2),"")</f>
        <v/>
      </c>
      <c r="E361" s="127" t="str">
        <f>IFERROR(INDEX(Calc!$B$4:$L$2003,MATCH($O$3&amp;"-"&amp;$C361,Calc!$I$4:$I$2003,0),3),"")</f>
        <v/>
      </c>
      <c r="F361" s="242" t="str">
        <f>IFERROR(INDEX(Calc!$B$4:$L$2003,MATCH($O$3&amp;"-"&amp;$C361,Calc!$I$4:$I$2003,0),4),"")</f>
        <v/>
      </c>
      <c r="G361" s="242" t="str">
        <f>IFERROR(INDEX(Calc!$B$4:$L$2003,MATCH($O$3&amp;"-"&amp;$C361,Calc!$I$4:$I$2003,0),5),"")</f>
        <v/>
      </c>
      <c r="H361" s="129" t="str">
        <f>IFERROR(IF(I361="Closed","―",INDEX(Calc!$B$4:$L$2003,MATCH($O$3&amp;"-"&amp;$C361,Calc!$I$4:$I$2003,0),10)),"")</f>
        <v/>
      </c>
      <c r="I361" s="130"/>
      <c r="J361" s="59"/>
    </row>
    <row r="362" spans="2:10" x14ac:dyDescent="0.25">
      <c r="B362" s="58"/>
      <c r="C362" s="127">
        <v>348</v>
      </c>
      <c r="D362" s="128" t="str">
        <f>IFERROR(INDEX(Calc!$B$4:$L$2003,MATCH($O$3&amp;"-"&amp;C362,Calc!$I$4:$I$2003,0),2),"")</f>
        <v/>
      </c>
      <c r="E362" s="127" t="str">
        <f>IFERROR(INDEX(Calc!$B$4:$L$2003,MATCH($O$3&amp;"-"&amp;$C362,Calc!$I$4:$I$2003,0),3),"")</f>
        <v/>
      </c>
      <c r="F362" s="242" t="str">
        <f>IFERROR(INDEX(Calc!$B$4:$L$2003,MATCH($O$3&amp;"-"&amp;$C362,Calc!$I$4:$I$2003,0),4),"")</f>
        <v/>
      </c>
      <c r="G362" s="242" t="str">
        <f>IFERROR(INDEX(Calc!$B$4:$L$2003,MATCH($O$3&amp;"-"&amp;$C362,Calc!$I$4:$I$2003,0),5),"")</f>
        <v/>
      </c>
      <c r="H362" s="129" t="str">
        <f>IFERROR(IF(I362="Closed","―",INDEX(Calc!$B$4:$L$2003,MATCH($O$3&amp;"-"&amp;$C362,Calc!$I$4:$I$2003,0),10)),"")</f>
        <v/>
      </c>
      <c r="I362" s="130"/>
      <c r="J362" s="59"/>
    </row>
    <row r="363" spans="2:10" x14ac:dyDescent="0.25">
      <c r="B363" s="58"/>
      <c r="C363" s="127">
        <v>349</v>
      </c>
      <c r="D363" s="128" t="str">
        <f>IFERROR(INDEX(Calc!$B$4:$L$2003,MATCH($O$3&amp;"-"&amp;C363,Calc!$I$4:$I$2003,0),2),"")</f>
        <v/>
      </c>
      <c r="E363" s="127" t="str">
        <f>IFERROR(INDEX(Calc!$B$4:$L$2003,MATCH($O$3&amp;"-"&amp;$C363,Calc!$I$4:$I$2003,0),3),"")</f>
        <v/>
      </c>
      <c r="F363" s="242" t="str">
        <f>IFERROR(INDEX(Calc!$B$4:$L$2003,MATCH($O$3&amp;"-"&amp;$C363,Calc!$I$4:$I$2003,0),4),"")</f>
        <v/>
      </c>
      <c r="G363" s="242" t="str">
        <f>IFERROR(INDEX(Calc!$B$4:$L$2003,MATCH($O$3&amp;"-"&amp;$C363,Calc!$I$4:$I$2003,0),5),"")</f>
        <v/>
      </c>
      <c r="H363" s="129" t="str">
        <f>IFERROR(IF(I363="Closed","―",INDEX(Calc!$B$4:$L$2003,MATCH($O$3&amp;"-"&amp;$C363,Calc!$I$4:$I$2003,0),10)),"")</f>
        <v/>
      </c>
      <c r="I363" s="130"/>
      <c r="J363" s="59"/>
    </row>
    <row r="364" spans="2:10" x14ac:dyDescent="0.25">
      <c r="B364" s="58"/>
      <c r="C364" s="127">
        <v>350</v>
      </c>
      <c r="D364" s="128" t="str">
        <f>IFERROR(INDEX(Calc!$B$4:$L$2003,MATCH($O$3&amp;"-"&amp;C364,Calc!$I$4:$I$2003,0),2),"")</f>
        <v/>
      </c>
      <c r="E364" s="127" t="str">
        <f>IFERROR(INDEX(Calc!$B$4:$L$2003,MATCH($O$3&amp;"-"&amp;$C364,Calc!$I$4:$I$2003,0),3),"")</f>
        <v/>
      </c>
      <c r="F364" s="242" t="str">
        <f>IFERROR(INDEX(Calc!$B$4:$L$2003,MATCH($O$3&amp;"-"&amp;$C364,Calc!$I$4:$I$2003,0),4),"")</f>
        <v/>
      </c>
      <c r="G364" s="242" t="str">
        <f>IFERROR(INDEX(Calc!$B$4:$L$2003,MATCH($O$3&amp;"-"&amp;$C364,Calc!$I$4:$I$2003,0),5),"")</f>
        <v/>
      </c>
      <c r="H364" s="129" t="str">
        <f>IFERROR(IF(I364="Closed","―",INDEX(Calc!$B$4:$L$2003,MATCH($O$3&amp;"-"&amp;$C364,Calc!$I$4:$I$2003,0),10)),"")</f>
        <v/>
      </c>
      <c r="I364" s="130"/>
      <c r="J364" s="59"/>
    </row>
    <row r="365" spans="2:10" x14ac:dyDescent="0.25">
      <c r="B365" s="58"/>
      <c r="C365" s="127">
        <v>351</v>
      </c>
      <c r="D365" s="128" t="str">
        <f>IFERROR(INDEX(Calc!$B$4:$L$2003,MATCH($O$3&amp;"-"&amp;C365,Calc!$I$4:$I$2003,0),2),"")</f>
        <v/>
      </c>
      <c r="E365" s="127" t="str">
        <f>IFERROR(INDEX(Calc!$B$4:$L$2003,MATCH($O$3&amp;"-"&amp;$C365,Calc!$I$4:$I$2003,0),3),"")</f>
        <v/>
      </c>
      <c r="F365" s="242" t="str">
        <f>IFERROR(INDEX(Calc!$B$4:$L$2003,MATCH($O$3&amp;"-"&amp;$C365,Calc!$I$4:$I$2003,0),4),"")</f>
        <v/>
      </c>
      <c r="G365" s="242" t="str">
        <f>IFERROR(INDEX(Calc!$B$4:$L$2003,MATCH($O$3&amp;"-"&amp;$C365,Calc!$I$4:$I$2003,0),5),"")</f>
        <v/>
      </c>
      <c r="H365" s="129" t="str">
        <f>IFERROR(IF(I365="Closed","―",INDEX(Calc!$B$4:$L$2003,MATCH($O$3&amp;"-"&amp;$C365,Calc!$I$4:$I$2003,0),10)),"")</f>
        <v/>
      </c>
      <c r="I365" s="130"/>
      <c r="J365" s="59"/>
    </row>
    <row r="366" spans="2:10" x14ac:dyDescent="0.25">
      <c r="B366" s="58"/>
      <c r="C366" s="127">
        <v>352</v>
      </c>
      <c r="D366" s="128" t="str">
        <f>IFERROR(INDEX(Calc!$B$4:$L$2003,MATCH($O$3&amp;"-"&amp;C366,Calc!$I$4:$I$2003,0),2),"")</f>
        <v/>
      </c>
      <c r="E366" s="127" t="str">
        <f>IFERROR(INDEX(Calc!$B$4:$L$2003,MATCH($O$3&amp;"-"&amp;$C366,Calc!$I$4:$I$2003,0),3),"")</f>
        <v/>
      </c>
      <c r="F366" s="242" t="str">
        <f>IFERROR(INDEX(Calc!$B$4:$L$2003,MATCH($O$3&amp;"-"&amp;$C366,Calc!$I$4:$I$2003,0),4),"")</f>
        <v/>
      </c>
      <c r="G366" s="242" t="str">
        <f>IFERROR(INDEX(Calc!$B$4:$L$2003,MATCH($O$3&amp;"-"&amp;$C366,Calc!$I$4:$I$2003,0),5),"")</f>
        <v/>
      </c>
      <c r="H366" s="129" t="str">
        <f>IFERROR(IF(I366="Closed","―",INDEX(Calc!$B$4:$L$2003,MATCH($O$3&amp;"-"&amp;$C366,Calc!$I$4:$I$2003,0),10)),"")</f>
        <v/>
      </c>
      <c r="I366" s="130"/>
      <c r="J366" s="59"/>
    </row>
    <row r="367" spans="2:10" x14ac:dyDescent="0.25">
      <c r="B367" s="58"/>
      <c r="C367" s="127">
        <v>353</v>
      </c>
      <c r="D367" s="128" t="str">
        <f>IFERROR(INDEX(Calc!$B$4:$L$2003,MATCH($O$3&amp;"-"&amp;C367,Calc!$I$4:$I$2003,0),2),"")</f>
        <v/>
      </c>
      <c r="E367" s="127" t="str">
        <f>IFERROR(INDEX(Calc!$B$4:$L$2003,MATCH($O$3&amp;"-"&amp;$C367,Calc!$I$4:$I$2003,0),3),"")</f>
        <v/>
      </c>
      <c r="F367" s="242" t="str">
        <f>IFERROR(INDEX(Calc!$B$4:$L$2003,MATCH($O$3&amp;"-"&amp;$C367,Calc!$I$4:$I$2003,0),4),"")</f>
        <v/>
      </c>
      <c r="G367" s="242" t="str">
        <f>IFERROR(INDEX(Calc!$B$4:$L$2003,MATCH($O$3&amp;"-"&amp;$C367,Calc!$I$4:$I$2003,0),5),"")</f>
        <v/>
      </c>
      <c r="H367" s="129" t="str">
        <f>IFERROR(IF(I367="Closed","―",INDEX(Calc!$B$4:$L$2003,MATCH($O$3&amp;"-"&amp;$C367,Calc!$I$4:$I$2003,0),10)),"")</f>
        <v/>
      </c>
      <c r="I367" s="130"/>
      <c r="J367" s="59"/>
    </row>
    <row r="368" spans="2:10" x14ac:dyDescent="0.25">
      <c r="B368" s="58"/>
      <c r="C368" s="127">
        <v>354</v>
      </c>
      <c r="D368" s="128" t="str">
        <f>IFERROR(INDEX(Calc!$B$4:$L$2003,MATCH($O$3&amp;"-"&amp;C368,Calc!$I$4:$I$2003,0),2),"")</f>
        <v/>
      </c>
      <c r="E368" s="127" t="str">
        <f>IFERROR(INDEX(Calc!$B$4:$L$2003,MATCH($O$3&amp;"-"&amp;$C368,Calc!$I$4:$I$2003,0),3),"")</f>
        <v/>
      </c>
      <c r="F368" s="242" t="str">
        <f>IFERROR(INDEX(Calc!$B$4:$L$2003,MATCH($O$3&amp;"-"&amp;$C368,Calc!$I$4:$I$2003,0),4),"")</f>
        <v/>
      </c>
      <c r="G368" s="242" t="str">
        <f>IFERROR(INDEX(Calc!$B$4:$L$2003,MATCH($O$3&amp;"-"&amp;$C368,Calc!$I$4:$I$2003,0),5),"")</f>
        <v/>
      </c>
      <c r="H368" s="129" t="str">
        <f>IFERROR(IF(I368="Closed","―",INDEX(Calc!$B$4:$L$2003,MATCH($O$3&amp;"-"&amp;$C368,Calc!$I$4:$I$2003,0),10)),"")</f>
        <v/>
      </c>
      <c r="I368" s="130"/>
      <c r="J368" s="59"/>
    </row>
    <row r="369" spans="2:10" x14ac:dyDescent="0.25">
      <c r="B369" s="58"/>
      <c r="C369" s="127">
        <v>355</v>
      </c>
      <c r="D369" s="128" t="str">
        <f>IFERROR(INDEX(Calc!$B$4:$L$2003,MATCH($O$3&amp;"-"&amp;C369,Calc!$I$4:$I$2003,0),2),"")</f>
        <v/>
      </c>
      <c r="E369" s="127" t="str">
        <f>IFERROR(INDEX(Calc!$B$4:$L$2003,MATCH($O$3&amp;"-"&amp;$C369,Calc!$I$4:$I$2003,0),3),"")</f>
        <v/>
      </c>
      <c r="F369" s="242" t="str">
        <f>IFERROR(INDEX(Calc!$B$4:$L$2003,MATCH($O$3&amp;"-"&amp;$C369,Calc!$I$4:$I$2003,0),4),"")</f>
        <v/>
      </c>
      <c r="G369" s="242" t="str">
        <f>IFERROR(INDEX(Calc!$B$4:$L$2003,MATCH($O$3&amp;"-"&amp;$C369,Calc!$I$4:$I$2003,0),5),"")</f>
        <v/>
      </c>
      <c r="H369" s="129" t="str">
        <f>IFERROR(IF(I369="Closed","―",INDEX(Calc!$B$4:$L$2003,MATCH($O$3&amp;"-"&amp;$C369,Calc!$I$4:$I$2003,0),10)),"")</f>
        <v/>
      </c>
      <c r="I369" s="130"/>
      <c r="J369" s="59"/>
    </row>
    <row r="370" spans="2:10" x14ac:dyDescent="0.25">
      <c r="B370" s="58"/>
      <c r="C370" s="127">
        <v>356</v>
      </c>
      <c r="D370" s="128" t="str">
        <f>IFERROR(INDEX(Calc!$B$4:$L$2003,MATCH($O$3&amp;"-"&amp;C370,Calc!$I$4:$I$2003,0),2),"")</f>
        <v/>
      </c>
      <c r="E370" s="127" t="str">
        <f>IFERROR(INDEX(Calc!$B$4:$L$2003,MATCH($O$3&amp;"-"&amp;$C370,Calc!$I$4:$I$2003,0),3),"")</f>
        <v/>
      </c>
      <c r="F370" s="242" t="str">
        <f>IFERROR(INDEX(Calc!$B$4:$L$2003,MATCH($O$3&amp;"-"&amp;$C370,Calc!$I$4:$I$2003,0),4),"")</f>
        <v/>
      </c>
      <c r="G370" s="242" t="str">
        <f>IFERROR(INDEX(Calc!$B$4:$L$2003,MATCH($O$3&amp;"-"&amp;$C370,Calc!$I$4:$I$2003,0),5),"")</f>
        <v/>
      </c>
      <c r="H370" s="129" t="str">
        <f>IFERROR(IF(I370="Closed","―",INDEX(Calc!$B$4:$L$2003,MATCH($O$3&amp;"-"&amp;$C370,Calc!$I$4:$I$2003,0),10)),"")</f>
        <v/>
      </c>
      <c r="I370" s="130"/>
      <c r="J370" s="59"/>
    </row>
    <row r="371" spans="2:10" x14ac:dyDescent="0.25">
      <c r="B371" s="58"/>
      <c r="C371" s="127">
        <v>357</v>
      </c>
      <c r="D371" s="128" t="str">
        <f>IFERROR(INDEX(Calc!$B$4:$L$2003,MATCH($O$3&amp;"-"&amp;C371,Calc!$I$4:$I$2003,0),2),"")</f>
        <v/>
      </c>
      <c r="E371" s="127" t="str">
        <f>IFERROR(INDEX(Calc!$B$4:$L$2003,MATCH($O$3&amp;"-"&amp;$C371,Calc!$I$4:$I$2003,0),3),"")</f>
        <v/>
      </c>
      <c r="F371" s="242" t="str">
        <f>IFERROR(INDEX(Calc!$B$4:$L$2003,MATCH($O$3&amp;"-"&amp;$C371,Calc!$I$4:$I$2003,0),4),"")</f>
        <v/>
      </c>
      <c r="G371" s="242" t="str">
        <f>IFERROR(INDEX(Calc!$B$4:$L$2003,MATCH($O$3&amp;"-"&amp;$C371,Calc!$I$4:$I$2003,0),5),"")</f>
        <v/>
      </c>
      <c r="H371" s="129" t="str">
        <f>IFERROR(IF(I371="Closed","―",INDEX(Calc!$B$4:$L$2003,MATCH($O$3&amp;"-"&amp;$C371,Calc!$I$4:$I$2003,0),10)),"")</f>
        <v/>
      </c>
      <c r="I371" s="130"/>
      <c r="J371" s="59"/>
    </row>
    <row r="372" spans="2:10" x14ac:dyDescent="0.25">
      <c r="B372" s="58"/>
      <c r="C372" s="127">
        <v>358</v>
      </c>
      <c r="D372" s="128" t="str">
        <f>IFERROR(INDEX(Calc!$B$4:$L$2003,MATCH($O$3&amp;"-"&amp;C372,Calc!$I$4:$I$2003,0),2),"")</f>
        <v/>
      </c>
      <c r="E372" s="127" t="str">
        <f>IFERROR(INDEX(Calc!$B$4:$L$2003,MATCH($O$3&amp;"-"&amp;$C372,Calc!$I$4:$I$2003,0),3),"")</f>
        <v/>
      </c>
      <c r="F372" s="242" t="str">
        <f>IFERROR(INDEX(Calc!$B$4:$L$2003,MATCH($O$3&amp;"-"&amp;$C372,Calc!$I$4:$I$2003,0),4),"")</f>
        <v/>
      </c>
      <c r="G372" s="242" t="str">
        <f>IFERROR(INDEX(Calc!$B$4:$L$2003,MATCH($O$3&amp;"-"&amp;$C372,Calc!$I$4:$I$2003,0),5),"")</f>
        <v/>
      </c>
      <c r="H372" s="129" t="str">
        <f>IFERROR(IF(I372="Closed","―",INDEX(Calc!$B$4:$L$2003,MATCH($O$3&amp;"-"&amp;$C372,Calc!$I$4:$I$2003,0),10)),"")</f>
        <v/>
      </c>
      <c r="I372" s="130"/>
      <c r="J372" s="59"/>
    </row>
    <row r="373" spans="2:10" x14ac:dyDescent="0.25">
      <c r="B373" s="58"/>
      <c r="C373" s="127">
        <v>359</v>
      </c>
      <c r="D373" s="128" t="str">
        <f>IFERROR(INDEX(Calc!$B$4:$L$2003,MATCH($O$3&amp;"-"&amp;C373,Calc!$I$4:$I$2003,0),2),"")</f>
        <v/>
      </c>
      <c r="E373" s="127" t="str">
        <f>IFERROR(INDEX(Calc!$B$4:$L$2003,MATCH($O$3&amp;"-"&amp;$C373,Calc!$I$4:$I$2003,0),3),"")</f>
        <v/>
      </c>
      <c r="F373" s="242" t="str">
        <f>IFERROR(INDEX(Calc!$B$4:$L$2003,MATCH($O$3&amp;"-"&amp;$C373,Calc!$I$4:$I$2003,0),4),"")</f>
        <v/>
      </c>
      <c r="G373" s="242" t="str">
        <f>IFERROR(INDEX(Calc!$B$4:$L$2003,MATCH($O$3&amp;"-"&amp;$C373,Calc!$I$4:$I$2003,0),5),"")</f>
        <v/>
      </c>
      <c r="H373" s="129" t="str">
        <f>IFERROR(IF(I373="Closed","―",INDEX(Calc!$B$4:$L$2003,MATCH($O$3&amp;"-"&amp;$C373,Calc!$I$4:$I$2003,0),10)),"")</f>
        <v/>
      </c>
      <c r="I373" s="130"/>
      <c r="J373" s="59"/>
    </row>
    <row r="374" spans="2:10" x14ac:dyDescent="0.25">
      <c r="B374" s="58"/>
      <c r="C374" s="127">
        <v>360</v>
      </c>
      <c r="D374" s="128" t="str">
        <f>IFERROR(INDEX(Calc!$B$4:$L$2003,MATCH($O$3&amp;"-"&amp;C374,Calc!$I$4:$I$2003,0),2),"")</f>
        <v/>
      </c>
      <c r="E374" s="127" t="str">
        <f>IFERROR(INDEX(Calc!$B$4:$L$2003,MATCH($O$3&amp;"-"&amp;$C374,Calc!$I$4:$I$2003,0),3),"")</f>
        <v/>
      </c>
      <c r="F374" s="242" t="str">
        <f>IFERROR(INDEX(Calc!$B$4:$L$2003,MATCH($O$3&amp;"-"&amp;$C374,Calc!$I$4:$I$2003,0),4),"")</f>
        <v/>
      </c>
      <c r="G374" s="242" t="str">
        <f>IFERROR(INDEX(Calc!$B$4:$L$2003,MATCH($O$3&amp;"-"&amp;$C374,Calc!$I$4:$I$2003,0),5),"")</f>
        <v/>
      </c>
      <c r="H374" s="129" t="str">
        <f>IFERROR(IF(I374="Closed","―",INDEX(Calc!$B$4:$L$2003,MATCH($O$3&amp;"-"&amp;$C374,Calc!$I$4:$I$2003,0),10)),"")</f>
        <v/>
      </c>
      <c r="I374" s="130"/>
      <c r="J374" s="59"/>
    </row>
    <row r="375" spans="2:10" x14ac:dyDescent="0.25">
      <c r="B375" s="58"/>
      <c r="C375" s="127">
        <v>361</v>
      </c>
      <c r="D375" s="128" t="str">
        <f>IFERROR(INDEX(Calc!$B$4:$L$2003,MATCH($O$3&amp;"-"&amp;C375,Calc!$I$4:$I$2003,0),2),"")</f>
        <v/>
      </c>
      <c r="E375" s="127" t="str">
        <f>IFERROR(INDEX(Calc!$B$4:$L$2003,MATCH($O$3&amp;"-"&amp;$C375,Calc!$I$4:$I$2003,0),3),"")</f>
        <v/>
      </c>
      <c r="F375" s="242" t="str">
        <f>IFERROR(INDEX(Calc!$B$4:$L$2003,MATCH($O$3&amp;"-"&amp;$C375,Calc!$I$4:$I$2003,0),4),"")</f>
        <v/>
      </c>
      <c r="G375" s="242" t="str">
        <f>IFERROR(INDEX(Calc!$B$4:$L$2003,MATCH($O$3&amp;"-"&amp;$C375,Calc!$I$4:$I$2003,0),5),"")</f>
        <v/>
      </c>
      <c r="H375" s="129" t="str">
        <f>IFERROR(IF(I375="Closed","―",INDEX(Calc!$B$4:$L$2003,MATCH($O$3&amp;"-"&amp;$C375,Calc!$I$4:$I$2003,0),10)),"")</f>
        <v/>
      </c>
      <c r="I375" s="130"/>
      <c r="J375" s="59"/>
    </row>
    <row r="376" spans="2:10" x14ac:dyDescent="0.25">
      <c r="B376" s="58"/>
      <c r="C376" s="127">
        <v>362</v>
      </c>
      <c r="D376" s="128" t="str">
        <f>IFERROR(INDEX(Calc!$B$4:$L$2003,MATCH($O$3&amp;"-"&amp;C376,Calc!$I$4:$I$2003,0),2),"")</f>
        <v/>
      </c>
      <c r="E376" s="127" t="str">
        <f>IFERROR(INDEX(Calc!$B$4:$L$2003,MATCH($O$3&amp;"-"&amp;$C376,Calc!$I$4:$I$2003,0),3),"")</f>
        <v/>
      </c>
      <c r="F376" s="242" t="str">
        <f>IFERROR(INDEX(Calc!$B$4:$L$2003,MATCH($O$3&amp;"-"&amp;$C376,Calc!$I$4:$I$2003,0),4),"")</f>
        <v/>
      </c>
      <c r="G376" s="242" t="str">
        <f>IFERROR(INDEX(Calc!$B$4:$L$2003,MATCH($O$3&amp;"-"&amp;$C376,Calc!$I$4:$I$2003,0),5),"")</f>
        <v/>
      </c>
      <c r="H376" s="129" t="str">
        <f>IFERROR(IF(I376="Closed","―",INDEX(Calc!$B$4:$L$2003,MATCH($O$3&amp;"-"&amp;$C376,Calc!$I$4:$I$2003,0),10)),"")</f>
        <v/>
      </c>
      <c r="I376" s="130"/>
      <c r="J376" s="59"/>
    </row>
    <row r="377" spans="2:10" x14ac:dyDescent="0.25">
      <c r="B377" s="58"/>
      <c r="C377" s="127">
        <v>363</v>
      </c>
      <c r="D377" s="128" t="str">
        <f>IFERROR(INDEX(Calc!$B$4:$L$2003,MATCH($O$3&amp;"-"&amp;C377,Calc!$I$4:$I$2003,0),2),"")</f>
        <v/>
      </c>
      <c r="E377" s="127" t="str">
        <f>IFERROR(INDEX(Calc!$B$4:$L$2003,MATCH($O$3&amp;"-"&amp;$C377,Calc!$I$4:$I$2003,0),3),"")</f>
        <v/>
      </c>
      <c r="F377" s="242" t="str">
        <f>IFERROR(INDEX(Calc!$B$4:$L$2003,MATCH($O$3&amp;"-"&amp;$C377,Calc!$I$4:$I$2003,0),4),"")</f>
        <v/>
      </c>
      <c r="G377" s="242" t="str">
        <f>IFERROR(INDEX(Calc!$B$4:$L$2003,MATCH($O$3&amp;"-"&amp;$C377,Calc!$I$4:$I$2003,0),5),"")</f>
        <v/>
      </c>
      <c r="H377" s="129" t="str">
        <f>IFERROR(IF(I377="Closed","―",INDEX(Calc!$B$4:$L$2003,MATCH($O$3&amp;"-"&amp;$C377,Calc!$I$4:$I$2003,0),10)),"")</f>
        <v/>
      </c>
      <c r="I377" s="130"/>
      <c r="J377" s="59"/>
    </row>
    <row r="378" spans="2:10" x14ac:dyDescent="0.25">
      <c r="B378" s="58"/>
      <c r="C378" s="127">
        <v>364</v>
      </c>
      <c r="D378" s="128" t="str">
        <f>IFERROR(INDEX(Calc!$B$4:$L$2003,MATCH($O$3&amp;"-"&amp;C378,Calc!$I$4:$I$2003,0),2),"")</f>
        <v/>
      </c>
      <c r="E378" s="127" t="str">
        <f>IFERROR(INDEX(Calc!$B$4:$L$2003,MATCH($O$3&amp;"-"&amp;$C378,Calc!$I$4:$I$2003,0),3),"")</f>
        <v/>
      </c>
      <c r="F378" s="242" t="str">
        <f>IFERROR(INDEX(Calc!$B$4:$L$2003,MATCH($O$3&amp;"-"&amp;$C378,Calc!$I$4:$I$2003,0),4),"")</f>
        <v/>
      </c>
      <c r="G378" s="242" t="str">
        <f>IFERROR(INDEX(Calc!$B$4:$L$2003,MATCH($O$3&amp;"-"&amp;$C378,Calc!$I$4:$I$2003,0),5),"")</f>
        <v/>
      </c>
      <c r="H378" s="129" t="str">
        <f>IFERROR(IF(I378="Closed","―",INDEX(Calc!$B$4:$L$2003,MATCH($O$3&amp;"-"&amp;$C378,Calc!$I$4:$I$2003,0),10)),"")</f>
        <v/>
      </c>
      <c r="I378" s="130"/>
      <c r="J378" s="59"/>
    </row>
    <row r="379" spans="2:10" x14ac:dyDescent="0.25">
      <c r="B379" s="58"/>
      <c r="C379" s="127">
        <v>365</v>
      </c>
      <c r="D379" s="128" t="str">
        <f>IFERROR(INDEX(Calc!$B$4:$L$2003,MATCH($O$3&amp;"-"&amp;C379,Calc!$I$4:$I$2003,0),2),"")</f>
        <v/>
      </c>
      <c r="E379" s="127" t="str">
        <f>IFERROR(INDEX(Calc!$B$4:$L$2003,MATCH($O$3&amp;"-"&amp;$C379,Calc!$I$4:$I$2003,0),3),"")</f>
        <v/>
      </c>
      <c r="F379" s="242" t="str">
        <f>IFERROR(INDEX(Calc!$B$4:$L$2003,MATCH($O$3&amp;"-"&amp;$C379,Calc!$I$4:$I$2003,0),4),"")</f>
        <v/>
      </c>
      <c r="G379" s="242" t="str">
        <f>IFERROR(INDEX(Calc!$B$4:$L$2003,MATCH($O$3&amp;"-"&amp;$C379,Calc!$I$4:$I$2003,0),5),"")</f>
        <v/>
      </c>
      <c r="H379" s="129" t="str">
        <f>IFERROR(IF(I379="Closed","―",INDEX(Calc!$B$4:$L$2003,MATCH($O$3&amp;"-"&amp;$C379,Calc!$I$4:$I$2003,0),10)),"")</f>
        <v/>
      </c>
      <c r="I379" s="130"/>
      <c r="J379" s="59"/>
    </row>
    <row r="380" spans="2:10" x14ac:dyDescent="0.25">
      <c r="B380" s="58"/>
      <c r="C380" s="127">
        <v>366</v>
      </c>
      <c r="D380" s="128" t="str">
        <f>IFERROR(INDEX(Calc!$B$4:$L$2003,MATCH($O$3&amp;"-"&amp;C380,Calc!$I$4:$I$2003,0),2),"")</f>
        <v/>
      </c>
      <c r="E380" s="127" t="str">
        <f>IFERROR(INDEX(Calc!$B$4:$L$2003,MATCH($O$3&amp;"-"&amp;$C380,Calc!$I$4:$I$2003,0),3),"")</f>
        <v/>
      </c>
      <c r="F380" s="242" t="str">
        <f>IFERROR(INDEX(Calc!$B$4:$L$2003,MATCH($O$3&amp;"-"&amp;$C380,Calc!$I$4:$I$2003,0),4),"")</f>
        <v/>
      </c>
      <c r="G380" s="242" t="str">
        <f>IFERROR(INDEX(Calc!$B$4:$L$2003,MATCH($O$3&amp;"-"&amp;$C380,Calc!$I$4:$I$2003,0),5),"")</f>
        <v/>
      </c>
      <c r="H380" s="129" t="str">
        <f>IFERROR(IF(I380="Closed","―",INDEX(Calc!$B$4:$L$2003,MATCH($O$3&amp;"-"&amp;$C380,Calc!$I$4:$I$2003,0),10)),"")</f>
        <v/>
      </c>
      <c r="I380" s="130"/>
      <c r="J380" s="59"/>
    </row>
    <row r="381" spans="2:10" x14ac:dyDescent="0.25">
      <c r="B381" s="58"/>
      <c r="C381" s="127">
        <v>367</v>
      </c>
      <c r="D381" s="128" t="str">
        <f>IFERROR(INDEX(Calc!$B$4:$L$2003,MATCH($O$3&amp;"-"&amp;C381,Calc!$I$4:$I$2003,0),2),"")</f>
        <v/>
      </c>
      <c r="E381" s="127" t="str">
        <f>IFERROR(INDEX(Calc!$B$4:$L$2003,MATCH($O$3&amp;"-"&amp;$C381,Calc!$I$4:$I$2003,0),3),"")</f>
        <v/>
      </c>
      <c r="F381" s="242" t="str">
        <f>IFERROR(INDEX(Calc!$B$4:$L$2003,MATCH($O$3&amp;"-"&amp;$C381,Calc!$I$4:$I$2003,0),4),"")</f>
        <v/>
      </c>
      <c r="G381" s="242" t="str">
        <f>IFERROR(INDEX(Calc!$B$4:$L$2003,MATCH($O$3&amp;"-"&amp;$C381,Calc!$I$4:$I$2003,0),5),"")</f>
        <v/>
      </c>
      <c r="H381" s="129" t="str">
        <f>IFERROR(IF(I381="Closed","―",INDEX(Calc!$B$4:$L$2003,MATCH($O$3&amp;"-"&amp;$C381,Calc!$I$4:$I$2003,0),10)),"")</f>
        <v/>
      </c>
      <c r="I381" s="130"/>
      <c r="J381" s="59"/>
    </row>
    <row r="382" spans="2:10" x14ac:dyDescent="0.25">
      <c r="B382" s="58"/>
      <c r="C382" s="127">
        <v>368</v>
      </c>
      <c r="D382" s="128" t="str">
        <f>IFERROR(INDEX(Calc!$B$4:$L$2003,MATCH($O$3&amp;"-"&amp;C382,Calc!$I$4:$I$2003,0),2),"")</f>
        <v/>
      </c>
      <c r="E382" s="127" t="str">
        <f>IFERROR(INDEX(Calc!$B$4:$L$2003,MATCH($O$3&amp;"-"&amp;$C382,Calc!$I$4:$I$2003,0),3),"")</f>
        <v/>
      </c>
      <c r="F382" s="242" t="str">
        <f>IFERROR(INDEX(Calc!$B$4:$L$2003,MATCH($O$3&amp;"-"&amp;$C382,Calc!$I$4:$I$2003,0),4),"")</f>
        <v/>
      </c>
      <c r="G382" s="242" t="str">
        <f>IFERROR(INDEX(Calc!$B$4:$L$2003,MATCH($O$3&amp;"-"&amp;$C382,Calc!$I$4:$I$2003,0),5),"")</f>
        <v/>
      </c>
      <c r="H382" s="129" t="str">
        <f>IFERROR(IF(I382="Closed","―",INDEX(Calc!$B$4:$L$2003,MATCH($O$3&amp;"-"&amp;$C382,Calc!$I$4:$I$2003,0),10)),"")</f>
        <v/>
      </c>
      <c r="I382" s="130"/>
      <c r="J382" s="59"/>
    </row>
    <row r="383" spans="2:10" x14ac:dyDescent="0.25">
      <c r="B383" s="58"/>
      <c r="C383" s="127">
        <v>369</v>
      </c>
      <c r="D383" s="128" t="str">
        <f>IFERROR(INDEX(Calc!$B$4:$L$2003,MATCH($O$3&amp;"-"&amp;C383,Calc!$I$4:$I$2003,0),2),"")</f>
        <v/>
      </c>
      <c r="E383" s="127" t="str">
        <f>IFERROR(INDEX(Calc!$B$4:$L$2003,MATCH($O$3&amp;"-"&amp;$C383,Calc!$I$4:$I$2003,0),3),"")</f>
        <v/>
      </c>
      <c r="F383" s="242" t="str">
        <f>IFERROR(INDEX(Calc!$B$4:$L$2003,MATCH($O$3&amp;"-"&amp;$C383,Calc!$I$4:$I$2003,0),4),"")</f>
        <v/>
      </c>
      <c r="G383" s="242" t="str">
        <f>IFERROR(INDEX(Calc!$B$4:$L$2003,MATCH($O$3&amp;"-"&amp;$C383,Calc!$I$4:$I$2003,0),5),"")</f>
        <v/>
      </c>
      <c r="H383" s="129" t="str">
        <f>IFERROR(IF(I383="Closed","―",INDEX(Calc!$B$4:$L$2003,MATCH($O$3&amp;"-"&amp;$C383,Calc!$I$4:$I$2003,0),10)),"")</f>
        <v/>
      </c>
      <c r="I383" s="130"/>
      <c r="J383" s="59"/>
    </row>
    <row r="384" spans="2:10" x14ac:dyDescent="0.25">
      <c r="B384" s="58"/>
      <c r="C384" s="127">
        <v>370</v>
      </c>
      <c r="D384" s="128" t="str">
        <f>IFERROR(INDEX(Calc!$B$4:$L$2003,MATCH($O$3&amp;"-"&amp;C384,Calc!$I$4:$I$2003,0),2),"")</f>
        <v/>
      </c>
      <c r="E384" s="127" t="str">
        <f>IFERROR(INDEX(Calc!$B$4:$L$2003,MATCH($O$3&amp;"-"&amp;$C384,Calc!$I$4:$I$2003,0),3),"")</f>
        <v/>
      </c>
      <c r="F384" s="242" t="str">
        <f>IFERROR(INDEX(Calc!$B$4:$L$2003,MATCH($O$3&amp;"-"&amp;$C384,Calc!$I$4:$I$2003,0),4),"")</f>
        <v/>
      </c>
      <c r="G384" s="242" t="str">
        <f>IFERROR(INDEX(Calc!$B$4:$L$2003,MATCH($O$3&amp;"-"&amp;$C384,Calc!$I$4:$I$2003,0),5),"")</f>
        <v/>
      </c>
      <c r="H384" s="129" t="str">
        <f>IFERROR(IF(I384="Closed","―",INDEX(Calc!$B$4:$L$2003,MATCH($O$3&amp;"-"&amp;$C384,Calc!$I$4:$I$2003,0),10)),"")</f>
        <v/>
      </c>
      <c r="I384" s="130"/>
      <c r="J384" s="59"/>
    </row>
    <row r="385" spans="2:10" x14ac:dyDescent="0.25">
      <c r="B385" s="58"/>
      <c r="C385" s="127">
        <v>371</v>
      </c>
      <c r="D385" s="128" t="str">
        <f>IFERROR(INDEX(Calc!$B$4:$L$2003,MATCH($O$3&amp;"-"&amp;C385,Calc!$I$4:$I$2003,0),2),"")</f>
        <v/>
      </c>
      <c r="E385" s="127" t="str">
        <f>IFERROR(INDEX(Calc!$B$4:$L$2003,MATCH($O$3&amp;"-"&amp;$C385,Calc!$I$4:$I$2003,0),3),"")</f>
        <v/>
      </c>
      <c r="F385" s="242" t="str">
        <f>IFERROR(INDEX(Calc!$B$4:$L$2003,MATCH($O$3&amp;"-"&amp;$C385,Calc!$I$4:$I$2003,0),4),"")</f>
        <v/>
      </c>
      <c r="G385" s="242" t="str">
        <f>IFERROR(INDEX(Calc!$B$4:$L$2003,MATCH($O$3&amp;"-"&amp;$C385,Calc!$I$4:$I$2003,0),5),"")</f>
        <v/>
      </c>
      <c r="H385" s="129" t="str">
        <f>IFERROR(IF(I385="Closed","―",INDEX(Calc!$B$4:$L$2003,MATCH($O$3&amp;"-"&amp;$C385,Calc!$I$4:$I$2003,0),10)),"")</f>
        <v/>
      </c>
      <c r="I385" s="130"/>
      <c r="J385" s="59"/>
    </row>
    <row r="386" spans="2:10" x14ac:dyDescent="0.25">
      <c r="B386" s="58"/>
      <c r="C386" s="127">
        <v>372</v>
      </c>
      <c r="D386" s="128" t="str">
        <f>IFERROR(INDEX(Calc!$B$4:$L$2003,MATCH($O$3&amp;"-"&amp;C386,Calc!$I$4:$I$2003,0),2),"")</f>
        <v/>
      </c>
      <c r="E386" s="127" t="str">
        <f>IFERROR(INDEX(Calc!$B$4:$L$2003,MATCH($O$3&amp;"-"&amp;$C386,Calc!$I$4:$I$2003,0),3),"")</f>
        <v/>
      </c>
      <c r="F386" s="242" t="str">
        <f>IFERROR(INDEX(Calc!$B$4:$L$2003,MATCH($O$3&amp;"-"&amp;$C386,Calc!$I$4:$I$2003,0),4),"")</f>
        <v/>
      </c>
      <c r="G386" s="242" t="str">
        <f>IFERROR(INDEX(Calc!$B$4:$L$2003,MATCH($O$3&amp;"-"&amp;$C386,Calc!$I$4:$I$2003,0),5),"")</f>
        <v/>
      </c>
      <c r="H386" s="129" t="str">
        <f>IFERROR(IF(I386="Closed","―",INDEX(Calc!$B$4:$L$2003,MATCH($O$3&amp;"-"&amp;$C386,Calc!$I$4:$I$2003,0),10)),"")</f>
        <v/>
      </c>
      <c r="I386" s="130"/>
      <c r="J386" s="59"/>
    </row>
    <row r="387" spans="2:10" x14ac:dyDescent="0.25">
      <c r="B387" s="58"/>
      <c r="C387" s="127">
        <v>373</v>
      </c>
      <c r="D387" s="128" t="str">
        <f>IFERROR(INDEX(Calc!$B$4:$L$2003,MATCH($O$3&amp;"-"&amp;C387,Calc!$I$4:$I$2003,0),2),"")</f>
        <v/>
      </c>
      <c r="E387" s="127" t="str">
        <f>IFERROR(INDEX(Calc!$B$4:$L$2003,MATCH($O$3&amp;"-"&amp;$C387,Calc!$I$4:$I$2003,0),3),"")</f>
        <v/>
      </c>
      <c r="F387" s="242" t="str">
        <f>IFERROR(INDEX(Calc!$B$4:$L$2003,MATCH($O$3&amp;"-"&amp;$C387,Calc!$I$4:$I$2003,0),4),"")</f>
        <v/>
      </c>
      <c r="G387" s="242" t="str">
        <f>IFERROR(INDEX(Calc!$B$4:$L$2003,MATCH($O$3&amp;"-"&amp;$C387,Calc!$I$4:$I$2003,0),5),"")</f>
        <v/>
      </c>
      <c r="H387" s="129" t="str">
        <f>IFERROR(IF(I387="Closed","―",INDEX(Calc!$B$4:$L$2003,MATCH($O$3&amp;"-"&amp;$C387,Calc!$I$4:$I$2003,0),10)),"")</f>
        <v/>
      </c>
      <c r="I387" s="130"/>
      <c r="J387" s="59"/>
    </row>
    <row r="388" spans="2:10" x14ac:dyDescent="0.25">
      <c r="B388" s="58"/>
      <c r="C388" s="127">
        <v>374</v>
      </c>
      <c r="D388" s="128" t="str">
        <f>IFERROR(INDEX(Calc!$B$4:$L$2003,MATCH($O$3&amp;"-"&amp;C388,Calc!$I$4:$I$2003,0),2),"")</f>
        <v/>
      </c>
      <c r="E388" s="127" t="str">
        <f>IFERROR(INDEX(Calc!$B$4:$L$2003,MATCH($O$3&amp;"-"&amp;$C388,Calc!$I$4:$I$2003,0),3),"")</f>
        <v/>
      </c>
      <c r="F388" s="242" t="str">
        <f>IFERROR(INDEX(Calc!$B$4:$L$2003,MATCH($O$3&amp;"-"&amp;$C388,Calc!$I$4:$I$2003,0),4),"")</f>
        <v/>
      </c>
      <c r="G388" s="242" t="str">
        <f>IFERROR(INDEX(Calc!$B$4:$L$2003,MATCH($O$3&amp;"-"&amp;$C388,Calc!$I$4:$I$2003,0),5),"")</f>
        <v/>
      </c>
      <c r="H388" s="129" t="str">
        <f>IFERROR(IF(I388="Closed","―",INDEX(Calc!$B$4:$L$2003,MATCH($O$3&amp;"-"&amp;$C388,Calc!$I$4:$I$2003,0),10)),"")</f>
        <v/>
      </c>
      <c r="I388" s="130"/>
      <c r="J388" s="59"/>
    </row>
    <row r="389" spans="2:10" x14ac:dyDescent="0.25">
      <c r="B389" s="58"/>
      <c r="C389" s="127">
        <v>375</v>
      </c>
      <c r="D389" s="128" t="str">
        <f>IFERROR(INDEX(Calc!$B$4:$L$2003,MATCH($O$3&amp;"-"&amp;C389,Calc!$I$4:$I$2003,0),2),"")</f>
        <v/>
      </c>
      <c r="E389" s="127" t="str">
        <f>IFERROR(INDEX(Calc!$B$4:$L$2003,MATCH($O$3&amp;"-"&amp;$C389,Calc!$I$4:$I$2003,0),3),"")</f>
        <v/>
      </c>
      <c r="F389" s="242" t="str">
        <f>IFERROR(INDEX(Calc!$B$4:$L$2003,MATCH($O$3&amp;"-"&amp;$C389,Calc!$I$4:$I$2003,0),4),"")</f>
        <v/>
      </c>
      <c r="G389" s="242" t="str">
        <f>IFERROR(INDEX(Calc!$B$4:$L$2003,MATCH($O$3&amp;"-"&amp;$C389,Calc!$I$4:$I$2003,0),5),"")</f>
        <v/>
      </c>
      <c r="H389" s="129" t="str">
        <f>IFERROR(IF(I389="Closed","―",INDEX(Calc!$B$4:$L$2003,MATCH($O$3&amp;"-"&amp;$C389,Calc!$I$4:$I$2003,0),10)),"")</f>
        <v/>
      </c>
      <c r="I389" s="130"/>
      <c r="J389" s="59"/>
    </row>
    <row r="390" spans="2:10" x14ac:dyDescent="0.25">
      <c r="B390" s="58"/>
      <c r="C390" s="127">
        <v>376</v>
      </c>
      <c r="D390" s="128" t="str">
        <f>IFERROR(INDEX(Calc!$B$4:$L$2003,MATCH($O$3&amp;"-"&amp;C390,Calc!$I$4:$I$2003,0),2),"")</f>
        <v/>
      </c>
      <c r="E390" s="127" t="str">
        <f>IFERROR(INDEX(Calc!$B$4:$L$2003,MATCH($O$3&amp;"-"&amp;$C390,Calc!$I$4:$I$2003,0),3),"")</f>
        <v/>
      </c>
      <c r="F390" s="242" t="str">
        <f>IFERROR(INDEX(Calc!$B$4:$L$2003,MATCH($O$3&amp;"-"&amp;$C390,Calc!$I$4:$I$2003,0),4),"")</f>
        <v/>
      </c>
      <c r="G390" s="242" t="str">
        <f>IFERROR(INDEX(Calc!$B$4:$L$2003,MATCH($O$3&amp;"-"&amp;$C390,Calc!$I$4:$I$2003,0),5),"")</f>
        <v/>
      </c>
      <c r="H390" s="129" t="str">
        <f>IFERROR(IF(I390="Closed","―",INDEX(Calc!$B$4:$L$2003,MATCH($O$3&amp;"-"&amp;$C390,Calc!$I$4:$I$2003,0),10)),"")</f>
        <v/>
      </c>
      <c r="I390" s="130"/>
      <c r="J390" s="59"/>
    </row>
    <row r="391" spans="2:10" x14ac:dyDescent="0.25">
      <c r="B391" s="58"/>
      <c r="C391" s="127">
        <v>377</v>
      </c>
      <c r="D391" s="128" t="str">
        <f>IFERROR(INDEX(Calc!$B$4:$L$2003,MATCH($O$3&amp;"-"&amp;C391,Calc!$I$4:$I$2003,0),2),"")</f>
        <v/>
      </c>
      <c r="E391" s="127" t="str">
        <f>IFERROR(INDEX(Calc!$B$4:$L$2003,MATCH($O$3&amp;"-"&amp;$C391,Calc!$I$4:$I$2003,0),3),"")</f>
        <v/>
      </c>
      <c r="F391" s="242" t="str">
        <f>IFERROR(INDEX(Calc!$B$4:$L$2003,MATCH($O$3&amp;"-"&amp;$C391,Calc!$I$4:$I$2003,0),4),"")</f>
        <v/>
      </c>
      <c r="G391" s="242" t="str">
        <f>IFERROR(INDEX(Calc!$B$4:$L$2003,MATCH($O$3&amp;"-"&amp;$C391,Calc!$I$4:$I$2003,0),5),"")</f>
        <v/>
      </c>
      <c r="H391" s="129" t="str">
        <f>IFERROR(IF(I391="Closed","―",INDEX(Calc!$B$4:$L$2003,MATCH($O$3&amp;"-"&amp;$C391,Calc!$I$4:$I$2003,0),10)),"")</f>
        <v/>
      </c>
      <c r="I391" s="130"/>
      <c r="J391" s="59"/>
    </row>
    <row r="392" spans="2:10" x14ac:dyDescent="0.25">
      <c r="B392" s="58"/>
      <c r="C392" s="127">
        <v>378</v>
      </c>
      <c r="D392" s="128" t="str">
        <f>IFERROR(INDEX(Calc!$B$4:$L$2003,MATCH($O$3&amp;"-"&amp;C392,Calc!$I$4:$I$2003,0),2),"")</f>
        <v/>
      </c>
      <c r="E392" s="127" t="str">
        <f>IFERROR(INDEX(Calc!$B$4:$L$2003,MATCH($O$3&amp;"-"&amp;$C392,Calc!$I$4:$I$2003,0),3),"")</f>
        <v/>
      </c>
      <c r="F392" s="242" t="str">
        <f>IFERROR(INDEX(Calc!$B$4:$L$2003,MATCH($O$3&amp;"-"&amp;$C392,Calc!$I$4:$I$2003,0),4),"")</f>
        <v/>
      </c>
      <c r="G392" s="242" t="str">
        <f>IFERROR(INDEX(Calc!$B$4:$L$2003,MATCH($O$3&amp;"-"&amp;$C392,Calc!$I$4:$I$2003,0),5),"")</f>
        <v/>
      </c>
      <c r="H392" s="129" t="str">
        <f>IFERROR(IF(I392="Closed","―",INDEX(Calc!$B$4:$L$2003,MATCH($O$3&amp;"-"&amp;$C392,Calc!$I$4:$I$2003,0),10)),"")</f>
        <v/>
      </c>
      <c r="I392" s="130"/>
      <c r="J392" s="59"/>
    </row>
    <row r="393" spans="2:10" x14ac:dyDescent="0.25">
      <c r="B393" s="58"/>
      <c r="C393" s="127">
        <v>379</v>
      </c>
      <c r="D393" s="128" t="str">
        <f>IFERROR(INDEX(Calc!$B$4:$L$2003,MATCH($O$3&amp;"-"&amp;C393,Calc!$I$4:$I$2003,0),2),"")</f>
        <v/>
      </c>
      <c r="E393" s="127" t="str">
        <f>IFERROR(INDEX(Calc!$B$4:$L$2003,MATCH($O$3&amp;"-"&amp;$C393,Calc!$I$4:$I$2003,0),3),"")</f>
        <v/>
      </c>
      <c r="F393" s="242" t="str">
        <f>IFERROR(INDEX(Calc!$B$4:$L$2003,MATCH($O$3&amp;"-"&amp;$C393,Calc!$I$4:$I$2003,0),4),"")</f>
        <v/>
      </c>
      <c r="G393" s="242" t="str">
        <f>IFERROR(INDEX(Calc!$B$4:$L$2003,MATCH($O$3&amp;"-"&amp;$C393,Calc!$I$4:$I$2003,0),5),"")</f>
        <v/>
      </c>
      <c r="H393" s="129" t="str">
        <f>IFERROR(IF(I393="Closed","―",INDEX(Calc!$B$4:$L$2003,MATCH($O$3&amp;"-"&amp;$C393,Calc!$I$4:$I$2003,0),10)),"")</f>
        <v/>
      </c>
      <c r="I393" s="130"/>
      <c r="J393" s="59"/>
    </row>
    <row r="394" spans="2:10" x14ac:dyDescent="0.25">
      <c r="B394" s="58"/>
      <c r="C394" s="127">
        <v>380</v>
      </c>
      <c r="D394" s="128" t="str">
        <f>IFERROR(INDEX(Calc!$B$4:$L$2003,MATCH($O$3&amp;"-"&amp;C394,Calc!$I$4:$I$2003,0),2),"")</f>
        <v/>
      </c>
      <c r="E394" s="127" t="str">
        <f>IFERROR(INDEX(Calc!$B$4:$L$2003,MATCH($O$3&amp;"-"&amp;$C394,Calc!$I$4:$I$2003,0),3),"")</f>
        <v/>
      </c>
      <c r="F394" s="242" t="str">
        <f>IFERROR(INDEX(Calc!$B$4:$L$2003,MATCH($O$3&amp;"-"&amp;$C394,Calc!$I$4:$I$2003,0),4),"")</f>
        <v/>
      </c>
      <c r="G394" s="242" t="str">
        <f>IFERROR(INDEX(Calc!$B$4:$L$2003,MATCH($O$3&amp;"-"&amp;$C394,Calc!$I$4:$I$2003,0),5),"")</f>
        <v/>
      </c>
      <c r="H394" s="129" t="str">
        <f>IFERROR(IF(I394="Closed","―",INDEX(Calc!$B$4:$L$2003,MATCH($O$3&amp;"-"&amp;$C394,Calc!$I$4:$I$2003,0),10)),"")</f>
        <v/>
      </c>
      <c r="I394" s="130"/>
      <c r="J394" s="59"/>
    </row>
    <row r="395" spans="2:10" x14ac:dyDescent="0.25">
      <c r="B395" s="58"/>
      <c r="C395" s="127">
        <v>381</v>
      </c>
      <c r="D395" s="128" t="str">
        <f>IFERROR(INDEX(Calc!$B$4:$L$2003,MATCH($O$3&amp;"-"&amp;C395,Calc!$I$4:$I$2003,0),2),"")</f>
        <v/>
      </c>
      <c r="E395" s="127" t="str">
        <f>IFERROR(INDEX(Calc!$B$4:$L$2003,MATCH($O$3&amp;"-"&amp;$C395,Calc!$I$4:$I$2003,0),3),"")</f>
        <v/>
      </c>
      <c r="F395" s="242" t="str">
        <f>IFERROR(INDEX(Calc!$B$4:$L$2003,MATCH($O$3&amp;"-"&amp;$C395,Calc!$I$4:$I$2003,0),4),"")</f>
        <v/>
      </c>
      <c r="G395" s="242" t="str">
        <f>IFERROR(INDEX(Calc!$B$4:$L$2003,MATCH($O$3&amp;"-"&amp;$C395,Calc!$I$4:$I$2003,0),5),"")</f>
        <v/>
      </c>
      <c r="H395" s="129" t="str">
        <f>IFERROR(IF(I395="Closed","―",INDEX(Calc!$B$4:$L$2003,MATCH($O$3&amp;"-"&amp;$C395,Calc!$I$4:$I$2003,0),10)),"")</f>
        <v/>
      </c>
      <c r="I395" s="130"/>
      <c r="J395" s="59"/>
    </row>
    <row r="396" spans="2:10" x14ac:dyDescent="0.25">
      <c r="B396" s="58"/>
      <c r="C396" s="127">
        <v>382</v>
      </c>
      <c r="D396" s="128" t="str">
        <f>IFERROR(INDEX(Calc!$B$4:$L$2003,MATCH($O$3&amp;"-"&amp;C396,Calc!$I$4:$I$2003,0),2),"")</f>
        <v/>
      </c>
      <c r="E396" s="127" t="str">
        <f>IFERROR(INDEX(Calc!$B$4:$L$2003,MATCH($O$3&amp;"-"&amp;$C396,Calc!$I$4:$I$2003,0),3),"")</f>
        <v/>
      </c>
      <c r="F396" s="242" t="str">
        <f>IFERROR(INDEX(Calc!$B$4:$L$2003,MATCH($O$3&amp;"-"&amp;$C396,Calc!$I$4:$I$2003,0),4),"")</f>
        <v/>
      </c>
      <c r="G396" s="242" t="str">
        <f>IFERROR(INDEX(Calc!$B$4:$L$2003,MATCH($O$3&amp;"-"&amp;$C396,Calc!$I$4:$I$2003,0),5),"")</f>
        <v/>
      </c>
      <c r="H396" s="129" t="str">
        <f>IFERROR(IF(I396="Closed","―",INDEX(Calc!$B$4:$L$2003,MATCH($O$3&amp;"-"&amp;$C396,Calc!$I$4:$I$2003,0),10)),"")</f>
        <v/>
      </c>
      <c r="I396" s="130"/>
      <c r="J396" s="59"/>
    </row>
    <row r="397" spans="2:10" x14ac:dyDescent="0.25">
      <c r="B397" s="58"/>
      <c r="C397" s="127">
        <v>383</v>
      </c>
      <c r="D397" s="128" t="str">
        <f>IFERROR(INDEX(Calc!$B$4:$L$2003,MATCH($O$3&amp;"-"&amp;C397,Calc!$I$4:$I$2003,0),2),"")</f>
        <v/>
      </c>
      <c r="E397" s="127" t="str">
        <f>IFERROR(INDEX(Calc!$B$4:$L$2003,MATCH($O$3&amp;"-"&amp;$C397,Calc!$I$4:$I$2003,0),3),"")</f>
        <v/>
      </c>
      <c r="F397" s="242" t="str">
        <f>IFERROR(INDEX(Calc!$B$4:$L$2003,MATCH($O$3&amp;"-"&amp;$C397,Calc!$I$4:$I$2003,0),4),"")</f>
        <v/>
      </c>
      <c r="G397" s="242" t="str">
        <f>IFERROR(INDEX(Calc!$B$4:$L$2003,MATCH($O$3&amp;"-"&amp;$C397,Calc!$I$4:$I$2003,0),5),"")</f>
        <v/>
      </c>
      <c r="H397" s="129" t="str">
        <f>IFERROR(IF(I397="Closed","―",INDEX(Calc!$B$4:$L$2003,MATCH($O$3&amp;"-"&amp;$C397,Calc!$I$4:$I$2003,0),10)),"")</f>
        <v/>
      </c>
      <c r="I397" s="130"/>
      <c r="J397" s="59"/>
    </row>
    <row r="398" spans="2:10" x14ac:dyDescent="0.25">
      <c r="B398" s="58"/>
      <c r="C398" s="127">
        <v>384</v>
      </c>
      <c r="D398" s="128" t="str">
        <f>IFERROR(INDEX(Calc!$B$4:$L$2003,MATCH($O$3&amp;"-"&amp;C398,Calc!$I$4:$I$2003,0),2),"")</f>
        <v/>
      </c>
      <c r="E398" s="127" t="str">
        <f>IFERROR(INDEX(Calc!$B$4:$L$2003,MATCH($O$3&amp;"-"&amp;$C398,Calc!$I$4:$I$2003,0),3),"")</f>
        <v/>
      </c>
      <c r="F398" s="242" t="str">
        <f>IFERROR(INDEX(Calc!$B$4:$L$2003,MATCH($O$3&amp;"-"&amp;$C398,Calc!$I$4:$I$2003,0),4),"")</f>
        <v/>
      </c>
      <c r="G398" s="242" t="str">
        <f>IFERROR(INDEX(Calc!$B$4:$L$2003,MATCH($O$3&amp;"-"&amp;$C398,Calc!$I$4:$I$2003,0),5),"")</f>
        <v/>
      </c>
      <c r="H398" s="129" t="str">
        <f>IFERROR(IF(I398="Closed","―",INDEX(Calc!$B$4:$L$2003,MATCH($O$3&amp;"-"&amp;$C398,Calc!$I$4:$I$2003,0),10)),"")</f>
        <v/>
      </c>
      <c r="I398" s="130"/>
      <c r="J398" s="59"/>
    </row>
    <row r="399" spans="2:10" x14ac:dyDescent="0.25">
      <c r="B399" s="58"/>
      <c r="C399" s="127">
        <v>385</v>
      </c>
      <c r="D399" s="128" t="str">
        <f>IFERROR(INDEX(Calc!$B$4:$L$2003,MATCH($O$3&amp;"-"&amp;C399,Calc!$I$4:$I$2003,0),2),"")</f>
        <v/>
      </c>
      <c r="E399" s="127" t="str">
        <f>IFERROR(INDEX(Calc!$B$4:$L$2003,MATCH($O$3&amp;"-"&amp;$C399,Calc!$I$4:$I$2003,0),3),"")</f>
        <v/>
      </c>
      <c r="F399" s="242" t="str">
        <f>IFERROR(INDEX(Calc!$B$4:$L$2003,MATCH($O$3&amp;"-"&amp;$C399,Calc!$I$4:$I$2003,0),4),"")</f>
        <v/>
      </c>
      <c r="G399" s="242" t="str">
        <f>IFERROR(INDEX(Calc!$B$4:$L$2003,MATCH($O$3&amp;"-"&amp;$C399,Calc!$I$4:$I$2003,0),5),"")</f>
        <v/>
      </c>
      <c r="H399" s="129" t="str">
        <f>IFERROR(IF(I399="Closed","―",INDEX(Calc!$B$4:$L$2003,MATCH($O$3&amp;"-"&amp;$C399,Calc!$I$4:$I$2003,0),10)),"")</f>
        <v/>
      </c>
      <c r="I399" s="130"/>
      <c r="J399" s="59"/>
    </row>
    <row r="400" spans="2:10" x14ac:dyDescent="0.25">
      <c r="B400" s="58"/>
      <c r="C400" s="127">
        <v>386</v>
      </c>
      <c r="D400" s="128" t="str">
        <f>IFERROR(INDEX(Calc!$B$4:$L$2003,MATCH($O$3&amp;"-"&amp;C400,Calc!$I$4:$I$2003,0),2),"")</f>
        <v/>
      </c>
      <c r="E400" s="127" t="str">
        <f>IFERROR(INDEX(Calc!$B$4:$L$2003,MATCH($O$3&amp;"-"&amp;$C400,Calc!$I$4:$I$2003,0),3),"")</f>
        <v/>
      </c>
      <c r="F400" s="242" t="str">
        <f>IFERROR(INDEX(Calc!$B$4:$L$2003,MATCH($O$3&amp;"-"&amp;$C400,Calc!$I$4:$I$2003,0),4),"")</f>
        <v/>
      </c>
      <c r="G400" s="242" t="str">
        <f>IFERROR(INDEX(Calc!$B$4:$L$2003,MATCH($O$3&amp;"-"&amp;$C400,Calc!$I$4:$I$2003,0),5),"")</f>
        <v/>
      </c>
      <c r="H400" s="129" t="str">
        <f>IFERROR(IF(I400="Closed","―",INDEX(Calc!$B$4:$L$2003,MATCH($O$3&amp;"-"&amp;$C400,Calc!$I$4:$I$2003,0),10)),"")</f>
        <v/>
      </c>
      <c r="I400" s="130"/>
      <c r="J400" s="59"/>
    </row>
    <row r="401" spans="2:10" x14ac:dyDescent="0.25">
      <c r="B401" s="58"/>
      <c r="C401" s="127">
        <v>387</v>
      </c>
      <c r="D401" s="128" t="str">
        <f>IFERROR(INDEX(Calc!$B$4:$L$2003,MATCH($O$3&amp;"-"&amp;C401,Calc!$I$4:$I$2003,0),2),"")</f>
        <v/>
      </c>
      <c r="E401" s="127" t="str">
        <f>IFERROR(INDEX(Calc!$B$4:$L$2003,MATCH($O$3&amp;"-"&amp;$C401,Calc!$I$4:$I$2003,0),3),"")</f>
        <v/>
      </c>
      <c r="F401" s="242" t="str">
        <f>IFERROR(INDEX(Calc!$B$4:$L$2003,MATCH($O$3&amp;"-"&amp;$C401,Calc!$I$4:$I$2003,0),4),"")</f>
        <v/>
      </c>
      <c r="G401" s="242" t="str">
        <f>IFERROR(INDEX(Calc!$B$4:$L$2003,MATCH($O$3&amp;"-"&amp;$C401,Calc!$I$4:$I$2003,0),5),"")</f>
        <v/>
      </c>
      <c r="H401" s="129" t="str">
        <f>IFERROR(IF(I401="Closed","―",INDEX(Calc!$B$4:$L$2003,MATCH($O$3&amp;"-"&amp;$C401,Calc!$I$4:$I$2003,0),10)),"")</f>
        <v/>
      </c>
      <c r="I401" s="130"/>
      <c r="J401" s="59"/>
    </row>
    <row r="402" spans="2:10" x14ac:dyDescent="0.25">
      <c r="B402" s="58"/>
      <c r="C402" s="127">
        <v>388</v>
      </c>
      <c r="D402" s="128" t="str">
        <f>IFERROR(INDEX(Calc!$B$4:$L$2003,MATCH($O$3&amp;"-"&amp;C402,Calc!$I$4:$I$2003,0),2),"")</f>
        <v/>
      </c>
      <c r="E402" s="127" t="str">
        <f>IFERROR(INDEX(Calc!$B$4:$L$2003,MATCH($O$3&amp;"-"&amp;$C402,Calc!$I$4:$I$2003,0),3),"")</f>
        <v/>
      </c>
      <c r="F402" s="242" t="str">
        <f>IFERROR(INDEX(Calc!$B$4:$L$2003,MATCH($O$3&amp;"-"&amp;$C402,Calc!$I$4:$I$2003,0),4),"")</f>
        <v/>
      </c>
      <c r="G402" s="242" t="str">
        <f>IFERROR(INDEX(Calc!$B$4:$L$2003,MATCH($O$3&amp;"-"&amp;$C402,Calc!$I$4:$I$2003,0),5),"")</f>
        <v/>
      </c>
      <c r="H402" s="129" t="str">
        <f>IFERROR(IF(I402="Closed","―",INDEX(Calc!$B$4:$L$2003,MATCH($O$3&amp;"-"&amp;$C402,Calc!$I$4:$I$2003,0),10)),"")</f>
        <v/>
      </c>
      <c r="I402" s="130"/>
      <c r="J402" s="59"/>
    </row>
    <row r="403" spans="2:10" x14ac:dyDescent="0.25">
      <c r="B403" s="58"/>
      <c r="C403" s="127">
        <v>389</v>
      </c>
      <c r="D403" s="128" t="str">
        <f>IFERROR(INDEX(Calc!$B$4:$L$2003,MATCH($O$3&amp;"-"&amp;C403,Calc!$I$4:$I$2003,0),2),"")</f>
        <v/>
      </c>
      <c r="E403" s="127" t="str">
        <f>IFERROR(INDEX(Calc!$B$4:$L$2003,MATCH($O$3&amp;"-"&amp;$C403,Calc!$I$4:$I$2003,0),3),"")</f>
        <v/>
      </c>
      <c r="F403" s="242" t="str">
        <f>IFERROR(INDEX(Calc!$B$4:$L$2003,MATCH($O$3&amp;"-"&amp;$C403,Calc!$I$4:$I$2003,0),4),"")</f>
        <v/>
      </c>
      <c r="G403" s="242" t="str">
        <f>IFERROR(INDEX(Calc!$B$4:$L$2003,MATCH($O$3&amp;"-"&amp;$C403,Calc!$I$4:$I$2003,0),5),"")</f>
        <v/>
      </c>
      <c r="H403" s="129" t="str">
        <f>IFERROR(IF(I403="Closed","―",INDEX(Calc!$B$4:$L$2003,MATCH($O$3&amp;"-"&amp;$C403,Calc!$I$4:$I$2003,0),10)),"")</f>
        <v/>
      </c>
      <c r="I403" s="130"/>
      <c r="J403" s="59"/>
    </row>
    <row r="404" spans="2:10" x14ac:dyDescent="0.25">
      <c r="B404" s="58"/>
      <c r="C404" s="127">
        <v>390</v>
      </c>
      <c r="D404" s="128" t="str">
        <f>IFERROR(INDEX(Calc!$B$4:$L$2003,MATCH($O$3&amp;"-"&amp;C404,Calc!$I$4:$I$2003,0),2),"")</f>
        <v/>
      </c>
      <c r="E404" s="127" t="str">
        <f>IFERROR(INDEX(Calc!$B$4:$L$2003,MATCH($O$3&amp;"-"&amp;$C404,Calc!$I$4:$I$2003,0),3),"")</f>
        <v/>
      </c>
      <c r="F404" s="242" t="str">
        <f>IFERROR(INDEX(Calc!$B$4:$L$2003,MATCH($O$3&amp;"-"&amp;$C404,Calc!$I$4:$I$2003,0),4),"")</f>
        <v/>
      </c>
      <c r="G404" s="242" t="str">
        <f>IFERROR(INDEX(Calc!$B$4:$L$2003,MATCH($O$3&amp;"-"&amp;$C404,Calc!$I$4:$I$2003,0),5),"")</f>
        <v/>
      </c>
      <c r="H404" s="129" t="str">
        <f>IFERROR(IF(I404="Closed","―",INDEX(Calc!$B$4:$L$2003,MATCH($O$3&amp;"-"&amp;$C404,Calc!$I$4:$I$2003,0),10)),"")</f>
        <v/>
      </c>
      <c r="I404" s="130"/>
      <c r="J404" s="59"/>
    </row>
    <row r="405" spans="2:10" x14ac:dyDescent="0.25">
      <c r="B405" s="58"/>
      <c r="C405" s="127">
        <v>391</v>
      </c>
      <c r="D405" s="128" t="str">
        <f>IFERROR(INDEX(Calc!$B$4:$L$2003,MATCH($O$3&amp;"-"&amp;C405,Calc!$I$4:$I$2003,0),2),"")</f>
        <v/>
      </c>
      <c r="E405" s="127" t="str">
        <f>IFERROR(INDEX(Calc!$B$4:$L$2003,MATCH($O$3&amp;"-"&amp;$C405,Calc!$I$4:$I$2003,0),3),"")</f>
        <v/>
      </c>
      <c r="F405" s="242" t="str">
        <f>IFERROR(INDEX(Calc!$B$4:$L$2003,MATCH($O$3&amp;"-"&amp;$C405,Calc!$I$4:$I$2003,0),4),"")</f>
        <v/>
      </c>
      <c r="G405" s="242" t="str">
        <f>IFERROR(INDEX(Calc!$B$4:$L$2003,MATCH($O$3&amp;"-"&amp;$C405,Calc!$I$4:$I$2003,0),5),"")</f>
        <v/>
      </c>
      <c r="H405" s="129" t="str">
        <f>IFERROR(IF(I405="Closed","―",INDEX(Calc!$B$4:$L$2003,MATCH($O$3&amp;"-"&amp;$C405,Calc!$I$4:$I$2003,0),10)),"")</f>
        <v/>
      </c>
      <c r="I405" s="130"/>
      <c r="J405" s="59"/>
    </row>
    <row r="406" spans="2:10" x14ac:dyDescent="0.25">
      <c r="B406" s="58"/>
      <c r="C406" s="127">
        <v>392</v>
      </c>
      <c r="D406" s="128" t="str">
        <f>IFERROR(INDEX(Calc!$B$4:$L$2003,MATCH($O$3&amp;"-"&amp;C406,Calc!$I$4:$I$2003,0),2),"")</f>
        <v/>
      </c>
      <c r="E406" s="127" t="str">
        <f>IFERROR(INDEX(Calc!$B$4:$L$2003,MATCH($O$3&amp;"-"&amp;$C406,Calc!$I$4:$I$2003,0),3),"")</f>
        <v/>
      </c>
      <c r="F406" s="242" t="str">
        <f>IFERROR(INDEX(Calc!$B$4:$L$2003,MATCH($O$3&amp;"-"&amp;$C406,Calc!$I$4:$I$2003,0),4),"")</f>
        <v/>
      </c>
      <c r="G406" s="242" t="str">
        <f>IFERROR(INDEX(Calc!$B$4:$L$2003,MATCH($O$3&amp;"-"&amp;$C406,Calc!$I$4:$I$2003,0),5),"")</f>
        <v/>
      </c>
      <c r="H406" s="129" t="str">
        <f>IFERROR(IF(I406="Closed","―",INDEX(Calc!$B$4:$L$2003,MATCH($O$3&amp;"-"&amp;$C406,Calc!$I$4:$I$2003,0),10)),"")</f>
        <v/>
      </c>
      <c r="I406" s="130"/>
      <c r="J406" s="59"/>
    </row>
    <row r="407" spans="2:10" x14ac:dyDescent="0.25">
      <c r="B407" s="58"/>
      <c r="C407" s="127">
        <v>393</v>
      </c>
      <c r="D407" s="128" t="str">
        <f>IFERROR(INDEX(Calc!$B$4:$L$2003,MATCH($O$3&amp;"-"&amp;C407,Calc!$I$4:$I$2003,0),2),"")</f>
        <v/>
      </c>
      <c r="E407" s="127" t="str">
        <f>IFERROR(INDEX(Calc!$B$4:$L$2003,MATCH($O$3&amp;"-"&amp;$C407,Calc!$I$4:$I$2003,0),3),"")</f>
        <v/>
      </c>
      <c r="F407" s="242" t="str">
        <f>IFERROR(INDEX(Calc!$B$4:$L$2003,MATCH($O$3&amp;"-"&amp;$C407,Calc!$I$4:$I$2003,0),4),"")</f>
        <v/>
      </c>
      <c r="G407" s="242" t="str">
        <f>IFERROR(INDEX(Calc!$B$4:$L$2003,MATCH($O$3&amp;"-"&amp;$C407,Calc!$I$4:$I$2003,0),5),"")</f>
        <v/>
      </c>
      <c r="H407" s="129" t="str">
        <f>IFERROR(IF(I407="Closed","―",INDEX(Calc!$B$4:$L$2003,MATCH($O$3&amp;"-"&amp;$C407,Calc!$I$4:$I$2003,0),10)),"")</f>
        <v/>
      </c>
      <c r="I407" s="130"/>
      <c r="J407" s="59"/>
    </row>
    <row r="408" spans="2:10" x14ac:dyDescent="0.25">
      <c r="B408" s="58"/>
      <c r="C408" s="127">
        <v>394</v>
      </c>
      <c r="D408" s="128" t="str">
        <f>IFERROR(INDEX(Calc!$B$4:$L$2003,MATCH($O$3&amp;"-"&amp;C408,Calc!$I$4:$I$2003,0),2),"")</f>
        <v/>
      </c>
      <c r="E408" s="127" t="str">
        <f>IFERROR(INDEX(Calc!$B$4:$L$2003,MATCH($O$3&amp;"-"&amp;$C408,Calc!$I$4:$I$2003,0),3),"")</f>
        <v/>
      </c>
      <c r="F408" s="242" t="str">
        <f>IFERROR(INDEX(Calc!$B$4:$L$2003,MATCH($O$3&amp;"-"&amp;$C408,Calc!$I$4:$I$2003,0),4),"")</f>
        <v/>
      </c>
      <c r="G408" s="242" t="str">
        <f>IFERROR(INDEX(Calc!$B$4:$L$2003,MATCH($O$3&amp;"-"&amp;$C408,Calc!$I$4:$I$2003,0),5),"")</f>
        <v/>
      </c>
      <c r="H408" s="129" t="str">
        <f>IFERROR(IF(I408="Closed","―",INDEX(Calc!$B$4:$L$2003,MATCH($O$3&amp;"-"&amp;$C408,Calc!$I$4:$I$2003,0),10)),"")</f>
        <v/>
      </c>
      <c r="I408" s="130"/>
      <c r="J408" s="59"/>
    </row>
    <row r="409" spans="2:10" x14ac:dyDescent="0.25">
      <c r="B409" s="58"/>
      <c r="C409" s="127">
        <v>395</v>
      </c>
      <c r="D409" s="128" t="str">
        <f>IFERROR(INDEX(Calc!$B$4:$L$2003,MATCH($O$3&amp;"-"&amp;C409,Calc!$I$4:$I$2003,0),2),"")</f>
        <v/>
      </c>
      <c r="E409" s="127" t="str">
        <f>IFERROR(INDEX(Calc!$B$4:$L$2003,MATCH($O$3&amp;"-"&amp;$C409,Calc!$I$4:$I$2003,0),3),"")</f>
        <v/>
      </c>
      <c r="F409" s="242" t="str">
        <f>IFERROR(INDEX(Calc!$B$4:$L$2003,MATCH($O$3&amp;"-"&amp;$C409,Calc!$I$4:$I$2003,0),4),"")</f>
        <v/>
      </c>
      <c r="G409" s="242" t="str">
        <f>IFERROR(INDEX(Calc!$B$4:$L$2003,MATCH($O$3&amp;"-"&amp;$C409,Calc!$I$4:$I$2003,0),5),"")</f>
        <v/>
      </c>
      <c r="H409" s="129" t="str">
        <f>IFERROR(IF(I409="Closed","―",INDEX(Calc!$B$4:$L$2003,MATCH($O$3&amp;"-"&amp;$C409,Calc!$I$4:$I$2003,0),10)),"")</f>
        <v/>
      </c>
      <c r="I409" s="130"/>
      <c r="J409" s="59"/>
    </row>
    <row r="410" spans="2:10" x14ac:dyDescent="0.25">
      <c r="B410" s="58"/>
      <c r="C410" s="127">
        <v>396</v>
      </c>
      <c r="D410" s="128" t="str">
        <f>IFERROR(INDEX(Calc!$B$4:$L$2003,MATCH($O$3&amp;"-"&amp;C410,Calc!$I$4:$I$2003,0),2),"")</f>
        <v/>
      </c>
      <c r="E410" s="127" t="str">
        <f>IFERROR(INDEX(Calc!$B$4:$L$2003,MATCH($O$3&amp;"-"&amp;$C410,Calc!$I$4:$I$2003,0),3),"")</f>
        <v/>
      </c>
      <c r="F410" s="242" t="str">
        <f>IFERROR(INDEX(Calc!$B$4:$L$2003,MATCH($O$3&amp;"-"&amp;$C410,Calc!$I$4:$I$2003,0),4),"")</f>
        <v/>
      </c>
      <c r="G410" s="242" t="str">
        <f>IFERROR(INDEX(Calc!$B$4:$L$2003,MATCH($O$3&amp;"-"&amp;$C410,Calc!$I$4:$I$2003,0),5),"")</f>
        <v/>
      </c>
      <c r="H410" s="129" t="str">
        <f>IFERROR(IF(I410="Closed","―",INDEX(Calc!$B$4:$L$2003,MATCH($O$3&amp;"-"&amp;$C410,Calc!$I$4:$I$2003,0),10)),"")</f>
        <v/>
      </c>
      <c r="I410" s="130"/>
      <c r="J410" s="59"/>
    </row>
    <row r="411" spans="2:10" x14ac:dyDescent="0.25">
      <c r="B411" s="58"/>
      <c r="C411" s="127">
        <v>397</v>
      </c>
      <c r="D411" s="128" t="str">
        <f>IFERROR(INDEX(Calc!$B$4:$L$2003,MATCH($O$3&amp;"-"&amp;C411,Calc!$I$4:$I$2003,0),2),"")</f>
        <v/>
      </c>
      <c r="E411" s="127" t="str">
        <f>IFERROR(INDEX(Calc!$B$4:$L$2003,MATCH($O$3&amp;"-"&amp;$C411,Calc!$I$4:$I$2003,0),3),"")</f>
        <v/>
      </c>
      <c r="F411" s="242" t="str">
        <f>IFERROR(INDEX(Calc!$B$4:$L$2003,MATCH($O$3&amp;"-"&amp;$C411,Calc!$I$4:$I$2003,0),4),"")</f>
        <v/>
      </c>
      <c r="G411" s="242" t="str">
        <f>IFERROR(INDEX(Calc!$B$4:$L$2003,MATCH($O$3&amp;"-"&amp;$C411,Calc!$I$4:$I$2003,0),5),"")</f>
        <v/>
      </c>
      <c r="H411" s="129" t="str">
        <f>IFERROR(IF(I411="Closed","―",INDEX(Calc!$B$4:$L$2003,MATCH($O$3&amp;"-"&amp;$C411,Calc!$I$4:$I$2003,0),10)),"")</f>
        <v/>
      </c>
      <c r="I411" s="130"/>
      <c r="J411" s="59"/>
    </row>
    <row r="412" spans="2:10" x14ac:dyDescent="0.25">
      <c r="B412" s="58"/>
      <c r="C412" s="127">
        <v>398</v>
      </c>
      <c r="D412" s="128" t="str">
        <f>IFERROR(INDEX(Calc!$B$4:$L$2003,MATCH($O$3&amp;"-"&amp;C412,Calc!$I$4:$I$2003,0),2),"")</f>
        <v/>
      </c>
      <c r="E412" s="127" t="str">
        <f>IFERROR(INDEX(Calc!$B$4:$L$2003,MATCH($O$3&amp;"-"&amp;$C412,Calc!$I$4:$I$2003,0),3),"")</f>
        <v/>
      </c>
      <c r="F412" s="242" t="str">
        <f>IFERROR(INDEX(Calc!$B$4:$L$2003,MATCH($O$3&amp;"-"&amp;$C412,Calc!$I$4:$I$2003,0),4),"")</f>
        <v/>
      </c>
      <c r="G412" s="242" t="str">
        <f>IFERROR(INDEX(Calc!$B$4:$L$2003,MATCH($O$3&amp;"-"&amp;$C412,Calc!$I$4:$I$2003,0),5),"")</f>
        <v/>
      </c>
      <c r="H412" s="129" t="str">
        <f>IFERROR(IF(I412="Closed","―",INDEX(Calc!$B$4:$L$2003,MATCH($O$3&amp;"-"&amp;$C412,Calc!$I$4:$I$2003,0),10)),"")</f>
        <v/>
      </c>
      <c r="I412" s="130"/>
      <c r="J412" s="59"/>
    </row>
    <row r="413" spans="2:10" x14ac:dyDescent="0.25">
      <c r="B413" s="58"/>
      <c r="C413" s="127">
        <v>399</v>
      </c>
      <c r="D413" s="128" t="str">
        <f>IFERROR(INDEX(Calc!$B$4:$L$2003,MATCH($O$3&amp;"-"&amp;C413,Calc!$I$4:$I$2003,0),2),"")</f>
        <v/>
      </c>
      <c r="E413" s="127" t="str">
        <f>IFERROR(INDEX(Calc!$B$4:$L$2003,MATCH($O$3&amp;"-"&amp;$C413,Calc!$I$4:$I$2003,0),3),"")</f>
        <v/>
      </c>
      <c r="F413" s="242" t="str">
        <f>IFERROR(INDEX(Calc!$B$4:$L$2003,MATCH($O$3&amp;"-"&amp;$C413,Calc!$I$4:$I$2003,0),4),"")</f>
        <v/>
      </c>
      <c r="G413" s="242" t="str">
        <f>IFERROR(INDEX(Calc!$B$4:$L$2003,MATCH($O$3&amp;"-"&amp;$C413,Calc!$I$4:$I$2003,0),5),"")</f>
        <v/>
      </c>
      <c r="H413" s="129" t="str">
        <f>IFERROR(IF(I413="Closed","―",INDEX(Calc!$B$4:$L$2003,MATCH($O$3&amp;"-"&amp;$C413,Calc!$I$4:$I$2003,0),10)),"")</f>
        <v/>
      </c>
      <c r="I413" s="130"/>
      <c r="J413" s="59"/>
    </row>
    <row r="414" spans="2:10" x14ac:dyDescent="0.25">
      <c r="B414" s="58"/>
      <c r="C414" s="127">
        <v>400</v>
      </c>
      <c r="D414" s="128" t="str">
        <f>IFERROR(INDEX(Calc!$B$4:$L$2003,MATCH($O$3&amp;"-"&amp;C414,Calc!$I$4:$I$2003,0),2),"")</f>
        <v/>
      </c>
      <c r="E414" s="127" t="str">
        <f>IFERROR(INDEX(Calc!$B$4:$L$2003,MATCH($O$3&amp;"-"&amp;$C414,Calc!$I$4:$I$2003,0),3),"")</f>
        <v/>
      </c>
      <c r="F414" s="242" t="str">
        <f>IFERROR(INDEX(Calc!$B$4:$L$2003,MATCH($O$3&amp;"-"&amp;$C414,Calc!$I$4:$I$2003,0),4),"")</f>
        <v/>
      </c>
      <c r="G414" s="242" t="str">
        <f>IFERROR(INDEX(Calc!$B$4:$L$2003,MATCH($O$3&amp;"-"&amp;$C414,Calc!$I$4:$I$2003,0),5),"")</f>
        <v/>
      </c>
      <c r="H414" s="129" t="str">
        <f>IFERROR(IF(I414="Closed","―",INDEX(Calc!$B$4:$L$2003,MATCH($O$3&amp;"-"&amp;$C414,Calc!$I$4:$I$2003,0),10)),"")</f>
        <v/>
      </c>
      <c r="I414" s="130"/>
      <c r="J414" s="59"/>
    </row>
    <row r="415" spans="2:10" x14ac:dyDescent="0.25">
      <c r="B415" s="58"/>
      <c r="C415" s="127">
        <v>401</v>
      </c>
      <c r="D415" s="128" t="str">
        <f>IFERROR(INDEX(Calc!$B$4:$L$2003,MATCH($O$3&amp;"-"&amp;C415,Calc!$I$4:$I$2003,0),2),"")</f>
        <v/>
      </c>
      <c r="E415" s="127" t="str">
        <f>IFERROR(INDEX(Calc!$B$4:$L$2003,MATCH($O$3&amp;"-"&amp;$C415,Calc!$I$4:$I$2003,0),3),"")</f>
        <v/>
      </c>
      <c r="F415" s="242" t="str">
        <f>IFERROR(INDEX(Calc!$B$4:$L$2003,MATCH($O$3&amp;"-"&amp;$C415,Calc!$I$4:$I$2003,0),4),"")</f>
        <v/>
      </c>
      <c r="G415" s="242" t="str">
        <f>IFERROR(INDEX(Calc!$B$4:$L$2003,MATCH($O$3&amp;"-"&amp;$C415,Calc!$I$4:$I$2003,0),5),"")</f>
        <v/>
      </c>
      <c r="H415" s="129" t="str">
        <f>IFERROR(IF(I415="Closed","―",INDEX(Calc!$B$4:$L$2003,MATCH($O$3&amp;"-"&amp;$C415,Calc!$I$4:$I$2003,0),10)),"")</f>
        <v/>
      </c>
      <c r="I415" s="130"/>
      <c r="J415" s="59"/>
    </row>
    <row r="416" spans="2:10" x14ac:dyDescent="0.25">
      <c r="B416" s="58"/>
      <c r="C416" s="127">
        <v>402</v>
      </c>
      <c r="D416" s="128" t="str">
        <f>IFERROR(INDEX(Calc!$B$4:$L$2003,MATCH($O$3&amp;"-"&amp;C416,Calc!$I$4:$I$2003,0),2),"")</f>
        <v/>
      </c>
      <c r="E416" s="127" t="str">
        <f>IFERROR(INDEX(Calc!$B$4:$L$2003,MATCH($O$3&amp;"-"&amp;$C416,Calc!$I$4:$I$2003,0),3),"")</f>
        <v/>
      </c>
      <c r="F416" s="242" t="str">
        <f>IFERROR(INDEX(Calc!$B$4:$L$2003,MATCH($O$3&amp;"-"&amp;$C416,Calc!$I$4:$I$2003,0),4),"")</f>
        <v/>
      </c>
      <c r="G416" s="242" t="str">
        <f>IFERROR(INDEX(Calc!$B$4:$L$2003,MATCH($O$3&amp;"-"&amp;$C416,Calc!$I$4:$I$2003,0),5),"")</f>
        <v/>
      </c>
      <c r="H416" s="129" t="str">
        <f>IFERROR(IF(I416="Closed","―",INDEX(Calc!$B$4:$L$2003,MATCH($O$3&amp;"-"&amp;$C416,Calc!$I$4:$I$2003,0),10)),"")</f>
        <v/>
      </c>
      <c r="I416" s="130"/>
      <c r="J416" s="59"/>
    </row>
    <row r="417" spans="2:10" x14ac:dyDescent="0.25">
      <c r="B417" s="58"/>
      <c r="C417" s="127">
        <v>403</v>
      </c>
      <c r="D417" s="128" t="str">
        <f>IFERROR(INDEX(Calc!$B$4:$L$2003,MATCH($O$3&amp;"-"&amp;C417,Calc!$I$4:$I$2003,0),2),"")</f>
        <v/>
      </c>
      <c r="E417" s="127" t="str">
        <f>IFERROR(INDEX(Calc!$B$4:$L$2003,MATCH($O$3&amp;"-"&amp;$C417,Calc!$I$4:$I$2003,0),3),"")</f>
        <v/>
      </c>
      <c r="F417" s="242" t="str">
        <f>IFERROR(INDEX(Calc!$B$4:$L$2003,MATCH($O$3&amp;"-"&amp;$C417,Calc!$I$4:$I$2003,0),4),"")</f>
        <v/>
      </c>
      <c r="G417" s="242" t="str">
        <f>IFERROR(INDEX(Calc!$B$4:$L$2003,MATCH($O$3&amp;"-"&amp;$C417,Calc!$I$4:$I$2003,0),5),"")</f>
        <v/>
      </c>
      <c r="H417" s="129" t="str">
        <f>IFERROR(IF(I417="Closed","―",INDEX(Calc!$B$4:$L$2003,MATCH($O$3&amp;"-"&amp;$C417,Calc!$I$4:$I$2003,0),10)),"")</f>
        <v/>
      </c>
      <c r="I417" s="130"/>
      <c r="J417" s="59"/>
    </row>
    <row r="418" spans="2:10" x14ac:dyDescent="0.25">
      <c r="B418" s="58"/>
      <c r="C418" s="127">
        <v>404</v>
      </c>
      <c r="D418" s="128" t="str">
        <f>IFERROR(INDEX(Calc!$B$4:$L$2003,MATCH($O$3&amp;"-"&amp;C418,Calc!$I$4:$I$2003,0),2),"")</f>
        <v/>
      </c>
      <c r="E418" s="127" t="str">
        <f>IFERROR(INDEX(Calc!$B$4:$L$2003,MATCH($O$3&amp;"-"&amp;$C418,Calc!$I$4:$I$2003,0),3),"")</f>
        <v/>
      </c>
      <c r="F418" s="242" t="str">
        <f>IFERROR(INDEX(Calc!$B$4:$L$2003,MATCH($O$3&amp;"-"&amp;$C418,Calc!$I$4:$I$2003,0),4),"")</f>
        <v/>
      </c>
      <c r="G418" s="242" t="str">
        <f>IFERROR(INDEX(Calc!$B$4:$L$2003,MATCH($O$3&amp;"-"&amp;$C418,Calc!$I$4:$I$2003,0),5),"")</f>
        <v/>
      </c>
      <c r="H418" s="129" t="str">
        <f>IFERROR(IF(I418="Closed","―",INDEX(Calc!$B$4:$L$2003,MATCH($O$3&amp;"-"&amp;$C418,Calc!$I$4:$I$2003,0),10)),"")</f>
        <v/>
      </c>
      <c r="I418" s="130"/>
      <c r="J418" s="59"/>
    </row>
    <row r="419" spans="2:10" x14ac:dyDescent="0.25">
      <c r="B419" s="58"/>
      <c r="C419" s="127">
        <v>405</v>
      </c>
      <c r="D419" s="128" t="str">
        <f>IFERROR(INDEX(Calc!$B$4:$L$2003,MATCH($O$3&amp;"-"&amp;C419,Calc!$I$4:$I$2003,0),2),"")</f>
        <v/>
      </c>
      <c r="E419" s="127" t="str">
        <f>IFERROR(INDEX(Calc!$B$4:$L$2003,MATCH($O$3&amp;"-"&amp;$C419,Calc!$I$4:$I$2003,0),3),"")</f>
        <v/>
      </c>
      <c r="F419" s="242" t="str">
        <f>IFERROR(INDEX(Calc!$B$4:$L$2003,MATCH($O$3&amp;"-"&amp;$C419,Calc!$I$4:$I$2003,0),4),"")</f>
        <v/>
      </c>
      <c r="G419" s="242" t="str">
        <f>IFERROR(INDEX(Calc!$B$4:$L$2003,MATCH($O$3&amp;"-"&amp;$C419,Calc!$I$4:$I$2003,0),5),"")</f>
        <v/>
      </c>
      <c r="H419" s="129" t="str">
        <f>IFERROR(IF(I419="Closed","―",INDEX(Calc!$B$4:$L$2003,MATCH($O$3&amp;"-"&amp;$C419,Calc!$I$4:$I$2003,0),10)),"")</f>
        <v/>
      </c>
      <c r="I419" s="130"/>
      <c r="J419" s="59"/>
    </row>
    <row r="420" spans="2:10" x14ac:dyDescent="0.25">
      <c r="B420" s="58"/>
      <c r="C420" s="127">
        <v>406</v>
      </c>
      <c r="D420" s="128" t="str">
        <f>IFERROR(INDEX(Calc!$B$4:$L$2003,MATCH($O$3&amp;"-"&amp;C420,Calc!$I$4:$I$2003,0),2),"")</f>
        <v/>
      </c>
      <c r="E420" s="127" t="str">
        <f>IFERROR(INDEX(Calc!$B$4:$L$2003,MATCH($O$3&amp;"-"&amp;$C420,Calc!$I$4:$I$2003,0),3),"")</f>
        <v/>
      </c>
      <c r="F420" s="242" t="str">
        <f>IFERROR(INDEX(Calc!$B$4:$L$2003,MATCH($O$3&amp;"-"&amp;$C420,Calc!$I$4:$I$2003,0),4),"")</f>
        <v/>
      </c>
      <c r="G420" s="242" t="str">
        <f>IFERROR(INDEX(Calc!$B$4:$L$2003,MATCH($O$3&amp;"-"&amp;$C420,Calc!$I$4:$I$2003,0),5),"")</f>
        <v/>
      </c>
      <c r="H420" s="129" t="str">
        <f>IFERROR(IF(I420="Closed","―",INDEX(Calc!$B$4:$L$2003,MATCH($O$3&amp;"-"&amp;$C420,Calc!$I$4:$I$2003,0),10)),"")</f>
        <v/>
      </c>
      <c r="I420" s="130"/>
      <c r="J420" s="59"/>
    </row>
    <row r="421" spans="2:10" x14ac:dyDescent="0.25">
      <c r="B421" s="58"/>
      <c r="C421" s="127">
        <v>407</v>
      </c>
      <c r="D421" s="128" t="str">
        <f>IFERROR(INDEX(Calc!$B$4:$L$2003,MATCH($O$3&amp;"-"&amp;C421,Calc!$I$4:$I$2003,0),2),"")</f>
        <v/>
      </c>
      <c r="E421" s="127" t="str">
        <f>IFERROR(INDEX(Calc!$B$4:$L$2003,MATCH($O$3&amp;"-"&amp;$C421,Calc!$I$4:$I$2003,0),3),"")</f>
        <v/>
      </c>
      <c r="F421" s="242" t="str">
        <f>IFERROR(INDEX(Calc!$B$4:$L$2003,MATCH($O$3&amp;"-"&amp;$C421,Calc!$I$4:$I$2003,0),4),"")</f>
        <v/>
      </c>
      <c r="G421" s="242" t="str">
        <f>IFERROR(INDEX(Calc!$B$4:$L$2003,MATCH($O$3&amp;"-"&amp;$C421,Calc!$I$4:$I$2003,0),5),"")</f>
        <v/>
      </c>
      <c r="H421" s="129" t="str">
        <f>IFERROR(IF(I421="Closed","―",INDEX(Calc!$B$4:$L$2003,MATCH($O$3&amp;"-"&amp;$C421,Calc!$I$4:$I$2003,0),10)),"")</f>
        <v/>
      </c>
      <c r="I421" s="130"/>
      <c r="J421" s="59"/>
    </row>
    <row r="422" spans="2:10" x14ac:dyDescent="0.25">
      <c r="B422" s="58"/>
      <c r="C422" s="127">
        <v>408</v>
      </c>
      <c r="D422" s="128" t="str">
        <f>IFERROR(INDEX(Calc!$B$4:$L$2003,MATCH($O$3&amp;"-"&amp;C422,Calc!$I$4:$I$2003,0),2),"")</f>
        <v/>
      </c>
      <c r="E422" s="127" t="str">
        <f>IFERROR(INDEX(Calc!$B$4:$L$2003,MATCH($O$3&amp;"-"&amp;$C422,Calc!$I$4:$I$2003,0),3),"")</f>
        <v/>
      </c>
      <c r="F422" s="242" t="str">
        <f>IFERROR(INDEX(Calc!$B$4:$L$2003,MATCH($O$3&amp;"-"&amp;$C422,Calc!$I$4:$I$2003,0),4),"")</f>
        <v/>
      </c>
      <c r="G422" s="242" t="str">
        <f>IFERROR(INDEX(Calc!$B$4:$L$2003,MATCH($O$3&amp;"-"&amp;$C422,Calc!$I$4:$I$2003,0),5),"")</f>
        <v/>
      </c>
      <c r="H422" s="129" t="str">
        <f>IFERROR(IF(I422="Closed","―",INDEX(Calc!$B$4:$L$2003,MATCH($O$3&amp;"-"&amp;$C422,Calc!$I$4:$I$2003,0),10)),"")</f>
        <v/>
      </c>
      <c r="I422" s="130"/>
      <c r="J422" s="59"/>
    </row>
    <row r="423" spans="2:10" x14ac:dyDescent="0.25">
      <c r="B423" s="58"/>
      <c r="C423" s="127">
        <v>409</v>
      </c>
      <c r="D423" s="128" t="str">
        <f>IFERROR(INDEX(Calc!$B$4:$L$2003,MATCH($O$3&amp;"-"&amp;C423,Calc!$I$4:$I$2003,0),2),"")</f>
        <v/>
      </c>
      <c r="E423" s="127" t="str">
        <f>IFERROR(INDEX(Calc!$B$4:$L$2003,MATCH($O$3&amp;"-"&amp;$C423,Calc!$I$4:$I$2003,0),3),"")</f>
        <v/>
      </c>
      <c r="F423" s="242" t="str">
        <f>IFERROR(INDEX(Calc!$B$4:$L$2003,MATCH($O$3&amp;"-"&amp;$C423,Calc!$I$4:$I$2003,0),4),"")</f>
        <v/>
      </c>
      <c r="G423" s="242" t="str">
        <f>IFERROR(INDEX(Calc!$B$4:$L$2003,MATCH($O$3&amp;"-"&amp;$C423,Calc!$I$4:$I$2003,0),5),"")</f>
        <v/>
      </c>
      <c r="H423" s="129" t="str">
        <f>IFERROR(IF(I423="Closed","―",INDEX(Calc!$B$4:$L$2003,MATCH($O$3&amp;"-"&amp;$C423,Calc!$I$4:$I$2003,0),10)),"")</f>
        <v/>
      </c>
      <c r="I423" s="130"/>
      <c r="J423" s="59"/>
    </row>
    <row r="424" spans="2:10" x14ac:dyDescent="0.25">
      <c r="B424" s="58"/>
      <c r="C424" s="127">
        <v>410</v>
      </c>
      <c r="D424" s="128" t="str">
        <f>IFERROR(INDEX(Calc!$B$4:$L$2003,MATCH($O$3&amp;"-"&amp;C424,Calc!$I$4:$I$2003,0),2),"")</f>
        <v/>
      </c>
      <c r="E424" s="127" t="str">
        <f>IFERROR(INDEX(Calc!$B$4:$L$2003,MATCH($O$3&amp;"-"&amp;$C424,Calc!$I$4:$I$2003,0),3),"")</f>
        <v/>
      </c>
      <c r="F424" s="242" t="str">
        <f>IFERROR(INDEX(Calc!$B$4:$L$2003,MATCH($O$3&amp;"-"&amp;$C424,Calc!$I$4:$I$2003,0),4),"")</f>
        <v/>
      </c>
      <c r="G424" s="242" t="str">
        <f>IFERROR(INDEX(Calc!$B$4:$L$2003,MATCH($O$3&amp;"-"&amp;$C424,Calc!$I$4:$I$2003,0),5),"")</f>
        <v/>
      </c>
      <c r="H424" s="129" t="str">
        <f>IFERROR(IF(I424="Closed","―",INDEX(Calc!$B$4:$L$2003,MATCH($O$3&amp;"-"&amp;$C424,Calc!$I$4:$I$2003,0),10)),"")</f>
        <v/>
      </c>
      <c r="I424" s="130"/>
      <c r="J424" s="59"/>
    </row>
    <row r="425" spans="2:10" x14ac:dyDescent="0.25">
      <c r="B425" s="58"/>
      <c r="C425" s="127">
        <v>411</v>
      </c>
      <c r="D425" s="128" t="str">
        <f>IFERROR(INDEX(Calc!$B$4:$L$2003,MATCH($O$3&amp;"-"&amp;C425,Calc!$I$4:$I$2003,0),2),"")</f>
        <v/>
      </c>
      <c r="E425" s="127" t="str">
        <f>IFERROR(INDEX(Calc!$B$4:$L$2003,MATCH($O$3&amp;"-"&amp;$C425,Calc!$I$4:$I$2003,0),3),"")</f>
        <v/>
      </c>
      <c r="F425" s="242" t="str">
        <f>IFERROR(INDEX(Calc!$B$4:$L$2003,MATCH($O$3&amp;"-"&amp;$C425,Calc!$I$4:$I$2003,0),4),"")</f>
        <v/>
      </c>
      <c r="G425" s="242" t="str">
        <f>IFERROR(INDEX(Calc!$B$4:$L$2003,MATCH($O$3&amp;"-"&amp;$C425,Calc!$I$4:$I$2003,0),5),"")</f>
        <v/>
      </c>
      <c r="H425" s="129" t="str">
        <f>IFERROR(IF(I425="Closed","―",INDEX(Calc!$B$4:$L$2003,MATCH($O$3&amp;"-"&amp;$C425,Calc!$I$4:$I$2003,0),10)),"")</f>
        <v/>
      </c>
      <c r="I425" s="130"/>
      <c r="J425" s="59"/>
    </row>
    <row r="426" spans="2:10" x14ac:dyDescent="0.25">
      <c r="B426" s="58"/>
      <c r="C426" s="127">
        <v>412</v>
      </c>
      <c r="D426" s="128" t="str">
        <f>IFERROR(INDEX(Calc!$B$4:$L$2003,MATCH($O$3&amp;"-"&amp;C426,Calc!$I$4:$I$2003,0),2),"")</f>
        <v/>
      </c>
      <c r="E426" s="127" t="str">
        <f>IFERROR(INDEX(Calc!$B$4:$L$2003,MATCH($O$3&amp;"-"&amp;$C426,Calc!$I$4:$I$2003,0),3),"")</f>
        <v/>
      </c>
      <c r="F426" s="242" t="str">
        <f>IFERROR(INDEX(Calc!$B$4:$L$2003,MATCH($O$3&amp;"-"&amp;$C426,Calc!$I$4:$I$2003,0),4),"")</f>
        <v/>
      </c>
      <c r="G426" s="242" t="str">
        <f>IFERROR(INDEX(Calc!$B$4:$L$2003,MATCH($O$3&amp;"-"&amp;$C426,Calc!$I$4:$I$2003,0),5),"")</f>
        <v/>
      </c>
      <c r="H426" s="129" t="str">
        <f>IFERROR(IF(I426="Closed","―",INDEX(Calc!$B$4:$L$2003,MATCH($O$3&amp;"-"&amp;$C426,Calc!$I$4:$I$2003,0),10)),"")</f>
        <v/>
      </c>
      <c r="I426" s="130"/>
      <c r="J426" s="59"/>
    </row>
    <row r="427" spans="2:10" x14ac:dyDescent="0.25">
      <c r="B427" s="58"/>
      <c r="C427" s="127">
        <v>413</v>
      </c>
      <c r="D427" s="128" t="str">
        <f>IFERROR(INDEX(Calc!$B$4:$L$2003,MATCH($O$3&amp;"-"&amp;C427,Calc!$I$4:$I$2003,0),2),"")</f>
        <v/>
      </c>
      <c r="E427" s="127" t="str">
        <f>IFERROR(INDEX(Calc!$B$4:$L$2003,MATCH($O$3&amp;"-"&amp;$C427,Calc!$I$4:$I$2003,0),3),"")</f>
        <v/>
      </c>
      <c r="F427" s="242" t="str">
        <f>IFERROR(INDEX(Calc!$B$4:$L$2003,MATCH($O$3&amp;"-"&amp;$C427,Calc!$I$4:$I$2003,0),4),"")</f>
        <v/>
      </c>
      <c r="G427" s="242" t="str">
        <f>IFERROR(INDEX(Calc!$B$4:$L$2003,MATCH($O$3&amp;"-"&amp;$C427,Calc!$I$4:$I$2003,0),5),"")</f>
        <v/>
      </c>
      <c r="H427" s="129" t="str">
        <f>IFERROR(IF(I427="Closed","―",INDEX(Calc!$B$4:$L$2003,MATCH($O$3&amp;"-"&amp;$C427,Calc!$I$4:$I$2003,0),10)),"")</f>
        <v/>
      </c>
      <c r="I427" s="130"/>
      <c r="J427" s="59"/>
    </row>
    <row r="428" spans="2:10" x14ac:dyDescent="0.25">
      <c r="B428" s="58"/>
      <c r="C428" s="127">
        <v>414</v>
      </c>
      <c r="D428" s="128" t="str">
        <f>IFERROR(INDEX(Calc!$B$4:$L$2003,MATCH($O$3&amp;"-"&amp;C428,Calc!$I$4:$I$2003,0),2),"")</f>
        <v/>
      </c>
      <c r="E428" s="127" t="str">
        <f>IFERROR(INDEX(Calc!$B$4:$L$2003,MATCH($O$3&amp;"-"&amp;$C428,Calc!$I$4:$I$2003,0),3),"")</f>
        <v/>
      </c>
      <c r="F428" s="242" t="str">
        <f>IFERROR(INDEX(Calc!$B$4:$L$2003,MATCH($O$3&amp;"-"&amp;$C428,Calc!$I$4:$I$2003,0),4),"")</f>
        <v/>
      </c>
      <c r="G428" s="242" t="str">
        <f>IFERROR(INDEX(Calc!$B$4:$L$2003,MATCH($O$3&amp;"-"&amp;$C428,Calc!$I$4:$I$2003,0),5),"")</f>
        <v/>
      </c>
      <c r="H428" s="129" t="str">
        <f>IFERROR(IF(I428="Closed","―",INDEX(Calc!$B$4:$L$2003,MATCH($O$3&amp;"-"&amp;$C428,Calc!$I$4:$I$2003,0),10)),"")</f>
        <v/>
      </c>
      <c r="I428" s="130"/>
      <c r="J428" s="59"/>
    </row>
    <row r="429" spans="2:10" x14ac:dyDescent="0.25">
      <c r="B429" s="58"/>
      <c r="C429" s="127">
        <v>415</v>
      </c>
      <c r="D429" s="128" t="str">
        <f>IFERROR(INDEX(Calc!$B$4:$L$2003,MATCH($O$3&amp;"-"&amp;C429,Calc!$I$4:$I$2003,0),2),"")</f>
        <v/>
      </c>
      <c r="E429" s="127" t="str">
        <f>IFERROR(INDEX(Calc!$B$4:$L$2003,MATCH($O$3&amp;"-"&amp;$C429,Calc!$I$4:$I$2003,0),3),"")</f>
        <v/>
      </c>
      <c r="F429" s="242" t="str">
        <f>IFERROR(INDEX(Calc!$B$4:$L$2003,MATCH($O$3&amp;"-"&amp;$C429,Calc!$I$4:$I$2003,0),4),"")</f>
        <v/>
      </c>
      <c r="G429" s="242" t="str">
        <f>IFERROR(INDEX(Calc!$B$4:$L$2003,MATCH($O$3&amp;"-"&amp;$C429,Calc!$I$4:$I$2003,0),5),"")</f>
        <v/>
      </c>
      <c r="H429" s="129" t="str">
        <f>IFERROR(IF(I429="Closed","―",INDEX(Calc!$B$4:$L$2003,MATCH($O$3&amp;"-"&amp;$C429,Calc!$I$4:$I$2003,0),10)),"")</f>
        <v/>
      </c>
      <c r="I429" s="130"/>
      <c r="J429" s="59"/>
    </row>
    <row r="430" spans="2:10" x14ac:dyDescent="0.25">
      <c r="B430" s="58"/>
      <c r="C430" s="127">
        <v>416</v>
      </c>
      <c r="D430" s="128" t="str">
        <f>IFERROR(INDEX(Calc!$B$4:$L$2003,MATCH($O$3&amp;"-"&amp;C430,Calc!$I$4:$I$2003,0),2),"")</f>
        <v/>
      </c>
      <c r="E430" s="127" t="str">
        <f>IFERROR(INDEX(Calc!$B$4:$L$2003,MATCH($O$3&amp;"-"&amp;$C430,Calc!$I$4:$I$2003,0),3),"")</f>
        <v/>
      </c>
      <c r="F430" s="242" t="str">
        <f>IFERROR(INDEX(Calc!$B$4:$L$2003,MATCH($O$3&amp;"-"&amp;$C430,Calc!$I$4:$I$2003,0),4),"")</f>
        <v/>
      </c>
      <c r="G430" s="242" t="str">
        <f>IFERROR(INDEX(Calc!$B$4:$L$2003,MATCH($O$3&amp;"-"&amp;$C430,Calc!$I$4:$I$2003,0),5),"")</f>
        <v/>
      </c>
      <c r="H430" s="129" t="str">
        <f>IFERROR(IF(I430="Closed","―",INDEX(Calc!$B$4:$L$2003,MATCH($O$3&amp;"-"&amp;$C430,Calc!$I$4:$I$2003,0),10)),"")</f>
        <v/>
      </c>
      <c r="I430" s="130"/>
      <c r="J430" s="59"/>
    </row>
    <row r="431" spans="2:10" x14ac:dyDescent="0.25">
      <c r="B431" s="58"/>
      <c r="C431" s="127">
        <v>417</v>
      </c>
      <c r="D431" s="128" t="str">
        <f>IFERROR(INDEX(Calc!$B$4:$L$2003,MATCH($O$3&amp;"-"&amp;C431,Calc!$I$4:$I$2003,0),2),"")</f>
        <v/>
      </c>
      <c r="E431" s="127" t="str">
        <f>IFERROR(INDEX(Calc!$B$4:$L$2003,MATCH($O$3&amp;"-"&amp;$C431,Calc!$I$4:$I$2003,0),3),"")</f>
        <v/>
      </c>
      <c r="F431" s="242" t="str">
        <f>IFERROR(INDEX(Calc!$B$4:$L$2003,MATCH($O$3&amp;"-"&amp;$C431,Calc!$I$4:$I$2003,0),4),"")</f>
        <v/>
      </c>
      <c r="G431" s="242" t="str">
        <f>IFERROR(INDEX(Calc!$B$4:$L$2003,MATCH($O$3&amp;"-"&amp;$C431,Calc!$I$4:$I$2003,0),5),"")</f>
        <v/>
      </c>
      <c r="H431" s="129" t="str">
        <f>IFERROR(IF(I431="Closed","―",INDEX(Calc!$B$4:$L$2003,MATCH($O$3&amp;"-"&amp;$C431,Calc!$I$4:$I$2003,0),10)),"")</f>
        <v/>
      </c>
      <c r="I431" s="130"/>
      <c r="J431" s="59"/>
    </row>
    <row r="432" spans="2:10" x14ac:dyDescent="0.25">
      <c r="B432" s="58"/>
      <c r="C432" s="127">
        <v>418</v>
      </c>
      <c r="D432" s="128" t="str">
        <f>IFERROR(INDEX(Calc!$B$4:$L$2003,MATCH($O$3&amp;"-"&amp;C432,Calc!$I$4:$I$2003,0),2),"")</f>
        <v/>
      </c>
      <c r="E432" s="127" t="str">
        <f>IFERROR(INDEX(Calc!$B$4:$L$2003,MATCH($O$3&amp;"-"&amp;$C432,Calc!$I$4:$I$2003,0),3),"")</f>
        <v/>
      </c>
      <c r="F432" s="242" t="str">
        <f>IFERROR(INDEX(Calc!$B$4:$L$2003,MATCH($O$3&amp;"-"&amp;$C432,Calc!$I$4:$I$2003,0),4),"")</f>
        <v/>
      </c>
      <c r="G432" s="242" t="str">
        <f>IFERROR(INDEX(Calc!$B$4:$L$2003,MATCH($O$3&amp;"-"&amp;$C432,Calc!$I$4:$I$2003,0),5),"")</f>
        <v/>
      </c>
      <c r="H432" s="129" t="str">
        <f>IFERROR(IF(I432="Closed","―",INDEX(Calc!$B$4:$L$2003,MATCH($O$3&amp;"-"&amp;$C432,Calc!$I$4:$I$2003,0),10)),"")</f>
        <v/>
      </c>
      <c r="I432" s="130"/>
      <c r="J432" s="59"/>
    </row>
    <row r="433" spans="2:10" x14ac:dyDescent="0.25">
      <c r="B433" s="58"/>
      <c r="C433" s="127">
        <v>419</v>
      </c>
      <c r="D433" s="128" t="str">
        <f>IFERROR(INDEX(Calc!$B$4:$L$2003,MATCH($O$3&amp;"-"&amp;C433,Calc!$I$4:$I$2003,0),2),"")</f>
        <v/>
      </c>
      <c r="E433" s="127" t="str">
        <f>IFERROR(INDEX(Calc!$B$4:$L$2003,MATCH($O$3&amp;"-"&amp;$C433,Calc!$I$4:$I$2003,0),3),"")</f>
        <v/>
      </c>
      <c r="F433" s="242" t="str">
        <f>IFERROR(INDEX(Calc!$B$4:$L$2003,MATCH($O$3&amp;"-"&amp;$C433,Calc!$I$4:$I$2003,0),4),"")</f>
        <v/>
      </c>
      <c r="G433" s="242" t="str">
        <f>IFERROR(INDEX(Calc!$B$4:$L$2003,MATCH($O$3&amp;"-"&amp;$C433,Calc!$I$4:$I$2003,0),5),"")</f>
        <v/>
      </c>
      <c r="H433" s="129" t="str">
        <f>IFERROR(IF(I433="Closed","―",INDEX(Calc!$B$4:$L$2003,MATCH($O$3&amp;"-"&amp;$C433,Calc!$I$4:$I$2003,0),10)),"")</f>
        <v/>
      </c>
      <c r="I433" s="130"/>
      <c r="J433" s="59"/>
    </row>
    <row r="434" spans="2:10" x14ac:dyDescent="0.25">
      <c r="B434" s="58"/>
      <c r="C434" s="127">
        <v>420</v>
      </c>
      <c r="D434" s="128" t="str">
        <f>IFERROR(INDEX(Calc!$B$4:$L$2003,MATCH($O$3&amp;"-"&amp;C434,Calc!$I$4:$I$2003,0),2),"")</f>
        <v/>
      </c>
      <c r="E434" s="127" t="str">
        <f>IFERROR(INDEX(Calc!$B$4:$L$2003,MATCH($O$3&amp;"-"&amp;$C434,Calc!$I$4:$I$2003,0),3),"")</f>
        <v/>
      </c>
      <c r="F434" s="242" t="str">
        <f>IFERROR(INDEX(Calc!$B$4:$L$2003,MATCH($O$3&amp;"-"&amp;$C434,Calc!$I$4:$I$2003,0),4),"")</f>
        <v/>
      </c>
      <c r="G434" s="242" t="str">
        <f>IFERROR(INDEX(Calc!$B$4:$L$2003,MATCH($O$3&amp;"-"&amp;$C434,Calc!$I$4:$I$2003,0),5),"")</f>
        <v/>
      </c>
      <c r="H434" s="129" t="str">
        <f>IFERROR(IF(I434="Closed","―",INDEX(Calc!$B$4:$L$2003,MATCH($O$3&amp;"-"&amp;$C434,Calc!$I$4:$I$2003,0),10)),"")</f>
        <v/>
      </c>
      <c r="I434" s="130"/>
      <c r="J434" s="59"/>
    </row>
    <row r="435" spans="2:10" x14ac:dyDescent="0.25">
      <c r="B435" s="58"/>
      <c r="C435" s="127">
        <v>421</v>
      </c>
      <c r="D435" s="128" t="str">
        <f>IFERROR(INDEX(Calc!$B$4:$L$2003,MATCH($O$3&amp;"-"&amp;C435,Calc!$I$4:$I$2003,0),2),"")</f>
        <v/>
      </c>
      <c r="E435" s="127" t="str">
        <f>IFERROR(INDEX(Calc!$B$4:$L$2003,MATCH($O$3&amp;"-"&amp;$C435,Calc!$I$4:$I$2003,0),3),"")</f>
        <v/>
      </c>
      <c r="F435" s="242" t="str">
        <f>IFERROR(INDEX(Calc!$B$4:$L$2003,MATCH($O$3&amp;"-"&amp;$C435,Calc!$I$4:$I$2003,0),4),"")</f>
        <v/>
      </c>
      <c r="G435" s="242" t="str">
        <f>IFERROR(INDEX(Calc!$B$4:$L$2003,MATCH($O$3&amp;"-"&amp;$C435,Calc!$I$4:$I$2003,0),5),"")</f>
        <v/>
      </c>
      <c r="H435" s="129" t="str">
        <f>IFERROR(IF(I435="Closed","―",INDEX(Calc!$B$4:$L$2003,MATCH($O$3&amp;"-"&amp;$C435,Calc!$I$4:$I$2003,0),10)),"")</f>
        <v/>
      </c>
      <c r="I435" s="130"/>
      <c r="J435" s="59"/>
    </row>
    <row r="436" spans="2:10" x14ac:dyDescent="0.25">
      <c r="B436" s="58"/>
      <c r="C436" s="127">
        <v>422</v>
      </c>
      <c r="D436" s="128" t="str">
        <f>IFERROR(INDEX(Calc!$B$4:$L$2003,MATCH($O$3&amp;"-"&amp;C436,Calc!$I$4:$I$2003,0),2),"")</f>
        <v/>
      </c>
      <c r="E436" s="127" t="str">
        <f>IFERROR(INDEX(Calc!$B$4:$L$2003,MATCH($O$3&amp;"-"&amp;$C436,Calc!$I$4:$I$2003,0),3),"")</f>
        <v/>
      </c>
      <c r="F436" s="242" t="str">
        <f>IFERROR(INDEX(Calc!$B$4:$L$2003,MATCH($O$3&amp;"-"&amp;$C436,Calc!$I$4:$I$2003,0),4),"")</f>
        <v/>
      </c>
      <c r="G436" s="242" t="str">
        <f>IFERROR(INDEX(Calc!$B$4:$L$2003,MATCH($O$3&amp;"-"&amp;$C436,Calc!$I$4:$I$2003,0),5),"")</f>
        <v/>
      </c>
      <c r="H436" s="129" t="str">
        <f>IFERROR(IF(I436="Closed","―",INDEX(Calc!$B$4:$L$2003,MATCH($O$3&amp;"-"&amp;$C436,Calc!$I$4:$I$2003,0),10)),"")</f>
        <v/>
      </c>
      <c r="I436" s="130"/>
      <c r="J436" s="59"/>
    </row>
    <row r="437" spans="2:10" x14ac:dyDescent="0.25">
      <c r="B437" s="58"/>
      <c r="C437" s="127">
        <v>423</v>
      </c>
      <c r="D437" s="128" t="str">
        <f>IFERROR(INDEX(Calc!$B$4:$L$2003,MATCH($O$3&amp;"-"&amp;C437,Calc!$I$4:$I$2003,0),2),"")</f>
        <v/>
      </c>
      <c r="E437" s="127" t="str">
        <f>IFERROR(INDEX(Calc!$B$4:$L$2003,MATCH($O$3&amp;"-"&amp;$C437,Calc!$I$4:$I$2003,0),3),"")</f>
        <v/>
      </c>
      <c r="F437" s="242" t="str">
        <f>IFERROR(INDEX(Calc!$B$4:$L$2003,MATCH($O$3&amp;"-"&amp;$C437,Calc!$I$4:$I$2003,0),4),"")</f>
        <v/>
      </c>
      <c r="G437" s="242" t="str">
        <f>IFERROR(INDEX(Calc!$B$4:$L$2003,MATCH($O$3&amp;"-"&amp;$C437,Calc!$I$4:$I$2003,0),5),"")</f>
        <v/>
      </c>
      <c r="H437" s="129" t="str">
        <f>IFERROR(IF(I437="Closed","―",INDEX(Calc!$B$4:$L$2003,MATCH($O$3&amp;"-"&amp;$C437,Calc!$I$4:$I$2003,0),10)),"")</f>
        <v/>
      </c>
      <c r="I437" s="130"/>
      <c r="J437" s="59"/>
    </row>
    <row r="438" spans="2:10" x14ac:dyDescent="0.25">
      <c r="B438" s="58"/>
      <c r="C438" s="127">
        <v>424</v>
      </c>
      <c r="D438" s="128" t="str">
        <f>IFERROR(INDEX(Calc!$B$4:$L$2003,MATCH($O$3&amp;"-"&amp;C438,Calc!$I$4:$I$2003,0),2),"")</f>
        <v/>
      </c>
      <c r="E438" s="127" t="str">
        <f>IFERROR(INDEX(Calc!$B$4:$L$2003,MATCH($O$3&amp;"-"&amp;$C438,Calc!$I$4:$I$2003,0),3),"")</f>
        <v/>
      </c>
      <c r="F438" s="242" t="str">
        <f>IFERROR(INDEX(Calc!$B$4:$L$2003,MATCH($O$3&amp;"-"&amp;$C438,Calc!$I$4:$I$2003,0),4),"")</f>
        <v/>
      </c>
      <c r="G438" s="242" t="str">
        <f>IFERROR(INDEX(Calc!$B$4:$L$2003,MATCH($O$3&amp;"-"&amp;$C438,Calc!$I$4:$I$2003,0),5),"")</f>
        <v/>
      </c>
      <c r="H438" s="129" t="str">
        <f>IFERROR(IF(I438="Closed","―",INDEX(Calc!$B$4:$L$2003,MATCH($O$3&amp;"-"&amp;$C438,Calc!$I$4:$I$2003,0),10)),"")</f>
        <v/>
      </c>
      <c r="I438" s="130"/>
      <c r="J438" s="59"/>
    </row>
    <row r="439" spans="2:10" x14ac:dyDescent="0.25">
      <c r="B439" s="58"/>
      <c r="C439" s="127">
        <v>425</v>
      </c>
      <c r="D439" s="128" t="str">
        <f>IFERROR(INDEX(Calc!$B$4:$L$2003,MATCH($O$3&amp;"-"&amp;C439,Calc!$I$4:$I$2003,0),2),"")</f>
        <v/>
      </c>
      <c r="E439" s="127" t="str">
        <f>IFERROR(INDEX(Calc!$B$4:$L$2003,MATCH($O$3&amp;"-"&amp;$C439,Calc!$I$4:$I$2003,0),3),"")</f>
        <v/>
      </c>
      <c r="F439" s="242" t="str">
        <f>IFERROR(INDEX(Calc!$B$4:$L$2003,MATCH($O$3&amp;"-"&amp;$C439,Calc!$I$4:$I$2003,0),4),"")</f>
        <v/>
      </c>
      <c r="G439" s="242" t="str">
        <f>IFERROR(INDEX(Calc!$B$4:$L$2003,MATCH($O$3&amp;"-"&amp;$C439,Calc!$I$4:$I$2003,0),5),"")</f>
        <v/>
      </c>
      <c r="H439" s="129" t="str">
        <f>IFERROR(IF(I439="Closed","―",INDEX(Calc!$B$4:$L$2003,MATCH($O$3&amp;"-"&amp;$C439,Calc!$I$4:$I$2003,0),10)),"")</f>
        <v/>
      </c>
      <c r="I439" s="130"/>
      <c r="J439" s="59"/>
    </row>
    <row r="440" spans="2:10" x14ac:dyDescent="0.25">
      <c r="B440" s="58"/>
      <c r="C440" s="127">
        <v>426</v>
      </c>
      <c r="D440" s="128" t="str">
        <f>IFERROR(INDEX(Calc!$B$4:$L$2003,MATCH($O$3&amp;"-"&amp;C440,Calc!$I$4:$I$2003,0),2),"")</f>
        <v/>
      </c>
      <c r="E440" s="127" t="str">
        <f>IFERROR(INDEX(Calc!$B$4:$L$2003,MATCH($O$3&amp;"-"&amp;$C440,Calc!$I$4:$I$2003,0),3),"")</f>
        <v/>
      </c>
      <c r="F440" s="242" t="str">
        <f>IFERROR(INDEX(Calc!$B$4:$L$2003,MATCH($O$3&amp;"-"&amp;$C440,Calc!$I$4:$I$2003,0),4),"")</f>
        <v/>
      </c>
      <c r="G440" s="242" t="str">
        <f>IFERROR(INDEX(Calc!$B$4:$L$2003,MATCH($O$3&amp;"-"&amp;$C440,Calc!$I$4:$I$2003,0),5),"")</f>
        <v/>
      </c>
      <c r="H440" s="129" t="str">
        <f>IFERROR(IF(I440="Closed","―",INDEX(Calc!$B$4:$L$2003,MATCH($O$3&amp;"-"&amp;$C440,Calc!$I$4:$I$2003,0),10)),"")</f>
        <v/>
      </c>
      <c r="I440" s="130"/>
      <c r="J440" s="59"/>
    </row>
    <row r="441" spans="2:10" x14ac:dyDescent="0.25">
      <c r="B441" s="58"/>
      <c r="C441" s="127">
        <v>427</v>
      </c>
      <c r="D441" s="128" t="str">
        <f>IFERROR(INDEX(Calc!$B$4:$L$2003,MATCH($O$3&amp;"-"&amp;C441,Calc!$I$4:$I$2003,0),2),"")</f>
        <v/>
      </c>
      <c r="E441" s="127" t="str">
        <f>IFERROR(INDEX(Calc!$B$4:$L$2003,MATCH($O$3&amp;"-"&amp;$C441,Calc!$I$4:$I$2003,0),3),"")</f>
        <v/>
      </c>
      <c r="F441" s="242" t="str">
        <f>IFERROR(INDEX(Calc!$B$4:$L$2003,MATCH($O$3&amp;"-"&amp;$C441,Calc!$I$4:$I$2003,0),4),"")</f>
        <v/>
      </c>
      <c r="G441" s="242" t="str">
        <f>IFERROR(INDEX(Calc!$B$4:$L$2003,MATCH($O$3&amp;"-"&amp;$C441,Calc!$I$4:$I$2003,0),5),"")</f>
        <v/>
      </c>
      <c r="H441" s="129" t="str">
        <f>IFERROR(IF(I441="Closed","―",INDEX(Calc!$B$4:$L$2003,MATCH($O$3&amp;"-"&amp;$C441,Calc!$I$4:$I$2003,0),10)),"")</f>
        <v/>
      </c>
      <c r="I441" s="130"/>
      <c r="J441" s="59"/>
    </row>
    <row r="442" spans="2:10" x14ac:dyDescent="0.25">
      <c r="B442" s="58"/>
      <c r="C442" s="127">
        <v>428</v>
      </c>
      <c r="D442" s="128" t="str">
        <f>IFERROR(INDEX(Calc!$B$4:$L$2003,MATCH($O$3&amp;"-"&amp;C442,Calc!$I$4:$I$2003,0),2),"")</f>
        <v/>
      </c>
      <c r="E442" s="127" t="str">
        <f>IFERROR(INDEX(Calc!$B$4:$L$2003,MATCH($O$3&amp;"-"&amp;$C442,Calc!$I$4:$I$2003,0),3),"")</f>
        <v/>
      </c>
      <c r="F442" s="242" t="str">
        <f>IFERROR(INDEX(Calc!$B$4:$L$2003,MATCH($O$3&amp;"-"&amp;$C442,Calc!$I$4:$I$2003,0),4),"")</f>
        <v/>
      </c>
      <c r="G442" s="242" t="str">
        <f>IFERROR(INDEX(Calc!$B$4:$L$2003,MATCH($O$3&amp;"-"&amp;$C442,Calc!$I$4:$I$2003,0),5),"")</f>
        <v/>
      </c>
      <c r="H442" s="129" t="str">
        <f>IFERROR(IF(I442="Closed","―",INDEX(Calc!$B$4:$L$2003,MATCH($O$3&amp;"-"&amp;$C442,Calc!$I$4:$I$2003,0),10)),"")</f>
        <v/>
      </c>
      <c r="I442" s="130"/>
      <c r="J442" s="59"/>
    </row>
    <row r="443" spans="2:10" x14ac:dyDescent="0.25">
      <c r="B443" s="58"/>
      <c r="C443" s="127">
        <v>429</v>
      </c>
      <c r="D443" s="128" t="str">
        <f>IFERROR(INDEX(Calc!$B$4:$L$2003,MATCH($O$3&amp;"-"&amp;C443,Calc!$I$4:$I$2003,0),2),"")</f>
        <v/>
      </c>
      <c r="E443" s="127" t="str">
        <f>IFERROR(INDEX(Calc!$B$4:$L$2003,MATCH($O$3&amp;"-"&amp;$C443,Calc!$I$4:$I$2003,0),3),"")</f>
        <v/>
      </c>
      <c r="F443" s="242" t="str">
        <f>IFERROR(INDEX(Calc!$B$4:$L$2003,MATCH($O$3&amp;"-"&amp;$C443,Calc!$I$4:$I$2003,0),4),"")</f>
        <v/>
      </c>
      <c r="G443" s="242" t="str">
        <f>IFERROR(INDEX(Calc!$B$4:$L$2003,MATCH($O$3&amp;"-"&amp;$C443,Calc!$I$4:$I$2003,0),5),"")</f>
        <v/>
      </c>
      <c r="H443" s="129" t="str">
        <f>IFERROR(IF(I443="Closed","―",INDEX(Calc!$B$4:$L$2003,MATCH($O$3&amp;"-"&amp;$C443,Calc!$I$4:$I$2003,0),10)),"")</f>
        <v/>
      </c>
      <c r="I443" s="130"/>
      <c r="J443" s="59"/>
    </row>
    <row r="444" spans="2:10" x14ac:dyDescent="0.25">
      <c r="B444" s="58"/>
      <c r="C444" s="127">
        <v>430</v>
      </c>
      <c r="D444" s="128" t="str">
        <f>IFERROR(INDEX(Calc!$B$4:$L$2003,MATCH($O$3&amp;"-"&amp;C444,Calc!$I$4:$I$2003,0),2),"")</f>
        <v/>
      </c>
      <c r="E444" s="127" t="str">
        <f>IFERROR(INDEX(Calc!$B$4:$L$2003,MATCH($O$3&amp;"-"&amp;$C444,Calc!$I$4:$I$2003,0),3),"")</f>
        <v/>
      </c>
      <c r="F444" s="242" t="str">
        <f>IFERROR(INDEX(Calc!$B$4:$L$2003,MATCH($O$3&amp;"-"&amp;$C444,Calc!$I$4:$I$2003,0),4),"")</f>
        <v/>
      </c>
      <c r="G444" s="242" t="str">
        <f>IFERROR(INDEX(Calc!$B$4:$L$2003,MATCH($O$3&amp;"-"&amp;$C444,Calc!$I$4:$I$2003,0),5),"")</f>
        <v/>
      </c>
      <c r="H444" s="129" t="str">
        <f>IFERROR(IF(I444="Closed","―",INDEX(Calc!$B$4:$L$2003,MATCH($O$3&amp;"-"&amp;$C444,Calc!$I$4:$I$2003,0),10)),"")</f>
        <v/>
      </c>
      <c r="I444" s="130"/>
      <c r="J444" s="59"/>
    </row>
    <row r="445" spans="2:10" x14ac:dyDescent="0.25">
      <c r="B445" s="58"/>
      <c r="C445" s="127">
        <v>431</v>
      </c>
      <c r="D445" s="128" t="str">
        <f>IFERROR(INDEX(Calc!$B$4:$L$2003,MATCH($O$3&amp;"-"&amp;C445,Calc!$I$4:$I$2003,0),2),"")</f>
        <v/>
      </c>
      <c r="E445" s="127" t="str">
        <f>IFERROR(INDEX(Calc!$B$4:$L$2003,MATCH($O$3&amp;"-"&amp;$C445,Calc!$I$4:$I$2003,0),3),"")</f>
        <v/>
      </c>
      <c r="F445" s="242" t="str">
        <f>IFERROR(INDEX(Calc!$B$4:$L$2003,MATCH($O$3&amp;"-"&amp;$C445,Calc!$I$4:$I$2003,0),4),"")</f>
        <v/>
      </c>
      <c r="G445" s="242" t="str">
        <f>IFERROR(INDEX(Calc!$B$4:$L$2003,MATCH($O$3&amp;"-"&amp;$C445,Calc!$I$4:$I$2003,0),5),"")</f>
        <v/>
      </c>
      <c r="H445" s="129" t="str">
        <f>IFERROR(IF(I445="Closed","―",INDEX(Calc!$B$4:$L$2003,MATCH($O$3&amp;"-"&amp;$C445,Calc!$I$4:$I$2003,0),10)),"")</f>
        <v/>
      </c>
      <c r="I445" s="130"/>
      <c r="J445" s="59"/>
    </row>
    <row r="446" spans="2:10" x14ac:dyDescent="0.25">
      <c r="B446" s="58"/>
      <c r="C446" s="127">
        <v>432</v>
      </c>
      <c r="D446" s="128" t="str">
        <f>IFERROR(INDEX(Calc!$B$4:$L$2003,MATCH($O$3&amp;"-"&amp;C446,Calc!$I$4:$I$2003,0),2),"")</f>
        <v/>
      </c>
      <c r="E446" s="127" t="str">
        <f>IFERROR(INDEX(Calc!$B$4:$L$2003,MATCH($O$3&amp;"-"&amp;$C446,Calc!$I$4:$I$2003,0),3),"")</f>
        <v/>
      </c>
      <c r="F446" s="242" t="str">
        <f>IFERROR(INDEX(Calc!$B$4:$L$2003,MATCH($O$3&amp;"-"&amp;$C446,Calc!$I$4:$I$2003,0),4),"")</f>
        <v/>
      </c>
      <c r="G446" s="242" t="str">
        <f>IFERROR(INDEX(Calc!$B$4:$L$2003,MATCH($O$3&amp;"-"&amp;$C446,Calc!$I$4:$I$2003,0),5),"")</f>
        <v/>
      </c>
      <c r="H446" s="129" t="str">
        <f>IFERROR(IF(I446="Closed","―",INDEX(Calc!$B$4:$L$2003,MATCH($O$3&amp;"-"&amp;$C446,Calc!$I$4:$I$2003,0),10)),"")</f>
        <v/>
      </c>
      <c r="I446" s="130"/>
      <c r="J446" s="59"/>
    </row>
    <row r="447" spans="2:10" x14ac:dyDescent="0.25">
      <c r="B447" s="58"/>
      <c r="C447" s="127">
        <v>433</v>
      </c>
      <c r="D447" s="128" t="str">
        <f>IFERROR(INDEX(Calc!$B$4:$L$2003,MATCH($O$3&amp;"-"&amp;C447,Calc!$I$4:$I$2003,0),2),"")</f>
        <v/>
      </c>
      <c r="E447" s="127" t="str">
        <f>IFERROR(INDEX(Calc!$B$4:$L$2003,MATCH($O$3&amp;"-"&amp;$C447,Calc!$I$4:$I$2003,0),3),"")</f>
        <v/>
      </c>
      <c r="F447" s="242" t="str">
        <f>IFERROR(INDEX(Calc!$B$4:$L$2003,MATCH($O$3&amp;"-"&amp;$C447,Calc!$I$4:$I$2003,0),4),"")</f>
        <v/>
      </c>
      <c r="G447" s="242" t="str">
        <f>IFERROR(INDEX(Calc!$B$4:$L$2003,MATCH($O$3&amp;"-"&amp;$C447,Calc!$I$4:$I$2003,0),5),"")</f>
        <v/>
      </c>
      <c r="H447" s="129" t="str">
        <f>IFERROR(IF(I447="Closed","―",INDEX(Calc!$B$4:$L$2003,MATCH($O$3&amp;"-"&amp;$C447,Calc!$I$4:$I$2003,0),10)),"")</f>
        <v/>
      </c>
      <c r="I447" s="130"/>
      <c r="J447" s="59"/>
    </row>
    <row r="448" spans="2:10" x14ac:dyDescent="0.25">
      <c r="B448" s="58"/>
      <c r="C448" s="127">
        <v>434</v>
      </c>
      <c r="D448" s="128" t="str">
        <f>IFERROR(INDEX(Calc!$B$4:$L$2003,MATCH($O$3&amp;"-"&amp;C448,Calc!$I$4:$I$2003,0),2),"")</f>
        <v/>
      </c>
      <c r="E448" s="127" t="str">
        <f>IFERROR(INDEX(Calc!$B$4:$L$2003,MATCH($O$3&amp;"-"&amp;$C448,Calc!$I$4:$I$2003,0),3),"")</f>
        <v/>
      </c>
      <c r="F448" s="242" t="str">
        <f>IFERROR(INDEX(Calc!$B$4:$L$2003,MATCH($O$3&amp;"-"&amp;$C448,Calc!$I$4:$I$2003,0),4),"")</f>
        <v/>
      </c>
      <c r="G448" s="242" t="str">
        <f>IFERROR(INDEX(Calc!$B$4:$L$2003,MATCH($O$3&amp;"-"&amp;$C448,Calc!$I$4:$I$2003,0),5),"")</f>
        <v/>
      </c>
      <c r="H448" s="129" t="str">
        <f>IFERROR(IF(I448="Closed","―",INDEX(Calc!$B$4:$L$2003,MATCH($O$3&amp;"-"&amp;$C448,Calc!$I$4:$I$2003,0),10)),"")</f>
        <v/>
      </c>
      <c r="I448" s="130"/>
      <c r="J448" s="59"/>
    </row>
    <row r="449" spans="2:10" x14ac:dyDescent="0.25">
      <c r="B449" s="58"/>
      <c r="C449" s="127">
        <v>435</v>
      </c>
      <c r="D449" s="128" t="str">
        <f>IFERROR(INDEX(Calc!$B$4:$L$2003,MATCH($O$3&amp;"-"&amp;C449,Calc!$I$4:$I$2003,0),2),"")</f>
        <v/>
      </c>
      <c r="E449" s="127" t="str">
        <f>IFERROR(INDEX(Calc!$B$4:$L$2003,MATCH($O$3&amp;"-"&amp;$C449,Calc!$I$4:$I$2003,0),3),"")</f>
        <v/>
      </c>
      <c r="F449" s="242" t="str">
        <f>IFERROR(INDEX(Calc!$B$4:$L$2003,MATCH($O$3&amp;"-"&amp;$C449,Calc!$I$4:$I$2003,0),4),"")</f>
        <v/>
      </c>
      <c r="G449" s="242" t="str">
        <f>IFERROR(INDEX(Calc!$B$4:$L$2003,MATCH($O$3&amp;"-"&amp;$C449,Calc!$I$4:$I$2003,0),5),"")</f>
        <v/>
      </c>
      <c r="H449" s="129" t="str">
        <f>IFERROR(IF(I449="Closed","―",INDEX(Calc!$B$4:$L$2003,MATCH($O$3&amp;"-"&amp;$C449,Calc!$I$4:$I$2003,0),10)),"")</f>
        <v/>
      </c>
      <c r="I449" s="130"/>
      <c r="J449" s="59"/>
    </row>
    <row r="450" spans="2:10" x14ac:dyDescent="0.25">
      <c r="B450" s="58"/>
      <c r="C450" s="127">
        <v>436</v>
      </c>
      <c r="D450" s="128" t="str">
        <f>IFERROR(INDEX(Calc!$B$4:$L$2003,MATCH($O$3&amp;"-"&amp;C450,Calc!$I$4:$I$2003,0),2),"")</f>
        <v/>
      </c>
      <c r="E450" s="127" t="str">
        <f>IFERROR(INDEX(Calc!$B$4:$L$2003,MATCH($O$3&amp;"-"&amp;$C450,Calc!$I$4:$I$2003,0),3),"")</f>
        <v/>
      </c>
      <c r="F450" s="242" t="str">
        <f>IFERROR(INDEX(Calc!$B$4:$L$2003,MATCH($O$3&amp;"-"&amp;$C450,Calc!$I$4:$I$2003,0),4),"")</f>
        <v/>
      </c>
      <c r="G450" s="242" t="str">
        <f>IFERROR(INDEX(Calc!$B$4:$L$2003,MATCH($O$3&amp;"-"&amp;$C450,Calc!$I$4:$I$2003,0),5),"")</f>
        <v/>
      </c>
      <c r="H450" s="129" t="str">
        <f>IFERROR(IF(I450="Closed","―",INDEX(Calc!$B$4:$L$2003,MATCH($O$3&amp;"-"&amp;$C450,Calc!$I$4:$I$2003,0),10)),"")</f>
        <v/>
      </c>
      <c r="I450" s="130"/>
      <c r="J450" s="59"/>
    </row>
    <row r="451" spans="2:10" x14ac:dyDescent="0.25">
      <c r="B451" s="58"/>
      <c r="C451" s="127">
        <v>437</v>
      </c>
      <c r="D451" s="128" t="str">
        <f>IFERROR(INDEX(Calc!$B$4:$L$2003,MATCH($O$3&amp;"-"&amp;C451,Calc!$I$4:$I$2003,0),2),"")</f>
        <v/>
      </c>
      <c r="E451" s="127" t="str">
        <f>IFERROR(INDEX(Calc!$B$4:$L$2003,MATCH($O$3&amp;"-"&amp;$C451,Calc!$I$4:$I$2003,0),3),"")</f>
        <v/>
      </c>
      <c r="F451" s="242" t="str">
        <f>IFERROR(INDEX(Calc!$B$4:$L$2003,MATCH($O$3&amp;"-"&amp;$C451,Calc!$I$4:$I$2003,0),4),"")</f>
        <v/>
      </c>
      <c r="G451" s="242" t="str">
        <f>IFERROR(INDEX(Calc!$B$4:$L$2003,MATCH($O$3&amp;"-"&amp;$C451,Calc!$I$4:$I$2003,0),5),"")</f>
        <v/>
      </c>
      <c r="H451" s="129" t="str">
        <f>IFERROR(IF(I451="Closed","―",INDEX(Calc!$B$4:$L$2003,MATCH($O$3&amp;"-"&amp;$C451,Calc!$I$4:$I$2003,0),10)),"")</f>
        <v/>
      </c>
      <c r="I451" s="130"/>
      <c r="J451" s="59"/>
    </row>
    <row r="452" spans="2:10" x14ac:dyDescent="0.25">
      <c r="B452" s="58"/>
      <c r="C452" s="127">
        <v>438</v>
      </c>
      <c r="D452" s="128" t="str">
        <f>IFERROR(INDEX(Calc!$B$4:$L$2003,MATCH($O$3&amp;"-"&amp;C452,Calc!$I$4:$I$2003,0),2),"")</f>
        <v/>
      </c>
      <c r="E452" s="127" t="str">
        <f>IFERROR(INDEX(Calc!$B$4:$L$2003,MATCH($O$3&amp;"-"&amp;$C452,Calc!$I$4:$I$2003,0),3),"")</f>
        <v/>
      </c>
      <c r="F452" s="242" t="str">
        <f>IFERROR(INDEX(Calc!$B$4:$L$2003,MATCH($O$3&amp;"-"&amp;$C452,Calc!$I$4:$I$2003,0),4),"")</f>
        <v/>
      </c>
      <c r="G452" s="242" t="str">
        <f>IFERROR(INDEX(Calc!$B$4:$L$2003,MATCH($O$3&amp;"-"&amp;$C452,Calc!$I$4:$I$2003,0),5),"")</f>
        <v/>
      </c>
      <c r="H452" s="129" t="str">
        <f>IFERROR(IF(I452="Closed","―",INDEX(Calc!$B$4:$L$2003,MATCH($O$3&amp;"-"&amp;$C452,Calc!$I$4:$I$2003,0),10)),"")</f>
        <v/>
      </c>
      <c r="I452" s="130"/>
      <c r="J452" s="59"/>
    </row>
    <row r="453" spans="2:10" x14ac:dyDescent="0.25">
      <c r="B453" s="58"/>
      <c r="C453" s="127">
        <v>439</v>
      </c>
      <c r="D453" s="128" t="str">
        <f>IFERROR(INDEX(Calc!$B$4:$L$2003,MATCH($O$3&amp;"-"&amp;C453,Calc!$I$4:$I$2003,0),2),"")</f>
        <v/>
      </c>
      <c r="E453" s="127" t="str">
        <f>IFERROR(INDEX(Calc!$B$4:$L$2003,MATCH($O$3&amp;"-"&amp;$C453,Calc!$I$4:$I$2003,0),3),"")</f>
        <v/>
      </c>
      <c r="F453" s="242" t="str">
        <f>IFERROR(INDEX(Calc!$B$4:$L$2003,MATCH($O$3&amp;"-"&amp;$C453,Calc!$I$4:$I$2003,0),4),"")</f>
        <v/>
      </c>
      <c r="G453" s="242" t="str">
        <f>IFERROR(INDEX(Calc!$B$4:$L$2003,MATCH($O$3&amp;"-"&amp;$C453,Calc!$I$4:$I$2003,0),5),"")</f>
        <v/>
      </c>
      <c r="H453" s="129" t="str">
        <f>IFERROR(IF(I453="Closed","―",INDEX(Calc!$B$4:$L$2003,MATCH($O$3&amp;"-"&amp;$C453,Calc!$I$4:$I$2003,0),10)),"")</f>
        <v/>
      </c>
      <c r="I453" s="130"/>
      <c r="J453" s="59"/>
    </row>
    <row r="454" spans="2:10" x14ac:dyDescent="0.25">
      <c r="B454" s="58"/>
      <c r="C454" s="127">
        <v>440</v>
      </c>
      <c r="D454" s="128" t="str">
        <f>IFERROR(INDEX(Calc!$B$4:$L$2003,MATCH($O$3&amp;"-"&amp;C454,Calc!$I$4:$I$2003,0),2),"")</f>
        <v/>
      </c>
      <c r="E454" s="127" t="str">
        <f>IFERROR(INDEX(Calc!$B$4:$L$2003,MATCH($O$3&amp;"-"&amp;$C454,Calc!$I$4:$I$2003,0),3),"")</f>
        <v/>
      </c>
      <c r="F454" s="242" t="str">
        <f>IFERROR(INDEX(Calc!$B$4:$L$2003,MATCH($O$3&amp;"-"&amp;$C454,Calc!$I$4:$I$2003,0),4),"")</f>
        <v/>
      </c>
      <c r="G454" s="242" t="str">
        <f>IFERROR(INDEX(Calc!$B$4:$L$2003,MATCH($O$3&amp;"-"&amp;$C454,Calc!$I$4:$I$2003,0),5),"")</f>
        <v/>
      </c>
      <c r="H454" s="129" t="str">
        <f>IFERROR(IF(I454="Closed","―",INDEX(Calc!$B$4:$L$2003,MATCH($O$3&amp;"-"&amp;$C454,Calc!$I$4:$I$2003,0),10)),"")</f>
        <v/>
      </c>
      <c r="I454" s="130"/>
      <c r="J454" s="59"/>
    </row>
    <row r="455" spans="2:10" x14ac:dyDescent="0.25">
      <c r="B455" s="58"/>
      <c r="C455" s="127">
        <v>441</v>
      </c>
      <c r="D455" s="128" t="str">
        <f>IFERROR(INDEX(Calc!$B$4:$L$2003,MATCH($O$3&amp;"-"&amp;C455,Calc!$I$4:$I$2003,0),2),"")</f>
        <v/>
      </c>
      <c r="E455" s="127" t="str">
        <f>IFERROR(INDEX(Calc!$B$4:$L$2003,MATCH($O$3&amp;"-"&amp;$C455,Calc!$I$4:$I$2003,0),3),"")</f>
        <v/>
      </c>
      <c r="F455" s="242" t="str">
        <f>IFERROR(INDEX(Calc!$B$4:$L$2003,MATCH($O$3&amp;"-"&amp;$C455,Calc!$I$4:$I$2003,0),4),"")</f>
        <v/>
      </c>
      <c r="G455" s="242" t="str">
        <f>IFERROR(INDEX(Calc!$B$4:$L$2003,MATCH($O$3&amp;"-"&amp;$C455,Calc!$I$4:$I$2003,0),5),"")</f>
        <v/>
      </c>
      <c r="H455" s="129" t="str">
        <f>IFERROR(IF(I455="Closed","―",INDEX(Calc!$B$4:$L$2003,MATCH($O$3&amp;"-"&amp;$C455,Calc!$I$4:$I$2003,0),10)),"")</f>
        <v/>
      </c>
      <c r="I455" s="130"/>
      <c r="J455" s="59"/>
    </row>
    <row r="456" spans="2:10" x14ac:dyDescent="0.25">
      <c r="B456" s="58"/>
      <c r="C456" s="127">
        <v>442</v>
      </c>
      <c r="D456" s="128" t="str">
        <f>IFERROR(INDEX(Calc!$B$4:$L$2003,MATCH($O$3&amp;"-"&amp;C456,Calc!$I$4:$I$2003,0),2),"")</f>
        <v/>
      </c>
      <c r="E456" s="127" t="str">
        <f>IFERROR(INDEX(Calc!$B$4:$L$2003,MATCH($O$3&amp;"-"&amp;$C456,Calc!$I$4:$I$2003,0),3),"")</f>
        <v/>
      </c>
      <c r="F456" s="242" t="str">
        <f>IFERROR(INDEX(Calc!$B$4:$L$2003,MATCH($O$3&amp;"-"&amp;$C456,Calc!$I$4:$I$2003,0),4),"")</f>
        <v/>
      </c>
      <c r="G456" s="242" t="str">
        <f>IFERROR(INDEX(Calc!$B$4:$L$2003,MATCH($O$3&amp;"-"&amp;$C456,Calc!$I$4:$I$2003,0),5),"")</f>
        <v/>
      </c>
      <c r="H456" s="129" t="str">
        <f>IFERROR(IF(I456="Closed","―",INDEX(Calc!$B$4:$L$2003,MATCH($O$3&amp;"-"&amp;$C456,Calc!$I$4:$I$2003,0),10)),"")</f>
        <v/>
      </c>
      <c r="I456" s="130"/>
      <c r="J456" s="59"/>
    </row>
    <row r="457" spans="2:10" x14ac:dyDescent="0.25">
      <c r="B457" s="58"/>
      <c r="C457" s="127">
        <v>443</v>
      </c>
      <c r="D457" s="128" t="str">
        <f>IFERROR(INDEX(Calc!$B$4:$L$2003,MATCH($O$3&amp;"-"&amp;C457,Calc!$I$4:$I$2003,0),2),"")</f>
        <v/>
      </c>
      <c r="E457" s="127" t="str">
        <f>IFERROR(INDEX(Calc!$B$4:$L$2003,MATCH($O$3&amp;"-"&amp;$C457,Calc!$I$4:$I$2003,0),3),"")</f>
        <v/>
      </c>
      <c r="F457" s="242" t="str">
        <f>IFERROR(INDEX(Calc!$B$4:$L$2003,MATCH($O$3&amp;"-"&amp;$C457,Calc!$I$4:$I$2003,0),4),"")</f>
        <v/>
      </c>
      <c r="G457" s="242" t="str">
        <f>IFERROR(INDEX(Calc!$B$4:$L$2003,MATCH($O$3&amp;"-"&amp;$C457,Calc!$I$4:$I$2003,0),5),"")</f>
        <v/>
      </c>
      <c r="H457" s="129" t="str">
        <f>IFERROR(IF(I457="Closed","―",INDEX(Calc!$B$4:$L$2003,MATCH($O$3&amp;"-"&amp;$C457,Calc!$I$4:$I$2003,0),10)),"")</f>
        <v/>
      </c>
      <c r="I457" s="130"/>
      <c r="J457" s="59"/>
    </row>
    <row r="458" spans="2:10" x14ac:dyDescent="0.25">
      <c r="B458" s="58"/>
      <c r="C458" s="127">
        <v>444</v>
      </c>
      <c r="D458" s="128" t="str">
        <f>IFERROR(INDEX(Calc!$B$4:$L$2003,MATCH($O$3&amp;"-"&amp;C458,Calc!$I$4:$I$2003,0),2),"")</f>
        <v/>
      </c>
      <c r="E458" s="127" t="str">
        <f>IFERROR(INDEX(Calc!$B$4:$L$2003,MATCH($O$3&amp;"-"&amp;$C458,Calc!$I$4:$I$2003,0),3),"")</f>
        <v/>
      </c>
      <c r="F458" s="242" t="str">
        <f>IFERROR(INDEX(Calc!$B$4:$L$2003,MATCH($O$3&amp;"-"&amp;$C458,Calc!$I$4:$I$2003,0),4),"")</f>
        <v/>
      </c>
      <c r="G458" s="242" t="str">
        <f>IFERROR(INDEX(Calc!$B$4:$L$2003,MATCH($O$3&amp;"-"&amp;$C458,Calc!$I$4:$I$2003,0),5),"")</f>
        <v/>
      </c>
      <c r="H458" s="129" t="str">
        <f>IFERROR(IF(I458="Closed","―",INDEX(Calc!$B$4:$L$2003,MATCH($O$3&amp;"-"&amp;$C458,Calc!$I$4:$I$2003,0),10)),"")</f>
        <v/>
      </c>
      <c r="I458" s="130"/>
      <c r="J458" s="59"/>
    </row>
    <row r="459" spans="2:10" x14ac:dyDescent="0.25">
      <c r="B459" s="58"/>
      <c r="C459" s="127">
        <v>445</v>
      </c>
      <c r="D459" s="128" t="str">
        <f>IFERROR(INDEX(Calc!$B$4:$L$2003,MATCH($O$3&amp;"-"&amp;C459,Calc!$I$4:$I$2003,0),2),"")</f>
        <v/>
      </c>
      <c r="E459" s="127" t="str">
        <f>IFERROR(INDEX(Calc!$B$4:$L$2003,MATCH($O$3&amp;"-"&amp;$C459,Calc!$I$4:$I$2003,0),3),"")</f>
        <v/>
      </c>
      <c r="F459" s="242" t="str">
        <f>IFERROR(INDEX(Calc!$B$4:$L$2003,MATCH($O$3&amp;"-"&amp;$C459,Calc!$I$4:$I$2003,0),4),"")</f>
        <v/>
      </c>
      <c r="G459" s="242" t="str">
        <f>IFERROR(INDEX(Calc!$B$4:$L$2003,MATCH($O$3&amp;"-"&amp;$C459,Calc!$I$4:$I$2003,0),5),"")</f>
        <v/>
      </c>
      <c r="H459" s="129" t="str">
        <f>IFERROR(IF(I459="Closed","―",INDEX(Calc!$B$4:$L$2003,MATCH($O$3&amp;"-"&amp;$C459,Calc!$I$4:$I$2003,0),10)),"")</f>
        <v/>
      </c>
      <c r="I459" s="130"/>
      <c r="J459" s="59"/>
    </row>
    <row r="460" spans="2:10" x14ac:dyDescent="0.25">
      <c r="B460" s="58"/>
      <c r="C460" s="127">
        <v>446</v>
      </c>
      <c r="D460" s="128" t="str">
        <f>IFERROR(INDEX(Calc!$B$4:$L$2003,MATCH($O$3&amp;"-"&amp;C460,Calc!$I$4:$I$2003,0),2),"")</f>
        <v/>
      </c>
      <c r="E460" s="127" t="str">
        <f>IFERROR(INDEX(Calc!$B$4:$L$2003,MATCH($O$3&amp;"-"&amp;$C460,Calc!$I$4:$I$2003,0),3),"")</f>
        <v/>
      </c>
      <c r="F460" s="242" t="str">
        <f>IFERROR(INDEX(Calc!$B$4:$L$2003,MATCH($O$3&amp;"-"&amp;$C460,Calc!$I$4:$I$2003,0),4),"")</f>
        <v/>
      </c>
      <c r="G460" s="242" t="str">
        <f>IFERROR(INDEX(Calc!$B$4:$L$2003,MATCH($O$3&amp;"-"&amp;$C460,Calc!$I$4:$I$2003,0),5),"")</f>
        <v/>
      </c>
      <c r="H460" s="129" t="str">
        <f>IFERROR(IF(I460="Closed","―",INDEX(Calc!$B$4:$L$2003,MATCH($O$3&amp;"-"&amp;$C460,Calc!$I$4:$I$2003,0),10)),"")</f>
        <v/>
      </c>
      <c r="I460" s="130"/>
      <c r="J460" s="59"/>
    </row>
    <row r="461" spans="2:10" x14ac:dyDescent="0.25">
      <c r="B461" s="58"/>
      <c r="C461" s="127">
        <v>447</v>
      </c>
      <c r="D461" s="128" t="str">
        <f>IFERROR(INDEX(Calc!$B$4:$L$2003,MATCH($O$3&amp;"-"&amp;C461,Calc!$I$4:$I$2003,0),2),"")</f>
        <v/>
      </c>
      <c r="E461" s="127" t="str">
        <f>IFERROR(INDEX(Calc!$B$4:$L$2003,MATCH($O$3&amp;"-"&amp;$C461,Calc!$I$4:$I$2003,0),3),"")</f>
        <v/>
      </c>
      <c r="F461" s="242" t="str">
        <f>IFERROR(INDEX(Calc!$B$4:$L$2003,MATCH($O$3&amp;"-"&amp;$C461,Calc!$I$4:$I$2003,0),4),"")</f>
        <v/>
      </c>
      <c r="G461" s="242" t="str">
        <f>IFERROR(INDEX(Calc!$B$4:$L$2003,MATCH($O$3&amp;"-"&amp;$C461,Calc!$I$4:$I$2003,0),5),"")</f>
        <v/>
      </c>
      <c r="H461" s="129" t="str">
        <f>IFERROR(IF(I461="Closed","―",INDEX(Calc!$B$4:$L$2003,MATCH($O$3&amp;"-"&amp;$C461,Calc!$I$4:$I$2003,0),10)),"")</f>
        <v/>
      </c>
      <c r="I461" s="130"/>
      <c r="J461" s="59"/>
    </row>
    <row r="462" spans="2:10" x14ac:dyDescent="0.25">
      <c r="B462" s="58"/>
      <c r="C462" s="127">
        <v>448</v>
      </c>
      <c r="D462" s="128" t="str">
        <f>IFERROR(INDEX(Calc!$B$4:$L$2003,MATCH($O$3&amp;"-"&amp;C462,Calc!$I$4:$I$2003,0),2),"")</f>
        <v/>
      </c>
      <c r="E462" s="127" t="str">
        <f>IFERROR(INDEX(Calc!$B$4:$L$2003,MATCH($O$3&amp;"-"&amp;$C462,Calc!$I$4:$I$2003,0),3),"")</f>
        <v/>
      </c>
      <c r="F462" s="242" t="str">
        <f>IFERROR(INDEX(Calc!$B$4:$L$2003,MATCH($O$3&amp;"-"&amp;$C462,Calc!$I$4:$I$2003,0),4),"")</f>
        <v/>
      </c>
      <c r="G462" s="242" t="str">
        <f>IFERROR(INDEX(Calc!$B$4:$L$2003,MATCH($O$3&amp;"-"&amp;$C462,Calc!$I$4:$I$2003,0),5),"")</f>
        <v/>
      </c>
      <c r="H462" s="129" t="str">
        <f>IFERROR(IF(I462="Closed","―",INDEX(Calc!$B$4:$L$2003,MATCH($O$3&amp;"-"&amp;$C462,Calc!$I$4:$I$2003,0),10)),"")</f>
        <v/>
      </c>
      <c r="I462" s="130"/>
      <c r="J462" s="59"/>
    </row>
    <row r="463" spans="2:10" x14ac:dyDescent="0.25">
      <c r="B463" s="58"/>
      <c r="C463" s="127">
        <v>449</v>
      </c>
      <c r="D463" s="128" t="str">
        <f>IFERROR(INDEX(Calc!$B$4:$L$2003,MATCH($O$3&amp;"-"&amp;C463,Calc!$I$4:$I$2003,0),2),"")</f>
        <v/>
      </c>
      <c r="E463" s="127" t="str">
        <f>IFERROR(INDEX(Calc!$B$4:$L$2003,MATCH($O$3&amp;"-"&amp;$C463,Calc!$I$4:$I$2003,0),3),"")</f>
        <v/>
      </c>
      <c r="F463" s="242" t="str">
        <f>IFERROR(INDEX(Calc!$B$4:$L$2003,MATCH($O$3&amp;"-"&amp;$C463,Calc!$I$4:$I$2003,0),4),"")</f>
        <v/>
      </c>
      <c r="G463" s="242" t="str">
        <f>IFERROR(INDEX(Calc!$B$4:$L$2003,MATCH($O$3&amp;"-"&amp;$C463,Calc!$I$4:$I$2003,0),5),"")</f>
        <v/>
      </c>
      <c r="H463" s="129" t="str">
        <f>IFERROR(IF(I463="Closed","―",INDEX(Calc!$B$4:$L$2003,MATCH($O$3&amp;"-"&amp;$C463,Calc!$I$4:$I$2003,0),10)),"")</f>
        <v/>
      </c>
      <c r="I463" s="130"/>
      <c r="J463" s="59"/>
    </row>
    <row r="464" spans="2:10" x14ac:dyDescent="0.25">
      <c r="B464" s="58"/>
      <c r="C464" s="127">
        <v>450</v>
      </c>
      <c r="D464" s="128" t="str">
        <f>IFERROR(INDEX(Calc!$B$4:$L$2003,MATCH($O$3&amp;"-"&amp;C464,Calc!$I$4:$I$2003,0),2),"")</f>
        <v/>
      </c>
      <c r="E464" s="127" t="str">
        <f>IFERROR(INDEX(Calc!$B$4:$L$2003,MATCH($O$3&amp;"-"&amp;$C464,Calc!$I$4:$I$2003,0),3),"")</f>
        <v/>
      </c>
      <c r="F464" s="242" t="str">
        <f>IFERROR(INDEX(Calc!$B$4:$L$2003,MATCH($O$3&amp;"-"&amp;$C464,Calc!$I$4:$I$2003,0),4),"")</f>
        <v/>
      </c>
      <c r="G464" s="242" t="str">
        <f>IFERROR(INDEX(Calc!$B$4:$L$2003,MATCH($O$3&amp;"-"&amp;$C464,Calc!$I$4:$I$2003,0),5),"")</f>
        <v/>
      </c>
      <c r="H464" s="129" t="str">
        <f>IFERROR(IF(I464="Closed","―",INDEX(Calc!$B$4:$L$2003,MATCH($O$3&amp;"-"&amp;$C464,Calc!$I$4:$I$2003,0),10)),"")</f>
        <v/>
      </c>
      <c r="I464" s="130"/>
      <c r="J464" s="59"/>
    </row>
    <row r="465" spans="2:10" x14ac:dyDescent="0.25">
      <c r="B465" s="58"/>
      <c r="C465" s="127">
        <v>451</v>
      </c>
      <c r="D465" s="128" t="str">
        <f>IFERROR(INDEX(Calc!$B$4:$L$2003,MATCH($O$3&amp;"-"&amp;C465,Calc!$I$4:$I$2003,0),2),"")</f>
        <v/>
      </c>
      <c r="E465" s="127" t="str">
        <f>IFERROR(INDEX(Calc!$B$4:$L$2003,MATCH($O$3&amp;"-"&amp;$C465,Calc!$I$4:$I$2003,0),3),"")</f>
        <v/>
      </c>
      <c r="F465" s="242" t="str">
        <f>IFERROR(INDEX(Calc!$B$4:$L$2003,MATCH($O$3&amp;"-"&amp;$C465,Calc!$I$4:$I$2003,0),4),"")</f>
        <v/>
      </c>
      <c r="G465" s="242" t="str">
        <f>IFERROR(INDEX(Calc!$B$4:$L$2003,MATCH($O$3&amp;"-"&amp;$C465,Calc!$I$4:$I$2003,0),5),"")</f>
        <v/>
      </c>
      <c r="H465" s="129" t="str">
        <f>IFERROR(IF(I465="Closed","―",INDEX(Calc!$B$4:$L$2003,MATCH($O$3&amp;"-"&amp;$C465,Calc!$I$4:$I$2003,0),10)),"")</f>
        <v/>
      </c>
      <c r="I465" s="130"/>
      <c r="J465" s="59"/>
    </row>
    <row r="466" spans="2:10" x14ac:dyDescent="0.25">
      <c r="B466" s="58"/>
      <c r="C466" s="127">
        <v>452</v>
      </c>
      <c r="D466" s="128" t="str">
        <f>IFERROR(INDEX(Calc!$B$4:$L$2003,MATCH($O$3&amp;"-"&amp;C466,Calc!$I$4:$I$2003,0),2),"")</f>
        <v/>
      </c>
      <c r="E466" s="127" t="str">
        <f>IFERROR(INDEX(Calc!$B$4:$L$2003,MATCH($O$3&amp;"-"&amp;$C466,Calc!$I$4:$I$2003,0),3),"")</f>
        <v/>
      </c>
      <c r="F466" s="242" t="str">
        <f>IFERROR(INDEX(Calc!$B$4:$L$2003,MATCH($O$3&amp;"-"&amp;$C466,Calc!$I$4:$I$2003,0),4),"")</f>
        <v/>
      </c>
      <c r="G466" s="242" t="str">
        <f>IFERROR(INDEX(Calc!$B$4:$L$2003,MATCH($O$3&amp;"-"&amp;$C466,Calc!$I$4:$I$2003,0),5),"")</f>
        <v/>
      </c>
      <c r="H466" s="129" t="str">
        <f>IFERROR(IF(I466="Closed","―",INDEX(Calc!$B$4:$L$2003,MATCH($O$3&amp;"-"&amp;$C466,Calc!$I$4:$I$2003,0),10)),"")</f>
        <v/>
      </c>
      <c r="I466" s="130"/>
      <c r="J466" s="59"/>
    </row>
    <row r="467" spans="2:10" x14ac:dyDescent="0.25">
      <c r="B467" s="58"/>
      <c r="C467" s="127">
        <v>453</v>
      </c>
      <c r="D467" s="128" t="str">
        <f>IFERROR(INDEX(Calc!$B$4:$L$2003,MATCH($O$3&amp;"-"&amp;C467,Calc!$I$4:$I$2003,0),2),"")</f>
        <v/>
      </c>
      <c r="E467" s="127" t="str">
        <f>IFERROR(INDEX(Calc!$B$4:$L$2003,MATCH($O$3&amp;"-"&amp;$C467,Calc!$I$4:$I$2003,0),3),"")</f>
        <v/>
      </c>
      <c r="F467" s="242" t="str">
        <f>IFERROR(INDEX(Calc!$B$4:$L$2003,MATCH($O$3&amp;"-"&amp;$C467,Calc!$I$4:$I$2003,0),4),"")</f>
        <v/>
      </c>
      <c r="G467" s="242" t="str">
        <f>IFERROR(INDEX(Calc!$B$4:$L$2003,MATCH($O$3&amp;"-"&amp;$C467,Calc!$I$4:$I$2003,0),5),"")</f>
        <v/>
      </c>
      <c r="H467" s="129" t="str">
        <f>IFERROR(IF(I467="Closed","―",INDEX(Calc!$B$4:$L$2003,MATCH($O$3&amp;"-"&amp;$C467,Calc!$I$4:$I$2003,0),10)),"")</f>
        <v/>
      </c>
      <c r="I467" s="130"/>
      <c r="J467" s="59"/>
    </row>
    <row r="468" spans="2:10" x14ac:dyDescent="0.25">
      <c r="B468" s="58"/>
      <c r="C468" s="127">
        <v>454</v>
      </c>
      <c r="D468" s="128" t="str">
        <f>IFERROR(INDEX(Calc!$B$4:$L$2003,MATCH($O$3&amp;"-"&amp;C468,Calc!$I$4:$I$2003,0),2),"")</f>
        <v/>
      </c>
      <c r="E468" s="127" t="str">
        <f>IFERROR(INDEX(Calc!$B$4:$L$2003,MATCH($O$3&amp;"-"&amp;$C468,Calc!$I$4:$I$2003,0),3),"")</f>
        <v/>
      </c>
      <c r="F468" s="242" t="str">
        <f>IFERROR(INDEX(Calc!$B$4:$L$2003,MATCH($O$3&amp;"-"&amp;$C468,Calc!$I$4:$I$2003,0),4),"")</f>
        <v/>
      </c>
      <c r="G468" s="242" t="str">
        <f>IFERROR(INDEX(Calc!$B$4:$L$2003,MATCH($O$3&amp;"-"&amp;$C468,Calc!$I$4:$I$2003,0),5),"")</f>
        <v/>
      </c>
      <c r="H468" s="129" t="str">
        <f>IFERROR(IF(I468="Closed","―",INDEX(Calc!$B$4:$L$2003,MATCH($O$3&amp;"-"&amp;$C468,Calc!$I$4:$I$2003,0),10)),"")</f>
        <v/>
      </c>
      <c r="I468" s="130"/>
      <c r="J468" s="59"/>
    </row>
    <row r="469" spans="2:10" x14ac:dyDescent="0.25">
      <c r="B469" s="58"/>
      <c r="C469" s="127">
        <v>455</v>
      </c>
      <c r="D469" s="128" t="str">
        <f>IFERROR(INDEX(Calc!$B$4:$L$2003,MATCH($O$3&amp;"-"&amp;C469,Calc!$I$4:$I$2003,0),2),"")</f>
        <v/>
      </c>
      <c r="E469" s="127" t="str">
        <f>IFERROR(INDEX(Calc!$B$4:$L$2003,MATCH($O$3&amp;"-"&amp;$C469,Calc!$I$4:$I$2003,0),3),"")</f>
        <v/>
      </c>
      <c r="F469" s="242" t="str">
        <f>IFERROR(INDEX(Calc!$B$4:$L$2003,MATCH($O$3&amp;"-"&amp;$C469,Calc!$I$4:$I$2003,0),4),"")</f>
        <v/>
      </c>
      <c r="G469" s="242" t="str">
        <f>IFERROR(INDEX(Calc!$B$4:$L$2003,MATCH($O$3&amp;"-"&amp;$C469,Calc!$I$4:$I$2003,0),5),"")</f>
        <v/>
      </c>
      <c r="H469" s="129" t="str">
        <f>IFERROR(IF(I469="Closed","―",INDEX(Calc!$B$4:$L$2003,MATCH($O$3&amp;"-"&amp;$C469,Calc!$I$4:$I$2003,0),10)),"")</f>
        <v/>
      </c>
      <c r="I469" s="130"/>
      <c r="J469" s="59"/>
    </row>
    <row r="470" spans="2:10" x14ac:dyDescent="0.25">
      <c r="B470" s="58"/>
      <c r="C470" s="127">
        <v>456</v>
      </c>
      <c r="D470" s="128" t="str">
        <f>IFERROR(INDEX(Calc!$B$4:$L$2003,MATCH($O$3&amp;"-"&amp;C470,Calc!$I$4:$I$2003,0),2),"")</f>
        <v/>
      </c>
      <c r="E470" s="127" t="str">
        <f>IFERROR(INDEX(Calc!$B$4:$L$2003,MATCH($O$3&amp;"-"&amp;$C470,Calc!$I$4:$I$2003,0),3),"")</f>
        <v/>
      </c>
      <c r="F470" s="242" t="str">
        <f>IFERROR(INDEX(Calc!$B$4:$L$2003,MATCH($O$3&amp;"-"&amp;$C470,Calc!$I$4:$I$2003,0),4),"")</f>
        <v/>
      </c>
      <c r="G470" s="242" t="str">
        <f>IFERROR(INDEX(Calc!$B$4:$L$2003,MATCH($O$3&amp;"-"&amp;$C470,Calc!$I$4:$I$2003,0),5),"")</f>
        <v/>
      </c>
      <c r="H470" s="129" t="str">
        <f>IFERROR(IF(I470="Closed","―",INDEX(Calc!$B$4:$L$2003,MATCH($O$3&amp;"-"&amp;$C470,Calc!$I$4:$I$2003,0),10)),"")</f>
        <v/>
      </c>
      <c r="I470" s="130"/>
      <c r="J470" s="59"/>
    </row>
    <row r="471" spans="2:10" x14ac:dyDescent="0.25">
      <c r="B471" s="58"/>
      <c r="C471" s="127">
        <v>457</v>
      </c>
      <c r="D471" s="128" t="str">
        <f>IFERROR(INDEX(Calc!$B$4:$L$2003,MATCH($O$3&amp;"-"&amp;C471,Calc!$I$4:$I$2003,0),2),"")</f>
        <v/>
      </c>
      <c r="E471" s="127" t="str">
        <f>IFERROR(INDEX(Calc!$B$4:$L$2003,MATCH($O$3&amp;"-"&amp;$C471,Calc!$I$4:$I$2003,0),3),"")</f>
        <v/>
      </c>
      <c r="F471" s="242" t="str">
        <f>IFERROR(INDEX(Calc!$B$4:$L$2003,MATCH($O$3&amp;"-"&amp;$C471,Calc!$I$4:$I$2003,0),4),"")</f>
        <v/>
      </c>
      <c r="G471" s="242" t="str">
        <f>IFERROR(INDEX(Calc!$B$4:$L$2003,MATCH($O$3&amp;"-"&amp;$C471,Calc!$I$4:$I$2003,0),5),"")</f>
        <v/>
      </c>
      <c r="H471" s="129" t="str">
        <f>IFERROR(IF(I471="Closed","―",INDEX(Calc!$B$4:$L$2003,MATCH($O$3&amp;"-"&amp;$C471,Calc!$I$4:$I$2003,0),10)),"")</f>
        <v/>
      </c>
      <c r="I471" s="130"/>
      <c r="J471" s="59"/>
    </row>
    <row r="472" spans="2:10" x14ac:dyDescent="0.25">
      <c r="B472" s="58"/>
      <c r="C472" s="127">
        <v>458</v>
      </c>
      <c r="D472" s="128" t="str">
        <f>IFERROR(INDEX(Calc!$B$4:$L$2003,MATCH($O$3&amp;"-"&amp;C472,Calc!$I$4:$I$2003,0),2),"")</f>
        <v/>
      </c>
      <c r="E472" s="127" t="str">
        <f>IFERROR(INDEX(Calc!$B$4:$L$2003,MATCH($O$3&amp;"-"&amp;$C472,Calc!$I$4:$I$2003,0),3),"")</f>
        <v/>
      </c>
      <c r="F472" s="242" t="str">
        <f>IFERROR(INDEX(Calc!$B$4:$L$2003,MATCH($O$3&amp;"-"&amp;$C472,Calc!$I$4:$I$2003,0),4),"")</f>
        <v/>
      </c>
      <c r="G472" s="242" t="str">
        <f>IFERROR(INDEX(Calc!$B$4:$L$2003,MATCH($O$3&amp;"-"&amp;$C472,Calc!$I$4:$I$2003,0),5),"")</f>
        <v/>
      </c>
      <c r="H472" s="129" t="str">
        <f>IFERROR(IF(I472="Closed","―",INDEX(Calc!$B$4:$L$2003,MATCH($O$3&amp;"-"&amp;$C472,Calc!$I$4:$I$2003,0),10)),"")</f>
        <v/>
      </c>
      <c r="I472" s="130"/>
      <c r="J472" s="59"/>
    </row>
    <row r="473" spans="2:10" x14ac:dyDescent="0.25">
      <c r="B473" s="58"/>
      <c r="C473" s="127">
        <v>459</v>
      </c>
      <c r="D473" s="128" t="str">
        <f>IFERROR(INDEX(Calc!$B$4:$L$2003,MATCH($O$3&amp;"-"&amp;C473,Calc!$I$4:$I$2003,0),2),"")</f>
        <v/>
      </c>
      <c r="E473" s="127" t="str">
        <f>IFERROR(INDEX(Calc!$B$4:$L$2003,MATCH($O$3&amp;"-"&amp;$C473,Calc!$I$4:$I$2003,0),3),"")</f>
        <v/>
      </c>
      <c r="F473" s="242" t="str">
        <f>IFERROR(INDEX(Calc!$B$4:$L$2003,MATCH($O$3&amp;"-"&amp;$C473,Calc!$I$4:$I$2003,0),4),"")</f>
        <v/>
      </c>
      <c r="G473" s="242" t="str">
        <f>IFERROR(INDEX(Calc!$B$4:$L$2003,MATCH($O$3&amp;"-"&amp;$C473,Calc!$I$4:$I$2003,0),5),"")</f>
        <v/>
      </c>
      <c r="H473" s="129" t="str">
        <f>IFERROR(IF(I473="Closed","―",INDEX(Calc!$B$4:$L$2003,MATCH($O$3&amp;"-"&amp;$C473,Calc!$I$4:$I$2003,0),10)),"")</f>
        <v/>
      </c>
      <c r="I473" s="130"/>
      <c r="J473" s="59"/>
    </row>
    <row r="474" spans="2:10" x14ac:dyDescent="0.25">
      <c r="B474" s="58"/>
      <c r="C474" s="127">
        <v>460</v>
      </c>
      <c r="D474" s="128" t="str">
        <f>IFERROR(INDEX(Calc!$B$4:$L$2003,MATCH($O$3&amp;"-"&amp;C474,Calc!$I$4:$I$2003,0),2),"")</f>
        <v/>
      </c>
      <c r="E474" s="127" t="str">
        <f>IFERROR(INDEX(Calc!$B$4:$L$2003,MATCH($O$3&amp;"-"&amp;$C474,Calc!$I$4:$I$2003,0),3),"")</f>
        <v/>
      </c>
      <c r="F474" s="242" t="str">
        <f>IFERROR(INDEX(Calc!$B$4:$L$2003,MATCH($O$3&amp;"-"&amp;$C474,Calc!$I$4:$I$2003,0),4),"")</f>
        <v/>
      </c>
      <c r="G474" s="242" t="str">
        <f>IFERROR(INDEX(Calc!$B$4:$L$2003,MATCH($O$3&amp;"-"&amp;$C474,Calc!$I$4:$I$2003,0),5),"")</f>
        <v/>
      </c>
      <c r="H474" s="129" t="str">
        <f>IFERROR(IF(I474="Closed","―",INDEX(Calc!$B$4:$L$2003,MATCH($O$3&amp;"-"&amp;$C474,Calc!$I$4:$I$2003,0),10)),"")</f>
        <v/>
      </c>
      <c r="I474" s="130"/>
      <c r="J474" s="59"/>
    </row>
    <row r="475" spans="2:10" x14ac:dyDescent="0.25">
      <c r="B475" s="58"/>
      <c r="C475" s="127">
        <v>461</v>
      </c>
      <c r="D475" s="128" t="str">
        <f>IFERROR(INDEX(Calc!$B$4:$L$2003,MATCH($O$3&amp;"-"&amp;C475,Calc!$I$4:$I$2003,0),2),"")</f>
        <v/>
      </c>
      <c r="E475" s="127" t="str">
        <f>IFERROR(INDEX(Calc!$B$4:$L$2003,MATCH($O$3&amp;"-"&amp;$C475,Calc!$I$4:$I$2003,0),3),"")</f>
        <v/>
      </c>
      <c r="F475" s="242" t="str">
        <f>IFERROR(INDEX(Calc!$B$4:$L$2003,MATCH($O$3&amp;"-"&amp;$C475,Calc!$I$4:$I$2003,0),4),"")</f>
        <v/>
      </c>
      <c r="G475" s="242" t="str">
        <f>IFERROR(INDEX(Calc!$B$4:$L$2003,MATCH($O$3&amp;"-"&amp;$C475,Calc!$I$4:$I$2003,0),5),"")</f>
        <v/>
      </c>
      <c r="H475" s="129" t="str">
        <f>IFERROR(IF(I475="Closed","―",INDEX(Calc!$B$4:$L$2003,MATCH($O$3&amp;"-"&amp;$C475,Calc!$I$4:$I$2003,0),10)),"")</f>
        <v/>
      </c>
      <c r="I475" s="130"/>
      <c r="J475" s="59"/>
    </row>
    <row r="476" spans="2:10" x14ac:dyDescent="0.25">
      <c r="B476" s="58"/>
      <c r="C476" s="127">
        <v>462</v>
      </c>
      <c r="D476" s="128" t="str">
        <f>IFERROR(INDEX(Calc!$B$4:$L$2003,MATCH($O$3&amp;"-"&amp;C476,Calc!$I$4:$I$2003,0),2),"")</f>
        <v/>
      </c>
      <c r="E476" s="127" t="str">
        <f>IFERROR(INDEX(Calc!$B$4:$L$2003,MATCH($O$3&amp;"-"&amp;$C476,Calc!$I$4:$I$2003,0),3),"")</f>
        <v/>
      </c>
      <c r="F476" s="242" t="str">
        <f>IFERROR(INDEX(Calc!$B$4:$L$2003,MATCH($O$3&amp;"-"&amp;$C476,Calc!$I$4:$I$2003,0),4),"")</f>
        <v/>
      </c>
      <c r="G476" s="242" t="str">
        <f>IFERROR(INDEX(Calc!$B$4:$L$2003,MATCH($O$3&amp;"-"&amp;$C476,Calc!$I$4:$I$2003,0),5),"")</f>
        <v/>
      </c>
      <c r="H476" s="129" t="str">
        <f>IFERROR(IF(I476="Closed","―",INDEX(Calc!$B$4:$L$2003,MATCH($O$3&amp;"-"&amp;$C476,Calc!$I$4:$I$2003,0),10)),"")</f>
        <v/>
      </c>
      <c r="I476" s="130"/>
      <c r="J476" s="59"/>
    </row>
    <row r="477" spans="2:10" x14ac:dyDescent="0.25">
      <c r="B477" s="58"/>
      <c r="C477" s="127">
        <v>463</v>
      </c>
      <c r="D477" s="128" t="str">
        <f>IFERROR(INDEX(Calc!$B$4:$L$2003,MATCH($O$3&amp;"-"&amp;C477,Calc!$I$4:$I$2003,0),2),"")</f>
        <v/>
      </c>
      <c r="E477" s="127" t="str">
        <f>IFERROR(INDEX(Calc!$B$4:$L$2003,MATCH($O$3&amp;"-"&amp;$C477,Calc!$I$4:$I$2003,0),3),"")</f>
        <v/>
      </c>
      <c r="F477" s="242" t="str">
        <f>IFERROR(INDEX(Calc!$B$4:$L$2003,MATCH($O$3&amp;"-"&amp;$C477,Calc!$I$4:$I$2003,0),4),"")</f>
        <v/>
      </c>
      <c r="G477" s="242" t="str">
        <f>IFERROR(INDEX(Calc!$B$4:$L$2003,MATCH($O$3&amp;"-"&amp;$C477,Calc!$I$4:$I$2003,0),5),"")</f>
        <v/>
      </c>
      <c r="H477" s="129" t="str">
        <f>IFERROR(IF(I477="Closed","―",INDEX(Calc!$B$4:$L$2003,MATCH($O$3&amp;"-"&amp;$C477,Calc!$I$4:$I$2003,0),10)),"")</f>
        <v/>
      </c>
      <c r="I477" s="130"/>
      <c r="J477" s="59"/>
    </row>
    <row r="478" spans="2:10" x14ac:dyDescent="0.25">
      <c r="B478" s="58"/>
      <c r="C478" s="127">
        <v>464</v>
      </c>
      <c r="D478" s="128" t="str">
        <f>IFERROR(INDEX(Calc!$B$4:$L$2003,MATCH($O$3&amp;"-"&amp;C478,Calc!$I$4:$I$2003,0),2),"")</f>
        <v/>
      </c>
      <c r="E478" s="127" t="str">
        <f>IFERROR(INDEX(Calc!$B$4:$L$2003,MATCH($O$3&amp;"-"&amp;$C478,Calc!$I$4:$I$2003,0),3),"")</f>
        <v/>
      </c>
      <c r="F478" s="242" t="str">
        <f>IFERROR(INDEX(Calc!$B$4:$L$2003,MATCH($O$3&amp;"-"&amp;$C478,Calc!$I$4:$I$2003,0),4),"")</f>
        <v/>
      </c>
      <c r="G478" s="242" t="str">
        <f>IFERROR(INDEX(Calc!$B$4:$L$2003,MATCH($O$3&amp;"-"&amp;$C478,Calc!$I$4:$I$2003,0),5),"")</f>
        <v/>
      </c>
      <c r="H478" s="129" t="str">
        <f>IFERROR(IF(I478="Closed","―",INDEX(Calc!$B$4:$L$2003,MATCH($O$3&amp;"-"&amp;$C478,Calc!$I$4:$I$2003,0),10)),"")</f>
        <v/>
      </c>
      <c r="I478" s="130"/>
      <c r="J478" s="59"/>
    </row>
    <row r="479" spans="2:10" x14ac:dyDescent="0.25">
      <c r="B479" s="58"/>
      <c r="C479" s="127">
        <v>465</v>
      </c>
      <c r="D479" s="128" t="str">
        <f>IFERROR(INDEX(Calc!$B$4:$L$2003,MATCH($O$3&amp;"-"&amp;C479,Calc!$I$4:$I$2003,0),2),"")</f>
        <v/>
      </c>
      <c r="E479" s="127" t="str">
        <f>IFERROR(INDEX(Calc!$B$4:$L$2003,MATCH($O$3&amp;"-"&amp;$C479,Calc!$I$4:$I$2003,0),3),"")</f>
        <v/>
      </c>
      <c r="F479" s="242" t="str">
        <f>IFERROR(INDEX(Calc!$B$4:$L$2003,MATCH($O$3&amp;"-"&amp;$C479,Calc!$I$4:$I$2003,0),4),"")</f>
        <v/>
      </c>
      <c r="G479" s="242" t="str">
        <f>IFERROR(INDEX(Calc!$B$4:$L$2003,MATCH($O$3&amp;"-"&amp;$C479,Calc!$I$4:$I$2003,0),5),"")</f>
        <v/>
      </c>
      <c r="H479" s="129" t="str">
        <f>IFERROR(IF(I479="Closed","―",INDEX(Calc!$B$4:$L$2003,MATCH($O$3&amp;"-"&amp;$C479,Calc!$I$4:$I$2003,0),10)),"")</f>
        <v/>
      </c>
      <c r="I479" s="130"/>
      <c r="J479" s="59"/>
    </row>
    <row r="480" spans="2:10" x14ac:dyDescent="0.25">
      <c r="B480" s="58"/>
      <c r="C480" s="127">
        <v>466</v>
      </c>
      <c r="D480" s="128" t="str">
        <f>IFERROR(INDEX(Calc!$B$4:$L$2003,MATCH($O$3&amp;"-"&amp;C480,Calc!$I$4:$I$2003,0),2),"")</f>
        <v/>
      </c>
      <c r="E480" s="127" t="str">
        <f>IFERROR(INDEX(Calc!$B$4:$L$2003,MATCH($O$3&amp;"-"&amp;$C480,Calc!$I$4:$I$2003,0),3),"")</f>
        <v/>
      </c>
      <c r="F480" s="242" t="str">
        <f>IFERROR(INDEX(Calc!$B$4:$L$2003,MATCH($O$3&amp;"-"&amp;$C480,Calc!$I$4:$I$2003,0),4),"")</f>
        <v/>
      </c>
      <c r="G480" s="242" t="str">
        <f>IFERROR(INDEX(Calc!$B$4:$L$2003,MATCH($O$3&amp;"-"&amp;$C480,Calc!$I$4:$I$2003,0),5),"")</f>
        <v/>
      </c>
      <c r="H480" s="129" t="str">
        <f>IFERROR(IF(I480="Closed","―",INDEX(Calc!$B$4:$L$2003,MATCH($O$3&amp;"-"&amp;$C480,Calc!$I$4:$I$2003,0),10)),"")</f>
        <v/>
      </c>
      <c r="I480" s="130"/>
      <c r="J480" s="59"/>
    </row>
    <row r="481" spans="2:10" x14ac:dyDescent="0.25">
      <c r="B481" s="58"/>
      <c r="C481" s="127">
        <v>467</v>
      </c>
      <c r="D481" s="128" t="str">
        <f>IFERROR(INDEX(Calc!$B$4:$L$2003,MATCH($O$3&amp;"-"&amp;C481,Calc!$I$4:$I$2003,0),2),"")</f>
        <v/>
      </c>
      <c r="E481" s="127" t="str">
        <f>IFERROR(INDEX(Calc!$B$4:$L$2003,MATCH($O$3&amp;"-"&amp;$C481,Calc!$I$4:$I$2003,0),3),"")</f>
        <v/>
      </c>
      <c r="F481" s="242" t="str">
        <f>IFERROR(INDEX(Calc!$B$4:$L$2003,MATCH($O$3&amp;"-"&amp;$C481,Calc!$I$4:$I$2003,0),4),"")</f>
        <v/>
      </c>
      <c r="G481" s="242" t="str">
        <f>IFERROR(INDEX(Calc!$B$4:$L$2003,MATCH($O$3&amp;"-"&amp;$C481,Calc!$I$4:$I$2003,0),5),"")</f>
        <v/>
      </c>
      <c r="H481" s="129" t="str">
        <f>IFERROR(IF(I481="Closed","―",INDEX(Calc!$B$4:$L$2003,MATCH($O$3&amp;"-"&amp;$C481,Calc!$I$4:$I$2003,0),10)),"")</f>
        <v/>
      </c>
      <c r="I481" s="130"/>
      <c r="J481" s="59"/>
    </row>
    <row r="482" spans="2:10" x14ac:dyDescent="0.25">
      <c r="B482" s="58"/>
      <c r="C482" s="127">
        <v>468</v>
      </c>
      <c r="D482" s="128" t="str">
        <f>IFERROR(INDEX(Calc!$B$4:$L$2003,MATCH($O$3&amp;"-"&amp;C482,Calc!$I$4:$I$2003,0),2),"")</f>
        <v/>
      </c>
      <c r="E482" s="127" t="str">
        <f>IFERROR(INDEX(Calc!$B$4:$L$2003,MATCH($O$3&amp;"-"&amp;$C482,Calc!$I$4:$I$2003,0),3),"")</f>
        <v/>
      </c>
      <c r="F482" s="242" t="str">
        <f>IFERROR(INDEX(Calc!$B$4:$L$2003,MATCH($O$3&amp;"-"&amp;$C482,Calc!$I$4:$I$2003,0),4),"")</f>
        <v/>
      </c>
      <c r="G482" s="242" t="str">
        <f>IFERROR(INDEX(Calc!$B$4:$L$2003,MATCH($O$3&amp;"-"&amp;$C482,Calc!$I$4:$I$2003,0),5),"")</f>
        <v/>
      </c>
      <c r="H482" s="129" t="str">
        <f>IFERROR(IF(I482="Closed","―",INDEX(Calc!$B$4:$L$2003,MATCH($O$3&amp;"-"&amp;$C482,Calc!$I$4:$I$2003,0),10)),"")</f>
        <v/>
      </c>
      <c r="I482" s="130"/>
      <c r="J482" s="59"/>
    </row>
    <row r="483" spans="2:10" x14ac:dyDescent="0.25">
      <c r="B483" s="58"/>
      <c r="C483" s="127">
        <v>469</v>
      </c>
      <c r="D483" s="128" t="str">
        <f>IFERROR(INDEX(Calc!$B$4:$L$2003,MATCH($O$3&amp;"-"&amp;C483,Calc!$I$4:$I$2003,0),2),"")</f>
        <v/>
      </c>
      <c r="E483" s="127" t="str">
        <f>IFERROR(INDEX(Calc!$B$4:$L$2003,MATCH($O$3&amp;"-"&amp;$C483,Calc!$I$4:$I$2003,0),3),"")</f>
        <v/>
      </c>
      <c r="F483" s="242" t="str">
        <f>IFERROR(INDEX(Calc!$B$4:$L$2003,MATCH($O$3&amp;"-"&amp;$C483,Calc!$I$4:$I$2003,0),4),"")</f>
        <v/>
      </c>
      <c r="G483" s="242" t="str">
        <f>IFERROR(INDEX(Calc!$B$4:$L$2003,MATCH($O$3&amp;"-"&amp;$C483,Calc!$I$4:$I$2003,0),5),"")</f>
        <v/>
      </c>
      <c r="H483" s="129" t="str">
        <f>IFERROR(IF(I483="Closed","―",INDEX(Calc!$B$4:$L$2003,MATCH($O$3&amp;"-"&amp;$C483,Calc!$I$4:$I$2003,0),10)),"")</f>
        <v/>
      </c>
      <c r="I483" s="130"/>
      <c r="J483" s="59"/>
    </row>
    <row r="484" spans="2:10" x14ac:dyDescent="0.25">
      <c r="B484" s="58"/>
      <c r="C484" s="127">
        <v>470</v>
      </c>
      <c r="D484" s="128" t="str">
        <f>IFERROR(INDEX(Calc!$B$4:$L$2003,MATCH($O$3&amp;"-"&amp;C484,Calc!$I$4:$I$2003,0),2),"")</f>
        <v/>
      </c>
      <c r="E484" s="127" t="str">
        <f>IFERROR(INDEX(Calc!$B$4:$L$2003,MATCH($O$3&amp;"-"&amp;$C484,Calc!$I$4:$I$2003,0),3),"")</f>
        <v/>
      </c>
      <c r="F484" s="242" t="str">
        <f>IFERROR(INDEX(Calc!$B$4:$L$2003,MATCH($O$3&amp;"-"&amp;$C484,Calc!$I$4:$I$2003,0),4),"")</f>
        <v/>
      </c>
      <c r="G484" s="242" t="str">
        <f>IFERROR(INDEX(Calc!$B$4:$L$2003,MATCH($O$3&amp;"-"&amp;$C484,Calc!$I$4:$I$2003,0),5),"")</f>
        <v/>
      </c>
      <c r="H484" s="129" t="str">
        <f>IFERROR(IF(I484="Closed","―",INDEX(Calc!$B$4:$L$2003,MATCH($O$3&amp;"-"&amp;$C484,Calc!$I$4:$I$2003,0),10)),"")</f>
        <v/>
      </c>
      <c r="I484" s="130"/>
      <c r="J484" s="59"/>
    </row>
    <row r="485" spans="2:10" x14ac:dyDescent="0.25">
      <c r="B485" s="58"/>
      <c r="C485" s="127">
        <v>471</v>
      </c>
      <c r="D485" s="128" t="str">
        <f>IFERROR(INDEX(Calc!$B$4:$L$2003,MATCH($O$3&amp;"-"&amp;C485,Calc!$I$4:$I$2003,0),2),"")</f>
        <v/>
      </c>
      <c r="E485" s="127" t="str">
        <f>IFERROR(INDEX(Calc!$B$4:$L$2003,MATCH($O$3&amp;"-"&amp;$C485,Calc!$I$4:$I$2003,0),3),"")</f>
        <v/>
      </c>
      <c r="F485" s="242" t="str">
        <f>IFERROR(INDEX(Calc!$B$4:$L$2003,MATCH($O$3&amp;"-"&amp;$C485,Calc!$I$4:$I$2003,0),4),"")</f>
        <v/>
      </c>
      <c r="G485" s="242" t="str">
        <f>IFERROR(INDEX(Calc!$B$4:$L$2003,MATCH($O$3&amp;"-"&amp;$C485,Calc!$I$4:$I$2003,0),5),"")</f>
        <v/>
      </c>
      <c r="H485" s="129" t="str">
        <f>IFERROR(IF(I485="Closed","―",INDEX(Calc!$B$4:$L$2003,MATCH($O$3&amp;"-"&amp;$C485,Calc!$I$4:$I$2003,0),10)),"")</f>
        <v/>
      </c>
      <c r="I485" s="130"/>
      <c r="J485" s="59"/>
    </row>
    <row r="486" spans="2:10" x14ac:dyDescent="0.25">
      <c r="B486" s="58"/>
      <c r="C486" s="127">
        <v>472</v>
      </c>
      <c r="D486" s="128" t="str">
        <f>IFERROR(INDEX(Calc!$B$4:$L$2003,MATCH($O$3&amp;"-"&amp;C486,Calc!$I$4:$I$2003,0),2),"")</f>
        <v/>
      </c>
      <c r="E486" s="127" t="str">
        <f>IFERROR(INDEX(Calc!$B$4:$L$2003,MATCH($O$3&amp;"-"&amp;$C486,Calc!$I$4:$I$2003,0),3),"")</f>
        <v/>
      </c>
      <c r="F486" s="242" t="str">
        <f>IFERROR(INDEX(Calc!$B$4:$L$2003,MATCH($O$3&amp;"-"&amp;$C486,Calc!$I$4:$I$2003,0),4),"")</f>
        <v/>
      </c>
      <c r="G486" s="242" t="str">
        <f>IFERROR(INDEX(Calc!$B$4:$L$2003,MATCH($O$3&amp;"-"&amp;$C486,Calc!$I$4:$I$2003,0),5),"")</f>
        <v/>
      </c>
      <c r="H486" s="129" t="str">
        <f>IFERROR(IF(I486="Closed","―",INDEX(Calc!$B$4:$L$2003,MATCH($O$3&amp;"-"&amp;$C486,Calc!$I$4:$I$2003,0),10)),"")</f>
        <v/>
      </c>
      <c r="I486" s="130"/>
      <c r="J486" s="59"/>
    </row>
    <row r="487" spans="2:10" x14ac:dyDescent="0.25">
      <c r="B487" s="58"/>
      <c r="C487" s="127">
        <v>473</v>
      </c>
      <c r="D487" s="128" t="str">
        <f>IFERROR(INDEX(Calc!$B$4:$L$2003,MATCH($O$3&amp;"-"&amp;C487,Calc!$I$4:$I$2003,0),2),"")</f>
        <v/>
      </c>
      <c r="E487" s="127" t="str">
        <f>IFERROR(INDEX(Calc!$B$4:$L$2003,MATCH($O$3&amp;"-"&amp;$C487,Calc!$I$4:$I$2003,0),3),"")</f>
        <v/>
      </c>
      <c r="F487" s="242" t="str">
        <f>IFERROR(INDEX(Calc!$B$4:$L$2003,MATCH($O$3&amp;"-"&amp;$C487,Calc!$I$4:$I$2003,0),4),"")</f>
        <v/>
      </c>
      <c r="G487" s="242" t="str">
        <f>IFERROR(INDEX(Calc!$B$4:$L$2003,MATCH($O$3&amp;"-"&amp;$C487,Calc!$I$4:$I$2003,0),5),"")</f>
        <v/>
      </c>
      <c r="H487" s="129" t="str">
        <f>IFERROR(IF(I487="Closed","―",INDEX(Calc!$B$4:$L$2003,MATCH($O$3&amp;"-"&amp;$C487,Calc!$I$4:$I$2003,0),10)),"")</f>
        <v/>
      </c>
      <c r="I487" s="130"/>
      <c r="J487" s="59"/>
    </row>
    <row r="488" spans="2:10" x14ac:dyDescent="0.25">
      <c r="B488" s="58"/>
      <c r="C488" s="127">
        <v>474</v>
      </c>
      <c r="D488" s="128" t="str">
        <f>IFERROR(INDEX(Calc!$B$4:$L$2003,MATCH($O$3&amp;"-"&amp;C488,Calc!$I$4:$I$2003,0),2),"")</f>
        <v/>
      </c>
      <c r="E488" s="127" t="str">
        <f>IFERROR(INDEX(Calc!$B$4:$L$2003,MATCH($O$3&amp;"-"&amp;$C488,Calc!$I$4:$I$2003,0),3),"")</f>
        <v/>
      </c>
      <c r="F488" s="242" t="str">
        <f>IFERROR(INDEX(Calc!$B$4:$L$2003,MATCH($O$3&amp;"-"&amp;$C488,Calc!$I$4:$I$2003,0),4),"")</f>
        <v/>
      </c>
      <c r="G488" s="242" t="str">
        <f>IFERROR(INDEX(Calc!$B$4:$L$2003,MATCH($O$3&amp;"-"&amp;$C488,Calc!$I$4:$I$2003,0),5),"")</f>
        <v/>
      </c>
      <c r="H488" s="129" t="str">
        <f>IFERROR(IF(I488="Closed","―",INDEX(Calc!$B$4:$L$2003,MATCH($O$3&amp;"-"&amp;$C488,Calc!$I$4:$I$2003,0),10)),"")</f>
        <v/>
      </c>
      <c r="I488" s="130"/>
      <c r="J488" s="59"/>
    </row>
    <row r="489" spans="2:10" x14ac:dyDescent="0.25">
      <c r="B489" s="58"/>
      <c r="C489" s="127">
        <v>475</v>
      </c>
      <c r="D489" s="128" t="str">
        <f>IFERROR(INDEX(Calc!$B$4:$L$2003,MATCH($O$3&amp;"-"&amp;C489,Calc!$I$4:$I$2003,0),2),"")</f>
        <v/>
      </c>
      <c r="E489" s="127" t="str">
        <f>IFERROR(INDEX(Calc!$B$4:$L$2003,MATCH($O$3&amp;"-"&amp;$C489,Calc!$I$4:$I$2003,0),3),"")</f>
        <v/>
      </c>
      <c r="F489" s="242" t="str">
        <f>IFERROR(INDEX(Calc!$B$4:$L$2003,MATCH($O$3&amp;"-"&amp;$C489,Calc!$I$4:$I$2003,0),4),"")</f>
        <v/>
      </c>
      <c r="G489" s="242" t="str">
        <f>IFERROR(INDEX(Calc!$B$4:$L$2003,MATCH($O$3&amp;"-"&amp;$C489,Calc!$I$4:$I$2003,0),5),"")</f>
        <v/>
      </c>
      <c r="H489" s="129" t="str">
        <f>IFERROR(IF(I489="Closed","―",INDEX(Calc!$B$4:$L$2003,MATCH($O$3&amp;"-"&amp;$C489,Calc!$I$4:$I$2003,0),10)),"")</f>
        <v/>
      </c>
      <c r="I489" s="130"/>
      <c r="J489" s="59"/>
    </row>
    <row r="490" spans="2:10" x14ac:dyDescent="0.25">
      <c r="B490" s="58"/>
      <c r="C490" s="127">
        <v>476</v>
      </c>
      <c r="D490" s="128" t="str">
        <f>IFERROR(INDEX(Calc!$B$4:$L$2003,MATCH($O$3&amp;"-"&amp;C490,Calc!$I$4:$I$2003,0),2),"")</f>
        <v/>
      </c>
      <c r="E490" s="127" t="str">
        <f>IFERROR(INDEX(Calc!$B$4:$L$2003,MATCH($O$3&amp;"-"&amp;$C490,Calc!$I$4:$I$2003,0),3),"")</f>
        <v/>
      </c>
      <c r="F490" s="242" t="str">
        <f>IFERROR(INDEX(Calc!$B$4:$L$2003,MATCH($O$3&amp;"-"&amp;$C490,Calc!$I$4:$I$2003,0),4),"")</f>
        <v/>
      </c>
      <c r="G490" s="242" t="str">
        <f>IFERROR(INDEX(Calc!$B$4:$L$2003,MATCH($O$3&amp;"-"&amp;$C490,Calc!$I$4:$I$2003,0),5),"")</f>
        <v/>
      </c>
      <c r="H490" s="129" t="str">
        <f>IFERROR(IF(I490="Closed","―",INDEX(Calc!$B$4:$L$2003,MATCH($O$3&amp;"-"&amp;$C490,Calc!$I$4:$I$2003,0),10)),"")</f>
        <v/>
      </c>
      <c r="I490" s="130"/>
      <c r="J490" s="59"/>
    </row>
    <row r="491" spans="2:10" x14ac:dyDescent="0.25">
      <c r="B491" s="58"/>
      <c r="C491" s="127">
        <v>477</v>
      </c>
      <c r="D491" s="128" t="str">
        <f>IFERROR(INDEX(Calc!$B$4:$L$2003,MATCH($O$3&amp;"-"&amp;C491,Calc!$I$4:$I$2003,0),2),"")</f>
        <v/>
      </c>
      <c r="E491" s="127" t="str">
        <f>IFERROR(INDEX(Calc!$B$4:$L$2003,MATCH($O$3&amp;"-"&amp;$C491,Calc!$I$4:$I$2003,0),3),"")</f>
        <v/>
      </c>
      <c r="F491" s="242" t="str">
        <f>IFERROR(INDEX(Calc!$B$4:$L$2003,MATCH($O$3&amp;"-"&amp;$C491,Calc!$I$4:$I$2003,0),4),"")</f>
        <v/>
      </c>
      <c r="G491" s="242" t="str">
        <f>IFERROR(INDEX(Calc!$B$4:$L$2003,MATCH($O$3&amp;"-"&amp;$C491,Calc!$I$4:$I$2003,0),5),"")</f>
        <v/>
      </c>
      <c r="H491" s="129" t="str">
        <f>IFERROR(IF(I491="Closed","―",INDEX(Calc!$B$4:$L$2003,MATCH($O$3&amp;"-"&amp;$C491,Calc!$I$4:$I$2003,0),10)),"")</f>
        <v/>
      </c>
      <c r="I491" s="130"/>
      <c r="J491" s="59"/>
    </row>
    <row r="492" spans="2:10" x14ac:dyDescent="0.25">
      <c r="B492" s="58"/>
      <c r="C492" s="127">
        <v>478</v>
      </c>
      <c r="D492" s="128" t="str">
        <f>IFERROR(INDEX(Calc!$B$4:$L$2003,MATCH($O$3&amp;"-"&amp;C492,Calc!$I$4:$I$2003,0),2),"")</f>
        <v/>
      </c>
      <c r="E492" s="127" t="str">
        <f>IFERROR(INDEX(Calc!$B$4:$L$2003,MATCH($O$3&amp;"-"&amp;$C492,Calc!$I$4:$I$2003,0),3),"")</f>
        <v/>
      </c>
      <c r="F492" s="242" t="str">
        <f>IFERROR(INDEX(Calc!$B$4:$L$2003,MATCH($O$3&amp;"-"&amp;$C492,Calc!$I$4:$I$2003,0),4),"")</f>
        <v/>
      </c>
      <c r="G492" s="242" t="str">
        <f>IFERROR(INDEX(Calc!$B$4:$L$2003,MATCH($O$3&amp;"-"&amp;$C492,Calc!$I$4:$I$2003,0),5),"")</f>
        <v/>
      </c>
      <c r="H492" s="129" t="str">
        <f>IFERROR(IF(I492="Closed","―",INDEX(Calc!$B$4:$L$2003,MATCH($O$3&amp;"-"&amp;$C492,Calc!$I$4:$I$2003,0),10)),"")</f>
        <v/>
      </c>
      <c r="I492" s="130"/>
      <c r="J492" s="59"/>
    </row>
    <row r="493" spans="2:10" x14ac:dyDescent="0.25">
      <c r="B493" s="58"/>
      <c r="C493" s="127">
        <v>479</v>
      </c>
      <c r="D493" s="128" t="str">
        <f>IFERROR(INDEX(Calc!$B$4:$L$2003,MATCH($O$3&amp;"-"&amp;C493,Calc!$I$4:$I$2003,0),2),"")</f>
        <v/>
      </c>
      <c r="E493" s="127" t="str">
        <f>IFERROR(INDEX(Calc!$B$4:$L$2003,MATCH($O$3&amp;"-"&amp;$C493,Calc!$I$4:$I$2003,0),3),"")</f>
        <v/>
      </c>
      <c r="F493" s="242" t="str">
        <f>IFERROR(INDEX(Calc!$B$4:$L$2003,MATCH($O$3&amp;"-"&amp;$C493,Calc!$I$4:$I$2003,0),4),"")</f>
        <v/>
      </c>
      <c r="G493" s="242" t="str">
        <f>IFERROR(INDEX(Calc!$B$4:$L$2003,MATCH($O$3&amp;"-"&amp;$C493,Calc!$I$4:$I$2003,0),5),"")</f>
        <v/>
      </c>
      <c r="H493" s="129" t="str">
        <f>IFERROR(IF(I493="Closed","―",INDEX(Calc!$B$4:$L$2003,MATCH($O$3&amp;"-"&amp;$C493,Calc!$I$4:$I$2003,0),10)),"")</f>
        <v/>
      </c>
      <c r="I493" s="130"/>
      <c r="J493" s="59"/>
    </row>
    <row r="494" spans="2:10" x14ac:dyDescent="0.25">
      <c r="B494" s="58"/>
      <c r="C494" s="127">
        <v>480</v>
      </c>
      <c r="D494" s="128" t="str">
        <f>IFERROR(INDEX(Calc!$B$4:$L$2003,MATCH($O$3&amp;"-"&amp;C494,Calc!$I$4:$I$2003,0),2),"")</f>
        <v/>
      </c>
      <c r="E494" s="127" t="str">
        <f>IFERROR(INDEX(Calc!$B$4:$L$2003,MATCH($O$3&amp;"-"&amp;$C494,Calc!$I$4:$I$2003,0),3),"")</f>
        <v/>
      </c>
      <c r="F494" s="242" t="str">
        <f>IFERROR(INDEX(Calc!$B$4:$L$2003,MATCH($O$3&amp;"-"&amp;$C494,Calc!$I$4:$I$2003,0),4),"")</f>
        <v/>
      </c>
      <c r="G494" s="242" t="str">
        <f>IFERROR(INDEX(Calc!$B$4:$L$2003,MATCH($O$3&amp;"-"&amp;$C494,Calc!$I$4:$I$2003,0),5),"")</f>
        <v/>
      </c>
      <c r="H494" s="129" t="str">
        <f>IFERROR(IF(I494="Closed","―",INDEX(Calc!$B$4:$L$2003,MATCH($O$3&amp;"-"&amp;$C494,Calc!$I$4:$I$2003,0),10)),"")</f>
        <v/>
      </c>
      <c r="I494" s="130"/>
      <c r="J494" s="59"/>
    </row>
    <row r="495" spans="2:10" x14ac:dyDescent="0.25">
      <c r="B495" s="58"/>
      <c r="C495" s="127">
        <v>481</v>
      </c>
      <c r="D495" s="128" t="str">
        <f>IFERROR(INDEX(Calc!$B$4:$L$2003,MATCH($O$3&amp;"-"&amp;C495,Calc!$I$4:$I$2003,0),2),"")</f>
        <v/>
      </c>
      <c r="E495" s="127" t="str">
        <f>IFERROR(INDEX(Calc!$B$4:$L$2003,MATCH($O$3&amp;"-"&amp;$C495,Calc!$I$4:$I$2003,0),3),"")</f>
        <v/>
      </c>
      <c r="F495" s="242" t="str">
        <f>IFERROR(INDEX(Calc!$B$4:$L$2003,MATCH($O$3&amp;"-"&amp;$C495,Calc!$I$4:$I$2003,0),4),"")</f>
        <v/>
      </c>
      <c r="G495" s="242" t="str">
        <f>IFERROR(INDEX(Calc!$B$4:$L$2003,MATCH($O$3&amp;"-"&amp;$C495,Calc!$I$4:$I$2003,0),5),"")</f>
        <v/>
      </c>
      <c r="H495" s="129" t="str">
        <f>IFERROR(IF(I495="Closed","―",INDEX(Calc!$B$4:$L$2003,MATCH($O$3&amp;"-"&amp;$C495,Calc!$I$4:$I$2003,0),10)),"")</f>
        <v/>
      </c>
      <c r="I495" s="130"/>
      <c r="J495" s="59"/>
    </row>
    <row r="496" spans="2:10" x14ac:dyDescent="0.25">
      <c r="B496" s="58"/>
      <c r="C496" s="127">
        <v>482</v>
      </c>
      <c r="D496" s="128" t="str">
        <f>IFERROR(INDEX(Calc!$B$4:$L$2003,MATCH($O$3&amp;"-"&amp;C496,Calc!$I$4:$I$2003,0),2),"")</f>
        <v/>
      </c>
      <c r="E496" s="127" t="str">
        <f>IFERROR(INDEX(Calc!$B$4:$L$2003,MATCH($O$3&amp;"-"&amp;$C496,Calc!$I$4:$I$2003,0),3),"")</f>
        <v/>
      </c>
      <c r="F496" s="242" t="str">
        <f>IFERROR(INDEX(Calc!$B$4:$L$2003,MATCH($O$3&amp;"-"&amp;$C496,Calc!$I$4:$I$2003,0),4),"")</f>
        <v/>
      </c>
      <c r="G496" s="242" t="str">
        <f>IFERROR(INDEX(Calc!$B$4:$L$2003,MATCH($O$3&amp;"-"&amp;$C496,Calc!$I$4:$I$2003,0),5),"")</f>
        <v/>
      </c>
      <c r="H496" s="129" t="str">
        <f>IFERROR(IF(I496="Closed","―",INDEX(Calc!$B$4:$L$2003,MATCH($O$3&amp;"-"&amp;$C496,Calc!$I$4:$I$2003,0),10)),"")</f>
        <v/>
      </c>
      <c r="I496" s="130"/>
      <c r="J496" s="59"/>
    </row>
    <row r="497" spans="2:10" x14ac:dyDescent="0.25">
      <c r="B497" s="58"/>
      <c r="C497" s="127">
        <v>483</v>
      </c>
      <c r="D497" s="128" t="str">
        <f>IFERROR(INDEX(Calc!$B$4:$L$2003,MATCH($O$3&amp;"-"&amp;C497,Calc!$I$4:$I$2003,0),2),"")</f>
        <v/>
      </c>
      <c r="E497" s="127" t="str">
        <f>IFERROR(INDEX(Calc!$B$4:$L$2003,MATCH($O$3&amp;"-"&amp;$C497,Calc!$I$4:$I$2003,0),3),"")</f>
        <v/>
      </c>
      <c r="F497" s="242" t="str">
        <f>IFERROR(INDEX(Calc!$B$4:$L$2003,MATCH($O$3&amp;"-"&amp;$C497,Calc!$I$4:$I$2003,0),4),"")</f>
        <v/>
      </c>
      <c r="G497" s="242" t="str">
        <f>IFERROR(INDEX(Calc!$B$4:$L$2003,MATCH($O$3&amp;"-"&amp;$C497,Calc!$I$4:$I$2003,0),5),"")</f>
        <v/>
      </c>
      <c r="H497" s="129" t="str">
        <f>IFERROR(IF(I497="Closed","―",INDEX(Calc!$B$4:$L$2003,MATCH($O$3&amp;"-"&amp;$C497,Calc!$I$4:$I$2003,0),10)),"")</f>
        <v/>
      </c>
      <c r="I497" s="130"/>
      <c r="J497" s="59"/>
    </row>
    <row r="498" spans="2:10" x14ac:dyDescent="0.25">
      <c r="B498" s="58"/>
      <c r="C498" s="127">
        <v>484</v>
      </c>
      <c r="D498" s="128" t="str">
        <f>IFERROR(INDEX(Calc!$B$4:$L$2003,MATCH($O$3&amp;"-"&amp;C498,Calc!$I$4:$I$2003,0),2),"")</f>
        <v/>
      </c>
      <c r="E498" s="127" t="str">
        <f>IFERROR(INDEX(Calc!$B$4:$L$2003,MATCH($O$3&amp;"-"&amp;$C498,Calc!$I$4:$I$2003,0),3),"")</f>
        <v/>
      </c>
      <c r="F498" s="242" t="str">
        <f>IFERROR(INDEX(Calc!$B$4:$L$2003,MATCH($O$3&amp;"-"&amp;$C498,Calc!$I$4:$I$2003,0),4),"")</f>
        <v/>
      </c>
      <c r="G498" s="242" t="str">
        <f>IFERROR(INDEX(Calc!$B$4:$L$2003,MATCH($O$3&amp;"-"&amp;$C498,Calc!$I$4:$I$2003,0),5),"")</f>
        <v/>
      </c>
      <c r="H498" s="129" t="str">
        <f>IFERROR(IF(I498="Closed","―",INDEX(Calc!$B$4:$L$2003,MATCH($O$3&amp;"-"&amp;$C498,Calc!$I$4:$I$2003,0),10)),"")</f>
        <v/>
      </c>
      <c r="I498" s="130"/>
      <c r="J498" s="59"/>
    </row>
    <row r="499" spans="2:10" x14ac:dyDescent="0.25">
      <c r="B499" s="58"/>
      <c r="C499" s="127">
        <v>485</v>
      </c>
      <c r="D499" s="128" t="str">
        <f>IFERROR(INDEX(Calc!$B$4:$L$2003,MATCH($O$3&amp;"-"&amp;C499,Calc!$I$4:$I$2003,0),2),"")</f>
        <v/>
      </c>
      <c r="E499" s="127" t="str">
        <f>IFERROR(INDEX(Calc!$B$4:$L$2003,MATCH($O$3&amp;"-"&amp;$C499,Calc!$I$4:$I$2003,0),3),"")</f>
        <v/>
      </c>
      <c r="F499" s="242" t="str">
        <f>IFERROR(INDEX(Calc!$B$4:$L$2003,MATCH($O$3&amp;"-"&amp;$C499,Calc!$I$4:$I$2003,0),4),"")</f>
        <v/>
      </c>
      <c r="G499" s="242" t="str">
        <f>IFERROR(INDEX(Calc!$B$4:$L$2003,MATCH($O$3&amp;"-"&amp;$C499,Calc!$I$4:$I$2003,0),5),"")</f>
        <v/>
      </c>
      <c r="H499" s="129" t="str">
        <f>IFERROR(IF(I499="Closed","―",INDEX(Calc!$B$4:$L$2003,MATCH($O$3&amp;"-"&amp;$C499,Calc!$I$4:$I$2003,0),10)),"")</f>
        <v/>
      </c>
      <c r="I499" s="130"/>
      <c r="J499" s="59"/>
    </row>
    <row r="500" spans="2:10" x14ac:dyDescent="0.25">
      <c r="B500" s="58"/>
      <c r="C500" s="127">
        <v>486</v>
      </c>
      <c r="D500" s="128" t="str">
        <f>IFERROR(INDEX(Calc!$B$4:$L$2003,MATCH($O$3&amp;"-"&amp;C500,Calc!$I$4:$I$2003,0),2),"")</f>
        <v/>
      </c>
      <c r="E500" s="127" t="str">
        <f>IFERROR(INDEX(Calc!$B$4:$L$2003,MATCH($O$3&amp;"-"&amp;$C500,Calc!$I$4:$I$2003,0),3),"")</f>
        <v/>
      </c>
      <c r="F500" s="242" t="str">
        <f>IFERROR(INDEX(Calc!$B$4:$L$2003,MATCH($O$3&amp;"-"&amp;$C500,Calc!$I$4:$I$2003,0),4),"")</f>
        <v/>
      </c>
      <c r="G500" s="242" t="str">
        <f>IFERROR(INDEX(Calc!$B$4:$L$2003,MATCH($O$3&amp;"-"&amp;$C500,Calc!$I$4:$I$2003,0),5),"")</f>
        <v/>
      </c>
      <c r="H500" s="129" t="str">
        <f>IFERROR(IF(I500="Closed","―",INDEX(Calc!$B$4:$L$2003,MATCH($O$3&amp;"-"&amp;$C500,Calc!$I$4:$I$2003,0),10)),"")</f>
        <v/>
      </c>
      <c r="I500" s="130"/>
      <c r="J500" s="59"/>
    </row>
    <row r="501" spans="2:10" x14ac:dyDescent="0.25">
      <c r="B501" s="58"/>
      <c r="C501" s="127">
        <v>487</v>
      </c>
      <c r="D501" s="128" t="str">
        <f>IFERROR(INDEX(Calc!$B$4:$L$2003,MATCH($O$3&amp;"-"&amp;C501,Calc!$I$4:$I$2003,0),2),"")</f>
        <v/>
      </c>
      <c r="E501" s="127" t="str">
        <f>IFERROR(INDEX(Calc!$B$4:$L$2003,MATCH($O$3&amp;"-"&amp;$C501,Calc!$I$4:$I$2003,0),3),"")</f>
        <v/>
      </c>
      <c r="F501" s="242" t="str">
        <f>IFERROR(INDEX(Calc!$B$4:$L$2003,MATCH($O$3&amp;"-"&amp;$C501,Calc!$I$4:$I$2003,0),4),"")</f>
        <v/>
      </c>
      <c r="G501" s="242" t="str">
        <f>IFERROR(INDEX(Calc!$B$4:$L$2003,MATCH($O$3&amp;"-"&amp;$C501,Calc!$I$4:$I$2003,0),5),"")</f>
        <v/>
      </c>
      <c r="H501" s="129" t="str">
        <f>IFERROR(IF(I501="Closed","―",INDEX(Calc!$B$4:$L$2003,MATCH($O$3&amp;"-"&amp;$C501,Calc!$I$4:$I$2003,0),10)),"")</f>
        <v/>
      </c>
      <c r="I501" s="130"/>
      <c r="J501" s="59"/>
    </row>
    <row r="502" spans="2:10" x14ac:dyDescent="0.25">
      <c r="B502" s="58"/>
      <c r="C502" s="127">
        <v>488</v>
      </c>
      <c r="D502" s="128" t="str">
        <f>IFERROR(INDEX(Calc!$B$4:$L$2003,MATCH($O$3&amp;"-"&amp;C502,Calc!$I$4:$I$2003,0),2),"")</f>
        <v/>
      </c>
      <c r="E502" s="127" t="str">
        <f>IFERROR(INDEX(Calc!$B$4:$L$2003,MATCH($O$3&amp;"-"&amp;$C502,Calc!$I$4:$I$2003,0),3),"")</f>
        <v/>
      </c>
      <c r="F502" s="242" t="str">
        <f>IFERROR(INDEX(Calc!$B$4:$L$2003,MATCH($O$3&amp;"-"&amp;$C502,Calc!$I$4:$I$2003,0),4),"")</f>
        <v/>
      </c>
      <c r="G502" s="242" t="str">
        <f>IFERROR(INDEX(Calc!$B$4:$L$2003,MATCH($O$3&amp;"-"&amp;$C502,Calc!$I$4:$I$2003,0),5),"")</f>
        <v/>
      </c>
      <c r="H502" s="129" t="str">
        <f>IFERROR(IF(I502="Closed","―",INDEX(Calc!$B$4:$L$2003,MATCH($O$3&amp;"-"&amp;$C502,Calc!$I$4:$I$2003,0),10)),"")</f>
        <v/>
      </c>
      <c r="I502" s="130"/>
      <c r="J502" s="59"/>
    </row>
    <row r="503" spans="2:10" x14ac:dyDescent="0.25">
      <c r="B503" s="58"/>
      <c r="C503" s="127">
        <v>489</v>
      </c>
      <c r="D503" s="128" t="str">
        <f>IFERROR(INDEX(Calc!$B$4:$L$2003,MATCH($O$3&amp;"-"&amp;C503,Calc!$I$4:$I$2003,0),2),"")</f>
        <v/>
      </c>
      <c r="E503" s="127" t="str">
        <f>IFERROR(INDEX(Calc!$B$4:$L$2003,MATCH($O$3&amp;"-"&amp;$C503,Calc!$I$4:$I$2003,0),3),"")</f>
        <v/>
      </c>
      <c r="F503" s="242" t="str">
        <f>IFERROR(INDEX(Calc!$B$4:$L$2003,MATCH($O$3&amp;"-"&amp;$C503,Calc!$I$4:$I$2003,0),4),"")</f>
        <v/>
      </c>
      <c r="G503" s="242" t="str">
        <f>IFERROR(INDEX(Calc!$B$4:$L$2003,MATCH($O$3&amp;"-"&amp;$C503,Calc!$I$4:$I$2003,0),5),"")</f>
        <v/>
      </c>
      <c r="H503" s="129" t="str">
        <f>IFERROR(IF(I503="Closed","―",INDEX(Calc!$B$4:$L$2003,MATCH($O$3&amp;"-"&amp;$C503,Calc!$I$4:$I$2003,0),10)),"")</f>
        <v/>
      </c>
      <c r="I503" s="130"/>
      <c r="J503" s="59"/>
    </row>
    <row r="504" spans="2:10" x14ac:dyDescent="0.25">
      <c r="B504" s="58"/>
      <c r="C504" s="127">
        <v>490</v>
      </c>
      <c r="D504" s="128" t="str">
        <f>IFERROR(INDEX(Calc!$B$4:$L$2003,MATCH($O$3&amp;"-"&amp;C504,Calc!$I$4:$I$2003,0),2),"")</f>
        <v/>
      </c>
      <c r="E504" s="127" t="str">
        <f>IFERROR(INDEX(Calc!$B$4:$L$2003,MATCH($O$3&amp;"-"&amp;$C504,Calc!$I$4:$I$2003,0),3),"")</f>
        <v/>
      </c>
      <c r="F504" s="242" t="str">
        <f>IFERROR(INDEX(Calc!$B$4:$L$2003,MATCH($O$3&amp;"-"&amp;$C504,Calc!$I$4:$I$2003,0),4),"")</f>
        <v/>
      </c>
      <c r="G504" s="242" t="str">
        <f>IFERROR(INDEX(Calc!$B$4:$L$2003,MATCH($O$3&amp;"-"&amp;$C504,Calc!$I$4:$I$2003,0),5),"")</f>
        <v/>
      </c>
      <c r="H504" s="129" t="str">
        <f>IFERROR(IF(I504="Closed","―",INDEX(Calc!$B$4:$L$2003,MATCH($O$3&amp;"-"&amp;$C504,Calc!$I$4:$I$2003,0),10)),"")</f>
        <v/>
      </c>
      <c r="I504" s="130"/>
      <c r="J504" s="59"/>
    </row>
    <row r="505" spans="2:10" x14ac:dyDescent="0.25">
      <c r="B505" s="58"/>
      <c r="C505" s="127">
        <v>491</v>
      </c>
      <c r="D505" s="128" t="str">
        <f>IFERROR(INDEX(Calc!$B$4:$L$2003,MATCH($O$3&amp;"-"&amp;C505,Calc!$I$4:$I$2003,0),2),"")</f>
        <v/>
      </c>
      <c r="E505" s="127" t="str">
        <f>IFERROR(INDEX(Calc!$B$4:$L$2003,MATCH($O$3&amp;"-"&amp;$C505,Calc!$I$4:$I$2003,0),3),"")</f>
        <v/>
      </c>
      <c r="F505" s="242" t="str">
        <f>IFERROR(INDEX(Calc!$B$4:$L$2003,MATCH($O$3&amp;"-"&amp;$C505,Calc!$I$4:$I$2003,0),4),"")</f>
        <v/>
      </c>
      <c r="G505" s="242" t="str">
        <f>IFERROR(INDEX(Calc!$B$4:$L$2003,MATCH($O$3&amp;"-"&amp;$C505,Calc!$I$4:$I$2003,0),5),"")</f>
        <v/>
      </c>
      <c r="H505" s="129" t="str">
        <f>IFERROR(IF(I505="Closed","―",INDEX(Calc!$B$4:$L$2003,MATCH($O$3&amp;"-"&amp;$C505,Calc!$I$4:$I$2003,0),10)),"")</f>
        <v/>
      </c>
      <c r="I505" s="130"/>
      <c r="J505" s="59"/>
    </row>
    <row r="506" spans="2:10" x14ac:dyDescent="0.25">
      <c r="B506" s="58"/>
      <c r="C506" s="127">
        <v>492</v>
      </c>
      <c r="D506" s="128" t="str">
        <f>IFERROR(INDEX(Calc!$B$4:$L$2003,MATCH($O$3&amp;"-"&amp;C506,Calc!$I$4:$I$2003,0),2),"")</f>
        <v/>
      </c>
      <c r="E506" s="127" t="str">
        <f>IFERROR(INDEX(Calc!$B$4:$L$2003,MATCH($O$3&amp;"-"&amp;$C506,Calc!$I$4:$I$2003,0),3),"")</f>
        <v/>
      </c>
      <c r="F506" s="242" t="str">
        <f>IFERROR(INDEX(Calc!$B$4:$L$2003,MATCH($O$3&amp;"-"&amp;$C506,Calc!$I$4:$I$2003,0),4),"")</f>
        <v/>
      </c>
      <c r="G506" s="242" t="str">
        <f>IFERROR(INDEX(Calc!$B$4:$L$2003,MATCH($O$3&amp;"-"&amp;$C506,Calc!$I$4:$I$2003,0),5),"")</f>
        <v/>
      </c>
      <c r="H506" s="129" t="str">
        <f>IFERROR(IF(I506="Closed","―",INDEX(Calc!$B$4:$L$2003,MATCH($O$3&amp;"-"&amp;$C506,Calc!$I$4:$I$2003,0),10)),"")</f>
        <v/>
      </c>
      <c r="I506" s="130"/>
      <c r="J506" s="59"/>
    </row>
    <row r="507" spans="2:10" x14ac:dyDescent="0.25">
      <c r="B507" s="58"/>
      <c r="C507" s="127">
        <v>493</v>
      </c>
      <c r="D507" s="128" t="str">
        <f>IFERROR(INDEX(Calc!$B$4:$L$2003,MATCH($O$3&amp;"-"&amp;C507,Calc!$I$4:$I$2003,0),2),"")</f>
        <v/>
      </c>
      <c r="E507" s="127" t="str">
        <f>IFERROR(INDEX(Calc!$B$4:$L$2003,MATCH($O$3&amp;"-"&amp;$C507,Calc!$I$4:$I$2003,0),3),"")</f>
        <v/>
      </c>
      <c r="F507" s="242" t="str">
        <f>IFERROR(INDEX(Calc!$B$4:$L$2003,MATCH($O$3&amp;"-"&amp;$C507,Calc!$I$4:$I$2003,0),4),"")</f>
        <v/>
      </c>
      <c r="G507" s="242" t="str">
        <f>IFERROR(INDEX(Calc!$B$4:$L$2003,MATCH($O$3&amp;"-"&amp;$C507,Calc!$I$4:$I$2003,0),5),"")</f>
        <v/>
      </c>
      <c r="H507" s="129" t="str">
        <f>IFERROR(IF(I507="Closed","―",INDEX(Calc!$B$4:$L$2003,MATCH($O$3&amp;"-"&amp;$C507,Calc!$I$4:$I$2003,0),10)),"")</f>
        <v/>
      </c>
      <c r="I507" s="130"/>
      <c r="J507" s="59"/>
    </row>
    <row r="508" spans="2:10" x14ac:dyDescent="0.25">
      <c r="B508" s="58"/>
      <c r="C508" s="127">
        <v>494</v>
      </c>
      <c r="D508" s="128" t="str">
        <f>IFERROR(INDEX(Calc!$B$4:$L$2003,MATCH($O$3&amp;"-"&amp;C508,Calc!$I$4:$I$2003,0),2),"")</f>
        <v/>
      </c>
      <c r="E508" s="127" t="str">
        <f>IFERROR(INDEX(Calc!$B$4:$L$2003,MATCH($O$3&amp;"-"&amp;$C508,Calc!$I$4:$I$2003,0),3),"")</f>
        <v/>
      </c>
      <c r="F508" s="242" t="str">
        <f>IFERROR(INDEX(Calc!$B$4:$L$2003,MATCH($O$3&amp;"-"&amp;$C508,Calc!$I$4:$I$2003,0),4),"")</f>
        <v/>
      </c>
      <c r="G508" s="242" t="str">
        <f>IFERROR(INDEX(Calc!$B$4:$L$2003,MATCH($O$3&amp;"-"&amp;$C508,Calc!$I$4:$I$2003,0),5),"")</f>
        <v/>
      </c>
      <c r="H508" s="129" t="str">
        <f>IFERROR(IF(I508="Closed","―",INDEX(Calc!$B$4:$L$2003,MATCH($O$3&amp;"-"&amp;$C508,Calc!$I$4:$I$2003,0),10)),"")</f>
        <v/>
      </c>
      <c r="I508" s="130"/>
      <c r="J508" s="59"/>
    </row>
    <row r="509" spans="2:10" x14ac:dyDescent="0.25">
      <c r="B509" s="58"/>
      <c r="C509" s="127">
        <v>495</v>
      </c>
      <c r="D509" s="128" t="str">
        <f>IFERROR(INDEX(Calc!$B$4:$L$2003,MATCH($O$3&amp;"-"&amp;C509,Calc!$I$4:$I$2003,0),2),"")</f>
        <v/>
      </c>
      <c r="E509" s="127" t="str">
        <f>IFERROR(INDEX(Calc!$B$4:$L$2003,MATCH($O$3&amp;"-"&amp;$C509,Calc!$I$4:$I$2003,0),3),"")</f>
        <v/>
      </c>
      <c r="F509" s="242" t="str">
        <f>IFERROR(INDEX(Calc!$B$4:$L$2003,MATCH($O$3&amp;"-"&amp;$C509,Calc!$I$4:$I$2003,0),4),"")</f>
        <v/>
      </c>
      <c r="G509" s="242" t="str">
        <f>IFERROR(INDEX(Calc!$B$4:$L$2003,MATCH($O$3&amp;"-"&amp;$C509,Calc!$I$4:$I$2003,0),5),"")</f>
        <v/>
      </c>
      <c r="H509" s="129" t="str">
        <f>IFERROR(IF(I509="Closed","―",INDEX(Calc!$B$4:$L$2003,MATCH($O$3&amp;"-"&amp;$C509,Calc!$I$4:$I$2003,0),10)),"")</f>
        <v/>
      </c>
      <c r="I509" s="130"/>
      <c r="J509" s="59"/>
    </row>
    <row r="510" spans="2:10" x14ac:dyDescent="0.25">
      <c r="B510" s="58"/>
      <c r="C510" s="127">
        <v>496</v>
      </c>
      <c r="D510" s="128" t="str">
        <f>IFERROR(INDEX(Calc!$B$4:$L$2003,MATCH($O$3&amp;"-"&amp;C510,Calc!$I$4:$I$2003,0),2),"")</f>
        <v/>
      </c>
      <c r="E510" s="127" t="str">
        <f>IFERROR(INDEX(Calc!$B$4:$L$2003,MATCH($O$3&amp;"-"&amp;$C510,Calc!$I$4:$I$2003,0),3),"")</f>
        <v/>
      </c>
      <c r="F510" s="242" t="str">
        <f>IFERROR(INDEX(Calc!$B$4:$L$2003,MATCH($O$3&amp;"-"&amp;$C510,Calc!$I$4:$I$2003,0),4),"")</f>
        <v/>
      </c>
      <c r="G510" s="242" t="str">
        <f>IFERROR(INDEX(Calc!$B$4:$L$2003,MATCH($O$3&amp;"-"&amp;$C510,Calc!$I$4:$I$2003,0),5),"")</f>
        <v/>
      </c>
      <c r="H510" s="129" t="str">
        <f>IFERROR(IF(I510="Closed","―",INDEX(Calc!$B$4:$L$2003,MATCH($O$3&amp;"-"&amp;$C510,Calc!$I$4:$I$2003,0),10)),"")</f>
        <v/>
      </c>
      <c r="I510" s="130"/>
      <c r="J510" s="59"/>
    </row>
    <row r="511" spans="2:10" x14ac:dyDescent="0.25">
      <c r="B511" s="58"/>
      <c r="C511" s="127">
        <v>497</v>
      </c>
      <c r="D511" s="128" t="str">
        <f>IFERROR(INDEX(Calc!$B$4:$L$2003,MATCH($O$3&amp;"-"&amp;C511,Calc!$I$4:$I$2003,0),2),"")</f>
        <v/>
      </c>
      <c r="E511" s="127" t="str">
        <f>IFERROR(INDEX(Calc!$B$4:$L$2003,MATCH($O$3&amp;"-"&amp;$C511,Calc!$I$4:$I$2003,0),3),"")</f>
        <v/>
      </c>
      <c r="F511" s="242" t="str">
        <f>IFERROR(INDEX(Calc!$B$4:$L$2003,MATCH($O$3&amp;"-"&amp;$C511,Calc!$I$4:$I$2003,0),4),"")</f>
        <v/>
      </c>
      <c r="G511" s="242" t="str">
        <f>IFERROR(INDEX(Calc!$B$4:$L$2003,MATCH($O$3&amp;"-"&amp;$C511,Calc!$I$4:$I$2003,0),5),"")</f>
        <v/>
      </c>
      <c r="H511" s="129" t="str">
        <f>IFERROR(IF(I511="Closed","―",INDEX(Calc!$B$4:$L$2003,MATCH($O$3&amp;"-"&amp;$C511,Calc!$I$4:$I$2003,0),10)),"")</f>
        <v/>
      </c>
      <c r="I511" s="130"/>
      <c r="J511" s="59"/>
    </row>
    <row r="512" spans="2:10" x14ac:dyDescent="0.25">
      <c r="B512" s="58"/>
      <c r="C512" s="127">
        <v>498</v>
      </c>
      <c r="D512" s="128" t="str">
        <f>IFERROR(INDEX(Calc!$B$4:$L$2003,MATCH($O$3&amp;"-"&amp;C512,Calc!$I$4:$I$2003,0),2),"")</f>
        <v/>
      </c>
      <c r="E512" s="127" t="str">
        <f>IFERROR(INDEX(Calc!$B$4:$L$2003,MATCH($O$3&amp;"-"&amp;$C512,Calc!$I$4:$I$2003,0),3),"")</f>
        <v/>
      </c>
      <c r="F512" s="242" t="str">
        <f>IFERROR(INDEX(Calc!$B$4:$L$2003,MATCH($O$3&amp;"-"&amp;$C512,Calc!$I$4:$I$2003,0),4),"")</f>
        <v/>
      </c>
      <c r="G512" s="242" t="str">
        <f>IFERROR(INDEX(Calc!$B$4:$L$2003,MATCH($O$3&amp;"-"&amp;$C512,Calc!$I$4:$I$2003,0),5),"")</f>
        <v/>
      </c>
      <c r="H512" s="129" t="str">
        <f>IFERROR(IF(I512="Closed","―",INDEX(Calc!$B$4:$L$2003,MATCH($O$3&amp;"-"&amp;$C512,Calc!$I$4:$I$2003,0),10)),"")</f>
        <v/>
      </c>
      <c r="I512" s="130"/>
      <c r="J512" s="59"/>
    </row>
    <row r="513" spans="2:10" x14ac:dyDescent="0.25">
      <c r="B513" s="58"/>
      <c r="C513" s="127">
        <v>499</v>
      </c>
      <c r="D513" s="128" t="str">
        <f>IFERROR(INDEX(Calc!$B$4:$L$2003,MATCH($O$3&amp;"-"&amp;C513,Calc!$I$4:$I$2003,0),2),"")</f>
        <v/>
      </c>
      <c r="E513" s="127" t="str">
        <f>IFERROR(INDEX(Calc!$B$4:$L$2003,MATCH($O$3&amp;"-"&amp;$C513,Calc!$I$4:$I$2003,0),3),"")</f>
        <v/>
      </c>
      <c r="F513" s="242" t="str">
        <f>IFERROR(INDEX(Calc!$B$4:$L$2003,MATCH($O$3&amp;"-"&amp;$C513,Calc!$I$4:$I$2003,0),4),"")</f>
        <v/>
      </c>
      <c r="G513" s="242" t="str">
        <f>IFERROR(INDEX(Calc!$B$4:$L$2003,MATCH($O$3&amp;"-"&amp;$C513,Calc!$I$4:$I$2003,0),5),"")</f>
        <v/>
      </c>
      <c r="H513" s="129" t="str">
        <f>IFERROR(IF(I513="Closed","―",INDEX(Calc!$B$4:$L$2003,MATCH($O$3&amp;"-"&amp;$C513,Calc!$I$4:$I$2003,0),10)),"")</f>
        <v/>
      </c>
      <c r="I513" s="130"/>
      <c r="J513" s="59"/>
    </row>
    <row r="514" spans="2:10" x14ac:dyDescent="0.25">
      <c r="B514" s="58"/>
      <c r="C514" s="127">
        <v>500</v>
      </c>
      <c r="D514" s="128" t="str">
        <f>IFERROR(INDEX(Calc!$B$4:$L$2003,MATCH($O$3&amp;"-"&amp;C514,Calc!$I$4:$I$2003,0),2),"")</f>
        <v/>
      </c>
      <c r="E514" s="127" t="str">
        <f>IFERROR(INDEX(Calc!$B$4:$L$2003,MATCH($O$3&amp;"-"&amp;$C514,Calc!$I$4:$I$2003,0),3),"")</f>
        <v/>
      </c>
      <c r="F514" s="242" t="str">
        <f>IFERROR(INDEX(Calc!$B$4:$L$2003,MATCH($O$3&amp;"-"&amp;$C514,Calc!$I$4:$I$2003,0),4),"")</f>
        <v/>
      </c>
      <c r="G514" s="242" t="str">
        <f>IFERROR(INDEX(Calc!$B$4:$L$2003,MATCH($O$3&amp;"-"&amp;$C514,Calc!$I$4:$I$2003,0),5),"")</f>
        <v/>
      </c>
      <c r="H514" s="129" t="str">
        <f>IFERROR(IF(I514="Closed","―",INDEX(Calc!$B$4:$L$2003,MATCH($O$3&amp;"-"&amp;$C514,Calc!$I$4:$I$2003,0),10)),"")</f>
        <v/>
      </c>
      <c r="I514" s="130"/>
      <c r="J514" s="59"/>
    </row>
    <row r="515" spans="2:10" x14ac:dyDescent="0.25">
      <c r="B515" s="58"/>
      <c r="C515" s="127">
        <v>501</v>
      </c>
      <c r="D515" s="128" t="str">
        <f>IFERROR(INDEX(Calc!$B$4:$L$2003,MATCH($O$3&amp;"-"&amp;C515,Calc!$I$4:$I$2003,0),2),"")</f>
        <v/>
      </c>
      <c r="E515" s="127" t="str">
        <f>IFERROR(INDEX(Calc!$B$4:$L$2003,MATCH($O$3&amp;"-"&amp;$C515,Calc!$I$4:$I$2003,0),3),"")</f>
        <v/>
      </c>
      <c r="F515" s="242" t="str">
        <f>IFERROR(INDEX(Calc!$B$4:$L$2003,MATCH($O$3&amp;"-"&amp;$C515,Calc!$I$4:$I$2003,0),4),"")</f>
        <v/>
      </c>
      <c r="G515" s="242" t="str">
        <f>IFERROR(INDEX(Calc!$B$4:$L$2003,MATCH($O$3&amp;"-"&amp;$C515,Calc!$I$4:$I$2003,0),5),"")</f>
        <v/>
      </c>
      <c r="H515" s="129" t="str">
        <f>IFERROR(IF(I515="Closed","―",INDEX(Calc!$B$4:$L$2003,MATCH($O$3&amp;"-"&amp;$C515,Calc!$I$4:$I$2003,0),10)),"")</f>
        <v/>
      </c>
      <c r="I515" s="130"/>
      <c r="J515" s="59"/>
    </row>
    <row r="516" spans="2:10" x14ac:dyDescent="0.25">
      <c r="B516" s="58"/>
      <c r="C516" s="127">
        <v>502</v>
      </c>
      <c r="D516" s="128" t="str">
        <f>IFERROR(INDEX(Calc!$B$4:$L$2003,MATCH($O$3&amp;"-"&amp;C516,Calc!$I$4:$I$2003,0),2),"")</f>
        <v/>
      </c>
      <c r="E516" s="127" t="str">
        <f>IFERROR(INDEX(Calc!$B$4:$L$2003,MATCH($O$3&amp;"-"&amp;$C516,Calc!$I$4:$I$2003,0),3),"")</f>
        <v/>
      </c>
      <c r="F516" s="242" t="str">
        <f>IFERROR(INDEX(Calc!$B$4:$L$2003,MATCH($O$3&amp;"-"&amp;$C516,Calc!$I$4:$I$2003,0),4),"")</f>
        <v/>
      </c>
      <c r="G516" s="242" t="str">
        <f>IFERROR(INDEX(Calc!$B$4:$L$2003,MATCH($O$3&amp;"-"&amp;$C516,Calc!$I$4:$I$2003,0),5),"")</f>
        <v/>
      </c>
      <c r="H516" s="129" t="str">
        <f>IFERROR(IF(I516="Closed","―",INDEX(Calc!$B$4:$L$2003,MATCH($O$3&amp;"-"&amp;$C516,Calc!$I$4:$I$2003,0),10)),"")</f>
        <v/>
      </c>
      <c r="I516" s="130"/>
      <c r="J516" s="59"/>
    </row>
    <row r="517" spans="2:10" x14ac:dyDescent="0.25">
      <c r="B517" s="58"/>
      <c r="C517" s="127">
        <v>503</v>
      </c>
      <c r="D517" s="128" t="str">
        <f>IFERROR(INDEX(Calc!$B$4:$L$2003,MATCH($O$3&amp;"-"&amp;C517,Calc!$I$4:$I$2003,0),2),"")</f>
        <v/>
      </c>
      <c r="E517" s="127" t="str">
        <f>IFERROR(INDEX(Calc!$B$4:$L$2003,MATCH($O$3&amp;"-"&amp;$C517,Calc!$I$4:$I$2003,0),3),"")</f>
        <v/>
      </c>
      <c r="F517" s="242" t="str">
        <f>IFERROR(INDEX(Calc!$B$4:$L$2003,MATCH($O$3&amp;"-"&amp;$C517,Calc!$I$4:$I$2003,0),4),"")</f>
        <v/>
      </c>
      <c r="G517" s="242" t="str">
        <f>IFERROR(INDEX(Calc!$B$4:$L$2003,MATCH($O$3&amp;"-"&amp;$C517,Calc!$I$4:$I$2003,0),5),"")</f>
        <v/>
      </c>
      <c r="H517" s="129" t="str">
        <f>IFERROR(IF(I517="Closed","―",INDEX(Calc!$B$4:$L$2003,MATCH($O$3&amp;"-"&amp;$C517,Calc!$I$4:$I$2003,0),10)),"")</f>
        <v/>
      </c>
      <c r="I517" s="130"/>
      <c r="J517" s="59"/>
    </row>
    <row r="518" spans="2:10" x14ac:dyDescent="0.25">
      <c r="B518" s="58"/>
      <c r="C518" s="127">
        <v>504</v>
      </c>
      <c r="D518" s="128" t="str">
        <f>IFERROR(INDEX(Calc!$B$4:$L$2003,MATCH($O$3&amp;"-"&amp;C518,Calc!$I$4:$I$2003,0),2),"")</f>
        <v/>
      </c>
      <c r="E518" s="127" t="str">
        <f>IFERROR(INDEX(Calc!$B$4:$L$2003,MATCH($O$3&amp;"-"&amp;$C518,Calc!$I$4:$I$2003,0),3),"")</f>
        <v/>
      </c>
      <c r="F518" s="242" t="str">
        <f>IFERROR(INDEX(Calc!$B$4:$L$2003,MATCH($O$3&amp;"-"&amp;$C518,Calc!$I$4:$I$2003,0),4),"")</f>
        <v/>
      </c>
      <c r="G518" s="242" t="str">
        <f>IFERROR(INDEX(Calc!$B$4:$L$2003,MATCH($O$3&amp;"-"&amp;$C518,Calc!$I$4:$I$2003,0),5),"")</f>
        <v/>
      </c>
      <c r="H518" s="129" t="str">
        <f>IFERROR(IF(I518="Closed","―",INDEX(Calc!$B$4:$L$2003,MATCH($O$3&amp;"-"&amp;$C518,Calc!$I$4:$I$2003,0),10)),"")</f>
        <v/>
      </c>
      <c r="I518" s="130"/>
      <c r="J518" s="59"/>
    </row>
    <row r="519" spans="2:10" x14ac:dyDescent="0.25">
      <c r="B519" s="58"/>
      <c r="C519" s="127">
        <v>505</v>
      </c>
      <c r="D519" s="128" t="str">
        <f>IFERROR(INDEX(Calc!$B$4:$L$2003,MATCH($O$3&amp;"-"&amp;C519,Calc!$I$4:$I$2003,0),2),"")</f>
        <v/>
      </c>
      <c r="E519" s="127" t="str">
        <f>IFERROR(INDEX(Calc!$B$4:$L$2003,MATCH($O$3&amp;"-"&amp;$C519,Calc!$I$4:$I$2003,0),3),"")</f>
        <v/>
      </c>
      <c r="F519" s="242" t="str">
        <f>IFERROR(INDEX(Calc!$B$4:$L$2003,MATCH($O$3&amp;"-"&amp;$C519,Calc!$I$4:$I$2003,0),4),"")</f>
        <v/>
      </c>
      <c r="G519" s="242" t="str">
        <f>IFERROR(INDEX(Calc!$B$4:$L$2003,MATCH($O$3&amp;"-"&amp;$C519,Calc!$I$4:$I$2003,0),5),"")</f>
        <v/>
      </c>
      <c r="H519" s="129" t="str">
        <f>IFERROR(IF(I519="Closed","―",INDEX(Calc!$B$4:$L$2003,MATCH($O$3&amp;"-"&amp;$C519,Calc!$I$4:$I$2003,0),10)),"")</f>
        <v/>
      </c>
      <c r="I519" s="130"/>
      <c r="J519" s="59"/>
    </row>
    <row r="520" spans="2:10" x14ac:dyDescent="0.25">
      <c r="B520" s="58"/>
      <c r="C520" s="127">
        <v>506</v>
      </c>
      <c r="D520" s="128" t="str">
        <f>IFERROR(INDEX(Calc!$B$4:$L$2003,MATCH($O$3&amp;"-"&amp;C520,Calc!$I$4:$I$2003,0),2),"")</f>
        <v/>
      </c>
      <c r="E520" s="127" t="str">
        <f>IFERROR(INDEX(Calc!$B$4:$L$2003,MATCH($O$3&amp;"-"&amp;$C520,Calc!$I$4:$I$2003,0),3),"")</f>
        <v/>
      </c>
      <c r="F520" s="242" t="str">
        <f>IFERROR(INDEX(Calc!$B$4:$L$2003,MATCH($O$3&amp;"-"&amp;$C520,Calc!$I$4:$I$2003,0),4),"")</f>
        <v/>
      </c>
      <c r="G520" s="242" t="str">
        <f>IFERROR(INDEX(Calc!$B$4:$L$2003,MATCH($O$3&amp;"-"&amp;$C520,Calc!$I$4:$I$2003,0),5),"")</f>
        <v/>
      </c>
      <c r="H520" s="129" t="str">
        <f>IFERROR(IF(I520="Closed","―",INDEX(Calc!$B$4:$L$2003,MATCH($O$3&amp;"-"&amp;$C520,Calc!$I$4:$I$2003,0),10)),"")</f>
        <v/>
      </c>
      <c r="I520" s="130"/>
      <c r="J520" s="59"/>
    </row>
    <row r="521" spans="2:10" x14ac:dyDescent="0.25">
      <c r="B521" s="58"/>
      <c r="C521" s="127">
        <v>507</v>
      </c>
      <c r="D521" s="128" t="str">
        <f>IFERROR(INDEX(Calc!$B$4:$L$2003,MATCH($O$3&amp;"-"&amp;C521,Calc!$I$4:$I$2003,0),2),"")</f>
        <v/>
      </c>
      <c r="E521" s="127" t="str">
        <f>IFERROR(INDEX(Calc!$B$4:$L$2003,MATCH($O$3&amp;"-"&amp;$C521,Calc!$I$4:$I$2003,0),3),"")</f>
        <v/>
      </c>
      <c r="F521" s="242" t="str">
        <f>IFERROR(INDEX(Calc!$B$4:$L$2003,MATCH($O$3&amp;"-"&amp;$C521,Calc!$I$4:$I$2003,0),4),"")</f>
        <v/>
      </c>
      <c r="G521" s="242" t="str">
        <f>IFERROR(INDEX(Calc!$B$4:$L$2003,MATCH($O$3&amp;"-"&amp;$C521,Calc!$I$4:$I$2003,0),5),"")</f>
        <v/>
      </c>
      <c r="H521" s="129" t="str">
        <f>IFERROR(IF(I521="Closed","―",INDEX(Calc!$B$4:$L$2003,MATCH($O$3&amp;"-"&amp;$C521,Calc!$I$4:$I$2003,0),10)),"")</f>
        <v/>
      </c>
      <c r="I521" s="130"/>
      <c r="J521" s="59"/>
    </row>
    <row r="522" spans="2:10" x14ac:dyDescent="0.25">
      <c r="B522" s="58"/>
      <c r="C522" s="127">
        <v>508</v>
      </c>
      <c r="D522" s="128" t="str">
        <f>IFERROR(INDEX(Calc!$B$4:$L$2003,MATCH($O$3&amp;"-"&amp;C522,Calc!$I$4:$I$2003,0),2),"")</f>
        <v/>
      </c>
      <c r="E522" s="127" t="str">
        <f>IFERROR(INDEX(Calc!$B$4:$L$2003,MATCH($O$3&amp;"-"&amp;$C522,Calc!$I$4:$I$2003,0),3),"")</f>
        <v/>
      </c>
      <c r="F522" s="242" t="str">
        <f>IFERROR(INDEX(Calc!$B$4:$L$2003,MATCH($O$3&amp;"-"&amp;$C522,Calc!$I$4:$I$2003,0),4),"")</f>
        <v/>
      </c>
      <c r="G522" s="242" t="str">
        <f>IFERROR(INDEX(Calc!$B$4:$L$2003,MATCH($O$3&amp;"-"&amp;$C522,Calc!$I$4:$I$2003,0),5),"")</f>
        <v/>
      </c>
      <c r="H522" s="129" t="str">
        <f>IFERROR(IF(I522="Closed","―",INDEX(Calc!$B$4:$L$2003,MATCH($O$3&amp;"-"&amp;$C522,Calc!$I$4:$I$2003,0),10)),"")</f>
        <v/>
      </c>
      <c r="I522" s="130"/>
      <c r="J522" s="59"/>
    </row>
    <row r="523" spans="2:10" x14ac:dyDescent="0.25">
      <c r="B523" s="58"/>
      <c r="C523" s="127">
        <v>509</v>
      </c>
      <c r="D523" s="128" t="str">
        <f>IFERROR(INDEX(Calc!$B$4:$L$2003,MATCH($O$3&amp;"-"&amp;C523,Calc!$I$4:$I$2003,0),2),"")</f>
        <v/>
      </c>
      <c r="E523" s="127" t="str">
        <f>IFERROR(INDEX(Calc!$B$4:$L$2003,MATCH($O$3&amp;"-"&amp;$C523,Calc!$I$4:$I$2003,0),3),"")</f>
        <v/>
      </c>
      <c r="F523" s="242" t="str">
        <f>IFERROR(INDEX(Calc!$B$4:$L$2003,MATCH($O$3&amp;"-"&amp;$C523,Calc!$I$4:$I$2003,0),4),"")</f>
        <v/>
      </c>
      <c r="G523" s="242" t="str">
        <f>IFERROR(INDEX(Calc!$B$4:$L$2003,MATCH($O$3&amp;"-"&amp;$C523,Calc!$I$4:$I$2003,0),5),"")</f>
        <v/>
      </c>
      <c r="H523" s="129" t="str">
        <f>IFERROR(IF(I523="Closed","―",INDEX(Calc!$B$4:$L$2003,MATCH($O$3&amp;"-"&amp;$C523,Calc!$I$4:$I$2003,0),10)),"")</f>
        <v/>
      </c>
      <c r="I523" s="130"/>
      <c r="J523" s="59"/>
    </row>
    <row r="524" spans="2:10" x14ac:dyDescent="0.25">
      <c r="B524" s="58"/>
      <c r="C524" s="127">
        <v>510</v>
      </c>
      <c r="D524" s="128" t="str">
        <f>IFERROR(INDEX(Calc!$B$4:$L$2003,MATCH($O$3&amp;"-"&amp;C524,Calc!$I$4:$I$2003,0),2),"")</f>
        <v/>
      </c>
      <c r="E524" s="127" t="str">
        <f>IFERROR(INDEX(Calc!$B$4:$L$2003,MATCH($O$3&amp;"-"&amp;$C524,Calc!$I$4:$I$2003,0),3),"")</f>
        <v/>
      </c>
      <c r="F524" s="242" t="str">
        <f>IFERROR(INDEX(Calc!$B$4:$L$2003,MATCH($O$3&amp;"-"&amp;$C524,Calc!$I$4:$I$2003,0),4),"")</f>
        <v/>
      </c>
      <c r="G524" s="242" t="str">
        <f>IFERROR(INDEX(Calc!$B$4:$L$2003,MATCH($O$3&amp;"-"&amp;$C524,Calc!$I$4:$I$2003,0),5),"")</f>
        <v/>
      </c>
      <c r="H524" s="129" t="str">
        <f>IFERROR(IF(I524="Closed","―",INDEX(Calc!$B$4:$L$2003,MATCH($O$3&amp;"-"&amp;$C524,Calc!$I$4:$I$2003,0),10)),"")</f>
        <v/>
      </c>
      <c r="I524" s="130"/>
      <c r="J524" s="59"/>
    </row>
    <row r="525" spans="2:10" x14ac:dyDescent="0.25">
      <c r="B525" s="58"/>
      <c r="C525" s="127">
        <v>511</v>
      </c>
      <c r="D525" s="128" t="str">
        <f>IFERROR(INDEX(Calc!$B$4:$L$2003,MATCH($O$3&amp;"-"&amp;C525,Calc!$I$4:$I$2003,0),2),"")</f>
        <v/>
      </c>
      <c r="E525" s="127" t="str">
        <f>IFERROR(INDEX(Calc!$B$4:$L$2003,MATCH($O$3&amp;"-"&amp;$C525,Calc!$I$4:$I$2003,0),3),"")</f>
        <v/>
      </c>
      <c r="F525" s="242" t="str">
        <f>IFERROR(INDEX(Calc!$B$4:$L$2003,MATCH($O$3&amp;"-"&amp;$C525,Calc!$I$4:$I$2003,0),4),"")</f>
        <v/>
      </c>
      <c r="G525" s="242" t="str">
        <f>IFERROR(INDEX(Calc!$B$4:$L$2003,MATCH($O$3&amp;"-"&amp;$C525,Calc!$I$4:$I$2003,0),5),"")</f>
        <v/>
      </c>
      <c r="H525" s="129" t="str">
        <f>IFERROR(IF(I525="Closed","―",INDEX(Calc!$B$4:$L$2003,MATCH($O$3&amp;"-"&amp;$C525,Calc!$I$4:$I$2003,0),10)),"")</f>
        <v/>
      </c>
      <c r="I525" s="130"/>
      <c r="J525" s="59"/>
    </row>
    <row r="526" spans="2:10" x14ac:dyDescent="0.25">
      <c r="B526" s="58"/>
      <c r="C526" s="127">
        <v>512</v>
      </c>
      <c r="D526" s="128" t="str">
        <f>IFERROR(INDEX(Calc!$B$4:$L$2003,MATCH($O$3&amp;"-"&amp;C526,Calc!$I$4:$I$2003,0),2),"")</f>
        <v/>
      </c>
      <c r="E526" s="127" t="str">
        <f>IFERROR(INDEX(Calc!$B$4:$L$2003,MATCH($O$3&amp;"-"&amp;$C526,Calc!$I$4:$I$2003,0),3),"")</f>
        <v/>
      </c>
      <c r="F526" s="242" t="str">
        <f>IFERROR(INDEX(Calc!$B$4:$L$2003,MATCH($O$3&amp;"-"&amp;$C526,Calc!$I$4:$I$2003,0),4),"")</f>
        <v/>
      </c>
      <c r="G526" s="242" t="str">
        <f>IFERROR(INDEX(Calc!$B$4:$L$2003,MATCH($O$3&amp;"-"&amp;$C526,Calc!$I$4:$I$2003,0),5),"")</f>
        <v/>
      </c>
      <c r="H526" s="129" t="str">
        <f>IFERROR(IF(I526="Closed","―",INDEX(Calc!$B$4:$L$2003,MATCH($O$3&amp;"-"&amp;$C526,Calc!$I$4:$I$2003,0),10)),"")</f>
        <v/>
      </c>
      <c r="I526" s="130"/>
      <c r="J526" s="59"/>
    </row>
    <row r="527" spans="2:10" x14ac:dyDescent="0.25">
      <c r="B527" s="58"/>
      <c r="C527" s="127">
        <v>513</v>
      </c>
      <c r="D527" s="128" t="str">
        <f>IFERROR(INDEX(Calc!$B$4:$L$2003,MATCH($O$3&amp;"-"&amp;C527,Calc!$I$4:$I$2003,0),2),"")</f>
        <v/>
      </c>
      <c r="E527" s="127" t="str">
        <f>IFERROR(INDEX(Calc!$B$4:$L$2003,MATCH($O$3&amp;"-"&amp;$C527,Calc!$I$4:$I$2003,0),3),"")</f>
        <v/>
      </c>
      <c r="F527" s="242" t="str">
        <f>IFERROR(INDEX(Calc!$B$4:$L$2003,MATCH($O$3&amp;"-"&amp;$C527,Calc!$I$4:$I$2003,0),4),"")</f>
        <v/>
      </c>
      <c r="G527" s="242" t="str">
        <f>IFERROR(INDEX(Calc!$B$4:$L$2003,MATCH($O$3&amp;"-"&amp;$C527,Calc!$I$4:$I$2003,0),5),"")</f>
        <v/>
      </c>
      <c r="H527" s="129" t="str">
        <f>IFERROR(IF(I527="Closed","―",INDEX(Calc!$B$4:$L$2003,MATCH($O$3&amp;"-"&amp;$C527,Calc!$I$4:$I$2003,0),10)),"")</f>
        <v/>
      </c>
      <c r="I527" s="130"/>
      <c r="J527" s="59"/>
    </row>
    <row r="528" spans="2:10" x14ac:dyDescent="0.25">
      <c r="B528" s="58"/>
      <c r="C528" s="127">
        <v>514</v>
      </c>
      <c r="D528" s="128" t="str">
        <f>IFERROR(INDEX(Calc!$B$4:$L$2003,MATCH($O$3&amp;"-"&amp;C528,Calc!$I$4:$I$2003,0),2),"")</f>
        <v/>
      </c>
      <c r="E528" s="127" t="str">
        <f>IFERROR(INDEX(Calc!$B$4:$L$2003,MATCH($O$3&amp;"-"&amp;$C528,Calc!$I$4:$I$2003,0),3),"")</f>
        <v/>
      </c>
      <c r="F528" s="242" t="str">
        <f>IFERROR(INDEX(Calc!$B$4:$L$2003,MATCH($O$3&amp;"-"&amp;$C528,Calc!$I$4:$I$2003,0),4),"")</f>
        <v/>
      </c>
      <c r="G528" s="242" t="str">
        <f>IFERROR(INDEX(Calc!$B$4:$L$2003,MATCH($O$3&amp;"-"&amp;$C528,Calc!$I$4:$I$2003,0),5),"")</f>
        <v/>
      </c>
      <c r="H528" s="129" t="str">
        <f>IFERROR(IF(I528="Closed","―",INDEX(Calc!$B$4:$L$2003,MATCH($O$3&amp;"-"&amp;$C528,Calc!$I$4:$I$2003,0),10)),"")</f>
        <v/>
      </c>
      <c r="I528" s="130"/>
      <c r="J528" s="59"/>
    </row>
    <row r="529" spans="2:10" x14ac:dyDescent="0.25">
      <c r="B529" s="58"/>
      <c r="C529" s="127">
        <v>515</v>
      </c>
      <c r="D529" s="128" t="str">
        <f>IFERROR(INDEX(Calc!$B$4:$L$2003,MATCH($O$3&amp;"-"&amp;C529,Calc!$I$4:$I$2003,0),2),"")</f>
        <v/>
      </c>
      <c r="E529" s="127" t="str">
        <f>IFERROR(INDEX(Calc!$B$4:$L$2003,MATCH($O$3&amp;"-"&amp;$C529,Calc!$I$4:$I$2003,0),3),"")</f>
        <v/>
      </c>
      <c r="F529" s="242" t="str">
        <f>IFERROR(INDEX(Calc!$B$4:$L$2003,MATCH($O$3&amp;"-"&amp;$C529,Calc!$I$4:$I$2003,0),4),"")</f>
        <v/>
      </c>
      <c r="G529" s="242" t="str">
        <f>IFERROR(INDEX(Calc!$B$4:$L$2003,MATCH($O$3&amp;"-"&amp;$C529,Calc!$I$4:$I$2003,0),5),"")</f>
        <v/>
      </c>
      <c r="H529" s="129" t="str">
        <f>IFERROR(IF(I529="Closed","―",INDEX(Calc!$B$4:$L$2003,MATCH($O$3&amp;"-"&amp;$C529,Calc!$I$4:$I$2003,0),10)),"")</f>
        <v/>
      </c>
      <c r="I529" s="130"/>
      <c r="J529" s="59"/>
    </row>
    <row r="530" spans="2:10" x14ac:dyDescent="0.25">
      <c r="B530" s="58"/>
      <c r="C530" s="127">
        <v>516</v>
      </c>
      <c r="D530" s="128" t="str">
        <f>IFERROR(INDEX(Calc!$B$4:$L$2003,MATCH($O$3&amp;"-"&amp;C530,Calc!$I$4:$I$2003,0),2),"")</f>
        <v/>
      </c>
      <c r="E530" s="127" t="str">
        <f>IFERROR(INDEX(Calc!$B$4:$L$2003,MATCH($O$3&amp;"-"&amp;$C530,Calc!$I$4:$I$2003,0),3),"")</f>
        <v/>
      </c>
      <c r="F530" s="242" t="str">
        <f>IFERROR(INDEX(Calc!$B$4:$L$2003,MATCH($O$3&amp;"-"&amp;$C530,Calc!$I$4:$I$2003,0),4),"")</f>
        <v/>
      </c>
      <c r="G530" s="242" t="str">
        <f>IFERROR(INDEX(Calc!$B$4:$L$2003,MATCH($O$3&amp;"-"&amp;$C530,Calc!$I$4:$I$2003,0),5),"")</f>
        <v/>
      </c>
      <c r="H530" s="129" t="str">
        <f>IFERROR(IF(I530="Closed","―",INDEX(Calc!$B$4:$L$2003,MATCH($O$3&amp;"-"&amp;$C530,Calc!$I$4:$I$2003,0),10)),"")</f>
        <v/>
      </c>
      <c r="I530" s="130"/>
      <c r="J530" s="59"/>
    </row>
    <row r="531" spans="2:10" x14ac:dyDescent="0.25">
      <c r="B531" s="58"/>
      <c r="C531" s="127">
        <v>517</v>
      </c>
      <c r="D531" s="128" t="str">
        <f>IFERROR(INDEX(Calc!$B$4:$L$2003,MATCH($O$3&amp;"-"&amp;C531,Calc!$I$4:$I$2003,0),2),"")</f>
        <v/>
      </c>
      <c r="E531" s="127" t="str">
        <f>IFERROR(INDEX(Calc!$B$4:$L$2003,MATCH($O$3&amp;"-"&amp;$C531,Calc!$I$4:$I$2003,0),3),"")</f>
        <v/>
      </c>
      <c r="F531" s="242" t="str">
        <f>IFERROR(INDEX(Calc!$B$4:$L$2003,MATCH($O$3&amp;"-"&amp;$C531,Calc!$I$4:$I$2003,0),4),"")</f>
        <v/>
      </c>
      <c r="G531" s="242" t="str">
        <f>IFERROR(INDEX(Calc!$B$4:$L$2003,MATCH($O$3&amp;"-"&amp;$C531,Calc!$I$4:$I$2003,0),5),"")</f>
        <v/>
      </c>
      <c r="H531" s="129" t="str">
        <f>IFERROR(IF(I531="Closed","―",INDEX(Calc!$B$4:$L$2003,MATCH($O$3&amp;"-"&amp;$C531,Calc!$I$4:$I$2003,0),10)),"")</f>
        <v/>
      </c>
      <c r="I531" s="130"/>
      <c r="J531" s="59"/>
    </row>
    <row r="532" spans="2:10" x14ac:dyDescent="0.25">
      <c r="B532" s="58"/>
      <c r="C532" s="127">
        <v>518</v>
      </c>
      <c r="D532" s="128" t="str">
        <f>IFERROR(INDEX(Calc!$B$4:$L$2003,MATCH($O$3&amp;"-"&amp;C532,Calc!$I$4:$I$2003,0),2),"")</f>
        <v/>
      </c>
      <c r="E532" s="127" t="str">
        <f>IFERROR(INDEX(Calc!$B$4:$L$2003,MATCH($O$3&amp;"-"&amp;$C532,Calc!$I$4:$I$2003,0),3),"")</f>
        <v/>
      </c>
      <c r="F532" s="242" t="str">
        <f>IFERROR(INDEX(Calc!$B$4:$L$2003,MATCH($O$3&amp;"-"&amp;$C532,Calc!$I$4:$I$2003,0),4),"")</f>
        <v/>
      </c>
      <c r="G532" s="242" t="str">
        <f>IFERROR(INDEX(Calc!$B$4:$L$2003,MATCH($O$3&amp;"-"&amp;$C532,Calc!$I$4:$I$2003,0),5),"")</f>
        <v/>
      </c>
      <c r="H532" s="129" t="str">
        <f>IFERROR(IF(I532="Closed","―",INDEX(Calc!$B$4:$L$2003,MATCH($O$3&amp;"-"&amp;$C532,Calc!$I$4:$I$2003,0),10)),"")</f>
        <v/>
      </c>
      <c r="I532" s="130"/>
      <c r="J532" s="59"/>
    </row>
    <row r="533" spans="2:10" x14ac:dyDescent="0.25">
      <c r="B533" s="58"/>
      <c r="C533" s="127">
        <v>519</v>
      </c>
      <c r="D533" s="128" t="str">
        <f>IFERROR(INDEX(Calc!$B$4:$L$2003,MATCH($O$3&amp;"-"&amp;C533,Calc!$I$4:$I$2003,0),2),"")</f>
        <v/>
      </c>
      <c r="E533" s="127" t="str">
        <f>IFERROR(INDEX(Calc!$B$4:$L$2003,MATCH($O$3&amp;"-"&amp;$C533,Calc!$I$4:$I$2003,0),3),"")</f>
        <v/>
      </c>
      <c r="F533" s="242" t="str">
        <f>IFERROR(INDEX(Calc!$B$4:$L$2003,MATCH($O$3&amp;"-"&amp;$C533,Calc!$I$4:$I$2003,0),4),"")</f>
        <v/>
      </c>
      <c r="G533" s="242" t="str">
        <f>IFERROR(INDEX(Calc!$B$4:$L$2003,MATCH($O$3&amp;"-"&amp;$C533,Calc!$I$4:$I$2003,0),5),"")</f>
        <v/>
      </c>
      <c r="H533" s="129" t="str">
        <f>IFERROR(IF(I533="Closed","―",INDEX(Calc!$B$4:$L$2003,MATCH($O$3&amp;"-"&amp;$C533,Calc!$I$4:$I$2003,0),10)),"")</f>
        <v/>
      </c>
      <c r="I533" s="130"/>
      <c r="J533" s="59"/>
    </row>
    <row r="534" spans="2:10" x14ac:dyDescent="0.25">
      <c r="B534" s="58"/>
      <c r="C534" s="127">
        <v>520</v>
      </c>
      <c r="D534" s="128" t="str">
        <f>IFERROR(INDEX(Calc!$B$4:$L$2003,MATCH($O$3&amp;"-"&amp;C534,Calc!$I$4:$I$2003,0),2),"")</f>
        <v/>
      </c>
      <c r="E534" s="127" t="str">
        <f>IFERROR(INDEX(Calc!$B$4:$L$2003,MATCH($O$3&amp;"-"&amp;$C534,Calc!$I$4:$I$2003,0),3),"")</f>
        <v/>
      </c>
      <c r="F534" s="242" t="str">
        <f>IFERROR(INDEX(Calc!$B$4:$L$2003,MATCH($O$3&amp;"-"&amp;$C534,Calc!$I$4:$I$2003,0),4),"")</f>
        <v/>
      </c>
      <c r="G534" s="242" t="str">
        <f>IFERROR(INDEX(Calc!$B$4:$L$2003,MATCH($O$3&amp;"-"&amp;$C534,Calc!$I$4:$I$2003,0),5),"")</f>
        <v/>
      </c>
      <c r="H534" s="129" t="str">
        <f>IFERROR(IF(I534="Closed","―",INDEX(Calc!$B$4:$L$2003,MATCH($O$3&amp;"-"&amp;$C534,Calc!$I$4:$I$2003,0),10)),"")</f>
        <v/>
      </c>
      <c r="I534" s="130"/>
      <c r="J534" s="59"/>
    </row>
    <row r="535" spans="2:10" x14ac:dyDescent="0.25">
      <c r="B535" s="58"/>
      <c r="C535" s="127">
        <v>521</v>
      </c>
      <c r="D535" s="128" t="str">
        <f>IFERROR(INDEX(Calc!$B$4:$L$2003,MATCH($O$3&amp;"-"&amp;C535,Calc!$I$4:$I$2003,0),2),"")</f>
        <v/>
      </c>
      <c r="E535" s="127" t="str">
        <f>IFERROR(INDEX(Calc!$B$4:$L$2003,MATCH($O$3&amp;"-"&amp;$C535,Calc!$I$4:$I$2003,0),3),"")</f>
        <v/>
      </c>
      <c r="F535" s="242" t="str">
        <f>IFERROR(INDEX(Calc!$B$4:$L$2003,MATCH($O$3&amp;"-"&amp;$C535,Calc!$I$4:$I$2003,0),4),"")</f>
        <v/>
      </c>
      <c r="G535" s="242" t="str">
        <f>IFERROR(INDEX(Calc!$B$4:$L$2003,MATCH($O$3&amp;"-"&amp;$C535,Calc!$I$4:$I$2003,0),5),"")</f>
        <v/>
      </c>
      <c r="H535" s="129" t="str">
        <f>IFERROR(IF(I535="Closed","―",INDEX(Calc!$B$4:$L$2003,MATCH($O$3&amp;"-"&amp;$C535,Calc!$I$4:$I$2003,0),10)),"")</f>
        <v/>
      </c>
      <c r="I535" s="130"/>
      <c r="J535" s="59"/>
    </row>
    <row r="536" spans="2:10" x14ac:dyDescent="0.25">
      <c r="B536" s="58"/>
      <c r="C536" s="127">
        <v>522</v>
      </c>
      <c r="D536" s="128" t="str">
        <f>IFERROR(INDEX(Calc!$B$4:$L$2003,MATCH($O$3&amp;"-"&amp;C536,Calc!$I$4:$I$2003,0),2),"")</f>
        <v/>
      </c>
      <c r="E536" s="127" t="str">
        <f>IFERROR(INDEX(Calc!$B$4:$L$2003,MATCH($O$3&amp;"-"&amp;$C536,Calc!$I$4:$I$2003,0),3),"")</f>
        <v/>
      </c>
      <c r="F536" s="242" t="str">
        <f>IFERROR(INDEX(Calc!$B$4:$L$2003,MATCH($O$3&amp;"-"&amp;$C536,Calc!$I$4:$I$2003,0),4),"")</f>
        <v/>
      </c>
      <c r="G536" s="242" t="str">
        <f>IFERROR(INDEX(Calc!$B$4:$L$2003,MATCH($O$3&amp;"-"&amp;$C536,Calc!$I$4:$I$2003,0),5),"")</f>
        <v/>
      </c>
      <c r="H536" s="129" t="str">
        <f>IFERROR(IF(I536="Closed","―",INDEX(Calc!$B$4:$L$2003,MATCH($O$3&amp;"-"&amp;$C536,Calc!$I$4:$I$2003,0),10)),"")</f>
        <v/>
      </c>
      <c r="I536" s="130"/>
      <c r="J536" s="59"/>
    </row>
    <row r="537" spans="2:10" x14ac:dyDescent="0.25">
      <c r="B537" s="58"/>
      <c r="C537" s="127">
        <v>523</v>
      </c>
      <c r="D537" s="128" t="str">
        <f>IFERROR(INDEX(Calc!$B$4:$L$2003,MATCH($O$3&amp;"-"&amp;C537,Calc!$I$4:$I$2003,0),2),"")</f>
        <v/>
      </c>
      <c r="E537" s="127" t="str">
        <f>IFERROR(INDEX(Calc!$B$4:$L$2003,MATCH($O$3&amp;"-"&amp;$C537,Calc!$I$4:$I$2003,0),3),"")</f>
        <v/>
      </c>
      <c r="F537" s="242" t="str">
        <f>IFERROR(INDEX(Calc!$B$4:$L$2003,MATCH($O$3&amp;"-"&amp;$C537,Calc!$I$4:$I$2003,0),4),"")</f>
        <v/>
      </c>
      <c r="G537" s="242" t="str">
        <f>IFERROR(INDEX(Calc!$B$4:$L$2003,MATCH($O$3&amp;"-"&amp;$C537,Calc!$I$4:$I$2003,0),5),"")</f>
        <v/>
      </c>
      <c r="H537" s="129" t="str">
        <f>IFERROR(IF(I537="Closed","―",INDEX(Calc!$B$4:$L$2003,MATCH($O$3&amp;"-"&amp;$C537,Calc!$I$4:$I$2003,0),10)),"")</f>
        <v/>
      </c>
      <c r="I537" s="130"/>
      <c r="J537" s="59"/>
    </row>
    <row r="538" spans="2:10" x14ac:dyDescent="0.25">
      <c r="B538" s="58"/>
      <c r="C538" s="127">
        <v>524</v>
      </c>
      <c r="D538" s="128" t="str">
        <f>IFERROR(INDEX(Calc!$B$4:$L$2003,MATCH($O$3&amp;"-"&amp;C538,Calc!$I$4:$I$2003,0),2),"")</f>
        <v/>
      </c>
      <c r="E538" s="127" t="str">
        <f>IFERROR(INDEX(Calc!$B$4:$L$2003,MATCH($O$3&amp;"-"&amp;$C538,Calc!$I$4:$I$2003,0),3),"")</f>
        <v/>
      </c>
      <c r="F538" s="242" t="str">
        <f>IFERROR(INDEX(Calc!$B$4:$L$2003,MATCH($O$3&amp;"-"&amp;$C538,Calc!$I$4:$I$2003,0),4),"")</f>
        <v/>
      </c>
      <c r="G538" s="242" t="str">
        <f>IFERROR(INDEX(Calc!$B$4:$L$2003,MATCH($O$3&amp;"-"&amp;$C538,Calc!$I$4:$I$2003,0),5),"")</f>
        <v/>
      </c>
      <c r="H538" s="129" t="str">
        <f>IFERROR(IF(I538="Closed","―",INDEX(Calc!$B$4:$L$2003,MATCH($O$3&amp;"-"&amp;$C538,Calc!$I$4:$I$2003,0),10)),"")</f>
        <v/>
      </c>
      <c r="I538" s="130"/>
      <c r="J538" s="59"/>
    </row>
    <row r="539" spans="2:10" x14ac:dyDescent="0.25">
      <c r="B539" s="58"/>
      <c r="C539" s="127">
        <v>525</v>
      </c>
      <c r="D539" s="128" t="str">
        <f>IFERROR(INDEX(Calc!$B$4:$L$2003,MATCH($O$3&amp;"-"&amp;C539,Calc!$I$4:$I$2003,0),2),"")</f>
        <v/>
      </c>
      <c r="E539" s="127" t="str">
        <f>IFERROR(INDEX(Calc!$B$4:$L$2003,MATCH($O$3&amp;"-"&amp;$C539,Calc!$I$4:$I$2003,0),3),"")</f>
        <v/>
      </c>
      <c r="F539" s="242" t="str">
        <f>IFERROR(INDEX(Calc!$B$4:$L$2003,MATCH($O$3&amp;"-"&amp;$C539,Calc!$I$4:$I$2003,0),4),"")</f>
        <v/>
      </c>
      <c r="G539" s="242" t="str">
        <f>IFERROR(INDEX(Calc!$B$4:$L$2003,MATCH($O$3&amp;"-"&amp;$C539,Calc!$I$4:$I$2003,0),5),"")</f>
        <v/>
      </c>
      <c r="H539" s="129" t="str">
        <f>IFERROR(IF(I539="Closed","―",INDEX(Calc!$B$4:$L$2003,MATCH($O$3&amp;"-"&amp;$C539,Calc!$I$4:$I$2003,0),10)),"")</f>
        <v/>
      </c>
      <c r="I539" s="130"/>
      <c r="J539" s="59"/>
    </row>
    <row r="540" spans="2:10" x14ac:dyDescent="0.25">
      <c r="B540" s="58"/>
      <c r="C540" s="127">
        <v>526</v>
      </c>
      <c r="D540" s="128" t="str">
        <f>IFERROR(INDEX(Calc!$B$4:$L$2003,MATCH($O$3&amp;"-"&amp;C540,Calc!$I$4:$I$2003,0),2),"")</f>
        <v/>
      </c>
      <c r="E540" s="127" t="str">
        <f>IFERROR(INDEX(Calc!$B$4:$L$2003,MATCH($O$3&amp;"-"&amp;$C540,Calc!$I$4:$I$2003,0),3),"")</f>
        <v/>
      </c>
      <c r="F540" s="242" t="str">
        <f>IFERROR(INDEX(Calc!$B$4:$L$2003,MATCH($O$3&amp;"-"&amp;$C540,Calc!$I$4:$I$2003,0),4),"")</f>
        <v/>
      </c>
      <c r="G540" s="242" t="str">
        <f>IFERROR(INDEX(Calc!$B$4:$L$2003,MATCH($O$3&amp;"-"&amp;$C540,Calc!$I$4:$I$2003,0),5),"")</f>
        <v/>
      </c>
      <c r="H540" s="129" t="str">
        <f>IFERROR(IF(I540="Closed","―",INDEX(Calc!$B$4:$L$2003,MATCH($O$3&amp;"-"&amp;$C540,Calc!$I$4:$I$2003,0),10)),"")</f>
        <v/>
      </c>
      <c r="I540" s="130"/>
      <c r="J540" s="59"/>
    </row>
    <row r="541" spans="2:10" x14ac:dyDescent="0.25">
      <c r="B541" s="58"/>
      <c r="C541" s="127">
        <v>527</v>
      </c>
      <c r="D541" s="128" t="str">
        <f>IFERROR(INDEX(Calc!$B$4:$L$2003,MATCH($O$3&amp;"-"&amp;C541,Calc!$I$4:$I$2003,0),2),"")</f>
        <v/>
      </c>
      <c r="E541" s="127" t="str">
        <f>IFERROR(INDEX(Calc!$B$4:$L$2003,MATCH($O$3&amp;"-"&amp;$C541,Calc!$I$4:$I$2003,0),3),"")</f>
        <v/>
      </c>
      <c r="F541" s="242" t="str">
        <f>IFERROR(INDEX(Calc!$B$4:$L$2003,MATCH($O$3&amp;"-"&amp;$C541,Calc!$I$4:$I$2003,0),4),"")</f>
        <v/>
      </c>
      <c r="G541" s="242" t="str">
        <f>IFERROR(INDEX(Calc!$B$4:$L$2003,MATCH($O$3&amp;"-"&amp;$C541,Calc!$I$4:$I$2003,0),5),"")</f>
        <v/>
      </c>
      <c r="H541" s="129" t="str">
        <f>IFERROR(IF(I541="Closed","―",INDEX(Calc!$B$4:$L$2003,MATCH($O$3&amp;"-"&amp;$C541,Calc!$I$4:$I$2003,0),10)),"")</f>
        <v/>
      </c>
      <c r="I541" s="130"/>
      <c r="J541" s="59"/>
    </row>
    <row r="542" spans="2:10" x14ac:dyDescent="0.25">
      <c r="B542" s="58"/>
      <c r="C542" s="127">
        <v>528</v>
      </c>
      <c r="D542" s="128" t="str">
        <f>IFERROR(INDEX(Calc!$B$4:$L$2003,MATCH($O$3&amp;"-"&amp;C542,Calc!$I$4:$I$2003,0),2),"")</f>
        <v/>
      </c>
      <c r="E542" s="127" t="str">
        <f>IFERROR(INDEX(Calc!$B$4:$L$2003,MATCH($O$3&amp;"-"&amp;$C542,Calc!$I$4:$I$2003,0),3),"")</f>
        <v/>
      </c>
      <c r="F542" s="242" t="str">
        <f>IFERROR(INDEX(Calc!$B$4:$L$2003,MATCH($O$3&amp;"-"&amp;$C542,Calc!$I$4:$I$2003,0),4),"")</f>
        <v/>
      </c>
      <c r="G542" s="242" t="str">
        <f>IFERROR(INDEX(Calc!$B$4:$L$2003,MATCH($O$3&amp;"-"&amp;$C542,Calc!$I$4:$I$2003,0),5),"")</f>
        <v/>
      </c>
      <c r="H542" s="129" t="str">
        <f>IFERROR(IF(I542="Closed","―",INDEX(Calc!$B$4:$L$2003,MATCH($O$3&amp;"-"&amp;$C542,Calc!$I$4:$I$2003,0),10)),"")</f>
        <v/>
      </c>
      <c r="I542" s="130"/>
      <c r="J542" s="59"/>
    </row>
    <row r="543" spans="2:10" x14ac:dyDescent="0.25">
      <c r="B543" s="58"/>
      <c r="C543" s="127">
        <v>529</v>
      </c>
      <c r="D543" s="128" t="str">
        <f>IFERROR(INDEX(Calc!$B$4:$L$2003,MATCH($O$3&amp;"-"&amp;C543,Calc!$I$4:$I$2003,0),2),"")</f>
        <v/>
      </c>
      <c r="E543" s="127" t="str">
        <f>IFERROR(INDEX(Calc!$B$4:$L$2003,MATCH($O$3&amp;"-"&amp;$C543,Calc!$I$4:$I$2003,0),3),"")</f>
        <v/>
      </c>
      <c r="F543" s="242" t="str">
        <f>IFERROR(INDEX(Calc!$B$4:$L$2003,MATCH($O$3&amp;"-"&amp;$C543,Calc!$I$4:$I$2003,0),4),"")</f>
        <v/>
      </c>
      <c r="G543" s="242" t="str">
        <f>IFERROR(INDEX(Calc!$B$4:$L$2003,MATCH($O$3&amp;"-"&amp;$C543,Calc!$I$4:$I$2003,0),5),"")</f>
        <v/>
      </c>
      <c r="H543" s="129" t="str">
        <f>IFERROR(IF(I543="Closed","―",INDEX(Calc!$B$4:$L$2003,MATCH($O$3&amp;"-"&amp;$C543,Calc!$I$4:$I$2003,0),10)),"")</f>
        <v/>
      </c>
      <c r="I543" s="130"/>
      <c r="J543" s="59"/>
    </row>
    <row r="544" spans="2:10" x14ac:dyDescent="0.25">
      <c r="B544" s="58"/>
      <c r="C544" s="127">
        <v>530</v>
      </c>
      <c r="D544" s="128" t="str">
        <f>IFERROR(INDEX(Calc!$B$4:$L$2003,MATCH($O$3&amp;"-"&amp;C544,Calc!$I$4:$I$2003,0),2),"")</f>
        <v/>
      </c>
      <c r="E544" s="127" t="str">
        <f>IFERROR(INDEX(Calc!$B$4:$L$2003,MATCH($O$3&amp;"-"&amp;$C544,Calc!$I$4:$I$2003,0),3),"")</f>
        <v/>
      </c>
      <c r="F544" s="242" t="str">
        <f>IFERROR(INDEX(Calc!$B$4:$L$2003,MATCH($O$3&amp;"-"&amp;$C544,Calc!$I$4:$I$2003,0),4),"")</f>
        <v/>
      </c>
      <c r="G544" s="242" t="str">
        <f>IFERROR(INDEX(Calc!$B$4:$L$2003,MATCH($O$3&amp;"-"&amp;$C544,Calc!$I$4:$I$2003,0),5),"")</f>
        <v/>
      </c>
      <c r="H544" s="129" t="str">
        <f>IFERROR(IF(I544="Closed","―",INDEX(Calc!$B$4:$L$2003,MATCH($O$3&amp;"-"&amp;$C544,Calc!$I$4:$I$2003,0),10)),"")</f>
        <v/>
      </c>
      <c r="I544" s="130"/>
      <c r="J544" s="59"/>
    </row>
    <row r="545" spans="2:10" x14ac:dyDescent="0.25">
      <c r="B545" s="58"/>
      <c r="C545" s="127">
        <v>531</v>
      </c>
      <c r="D545" s="128" t="str">
        <f>IFERROR(INDEX(Calc!$B$4:$L$2003,MATCH($O$3&amp;"-"&amp;C545,Calc!$I$4:$I$2003,0),2),"")</f>
        <v/>
      </c>
      <c r="E545" s="127" t="str">
        <f>IFERROR(INDEX(Calc!$B$4:$L$2003,MATCH($O$3&amp;"-"&amp;$C545,Calc!$I$4:$I$2003,0),3),"")</f>
        <v/>
      </c>
      <c r="F545" s="242" t="str">
        <f>IFERROR(INDEX(Calc!$B$4:$L$2003,MATCH($O$3&amp;"-"&amp;$C545,Calc!$I$4:$I$2003,0),4),"")</f>
        <v/>
      </c>
      <c r="G545" s="242" t="str">
        <f>IFERROR(INDEX(Calc!$B$4:$L$2003,MATCH($O$3&amp;"-"&amp;$C545,Calc!$I$4:$I$2003,0),5),"")</f>
        <v/>
      </c>
      <c r="H545" s="129" t="str">
        <f>IFERROR(IF(I545="Closed","―",INDEX(Calc!$B$4:$L$2003,MATCH($O$3&amp;"-"&amp;$C545,Calc!$I$4:$I$2003,0),10)),"")</f>
        <v/>
      </c>
      <c r="I545" s="130"/>
      <c r="J545" s="59"/>
    </row>
    <row r="546" spans="2:10" x14ac:dyDescent="0.25">
      <c r="B546" s="58"/>
      <c r="C546" s="127">
        <v>532</v>
      </c>
      <c r="D546" s="128" t="str">
        <f>IFERROR(INDEX(Calc!$B$4:$L$2003,MATCH($O$3&amp;"-"&amp;C546,Calc!$I$4:$I$2003,0),2),"")</f>
        <v/>
      </c>
      <c r="E546" s="127" t="str">
        <f>IFERROR(INDEX(Calc!$B$4:$L$2003,MATCH($O$3&amp;"-"&amp;$C546,Calc!$I$4:$I$2003,0),3),"")</f>
        <v/>
      </c>
      <c r="F546" s="242" t="str">
        <f>IFERROR(INDEX(Calc!$B$4:$L$2003,MATCH($O$3&amp;"-"&amp;$C546,Calc!$I$4:$I$2003,0),4),"")</f>
        <v/>
      </c>
      <c r="G546" s="242" t="str">
        <f>IFERROR(INDEX(Calc!$B$4:$L$2003,MATCH($O$3&amp;"-"&amp;$C546,Calc!$I$4:$I$2003,0),5),"")</f>
        <v/>
      </c>
      <c r="H546" s="129" t="str">
        <f>IFERROR(IF(I546="Closed","―",INDEX(Calc!$B$4:$L$2003,MATCH($O$3&amp;"-"&amp;$C546,Calc!$I$4:$I$2003,0),10)),"")</f>
        <v/>
      </c>
      <c r="I546" s="130"/>
      <c r="J546" s="59"/>
    </row>
    <row r="547" spans="2:10" x14ac:dyDescent="0.25">
      <c r="B547" s="58"/>
      <c r="C547" s="127">
        <v>533</v>
      </c>
      <c r="D547" s="128" t="str">
        <f>IFERROR(INDEX(Calc!$B$4:$L$2003,MATCH($O$3&amp;"-"&amp;C547,Calc!$I$4:$I$2003,0),2),"")</f>
        <v/>
      </c>
      <c r="E547" s="127" t="str">
        <f>IFERROR(INDEX(Calc!$B$4:$L$2003,MATCH($O$3&amp;"-"&amp;$C547,Calc!$I$4:$I$2003,0),3),"")</f>
        <v/>
      </c>
      <c r="F547" s="242" t="str">
        <f>IFERROR(INDEX(Calc!$B$4:$L$2003,MATCH($O$3&amp;"-"&amp;$C547,Calc!$I$4:$I$2003,0),4),"")</f>
        <v/>
      </c>
      <c r="G547" s="242" t="str">
        <f>IFERROR(INDEX(Calc!$B$4:$L$2003,MATCH($O$3&amp;"-"&amp;$C547,Calc!$I$4:$I$2003,0),5),"")</f>
        <v/>
      </c>
      <c r="H547" s="129" t="str">
        <f>IFERROR(IF(I547="Closed","―",INDEX(Calc!$B$4:$L$2003,MATCH($O$3&amp;"-"&amp;$C547,Calc!$I$4:$I$2003,0),10)),"")</f>
        <v/>
      </c>
      <c r="I547" s="130"/>
      <c r="J547" s="59"/>
    </row>
    <row r="548" spans="2:10" x14ac:dyDescent="0.25">
      <c r="B548" s="58"/>
      <c r="C548" s="127">
        <v>534</v>
      </c>
      <c r="D548" s="128" t="str">
        <f>IFERROR(INDEX(Calc!$B$4:$L$2003,MATCH($O$3&amp;"-"&amp;C548,Calc!$I$4:$I$2003,0),2),"")</f>
        <v/>
      </c>
      <c r="E548" s="127" t="str">
        <f>IFERROR(INDEX(Calc!$B$4:$L$2003,MATCH($O$3&amp;"-"&amp;$C548,Calc!$I$4:$I$2003,0),3),"")</f>
        <v/>
      </c>
      <c r="F548" s="242" t="str">
        <f>IFERROR(INDEX(Calc!$B$4:$L$2003,MATCH($O$3&amp;"-"&amp;$C548,Calc!$I$4:$I$2003,0),4),"")</f>
        <v/>
      </c>
      <c r="G548" s="242" t="str">
        <f>IFERROR(INDEX(Calc!$B$4:$L$2003,MATCH($O$3&amp;"-"&amp;$C548,Calc!$I$4:$I$2003,0),5),"")</f>
        <v/>
      </c>
      <c r="H548" s="129" t="str">
        <f>IFERROR(IF(I548="Closed","―",INDEX(Calc!$B$4:$L$2003,MATCH($O$3&amp;"-"&amp;$C548,Calc!$I$4:$I$2003,0),10)),"")</f>
        <v/>
      </c>
      <c r="I548" s="130"/>
      <c r="J548" s="59"/>
    </row>
    <row r="549" spans="2:10" x14ac:dyDescent="0.25">
      <c r="B549" s="58"/>
      <c r="C549" s="127">
        <v>535</v>
      </c>
      <c r="D549" s="128" t="str">
        <f>IFERROR(INDEX(Calc!$B$4:$L$2003,MATCH($O$3&amp;"-"&amp;C549,Calc!$I$4:$I$2003,0),2),"")</f>
        <v/>
      </c>
      <c r="E549" s="127" t="str">
        <f>IFERROR(INDEX(Calc!$B$4:$L$2003,MATCH($O$3&amp;"-"&amp;$C549,Calc!$I$4:$I$2003,0),3),"")</f>
        <v/>
      </c>
      <c r="F549" s="242" t="str">
        <f>IFERROR(INDEX(Calc!$B$4:$L$2003,MATCH($O$3&amp;"-"&amp;$C549,Calc!$I$4:$I$2003,0),4),"")</f>
        <v/>
      </c>
      <c r="G549" s="242" t="str">
        <f>IFERROR(INDEX(Calc!$B$4:$L$2003,MATCH($O$3&amp;"-"&amp;$C549,Calc!$I$4:$I$2003,0),5),"")</f>
        <v/>
      </c>
      <c r="H549" s="129" t="str">
        <f>IFERROR(IF(I549="Closed","―",INDEX(Calc!$B$4:$L$2003,MATCH($O$3&amp;"-"&amp;$C549,Calc!$I$4:$I$2003,0),10)),"")</f>
        <v/>
      </c>
      <c r="I549" s="130"/>
      <c r="J549" s="59"/>
    </row>
    <row r="550" spans="2:10" x14ac:dyDescent="0.25">
      <c r="B550" s="58"/>
      <c r="C550" s="127">
        <v>536</v>
      </c>
      <c r="D550" s="128" t="str">
        <f>IFERROR(INDEX(Calc!$B$4:$L$2003,MATCH($O$3&amp;"-"&amp;C550,Calc!$I$4:$I$2003,0),2),"")</f>
        <v/>
      </c>
      <c r="E550" s="127" t="str">
        <f>IFERROR(INDEX(Calc!$B$4:$L$2003,MATCH($O$3&amp;"-"&amp;$C550,Calc!$I$4:$I$2003,0),3),"")</f>
        <v/>
      </c>
      <c r="F550" s="242" t="str">
        <f>IFERROR(INDEX(Calc!$B$4:$L$2003,MATCH($O$3&amp;"-"&amp;$C550,Calc!$I$4:$I$2003,0),4),"")</f>
        <v/>
      </c>
      <c r="G550" s="242" t="str">
        <f>IFERROR(INDEX(Calc!$B$4:$L$2003,MATCH($O$3&amp;"-"&amp;$C550,Calc!$I$4:$I$2003,0),5),"")</f>
        <v/>
      </c>
      <c r="H550" s="129" t="str">
        <f>IFERROR(IF(I550="Closed","―",INDEX(Calc!$B$4:$L$2003,MATCH($O$3&amp;"-"&amp;$C550,Calc!$I$4:$I$2003,0),10)),"")</f>
        <v/>
      </c>
      <c r="I550" s="130"/>
      <c r="J550" s="59"/>
    </row>
    <row r="551" spans="2:10" x14ac:dyDescent="0.25">
      <c r="B551" s="58"/>
      <c r="C551" s="127">
        <v>537</v>
      </c>
      <c r="D551" s="128" t="str">
        <f>IFERROR(INDEX(Calc!$B$4:$L$2003,MATCH($O$3&amp;"-"&amp;C551,Calc!$I$4:$I$2003,0),2),"")</f>
        <v/>
      </c>
      <c r="E551" s="127" t="str">
        <f>IFERROR(INDEX(Calc!$B$4:$L$2003,MATCH($O$3&amp;"-"&amp;$C551,Calc!$I$4:$I$2003,0),3),"")</f>
        <v/>
      </c>
      <c r="F551" s="242" t="str">
        <f>IFERROR(INDEX(Calc!$B$4:$L$2003,MATCH($O$3&amp;"-"&amp;$C551,Calc!$I$4:$I$2003,0),4),"")</f>
        <v/>
      </c>
      <c r="G551" s="242" t="str">
        <f>IFERROR(INDEX(Calc!$B$4:$L$2003,MATCH($O$3&amp;"-"&amp;$C551,Calc!$I$4:$I$2003,0),5),"")</f>
        <v/>
      </c>
      <c r="H551" s="129" t="str">
        <f>IFERROR(IF(I551="Closed","―",INDEX(Calc!$B$4:$L$2003,MATCH($O$3&amp;"-"&amp;$C551,Calc!$I$4:$I$2003,0),10)),"")</f>
        <v/>
      </c>
      <c r="I551" s="130"/>
      <c r="J551" s="59"/>
    </row>
    <row r="552" spans="2:10" x14ac:dyDescent="0.25">
      <c r="B552" s="58"/>
      <c r="C552" s="127">
        <v>538</v>
      </c>
      <c r="D552" s="128" t="str">
        <f>IFERROR(INDEX(Calc!$B$4:$L$2003,MATCH($O$3&amp;"-"&amp;C552,Calc!$I$4:$I$2003,0),2),"")</f>
        <v/>
      </c>
      <c r="E552" s="127" t="str">
        <f>IFERROR(INDEX(Calc!$B$4:$L$2003,MATCH($O$3&amp;"-"&amp;$C552,Calc!$I$4:$I$2003,0),3),"")</f>
        <v/>
      </c>
      <c r="F552" s="242" t="str">
        <f>IFERROR(INDEX(Calc!$B$4:$L$2003,MATCH($O$3&amp;"-"&amp;$C552,Calc!$I$4:$I$2003,0),4),"")</f>
        <v/>
      </c>
      <c r="G552" s="242" t="str">
        <f>IFERROR(INDEX(Calc!$B$4:$L$2003,MATCH($O$3&amp;"-"&amp;$C552,Calc!$I$4:$I$2003,0),5),"")</f>
        <v/>
      </c>
      <c r="H552" s="129" t="str">
        <f>IFERROR(IF(I552="Closed","―",INDEX(Calc!$B$4:$L$2003,MATCH($O$3&amp;"-"&amp;$C552,Calc!$I$4:$I$2003,0),10)),"")</f>
        <v/>
      </c>
      <c r="I552" s="130"/>
      <c r="J552" s="59"/>
    </row>
    <row r="553" spans="2:10" x14ac:dyDescent="0.25">
      <c r="B553" s="58"/>
      <c r="C553" s="127">
        <v>539</v>
      </c>
      <c r="D553" s="128" t="str">
        <f>IFERROR(INDEX(Calc!$B$4:$L$2003,MATCH($O$3&amp;"-"&amp;C553,Calc!$I$4:$I$2003,0),2),"")</f>
        <v/>
      </c>
      <c r="E553" s="127" t="str">
        <f>IFERROR(INDEX(Calc!$B$4:$L$2003,MATCH($O$3&amp;"-"&amp;$C553,Calc!$I$4:$I$2003,0),3),"")</f>
        <v/>
      </c>
      <c r="F553" s="242" t="str">
        <f>IFERROR(INDEX(Calc!$B$4:$L$2003,MATCH($O$3&amp;"-"&amp;$C553,Calc!$I$4:$I$2003,0),4),"")</f>
        <v/>
      </c>
      <c r="G553" s="242" t="str">
        <f>IFERROR(INDEX(Calc!$B$4:$L$2003,MATCH($O$3&amp;"-"&amp;$C553,Calc!$I$4:$I$2003,0),5),"")</f>
        <v/>
      </c>
      <c r="H553" s="129" t="str">
        <f>IFERROR(IF(I553="Closed","―",INDEX(Calc!$B$4:$L$2003,MATCH($O$3&amp;"-"&amp;$C553,Calc!$I$4:$I$2003,0),10)),"")</f>
        <v/>
      </c>
      <c r="I553" s="130"/>
      <c r="J553" s="59"/>
    </row>
    <row r="554" spans="2:10" x14ac:dyDescent="0.25">
      <c r="B554" s="58"/>
      <c r="C554" s="127">
        <v>540</v>
      </c>
      <c r="D554" s="128" t="str">
        <f>IFERROR(INDEX(Calc!$B$4:$L$2003,MATCH($O$3&amp;"-"&amp;C554,Calc!$I$4:$I$2003,0),2),"")</f>
        <v/>
      </c>
      <c r="E554" s="127" t="str">
        <f>IFERROR(INDEX(Calc!$B$4:$L$2003,MATCH($O$3&amp;"-"&amp;$C554,Calc!$I$4:$I$2003,0),3),"")</f>
        <v/>
      </c>
      <c r="F554" s="242" t="str">
        <f>IFERROR(INDEX(Calc!$B$4:$L$2003,MATCH($O$3&amp;"-"&amp;$C554,Calc!$I$4:$I$2003,0),4),"")</f>
        <v/>
      </c>
      <c r="G554" s="242" t="str">
        <f>IFERROR(INDEX(Calc!$B$4:$L$2003,MATCH($O$3&amp;"-"&amp;$C554,Calc!$I$4:$I$2003,0),5),"")</f>
        <v/>
      </c>
      <c r="H554" s="129" t="str">
        <f>IFERROR(IF(I554="Closed","―",INDEX(Calc!$B$4:$L$2003,MATCH($O$3&amp;"-"&amp;$C554,Calc!$I$4:$I$2003,0),10)),"")</f>
        <v/>
      </c>
      <c r="I554" s="130"/>
      <c r="J554" s="59"/>
    </row>
    <row r="555" spans="2:10" x14ac:dyDescent="0.25">
      <c r="B555" s="58"/>
      <c r="C555" s="127">
        <v>541</v>
      </c>
      <c r="D555" s="128" t="str">
        <f>IFERROR(INDEX(Calc!$B$4:$L$2003,MATCH($O$3&amp;"-"&amp;C555,Calc!$I$4:$I$2003,0),2),"")</f>
        <v/>
      </c>
      <c r="E555" s="127" t="str">
        <f>IFERROR(INDEX(Calc!$B$4:$L$2003,MATCH($O$3&amp;"-"&amp;$C555,Calc!$I$4:$I$2003,0),3),"")</f>
        <v/>
      </c>
      <c r="F555" s="242" t="str">
        <f>IFERROR(INDEX(Calc!$B$4:$L$2003,MATCH($O$3&amp;"-"&amp;$C555,Calc!$I$4:$I$2003,0),4),"")</f>
        <v/>
      </c>
      <c r="G555" s="242" t="str">
        <f>IFERROR(INDEX(Calc!$B$4:$L$2003,MATCH($O$3&amp;"-"&amp;$C555,Calc!$I$4:$I$2003,0),5),"")</f>
        <v/>
      </c>
      <c r="H555" s="129" t="str">
        <f>IFERROR(IF(I555="Closed","―",INDEX(Calc!$B$4:$L$2003,MATCH($O$3&amp;"-"&amp;$C555,Calc!$I$4:$I$2003,0),10)),"")</f>
        <v/>
      </c>
      <c r="I555" s="130"/>
      <c r="J555" s="59"/>
    </row>
    <row r="556" spans="2:10" x14ac:dyDescent="0.25">
      <c r="B556" s="58"/>
      <c r="C556" s="127">
        <v>542</v>
      </c>
      <c r="D556" s="128" t="str">
        <f>IFERROR(INDEX(Calc!$B$4:$L$2003,MATCH($O$3&amp;"-"&amp;C556,Calc!$I$4:$I$2003,0),2),"")</f>
        <v/>
      </c>
      <c r="E556" s="127" t="str">
        <f>IFERROR(INDEX(Calc!$B$4:$L$2003,MATCH($O$3&amp;"-"&amp;$C556,Calc!$I$4:$I$2003,0),3),"")</f>
        <v/>
      </c>
      <c r="F556" s="242" t="str">
        <f>IFERROR(INDEX(Calc!$B$4:$L$2003,MATCH($O$3&amp;"-"&amp;$C556,Calc!$I$4:$I$2003,0),4),"")</f>
        <v/>
      </c>
      <c r="G556" s="242" t="str">
        <f>IFERROR(INDEX(Calc!$B$4:$L$2003,MATCH($O$3&amp;"-"&amp;$C556,Calc!$I$4:$I$2003,0),5),"")</f>
        <v/>
      </c>
      <c r="H556" s="129" t="str">
        <f>IFERROR(IF(I556="Closed","―",INDEX(Calc!$B$4:$L$2003,MATCH($O$3&amp;"-"&amp;$C556,Calc!$I$4:$I$2003,0),10)),"")</f>
        <v/>
      </c>
      <c r="I556" s="130"/>
      <c r="J556" s="59"/>
    </row>
    <row r="557" spans="2:10" x14ac:dyDescent="0.25">
      <c r="B557" s="58"/>
      <c r="C557" s="127">
        <v>543</v>
      </c>
      <c r="D557" s="128" t="str">
        <f>IFERROR(INDEX(Calc!$B$4:$L$2003,MATCH($O$3&amp;"-"&amp;C557,Calc!$I$4:$I$2003,0),2),"")</f>
        <v/>
      </c>
      <c r="E557" s="127" t="str">
        <f>IFERROR(INDEX(Calc!$B$4:$L$2003,MATCH($O$3&amp;"-"&amp;$C557,Calc!$I$4:$I$2003,0),3),"")</f>
        <v/>
      </c>
      <c r="F557" s="242" t="str">
        <f>IFERROR(INDEX(Calc!$B$4:$L$2003,MATCH($O$3&amp;"-"&amp;$C557,Calc!$I$4:$I$2003,0),4),"")</f>
        <v/>
      </c>
      <c r="G557" s="242" t="str">
        <f>IFERROR(INDEX(Calc!$B$4:$L$2003,MATCH($O$3&amp;"-"&amp;$C557,Calc!$I$4:$I$2003,0),5),"")</f>
        <v/>
      </c>
      <c r="H557" s="129" t="str">
        <f>IFERROR(IF(I557="Closed","―",INDEX(Calc!$B$4:$L$2003,MATCH($O$3&amp;"-"&amp;$C557,Calc!$I$4:$I$2003,0),10)),"")</f>
        <v/>
      </c>
      <c r="I557" s="130"/>
      <c r="J557" s="59"/>
    </row>
    <row r="558" spans="2:10" x14ac:dyDescent="0.25">
      <c r="B558" s="58"/>
      <c r="C558" s="127">
        <v>544</v>
      </c>
      <c r="D558" s="128" t="str">
        <f>IFERROR(INDEX(Calc!$B$4:$L$2003,MATCH($O$3&amp;"-"&amp;C558,Calc!$I$4:$I$2003,0),2),"")</f>
        <v/>
      </c>
      <c r="E558" s="127" t="str">
        <f>IFERROR(INDEX(Calc!$B$4:$L$2003,MATCH($O$3&amp;"-"&amp;$C558,Calc!$I$4:$I$2003,0),3),"")</f>
        <v/>
      </c>
      <c r="F558" s="242" t="str">
        <f>IFERROR(INDEX(Calc!$B$4:$L$2003,MATCH($O$3&amp;"-"&amp;$C558,Calc!$I$4:$I$2003,0),4),"")</f>
        <v/>
      </c>
      <c r="G558" s="242" t="str">
        <f>IFERROR(INDEX(Calc!$B$4:$L$2003,MATCH($O$3&amp;"-"&amp;$C558,Calc!$I$4:$I$2003,0),5),"")</f>
        <v/>
      </c>
      <c r="H558" s="129" t="str">
        <f>IFERROR(IF(I558="Closed","―",INDEX(Calc!$B$4:$L$2003,MATCH($O$3&amp;"-"&amp;$C558,Calc!$I$4:$I$2003,0),10)),"")</f>
        <v/>
      </c>
      <c r="I558" s="130"/>
      <c r="J558" s="59"/>
    </row>
    <row r="559" spans="2:10" x14ac:dyDescent="0.25">
      <c r="B559" s="58"/>
      <c r="C559" s="127">
        <v>545</v>
      </c>
      <c r="D559" s="128" t="str">
        <f>IFERROR(INDEX(Calc!$B$4:$L$2003,MATCH($O$3&amp;"-"&amp;C559,Calc!$I$4:$I$2003,0),2),"")</f>
        <v/>
      </c>
      <c r="E559" s="127" t="str">
        <f>IFERROR(INDEX(Calc!$B$4:$L$2003,MATCH($O$3&amp;"-"&amp;$C559,Calc!$I$4:$I$2003,0),3),"")</f>
        <v/>
      </c>
      <c r="F559" s="242" t="str">
        <f>IFERROR(INDEX(Calc!$B$4:$L$2003,MATCH($O$3&amp;"-"&amp;$C559,Calc!$I$4:$I$2003,0),4),"")</f>
        <v/>
      </c>
      <c r="G559" s="242" t="str">
        <f>IFERROR(INDEX(Calc!$B$4:$L$2003,MATCH($O$3&amp;"-"&amp;$C559,Calc!$I$4:$I$2003,0),5),"")</f>
        <v/>
      </c>
      <c r="H559" s="129" t="str">
        <f>IFERROR(IF(I559="Closed","―",INDEX(Calc!$B$4:$L$2003,MATCH($O$3&amp;"-"&amp;$C559,Calc!$I$4:$I$2003,0),10)),"")</f>
        <v/>
      </c>
      <c r="I559" s="130"/>
      <c r="J559" s="59"/>
    </row>
    <row r="560" spans="2:10" x14ac:dyDescent="0.25">
      <c r="B560" s="58"/>
      <c r="C560" s="127">
        <v>546</v>
      </c>
      <c r="D560" s="128" t="str">
        <f>IFERROR(INDEX(Calc!$B$4:$L$2003,MATCH($O$3&amp;"-"&amp;C560,Calc!$I$4:$I$2003,0),2),"")</f>
        <v/>
      </c>
      <c r="E560" s="127" t="str">
        <f>IFERROR(INDEX(Calc!$B$4:$L$2003,MATCH($O$3&amp;"-"&amp;$C560,Calc!$I$4:$I$2003,0),3),"")</f>
        <v/>
      </c>
      <c r="F560" s="242" t="str">
        <f>IFERROR(INDEX(Calc!$B$4:$L$2003,MATCH($O$3&amp;"-"&amp;$C560,Calc!$I$4:$I$2003,0),4),"")</f>
        <v/>
      </c>
      <c r="G560" s="242" t="str">
        <f>IFERROR(INDEX(Calc!$B$4:$L$2003,MATCH($O$3&amp;"-"&amp;$C560,Calc!$I$4:$I$2003,0),5),"")</f>
        <v/>
      </c>
      <c r="H560" s="129" t="str">
        <f>IFERROR(IF(I560="Closed","―",INDEX(Calc!$B$4:$L$2003,MATCH($O$3&amp;"-"&amp;$C560,Calc!$I$4:$I$2003,0),10)),"")</f>
        <v/>
      </c>
      <c r="I560" s="130"/>
      <c r="J560" s="59"/>
    </row>
    <row r="561" spans="2:10" x14ac:dyDescent="0.25">
      <c r="B561" s="58"/>
      <c r="C561" s="127">
        <v>547</v>
      </c>
      <c r="D561" s="128" t="str">
        <f>IFERROR(INDEX(Calc!$B$4:$L$2003,MATCH($O$3&amp;"-"&amp;C561,Calc!$I$4:$I$2003,0),2),"")</f>
        <v/>
      </c>
      <c r="E561" s="127" t="str">
        <f>IFERROR(INDEX(Calc!$B$4:$L$2003,MATCH($O$3&amp;"-"&amp;$C561,Calc!$I$4:$I$2003,0),3),"")</f>
        <v/>
      </c>
      <c r="F561" s="242" t="str">
        <f>IFERROR(INDEX(Calc!$B$4:$L$2003,MATCH($O$3&amp;"-"&amp;$C561,Calc!$I$4:$I$2003,0),4),"")</f>
        <v/>
      </c>
      <c r="G561" s="242" t="str">
        <f>IFERROR(INDEX(Calc!$B$4:$L$2003,MATCH($O$3&amp;"-"&amp;$C561,Calc!$I$4:$I$2003,0),5),"")</f>
        <v/>
      </c>
      <c r="H561" s="129" t="str">
        <f>IFERROR(IF(I561="Closed","―",INDEX(Calc!$B$4:$L$2003,MATCH($O$3&amp;"-"&amp;$C561,Calc!$I$4:$I$2003,0),10)),"")</f>
        <v/>
      </c>
      <c r="I561" s="130"/>
      <c r="J561" s="59"/>
    </row>
    <row r="562" spans="2:10" x14ac:dyDescent="0.25">
      <c r="B562" s="58"/>
      <c r="C562" s="127">
        <v>548</v>
      </c>
      <c r="D562" s="128" t="str">
        <f>IFERROR(INDEX(Calc!$B$4:$L$2003,MATCH($O$3&amp;"-"&amp;C562,Calc!$I$4:$I$2003,0),2),"")</f>
        <v/>
      </c>
      <c r="E562" s="127" t="str">
        <f>IFERROR(INDEX(Calc!$B$4:$L$2003,MATCH($O$3&amp;"-"&amp;$C562,Calc!$I$4:$I$2003,0),3),"")</f>
        <v/>
      </c>
      <c r="F562" s="242" t="str">
        <f>IFERROR(INDEX(Calc!$B$4:$L$2003,MATCH($O$3&amp;"-"&amp;$C562,Calc!$I$4:$I$2003,0),4),"")</f>
        <v/>
      </c>
      <c r="G562" s="242" t="str">
        <f>IFERROR(INDEX(Calc!$B$4:$L$2003,MATCH($O$3&amp;"-"&amp;$C562,Calc!$I$4:$I$2003,0),5),"")</f>
        <v/>
      </c>
      <c r="H562" s="129" t="str">
        <f>IFERROR(IF(I562="Closed","―",INDEX(Calc!$B$4:$L$2003,MATCH($O$3&amp;"-"&amp;$C562,Calc!$I$4:$I$2003,0),10)),"")</f>
        <v/>
      </c>
      <c r="I562" s="130"/>
      <c r="J562" s="59"/>
    </row>
    <row r="563" spans="2:10" x14ac:dyDescent="0.25">
      <c r="B563" s="58"/>
      <c r="C563" s="127">
        <v>549</v>
      </c>
      <c r="D563" s="128" t="str">
        <f>IFERROR(INDEX(Calc!$B$4:$L$2003,MATCH($O$3&amp;"-"&amp;C563,Calc!$I$4:$I$2003,0),2),"")</f>
        <v/>
      </c>
      <c r="E563" s="127" t="str">
        <f>IFERROR(INDEX(Calc!$B$4:$L$2003,MATCH($O$3&amp;"-"&amp;$C563,Calc!$I$4:$I$2003,0),3),"")</f>
        <v/>
      </c>
      <c r="F563" s="242" t="str">
        <f>IFERROR(INDEX(Calc!$B$4:$L$2003,MATCH($O$3&amp;"-"&amp;$C563,Calc!$I$4:$I$2003,0),4),"")</f>
        <v/>
      </c>
      <c r="G563" s="242" t="str">
        <f>IFERROR(INDEX(Calc!$B$4:$L$2003,MATCH($O$3&amp;"-"&amp;$C563,Calc!$I$4:$I$2003,0),5),"")</f>
        <v/>
      </c>
      <c r="H563" s="129" t="str">
        <f>IFERROR(IF(I563="Closed","―",INDEX(Calc!$B$4:$L$2003,MATCH($O$3&amp;"-"&amp;$C563,Calc!$I$4:$I$2003,0),10)),"")</f>
        <v/>
      </c>
      <c r="I563" s="130"/>
      <c r="J563" s="59"/>
    </row>
    <row r="564" spans="2:10" x14ac:dyDescent="0.25">
      <c r="B564" s="58"/>
      <c r="C564" s="127">
        <v>550</v>
      </c>
      <c r="D564" s="128" t="str">
        <f>IFERROR(INDEX(Calc!$B$4:$L$2003,MATCH($O$3&amp;"-"&amp;C564,Calc!$I$4:$I$2003,0),2),"")</f>
        <v/>
      </c>
      <c r="E564" s="127" t="str">
        <f>IFERROR(INDEX(Calc!$B$4:$L$2003,MATCH($O$3&amp;"-"&amp;$C564,Calc!$I$4:$I$2003,0),3),"")</f>
        <v/>
      </c>
      <c r="F564" s="242" t="str">
        <f>IFERROR(INDEX(Calc!$B$4:$L$2003,MATCH($O$3&amp;"-"&amp;$C564,Calc!$I$4:$I$2003,0),4),"")</f>
        <v/>
      </c>
      <c r="G564" s="242" t="str">
        <f>IFERROR(INDEX(Calc!$B$4:$L$2003,MATCH($O$3&amp;"-"&amp;$C564,Calc!$I$4:$I$2003,0),5),"")</f>
        <v/>
      </c>
      <c r="H564" s="129" t="str">
        <f>IFERROR(IF(I564="Closed","―",INDEX(Calc!$B$4:$L$2003,MATCH($O$3&amp;"-"&amp;$C564,Calc!$I$4:$I$2003,0),10)),"")</f>
        <v/>
      </c>
      <c r="I564" s="130"/>
      <c r="J564" s="59"/>
    </row>
    <row r="565" spans="2:10" x14ac:dyDescent="0.25">
      <c r="B565" s="58"/>
      <c r="C565" s="127">
        <v>551</v>
      </c>
      <c r="D565" s="128" t="str">
        <f>IFERROR(INDEX(Calc!$B$4:$L$2003,MATCH($O$3&amp;"-"&amp;C565,Calc!$I$4:$I$2003,0),2),"")</f>
        <v/>
      </c>
      <c r="E565" s="127" t="str">
        <f>IFERROR(INDEX(Calc!$B$4:$L$2003,MATCH($O$3&amp;"-"&amp;$C565,Calc!$I$4:$I$2003,0),3),"")</f>
        <v/>
      </c>
      <c r="F565" s="242" t="str">
        <f>IFERROR(INDEX(Calc!$B$4:$L$2003,MATCH($O$3&amp;"-"&amp;$C565,Calc!$I$4:$I$2003,0),4),"")</f>
        <v/>
      </c>
      <c r="G565" s="242" t="str">
        <f>IFERROR(INDEX(Calc!$B$4:$L$2003,MATCH($O$3&amp;"-"&amp;$C565,Calc!$I$4:$I$2003,0),5),"")</f>
        <v/>
      </c>
      <c r="H565" s="129" t="str">
        <f>IFERROR(IF(I565="Closed","―",INDEX(Calc!$B$4:$L$2003,MATCH($O$3&amp;"-"&amp;$C565,Calc!$I$4:$I$2003,0),10)),"")</f>
        <v/>
      </c>
      <c r="I565" s="130"/>
      <c r="J565" s="59"/>
    </row>
    <row r="566" spans="2:10" x14ac:dyDescent="0.25">
      <c r="B566" s="58"/>
      <c r="C566" s="127">
        <v>552</v>
      </c>
      <c r="D566" s="128" t="str">
        <f>IFERROR(INDEX(Calc!$B$4:$L$2003,MATCH($O$3&amp;"-"&amp;C566,Calc!$I$4:$I$2003,0),2),"")</f>
        <v/>
      </c>
      <c r="E566" s="127" t="str">
        <f>IFERROR(INDEX(Calc!$B$4:$L$2003,MATCH($O$3&amp;"-"&amp;$C566,Calc!$I$4:$I$2003,0),3),"")</f>
        <v/>
      </c>
      <c r="F566" s="242" t="str">
        <f>IFERROR(INDEX(Calc!$B$4:$L$2003,MATCH($O$3&amp;"-"&amp;$C566,Calc!$I$4:$I$2003,0),4),"")</f>
        <v/>
      </c>
      <c r="G566" s="242" t="str">
        <f>IFERROR(INDEX(Calc!$B$4:$L$2003,MATCH($O$3&amp;"-"&amp;$C566,Calc!$I$4:$I$2003,0),5),"")</f>
        <v/>
      </c>
      <c r="H566" s="129" t="str">
        <f>IFERROR(IF(I566="Closed","―",INDEX(Calc!$B$4:$L$2003,MATCH($O$3&amp;"-"&amp;$C566,Calc!$I$4:$I$2003,0),10)),"")</f>
        <v/>
      </c>
      <c r="I566" s="130"/>
      <c r="J566" s="59"/>
    </row>
    <row r="567" spans="2:10" x14ac:dyDescent="0.25">
      <c r="B567" s="58"/>
      <c r="C567" s="127">
        <v>553</v>
      </c>
      <c r="D567" s="128" t="str">
        <f>IFERROR(INDEX(Calc!$B$4:$L$2003,MATCH($O$3&amp;"-"&amp;C567,Calc!$I$4:$I$2003,0),2),"")</f>
        <v/>
      </c>
      <c r="E567" s="127" t="str">
        <f>IFERROR(INDEX(Calc!$B$4:$L$2003,MATCH($O$3&amp;"-"&amp;$C567,Calc!$I$4:$I$2003,0),3),"")</f>
        <v/>
      </c>
      <c r="F567" s="242" t="str">
        <f>IFERROR(INDEX(Calc!$B$4:$L$2003,MATCH($O$3&amp;"-"&amp;$C567,Calc!$I$4:$I$2003,0),4),"")</f>
        <v/>
      </c>
      <c r="G567" s="242" t="str">
        <f>IFERROR(INDEX(Calc!$B$4:$L$2003,MATCH($O$3&amp;"-"&amp;$C567,Calc!$I$4:$I$2003,0),5),"")</f>
        <v/>
      </c>
      <c r="H567" s="129" t="str">
        <f>IFERROR(IF(I567="Closed","―",INDEX(Calc!$B$4:$L$2003,MATCH($O$3&amp;"-"&amp;$C567,Calc!$I$4:$I$2003,0),10)),"")</f>
        <v/>
      </c>
      <c r="I567" s="130"/>
      <c r="J567" s="59"/>
    </row>
    <row r="568" spans="2:10" x14ac:dyDescent="0.25">
      <c r="B568" s="58"/>
      <c r="C568" s="127">
        <v>554</v>
      </c>
      <c r="D568" s="128" t="str">
        <f>IFERROR(INDEX(Calc!$B$4:$L$2003,MATCH($O$3&amp;"-"&amp;C568,Calc!$I$4:$I$2003,0),2),"")</f>
        <v/>
      </c>
      <c r="E568" s="127" t="str">
        <f>IFERROR(INDEX(Calc!$B$4:$L$2003,MATCH($O$3&amp;"-"&amp;$C568,Calc!$I$4:$I$2003,0),3),"")</f>
        <v/>
      </c>
      <c r="F568" s="242" t="str">
        <f>IFERROR(INDEX(Calc!$B$4:$L$2003,MATCH($O$3&amp;"-"&amp;$C568,Calc!$I$4:$I$2003,0),4),"")</f>
        <v/>
      </c>
      <c r="G568" s="242" t="str">
        <f>IFERROR(INDEX(Calc!$B$4:$L$2003,MATCH($O$3&amp;"-"&amp;$C568,Calc!$I$4:$I$2003,0),5),"")</f>
        <v/>
      </c>
      <c r="H568" s="129" t="str">
        <f>IFERROR(IF(I568="Closed","―",INDEX(Calc!$B$4:$L$2003,MATCH($O$3&amp;"-"&amp;$C568,Calc!$I$4:$I$2003,0),10)),"")</f>
        <v/>
      </c>
      <c r="I568" s="130"/>
      <c r="J568" s="59"/>
    </row>
    <row r="569" spans="2:10" x14ac:dyDescent="0.25">
      <c r="B569" s="58"/>
      <c r="C569" s="127">
        <v>555</v>
      </c>
      <c r="D569" s="128" t="str">
        <f>IFERROR(INDEX(Calc!$B$4:$L$2003,MATCH($O$3&amp;"-"&amp;C569,Calc!$I$4:$I$2003,0),2),"")</f>
        <v/>
      </c>
      <c r="E569" s="127" t="str">
        <f>IFERROR(INDEX(Calc!$B$4:$L$2003,MATCH($O$3&amp;"-"&amp;$C569,Calc!$I$4:$I$2003,0),3),"")</f>
        <v/>
      </c>
      <c r="F569" s="242" t="str">
        <f>IFERROR(INDEX(Calc!$B$4:$L$2003,MATCH($O$3&amp;"-"&amp;$C569,Calc!$I$4:$I$2003,0),4),"")</f>
        <v/>
      </c>
      <c r="G569" s="242" t="str">
        <f>IFERROR(INDEX(Calc!$B$4:$L$2003,MATCH($O$3&amp;"-"&amp;$C569,Calc!$I$4:$I$2003,0),5),"")</f>
        <v/>
      </c>
      <c r="H569" s="129" t="str">
        <f>IFERROR(IF(I569="Closed","―",INDEX(Calc!$B$4:$L$2003,MATCH($O$3&amp;"-"&amp;$C569,Calc!$I$4:$I$2003,0),10)),"")</f>
        <v/>
      </c>
      <c r="I569" s="130"/>
      <c r="J569" s="59"/>
    </row>
    <row r="570" spans="2:10" x14ac:dyDescent="0.25">
      <c r="B570" s="58"/>
      <c r="C570" s="127">
        <v>556</v>
      </c>
      <c r="D570" s="128" t="str">
        <f>IFERROR(INDEX(Calc!$B$4:$L$2003,MATCH($O$3&amp;"-"&amp;C570,Calc!$I$4:$I$2003,0),2),"")</f>
        <v/>
      </c>
      <c r="E570" s="127" t="str">
        <f>IFERROR(INDEX(Calc!$B$4:$L$2003,MATCH($O$3&amp;"-"&amp;$C570,Calc!$I$4:$I$2003,0),3),"")</f>
        <v/>
      </c>
      <c r="F570" s="242" t="str">
        <f>IFERROR(INDEX(Calc!$B$4:$L$2003,MATCH($O$3&amp;"-"&amp;$C570,Calc!$I$4:$I$2003,0),4),"")</f>
        <v/>
      </c>
      <c r="G570" s="242" t="str">
        <f>IFERROR(INDEX(Calc!$B$4:$L$2003,MATCH($O$3&amp;"-"&amp;$C570,Calc!$I$4:$I$2003,0),5),"")</f>
        <v/>
      </c>
      <c r="H570" s="129" t="str">
        <f>IFERROR(IF(I570="Closed","―",INDEX(Calc!$B$4:$L$2003,MATCH($O$3&amp;"-"&amp;$C570,Calc!$I$4:$I$2003,0),10)),"")</f>
        <v/>
      </c>
      <c r="I570" s="130"/>
      <c r="J570" s="59"/>
    </row>
    <row r="571" spans="2:10" x14ac:dyDescent="0.25">
      <c r="B571" s="58"/>
      <c r="C571" s="127">
        <v>557</v>
      </c>
      <c r="D571" s="128" t="str">
        <f>IFERROR(INDEX(Calc!$B$4:$L$2003,MATCH($O$3&amp;"-"&amp;C571,Calc!$I$4:$I$2003,0),2),"")</f>
        <v/>
      </c>
      <c r="E571" s="127" t="str">
        <f>IFERROR(INDEX(Calc!$B$4:$L$2003,MATCH($O$3&amp;"-"&amp;$C571,Calc!$I$4:$I$2003,0),3),"")</f>
        <v/>
      </c>
      <c r="F571" s="242" t="str">
        <f>IFERROR(INDEX(Calc!$B$4:$L$2003,MATCH($O$3&amp;"-"&amp;$C571,Calc!$I$4:$I$2003,0),4),"")</f>
        <v/>
      </c>
      <c r="G571" s="242" t="str">
        <f>IFERROR(INDEX(Calc!$B$4:$L$2003,MATCH($O$3&amp;"-"&amp;$C571,Calc!$I$4:$I$2003,0),5),"")</f>
        <v/>
      </c>
      <c r="H571" s="129" t="str">
        <f>IFERROR(IF(I571="Closed","―",INDEX(Calc!$B$4:$L$2003,MATCH($O$3&amp;"-"&amp;$C571,Calc!$I$4:$I$2003,0),10)),"")</f>
        <v/>
      </c>
      <c r="I571" s="130"/>
      <c r="J571" s="59"/>
    </row>
    <row r="572" spans="2:10" x14ac:dyDescent="0.25">
      <c r="B572" s="58"/>
      <c r="C572" s="127">
        <v>558</v>
      </c>
      <c r="D572" s="128" t="str">
        <f>IFERROR(INDEX(Calc!$B$4:$L$2003,MATCH($O$3&amp;"-"&amp;C572,Calc!$I$4:$I$2003,0),2),"")</f>
        <v/>
      </c>
      <c r="E572" s="127" t="str">
        <f>IFERROR(INDEX(Calc!$B$4:$L$2003,MATCH($O$3&amp;"-"&amp;$C572,Calc!$I$4:$I$2003,0),3),"")</f>
        <v/>
      </c>
      <c r="F572" s="242" t="str">
        <f>IFERROR(INDEX(Calc!$B$4:$L$2003,MATCH($O$3&amp;"-"&amp;$C572,Calc!$I$4:$I$2003,0),4),"")</f>
        <v/>
      </c>
      <c r="G572" s="242" t="str">
        <f>IFERROR(INDEX(Calc!$B$4:$L$2003,MATCH($O$3&amp;"-"&amp;$C572,Calc!$I$4:$I$2003,0),5),"")</f>
        <v/>
      </c>
      <c r="H572" s="129" t="str">
        <f>IFERROR(IF(I572="Closed","―",INDEX(Calc!$B$4:$L$2003,MATCH($O$3&amp;"-"&amp;$C572,Calc!$I$4:$I$2003,0),10)),"")</f>
        <v/>
      </c>
      <c r="I572" s="130"/>
      <c r="J572" s="59"/>
    </row>
    <row r="573" spans="2:10" x14ac:dyDescent="0.25">
      <c r="B573" s="58"/>
      <c r="C573" s="127">
        <v>559</v>
      </c>
      <c r="D573" s="128" t="str">
        <f>IFERROR(INDEX(Calc!$B$4:$L$2003,MATCH($O$3&amp;"-"&amp;C573,Calc!$I$4:$I$2003,0),2),"")</f>
        <v/>
      </c>
      <c r="E573" s="127" t="str">
        <f>IFERROR(INDEX(Calc!$B$4:$L$2003,MATCH($O$3&amp;"-"&amp;$C573,Calc!$I$4:$I$2003,0),3),"")</f>
        <v/>
      </c>
      <c r="F573" s="242" t="str">
        <f>IFERROR(INDEX(Calc!$B$4:$L$2003,MATCH($O$3&amp;"-"&amp;$C573,Calc!$I$4:$I$2003,0),4),"")</f>
        <v/>
      </c>
      <c r="G573" s="242" t="str">
        <f>IFERROR(INDEX(Calc!$B$4:$L$2003,MATCH($O$3&amp;"-"&amp;$C573,Calc!$I$4:$I$2003,0),5),"")</f>
        <v/>
      </c>
      <c r="H573" s="129" t="str">
        <f>IFERROR(IF(I573="Closed","―",INDEX(Calc!$B$4:$L$2003,MATCH($O$3&amp;"-"&amp;$C573,Calc!$I$4:$I$2003,0),10)),"")</f>
        <v/>
      </c>
      <c r="I573" s="130"/>
      <c r="J573" s="59"/>
    </row>
    <row r="574" spans="2:10" x14ac:dyDescent="0.25">
      <c r="B574" s="58"/>
      <c r="C574" s="127">
        <v>560</v>
      </c>
      <c r="D574" s="128" t="str">
        <f>IFERROR(INDEX(Calc!$B$4:$L$2003,MATCH($O$3&amp;"-"&amp;C574,Calc!$I$4:$I$2003,0),2),"")</f>
        <v/>
      </c>
      <c r="E574" s="127" t="str">
        <f>IFERROR(INDEX(Calc!$B$4:$L$2003,MATCH($O$3&amp;"-"&amp;$C574,Calc!$I$4:$I$2003,0),3),"")</f>
        <v/>
      </c>
      <c r="F574" s="242" t="str">
        <f>IFERROR(INDEX(Calc!$B$4:$L$2003,MATCH($O$3&amp;"-"&amp;$C574,Calc!$I$4:$I$2003,0),4),"")</f>
        <v/>
      </c>
      <c r="G574" s="242" t="str">
        <f>IFERROR(INDEX(Calc!$B$4:$L$2003,MATCH($O$3&amp;"-"&amp;$C574,Calc!$I$4:$I$2003,0),5),"")</f>
        <v/>
      </c>
      <c r="H574" s="129" t="str">
        <f>IFERROR(IF(I574="Closed","―",INDEX(Calc!$B$4:$L$2003,MATCH($O$3&amp;"-"&amp;$C574,Calc!$I$4:$I$2003,0),10)),"")</f>
        <v/>
      </c>
      <c r="I574" s="130"/>
      <c r="J574" s="59"/>
    </row>
    <row r="575" spans="2:10" x14ac:dyDescent="0.25">
      <c r="B575" s="58"/>
      <c r="C575" s="127">
        <v>561</v>
      </c>
      <c r="D575" s="128" t="str">
        <f>IFERROR(INDEX(Calc!$B$4:$L$2003,MATCH($O$3&amp;"-"&amp;C575,Calc!$I$4:$I$2003,0),2),"")</f>
        <v/>
      </c>
      <c r="E575" s="127" t="str">
        <f>IFERROR(INDEX(Calc!$B$4:$L$2003,MATCH($O$3&amp;"-"&amp;$C575,Calc!$I$4:$I$2003,0),3),"")</f>
        <v/>
      </c>
      <c r="F575" s="242" t="str">
        <f>IFERROR(INDEX(Calc!$B$4:$L$2003,MATCH($O$3&amp;"-"&amp;$C575,Calc!$I$4:$I$2003,0),4),"")</f>
        <v/>
      </c>
      <c r="G575" s="242" t="str">
        <f>IFERROR(INDEX(Calc!$B$4:$L$2003,MATCH($O$3&amp;"-"&amp;$C575,Calc!$I$4:$I$2003,0),5),"")</f>
        <v/>
      </c>
      <c r="H575" s="129" t="str">
        <f>IFERROR(IF(I575="Closed","―",INDEX(Calc!$B$4:$L$2003,MATCH($O$3&amp;"-"&amp;$C575,Calc!$I$4:$I$2003,0),10)),"")</f>
        <v/>
      </c>
      <c r="I575" s="130"/>
      <c r="J575" s="59"/>
    </row>
    <row r="576" spans="2:10" x14ac:dyDescent="0.25">
      <c r="B576" s="58"/>
      <c r="C576" s="127">
        <v>562</v>
      </c>
      <c r="D576" s="128" t="str">
        <f>IFERROR(INDEX(Calc!$B$4:$L$2003,MATCH($O$3&amp;"-"&amp;C576,Calc!$I$4:$I$2003,0),2),"")</f>
        <v/>
      </c>
      <c r="E576" s="127" t="str">
        <f>IFERROR(INDEX(Calc!$B$4:$L$2003,MATCH($O$3&amp;"-"&amp;$C576,Calc!$I$4:$I$2003,0),3),"")</f>
        <v/>
      </c>
      <c r="F576" s="242" t="str">
        <f>IFERROR(INDEX(Calc!$B$4:$L$2003,MATCH($O$3&amp;"-"&amp;$C576,Calc!$I$4:$I$2003,0),4),"")</f>
        <v/>
      </c>
      <c r="G576" s="242" t="str">
        <f>IFERROR(INDEX(Calc!$B$4:$L$2003,MATCH($O$3&amp;"-"&amp;$C576,Calc!$I$4:$I$2003,0),5),"")</f>
        <v/>
      </c>
      <c r="H576" s="129" t="str">
        <f>IFERROR(IF(I576="Closed","―",INDEX(Calc!$B$4:$L$2003,MATCH($O$3&amp;"-"&amp;$C576,Calc!$I$4:$I$2003,0),10)),"")</f>
        <v/>
      </c>
      <c r="I576" s="130"/>
      <c r="J576" s="59"/>
    </row>
    <row r="577" spans="2:10" x14ac:dyDescent="0.25">
      <c r="B577" s="58"/>
      <c r="C577" s="127">
        <v>563</v>
      </c>
      <c r="D577" s="128" t="str">
        <f>IFERROR(INDEX(Calc!$B$4:$L$2003,MATCH($O$3&amp;"-"&amp;C577,Calc!$I$4:$I$2003,0),2),"")</f>
        <v/>
      </c>
      <c r="E577" s="127" t="str">
        <f>IFERROR(INDEX(Calc!$B$4:$L$2003,MATCH($O$3&amp;"-"&amp;$C577,Calc!$I$4:$I$2003,0),3),"")</f>
        <v/>
      </c>
      <c r="F577" s="242" t="str">
        <f>IFERROR(INDEX(Calc!$B$4:$L$2003,MATCH($O$3&amp;"-"&amp;$C577,Calc!$I$4:$I$2003,0),4),"")</f>
        <v/>
      </c>
      <c r="G577" s="242" t="str">
        <f>IFERROR(INDEX(Calc!$B$4:$L$2003,MATCH($O$3&amp;"-"&amp;$C577,Calc!$I$4:$I$2003,0),5),"")</f>
        <v/>
      </c>
      <c r="H577" s="129" t="str">
        <f>IFERROR(IF(I577="Closed","―",INDEX(Calc!$B$4:$L$2003,MATCH($O$3&amp;"-"&amp;$C577,Calc!$I$4:$I$2003,0),10)),"")</f>
        <v/>
      </c>
      <c r="I577" s="130"/>
      <c r="J577" s="59"/>
    </row>
    <row r="578" spans="2:10" x14ac:dyDescent="0.25">
      <c r="B578" s="58"/>
      <c r="C578" s="127">
        <v>564</v>
      </c>
      <c r="D578" s="128" t="str">
        <f>IFERROR(INDEX(Calc!$B$4:$L$2003,MATCH($O$3&amp;"-"&amp;C578,Calc!$I$4:$I$2003,0),2),"")</f>
        <v/>
      </c>
      <c r="E578" s="127" t="str">
        <f>IFERROR(INDEX(Calc!$B$4:$L$2003,MATCH($O$3&amp;"-"&amp;$C578,Calc!$I$4:$I$2003,0),3),"")</f>
        <v/>
      </c>
      <c r="F578" s="242" t="str">
        <f>IFERROR(INDEX(Calc!$B$4:$L$2003,MATCH($O$3&amp;"-"&amp;$C578,Calc!$I$4:$I$2003,0),4),"")</f>
        <v/>
      </c>
      <c r="G578" s="242" t="str">
        <f>IFERROR(INDEX(Calc!$B$4:$L$2003,MATCH($O$3&amp;"-"&amp;$C578,Calc!$I$4:$I$2003,0),5),"")</f>
        <v/>
      </c>
      <c r="H578" s="129" t="str">
        <f>IFERROR(IF(I578="Closed","―",INDEX(Calc!$B$4:$L$2003,MATCH($O$3&amp;"-"&amp;$C578,Calc!$I$4:$I$2003,0),10)),"")</f>
        <v/>
      </c>
      <c r="I578" s="130"/>
      <c r="J578" s="59"/>
    </row>
    <row r="579" spans="2:10" x14ac:dyDescent="0.25">
      <c r="B579" s="58"/>
      <c r="C579" s="127">
        <v>565</v>
      </c>
      <c r="D579" s="128" t="str">
        <f>IFERROR(INDEX(Calc!$B$4:$L$2003,MATCH($O$3&amp;"-"&amp;C579,Calc!$I$4:$I$2003,0),2),"")</f>
        <v/>
      </c>
      <c r="E579" s="127" t="str">
        <f>IFERROR(INDEX(Calc!$B$4:$L$2003,MATCH($O$3&amp;"-"&amp;$C579,Calc!$I$4:$I$2003,0),3),"")</f>
        <v/>
      </c>
      <c r="F579" s="242" t="str">
        <f>IFERROR(INDEX(Calc!$B$4:$L$2003,MATCH($O$3&amp;"-"&amp;$C579,Calc!$I$4:$I$2003,0),4),"")</f>
        <v/>
      </c>
      <c r="G579" s="242" t="str">
        <f>IFERROR(INDEX(Calc!$B$4:$L$2003,MATCH($O$3&amp;"-"&amp;$C579,Calc!$I$4:$I$2003,0),5),"")</f>
        <v/>
      </c>
      <c r="H579" s="129" t="str">
        <f>IFERROR(IF(I579="Closed","―",INDEX(Calc!$B$4:$L$2003,MATCH($O$3&amp;"-"&amp;$C579,Calc!$I$4:$I$2003,0),10)),"")</f>
        <v/>
      </c>
      <c r="I579" s="130"/>
      <c r="J579" s="59"/>
    </row>
    <row r="580" spans="2:10" x14ac:dyDescent="0.25">
      <c r="B580" s="58"/>
      <c r="C580" s="127">
        <v>566</v>
      </c>
      <c r="D580" s="128" t="str">
        <f>IFERROR(INDEX(Calc!$B$4:$L$2003,MATCH($O$3&amp;"-"&amp;C580,Calc!$I$4:$I$2003,0),2),"")</f>
        <v/>
      </c>
      <c r="E580" s="127" t="str">
        <f>IFERROR(INDEX(Calc!$B$4:$L$2003,MATCH($O$3&amp;"-"&amp;$C580,Calc!$I$4:$I$2003,0),3),"")</f>
        <v/>
      </c>
      <c r="F580" s="242" t="str">
        <f>IFERROR(INDEX(Calc!$B$4:$L$2003,MATCH($O$3&amp;"-"&amp;$C580,Calc!$I$4:$I$2003,0),4),"")</f>
        <v/>
      </c>
      <c r="G580" s="242" t="str">
        <f>IFERROR(INDEX(Calc!$B$4:$L$2003,MATCH($O$3&amp;"-"&amp;$C580,Calc!$I$4:$I$2003,0),5),"")</f>
        <v/>
      </c>
      <c r="H580" s="129" t="str">
        <f>IFERROR(IF(I580="Closed","―",INDEX(Calc!$B$4:$L$2003,MATCH($O$3&amp;"-"&amp;$C580,Calc!$I$4:$I$2003,0),10)),"")</f>
        <v/>
      </c>
      <c r="I580" s="130"/>
      <c r="J580" s="59"/>
    </row>
    <row r="581" spans="2:10" x14ac:dyDescent="0.25">
      <c r="B581" s="58"/>
      <c r="C581" s="127">
        <v>567</v>
      </c>
      <c r="D581" s="128" t="str">
        <f>IFERROR(INDEX(Calc!$B$4:$L$2003,MATCH($O$3&amp;"-"&amp;C581,Calc!$I$4:$I$2003,0),2),"")</f>
        <v/>
      </c>
      <c r="E581" s="127" t="str">
        <f>IFERROR(INDEX(Calc!$B$4:$L$2003,MATCH($O$3&amp;"-"&amp;$C581,Calc!$I$4:$I$2003,0),3),"")</f>
        <v/>
      </c>
      <c r="F581" s="242" t="str">
        <f>IFERROR(INDEX(Calc!$B$4:$L$2003,MATCH($O$3&amp;"-"&amp;$C581,Calc!$I$4:$I$2003,0),4),"")</f>
        <v/>
      </c>
      <c r="G581" s="242" t="str">
        <f>IFERROR(INDEX(Calc!$B$4:$L$2003,MATCH($O$3&amp;"-"&amp;$C581,Calc!$I$4:$I$2003,0),5),"")</f>
        <v/>
      </c>
      <c r="H581" s="129" t="str">
        <f>IFERROR(IF(I581="Closed","―",INDEX(Calc!$B$4:$L$2003,MATCH($O$3&amp;"-"&amp;$C581,Calc!$I$4:$I$2003,0),10)),"")</f>
        <v/>
      </c>
      <c r="I581" s="130"/>
      <c r="J581" s="59"/>
    </row>
    <row r="582" spans="2:10" x14ac:dyDescent="0.25">
      <c r="B582" s="58"/>
      <c r="C582" s="127">
        <v>568</v>
      </c>
      <c r="D582" s="128" t="str">
        <f>IFERROR(INDEX(Calc!$B$4:$L$2003,MATCH($O$3&amp;"-"&amp;C582,Calc!$I$4:$I$2003,0),2),"")</f>
        <v/>
      </c>
      <c r="E582" s="127" t="str">
        <f>IFERROR(INDEX(Calc!$B$4:$L$2003,MATCH($O$3&amp;"-"&amp;$C582,Calc!$I$4:$I$2003,0),3),"")</f>
        <v/>
      </c>
      <c r="F582" s="242" t="str">
        <f>IFERROR(INDEX(Calc!$B$4:$L$2003,MATCH($O$3&amp;"-"&amp;$C582,Calc!$I$4:$I$2003,0),4),"")</f>
        <v/>
      </c>
      <c r="G582" s="242" t="str">
        <f>IFERROR(INDEX(Calc!$B$4:$L$2003,MATCH($O$3&amp;"-"&amp;$C582,Calc!$I$4:$I$2003,0),5),"")</f>
        <v/>
      </c>
      <c r="H582" s="129" t="str">
        <f>IFERROR(IF(I582="Closed","―",INDEX(Calc!$B$4:$L$2003,MATCH($O$3&amp;"-"&amp;$C582,Calc!$I$4:$I$2003,0),10)),"")</f>
        <v/>
      </c>
      <c r="I582" s="130"/>
      <c r="J582" s="59"/>
    </row>
    <row r="583" spans="2:10" x14ac:dyDescent="0.25">
      <c r="B583" s="58"/>
      <c r="C583" s="127">
        <v>569</v>
      </c>
      <c r="D583" s="128" t="str">
        <f>IFERROR(INDEX(Calc!$B$4:$L$2003,MATCH($O$3&amp;"-"&amp;C583,Calc!$I$4:$I$2003,0),2),"")</f>
        <v/>
      </c>
      <c r="E583" s="127" t="str">
        <f>IFERROR(INDEX(Calc!$B$4:$L$2003,MATCH($O$3&amp;"-"&amp;$C583,Calc!$I$4:$I$2003,0),3),"")</f>
        <v/>
      </c>
      <c r="F583" s="242" t="str">
        <f>IFERROR(INDEX(Calc!$B$4:$L$2003,MATCH($O$3&amp;"-"&amp;$C583,Calc!$I$4:$I$2003,0),4),"")</f>
        <v/>
      </c>
      <c r="G583" s="242" t="str">
        <f>IFERROR(INDEX(Calc!$B$4:$L$2003,MATCH($O$3&amp;"-"&amp;$C583,Calc!$I$4:$I$2003,0),5),"")</f>
        <v/>
      </c>
      <c r="H583" s="129" t="str">
        <f>IFERROR(IF(I583="Closed","―",INDEX(Calc!$B$4:$L$2003,MATCH($O$3&amp;"-"&amp;$C583,Calc!$I$4:$I$2003,0),10)),"")</f>
        <v/>
      </c>
      <c r="I583" s="130"/>
      <c r="J583" s="59"/>
    </row>
    <row r="584" spans="2:10" x14ac:dyDescent="0.25">
      <c r="B584" s="58"/>
      <c r="C584" s="127">
        <v>570</v>
      </c>
      <c r="D584" s="128" t="str">
        <f>IFERROR(INDEX(Calc!$B$4:$L$2003,MATCH($O$3&amp;"-"&amp;C584,Calc!$I$4:$I$2003,0),2),"")</f>
        <v/>
      </c>
      <c r="E584" s="127" t="str">
        <f>IFERROR(INDEX(Calc!$B$4:$L$2003,MATCH($O$3&amp;"-"&amp;$C584,Calc!$I$4:$I$2003,0),3),"")</f>
        <v/>
      </c>
      <c r="F584" s="242" t="str">
        <f>IFERROR(INDEX(Calc!$B$4:$L$2003,MATCH($O$3&amp;"-"&amp;$C584,Calc!$I$4:$I$2003,0),4),"")</f>
        <v/>
      </c>
      <c r="G584" s="242" t="str">
        <f>IFERROR(INDEX(Calc!$B$4:$L$2003,MATCH($O$3&amp;"-"&amp;$C584,Calc!$I$4:$I$2003,0),5),"")</f>
        <v/>
      </c>
      <c r="H584" s="129" t="str">
        <f>IFERROR(IF(I584="Closed","―",INDEX(Calc!$B$4:$L$2003,MATCH($O$3&amp;"-"&amp;$C584,Calc!$I$4:$I$2003,0),10)),"")</f>
        <v/>
      </c>
      <c r="I584" s="130"/>
      <c r="J584" s="59"/>
    </row>
    <row r="585" spans="2:10" x14ac:dyDescent="0.25">
      <c r="B585" s="58"/>
      <c r="C585" s="127">
        <v>571</v>
      </c>
      <c r="D585" s="128" t="str">
        <f>IFERROR(INDEX(Calc!$B$4:$L$2003,MATCH($O$3&amp;"-"&amp;C585,Calc!$I$4:$I$2003,0),2),"")</f>
        <v/>
      </c>
      <c r="E585" s="127" t="str">
        <f>IFERROR(INDEX(Calc!$B$4:$L$2003,MATCH($O$3&amp;"-"&amp;$C585,Calc!$I$4:$I$2003,0),3),"")</f>
        <v/>
      </c>
      <c r="F585" s="242" t="str">
        <f>IFERROR(INDEX(Calc!$B$4:$L$2003,MATCH($O$3&amp;"-"&amp;$C585,Calc!$I$4:$I$2003,0),4),"")</f>
        <v/>
      </c>
      <c r="G585" s="242" t="str">
        <f>IFERROR(INDEX(Calc!$B$4:$L$2003,MATCH($O$3&amp;"-"&amp;$C585,Calc!$I$4:$I$2003,0),5),"")</f>
        <v/>
      </c>
      <c r="H585" s="129" t="str">
        <f>IFERROR(IF(I585="Closed","―",INDEX(Calc!$B$4:$L$2003,MATCH($O$3&amp;"-"&amp;$C585,Calc!$I$4:$I$2003,0),10)),"")</f>
        <v/>
      </c>
      <c r="I585" s="130"/>
      <c r="J585" s="59"/>
    </row>
    <row r="586" spans="2:10" x14ac:dyDescent="0.25">
      <c r="B586" s="58"/>
      <c r="C586" s="127">
        <v>572</v>
      </c>
      <c r="D586" s="128" t="str">
        <f>IFERROR(INDEX(Calc!$B$4:$L$2003,MATCH($O$3&amp;"-"&amp;C586,Calc!$I$4:$I$2003,0),2),"")</f>
        <v/>
      </c>
      <c r="E586" s="127" t="str">
        <f>IFERROR(INDEX(Calc!$B$4:$L$2003,MATCH($O$3&amp;"-"&amp;$C586,Calc!$I$4:$I$2003,0),3),"")</f>
        <v/>
      </c>
      <c r="F586" s="242" t="str">
        <f>IFERROR(INDEX(Calc!$B$4:$L$2003,MATCH($O$3&amp;"-"&amp;$C586,Calc!$I$4:$I$2003,0),4),"")</f>
        <v/>
      </c>
      <c r="G586" s="242" t="str">
        <f>IFERROR(INDEX(Calc!$B$4:$L$2003,MATCH($O$3&amp;"-"&amp;$C586,Calc!$I$4:$I$2003,0),5),"")</f>
        <v/>
      </c>
      <c r="H586" s="129" t="str">
        <f>IFERROR(IF(I586="Closed","―",INDEX(Calc!$B$4:$L$2003,MATCH($O$3&amp;"-"&amp;$C586,Calc!$I$4:$I$2003,0),10)),"")</f>
        <v/>
      </c>
      <c r="I586" s="130"/>
      <c r="J586" s="59"/>
    </row>
    <row r="587" spans="2:10" x14ac:dyDescent="0.25">
      <c r="B587" s="58"/>
      <c r="C587" s="127">
        <v>573</v>
      </c>
      <c r="D587" s="128" t="str">
        <f>IFERROR(INDEX(Calc!$B$4:$L$2003,MATCH($O$3&amp;"-"&amp;C587,Calc!$I$4:$I$2003,0),2),"")</f>
        <v/>
      </c>
      <c r="E587" s="127" t="str">
        <f>IFERROR(INDEX(Calc!$B$4:$L$2003,MATCH($O$3&amp;"-"&amp;$C587,Calc!$I$4:$I$2003,0),3),"")</f>
        <v/>
      </c>
      <c r="F587" s="242" t="str">
        <f>IFERROR(INDEX(Calc!$B$4:$L$2003,MATCH($O$3&amp;"-"&amp;$C587,Calc!$I$4:$I$2003,0),4),"")</f>
        <v/>
      </c>
      <c r="G587" s="242" t="str">
        <f>IFERROR(INDEX(Calc!$B$4:$L$2003,MATCH($O$3&amp;"-"&amp;$C587,Calc!$I$4:$I$2003,0),5),"")</f>
        <v/>
      </c>
      <c r="H587" s="129" t="str">
        <f>IFERROR(IF(I587="Closed","―",INDEX(Calc!$B$4:$L$2003,MATCH($O$3&amp;"-"&amp;$C587,Calc!$I$4:$I$2003,0),10)),"")</f>
        <v/>
      </c>
      <c r="I587" s="130"/>
      <c r="J587" s="59"/>
    </row>
    <row r="588" spans="2:10" x14ac:dyDescent="0.25">
      <c r="B588" s="58"/>
      <c r="C588" s="127">
        <v>574</v>
      </c>
      <c r="D588" s="128" t="str">
        <f>IFERROR(INDEX(Calc!$B$4:$L$2003,MATCH($O$3&amp;"-"&amp;C588,Calc!$I$4:$I$2003,0),2),"")</f>
        <v/>
      </c>
      <c r="E588" s="127" t="str">
        <f>IFERROR(INDEX(Calc!$B$4:$L$2003,MATCH($O$3&amp;"-"&amp;$C588,Calc!$I$4:$I$2003,0),3),"")</f>
        <v/>
      </c>
      <c r="F588" s="242" t="str">
        <f>IFERROR(INDEX(Calc!$B$4:$L$2003,MATCH($O$3&amp;"-"&amp;$C588,Calc!$I$4:$I$2003,0),4),"")</f>
        <v/>
      </c>
      <c r="G588" s="242" t="str">
        <f>IFERROR(INDEX(Calc!$B$4:$L$2003,MATCH($O$3&amp;"-"&amp;$C588,Calc!$I$4:$I$2003,0),5),"")</f>
        <v/>
      </c>
      <c r="H588" s="129" t="str">
        <f>IFERROR(IF(I588="Closed","―",INDEX(Calc!$B$4:$L$2003,MATCH($O$3&amp;"-"&amp;$C588,Calc!$I$4:$I$2003,0),10)),"")</f>
        <v/>
      </c>
      <c r="I588" s="130"/>
      <c r="J588" s="59"/>
    </row>
    <row r="589" spans="2:10" x14ac:dyDescent="0.25">
      <c r="B589" s="58"/>
      <c r="C589" s="127">
        <v>575</v>
      </c>
      <c r="D589" s="128" t="str">
        <f>IFERROR(INDEX(Calc!$B$4:$L$2003,MATCH($O$3&amp;"-"&amp;C589,Calc!$I$4:$I$2003,0),2),"")</f>
        <v/>
      </c>
      <c r="E589" s="127" t="str">
        <f>IFERROR(INDEX(Calc!$B$4:$L$2003,MATCH($O$3&amp;"-"&amp;$C589,Calc!$I$4:$I$2003,0),3),"")</f>
        <v/>
      </c>
      <c r="F589" s="242" t="str">
        <f>IFERROR(INDEX(Calc!$B$4:$L$2003,MATCH($O$3&amp;"-"&amp;$C589,Calc!$I$4:$I$2003,0),4),"")</f>
        <v/>
      </c>
      <c r="G589" s="242" t="str">
        <f>IFERROR(INDEX(Calc!$B$4:$L$2003,MATCH($O$3&amp;"-"&amp;$C589,Calc!$I$4:$I$2003,0),5),"")</f>
        <v/>
      </c>
      <c r="H589" s="129" t="str">
        <f>IFERROR(IF(I589="Closed","―",INDEX(Calc!$B$4:$L$2003,MATCH($O$3&amp;"-"&amp;$C589,Calc!$I$4:$I$2003,0),10)),"")</f>
        <v/>
      </c>
      <c r="I589" s="130"/>
      <c r="J589" s="59"/>
    </row>
    <row r="590" spans="2:10" x14ac:dyDescent="0.25">
      <c r="B590" s="58"/>
      <c r="C590" s="127">
        <v>576</v>
      </c>
      <c r="D590" s="128" t="str">
        <f>IFERROR(INDEX(Calc!$B$4:$L$2003,MATCH($O$3&amp;"-"&amp;C590,Calc!$I$4:$I$2003,0),2),"")</f>
        <v/>
      </c>
      <c r="E590" s="127" t="str">
        <f>IFERROR(INDEX(Calc!$B$4:$L$2003,MATCH($O$3&amp;"-"&amp;$C590,Calc!$I$4:$I$2003,0),3),"")</f>
        <v/>
      </c>
      <c r="F590" s="242" t="str">
        <f>IFERROR(INDEX(Calc!$B$4:$L$2003,MATCH($O$3&amp;"-"&amp;$C590,Calc!$I$4:$I$2003,0),4),"")</f>
        <v/>
      </c>
      <c r="G590" s="242" t="str">
        <f>IFERROR(INDEX(Calc!$B$4:$L$2003,MATCH($O$3&amp;"-"&amp;$C590,Calc!$I$4:$I$2003,0),5),"")</f>
        <v/>
      </c>
      <c r="H590" s="129" t="str">
        <f>IFERROR(IF(I590="Closed","―",INDEX(Calc!$B$4:$L$2003,MATCH($O$3&amp;"-"&amp;$C590,Calc!$I$4:$I$2003,0),10)),"")</f>
        <v/>
      </c>
      <c r="I590" s="130"/>
      <c r="J590" s="59"/>
    </row>
    <row r="591" spans="2:10" x14ac:dyDescent="0.25">
      <c r="B591" s="58"/>
      <c r="C591" s="127">
        <v>577</v>
      </c>
      <c r="D591" s="128" t="str">
        <f>IFERROR(INDEX(Calc!$B$4:$L$2003,MATCH($O$3&amp;"-"&amp;C591,Calc!$I$4:$I$2003,0),2),"")</f>
        <v/>
      </c>
      <c r="E591" s="127" t="str">
        <f>IFERROR(INDEX(Calc!$B$4:$L$2003,MATCH($O$3&amp;"-"&amp;$C591,Calc!$I$4:$I$2003,0),3),"")</f>
        <v/>
      </c>
      <c r="F591" s="242" t="str">
        <f>IFERROR(INDEX(Calc!$B$4:$L$2003,MATCH($O$3&amp;"-"&amp;$C591,Calc!$I$4:$I$2003,0),4),"")</f>
        <v/>
      </c>
      <c r="G591" s="242" t="str">
        <f>IFERROR(INDEX(Calc!$B$4:$L$2003,MATCH($O$3&amp;"-"&amp;$C591,Calc!$I$4:$I$2003,0),5),"")</f>
        <v/>
      </c>
      <c r="H591" s="129" t="str">
        <f>IFERROR(IF(I591="Closed","―",INDEX(Calc!$B$4:$L$2003,MATCH($O$3&amp;"-"&amp;$C591,Calc!$I$4:$I$2003,0),10)),"")</f>
        <v/>
      </c>
      <c r="I591" s="130"/>
      <c r="J591" s="59"/>
    </row>
    <row r="592" spans="2:10" x14ac:dyDescent="0.25">
      <c r="B592" s="58"/>
      <c r="C592" s="127">
        <v>578</v>
      </c>
      <c r="D592" s="128" t="str">
        <f>IFERROR(INDEX(Calc!$B$4:$L$2003,MATCH($O$3&amp;"-"&amp;C592,Calc!$I$4:$I$2003,0),2),"")</f>
        <v/>
      </c>
      <c r="E592" s="127" t="str">
        <f>IFERROR(INDEX(Calc!$B$4:$L$2003,MATCH($O$3&amp;"-"&amp;$C592,Calc!$I$4:$I$2003,0),3),"")</f>
        <v/>
      </c>
      <c r="F592" s="242" t="str">
        <f>IFERROR(INDEX(Calc!$B$4:$L$2003,MATCH($O$3&amp;"-"&amp;$C592,Calc!$I$4:$I$2003,0),4),"")</f>
        <v/>
      </c>
      <c r="G592" s="242" t="str">
        <f>IFERROR(INDEX(Calc!$B$4:$L$2003,MATCH($O$3&amp;"-"&amp;$C592,Calc!$I$4:$I$2003,0),5),"")</f>
        <v/>
      </c>
      <c r="H592" s="129" t="str">
        <f>IFERROR(IF(I592="Closed","―",INDEX(Calc!$B$4:$L$2003,MATCH($O$3&amp;"-"&amp;$C592,Calc!$I$4:$I$2003,0),10)),"")</f>
        <v/>
      </c>
      <c r="I592" s="130"/>
      <c r="J592" s="59"/>
    </row>
    <row r="593" spans="2:10" x14ac:dyDescent="0.25">
      <c r="B593" s="58"/>
      <c r="C593" s="127">
        <v>579</v>
      </c>
      <c r="D593" s="128" t="str">
        <f>IFERROR(INDEX(Calc!$B$4:$L$2003,MATCH($O$3&amp;"-"&amp;C593,Calc!$I$4:$I$2003,0),2),"")</f>
        <v/>
      </c>
      <c r="E593" s="127" t="str">
        <f>IFERROR(INDEX(Calc!$B$4:$L$2003,MATCH($O$3&amp;"-"&amp;$C593,Calc!$I$4:$I$2003,0),3),"")</f>
        <v/>
      </c>
      <c r="F593" s="242" t="str">
        <f>IFERROR(INDEX(Calc!$B$4:$L$2003,MATCH($O$3&amp;"-"&amp;$C593,Calc!$I$4:$I$2003,0),4),"")</f>
        <v/>
      </c>
      <c r="G593" s="242" t="str">
        <f>IFERROR(INDEX(Calc!$B$4:$L$2003,MATCH($O$3&amp;"-"&amp;$C593,Calc!$I$4:$I$2003,0),5),"")</f>
        <v/>
      </c>
      <c r="H593" s="129" t="str">
        <f>IFERROR(IF(I593="Closed","―",INDEX(Calc!$B$4:$L$2003,MATCH($O$3&amp;"-"&amp;$C593,Calc!$I$4:$I$2003,0),10)),"")</f>
        <v/>
      </c>
      <c r="I593" s="130"/>
      <c r="J593" s="59"/>
    </row>
    <row r="594" spans="2:10" x14ac:dyDescent="0.25">
      <c r="B594" s="58"/>
      <c r="C594" s="127">
        <v>580</v>
      </c>
      <c r="D594" s="128" t="str">
        <f>IFERROR(INDEX(Calc!$B$4:$L$2003,MATCH($O$3&amp;"-"&amp;C594,Calc!$I$4:$I$2003,0),2),"")</f>
        <v/>
      </c>
      <c r="E594" s="127" t="str">
        <f>IFERROR(INDEX(Calc!$B$4:$L$2003,MATCH($O$3&amp;"-"&amp;$C594,Calc!$I$4:$I$2003,0),3),"")</f>
        <v/>
      </c>
      <c r="F594" s="242" t="str">
        <f>IFERROR(INDEX(Calc!$B$4:$L$2003,MATCH($O$3&amp;"-"&amp;$C594,Calc!$I$4:$I$2003,0),4),"")</f>
        <v/>
      </c>
      <c r="G594" s="242" t="str">
        <f>IFERROR(INDEX(Calc!$B$4:$L$2003,MATCH($O$3&amp;"-"&amp;$C594,Calc!$I$4:$I$2003,0),5),"")</f>
        <v/>
      </c>
      <c r="H594" s="129" t="str">
        <f>IFERROR(IF(I594="Closed","―",INDEX(Calc!$B$4:$L$2003,MATCH($O$3&amp;"-"&amp;$C594,Calc!$I$4:$I$2003,0),10)),"")</f>
        <v/>
      </c>
      <c r="I594" s="130"/>
      <c r="J594" s="59"/>
    </row>
    <row r="595" spans="2:10" x14ac:dyDescent="0.25">
      <c r="B595" s="58"/>
      <c r="C595" s="127">
        <v>581</v>
      </c>
      <c r="D595" s="128" t="str">
        <f>IFERROR(INDEX(Calc!$B$4:$L$2003,MATCH($O$3&amp;"-"&amp;C595,Calc!$I$4:$I$2003,0),2),"")</f>
        <v/>
      </c>
      <c r="E595" s="127" t="str">
        <f>IFERROR(INDEX(Calc!$B$4:$L$2003,MATCH($O$3&amp;"-"&amp;$C595,Calc!$I$4:$I$2003,0),3),"")</f>
        <v/>
      </c>
      <c r="F595" s="242" t="str">
        <f>IFERROR(INDEX(Calc!$B$4:$L$2003,MATCH($O$3&amp;"-"&amp;$C595,Calc!$I$4:$I$2003,0),4),"")</f>
        <v/>
      </c>
      <c r="G595" s="242" t="str">
        <f>IFERROR(INDEX(Calc!$B$4:$L$2003,MATCH($O$3&amp;"-"&amp;$C595,Calc!$I$4:$I$2003,0),5),"")</f>
        <v/>
      </c>
      <c r="H595" s="129" t="str">
        <f>IFERROR(IF(I595="Closed","―",INDEX(Calc!$B$4:$L$2003,MATCH($O$3&amp;"-"&amp;$C595,Calc!$I$4:$I$2003,0),10)),"")</f>
        <v/>
      </c>
      <c r="I595" s="130"/>
      <c r="J595" s="59"/>
    </row>
    <row r="596" spans="2:10" x14ac:dyDescent="0.25">
      <c r="B596" s="58"/>
      <c r="C596" s="127">
        <v>582</v>
      </c>
      <c r="D596" s="128" t="str">
        <f>IFERROR(INDEX(Calc!$B$4:$L$2003,MATCH($O$3&amp;"-"&amp;C596,Calc!$I$4:$I$2003,0),2),"")</f>
        <v/>
      </c>
      <c r="E596" s="127" t="str">
        <f>IFERROR(INDEX(Calc!$B$4:$L$2003,MATCH($O$3&amp;"-"&amp;$C596,Calc!$I$4:$I$2003,0),3),"")</f>
        <v/>
      </c>
      <c r="F596" s="242" t="str">
        <f>IFERROR(INDEX(Calc!$B$4:$L$2003,MATCH($O$3&amp;"-"&amp;$C596,Calc!$I$4:$I$2003,0),4),"")</f>
        <v/>
      </c>
      <c r="G596" s="242" t="str">
        <f>IFERROR(INDEX(Calc!$B$4:$L$2003,MATCH($O$3&amp;"-"&amp;$C596,Calc!$I$4:$I$2003,0),5),"")</f>
        <v/>
      </c>
      <c r="H596" s="129" t="str">
        <f>IFERROR(IF(I596="Closed","―",INDEX(Calc!$B$4:$L$2003,MATCH($O$3&amp;"-"&amp;$C596,Calc!$I$4:$I$2003,0),10)),"")</f>
        <v/>
      </c>
      <c r="I596" s="130"/>
      <c r="J596" s="59"/>
    </row>
    <row r="597" spans="2:10" x14ac:dyDescent="0.25">
      <c r="B597" s="58"/>
      <c r="C597" s="127">
        <v>583</v>
      </c>
      <c r="D597" s="128" t="str">
        <f>IFERROR(INDEX(Calc!$B$4:$L$2003,MATCH($O$3&amp;"-"&amp;C597,Calc!$I$4:$I$2003,0),2),"")</f>
        <v/>
      </c>
      <c r="E597" s="127" t="str">
        <f>IFERROR(INDEX(Calc!$B$4:$L$2003,MATCH($O$3&amp;"-"&amp;$C597,Calc!$I$4:$I$2003,0),3),"")</f>
        <v/>
      </c>
      <c r="F597" s="242" t="str">
        <f>IFERROR(INDEX(Calc!$B$4:$L$2003,MATCH($O$3&amp;"-"&amp;$C597,Calc!$I$4:$I$2003,0),4),"")</f>
        <v/>
      </c>
      <c r="G597" s="242" t="str">
        <f>IFERROR(INDEX(Calc!$B$4:$L$2003,MATCH($O$3&amp;"-"&amp;$C597,Calc!$I$4:$I$2003,0),5),"")</f>
        <v/>
      </c>
      <c r="H597" s="129" t="str">
        <f>IFERROR(IF(I597="Closed","―",INDEX(Calc!$B$4:$L$2003,MATCH($O$3&amp;"-"&amp;$C597,Calc!$I$4:$I$2003,0),10)),"")</f>
        <v/>
      </c>
      <c r="I597" s="130"/>
      <c r="J597" s="59"/>
    </row>
    <row r="598" spans="2:10" x14ac:dyDescent="0.25">
      <c r="B598" s="58"/>
      <c r="C598" s="127">
        <v>584</v>
      </c>
      <c r="D598" s="128" t="str">
        <f>IFERROR(INDEX(Calc!$B$4:$L$2003,MATCH($O$3&amp;"-"&amp;C598,Calc!$I$4:$I$2003,0),2),"")</f>
        <v/>
      </c>
      <c r="E598" s="127" t="str">
        <f>IFERROR(INDEX(Calc!$B$4:$L$2003,MATCH($O$3&amp;"-"&amp;$C598,Calc!$I$4:$I$2003,0),3),"")</f>
        <v/>
      </c>
      <c r="F598" s="242" t="str">
        <f>IFERROR(INDEX(Calc!$B$4:$L$2003,MATCH($O$3&amp;"-"&amp;$C598,Calc!$I$4:$I$2003,0),4),"")</f>
        <v/>
      </c>
      <c r="G598" s="242" t="str">
        <f>IFERROR(INDEX(Calc!$B$4:$L$2003,MATCH($O$3&amp;"-"&amp;$C598,Calc!$I$4:$I$2003,0),5),"")</f>
        <v/>
      </c>
      <c r="H598" s="129" t="str">
        <f>IFERROR(IF(I598="Closed","―",INDEX(Calc!$B$4:$L$2003,MATCH($O$3&amp;"-"&amp;$C598,Calc!$I$4:$I$2003,0),10)),"")</f>
        <v/>
      </c>
      <c r="I598" s="130"/>
      <c r="J598" s="59"/>
    </row>
    <row r="599" spans="2:10" x14ac:dyDescent="0.25">
      <c r="B599" s="58"/>
      <c r="C599" s="127">
        <v>585</v>
      </c>
      <c r="D599" s="128" t="str">
        <f>IFERROR(INDEX(Calc!$B$4:$L$2003,MATCH($O$3&amp;"-"&amp;C599,Calc!$I$4:$I$2003,0),2),"")</f>
        <v/>
      </c>
      <c r="E599" s="127" t="str">
        <f>IFERROR(INDEX(Calc!$B$4:$L$2003,MATCH($O$3&amp;"-"&amp;$C599,Calc!$I$4:$I$2003,0),3),"")</f>
        <v/>
      </c>
      <c r="F599" s="242" t="str">
        <f>IFERROR(INDEX(Calc!$B$4:$L$2003,MATCH($O$3&amp;"-"&amp;$C599,Calc!$I$4:$I$2003,0),4),"")</f>
        <v/>
      </c>
      <c r="G599" s="242" t="str">
        <f>IFERROR(INDEX(Calc!$B$4:$L$2003,MATCH($O$3&amp;"-"&amp;$C599,Calc!$I$4:$I$2003,0),5),"")</f>
        <v/>
      </c>
      <c r="H599" s="129" t="str">
        <f>IFERROR(IF(I599="Closed","―",INDEX(Calc!$B$4:$L$2003,MATCH($O$3&amp;"-"&amp;$C599,Calc!$I$4:$I$2003,0),10)),"")</f>
        <v/>
      </c>
      <c r="I599" s="130"/>
      <c r="J599" s="59"/>
    </row>
    <row r="600" spans="2:10" x14ac:dyDescent="0.25">
      <c r="B600" s="58"/>
      <c r="C600" s="127">
        <v>586</v>
      </c>
      <c r="D600" s="128" t="str">
        <f>IFERROR(INDEX(Calc!$B$4:$L$2003,MATCH($O$3&amp;"-"&amp;C600,Calc!$I$4:$I$2003,0),2),"")</f>
        <v/>
      </c>
      <c r="E600" s="127" t="str">
        <f>IFERROR(INDEX(Calc!$B$4:$L$2003,MATCH($O$3&amp;"-"&amp;$C600,Calc!$I$4:$I$2003,0),3),"")</f>
        <v/>
      </c>
      <c r="F600" s="242" t="str">
        <f>IFERROR(INDEX(Calc!$B$4:$L$2003,MATCH($O$3&amp;"-"&amp;$C600,Calc!$I$4:$I$2003,0),4),"")</f>
        <v/>
      </c>
      <c r="G600" s="242" t="str">
        <f>IFERROR(INDEX(Calc!$B$4:$L$2003,MATCH($O$3&amp;"-"&amp;$C600,Calc!$I$4:$I$2003,0),5),"")</f>
        <v/>
      </c>
      <c r="H600" s="129" t="str">
        <f>IFERROR(IF(I600="Closed","―",INDEX(Calc!$B$4:$L$2003,MATCH($O$3&amp;"-"&amp;$C600,Calc!$I$4:$I$2003,0),10)),"")</f>
        <v/>
      </c>
      <c r="I600" s="130"/>
      <c r="J600" s="59"/>
    </row>
    <row r="601" spans="2:10" x14ac:dyDescent="0.25">
      <c r="B601" s="58"/>
      <c r="C601" s="127">
        <v>587</v>
      </c>
      <c r="D601" s="128" t="str">
        <f>IFERROR(INDEX(Calc!$B$4:$L$2003,MATCH($O$3&amp;"-"&amp;C601,Calc!$I$4:$I$2003,0),2),"")</f>
        <v/>
      </c>
      <c r="E601" s="127" t="str">
        <f>IFERROR(INDEX(Calc!$B$4:$L$2003,MATCH($O$3&amp;"-"&amp;$C601,Calc!$I$4:$I$2003,0),3),"")</f>
        <v/>
      </c>
      <c r="F601" s="242" t="str">
        <f>IFERROR(INDEX(Calc!$B$4:$L$2003,MATCH($O$3&amp;"-"&amp;$C601,Calc!$I$4:$I$2003,0),4),"")</f>
        <v/>
      </c>
      <c r="G601" s="242" t="str">
        <f>IFERROR(INDEX(Calc!$B$4:$L$2003,MATCH($O$3&amp;"-"&amp;$C601,Calc!$I$4:$I$2003,0),5),"")</f>
        <v/>
      </c>
      <c r="H601" s="129" t="str">
        <f>IFERROR(IF(I601="Closed","―",INDEX(Calc!$B$4:$L$2003,MATCH($O$3&amp;"-"&amp;$C601,Calc!$I$4:$I$2003,0),10)),"")</f>
        <v/>
      </c>
      <c r="I601" s="130"/>
      <c r="J601" s="59"/>
    </row>
    <row r="602" spans="2:10" x14ac:dyDescent="0.25">
      <c r="B602" s="58"/>
      <c r="C602" s="127">
        <v>588</v>
      </c>
      <c r="D602" s="128" t="str">
        <f>IFERROR(INDEX(Calc!$B$4:$L$2003,MATCH($O$3&amp;"-"&amp;C602,Calc!$I$4:$I$2003,0),2),"")</f>
        <v/>
      </c>
      <c r="E602" s="127" t="str">
        <f>IFERROR(INDEX(Calc!$B$4:$L$2003,MATCH($O$3&amp;"-"&amp;$C602,Calc!$I$4:$I$2003,0),3),"")</f>
        <v/>
      </c>
      <c r="F602" s="242" t="str">
        <f>IFERROR(INDEX(Calc!$B$4:$L$2003,MATCH($O$3&amp;"-"&amp;$C602,Calc!$I$4:$I$2003,0),4),"")</f>
        <v/>
      </c>
      <c r="G602" s="242" t="str">
        <f>IFERROR(INDEX(Calc!$B$4:$L$2003,MATCH($O$3&amp;"-"&amp;$C602,Calc!$I$4:$I$2003,0),5),"")</f>
        <v/>
      </c>
      <c r="H602" s="129" t="str">
        <f>IFERROR(IF(I602="Closed","―",INDEX(Calc!$B$4:$L$2003,MATCH($O$3&amp;"-"&amp;$C602,Calc!$I$4:$I$2003,0),10)),"")</f>
        <v/>
      </c>
      <c r="I602" s="130"/>
      <c r="J602" s="59"/>
    </row>
    <row r="603" spans="2:10" x14ac:dyDescent="0.25">
      <c r="B603" s="58"/>
      <c r="C603" s="127">
        <v>589</v>
      </c>
      <c r="D603" s="128" t="str">
        <f>IFERROR(INDEX(Calc!$B$4:$L$2003,MATCH($O$3&amp;"-"&amp;C603,Calc!$I$4:$I$2003,0),2),"")</f>
        <v/>
      </c>
      <c r="E603" s="127" t="str">
        <f>IFERROR(INDEX(Calc!$B$4:$L$2003,MATCH($O$3&amp;"-"&amp;$C603,Calc!$I$4:$I$2003,0),3),"")</f>
        <v/>
      </c>
      <c r="F603" s="242" t="str">
        <f>IFERROR(INDEX(Calc!$B$4:$L$2003,MATCH($O$3&amp;"-"&amp;$C603,Calc!$I$4:$I$2003,0),4),"")</f>
        <v/>
      </c>
      <c r="G603" s="242" t="str">
        <f>IFERROR(INDEX(Calc!$B$4:$L$2003,MATCH($O$3&amp;"-"&amp;$C603,Calc!$I$4:$I$2003,0),5),"")</f>
        <v/>
      </c>
      <c r="H603" s="129" t="str">
        <f>IFERROR(IF(I603="Closed","―",INDEX(Calc!$B$4:$L$2003,MATCH($O$3&amp;"-"&amp;$C603,Calc!$I$4:$I$2003,0),10)),"")</f>
        <v/>
      </c>
      <c r="I603" s="130"/>
      <c r="J603" s="59"/>
    </row>
    <row r="604" spans="2:10" x14ac:dyDescent="0.25">
      <c r="B604" s="58"/>
      <c r="C604" s="127">
        <v>590</v>
      </c>
      <c r="D604" s="128" t="str">
        <f>IFERROR(INDEX(Calc!$B$4:$L$2003,MATCH($O$3&amp;"-"&amp;C604,Calc!$I$4:$I$2003,0),2),"")</f>
        <v/>
      </c>
      <c r="E604" s="127" t="str">
        <f>IFERROR(INDEX(Calc!$B$4:$L$2003,MATCH($O$3&amp;"-"&amp;$C604,Calc!$I$4:$I$2003,0),3),"")</f>
        <v/>
      </c>
      <c r="F604" s="242" t="str">
        <f>IFERROR(INDEX(Calc!$B$4:$L$2003,MATCH($O$3&amp;"-"&amp;$C604,Calc!$I$4:$I$2003,0),4),"")</f>
        <v/>
      </c>
      <c r="G604" s="242" t="str">
        <f>IFERROR(INDEX(Calc!$B$4:$L$2003,MATCH($O$3&amp;"-"&amp;$C604,Calc!$I$4:$I$2003,0),5),"")</f>
        <v/>
      </c>
      <c r="H604" s="129" t="str">
        <f>IFERROR(IF(I604="Closed","―",INDEX(Calc!$B$4:$L$2003,MATCH($O$3&amp;"-"&amp;$C604,Calc!$I$4:$I$2003,0),10)),"")</f>
        <v/>
      </c>
      <c r="I604" s="130"/>
      <c r="J604" s="59"/>
    </row>
    <row r="605" spans="2:10" x14ac:dyDescent="0.25">
      <c r="B605" s="58"/>
      <c r="C605" s="127">
        <v>591</v>
      </c>
      <c r="D605" s="128" t="str">
        <f>IFERROR(INDEX(Calc!$B$4:$L$2003,MATCH($O$3&amp;"-"&amp;C605,Calc!$I$4:$I$2003,0),2),"")</f>
        <v/>
      </c>
      <c r="E605" s="127" t="str">
        <f>IFERROR(INDEX(Calc!$B$4:$L$2003,MATCH($O$3&amp;"-"&amp;$C605,Calc!$I$4:$I$2003,0),3),"")</f>
        <v/>
      </c>
      <c r="F605" s="242" t="str">
        <f>IFERROR(INDEX(Calc!$B$4:$L$2003,MATCH($O$3&amp;"-"&amp;$C605,Calc!$I$4:$I$2003,0),4),"")</f>
        <v/>
      </c>
      <c r="G605" s="242" t="str">
        <f>IFERROR(INDEX(Calc!$B$4:$L$2003,MATCH($O$3&amp;"-"&amp;$C605,Calc!$I$4:$I$2003,0),5),"")</f>
        <v/>
      </c>
      <c r="H605" s="129" t="str">
        <f>IFERROR(IF(I605="Closed","―",INDEX(Calc!$B$4:$L$2003,MATCH($O$3&amp;"-"&amp;$C605,Calc!$I$4:$I$2003,0),10)),"")</f>
        <v/>
      </c>
      <c r="I605" s="130"/>
      <c r="J605" s="59"/>
    </row>
    <row r="606" spans="2:10" x14ac:dyDescent="0.25">
      <c r="B606" s="58"/>
      <c r="C606" s="127">
        <v>592</v>
      </c>
      <c r="D606" s="128" t="str">
        <f>IFERROR(INDEX(Calc!$B$4:$L$2003,MATCH($O$3&amp;"-"&amp;C606,Calc!$I$4:$I$2003,0),2),"")</f>
        <v/>
      </c>
      <c r="E606" s="127" t="str">
        <f>IFERROR(INDEX(Calc!$B$4:$L$2003,MATCH($O$3&amp;"-"&amp;$C606,Calc!$I$4:$I$2003,0),3),"")</f>
        <v/>
      </c>
      <c r="F606" s="242" t="str">
        <f>IFERROR(INDEX(Calc!$B$4:$L$2003,MATCH($O$3&amp;"-"&amp;$C606,Calc!$I$4:$I$2003,0),4),"")</f>
        <v/>
      </c>
      <c r="G606" s="242" t="str">
        <f>IFERROR(INDEX(Calc!$B$4:$L$2003,MATCH($O$3&amp;"-"&amp;$C606,Calc!$I$4:$I$2003,0),5),"")</f>
        <v/>
      </c>
      <c r="H606" s="129" t="str">
        <f>IFERROR(IF(I606="Closed","―",INDEX(Calc!$B$4:$L$2003,MATCH($O$3&amp;"-"&amp;$C606,Calc!$I$4:$I$2003,0),10)),"")</f>
        <v/>
      </c>
      <c r="I606" s="130"/>
      <c r="J606" s="59"/>
    </row>
    <row r="607" spans="2:10" x14ac:dyDescent="0.25">
      <c r="B607" s="58"/>
      <c r="C607" s="127">
        <v>593</v>
      </c>
      <c r="D607" s="128" t="str">
        <f>IFERROR(INDEX(Calc!$B$4:$L$2003,MATCH($O$3&amp;"-"&amp;C607,Calc!$I$4:$I$2003,0),2),"")</f>
        <v/>
      </c>
      <c r="E607" s="127" t="str">
        <f>IFERROR(INDEX(Calc!$B$4:$L$2003,MATCH($O$3&amp;"-"&amp;$C607,Calc!$I$4:$I$2003,0),3),"")</f>
        <v/>
      </c>
      <c r="F607" s="242" t="str">
        <f>IFERROR(INDEX(Calc!$B$4:$L$2003,MATCH($O$3&amp;"-"&amp;$C607,Calc!$I$4:$I$2003,0),4),"")</f>
        <v/>
      </c>
      <c r="G607" s="242" t="str">
        <f>IFERROR(INDEX(Calc!$B$4:$L$2003,MATCH($O$3&amp;"-"&amp;$C607,Calc!$I$4:$I$2003,0),5),"")</f>
        <v/>
      </c>
      <c r="H607" s="129" t="str">
        <f>IFERROR(IF(I607="Closed","―",INDEX(Calc!$B$4:$L$2003,MATCH($O$3&amp;"-"&amp;$C607,Calc!$I$4:$I$2003,0),10)),"")</f>
        <v/>
      </c>
      <c r="I607" s="130"/>
      <c r="J607" s="59"/>
    </row>
    <row r="608" spans="2:10" x14ac:dyDescent="0.25">
      <c r="B608" s="58"/>
      <c r="C608" s="127">
        <v>594</v>
      </c>
      <c r="D608" s="128" t="str">
        <f>IFERROR(INDEX(Calc!$B$4:$L$2003,MATCH($O$3&amp;"-"&amp;C608,Calc!$I$4:$I$2003,0),2),"")</f>
        <v/>
      </c>
      <c r="E608" s="127" t="str">
        <f>IFERROR(INDEX(Calc!$B$4:$L$2003,MATCH($O$3&amp;"-"&amp;$C608,Calc!$I$4:$I$2003,0),3),"")</f>
        <v/>
      </c>
      <c r="F608" s="242" t="str">
        <f>IFERROR(INDEX(Calc!$B$4:$L$2003,MATCH($O$3&amp;"-"&amp;$C608,Calc!$I$4:$I$2003,0),4),"")</f>
        <v/>
      </c>
      <c r="G608" s="242" t="str">
        <f>IFERROR(INDEX(Calc!$B$4:$L$2003,MATCH($O$3&amp;"-"&amp;$C608,Calc!$I$4:$I$2003,0),5),"")</f>
        <v/>
      </c>
      <c r="H608" s="129" t="str">
        <f>IFERROR(IF(I608="Closed","―",INDEX(Calc!$B$4:$L$2003,MATCH($O$3&amp;"-"&amp;$C608,Calc!$I$4:$I$2003,0),10)),"")</f>
        <v/>
      </c>
      <c r="I608" s="130"/>
      <c r="J608" s="59"/>
    </row>
    <row r="609" spans="2:10" x14ac:dyDescent="0.25">
      <c r="B609" s="58"/>
      <c r="C609" s="127">
        <v>595</v>
      </c>
      <c r="D609" s="128" t="str">
        <f>IFERROR(INDEX(Calc!$B$4:$L$2003,MATCH($O$3&amp;"-"&amp;C609,Calc!$I$4:$I$2003,0),2),"")</f>
        <v/>
      </c>
      <c r="E609" s="127" t="str">
        <f>IFERROR(INDEX(Calc!$B$4:$L$2003,MATCH($O$3&amp;"-"&amp;$C609,Calc!$I$4:$I$2003,0),3),"")</f>
        <v/>
      </c>
      <c r="F609" s="242" t="str">
        <f>IFERROR(INDEX(Calc!$B$4:$L$2003,MATCH($O$3&amp;"-"&amp;$C609,Calc!$I$4:$I$2003,0),4),"")</f>
        <v/>
      </c>
      <c r="G609" s="242" t="str">
        <f>IFERROR(INDEX(Calc!$B$4:$L$2003,MATCH($O$3&amp;"-"&amp;$C609,Calc!$I$4:$I$2003,0),5),"")</f>
        <v/>
      </c>
      <c r="H609" s="129" t="str">
        <f>IFERROR(IF(I609="Closed","―",INDEX(Calc!$B$4:$L$2003,MATCH($O$3&amp;"-"&amp;$C609,Calc!$I$4:$I$2003,0),10)),"")</f>
        <v/>
      </c>
      <c r="I609" s="130"/>
      <c r="J609" s="59"/>
    </row>
    <row r="610" spans="2:10" x14ac:dyDescent="0.25">
      <c r="B610" s="58"/>
      <c r="C610" s="127">
        <v>596</v>
      </c>
      <c r="D610" s="128" t="str">
        <f>IFERROR(INDEX(Calc!$B$4:$L$2003,MATCH($O$3&amp;"-"&amp;C610,Calc!$I$4:$I$2003,0),2),"")</f>
        <v/>
      </c>
      <c r="E610" s="127" t="str">
        <f>IFERROR(INDEX(Calc!$B$4:$L$2003,MATCH($O$3&amp;"-"&amp;$C610,Calc!$I$4:$I$2003,0),3),"")</f>
        <v/>
      </c>
      <c r="F610" s="242" t="str">
        <f>IFERROR(INDEX(Calc!$B$4:$L$2003,MATCH($O$3&amp;"-"&amp;$C610,Calc!$I$4:$I$2003,0),4),"")</f>
        <v/>
      </c>
      <c r="G610" s="242" t="str">
        <f>IFERROR(INDEX(Calc!$B$4:$L$2003,MATCH($O$3&amp;"-"&amp;$C610,Calc!$I$4:$I$2003,0),5),"")</f>
        <v/>
      </c>
      <c r="H610" s="129" t="str">
        <f>IFERROR(IF(I610="Closed","―",INDEX(Calc!$B$4:$L$2003,MATCH($O$3&amp;"-"&amp;$C610,Calc!$I$4:$I$2003,0),10)),"")</f>
        <v/>
      </c>
      <c r="I610" s="130"/>
      <c r="J610" s="59"/>
    </row>
    <row r="611" spans="2:10" x14ac:dyDescent="0.25">
      <c r="B611" s="58"/>
      <c r="C611" s="127">
        <v>597</v>
      </c>
      <c r="D611" s="128" t="str">
        <f>IFERROR(INDEX(Calc!$B$4:$L$2003,MATCH($O$3&amp;"-"&amp;C611,Calc!$I$4:$I$2003,0),2),"")</f>
        <v/>
      </c>
      <c r="E611" s="127" t="str">
        <f>IFERROR(INDEX(Calc!$B$4:$L$2003,MATCH($O$3&amp;"-"&amp;$C611,Calc!$I$4:$I$2003,0),3),"")</f>
        <v/>
      </c>
      <c r="F611" s="242" t="str">
        <f>IFERROR(INDEX(Calc!$B$4:$L$2003,MATCH($O$3&amp;"-"&amp;$C611,Calc!$I$4:$I$2003,0),4),"")</f>
        <v/>
      </c>
      <c r="G611" s="242" t="str">
        <f>IFERROR(INDEX(Calc!$B$4:$L$2003,MATCH($O$3&amp;"-"&amp;$C611,Calc!$I$4:$I$2003,0),5),"")</f>
        <v/>
      </c>
      <c r="H611" s="129" t="str">
        <f>IFERROR(IF(I611="Closed","―",INDEX(Calc!$B$4:$L$2003,MATCH($O$3&amp;"-"&amp;$C611,Calc!$I$4:$I$2003,0),10)),"")</f>
        <v/>
      </c>
      <c r="I611" s="130"/>
      <c r="J611" s="59"/>
    </row>
    <row r="612" spans="2:10" x14ac:dyDescent="0.25">
      <c r="B612" s="58"/>
      <c r="C612" s="127">
        <v>598</v>
      </c>
      <c r="D612" s="128" t="str">
        <f>IFERROR(INDEX(Calc!$B$4:$L$2003,MATCH($O$3&amp;"-"&amp;C612,Calc!$I$4:$I$2003,0),2),"")</f>
        <v/>
      </c>
      <c r="E612" s="127" t="str">
        <f>IFERROR(INDEX(Calc!$B$4:$L$2003,MATCH($O$3&amp;"-"&amp;$C612,Calc!$I$4:$I$2003,0),3),"")</f>
        <v/>
      </c>
      <c r="F612" s="242" t="str">
        <f>IFERROR(INDEX(Calc!$B$4:$L$2003,MATCH($O$3&amp;"-"&amp;$C612,Calc!$I$4:$I$2003,0),4),"")</f>
        <v/>
      </c>
      <c r="G612" s="242" t="str">
        <f>IFERROR(INDEX(Calc!$B$4:$L$2003,MATCH($O$3&amp;"-"&amp;$C612,Calc!$I$4:$I$2003,0),5),"")</f>
        <v/>
      </c>
      <c r="H612" s="129" t="str">
        <f>IFERROR(IF(I612="Closed","―",INDEX(Calc!$B$4:$L$2003,MATCH($O$3&amp;"-"&amp;$C612,Calc!$I$4:$I$2003,0),10)),"")</f>
        <v/>
      </c>
      <c r="I612" s="130"/>
      <c r="J612" s="59"/>
    </row>
    <row r="613" spans="2:10" x14ac:dyDescent="0.25">
      <c r="B613" s="58"/>
      <c r="C613" s="127">
        <v>599</v>
      </c>
      <c r="D613" s="128" t="str">
        <f>IFERROR(INDEX(Calc!$B$4:$L$2003,MATCH($O$3&amp;"-"&amp;C613,Calc!$I$4:$I$2003,0),2),"")</f>
        <v/>
      </c>
      <c r="E613" s="127" t="str">
        <f>IFERROR(INDEX(Calc!$B$4:$L$2003,MATCH($O$3&amp;"-"&amp;$C613,Calc!$I$4:$I$2003,0),3),"")</f>
        <v/>
      </c>
      <c r="F613" s="242" t="str">
        <f>IFERROR(INDEX(Calc!$B$4:$L$2003,MATCH($O$3&amp;"-"&amp;$C613,Calc!$I$4:$I$2003,0),4),"")</f>
        <v/>
      </c>
      <c r="G613" s="242" t="str">
        <f>IFERROR(INDEX(Calc!$B$4:$L$2003,MATCH($O$3&amp;"-"&amp;$C613,Calc!$I$4:$I$2003,0),5),"")</f>
        <v/>
      </c>
      <c r="H613" s="129" t="str">
        <f>IFERROR(IF(I613="Closed","―",INDEX(Calc!$B$4:$L$2003,MATCH($O$3&amp;"-"&amp;$C613,Calc!$I$4:$I$2003,0),10)),"")</f>
        <v/>
      </c>
      <c r="I613" s="130"/>
      <c r="J613" s="59"/>
    </row>
    <row r="614" spans="2:10" x14ac:dyDescent="0.25">
      <c r="B614" s="58"/>
      <c r="C614" s="127">
        <v>600</v>
      </c>
      <c r="D614" s="128" t="str">
        <f>IFERROR(INDEX(Calc!$B$4:$L$2003,MATCH($O$3&amp;"-"&amp;C614,Calc!$I$4:$I$2003,0),2),"")</f>
        <v/>
      </c>
      <c r="E614" s="127" t="str">
        <f>IFERROR(INDEX(Calc!$B$4:$L$2003,MATCH($O$3&amp;"-"&amp;$C614,Calc!$I$4:$I$2003,0),3),"")</f>
        <v/>
      </c>
      <c r="F614" s="242" t="str">
        <f>IFERROR(INDEX(Calc!$B$4:$L$2003,MATCH($O$3&amp;"-"&amp;$C614,Calc!$I$4:$I$2003,0),4),"")</f>
        <v/>
      </c>
      <c r="G614" s="242" t="str">
        <f>IFERROR(INDEX(Calc!$B$4:$L$2003,MATCH($O$3&amp;"-"&amp;$C614,Calc!$I$4:$I$2003,0),5),"")</f>
        <v/>
      </c>
      <c r="H614" s="129" t="str">
        <f>IFERROR(IF(I614="Closed","―",INDEX(Calc!$B$4:$L$2003,MATCH($O$3&amp;"-"&amp;$C614,Calc!$I$4:$I$2003,0),10)),"")</f>
        <v/>
      </c>
      <c r="I614" s="130"/>
      <c r="J614" s="59"/>
    </row>
    <row r="615" spans="2:10" x14ac:dyDescent="0.25">
      <c r="B615" s="58"/>
      <c r="C615" s="127">
        <v>601</v>
      </c>
      <c r="D615" s="128" t="str">
        <f>IFERROR(INDEX(Calc!$B$4:$L$2003,MATCH($O$3&amp;"-"&amp;C615,Calc!$I$4:$I$2003,0),2),"")</f>
        <v/>
      </c>
      <c r="E615" s="127" t="str">
        <f>IFERROR(INDEX(Calc!$B$4:$L$2003,MATCH($O$3&amp;"-"&amp;$C615,Calc!$I$4:$I$2003,0),3),"")</f>
        <v/>
      </c>
      <c r="F615" s="242" t="str">
        <f>IFERROR(INDEX(Calc!$B$4:$L$2003,MATCH($O$3&amp;"-"&amp;$C615,Calc!$I$4:$I$2003,0),4),"")</f>
        <v/>
      </c>
      <c r="G615" s="242" t="str">
        <f>IFERROR(INDEX(Calc!$B$4:$L$2003,MATCH($O$3&amp;"-"&amp;$C615,Calc!$I$4:$I$2003,0),5),"")</f>
        <v/>
      </c>
      <c r="H615" s="129" t="str">
        <f>IFERROR(IF(I615="Closed","―",INDEX(Calc!$B$4:$L$2003,MATCH($O$3&amp;"-"&amp;$C615,Calc!$I$4:$I$2003,0),10)),"")</f>
        <v/>
      </c>
      <c r="I615" s="130"/>
      <c r="J615" s="59"/>
    </row>
    <row r="616" spans="2:10" x14ac:dyDescent="0.25">
      <c r="B616" s="58"/>
      <c r="C616" s="127">
        <v>602</v>
      </c>
      <c r="D616" s="128" t="str">
        <f>IFERROR(INDEX(Calc!$B$4:$L$2003,MATCH($O$3&amp;"-"&amp;C616,Calc!$I$4:$I$2003,0),2),"")</f>
        <v/>
      </c>
      <c r="E616" s="127" t="str">
        <f>IFERROR(INDEX(Calc!$B$4:$L$2003,MATCH($O$3&amp;"-"&amp;$C616,Calc!$I$4:$I$2003,0),3),"")</f>
        <v/>
      </c>
      <c r="F616" s="242" t="str">
        <f>IFERROR(INDEX(Calc!$B$4:$L$2003,MATCH($O$3&amp;"-"&amp;$C616,Calc!$I$4:$I$2003,0),4),"")</f>
        <v/>
      </c>
      <c r="G616" s="242" t="str">
        <f>IFERROR(INDEX(Calc!$B$4:$L$2003,MATCH($O$3&amp;"-"&amp;$C616,Calc!$I$4:$I$2003,0),5),"")</f>
        <v/>
      </c>
      <c r="H616" s="129" t="str">
        <f>IFERROR(IF(I616="Closed","―",INDEX(Calc!$B$4:$L$2003,MATCH($O$3&amp;"-"&amp;$C616,Calc!$I$4:$I$2003,0),10)),"")</f>
        <v/>
      </c>
      <c r="I616" s="130"/>
      <c r="J616" s="59"/>
    </row>
    <row r="617" spans="2:10" x14ac:dyDescent="0.25">
      <c r="B617" s="58"/>
      <c r="C617" s="127">
        <v>603</v>
      </c>
      <c r="D617" s="128" t="str">
        <f>IFERROR(INDEX(Calc!$B$4:$L$2003,MATCH($O$3&amp;"-"&amp;C617,Calc!$I$4:$I$2003,0),2),"")</f>
        <v/>
      </c>
      <c r="E617" s="127" t="str">
        <f>IFERROR(INDEX(Calc!$B$4:$L$2003,MATCH($O$3&amp;"-"&amp;$C617,Calc!$I$4:$I$2003,0),3),"")</f>
        <v/>
      </c>
      <c r="F617" s="242" t="str">
        <f>IFERROR(INDEX(Calc!$B$4:$L$2003,MATCH($O$3&amp;"-"&amp;$C617,Calc!$I$4:$I$2003,0),4),"")</f>
        <v/>
      </c>
      <c r="G617" s="242" t="str">
        <f>IFERROR(INDEX(Calc!$B$4:$L$2003,MATCH($O$3&amp;"-"&amp;$C617,Calc!$I$4:$I$2003,0),5),"")</f>
        <v/>
      </c>
      <c r="H617" s="129" t="str">
        <f>IFERROR(IF(I617="Closed","―",INDEX(Calc!$B$4:$L$2003,MATCH($O$3&amp;"-"&amp;$C617,Calc!$I$4:$I$2003,0),10)),"")</f>
        <v/>
      </c>
      <c r="I617" s="130"/>
      <c r="J617" s="59"/>
    </row>
    <row r="618" spans="2:10" x14ac:dyDescent="0.25">
      <c r="B618" s="58"/>
      <c r="C618" s="127">
        <v>604</v>
      </c>
      <c r="D618" s="128" t="str">
        <f>IFERROR(INDEX(Calc!$B$4:$L$2003,MATCH($O$3&amp;"-"&amp;C618,Calc!$I$4:$I$2003,0),2),"")</f>
        <v/>
      </c>
      <c r="E618" s="127" t="str">
        <f>IFERROR(INDEX(Calc!$B$4:$L$2003,MATCH($O$3&amp;"-"&amp;$C618,Calc!$I$4:$I$2003,0),3),"")</f>
        <v/>
      </c>
      <c r="F618" s="242" t="str">
        <f>IFERROR(INDEX(Calc!$B$4:$L$2003,MATCH($O$3&amp;"-"&amp;$C618,Calc!$I$4:$I$2003,0),4),"")</f>
        <v/>
      </c>
      <c r="G618" s="242" t="str">
        <f>IFERROR(INDEX(Calc!$B$4:$L$2003,MATCH($O$3&amp;"-"&amp;$C618,Calc!$I$4:$I$2003,0),5),"")</f>
        <v/>
      </c>
      <c r="H618" s="129" t="str">
        <f>IFERROR(IF(I618="Closed","―",INDEX(Calc!$B$4:$L$2003,MATCH($O$3&amp;"-"&amp;$C618,Calc!$I$4:$I$2003,0),10)),"")</f>
        <v/>
      </c>
      <c r="I618" s="130"/>
      <c r="J618" s="59"/>
    </row>
    <row r="619" spans="2:10" x14ac:dyDescent="0.25">
      <c r="B619" s="58"/>
      <c r="C619" s="127">
        <v>605</v>
      </c>
      <c r="D619" s="128" t="str">
        <f>IFERROR(INDEX(Calc!$B$4:$L$2003,MATCH($O$3&amp;"-"&amp;C619,Calc!$I$4:$I$2003,0),2),"")</f>
        <v/>
      </c>
      <c r="E619" s="127" t="str">
        <f>IFERROR(INDEX(Calc!$B$4:$L$2003,MATCH($O$3&amp;"-"&amp;$C619,Calc!$I$4:$I$2003,0),3),"")</f>
        <v/>
      </c>
      <c r="F619" s="242" t="str">
        <f>IFERROR(INDEX(Calc!$B$4:$L$2003,MATCH($O$3&amp;"-"&amp;$C619,Calc!$I$4:$I$2003,0),4),"")</f>
        <v/>
      </c>
      <c r="G619" s="242" t="str">
        <f>IFERROR(INDEX(Calc!$B$4:$L$2003,MATCH($O$3&amp;"-"&amp;$C619,Calc!$I$4:$I$2003,0),5),"")</f>
        <v/>
      </c>
      <c r="H619" s="129" t="str">
        <f>IFERROR(IF(I619="Closed","―",INDEX(Calc!$B$4:$L$2003,MATCH($O$3&amp;"-"&amp;$C619,Calc!$I$4:$I$2003,0),10)),"")</f>
        <v/>
      </c>
      <c r="I619" s="130"/>
      <c r="J619" s="59"/>
    </row>
    <row r="620" spans="2:10" x14ac:dyDescent="0.25">
      <c r="B620" s="58"/>
      <c r="C620" s="127">
        <v>606</v>
      </c>
      <c r="D620" s="128" t="str">
        <f>IFERROR(INDEX(Calc!$B$4:$L$2003,MATCH($O$3&amp;"-"&amp;C620,Calc!$I$4:$I$2003,0),2),"")</f>
        <v/>
      </c>
      <c r="E620" s="127" t="str">
        <f>IFERROR(INDEX(Calc!$B$4:$L$2003,MATCH($O$3&amp;"-"&amp;$C620,Calc!$I$4:$I$2003,0),3),"")</f>
        <v/>
      </c>
      <c r="F620" s="242" t="str">
        <f>IFERROR(INDEX(Calc!$B$4:$L$2003,MATCH($O$3&amp;"-"&amp;$C620,Calc!$I$4:$I$2003,0),4),"")</f>
        <v/>
      </c>
      <c r="G620" s="242" t="str">
        <f>IFERROR(INDEX(Calc!$B$4:$L$2003,MATCH($O$3&amp;"-"&amp;$C620,Calc!$I$4:$I$2003,0),5),"")</f>
        <v/>
      </c>
      <c r="H620" s="129" t="str">
        <f>IFERROR(IF(I620="Closed","―",INDEX(Calc!$B$4:$L$2003,MATCH($O$3&amp;"-"&amp;$C620,Calc!$I$4:$I$2003,0),10)),"")</f>
        <v/>
      </c>
      <c r="I620" s="130"/>
      <c r="J620" s="59"/>
    </row>
    <row r="621" spans="2:10" x14ac:dyDescent="0.25">
      <c r="B621" s="58"/>
      <c r="C621" s="127">
        <v>607</v>
      </c>
      <c r="D621" s="128" t="str">
        <f>IFERROR(INDEX(Calc!$B$4:$L$2003,MATCH($O$3&amp;"-"&amp;C621,Calc!$I$4:$I$2003,0),2),"")</f>
        <v/>
      </c>
      <c r="E621" s="127" t="str">
        <f>IFERROR(INDEX(Calc!$B$4:$L$2003,MATCH($O$3&amp;"-"&amp;$C621,Calc!$I$4:$I$2003,0),3),"")</f>
        <v/>
      </c>
      <c r="F621" s="242" t="str">
        <f>IFERROR(INDEX(Calc!$B$4:$L$2003,MATCH($O$3&amp;"-"&amp;$C621,Calc!$I$4:$I$2003,0),4),"")</f>
        <v/>
      </c>
      <c r="G621" s="242" t="str">
        <f>IFERROR(INDEX(Calc!$B$4:$L$2003,MATCH($O$3&amp;"-"&amp;$C621,Calc!$I$4:$I$2003,0),5),"")</f>
        <v/>
      </c>
      <c r="H621" s="129" t="str">
        <f>IFERROR(IF(I621="Closed","―",INDEX(Calc!$B$4:$L$2003,MATCH($O$3&amp;"-"&amp;$C621,Calc!$I$4:$I$2003,0),10)),"")</f>
        <v/>
      </c>
      <c r="I621" s="130"/>
      <c r="J621" s="59"/>
    </row>
    <row r="622" spans="2:10" x14ac:dyDescent="0.25">
      <c r="B622" s="58"/>
      <c r="C622" s="127">
        <v>608</v>
      </c>
      <c r="D622" s="128" t="str">
        <f>IFERROR(INDEX(Calc!$B$4:$L$2003,MATCH($O$3&amp;"-"&amp;C622,Calc!$I$4:$I$2003,0),2),"")</f>
        <v/>
      </c>
      <c r="E622" s="127" t="str">
        <f>IFERROR(INDEX(Calc!$B$4:$L$2003,MATCH($O$3&amp;"-"&amp;$C622,Calc!$I$4:$I$2003,0),3),"")</f>
        <v/>
      </c>
      <c r="F622" s="242" t="str">
        <f>IFERROR(INDEX(Calc!$B$4:$L$2003,MATCH($O$3&amp;"-"&amp;$C622,Calc!$I$4:$I$2003,0),4),"")</f>
        <v/>
      </c>
      <c r="G622" s="242" t="str">
        <f>IFERROR(INDEX(Calc!$B$4:$L$2003,MATCH($O$3&amp;"-"&amp;$C622,Calc!$I$4:$I$2003,0),5),"")</f>
        <v/>
      </c>
      <c r="H622" s="129" t="str">
        <f>IFERROR(IF(I622="Closed","―",INDEX(Calc!$B$4:$L$2003,MATCH($O$3&amp;"-"&amp;$C622,Calc!$I$4:$I$2003,0),10)),"")</f>
        <v/>
      </c>
      <c r="I622" s="130"/>
      <c r="J622" s="59"/>
    </row>
    <row r="623" spans="2:10" x14ac:dyDescent="0.25">
      <c r="B623" s="58"/>
      <c r="C623" s="127">
        <v>609</v>
      </c>
      <c r="D623" s="128" t="str">
        <f>IFERROR(INDEX(Calc!$B$4:$L$2003,MATCH($O$3&amp;"-"&amp;C623,Calc!$I$4:$I$2003,0),2),"")</f>
        <v/>
      </c>
      <c r="E623" s="127" t="str">
        <f>IFERROR(INDEX(Calc!$B$4:$L$2003,MATCH($O$3&amp;"-"&amp;$C623,Calc!$I$4:$I$2003,0),3),"")</f>
        <v/>
      </c>
      <c r="F623" s="242" t="str">
        <f>IFERROR(INDEX(Calc!$B$4:$L$2003,MATCH($O$3&amp;"-"&amp;$C623,Calc!$I$4:$I$2003,0),4),"")</f>
        <v/>
      </c>
      <c r="G623" s="242" t="str">
        <f>IFERROR(INDEX(Calc!$B$4:$L$2003,MATCH($O$3&amp;"-"&amp;$C623,Calc!$I$4:$I$2003,0),5),"")</f>
        <v/>
      </c>
      <c r="H623" s="129" t="str">
        <f>IFERROR(IF(I623="Closed","―",INDEX(Calc!$B$4:$L$2003,MATCH($O$3&amp;"-"&amp;$C623,Calc!$I$4:$I$2003,0),10)),"")</f>
        <v/>
      </c>
      <c r="I623" s="130"/>
      <c r="J623" s="59"/>
    </row>
    <row r="624" spans="2:10" x14ac:dyDescent="0.25">
      <c r="B624" s="58"/>
      <c r="C624" s="127">
        <v>610</v>
      </c>
      <c r="D624" s="128" t="str">
        <f>IFERROR(INDEX(Calc!$B$4:$L$2003,MATCH($O$3&amp;"-"&amp;C624,Calc!$I$4:$I$2003,0),2),"")</f>
        <v/>
      </c>
      <c r="E624" s="127" t="str">
        <f>IFERROR(INDEX(Calc!$B$4:$L$2003,MATCH($O$3&amp;"-"&amp;$C624,Calc!$I$4:$I$2003,0),3),"")</f>
        <v/>
      </c>
      <c r="F624" s="242" t="str">
        <f>IFERROR(INDEX(Calc!$B$4:$L$2003,MATCH($O$3&amp;"-"&amp;$C624,Calc!$I$4:$I$2003,0),4),"")</f>
        <v/>
      </c>
      <c r="G624" s="242" t="str">
        <f>IFERROR(INDEX(Calc!$B$4:$L$2003,MATCH($O$3&amp;"-"&amp;$C624,Calc!$I$4:$I$2003,0),5),"")</f>
        <v/>
      </c>
      <c r="H624" s="129" t="str">
        <f>IFERROR(IF(I624="Closed","―",INDEX(Calc!$B$4:$L$2003,MATCH($O$3&amp;"-"&amp;$C624,Calc!$I$4:$I$2003,0),10)),"")</f>
        <v/>
      </c>
      <c r="I624" s="130"/>
      <c r="J624" s="59"/>
    </row>
    <row r="625" spans="2:10" x14ac:dyDescent="0.25">
      <c r="B625" s="58"/>
      <c r="C625" s="127">
        <v>611</v>
      </c>
      <c r="D625" s="128" t="str">
        <f>IFERROR(INDEX(Calc!$B$4:$L$2003,MATCH($O$3&amp;"-"&amp;C625,Calc!$I$4:$I$2003,0),2),"")</f>
        <v/>
      </c>
      <c r="E625" s="127" t="str">
        <f>IFERROR(INDEX(Calc!$B$4:$L$2003,MATCH($O$3&amp;"-"&amp;$C625,Calc!$I$4:$I$2003,0),3),"")</f>
        <v/>
      </c>
      <c r="F625" s="242" t="str">
        <f>IFERROR(INDEX(Calc!$B$4:$L$2003,MATCH($O$3&amp;"-"&amp;$C625,Calc!$I$4:$I$2003,0),4),"")</f>
        <v/>
      </c>
      <c r="G625" s="242" t="str">
        <f>IFERROR(INDEX(Calc!$B$4:$L$2003,MATCH($O$3&amp;"-"&amp;$C625,Calc!$I$4:$I$2003,0),5),"")</f>
        <v/>
      </c>
      <c r="H625" s="129" t="str">
        <f>IFERROR(IF(I625="Closed","―",INDEX(Calc!$B$4:$L$2003,MATCH($O$3&amp;"-"&amp;$C625,Calc!$I$4:$I$2003,0),10)),"")</f>
        <v/>
      </c>
      <c r="I625" s="130"/>
      <c r="J625" s="59"/>
    </row>
    <row r="626" spans="2:10" x14ac:dyDescent="0.25">
      <c r="B626" s="58"/>
      <c r="C626" s="127">
        <v>612</v>
      </c>
      <c r="D626" s="128" t="str">
        <f>IFERROR(INDEX(Calc!$B$4:$L$2003,MATCH($O$3&amp;"-"&amp;C626,Calc!$I$4:$I$2003,0),2),"")</f>
        <v/>
      </c>
      <c r="E626" s="127" t="str">
        <f>IFERROR(INDEX(Calc!$B$4:$L$2003,MATCH($O$3&amp;"-"&amp;$C626,Calc!$I$4:$I$2003,0),3),"")</f>
        <v/>
      </c>
      <c r="F626" s="242" t="str">
        <f>IFERROR(INDEX(Calc!$B$4:$L$2003,MATCH($O$3&amp;"-"&amp;$C626,Calc!$I$4:$I$2003,0),4),"")</f>
        <v/>
      </c>
      <c r="G626" s="242" t="str">
        <f>IFERROR(INDEX(Calc!$B$4:$L$2003,MATCH($O$3&amp;"-"&amp;$C626,Calc!$I$4:$I$2003,0),5),"")</f>
        <v/>
      </c>
      <c r="H626" s="129" t="str">
        <f>IFERROR(IF(I626="Closed","―",INDEX(Calc!$B$4:$L$2003,MATCH($O$3&amp;"-"&amp;$C626,Calc!$I$4:$I$2003,0),10)),"")</f>
        <v/>
      </c>
      <c r="I626" s="130"/>
      <c r="J626" s="59"/>
    </row>
    <row r="627" spans="2:10" x14ac:dyDescent="0.25">
      <c r="B627" s="58"/>
      <c r="C627" s="127">
        <v>613</v>
      </c>
      <c r="D627" s="128" t="str">
        <f>IFERROR(INDEX(Calc!$B$4:$L$2003,MATCH($O$3&amp;"-"&amp;C627,Calc!$I$4:$I$2003,0),2),"")</f>
        <v/>
      </c>
      <c r="E627" s="127" t="str">
        <f>IFERROR(INDEX(Calc!$B$4:$L$2003,MATCH($O$3&amp;"-"&amp;$C627,Calc!$I$4:$I$2003,0),3),"")</f>
        <v/>
      </c>
      <c r="F627" s="242" t="str">
        <f>IFERROR(INDEX(Calc!$B$4:$L$2003,MATCH($O$3&amp;"-"&amp;$C627,Calc!$I$4:$I$2003,0),4),"")</f>
        <v/>
      </c>
      <c r="G627" s="242" t="str">
        <f>IFERROR(INDEX(Calc!$B$4:$L$2003,MATCH($O$3&amp;"-"&amp;$C627,Calc!$I$4:$I$2003,0),5),"")</f>
        <v/>
      </c>
      <c r="H627" s="129" t="str">
        <f>IFERROR(IF(I627="Closed","―",INDEX(Calc!$B$4:$L$2003,MATCH($O$3&amp;"-"&amp;$C627,Calc!$I$4:$I$2003,0),10)),"")</f>
        <v/>
      </c>
      <c r="I627" s="130"/>
      <c r="J627" s="59"/>
    </row>
    <row r="628" spans="2:10" x14ac:dyDescent="0.25">
      <c r="B628" s="58"/>
      <c r="C628" s="127">
        <v>614</v>
      </c>
      <c r="D628" s="128" t="str">
        <f>IFERROR(INDEX(Calc!$B$4:$L$2003,MATCH($O$3&amp;"-"&amp;C628,Calc!$I$4:$I$2003,0),2),"")</f>
        <v/>
      </c>
      <c r="E628" s="127" t="str">
        <f>IFERROR(INDEX(Calc!$B$4:$L$2003,MATCH($O$3&amp;"-"&amp;$C628,Calc!$I$4:$I$2003,0),3),"")</f>
        <v/>
      </c>
      <c r="F628" s="242" t="str">
        <f>IFERROR(INDEX(Calc!$B$4:$L$2003,MATCH($O$3&amp;"-"&amp;$C628,Calc!$I$4:$I$2003,0),4),"")</f>
        <v/>
      </c>
      <c r="G628" s="242" t="str">
        <f>IFERROR(INDEX(Calc!$B$4:$L$2003,MATCH($O$3&amp;"-"&amp;$C628,Calc!$I$4:$I$2003,0),5),"")</f>
        <v/>
      </c>
      <c r="H628" s="129" t="str">
        <f>IFERROR(IF(I628="Closed","―",INDEX(Calc!$B$4:$L$2003,MATCH($O$3&amp;"-"&amp;$C628,Calc!$I$4:$I$2003,0),10)),"")</f>
        <v/>
      </c>
      <c r="I628" s="130"/>
      <c r="J628" s="59"/>
    </row>
    <row r="629" spans="2:10" x14ac:dyDescent="0.25">
      <c r="B629" s="58"/>
      <c r="C629" s="127">
        <v>615</v>
      </c>
      <c r="D629" s="128" t="str">
        <f>IFERROR(INDEX(Calc!$B$4:$L$2003,MATCH($O$3&amp;"-"&amp;C629,Calc!$I$4:$I$2003,0),2),"")</f>
        <v/>
      </c>
      <c r="E629" s="127" t="str">
        <f>IFERROR(INDEX(Calc!$B$4:$L$2003,MATCH($O$3&amp;"-"&amp;$C629,Calc!$I$4:$I$2003,0),3),"")</f>
        <v/>
      </c>
      <c r="F629" s="242" t="str">
        <f>IFERROR(INDEX(Calc!$B$4:$L$2003,MATCH($O$3&amp;"-"&amp;$C629,Calc!$I$4:$I$2003,0),4),"")</f>
        <v/>
      </c>
      <c r="G629" s="242" t="str">
        <f>IFERROR(INDEX(Calc!$B$4:$L$2003,MATCH($O$3&amp;"-"&amp;$C629,Calc!$I$4:$I$2003,0),5),"")</f>
        <v/>
      </c>
      <c r="H629" s="129" t="str">
        <f>IFERROR(IF(I629="Closed","―",INDEX(Calc!$B$4:$L$2003,MATCH($O$3&amp;"-"&amp;$C629,Calc!$I$4:$I$2003,0),10)),"")</f>
        <v/>
      </c>
      <c r="I629" s="130"/>
      <c r="J629" s="59"/>
    </row>
    <row r="630" spans="2:10" x14ac:dyDescent="0.25">
      <c r="B630" s="58"/>
      <c r="C630" s="127">
        <v>616</v>
      </c>
      <c r="D630" s="128" t="str">
        <f>IFERROR(INDEX(Calc!$B$4:$L$2003,MATCH($O$3&amp;"-"&amp;C630,Calc!$I$4:$I$2003,0),2),"")</f>
        <v/>
      </c>
      <c r="E630" s="127" t="str">
        <f>IFERROR(INDEX(Calc!$B$4:$L$2003,MATCH($O$3&amp;"-"&amp;$C630,Calc!$I$4:$I$2003,0),3),"")</f>
        <v/>
      </c>
      <c r="F630" s="242" t="str">
        <f>IFERROR(INDEX(Calc!$B$4:$L$2003,MATCH($O$3&amp;"-"&amp;$C630,Calc!$I$4:$I$2003,0),4),"")</f>
        <v/>
      </c>
      <c r="G630" s="242" t="str">
        <f>IFERROR(INDEX(Calc!$B$4:$L$2003,MATCH($O$3&amp;"-"&amp;$C630,Calc!$I$4:$I$2003,0),5),"")</f>
        <v/>
      </c>
      <c r="H630" s="129" t="str">
        <f>IFERROR(IF(I630="Closed","―",INDEX(Calc!$B$4:$L$2003,MATCH($O$3&amp;"-"&amp;$C630,Calc!$I$4:$I$2003,0),10)),"")</f>
        <v/>
      </c>
      <c r="I630" s="130"/>
      <c r="J630" s="59"/>
    </row>
    <row r="631" spans="2:10" x14ac:dyDescent="0.25">
      <c r="B631" s="58"/>
      <c r="C631" s="127">
        <v>617</v>
      </c>
      <c r="D631" s="128" t="str">
        <f>IFERROR(INDEX(Calc!$B$4:$L$2003,MATCH($O$3&amp;"-"&amp;C631,Calc!$I$4:$I$2003,0),2),"")</f>
        <v/>
      </c>
      <c r="E631" s="127" t="str">
        <f>IFERROR(INDEX(Calc!$B$4:$L$2003,MATCH($O$3&amp;"-"&amp;$C631,Calc!$I$4:$I$2003,0),3),"")</f>
        <v/>
      </c>
      <c r="F631" s="242" t="str">
        <f>IFERROR(INDEX(Calc!$B$4:$L$2003,MATCH($O$3&amp;"-"&amp;$C631,Calc!$I$4:$I$2003,0),4),"")</f>
        <v/>
      </c>
      <c r="G631" s="242" t="str">
        <f>IFERROR(INDEX(Calc!$B$4:$L$2003,MATCH($O$3&amp;"-"&amp;$C631,Calc!$I$4:$I$2003,0),5),"")</f>
        <v/>
      </c>
      <c r="H631" s="129" t="str">
        <f>IFERROR(IF(I631="Closed","―",INDEX(Calc!$B$4:$L$2003,MATCH($O$3&amp;"-"&amp;$C631,Calc!$I$4:$I$2003,0),10)),"")</f>
        <v/>
      </c>
      <c r="I631" s="130"/>
      <c r="J631" s="59"/>
    </row>
    <row r="632" spans="2:10" x14ac:dyDescent="0.25">
      <c r="B632" s="58"/>
      <c r="C632" s="127">
        <v>618</v>
      </c>
      <c r="D632" s="128" t="str">
        <f>IFERROR(INDEX(Calc!$B$4:$L$2003,MATCH($O$3&amp;"-"&amp;C632,Calc!$I$4:$I$2003,0),2),"")</f>
        <v/>
      </c>
      <c r="E632" s="127" t="str">
        <f>IFERROR(INDEX(Calc!$B$4:$L$2003,MATCH($O$3&amp;"-"&amp;$C632,Calc!$I$4:$I$2003,0),3),"")</f>
        <v/>
      </c>
      <c r="F632" s="242" t="str">
        <f>IFERROR(INDEX(Calc!$B$4:$L$2003,MATCH($O$3&amp;"-"&amp;$C632,Calc!$I$4:$I$2003,0),4),"")</f>
        <v/>
      </c>
      <c r="G632" s="242" t="str">
        <f>IFERROR(INDEX(Calc!$B$4:$L$2003,MATCH($O$3&amp;"-"&amp;$C632,Calc!$I$4:$I$2003,0),5),"")</f>
        <v/>
      </c>
      <c r="H632" s="129" t="str">
        <f>IFERROR(IF(I632="Closed","―",INDEX(Calc!$B$4:$L$2003,MATCH($O$3&amp;"-"&amp;$C632,Calc!$I$4:$I$2003,0),10)),"")</f>
        <v/>
      </c>
      <c r="I632" s="130"/>
      <c r="J632" s="59"/>
    </row>
    <row r="633" spans="2:10" x14ac:dyDescent="0.25">
      <c r="B633" s="58"/>
      <c r="C633" s="127">
        <v>619</v>
      </c>
      <c r="D633" s="128" t="str">
        <f>IFERROR(INDEX(Calc!$B$4:$L$2003,MATCH($O$3&amp;"-"&amp;C633,Calc!$I$4:$I$2003,0),2),"")</f>
        <v/>
      </c>
      <c r="E633" s="127" t="str">
        <f>IFERROR(INDEX(Calc!$B$4:$L$2003,MATCH($O$3&amp;"-"&amp;$C633,Calc!$I$4:$I$2003,0),3),"")</f>
        <v/>
      </c>
      <c r="F633" s="242" t="str">
        <f>IFERROR(INDEX(Calc!$B$4:$L$2003,MATCH($O$3&amp;"-"&amp;$C633,Calc!$I$4:$I$2003,0),4),"")</f>
        <v/>
      </c>
      <c r="G633" s="242" t="str">
        <f>IFERROR(INDEX(Calc!$B$4:$L$2003,MATCH($O$3&amp;"-"&amp;$C633,Calc!$I$4:$I$2003,0),5),"")</f>
        <v/>
      </c>
      <c r="H633" s="129" t="str">
        <f>IFERROR(IF(I633="Closed","―",INDEX(Calc!$B$4:$L$2003,MATCH($O$3&amp;"-"&amp;$C633,Calc!$I$4:$I$2003,0),10)),"")</f>
        <v/>
      </c>
      <c r="I633" s="130"/>
      <c r="J633" s="59"/>
    </row>
    <row r="634" spans="2:10" x14ac:dyDescent="0.25">
      <c r="B634" s="58"/>
      <c r="C634" s="127">
        <v>620</v>
      </c>
      <c r="D634" s="128" t="str">
        <f>IFERROR(INDEX(Calc!$B$4:$L$2003,MATCH($O$3&amp;"-"&amp;C634,Calc!$I$4:$I$2003,0),2),"")</f>
        <v/>
      </c>
      <c r="E634" s="127" t="str">
        <f>IFERROR(INDEX(Calc!$B$4:$L$2003,MATCH($O$3&amp;"-"&amp;$C634,Calc!$I$4:$I$2003,0),3),"")</f>
        <v/>
      </c>
      <c r="F634" s="242" t="str">
        <f>IFERROR(INDEX(Calc!$B$4:$L$2003,MATCH($O$3&amp;"-"&amp;$C634,Calc!$I$4:$I$2003,0),4),"")</f>
        <v/>
      </c>
      <c r="G634" s="242" t="str">
        <f>IFERROR(INDEX(Calc!$B$4:$L$2003,MATCH($O$3&amp;"-"&amp;$C634,Calc!$I$4:$I$2003,0),5),"")</f>
        <v/>
      </c>
      <c r="H634" s="129" t="str">
        <f>IFERROR(IF(I634="Closed","―",INDEX(Calc!$B$4:$L$2003,MATCH($O$3&amp;"-"&amp;$C634,Calc!$I$4:$I$2003,0),10)),"")</f>
        <v/>
      </c>
      <c r="I634" s="130"/>
      <c r="J634" s="59"/>
    </row>
    <row r="635" spans="2:10" x14ac:dyDescent="0.25">
      <c r="B635" s="58"/>
      <c r="C635" s="127">
        <v>621</v>
      </c>
      <c r="D635" s="128" t="str">
        <f>IFERROR(INDEX(Calc!$B$4:$L$2003,MATCH($O$3&amp;"-"&amp;C635,Calc!$I$4:$I$2003,0),2),"")</f>
        <v/>
      </c>
      <c r="E635" s="127" t="str">
        <f>IFERROR(INDEX(Calc!$B$4:$L$2003,MATCH($O$3&amp;"-"&amp;$C635,Calc!$I$4:$I$2003,0),3),"")</f>
        <v/>
      </c>
      <c r="F635" s="242" t="str">
        <f>IFERROR(INDEX(Calc!$B$4:$L$2003,MATCH($O$3&amp;"-"&amp;$C635,Calc!$I$4:$I$2003,0),4),"")</f>
        <v/>
      </c>
      <c r="G635" s="242" t="str">
        <f>IFERROR(INDEX(Calc!$B$4:$L$2003,MATCH($O$3&amp;"-"&amp;$C635,Calc!$I$4:$I$2003,0),5),"")</f>
        <v/>
      </c>
      <c r="H635" s="129" t="str">
        <f>IFERROR(IF(I635="Closed","―",INDEX(Calc!$B$4:$L$2003,MATCH($O$3&amp;"-"&amp;$C635,Calc!$I$4:$I$2003,0),10)),"")</f>
        <v/>
      </c>
      <c r="I635" s="130"/>
      <c r="J635" s="59"/>
    </row>
    <row r="636" spans="2:10" x14ac:dyDescent="0.25">
      <c r="B636" s="58"/>
      <c r="C636" s="127">
        <v>622</v>
      </c>
      <c r="D636" s="128" t="str">
        <f>IFERROR(INDEX(Calc!$B$4:$L$2003,MATCH($O$3&amp;"-"&amp;C636,Calc!$I$4:$I$2003,0),2),"")</f>
        <v/>
      </c>
      <c r="E636" s="127" t="str">
        <f>IFERROR(INDEX(Calc!$B$4:$L$2003,MATCH($O$3&amp;"-"&amp;$C636,Calc!$I$4:$I$2003,0),3),"")</f>
        <v/>
      </c>
      <c r="F636" s="242" t="str">
        <f>IFERROR(INDEX(Calc!$B$4:$L$2003,MATCH($O$3&amp;"-"&amp;$C636,Calc!$I$4:$I$2003,0),4),"")</f>
        <v/>
      </c>
      <c r="G636" s="242" t="str">
        <f>IFERROR(INDEX(Calc!$B$4:$L$2003,MATCH($O$3&amp;"-"&amp;$C636,Calc!$I$4:$I$2003,0),5),"")</f>
        <v/>
      </c>
      <c r="H636" s="129" t="str">
        <f>IFERROR(IF(I636="Closed","―",INDEX(Calc!$B$4:$L$2003,MATCH($O$3&amp;"-"&amp;$C636,Calc!$I$4:$I$2003,0),10)),"")</f>
        <v/>
      </c>
      <c r="I636" s="130"/>
      <c r="J636" s="59"/>
    </row>
    <row r="637" spans="2:10" x14ac:dyDescent="0.25">
      <c r="B637" s="58"/>
      <c r="C637" s="127">
        <v>623</v>
      </c>
      <c r="D637" s="128" t="str">
        <f>IFERROR(INDEX(Calc!$B$4:$L$2003,MATCH($O$3&amp;"-"&amp;C637,Calc!$I$4:$I$2003,0),2),"")</f>
        <v/>
      </c>
      <c r="E637" s="127" t="str">
        <f>IFERROR(INDEX(Calc!$B$4:$L$2003,MATCH($O$3&amp;"-"&amp;$C637,Calc!$I$4:$I$2003,0),3),"")</f>
        <v/>
      </c>
      <c r="F637" s="242" t="str">
        <f>IFERROR(INDEX(Calc!$B$4:$L$2003,MATCH($O$3&amp;"-"&amp;$C637,Calc!$I$4:$I$2003,0),4),"")</f>
        <v/>
      </c>
      <c r="G637" s="242" t="str">
        <f>IFERROR(INDEX(Calc!$B$4:$L$2003,MATCH($O$3&amp;"-"&amp;$C637,Calc!$I$4:$I$2003,0),5),"")</f>
        <v/>
      </c>
      <c r="H637" s="129" t="str">
        <f>IFERROR(IF(I637="Closed","―",INDEX(Calc!$B$4:$L$2003,MATCH($O$3&amp;"-"&amp;$C637,Calc!$I$4:$I$2003,0),10)),"")</f>
        <v/>
      </c>
      <c r="I637" s="130"/>
      <c r="J637" s="59"/>
    </row>
    <row r="638" spans="2:10" x14ac:dyDescent="0.25">
      <c r="B638" s="58"/>
      <c r="C638" s="127">
        <v>624</v>
      </c>
      <c r="D638" s="128" t="str">
        <f>IFERROR(INDEX(Calc!$B$4:$L$2003,MATCH($O$3&amp;"-"&amp;C638,Calc!$I$4:$I$2003,0),2),"")</f>
        <v/>
      </c>
      <c r="E638" s="127" t="str">
        <f>IFERROR(INDEX(Calc!$B$4:$L$2003,MATCH($O$3&amp;"-"&amp;$C638,Calc!$I$4:$I$2003,0),3),"")</f>
        <v/>
      </c>
      <c r="F638" s="242" t="str">
        <f>IFERROR(INDEX(Calc!$B$4:$L$2003,MATCH($O$3&amp;"-"&amp;$C638,Calc!$I$4:$I$2003,0),4),"")</f>
        <v/>
      </c>
      <c r="G638" s="242" t="str">
        <f>IFERROR(INDEX(Calc!$B$4:$L$2003,MATCH($O$3&amp;"-"&amp;$C638,Calc!$I$4:$I$2003,0),5),"")</f>
        <v/>
      </c>
      <c r="H638" s="129" t="str">
        <f>IFERROR(IF(I638="Closed","―",INDEX(Calc!$B$4:$L$2003,MATCH($O$3&amp;"-"&amp;$C638,Calc!$I$4:$I$2003,0),10)),"")</f>
        <v/>
      </c>
      <c r="I638" s="130"/>
      <c r="J638" s="59"/>
    </row>
    <row r="639" spans="2:10" x14ac:dyDescent="0.25">
      <c r="B639" s="58"/>
      <c r="C639" s="127">
        <v>625</v>
      </c>
      <c r="D639" s="128" t="str">
        <f>IFERROR(INDEX(Calc!$B$4:$L$2003,MATCH($O$3&amp;"-"&amp;C639,Calc!$I$4:$I$2003,0),2),"")</f>
        <v/>
      </c>
      <c r="E639" s="127" t="str">
        <f>IFERROR(INDEX(Calc!$B$4:$L$2003,MATCH($O$3&amp;"-"&amp;$C639,Calc!$I$4:$I$2003,0),3),"")</f>
        <v/>
      </c>
      <c r="F639" s="242" t="str">
        <f>IFERROR(INDEX(Calc!$B$4:$L$2003,MATCH($O$3&amp;"-"&amp;$C639,Calc!$I$4:$I$2003,0),4),"")</f>
        <v/>
      </c>
      <c r="G639" s="242" t="str">
        <f>IFERROR(INDEX(Calc!$B$4:$L$2003,MATCH($O$3&amp;"-"&amp;$C639,Calc!$I$4:$I$2003,0),5),"")</f>
        <v/>
      </c>
      <c r="H639" s="129" t="str">
        <f>IFERROR(IF(I639="Closed","―",INDEX(Calc!$B$4:$L$2003,MATCH($O$3&amp;"-"&amp;$C639,Calc!$I$4:$I$2003,0),10)),"")</f>
        <v/>
      </c>
      <c r="I639" s="130"/>
      <c r="J639" s="59"/>
    </row>
    <row r="640" spans="2:10" x14ac:dyDescent="0.25">
      <c r="B640" s="58"/>
      <c r="C640" s="127">
        <v>626</v>
      </c>
      <c r="D640" s="128" t="str">
        <f>IFERROR(INDEX(Calc!$B$4:$L$2003,MATCH($O$3&amp;"-"&amp;C640,Calc!$I$4:$I$2003,0),2),"")</f>
        <v/>
      </c>
      <c r="E640" s="127" t="str">
        <f>IFERROR(INDEX(Calc!$B$4:$L$2003,MATCH($O$3&amp;"-"&amp;$C640,Calc!$I$4:$I$2003,0),3),"")</f>
        <v/>
      </c>
      <c r="F640" s="242" t="str">
        <f>IFERROR(INDEX(Calc!$B$4:$L$2003,MATCH($O$3&amp;"-"&amp;$C640,Calc!$I$4:$I$2003,0),4),"")</f>
        <v/>
      </c>
      <c r="G640" s="242" t="str">
        <f>IFERROR(INDEX(Calc!$B$4:$L$2003,MATCH($O$3&amp;"-"&amp;$C640,Calc!$I$4:$I$2003,0),5),"")</f>
        <v/>
      </c>
      <c r="H640" s="129" t="str">
        <f>IFERROR(IF(I640="Closed","―",INDEX(Calc!$B$4:$L$2003,MATCH($O$3&amp;"-"&amp;$C640,Calc!$I$4:$I$2003,0),10)),"")</f>
        <v/>
      </c>
      <c r="I640" s="130"/>
      <c r="J640" s="59"/>
    </row>
    <row r="641" spans="2:10" x14ac:dyDescent="0.25">
      <c r="B641" s="58"/>
      <c r="C641" s="127">
        <v>627</v>
      </c>
      <c r="D641" s="128" t="str">
        <f>IFERROR(INDEX(Calc!$B$4:$L$2003,MATCH($O$3&amp;"-"&amp;C641,Calc!$I$4:$I$2003,0),2),"")</f>
        <v/>
      </c>
      <c r="E641" s="127" t="str">
        <f>IFERROR(INDEX(Calc!$B$4:$L$2003,MATCH($O$3&amp;"-"&amp;$C641,Calc!$I$4:$I$2003,0),3),"")</f>
        <v/>
      </c>
      <c r="F641" s="242" t="str">
        <f>IFERROR(INDEX(Calc!$B$4:$L$2003,MATCH($O$3&amp;"-"&amp;$C641,Calc!$I$4:$I$2003,0),4),"")</f>
        <v/>
      </c>
      <c r="G641" s="242" t="str">
        <f>IFERROR(INDEX(Calc!$B$4:$L$2003,MATCH($O$3&amp;"-"&amp;$C641,Calc!$I$4:$I$2003,0),5),"")</f>
        <v/>
      </c>
      <c r="H641" s="129" t="str">
        <f>IFERROR(IF(I641="Closed","―",INDEX(Calc!$B$4:$L$2003,MATCH($O$3&amp;"-"&amp;$C641,Calc!$I$4:$I$2003,0),10)),"")</f>
        <v/>
      </c>
      <c r="I641" s="130"/>
      <c r="J641" s="59"/>
    </row>
    <row r="642" spans="2:10" x14ac:dyDescent="0.25">
      <c r="B642" s="58"/>
      <c r="C642" s="127">
        <v>628</v>
      </c>
      <c r="D642" s="128" t="str">
        <f>IFERROR(INDEX(Calc!$B$4:$L$2003,MATCH($O$3&amp;"-"&amp;C642,Calc!$I$4:$I$2003,0),2),"")</f>
        <v/>
      </c>
      <c r="E642" s="127" t="str">
        <f>IFERROR(INDEX(Calc!$B$4:$L$2003,MATCH($O$3&amp;"-"&amp;$C642,Calc!$I$4:$I$2003,0),3),"")</f>
        <v/>
      </c>
      <c r="F642" s="242" t="str">
        <f>IFERROR(INDEX(Calc!$B$4:$L$2003,MATCH($O$3&amp;"-"&amp;$C642,Calc!$I$4:$I$2003,0),4),"")</f>
        <v/>
      </c>
      <c r="G642" s="242" t="str">
        <f>IFERROR(INDEX(Calc!$B$4:$L$2003,MATCH($O$3&amp;"-"&amp;$C642,Calc!$I$4:$I$2003,0),5),"")</f>
        <v/>
      </c>
      <c r="H642" s="129" t="str">
        <f>IFERROR(IF(I642="Closed","―",INDEX(Calc!$B$4:$L$2003,MATCH($O$3&amp;"-"&amp;$C642,Calc!$I$4:$I$2003,0),10)),"")</f>
        <v/>
      </c>
      <c r="I642" s="130"/>
      <c r="J642" s="59"/>
    </row>
    <row r="643" spans="2:10" x14ac:dyDescent="0.25">
      <c r="B643" s="58"/>
      <c r="C643" s="127">
        <v>629</v>
      </c>
      <c r="D643" s="128" t="str">
        <f>IFERROR(INDEX(Calc!$B$4:$L$2003,MATCH($O$3&amp;"-"&amp;C643,Calc!$I$4:$I$2003,0),2),"")</f>
        <v/>
      </c>
      <c r="E643" s="127" t="str">
        <f>IFERROR(INDEX(Calc!$B$4:$L$2003,MATCH($O$3&amp;"-"&amp;$C643,Calc!$I$4:$I$2003,0),3),"")</f>
        <v/>
      </c>
      <c r="F643" s="242" t="str">
        <f>IFERROR(INDEX(Calc!$B$4:$L$2003,MATCH($O$3&amp;"-"&amp;$C643,Calc!$I$4:$I$2003,0),4),"")</f>
        <v/>
      </c>
      <c r="G643" s="242" t="str">
        <f>IFERROR(INDEX(Calc!$B$4:$L$2003,MATCH($O$3&amp;"-"&amp;$C643,Calc!$I$4:$I$2003,0),5),"")</f>
        <v/>
      </c>
      <c r="H643" s="129" t="str">
        <f>IFERROR(IF(I643="Closed","―",INDEX(Calc!$B$4:$L$2003,MATCH($O$3&amp;"-"&amp;$C643,Calc!$I$4:$I$2003,0),10)),"")</f>
        <v/>
      </c>
      <c r="I643" s="130"/>
      <c r="J643" s="59"/>
    </row>
    <row r="644" spans="2:10" x14ac:dyDescent="0.25">
      <c r="B644" s="58"/>
      <c r="C644" s="127">
        <v>630</v>
      </c>
      <c r="D644" s="128" t="str">
        <f>IFERROR(INDEX(Calc!$B$4:$L$2003,MATCH($O$3&amp;"-"&amp;C644,Calc!$I$4:$I$2003,0),2),"")</f>
        <v/>
      </c>
      <c r="E644" s="127" t="str">
        <f>IFERROR(INDEX(Calc!$B$4:$L$2003,MATCH($O$3&amp;"-"&amp;$C644,Calc!$I$4:$I$2003,0),3),"")</f>
        <v/>
      </c>
      <c r="F644" s="242" t="str">
        <f>IFERROR(INDEX(Calc!$B$4:$L$2003,MATCH($O$3&amp;"-"&amp;$C644,Calc!$I$4:$I$2003,0),4),"")</f>
        <v/>
      </c>
      <c r="G644" s="242" t="str">
        <f>IFERROR(INDEX(Calc!$B$4:$L$2003,MATCH($O$3&amp;"-"&amp;$C644,Calc!$I$4:$I$2003,0),5),"")</f>
        <v/>
      </c>
      <c r="H644" s="129" t="str">
        <f>IFERROR(IF(I644="Closed","―",INDEX(Calc!$B$4:$L$2003,MATCH($O$3&amp;"-"&amp;$C644,Calc!$I$4:$I$2003,0),10)),"")</f>
        <v/>
      </c>
      <c r="I644" s="130"/>
      <c r="J644" s="59"/>
    </row>
    <row r="645" spans="2:10" x14ac:dyDescent="0.25">
      <c r="B645" s="58"/>
      <c r="C645" s="127">
        <v>631</v>
      </c>
      <c r="D645" s="128" t="str">
        <f>IFERROR(INDEX(Calc!$B$4:$L$2003,MATCH($O$3&amp;"-"&amp;C645,Calc!$I$4:$I$2003,0),2),"")</f>
        <v/>
      </c>
      <c r="E645" s="127" t="str">
        <f>IFERROR(INDEX(Calc!$B$4:$L$2003,MATCH($O$3&amp;"-"&amp;$C645,Calc!$I$4:$I$2003,0),3),"")</f>
        <v/>
      </c>
      <c r="F645" s="242" t="str">
        <f>IFERROR(INDEX(Calc!$B$4:$L$2003,MATCH($O$3&amp;"-"&amp;$C645,Calc!$I$4:$I$2003,0),4),"")</f>
        <v/>
      </c>
      <c r="G645" s="242" t="str">
        <f>IFERROR(INDEX(Calc!$B$4:$L$2003,MATCH($O$3&amp;"-"&amp;$C645,Calc!$I$4:$I$2003,0),5),"")</f>
        <v/>
      </c>
      <c r="H645" s="129" t="str">
        <f>IFERROR(IF(I645="Closed","―",INDEX(Calc!$B$4:$L$2003,MATCH($O$3&amp;"-"&amp;$C645,Calc!$I$4:$I$2003,0),10)),"")</f>
        <v/>
      </c>
      <c r="I645" s="130"/>
      <c r="J645" s="59"/>
    </row>
    <row r="646" spans="2:10" x14ac:dyDescent="0.25">
      <c r="B646" s="58"/>
      <c r="C646" s="127">
        <v>632</v>
      </c>
      <c r="D646" s="128" t="str">
        <f>IFERROR(INDEX(Calc!$B$4:$L$2003,MATCH($O$3&amp;"-"&amp;C646,Calc!$I$4:$I$2003,0),2),"")</f>
        <v/>
      </c>
      <c r="E646" s="127" t="str">
        <f>IFERROR(INDEX(Calc!$B$4:$L$2003,MATCH($O$3&amp;"-"&amp;$C646,Calc!$I$4:$I$2003,0),3),"")</f>
        <v/>
      </c>
      <c r="F646" s="242" t="str">
        <f>IFERROR(INDEX(Calc!$B$4:$L$2003,MATCH($O$3&amp;"-"&amp;$C646,Calc!$I$4:$I$2003,0),4),"")</f>
        <v/>
      </c>
      <c r="G646" s="242" t="str">
        <f>IFERROR(INDEX(Calc!$B$4:$L$2003,MATCH($O$3&amp;"-"&amp;$C646,Calc!$I$4:$I$2003,0),5),"")</f>
        <v/>
      </c>
      <c r="H646" s="129" t="str">
        <f>IFERROR(IF(I646="Closed","―",INDEX(Calc!$B$4:$L$2003,MATCH($O$3&amp;"-"&amp;$C646,Calc!$I$4:$I$2003,0),10)),"")</f>
        <v/>
      </c>
      <c r="I646" s="130"/>
      <c r="J646" s="59"/>
    </row>
    <row r="647" spans="2:10" x14ac:dyDescent="0.25">
      <c r="B647" s="58"/>
      <c r="C647" s="127">
        <v>633</v>
      </c>
      <c r="D647" s="128" t="str">
        <f>IFERROR(INDEX(Calc!$B$4:$L$2003,MATCH($O$3&amp;"-"&amp;C647,Calc!$I$4:$I$2003,0),2),"")</f>
        <v/>
      </c>
      <c r="E647" s="127" t="str">
        <f>IFERROR(INDEX(Calc!$B$4:$L$2003,MATCH($O$3&amp;"-"&amp;$C647,Calc!$I$4:$I$2003,0),3),"")</f>
        <v/>
      </c>
      <c r="F647" s="242" t="str">
        <f>IFERROR(INDEX(Calc!$B$4:$L$2003,MATCH($O$3&amp;"-"&amp;$C647,Calc!$I$4:$I$2003,0),4),"")</f>
        <v/>
      </c>
      <c r="G647" s="242" t="str">
        <f>IFERROR(INDEX(Calc!$B$4:$L$2003,MATCH($O$3&amp;"-"&amp;$C647,Calc!$I$4:$I$2003,0),5),"")</f>
        <v/>
      </c>
      <c r="H647" s="129" t="str">
        <f>IFERROR(IF(I647="Closed","―",INDEX(Calc!$B$4:$L$2003,MATCH($O$3&amp;"-"&amp;$C647,Calc!$I$4:$I$2003,0),10)),"")</f>
        <v/>
      </c>
      <c r="I647" s="130"/>
      <c r="J647" s="59"/>
    </row>
    <row r="648" spans="2:10" x14ac:dyDescent="0.25">
      <c r="B648" s="58"/>
      <c r="C648" s="127">
        <v>634</v>
      </c>
      <c r="D648" s="128" t="str">
        <f>IFERROR(INDEX(Calc!$B$4:$L$2003,MATCH($O$3&amp;"-"&amp;C648,Calc!$I$4:$I$2003,0),2),"")</f>
        <v/>
      </c>
      <c r="E648" s="127" t="str">
        <f>IFERROR(INDEX(Calc!$B$4:$L$2003,MATCH($O$3&amp;"-"&amp;$C648,Calc!$I$4:$I$2003,0),3),"")</f>
        <v/>
      </c>
      <c r="F648" s="242" t="str">
        <f>IFERROR(INDEX(Calc!$B$4:$L$2003,MATCH($O$3&amp;"-"&amp;$C648,Calc!$I$4:$I$2003,0),4),"")</f>
        <v/>
      </c>
      <c r="G648" s="242" t="str">
        <f>IFERROR(INDEX(Calc!$B$4:$L$2003,MATCH($O$3&amp;"-"&amp;$C648,Calc!$I$4:$I$2003,0),5),"")</f>
        <v/>
      </c>
      <c r="H648" s="129" t="str">
        <f>IFERROR(IF(I648="Closed","―",INDEX(Calc!$B$4:$L$2003,MATCH($O$3&amp;"-"&amp;$C648,Calc!$I$4:$I$2003,0),10)),"")</f>
        <v/>
      </c>
      <c r="I648" s="130"/>
      <c r="J648" s="59"/>
    </row>
    <row r="649" spans="2:10" x14ac:dyDescent="0.25">
      <c r="B649" s="58"/>
      <c r="C649" s="127">
        <v>635</v>
      </c>
      <c r="D649" s="128" t="str">
        <f>IFERROR(INDEX(Calc!$B$4:$L$2003,MATCH($O$3&amp;"-"&amp;C649,Calc!$I$4:$I$2003,0),2),"")</f>
        <v/>
      </c>
      <c r="E649" s="127" t="str">
        <f>IFERROR(INDEX(Calc!$B$4:$L$2003,MATCH($O$3&amp;"-"&amp;$C649,Calc!$I$4:$I$2003,0),3),"")</f>
        <v/>
      </c>
      <c r="F649" s="242" t="str">
        <f>IFERROR(INDEX(Calc!$B$4:$L$2003,MATCH($O$3&amp;"-"&amp;$C649,Calc!$I$4:$I$2003,0),4),"")</f>
        <v/>
      </c>
      <c r="G649" s="242" t="str">
        <f>IFERROR(INDEX(Calc!$B$4:$L$2003,MATCH($O$3&amp;"-"&amp;$C649,Calc!$I$4:$I$2003,0),5),"")</f>
        <v/>
      </c>
      <c r="H649" s="129" t="str">
        <f>IFERROR(IF(I649="Closed","―",INDEX(Calc!$B$4:$L$2003,MATCH($O$3&amp;"-"&amp;$C649,Calc!$I$4:$I$2003,0),10)),"")</f>
        <v/>
      </c>
      <c r="I649" s="130"/>
      <c r="J649" s="59"/>
    </row>
    <row r="650" spans="2:10" x14ac:dyDescent="0.25">
      <c r="B650" s="58"/>
      <c r="C650" s="127">
        <v>636</v>
      </c>
      <c r="D650" s="128" t="str">
        <f>IFERROR(INDEX(Calc!$B$4:$L$2003,MATCH($O$3&amp;"-"&amp;C650,Calc!$I$4:$I$2003,0),2),"")</f>
        <v/>
      </c>
      <c r="E650" s="127" t="str">
        <f>IFERROR(INDEX(Calc!$B$4:$L$2003,MATCH($O$3&amp;"-"&amp;$C650,Calc!$I$4:$I$2003,0),3),"")</f>
        <v/>
      </c>
      <c r="F650" s="242" t="str">
        <f>IFERROR(INDEX(Calc!$B$4:$L$2003,MATCH($O$3&amp;"-"&amp;$C650,Calc!$I$4:$I$2003,0),4),"")</f>
        <v/>
      </c>
      <c r="G650" s="242" t="str">
        <f>IFERROR(INDEX(Calc!$B$4:$L$2003,MATCH($O$3&amp;"-"&amp;$C650,Calc!$I$4:$I$2003,0),5),"")</f>
        <v/>
      </c>
      <c r="H650" s="129" t="str">
        <f>IFERROR(IF(I650="Closed","―",INDEX(Calc!$B$4:$L$2003,MATCH($O$3&amp;"-"&amp;$C650,Calc!$I$4:$I$2003,0),10)),"")</f>
        <v/>
      </c>
      <c r="I650" s="130"/>
      <c r="J650" s="59"/>
    </row>
    <row r="651" spans="2:10" x14ac:dyDescent="0.25">
      <c r="B651" s="58"/>
      <c r="C651" s="127">
        <v>637</v>
      </c>
      <c r="D651" s="128" t="str">
        <f>IFERROR(INDEX(Calc!$B$4:$L$2003,MATCH($O$3&amp;"-"&amp;C651,Calc!$I$4:$I$2003,0),2),"")</f>
        <v/>
      </c>
      <c r="E651" s="127" t="str">
        <f>IFERROR(INDEX(Calc!$B$4:$L$2003,MATCH($O$3&amp;"-"&amp;$C651,Calc!$I$4:$I$2003,0),3),"")</f>
        <v/>
      </c>
      <c r="F651" s="242" t="str">
        <f>IFERROR(INDEX(Calc!$B$4:$L$2003,MATCH($O$3&amp;"-"&amp;$C651,Calc!$I$4:$I$2003,0),4),"")</f>
        <v/>
      </c>
      <c r="G651" s="242" t="str">
        <f>IFERROR(INDEX(Calc!$B$4:$L$2003,MATCH($O$3&amp;"-"&amp;$C651,Calc!$I$4:$I$2003,0),5),"")</f>
        <v/>
      </c>
      <c r="H651" s="129" t="str">
        <f>IFERROR(IF(I651="Closed","―",INDEX(Calc!$B$4:$L$2003,MATCH($O$3&amp;"-"&amp;$C651,Calc!$I$4:$I$2003,0),10)),"")</f>
        <v/>
      </c>
      <c r="I651" s="130"/>
      <c r="J651" s="59"/>
    </row>
    <row r="652" spans="2:10" x14ac:dyDescent="0.25">
      <c r="B652" s="58"/>
      <c r="C652" s="127">
        <v>638</v>
      </c>
      <c r="D652" s="128" t="str">
        <f>IFERROR(INDEX(Calc!$B$4:$L$2003,MATCH($O$3&amp;"-"&amp;C652,Calc!$I$4:$I$2003,0),2),"")</f>
        <v/>
      </c>
      <c r="E652" s="127" t="str">
        <f>IFERROR(INDEX(Calc!$B$4:$L$2003,MATCH($O$3&amp;"-"&amp;$C652,Calc!$I$4:$I$2003,0),3),"")</f>
        <v/>
      </c>
      <c r="F652" s="242" t="str">
        <f>IFERROR(INDEX(Calc!$B$4:$L$2003,MATCH($O$3&amp;"-"&amp;$C652,Calc!$I$4:$I$2003,0),4),"")</f>
        <v/>
      </c>
      <c r="G652" s="242" t="str">
        <f>IFERROR(INDEX(Calc!$B$4:$L$2003,MATCH($O$3&amp;"-"&amp;$C652,Calc!$I$4:$I$2003,0),5),"")</f>
        <v/>
      </c>
      <c r="H652" s="129" t="str">
        <f>IFERROR(IF(I652="Closed","―",INDEX(Calc!$B$4:$L$2003,MATCH($O$3&amp;"-"&amp;$C652,Calc!$I$4:$I$2003,0),10)),"")</f>
        <v/>
      </c>
      <c r="I652" s="130"/>
      <c r="J652" s="59"/>
    </row>
    <row r="653" spans="2:10" x14ac:dyDescent="0.25">
      <c r="B653" s="58"/>
      <c r="C653" s="127">
        <v>639</v>
      </c>
      <c r="D653" s="128" t="str">
        <f>IFERROR(INDEX(Calc!$B$4:$L$2003,MATCH($O$3&amp;"-"&amp;C653,Calc!$I$4:$I$2003,0),2),"")</f>
        <v/>
      </c>
      <c r="E653" s="127" t="str">
        <f>IFERROR(INDEX(Calc!$B$4:$L$2003,MATCH($O$3&amp;"-"&amp;$C653,Calc!$I$4:$I$2003,0),3),"")</f>
        <v/>
      </c>
      <c r="F653" s="242" t="str">
        <f>IFERROR(INDEX(Calc!$B$4:$L$2003,MATCH($O$3&amp;"-"&amp;$C653,Calc!$I$4:$I$2003,0),4),"")</f>
        <v/>
      </c>
      <c r="G653" s="242" t="str">
        <f>IFERROR(INDEX(Calc!$B$4:$L$2003,MATCH($O$3&amp;"-"&amp;$C653,Calc!$I$4:$I$2003,0),5),"")</f>
        <v/>
      </c>
      <c r="H653" s="129" t="str">
        <f>IFERROR(IF(I653="Closed","―",INDEX(Calc!$B$4:$L$2003,MATCH($O$3&amp;"-"&amp;$C653,Calc!$I$4:$I$2003,0),10)),"")</f>
        <v/>
      </c>
      <c r="I653" s="130"/>
      <c r="J653" s="59"/>
    </row>
    <row r="654" spans="2:10" x14ac:dyDescent="0.25">
      <c r="B654" s="58"/>
      <c r="C654" s="127">
        <v>640</v>
      </c>
      <c r="D654" s="128" t="str">
        <f>IFERROR(INDEX(Calc!$B$4:$L$2003,MATCH($O$3&amp;"-"&amp;C654,Calc!$I$4:$I$2003,0),2),"")</f>
        <v/>
      </c>
      <c r="E654" s="127" t="str">
        <f>IFERROR(INDEX(Calc!$B$4:$L$2003,MATCH($O$3&amp;"-"&amp;$C654,Calc!$I$4:$I$2003,0),3),"")</f>
        <v/>
      </c>
      <c r="F654" s="242" t="str">
        <f>IFERROR(INDEX(Calc!$B$4:$L$2003,MATCH($O$3&amp;"-"&amp;$C654,Calc!$I$4:$I$2003,0),4),"")</f>
        <v/>
      </c>
      <c r="G654" s="242" t="str">
        <f>IFERROR(INDEX(Calc!$B$4:$L$2003,MATCH($O$3&amp;"-"&amp;$C654,Calc!$I$4:$I$2003,0),5),"")</f>
        <v/>
      </c>
      <c r="H654" s="129" t="str">
        <f>IFERROR(IF(I654="Closed","―",INDEX(Calc!$B$4:$L$2003,MATCH($O$3&amp;"-"&amp;$C654,Calc!$I$4:$I$2003,0),10)),"")</f>
        <v/>
      </c>
      <c r="I654" s="130"/>
      <c r="J654" s="59"/>
    </row>
    <row r="655" spans="2:10" x14ac:dyDescent="0.25">
      <c r="B655" s="58"/>
      <c r="C655" s="127">
        <v>641</v>
      </c>
      <c r="D655" s="128" t="str">
        <f>IFERROR(INDEX(Calc!$B$4:$L$2003,MATCH($O$3&amp;"-"&amp;C655,Calc!$I$4:$I$2003,0),2),"")</f>
        <v/>
      </c>
      <c r="E655" s="127" t="str">
        <f>IFERROR(INDEX(Calc!$B$4:$L$2003,MATCH($O$3&amp;"-"&amp;$C655,Calc!$I$4:$I$2003,0),3),"")</f>
        <v/>
      </c>
      <c r="F655" s="242" t="str">
        <f>IFERROR(INDEX(Calc!$B$4:$L$2003,MATCH($O$3&amp;"-"&amp;$C655,Calc!$I$4:$I$2003,0),4),"")</f>
        <v/>
      </c>
      <c r="G655" s="242" t="str">
        <f>IFERROR(INDEX(Calc!$B$4:$L$2003,MATCH($O$3&amp;"-"&amp;$C655,Calc!$I$4:$I$2003,0),5),"")</f>
        <v/>
      </c>
      <c r="H655" s="129" t="str">
        <f>IFERROR(IF(I655="Closed","―",INDEX(Calc!$B$4:$L$2003,MATCH($O$3&amp;"-"&amp;$C655,Calc!$I$4:$I$2003,0),10)),"")</f>
        <v/>
      </c>
      <c r="I655" s="130"/>
      <c r="J655" s="59"/>
    </row>
    <row r="656" spans="2:10" x14ac:dyDescent="0.25">
      <c r="B656" s="58"/>
      <c r="C656" s="127">
        <v>642</v>
      </c>
      <c r="D656" s="128" t="str">
        <f>IFERROR(INDEX(Calc!$B$4:$L$2003,MATCH($O$3&amp;"-"&amp;C656,Calc!$I$4:$I$2003,0),2),"")</f>
        <v/>
      </c>
      <c r="E656" s="127" t="str">
        <f>IFERROR(INDEX(Calc!$B$4:$L$2003,MATCH($O$3&amp;"-"&amp;$C656,Calc!$I$4:$I$2003,0),3),"")</f>
        <v/>
      </c>
      <c r="F656" s="242" t="str">
        <f>IFERROR(INDEX(Calc!$B$4:$L$2003,MATCH($O$3&amp;"-"&amp;$C656,Calc!$I$4:$I$2003,0),4),"")</f>
        <v/>
      </c>
      <c r="G656" s="242" t="str">
        <f>IFERROR(INDEX(Calc!$B$4:$L$2003,MATCH($O$3&amp;"-"&amp;$C656,Calc!$I$4:$I$2003,0),5),"")</f>
        <v/>
      </c>
      <c r="H656" s="129" t="str">
        <f>IFERROR(IF(I656="Closed","―",INDEX(Calc!$B$4:$L$2003,MATCH($O$3&amp;"-"&amp;$C656,Calc!$I$4:$I$2003,0),10)),"")</f>
        <v/>
      </c>
      <c r="I656" s="130"/>
      <c r="J656" s="59"/>
    </row>
    <row r="657" spans="2:10" x14ac:dyDescent="0.25">
      <c r="B657" s="58"/>
      <c r="C657" s="127">
        <v>643</v>
      </c>
      <c r="D657" s="128" t="str">
        <f>IFERROR(INDEX(Calc!$B$4:$L$2003,MATCH($O$3&amp;"-"&amp;C657,Calc!$I$4:$I$2003,0),2),"")</f>
        <v/>
      </c>
      <c r="E657" s="127" t="str">
        <f>IFERROR(INDEX(Calc!$B$4:$L$2003,MATCH($O$3&amp;"-"&amp;$C657,Calc!$I$4:$I$2003,0),3),"")</f>
        <v/>
      </c>
      <c r="F657" s="242" t="str">
        <f>IFERROR(INDEX(Calc!$B$4:$L$2003,MATCH($O$3&amp;"-"&amp;$C657,Calc!$I$4:$I$2003,0),4),"")</f>
        <v/>
      </c>
      <c r="G657" s="242" t="str">
        <f>IFERROR(INDEX(Calc!$B$4:$L$2003,MATCH($O$3&amp;"-"&amp;$C657,Calc!$I$4:$I$2003,0),5),"")</f>
        <v/>
      </c>
      <c r="H657" s="129" t="str">
        <f>IFERROR(IF(I657="Closed","―",INDEX(Calc!$B$4:$L$2003,MATCH($O$3&amp;"-"&amp;$C657,Calc!$I$4:$I$2003,0),10)),"")</f>
        <v/>
      </c>
      <c r="I657" s="130"/>
      <c r="J657" s="59"/>
    </row>
    <row r="658" spans="2:10" x14ac:dyDescent="0.25">
      <c r="B658" s="58"/>
      <c r="C658" s="127">
        <v>644</v>
      </c>
      <c r="D658" s="128" t="str">
        <f>IFERROR(INDEX(Calc!$B$4:$L$2003,MATCH($O$3&amp;"-"&amp;C658,Calc!$I$4:$I$2003,0),2),"")</f>
        <v/>
      </c>
      <c r="E658" s="127" t="str">
        <f>IFERROR(INDEX(Calc!$B$4:$L$2003,MATCH($O$3&amp;"-"&amp;$C658,Calc!$I$4:$I$2003,0),3),"")</f>
        <v/>
      </c>
      <c r="F658" s="242" t="str">
        <f>IFERROR(INDEX(Calc!$B$4:$L$2003,MATCH($O$3&amp;"-"&amp;$C658,Calc!$I$4:$I$2003,0),4),"")</f>
        <v/>
      </c>
      <c r="G658" s="242" t="str">
        <f>IFERROR(INDEX(Calc!$B$4:$L$2003,MATCH($O$3&amp;"-"&amp;$C658,Calc!$I$4:$I$2003,0),5),"")</f>
        <v/>
      </c>
      <c r="H658" s="129" t="str">
        <f>IFERROR(IF(I658="Closed","―",INDEX(Calc!$B$4:$L$2003,MATCH($O$3&amp;"-"&amp;$C658,Calc!$I$4:$I$2003,0),10)),"")</f>
        <v/>
      </c>
      <c r="I658" s="130"/>
      <c r="J658" s="59"/>
    </row>
    <row r="659" spans="2:10" x14ac:dyDescent="0.25">
      <c r="B659" s="58"/>
      <c r="C659" s="127">
        <v>645</v>
      </c>
      <c r="D659" s="128" t="str">
        <f>IFERROR(INDEX(Calc!$B$4:$L$2003,MATCH($O$3&amp;"-"&amp;C659,Calc!$I$4:$I$2003,0),2),"")</f>
        <v/>
      </c>
      <c r="E659" s="127" t="str">
        <f>IFERROR(INDEX(Calc!$B$4:$L$2003,MATCH($O$3&amp;"-"&amp;$C659,Calc!$I$4:$I$2003,0),3),"")</f>
        <v/>
      </c>
      <c r="F659" s="242" t="str">
        <f>IFERROR(INDEX(Calc!$B$4:$L$2003,MATCH($O$3&amp;"-"&amp;$C659,Calc!$I$4:$I$2003,0),4),"")</f>
        <v/>
      </c>
      <c r="G659" s="242" t="str">
        <f>IFERROR(INDEX(Calc!$B$4:$L$2003,MATCH($O$3&amp;"-"&amp;$C659,Calc!$I$4:$I$2003,0),5),"")</f>
        <v/>
      </c>
      <c r="H659" s="129" t="str">
        <f>IFERROR(IF(I659="Closed","―",INDEX(Calc!$B$4:$L$2003,MATCH($O$3&amp;"-"&amp;$C659,Calc!$I$4:$I$2003,0),10)),"")</f>
        <v/>
      </c>
      <c r="I659" s="130"/>
      <c r="J659" s="59"/>
    </row>
    <row r="660" spans="2:10" x14ac:dyDescent="0.25">
      <c r="B660" s="58"/>
      <c r="C660" s="127">
        <v>646</v>
      </c>
      <c r="D660" s="128" t="str">
        <f>IFERROR(INDEX(Calc!$B$4:$L$2003,MATCH($O$3&amp;"-"&amp;C660,Calc!$I$4:$I$2003,0),2),"")</f>
        <v/>
      </c>
      <c r="E660" s="127" t="str">
        <f>IFERROR(INDEX(Calc!$B$4:$L$2003,MATCH($O$3&amp;"-"&amp;$C660,Calc!$I$4:$I$2003,0),3),"")</f>
        <v/>
      </c>
      <c r="F660" s="242" t="str">
        <f>IFERROR(INDEX(Calc!$B$4:$L$2003,MATCH($O$3&amp;"-"&amp;$C660,Calc!$I$4:$I$2003,0),4),"")</f>
        <v/>
      </c>
      <c r="G660" s="242" t="str">
        <f>IFERROR(INDEX(Calc!$B$4:$L$2003,MATCH($O$3&amp;"-"&amp;$C660,Calc!$I$4:$I$2003,0),5),"")</f>
        <v/>
      </c>
      <c r="H660" s="129" t="str">
        <f>IFERROR(IF(I660="Closed","―",INDEX(Calc!$B$4:$L$2003,MATCH($O$3&amp;"-"&amp;$C660,Calc!$I$4:$I$2003,0),10)),"")</f>
        <v/>
      </c>
      <c r="I660" s="130"/>
      <c r="J660" s="59"/>
    </row>
    <row r="661" spans="2:10" x14ac:dyDescent="0.25">
      <c r="B661" s="58"/>
      <c r="C661" s="127">
        <v>647</v>
      </c>
      <c r="D661" s="128" t="str">
        <f>IFERROR(INDEX(Calc!$B$4:$L$2003,MATCH($O$3&amp;"-"&amp;C661,Calc!$I$4:$I$2003,0),2),"")</f>
        <v/>
      </c>
      <c r="E661" s="127" t="str">
        <f>IFERROR(INDEX(Calc!$B$4:$L$2003,MATCH($O$3&amp;"-"&amp;$C661,Calc!$I$4:$I$2003,0),3),"")</f>
        <v/>
      </c>
      <c r="F661" s="242" t="str">
        <f>IFERROR(INDEX(Calc!$B$4:$L$2003,MATCH($O$3&amp;"-"&amp;$C661,Calc!$I$4:$I$2003,0),4),"")</f>
        <v/>
      </c>
      <c r="G661" s="242" t="str">
        <f>IFERROR(INDEX(Calc!$B$4:$L$2003,MATCH($O$3&amp;"-"&amp;$C661,Calc!$I$4:$I$2003,0),5),"")</f>
        <v/>
      </c>
      <c r="H661" s="129" t="str">
        <f>IFERROR(IF(I661="Closed","―",INDEX(Calc!$B$4:$L$2003,MATCH($O$3&amp;"-"&amp;$C661,Calc!$I$4:$I$2003,0),10)),"")</f>
        <v/>
      </c>
      <c r="I661" s="130"/>
      <c r="J661" s="59"/>
    </row>
    <row r="662" spans="2:10" x14ac:dyDescent="0.25">
      <c r="B662" s="58"/>
      <c r="C662" s="127">
        <v>648</v>
      </c>
      <c r="D662" s="128" t="str">
        <f>IFERROR(INDEX(Calc!$B$4:$L$2003,MATCH($O$3&amp;"-"&amp;C662,Calc!$I$4:$I$2003,0),2),"")</f>
        <v/>
      </c>
      <c r="E662" s="127" t="str">
        <f>IFERROR(INDEX(Calc!$B$4:$L$2003,MATCH($O$3&amp;"-"&amp;$C662,Calc!$I$4:$I$2003,0),3),"")</f>
        <v/>
      </c>
      <c r="F662" s="242" t="str">
        <f>IFERROR(INDEX(Calc!$B$4:$L$2003,MATCH($O$3&amp;"-"&amp;$C662,Calc!$I$4:$I$2003,0),4),"")</f>
        <v/>
      </c>
      <c r="G662" s="242" t="str">
        <f>IFERROR(INDEX(Calc!$B$4:$L$2003,MATCH($O$3&amp;"-"&amp;$C662,Calc!$I$4:$I$2003,0),5),"")</f>
        <v/>
      </c>
      <c r="H662" s="129" t="str">
        <f>IFERROR(IF(I662="Closed","―",INDEX(Calc!$B$4:$L$2003,MATCH($O$3&amp;"-"&amp;$C662,Calc!$I$4:$I$2003,0),10)),"")</f>
        <v/>
      </c>
      <c r="I662" s="130"/>
      <c r="J662" s="59"/>
    </row>
    <row r="663" spans="2:10" x14ac:dyDescent="0.25">
      <c r="B663" s="58"/>
      <c r="C663" s="127">
        <v>649</v>
      </c>
      <c r="D663" s="128" t="str">
        <f>IFERROR(INDEX(Calc!$B$4:$L$2003,MATCH($O$3&amp;"-"&amp;C663,Calc!$I$4:$I$2003,0),2),"")</f>
        <v/>
      </c>
      <c r="E663" s="127" t="str">
        <f>IFERROR(INDEX(Calc!$B$4:$L$2003,MATCH($O$3&amp;"-"&amp;$C663,Calc!$I$4:$I$2003,0),3),"")</f>
        <v/>
      </c>
      <c r="F663" s="242" t="str">
        <f>IFERROR(INDEX(Calc!$B$4:$L$2003,MATCH($O$3&amp;"-"&amp;$C663,Calc!$I$4:$I$2003,0),4),"")</f>
        <v/>
      </c>
      <c r="G663" s="242" t="str">
        <f>IFERROR(INDEX(Calc!$B$4:$L$2003,MATCH($O$3&amp;"-"&amp;$C663,Calc!$I$4:$I$2003,0),5),"")</f>
        <v/>
      </c>
      <c r="H663" s="129" t="str">
        <f>IFERROR(IF(I663="Closed","―",INDEX(Calc!$B$4:$L$2003,MATCH($O$3&amp;"-"&amp;$C663,Calc!$I$4:$I$2003,0),10)),"")</f>
        <v/>
      </c>
      <c r="I663" s="130"/>
      <c r="J663" s="59"/>
    </row>
    <row r="664" spans="2:10" x14ac:dyDescent="0.25">
      <c r="B664" s="58"/>
      <c r="C664" s="127">
        <v>650</v>
      </c>
      <c r="D664" s="128" t="str">
        <f>IFERROR(INDEX(Calc!$B$4:$L$2003,MATCH($O$3&amp;"-"&amp;C664,Calc!$I$4:$I$2003,0),2),"")</f>
        <v/>
      </c>
      <c r="E664" s="127" t="str">
        <f>IFERROR(INDEX(Calc!$B$4:$L$2003,MATCH($O$3&amp;"-"&amp;$C664,Calc!$I$4:$I$2003,0),3),"")</f>
        <v/>
      </c>
      <c r="F664" s="242" t="str">
        <f>IFERROR(INDEX(Calc!$B$4:$L$2003,MATCH($O$3&amp;"-"&amp;$C664,Calc!$I$4:$I$2003,0),4),"")</f>
        <v/>
      </c>
      <c r="G664" s="242" t="str">
        <f>IFERROR(INDEX(Calc!$B$4:$L$2003,MATCH($O$3&amp;"-"&amp;$C664,Calc!$I$4:$I$2003,0),5),"")</f>
        <v/>
      </c>
      <c r="H664" s="129" t="str">
        <f>IFERROR(IF(I664="Closed","―",INDEX(Calc!$B$4:$L$2003,MATCH($O$3&amp;"-"&amp;$C664,Calc!$I$4:$I$2003,0),10)),"")</f>
        <v/>
      </c>
      <c r="I664" s="130"/>
      <c r="J664" s="59"/>
    </row>
    <row r="665" spans="2:10" x14ac:dyDescent="0.25">
      <c r="B665" s="58"/>
      <c r="C665" s="127">
        <v>651</v>
      </c>
      <c r="D665" s="128" t="str">
        <f>IFERROR(INDEX(Calc!$B$4:$L$2003,MATCH($O$3&amp;"-"&amp;C665,Calc!$I$4:$I$2003,0),2),"")</f>
        <v/>
      </c>
      <c r="E665" s="127" t="str">
        <f>IFERROR(INDEX(Calc!$B$4:$L$2003,MATCH($O$3&amp;"-"&amp;$C665,Calc!$I$4:$I$2003,0),3),"")</f>
        <v/>
      </c>
      <c r="F665" s="242" t="str">
        <f>IFERROR(INDEX(Calc!$B$4:$L$2003,MATCH($O$3&amp;"-"&amp;$C665,Calc!$I$4:$I$2003,0),4),"")</f>
        <v/>
      </c>
      <c r="G665" s="242" t="str">
        <f>IFERROR(INDEX(Calc!$B$4:$L$2003,MATCH($O$3&amp;"-"&amp;$C665,Calc!$I$4:$I$2003,0),5),"")</f>
        <v/>
      </c>
      <c r="H665" s="129" t="str">
        <f>IFERROR(IF(I665="Closed","―",INDEX(Calc!$B$4:$L$2003,MATCH($O$3&amp;"-"&amp;$C665,Calc!$I$4:$I$2003,0),10)),"")</f>
        <v/>
      </c>
      <c r="I665" s="130"/>
      <c r="J665" s="59"/>
    </row>
    <row r="666" spans="2:10" x14ac:dyDescent="0.25">
      <c r="B666" s="58"/>
      <c r="C666" s="127">
        <v>652</v>
      </c>
      <c r="D666" s="128" t="str">
        <f>IFERROR(INDEX(Calc!$B$4:$L$2003,MATCH($O$3&amp;"-"&amp;C666,Calc!$I$4:$I$2003,0),2),"")</f>
        <v/>
      </c>
      <c r="E666" s="127" t="str">
        <f>IFERROR(INDEX(Calc!$B$4:$L$2003,MATCH($O$3&amp;"-"&amp;$C666,Calc!$I$4:$I$2003,0),3),"")</f>
        <v/>
      </c>
      <c r="F666" s="242" t="str">
        <f>IFERROR(INDEX(Calc!$B$4:$L$2003,MATCH($O$3&amp;"-"&amp;$C666,Calc!$I$4:$I$2003,0),4),"")</f>
        <v/>
      </c>
      <c r="G666" s="242" t="str">
        <f>IFERROR(INDEX(Calc!$B$4:$L$2003,MATCH($O$3&amp;"-"&amp;$C666,Calc!$I$4:$I$2003,0),5),"")</f>
        <v/>
      </c>
      <c r="H666" s="129" t="str">
        <f>IFERROR(IF(I666="Closed","―",INDEX(Calc!$B$4:$L$2003,MATCH($O$3&amp;"-"&amp;$C666,Calc!$I$4:$I$2003,0),10)),"")</f>
        <v/>
      </c>
      <c r="I666" s="130"/>
      <c r="J666" s="59"/>
    </row>
    <row r="667" spans="2:10" x14ac:dyDescent="0.25">
      <c r="B667" s="58"/>
      <c r="C667" s="127">
        <v>653</v>
      </c>
      <c r="D667" s="128" t="str">
        <f>IFERROR(INDEX(Calc!$B$4:$L$2003,MATCH($O$3&amp;"-"&amp;C667,Calc!$I$4:$I$2003,0),2),"")</f>
        <v/>
      </c>
      <c r="E667" s="127" t="str">
        <f>IFERROR(INDEX(Calc!$B$4:$L$2003,MATCH($O$3&amp;"-"&amp;$C667,Calc!$I$4:$I$2003,0),3),"")</f>
        <v/>
      </c>
      <c r="F667" s="242" t="str">
        <f>IFERROR(INDEX(Calc!$B$4:$L$2003,MATCH($O$3&amp;"-"&amp;$C667,Calc!$I$4:$I$2003,0),4),"")</f>
        <v/>
      </c>
      <c r="G667" s="242" t="str">
        <f>IFERROR(INDEX(Calc!$B$4:$L$2003,MATCH($O$3&amp;"-"&amp;$C667,Calc!$I$4:$I$2003,0),5),"")</f>
        <v/>
      </c>
      <c r="H667" s="129" t="str">
        <f>IFERROR(IF(I667="Closed","―",INDEX(Calc!$B$4:$L$2003,MATCH($O$3&amp;"-"&amp;$C667,Calc!$I$4:$I$2003,0),10)),"")</f>
        <v/>
      </c>
      <c r="I667" s="130"/>
      <c r="J667" s="59"/>
    </row>
    <row r="668" spans="2:10" x14ac:dyDescent="0.25">
      <c r="B668" s="58"/>
      <c r="C668" s="127">
        <v>654</v>
      </c>
      <c r="D668" s="128" t="str">
        <f>IFERROR(INDEX(Calc!$B$4:$L$2003,MATCH($O$3&amp;"-"&amp;C668,Calc!$I$4:$I$2003,0),2),"")</f>
        <v/>
      </c>
      <c r="E668" s="127" t="str">
        <f>IFERROR(INDEX(Calc!$B$4:$L$2003,MATCH($O$3&amp;"-"&amp;$C668,Calc!$I$4:$I$2003,0),3),"")</f>
        <v/>
      </c>
      <c r="F668" s="242" t="str">
        <f>IFERROR(INDEX(Calc!$B$4:$L$2003,MATCH($O$3&amp;"-"&amp;$C668,Calc!$I$4:$I$2003,0),4),"")</f>
        <v/>
      </c>
      <c r="G668" s="242" t="str">
        <f>IFERROR(INDEX(Calc!$B$4:$L$2003,MATCH($O$3&amp;"-"&amp;$C668,Calc!$I$4:$I$2003,0),5),"")</f>
        <v/>
      </c>
      <c r="H668" s="129" t="str">
        <f>IFERROR(IF(I668="Closed","―",INDEX(Calc!$B$4:$L$2003,MATCH($O$3&amp;"-"&amp;$C668,Calc!$I$4:$I$2003,0),10)),"")</f>
        <v/>
      </c>
      <c r="I668" s="130"/>
      <c r="J668" s="59"/>
    </row>
    <row r="669" spans="2:10" x14ac:dyDescent="0.25">
      <c r="B669" s="58"/>
      <c r="C669" s="127">
        <v>655</v>
      </c>
      <c r="D669" s="128" t="str">
        <f>IFERROR(INDEX(Calc!$B$4:$L$2003,MATCH($O$3&amp;"-"&amp;C669,Calc!$I$4:$I$2003,0),2),"")</f>
        <v/>
      </c>
      <c r="E669" s="127" t="str">
        <f>IFERROR(INDEX(Calc!$B$4:$L$2003,MATCH($O$3&amp;"-"&amp;$C669,Calc!$I$4:$I$2003,0),3),"")</f>
        <v/>
      </c>
      <c r="F669" s="242" t="str">
        <f>IFERROR(INDEX(Calc!$B$4:$L$2003,MATCH($O$3&amp;"-"&amp;$C669,Calc!$I$4:$I$2003,0),4),"")</f>
        <v/>
      </c>
      <c r="G669" s="242" t="str">
        <f>IFERROR(INDEX(Calc!$B$4:$L$2003,MATCH($O$3&amp;"-"&amp;$C669,Calc!$I$4:$I$2003,0),5),"")</f>
        <v/>
      </c>
      <c r="H669" s="129" t="str">
        <f>IFERROR(IF(I669="Closed","―",INDEX(Calc!$B$4:$L$2003,MATCH($O$3&amp;"-"&amp;$C669,Calc!$I$4:$I$2003,0),10)),"")</f>
        <v/>
      </c>
      <c r="I669" s="130"/>
      <c r="J669" s="59"/>
    </row>
    <row r="670" spans="2:10" x14ac:dyDescent="0.25">
      <c r="B670" s="58"/>
      <c r="C670" s="127">
        <v>656</v>
      </c>
      <c r="D670" s="128" t="str">
        <f>IFERROR(INDEX(Calc!$B$4:$L$2003,MATCH($O$3&amp;"-"&amp;C670,Calc!$I$4:$I$2003,0),2),"")</f>
        <v/>
      </c>
      <c r="E670" s="127" t="str">
        <f>IFERROR(INDEX(Calc!$B$4:$L$2003,MATCH($O$3&amp;"-"&amp;$C670,Calc!$I$4:$I$2003,0),3),"")</f>
        <v/>
      </c>
      <c r="F670" s="242" t="str">
        <f>IFERROR(INDEX(Calc!$B$4:$L$2003,MATCH($O$3&amp;"-"&amp;$C670,Calc!$I$4:$I$2003,0),4),"")</f>
        <v/>
      </c>
      <c r="G670" s="242" t="str">
        <f>IFERROR(INDEX(Calc!$B$4:$L$2003,MATCH($O$3&amp;"-"&amp;$C670,Calc!$I$4:$I$2003,0),5),"")</f>
        <v/>
      </c>
      <c r="H670" s="129" t="str">
        <f>IFERROR(IF(I670="Closed","―",INDEX(Calc!$B$4:$L$2003,MATCH($O$3&amp;"-"&amp;$C670,Calc!$I$4:$I$2003,0),10)),"")</f>
        <v/>
      </c>
      <c r="I670" s="130"/>
      <c r="J670" s="59"/>
    </row>
    <row r="671" spans="2:10" x14ac:dyDescent="0.25">
      <c r="B671" s="58"/>
      <c r="C671" s="127">
        <v>657</v>
      </c>
      <c r="D671" s="128" t="str">
        <f>IFERROR(INDEX(Calc!$B$4:$L$2003,MATCH($O$3&amp;"-"&amp;C671,Calc!$I$4:$I$2003,0),2),"")</f>
        <v/>
      </c>
      <c r="E671" s="127" t="str">
        <f>IFERROR(INDEX(Calc!$B$4:$L$2003,MATCH($O$3&amp;"-"&amp;$C671,Calc!$I$4:$I$2003,0),3),"")</f>
        <v/>
      </c>
      <c r="F671" s="242" t="str">
        <f>IFERROR(INDEX(Calc!$B$4:$L$2003,MATCH($O$3&amp;"-"&amp;$C671,Calc!$I$4:$I$2003,0),4),"")</f>
        <v/>
      </c>
      <c r="G671" s="242" t="str">
        <f>IFERROR(INDEX(Calc!$B$4:$L$2003,MATCH($O$3&amp;"-"&amp;$C671,Calc!$I$4:$I$2003,0),5),"")</f>
        <v/>
      </c>
      <c r="H671" s="129" t="str">
        <f>IFERROR(IF(I671="Closed","―",INDEX(Calc!$B$4:$L$2003,MATCH($O$3&amp;"-"&amp;$C671,Calc!$I$4:$I$2003,0),10)),"")</f>
        <v/>
      </c>
      <c r="I671" s="130"/>
      <c r="J671" s="59"/>
    </row>
    <row r="672" spans="2:10" x14ac:dyDescent="0.25">
      <c r="B672" s="58"/>
      <c r="C672" s="127">
        <v>658</v>
      </c>
      <c r="D672" s="128" t="str">
        <f>IFERROR(INDEX(Calc!$B$4:$L$2003,MATCH($O$3&amp;"-"&amp;C672,Calc!$I$4:$I$2003,0),2),"")</f>
        <v/>
      </c>
      <c r="E672" s="127" t="str">
        <f>IFERROR(INDEX(Calc!$B$4:$L$2003,MATCH($O$3&amp;"-"&amp;$C672,Calc!$I$4:$I$2003,0),3),"")</f>
        <v/>
      </c>
      <c r="F672" s="242" t="str">
        <f>IFERROR(INDEX(Calc!$B$4:$L$2003,MATCH($O$3&amp;"-"&amp;$C672,Calc!$I$4:$I$2003,0),4),"")</f>
        <v/>
      </c>
      <c r="G672" s="242" t="str">
        <f>IFERROR(INDEX(Calc!$B$4:$L$2003,MATCH($O$3&amp;"-"&amp;$C672,Calc!$I$4:$I$2003,0),5),"")</f>
        <v/>
      </c>
      <c r="H672" s="129" t="str">
        <f>IFERROR(IF(I672="Closed","―",INDEX(Calc!$B$4:$L$2003,MATCH($O$3&amp;"-"&amp;$C672,Calc!$I$4:$I$2003,0),10)),"")</f>
        <v/>
      </c>
      <c r="I672" s="130"/>
      <c r="J672" s="59"/>
    </row>
    <row r="673" spans="2:10" x14ac:dyDescent="0.25">
      <c r="B673" s="58"/>
      <c r="C673" s="127">
        <v>659</v>
      </c>
      <c r="D673" s="128" t="str">
        <f>IFERROR(INDEX(Calc!$B$4:$L$2003,MATCH($O$3&amp;"-"&amp;C673,Calc!$I$4:$I$2003,0),2),"")</f>
        <v/>
      </c>
      <c r="E673" s="127" t="str">
        <f>IFERROR(INDEX(Calc!$B$4:$L$2003,MATCH($O$3&amp;"-"&amp;$C673,Calc!$I$4:$I$2003,0),3),"")</f>
        <v/>
      </c>
      <c r="F673" s="242" t="str">
        <f>IFERROR(INDEX(Calc!$B$4:$L$2003,MATCH($O$3&amp;"-"&amp;$C673,Calc!$I$4:$I$2003,0),4),"")</f>
        <v/>
      </c>
      <c r="G673" s="242" t="str">
        <f>IFERROR(INDEX(Calc!$B$4:$L$2003,MATCH($O$3&amp;"-"&amp;$C673,Calc!$I$4:$I$2003,0),5),"")</f>
        <v/>
      </c>
      <c r="H673" s="129" t="str">
        <f>IFERROR(IF(I673="Closed","―",INDEX(Calc!$B$4:$L$2003,MATCH($O$3&amp;"-"&amp;$C673,Calc!$I$4:$I$2003,0),10)),"")</f>
        <v/>
      </c>
      <c r="I673" s="130"/>
      <c r="J673" s="59"/>
    </row>
    <row r="674" spans="2:10" x14ac:dyDescent="0.25">
      <c r="B674" s="58"/>
      <c r="C674" s="127">
        <v>660</v>
      </c>
      <c r="D674" s="128" t="str">
        <f>IFERROR(INDEX(Calc!$B$4:$L$2003,MATCH($O$3&amp;"-"&amp;C674,Calc!$I$4:$I$2003,0),2),"")</f>
        <v/>
      </c>
      <c r="E674" s="127" t="str">
        <f>IFERROR(INDEX(Calc!$B$4:$L$2003,MATCH($O$3&amp;"-"&amp;$C674,Calc!$I$4:$I$2003,0),3),"")</f>
        <v/>
      </c>
      <c r="F674" s="242" t="str">
        <f>IFERROR(INDEX(Calc!$B$4:$L$2003,MATCH($O$3&amp;"-"&amp;$C674,Calc!$I$4:$I$2003,0),4),"")</f>
        <v/>
      </c>
      <c r="G674" s="242" t="str">
        <f>IFERROR(INDEX(Calc!$B$4:$L$2003,MATCH($O$3&amp;"-"&amp;$C674,Calc!$I$4:$I$2003,0),5),"")</f>
        <v/>
      </c>
      <c r="H674" s="129" t="str">
        <f>IFERROR(IF(I674="Closed","―",INDEX(Calc!$B$4:$L$2003,MATCH($O$3&amp;"-"&amp;$C674,Calc!$I$4:$I$2003,0),10)),"")</f>
        <v/>
      </c>
      <c r="I674" s="130"/>
      <c r="J674" s="59"/>
    </row>
    <row r="675" spans="2:10" x14ac:dyDescent="0.25">
      <c r="B675" s="58"/>
      <c r="C675" s="127">
        <v>661</v>
      </c>
      <c r="D675" s="128" t="str">
        <f>IFERROR(INDEX(Calc!$B$4:$L$2003,MATCH($O$3&amp;"-"&amp;C675,Calc!$I$4:$I$2003,0),2),"")</f>
        <v/>
      </c>
      <c r="E675" s="127" t="str">
        <f>IFERROR(INDEX(Calc!$B$4:$L$2003,MATCH($O$3&amp;"-"&amp;$C675,Calc!$I$4:$I$2003,0),3),"")</f>
        <v/>
      </c>
      <c r="F675" s="242" t="str">
        <f>IFERROR(INDEX(Calc!$B$4:$L$2003,MATCH($O$3&amp;"-"&amp;$C675,Calc!$I$4:$I$2003,0),4),"")</f>
        <v/>
      </c>
      <c r="G675" s="242" t="str">
        <f>IFERROR(INDEX(Calc!$B$4:$L$2003,MATCH($O$3&amp;"-"&amp;$C675,Calc!$I$4:$I$2003,0),5),"")</f>
        <v/>
      </c>
      <c r="H675" s="129" t="str">
        <f>IFERROR(IF(I675="Closed","―",INDEX(Calc!$B$4:$L$2003,MATCH($O$3&amp;"-"&amp;$C675,Calc!$I$4:$I$2003,0),10)),"")</f>
        <v/>
      </c>
      <c r="I675" s="130"/>
      <c r="J675" s="59"/>
    </row>
    <row r="676" spans="2:10" x14ac:dyDescent="0.25">
      <c r="B676" s="58"/>
      <c r="C676" s="127">
        <v>662</v>
      </c>
      <c r="D676" s="128" t="str">
        <f>IFERROR(INDEX(Calc!$B$4:$L$2003,MATCH($O$3&amp;"-"&amp;C676,Calc!$I$4:$I$2003,0),2),"")</f>
        <v/>
      </c>
      <c r="E676" s="127" t="str">
        <f>IFERROR(INDEX(Calc!$B$4:$L$2003,MATCH($O$3&amp;"-"&amp;$C676,Calc!$I$4:$I$2003,0),3),"")</f>
        <v/>
      </c>
      <c r="F676" s="242" t="str">
        <f>IFERROR(INDEX(Calc!$B$4:$L$2003,MATCH($O$3&amp;"-"&amp;$C676,Calc!$I$4:$I$2003,0),4),"")</f>
        <v/>
      </c>
      <c r="G676" s="242" t="str">
        <f>IFERROR(INDEX(Calc!$B$4:$L$2003,MATCH($O$3&amp;"-"&amp;$C676,Calc!$I$4:$I$2003,0),5),"")</f>
        <v/>
      </c>
      <c r="H676" s="129" t="str">
        <f>IFERROR(IF(I676="Closed","―",INDEX(Calc!$B$4:$L$2003,MATCH($O$3&amp;"-"&amp;$C676,Calc!$I$4:$I$2003,0),10)),"")</f>
        <v/>
      </c>
      <c r="I676" s="130"/>
      <c r="J676" s="59"/>
    </row>
    <row r="677" spans="2:10" x14ac:dyDescent="0.25">
      <c r="B677" s="58"/>
      <c r="C677" s="127">
        <v>663</v>
      </c>
      <c r="D677" s="128" t="str">
        <f>IFERROR(INDEX(Calc!$B$4:$L$2003,MATCH($O$3&amp;"-"&amp;C677,Calc!$I$4:$I$2003,0),2),"")</f>
        <v/>
      </c>
      <c r="E677" s="127" t="str">
        <f>IFERROR(INDEX(Calc!$B$4:$L$2003,MATCH($O$3&amp;"-"&amp;$C677,Calc!$I$4:$I$2003,0),3),"")</f>
        <v/>
      </c>
      <c r="F677" s="242" t="str">
        <f>IFERROR(INDEX(Calc!$B$4:$L$2003,MATCH($O$3&amp;"-"&amp;$C677,Calc!$I$4:$I$2003,0),4),"")</f>
        <v/>
      </c>
      <c r="G677" s="242" t="str">
        <f>IFERROR(INDEX(Calc!$B$4:$L$2003,MATCH($O$3&amp;"-"&amp;$C677,Calc!$I$4:$I$2003,0),5),"")</f>
        <v/>
      </c>
      <c r="H677" s="129" t="str">
        <f>IFERROR(IF(I677="Closed","―",INDEX(Calc!$B$4:$L$2003,MATCH($O$3&amp;"-"&amp;$C677,Calc!$I$4:$I$2003,0),10)),"")</f>
        <v/>
      </c>
      <c r="I677" s="130"/>
      <c r="J677" s="59"/>
    </row>
    <row r="678" spans="2:10" x14ac:dyDescent="0.25">
      <c r="B678" s="58"/>
      <c r="C678" s="127">
        <v>664</v>
      </c>
      <c r="D678" s="128" t="str">
        <f>IFERROR(INDEX(Calc!$B$4:$L$2003,MATCH($O$3&amp;"-"&amp;C678,Calc!$I$4:$I$2003,0),2),"")</f>
        <v/>
      </c>
      <c r="E678" s="127" t="str">
        <f>IFERROR(INDEX(Calc!$B$4:$L$2003,MATCH($O$3&amp;"-"&amp;$C678,Calc!$I$4:$I$2003,0),3),"")</f>
        <v/>
      </c>
      <c r="F678" s="242" t="str">
        <f>IFERROR(INDEX(Calc!$B$4:$L$2003,MATCH($O$3&amp;"-"&amp;$C678,Calc!$I$4:$I$2003,0),4),"")</f>
        <v/>
      </c>
      <c r="G678" s="242" t="str">
        <f>IFERROR(INDEX(Calc!$B$4:$L$2003,MATCH($O$3&amp;"-"&amp;$C678,Calc!$I$4:$I$2003,0),5),"")</f>
        <v/>
      </c>
      <c r="H678" s="129" t="str">
        <f>IFERROR(IF(I678="Closed","―",INDEX(Calc!$B$4:$L$2003,MATCH($O$3&amp;"-"&amp;$C678,Calc!$I$4:$I$2003,0),10)),"")</f>
        <v/>
      </c>
      <c r="I678" s="130"/>
      <c r="J678" s="59"/>
    </row>
    <row r="679" spans="2:10" x14ac:dyDescent="0.25">
      <c r="B679" s="58"/>
      <c r="C679" s="127">
        <v>665</v>
      </c>
      <c r="D679" s="128" t="str">
        <f>IFERROR(INDEX(Calc!$B$4:$L$2003,MATCH($O$3&amp;"-"&amp;C679,Calc!$I$4:$I$2003,0),2),"")</f>
        <v/>
      </c>
      <c r="E679" s="127" t="str">
        <f>IFERROR(INDEX(Calc!$B$4:$L$2003,MATCH($O$3&amp;"-"&amp;$C679,Calc!$I$4:$I$2003,0),3),"")</f>
        <v/>
      </c>
      <c r="F679" s="242" t="str">
        <f>IFERROR(INDEX(Calc!$B$4:$L$2003,MATCH($O$3&amp;"-"&amp;$C679,Calc!$I$4:$I$2003,0),4),"")</f>
        <v/>
      </c>
      <c r="G679" s="242" t="str">
        <f>IFERROR(INDEX(Calc!$B$4:$L$2003,MATCH($O$3&amp;"-"&amp;$C679,Calc!$I$4:$I$2003,0),5),"")</f>
        <v/>
      </c>
      <c r="H679" s="129" t="str">
        <f>IFERROR(IF(I679="Closed","―",INDEX(Calc!$B$4:$L$2003,MATCH($O$3&amp;"-"&amp;$C679,Calc!$I$4:$I$2003,0),10)),"")</f>
        <v/>
      </c>
      <c r="I679" s="130"/>
      <c r="J679" s="59"/>
    </row>
    <row r="680" spans="2:10" x14ac:dyDescent="0.25">
      <c r="B680" s="58"/>
      <c r="C680" s="127">
        <v>666</v>
      </c>
      <c r="D680" s="128" t="str">
        <f>IFERROR(INDEX(Calc!$B$4:$L$2003,MATCH($O$3&amp;"-"&amp;C680,Calc!$I$4:$I$2003,0),2),"")</f>
        <v/>
      </c>
      <c r="E680" s="127" t="str">
        <f>IFERROR(INDEX(Calc!$B$4:$L$2003,MATCH($O$3&amp;"-"&amp;$C680,Calc!$I$4:$I$2003,0),3),"")</f>
        <v/>
      </c>
      <c r="F680" s="242" t="str">
        <f>IFERROR(INDEX(Calc!$B$4:$L$2003,MATCH($O$3&amp;"-"&amp;$C680,Calc!$I$4:$I$2003,0),4),"")</f>
        <v/>
      </c>
      <c r="G680" s="242" t="str">
        <f>IFERROR(INDEX(Calc!$B$4:$L$2003,MATCH($O$3&amp;"-"&amp;$C680,Calc!$I$4:$I$2003,0),5),"")</f>
        <v/>
      </c>
      <c r="H680" s="129" t="str">
        <f>IFERROR(IF(I680="Closed","―",INDEX(Calc!$B$4:$L$2003,MATCH($O$3&amp;"-"&amp;$C680,Calc!$I$4:$I$2003,0),10)),"")</f>
        <v/>
      </c>
      <c r="I680" s="130"/>
      <c r="J680" s="59"/>
    </row>
    <row r="681" spans="2:10" x14ac:dyDescent="0.25">
      <c r="B681" s="58"/>
      <c r="C681" s="127">
        <v>667</v>
      </c>
      <c r="D681" s="128" t="str">
        <f>IFERROR(INDEX(Calc!$B$4:$L$2003,MATCH($O$3&amp;"-"&amp;C681,Calc!$I$4:$I$2003,0),2),"")</f>
        <v/>
      </c>
      <c r="E681" s="127" t="str">
        <f>IFERROR(INDEX(Calc!$B$4:$L$2003,MATCH($O$3&amp;"-"&amp;$C681,Calc!$I$4:$I$2003,0),3),"")</f>
        <v/>
      </c>
      <c r="F681" s="242" t="str">
        <f>IFERROR(INDEX(Calc!$B$4:$L$2003,MATCH($O$3&amp;"-"&amp;$C681,Calc!$I$4:$I$2003,0),4),"")</f>
        <v/>
      </c>
      <c r="G681" s="242" t="str">
        <f>IFERROR(INDEX(Calc!$B$4:$L$2003,MATCH($O$3&amp;"-"&amp;$C681,Calc!$I$4:$I$2003,0),5),"")</f>
        <v/>
      </c>
      <c r="H681" s="129" t="str">
        <f>IFERROR(IF(I681="Closed","―",INDEX(Calc!$B$4:$L$2003,MATCH($O$3&amp;"-"&amp;$C681,Calc!$I$4:$I$2003,0),10)),"")</f>
        <v/>
      </c>
      <c r="I681" s="130"/>
      <c r="J681" s="59"/>
    </row>
    <row r="682" spans="2:10" x14ac:dyDescent="0.25">
      <c r="B682" s="58"/>
      <c r="C682" s="127">
        <v>668</v>
      </c>
      <c r="D682" s="128" t="str">
        <f>IFERROR(INDEX(Calc!$B$4:$L$2003,MATCH($O$3&amp;"-"&amp;C682,Calc!$I$4:$I$2003,0),2),"")</f>
        <v/>
      </c>
      <c r="E682" s="127" t="str">
        <f>IFERROR(INDEX(Calc!$B$4:$L$2003,MATCH($O$3&amp;"-"&amp;$C682,Calc!$I$4:$I$2003,0),3),"")</f>
        <v/>
      </c>
      <c r="F682" s="242" t="str">
        <f>IFERROR(INDEX(Calc!$B$4:$L$2003,MATCH($O$3&amp;"-"&amp;$C682,Calc!$I$4:$I$2003,0),4),"")</f>
        <v/>
      </c>
      <c r="G682" s="242" t="str">
        <f>IFERROR(INDEX(Calc!$B$4:$L$2003,MATCH($O$3&amp;"-"&amp;$C682,Calc!$I$4:$I$2003,0),5),"")</f>
        <v/>
      </c>
      <c r="H682" s="129" t="str">
        <f>IFERROR(IF(I682="Closed","―",INDEX(Calc!$B$4:$L$2003,MATCH($O$3&amp;"-"&amp;$C682,Calc!$I$4:$I$2003,0),10)),"")</f>
        <v/>
      </c>
      <c r="I682" s="130"/>
      <c r="J682" s="59"/>
    </row>
    <row r="683" spans="2:10" x14ac:dyDescent="0.25">
      <c r="B683" s="58"/>
      <c r="C683" s="127">
        <v>669</v>
      </c>
      <c r="D683" s="128" t="str">
        <f>IFERROR(INDEX(Calc!$B$4:$L$2003,MATCH($O$3&amp;"-"&amp;C683,Calc!$I$4:$I$2003,0),2),"")</f>
        <v/>
      </c>
      <c r="E683" s="127" t="str">
        <f>IFERROR(INDEX(Calc!$B$4:$L$2003,MATCH($O$3&amp;"-"&amp;$C683,Calc!$I$4:$I$2003,0),3),"")</f>
        <v/>
      </c>
      <c r="F683" s="242" t="str">
        <f>IFERROR(INDEX(Calc!$B$4:$L$2003,MATCH($O$3&amp;"-"&amp;$C683,Calc!$I$4:$I$2003,0),4),"")</f>
        <v/>
      </c>
      <c r="G683" s="242" t="str">
        <f>IFERROR(INDEX(Calc!$B$4:$L$2003,MATCH($O$3&amp;"-"&amp;$C683,Calc!$I$4:$I$2003,0),5),"")</f>
        <v/>
      </c>
      <c r="H683" s="129" t="str">
        <f>IFERROR(IF(I683="Closed","―",INDEX(Calc!$B$4:$L$2003,MATCH($O$3&amp;"-"&amp;$C683,Calc!$I$4:$I$2003,0),10)),"")</f>
        <v/>
      </c>
      <c r="I683" s="130"/>
      <c r="J683" s="59"/>
    </row>
    <row r="684" spans="2:10" x14ac:dyDescent="0.25">
      <c r="B684" s="58"/>
      <c r="C684" s="127">
        <v>670</v>
      </c>
      <c r="D684" s="128" t="str">
        <f>IFERROR(INDEX(Calc!$B$4:$L$2003,MATCH($O$3&amp;"-"&amp;C684,Calc!$I$4:$I$2003,0),2),"")</f>
        <v/>
      </c>
      <c r="E684" s="127" t="str">
        <f>IFERROR(INDEX(Calc!$B$4:$L$2003,MATCH($O$3&amp;"-"&amp;$C684,Calc!$I$4:$I$2003,0),3),"")</f>
        <v/>
      </c>
      <c r="F684" s="242" t="str">
        <f>IFERROR(INDEX(Calc!$B$4:$L$2003,MATCH($O$3&amp;"-"&amp;$C684,Calc!$I$4:$I$2003,0),4),"")</f>
        <v/>
      </c>
      <c r="G684" s="242" t="str">
        <f>IFERROR(INDEX(Calc!$B$4:$L$2003,MATCH($O$3&amp;"-"&amp;$C684,Calc!$I$4:$I$2003,0),5),"")</f>
        <v/>
      </c>
      <c r="H684" s="129" t="str">
        <f>IFERROR(IF(I684="Closed","―",INDEX(Calc!$B$4:$L$2003,MATCH($O$3&amp;"-"&amp;$C684,Calc!$I$4:$I$2003,0),10)),"")</f>
        <v/>
      </c>
      <c r="I684" s="130"/>
      <c r="J684" s="59"/>
    </row>
    <row r="685" spans="2:10" x14ac:dyDescent="0.25">
      <c r="B685" s="58"/>
      <c r="C685" s="127">
        <v>671</v>
      </c>
      <c r="D685" s="128" t="str">
        <f>IFERROR(INDEX(Calc!$B$4:$L$2003,MATCH($O$3&amp;"-"&amp;C685,Calc!$I$4:$I$2003,0),2),"")</f>
        <v/>
      </c>
      <c r="E685" s="127" t="str">
        <f>IFERROR(INDEX(Calc!$B$4:$L$2003,MATCH($O$3&amp;"-"&amp;$C685,Calc!$I$4:$I$2003,0),3),"")</f>
        <v/>
      </c>
      <c r="F685" s="242" t="str">
        <f>IFERROR(INDEX(Calc!$B$4:$L$2003,MATCH($O$3&amp;"-"&amp;$C685,Calc!$I$4:$I$2003,0),4),"")</f>
        <v/>
      </c>
      <c r="G685" s="242" t="str">
        <f>IFERROR(INDEX(Calc!$B$4:$L$2003,MATCH($O$3&amp;"-"&amp;$C685,Calc!$I$4:$I$2003,0),5),"")</f>
        <v/>
      </c>
      <c r="H685" s="129" t="str">
        <f>IFERROR(IF(I685="Closed","―",INDEX(Calc!$B$4:$L$2003,MATCH($O$3&amp;"-"&amp;$C685,Calc!$I$4:$I$2003,0),10)),"")</f>
        <v/>
      </c>
      <c r="I685" s="130"/>
      <c r="J685" s="59"/>
    </row>
    <row r="686" spans="2:10" x14ac:dyDescent="0.25">
      <c r="B686" s="58"/>
      <c r="C686" s="127">
        <v>672</v>
      </c>
      <c r="D686" s="128" t="str">
        <f>IFERROR(INDEX(Calc!$B$4:$L$2003,MATCH($O$3&amp;"-"&amp;C686,Calc!$I$4:$I$2003,0),2),"")</f>
        <v/>
      </c>
      <c r="E686" s="127" t="str">
        <f>IFERROR(INDEX(Calc!$B$4:$L$2003,MATCH($O$3&amp;"-"&amp;$C686,Calc!$I$4:$I$2003,0),3),"")</f>
        <v/>
      </c>
      <c r="F686" s="242" t="str">
        <f>IFERROR(INDEX(Calc!$B$4:$L$2003,MATCH($O$3&amp;"-"&amp;$C686,Calc!$I$4:$I$2003,0),4),"")</f>
        <v/>
      </c>
      <c r="G686" s="242" t="str">
        <f>IFERROR(INDEX(Calc!$B$4:$L$2003,MATCH($O$3&amp;"-"&amp;$C686,Calc!$I$4:$I$2003,0),5),"")</f>
        <v/>
      </c>
      <c r="H686" s="129" t="str">
        <f>IFERROR(IF(I686="Closed","―",INDEX(Calc!$B$4:$L$2003,MATCH($O$3&amp;"-"&amp;$C686,Calc!$I$4:$I$2003,0),10)),"")</f>
        <v/>
      </c>
      <c r="I686" s="130"/>
      <c r="J686" s="59"/>
    </row>
    <row r="687" spans="2:10" x14ac:dyDescent="0.25">
      <c r="B687" s="58"/>
      <c r="C687" s="127">
        <v>673</v>
      </c>
      <c r="D687" s="128" t="str">
        <f>IFERROR(INDEX(Calc!$B$4:$L$2003,MATCH($O$3&amp;"-"&amp;C687,Calc!$I$4:$I$2003,0),2),"")</f>
        <v/>
      </c>
      <c r="E687" s="127" t="str">
        <f>IFERROR(INDEX(Calc!$B$4:$L$2003,MATCH($O$3&amp;"-"&amp;$C687,Calc!$I$4:$I$2003,0),3),"")</f>
        <v/>
      </c>
      <c r="F687" s="242" t="str">
        <f>IFERROR(INDEX(Calc!$B$4:$L$2003,MATCH($O$3&amp;"-"&amp;$C687,Calc!$I$4:$I$2003,0),4),"")</f>
        <v/>
      </c>
      <c r="G687" s="242" t="str">
        <f>IFERROR(INDEX(Calc!$B$4:$L$2003,MATCH($O$3&amp;"-"&amp;$C687,Calc!$I$4:$I$2003,0),5),"")</f>
        <v/>
      </c>
      <c r="H687" s="129" t="str">
        <f>IFERROR(IF(I687="Closed","―",INDEX(Calc!$B$4:$L$2003,MATCH($O$3&amp;"-"&amp;$C687,Calc!$I$4:$I$2003,0),10)),"")</f>
        <v/>
      </c>
      <c r="I687" s="130"/>
      <c r="J687" s="59"/>
    </row>
    <row r="688" spans="2:10" x14ac:dyDescent="0.25">
      <c r="B688" s="58"/>
      <c r="C688" s="127">
        <v>674</v>
      </c>
      <c r="D688" s="128" t="str">
        <f>IFERROR(INDEX(Calc!$B$4:$L$2003,MATCH($O$3&amp;"-"&amp;C688,Calc!$I$4:$I$2003,0),2),"")</f>
        <v/>
      </c>
      <c r="E688" s="127" t="str">
        <f>IFERROR(INDEX(Calc!$B$4:$L$2003,MATCH($O$3&amp;"-"&amp;$C688,Calc!$I$4:$I$2003,0),3),"")</f>
        <v/>
      </c>
      <c r="F688" s="242" t="str">
        <f>IFERROR(INDEX(Calc!$B$4:$L$2003,MATCH($O$3&amp;"-"&amp;$C688,Calc!$I$4:$I$2003,0),4),"")</f>
        <v/>
      </c>
      <c r="G688" s="242" t="str">
        <f>IFERROR(INDEX(Calc!$B$4:$L$2003,MATCH($O$3&amp;"-"&amp;$C688,Calc!$I$4:$I$2003,0),5),"")</f>
        <v/>
      </c>
      <c r="H688" s="129" t="str">
        <f>IFERROR(IF(I688="Closed","―",INDEX(Calc!$B$4:$L$2003,MATCH($O$3&amp;"-"&amp;$C688,Calc!$I$4:$I$2003,0),10)),"")</f>
        <v/>
      </c>
      <c r="I688" s="130"/>
      <c r="J688" s="59"/>
    </row>
    <row r="689" spans="2:10" x14ac:dyDescent="0.25">
      <c r="B689" s="58"/>
      <c r="C689" s="127">
        <v>675</v>
      </c>
      <c r="D689" s="128" t="str">
        <f>IFERROR(INDEX(Calc!$B$4:$L$2003,MATCH($O$3&amp;"-"&amp;C689,Calc!$I$4:$I$2003,0),2),"")</f>
        <v/>
      </c>
      <c r="E689" s="127" t="str">
        <f>IFERROR(INDEX(Calc!$B$4:$L$2003,MATCH($O$3&amp;"-"&amp;$C689,Calc!$I$4:$I$2003,0),3),"")</f>
        <v/>
      </c>
      <c r="F689" s="242" t="str">
        <f>IFERROR(INDEX(Calc!$B$4:$L$2003,MATCH($O$3&amp;"-"&amp;$C689,Calc!$I$4:$I$2003,0),4),"")</f>
        <v/>
      </c>
      <c r="G689" s="242" t="str">
        <f>IFERROR(INDEX(Calc!$B$4:$L$2003,MATCH($O$3&amp;"-"&amp;$C689,Calc!$I$4:$I$2003,0),5),"")</f>
        <v/>
      </c>
      <c r="H689" s="129" t="str">
        <f>IFERROR(IF(I689="Closed","―",INDEX(Calc!$B$4:$L$2003,MATCH($O$3&amp;"-"&amp;$C689,Calc!$I$4:$I$2003,0),10)),"")</f>
        <v/>
      </c>
      <c r="I689" s="130"/>
      <c r="J689" s="59"/>
    </row>
    <row r="690" spans="2:10" x14ac:dyDescent="0.25">
      <c r="B690" s="58"/>
      <c r="C690" s="127">
        <v>676</v>
      </c>
      <c r="D690" s="128" t="str">
        <f>IFERROR(INDEX(Calc!$B$4:$L$2003,MATCH($O$3&amp;"-"&amp;C690,Calc!$I$4:$I$2003,0),2),"")</f>
        <v/>
      </c>
      <c r="E690" s="127" t="str">
        <f>IFERROR(INDEX(Calc!$B$4:$L$2003,MATCH($O$3&amp;"-"&amp;$C690,Calc!$I$4:$I$2003,0),3),"")</f>
        <v/>
      </c>
      <c r="F690" s="242" t="str">
        <f>IFERROR(INDEX(Calc!$B$4:$L$2003,MATCH($O$3&amp;"-"&amp;$C690,Calc!$I$4:$I$2003,0),4),"")</f>
        <v/>
      </c>
      <c r="G690" s="242" t="str">
        <f>IFERROR(INDEX(Calc!$B$4:$L$2003,MATCH($O$3&amp;"-"&amp;$C690,Calc!$I$4:$I$2003,0),5),"")</f>
        <v/>
      </c>
      <c r="H690" s="129" t="str">
        <f>IFERROR(IF(I690="Closed","―",INDEX(Calc!$B$4:$L$2003,MATCH($O$3&amp;"-"&amp;$C690,Calc!$I$4:$I$2003,0),10)),"")</f>
        <v/>
      </c>
      <c r="I690" s="130"/>
      <c r="J690" s="59"/>
    </row>
    <row r="691" spans="2:10" x14ac:dyDescent="0.25">
      <c r="B691" s="58"/>
      <c r="C691" s="127">
        <v>677</v>
      </c>
      <c r="D691" s="128" t="str">
        <f>IFERROR(INDEX(Calc!$B$4:$L$2003,MATCH($O$3&amp;"-"&amp;C691,Calc!$I$4:$I$2003,0),2),"")</f>
        <v/>
      </c>
      <c r="E691" s="127" t="str">
        <f>IFERROR(INDEX(Calc!$B$4:$L$2003,MATCH($O$3&amp;"-"&amp;$C691,Calc!$I$4:$I$2003,0),3),"")</f>
        <v/>
      </c>
      <c r="F691" s="242" t="str">
        <f>IFERROR(INDEX(Calc!$B$4:$L$2003,MATCH($O$3&amp;"-"&amp;$C691,Calc!$I$4:$I$2003,0),4),"")</f>
        <v/>
      </c>
      <c r="G691" s="242" t="str">
        <f>IFERROR(INDEX(Calc!$B$4:$L$2003,MATCH($O$3&amp;"-"&amp;$C691,Calc!$I$4:$I$2003,0),5),"")</f>
        <v/>
      </c>
      <c r="H691" s="129" t="str">
        <f>IFERROR(IF(I691="Closed","―",INDEX(Calc!$B$4:$L$2003,MATCH($O$3&amp;"-"&amp;$C691,Calc!$I$4:$I$2003,0),10)),"")</f>
        <v/>
      </c>
      <c r="I691" s="130"/>
      <c r="J691" s="59"/>
    </row>
    <row r="692" spans="2:10" x14ac:dyDescent="0.25">
      <c r="B692" s="58"/>
      <c r="C692" s="127">
        <v>678</v>
      </c>
      <c r="D692" s="128" t="str">
        <f>IFERROR(INDEX(Calc!$B$4:$L$2003,MATCH($O$3&amp;"-"&amp;C692,Calc!$I$4:$I$2003,0),2),"")</f>
        <v/>
      </c>
      <c r="E692" s="127" t="str">
        <f>IFERROR(INDEX(Calc!$B$4:$L$2003,MATCH($O$3&amp;"-"&amp;$C692,Calc!$I$4:$I$2003,0),3),"")</f>
        <v/>
      </c>
      <c r="F692" s="242" t="str">
        <f>IFERROR(INDEX(Calc!$B$4:$L$2003,MATCH($O$3&amp;"-"&amp;$C692,Calc!$I$4:$I$2003,0),4),"")</f>
        <v/>
      </c>
      <c r="G692" s="242" t="str">
        <f>IFERROR(INDEX(Calc!$B$4:$L$2003,MATCH($O$3&amp;"-"&amp;$C692,Calc!$I$4:$I$2003,0),5),"")</f>
        <v/>
      </c>
      <c r="H692" s="129" t="str">
        <f>IFERROR(IF(I692="Closed","―",INDEX(Calc!$B$4:$L$2003,MATCH($O$3&amp;"-"&amp;$C692,Calc!$I$4:$I$2003,0),10)),"")</f>
        <v/>
      </c>
      <c r="I692" s="130"/>
      <c r="J692" s="59"/>
    </row>
    <row r="693" spans="2:10" x14ac:dyDescent="0.25">
      <c r="B693" s="58"/>
      <c r="C693" s="127">
        <v>679</v>
      </c>
      <c r="D693" s="128" t="str">
        <f>IFERROR(INDEX(Calc!$B$4:$L$2003,MATCH($O$3&amp;"-"&amp;C693,Calc!$I$4:$I$2003,0),2),"")</f>
        <v/>
      </c>
      <c r="E693" s="127" t="str">
        <f>IFERROR(INDEX(Calc!$B$4:$L$2003,MATCH($O$3&amp;"-"&amp;$C693,Calc!$I$4:$I$2003,0),3),"")</f>
        <v/>
      </c>
      <c r="F693" s="242" t="str">
        <f>IFERROR(INDEX(Calc!$B$4:$L$2003,MATCH($O$3&amp;"-"&amp;$C693,Calc!$I$4:$I$2003,0),4),"")</f>
        <v/>
      </c>
      <c r="G693" s="242" t="str">
        <f>IFERROR(INDEX(Calc!$B$4:$L$2003,MATCH($O$3&amp;"-"&amp;$C693,Calc!$I$4:$I$2003,0),5),"")</f>
        <v/>
      </c>
      <c r="H693" s="129" t="str">
        <f>IFERROR(IF(I693="Closed","―",INDEX(Calc!$B$4:$L$2003,MATCH($O$3&amp;"-"&amp;$C693,Calc!$I$4:$I$2003,0),10)),"")</f>
        <v/>
      </c>
      <c r="I693" s="130"/>
      <c r="J693" s="59"/>
    </row>
    <row r="694" spans="2:10" x14ac:dyDescent="0.25">
      <c r="B694" s="58"/>
      <c r="C694" s="127">
        <v>680</v>
      </c>
      <c r="D694" s="128" t="str">
        <f>IFERROR(INDEX(Calc!$B$4:$L$2003,MATCH($O$3&amp;"-"&amp;C694,Calc!$I$4:$I$2003,0),2),"")</f>
        <v/>
      </c>
      <c r="E694" s="127" t="str">
        <f>IFERROR(INDEX(Calc!$B$4:$L$2003,MATCH($O$3&amp;"-"&amp;$C694,Calc!$I$4:$I$2003,0),3),"")</f>
        <v/>
      </c>
      <c r="F694" s="242" t="str">
        <f>IFERROR(INDEX(Calc!$B$4:$L$2003,MATCH($O$3&amp;"-"&amp;$C694,Calc!$I$4:$I$2003,0),4),"")</f>
        <v/>
      </c>
      <c r="G694" s="242" t="str">
        <f>IFERROR(INDEX(Calc!$B$4:$L$2003,MATCH($O$3&amp;"-"&amp;$C694,Calc!$I$4:$I$2003,0),5),"")</f>
        <v/>
      </c>
      <c r="H694" s="129" t="str">
        <f>IFERROR(IF(I694="Closed","―",INDEX(Calc!$B$4:$L$2003,MATCH($O$3&amp;"-"&amp;$C694,Calc!$I$4:$I$2003,0),10)),"")</f>
        <v/>
      </c>
      <c r="I694" s="130"/>
      <c r="J694" s="59"/>
    </row>
    <row r="695" spans="2:10" x14ac:dyDescent="0.25">
      <c r="B695" s="58"/>
      <c r="C695" s="127">
        <v>681</v>
      </c>
      <c r="D695" s="128" t="str">
        <f>IFERROR(INDEX(Calc!$B$4:$L$2003,MATCH($O$3&amp;"-"&amp;C695,Calc!$I$4:$I$2003,0),2),"")</f>
        <v/>
      </c>
      <c r="E695" s="127" t="str">
        <f>IFERROR(INDEX(Calc!$B$4:$L$2003,MATCH($O$3&amp;"-"&amp;$C695,Calc!$I$4:$I$2003,0),3),"")</f>
        <v/>
      </c>
      <c r="F695" s="242" t="str">
        <f>IFERROR(INDEX(Calc!$B$4:$L$2003,MATCH($O$3&amp;"-"&amp;$C695,Calc!$I$4:$I$2003,0),4),"")</f>
        <v/>
      </c>
      <c r="G695" s="242" t="str">
        <f>IFERROR(INDEX(Calc!$B$4:$L$2003,MATCH($O$3&amp;"-"&amp;$C695,Calc!$I$4:$I$2003,0),5),"")</f>
        <v/>
      </c>
      <c r="H695" s="129" t="str">
        <f>IFERROR(IF(I695="Closed","―",INDEX(Calc!$B$4:$L$2003,MATCH($O$3&amp;"-"&amp;$C695,Calc!$I$4:$I$2003,0),10)),"")</f>
        <v/>
      </c>
      <c r="I695" s="130"/>
      <c r="J695" s="59"/>
    </row>
    <row r="696" spans="2:10" x14ac:dyDescent="0.25">
      <c r="B696" s="58"/>
      <c r="C696" s="127">
        <v>682</v>
      </c>
      <c r="D696" s="128" t="str">
        <f>IFERROR(INDEX(Calc!$B$4:$L$2003,MATCH($O$3&amp;"-"&amp;C696,Calc!$I$4:$I$2003,0),2),"")</f>
        <v/>
      </c>
      <c r="E696" s="127" t="str">
        <f>IFERROR(INDEX(Calc!$B$4:$L$2003,MATCH($O$3&amp;"-"&amp;$C696,Calc!$I$4:$I$2003,0),3),"")</f>
        <v/>
      </c>
      <c r="F696" s="242" t="str">
        <f>IFERROR(INDEX(Calc!$B$4:$L$2003,MATCH($O$3&amp;"-"&amp;$C696,Calc!$I$4:$I$2003,0),4),"")</f>
        <v/>
      </c>
      <c r="G696" s="242" t="str">
        <f>IFERROR(INDEX(Calc!$B$4:$L$2003,MATCH($O$3&amp;"-"&amp;$C696,Calc!$I$4:$I$2003,0),5),"")</f>
        <v/>
      </c>
      <c r="H696" s="129" t="str">
        <f>IFERROR(IF(I696="Closed","―",INDEX(Calc!$B$4:$L$2003,MATCH($O$3&amp;"-"&amp;$C696,Calc!$I$4:$I$2003,0),10)),"")</f>
        <v/>
      </c>
      <c r="I696" s="130"/>
      <c r="J696" s="59"/>
    </row>
    <row r="697" spans="2:10" x14ac:dyDescent="0.25">
      <c r="B697" s="58"/>
      <c r="C697" s="127">
        <v>683</v>
      </c>
      <c r="D697" s="128" t="str">
        <f>IFERROR(INDEX(Calc!$B$4:$L$2003,MATCH($O$3&amp;"-"&amp;C697,Calc!$I$4:$I$2003,0),2),"")</f>
        <v/>
      </c>
      <c r="E697" s="127" t="str">
        <f>IFERROR(INDEX(Calc!$B$4:$L$2003,MATCH($O$3&amp;"-"&amp;$C697,Calc!$I$4:$I$2003,0),3),"")</f>
        <v/>
      </c>
      <c r="F697" s="242" t="str">
        <f>IFERROR(INDEX(Calc!$B$4:$L$2003,MATCH($O$3&amp;"-"&amp;$C697,Calc!$I$4:$I$2003,0),4),"")</f>
        <v/>
      </c>
      <c r="G697" s="242" t="str">
        <f>IFERROR(INDEX(Calc!$B$4:$L$2003,MATCH($O$3&amp;"-"&amp;$C697,Calc!$I$4:$I$2003,0),5),"")</f>
        <v/>
      </c>
      <c r="H697" s="129" t="str">
        <f>IFERROR(IF(I697="Closed","―",INDEX(Calc!$B$4:$L$2003,MATCH($O$3&amp;"-"&amp;$C697,Calc!$I$4:$I$2003,0),10)),"")</f>
        <v/>
      </c>
      <c r="I697" s="130"/>
      <c r="J697" s="59"/>
    </row>
    <row r="698" spans="2:10" x14ac:dyDescent="0.25">
      <c r="B698" s="58"/>
      <c r="C698" s="127">
        <v>684</v>
      </c>
      <c r="D698" s="128" t="str">
        <f>IFERROR(INDEX(Calc!$B$4:$L$2003,MATCH($O$3&amp;"-"&amp;C698,Calc!$I$4:$I$2003,0),2),"")</f>
        <v/>
      </c>
      <c r="E698" s="127" t="str">
        <f>IFERROR(INDEX(Calc!$B$4:$L$2003,MATCH($O$3&amp;"-"&amp;$C698,Calc!$I$4:$I$2003,0),3),"")</f>
        <v/>
      </c>
      <c r="F698" s="242" t="str">
        <f>IFERROR(INDEX(Calc!$B$4:$L$2003,MATCH($O$3&amp;"-"&amp;$C698,Calc!$I$4:$I$2003,0),4),"")</f>
        <v/>
      </c>
      <c r="G698" s="242" t="str">
        <f>IFERROR(INDEX(Calc!$B$4:$L$2003,MATCH($O$3&amp;"-"&amp;$C698,Calc!$I$4:$I$2003,0),5),"")</f>
        <v/>
      </c>
      <c r="H698" s="129" t="str">
        <f>IFERROR(IF(I698="Closed","―",INDEX(Calc!$B$4:$L$2003,MATCH($O$3&amp;"-"&amp;$C698,Calc!$I$4:$I$2003,0),10)),"")</f>
        <v/>
      </c>
      <c r="I698" s="130"/>
      <c r="J698" s="59"/>
    </row>
    <row r="699" spans="2:10" x14ac:dyDescent="0.25">
      <c r="B699" s="58"/>
      <c r="C699" s="127">
        <v>685</v>
      </c>
      <c r="D699" s="128" t="str">
        <f>IFERROR(INDEX(Calc!$B$4:$L$2003,MATCH($O$3&amp;"-"&amp;C699,Calc!$I$4:$I$2003,0),2),"")</f>
        <v/>
      </c>
      <c r="E699" s="127" t="str">
        <f>IFERROR(INDEX(Calc!$B$4:$L$2003,MATCH($O$3&amp;"-"&amp;$C699,Calc!$I$4:$I$2003,0),3),"")</f>
        <v/>
      </c>
      <c r="F699" s="242" t="str">
        <f>IFERROR(INDEX(Calc!$B$4:$L$2003,MATCH($O$3&amp;"-"&amp;$C699,Calc!$I$4:$I$2003,0),4),"")</f>
        <v/>
      </c>
      <c r="G699" s="242" t="str">
        <f>IFERROR(INDEX(Calc!$B$4:$L$2003,MATCH($O$3&amp;"-"&amp;$C699,Calc!$I$4:$I$2003,0),5),"")</f>
        <v/>
      </c>
      <c r="H699" s="129" t="str">
        <f>IFERROR(IF(I699="Closed","―",INDEX(Calc!$B$4:$L$2003,MATCH($O$3&amp;"-"&amp;$C699,Calc!$I$4:$I$2003,0),10)),"")</f>
        <v/>
      </c>
      <c r="I699" s="130"/>
      <c r="J699" s="59"/>
    </row>
    <row r="700" spans="2:10" x14ac:dyDescent="0.25">
      <c r="B700" s="58"/>
      <c r="C700" s="127">
        <v>686</v>
      </c>
      <c r="D700" s="128" t="str">
        <f>IFERROR(INDEX(Calc!$B$4:$L$2003,MATCH($O$3&amp;"-"&amp;C700,Calc!$I$4:$I$2003,0),2),"")</f>
        <v/>
      </c>
      <c r="E700" s="127" t="str">
        <f>IFERROR(INDEX(Calc!$B$4:$L$2003,MATCH($O$3&amp;"-"&amp;$C700,Calc!$I$4:$I$2003,0),3),"")</f>
        <v/>
      </c>
      <c r="F700" s="242" t="str">
        <f>IFERROR(INDEX(Calc!$B$4:$L$2003,MATCH($O$3&amp;"-"&amp;$C700,Calc!$I$4:$I$2003,0),4),"")</f>
        <v/>
      </c>
      <c r="G700" s="242" t="str">
        <f>IFERROR(INDEX(Calc!$B$4:$L$2003,MATCH($O$3&amp;"-"&amp;$C700,Calc!$I$4:$I$2003,0),5),"")</f>
        <v/>
      </c>
      <c r="H700" s="129" t="str">
        <f>IFERROR(IF(I700="Closed","―",INDEX(Calc!$B$4:$L$2003,MATCH($O$3&amp;"-"&amp;$C700,Calc!$I$4:$I$2003,0),10)),"")</f>
        <v/>
      </c>
      <c r="I700" s="130"/>
      <c r="J700" s="59"/>
    </row>
    <row r="701" spans="2:10" x14ac:dyDescent="0.25">
      <c r="B701" s="58"/>
      <c r="C701" s="127">
        <v>687</v>
      </c>
      <c r="D701" s="128" t="str">
        <f>IFERROR(INDEX(Calc!$B$4:$L$2003,MATCH($O$3&amp;"-"&amp;C701,Calc!$I$4:$I$2003,0),2),"")</f>
        <v/>
      </c>
      <c r="E701" s="127" t="str">
        <f>IFERROR(INDEX(Calc!$B$4:$L$2003,MATCH($O$3&amp;"-"&amp;$C701,Calc!$I$4:$I$2003,0),3),"")</f>
        <v/>
      </c>
      <c r="F701" s="242" t="str">
        <f>IFERROR(INDEX(Calc!$B$4:$L$2003,MATCH($O$3&amp;"-"&amp;$C701,Calc!$I$4:$I$2003,0),4),"")</f>
        <v/>
      </c>
      <c r="G701" s="242" t="str">
        <f>IFERROR(INDEX(Calc!$B$4:$L$2003,MATCH($O$3&amp;"-"&amp;$C701,Calc!$I$4:$I$2003,0),5),"")</f>
        <v/>
      </c>
      <c r="H701" s="129" t="str">
        <f>IFERROR(IF(I701="Closed","―",INDEX(Calc!$B$4:$L$2003,MATCH($O$3&amp;"-"&amp;$C701,Calc!$I$4:$I$2003,0),10)),"")</f>
        <v/>
      </c>
      <c r="I701" s="130"/>
      <c r="J701" s="59"/>
    </row>
    <row r="702" spans="2:10" x14ac:dyDescent="0.25">
      <c r="B702" s="58"/>
      <c r="C702" s="127">
        <v>688</v>
      </c>
      <c r="D702" s="128" t="str">
        <f>IFERROR(INDEX(Calc!$B$4:$L$2003,MATCH($O$3&amp;"-"&amp;C702,Calc!$I$4:$I$2003,0),2),"")</f>
        <v/>
      </c>
      <c r="E702" s="127" t="str">
        <f>IFERROR(INDEX(Calc!$B$4:$L$2003,MATCH($O$3&amp;"-"&amp;$C702,Calc!$I$4:$I$2003,0),3),"")</f>
        <v/>
      </c>
      <c r="F702" s="242" t="str">
        <f>IFERROR(INDEX(Calc!$B$4:$L$2003,MATCH($O$3&amp;"-"&amp;$C702,Calc!$I$4:$I$2003,0),4),"")</f>
        <v/>
      </c>
      <c r="G702" s="242" t="str">
        <f>IFERROR(INDEX(Calc!$B$4:$L$2003,MATCH($O$3&amp;"-"&amp;$C702,Calc!$I$4:$I$2003,0),5),"")</f>
        <v/>
      </c>
      <c r="H702" s="129" t="str">
        <f>IFERROR(IF(I702="Closed","―",INDEX(Calc!$B$4:$L$2003,MATCH($O$3&amp;"-"&amp;$C702,Calc!$I$4:$I$2003,0),10)),"")</f>
        <v/>
      </c>
      <c r="I702" s="130"/>
      <c r="J702" s="59"/>
    </row>
    <row r="703" spans="2:10" x14ac:dyDescent="0.25">
      <c r="B703" s="58"/>
      <c r="C703" s="127">
        <v>689</v>
      </c>
      <c r="D703" s="128" t="str">
        <f>IFERROR(INDEX(Calc!$B$4:$L$2003,MATCH($O$3&amp;"-"&amp;C703,Calc!$I$4:$I$2003,0),2),"")</f>
        <v/>
      </c>
      <c r="E703" s="127" t="str">
        <f>IFERROR(INDEX(Calc!$B$4:$L$2003,MATCH($O$3&amp;"-"&amp;$C703,Calc!$I$4:$I$2003,0),3),"")</f>
        <v/>
      </c>
      <c r="F703" s="242" t="str">
        <f>IFERROR(INDEX(Calc!$B$4:$L$2003,MATCH($O$3&amp;"-"&amp;$C703,Calc!$I$4:$I$2003,0),4),"")</f>
        <v/>
      </c>
      <c r="G703" s="242" t="str">
        <f>IFERROR(INDEX(Calc!$B$4:$L$2003,MATCH($O$3&amp;"-"&amp;$C703,Calc!$I$4:$I$2003,0),5),"")</f>
        <v/>
      </c>
      <c r="H703" s="129" t="str">
        <f>IFERROR(IF(I703="Closed","―",INDEX(Calc!$B$4:$L$2003,MATCH($O$3&amp;"-"&amp;$C703,Calc!$I$4:$I$2003,0),10)),"")</f>
        <v/>
      </c>
      <c r="I703" s="130"/>
      <c r="J703" s="59"/>
    </row>
    <row r="704" spans="2:10" x14ac:dyDescent="0.25">
      <c r="B704" s="58"/>
      <c r="C704" s="127">
        <v>690</v>
      </c>
      <c r="D704" s="128" t="str">
        <f>IFERROR(INDEX(Calc!$B$4:$L$2003,MATCH($O$3&amp;"-"&amp;C704,Calc!$I$4:$I$2003,0),2),"")</f>
        <v/>
      </c>
      <c r="E704" s="127" t="str">
        <f>IFERROR(INDEX(Calc!$B$4:$L$2003,MATCH($O$3&amp;"-"&amp;$C704,Calc!$I$4:$I$2003,0),3),"")</f>
        <v/>
      </c>
      <c r="F704" s="242" t="str">
        <f>IFERROR(INDEX(Calc!$B$4:$L$2003,MATCH($O$3&amp;"-"&amp;$C704,Calc!$I$4:$I$2003,0),4),"")</f>
        <v/>
      </c>
      <c r="G704" s="242" t="str">
        <f>IFERROR(INDEX(Calc!$B$4:$L$2003,MATCH($O$3&amp;"-"&amp;$C704,Calc!$I$4:$I$2003,0),5),"")</f>
        <v/>
      </c>
      <c r="H704" s="129" t="str">
        <f>IFERROR(IF(I704="Closed","―",INDEX(Calc!$B$4:$L$2003,MATCH($O$3&amp;"-"&amp;$C704,Calc!$I$4:$I$2003,0),10)),"")</f>
        <v/>
      </c>
      <c r="I704" s="130"/>
      <c r="J704" s="59"/>
    </row>
    <row r="705" spans="2:10" x14ac:dyDescent="0.25">
      <c r="B705" s="58"/>
      <c r="C705" s="127">
        <v>691</v>
      </c>
      <c r="D705" s="128" t="str">
        <f>IFERROR(INDEX(Calc!$B$4:$L$2003,MATCH($O$3&amp;"-"&amp;C705,Calc!$I$4:$I$2003,0),2),"")</f>
        <v/>
      </c>
      <c r="E705" s="127" t="str">
        <f>IFERROR(INDEX(Calc!$B$4:$L$2003,MATCH($O$3&amp;"-"&amp;$C705,Calc!$I$4:$I$2003,0),3),"")</f>
        <v/>
      </c>
      <c r="F705" s="242" t="str">
        <f>IFERROR(INDEX(Calc!$B$4:$L$2003,MATCH($O$3&amp;"-"&amp;$C705,Calc!$I$4:$I$2003,0),4),"")</f>
        <v/>
      </c>
      <c r="G705" s="242" t="str">
        <f>IFERROR(INDEX(Calc!$B$4:$L$2003,MATCH($O$3&amp;"-"&amp;$C705,Calc!$I$4:$I$2003,0),5),"")</f>
        <v/>
      </c>
      <c r="H705" s="129" t="str">
        <f>IFERROR(IF(I705="Closed","―",INDEX(Calc!$B$4:$L$2003,MATCH($O$3&amp;"-"&amp;$C705,Calc!$I$4:$I$2003,0),10)),"")</f>
        <v/>
      </c>
      <c r="I705" s="130"/>
      <c r="J705" s="59"/>
    </row>
    <row r="706" spans="2:10" x14ac:dyDescent="0.25">
      <c r="B706" s="58"/>
      <c r="C706" s="127">
        <v>692</v>
      </c>
      <c r="D706" s="128" t="str">
        <f>IFERROR(INDEX(Calc!$B$4:$L$2003,MATCH($O$3&amp;"-"&amp;C706,Calc!$I$4:$I$2003,0),2),"")</f>
        <v/>
      </c>
      <c r="E706" s="127" t="str">
        <f>IFERROR(INDEX(Calc!$B$4:$L$2003,MATCH($O$3&amp;"-"&amp;$C706,Calc!$I$4:$I$2003,0),3),"")</f>
        <v/>
      </c>
      <c r="F706" s="242" t="str">
        <f>IFERROR(INDEX(Calc!$B$4:$L$2003,MATCH($O$3&amp;"-"&amp;$C706,Calc!$I$4:$I$2003,0),4),"")</f>
        <v/>
      </c>
      <c r="G706" s="242" t="str">
        <f>IFERROR(INDEX(Calc!$B$4:$L$2003,MATCH($O$3&amp;"-"&amp;$C706,Calc!$I$4:$I$2003,0),5),"")</f>
        <v/>
      </c>
      <c r="H706" s="129" t="str">
        <f>IFERROR(IF(I706="Closed","―",INDEX(Calc!$B$4:$L$2003,MATCH($O$3&amp;"-"&amp;$C706,Calc!$I$4:$I$2003,0),10)),"")</f>
        <v/>
      </c>
      <c r="I706" s="130"/>
      <c r="J706" s="59"/>
    </row>
    <row r="707" spans="2:10" x14ac:dyDescent="0.25">
      <c r="B707" s="58"/>
      <c r="C707" s="127">
        <v>693</v>
      </c>
      <c r="D707" s="128" t="str">
        <f>IFERROR(INDEX(Calc!$B$4:$L$2003,MATCH($O$3&amp;"-"&amp;C707,Calc!$I$4:$I$2003,0),2),"")</f>
        <v/>
      </c>
      <c r="E707" s="127" t="str">
        <f>IFERROR(INDEX(Calc!$B$4:$L$2003,MATCH($O$3&amp;"-"&amp;$C707,Calc!$I$4:$I$2003,0),3),"")</f>
        <v/>
      </c>
      <c r="F707" s="242" t="str">
        <f>IFERROR(INDEX(Calc!$B$4:$L$2003,MATCH($O$3&amp;"-"&amp;$C707,Calc!$I$4:$I$2003,0),4),"")</f>
        <v/>
      </c>
      <c r="G707" s="242" t="str">
        <f>IFERROR(INDEX(Calc!$B$4:$L$2003,MATCH($O$3&amp;"-"&amp;$C707,Calc!$I$4:$I$2003,0),5),"")</f>
        <v/>
      </c>
      <c r="H707" s="129" t="str">
        <f>IFERROR(IF(I707="Closed","―",INDEX(Calc!$B$4:$L$2003,MATCH($O$3&amp;"-"&amp;$C707,Calc!$I$4:$I$2003,0),10)),"")</f>
        <v/>
      </c>
      <c r="I707" s="130"/>
      <c r="J707" s="59"/>
    </row>
    <row r="708" spans="2:10" x14ac:dyDescent="0.25">
      <c r="B708" s="58"/>
      <c r="C708" s="127">
        <v>694</v>
      </c>
      <c r="D708" s="128" t="str">
        <f>IFERROR(INDEX(Calc!$B$4:$L$2003,MATCH($O$3&amp;"-"&amp;C708,Calc!$I$4:$I$2003,0),2),"")</f>
        <v/>
      </c>
      <c r="E708" s="127" t="str">
        <f>IFERROR(INDEX(Calc!$B$4:$L$2003,MATCH($O$3&amp;"-"&amp;$C708,Calc!$I$4:$I$2003,0),3),"")</f>
        <v/>
      </c>
      <c r="F708" s="242" t="str">
        <f>IFERROR(INDEX(Calc!$B$4:$L$2003,MATCH($O$3&amp;"-"&amp;$C708,Calc!$I$4:$I$2003,0),4),"")</f>
        <v/>
      </c>
      <c r="G708" s="242" t="str">
        <f>IFERROR(INDEX(Calc!$B$4:$L$2003,MATCH($O$3&amp;"-"&amp;$C708,Calc!$I$4:$I$2003,0),5),"")</f>
        <v/>
      </c>
      <c r="H708" s="129" t="str">
        <f>IFERROR(IF(I708="Closed","―",INDEX(Calc!$B$4:$L$2003,MATCH($O$3&amp;"-"&amp;$C708,Calc!$I$4:$I$2003,0),10)),"")</f>
        <v/>
      </c>
      <c r="I708" s="130"/>
      <c r="J708" s="59"/>
    </row>
    <row r="709" spans="2:10" x14ac:dyDescent="0.25">
      <c r="B709" s="58"/>
      <c r="C709" s="127">
        <v>695</v>
      </c>
      <c r="D709" s="128" t="str">
        <f>IFERROR(INDEX(Calc!$B$4:$L$2003,MATCH($O$3&amp;"-"&amp;C709,Calc!$I$4:$I$2003,0),2),"")</f>
        <v/>
      </c>
      <c r="E709" s="127" t="str">
        <f>IFERROR(INDEX(Calc!$B$4:$L$2003,MATCH($O$3&amp;"-"&amp;$C709,Calc!$I$4:$I$2003,0),3),"")</f>
        <v/>
      </c>
      <c r="F709" s="242" t="str">
        <f>IFERROR(INDEX(Calc!$B$4:$L$2003,MATCH($O$3&amp;"-"&amp;$C709,Calc!$I$4:$I$2003,0),4),"")</f>
        <v/>
      </c>
      <c r="G709" s="242" t="str">
        <f>IFERROR(INDEX(Calc!$B$4:$L$2003,MATCH($O$3&amp;"-"&amp;$C709,Calc!$I$4:$I$2003,0),5),"")</f>
        <v/>
      </c>
      <c r="H709" s="129" t="str">
        <f>IFERROR(IF(I709="Closed","―",INDEX(Calc!$B$4:$L$2003,MATCH($O$3&amp;"-"&amp;$C709,Calc!$I$4:$I$2003,0),10)),"")</f>
        <v/>
      </c>
      <c r="I709" s="130"/>
      <c r="J709" s="59"/>
    </row>
    <row r="710" spans="2:10" x14ac:dyDescent="0.25">
      <c r="B710" s="58"/>
      <c r="C710" s="127">
        <v>696</v>
      </c>
      <c r="D710" s="128" t="str">
        <f>IFERROR(INDEX(Calc!$B$4:$L$2003,MATCH($O$3&amp;"-"&amp;C710,Calc!$I$4:$I$2003,0),2),"")</f>
        <v/>
      </c>
      <c r="E710" s="127" t="str">
        <f>IFERROR(INDEX(Calc!$B$4:$L$2003,MATCH($O$3&amp;"-"&amp;$C710,Calc!$I$4:$I$2003,0),3),"")</f>
        <v/>
      </c>
      <c r="F710" s="242" t="str">
        <f>IFERROR(INDEX(Calc!$B$4:$L$2003,MATCH($O$3&amp;"-"&amp;$C710,Calc!$I$4:$I$2003,0),4),"")</f>
        <v/>
      </c>
      <c r="G710" s="242" t="str">
        <f>IFERROR(INDEX(Calc!$B$4:$L$2003,MATCH($O$3&amp;"-"&amp;$C710,Calc!$I$4:$I$2003,0),5),"")</f>
        <v/>
      </c>
      <c r="H710" s="129" t="str">
        <f>IFERROR(IF(I710="Closed","―",INDEX(Calc!$B$4:$L$2003,MATCH($O$3&amp;"-"&amp;$C710,Calc!$I$4:$I$2003,0),10)),"")</f>
        <v/>
      </c>
      <c r="I710" s="130"/>
      <c r="J710" s="59"/>
    </row>
    <row r="711" spans="2:10" x14ac:dyDescent="0.25">
      <c r="B711" s="58"/>
      <c r="C711" s="127">
        <v>697</v>
      </c>
      <c r="D711" s="128" t="str">
        <f>IFERROR(INDEX(Calc!$B$4:$L$2003,MATCH($O$3&amp;"-"&amp;C711,Calc!$I$4:$I$2003,0),2),"")</f>
        <v/>
      </c>
      <c r="E711" s="127" t="str">
        <f>IFERROR(INDEX(Calc!$B$4:$L$2003,MATCH($O$3&amp;"-"&amp;$C711,Calc!$I$4:$I$2003,0),3),"")</f>
        <v/>
      </c>
      <c r="F711" s="242" t="str">
        <f>IFERROR(INDEX(Calc!$B$4:$L$2003,MATCH($O$3&amp;"-"&amp;$C711,Calc!$I$4:$I$2003,0),4),"")</f>
        <v/>
      </c>
      <c r="G711" s="242" t="str">
        <f>IFERROR(INDEX(Calc!$B$4:$L$2003,MATCH($O$3&amp;"-"&amp;$C711,Calc!$I$4:$I$2003,0),5),"")</f>
        <v/>
      </c>
      <c r="H711" s="129" t="str">
        <f>IFERROR(IF(I711="Closed","―",INDEX(Calc!$B$4:$L$2003,MATCH($O$3&amp;"-"&amp;$C711,Calc!$I$4:$I$2003,0),10)),"")</f>
        <v/>
      </c>
      <c r="I711" s="130"/>
      <c r="J711" s="59"/>
    </row>
    <row r="712" spans="2:10" x14ac:dyDescent="0.25">
      <c r="B712" s="58"/>
      <c r="C712" s="127">
        <v>698</v>
      </c>
      <c r="D712" s="128" t="str">
        <f>IFERROR(INDEX(Calc!$B$4:$L$2003,MATCH($O$3&amp;"-"&amp;C712,Calc!$I$4:$I$2003,0),2),"")</f>
        <v/>
      </c>
      <c r="E712" s="127" t="str">
        <f>IFERROR(INDEX(Calc!$B$4:$L$2003,MATCH($O$3&amp;"-"&amp;$C712,Calc!$I$4:$I$2003,0),3),"")</f>
        <v/>
      </c>
      <c r="F712" s="242" t="str">
        <f>IFERROR(INDEX(Calc!$B$4:$L$2003,MATCH($O$3&amp;"-"&amp;$C712,Calc!$I$4:$I$2003,0),4),"")</f>
        <v/>
      </c>
      <c r="G712" s="242" t="str">
        <f>IFERROR(INDEX(Calc!$B$4:$L$2003,MATCH($O$3&amp;"-"&amp;$C712,Calc!$I$4:$I$2003,0),5),"")</f>
        <v/>
      </c>
      <c r="H712" s="129" t="str">
        <f>IFERROR(IF(I712="Closed","―",INDEX(Calc!$B$4:$L$2003,MATCH($O$3&amp;"-"&amp;$C712,Calc!$I$4:$I$2003,0),10)),"")</f>
        <v/>
      </c>
      <c r="I712" s="130"/>
      <c r="J712" s="59"/>
    </row>
    <row r="713" spans="2:10" x14ac:dyDescent="0.25">
      <c r="B713" s="58"/>
      <c r="C713" s="127">
        <v>699</v>
      </c>
      <c r="D713" s="128" t="str">
        <f>IFERROR(INDEX(Calc!$B$4:$L$2003,MATCH($O$3&amp;"-"&amp;C713,Calc!$I$4:$I$2003,0),2),"")</f>
        <v/>
      </c>
      <c r="E713" s="127" t="str">
        <f>IFERROR(INDEX(Calc!$B$4:$L$2003,MATCH($O$3&amp;"-"&amp;$C713,Calc!$I$4:$I$2003,0),3),"")</f>
        <v/>
      </c>
      <c r="F713" s="242" t="str">
        <f>IFERROR(INDEX(Calc!$B$4:$L$2003,MATCH($O$3&amp;"-"&amp;$C713,Calc!$I$4:$I$2003,0),4),"")</f>
        <v/>
      </c>
      <c r="G713" s="242" t="str">
        <f>IFERROR(INDEX(Calc!$B$4:$L$2003,MATCH($O$3&amp;"-"&amp;$C713,Calc!$I$4:$I$2003,0),5),"")</f>
        <v/>
      </c>
      <c r="H713" s="129" t="str">
        <f>IFERROR(IF(I713="Closed","―",INDEX(Calc!$B$4:$L$2003,MATCH($O$3&amp;"-"&amp;$C713,Calc!$I$4:$I$2003,0),10)),"")</f>
        <v/>
      </c>
      <c r="I713" s="130"/>
      <c r="J713" s="59"/>
    </row>
    <row r="714" spans="2:10" x14ac:dyDescent="0.25">
      <c r="B714" s="58"/>
      <c r="C714" s="127">
        <v>700</v>
      </c>
      <c r="D714" s="128" t="str">
        <f>IFERROR(INDEX(Calc!$B$4:$L$2003,MATCH($O$3&amp;"-"&amp;C714,Calc!$I$4:$I$2003,0),2),"")</f>
        <v/>
      </c>
      <c r="E714" s="127" t="str">
        <f>IFERROR(INDEX(Calc!$B$4:$L$2003,MATCH($O$3&amp;"-"&amp;$C714,Calc!$I$4:$I$2003,0),3),"")</f>
        <v/>
      </c>
      <c r="F714" s="242" t="str">
        <f>IFERROR(INDEX(Calc!$B$4:$L$2003,MATCH($O$3&amp;"-"&amp;$C714,Calc!$I$4:$I$2003,0),4),"")</f>
        <v/>
      </c>
      <c r="G714" s="242" t="str">
        <f>IFERROR(INDEX(Calc!$B$4:$L$2003,MATCH($O$3&amp;"-"&amp;$C714,Calc!$I$4:$I$2003,0),5),"")</f>
        <v/>
      </c>
      <c r="H714" s="129" t="str">
        <f>IFERROR(IF(I714="Closed","―",INDEX(Calc!$B$4:$L$2003,MATCH($O$3&amp;"-"&amp;$C714,Calc!$I$4:$I$2003,0),10)),"")</f>
        <v/>
      </c>
      <c r="I714" s="130"/>
      <c r="J714" s="59"/>
    </row>
    <row r="715" spans="2:10" x14ac:dyDescent="0.25">
      <c r="B715" s="58"/>
      <c r="C715" s="127">
        <v>701</v>
      </c>
      <c r="D715" s="128" t="str">
        <f>IFERROR(INDEX(Calc!$B$4:$L$2003,MATCH($O$3&amp;"-"&amp;C715,Calc!$I$4:$I$2003,0),2),"")</f>
        <v/>
      </c>
      <c r="E715" s="127" t="str">
        <f>IFERROR(INDEX(Calc!$B$4:$L$2003,MATCH($O$3&amp;"-"&amp;$C715,Calc!$I$4:$I$2003,0),3),"")</f>
        <v/>
      </c>
      <c r="F715" s="242" t="str">
        <f>IFERROR(INDEX(Calc!$B$4:$L$2003,MATCH($O$3&amp;"-"&amp;$C715,Calc!$I$4:$I$2003,0),4),"")</f>
        <v/>
      </c>
      <c r="G715" s="242" t="str">
        <f>IFERROR(INDEX(Calc!$B$4:$L$2003,MATCH($O$3&amp;"-"&amp;$C715,Calc!$I$4:$I$2003,0),5),"")</f>
        <v/>
      </c>
      <c r="H715" s="129" t="str">
        <f>IFERROR(IF(I715="Closed","―",INDEX(Calc!$B$4:$L$2003,MATCH($O$3&amp;"-"&amp;$C715,Calc!$I$4:$I$2003,0),10)),"")</f>
        <v/>
      </c>
      <c r="I715" s="130"/>
      <c r="J715" s="59"/>
    </row>
    <row r="716" spans="2:10" x14ac:dyDescent="0.25">
      <c r="B716" s="58"/>
      <c r="C716" s="127">
        <v>702</v>
      </c>
      <c r="D716" s="128" t="str">
        <f>IFERROR(INDEX(Calc!$B$4:$L$2003,MATCH($O$3&amp;"-"&amp;C716,Calc!$I$4:$I$2003,0),2),"")</f>
        <v/>
      </c>
      <c r="E716" s="127" t="str">
        <f>IFERROR(INDEX(Calc!$B$4:$L$2003,MATCH($O$3&amp;"-"&amp;$C716,Calc!$I$4:$I$2003,0),3),"")</f>
        <v/>
      </c>
      <c r="F716" s="242" t="str">
        <f>IFERROR(INDEX(Calc!$B$4:$L$2003,MATCH($O$3&amp;"-"&amp;$C716,Calc!$I$4:$I$2003,0),4),"")</f>
        <v/>
      </c>
      <c r="G716" s="242" t="str">
        <f>IFERROR(INDEX(Calc!$B$4:$L$2003,MATCH($O$3&amp;"-"&amp;$C716,Calc!$I$4:$I$2003,0),5),"")</f>
        <v/>
      </c>
      <c r="H716" s="129" t="str">
        <f>IFERROR(IF(I716="Closed","―",INDEX(Calc!$B$4:$L$2003,MATCH($O$3&amp;"-"&amp;$C716,Calc!$I$4:$I$2003,0),10)),"")</f>
        <v/>
      </c>
      <c r="I716" s="130"/>
      <c r="J716" s="59"/>
    </row>
    <row r="717" spans="2:10" x14ac:dyDescent="0.25">
      <c r="B717" s="58"/>
      <c r="C717" s="127">
        <v>703</v>
      </c>
      <c r="D717" s="128" t="str">
        <f>IFERROR(INDEX(Calc!$B$4:$L$2003,MATCH($O$3&amp;"-"&amp;C717,Calc!$I$4:$I$2003,0),2),"")</f>
        <v/>
      </c>
      <c r="E717" s="127" t="str">
        <f>IFERROR(INDEX(Calc!$B$4:$L$2003,MATCH($O$3&amp;"-"&amp;$C717,Calc!$I$4:$I$2003,0),3),"")</f>
        <v/>
      </c>
      <c r="F717" s="242" t="str">
        <f>IFERROR(INDEX(Calc!$B$4:$L$2003,MATCH($O$3&amp;"-"&amp;$C717,Calc!$I$4:$I$2003,0),4),"")</f>
        <v/>
      </c>
      <c r="G717" s="242" t="str">
        <f>IFERROR(INDEX(Calc!$B$4:$L$2003,MATCH($O$3&amp;"-"&amp;$C717,Calc!$I$4:$I$2003,0),5),"")</f>
        <v/>
      </c>
      <c r="H717" s="129" t="str">
        <f>IFERROR(IF(I717="Closed","―",INDEX(Calc!$B$4:$L$2003,MATCH($O$3&amp;"-"&amp;$C717,Calc!$I$4:$I$2003,0),10)),"")</f>
        <v/>
      </c>
      <c r="I717" s="130"/>
      <c r="J717" s="59"/>
    </row>
    <row r="718" spans="2:10" x14ac:dyDescent="0.25">
      <c r="B718" s="58"/>
      <c r="C718" s="127">
        <v>704</v>
      </c>
      <c r="D718" s="128" t="str">
        <f>IFERROR(INDEX(Calc!$B$4:$L$2003,MATCH($O$3&amp;"-"&amp;C718,Calc!$I$4:$I$2003,0),2),"")</f>
        <v/>
      </c>
      <c r="E718" s="127" t="str">
        <f>IFERROR(INDEX(Calc!$B$4:$L$2003,MATCH($O$3&amp;"-"&amp;$C718,Calc!$I$4:$I$2003,0),3),"")</f>
        <v/>
      </c>
      <c r="F718" s="242" t="str">
        <f>IFERROR(INDEX(Calc!$B$4:$L$2003,MATCH($O$3&amp;"-"&amp;$C718,Calc!$I$4:$I$2003,0),4),"")</f>
        <v/>
      </c>
      <c r="G718" s="242" t="str">
        <f>IFERROR(INDEX(Calc!$B$4:$L$2003,MATCH($O$3&amp;"-"&amp;$C718,Calc!$I$4:$I$2003,0),5),"")</f>
        <v/>
      </c>
      <c r="H718" s="129" t="str">
        <f>IFERROR(IF(I718="Closed","―",INDEX(Calc!$B$4:$L$2003,MATCH($O$3&amp;"-"&amp;$C718,Calc!$I$4:$I$2003,0),10)),"")</f>
        <v/>
      </c>
      <c r="I718" s="130"/>
      <c r="J718" s="59"/>
    </row>
    <row r="719" spans="2:10" x14ac:dyDescent="0.25">
      <c r="B719" s="58"/>
      <c r="C719" s="127">
        <v>705</v>
      </c>
      <c r="D719" s="128" t="str">
        <f>IFERROR(INDEX(Calc!$B$4:$L$2003,MATCH($O$3&amp;"-"&amp;C719,Calc!$I$4:$I$2003,0),2),"")</f>
        <v/>
      </c>
      <c r="E719" s="127" t="str">
        <f>IFERROR(INDEX(Calc!$B$4:$L$2003,MATCH($O$3&amp;"-"&amp;$C719,Calc!$I$4:$I$2003,0),3),"")</f>
        <v/>
      </c>
      <c r="F719" s="242" t="str">
        <f>IFERROR(INDEX(Calc!$B$4:$L$2003,MATCH($O$3&amp;"-"&amp;$C719,Calc!$I$4:$I$2003,0),4),"")</f>
        <v/>
      </c>
      <c r="G719" s="242" t="str">
        <f>IFERROR(INDEX(Calc!$B$4:$L$2003,MATCH($O$3&amp;"-"&amp;$C719,Calc!$I$4:$I$2003,0),5),"")</f>
        <v/>
      </c>
      <c r="H719" s="129" t="str">
        <f>IFERROR(IF(I719="Closed","―",INDEX(Calc!$B$4:$L$2003,MATCH($O$3&amp;"-"&amp;$C719,Calc!$I$4:$I$2003,0),10)),"")</f>
        <v/>
      </c>
      <c r="I719" s="130"/>
      <c r="J719" s="59"/>
    </row>
    <row r="720" spans="2:10" x14ac:dyDescent="0.25">
      <c r="B720" s="58"/>
      <c r="C720" s="127">
        <v>706</v>
      </c>
      <c r="D720" s="128" t="str">
        <f>IFERROR(INDEX(Calc!$B$4:$L$2003,MATCH($O$3&amp;"-"&amp;C720,Calc!$I$4:$I$2003,0),2),"")</f>
        <v/>
      </c>
      <c r="E720" s="127" t="str">
        <f>IFERROR(INDEX(Calc!$B$4:$L$2003,MATCH($O$3&amp;"-"&amp;$C720,Calc!$I$4:$I$2003,0),3),"")</f>
        <v/>
      </c>
      <c r="F720" s="242" t="str">
        <f>IFERROR(INDEX(Calc!$B$4:$L$2003,MATCH($O$3&amp;"-"&amp;$C720,Calc!$I$4:$I$2003,0),4),"")</f>
        <v/>
      </c>
      <c r="G720" s="242" t="str">
        <f>IFERROR(INDEX(Calc!$B$4:$L$2003,MATCH($O$3&amp;"-"&amp;$C720,Calc!$I$4:$I$2003,0),5),"")</f>
        <v/>
      </c>
      <c r="H720" s="129" t="str">
        <f>IFERROR(IF(I720="Closed","―",INDEX(Calc!$B$4:$L$2003,MATCH($O$3&amp;"-"&amp;$C720,Calc!$I$4:$I$2003,0),10)),"")</f>
        <v/>
      </c>
      <c r="I720" s="130"/>
      <c r="J720" s="59"/>
    </row>
    <row r="721" spans="2:10" x14ac:dyDescent="0.25">
      <c r="B721" s="58"/>
      <c r="C721" s="127">
        <v>707</v>
      </c>
      <c r="D721" s="128" t="str">
        <f>IFERROR(INDEX(Calc!$B$4:$L$2003,MATCH($O$3&amp;"-"&amp;C721,Calc!$I$4:$I$2003,0),2),"")</f>
        <v/>
      </c>
      <c r="E721" s="127" t="str">
        <f>IFERROR(INDEX(Calc!$B$4:$L$2003,MATCH($O$3&amp;"-"&amp;$C721,Calc!$I$4:$I$2003,0),3),"")</f>
        <v/>
      </c>
      <c r="F721" s="242" t="str">
        <f>IFERROR(INDEX(Calc!$B$4:$L$2003,MATCH($O$3&amp;"-"&amp;$C721,Calc!$I$4:$I$2003,0),4),"")</f>
        <v/>
      </c>
      <c r="G721" s="242" t="str">
        <f>IFERROR(INDEX(Calc!$B$4:$L$2003,MATCH($O$3&amp;"-"&amp;$C721,Calc!$I$4:$I$2003,0),5),"")</f>
        <v/>
      </c>
      <c r="H721" s="129" t="str">
        <f>IFERROR(IF(I721="Closed","―",INDEX(Calc!$B$4:$L$2003,MATCH($O$3&amp;"-"&amp;$C721,Calc!$I$4:$I$2003,0),10)),"")</f>
        <v/>
      </c>
      <c r="I721" s="130"/>
      <c r="J721" s="59"/>
    </row>
    <row r="722" spans="2:10" x14ac:dyDescent="0.25">
      <c r="B722" s="58"/>
      <c r="C722" s="127">
        <v>708</v>
      </c>
      <c r="D722" s="128" t="str">
        <f>IFERROR(INDEX(Calc!$B$4:$L$2003,MATCH($O$3&amp;"-"&amp;C722,Calc!$I$4:$I$2003,0),2),"")</f>
        <v/>
      </c>
      <c r="E722" s="127" t="str">
        <f>IFERROR(INDEX(Calc!$B$4:$L$2003,MATCH($O$3&amp;"-"&amp;$C722,Calc!$I$4:$I$2003,0),3),"")</f>
        <v/>
      </c>
      <c r="F722" s="242" t="str">
        <f>IFERROR(INDEX(Calc!$B$4:$L$2003,MATCH($O$3&amp;"-"&amp;$C722,Calc!$I$4:$I$2003,0),4),"")</f>
        <v/>
      </c>
      <c r="G722" s="242" t="str">
        <f>IFERROR(INDEX(Calc!$B$4:$L$2003,MATCH($O$3&amp;"-"&amp;$C722,Calc!$I$4:$I$2003,0),5),"")</f>
        <v/>
      </c>
      <c r="H722" s="129" t="str">
        <f>IFERROR(IF(I722="Closed","―",INDEX(Calc!$B$4:$L$2003,MATCH($O$3&amp;"-"&amp;$C722,Calc!$I$4:$I$2003,0),10)),"")</f>
        <v/>
      </c>
      <c r="I722" s="130"/>
      <c r="J722" s="59"/>
    </row>
    <row r="723" spans="2:10" x14ac:dyDescent="0.25">
      <c r="B723" s="58"/>
      <c r="C723" s="127">
        <v>709</v>
      </c>
      <c r="D723" s="128" t="str">
        <f>IFERROR(INDEX(Calc!$B$4:$L$2003,MATCH($O$3&amp;"-"&amp;C723,Calc!$I$4:$I$2003,0),2),"")</f>
        <v/>
      </c>
      <c r="E723" s="127" t="str">
        <f>IFERROR(INDEX(Calc!$B$4:$L$2003,MATCH($O$3&amp;"-"&amp;$C723,Calc!$I$4:$I$2003,0),3),"")</f>
        <v/>
      </c>
      <c r="F723" s="242" t="str">
        <f>IFERROR(INDEX(Calc!$B$4:$L$2003,MATCH($O$3&amp;"-"&amp;$C723,Calc!$I$4:$I$2003,0),4),"")</f>
        <v/>
      </c>
      <c r="G723" s="242" t="str">
        <f>IFERROR(INDEX(Calc!$B$4:$L$2003,MATCH($O$3&amp;"-"&amp;$C723,Calc!$I$4:$I$2003,0),5),"")</f>
        <v/>
      </c>
      <c r="H723" s="129" t="str">
        <f>IFERROR(IF(I723="Closed","―",INDEX(Calc!$B$4:$L$2003,MATCH($O$3&amp;"-"&amp;$C723,Calc!$I$4:$I$2003,0),10)),"")</f>
        <v/>
      </c>
      <c r="I723" s="130"/>
      <c r="J723" s="59"/>
    </row>
    <row r="724" spans="2:10" x14ac:dyDescent="0.25">
      <c r="B724" s="58"/>
      <c r="C724" s="127">
        <v>710</v>
      </c>
      <c r="D724" s="128" t="str">
        <f>IFERROR(INDEX(Calc!$B$4:$L$2003,MATCH($O$3&amp;"-"&amp;C724,Calc!$I$4:$I$2003,0),2),"")</f>
        <v/>
      </c>
      <c r="E724" s="127" t="str">
        <f>IFERROR(INDEX(Calc!$B$4:$L$2003,MATCH($O$3&amp;"-"&amp;$C724,Calc!$I$4:$I$2003,0),3),"")</f>
        <v/>
      </c>
      <c r="F724" s="242" t="str">
        <f>IFERROR(INDEX(Calc!$B$4:$L$2003,MATCH($O$3&amp;"-"&amp;$C724,Calc!$I$4:$I$2003,0),4),"")</f>
        <v/>
      </c>
      <c r="G724" s="242" t="str">
        <f>IFERROR(INDEX(Calc!$B$4:$L$2003,MATCH($O$3&amp;"-"&amp;$C724,Calc!$I$4:$I$2003,0),5),"")</f>
        <v/>
      </c>
      <c r="H724" s="129" t="str">
        <f>IFERROR(IF(I724="Closed","―",INDEX(Calc!$B$4:$L$2003,MATCH($O$3&amp;"-"&amp;$C724,Calc!$I$4:$I$2003,0),10)),"")</f>
        <v/>
      </c>
      <c r="I724" s="130"/>
      <c r="J724" s="59"/>
    </row>
    <row r="725" spans="2:10" x14ac:dyDescent="0.25">
      <c r="B725" s="58"/>
      <c r="C725" s="127">
        <v>711</v>
      </c>
      <c r="D725" s="128" t="str">
        <f>IFERROR(INDEX(Calc!$B$4:$L$2003,MATCH($O$3&amp;"-"&amp;C725,Calc!$I$4:$I$2003,0),2),"")</f>
        <v/>
      </c>
      <c r="E725" s="127" t="str">
        <f>IFERROR(INDEX(Calc!$B$4:$L$2003,MATCH($O$3&amp;"-"&amp;$C725,Calc!$I$4:$I$2003,0),3),"")</f>
        <v/>
      </c>
      <c r="F725" s="242" t="str">
        <f>IFERROR(INDEX(Calc!$B$4:$L$2003,MATCH($O$3&amp;"-"&amp;$C725,Calc!$I$4:$I$2003,0),4),"")</f>
        <v/>
      </c>
      <c r="G725" s="242" t="str">
        <f>IFERROR(INDEX(Calc!$B$4:$L$2003,MATCH($O$3&amp;"-"&amp;$C725,Calc!$I$4:$I$2003,0),5),"")</f>
        <v/>
      </c>
      <c r="H725" s="129" t="str">
        <f>IFERROR(IF(I725="Closed","―",INDEX(Calc!$B$4:$L$2003,MATCH($O$3&amp;"-"&amp;$C725,Calc!$I$4:$I$2003,0),10)),"")</f>
        <v/>
      </c>
      <c r="I725" s="130"/>
      <c r="J725" s="59"/>
    </row>
    <row r="726" spans="2:10" x14ac:dyDescent="0.25">
      <c r="B726" s="58"/>
      <c r="C726" s="127">
        <v>712</v>
      </c>
      <c r="D726" s="128" t="str">
        <f>IFERROR(INDEX(Calc!$B$4:$L$2003,MATCH($O$3&amp;"-"&amp;C726,Calc!$I$4:$I$2003,0),2),"")</f>
        <v/>
      </c>
      <c r="E726" s="127" t="str">
        <f>IFERROR(INDEX(Calc!$B$4:$L$2003,MATCH($O$3&amp;"-"&amp;$C726,Calc!$I$4:$I$2003,0),3),"")</f>
        <v/>
      </c>
      <c r="F726" s="242" t="str">
        <f>IFERROR(INDEX(Calc!$B$4:$L$2003,MATCH($O$3&amp;"-"&amp;$C726,Calc!$I$4:$I$2003,0),4),"")</f>
        <v/>
      </c>
      <c r="G726" s="242" t="str">
        <f>IFERROR(INDEX(Calc!$B$4:$L$2003,MATCH($O$3&amp;"-"&amp;$C726,Calc!$I$4:$I$2003,0),5),"")</f>
        <v/>
      </c>
      <c r="H726" s="129" t="str">
        <f>IFERROR(IF(I726="Closed","―",INDEX(Calc!$B$4:$L$2003,MATCH($O$3&amp;"-"&amp;$C726,Calc!$I$4:$I$2003,0),10)),"")</f>
        <v/>
      </c>
      <c r="I726" s="130"/>
      <c r="J726" s="59"/>
    </row>
    <row r="727" spans="2:10" x14ac:dyDescent="0.25">
      <c r="B727" s="58"/>
      <c r="C727" s="127">
        <v>713</v>
      </c>
      <c r="D727" s="128" t="str">
        <f>IFERROR(INDEX(Calc!$B$4:$L$2003,MATCH($O$3&amp;"-"&amp;C727,Calc!$I$4:$I$2003,0),2),"")</f>
        <v/>
      </c>
      <c r="E727" s="127" t="str">
        <f>IFERROR(INDEX(Calc!$B$4:$L$2003,MATCH($O$3&amp;"-"&amp;$C727,Calc!$I$4:$I$2003,0),3),"")</f>
        <v/>
      </c>
      <c r="F727" s="242" t="str">
        <f>IFERROR(INDEX(Calc!$B$4:$L$2003,MATCH($O$3&amp;"-"&amp;$C727,Calc!$I$4:$I$2003,0),4),"")</f>
        <v/>
      </c>
      <c r="G727" s="242" t="str">
        <f>IFERROR(INDEX(Calc!$B$4:$L$2003,MATCH($O$3&amp;"-"&amp;$C727,Calc!$I$4:$I$2003,0),5),"")</f>
        <v/>
      </c>
      <c r="H727" s="129" t="str">
        <f>IFERROR(IF(I727="Closed","―",INDEX(Calc!$B$4:$L$2003,MATCH($O$3&amp;"-"&amp;$C727,Calc!$I$4:$I$2003,0),10)),"")</f>
        <v/>
      </c>
      <c r="I727" s="130"/>
      <c r="J727" s="59"/>
    </row>
    <row r="728" spans="2:10" x14ac:dyDescent="0.25">
      <c r="B728" s="58"/>
      <c r="C728" s="127">
        <v>714</v>
      </c>
      <c r="D728" s="128" t="str">
        <f>IFERROR(INDEX(Calc!$B$4:$L$2003,MATCH($O$3&amp;"-"&amp;C728,Calc!$I$4:$I$2003,0),2),"")</f>
        <v/>
      </c>
      <c r="E728" s="127" t="str">
        <f>IFERROR(INDEX(Calc!$B$4:$L$2003,MATCH($O$3&amp;"-"&amp;$C728,Calc!$I$4:$I$2003,0),3),"")</f>
        <v/>
      </c>
      <c r="F728" s="242" t="str">
        <f>IFERROR(INDEX(Calc!$B$4:$L$2003,MATCH($O$3&amp;"-"&amp;$C728,Calc!$I$4:$I$2003,0),4),"")</f>
        <v/>
      </c>
      <c r="G728" s="242" t="str">
        <f>IFERROR(INDEX(Calc!$B$4:$L$2003,MATCH($O$3&amp;"-"&amp;$C728,Calc!$I$4:$I$2003,0),5),"")</f>
        <v/>
      </c>
      <c r="H728" s="129" t="str">
        <f>IFERROR(IF(I728="Closed","―",INDEX(Calc!$B$4:$L$2003,MATCH($O$3&amp;"-"&amp;$C728,Calc!$I$4:$I$2003,0),10)),"")</f>
        <v/>
      </c>
      <c r="I728" s="130"/>
      <c r="J728" s="59"/>
    </row>
    <row r="729" spans="2:10" x14ac:dyDescent="0.25">
      <c r="B729" s="58"/>
      <c r="C729" s="127">
        <v>715</v>
      </c>
      <c r="D729" s="128" t="str">
        <f>IFERROR(INDEX(Calc!$B$4:$L$2003,MATCH($O$3&amp;"-"&amp;C729,Calc!$I$4:$I$2003,0),2),"")</f>
        <v/>
      </c>
      <c r="E729" s="127" t="str">
        <f>IFERROR(INDEX(Calc!$B$4:$L$2003,MATCH($O$3&amp;"-"&amp;$C729,Calc!$I$4:$I$2003,0),3),"")</f>
        <v/>
      </c>
      <c r="F729" s="242" t="str">
        <f>IFERROR(INDEX(Calc!$B$4:$L$2003,MATCH($O$3&amp;"-"&amp;$C729,Calc!$I$4:$I$2003,0),4),"")</f>
        <v/>
      </c>
      <c r="G729" s="242" t="str">
        <f>IFERROR(INDEX(Calc!$B$4:$L$2003,MATCH($O$3&amp;"-"&amp;$C729,Calc!$I$4:$I$2003,0),5),"")</f>
        <v/>
      </c>
      <c r="H729" s="129" t="str">
        <f>IFERROR(IF(I729="Closed","―",INDEX(Calc!$B$4:$L$2003,MATCH($O$3&amp;"-"&amp;$C729,Calc!$I$4:$I$2003,0),10)),"")</f>
        <v/>
      </c>
      <c r="I729" s="130"/>
      <c r="J729" s="59"/>
    </row>
    <row r="730" spans="2:10" x14ac:dyDescent="0.25">
      <c r="B730" s="58"/>
      <c r="C730" s="127">
        <v>716</v>
      </c>
      <c r="D730" s="128" t="str">
        <f>IFERROR(INDEX(Calc!$B$4:$L$2003,MATCH($O$3&amp;"-"&amp;C730,Calc!$I$4:$I$2003,0),2),"")</f>
        <v/>
      </c>
      <c r="E730" s="127" t="str">
        <f>IFERROR(INDEX(Calc!$B$4:$L$2003,MATCH($O$3&amp;"-"&amp;$C730,Calc!$I$4:$I$2003,0),3),"")</f>
        <v/>
      </c>
      <c r="F730" s="242" t="str">
        <f>IFERROR(INDEX(Calc!$B$4:$L$2003,MATCH($O$3&amp;"-"&amp;$C730,Calc!$I$4:$I$2003,0),4),"")</f>
        <v/>
      </c>
      <c r="G730" s="242" t="str">
        <f>IFERROR(INDEX(Calc!$B$4:$L$2003,MATCH($O$3&amp;"-"&amp;$C730,Calc!$I$4:$I$2003,0),5),"")</f>
        <v/>
      </c>
      <c r="H730" s="129" t="str">
        <f>IFERROR(IF(I730="Closed","―",INDEX(Calc!$B$4:$L$2003,MATCH($O$3&amp;"-"&amp;$C730,Calc!$I$4:$I$2003,0),10)),"")</f>
        <v/>
      </c>
      <c r="I730" s="130"/>
      <c r="J730" s="59"/>
    </row>
    <row r="731" spans="2:10" x14ac:dyDescent="0.25">
      <c r="B731" s="58"/>
      <c r="C731" s="127">
        <v>717</v>
      </c>
      <c r="D731" s="128" t="str">
        <f>IFERROR(INDEX(Calc!$B$4:$L$2003,MATCH($O$3&amp;"-"&amp;C731,Calc!$I$4:$I$2003,0),2),"")</f>
        <v/>
      </c>
      <c r="E731" s="127" t="str">
        <f>IFERROR(INDEX(Calc!$B$4:$L$2003,MATCH($O$3&amp;"-"&amp;$C731,Calc!$I$4:$I$2003,0),3),"")</f>
        <v/>
      </c>
      <c r="F731" s="242" t="str">
        <f>IFERROR(INDEX(Calc!$B$4:$L$2003,MATCH($O$3&amp;"-"&amp;$C731,Calc!$I$4:$I$2003,0),4),"")</f>
        <v/>
      </c>
      <c r="G731" s="242" t="str">
        <f>IFERROR(INDEX(Calc!$B$4:$L$2003,MATCH($O$3&amp;"-"&amp;$C731,Calc!$I$4:$I$2003,0),5),"")</f>
        <v/>
      </c>
      <c r="H731" s="129" t="str">
        <f>IFERROR(IF(I731="Closed","―",INDEX(Calc!$B$4:$L$2003,MATCH($O$3&amp;"-"&amp;$C731,Calc!$I$4:$I$2003,0),10)),"")</f>
        <v/>
      </c>
      <c r="I731" s="130"/>
      <c r="J731" s="59"/>
    </row>
    <row r="732" spans="2:10" x14ac:dyDescent="0.25">
      <c r="B732" s="58"/>
      <c r="C732" s="127">
        <v>718</v>
      </c>
      <c r="D732" s="128" t="str">
        <f>IFERROR(INDEX(Calc!$B$4:$L$2003,MATCH($O$3&amp;"-"&amp;C732,Calc!$I$4:$I$2003,0),2),"")</f>
        <v/>
      </c>
      <c r="E732" s="127" t="str">
        <f>IFERROR(INDEX(Calc!$B$4:$L$2003,MATCH($O$3&amp;"-"&amp;$C732,Calc!$I$4:$I$2003,0),3),"")</f>
        <v/>
      </c>
      <c r="F732" s="242" t="str">
        <f>IFERROR(INDEX(Calc!$B$4:$L$2003,MATCH($O$3&amp;"-"&amp;$C732,Calc!$I$4:$I$2003,0),4),"")</f>
        <v/>
      </c>
      <c r="G732" s="242" t="str">
        <f>IFERROR(INDEX(Calc!$B$4:$L$2003,MATCH($O$3&amp;"-"&amp;$C732,Calc!$I$4:$I$2003,0),5),"")</f>
        <v/>
      </c>
      <c r="H732" s="129" t="str">
        <f>IFERROR(IF(I732="Closed","―",INDEX(Calc!$B$4:$L$2003,MATCH($O$3&amp;"-"&amp;$C732,Calc!$I$4:$I$2003,0),10)),"")</f>
        <v/>
      </c>
      <c r="I732" s="130"/>
      <c r="J732" s="59"/>
    </row>
    <row r="733" spans="2:10" x14ac:dyDescent="0.25">
      <c r="B733" s="58"/>
      <c r="C733" s="127">
        <v>719</v>
      </c>
      <c r="D733" s="128" t="str">
        <f>IFERROR(INDEX(Calc!$B$4:$L$2003,MATCH($O$3&amp;"-"&amp;C733,Calc!$I$4:$I$2003,0),2),"")</f>
        <v/>
      </c>
      <c r="E733" s="127" t="str">
        <f>IFERROR(INDEX(Calc!$B$4:$L$2003,MATCH($O$3&amp;"-"&amp;$C733,Calc!$I$4:$I$2003,0),3),"")</f>
        <v/>
      </c>
      <c r="F733" s="242" t="str">
        <f>IFERROR(INDEX(Calc!$B$4:$L$2003,MATCH($O$3&amp;"-"&amp;$C733,Calc!$I$4:$I$2003,0),4),"")</f>
        <v/>
      </c>
      <c r="G733" s="242" t="str">
        <f>IFERROR(INDEX(Calc!$B$4:$L$2003,MATCH($O$3&amp;"-"&amp;$C733,Calc!$I$4:$I$2003,0),5),"")</f>
        <v/>
      </c>
      <c r="H733" s="129" t="str">
        <f>IFERROR(IF(I733="Closed","―",INDEX(Calc!$B$4:$L$2003,MATCH($O$3&amp;"-"&amp;$C733,Calc!$I$4:$I$2003,0),10)),"")</f>
        <v/>
      </c>
      <c r="I733" s="130"/>
      <c r="J733" s="59"/>
    </row>
    <row r="734" spans="2:10" x14ac:dyDescent="0.25">
      <c r="B734" s="58"/>
      <c r="C734" s="127">
        <v>720</v>
      </c>
      <c r="D734" s="128" t="str">
        <f>IFERROR(INDEX(Calc!$B$4:$L$2003,MATCH($O$3&amp;"-"&amp;C734,Calc!$I$4:$I$2003,0),2),"")</f>
        <v/>
      </c>
      <c r="E734" s="127" t="str">
        <f>IFERROR(INDEX(Calc!$B$4:$L$2003,MATCH($O$3&amp;"-"&amp;$C734,Calc!$I$4:$I$2003,0),3),"")</f>
        <v/>
      </c>
      <c r="F734" s="242" t="str">
        <f>IFERROR(INDEX(Calc!$B$4:$L$2003,MATCH($O$3&amp;"-"&amp;$C734,Calc!$I$4:$I$2003,0),4),"")</f>
        <v/>
      </c>
      <c r="G734" s="242" t="str">
        <f>IFERROR(INDEX(Calc!$B$4:$L$2003,MATCH($O$3&amp;"-"&amp;$C734,Calc!$I$4:$I$2003,0),5),"")</f>
        <v/>
      </c>
      <c r="H734" s="129" t="str">
        <f>IFERROR(IF(I734="Closed","―",INDEX(Calc!$B$4:$L$2003,MATCH($O$3&amp;"-"&amp;$C734,Calc!$I$4:$I$2003,0),10)),"")</f>
        <v/>
      </c>
      <c r="I734" s="130"/>
      <c r="J734" s="59"/>
    </row>
    <row r="735" spans="2:10" x14ac:dyDescent="0.25">
      <c r="B735" s="58"/>
      <c r="C735" s="127">
        <v>721</v>
      </c>
      <c r="D735" s="128" t="str">
        <f>IFERROR(INDEX(Calc!$B$4:$L$2003,MATCH($O$3&amp;"-"&amp;C735,Calc!$I$4:$I$2003,0),2),"")</f>
        <v/>
      </c>
      <c r="E735" s="127" t="str">
        <f>IFERROR(INDEX(Calc!$B$4:$L$2003,MATCH($O$3&amp;"-"&amp;$C735,Calc!$I$4:$I$2003,0),3),"")</f>
        <v/>
      </c>
      <c r="F735" s="242" t="str">
        <f>IFERROR(INDEX(Calc!$B$4:$L$2003,MATCH($O$3&amp;"-"&amp;$C735,Calc!$I$4:$I$2003,0),4),"")</f>
        <v/>
      </c>
      <c r="G735" s="242" t="str">
        <f>IFERROR(INDEX(Calc!$B$4:$L$2003,MATCH($O$3&amp;"-"&amp;$C735,Calc!$I$4:$I$2003,0),5),"")</f>
        <v/>
      </c>
      <c r="H735" s="129" t="str">
        <f>IFERROR(IF(I735="Closed","―",INDEX(Calc!$B$4:$L$2003,MATCH($O$3&amp;"-"&amp;$C735,Calc!$I$4:$I$2003,0),10)),"")</f>
        <v/>
      </c>
      <c r="I735" s="130"/>
      <c r="J735" s="59"/>
    </row>
    <row r="736" spans="2:10" x14ac:dyDescent="0.25">
      <c r="B736" s="58"/>
      <c r="C736" s="127">
        <v>722</v>
      </c>
      <c r="D736" s="128" t="str">
        <f>IFERROR(INDEX(Calc!$B$4:$L$2003,MATCH($O$3&amp;"-"&amp;C736,Calc!$I$4:$I$2003,0),2),"")</f>
        <v/>
      </c>
      <c r="E736" s="127" t="str">
        <f>IFERROR(INDEX(Calc!$B$4:$L$2003,MATCH($O$3&amp;"-"&amp;$C736,Calc!$I$4:$I$2003,0),3),"")</f>
        <v/>
      </c>
      <c r="F736" s="242" t="str">
        <f>IFERROR(INDEX(Calc!$B$4:$L$2003,MATCH($O$3&amp;"-"&amp;$C736,Calc!$I$4:$I$2003,0),4),"")</f>
        <v/>
      </c>
      <c r="G736" s="242" t="str">
        <f>IFERROR(INDEX(Calc!$B$4:$L$2003,MATCH($O$3&amp;"-"&amp;$C736,Calc!$I$4:$I$2003,0),5),"")</f>
        <v/>
      </c>
      <c r="H736" s="129" t="str">
        <f>IFERROR(IF(I736="Closed","―",INDEX(Calc!$B$4:$L$2003,MATCH($O$3&amp;"-"&amp;$C736,Calc!$I$4:$I$2003,0),10)),"")</f>
        <v/>
      </c>
      <c r="I736" s="130"/>
      <c r="J736" s="59"/>
    </row>
    <row r="737" spans="2:10" x14ac:dyDescent="0.25">
      <c r="B737" s="58"/>
      <c r="C737" s="127">
        <v>723</v>
      </c>
      <c r="D737" s="128" t="str">
        <f>IFERROR(INDEX(Calc!$B$4:$L$2003,MATCH($O$3&amp;"-"&amp;C737,Calc!$I$4:$I$2003,0),2),"")</f>
        <v/>
      </c>
      <c r="E737" s="127" t="str">
        <f>IFERROR(INDEX(Calc!$B$4:$L$2003,MATCH($O$3&amp;"-"&amp;$C737,Calc!$I$4:$I$2003,0),3),"")</f>
        <v/>
      </c>
      <c r="F737" s="242" t="str">
        <f>IFERROR(INDEX(Calc!$B$4:$L$2003,MATCH($O$3&amp;"-"&amp;$C737,Calc!$I$4:$I$2003,0),4),"")</f>
        <v/>
      </c>
      <c r="G737" s="242" t="str">
        <f>IFERROR(INDEX(Calc!$B$4:$L$2003,MATCH($O$3&amp;"-"&amp;$C737,Calc!$I$4:$I$2003,0),5),"")</f>
        <v/>
      </c>
      <c r="H737" s="129" t="str">
        <f>IFERROR(IF(I737="Closed","―",INDEX(Calc!$B$4:$L$2003,MATCH($O$3&amp;"-"&amp;$C737,Calc!$I$4:$I$2003,0),10)),"")</f>
        <v/>
      </c>
      <c r="I737" s="130"/>
      <c r="J737" s="59"/>
    </row>
    <row r="738" spans="2:10" x14ac:dyDescent="0.25">
      <c r="B738" s="58"/>
      <c r="C738" s="127">
        <v>724</v>
      </c>
      <c r="D738" s="128" t="str">
        <f>IFERROR(INDEX(Calc!$B$4:$L$2003,MATCH($O$3&amp;"-"&amp;C738,Calc!$I$4:$I$2003,0),2),"")</f>
        <v/>
      </c>
      <c r="E738" s="127" t="str">
        <f>IFERROR(INDEX(Calc!$B$4:$L$2003,MATCH($O$3&amp;"-"&amp;$C738,Calc!$I$4:$I$2003,0),3),"")</f>
        <v/>
      </c>
      <c r="F738" s="242" t="str">
        <f>IFERROR(INDEX(Calc!$B$4:$L$2003,MATCH($O$3&amp;"-"&amp;$C738,Calc!$I$4:$I$2003,0),4),"")</f>
        <v/>
      </c>
      <c r="G738" s="242" t="str">
        <f>IFERROR(INDEX(Calc!$B$4:$L$2003,MATCH($O$3&amp;"-"&amp;$C738,Calc!$I$4:$I$2003,0),5),"")</f>
        <v/>
      </c>
      <c r="H738" s="129" t="str">
        <f>IFERROR(IF(I738="Closed","―",INDEX(Calc!$B$4:$L$2003,MATCH($O$3&amp;"-"&amp;$C738,Calc!$I$4:$I$2003,0),10)),"")</f>
        <v/>
      </c>
      <c r="I738" s="130"/>
      <c r="J738" s="59"/>
    </row>
    <row r="739" spans="2:10" x14ac:dyDescent="0.25">
      <c r="B739" s="58"/>
      <c r="C739" s="127">
        <v>725</v>
      </c>
      <c r="D739" s="128" t="str">
        <f>IFERROR(INDEX(Calc!$B$4:$L$2003,MATCH($O$3&amp;"-"&amp;C739,Calc!$I$4:$I$2003,0),2),"")</f>
        <v/>
      </c>
      <c r="E739" s="127" t="str">
        <f>IFERROR(INDEX(Calc!$B$4:$L$2003,MATCH($O$3&amp;"-"&amp;$C739,Calc!$I$4:$I$2003,0),3),"")</f>
        <v/>
      </c>
      <c r="F739" s="242" t="str">
        <f>IFERROR(INDEX(Calc!$B$4:$L$2003,MATCH($O$3&amp;"-"&amp;$C739,Calc!$I$4:$I$2003,0),4),"")</f>
        <v/>
      </c>
      <c r="G739" s="242" t="str">
        <f>IFERROR(INDEX(Calc!$B$4:$L$2003,MATCH($O$3&amp;"-"&amp;$C739,Calc!$I$4:$I$2003,0),5),"")</f>
        <v/>
      </c>
      <c r="H739" s="129" t="str">
        <f>IFERROR(IF(I739="Closed","―",INDEX(Calc!$B$4:$L$2003,MATCH($O$3&amp;"-"&amp;$C739,Calc!$I$4:$I$2003,0),10)),"")</f>
        <v/>
      </c>
      <c r="I739" s="130"/>
      <c r="J739" s="59"/>
    </row>
    <row r="740" spans="2:10" x14ac:dyDescent="0.25">
      <c r="B740" s="58"/>
      <c r="C740" s="127">
        <v>726</v>
      </c>
      <c r="D740" s="128" t="str">
        <f>IFERROR(INDEX(Calc!$B$4:$L$2003,MATCH($O$3&amp;"-"&amp;C740,Calc!$I$4:$I$2003,0),2),"")</f>
        <v/>
      </c>
      <c r="E740" s="127" t="str">
        <f>IFERROR(INDEX(Calc!$B$4:$L$2003,MATCH($O$3&amp;"-"&amp;$C740,Calc!$I$4:$I$2003,0),3),"")</f>
        <v/>
      </c>
      <c r="F740" s="242" t="str">
        <f>IFERROR(INDEX(Calc!$B$4:$L$2003,MATCH($O$3&amp;"-"&amp;$C740,Calc!$I$4:$I$2003,0),4),"")</f>
        <v/>
      </c>
      <c r="G740" s="242" t="str">
        <f>IFERROR(INDEX(Calc!$B$4:$L$2003,MATCH($O$3&amp;"-"&amp;$C740,Calc!$I$4:$I$2003,0),5),"")</f>
        <v/>
      </c>
      <c r="H740" s="129" t="str">
        <f>IFERROR(IF(I740="Closed","―",INDEX(Calc!$B$4:$L$2003,MATCH($O$3&amp;"-"&amp;$C740,Calc!$I$4:$I$2003,0),10)),"")</f>
        <v/>
      </c>
      <c r="I740" s="130"/>
      <c r="J740" s="59"/>
    </row>
    <row r="741" spans="2:10" x14ac:dyDescent="0.25">
      <c r="B741" s="58"/>
      <c r="C741" s="127">
        <v>727</v>
      </c>
      <c r="D741" s="128" t="str">
        <f>IFERROR(INDEX(Calc!$B$4:$L$2003,MATCH($O$3&amp;"-"&amp;C741,Calc!$I$4:$I$2003,0),2),"")</f>
        <v/>
      </c>
      <c r="E741" s="127" t="str">
        <f>IFERROR(INDEX(Calc!$B$4:$L$2003,MATCH($O$3&amp;"-"&amp;$C741,Calc!$I$4:$I$2003,0),3),"")</f>
        <v/>
      </c>
      <c r="F741" s="242" t="str">
        <f>IFERROR(INDEX(Calc!$B$4:$L$2003,MATCH($O$3&amp;"-"&amp;$C741,Calc!$I$4:$I$2003,0),4),"")</f>
        <v/>
      </c>
      <c r="G741" s="242" t="str">
        <f>IFERROR(INDEX(Calc!$B$4:$L$2003,MATCH($O$3&amp;"-"&amp;$C741,Calc!$I$4:$I$2003,0),5),"")</f>
        <v/>
      </c>
      <c r="H741" s="129" t="str">
        <f>IFERROR(IF(I741="Closed","―",INDEX(Calc!$B$4:$L$2003,MATCH($O$3&amp;"-"&amp;$C741,Calc!$I$4:$I$2003,0),10)),"")</f>
        <v/>
      </c>
      <c r="I741" s="130"/>
      <c r="J741" s="59"/>
    </row>
    <row r="742" spans="2:10" x14ac:dyDescent="0.25">
      <c r="B742" s="58"/>
      <c r="C742" s="127">
        <v>728</v>
      </c>
      <c r="D742" s="128" t="str">
        <f>IFERROR(INDEX(Calc!$B$4:$L$2003,MATCH($O$3&amp;"-"&amp;C742,Calc!$I$4:$I$2003,0),2),"")</f>
        <v/>
      </c>
      <c r="E742" s="127" t="str">
        <f>IFERROR(INDEX(Calc!$B$4:$L$2003,MATCH($O$3&amp;"-"&amp;$C742,Calc!$I$4:$I$2003,0),3),"")</f>
        <v/>
      </c>
      <c r="F742" s="242" t="str">
        <f>IFERROR(INDEX(Calc!$B$4:$L$2003,MATCH($O$3&amp;"-"&amp;$C742,Calc!$I$4:$I$2003,0),4),"")</f>
        <v/>
      </c>
      <c r="G742" s="242" t="str">
        <f>IFERROR(INDEX(Calc!$B$4:$L$2003,MATCH($O$3&amp;"-"&amp;$C742,Calc!$I$4:$I$2003,0),5),"")</f>
        <v/>
      </c>
      <c r="H742" s="129" t="str">
        <f>IFERROR(IF(I742="Closed","―",INDEX(Calc!$B$4:$L$2003,MATCH($O$3&amp;"-"&amp;$C742,Calc!$I$4:$I$2003,0),10)),"")</f>
        <v/>
      </c>
      <c r="I742" s="130"/>
      <c r="J742" s="59"/>
    </row>
    <row r="743" spans="2:10" x14ac:dyDescent="0.25">
      <c r="B743" s="58"/>
      <c r="C743" s="127">
        <v>729</v>
      </c>
      <c r="D743" s="128" t="str">
        <f>IFERROR(INDEX(Calc!$B$4:$L$2003,MATCH($O$3&amp;"-"&amp;C743,Calc!$I$4:$I$2003,0),2),"")</f>
        <v/>
      </c>
      <c r="E743" s="127" t="str">
        <f>IFERROR(INDEX(Calc!$B$4:$L$2003,MATCH($O$3&amp;"-"&amp;$C743,Calc!$I$4:$I$2003,0),3),"")</f>
        <v/>
      </c>
      <c r="F743" s="242" t="str">
        <f>IFERROR(INDEX(Calc!$B$4:$L$2003,MATCH($O$3&amp;"-"&amp;$C743,Calc!$I$4:$I$2003,0),4),"")</f>
        <v/>
      </c>
      <c r="G743" s="242" t="str">
        <f>IFERROR(INDEX(Calc!$B$4:$L$2003,MATCH($O$3&amp;"-"&amp;$C743,Calc!$I$4:$I$2003,0),5),"")</f>
        <v/>
      </c>
      <c r="H743" s="129" t="str">
        <f>IFERROR(IF(I743="Closed","―",INDEX(Calc!$B$4:$L$2003,MATCH($O$3&amp;"-"&amp;$C743,Calc!$I$4:$I$2003,0),10)),"")</f>
        <v/>
      </c>
      <c r="I743" s="130"/>
      <c r="J743" s="59"/>
    </row>
    <row r="744" spans="2:10" x14ac:dyDescent="0.25">
      <c r="B744" s="58"/>
      <c r="C744" s="127">
        <v>730</v>
      </c>
      <c r="D744" s="128" t="str">
        <f>IFERROR(INDEX(Calc!$B$4:$L$2003,MATCH($O$3&amp;"-"&amp;C744,Calc!$I$4:$I$2003,0),2),"")</f>
        <v/>
      </c>
      <c r="E744" s="127" t="str">
        <f>IFERROR(INDEX(Calc!$B$4:$L$2003,MATCH($O$3&amp;"-"&amp;$C744,Calc!$I$4:$I$2003,0),3),"")</f>
        <v/>
      </c>
      <c r="F744" s="242" t="str">
        <f>IFERROR(INDEX(Calc!$B$4:$L$2003,MATCH($O$3&amp;"-"&amp;$C744,Calc!$I$4:$I$2003,0),4),"")</f>
        <v/>
      </c>
      <c r="G744" s="242" t="str">
        <f>IFERROR(INDEX(Calc!$B$4:$L$2003,MATCH($O$3&amp;"-"&amp;$C744,Calc!$I$4:$I$2003,0),5),"")</f>
        <v/>
      </c>
      <c r="H744" s="129" t="str">
        <f>IFERROR(IF(I744="Closed","―",INDEX(Calc!$B$4:$L$2003,MATCH($O$3&amp;"-"&amp;$C744,Calc!$I$4:$I$2003,0),10)),"")</f>
        <v/>
      </c>
      <c r="I744" s="130"/>
      <c r="J744" s="59"/>
    </row>
    <row r="745" spans="2:10" x14ac:dyDescent="0.25">
      <c r="B745" s="58"/>
      <c r="C745" s="127">
        <v>731</v>
      </c>
      <c r="D745" s="128" t="str">
        <f>IFERROR(INDEX(Calc!$B$4:$L$2003,MATCH($O$3&amp;"-"&amp;C745,Calc!$I$4:$I$2003,0),2),"")</f>
        <v/>
      </c>
      <c r="E745" s="127" t="str">
        <f>IFERROR(INDEX(Calc!$B$4:$L$2003,MATCH($O$3&amp;"-"&amp;$C745,Calc!$I$4:$I$2003,0),3),"")</f>
        <v/>
      </c>
      <c r="F745" s="242" t="str">
        <f>IFERROR(INDEX(Calc!$B$4:$L$2003,MATCH($O$3&amp;"-"&amp;$C745,Calc!$I$4:$I$2003,0),4),"")</f>
        <v/>
      </c>
      <c r="G745" s="242" t="str">
        <f>IFERROR(INDEX(Calc!$B$4:$L$2003,MATCH($O$3&amp;"-"&amp;$C745,Calc!$I$4:$I$2003,0),5),"")</f>
        <v/>
      </c>
      <c r="H745" s="129" t="str">
        <f>IFERROR(IF(I745="Closed","―",INDEX(Calc!$B$4:$L$2003,MATCH($O$3&amp;"-"&amp;$C745,Calc!$I$4:$I$2003,0),10)),"")</f>
        <v/>
      </c>
      <c r="I745" s="130"/>
      <c r="J745" s="59"/>
    </row>
    <row r="746" spans="2:10" x14ac:dyDescent="0.25">
      <c r="B746" s="58"/>
      <c r="C746" s="127">
        <v>732</v>
      </c>
      <c r="D746" s="128" t="str">
        <f>IFERROR(INDEX(Calc!$B$4:$L$2003,MATCH($O$3&amp;"-"&amp;C746,Calc!$I$4:$I$2003,0),2),"")</f>
        <v/>
      </c>
      <c r="E746" s="127" t="str">
        <f>IFERROR(INDEX(Calc!$B$4:$L$2003,MATCH($O$3&amp;"-"&amp;$C746,Calc!$I$4:$I$2003,0),3),"")</f>
        <v/>
      </c>
      <c r="F746" s="242" t="str">
        <f>IFERROR(INDEX(Calc!$B$4:$L$2003,MATCH($O$3&amp;"-"&amp;$C746,Calc!$I$4:$I$2003,0),4),"")</f>
        <v/>
      </c>
      <c r="G746" s="242" t="str">
        <f>IFERROR(INDEX(Calc!$B$4:$L$2003,MATCH($O$3&amp;"-"&amp;$C746,Calc!$I$4:$I$2003,0),5),"")</f>
        <v/>
      </c>
      <c r="H746" s="129" t="str">
        <f>IFERROR(IF(I746="Closed","―",INDEX(Calc!$B$4:$L$2003,MATCH($O$3&amp;"-"&amp;$C746,Calc!$I$4:$I$2003,0),10)),"")</f>
        <v/>
      </c>
      <c r="I746" s="130"/>
      <c r="J746" s="59"/>
    </row>
    <row r="747" spans="2:10" x14ac:dyDescent="0.25">
      <c r="B747" s="58"/>
      <c r="C747" s="127">
        <v>733</v>
      </c>
      <c r="D747" s="128" t="str">
        <f>IFERROR(INDEX(Calc!$B$4:$L$2003,MATCH($O$3&amp;"-"&amp;C747,Calc!$I$4:$I$2003,0),2),"")</f>
        <v/>
      </c>
      <c r="E747" s="127" t="str">
        <f>IFERROR(INDEX(Calc!$B$4:$L$2003,MATCH($O$3&amp;"-"&amp;$C747,Calc!$I$4:$I$2003,0),3),"")</f>
        <v/>
      </c>
      <c r="F747" s="242" t="str">
        <f>IFERROR(INDEX(Calc!$B$4:$L$2003,MATCH($O$3&amp;"-"&amp;$C747,Calc!$I$4:$I$2003,0),4),"")</f>
        <v/>
      </c>
      <c r="G747" s="242" t="str">
        <f>IFERROR(INDEX(Calc!$B$4:$L$2003,MATCH($O$3&amp;"-"&amp;$C747,Calc!$I$4:$I$2003,0),5),"")</f>
        <v/>
      </c>
      <c r="H747" s="129" t="str">
        <f>IFERROR(IF(I747="Closed","―",INDEX(Calc!$B$4:$L$2003,MATCH($O$3&amp;"-"&amp;$C747,Calc!$I$4:$I$2003,0),10)),"")</f>
        <v/>
      </c>
      <c r="I747" s="130"/>
      <c r="J747" s="59"/>
    </row>
    <row r="748" spans="2:10" x14ac:dyDescent="0.25">
      <c r="B748" s="58"/>
      <c r="C748" s="127">
        <v>734</v>
      </c>
      <c r="D748" s="128" t="str">
        <f>IFERROR(INDEX(Calc!$B$4:$L$2003,MATCH($O$3&amp;"-"&amp;C748,Calc!$I$4:$I$2003,0),2),"")</f>
        <v/>
      </c>
      <c r="E748" s="127" t="str">
        <f>IFERROR(INDEX(Calc!$B$4:$L$2003,MATCH($O$3&amp;"-"&amp;$C748,Calc!$I$4:$I$2003,0),3),"")</f>
        <v/>
      </c>
      <c r="F748" s="242" t="str">
        <f>IFERROR(INDEX(Calc!$B$4:$L$2003,MATCH($O$3&amp;"-"&amp;$C748,Calc!$I$4:$I$2003,0),4),"")</f>
        <v/>
      </c>
      <c r="G748" s="242" t="str">
        <f>IFERROR(INDEX(Calc!$B$4:$L$2003,MATCH($O$3&amp;"-"&amp;$C748,Calc!$I$4:$I$2003,0),5),"")</f>
        <v/>
      </c>
      <c r="H748" s="129" t="str">
        <f>IFERROR(IF(I748="Closed","―",INDEX(Calc!$B$4:$L$2003,MATCH($O$3&amp;"-"&amp;$C748,Calc!$I$4:$I$2003,0),10)),"")</f>
        <v/>
      </c>
      <c r="I748" s="130"/>
      <c r="J748" s="59"/>
    </row>
    <row r="749" spans="2:10" x14ac:dyDescent="0.25">
      <c r="B749" s="58"/>
      <c r="C749" s="127">
        <v>735</v>
      </c>
      <c r="D749" s="128" t="str">
        <f>IFERROR(INDEX(Calc!$B$4:$L$2003,MATCH($O$3&amp;"-"&amp;C749,Calc!$I$4:$I$2003,0),2),"")</f>
        <v/>
      </c>
      <c r="E749" s="127" t="str">
        <f>IFERROR(INDEX(Calc!$B$4:$L$2003,MATCH($O$3&amp;"-"&amp;$C749,Calc!$I$4:$I$2003,0),3),"")</f>
        <v/>
      </c>
      <c r="F749" s="242" t="str">
        <f>IFERROR(INDEX(Calc!$B$4:$L$2003,MATCH($O$3&amp;"-"&amp;$C749,Calc!$I$4:$I$2003,0),4),"")</f>
        <v/>
      </c>
      <c r="G749" s="242" t="str">
        <f>IFERROR(INDEX(Calc!$B$4:$L$2003,MATCH($O$3&amp;"-"&amp;$C749,Calc!$I$4:$I$2003,0),5),"")</f>
        <v/>
      </c>
      <c r="H749" s="129" t="str">
        <f>IFERROR(IF(I749="Closed","―",INDEX(Calc!$B$4:$L$2003,MATCH($O$3&amp;"-"&amp;$C749,Calc!$I$4:$I$2003,0),10)),"")</f>
        <v/>
      </c>
      <c r="I749" s="130"/>
      <c r="J749" s="59"/>
    </row>
    <row r="750" spans="2:10" x14ac:dyDescent="0.25">
      <c r="B750" s="58"/>
      <c r="C750" s="127">
        <v>736</v>
      </c>
      <c r="D750" s="128" t="str">
        <f>IFERROR(INDEX(Calc!$B$4:$L$2003,MATCH($O$3&amp;"-"&amp;C750,Calc!$I$4:$I$2003,0),2),"")</f>
        <v/>
      </c>
      <c r="E750" s="127" t="str">
        <f>IFERROR(INDEX(Calc!$B$4:$L$2003,MATCH($O$3&amp;"-"&amp;$C750,Calc!$I$4:$I$2003,0),3),"")</f>
        <v/>
      </c>
      <c r="F750" s="242" t="str">
        <f>IFERROR(INDEX(Calc!$B$4:$L$2003,MATCH($O$3&amp;"-"&amp;$C750,Calc!$I$4:$I$2003,0),4),"")</f>
        <v/>
      </c>
      <c r="G750" s="242" t="str">
        <f>IFERROR(INDEX(Calc!$B$4:$L$2003,MATCH($O$3&amp;"-"&amp;$C750,Calc!$I$4:$I$2003,0),5),"")</f>
        <v/>
      </c>
      <c r="H750" s="129" t="str">
        <f>IFERROR(IF(I750="Closed","―",INDEX(Calc!$B$4:$L$2003,MATCH($O$3&amp;"-"&amp;$C750,Calc!$I$4:$I$2003,0),10)),"")</f>
        <v/>
      </c>
      <c r="I750" s="130"/>
      <c r="J750" s="59"/>
    </row>
    <row r="751" spans="2:10" x14ac:dyDescent="0.25">
      <c r="B751" s="58"/>
      <c r="C751" s="127">
        <v>737</v>
      </c>
      <c r="D751" s="128" t="str">
        <f>IFERROR(INDEX(Calc!$B$4:$L$2003,MATCH($O$3&amp;"-"&amp;C751,Calc!$I$4:$I$2003,0),2),"")</f>
        <v/>
      </c>
      <c r="E751" s="127" t="str">
        <f>IFERROR(INDEX(Calc!$B$4:$L$2003,MATCH($O$3&amp;"-"&amp;$C751,Calc!$I$4:$I$2003,0),3),"")</f>
        <v/>
      </c>
      <c r="F751" s="242" t="str">
        <f>IFERROR(INDEX(Calc!$B$4:$L$2003,MATCH($O$3&amp;"-"&amp;$C751,Calc!$I$4:$I$2003,0),4),"")</f>
        <v/>
      </c>
      <c r="G751" s="242" t="str">
        <f>IFERROR(INDEX(Calc!$B$4:$L$2003,MATCH($O$3&amp;"-"&amp;$C751,Calc!$I$4:$I$2003,0),5),"")</f>
        <v/>
      </c>
      <c r="H751" s="129" t="str">
        <f>IFERROR(IF(I751="Closed","―",INDEX(Calc!$B$4:$L$2003,MATCH($O$3&amp;"-"&amp;$C751,Calc!$I$4:$I$2003,0),10)),"")</f>
        <v/>
      </c>
      <c r="I751" s="130"/>
      <c r="J751" s="59"/>
    </row>
    <row r="752" spans="2:10" x14ac:dyDescent="0.25">
      <c r="B752" s="58"/>
      <c r="C752" s="127">
        <v>738</v>
      </c>
      <c r="D752" s="128" t="str">
        <f>IFERROR(INDEX(Calc!$B$4:$L$2003,MATCH($O$3&amp;"-"&amp;C752,Calc!$I$4:$I$2003,0),2),"")</f>
        <v/>
      </c>
      <c r="E752" s="127" t="str">
        <f>IFERROR(INDEX(Calc!$B$4:$L$2003,MATCH($O$3&amp;"-"&amp;$C752,Calc!$I$4:$I$2003,0),3),"")</f>
        <v/>
      </c>
      <c r="F752" s="242" t="str">
        <f>IFERROR(INDEX(Calc!$B$4:$L$2003,MATCH($O$3&amp;"-"&amp;$C752,Calc!$I$4:$I$2003,0),4),"")</f>
        <v/>
      </c>
      <c r="G752" s="242" t="str">
        <f>IFERROR(INDEX(Calc!$B$4:$L$2003,MATCH($O$3&amp;"-"&amp;$C752,Calc!$I$4:$I$2003,0),5),"")</f>
        <v/>
      </c>
      <c r="H752" s="129" t="str">
        <f>IFERROR(IF(I752="Closed","―",INDEX(Calc!$B$4:$L$2003,MATCH($O$3&amp;"-"&amp;$C752,Calc!$I$4:$I$2003,0),10)),"")</f>
        <v/>
      </c>
      <c r="I752" s="130"/>
      <c r="J752" s="59"/>
    </row>
    <row r="753" spans="2:10" x14ac:dyDescent="0.25">
      <c r="B753" s="58"/>
      <c r="C753" s="127">
        <v>739</v>
      </c>
      <c r="D753" s="128" t="str">
        <f>IFERROR(INDEX(Calc!$B$4:$L$2003,MATCH($O$3&amp;"-"&amp;C753,Calc!$I$4:$I$2003,0),2),"")</f>
        <v/>
      </c>
      <c r="E753" s="127" t="str">
        <f>IFERROR(INDEX(Calc!$B$4:$L$2003,MATCH($O$3&amp;"-"&amp;$C753,Calc!$I$4:$I$2003,0),3),"")</f>
        <v/>
      </c>
      <c r="F753" s="242" t="str">
        <f>IFERROR(INDEX(Calc!$B$4:$L$2003,MATCH($O$3&amp;"-"&amp;$C753,Calc!$I$4:$I$2003,0),4),"")</f>
        <v/>
      </c>
      <c r="G753" s="242" t="str">
        <f>IFERROR(INDEX(Calc!$B$4:$L$2003,MATCH($O$3&amp;"-"&amp;$C753,Calc!$I$4:$I$2003,0),5),"")</f>
        <v/>
      </c>
      <c r="H753" s="129" t="str">
        <f>IFERROR(IF(I753="Closed","―",INDEX(Calc!$B$4:$L$2003,MATCH($O$3&amp;"-"&amp;$C753,Calc!$I$4:$I$2003,0),10)),"")</f>
        <v/>
      </c>
      <c r="I753" s="130"/>
      <c r="J753" s="59"/>
    </row>
    <row r="754" spans="2:10" x14ac:dyDescent="0.25">
      <c r="B754" s="58"/>
      <c r="C754" s="127">
        <v>740</v>
      </c>
      <c r="D754" s="128" t="str">
        <f>IFERROR(INDEX(Calc!$B$4:$L$2003,MATCH($O$3&amp;"-"&amp;C754,Calc!$I$4:$I$2003,0),2),"")</f>
        <v/>
      </c>
      <c r="E754" s="127" t="str">
        <f>IFERROR(INDEX(Calc!$B$4:$L$2003,MATCH($O$3&amp;"-"&amp;$C754,Calc!$I$4:$I$2003,0),3),"")</f>
        <v/>
      </c>
      <c r="F754" s="242" t="str">
        <f>IFERROR(INDEX(Calc!$B$4:$L$2003,MATCH($O$3&amp;"-"&amp;$C754,Calc!$I$4:$I$2003,0),4),"")</f>
        <v/>
      </c>
      <c r="G754" s="242" t="str">
        <f>IFERROR(INDEX(Calc!$B$4:$L$2003,MATCH($O$3&amp;"-"&amp;$C754,Calc!$I$4:$I$2003,0),5),"")</f>
        <v/>
      </c>
      <c r="H754" s="129" t="str">
        <f>IFERROR(IF(I754="Closed","―",INDEX(Calc!$B$4:$L$2003,MATCH($O$3&amp;"-"&amp;$C754,Calc!$I$4:$I$2003,0),10)),"")</f>
        <v/>
      </c>
      <c r="I754" s="130"/>
      <c r="J754" s="59"/>
    </row>
    <row r="755" spans="2:10" x14ac:dyDescent="0.25">
      <c r="B755" s="58"/>
      <c r="C755" s="127">
        <v>741</v>
      </c>
      <c r="D755" s="128" t="str">
        <f>IFERROR(INDEX(Calc!$B$4:$L$2003,MATCH($O$3&amp;"-"&amp;C755,Calc!$I$4:$I$2003,0),2),"")</f>
        <v/>
      </c>
      <c r="E755" s="127" t="str">
        <f>IFERROR(INDEX(Calc!$B$4:$L$2003,MATCH($O$3&amp;"-"&amp;$C755,Calc!$I$4:$I$2003,0),3),"")</f>
        <v/>
      </c>
      <c r="F755" s="242" t="str">
        <f>IFERROR(INDEX(Calc!$B$4:$L$2003,MATCH($O$3&amp;"-"&amp;$C755,Calc!$I$4:$I$2003,0),4),"")</f>
        <v/>
      </c>
      <c r="G755" s="242" t="str">
        <f>IFERROR(INDEX(Calc!$B$4:$L$2003,MATCH($O$3&amp;"-"&amp;$C755,Calc!$I$4:$I$2003,0),5),"")</f>
        <v/>
      </c>
      <c r="H755" s="129" t="str">
        <f>IFERROR(IF(I755="Closed","―",INDEX(Calc!$B$4:$L$2003,MATCH($O$3&amp;"-"&amp;$C755,Calc!$I$4:$I$2003,0),10)),"")</f>
        <v/>
      </c>
      <c r="I755" s="130"/>
      <c r="J755" s="59"/>
    </row>
    <row r="756" spans="2:10" x14ac:dyDescent="0.25">
      <c r="B756" s="58"/>
      <c r="C756" s="127">
        <v>742</v>
      </c>
      <c r="D756" s="128" t="str">
        <f>IFERROR(INDEX(Calc!$B$4:$L$2003,MATCH($O$3&amp;"-"&amp;C756,Calc!$I$4:$I$2003,0),2),"")</f>
        <v/>
      </c>
      <c r="E756" s="127" t="str">
        <f>IFERROR(INDEX(Calc!$B$4:$L$2003,MATCH($O$3&amp;"-"&amp;$C756,Calc!$I$4:$I$2003,0),3),"")</f>
        <v/>
      </c>
      <c r="F756" s="242" t="str">
        <f>IFERROR(INDEX(Calc!$B$4:$L$2003,MATCH($O$3&amp;"-"&amp;$C756,Calc!$I$4:$I$2003,0),4),"")</f>
        <v/>
      </c>
      <c r="G756" s="242" t="str">
        <f>IFERROR(INDEX(Calc!$B$4:$L$2003,MATCH($O$3&amp;"-"&amp;$C756,Calc!$I$4:$I$2003,0),5),"")</f>
        <v/>
      </c>
      <c r="H756" s="129" t="str">
        <f>IFERROR(IF(I756="Closed","―",INDEX(Calc!$B$4:$L$2003,MATCH($O$3&amp;"-"&amp;$C756,Calc!$I$4:$I$2003,0),10)),"")</f>
        <v/>
      </c>
      <c r="I756" s="130"/>
      <c r="J756" s="59"/>
    </row>
    <row r="757" spans="2:10" x14ac:dyDescent="0.25">
      <c r="B757" s="58"/>
      <c r="C757" s="127">
        <v>743</v>
      </c>
      <c r="D757" s="128" t="str">
        <f>IFERROR(INDEX(Calc!$B$4:$L$2003,MATCH($O$3&amp;"-"&amp;C757,Calc!$I$4:$I$2003,0),2),"")</f>
        <v/>
      </c>
      <c r="E757" s="127" t="str">
        <f>IFERROR(INDEX(Calc!$B$4:$L$2003,MATCH($O$3&amp;"-"&amp;$C757,Calc!$I$4:$I$2003,0),3),"")</f>
        <v/>
      </c>
      <c r="F757" s="242" t="str">
        <f>IFERROR(INDEX(Calc!$B$4:$L$2003,MATCH($O$3&amp;"-"&amp;$C757,Calc!$I$4:$I$2003,0),4),"")</f>
        <v/>
      </c>
      <c r="G757" s="242" t="str">
        <f>IFERROR(INDEX(Calc!$B$4:$L$2003,MATCH($O$3&amp;"-"&amp;$C757,Calc!$I$4:$I$2003,0),5),"")</f>
        <v/>
      </c>
      <c r="H757" s="129" t="str">
        <f>IFERROR(IF(I757="Closed","―",INDEX(Calc!$B$4:$L$2003,MATCH($O$3&amp;"-"&amp;$C757,Calc!$I$4:$I$2003,0),10)),"")</f>
        <v/>
      </c>
      <c r="I757" s="130"/>
      <c r="J757" s="59"/>
    </row>
    <row r="758" spans="2:10" x14ac:dyDescent="0.25">
      <c r="B758" s="58"/>
      <c r="C758" s="127">
        <v>744</v>
      </c>
      <c r="D758" s="128" t="str">
        <f>IFERROR(INDEX(Calc!$B$4:$L$2003,MATCH($O$3&amp;"-"&amp;C758,Calc!$I$4:$I$2003,0),2),"")</f>
        <v/>
      </c>
      <c r="E758" s="127" t="str">
        <f>IFERROR(INDEX(Calc!$B$4:$L$2003,MATCH($O$3&amp;"-"&amp;$C758,Calc!$I$4:$I$2003,0),3),"")</f>
        <v/>
      </c>
      <c r="F758" s="242" t="str">
        <f>IFERROR(INDEX(Calc!$B$4:$L$2003,MATCH($O$3&amp;"-"&amp;$C758,Calc!$I$4:$I$2003,0),4),"")</f>
        <v/>
      </c>
      <c r="G758" s="242" t="str">
        <f>IFERROR(INDEX(Calc!$B$4:$L$2003,MATCH($O$3&amp;"-"&amp;$C758,Calc!$I$4:$I$2003,0),5),"")</f>
        <v/>
      </c>
      <c r="H758" s="129" t="str">
        <f>IFERROR(IF(I758="Closed","―",INDEX(Calc!$B$4:$L$2003,MATCH($O$3&amp;"-"&amp;$C758,Calc!$I$4:$I$2003,0),10)),"")</f>
        <v/>
      </c>
      <c r="I758" s="130"/>
      <c r="J758" s="59"/>
    </row>
    <row r="759" spans="2:10" x14ac:dyDescent="0.25">
      <c r="B759" s="58"/>
      <c r="C759" s="127">
        <v>745</v>
      </c>
      <c r="D759" s="128" t="str">
        <f>IFERROR(INDEX(Calc!$B$4:$L$2003,MATCH($O$3&amp;"-"&amp;C759,Calc!$I$4:$I$2003,0),2),"")</f>
        <v/>
      </c>
      <c r="E759" s="127" t="str">
        <f>IFERROR(INDEX(Calc!$B$4:$L$2003,MATCH($O$3&amp;"-"&amp;$C759,Calc!$I$4:$I$2003,0),3),"")</f>
        <v/>
      </c>
      <c r="F759" s="242" t="str">
        <f>IFERROR(INDEX(Calc!$B$4:$L$2003,MATCH($O$3&amp;"-"&amp;$C759,Calc!$I$4:$I$2003,0),4),"")</f>
        <v/>
      </c>
      <c r="G759" s="242" t="str">
        <f>IFERROR(INDEX(Calc!$B$4:$L$2003,MATCH($O$3&amp;"-"&amp;$C759,Calc!$I$4:$I$2003,0),5),"")</f>
        <v/>
      </c>
      <c r="H759" s="129" t="str">
        <f>IFERROR(IF(I759="Closed","―",INDEX(Calc!$B$4:$L$2003,MATCH($O$3&amp;"-"&amp;$C759,Calc!$I$4:$I$2003,0),10)),"")</f>
        <v/>
      </c>
      <c r="I759" s="130"/>
      <c r="J759" s="59"/>
    </row>
    <row r="760" spans="2:10" x14ac:dyDescent="0.25">
      <c r="B760" s="58"/>
      <c r="C760" s="127">
        <v>746</v>
      </c>
      <c r="D760" s="128" t="str">
        <f>IFERROR(INDEX(Calc!$B$4:$L$2003,MATCH($O$3&amp;"-"&amp;C760,Calc!$I$4:$I$2003,0),2),"")</f>
        <v/>
      </c>
      <c r="E760" s="127" t="str">
        <f>IFERROR(INDEX(Calc!$B$4:$L$2003,MATCH($O$3&amp;"-"&amp;$C760,Calc!$I$4:$I$2003,0),3),"")</f>
        <v/>
      </c>
      <c r="F760" s="242" t="str">
        <f>IFERROR(INDEX(Calc!$B$4:$L$2003,MATCH($O$3&amp;"-"&amp;$C760,Calc!$I$4:$I$2003,0),4),"")</f>
        <v/>
      </c>
      <c r="G760" s="242" t="str">
        <f>IFERROR(INDEX(Calc!$B$4:$L$2003,MATCH($O$3&amp;"-"&amp;$C760,Calc!$I$4:$I$2003,0),5),"")</f>
        <v/>
      </c>
      <c r="H760" s="129" t="str">
        <f>IFERROR(IF(I760="Closed","―",INDEX(Calc!$B$4:$L$2003,MATCH($O$3&amp;"-"&amp;$C760,Calc!$I$4:$I$2003,0),10)),"")</f>
        <v/>
      </c>
      <c r="I760" s="130"/>
      <c r="J760" s="59"/>
    </row>
    <row r="761" spans="2:10" x14ac:dyDescent="0.25">
      <c r="B761" s="58"/>
      <c r="C761" s="127">
        <v>747</v>
      </c>
      <c r="D761" s="128" t="str">
        <f>IFERROR(INDEX(Calc!$B$4:$L$2003,MATCH($O$3&amp;"-"&amp;C761,Calc!$I$4:$I$2003,0),2),"")</f>
        <v/>
      </c>
      <c r="E761" s="127" t="str">
        <f>IFERROR(INDEX(Calc!$B$4:$L$2003,MATCH($O$3&amp;"-"&amp;$C761,Calc!$I$4:$I$2003,0),3),"")</f>
        <v/>
      </c>
      <c r="F761" s="242" t="str">
        <f>IFERROR(INDEX(Calc!$B$4:$L$2003,MATCH($O$3&amp;"-"&amp;$C761,Calc!$I$4:$I$2003,0),4),"")</f>
        <v/>
      </c>
      <c r="G761" s="242" t="str">
        <f>IFERROR(INDEX(Calc!$B$4:$L$2003,MATCH($O$3&amp;"-"&amp;$C761,Calc!$I$4:$I$2003,0),5),"")</f>
        <v/>
      </c>
      <c r="H761" s="129" t="str">
        <f>IFERROR(IF(I761="Closed","―",INDEX(Calc!$B$4:$L$2003,MATCH($O$3&amp;"-"&amp;$C761,Calc!$I$4:$I$2003,0),10)),"")</f>
        <v/>
      </c>
      <c r="I761" s="130"/>
      <c r="J761" s="59"/>
    </row>
    <row r="762" spans="2:10" x14ac:dyDescent="0.25">
      <c r="B762" s="58"/>
      <c r="C762" s="127">
        <v>748</v>
      </c>
      <c r="D762" s="128" t="str">
        <f>IFERROR(INDEX(Calc!$B$4:$L$2003,MATCH($O$3&amp;"-"&amp;C762,Calc!$I$4:$I$2003,0),2),"")</f>
        <v/>
      </c>
      <c r="E762" s="127" t="str">
        <f>IFERROR(INDEX(Calc!$B$4:$L$2003,MATCH($O$3&amp;"-"&amp;$C762,Calc!$I$4:$I$2003,0),3),"")</f>
        <v/>
      </c>
      <c r="F762" s="242" t="str">
        <f>IFERROR(INDEX(Calc!$B$4:$L$2003,MATCH($O$3&amp;"-"&amp;$C762,Calc!$I$4:$I$2003,0),4),"")</f>
        <v/>
      </c>
      <c r="G762" s="242" t="str">
        <f>IFERROR(INDEX(Calc!$B$4:$L$2003,MATCH($O$3&amp;"-"&amp;$C762,Calc!$I$4:$I$2003,0),5),"")</f>
        <v/>
      </c>
      <c r="H762" s="129" t="str">
        <f>IFERROR(IF(I762="Closed","―",INDEX(Calc!$B$4:$L$2003,MATCH($O$3&amp;"-"&amp;$C762,Calc!$I$4:$I$2003,0),10)),"")</f>
        <v/>
      </c>
      <c r="I762" s="130"/>
      <c r="J762" s="59"/>
    </row>
    <row r="763" spans="2:10" x14ac:dyDescent="0.25">
      <c r="B763" s="58"/>
      <c r="C763" s="127">
        <v>749</v>
      </c>
      <c r="D763" s="128" t="str">
        <f>IFERROR(INDEX(Calc!$B$4:$L$2003,MATCH($O$3&amp;"-"&amp;C763,Calc!$I$4:$I$2003,0),2),"")</f>
        <v/>
      </c>
      <c r="E763" s="127" t="str">
        <f>IFERROR(INDEX(Calc!$B$4:$L$2003,MATCH($O$3&amp;"-"&amp;$C763,Calc!$I$4:$I$2003,0),3),"")</f>
        <v/>
      </c>
      <c r="F763" s="242" t="str">
        <f>IFERROR(INDEX(Calc!$B$4:$L$2003,MATCH($O$3&amp;"-"&amp;$C763,Calc!$I$4:$I$2003,0),4),"")</f>
        <v/>
      </c>
      <c r="G763" s="242" t="str">
        <f>IFERROR(INDEX(Calc!$B$4:$L$2003,MATCH($O$3&amp;"-"&amp;$C763,Calc!$I$4:$I$2003,0),5),"")</f>
        <v/>
      </c>
      <c r="H763" s="129" t="str">
        <f>IFERROR(IF(I763="Closed","―",INDEX(Calc!$B$4:$L$2003,MATCH($O$3&amp;"-"&amp;$C763,Calc!$I$4:$I$2003,0),10)),"")</f>
        <v/>
      </c>
      <c r="I763" s="130"/>
      <c r="J763" s="59"/>
    </row>
    <row r="764" spans="2:10" x14ac:dyDescent="0.25">
      <c r="B764" s="58"/>
      <c r="C764" s="127">
        <v>750</v>
      </c>
      <c r="D764" s="128" t="str">
        <f>IFERROR(INDEX(Calc!$B$4:$L$2003,MATCH($O$3&amp;"-"&amp;C764,Calc!$I$4:$I$2003,0),2),"")</f>
        <v/>
      </c>
      <c r="E764" s="127" t="str">
        <f>IFERROR(INDEX(Calc!$B$4:$L$2003,MATCH($O$3&amp;"-"&amp;$C764,Calc!$I$4:$I$2003,0),3),"")</f>
        <v/>
      </c>
      <c r="F764" s="242" t="str">
        <f>IFERROR(INDEX(Calc!$B$4:$L$2003,MATCH($O$3&amp;"-"&amp;$C764,Calc!$I$4:$I$2003,0),4),"")</f>
        <v/>
      </c>
      <c r="G764" s="242" t="str">
        <f>IFERROR(INDEX(Calc!$B$4:$L$2003,MATCH($O$3&amp;"-"&amp;$C764,Calc!$I$4:$I$2003,0),5),"")</f>
        <v/>
      </c>
      <c r="H764" s="129" t="str">
        <f>IFERROR(IF(I764="Closed","―",INDEX(Calc!$B$4:$L$2003,MATCH($O$3&amp;"-"&amp;$C764,Calc!$I$4:$I$2003,0),10)),"")</f>
        <v/>
      </c>
      <c r="I764" s="130"/>
      <c r="J764" s="59"/>
    </row>
    <row r="765" spans="2:10" x14ac:dyDescent="0.25">
      <c r="B765" s="58"/>
      <c r="C765" s="127">
        <v>751</v>
      </c>
      <c r="D765" s="128" t="str">
        <f>IFERROR(INDEX(Calc!$B$4:$L$2003,MATCH($O$3&amp;"-"&amp;C765,Calc!$I$4:$I$2003,0),2),"")</f>
        <v/>
      </c>
      <c r="E765" s="127" t="str">
        <f>IFERROR(INDEX(Calc!$B$4:$L$2003,MATCH($O$3&amp;"-"&amp;$C765,Calc!$I$4:$I$2003,0),3),"")</f>
        <v/>
      </c>
      <c r="F765" s="242" t="str">
        <f>IFERROR(INDEX(Calc!$B$4:$L$2003,MATCH($O$3&amp;"-"&amp;$C765,Calc!$I$4:$I$2003,0),4),"")</f>
        <v/>
      </c>
      <c r="G765" s="242" t="str">
        <f>IFERROR(INDEX(Calc!$B$4:$L$2003,MATCH($O$3&amp;"-"&amp;$C765,Calc!$I$4:$I$2003,0),5),"")</f>
        <v/>
      </c>
      <c r="H765" s="129" t="str">
        <f>IFERROR(IF(I765="Closed","―",INDEX(Calc!$B$4:$L$2003,MATCH($O$3&amp;"-"&amp;$C765,Calc!$I$4:$I$2003,0),10)),"")</f>
        <v/>
      </c>
      <c r="I765" s="130"/>
      <c r="J765" s="59"/>
    </row>
    <row r="766" spans="2:10" x14ac:dyDescent="0.25">
      <c r="B766" s="58"/>
      <c r="C766" s="127">
        <v>752</v>
      </c>
      <c r="D766" s="128" t="str">
        <f>IFERROR(INDEX(Calc!$B$4:$L$2003,MATCH($O$3&amp;"-"&amp;C766,Calc!$I$4:$I$2003,0),2),"")</f>
        <v/>
      </c>
      <c r="E766" s="127" t="str">
        <f>IFERROR(INDEX(Calc!$B$4:$L$2003,MATCH($O$3&amp;"-"&amp;$C766,Calc!$I$4:$I$2003,0),3),"")</f>
        <v/>
      </c>
      <c r="F766" s="242" t="str">
        <f>IFERROR(INDEX(Calc!$B$4:$L$2003,MATCH($O$3&amp;"-"&amp;$C766,Calc!$I$4:$I$2003,0),4),"")</f>
        <v/>
      </c>
      <c r="G766" s="242" t="str">
        <f>IFERROR(INDEX(Calc!$B$4:$L$2003,MATCH($O$3&amp;"-"&amp;$C766,Calc!$I$4:$I$2003,0),5),"")</f>
        <v/>
      </c>
      <c r="H766" s="129" t="str">
        <f>IFERROR(IF(I766="Closed","―",INDEX(Calc!$B$4:$L$2003,MATCH($O$3&amp;"-"&amp;$C766,Calc!$I$4:$I$2003,0),10)),"")</f>
        <v/>
      </c>
      <c r="I766" s="130"/>
      <c r="J766" s="59"/>
    </row>
    <row r="767" spans="2:10" x14ac:dyDescent="0.25">
      <c r="B767" s="58"/>
      <c r="C767" s="127">
        <v>753</v>
      </c>
      <c r="D767" s="128" t="str">
        <f>IFERROR(INDEX(Calc!$B$4:$L$2003,MATCH($O$3&amp;"-"&amp;C767,Calc!$I$4:$I$2003,0),2),"")</f>
        <v/>
      </c>
      <c r="E767" s="127" t="str">
        <f>IFERROR(INDEX(Calc!$B$4:$L$2003,MATCH($O$3&amp;"-"&amp;$C767,Calc!$I$4:$I$2003,0),3),"")</f>
        <v/>
      </c>
      <c r="F767" s="242" t="str">
        <f>IFERROR(INDEX(Calc!$B$4:$L$2003,MATCH($O$3&amp;"-"&amp;$C767,Calc!$I$4:$I$2003,0),4),"")</f>
        <v/>
      </c>
      <c r="G767" s="242" t="str">
        <f>IFERROR(INDEX(Calc!$B$4:$L$2003,MATCH($O$3&amp;"-"&amp;$C767,Calc!$I$4:$I$2003,0),5),"")</f>
        <v/>
      </c>
      <c r="H767" s="129" t="str">
        <f>IFERROR(IF(I767="Closed","―",INDEX(Calc!$B$4:$L$2003,MATCH($O$3&amp;"-"&amp;$C767,Calc!$I$4:$I$2003,0),10)),"")</f>
        <v/>
      </c>
      <c r="I767" s="130"/>
      <c r="J767" s="59"/>
    </row>
    <row r="768" spans="2:10" x14ac:dyDescent="0.25">
      <c r="B768" s="58"/>
      <c r="C768" s="127">
        <v>754</v>
      </c>
      <c r="D768" s="128" t="str">
        <f>IFERROR(INDEX(Calc!$B$4:$L$2003,MATCH($O$3&amp;"-"&amp;C768,Calc!$I$4:$I$2003,0),2),"")</f>
        <v/>
      </c>
      <c r="E768" s="127" t="str">
        <f>IFERROR(INDEX(Calc!$B$4:$L$2003,MATCH($O$3&amp;"-"&amp;$C768,Calc!$I$4:$I$2003,0),3),"")</f>
        <v/>
      </c>
      <c r="F768" s="242" t="str">
        <f>IFERROR(INDEX(Calc!$B$4:$L$2003,MATCH($O$3&amp;"-"&amp;$C768,Calc!$I$4:$I$2003,0),4),"")</f>
        <v/>
      </c>
      <c r="G768" s="242" t="str">
        <f>IFERROR(INDEX(Calc!$B$4:$L$2003,MATCH($O$3&amp;"-"&amp;$C768,Calc!$I$4:$I$2003,0),5),"")</f>
        <v/>
      </c>
      <c r="H768" s="129" t="str">
        <f>IFERROR(IF(I768="Closed","―",INDEX(Calc!$B$4:$L$2003,MATCH($O$3&amp;"-"&amp;$C768,Calc!$I$4:$I$2003,0),10)),"")</f>
        <v/>
      </c>
      <c r="I768" s="130"/>
      <c r="J768" s="59"/>
    </row>
    <row r="769" spans="2:10" x14ac:dyDescent="0.25">
      <c r="B769" s="58"/>
      <c r="C769" s="127">
        <v>755</v>
      </c>
      <c r="D769" s="128" t="str">
        <f>IFERROR(INDEX(Calc!$B$4:$L$2003,MATCH($O$3&amp;"-"&amp;C769,Calc!$I$4:$I$2003,0),2),"")</f>
        <v/>
      </c>
      <c r="E769" s="127" t="str">
        <f>IFERROR(INDEX(Calc!$B$4:$L$2003,MATCH($O$3&amp;"-"&amp;$C769,Calc!$I$4:$I$2003,0),3),"")</f>
        <v/>
      </c>
      <c r="F769" s="242" t="str">
        <f>IFERROR(INDEX(Calc!$B$4:$L$2003,MATCH($O$3&amp;"-"&amp;$C769,Calc!$I$4:$I$2003,0),4),"")</f>
        <v/>
      </c>
      <c r="G769" s="242" t="str">
        <f>IFERROR(INDEX(Calc!$B$4:$L$2003,MATCH($O$3&amp;"-"&amp;$C769,Calc!$I$4:$I$2003,0),5),"")</f>
        <v/>
      </c>
      <c r="H769" s="129" t="str">
        <f>IFERROR(IF(I769="Closed","―",INDEX(Calc!$B$4:$L$2003,MATCH($O$3&amp;"-"&amp;$C769,Calc!$I$4:$I$2003,0),10)),"")</f>
        <v/>
      </c>
      <c r="I769" s="130"/>
      <c r="J769" s="59"/>
    </row>
    <row r="770" spans="2:10" x14ac:dyDescent="0.25">
      <c r="B770" s="58"/>
      <c r="C770" s="127">
        <v>756</v>
      </c>
      <c r="D770" s="128" t="str">
        <f>IFERROR(INDEX(Calc!$B$4:$L$2003,MATCH($O$3&amp;"-"&amp;C770,Calc!$I$4:$I$2003,0),2),"")</f>
        <v/>
      </c>
      <c r="E770" s="127" t="str">
        <f>IFERROR(INDEX(Calc!$B$4:$L$2003,MATCH($O$3&amp;"-"&amp;$C770,Calc!$I$4:$I$2003,0),3),"")</f>
        <v/>
      </c>
      <c r="F770" s="242" t="str">
        <f>IFERROR(INDEX(Calc!$B$4:$L$2003,MATCH($O$3&amp;"-"&amp;$C770,Calc!$I$4:$I$2003,0),4),"")</f>
        <v/>
      </c>
      <c r="G770" s="242" t="str">
        <f>IFERROR(INDEX(Calc!$B$4:$L$2003,MATCH($O$3&amp;"-"&amp;$C770,Calc!$I$4:$I$2003,0),5),"")</f>
        <v/>
      </c>
      <c r="H770" s="129" t="str">
        <f>IFERROR(IF(I770="Closed","―",INDEX(Calc!$B$4:$L$2003,MATCH($O$3&amp;"-"&amp;$C770,Calc!$I$4:$I$2003,0),10)),"")</f>
        <v/>
      </c>
      <c r="I770" s="130"/>
      <c r="J770" s="59"/>
    </row>
    <row r="771" spans="2:10" x14ac:dyDescent="0.25">
      <c r="B771" s="58"/>
      <c r="C771" s="127">
        <v>757</v>
      </c>
      <c r="D771" s="128" t="str">
        <f>IFERROR(INDEX(Calc!$B$4:$L$2003,MATCH($O$3&amp;"-"&amp;C771,Calc!$I$4:$I$2003,0),2),"")</f>
        <v/>
      </c>
      <c r="E771" s="127" t="str">
        <f>IFERROR(INDEX(Calc!$B$4:$L$2003,MATCH($O$3&amp;"-"&amp;$C771,Calc!$I$4:$I$2003,0),3),"")</f>
        <v/>
      </c>
      <c r="F771" s="242" t="str">
        <f>IFERROR(INDEX(Calc!$B$4:$L$2003,MATCH($O$3&amp;"-"&amp;$C771,Calc!$I$4:$I$2003,0),4),"")</f>
        <v/>
      </c>
      <c r="G771" s="242" t="str">
        <f>IFERROR(INDEX(Calc!$B$4:$L$2003,MATCH($O$3&amp;"-"&amp;$C771,Calc!$I$4:$I$2003,0),5),"")</f>
        <v/>
      </c>
      <c r="H771" s="129" t="str">
        <f>IFERROR(IF(I771="Closed","―",INDEX(Calc!$B$4:$L$2003,MATCH($O$3&amp;"-"&amp;$C771,Calc!$I$4:$I$2003,0),10)),"")</f>
        <v/>
      </c>
      <c r="I771" s="130"/>
      <c r="J771" s="59"/>
    </row>
    <row r="772" spans="2:10" x14ac:dyDescent="0.25">
      <c r="B772" s="58"/>
      <c r="C772" s="127">
        <v>758</v>
      </c>
      <c r="D772" s="128" t="str">
        <f>IFERROR(INDEX(Calc!$B$4:$L$2003,MATCH($O$3&amp;"-"&amp;C772,Calc!$I$4:$I$2003,0),2),"")</f>
        <v/>
      </c>
      <c r="E772" s="127" t="str">
        <f>IFERROR(INDEX(Calc!$B$4:$L$2003,MATCH($O$3&amp;"-"&amp;$C772,Calc!$I$4:$I$2003,0),3),"")</f>
        <v/>
      </c>
      <c r="F772" s="242" t="str">
        <f>IFERROR(INDEX(Calc!$B$4:$L$2003,MATCH($O$3&amp;"-"&amp;$C772,Calc!$I$4:$I$2003,0),4),"")</f>
        <v/>
      </c>
      <c r="G772" s="242" t="str">
        <f>IFERROR(INDEX(Calc!$B$4:$L$2003,MATCH($O$3&amp;"-"&amp;$C772,Calc!$I$4:$I$2003,0),5),"")</f>
        <v/>
      </c>
      <c r="H772" s="129" t="str">
        <f>IFERROR(IF(I772="Closed","―",INDEX(Calc!$B$4:$L$2003,MATCH($O$3&amp;"-"&amp;$C772,Calc!$I$4:$I$2003,0),10)),"")</f>
        <v/>
      </c>
      <c r="I772" s="130"/>
      <c r="J772" s="59"/>
    </row>
    <row r="773" spans="2:10" x14ac:dyDescent="0.25">
      <c r="B773" s="58"/>
      <c r="C773" s="127">
        <v>759</v>
      </c>
      <c r="D773" s="128" t="str">
        <f>IFERROR(INDEX(Calc!$B$4:$L$2003,MATCH($O$3&amp;"-"&amp;C773,Calc!$I$4:$I$2003,0),2),"")</f>
        <v/>
      </c>
      <c r="E773" s="127" t="str">
        <f>IFERROR(INDEX(Calc!$B$4:$L$2003,MATCH($O$3&amp;"-"&amp;$C773,Calc!$I$4:$I$2003,0),3),"")</f>
        <v/>
      </c>
      <c r="F773" s="242" t="str">
        <f>IFERROR(INDEX(Calc!$B$4:$L$2003,MATCH($O$3&amp;"-"&amp;$C773,Calc!$I$4:$I$2003,0),4),"")</f>
        <v/>
      </c>
      <c r="G773" s="242" t="str">
        <f>IFERROR(INDEX(Calc!$B$4:$L$2003,MATCH($O$3&amp;"-"&amp;$C773,Calc!$I$4:$I$2003,0),5),"")</f>
        <v/>
      </c>
      <c r="H773" s="129" t="str">
        <f>IFERROR(IF(I773="Closed","―",INDEX(Calc!$B$4:$L$2003,MATCH($O$3&amp;"-"&amp;$C773,Calc!$I$4:$I$2003,0),10)),"")</f>
        <v/>
      </c>
      <c r="I773" s="130"/>
      <c r="J773" s="59"/>
    </row>
    <row r="774" spans="2:10" x14ac:dyDescent="0.25">
      <c r="B774" s="58"/>
      <c r="C774" s="127">
        <v>760</v>
      </c>
      <c r="D774" s="128" t="str">
        <f>IFERROR(INDEX(Calc!$B$4:$L$2003,MATCH($O$3&amp;"-"&amp;C774,Calc!$I$4:$I$2003,0),2),"")</f>
        <v/>
      </c>
      <c r="E774" s="127" t="str">
        <f>IFERROR(INDEX(Calc!$B$4:$L$2003,MATCH($O$3&amp;"-"&amp;$C774,Calc!$I$4:$I$2003,0),3),"")</f>
        <v/>
      </c>
      <c r="F774" s="242" t="str">
        <f>IFERROR(INDEX(Calc!$B$4:$L$2003,MATCH($O$3&amp;"-"&amp;$C774,Calc!$I$4:$I$2003,0),4),"")</f>
        <v/>
      </c>
      <c r="G774" s="242" t="str">
        <f>IFERROR(INDEX(Calc!$B$4:$L$2003,MATCH($O$3&amp;"-"&amp;$C774,Calc!$I$4:$I$2003,0),5),"")</f>
        <v/>
      </c>
      <c r="H774" s="129" t="str">
        <f>IFERROR(IF(I774="Closed","―",INDEX(Calc!$B$4:$L$2003,MATCH($O$3&amp;"-"&amp;$C774,Calc!$I$4:$I$2003,0),10)),"")</f>
        <v/>
      </c>
      <c r="I774" s="130"/>
      <c r="J774" s="59"/>
    </row>
    <row r="775" spans="2:10" x14ac:dyDescent="0.25">
      <c r="B775" s="58"/>
      <c r="C775" s="127">
        <v>761</v>
      </c>
      <c r="D775" s="128" t="str">
        <f>IFERROR(INDEX(Calc!$B$4:$L$2003,MATCH($O$3&amp;"-"&amp;C775,Calc!$I$4:$I$2003,0),2),"")</f>
        <v/>
      </c>
      <c r="E775" s="127" t="str">
        <f>IFERROR(INDEX(Calc!$B$4:$L$2003,MATCH($O$3&amp;"-"&amp;$C775,Calc!$I$4:$I$2003,0),3),"")</f>
        <v/>
      </c>
      <c r="F775" s="242" t="str">
        <f>IFERROR(INDEX(Calc!$B$4:$L$2003,MATCH($O$3&amp;"-"&amp;$C775,Calc!$I$4:$I$2003,0),4),"")</f>
        <v/>
      </c>
      <c r="G775" s="242" t="str">
        <f>IFERROR(INDEX(Calc!$B$4:$L$2003,MATCH($O$3&amp;"-"&amp;$C775,Calc!$I$4:$I$2003,0),5),"")</f>
        <v/>
      </c>
      <c r="H775" s="129" t="str">
        <f>IFERROR(IF(I775="Closed","―",INDEX(Calc!$B$4:$L$2003,MATCH($O$3&amp;"-"&amp;$C775,Calc!$I$4:$I$2003,0),10)),"")</f>
        <v/>
      </c>
      <c r="I775" s="130"/>
      <c r="J775" s="59"/>
    </row>
    <row r="776" spans="2:10" x14ac:dyDescent="0.25">
      <c r="B776" s="58"/>
      <c r="C776" s="127">
        <v>762</v>
      </c>
      <c r="D776" s="128" t="str">
        <f>IFERROR(INDEX(Calc!$B$4:$L$2003,MATCH($O$3&amp;"-"&amp;C776,Calc!$I$4:$I$2003,0),2),"")</f>
        <v/>
      </c>
      <c r="E776" s="127" t="str">
        <f>IFERROR(INDEX(Calc!$B$4:$L$2003,MATCH($O$3&amp;"-"&amp;$C776,Calc!$I$4:$I$2003,0),3),"")</f>
        <v/>
      </c>
      <c r="F776" s="242" t="str">
        <f>IFERROR(INDEX(Calc!$B$4:$L$2003,MATCH($O$3&amp;"-"&amp;$C776,Calc!$I$4:$I$2003,0),4),"")</f>
        <v/>
      </c>
      <c r="G776" s="242" t="str">
        <f>IFERROR(INDEX(Calc!$B$4:$L$2003,MATCH($O$3&amp;"-"&amp;$C776,Calc!$I$4:$I$2003,0),5),"")</f>
        <v/>
      </c>
      <c r="H776" s="129" t="str">
        <f>IFERROR(IF(I776="Closed","―",INDEX(Calc!$B$4:$L$2003,MATCH($O$3&amp;"-"&amp;$C776,Calc!$I$4:$I$2003,0),10)),"")</f>
        <v/>
      </c>
      <c r="I776" s="130"/>
      <c r="J776" s="59"/>
    </row>
    <row r="777" spans="2:10" x14ac:dyDescent="0.25">
      <c r="B777" s="58"/>
      <c r="C777" s="127">
        <v>763</v>
      </c>
      <c r="D777" s="128" t="str">
        <f>IFERROR(INDEX(Calc!$B$4:$L$2003,MATCH($O$3&amp;"-"&amp;C777,Calc!$I$4:$I$2003,0),2),"")</f>
        <v/>
      </c>
      <c r="E777" s="127" t="str">
        <f>IFERROR(INDEX(Calc!$B$4:$L$2003,MATCH($O$3&amp;"-"&amp;$C777,Calc!$I$4:$I$2003,0),3),"")</f>
        <v/>
      </c>
      <c r="F777" s="242" t="str">
        <f>IFERROR(INDEX(Calc!$B$4:$L$2003,MATCH($O$3&amp;"-"&amp;$C777,Calc!$I$4:$I$2003,0),4),"")</f>
        <v/>
      </c>
      <c r="G777" s="242" t="str">
        <f>IFERROR(INDEX(Calc!$B$4:$L$2003,MATCH($O$3&amp;"-"&amp;$C777,Calc!$I$4:$I$2003,0),5),"")</f>
        <v/>
      </c>
      <c r="H777" s="129" t="str">
        <f>IFERROR(IF(I777="Closed","―",INDEX(Calc!$B$4:$L$2003,MATCH($O$3&amp;"-"&amp;$C777,Calc!$I$4:$I$2003,0),10)),"")</f>
        <v/>
      </c>
      <c r="I777" s="130"/>
      <c r="J777" s="59"/>
    </row>
    <row r="778" spans="2:10" x14ac:dyDescent="0.25">
      <c r="B778" s="58"/>
      <c r="C778" s="127">
        <v>764</v>
      </c>
      <c r="D778" s="128" t="str">
        <f>IFERROR(INDEX(Calc!$B$4:$L$2003,MATCH($O$3&amp;"-"&amp;C778,Calc!$I$4:$I$2003,0),2),"")</f>
        <v/>
      </c>
      <c r="E778" s="127" t="str">
        <f>IFERROR(INDEX(Calc!$B$4:$L$2003,MATCH($O$3&amp;"-"&amp;$C778,Calc!$I$4:$I$2003,0),3),"")</f>
        <v/>
      </c>
      <c r="F778" s="242" t="str">
        <f>IFERROR(INDEX(Calc!$B$4:$L$2003,MATCH($O$3&amp;"-"&amp;$C778,Calc!$I$4:$I$2003,0),4),"")</f>
        <v/>
      </c>
      <c r="G778" s="242" t="str">
        <f>IFERROR(INDEX(Calc!$B$4:$L$2003,MATCH($O$3&amp;"-"&amp;$C778,Calc!$I$4:$I$2003,0),5),"")</f>
        <v/>
      </c>
      <c r="H778" s="129" t="str">
        <f>IFERROR(IF(I778="Closed","―",INDEX(Calc!$B$4:$L$2003,MATCH($O$3&amp;"-"&amp;$C778,Calc!$I$4:$I$2003,0),10)),"")</f>
        <v/>
      </c>
      <c r="I778" s="130"/>
      <c r="J778" s="59"/>
    </row>
    <row r="779" spans="2:10" x14ac:dyDescent="0.25">
      <c r="B779" s="58"/>
      <c r="C779" s="127">
        <v>765</v>
      </c>
      <c r="D779" s="128" t="str">
        <f>IFERROR(INDEX(Calc!$B$4:$L$2003,MATCH($O$3&amp;"-"&amp;C779,Calc!$I$4:$I$2003,0),2),"")</f>
        <v/>
      </c>
      <c r="E779" s="127" t="str">
        <f>IFERROR(INDEX(Calc!$B$4:$L$2003,MATCH($O$3&amp;"-"&amp;$C779,Calc!$I$4:$I$2003,0),3),"")</f>
        <v/>
      </c>
      <c r="F779" s="242" t="str">
        <f>IFERROR(INDEX(Calc!$B$4:$L$2003,MATCH($O$3&amp;"-"&amp;$C779,Calc!$I$4:$I$2003,0),4),"")</f>
        <v/>
      </c>
      <c r="G779" s="242" t="str">
        <f>IFERROR(INDEX(Calc!$B$4:$L$2003,MATCH($O$3&amp;"-"&amp;$C779,Calc!$I$4:$I$2003,0),5),"")</f>
        <v/>
      </c>
      <c r="H779" s="129" t="str">
        <f>IFERROR(IF(I779="Closed","―",INDEX(Calc!$B$4:$L$2003,MATCH($O$3&amp;"-"&amp;$C779,Calc!$I$4:$I$2003,0),10)),"")</f>
        <v/>
      </c>
      <c r="I779" s="130"/>
      <c r="J779" s="59"/>
    </row>
    <row r="780" spans="2:10" x14ac:dyDescent="0.25">
      <c r="B780" s="58"/>
      <c r="C780" s="127">
        <v>766</v>
      </c>
      <c r="D780" s="128" t="str">
        <f>IFERROR(INDEX(Calc!$B$4:$L$2003,MATCH($O$3&amp;"-"&amp;C780,Calc!$I$4:$I$2003,0),2),"")</f>
        <v/>
      </c>
      <c r="E780" s="127" t="str">
        <f>IFERROR(INDEX(Calc!$B$4:$L$2003,MATCH($O$3&amp;"-"&amp;$C780,Calc!$I$4:$I$2003,0),3),"")</f>
        <v/>
      </c>
      <c r="F780" s="242" t="str">
        <f>IFERROR(INDEX(Calc!$B$4:$L$2003,MATCH($O$3&amp;"-"&amp;$C780,Calc!$I$4:$I$2003,0),4),"")</f>
        <v/>
      </c>
      <c r="G780" s="242" t="str">
        <f>IFERROR(INDEX(Calc!$B$4:$L$2003,MATCH($O$3&amp;"-"&amp;$C780,Calc!$I$4:$I$2003,0),5),"")</f>
        <v/>
      </c>
      <c r="H780" s="129" t="str">
        <f>IFERROR(IF(I780="Closed","―",INDEX(Calc!$B$4:$L$2003,MATCH($O$3&amp;"-"&amp;$C780,Calc!$I$4:$I$2003,0),10)),"")</f>
        <v/>
      </c>
      <c r="I780" s="130"/>
      <c r="J780" s="59"/>
    </row>
    <row r="781" spans="2:10" x14ac:dyDescent="0.25">
      <c r="B781" s="58"/>
      <c r="C781" s="127">
        <v>767</v>
      </c>
      <c r="D781" s="128" t="str">
        <f>IFERROR(INDEX(Calc!$B$4:$L$2003,MATCH($O$3&amp;"-"&amp;C781,Calc!$I$4:$I$2003,0),2),"")</f>
        <v/>
      </c>
      <c r="E781" s="127" t="str">
        <f>IFERROR(INDEX(Calc!$B$4:$L$2003,MATCH($O$3&amp;"-"&amp;$C781,Calc!$I$4:$I$2003,0),3),"")</f>
        <v/>
      </c>
      <c r="F781" s="242" t="str">
        <f>IFERROR(INDEX(Calc!$B$4:$L$2003,MATCH($O$3&amp;"-"&amp;$C781,Calc!$I$4:$I$2003,0),4),"")</f>
        <v/>
      </c>
      <c r="G781" s="242" t="str">
        <f>IFERROR(INDEX(Calc!$B$4:$L$2003,MATCH($O$3&amp;"-"&amp;$C781,Calc!$I$4:$I$2003,0),5),"")</f>
        <v/>
      </c>
      <c r="H781" s="129" t="str">
        <f>IFERROR(IF(I781="Closed","―",INDEX(Calc!$B$4:$L$2003,MATCH($O$3&amp;"-"&amp;$C781,Calc!$I$4:$I$2003,0),10)),"")</f>
        <v/>
      </c>
      <c r="I781" s="130"/>
      <c r="J781" s="59"/>
    </row>
    <row r="782" spans="2:10" x14ac:dyDescent="0.25">
      <c r="B782" s="58"/>
      <c r="C782" s="127">
        <v>768</v>
      </c>
      <c r="D782" s="128" t="str">
        <f>IFERROR(INDEX(Calc!$B$4:$L$2003,MATCH($O$3&amp;"-"&amp;C782,Calc!$I$4:$I$2003,0),2),"")</f>
        <v/>
      </c>
      <c r="E782" s="127" t="str">
        <f>IFERROR(INDEX(Calc!$B$4:$L$2003,MATCH($O$3&amp;"-"&amp;$C782,Calc!$I$4:$I$2003,0),3),"")</f>
        <v/>
      </c>
      <c r="F782" s="242" t="str">
        <f>IFERROR(INDEX(Calc!$B$4:$L$2003,MATCH($O$3&amp;"-"&amp;$C782,Calc!$I$4:$I$2003,0),4),"")</f>
        <v/>
      </c>
      <c r="G782" s="242" t="str">
        <f>IFERROR(INDEX(Calc!$B$4:$L$2003,MATCH($O$3&amp;"-"&amp;$C782,Calc!$I$4:$I$2003,0),5),"")</f>
        <v/>
      </c>
      <c r="H782" s="129" t="str">
        <f>IFERROR(IF(I782="Closed","―",INDEX(Calc!$B$4:$L$2003,MATCH($O$3&amp;"-"&amp;$C782,Calc!$I$4:$I$2003,0),10)),"")</f>
        <v/>
      </c>
      <c r="I782" s="130"/>
      <c r="J782" s="59"/>
    </row>
    <row r="783" spans="2:10" x14ac:dyDescent="0.25">
      <c r="B783" s="58"/>
      <c r="C783" s="127">
        <v>769</v>
      </c>
      <c r="D783" s="128" t="str">
        <f>IFERROR(INDEX(Calc!$B$4:$L$2003,MATCH($O$3&amp;"-"&amp;C783,Calc!$I$4:$I$2003,0),2),"")</f>
        <v/>
      </c>
      <c r="E783" s="127" t="str">
        <f>IFERROR(INDEX(Calc!$B$4:$L$2003,MATCH($O$3&amp;"-"&amp;$C783,Calc!$I$4:$I$2003,0),3),"")</f>
        <v/>
      </c>
      <c r="F783" s="242" t="str">
        <f>IFERROR(INDEX(Calc!$B$4:$L$2003,MATCH($O$3&amp;"-"&amp;$C783,Calc!$I$4:$I$2003,0),4),"")</f>
        <v/>
      </c>
      <c r="G783" s="242" t="str">
        <f>IFERROR(INDEX(Calc!$B$4:$L$2003,MATCH($O$3&amp;"-"&amp;$C783,Calc!$I$4:$I$2003,0),5),"")</f>
        <v/>
      </c>
      <c r="H783" s="129" t="str">
        <f>IFERROR(IF(I783="Closed","―",INDEX(Calc!$B$4:$L$2003,MATCH($O$3&amp;"-"&amp;$C783,Calc!$I$4:$I$2003,0),10)),"")</f>
        <v/>
      </c>
      <c r="I783" s="130"/>
      <c r="J783" s="59"/>
    </row>
    <row r="784" spans="2:10" x14ac:dyDescent="0.25">
      <c r="B784" s="58"/>
      <c r="C784" s="127">
        <v>770</v>
      </c>
      <c r="D784" s="128" t="str">
        <f>IFERROR(INDEX(Calc!$B$4:$L$2003,MATCH($O$3&amp;"-"&amp;C784,Calc!$I$4:$I$2003,0),2),"")</f>
        <v/>
      </c>
      <c r="E784" s="127" t="str">
        <f>IFERROR(INDEX(Calc!$B$4:$L$2003,MATCH($O$3&amp;"-"&amp;$C784,Calc!$I$4:$I$2003,0),3),"")</f>
        <v/>
      </c>
      <c r="F784" s="242" t="str">
        <f>IFERROR(INDEX(Calc!$B$4:$L$2003,MATCH($O$3&amp;"-"&amp;$C784,Calc!$I$4:$I$2003,0),4),"")</f>
        <v/>
      </c>
      <c r="G784" s="242" t="str">
        <f>IFERROR(INDEX(Calc!$B$4:$L$2003,MATCH($O$3&amp;"-"&amp;$C784,Calc!$I$4:$I$2003,0),5),"")</f>
        <v/>
      </c>
      <c r="H784" s="129" t="str">
        <f>IFERROR(IF(I784="Closed","―",INDEX(Calc!$B$4:$L$2003,MATCH($O$3&amp;"-"&amp;$C784,Calc!$I$4:$I$2003,0),10)),"")</f>
        <v/>
      </c>
      <c r="I784" s="130"/>
      <c r="J784" s="59"/>
    </row>
    <row r="785" spans="2:10" x14ac:dyDescent="0.25">
      <c r="B785" s="58"/>
      <c r="C785" s="127">
        <v>771</v>
      </c>
      <c r="D785" s="128" t="str">
        <f>IFERROR(INDEX(Calc!$B$4:$L$2003,MATCH($O$3&amp;"-"&amp;C785,Calc!$I$4:$I$2003,0),2),"")</f>
        <v/>
      </c>
      <c r="E785" s="127" t="str">
        <f>IFERROR(INDEX(Calc!$B$4:$L$2003,MATCH($O$3&amp;"-"&amp;$C785,Calc!$I$4:$I$2003,0),3),"")</f>
        <v/>
      </c>
      <c r="F785" s="242" t="str">
        <f>IFERROR(INDEX(Calc!$B$4:$L$2003,MATCH($O$3&amp;"-"&amp;$C785,Calc!$I$4:$I$2003,0),4),"")</f>
        <v/>
      </c>
      <c r="G785" s="242" t="str">
        <f>IFERROR(INDEX(Calc!$B$4:$L$2003,MATCH($O$3&amp;"-"&amp;$C785,Calc!$I$4:$I$2003,0),5),"")</f>
        <v/>
      </c>
      <c r="H785" s="129" t="str">
        <f>IFERROR(IF(I785="Closed","―",INDEX(Calc!$B$4:$L$2003,MATCH($O$3&amp;"-"&amp;$C785,Calc!$I$4:$I$2003,0),10)),"")</f>
        <v/>
      </c>
      <c r="I785" s="130"/>
      <c r="J785" s="59"/>
    </row>
    <row r="786" spans="2:10" x14ac:dyDescent="0.25">
      <c r="B786" s="58"/>
      <c r="C786" s="127">
        <v>772</v>
      </c>
      <c r="D786" s="128" t="str">
        <f>IFERROR(INDEX(Calc!$B$4:$L$2003,MATCH($O$3&amp;"-"&amp;C786,Calc!$I$4:$I$2003,0),2),"")</f>
        <v/>
      </c>
      <c r="E786" s="127" t="str">
        <f>IFERROR(INDEX(Calc!$B$4:$L$2003,MATCH($O$3&amp;"-"&amp;$C786,Calc!$I$4:$I$2003,0),3),"")</f>
        <v/>
      </c>
      <c r="F786" s="242" t="str">
        <f>IFERROR(INDEX(Calc!$B$4:$L$2003,MATCH($O$3&amp;"-"&amp;$C786,Calc!$I$4:$I$2003,0),4),"")</f>
        <v/>
      </c>
      <c r="G786" s="242" t="str">
        <f>IFERROR(INDEX(Calc!$B$4:$L$2003,MATCH($O$3&amp;"-"&amp;$C786,Calc!$I$4:$I$2003,0),5),"")</f>
        <v/>
      </c>
      <c r="H786" s="129" t="str">
        <f>IFERROR(IF(I786="Closed","―",INDEX(Calc!$B$4:$L$2003,MATCH($O$3&amp;"-"&amp;$C786,Calc!$I$4:$I$2003,0),10)),"")</f>
        <v/>
      </c>
      <c r="I786" s="130"/>
      <c r="J786" s="59"/>
    </row>
    <row r="787" spans="2:10" x14ac:dyDescent="0.25">
      <c r="B787" s="58"/>
      <c r="C787" s="127">
        <v>773</v>
      </c>
      <c r="D787" s="128" t="str">
        <f>IFERROR(INDEX(Calc!$B$4:$L$2003,MATCH($O$3&amp;"-"&amp;C787,Calc!$I$4:$I$2003,0),2),"")</f>
        <v/>
      </c>
      <c r="E787" s="127" t="str">
        <f>IFERROR(INDEX(Calc!$B$4:$L$2003,MATCH($O$3&amp;"-"&amp;$C787,Calc!$I$4:$I$2003,0),3),"")</f>
        <v/>
      </c>
      <c r="F787" s="242" t="str">
        <f>IFERROR(INDEX(Calc!$B$4:$L$2003,MATCH($O$3&amp;"-"&amp;$C787,Calc!$I$4:$I$2003,0),4),"")</f>
        <v/>
      </c>
      <c r="G787" s="242" t="str">
        <f>IFERROR(INDEX(Calc!$B$4:$L$2003,MATCH($O$3&amp;"-"&amp;$C787,Calc!$I$4:$I$2003,0),5),"")</f>
        <v/>
      </c>
      <c r="H787" s="129" t="str">
        <f>IFERROR(IF(I787="Closed","―",INDEX(Calc!$B$4:$L$2003,MATCH($O$3&amp;"-"&amp;$C787,Calc!$I$4:$I$2003,0),10)),"")</f>
        <v/>
      </c>
      <c r="I787" s="130"/>
      <c r="J787" s="59"/>
    </row>
    <row r="788" spans="2:10" x14ac:dyDescent="0.25">
      <c r="B788" s="58"/>
      <c r="C788" s="127">
        <v>774</v>
      </c>
      <c r="D788" s="128" t="str">
        <f>IFERROR(INDEX(Calc!$B$4:$L$2003,MATCH($O$3&amp;"-"&amp;C788,Calc!$I$4:$I$2003,0),2),"")</f>
        <v/>
      </c>
      <c r="E788" s="127" t="str">
        <f>IFERROR(INDEX(Calc!$B$4:$L$2003,MATCH($O$3&amp;"-"&amp;$C788,Calc!$I$4:$I$2003,0),3),"")</f>
        <v/>
      </c>
      <c r="F788" s="242" t="str">
        <f>IFERROR(INDEX(Calc!$B$4:$L$2003,MATCH($O$3&amp;"-"&amp;$C788,Calc!$I$4:$I$2003,0),4),"")</f>
        <v/>
      </c>
      <c r="G788" s="242" t="str">
        <f>IFERROR(INDEX(Calc!$B$4:$L$2003,MATCH($O$3&amp;"-"&amp;$C788,Calc!$I$4:$I$2003,0),5),"")</f>
        <v/>
      </c>
      <c r="H788" s="129" t="str">
        <f>IFERROR(IF(I788="Closed","―",INDEX(Calc!$B$4:$L$2003,MATCH($O$3&amp;"-"&amp;$C788,Calc!$I$4:$I$2003,0),10)),"")</f>
        <v/>
      </c>
      <c r="I788" s="130"/>
      <c r="J788" s="59"/>
    </row>
    <row r="789" spans="2:10" x14ac:dyDescent="0.25">
      <c r="B789" s="58"/>
      <c r="C789" s="127">
        <v>775</v>
      </c>
      <c r="D789" s="128" t="str">
        <f>IFERROR(INDEX(Calc!$B$4:$L$2003,MATCH($O$3&amp;"-"&amp;C789,Calc!$I$4:$I$2003,0),2),"")</f>
        <v/>
      </c>
      <c r="E789" s="127" t="str">
        <f>IFERROR(INDEX(Calc!$B$4:$L$2003,MATCH($O$3&amp;"-"&amp;$C789,Calc!$I$4:$I$2003,0),3),"")</f>
        <v/>
      </c>
      <c r="F789" s="242" t="str">
        <f>IFERROR(INDEX(Calc!$B$4:$L$2003,MATCH($O$3&amp;"-"&amp;$C789,Calc!$I$4:$I$2003,0),4),"")</f>
        <v/>
      </c>
      <c r="G789" s="242" t="str">
        <f>IFERROR(INDEX(Calc!$B$4:$L$2003,MATCH($O$3&amp;"-"&amp;$C789,Calc!$I$4:$I$2003,0),5),"")</f>
        <v/>
      </c>
      <c r="H789" s="129" t="str">
        <f>IFERROR(IF(I789="Closed","―",INDEX(Calc!$B$4:$L$2003,MATCH($O$3&amp;"-"&amp;$C789,Calc!$I$4:$I$2003,0),10)),"")</f>
        <v/>
      </c>
      <c r="I789" s="130"/>
      <c r="J789" s="59"/>
    </row>
    <row r="790" spans="2:10" x14ac:dyDescent="0.25">
      <c r="B790" s="58"/>
      <c r="C790" s="127">
        <v>776</v>
      </c>
      <c r="D790" s="128" t="str">
        <f>IFERROR(INDEX(Calc!$B$4:$L$2003,MATCH($O$3&amp;"-"&amp;C790,Calc!$I$4:$I$2003,0),2),"")</f>
        <v/>
      </c>
      <c r="E790" s="127" t="str">
        <f>IFERROR(INDEX(Calc!$B$4:$L$2003,MATCH($O$3&amp;"-"&amp;$C790,Calc!$I$4:$I$2003,0),3),"")</f>
        <v/>
      </c>
      <c r="F790" s="242" t="str">
        <f>IFERROR(INDEX(Calc!$B$4:$L$2003,MATCH($O$3&amp;"-"&amp;$C790,Calc!$I$4:$I$2003,0),4),"")</f>
        <v/>
      </c>
      <c r="G790" s="242" t="str">
        <f>IFERROR(INDEX(Calc!$B$4:$L$2003,MATCH($O$3&amp;"-"&amp;$C790,Calc!$I$4:$I$2003,0),5),"")</f>
        <v/>
      </c>
      <c r="H790" s="129" t="str">
        <f>IFERROR(IF(I790="Closed","―",INDEX(Calc!$B$4:$L$2003,MATCH($O$3&amp;"-"&amp;$C790,Calc!$I$4:$I$2003,0),10)),"")</f>
        <v/>
      </c>
      <c r="I790" s="130"/>
      <c r="J790" s="59"/>
    </row>
    <row r="791" spans="2:10" x14ac:dyDescent="0.25">
      <c r="B791" s="58"/>
      <c r="C791" s="127">
        <v>777</v>
      </c>
      <c r="D791" s="128" t="str">
        <f>IFERROR(INDEX(Calc!$B$4:$L$2003,MATCH($O$3&amp;"-"&amp;C791,Calc!$I$4:$I$2003,0),2),"")</f>
        <v/>
      </c>
      <c r="E791" s="127" t="str">
        <f>IFERROR(INDEX(Calc!$B$4:$L$2003,MATCH($O$3&amp;"-"&amp;$C791,Calc!$I$4:$I$2003,0),3),"")</f>
        <v/>
      </c>
      <c r="F791" s="242" t="str">
        <f>IFERROR(INDEX(Calc!$B$4:$L$2003,MATCH($O$3&amp;"-"&amp;$C791,Calc!$I$4:$I$2003,0),4),"")</f>
        <v/>
      </c>
      <c r="G791" s="242" t="str">
        <f>IFERROR(INDEX(Calc!$B$4:$L$2003,MATCH($O$3&amp;"-"&amp;$C791,Calc!$I$4:$I$2003,0),5),"")</f>
        <v/>
      </c>
      <c r="H791" s="129" t="str">
        <f>IFERROR(IF(I791="Closed","―",INDEX(Calc!$B$4:$L$2003,MATCH($O$3&amp;"-"&amp;$C791,Calc!$I$4:$I$2003,0),10)),"")</f>
        <v/>
      </c>
      <c r="I791" s="130"/>
      <c r="J791" s="59"/>
    </row>
    <row r="792" spans="2:10" x14ac:dyDescent="0.25">
      <c r="B792" s="58"/>
      <c r="C792" s="127">
        <v>778</v>
      </c>
      <c r="D792" s="128" t="str">
        <f>IFERROR(INDEX(Calc!$B$4:$L$2003,MATCH($O$3&amp;"-"&amp;C792,Calc!$I$4:$I$2003,0),2),"")</f>
        <v/>
      </c>
      <c r="E792" s="127" t="str">
        <f>IFERROR(INDEX(Calc!$B$4:$L$2003,MATCH($O$3&amp;"-"&amp;$C792,Calc!$I$4:$I$2003,0),3),"")</f>
        <v/>
      </c>
      <c r="F792" s="242" t="str">
        <f>IFERROR(INDEX(Calc!$B$4:$L$2003,MATCH($O$3&amp;"-"&amp;$C792,Calc!$I$4:$I$2003,0),4),"")</f>
        <v/>
      </c>
      <c r="G792" s="242" t="str">
        <f>IFERROR(INDEX(Calc!$B$4:$L$2003,MATCH($O$3&amp;"-"&amp;$C792,Calc!$I$4:$I$2003,0),5),"")</f>
        <v/>
      </c>
      <c r="H792" s="129" t="str">
        <f>IFERROR(IF(I792="Closed","―",INDEX(Calc!$B$4:$L$2003,MATCH($O$3&amp;"-"&amp;$C792,Calc!$I$4:$I$2003,0),10)),"")</f>
        <v/>
      </c>
      <c r="I792" s="130"/>
      <c r="J792" s="59"/>
    </row>
    <row r="793" spans="2:10" x14ac:dyDescent="0.25">
      <c r="B793" s="58"/>
      <c r="C793" s="127">
        <v>779</v>
      </c>
      <c r="D793" s="128" t="str">
        <f>IFERROR(INDEX(Calc!$B$4:$L$2003,MATCH($O$3&amp;"-"&amp;C793,Calc!$I$4:$I$2003,0),2),"")</f>
        <v/>
      </c>
      <c r="E793" s="127" t="str">
        <f>IFERROR(INDEX(Calc!$B$4:$L$2003,MATCH($O$3&amp;"-"&amp;$C793,Calc!$I$4:$I$2003,0),3),"")</f>
        <v/>
      </c>
      <c r="F793" s="242" t="str">
        <f>IFERROR(INDEX(Calc!$B$4:$L$2003,MATCH($O$3&amp;"-"&amp;$C793,Calc!$I$4:$I$2003,0),4),"")</f>
        <v/>
      </c>
      <c r="G793" s="242" t="str">
        <f>IFERROR(INDEX(Calc!$B$4:$L$2003,MATCH($O$3&amp;"-"&amp;$C793,Calc!$I$4:$I$2003,0),5),"")</f>
        <v/>
      </c>
      <c r="H793" s="129" t="str">
        <f>IFERROR(IF(I793="Closed","―",INDEX(Calc!$B$4:$L$2003,MATCH($O$3&amp;"-"&amp;$C793,Calc!$I$4:$I$2003,0),10)),"")</f>
        <v/>
      </c>
      <c r="I793" s="130"/>
      <c r="J793" s="59"/>
    </row>
    <row r="794" spans="2:10" x14ac:dyDescent="0.25">
      <c r="B794" s="58"/>
      <c r="C794" s="127">
        <v>780</v>
      </c>
      <c r="D794" s="128" t="str">
        <f>IFERROR(INDEX(Calc!$B$4:$L$2003,MATCH($O$3&amp;"-"&amp;C794,Calc!$I$4:$I$2003,0),2),"")</f>
        <v/>
      </c>
      <c r="E794" s="127" t="str">
        <f>IFERROR(INDEX(Calc!$B$4:$L$2003,MATCH($O$3&amp;"-"&amp;$C794,Calc!$I$4:$I$2003,0),3),"")</f>
        <v/>
      </c>
      <c r="F794" s="242" t="str">
        <f>IFERROR(INDEX(Calc!$B$4:$L$2003,MATCH($O$3&amp;"-"&amp;$C794,Calc!$I$4:$I$2003,0),4),"")</f>
        <v/>
      </c>
      <c r="G794" s="242" t="str">
        <f>IFERROR(INDEX(Calc!$B$4:$L$2003,MATCH($O$3&amp;"-"&amp;$C794,Calc!$I$4:$I$2003,0),5),"")</f>
        <v/>
      </c>
      <c r="H794" s="129" t="str">
        <f>IFERROR(IF(I794="Closed","―",INDEX(Calc!$B$4:$L$2003,MATCH($O$3&amp;"-"&amp;$C794,Calc!$I$4:$I$2003,0),10)),"")</f>
        <v/>
      </c>
      <c r="I794" s="130"/>
      <c r="J794" s="59"/>
    </row>
    <row r="795" spans="2:10" x14ac:dyDescent="0.25">
      <c r="B795" s="58"/>
      <c r="C795" s="127">
        <v>781</v>
      </c>
      <c r="D795" s="128" t="str">
        <f>IFERROR(INDEX(Calc!$B$4:$L$2003,MATCH($O$3&amp;"-"&amp;C795,Calc!$I$4:$I$2003,0),2),"")</f>
        <v/>
      </c>
      <c r="E795" s="127" t="str">
        <f>IFERROR(INDEX(Calc!$B$4:$L$2003,MATCH($O$3&amp;"-"&amp;$C795,Calc!$I$4:$I$2003,0),3),"")</f>
        <v/>
      </c>
      <c r="F795" s="242" t="str">
        <f>IFERROR(INDEX(Calc!$B$4:$L$2003,MATCH($O$3&amp;"-"&amp;$C795,Calc!$I$4:$I$2003,0),4),"")</f>
        <v/>
      </c>
      <c r="G795" s="242" t="str">
        <f>IFERROR(INDEX(Calc!$B$4:$L$2003,MATCH($O$3&amp;"-"&amp;$C795,Calc!$I$4:$I$2003,0),5),"")</f>
        <v/>
      </c>
      <c r="H795" s="129" t="str">
        <f>IFERROR(IF(I795="Closed","―",INDEX(Calc!$B$4:$L$2003,MATCH($O$3&amp;"-"&amp;$C795,Calc!$I$4:$I$2003,0),10)),"")</f>
        <v/>
      </c>
      <c r="I795" s="130"/>
      <c r="J795" s="59"/>
    </row>
    <row r="796" spans="2:10" x14ac:dyDescent="0.25">
      <c r="B796" s="58"/>
      <c r="C796" s="127">
        <v>782</v>
      </c>
      <c r="D796" s="128" t="str">
        <f>IFERROR(INDEX(Calc!$B$4:$L$2003,MATCH($O$3&amp;"-"&amp;C796,Calc!$I$4:$I$2003,0),2),"")</f>
        <v/>
      </c>
      <c r="E796" s="127" t="str">
        <f>IFERROR(INDEX(Calc!$B$4:$L$2003,MATCH($O$3&amp;"-"&amp;$C796,Calc!$I$4:$I$2003,0),3),"")</f>
        <v/>
      </c>
      <c r="F796" s="242" t="str">
        <f>IFERROR(INDEX(Calc!$B$4:$L$2003,MATCH($O$3&amp;"-"&amp;$C796,Calc!$I$4:$I$2003,0),4),"")</f>
        <v/>
      </c>
      <c r="G796" s="242" t="str">
        <f>IFERROR(INDEX(Calc!$B$4:$L$2003,MATCH($O$3&amp;"-"&amp;$C796,Calc!$I$4:$I$2003,0),5),"")</f>
        <v/>
      </c>
      <c r="H796" s="129" t="str">
        <f>IFERROR(IF(I796="Closed","―",INDEX(Calc!$B$4:$L$2003,MATCH($O$3&amp;"-"&amp;$C796,Calc!$I$4:$I$2003,0),10)),"")</f>
        <v/>
      </c>
      <c r="I796" s="130"/>
      <c r="J796" s="59"/>
    </row>
    <row r="797" spans="2:10" x14ac:dyDescent="0.25">
      <c r="B797" s="58"/>
      <c r="C797" s="127">
        <v>783</v>
      </c>
      <c r="D797" s="128" t="str">
        <f>IFERROR(INDEX(Calc!$B$4:$L$2003,MATCH($O$3&amp;"-"&amp;C797,Calc!$I$4:$I$2003,0),2),"")</f>
        <v/>
      </c>
      <c r="E797" s="127" t="str">
        <f>IFERROR(INDEX(Calc!$B$4:$L$2003,MATCH($O$3&amp;"-"&amp;$C797,Calc!$I$4:$I$2003,0),3),"")</f>
        <v/>
      </c>
      <c r="F797" s="242" t="str">
        <f>IFERROR(INDEX(Calc!$B$4:$L$2003,MATCH($O$3&amp;"-"&amp;$C797,Calc!$I$4:$I$2003,0),4),"")</f>
        <v/>
      </c>
      <c r="G797" s="242" t="str">
        <f>IFERROR(INDEX(Calc!$B$4:$L$2003,MATCH($O$3&amp;"-"&amp;$C797,Calc!$I$4:$I$2003,0),5),"")</f>
        <v/>
      </c>
      <c r="H797" s="129" t="str">
        <f>IFERROR(IF(I797="Closed","―",INDEX(Calc!$B$4:$L$2003,MATCH($O$3&amp;"-"&amp;$C797,Calc!$I$4:$I$2003,0),10)),"")</f>
        <v/>
      </c>
      <c r="I797" s="130"/>
      <c r="J797" s="59"/>
    </row>
    <row r="798" spans="2:10" x14ac:dyDescent="0.25">
      <c r="B798" s="58"/>
      <c r="C798" s="127">
        <v>784</v>
      </c>
      <c r="D798" s="128" t="str">
        <f>IFERROR(INDEX(Calc!$B$4:$L$2003,MATCH($O$3&amp;"-"&amp;C798,Calc!$I$4:$I$2003,0),2),"")</f>
        <v/>
      </c>
      <c r="E798" s="127" t="str">
        <f>IFERROR(INDEX(Calc!$B$4:$L$2003,MATCH($O$3&amp;"-"&amp;$C798,Calc!$I$4:$I$2003,0),3),"")</f>
        <v/>
      </c>
      <c r="F798" s="242" t="str">
        <f>IFERROR(INDEX(Calc!$B$4:$L$2003,MATCH($O$3&amp;"-"&amp;$C798,Calc!$I$4:$I$2003,0),4),"")</f>
        <v/>
      </c>
      <c r="G798" s="242" t="str">
        <f>IFERROR(INDEX(Calc!$B$4:$L$2003,MATCH($O$3&amp;"-"&amp;$C798,Calc!$I$4:$I$2003,0),5),"")</f>
        <v/>
      </c>
      <c r="H798" s="129" t="str">
        <f>IFERROR(IF(I798="Closed","―",INDEX(Calc!$B$4:$L$2003,MATCH($O$3&amp;"-"&amp;$C798,Calc!$I$4:$I$2003,0),10)),"")</f>
        <v/>
      </c>
      <c r="I798" s="130"/>
      <c r="J798" s="59"/>
    </row>
    <row r="799" spans="2:10" x14ac:dyDescent="0.25">
      <c r="B799" s="58"/>
      <c r="C799" s="127">
        <v>785</v>
      </c>
      <c r="D799" s="128" t="str">
        <f>IFERROR(INDEX(Calc!$B$4:$L$2003,MATCH($O$3&amp;"-"&amp;C799,Calc!$I$4:$I$2003,0),2),"")</f>
        <v/>
      </c>
      <c r="E799" s="127" t="str">
        <f>IFERROR(INDEX(Calc!$B$4:$L$2003,MATCH($O$3&amp;"-"&amp;$C799,Calc!$I$4:$I$2003,0),3),"")</f>
        <v/>
      </c>
      <c r="F799" s="242" t="str">
        <f>IFERROR(INDEX(Calc!$B$4:$L$2003,MATCH($O$3&amp;"-"&amp;$C799,Calc!$I$4:$I$2003,0),4),"")</f>
        <v/>
      </c>
      <c r="G799" s="242" t="str">
        <f>IFERROR(INDEX(Calc!$B$4:$L$2003,MATCH($O$3&amp;"-"&amp;$C799,Calc!$I$4:$I$2003,0),5),"")</f>
        <v/>
      </c>
      <c r="H799" s="129" t="str">
        <f>IFERROR(IF(I799="Closed","―",INDEX(Calc!$B$4:$L$2003,MATCH($O$3&amp;"-"&amp;$C799,Calc!$I$4:$I$2003,0),10)),"")</f>
        <v/>
      </c>
      <c r="I799" s="130"/>
      <c r="J799" s="59"/>
    </row>
    <row r="800" spans="2:10" x14ac:dyDescent="0.25">
      <c r="B800" s="58"/>
      <c r="C800" s="127">
        <v>786</v>
      </c>
      <c r="D800" s="128" t="str">
        <f>IFERROR(INDEX(Calc!$B$4:$L$2003,MATCH($O$3&amp;"-"&amp;C800,Calc!$I$4:$I$2003,0),2),"")</f>
        <v/>
      </c>
      <c r="E800" s="127" t="str">
        <f>IFERROR(INDEX(Calc!$B$4:$L$2003,MATCH($O$3&amp;"-"&amp;$C800,Calc!$I$4:$I$2003,0),3),"")</f>
        <v/>
      </c>
      <c r="F800" s="242" t="str">
        <f>IFERROR(INDEX(Calc!$B$4:$L$2003,MATCH($O$3&amp;"-"&amp;$C800,Calc!$I$4:$I$2003,0),4),"")</f>
        <v/>
      </c>
      <c r="G800" s="242" t="str">
        <f>IFERROR(INDEX(Calc!$B$4:$L$2003,MATCH($O$3&amp;"-"&amp;$C800,Calc!$I$4:$I$2003,0),5),"")</f>
        <v/>
      </c>
      <c r="H800" s="129" t="str">
        <f>IFERROR(IF(I800="Closed","―",INDEX(Calc!$B$4:$L$2003,MATCH($O$3&amp;"-"&amp;$C800,Calc!$I$4:$I$2003,0),10)),"")</f>
        <v/>
      </c>
      <c r="I800" s="130"/>
      <c r="J800" s="59"/>
    </row>
    <row r="801" spans="2:10" x14ac:dyDescent="0.25">
      <c r="B801" s="58"/>
      <c r="C801" s="127">
        <v>787</v>
      </c>
      <c r="D801" s="128" t="str">
        <f>IFERROR(INDEX(Calc!$B$4:$L$2003,MATCH($O$3&amp;"-"&amp;C801,Calc!$I$4:$I$2003,0),2),"")</f>
        <v/>
      </c>
      <c r="E801" s="127" t="str">
        <f>IFERROR(INDEX(Calc!$B$4:$L$2003,MATCH($O$3&amp;"-"&amp;$C801,Calc!$I$4:$I$2003,0),3),"")</f>
        <v/>
      </c>
      <c r="F801" s="242" t="str">
        <f>IFERROR(INDEX(Calc!$B$4:$L$2003,MATCH($O$3&amp;"-"&amp;$C801,Calc!$I$4:$I$2003,0),4),"")</f>
        <v/>
      </c>
      <c r="G801" s="242" t="str">
        <f>IFERROR(INDEX(Calc!$B$4:$L$2003,MATCH($O$3&amp;"-"&amp;$C801,Calc!$I$4:$I$2003,0),5),"")</f>
        <v/>
      </c>
      <c r="H801" s="129" t="str">
        <f>IFERROR(IF(I801="Closed","―",INDEX(Calc!$B$4:$L$2003,MATCH($O$3&amp;"-"&amp;$C801,Calc!$I$4:$I$2003,0),10)),"")</f>
        <v/>
      </c>
      <c r="I801" s="130"/>
      <c r="J801" s="59"/>
    </row>
    <row r="802" spans="2:10" x14ac:dyDescent="0.25">
      <c r="B802" s="58"/>
      <c r="C802" s="127">
        <v>788</v>
      </c>
      <c r="D802" s="128" t="str">
        <f>IFERROR(INDEX(Calc!$B$4:$L$2003,MATCH($O$3&amp;"-"&amp;C802,Calc!$I$4:$I$2003,0),2),"")</f>
        <v/>
      </c>
      <c r="E802" s="127" t="str">
        <f>IFERROR(INDEX(Calc!$B$4:$L$2003,MATCH($O$3&amp;"-"&amp;$C802,Calc!$I$4:$I$2003,0),3),"")</f>
        <v/>
      </c>
      <c r="F802" s="242" t="str">
        <f>IFERROR(INDEX(Calc!$B$4:$L$2003,MATCH($O$3&amp;"-"&amp;$C802,Calc!$I$4:$I$2003,0),4),"")</f>
        <v/>
      </c>
      <c r="G802" s="242" t="str">
        <f>IFERROR(INDEX(Calc!$B$4:$L$2003,MATCH($O$3&amp;"-"&amp;$C802,Calc!$I$4:$I$2003,0),5),"")</f>
        <v/>
      </c>
      <c r="H802" s="129" t="str">
        <f>IFERROR(IF(I802="Closed","―",INDEX(Calc!$B$4:$L$2003,MATCH($O$3&amp;"-"&amp;$C802,Calc!$I$4:$I$2003,0),10)),"")</f>
        <v/>
      </c>
      <c r="I802" s="130"/>
      <c r="J802" s="59"/>
    </row>
    <row r="803" spans="2:10" x14ac:dyDescent="0.25">
      <c r="B803" s="58"/>
      <c r="C803" s="127">
        <v>789</v>
      </c>
      <c r="D803" s="128" t="str">
        <f>IFERROR(INDEX(Calc!$B$4:$L$2003,MATCH($O$3&amp;"-"&amp;C803,Calc!$I$4:$I$2003,0),2),"")</f>
        <v/>
      </c>
      <c r="E803" s="127" t="str">
        <f>IFERROR(INDEX(Calc!$B$4:$L$2003,MATCH($O$3&amp;"-"&amp;$C803,Calc!$I$4:$I$2003,0),3),"")</f>
        <v/>
      </c>
      <c r="F803" s="242" t="str">
        <f>IFERROR(INDEX(Calc!$B$4:$L$2003,MATCH($O$3&amp;"-"&amp;$C803,Calc!$I$4:$I$2003,0),4),"")</f>
        <v/>
      </c>
      <c r="G803" s="242" t="str">
        <f>IFERROR(INDEX(Calc!$B$4:$L$2003,MATCH($O$3&amp;"-"&amp;$C803,Calc!$I$4:$I$2003,0),5),"")</f>
        <v/>
      </c>
      <c r="H803" s="129" t="str">
        <f>IFERROR(IF(I803="Closed","―",INDEX(Calc!$B$4:$L$2003,MATCH($O$3&amp;"-"&amp;$C803,Calc!$I$4:$I$2003,0),10)),"")</f>
        <v/>
      </c>
      <c r="I803" s="130"/>
      <c r="J803" s="59"/>
    </row>
    <row r="804" spans="2:10" x14ac:dyDescent="0.25">
      <c r="B804" s="58"/>
      <c r="C804" s="127">
        <v>790</v>
      </c>
      <c r="D804" s="128" t="str">
        <f>IFERROR(INDEX(Calc!$B$4:$L$2003,MATCH($O$3&amp;"-"&amp;C804,Calc!$I$4:$I$2003,0),2),"")</f>
        <v/>
      </c>
      <c r="E804" s="127" t="str">
        <f>IFERROR(INDEX(Calc!$B$4:$L$2003,MATCH($O$3&amp;"-"&amp;$C804,Calc!$I$4:$I$2003,0),3),"")</f>
        <v/>
      </c>
      <c r="F804" s="242" t="str">
        <f>IFERROR(INDEX(Calc!$B$4:$L$2003,MATCH($O$3&amp;"-"&amp;$C804,Calc!$I$4:$I$2003,0),4),"")</f>
        <v/>
      </c>
      <c r="G804" s="242" t="str">
        <f>IFERROR(INDEX(Calc!$B$4:$L$2003,MATCH($O$3&amp;"-"&amp;$C804,Calc!$I$4:$I$2003,0),5),"")</f>
        <v/>
      </c>
      <c r="H804" s="129" t="str">
        <f>IFERROR(IF(I804="Closed","―",INDEX(Calc!$B$4:$L$2003,MATCH($O$3&amp;"-"&amp;$C804,Calc!$I$4:$I$2003,0),10)),"")</f>
        <v/>
      </c>
      <c r="I804" s="130"/>
      <c r="J804" s="59"/>
    </row>
    <row r="805" spans="2:10" x14ac:dyDescent="0.25">
      <c r="B805" s="58"/>
      <c r="C805" s="127">
        <v>791</v>
      </c>
      <c r="D805" s="128" t="str">
        <f>IFERROR(INDEX(Calc!$B$4:$L$2003,MATCH($O$3&amp;"-"&amp;C805,Calc!$I$4:$I$2003,0),2),"")</f>
        <v/>
      </c>
      <c r="E805" s="127" t="str">
        <f>IFERROR(INDEX(Calc!$B$4:$L$2003,MATCH($O$3&amp;"-"&amp;$C805,Calc!$I$4:$I$2003,0),3),"")</f>
        <v/>
      </c>
      <c r="F805" s="242" t="str">
        <f>IFERROR(INDEX(Calc!$B$4:$L$2003,MATCH($O$3&amp;"-"&amp;$C805,Calc!$I$4:$I$2003,0),4),"")</f>
        <v/>
      </c>
      <c r="G805" s="242" t="str">
        <f>IFERROR(INDEX(Calc!$B$4:$L$2003,MATCH($O$3&amp;"-"&amp;$C805,Calc!$I$4:$I$2003,0),5),"")</f>
        <v/>
      </c>
      <c r="H805" s="129" t="str">
        <f>IFERROR(IF(I805="Closed","―",INDEX(Calc!$B$4:$L$2003,MATCH($O$3&amp;"-"&amp;$C805,Calc!$I$4:$I$2003,0),10)),"")</f>
        <v/>
      </c>
      <c r="I805" s="130"/>
      <c r="J805" s="59"/>
    </row>
    <row r="806" spans="2:10" x14ac:dyDescent="0.25">
      <c r="B806" s="58"/>
      <c r="C806" s="127">
        <v>792</v>
      </c>
      <c r="D806" s="128" t="str">
        <f>IFERROR(INDEX(Calc!$B$4:$L$2003,MATCH($O$3&amp;"-"&amp;C806,Calc!$I$4:$I$2003,0),2),"")</f>
        <v/>
      </c>
      <c r="E806" s="127" t="str">
        <f>IFERROR(INDEX(Calc!$B$4:$L$2003,MATCH($O$3&amp;"-"&amp;$C806,Calc!$I$4:$I$2003,0),3),"")</f>
        <v/>
      </c>
      <c r="F806" s="242" t="str">
        <f>IFERROR(INDEX(Calc!$B$4:$L$2003,MATCH($O$3&amp;"-"&amp;$C806,Calc!$I$4:$I$2003,0),4),"")</f>
        <v/>
      </c>
      <c r="G806" s="242" t="str">
        <f>IFERROR(INDEX(Calc!$B$4:$L$2003,MATCH($O$3&amp;"-"&amp;$C806,Calc!$I$4:$I$2003,0),5),"")</f>
        <v/>
      </c>
      <c r="H806" s="129" t="str">
        <f>IFERROR(IF(I806="Closed","―",INDEX(Calc!$B$4:$L$2003,MATCH($O$3&amp;"-"&amp;$C806,Calc!$I$4:$I$2003,0),10)),"")</f>
        <v/>
      </c>
      <c r="I806" s="130"/>
      <c r="J806" s="59"/>
    </row>
    <row r="807" spans="2:10" x14ac:dyDescent="0.25">
      <c r="B807" s="58"/>
      <c r="C807" s="127">
        <v>793</v>
      </c>
      <c r="D807" s="128" t="str">
        <f>IFERROR(INDEX(Calc!$B$4:$L$2003,MATCH($O$3&amp;"-"&amp;C807,Calc!$I$4:$I$2003,0),2),"")</f>
        <v/>
      </c>
      <c r="E807" s="127" t="str">
        <f>IFERROR(INDEX(Calc!$B$4:$L$2003,MATCH($O$3&amp;"-"&amp;$C807,Calc!$I$4:$I$2003,0),3),"")</f>
        <v/>
      </c>
      <c r="F807" s="242" t="str">
        <f>IFERROR(INDEX(Calc!$B$4:$L$2003,MATCH($O$3&amp;"-"&amp;$C807,Calc!$I$4:$I$2003,0),4),"")</f>
        <v/>
      </c>
      <c r="G807" s="242" t="str">
        <f>IFERROR(INDEX(Calc!$B$4:$L$2003,MATCH($O$3&amp;"-"&amp;$C807,Calc!$I$4:$I$2003,0),5),"")</f>
        <v/>
      </c>
      <c r="H807" s="129" t="str">
        <f>IFERROR(IF(I807="Closed","―",INDEX(Calc!$B$4:$L$2003,MATCH($O$3&amp;"-"&amp;$C807,Calc!$I$4:$I$2003,0),10)),"")</f>
        <v/>
      </c>
      <c r="I807" s="130"/>
      <c r="J807" s="59"/>
    </row>
    <row r="808" spans="2:10" x14ac:dyDescent="0.25">
      <c r="B808" s="58"/>
      <c r="C808" s="127">
        <v>794</v>
      </c>
      <c r="D808" s="128" t="str">
        <f>IFERROR(INDEX(Calc!$B$4:$L$2003,MATCH($O$3&amp;"-"&amp;C808,Calc!$I$4:$I$2003,0),2),"")</f>
        <v/>
      </c>
      <c r="E808" s="127" t="str">
        <f>IFERROR(INDEX(Calc!$B$4:$L$2003,MATCH($O$3&amp;"-"&amp;$C808,Calc!$I$4:$I$2003,0),3),"")</f>
        <v/>
      </c>
      <c r="F808" s="242" t="str">
        <f>IFERROR(INDEX(Calc!$B$4:$L$2003,MATCH($O$3&amp;"-"&amp;$C808,Calc!$I$4:$I$2003,0),4),"")</f>
        <v/>
      </c>
      <c r="G808" s="242" t="str">
        <f>IFERROR(INDEX(Calc!$B$4:$L$2003,MATCH($O$3&amp;"-"&amp;$C808,Calc!$I$4:$I$2003,0),5),"")</f>
        <v/>
      </c>
      <c r="H808" s="129" t="str">
        <f>IFERROR(IF(I808="Closed","―",INDEX(Calc!$B$4:$L$2003,MATCH($O$3&amp;"-"&amp;$C808,Calc!$I$4:$I$2003,0),10)),"")</f>
        <v/>
      </c>
      <c r="I808" s="130"/>
      <c r="J808" s="59"/>
    </row>
    <row r="809" spans="2:10" x14ac:dyDescent="0.25">
      <c r="B809" s="58"/>
      <c r="C809" s="127">
        <v>795</v>
      </c>
      <c r="D809" s="128" t="str">
        <f>IFERROR(INDEX(Calc!$B$4:$L$2003,MATCH($O$3&amp;"-"&amp;C809,Calc!$I$4:$I$2003,0),2),"")</f>
        <v/>
      </c>
      <c r="E809" s="127" t="str">
        <f>IFERROR(INDEX(Calc!$B$4:$L$2003,MATCH($O$3&amp;"-"&amp;$C809,Calc!$I$4:$I$2003,0),3),"")</f>
        <v/>
      </c>
      <c r="F809" s="242" t="str">
        <f>IFERROR(INDEX(Calc!$B$4:$L$2003,MATCH($O$3&amp;"-"&amp;$C809,Calc!$I$4:$I$2003,0),4),"")</f>
        <v/>
      </c>
      <c r="G809" s="242" t="str">
        <f>IFERROR(INDEX(Calc!$B$4:$L$2003,MATCH($O$3&amp;"-"&amp;$C809,Calc!$I$4:$I$2003,0),5),"")</f>
        <v/>
      </c>
      <c r="H809" s="129" t="str">
        <f>IFERROR(IF(I809="Closed","―",INDEX(Calc!$B$4:$L$2003,MATCH($O$3&amp;"-"&amp;$C809,Calc!$I$4:$I$2003,0),10)),"")</f>
        <v/>
      </c>
      <c r="I809" s="130"/>
      <c r="J809" s="59"/>
    </row>
    <row r="810" spans="2:10" x14ac:dyDescent="0.25">
      <c r="B810" s="58"/>
      <c r="C810" s="127">
        <v>796</v>
      </c>
      <c r="D810" s="128" t="str">
        <f>IFERROR(INDEX(Calc!$B$4:$L$2003,MATCH($O$3&amp;"-"&amp;C810,Calc!$I$4:$I$2003,0),2),"")</f>
        <v/>
      </c>
      <c r="E810" s="127" t="str">
        <f>IFERROR(INDEX(Calc!$B$4:$L$2003,MATCH($O$3&amp;"-"&amp;$C810,Calc!$I$4:$I$2003,0),3),"")</f>
        <v/>
      </c>
      <c r="F810" s="242" t="str">
        <f>IFERROR(INDEX(Calc!$B$4:$L$2003,MATCH($O$3&amp;"-"&amp;$C810,Calc!$I$4:$I$2003,0),4),"")</f>
        <v/>
      </c>
      <c r="G810" s="242" t="str">
        <f>IFERROR(INDEX(Calc!$B$4:$L$2003,MATCH($O$3&amp;"-"&amp;$C810,Calc!$I$4:$I$2003,0),5),"")</f>
        <v/>
      </c>
      <c r="H810" s="129" t="str">
        <f>IFERROR(IF(I810="Closed","―",INDEX(Calc!$B$4:$L$2003,MATCH($O$3&amp;"-"&amp;$C810,Calc!$I$4:$I$2003,0),10)),"")</f>
        <v/>
      </c>
      <c r="I810" s="130"/>
      <c r="J810" s="59"/>
    </row>
    <row r="811" spans="2:10" x14ac:dyDescent="0.25">
      <c r="B811" s="58"/>
      <c r="C811" s="127">
        <v>797</v>
      </c>
      <c r="D811" s="128" t="str">
        <f>IFERROR(INDEX(Calc!$B$4:$L$2003,MATCH($O$3&amp;"-"&amp;C811,Calc!$I$4:$I$2003,0),2),"")</f>
        <v/>
      </c>
      <c r="E811" s="127" t="str">
        <f>IFERROR(INDEX(Calc!$B$4:$L$2003,MATCH($O$3&amp;"-"&amp;$C811,Calc!$I$4:$I$2003,0),3),"")</f>
        <v/>
      </c>
      <c r="F811" s="242" t="str">
        <f>IFERROR(INDEX(Calc!$B$4:$L$2003,MATCH($O$3&amp;"-"&amp;$C811,Calc!$I$4:$I$2003,0),4),"")</f>
        <v/>
      </c>
      <c r="G811" s="242" t="str">
        <f>IFERROR(INDEX(Calc!$B$4:$L$2003,MATCH($O$3&amp;"-"&amp;$C811,Calc!$I$4:$I$2003,0),5),"")</f>
        <v/>
      </c>
      <c r="H811" s="129" t="str">
        <f>IFERROR(IF(I811="Closed","―",INDEX(Calc!$B$4:$L$2003,MATCH($O$3&amp;"-"&amp;$C811,Calc!$I$4:$I$2003,0),10)),"")</f>
        <v/>
      </c>
      <c r="I811" s="130"/>
      <c r="J811" s="59"/>
    </row>
    <row r="812" spans="2:10" x14ac:dyDescent="0.25">
      <c r="B812" s="58"/>
      <c r="C812" s="127">
        <v>798</v>
      </c>
      <c r="D812" s="128" t="str">
        <f>IFERROR(INDEX(Calc!$B$4:$L$2003,MATCH($O$3&amp;"-"&amp;C812,Calc!$I$4:$I$2003,0),2),"")</f>
        <v/>
      </c>
      <c r="E812" s="127" t="str">
        <f>IFERROR(INDEX(Calc!$B$4:$L$2003,MATCH($O$3&amp;"-"&amp;$C812,Calc!$I$4:$I$2003,0),3),"")</f>
        <v/>
      </c>
      <c r="F812" s="242" t="str">
        <f>IFERROR(INDEX(Calc!$B$4:$L$2003,MATCH($O$3&amp;"-"&amp;$C812,Calc!$I$4:$I$2003,0),4),"")</f>
        <v/>
      </c>
      <c r="G812" s="242" t="str">
        <f>IFERROR(INDEX(Calc!$B$4:$L$2003,MATCH($O$3&amp;"-"&amp;$C812,Calc!$I$4:$I$2003,0),5),"")</f>
        <v/>
      </c>
      <c r="H812" s="129" t="str">
        <f>IFERROR(IF(I812="Closed","―",INDEX(Calc!$B$4:$L$2003,MATCH($O$3&amp;"-"&amp;$C812,Calc!$I$4:$I$2003,0),10)),"")</f>
        <v/>
      </c>
      <c r="I812" s="130"/>
      <c r="J812" s="59"/>
    </row>
    <row r="813" spans="2:10" x14ac:dyDescent="0.25">
      <c r="B813" s="58"/>
      <c r="C813" s="127">
        <v>799</v>
      </c>
      <c r="D813" s="128" t="str">
        <f>IFERROR(INDEX(Calc!$B$4:$L$2003,MATCH($O$3&amp;"-"&amp;C813,Calc!$I$4:$I$2003,0),2),"")</f>
        <v/>
      </c>
      <c r="E813" s="127" t="str">
        <f>IFERROR(INDEX(Calc!$B$4:$L$2003,MATCH($O$3&amp;"-"&amp;$C813,Calc!$I$4:$I$2003,0),3),"")</f>
        <v/>
      </c>
      <c r="F813" s="242" t="str">
        <f>IFERROR(INDEX(Calc!$B$4:$L$2003,MATCH($O$3&amp;"-"&amp;$C813,Calc!$I$4:$I$2003,0),4),"")</f>
        <v/>
      </c>
      <c r="G813" s="242" t="str">
        <f>IFERROR(INDEX(Calc!$B$4:$L$2003,MATCH($O$3&amp;"-"&amp;$C813,Calc!$I$4:$I$2003,0),5),"")</f>
        <v/>
      </c>
      <c r="H813" s="129" t="str">
        <f>IFERROR(IF(I813="Closed","―",INDEX(Calc!$B$4:$L$2003,MATCH($O$3&amp;"-"&amp;$C813,Calc!$I$4:$I$2003,0),10)),"")</f>
        <v/>
      </c>
      <c r="I813" s="130"/>
      <c r="J813" s="59"/>
    </row>
    <row r="814" spans="2:10" x14ac:dyDescent="0.25">
      <c r="B814" s="58"/>
      <c r="C814" s="127">
        <v>800</v>
      </c>
      <c r="D814" s="128" t="str">
        <f>IFERROR(INDEX(Calc!$B$4:$L$2003,MATCH($O$3&amp;"-"&amp;C814,Calc!$I$4:$I$2003,0),2),"")</f>
        <v/>
      </c>
      <c r="E814" s="127" t="str">
        <f>IFERROR(INDEX(Calc!$B$4:$L$2003,MATCH($O$3&amp;"-"&amp;$C814,Calc!$I$4:$I$2003,0),3),"")</f>
        <v/>
      </c>
      <c r="F814" s="242" t="str">
        <f>IFERROR(INDEX(Calc!$B$4:$L$2003,MATCH($O$3&amp;"-"&amp;$C814,Calc!$I$4:$I$2003,0),4),"")</f>
        <v/>
      </c>
      <c r="G814" s="242" t="str">
        <f>IFERROR(INDEX(Calc!$B$4:$L$2003,MATCH($O$3&amp;"-"&amp;$C814,Calc!$I$4:$I$2003,0),5),"")</f>
        <v/>
      </c>
      <c r="H814" s="129" t="str">
        <f>IFERROR(IF(I814="Closed","―",INDEX(Calc!$B$4:$L$2003,MATCH($O$3&amp;"-"&amp;$C814,Calc!$I$4:$I$2003,0),10)),"")</f>
        <v/>
      </c>
      <c r="I814" s="130"/>
      <c r="J814" s="59"/>
    </row>
    <row r="815" spans="2:10" x14ac:dyDescent="0.25">
      <c r="B815" s="58"/>
      <c r="C815" s="127">
        <v>801</v>
      </c>
      <c r="D815" s="128" t="str">
        <f>IFERROR(INDEX(Calc!$B$4:$L$2003,MATCH($O$3&amp;"-"&amp;C815,Calc!$I$4:$I$2003,0),2),"")</f>
        <v/>
      </c>
      <c r="E815" s="127" t="str">
        <f>IFERROR(INDEX(Calc!$B$4:$L$2003,MATCH($O$3&amp;"-"&amp;$C815,Calc!$I$4:$I$2003,0),3),"")</f>
        <v/>
      </c>
      <c r="F815" s="242" t="str">
        <f>IFERROR(INDEX(Calc!$B$4:$L$2003,MATCH($O$3&amp;"-"&amp;$C815,Calc!$I$4:$I$2003,0),4),"")</f>
        <v/>
      </c>
      <c r="G815" s="242" t="str">
        <f>IFERROR(INDEX(Calc!$B$4:$L$2003,MATCH($O$3&amp;"-"&amp;$C815,Calc!$I$4:$I$2003,0),5),"")</f>
        <v/>
      </c>
      <c r="H815" s="129" t="str">
        <f>IFERROR(IF(I815="Closed","―",INDEX(Calc!$B$4:$L$2003,MATCH($O$3&amp;"-"&amp;$C815,Calc!$I$4:$I$2003,0),10)),"")</f>
        <v/>
      </c>
      <c r="I815" s="130"/>
      <c r="J815" s="59"/>
    </row>
    <row r="816" spans="2:10" x14ac:dyDescent="0.25">
      <c r="B816" s="58"/>
      <c r="C816" s="127">
        <v>802</v>
      </c>
      <c r="D816" s="128" t="str">
        <f>IFERROR(INDEX(Calc!$B$4:$L$2003,MATCH($O$3&amp;"-"&amp;C816,Calc!$I$4:$I$2003,0),2),"")</f>
        <v/>
      </c>
      <c r="E816" s="127" t="str">
        <f>IFERROR(INDEX(Calc!$B$4:$L$2003,MATCH($O$3&amp;"-"&amp;$C816,Calc!$I$4:$I$2003,0),3),"")</f>
        <v/>
      </c>
      <c r="F816" s="242" t="str">
        <f>IFERROR(INDEX(Calc!$B$4:$L$2003,MATCH($O$3&amp;"-"&amp;$C816,Calc!$I$4:$I$2003,0),4),"")</f>
        <v/>
      </c>
      <c r="G816" s="242" t="str">
        <f>IFERROR(INDEX(Calc!$B$4:$L$2003,MATCH($O$3&amp;"-"&amp;$C816,Calc!$I$4:$I$2003,0),5),"")</f>
        <v/>
      </c>
      <c r="H816" s="129" t="str">
        <f>IFERROR(IF(I816="Closed","―",INDEX(Calc!$B$4:$L$2003,MATCH($O$3&amp;"-"&amp;$C816,Calc!$I$4:$I$2003,0),10)),"")</f>
        <v/>
      </c>
      <c r="I816" s="130"/>
      <c r="J816" s="59"/>
    </row>
    <row r="817" spans="2:10" x14ac:dyDescent="0.25">
      <c r="B817" s="58"/>
      <c r="C817" s="127">
        <v>803</v>
      </c>
      <c r="D817" s="128" t="str">
        <f>IFERROR(INDEX(Calc!$B$4:$L$2003,MATCH($O$3&amp;"-"&amp;C817,Calc!$I$4:$I$2003,0),2),"")</f>
        <v/>
      </c>
      <c r="E817" s="127" t="str">
        <f>IFERROR(INDEX(Calc!$B$4:$L$2003,MATCH($O$3&amp;"-"&amp;$C817,Calc!$I$4:$I$2003,0),3),"")</f>
        <v/>
      </c>
      <c r="F817" s="242" t="str">
        <f>IFERROR(INDEX(Calc!$B$4:$L$2003,MATCH($O$3&amp;"-"&amp;$C817,Calc!$I$4:$I$2003,0),4),"")</f>
        <v/>
      </c>
      <c r="G817" s="242" t="str">
        <f>IFERROR(INDEX(Calc!$B$4:$L$2003,MATCH($O$3&amp;"-"&amp;$C817,Calc!$I$4:$I$2003,0),5),"")</f>
        <v/>
      </c>
      <c r="H817" s="129" t="str">
        <f>IFERROR(IF(I817="Closed","―",INDEX(Calc!$B$4:$L$2003,MATCH($O$3&amp;"-"&amp;$C817,Calc!$I$4:$I$2003,0),10)),"")</f>
        <v/>
      </c>
      <c r="I817" s="130"/>
      <c r="J817" s="59"/>
    </row>
    <row r="818" spans="2:10" x14ac:dyDescent="0.25">
      <c r="B818" s="58"/>
      <c r="C818" s="127">
        <v>804</v>
      </c>
      <c r="D818" s="128" t="str">
        <f>IFERROR(INDEX(Calc!$B$4:$L$2003,MATCH($O$3&amp;"-"&amp;C818,Calc!$I$4:$I$2003,0),2),"")</f>
        <v/>
      </c>
      <c r="E818" s="127" t="str">
        <f>IFERROR(INDEX(Calc!$B$4:$L$2003,MATCH($O$3&amp;"-"&amp;$C818,Calc!$I$4:$I$2003,0),3),"")</f>
        <v/>
      </c>
      <c r="F818" s="242" t="str">
        <f>IFERROR(INDEX(Calc!$B$4:$L$2003,MATCH($O$3&amp;"-"&amp;$C818,Calc!$I$4:$I$2003,0),4),"")</f>
        <v/>
      </c>
      <c r="G818" s="242" t="str">
        <f>IFERROR(INDEX(Calc!$B$4:$L$2003,MATCH($O$3&amp;"-"&amp;$C818,Calc!$I$4:$I$2003,0),5),"")</f>
        <v/>
      </c>
      <c r="H818" s="129" t="str">
        <f>IFERROR(IF(I818="Closed","―",INDEX(Calc!$B$4:$L$2003,MATCH($O$3&amp;"-"&amp;$C818,Calc!$I$4:$I$2003,0),10)),"")</f>
        <v/>
      </c>
      <c r="I818" s="130"/>
      <c r="J818" s="59"/>
    </row>
    <row r="819" spans="2:10" x14ac:dyDescent="0.25">
      <c r="B819" s="58"/>
      <c r="C819" s="127">
        <v>805</v>
      </c>
      <c r="D819" s="128" t="str">
        <f>IFERROR(INDEX(Calc!$B$4:$L$2003,MATCH($O$3&amp;"-"&amp;C819,Calc!$I$4:$I$2003,0),2),"")</f>
        <v/>
      </c>
      <c r="E819" s="127" t="str">
        <f>IFERROR(INDEX(Calc!$B$4:$L$2003,MATCH($O$3&amp;"-"&amp;$C819,Calc!$I$4:$I$2003,0),3),"")</f>
        <v/>
      </c>
      <c r="F819" s="242" t="str">
        <f>IFERROR(INDEX(Calc!$B$4:$L$2003,MATCH($O$3&amp;"-"&amp;$C819,Calc!$I$4:$I$2003,0),4),"")</f>
        <v/>
      </c>
      <c r="G819" s="242" t="str">
        <f>IFERROR(INDEX(Calc!$B$4:$L$2003,MATCH($O$3&amp;"-"&amp;$C819,Calc!$I$4:$I$2003,0),5),"")</f>
        <v/>
      </c>
      <c r="H819" s="129" t="str">
        <f>IFERROR(IF(I819="Closed","―",INDEX(Calc!$B$4:$L$2003,MATCH($O$3&amp;"-"&amp;$C819,Calc!$I$4:$I$2003,0),10)),"")</f>
        <v/>
      </c>
      <c r="I819" s="130"/>
      <c r="J819" s="59"/>
    </row>
    <row r="820" spans="2:10" x14ac:dyDescent="0.25">
      <c r="B820" s="58"/>
      <c r="C820" s="127">
        <v>806</v>
      </c>
      <c r="D820" s="128" t="str">
        <f>IFERROR(INDEX(Calc!$B$4:$L$2003,MATCH($O$3&amp;"-"&amp;C820,Calc!$I$4:$I$2003,0),2),"")</f>
        <v/>
      </c>
      <c r="E820" s="127" t="str">
        <f>IFERROR(INDEX(Calc!$B$4:$L$2003,MATCH($O$3&amp;"-"&amp;$C820,Calc!$I$4:$I$2003,0),3),"")</f>
        <v/>
      </c>
      <c r="F820" s="242" t="str">
        <f>IFERROR(INDEX(Calc!$B$4:$L$2003,MATCH($O$3&amp;"-"&amp;$C820,Calc!$I$4:$I$2003,0),4),"")</f>
        <v/>
      </c>
      <c r="G820" s="242" t="str">
        <f>IFERROR(INDEX(Calc!$B$4:$L$2003,MATCH($O$3&amp;"-"&amp;$C820,Calc!$I$4:$I$2003,0),5),"")</f>
        <v/>
      </c>
      <c r="H820" s="129" t="str">
        <f>IFERROR(IF(I820="Closed","―",INDEX(Calc!$B$4:$L$2003,MATCH($O$3&amp;"-"&amp;$C820,Calc!$I$4:$I$2003,0),10)),"")</f>
        <v/>
      </c>
      <c r="I820" s="130"/>
      <c r="J820" s="59"/>
    </row>
    <row r="821" spans="2:10" x14ac:dyDescent="0.25">
      <c r="B821" s="58"/>
      <c r="C821" s="127">
        <v>807</v>
      </c>
      <c r="D821" s="128" t="str">
        <f>IFERROR(INDEX(Calc!$B$4:$L$2003,MATCH($O$3&amp;"-"&amp;C821,Calc!$I$4:$I$2003,0),2),"")</f>
        <v/>
      </c>
      <c r="E821" s="127" t="str">
        <f>IFERROR(INDEX(Calc!$B$4:$L$2003,MATCH($O$3&amp;"-"&amp;$C821,Calc!$I$4:$I$2003,0),3),"")</f>
        <v/>
      </c>
      <c r="F821" s="242" t="str">
        <f>IFERROR(INDEX(Calc!$B$4:$L$2003,MATCH($O$3&amp;"-"&amp;$C821,Calc!$I$4:$I$2003,0),4),"")</f>
        <v/>
      </c>
      <c r="G821" s="242" t="str">
        <f>IFERROR(INDEX(Calc!$B$4:$L$2003,MATCH($O$3&amp;"-"&amp;$C821,Calc!$I$4:$I$2003,0),5),"")</f>
        <v/>
      </c>
      <c r="H821" s="129" t="str">
        <f>IFERROR(IF(I821="Closed","―",INDEX(Calc!$B$4:$L$2003,MATCH($O$3&amp;"-"&amp;$C821,Calc!$I$4:$I$2003,0),10)),"")</f>
        <v/>
      </c>
      <c r="I821" s="130"/>
      <c r="J821" s="59"/>
    </row>
    <row r="822" spans="2:10" x14ac:dyDescent="0.25">
      <c r="B822" s="58"/>
      <c r="C822" s="127">
        <v>808</v>
      </c>
      <c r="D822" s="128" t="str">
        <f>IFERROR(INDEX(Calc!$B$4:$L$2003,MATCH($O$3&amp;"-"&amp;C822,Calc!$I$4:$I$2003,0),2),"")</f>
        <v/>
      </c>
      <c r="E822" s="127" t="str">
        <f>IFERROR(INDEX(Calc!$B$4:$L$2003,MATCH($O$3&amp;"-"&amp;$C822,Calc!$I$4:$I$2003,0),3),"")</f>
        <v/>
      </c>
      <c r="F822" s="242" t="str">
        <f>IFERROR(INDEX(Calc!$B$4:$L$2003,MATCH($O$3&amp;"-"&amp;$C822,Calc!$I$4:$I$2003,0),4),"")</f>
        <v/>
      </c>
      <c r="G822" s="242" t="str">
        <f>IFERROR(INDEX(Calc!$B$4:$L$2003,MATCH($O$3&amp;"-"&amp;$C822,Calc!$I$4:$I$2003,0),5),"")</f>
        <v/>
      </c>
      <c r="H822" s="129" t="str">
        <f>IFERROR(IF(I822="Closed","―",INDEX(Calc!$B$4:$L$2003,MATCH($O$3&amp;"-"&amp;$C822,Calc!$I$4:$I$2003,0),10)),"")</f>
        <v/>
      </c>
      <c r="I822" s="130"/>
      <c r="J822" s="59"/>
    </row>
    <row r="823" spans="2:10" x14ac:dyDescent="0.25">
      <c r="B823" s="58"/>
      <c r="C823" s="127">
        <v>809</v>
      </c>
      <c r="D823" s="128" t="str">
        <f>IFERROR(INDEX(Calc!$B$4:$L$2003,MATCH($O$3&amp;"-"&amp;C823,Calc!$I$4:$I$2003,0),2),"")</f>
        <v/>
      </c>
      <c r="E823" s="127" t="str">
        <f>IFERROR(INDEX(Calc!$B$4:$L$2003,MATCH($O$3&amp;"-"&amp;$C823,Calc!$I$4:$I$2003,0),3),"")</f>
        <v/>
      </c>
      <c r="F823" s="242" t="str">
        <f>IFERROR(INDEX(Calc!$B$4:$L$2003,MATCH($O$3&amp;"-"&amp;$C823,Calc!$I$4:$I$2003,0),4),"")</f>
        <v/>
      </c>
      <c r="G823" s="242" t="str">
        <f>IFERROR(INDEX(Calc!$B$4:$L$2003,MATCH($O$3&amp;"-"&amp;$C823,Calc!$I$4:$I$2003,0),5),"")</f>
        <v/>
      </c>
      <c r="H823" s="129" t="str">
        <f>IFERROR(IF(I823="Closed","―",INDEX(Calc!$B$4:$L$2003,MATCH($O$3&amp;"-"&amp;$C823,Calc!$I$4:$I$2003,0),10)),"")</f>
        <v/>
      </c>
      <c r="I823" s="130"/>
      <c r="J823" s="59"/>
    </row>
    <row r="824" spans="2:10" x14ac:dyDescent="0.25">
      <c r="B824" s="58"/>
      <c r="C824" s="127">
        <v>810</v>
      </c>
      <c r="D824" s="128" t="str">
        <f>IFERROR(INDEX(Calc!$B$4:$L$2003,MATCH($O$3&amp;"-"&amp;C824,Calc!$I$4:$I$2003,0),2),"")</f>
        <v/>
      </c>
      <c r="E824" s="127" t="str">
        <f>IFERROR(INDEX(Calc!$B$4:$L$2003,MATCH($O$3&amp;"-"&amp;$C824,Calc!$I$4:$I$2003,0),3),"")</f>
        <v/>
      </c>
      <c r="F824" s="242" t="str">
        <f>IFERROR(INDEX(Calc!$B$4:$L$2003,MATCH($O$3&amp;"-"&amp;$C824,Calc!$I$4:$I$2003,0),4),"")</f>
        <v/>
      </c>
      <c r="G824" s="242" t="str">
        <f>IFERROR(INDEX(Calc!$B$4:$L$2003,MATCH($O$3&amp;"-"&amp;$C824,Calc!$I$4:$I$2003,0),5),"")</f>
        <v/>
      </c>
      <c r="H824" s="129" t="str">
        <f>IFERROR(IF(I824="Closed","―",INDEX(Calc!$B$4:$L$2003,MATCH($O$3&amp;"-"&amp;$C824,Calc!$I$4:$I$2003,0),10)),"")</f>
        <v/>
      </c>
      <c r="I824" s="130"/>
      <c r="J824" s="59"/>
    </row>
    <row r="825" spans="2:10" x14ac:dyDescent="0.25">
      <c r="B825" s="58"/>
      <c r="C825" s="127">
        <v>811</v>
      </c>
      <c r="D825" s="128" t="str">
        <f>IFERROR(INDEX(Calc!$B$4:$L$2003,MATCH($O$3&amp;"-"&amp;C825,Calc!$I$4:$I$2003,0),2),"")</f>
        <v/>
      </c>
      <c r="E825" s="127" t="str">
        <f>IFERROR(INDEX(Calc!$B$4:$L$2003,MATCH($O$3&amp;"-"&amp;$C825,Calc!$I$4:$I$2003,0),3),"")</f>
        <v/>
      </c>
      <c r="F825" s="242" t="str">
        <f>IFERROR(INDEX(Calc!$B$4:$L$2003,MATCH($O$3&amp;"-"&amp;$C825,Calc!$I$4:$I$2003,0),4),"")</f>
        <v/>
      </c>
      <c r="G825" s="242" t="str">
        <f>IFERROR(INDEX(Calc!$B$4:$L$2003,MATCH($O$3&amp;"-"&amp;$C825,Calc!$I$4:$I$2003,0),5),"")</f>
        <v/>
      </c>
      <c r="H825" s="129" t="str">
        <f>IFERROR(IF(I825="Closed","―",INDEX(Calc!$B$4:$L$2003,MATCH($O$3&amp;"-"&amp;$C825,Calc!$I$4:$I$2003,0),10)),"")</f>
        <v/>
      </c>
      <c r="I825" s="130"/>
      <c r="J825" s="59"/>
    </row>
    <row r="826" spans="2:10" x14ac:dyDescent="0.25">
      <c r="B826" s="58"/>
      <c r="C826" s="127">
        <v>812</v>
      </c>
      <c r="D826" s="128" t="str">
        <f>IFERROR(INDEX(Calc!$B$4:$L$2003,MATCH($O$3&amp;"-"&amp;C826,Calc!$I$4:$I$2003,0),2),"")</f>
        <v/>
      </c>
      <c r="E826" s="127" t="str">
        <f>IFERROR(INDEX(Calc!$B$4:$L$2003,MATCH($O$3&amp;"-"&amp;$C826,Calc!$I$4:$I$2003,0),3),"")</f>
        <v/>
      </c>
      <c r="F826" s="242" t="str">
        <f>IFERROR(INDEX(Calc!$B$4:$L$2003,MATCH($O$3&amp;"-"&amp;$C826,Calc!$I$4:$I$2003,0),4),"")</f>
        <v/>
      </c>
      <c r="G826" s="242" t="str">
        <f>IFERROR(INDEX(Calc!$B$4:$L$2003,MATCH($O$3&amp;"-"&amp;$C826,Calc!$I$4:$I$2003,0),5),"")</f>
        <v/>
      </c>
      <c r="H826" s="129" t="str">
        <f>IFERROR(IF(I826="Closed","―",INDEX(Calc!$B$4:$L$2003,MATCH($O$3&amp;"-"&amp;$C826,Calc!$I$4:$I$2003,0),10)),"")</f>
        <v/>
      </c>
      <c r="I826" s="130"/>
      <c r="J826" s="59"/>
    </row>
    <row r="827" spans="2:10" x14ac:dyDescent="0.25">
      <c r="B827" s="58"/>
      <c r="C827" s="127">
        <v>813</v>
      </c>
      <c r="D827" s="128" t="str">
        <f>IFERROR(INDEX(Calc!$B$4:$L$2003,MATCH($O$3&amp;"-"&amp;C827,Calc!$I$4:$I$2003,0),2),"")</f>
        <v/>
      </c>
      <c r="E827" s="127" t="str">
        <f>IFERROR(INDEX(Calc!$B$4:$L$2003,MATCH($O$3&amp;"-"&amp;$C827,Calc!$I$4:$I$2003,0),3),"")</f>
        <v/>
      </c>
      <c r="F827" s="242" t="str">
        <f>IFERROR(INDEX(Calc!$B$4:$L$2003,MATCH($O$3&amp;"-"&amp;$C827,Calc!$I$4:$I$2003,0),4),"")</f>
        <v/>
      </c>
      <c r="G827" s="242" t="str">
        <f>IFERROR(INDEX(Calc!$B$4:$L$2003,MATCH($O$3&amp;"-"&amp;$C827,Calc!$I$4:$I$2003,0),5),"")</f>
        <v/>
      </c>
      <c r="H827" s="129" t="str">
        <f>IFERROR(IF(I827="Closed","―",INDEX(Calc!$B$4:$L$2003,MATCH($O$3&amp;"-"&amp;$C827,Calc!$I$4:$I$2003,0),10)),"")</f>
        <v/>
      </c>
      <c r="I827" s="130"/>
      <c r="J827" s="59"/>
    </row>
    <row r="828" spans="2:10" x14ac:dyDescent="0.25">
      <c r="B828" s="58"/>
      <c r="C828" s="127">
        <v>814</v>
      </c>
      <c r="D828" s="128" t="str">
        <f>IFERROR(INDEX(Calc!$B$4:$L$2003,MATCH($O$3&amp;"-"&amp;C828,Calc!$I$4:$I$2003,0),2),"")</f>
        <v/>
      </c>
      <c r="E828" s="127" t="str">
        <f>IFERROR(INDEX(Calc!$B$4:$L$2003,MATCH($O$3&amp;"-"&amp;$C828,Calc!$I$4:$I$2003,0),3),"")</f>
        <v/>
      </c>
      <c r="F828" s="242" t="str">
        <f>IFERROR(INDEX(Calc!$B$4:$L$2003,MATCH($O$3&amp;"-"&amp;$C828,Calc!$I$4:$I$2003,0),4),"")</f>
        <v/>
      </c>
      <c r="G828" s="242" t="str">
        <f>IFERROR(INDEX(Calc!$B$4:$L$2003,MATCH($O$3&amp;"-"&amp;$C828,Calc!$I$4:$I$2003,0),5),"")</f>
        <v/>
      </c>
      <c r="H828" s="129" t="str">
        <f>IFERROR(IF(I828="Closed","―",INDEX(Calc!$B$4:$L$2003,MATCH($O$3&amp;"-"&amp;$C828,Calc!$I$4:$I$2003,0),10)),"")</f>
        <v/>
      </c>
      <c r="I828" s="130"/>
      <c r="J828" s="59"/>
    </row>
    <row r="829" spans="2:10" x14ac:dyDescent="0.25">
      <c r="B829" s="58"/>
      <c r="C829" s="127">
        <v>815</v>
      </c>
      <c r="D829" s="128" t="str">
        <f>IFERROR(INDEX(Calc!$B$4:$L$2003,MATCH($O$3&amp;"-"&amp;C829,Calc!$I$4:$I$2003,0),2),"")</f>
        <v/>
      </c>
      <c r="E829" s="127" t="str">
        <f>IFERROR(INDEX(Calc!$B$4:$L$2003,MATCH($O$3&amp;"-"&amp;$C829,Calc!$I$4:$I$2003,0),3),"")</f>
        <v/>
      </c>
      <c r="F829" s="242" t="str">
        <f>IFERROR(INDEX(Calc!$B$4:$L$2003,MATCH($O$3&amp;"-"&amp;$C829,Calc!$I$4:$I$2003,0),4),"")</f>
        <v/>
      </c>
      <c r="G829" s="242" t="str">
        <f>IFERROR(INDEX(Calc!$B$4:$L$2003,MATCH($O$3&amp;"-"&amp;$C829,Calc!$I$4:$I$2003,0),5),"")</f>
        <v/>
      </c>
      <c r="H829" s="129" t="str">
        <f>IFERROR(IF(I829="Closed","―",INDEX(Calc!$B$4:$L$2003,MATCH($O$3&amp;"-"&amp;$C829,Calc!$I$4:$I$2003,0),10)),"")</f>
        <v/>
      </c>
      <c r="I829" s="130"/>
      <c r="J829" s="59"/>
    </row>
    <row r="830" spans="2:10" x14ac:dyDescent="0.25">
      <c r="B830" s="58"/>
      <c r="C830" s="127">
        <v>816</v>
      </c>
      <c r="D830" s="128" t="str">
        <f>IFERROR(INDEX(Calc!$B$4:$L$2003,MATCH($O$3&amp;"-"&amp;C830,Calc!$I$4:$I$2003,0),2),"")</f>
        <v/>
      </c>
      <c r="E830" s="127" t="str">
        <f>IFERROR(INDEX(Calc!$B$4:$L$2003,MATCH($O$3&amp;"-"&amp;$C830,Calc!$I$4:$I$2003,0),3),"")</f>
        <v/>
      </c>
      <c r="F830" s="242" t="str">
        <f>IFERROR(INDEX(Calc!$B$4:$L$2003,MATCH($O$3&amp;"-"&amp;$C830,Calc!$I$4:$I$2003,0),4),"")</f>
        <v/>
      </c>
      <c r="G830" s="242" t="str">
        <f>IFERROR(INDEX(Calc!$B$4:$L$2003,MATCH($O$3&amp;"-"&amp;$C830,Calc!$I$4:$I$2003,0),5),"")</f>
        <v/>
      </c>
      <c r="H830" s="129" t="str">
        <f>IFERROR(IF(I830="Closed","―",INDEX(Calc!$B$4:$L$2003,MATCH($O$3&amp;"-"&amp;$C830,Calc!$I$4:$I$2003,0),10)),"")</f>
        <v/>
      </c>
      <c r="I830" s="130"/>
      <c r="J830" s="59"/>
    </row>
    <row r="831" spans="2:10" x14ac:dyDescent="0.25">
      <c r="B831" s="58"/>
      <c r="C831" s="127">
        <v>817</v>
      </c>
      <c r="D831" s="128" t="str">
        <f>IFERROR(INDEX(Calc!$B$4:$L$2003,MATCH($O$3&amp;"-"&amp;C831,Calc!$I$4:$I$2003,0),2),"")</f>
        <v/>
      </c>
      <c r="E831" s="127" t="str">
        <f>IFERROR(INDEX(Calc!$B$4:$L$2003,MATCH($O$3&amp;"-"&amp;$C831,Calc!$I$4:$I$2003,0),3),"")</f>
        <v/>
      </c>
      <c r="F831" s="242" t="str">
        <f>IFERROR(INDEX(Calc!$B$4:$L$2003,MATCH($O$3&amp;"-"&amp;$C831,Calc!$I$4:$I$2003,0),4),"")</f>
        <v/>
      </c>
      <c r="G831" s="242" t="str">
        <f>IFERROR(INDEX(Calc!$B$4:$L$2003,MATCH($O$3&amp;"-"&amp;$C831,Calc!$I$4:$I$2003,0),5),"")</f>
        <v/>
      </c>
      <c r="H831" s="129" t="str">
        <f>IFERROR(IF(I831="Closed","―",INDEX(Calc!$B$4:$L$2003,MATCH($O$3&amp;"-"&amp;$C831,Calc!$I$4:$I$2003,0),10)),"")</f>
        <v/>
      </c>
      <c r="I831" s="130"/>
      <c r="J831" s="59"/>
    </row>
    <row r="832" spans="2:10" x14ac:dyDescent="0.25">
      <c r="B832" s="58"/>
      <c r="C832" s="127">
        <v>818</v>
      </c>
      <c r="D832" s="128" t="str">
        <f>IFERROR(INDEX(Calc!$B$4:$L$2003,MATCH($O$3&amp;"-"&amp;C832,Calc!$I$4:$I$2003,0),2),"")</f>
        <v/>
      </c>
      <c r="E832" s="127" t="str">
        <f>IFERROR(INDEX(Calc!$B$4:$L$2003,MATCH($O$3&amp;"-"&amp;$C832,Calc!$I$4:$I$2003,0),3),"")</f>
        <v/>
      </c>
      <c r="F832" s="242" t="str">
        <f>IFERROR(INDEX(Calc!$B$4:$L$2003,MATCH($O$3&amp;"-"&amp;$C832,Calc!$I$4:$I$2003,0),4),"")</f>
        <v/>
      </c>
      <c r="G832" s="242" t="str">
        <f>IFERROR(INDEX(Calc!$B$4:$L$2003,MATCH($O$3&amp;"-"&amp;$C832,Calc!$I$4:$I$2003,0),5),"")</f>
        <v/>
      </c>
      <c r="H832" s="129" t="str">
        <f>IFERROR(IF(I832="Closed","―",INDEX(Calc!$B$4:$L$2003,MATCH($O$3&amp;"-"&amp;$C832,Calc!$I$4:$I$2003,0),10)),"")</f>
        <v/>
      </c>
      <c r="I832" s="130"/>
      <c r="J832" s="59"/>
    </row>
    <row r="833" spans="2:10" x14ac:dyDescent="0.25">
      <c r="B833" s="58"/>
      <c r="C833" s="127">
        <v>819</v>
      </c>
      <c r="D833" s="128" t="str">
        <f>IFERROR(INDEX(Calc!$B$4:$L$2003,MATCH($O$3&amp;"-"&amp;C833,Calc!$I$4:$I$2003,0),2),"")</f>
        <v/>
      </c>
      <c r="E833" s="127" t="str">
        <f>IFERROR(INDEX(Calc!$B$4:$L$2003,MATCH($O$3&amp;"-"&amp;$C833,Calc!$I$4:$I$2003,0),3),"")</f>
        <v/>
      </c>
      <c r="F833" s="242" t="str">
        <f>IFERROR(INDEX(Calc!$B$4:$L$2003,MATCH($O$3&amp;"-"&amp;$C833,Calc!$I$4:$I$2003,0),4),"")</f>
        <v/>
      </c>
      <c r="G833" s="242" t="str">
        <f>IFERROR(INDEX(Calc!$B$4:$L$2003,MATCH($O$3&amp;"-"&amp;$C833,Calc!$I$4:$I$2003,0),5),"")</f>
        <v/>
      </c>
      <c r="H833" s="129" t="str">
        <f>IFERROR(IF(I833="Closed","―",INDEX(Calc!$B$4:$L$2003,MATCH($O$3&amp;"-"&amp;$C833,Calc!$I$4:$I$2003,0),10)),"")</f>
        <v/>
      </c>
      <c r="I833" s="130"/>
      <c r="J833" s="59"/>
    </row>
    <row r="834" spans="2:10" x14ac:dyDescent="0.25">
      <c r="B834" s="58"/>
      <c r="C834" s="127">
        <v>820</v>
      </c>
      <c r="D834" s="128" t="str">
        <f>IFERROR(INDEX(Calc!$B$4:$L$2003,MATCH($O$3&amp;"-"&amp;C834,Calc!$I$4:$I$2003,0),2),"")</f>
        <v/>
      </c>
      <c r="E834" s="127" t="str">
        <f>IFERROR(INDEX(Calc!$B$4:$L$2003,MATCH($O$3&amp;"-"&amp;$C834,Calc!$I$4:$I$2003,0),3),"")</f>
        <v/>
      </c>
      <c r="F834" s="242" t="str">
        <f>IFERROR(INDEX(Calc!$B$4:$L$2003,MATCH($O$3&amp;"-"&amp;$C834,Calc!$I$4:$I$2003,0),4),"")</f>
        <v/>
      </c>
      <c r="G834" s="242" t="str">
        <f>IFERROR(INDEX(Calc!$B$4:$L$2003,MATCH($O$3&amp;"-"&amp;$C834,Calc!$I$4:$I$2003,0),5),"")</f>
        <v/>
      </c>
      <c r="H834" s="129" t="str">
        <f>IFERROR(IF(I834="Closed","―",INDEX(Calc!$B$4:$L$2003,MATCH($O$3&amp;"-"&amp;$C834,Calc!$I$4:$I$2003,0),10)),"")</f>
        <v/>
      </c>
      <c r="I834" s="130"/>
      <c r="J834" s="59"/>
    </row>
    <row r="835" spans="2:10" x14ac:dyDescent="0.25">
      <c r="B835" s="58"/>
      <c r="C835" s="127">
        <v>821</v>
      </c>
      <c r="D835" s="128" t="str">
        <f>IFERROR(INDEX(Calc!$B$4:$L$2003,MATCH($O$3&amp;"-"&amp;C835,Calc!$I$4:$I$2003,0),2),"")</f>
        <v/>
      </c>
      <c r="E835" s="127" t="str">
        <f>IFERROR(INDEX(Calc!$B$4:$L$2003,MATCH($O$3&amp;"-"&amp;$C835,Calc!$I$4:$I$2003,0),3),"")</f>
        <v/>
      </c>
      <c r="F835" s="242" t="str">
        <f>IFERROR(INDEX(Calc!$B$4:$L$2003,MATCH($O$3&amp;"-"&amp;$C835,Calc!$I$4:$I$2003,0),4),"")</f>
        <v/>
      </c>
      <c r="G835" s="242" t="str">
        <f>IFERROR(INDEX(Calc!$B$4:$L$2003,MATCH($O$3&amp;"-"&amp;$C835,Calc!$I$4:$I$2003,0),5),"")</f>
        <v/>
      </c>
      <c r="H835" s="129" t="str">
        <f>IFERROR(IF(I835="Closed","―",INDEX(Calc!$B$4:$L$2003,MATCH($O$3&amp;"-"&amp;$C835,Calc!$I$4:$I$2003,0),10)),"")</f>
        <v/>
      </c>
      <c r="I835" s="130"/>
      <c r="J835" s="59"/>
    </row>
    <row r="836" spans="2:10" x14ac:dyDescent="0.25">
      <c r="B836" s="58"/>
      <c r="C836" s="127">
        <v>822</v>
      </c>
      <c r="D836" s="128" t="str">
        <f>IFERROR(INDEX(Calc!$B$4:$L$2003,MATCH($O$3&amp;"-"&amp;C836,Calc!$I$4:$I$2003,0),2),"")</f>
        <v/>
      </c>
      <c r="E836" s="127" t="str">
        <f>IFERROR(INDEX(Calc!$B$4:$L$2003,MATCH($O$3&amp;"-"&amp;$C836,Calc!$I$4:$I$2003,0),3),"")</f>
        <v/>
      </c>
      <c r="F836" s="242" t="str">
        <f>IFERROR(INDEX(Calc!$B$4:$L$2003,MATCH($O$3&amp;"-"&amp;$C836,Calc!$I$4:$I$2003,0),4),"")</f>
        <v/>
      </c>
      <c r="G836" s="242" t="str">
        <f>IFERROR(INDEX(Calc!$B$4:$L$2003,MATCH($O$3&amp;"-"&amp;$C836,Calc!$I$4:$I$2003,0),5),"")</f>
        <v/>
      </c>
      <c r="H836" s="129" t="str">
        <f>IFERROR(IF(I836="Closed","―",INDEX(Calc!$B$4:$L$2003,MATCH($O$3&amp;"-"&amp;$C836,Calc!$I$4:$I$2003,0),10)),"")</f>
        <v/>
      </c>
      <c r="I836" s="130"/>
      <c r="J836" s="59"/>
    </row>
    <row r="837" spans="2:10" x14ac:dyDescent="0.25">
      <c r="B837" s="58"/>
      <c r="C837" s="127">
        <v>823</v>
      </c>
      <c r="D837" s="128" t="str">
        <f>IFERROR(INDEX(Calc!$B$4:$L$2003,MATCH($O$3&amp;"-"&amp;C837,Calc!$I$4:$I$2003,0),2),"")</f>
        <v/>
      </c>
      <c r="E837" s="127" t="str">
        <f>IFERROR(INDEX(Calc!$B$4:$L$2003,MATCH($O$3&amp;"-"&amp;$C837,Calc!$I$4:$I$2003,0),3),"")</f>
        <v/>
      </c>
      <c r="F837" s="242" t="str">
        <f>IFERROR(INDEX(Calc!$B$4:$L$2003,MATCH($O$3&amp;"-"&amp;$C837,Calc!$I$4:$I$2003,0),4),"")</f>
        <v/>
      </c>
      <c r="G837" s="242" t="str">
        <f>IFERROR(INDEX(Calc!$B$4:$L$2003,MATCH($O$3&amp;"-"&amp;$C837,Calc!$I$4:$I$2003,0),5),"")</f>
        <v/>
      </c>
      <c r="H837" s="129" t="str">
        <f>IFERROR(IF(I837="Closed","―",INDEX(Calc!$B$4:$L$2003,MATCH($O$3&amp;"-"&amp;$C837,Calc!$I$4:$I$2003,0),10)),"")</f>
        <v/>
      </c>
      <c r="I837" s="130"/>
      <c r="J837" s="59"/>
    </row>
    <row r="838" spans="2:10" x14ac:dyDescent="0.25">
      <c r="B838" s="58"/>
      <c r="C838" s="127">
        <v>824</v>
      </c>
      <c r="D838" s="128" t="str">
        <f>IFERROR(INDEX(Calc!$B$4:$L$2003,MATCH($O$3&amp;"-"&amp;C838,Calc!$I$4:$I$2003,0),2),"")</f>
        <v/>
      </c>
      <c r="E838" s="127" t="str">
        <f>IFERROR(INDEX(Calc!$B$4:$L$2003,MATCH($O$3&amp;"-"&amp;$C838,Calc!$I$4:$I$2003,0),3),"")</f>
        <v/>
      </c>
      <c r="F838" s="242" t="str">
        <f>IFERROR(INDEX(Calc!$B$4:$L$2003,MATCH($O$3&amp;"-"&amp;$C838,Calc!$I$4:$I$2003,0),4),"")</f>
        <v/>
      </c>
      <c r="G838" s="242" t="str">
        <f>IFERROR(INDEX(Calc!$B$4:$L$2003,MATCH($O$3&amp;"-"&amp;$C838,Calc!$I$4:$I$2003,0),5),"")</f>
        <v/>
      </c>
      <c r="H838" s="129" t="str">
        <f>IFERROR(IF(I838="Closed","―",INDEX(Calc!$B$4:$L$2003,MATCH($O$3&amp;"-"&amp;$C838,Calc!$I$4:$I$2003,0),10)),"")</f>
        <v/>
      </c>
      <c r="I838" s="130"/>
      <c r="J838" s="59"/>
    </row>
    <row r="839" spans="2:10" x14ac:dyDescent="0.25">
      <c r="B839" s="58"/>
      <c r="C839" s="127">
        <v>825</v>
      </c>
      <c r="D839" s="128" t="str">
        <f>IFERROR(INDEX(Calc!$B$4:$L$2003,MATCH($O$3&amp;"-"&amp;C839,Calc!$I$4:$I$2003,0),2),"")</f>
        <v/>
      </c>
      <c r="E839" s="127" t="str">
        <f>IFERROR(INDEX(Calc!$B$4:$L$2003,MATCH($O$3&amp;"-"&amp;$C839,Calc!$I$4:$I$2003,0),3),"")</f>
        <v/>
      </c>
      <c r="F839" s="242" t="str">
        <f>IFERROR(INDEX(Calc!$B$4:$L$2003,MATCH($O$3&amp;"-"&amp;$C839,Calc!$I$4:$I$2003,0),4),"")</f>
        <v/>
      </c>
      <c r="G839" s="242" t="str">
        <f>IFERROR(INDEX(Calc!$B$4:$L$2003,MATCH($O$3&amp;"-"&amp;$C839,Calc!$I$4:$I$2003,0),5),"")</f>
        <v/>
      </c>
      <c r="H839" s="129" t="str">
        <f>IFERROR(IF(I839="Closed","―",INDEX(Calc!$B$4:$L$2003,MATCH($O$3&amp;"-"&amp;$C839,Calc!$I$4:$I$2003,0),10)),"")</f>
        <v/>
      </c>
      <c r="I839" s="130"/>
      <c r="J839" s="59"/>
    </row>
    <row r="840" spans="2:10" x14ac:dyDescent="0.25">
      <c r="B840" s="58"/>
      <c r="C840" s="127">
        <v>826</v>
      </c>
      <c r="D840" s="128" t="str">
        <f>IFERROR(INDEX(Calc!$B$4:$L$2003,MATCH($O$3&amp;"-"&amp;C840,Calc!$I$4:$I$2003,0),2),"")</f>
        <v/>
      </c>
      <c r="E840" s="127" t="str">
        <f>IFERROR(INDEX(Calc!$B$4:$L$2003,MATCH($O$3&amp;"-"&amp;$C840,Calc!$I$4:$I$2003,0),3),"")</f>
        <v/>
      </c>
      <c r="F840" s="242" t="str">
        <f>IFERROR(INDEX(Calc!$B$4:$L$2003,MATCH($O$3&amp;"-"&amp;$C840,Calc!$I$4:$I$2003,0),4),"")</f>
        <v/>
      </c>
      <c r="G840" s="242" t="str">
        <f>IFERROR(INDEX(Calc!$B$4:$L$2003,MATCH($O$3&amp;"-"&amp;$C840,Calc!$I$4:$I$2003,0),5),"")</f>
        <v/>
      </c>
      <c r="H840" s="129" t="str">
        <f>IFERROR(IF(I840="Closed","―",INDEX(Calc!$B$4:$L$2003,MATCH($O$3&amp;"-"&amp;$C840,Calc!$I$4:$I$2003,0),10)),"")</f>
        <v/>
      </c>
      <c r="I840" s="130"/>
      <c r="J840" s="59"/>
    </row>
    <row r="841" spans="2:10" x14ac:dyDescent="0.25">
      <c r="B841" s="58"/>
      <c r="C841" s="127">
        <v>827</v>
      </c>
      <c r="D841" s="128" t="str">
        <f>IFERROR(INDEX(Calc!$B$4:$L$2003,MATCH($O$3&amp;"-"&amp;C841,Calc!$I$4:$I$2003,0),2),"")</f>
        <v/>
      </c>
      <c r="E841" s="127" t="str">
        <f>IFERROR(INDEX(Calc!$B$4:$L$2003,MATCH($O$3&amp;"-"&amp;$C841,Calc!$I$4:$I$2003,0),3),"")</f>
        <v/>
      </c>
      <c r="F841" s="242" t="str">
        <f>IFERROR(INDEX(Calc!$B$4:$L$2003,MATCH($O$3&amp;"-"&amp;$C841,Calc!$I$4:$I$2003,0),4),"")</f>
        <v/>
      </c>
      <c r="G841" s="242" t="str">
        <f>IFERROR(INDEX(Calc!$B$4:$L$2003,MATCH($O$3&amp;"-"&amp;$C841,Calc!$I$4:$I$2003,0),5),"")</f>
        <v/>
      </c>
      <c r="H841" s="129" t="str">
        <f>IFERROR(IF(I841="Closed","―",INDEX(Calc!$B$4:$L$2003,MATCH($O$3&amp;"-"&amp;$C841,Calc!$I$4:$I$2003,0),10)),"")</f>
        <v/>
      </c>
      <c r="I841" s="130"/>
      <c r="J841" s="59"/>
    </row>
    <row r="842" spans="2:10" x14ac:dyDescent="0.25">
      <c r="B842" s="58"/>
      <c r="C842" s="127">
        <v>828</v>
      </c>
      <c r="D842" s="128" t="str">
        <f>IFERROR(INDEX(Calc!$B$4:$L$2003,MATCH($O$3&amp;"-"&amp;C842,Calc!$I$4:$I$2003,0),2),"")</f>
        <v/>
      </c>
      <c r="E842" s="127" t="str">
        <f>IFERROR(INDEX(Calc!$B$4:$L$2003,MATCH($O$3&amp;"-"&amp;$C842,Calc!$I$4:$I$2003,0),3),"")</f>
        <v/>
      </c>
      <c r="F842" s="242" t="str">
        <f>IFERROR(INDEX(Calc!$B$4:$L$2003,MATCH($O$3&amp;"-"&amp;$C842,Calc!$I$4:$I$2003,0),4),"")</f>
        <v/>
      </c>
      <c r="G842" s="242" t="str">
        <f>IFERROR(INDEX(Calc!$B$4:$L$2003,MATCH($O$3&amp;"-"&amp;$C842,Calc!$I$4:$I$2003,0),5),"")</f>
        <v/>
      </c>
      <c r="H842" s="129" t="str">
        <f>IFERROR(IF(I842="Closed","―",INDEX(Calc!$B$4:$L$2003,MATCH($O$3&amp;"-"&amp;$C842,Calc!$I$4:$I$2003,0),10)),"")</f>
        <v/>
      </c>
      <c r="I842" s="130"/>
      <c r="J842" s="59"/>
    </row>
    <row r="843" spans="2:10" x14ac:dyDescent="0.25">
      <c r="B843" s="58"/>
      <c r="C843" s="127">
        <v>829</v>
      </c>
      <c r="D843" s="128" t="str">
        <f>IFERROR(INDEX(Calc!$B$4:$L$2003,MATCH($O$3&amp;"-"&amp;C843,Calc!$I$4:$I$2003,0),2),"")</f>
        <v/>
      </c>
      <c r="E843" s="127" t="str">
        <f>IFERROR(INDEX(Calc!$B$4:$L$2003,MATCH($O$3&amp;"-"&amp;$C843,Calc!$I$4:$I$2003,0),3),"")</f>
        <v/>
      </c>
      <c r="F843" s="242" t="str">
        <f>IFERROR(INDEX(Calc!$B$4:$L$2003,MATCH($O$3&amp;"-"&amp;$C843,Calc!$I$4:$I$2003,0),4),"")</f>
        <v/>
      </c>
      <c r="G843" s="242" t="str">
        <f>IFERROR(INDEX(Calc!$B$4:$L$2003,MATCH($O$3&amp;"-"&amp;$C843,Calc!$I$4:$I$2003,0),5),"")</f>
        <v/>
      </c>
      <c r="H843" s="129" t="str">
        <f>IFERROR(IF(I843="Closed","―",INDEX(Calc!$B$4:$L$2003,MATCH($O$3&amp;"-"&amp;$C843,Calc!$I$4:$I$2003,0),10)),"")</f>
        <v/>
      </c>
      <c r="I843" s="130"/>
      <c r="J843" s="59"/>
    </row>
    <row r="844" spans="2:10" x14ac:dyDescent="0.25">
      <c r="B844" s="58"/>
      <c r="C844" s="127">
        <v>830</v>
      </c>
      <c r="D844" s="128" t="str">
        <f>IFERROR(INDEX(Calc!$B$4:$L$2003,MATCH($O$3&amp;"-"&amp;C844,Calc!$I$4:$I$2003,0),2),"")</f>
        <v/>
      </c>
      <c r="E844" s="127" t="str">
        <f>IFERROR(INDEX(Calc!$B$4:$L$2003,MATCH($O$3&amp;"-"&amp;$C844,Calc!$I$4:$I$2003,0),3),"")</f>
        <v/>
      </c>
      <c r="F844" s="242" t="str">
        <f>IFERROR(INDEX(Calc!$B$4:$L$2003,MATCH($O$3&amp;"-"&amp;$C844,Calc!$I$4:$I$2003,0),4),"")</f>
        <v/>
      </c>
      <c r="G844" s="242" t="str">
        <f>IFERROR(INDEX(Calc!$B$4:$L$2003,MATCH($O$3&amp;"-"&amp;$C844,Calc!$I$4:$I$2003,0),5),"")</f>
        <v/>
      </c>
      <c r="H844" s="129" t="str">
        <f>IFERROR(IF(I844="Closed","―",INDEX(Calc!$B$4:$L$2003,MATCH($O$3&amp;"-"&amp;$C844,Calc!$I$4:$I$2003,0),10)),"")</f>
        <v/>
      </c>
      <c r="I844" s="130"/>
      <c r="J844" s="59"/>
    </row>
    <row r="845" spans="2:10" x14ac:dyDescent="0.25">
      <c r="B845" s="58"/>
      <c r="C845" s="127">
        <v>831</v>
      </c>
      <c r="D845" s="128" t="str">
        <f>IFERROR(INDEX(Calc!$B$4:$L$2003,MATCH($O$3&amp;"-"&amp;C845,Calc!$I$4:$I$2003,0),2),"")</f>
        <v/>
      </c>
      <c r="E845" s="127" t="str">
        <f>IFERROR(INDEX(Calc!$B$4:$L$2003,MATCH($O$3&amp;"-"&amp;$C845,Calc!$I$4:$I$2003,0),3),"")</f>
        <v/>
      </c>
      <c r="F845" s="242" t="str">
        <f>IFERROR(INDEX(Calc!$B$4:$L$2003,MATCH($O$3&amp;"-"&amp;$C845,Calc!$I$4:$I$2003,0),4),"")</f>
        <v/>
      </c>
      <c r="G845" s="242" t="str">
        <f>IFERROR(INDEX(Calc!$B$4:$L$2003,MATCH($O$3&amp;"-"&amp;$C845,Calc!$I$4:$I$2003,0),5),"")</f>
        <v/>
      </c>
      <c r="H845" s="129" t="str">
        <f>IFERROR(IF(I845="Closed","―",INDEX(Calc!$B$4:$L$2003,MATCH($O$3&amp;"-"&amp;$C845,Calc!$I$4:$I$2003,0),10)),"")</f>
        <v/>
      </c>
      <c r="I845" s="130"/>
      <c r="J845" s="59"/>
    </row>
    <row r="846" spans="2:10" x14ac:dyDescent="0.25">
      <c r="B846" s="58"/>
      <c r="C846" s="127">
        <v>832</v>
      </c>
      <c r="D846" s="128" t="str">
        <f>IFERROR(INDEX(Calc!$B$4:$L$2003,MATCH($O$3&amp;"-"&amp;C846,Calc!$I$4:$I$2003,0),2),"")</f>
        <v/>
      </c>
      <c r="E846" s="127" t="str">
        <f>IFERROR(INDEX(Calc!$B$4:$L$2003,MATCH($O$3&amp;"-"&amp;$C846,Calc!$I$4:$I$2003,0),3),"")</f>
        <v/>
      </c>
      <c r="F846" s="242" t="str">
        <f>IFERROR(INDEX(Calc!$B$4:$L$2003,MATCH($O$3&amp;"-"&amp;$C846,Calc!$I$4:$I$2003,0),4),"")</f>
        <v/>
      </c>
      <c r="G846" s="242" t="str">
        <f>IFERROR(INDEX(Calc!$B$4:$L$2003,MATCH($O$3&amp;"-"&amp;$C846,Calc!$I$4:$I$2003,0),5),"")</f>
        <v/>
      </c>
      <c r="H846" s="129" t="str">
        <f>IFERROR(IF(I846="Closed","―",INDEX(Calc!$B$4:$L$2003,MATCH($O$3&amp;"-"&amp;$C846,Calc!$I$4:$I$2003,0),10)),"")</f>
        <v/>
      </c>
      <c r="I846" s="130"/>
      <c r="J846" s="59"/>
    </row>
    <row r="847" spans="2:10" x14ac:dyDescent="0.25">
      <c r="B847" s="58"/>
      <c r="C847" s="127">
        <v>833</v>
      </c>
      <c r="D847" s="128" t="str">
        <f>IFERROR(INDEX(Calc!$B$4:$L$2003,MATCH($O$3&amp;"-"&amp;C847,Calc!$I$4:$I$2003,0),2),"")</f>
        <v/>
      </c>
      <c r="E847" s="127" t="str">
        <f>IFERROR(INDEX(Calc!$B$4:$L$2003,MATCH($O$3&amp;"-"&amp;$C847,Calc!$I$4:$I$2003,0),3),"")</f>
        <v/>
      </c>
      <c r="F847" s="242" t="str">
        <f>IFERROR(INDEX(Calc!$B$4:$L$2003,MATCH($O$3&amp;"-"&amp;$C847,Calc!$I$4:$I$2003,0),4),"")</f>
        <v/>
      </c>
      <c r="G847" s="242" t="str">
        <f>IFERROR(INDEX(Calc!$B$4:$L$2003,MATCH($O$3&amp;"-"&amp;$C847,Calc!$I$4:$I$2003,0),5),"")</f>
        <v/>
      </c>
      <c r="H847" s="129" t="str">
        <f>IFERROR(IF(I847="Closed","―",INDEX(Calc!$B$4:$L$2003,MATCH($O$3&amp;"-"&amp;$C847,Calc!$I$4:$I$2003,0),10)),"")</f>
        <v/>
      </c>
      <c r="I847" s="130"/>
      <c r="J847" s="59"/>
    </row>
    <row r="848" spans="2:10" x14ac:dyDescent="0.25">
      <c r="B848" s="58"/>
      <c r="C848" s="127">
        <v>834</v>
      </c>
      <c r="D848" s="128" t="str">
        <f>IFERROR(INDEX(Calc!$B$4:$L$2003,MATCH($O$3&amp;"-"&amp;C848,Calc!$I$4:$I$2003,0),2),"")</f>
        <v/>
      </c>
      <c r="E848" s="127" t="str">
        <f>IFERROR(INDEX(Calc!$B$4:$L$2003,MATCH($O$3&amp;"-"&amp;$C848,Calc!$I$4:$I$2003,0),3),"")</f>
        <v/>
      </c>
      <c r="F848" s="242" t="str">
        <f>IFERROR(INDEX(Calc!$B$4:$L$2003,MATCH($O$3&amp;"-"&amp;$C848,Calc!$I$4:$I$2003,0),4),"")</f>
        <v/>
      </c>
      <c r="G848" s="242" t="str">
        <f>IFERROR(INDEX(Calc!$B$4:$L$2003,MATCH($O$3&amp;"-"&amp;$C848,Calc!$I$4:$I$2003,0),5),"")</f>
        <v/>
      </c>
      <c r="H848" s="129" t="str">
        <f>IFERROR(IF(I848="Closed","―",INDEX(Calc!$B$4:$L$2003,MATCH($O$3&amp;"-"&amp;$C848,Calc!$I$4:$I$2003,0),10)),"")</f>
        <v/>
      </c>
      <c r="I848" s="130"/>
      <c r="J848" s="59"/>
    </row>
    <row r="849" spans="2:10" x14ac:dyDescent="0.25">
      <c r="B849" s="58"/>
      <c r="C849" s="127">
        <v>835</v>
      </c>
      <c r="D849" s="128" t="str">
        <f>IFERROR(INDEX(Calc!$B$4:$L$2003,MATCH($O$3&amp;"-"&amp;C849,Calc!$I$4:$I$2003,0),2),"")</f>
        <v/>
      </c>
      <c r="E849" s="127" t="str">
        <f>IFERROR(INDEX(Calc!$B$4:$L$2003,MATCH($O$3&amp;"-"&amp;$C849,Calc!$I$4:$I$2003,0),3),"")</f>
        <v/>
      </c>
      <c r="F849" s="242" t="str">
        <f>IFERROR(INDEX(Calc!$B$4:$L$2003,MATCH($O$3&amp;"-"&amp;$C849,Calc!$I$4:$I$2003,0),4),"")</f>
        <v/>
      </c>
      <c r="G849" s="242" t="str">
        <f>IFERROR(INDEX(Calc!$B$4:$L$2003,MATCH($O$3&amp;"-"&amp;$C849,Calc!$I$4:$I$2003,0),5),"")</f>
        <v/>
      </c>
      <c r="H849" s="129" t="str">
        <f>IFERROR(IF(I849="Closed","―",INDEX(Calc!$B$4:$L$2003,MATCH($O$3&amp;"-"&amp;$C849,Calc!$I$4:$I$2003,0),10)),"")</f>
        <v/>
      </c>
      <c r="I849" s="130"/>
      <c r="J849" s="59"/>
    </row>
    <row r="850" spans="2:10" x14ac:dyDescent="0.25">
      <c r="B850" s="58"/>
      <c r="C850" s="127">
        <v>836</v>
      </c>
      <c r="D850" s="128" t="str">
        <f>IFERROR(INDEX(Calc!$B$4:$L$2003,MATCH($O$3&amp;"-"&amp;C850,Calc!$I$4:$I$2003,0),2),"")</f>
        <v/>
      </c>
      <c r="E850" s="127" t="str">
        <f>IFERROR(INDEX(Calc!$B$4:$L$2003,MATCH($O$3&amp;"-"&amp;$C850,Calc!$I$4:$I$2003,0),3),"")</f>
        <v/>
      </c>
      <c r="F850" s="242" t="str">
        <f>IFERROR(INDEX(Calc!$B$4:$L$2003,MATCH($O$3&amp;"-"&amp;$C850,Calc!$I$4:$I$2003,0),4),"")</f>
        <v/>
      </c>
      <c r="G850" s="242" t="str">
        <f>IFERROR(INDEX(Calc!$B$4:$L$2003,MATCH($O$3&amp;"-"&amp;$C850,Calc!$I$4:$I$2003,0),5),"")</f>
        <v/>
      </c>
      <c r="H850" s="129" t="str">
        <f>IFERROR(IF(I850="Closed","―",INDEX(Calc!$B$4:$L$2003,MATCH($O$3&amp;"-"&amp;$C850,Calc!$I$4:$I$2003,0),10)),"")</f>
        <v/>
      </c>
      <c r="I850" s="130"/>
      <c r="J850" s="59"/>
    </row>
    <row r="851" spans="2:10" x14ac:dyDescent="0.25">
      <c r="B851" s="58"/>
      <c r="C851" s="127">
        <v>837</v>
      </c>
      <c r="D851" s="128" t="str">
        <f>IFERROR(INDEX(Calc!$B$4:$L$2003,MATCH($O$3&amp;"-"&amp;C851,Calc!$I$4:$I$2003,0),2),"")</f>
        <v/>
      </c>
      <c r="E851" s="127" t="str">
        <f>IFERROR(INDEX(Calc!$B$4:$L$2003,MATCH($O$3&amp;"-"&amp;$C851,Calc!$I$4:$I$2003,0),3),"")</f>
        <v/>
      </c>
      <c r="F851" s="242" t="str">
        <f>IFERROR(INDEX(Calc!$B$4:$L$2003,MATCH($O$3&amp;"-"&amp;$C851,Calc!$I$4:$I$2003,0),4),"")</f>
        <v/>
      </c>
      <c r="G851" s="242" t="str">
        <f>IFERROR(INDEX(Calc!$B$4:$L$2003,MATCH($O$3&amp;"-"&amp;$C851,Calc!$I$4:$I$2003,0),5),"")</f>
        <v/>
      </c>
      <c r="H851" s="129" t="str">
        <f>IFERROR(IF(I851="Closed","―",INDEX(Calc!$B$4:$L$2003,MATCH($O$3&amp;"-"&amp;$C851,Calc!$I$4:$I$2003,0),10)),"")</f>
        <v/>
      </c>
      <c r="I851" s="130"/>
      <c r="J851" s="59"/>
    </row>
    <row r="852" spans="2:10" x14ac:dyDescent="0.25">
      <c r="B852" s="58"/>
      <c r="C852" s="127">
        <v>838</v>
      </c>
      <c r="D852" s="128" t="str">
        <f>IFERROR(INDEX(Calc!$B$4:$L$2003,MATCH($O$3&amp;"-"&amp;C852,Calc!$I$4:$I$2003,0),2),"")</f>
        <v/>
      </c>
      <c r="E852" s="127" t="str">
        <f>IFERROR(INDEX(Calc!$B$4:$L$2003,MATCH($O$3&amp;"-"&amp;$C852,Calc!$I$4:$I$2003,0),3),"")</f>
        <v/>
      </c>
      <c r="F852" s="242" t="str">
        <f>IFERROR(INDEX(Calc!$B$4:$L$2003,MATCH($O$3&amp;"-"&amp;$C852,Calc!$I$4:$I$2003,0),4),"")</f>
        <v/>
      </c>
      <c r="G852" s="242" t="str">
        <f>IFERROR(INDEX(Calc!$B$4:$L$2003,MATCH($O$3&amp;"-"&amp;$C852,Calc!$I$4:$I$2003,0),5),"")</f>
        <v/>
      </c>
      <c r="H852" s="129" t="str">
        <f>IFERROR(IF(I852="Closed","―",INDEX(Calc!$B$4:$L$2003,MATCH($O$3&amp;"-"&amp;$C852,Calc!$I$4:$I$2003,0),10)),"")</f>
        <v/>
      </c>
      <c r="I852" s="130"/>
      <c r="J852" s="59"/>
    </row>
    <row r="853" spans="2:10" x14ac:dyDescent="0.25">
      <c r="B853" s="58"/>
      <c r="C853" s="127">
        <v>839</v>
      </c>
      <c r="D853" s="128" t="str">
        <f>IFERROR(INDEX(Calc!$B$4:$L$2003,MATCH($O$3&amp;"-"&amp;C853,Calc!$I$4:$I$2003,0),2),"")</f>
        <v/>
      </c>
      <c r="E853" s="127" t="str">
        <f>IFERROR(INDEX(Calc!$B$4:$L$2003,MATCH($O$3&amp;"-"&amp;$C853,Calc!$I$4:$I$2003,0),3),"")</f>
        <v/>
      </c>
      <c r="F853" s="242" t="str">
        <f>IFERROR(INDEX(Calc!$B$4:$L$2003,MATCH($O$3&amp;"-"&amp;$C853,Calc!$I$4:$I$2003,0),4),"")</f>
        <v/>
      </c>
      <c r="G853" s="242" t="str">
        <f>IFERROR(INDEX(Calc!$B$4:$L$2003,MATCH($O$3&amp;"-"&amp;$C853,Calc!$I$4:$I$2003,0),5),"")</f>
        <v/>
      </c>
      <c r="H853" s="129" t="str">
        <f>IFERROR(IF(I853="Closed","―",INDEX(Calc!$B$4:$L$2003,MATCH($O$3&amp;"-"&amp;$C853,Calc!$I$4:$I$2003,0),10)),"")</f>
        <v/>
      </c>
      <c r="I853" s="130"/>
      <c r="J853" s="59"/>
    </row>
    <row r="854" spans="2:10" x14ac:dyDescent="0.25">
      <c r="B854" s="58"/>
      <c r="C854" s="127">
        <v>840</v>
      </c>
      <c r="D854" s="128" t="str">
        <f>IFERROR(INDEX(Calc!$B$4:$L$2003,MATCH($O$3&amp;"-"&amp;C854,Calc!$I$4:$I$2003,0),2),"")</f>
        <v/>
      </c>
      <c r="E854" s="127" t="str">
        <f>IFERROR(INDEX(Calc!$B$4:$L$2003,MATCH($O$3&amp;"-"&amp;$C854,Calc!$I$4:$I$2003,0),3),"")</f>
        <v/>
      </c>
      <c r="F854" s="242" t="str">
        <f>IFERROR(INDEX(Calc!$B$4:$L$2003,MATCH($O$3&amp;"-"&amp;$C854,Calc!$I$4:$I$2003,0),4),"")</f>
        <v/>
      </c>
      <c r="G854" s="242" t="str">
        <f>IFERROR(INDEX(Calc!$B$4:$L$2003,MATCH($O$3&amp;"-"&amp;$C854,Calc!$I$4:$I$2003,0),5),"")</f>
        <v/>
      </c>
      <c r="H854" s="129" t="str">
        <f>IFERROR(IF(I854="Closed","―",INDEX(Calc!$B$4:$L$2003,MATCH($O$3&amp;"-"&amp;$C854,Calc!$I$4:$I$2003,0),10)),"")</f>
        <v/>
      </c>
      <c r="I854" s="130"/>
      <c r="J854" s="59"/>
    </row>
    <row r="855" spans="2:10" x14ac:dyDescent="0.25">
      <c r="B855" s="58"/>
      <c r="C855" s="127">
        <v>841</v>
      </c>
      <c r="D855" s="128" t="str">
        <f>IFERROR(INDEX(Calc!$B$4:$L$2003,MATCH($O$3&amp;"-"&amp;C855,Calc!$I$4:$I$2003,0),2),"")</f>
        <v/>
      </c>
      <c r="E855" s="127" t="str">
        <f>IFERROR(INDEX(Calc!$B$4:$L$2003,MATCH($O$3&amp;"-"&amp;$C855,Calc!$I$4:$I$2003,0),3),"")</f>
        <v/>
      </c>
      <c r="F855" s="242" t="str">
        <f>IFERROR(INDEX(Calc!$B$4:$L$2003,MATCH($O$3&amp;"-"&amp;$C855,Calc!$I$4:$I$2003,0),4),"")</f>
        <v/>
      </c>
      <c r="G855" s="242" t="str">
        <f>IFERROR(INDEX(Calc!$B$4:$L$2003,MATCH($O$3&amp;"-"&amp;$C855,Calc!$I$4:$I$2003,0),5),"")</f>
        <v/>
      </c>
      <c r="H855" s="129" t="str">
        <f>IFERROR(IF(I855="Closed","―",INDEX(Calc!$B$4:$L$2003,MATCH($O$3&amp;"-"&amp;$C855,Calc!$I$4:$I$2003,0),10)),"")</f>
        <v/>
      </c>
      <c r="I855" s="130"/>
      <c r="J855" s="59"/>
    </row>
    <row r="856" spans="2:10" x14ac:dyDescent="0.25">
      <c r="B856" s="58"/>
      <c r="C856" s="127">
        <v>842</v>
      </c>
      <c r="D856" s="128" t="str">
        <f>IFERROR(INDEX(Calc!$B$4:$L$2003,MATCH($O$3&amp;"-"&amp;C856,Calc!$I$4:$I$2003,0),2),"")</f>
        <v/>
      </c>
      <c r="E856" s="127" t="str">
        <f>IFERROR(INDEX(Calc!$B$4:$L$2003,MATCH($O$3&amp;"-"&amp;$C856,Calc!$I$4:$I$2003,0),3),"")</f>
        <v/>
      </c>
      <c r="F856" s="242" t="str">
        <f>IFERROR(INDEX(Calc!$B$4:$L$2003,MATCH($O$3&amp;"-"&amp;$C856,Calc!$I$4:$I$2003,0),4),"")</f>
        <v/>
      </c>
      <c r="G856" s="242" t="str">
        <f>IFERROR(INDEX(Calc!$B$4:$L$2003,MATCH($O$3&amp;"-"&amp;$C856,Calc!$I$4:$I$2003,0),5),"")</f>
        <v/>
      </c>
      <c r="H856" s="129" t="str">
        <f>IFERROR(IF(I856="Closed","―",INDEX(Calc!$B$4:$L$2003,MATCH($O$3&amp;"-"&amp;$C856,Calc!$I$4:$I$2003,0),10)),"")</f>
        <v/>
      </c>
      <c r="I856" s="130"/>
      <c r="J856" s="59"/>
    </row>
    <row r="857" spans="2:10" x14ac:dyDescent="0.25">
      <c r="B857" s="58"/>
      <c r="C857" s="127">
        <v>843</v>
      </c>
      <c r="D857" s="128" t="str">
        <f>IFERROR(INDEX(Calc!$B$4:$L$2003,MATCH($O$3&amp;"-"&amp;C857,Calc!$I$4:$I$2003,0),2),"")</f>
        <v/>
      </c>
      <c r="E857" s="127" t="str">
        <f>IFERROR(INDEX(Calc!$B$4:$L$2003,MATCH($O$3&amp;"-"&amp;$C857,Calc!$I$4:$I$2003,0),3),"")</f>
        <v/>
      </c>
      <c r="F857" s="242" t="str">
        <f>IFERROR(INDEX(Calc!$B$4:$L$2003,MATCH($O$3&amp;"-"&amp;$C857,Calc!$I$4:$I$2003,0),4),"")</f>
        <v/>
      </c>
      <c r="G857" s="242" t="str">
        <f>IFERROR(INDEX(Calc!$B$4:$L$2003,MATCH($O$3&amp;"-"&amp;$C857,Calc!$I$4:$I$2003,0),5),"")</f>
        <v/>
      </c>
      <c r="H857" s="129" t="str">
        <f>IFERROR(IF(I857="Closed","―",INDEX(Calc!$B$4:$L$2003,MATCH($O$3&amp;"-"&amp;$C857,Calc!$I$4:$I$2003,0),10)),"")</f>
        <v/>
      </c>
      <c r="I857" s="130"/>
      <c r="J857" s="59"/>
    </row>
    <row r="858" spans="2:10" x14ac:dyDescent="0.25">
      <c r="B858" s="58"/>
      <c r="C858" s="127">
        <v>844</v>
      </c>
      <c r="D858" s="128" t="str">
        <f>IFERROR(INDEX(Calc!$B$4:$L$2003,MATCH($O$3&amp;"-"&amp;C858,Calc!$I$4:$I$2003,0),2),"")</f>
        <v/>
      </c>
      <c r="E858" s="127" t="str">
        <f>IFERROR(INDEX(Calc!$B$4:$L$2003,MATCH($O$3&amp;"-"&amp;$C858,Calc!$I$4:$I$2003,0),3),"")</f>
        <v/>
      </c>
      <c r="F858" s="242" t="str">
        <f>IFERROR(INDEX(Calc!$B$4:$L$2003,MATCH($O$3&amp;"-"&amp;$C858,Calc!$I$4:$I$2003,0),4),"")</f>
        <v/>
      </c>
      <c r="G858" s="242" t="str">
        <f>IFERROR(INDEX(Calc!$B$4:$L$2003,MATCH($O$3&amp;"-"&amp;$C858,Calc!$I$4:$I$2003,0),5),"")</f>
        <v/>
      </c>
      <c r="H858" s="129" t="str">
        <f>IFERROR(IF(I858="Closed","―",INDEX(Calc!$B$4:$L$2003,MATCH($O$3&amp;"-"&amp;$C858,Calc!$I$4:$I$2003,0),10)),"")</f>
        <v/>
      </c>
      <c r="I858" s="130"/>
      <c r="J858" s="59"/>
    </row>
    <row r="859" spans="2:10" x14ac:dyDescent="0.25">
      <c r="B859" s="58"/>
      <c r="C859" s="127">
        <v>845</v>
      </c>
      <c r="D859" s="128" t="str">
        <f>IFERROR(INDEX(Calc!$B$4:$L$2003,MATCH($O$3&amp;"-"&amp;C859,Calc!$I$4:$I$2003,0),2),"")</f>
        <v/>
      </c>
      <c r="E859" s="127" t="str">
        <f>IFERROR(INDEX(Calc!$B$4:$L$2003,MATCH($O$3&amp;"-"&amp;$C859,Calc!$I$4:$I$2003,0),3),"")</f>
        <v/>
      </c>
      <c r="F859" s="242" t="str">
        <f>IFERROR(INDEX(Calc!$B$4:$L$2003,MATCH($O$3&amp;"-"&amp;$C859,Calc!$I$4:$I$2003,0),4),"")</f>
        <v/>
      </c>
      <c r="G859" s="242" t="str">
        <f>IFERROR(INDEX(Calc!$B$4:$L$2003,MATCH($O$3&amp;"-"&amp;$C859,Calc!$I$4:$I$2003,0),5),"")</f>
        <v/>
      </c>
      <c r="H859" s="129" t="str">
        <f>IFERROR(IF(I859="Closed","―",INDEX(Calc!$B$4:$L$2003,MATCH($O$3&amp;"-"&amp;$C859,Calc!$I$4:$I$2003,0),10)),"")</f>
        <v/>
      </c>
      <c r="I859" s="130"/>
      <c r="J859" s="59"/>
    </row>
    <row r="860" spans="2:10" x14ac:dyDescent="0.25">
      <c r="B860" s="58"/>
      <c r="C860" s="127">
        <v>846</v>
      </c>
      <c r="D860" s="128" t="str">
        <f>IFERROR(INDEX(Calc!$B$4:$L$2003,MATCH($O$3&amp;"-"&amp;C860,Calc!$I$4:$I$2003,0),2),"")</f>
        <v/>
      </c>
      <c r="E860" s="127" t="str">
        <f>IFERROR(INDEX(Calc!$B$4:$L$2003,MATCH($O$3&amp;"-"&amp;$C860,Calc!$I$4:$I$2003,0),3),"")</f>
        <v/>
      </c>
      <c r="F860" s="242" t="str">
        <f>IFERROR(INDEX(Calc!$B$4:$L$2003,MATCH($O$3&amp;"-"&amp;$C860,Calc!$I$4:$I$2003,0),4),"")</f>
        <v/>
      </c>
      <c r="G860" s="242" t="str">
        <f>IFERROR(INDEX(Calc!$B$4:$L$2003,MATCH($O$3&amp;"-"&amp;$C860,Calc!$I$4:$I$2003,0),5),"")</f>
        <v/>
      </c>
      <c r="H860" s="129" t="str">
        <f>IFERROR(IF(I860="Closed","―",INDEX(Calc!$B$4:$L$2003,MATCH($O$3&amp;"-"&amp;$C860,Calc!$I$4:$I$2003,0),10)),"")</f>
        <v/>
      </c>
      <c r="I860" s="130"/>
      <c r="J860" s="59"/>
    </row>
    <row r="861" spans="2:10" x14ac:dyDescent="0.25">
      <c r="B861" s="58"/>
      <c r="C861" s="127">
        <v>847</v>
      </c>
      <c r="D861" s="128" t="str">
        <f>IFERROR(INDEX(Calc!$B$4:$L$2003,MATCH($O$3&amp;"-"&amp;C861,Calc!$I$4:$I$2003,0),2),"")</f>
        <v/>
      </c>
      <c r="E861" s="127" t="str">
        <f>IFERROR(INDEX(Calc!$B$4:$L$2003,MATCH($O$3&amp;"-"&amp;$C861,Calc!$I$4:$I$2003,0),3),"")</f>
        <v/>
      </c>
      <c r="F861" s="242" t="str">
        <f>IFERROR(INDEX(Calc!$B$4:$L$2003,MATCH($O$3&amp;"-"&amp;$C861,Calc!$I$4:$I$2003,0),4),"")</f>
        <v/>
      </c>
      <c r="G861" s="242" t="str">
        <f>IFERROR(INDEX(Calc!$B$4:$L$2003,MATCH($O$3&amp;"-"&amp;$C861,Calc!$I$4:$I$2003,0),5),"")</f>
        <v/>
      </c>
      <c r="H861" s="129" t="str">
        <f>IFERROR(IF(I861="Closed","―",INDEX(Calc!$B$4:$L$2003,MATCH($O$3&amp;"-"&amp;$C861,Calc!$I$4:$I$2003,0),10)),"")</f>
        <v/>
      </c>
      <c r="I861" s="130"/>
      <c r="J861" s="59"/>
    </row>
    <row r="862" spans="2:10" x14ac:dyDescent="0.25">
      <c r="B862" s="58"/>
      <c r="C862" s="127">
        <v>848</v>
      </c>
      <c r="D862" s="128" t="str">
        <f>IFERROR(INDEX(Calc!$B$4:$L$2003,MATCH($O$3&amp;"-"&amp;C862,Calc!$I$4:$I$2003,0),2),"")</f>
        <v/>
      </c>
      <c r="E862" s="127" t="str">
        <f>IFERROR(INDEX(Calc!$B$4:$L$2003,MATCH($O$3&amp;"-"&amp;$C862,Calc!$I$4:$I$2003,0),3),"")</f>
        <v/>
      </c>
      <c r="F862" s="242" t="str">
        <f>IFERROR(INDEX(Calc!$B$4:$L$2003,MATCH($O$3&amp;"-"&amp;$C862,Calc!$I$4:$I$2003,0),4),"")</f>
        <v/>
      </c>
      <c r="G862" s="242" t="str">
        <f>IFERROR(INDEX(Calc!$B$4:$L$2003,MATCH($O$3&amp;"-"&amp;$C862,Calc!$I$4:$I$2003,0),5),"")</f>
        <v/>
      </c>
      <c r="H862" s="129" t="str">
        <f>IFERROR(IF(I862="Closed","―",INDEX(Calc!$B$4:$L$2003,MATCH($O$3&amp;"-"&amp;$C862,Calc!$I$4:$I$2003,0),10)),"")</f>
        <v/>
      </c>
      <c r="I862" s="130"/>
      <c r="J862" s="59"/>
    </row>
    <row r="863" spans="2:10" x14ac:dyDescent="0.25">
      <c r="B863" s="58"/>
      <c r="C863" s="127">
        <v>849</v>
      </c>
      <c r="D863" s="128" t="str">
        <f>IFERROR(INDEX(Calc!$B$4:$L$2003,MATCH($O$3&amp;"-"&amp;C863,Calc!$I$4:$I$2003,0),2),"")</f>
        <v/>
      </c>
      <c r="E863" s="127" t="str">
        <f>IFERROR(INDEX(Calc!$B$4:$L$2003,MATCH($O$3&amp;"-"&amp;$C863,Calc!$I$4:$I$2003,0),3),"")</f>
        <v/>
      </c>
      <c r="F863" s="242" t="str">
        <f>IFERROR(INDEX(Calc!$B$4:$L$2003,MATCH($O$3&amp;"-"&amp;$C863,Calc!$I$4:$I$2003,0),4),"")</f>
        <v/>
      </c>
      <c r="G863" s="242" t="str">
        <f>IFERROR(INDEX(Calc!$B$4:$L$2003,MATCH($O$3&amp;"-"&amp;$C863,Calc!$I$4:$I$2003,0),5),"")</f>
        <v/>
      </c>
      <c r="H863" s="129" t="str">
        <f>IFERROR(IF(I863="Closed","―",INDEX(Calc!$B$4:$L$2003,MATCH($O$3&amp;"-"&amp;$C863,Calc!$I$4:$I$2003,0),10)),"")</f>
        <v/>
      </c>
      <c r="I863" s="130"/>
      <c r="J863" s="59"/>
    </row>
    <row r="864" spans="2:10" x14ac:dyDescent="0.25">
      <c r="B864" s="58"/>
      <c r="C864" s="127">
        <v>850</v>
      </c>
      <c r="D864" s="128" t="str">
        <f>IFERROR(INDEX(Calc!$B$4:$L$2003,MATCH($O$3&amp;"-"&amp;C864,Calc!$I$4:$I$2003,0),2),"")</f>
        <v/>
      </c>
      <c r="E864" s="127" t="str">
        <f>IFERROR(INDEX(Calc!$B$4:$L$2003,MATCH($O$3&amp;"-"&amp;$C864,Calc!$I$4:$I$2003,0),3),"")</f>
        <v/>
      </c>
      <c r="F864" s="242" t="str">
        <f>IFERROR(INDEX(Calc!$B$4:$L$2003,MATCH($O$3&amp;"-"&amp;$C864,Calc!$I$4:$I$2003,0),4),"")</f>
        <v/>
      </c>
      <c r="G864" s="242" t="str">
        <f>IFERROR(INDEX(Calc!$B$4:$L$2003,MATCH($O$3&amp;"-"&amp;$C864,Calc!$I$4:$I$2003,0),5),"")</f>
        <v/>
      </c>
      <c r="H864" s="129" t="str">
        <f>IFERROR(IF(I864="Closed","―",INDEX(Calc!$B$4:$L$2003,MATCH($O$3&amp;"-"&amp;$C864,Calc!$I$4:$I$2003,0),10)),"")</f>
        <v/>
      </c>
      <c r="I864" s="130"/>
      <c r="J864" s="59"/>
    </row>
    <row r="865" spans="2:10" x14ac:dyDescent="0.25">
      <c r="B865" s="58"/>
      <c r="C865" s="127">
        <v>851</v>
      </c>
      <c r="D865" s="128" t="str">
        <f>IFERROR(INDEX(Calc!$B$4:$L$2003,MATCH($O$3&amp;"-"&amp;C865,Calc!$I$4:$I$2003,0),2),"")</f>
        <v/>
      </c>
      <c r="E865" s="127" t="str">
        <f>IFERROR(INDEX(Calc!$B$4:$L$2003,MATCH($O$3&amp;"-"&amp;$C865,Calc!$I$4:$I$2003,0),3),"")</f>
        <v/>
      </c>
      <c r="F865" s="242" t="str">
        <f>IFERROR(INDEX(Calc!$B$4:$L$2003,MATCH($O$3&amp;"-"&amp;$C865,Calc!$I$4:$I$2003,0),4),"")</f>
        <v/>
      </c>
      <c r="G865" s="242" t="str">
        <f>IFERROR(INDEX(Calc!$B$4:$L$2003,MATCH($O$3&amp;"-"&amp;$C865,Calc!$I$4:$I$2003,0),5),"")</f>
        <v/>
      </c>
      <c r="H865" s="129" t="str">
        <f>IFERROR(IF(I865="Closed","―",INDEX(Calc!$B$4:$L$2003,MATCH($O$3&amp;"-"&amp;$C865,Calc!$I$4:$I$2003,0),10)),"")</f>
        <v/>
      </c>
      <c r="I865" s="130"/>
      <c r="J865" s="59"/>
    </row>
    <row r="866" spans="2:10" x14ac:dyDescent="0.25">
      <c r="B866" s="58"/>
      <c r="C866" s="127">
        <v>852</v>
      </c>
      <c r="D866" s="128" t="str">
        <f>IFERROR(INDEX(Calc!$B$4:$L$2003,MATCH($O$3&amp;"-"&amp;C866,Calc!$I$4:$I$2003,0),2),"")</f>
        <v/>
      </c>
      <c r="E866" s="127" t="str">
        <f>IFERROR(INDEX(Calc!$B$4:$L$2003,MATCH($O$3&amp;"-"&amp;$C866,Calc!$I$4:$I$2003,0),3),"")</f>
        <v/>
      </c>
      <c r="F866" s="242" t="str">
        <f>IFERROR(INDEX(Calc!$B$4:$L$2003,MATCH($O$3&amp;"-"&amp;$C866,Calc!$I$4:$I$2003,0),4),"")</f>
        <v/>
      </c>
      <c r="G866" s="242" t="str">
        <f>IFERROR(INDEX(Calc!$B$4:$L$2003,MATCH($O$3&amp;"-"&amp;$C866,Calc!$I$4:$I$2003,0),5),"")</f>
        <v/>
      </c>
      <c r="H866" s="129" t="str">
        <f>IFERROR(IF(I866="Closed","―",INDEX(Calc!$B$4:$L$2003,MATCH($O$3&amp;"-"&amp;$C866,Calc!$I$4:$I$2003,0),10)),"")</f>
        <v/>
      </c>
      <c r="I866" s="130"/>
      <c r="J866" s="59"/>
    </row>
    <row r="867" spans="2:10" x14ac:dyDescent="0.25">
      <c r="B867" s="58"/>
      <c r="C867" s="127">
        <v>853</v>
      </c>
      <c r="D867" s="128" t="str">
        <f>IFERROR(INDEX(Calc!$B$4:$L$2003,MATCH($O$3&amp;"-"&amp;C867,Calc!$I$4:$I$2003,0),2),"")</f>
        <v/>
      </c>
      <c r="E867" s="127" t="str">
        <f>IFERROR(INDEX(Calc!$B$4:$L$2003,MATCH($O$3&amp;"-"&amp;$C867,Calc!$I$4:$I$2003,0),3),"")</f>
        <v/>
      </c>
      <c r="F867" s="242" t="str">
        <f>IFERROR(INDEX(Calc!$B$4:$L$2003,MATCH($O$3&amp;"-"&amp;$C867,Calc!$I$4:$I$2003,0),4),"")</f>
        <v/>
      </c>
      <c r="G867" s="242" t="str">
        <f>IFERROR(INDEX(Calc!$B$4:$L$2003,MATCH($O$3&amp;"-"&amp;$C867,Calc!$I$4:$I$2003,0),5),"")</f>
        <v/>
      </c>
      <c r="H867" s="129" t="str">
        <f>IFERROR(IF(I867="Closed","―",INDEX(Calc!$B$4:$L$2003,MATCH($O$3&amp;"-"&amp;$C867,Calc!$I$4:$I$2003,0),10)),"")</f>
        <v/>
      </c>
      <c r="I867" s="130"/>
      <c r="J867" s="59"/>
    </row>
    <row r="868" spans="2:10" x14ac:dyDescent="0.25">
      <c r="B868" s="58"/>
      <c r="C868" s="127">
        <v>854</v>
      </c>
      <c r="D868" s="128" t="str">
        <f>IFERROR(INDEX(Calc!$B$4:$L$2003,MATCH($O$3&amp;"-"&amp;C868,Calc!$I$4:$I$2003,0),2),"")</f>
        <v/>
      </c>
      <c r="E868" s="127" t="str">
        <f>IFERROR(INDEX(Calc!$B$4:$L$2003,MATCH($O$3&amp;"-"&amp;$C868,Calc!$I$4:$I$2003,0),3),"")</f>
        <v/>
      </c>
      <c r="F868" s="242" t="str">
        <f>IFERROR(INDEX(Calc!$B$4:$L$2003,MATCH($O$3&amp;"-"&amp;$C868,Calc!$I$4:$I$2003,0),4),"")</f>
        <v/>
      </c>
      <c r="G868" s="242" t="str">
        <f>IFERROR(INDEX(Calc!$B$4:$L$2003,MATCH($O$3&amp;"-"&amp;$C868,Calc!$I$4:$I$2003,0),5),"")</f>
        <v/>
      </c>
      <c r="H868" s="129" t="str">
        <f>IFERROR(IF(I868="Closed","―",INDEX(Calc!$B$4:$L$2003,MATCH($O$3&amp;"-"&amp;$C868,Calc!$I$4:$I$2003,0),10)),"")</f>
        <v/>
      </c>
      <c r="I868" s="130"/>
      <c r="J868" s="59"/>
    </row>
    <row r="869" spans="2:10" x14ac:dyDescent="0.25">
      <c r="B869" s="58"/>
      <c r="C869" s="127">
        <v>855</v>
      </c>
      <c r="D869" s="128" t="str">
        <f>IFERROR(INDEX(Calc!$B$4:$L$2003,MATCH($O$3&amp;"-"&amp;C869,Calc!$I$4:$I$2003,0),2),"")</f>
        <v/>
      </c>
      <c r="E869" s="127" t="str">
        <f>IFERROR(INDEX(Calc!$B$4:$L$2003,MATCH($O$3&amp;"-"&amp;$C869,Calc!$I$4:$I$2003,0),3),"")</f>
        <v/>
      </c>
      <c r="F869" s="242" t="str">
        <f>IFERROR(INDEX(Calc!$B$4:$L$2003,MATCH($O$3&amp;"-"&amp;$C869,Calc!$I$4:$I$2003,0),4),"")</f>
        <v/>
      </c>
      <c r="G869" s="242" t="str">
        <f>IFERROR(INDEX(Calc!$B$4:$L$2003,MATCH($O$3&amp;"-"&amp;$C869,Calc!$I$4:$I$2003,0),5),"")</f>
        <v/>
      </c>
      <c r="H869" s="129" t="str">
        <f>IFERROR(IF(I869="Closed","―",INDEX(Calc!$B$4:$L$2003,MATCH($O$3&amp;"-"&amp;$C869,Calc!$I$4:$I$2003,0),10)),"")</f>
        <v/>
      </c>
      <c r="I869" s="130"/>
      <c r="J869" s="59"/>
    </row>
    <row r="870" spans="2:10" x14ac:dyDescent="0.25">
      <c r="B870" s="58"/>
      <c r="C870" s="127">
        <v>856</v>
      </c>
      <c r="D870" s="128" t="str">
        <f>IFERROR(INDEX(Calc!$B$4:$L$2003,MATCH($O$3&amp;"-"&amp;C870,Calc!$I$4:$I$2003,0),2),"")</f>
        <v/>
      </c>
      <c r="E870" s="127" t="str">
        <f>IFERROR(INDEX(Calc!$B$4:$L$2003,MATCH($O$3&amp;"-"&amp;$C870,Calc!$I$4:$I$2003,0),3),"")</f>
        <v/>
      </c>
      <c r="F870" s="242" t="str">
        <f>IFERROR(INDEX(Calc!$B$4:$L$2003,MATCH($O$3&amp;"-"&amp;$C870,Calc!$I$4:$I$2003,0),4),"")</f>
        <v/>
      </c>
      <c r="G870" s="242" t="str">
        <f>IFERROR(INDEX(Calc!$B$4:$L$2003,MATCH($O$3&amp;"-"&amp;$C870,Calc!$I$4:$I$2003,0),5),"")</f>
        <v/>
      </c>
      <c r="H870" s="129" t="str">
        <f>IFERROR(IF(I870="Closed","―",INDEX(Calc!$B$4:$L$2003,MATCH($O$3&amp;"-"&amp;$C870,Calc!$I$4:$I$2003,0),10)),"")</f>
        <v/>
      </c>
      <c r="I870" s="130"/>
      <c r="J870" s="59"/>
    </row>
    <row r="871" spans="2:10" x14ac:dyDescent="0.25">
      <c r="B871" s="58"/>
      <c r="C871" s="127">
        <v>857</v>
      </c>
      <c r="D871" s="128" t="str">
        <f>IFERROR(INDEX(Calc!$B$4:$L$2003,MATCH($O$3&amp;"-"&amp;C871,Calc!$I$4:$I$2003,0),2),"")</f>
        <v/>
      </c>
      <c r="E871" s="127" t="str">
        <f>IFERROR(INDEX(Calc!$B$4:$L$2003,MATCH($O$3&amp;"-"&amp;$C871,Calc!$I$4:$I$2003,0),3),"")</f>
        <v/>
      </c>
      <c r="F871" s="242" t="str">
        <f>IFERROR(INDEX(Calc!$B$4:$L$2003,MATCH($O$3&amp;"-"&amp;$C871,Calc!$I$4:$I$2003,0),4),"")</f>
        <v/>
      </c>
      <c r="G871" s="242" t="str">
        <f>IFERROR(INDEX(Calc!$B$4:$L$2003,MATCH($O$3&amp;"-"&amp;$C871,Calc!$I$4:$I$2003,0),5),"")</f>
        <v/>
      </c>
      <c r="H871" s="129" t="str">
        <f>IFERROR(IF(I871="Closed","―",INDEX(Calc!$B$4:$L$2003,MATCH($O$3&amp;"-"&amp;$C871,Calc!$I$4:$I$2003,0),10)),"")</f>
        <v/>
      </c>
      <c r="I871" s="130"/>
      <c r="J871" s="59"/>
    </row>
    <row r="872" spans="2:10" x14ac:dyDescent="0.25">
      <c r="B872" s="58"/>
      <c r="C872" s="127">
        <v>858</v>
      </c>
      <c r="D872" s="128" t="str">
        <f>IFERROR(INDEX(Calc!$B$4:$L$2003,MATCH($O$3&amp;"-"&amp;C872,Calc!$I$4:$I$2003,0),2),"")</f>
        <v/>
      </c>
      <c r="E872" s="127" t="str">
        <f>IFERROR(INDEX(Calc!$B$4:$L$2003,MATCH($O$3&amp;"-"&amp;$C872,Calc!$I$4:$I$2003,0),3),"")</f>
        <v/>
      </c>
      <c r="F872" s="242" t="str">
        <f>IFERROR(INDEX(Calc!$B$4:$L$2003,MATCH($O$3&amp;"-"&amp;$C872,Calc!$I$4:$I$2003,0),4),"")</f>
        <v/>
      </c>
      <c r="G872" s="242" t="str">
        <f>IFERROR(INDEX(Calc!$B$4:$L$2003,MATCH($O$3&amp;"-"&amp;$C872,Calc!$I$4:$I$2003,0),5),"")</f>
        <v/>
      </c>
      <c r="H872" s="129" t="str">
        <f>IFERROR(IF(I872="Closed","―",INDEX(Calc!$B$4:$L$2003,MATCH($O$3&amp;"-"&amp;$C872,Calc!$I$4:$I$2003,0),10)),"")</f>
        <v/>
      </c>
      <c r="I872" s="130"/>
      <c r="J872" s="59"/>
    </row>
    <row r="873" spans="2:10" x14ac:dyDescent="0.25">
      <c r="B873" s="58"/>
      <c r="C873" s="127">
        <v>859</v>
      </c>
      <c r="D873" s="128" t="str">
        <f>IFERROR(INDEX(Calc!$B$4:$L$2003,MATCH($O$3&amp;"-"&amp;C873,Calc!$I$4:$I$2003,0),2),"")</f>
        <v/>
      </c>
      <c r="E873" s="127" t="str">
        <f>IFERROR(INDEX(Calc!$B$4:$L$2003,MATCH($O$3&amp;"-"&amp;$C873,Calc!$I$4:$I$2003,0),3),"")</f>
        <v/>
      </c>
      <c r="F873" s="242" t="str">
        <f>IFERROR(INDEX(Calc!$B$4:$L$2003,MATCH($O$3&amp;"-"&amp;$C873,Calc!$I$4:$I$2003,0),4),"")</f>
        <v/>
      </c>
      <c r="G873" s="242" t="str">
        <f>IFERROR(INDEX(Calc!$B$4:$L$2003,MATCH($O$3&amp;"-"&amp;$C873,Calc!$I$4:$I$2003,0),5),"")</f>
        <v/>
      </c>
      <c r="H873" s="129" t="str">
        <f>IFERROR(IF(I873="Closed","―",INDEX(Calc!$B$4:$L$2003,MATCH($O$3&amp;"-"&amp;$C873,Calc!$I$4:$I$2003,0),10)),"")</f>
        <v/>
      </c>
      <c r="I873" s="130"/>
      <c r="J873" s="59"/>
    </row>
    <row r="874" spans="2:10" x14ac:dyDescent="0.25">
      <c r="B874" s="58"/>
      <c r="C874" s="127">
        <v>860</v>
      </c>
      <c r="D874" s="128" t="str">
        <f>IFERROR(INDEX(Calc!$B$4:$L$2003,MATCH($O$3&amp;"-"&amp;C874,Calc!$I$4:$I$2003,0),2),"")</f>
        <v/>
      </c>
      <c r="E874" s="127" t="str">
        <f>IFERROR(INDEX(Calc!$B$4:$L$2003,MATCH($O$3&amp;"-"&amp;$C874,Calc!$I$4:$I$2003,0),3),"")</f>
        <v/>
      </c>
      <c r="F874" s="242" t="str">
        <f>IFERROR(INDEX(Calc!$B$4:$L$2003,MATCH($O$3&amp;"-"&amp;$C874,Calc!$I$4:$I$2003,0),4),"")</f>
        <v/>
      </c>
      <c r="G874" s="242" t="str">
        <f>IFERROR(INDEX(Calc!$B$4:$L$2003,MATCH($O$3&amp;"-"&amp;$C874,Calc!$I$4:$I$2003,0),5),"")</f>
        <v/>
      </c>
      <c r="H874" s="129" t="str">
        <f>IFERROR(IF(I874="Closed","―",INDEX(Calc!$B$4:$L$2003,MATCH($O$3&amp;"-"&amp;$C874,Calc!$I$4:$I$2003,0),10)),"")</f>
        <v/>
      </c>
      <c r="I874" s="130"/>
      <c r="J874" s="59"/>
    </row>
    <row r="875" spans="2:10" x14ac:dyDescent="0.25">
      <c r="B875" s="58"/>
      <c r="C875" s="127">
        <v>861</v>
      </c>
      <c r="D875" s="128" t="str">
        <f>IFERROR(INDEX(Calc!$B$4:$L$2003,MATCH($O$3&amp;"-"&amp;C875,Calc!$I$4:$I$2003,0),2),"")</f>
        <v/>
      </c>
      <c r="E875" s="127" t="str">
        <f>IFERROR(INDEX(Calc!$B$4:$L$2003,MATCH($O$3&amp;"-"&amp;$C875,Calc!$I$4:$I$2003,0),3),"")</f>
        <v/>
      </c>
      <c r="F875" s="242" t="str">
        <f>IFERROR(INDEX(Calc!$B$4:$L$2003,MATCH($O$3&amp;"-"&amp;$C875,Calc!$I$4:$I$2003,0),4),"")</f>
        <v/>
      </c>
      <c r="G875" s="242" t="str">
        <f>IFERROR(INDEX(Calc!$B$4:$L$2003,MATCH($O$3&amp;"-"&amp;$C875,Calc!$I$4:$I$2003,0),5),"")</f>
        <v/>
      </c>
      <c r="H875" s="129" t="str">
        <f>IFERROR(IF(I875="Closed","―",INDEX(Calc!$B$4:$L$2003,MATCH($O$3&amp;"-"&amp;$C875,Calc!$I$4:$I$2003,0),10)),"")</f>
        <v/>
      </c>
      <c r="I875" s="130"/>
      <c r="J875" s="59"/>
    </row>
    <row r="876" spans="2:10" x14ac:dyDescent="0.25">
      <c r="B876" s="58"/>
      <c r="C876" s="127">
        <v>862</v>
      </c>
      <c r="D876" s="128" t="str">
        <f>IFERROR(INDEX(Calc!$B$4:$L$2003,MATCH($O$3&amp;"-"&amp;C876,Calc!$I$4:$I$2003,0),2),"")</f>
        <v/>
      </c>
      <c r="E876" s="127" t="str">
        <f>IFERROR(INDEX(Calc!$B$4:$L$2003,MATCH($O$3&amp;"-"&amp;$C876,Calc!$I$4:$I$2003,0),3),"")</f>
        <v/>
      </c>
      <c r="F876" s="242" t="str">
        <f>IFERROR(INDEX(Calc!$B$4:$L$2003,MATCH($O$3&amp;"-"&amp;$C876,Calc!$I$4:$I$2003,0),4),"")</f>
        <v/>
      </c>
      <c r="G876" s="242" t="str">
        <f>IFERROR(INDEX(Calc!$B$4:$L$2003,MATCH($O$3&amp;"-"&amp;$C876,Calc!$I$4:$I$2003,0),5),"")</f>
        <v/>
      </c>
      <c r="H876" s="129" t="str">
        <f>IFERROR(IF(I876="Closed","―",INDEX(Calc!$B$4:$L$2003,MATCH($O$3&amp;"-"&amp;$C876,Calc!$I$4:$I$2003,0),10)),"")</f>
        <v/>
      </c>
      <c r="I876" s="130"/>
      <c r="J876" s="59"/>
    </row>
    <row r="877" spans="2:10" x14ac:dyDescent="0.25">
      <c r="B877" s="58"/>
      <c r="C877" s="127">
        <v>863</v>
      </c>
      <c r="D877" s="128" t="str">
        <f>IFERROR(INDEX(Calc!$B$4:$L$2003,MATCH($O$3&amp;"-"&amp;C877,Calc!$I$4:$I$2003,0),2),"")</f>
        <v/>
      </c>
      <c r="E877" s="127" t="str">
        <f>IFERROR(INDEX(Calc!$B$4:$L$2003,MATCH($O$3&amp;"-"&amp;$C877,Calc!$I$4:$I$2003,0),3),"")</f>
        <v/>
      </c>
      <c r="F877" s="242" t="str">
        <f>IFERROR(INDEX(Calc!$B$4:$L$2003,MATCH($O$3&amp;"-"&amp;$C877,Calc!$I$4:$I$2003,0),4),"")</f>
        <v/>
      </c>
      <c r="G877" s="242" t="str">
        <f>IFERROR(INDEX(Calc!$B$4:$L$2003,MATCH($O$3&amp;"-"&amp;$C877,Calc!$I$4:$I$2003,0),5),"")</f>
        <v/>
      </c>
      <c r="H877" s="129" t="str">
        <f>IFERROR(IF(I877="Closed","―",INDEX(Calc!$B$4:$L$2003,MATCH($O$3&amp;"-"&amp;$C877,Calc!$I$4:$I$2003,0),10)),"")</f>
        <v/>
      </c>
      <c r="I877" s="130"/>
      <c r="J877" s="59"/>
    </row>
    <row r="878" spans="2:10" x14ac:dyDescent="0.25">
      <c r="B878" s="58"/>
      <c r="C878" s="127">
        <v>864</v>
      </c>
      <c r="D878" s="128" t="str">
        <f>IFERROR(INDEX(Calc!$B$4:$L$2003,MATCH($O$3&amp;"-"&amp;C878,Calc!$I$4:$I$2003,0),2),"")</f>
        <v/>
      </c>
      <c r="E878" s="127" t="str">
        <f>IFERROR(INDEX(Calc!$B$4:$L$2003,MATCH($O$3&amp;"-"&amp;$C878,Calc!$I$4:$I$2003,0),3),"")</f>
        <v/>
      </c>
      <c r="F878" s="242" t="str">
        <f>IFERROR(INDEX(Calc!$B$4:$L$2003,MATCH($O$3&amp;"-"&amp;$C878,Calc!$I$4:$I$2003,0),4),"")</f>
        <v/>
      </c>
      <c r="G878" s="242" t="str">
        <f>IFERROR(INDEX(Calc!$B$4:$L$2003,MATCH($O$3&amp;"-"&amp;$C878,Calc!$I$4:$I$2003,0),5),"")</f>
        <v/>
      </c>
      <c r="H878" s="129" t="str">
        <f>IFERROR(IF(I878="Closed","―",INDEX(Calc!$B$4:$L$2003,MATCH($O$3&amp;"-"&amp;$C878,Calc!$I$4:$I$2003,0),10)),"")</f>
        <v/>
      </c>
      <c r="I878" s="130"/>
      <c r="J878" s="59"/>
    </row>
    <row r="879" spans="2:10" x14ac:dyDescent="0.25">
      <c r="B879" s="58"/>
      <c r="C879" s="127">
        <v>865</v>
      </c>
      <c r="D879" s="128" t="str">
        <f>IFERROR(INDEX(Calc!$B$4:$L$2003,MATCH($O$3&amp;"-"&amp;C879,Calc!$I$4:$I$2003,0),2),"")</f>
        <v/>
      </c>
      <c r="E879" s="127" t="str">
        <f>IFERROR(INDEX(Calc!$B$4:$L$2003,MATCH($O$3&amp;"-"&amp;$C879,Calc!$I$4:$I$2003,0),3),"")</f>
        <v/>
      </c>
      <c r="F879" s="242" t="str">
        <f>IFERROR(INDEX(Calc!$B$4:$L$2003,MATCH($O$3&amp;"-"&amp;$C879,Calc!$I$4:$I$2003,0),4),"")</f>
        <v/>
      </c>
      <c r="G879" s="242" t="str">
        <f>IFERROR(INDEX(Calc!$B$4:$L$2003,MATCH($O$3&amp;"-"&amp;$C879,Calc!$I$4:$I$2003,0),5),"")</f>
        <v/>
      </c>
      <c r="H879" s="129" t="str">
        <f>IFERROR(IF(I879="Closed","―",INDEX(Calc!$B$4:$L$2003,MATCH($O$3&amp;"-"&amp;$C879,Calc!$I$4:$I$2003,0),10)),"")</f>
        <v/>
      </c>
      <c r="I879" s="130"/>
      <c r="J879" s="59"/>
    </row>
    <row r="880" spans="2:10" x14ac:dyDescent="0.25">
      <c r="B880" s="58"/>
      <c r="C880" s="127">
        <v>866</v>
      </c>
      <c r="D880" s="128" t="str">
        <f>IFERROR(INDEX(Calc!$B$4:$L$2003,MATCH($O$3&amp;"-"&amp;C880,Calc!$I$4:$I$2003,0),2),"")</f>
        <v/>
      </c>
      <c r="E880" s="127" t="str">
        <f>IFERROR(INDEX(Calc!$B$4:$L$2003,MATCH($O$3&amp;"-"&amp;$C880,Calc!$I$4:$I$2003,0),3),"")</f>
        <v/>
      </c>
      <c r="F880" s="242" t="str">
        <f>IFERROR(INDEX(Calc!$B$4:$L$2003,MATCH($O$3&amp;"-"&amp;$C880,Calc!$I$4:$I$2003,0),4),"")</f>
        <v/>
      </c>
      <c r="G880" s="242" t="str">
        <f>IFERROR(INDEX(Calc!$B$4:$L$2003,MATCH($O$3&amp;"-"&amp;$C880,Calc!$I$4:$I$2003,0),5),"")</f>
        <v/>
      </c>
      <c r="H880" s="129" t="str">
        <f>IFERROR(IF(I880="Closed","―",INDEX(Calc!$B$4:$L$2003,MATCH($O$3&amp;"-"&amp;$C880,Calc!$I$4:$I$2003,0),10)),"")</f>
        <v/>
      </c>
      <c r="I880" s="130"/>
      <c r="J880" s="59"/>
    </row>
    <row r="881" spans="2:10" x14ac:dyDescent="0.25">
      <c r="B881" s="58"/>
      <c r="C881" s="127">
        <v>867</v>
      </c>
      <c r="D881" s="128" t="str">
        <f>IFERROR(INDEX(Calc!$B$4:$L$2003,MATCH($O$3&amp;"-"&amp;C881,Calc!$I$4:$I$2003,0),2),"")</f>
        <v/>
      </c>
      <c r="E881" s="127" t="str">
        <f>IFERROR(INDEX(Calc!$B$4:$L$2003,MATCH($O$3&amp;"-"&amp;$C881,Calc!$I$4:$I$2003,0),3),"")</f>
        <v/>
      </c>
      <c r="F881" s="242" t="str">
        <f>IFERROR(INDEX(Calc!$B$4:$L$2003,MATCH($O$3&amp;"-"&amp;$C881,Calc!$I$4:$I$2003,0),4),"")</f>
        <v/>
      </c>
      <c r="G881" s="242" t="str">
        <f>IFERROR(INDEX(Calc!$B$4:$L$2003,MATCH($O$3&amp;"-"&amp;$C881,Calc!$I$4:$I$2003,0),5),"")</f>
        <v/>
      </c>
      <c r="H881" s="129" t="str">
        <f>IFERROR(IF(I881="Closed","―",INDEX(Calc!$B$4:$L$2003,MATCH($O$3&amp;"-"&amp;$C881,Calc!$I$4:$I$2003,0),10)),"")</f>
        <v/>
      </c>
      <c r="I881" s="130"/>
      <c r="J881" s="59"/>
    </row>
    <row r="882" spans="2:10" x14ac:dyDescent="0.25">
      <c r="B882" s="58"/>
      <c r="C882" s="127">
        <v>868</v>
      </c>
      <c r="D882" s="128" t="str">
        <f>IFERROR(INDEX(Calc!$B$4:$L$2003,MATCH($O$3&amp;"-"&amp;C882,Calc!$I$4:$I$2003,0),2),"")</f>
        <v/>
      </c>
      <c r="E882" s="127" t="str">
        <f>IFERROR(INDEX(Calc!$B$4:$L$2003,MATCH($O$3&amp;"-"&amp;$C882,Calc!$I$4:$I$2003,0),3),"")</f>
        <v/>
      </c>
      <c r="F882" s="242" t="str">
        <f>IFERROR(INDEX(Calc!$B$4:$L$2003,MATCH($O$3&amp;"-"&amp;$C882,Calc!$I$4:$I$2003,0),4),"")</f>
        <v/>
      </c>
      <c r="G882" s="242" t="str">
        <f>IFERROR(INDEX(Calc!$B$4:$L$2003,MATCH($O$3&amp;"-"&amp;$C882,Calc!$I$4:$I$2003,0),5),"")</f>
        <v/>
      </c>
      <c r="H882" s="129" t="str">
        <f>IFERROR(IF(I882="Closed","―",INDEX(Calc!$B$4:$L$2003,MATCH($O$3&amp;"-"&amp;$C882,Calc!$I$4:$I$2003,0),10)),"")</f>
        <v/>
      </c>
      <c r="I882" s="130"/>
      <c r="J882" s="59"/>
    </row>
    <row r="883" spans="2:10" x14ac:dyDescent="0.25">
      <c r="B883" s="58"/>
      <c r="C883" s="127">
        <v>869</v>
      </c>
      <c r="D883" s="128" t="str">
        <f>IFERROR(INDEX(Calc!$B$4:$L$2003,MATCH($O$3&amp;"-"&amp;C883,Calc!$I$4:$I$2003,0),2),"")</f>
        <v/>
      </c>
      <c r="E883" s="127" t="str">
        <f>IFERROR(INDEX(Calc!$B$4:$L$2003,MATCH($O$3&amp;"-"&amp;$C883,Calc!$I$4:$I$2003,0),3),"")</f>
        <v/>
      </c>
      <c r="F883" s="242" t="str">
        <f>IFERROR(INDEX(Calc!$B$4:$L$2003,MATCH($O$3&amp;"-"&amp;$C883,Calc!$I$4:$I$2003,0),4),"")</f>
        <v/>
      </c>
      <c r="G883" s="242" t="str">
        <f>IFERROR(INDEX(Calc!$B$4:$L$2003,MATCH($O$3&amp;"-"&amp;$C883,Calc!$I$4:$I$2003,0),5),"")</f>
        <v/>
      </c>
      <c r="H883" s="129" t="str">
        <f>IFERROR(IF(I883="Closed","―",INDEX(Calc!$B$4:$L$2003,MATCH($O$3&amp;"-"&amp;$C883,Calc!$I$4:$I$2003,0),10)),"")</f>
        <v/>
      </c>
      <c r="I883" s="130"/>
      <c r="J883" s="59"/>
    </row>
    <row r="884" spans="2:10" x14ac:dyDescent="0.25">
      <c r="B884" s="58"/>
      <c r="C884" s="127">
        <v>870</v>
      </c>
      <c r="D884" s="128" t="str">
        <f>IFERROR(INDEX(Calc!$B$4:$L$2003,MATCH($O$3&amp;"-"&amp;C884,Calc!$I$4:$I$2003,0),2),"")</f>
        <v/>
      </c>
      <c r="E884" s="127" t="str">
        <f>IFERROR(INDEX(Calc!$B$4:$L$2003,MATCH($O$3&amp;"-"&amp;$C884,Calc!$I$4:$I$2003,0),3),"")</f>
        <v/>
      </c>
      <c r="F884" s="242" t="str">
        <f>IFERROR(INDEX(Calc!$B$4:$L$2003,MATCH($O$3&amp;"-"&amp;$C884,Calc!$I$4:$I$2003,0),4),"")</f>
        <v/>
      </c>
      <c r="G884" s="242" t="str">
        <f>IFERROR(INDEX(Calc!$B$4:$L$2003,MATCH($O$3&amp;"-"&amp;$C884,Calc!$I$4:$I$2003,0),5),"")</f>
        <v/>
      </c>
      <c r="H884" s="129" t="str">
        <f>IFERROR(IF(I884="Closed","―",INDEX(Calc!$B$4:$L$2003,MATCH($O$3&amp;"-"&amp;$C884,Calc!$I$4:$I$2003,0),10)),"")</f>
        <v/>
      </c>
      <c r="I884" s="130"/>
      <c r="J884" s="59"/>
    </row>
    <row r="885" spans="2:10" x14ac:dyDescent="0.25">
      <c r="B885" s="58"/>
      <c r="C885" s="127">
        <v>871</v>
      </c>
      <c r="D885" s="128" t="str">
        <f>IFERROR(INDEX(Calc!$B$4:$L$2003,MATCH($O$3&amp;"-"&amp;C885,Calc!$I$4:$I$2003,0),2),"")</f>
        <v/>
      </c>
      <c r="E885" s="127" t="str">
        <f>IFERROR(INDEX(Calc!$B$4:$L$2003,MATCH($O$3&amp;"-"&amp;$C885,Calc!$I$4:$I$2003,0),3),"")</f>
        <v/>
      </c>
      <c r="F885" s="242" t="str">
        <f>IFERROR(INDEX(Calc!$B$4:$L$2003,MATCH($O$3&amp;"-"&amp;$C885,Calc!$I$4:$I$2003,0),4),"")</f>
        <v/>
      </c>
      <c r="G885" s="242" t="str">
        <f>IFERROR(INDEX(Calc!$B$4:$L$2003,MATCH($O$3&amp;"-"&amp;$C885,Calc!$I$4:$I$2003,0),5),"")</f>
        <v/>
      </c>
      <c r="H885" s="129" t="str">
        <f>IFERROR(IF(I885="Closed","―",INDEX(Calc!$B$4:$L$2003,MATCH($O$3&amp;"-"&amp;$C885,Calc!$I$4:$I$2003,0),10)),"")</f>
        <v/>
      </c>
      <c r="I885" s="130"/>
      <c r="J885" s="59"/>
    </row>
    <row r="886" spans="2:10" x14ac:dyDescent="0.25">
      <c r="B886" s="58"/>
      <c r="C886" s="127">
        <v>872</v>
      </c>
      <c r="D886" s="128" t="str">
        <f>IFERROR(INDEX(Calc!$B$4:$L$2003,MATCH($O$3&amp;"-"&amp;C886,Calc!$I$4:$I$2003,0),2),"")</f>
        <v/>
      </c>
      <c r="E886" s="127" t="str">
        <f>IFERROR(INDEX(Calc!$B$4:$L$2003,MATCH($O$3&amp;"-"&amp;$C886,Calc!$I$4:$I$2003,0),3),"")</f>
        <v/>
      </c>
      <c r="F886" s="242" t="str">
        <f>IFERROR(INDEX(Calc!$B$4:$L$2003,MATCH($O$3&amp;"-"&amp;$C886,Calc!$I$4:$I$2003,0),4),"")</f>
        <v/>
      </c>
      <c r="G886" s="242" t="str">
        <f>IFERROR(INDEX(Calc!$B$4:$L$2003,MATCH($O$3&amp;"-"&amp;$C886,Calc!$I$4:$I$2003,0),5),"")</f>
        <v/>
      </c>
      <c r="H886" s="129" t="str">
        <f>IFERROR(IF(I886="Closed","―",INDEX(Calc!$B$4:$L$2003,MATCH($O$3&amp;"-"&amp;$C886,Calc!$I$4:$I$2003,0),10)),"")</f>
        <v/>
      </c>
      <c r="I886" s="130"/>
      <c r="J886" s="59"/>
    </row>
    <row r="887" spans="2:10" x14ac:dyDescent="0.25">
      <c r="B887" s="58"/>
      <c r="C887" s="127">
        <v>873</v>
      </c>
      <c r="D887" s="128" t="str">
        <f>IFERROR(INDEX(Calc!$B$4:$L$2003,MATCH($O$3&amp;"-"&amp;C887,Calc!$I$4:$I$2003,0),2),"")</f>
        <v/>
      </c>
      <c r="E887" s="127" t="str">
        <f>IFERROR(INDEX(Calc!$B$4:$L$2003,MATCH($O$3&amp;"-"&amp;$C887,Calc!$I$4:$I$2003,0),3),"")</f>
        <v/>
      </c>
      <c r="F887" s="242" t="str">
        <f>IFERROR(INDEX(Calc!$B$4:$L$2003,MATCH($O$3&amp;"-"&amp;$C887,Calc!$I$4:$I$2003,0),4),"")</f>
        <v/>
      </c>
      <c r="G887" s="242" t="str">
        <f>IFERROR(INDEX(Calc!$B$4:$L$2003,MATCH($O$3&amp;"-"&amp;$C887,Calc!$I$4:$I$2003,0),5),"")</f>
        <v/>
      </c>
      <c r="H887" s="129" t="str">
        <f>IFERROR(IF(I887="Closed","―",INDEX(Calc!$B$4:$L$2003,MATCH($O$3&amp;"-"&amp;$C887,Calc!$I$4:$I$2003,0),10)),"")</f>
        <v/>
      </c>
      <c r="I887" s="130"/>
      <c r="J887" s="59"/>
    </row>
    <row r="888" spans="2:10" x14ac:dyDescent="0.25">
      <c r="B888" s="58"/>
      <c r="C888" s="127">
        <v>874</v>
      </c>
      <c r="D888" s="128" t="str">
        <f>IFERROR(INDEX(Calc!$B$4:$L$2003,MATCH($O$3&amp;"-"&amp;C888,Calc!$I$4:$I$2003,0),2),"")</f>
        <v/>
      </c>
      <c r="E888" s="127" t="str">
        <f>IFERROR(INDEX(Calc!$B$4:$L$2003,MATCH($O$3&amp;"-"&amp;$C888,Calc!$I$4:$I$2003,0),3),"")</f>
        <v/>
      </c>
      <c r="F888" s="242" t="str">
        <f>IFERROR(INDEX(Calc!$B$4:$L$2003,MATCH($O$3&amp;"-"&amp;$C888,Calc!$I$4:$I$2003,0),4),"")</f>
        <v/>
      </c>
      <c r="G888" s="242" t="str">
        <f>IFERROR(INDEX(Calc!$B$4:$L$2003,MATCH($O$3&amp;"-"&amp;$C888,Calc!$I$4:$I$2003,0),5),"")</f>
        <v/>
      </c>
      <c r="H888" s="129" t="str">
        <f>IFERROR(IF(I888="Closed","―",INDEX(Calc!$B$4:$L$2003,MATCH($O$3&amp;"-"&amp;$C888,Calc!$I$4:$I$2003,0),10)),"")</f>
        <v/>
      </c>
      <c r="I888" s="130"/>
      <c r="J888" s="59"/>
    </row>
    <row r="889" spans="2:10" x14ac:dyDescent="0.25">
      <c r="B889" s="58"/>
      <c r="C889" s="127">
        <v>875</v>
      </c>
      <c r="D889" s="128" t="str">
        <f>IFERROR(INDEX(Calc!$B$4:$L$2003,MATCH($O$3&amp;"-"&amp;C889,Calc!$I$4:$I$2003,0),2),"")</f>
        <v/>
      </c>
      <c r="E889" s="127" t="str">
        <f>IFERROR(INDEX(Calc!$B$4:$L$2003,MATCH($O$3&amp;"-"&amp;$C889,Calc!$I$4:$I$2003,0),3),"")</f>
        <v/>
      </c>
      <c r="F889" s="242" t="str">
        <f>IFERROR(INDEX(Calc!$B$4:$L$2003,MATCH($O$3&amp;"-"&amp;$C889,Calc!$I$4:$I$2003,0),4),"")</f>
        <v/>
      </c>
      <c r="G889" s="242" t="str">
        <f>IFERROR(INDEX(Calc!$B$4:$L$2003,MATCH($O$3&amp;"-"&amp;$C889,Calc!$I$4:$I$2003,0),5),"")</f>
        <v/>
      </c>
      <c r="H889" s="129" t="str">
        <f>IFERROR(IF(I889="Closed","―",INDEX(Calc!$B$4:$L$2003,MATCH($O$3&amp;"-"&amp;$C889,Calc!$I$4:$I$2003,0),10)),"")</f>
        <v/>
      </c>
      <c r="I889" s="130"/>
      <c r="J889" s="59"/>
    </row>
    <row r="890" spans="2:10" x14ac:dyDescent="0.25">
      <c r="B890" s="58"/>
      <c r="C890" s="127">
        <v>876</v>
      </c>
      <c r="D890" s="128" t="str">
        <f>IFERROR(INDEX(Calc!$B$4:$L$2003,MATCH($O$3&amp;"-"&amp;C890,Calc!$I$4:$I$2003,0),2),"")</f>
        <v/>
      </c>
      <c r="E890" s="127" t="str">
        <f>IFERROR(INDEX(Calc!$B$4:$L$2003,MATCH($O$3&amp;"-"&amp;$C890,Calc!$I$4:$I$2003,0),3),"")</f>
        <v/>
      </c>
      <c r="F890" s="242" t="str">
        <f>IFERROR(INDEX(Calc!$B$4:$L$2003,MATCH($O$3&amp;"-"&amp;$C890,Calc!$I$4:$I$2003,0),4),"")</f>
        <v/>
      </c>
      <c r="G890" s="242" t="str">
        <f>IFERROR(INDEX(Calc!$B$4:$L$2003,MATCH($O$3&amp;"-"&amp;$C890,Calc!$I$4:$I$2003,0),5),"")</f>
        <v/>
      </c>
      <c r="H890" s="129" t="str">
        <f>IFERROR(IF(I890="Closed","―",INDEX(Calc!$B$4:$L$2003,MATCH($O$3&amp;"-"&amp;$C890,Calc!$I$4:$I$2003,0),10)),"")</f>
        <v/>
      </c>
      <c r="I890" s="130"/>
      <c r="J890" s="59"/>
    </row>
    <row r="891" spans="2:10" x14ac:dyDescent="0.25">
      <c r="B891" s="58"/>
      <c r="C891" s="127">
        <v>877</v>
      </c>
      <c r="D891" s="128" t="str">
        <f>IFERROR(INDEX(Calc!$B$4:$L$2003,MATCH($O$3&amp;"-"&amp;C891,Calc!$I$4:$I$2003,0),2),"")</f>
        <v/>
      </c>
      <c r="E891" s="127" t="str">
        <f>IFERROR(INDEX(Calc!$B$4:$L$2003,MATCH($O$3&amp;"-"&amp;$C891,Calc!$I$4:$I$2003,0),3),"")</f>
        <v/>
      </c>
      <c r="F891" s="242" t="str">
        <f>IFERROR(INDEX(Calc!$B$4:$L$2003,MATCH($O$3&amp;"-"&amp;$C891,Calc!$I$4:$I$2003,0),4),"")</f>
        <v/>
      </c>
      <c r="G891" s="242" t="str">
        <f>IFERROR(INDEX(Calc!$B$4:$L$2003,MATCH($O$3&amp;"-"&amp;$C891,Calc!$I$4:$I$2003,0),5),"")</f>
        <v/>
      </c>
      <c r="H891" s="129" t="str">
        <f>IFERROR(IF(I891="Closed","―",INDEX(Calc!$B$4:$L$2003,MATCH($O$3&amp;"-"&amp;$C891,Calc!$I$4:$I$2003,0),10)),"")</f>
        <v/>
      </c>
      <c r="I891" s="130"/>
      <c r="J891" s="59"/>
    </row>
    <row r="892" spans="2:10" x14ac:dyDescent="0.25">
      <c r="B892" s="58"/>
      <c r="C892" s="127">
        <v>878</v>
      </c>
      <c r="D892" s="128" t="str">
        <f>IFERROR(INDEX(Calc!$B$4:$L$2003,MATCH($O$3&amp;"-"&amp;C892,Calc!$I$4:$I$2003,0),2),"")</f>
        <v/>
      </c>
      <c r="E892" s="127" t="str">
        <f>IFERROR(INDEX(Calc!$B$4:$L$2003,MATCH($O$3&amp;"-"&amp;$C892,Calc!$I$4:$I$2003,0),3),"")</f>
        <v/>
      </c>
      <c r="F892" s="242" t="str">
        <f>IFERROR(INDEX(Calc!$B$4:$L$2003,MATCH($O$3&amp;"-"&amp;$C892,Calc!$I$4:$I$2003,0),4),"")</f>
        <v/>
      </c>
      <c r="G892" s="242" t="str">
        <f>IFERROR(INDEX(Calc!$B$4:$L$2003,MATCH($O$3&amp;"-"&amp;$C892,Calc!$I$4:$I$2003,0),5),"")</f>
        <v/>
      </c>
      <c r="H892" s="129" t="str">
        <f>IFERROR(IF(I892="Closed","―",INDEX(Calc!$B$4:$L$2003,MATCH($O$3&amp;"-"&amp;$C892,Calc!$I$4:$I$2003,0),10)),"")</f>
        <v/>
      </c>
      <c r="I892" s="130"/>
      <c r="J892" s="59"/>
    </row>
    <row r="893" spans="2:10" x14ac:dyDescent="0.25">
      <c r="B893" s="58"/>
      <c r="C893" s="127">
        <v>879</v>
      </c>
      <c r="D893" s="128" t="str">
        <f>IFERROR(INDEX(Calc!$B$4:$L$2003,MATCH($O$3&amp;"-"&amp;C893,Calc!$I$4:$I$2003,0),2),"")</f>
        <v/>
      </c>
      <c r="E893" s="127" t="str">
        <f>IFERROR(INDEX(Calc!$B$4:$L$2003,MATCH($O$3&amp;"-"&amp;$C893,Calc!$I$4:$I$2003,0),3),"")</f>
        <v/>
      </c>
      <c r="F893" s="242" t="str">
        <f>IFERROR(INDEX(Calc!$B$4:$L$2003,MATCH($O$3&amp;"-"&amp;$C893,Calc!$I$4:$I$2003,0),4),"")</f>
        <v/>
      </c>
      <c r="G893" s="242" t="str">
        <f>IFERROR(INDEX(Calc!$B$4:$L$2003,MATCH($O$3&amp;"-"&amp;$C893,Calc!$I$4:$I$2003,0),5),"")</f>
        <v/>
      </c>
      <c r="H893" s="129" t="str">
        <f>IFERROR(IF(I893="Closed","―",INDEX(Calc!$B$4:$L$2003,MATCH($O$3&amp;"-"&amp;$C893,Calc!$I$4:$I$2003,0),10)),"")</f>
        <v/>
      </c>
      <c r="I893" s="130"/>
      <c r="J893" s="59"/>
    </row>
    <row r="894" spans="2:10" x14ac:dyDescent="0.25">
      <c r="B894" s="58"/>
      <c r="C894" s="127">
        <v>880</v>
      </c>
      <c r="D894" s="128" t="str">
        <f>IFERROR(INDEX(Calc!$B$4:$L$2003,MATCH($O$3&amp;"-"&amp;C894,Calc!$I$4:$I$2003,0),2),"")</f>
        <v/>
      </c>
      <c r="E894" s="127" t="str">
        <f>IFERROR(INDEX(Calc!$B$4:$L$2003,MATCH($O$3&amp;"-"&amp;$C894,Calc!$I$4:$I$2003,0),3),"")</f>
        <v/>
      </c>
      <c r="F894" s="242" t="str">
        <f>IFERROR(INDEX(Calc!$B$4:$L$2003,MATCH($O$3&amp;"-"&amp;$C894,Calc!$I$4:$I$2003,0),4),"")</f>
        <v/>
      </c>
      <c r="G894" s="242" t="str">
        <f>IFERROR(INDEX(Calc!$B$4:$L$2003,MATCH($O$3&amp;"-"&amp;$C894,Calc!$I$4:$I$2003,0),5),"")</f>
        <v/>
      </c>
      <c r="H894" s="129" t="str">
        <f>IFERROR(IF(I894="Closed","―",INDEX(Calc!$B$4:$L$2003,MATCH($O$3&amp;"-"&amp;$C894,Calc!$I$4:$I$2003,0),10)),"")</f>
        <v/>
      </c>
      <c r="I894" s="130"/>
      <c r="J894" s="59"/>
    </row>
    <row r="895" spans="2:10" x14ac:dyDescent="0.25">
      <c r="B895" s="58"/>
      <c r="C895" s="127">
        <v>881</v>
      </c>
      <c r="D895" s="128" t="str">
        <f>IFERROR(INDEX(Calc!$B$4:$L$2003,MATCH($O$3&amp;"-"&amp;C895,Calc!$I$4:$I$2003,0),2),"")</f>
        <v/>
      </c>
      <c r="E895" s="127" t="str">
        <f>IFERROR(INDEX(Calc!$B$4:$L$2003,MATCH($O$3&amp;"-"&amp;$C895,Calc!$I$4:$I$2003,0),3),"")</f>
        <v/>
      </c>
      <c r="F895" s="242" t="str">
        <f>IFERROR(INDEX(Calc!$B$4:$L$2003,MATCH($O$3&amp;"-"&amp;$C895,Calc!$I$4:$I$2003,0),4),"")</f>
        <v/>
      </c>
      <c r="G895" s="242" t="str">
        <f>IFERROR(INDEX(Calc!$B$4:$L$2003,MATCH($O$3&amp;"-"&amp;$C895,Calc!$I$4:$I$2003,0),5),"")</f>
        <v/>
      </c>
      <c r="H895" s="129" t="str">
        <f>IFERROR(IF(I895="Closed","―",INDEX(Calc!$B$4:$L$2003,MATCH($O$3&amp;"-"&amp;$C895,Calc!$I$4:$I$2003,0),10)),"")</f>
        <v/>
      </c>
      <c r="I895" s="130"/>
      <c r="J895" s="59"/>
    </row>
    <row r="896" spans="2:10" x14ac:dyDescent="0.25">
      <c r="B896" s="58"/>
      <c r="C896" s="127">
        <v>882</v>
      </c>
      <c r="D896" s="128" t="str">
        <f>IFERROR(INDEX(Calc!$B$4:$L$2003,MATCH($O$3&amp;"-"&amp;C896,Calc!$I$4:$I$2003,0),2),"")</f>
        <v/>
      </c>
      <c r="E896" s="127" t="str">
        <f>IFERROR(INDEX(Calc!$B$4:$L$2003,MATCH($O$3&amp;"-"&amp;$C896,Calc!$I$4:$I$2003,0),3),"")</f>
        <v/>
      </c>
      <c r="F896" s="242" t="str">
        <f>IFERROR(INDEX(Calc!$B$4:$L$2003,MATCH($O$3&amp;"-"&amp;$C896,Calc!$I$4:$I$2003,0),4),"")</f>
        <v/>
      </c>
      <c r="G896" s="242" t="str">
        <f>IFERROR(INDEX(Calc!$B$4:$L$2003,MATCH($O$3&amp;"-"&amp;$C896,Calc!$I$4:$I$2003,0),5),"")</f>
        <v/>
      </c>
      <c r="H896" s="129" t="str">
        <f>IFERROR(IF(I896="Closed","―",INDEX(Calc!$B$4:$L$2003,MATCH($O$3&amp;"-"&amp;$C896,Calc!$I$4:$I$2003,0),10)),"")</f>
        <v/>
      </c>
      <c r="I896" s="130"/>
      <c r="J896" s="59"/>
    </row>
    <row r="897" spans="2:10" x14ac:dyDescent="0.25">
      <c r="B897" s="58"/>
      <c r="C897" s="127">
        <v>883</v>
      </c>
      <c r="D897" s="128" t="str">
        <f>IFERROR(INDEX(Calc!$B$4:$L$2003,MATCH($O$3&amp;"-"&amp;C897,Calc!$I$4:$I$2003,0),2),"")</f>
        <v/>
      </c>
      <c r="E897" s="127" t="str">
        <f>IFERROR(INDEX(Calc!$B$4:$L$2003,MATCH($O$3&amp;"-"&amp;$C897,Calc!$I$4:$I$2003,0),3),"")</f>
        <v/>
      </c>
      <c r="F897" s="242" t="str">
        <f>IFERROR(INDEX(Calc!$B$4:$L$2003,MATCH($O$3&amp;"-"&amp;$C897,Calc!$I$4:$I$2003,0),4),"")</f>
        <v/>
      </c>
      <c r="G897" s="242" t="str">
        <f>IFERROR(INDEX(Calc!$B$4:$L$2003,MATCH($O$3&amp;"-"&amp;$C897,Calc!$I$4:$I$2003,0),5),"")</f>
        <v/>
      </c>
      <c r="H897" s="129" t="str">
        <f>IFERROR(IF(I897="Closed","―",INDEX(Calc!$B$4:$L$2003,MATCH($O$3&amp;"-"&amp;$C897,Calc!$I$4:$I$2003,0),10)),"")</f>
        <v/>
      </c>
      <c r="I897" s="130"/>
      <c r="J897" s="59"/>
    </row>
    <row r="898" spans="2:10" x14ac:dyDescent="0.25">
      <c r="B898" s="58"/>
      <c r="C898" s="127">
        <v>884</v>
      </c>
      <c r="D898" s="128" t="str">
        <f>IFERROR(INDEX(Calc!$B$4:$L$2003,MATCH($O$3&amp;"-"&amp;C898,Calc!$I$4:$I$2003,0),2),"")</f>
        <v/>
      </c>
      <c r="E898" s="127" t="str">
        <f>IFERROR(INDEX(Calc!$B$4:$L$2003,MATCH($O$3&amp;"-"&amp;$C898,Calc!$I$4:$I$2003,0),3),"")</f>
        <v/>
      </c>
      <c r="F898" s="242" t="str">
        <f>IFERROR(INDEX(Calc!$B$4:$L$2003,MATCH($O$3&amp;"-"&amp;$C898,Calc!$I$4:$I$2003,0),4),"")</f>
        <v/>
      </c>
      <c r="G898" s="242" t="str">
        <f>IFERROR(INDEX(Calc!$B$4:$L$2003,MATCH($O$3&amp;"-"&amp;$C898,Calc!$I$4:$I$2003,0),5),"")</f>
        <v/>
      </c>
      <c r="H898" s="129" t="str">
        <f>IFERROR(IF(I898="Closed","―",INDEX(Calc!$B$4:$L$2003,MATCH($O$3&amp;"-"&amp;$C898,Calc!$I$4:$I$2003,0),10)),"")</f>
        <v/>
      </c>
      <c r="I898" s="130"/>
      <c r="J898" s="59"/>
    </row>
    <row r="899" spans="2:10" x14ac:dyDescent="0.25">
      <c r="B899" s="58"/>
      <c r="C899" s="127">
        <v>885</v>
      </c>
      <c r="D899" s="128" t="str">
        <f>IFERROR(INDEX(Calc!$B$4:$L$2003,MATCH($O$3&amp;"-"&amp;C899,Calc!$I$4:$I$2003,0),2),"")</f>
        <v/>
      </c>
      <c r="E899" s="127" t="str">
        <f>IFERROR(INDEX(Calc!$B$4:$L$2003,MATCH($O$3&amp;"-"&amp;$C899,Calc!$I$4:$I$2003,0),3),"")</f>
        <v/>
      </c>
      <c r="F899" s="242" t="str">
        <f>IFERROR(INDEX(Calc!$B$4:$L$2003,MATCH($O$3&amp;"-"&amp;$C899,Calc!$I$4:$I$2003,0),4),"")</f>
        <v/>
      </c>
      <c r="G899" s="242" t="str">
        <f>IFERROR(INDEX(Calc!$B$4:$L$2003,MATCH($O$3&amp;"-"&amp;$C899,Calc!$I$4:$I$2003,0),5),"")</f>
        <v/>
      </c>
      <c r="H899" s="129" t="str">
        <f>IFERROR(IF(I899="Closed","―",INDEX(Calc!$B$4:$L$2003,MATCH($O$3&amp;"-"&amp;$C899,Calc!$I$4:$I$2003,0),10)),"")</f>
        <v/>
      </c>
      <c r="I899" s="130"/>
      <c r="J899" s="59"/>
    </row>
    <row r="900" spans="2:10" x14ac:dyDescent="0.25">
      <c r="B900" s="58"/>
      <c r="C900" s="127">
        <v>886</v>
      </c>
      <c r="D900" s="128" t="str">
        <f>IFERROR(INDEX(Calc!$B$4:$L$2003,MATCH($O$3&amp;"-"&amp;C900,Calc!$I$4:$I$2003,0),2),"")</f>
        <v/>
      </c>
      <c r="E900" s="127" t="str">
        <f>IFERROR(INDEX(Calc!$B$4:$L$2003,MATCH($O$3&amp;"-"&amp;$C900,Calc!$I$4:$I$2003,0),3),"")</f>
        <v/>
      </c>
      <c r="F900" s="242" t="str">
        <f>IFERROR(INDEX(Calc!$B$4:$L$2003,MATCH($O$3&amp;"-"&amp;$C900,Calc!$I$4:$I$2003,0),4),"")</f>
        <v/>
      </c>
      <c r="G900" s="242" t="str">
        <f>IFERROR(INDEX(Calc!$B$4:$L$2003,MATCH($O$3&amp;"-"&amp;$C900,Calc!$I$4:$I$2003,0),5),"")</f>
        <v/>
      </c>
      <c r="H900" s="129" t="str">
        <f>IFERROR(IF(I900="Closed","―",INDEX(Calc!$B$4:$L$2003,MATCH($O$3&amp;"-"&amp;$C900,Calc!$I$4:$I$2003,0),10)),"")</f>
        <v/>
      </c>
      <c r="I900" s="130"/>
      <c r="J900" s="59"/>
    </row>
    <row r="901" spans="2:10" x14ac:dyDescent="0.25">
      <c r="B901" s="58"/>
      <c r="C901" s="127">
        <v>887</v>
      </c>
      <c r="D901" s="128" t="str">
        <f>IFERROR(INDEX(Calc!$B$4:$L$2003,MATCH($O$3&amp;"-"&amp;C901,Calc!$I$4:$I$2003,0),2),"")</f>
        <v/>
      </c>
      <c r="E901" s="127" t="str">
        <f>IFERROR(INDEX(Calc!$B$4:$L$2003,MATCH($O$3&amp;"-"&amp;$C901,Calc!$I$4:$I$2003,0),3),"")</f>
        <v/>
      </c>
      <c r="F901" s="242" t="str">
        <f>IFERROR(INDEX(Calc!$B$4:$L$2003,MATCH($O$3&amp;"-"&amp;$C901,Calc!$I$4:$I$2003,0),4),"")</f>
        <v/>
      </c>
      <c r="G901" s="242" t="str">
        <f>IFERROR(INDEX(Calc!$B$4:$L$2003,MATCH($O$3&amp;"-"&amp;$C901,Calc!$I$4:$I$2003,0),5),"")</f>
        <v/>
      </c>
      <c r="H901" s="129" t="str">
        <f>IFERROR(IF(I901="Closed","―",INDEX(Calc!$B$4:$L$2003,MATCH($O$3&amp;"-"&amp;$C901,Calc!$I$4:$I$2003,0),10)),"")</f>
        <v/>
      </c>
      <c r="I901" s="130"/>
      <c r="J901" s="59"/>
    </row>
    <row r="902" spans="2:10" x14ac:dyDescent="0.25">
      <c r="B902" s="58"/>
      <c r="C902" s="127">
        <v>888</v>
      </c>
      <c r="D902" s="128" t="str">
        <f>IFERROR(INDEX(Calc!$B$4:$L$2003,MATCH($O$3&amp;"-"&amp;C902,Calc!$I$4:$I$2003,0),2),"")</f>
        <v/>
      </c>
      <c r="E902" s="127" t="str">
        <f>IFERROR(INDEX(Calc!$B$4:$L$2003,MATCH($O$3&amp;"-"&amp;$C902,Calc!$I$4:$I$2003,0),3),"")</f>
        <v/>
      </c>
      <c r="F902" s="242" t="str">
        <f>IFERROR(INDEX(Calc!$B$4:$L$2003,MATCH($O$3&amp;"-"&amp;$C902,Calc!$I$4:$I$2003,0),4),"")</f>
        <v/>
      </c>
      <c r="G902" s="242" t="str">
        <f>IFERROR(INDEX(Calc!$B$4:$L$2003,MATCH($O$3&amp;"-"&amp;$C902,Calc!$I$4:$I$2003,0),5),"")</f>
        <v/>
      </c>
      <c r="H902" s="129" t="str">
        <f>IFERROR(IF(I902="Closed","―",INDEX(Calc!$B$4:$L$2003,MATCH($O$3&amp;"-"&amp;$C902,Calc!$I$4:$I$2003,0),10)),"")</f>
        <v/>
      </c>
      <c r="I902" s="130"/>
      <c r="J902" s="59"/>
    </row>
    <row r="903" spans="2:10" x14ac:dyDescent="0.25">
      <c r="B903" s="58"/>
      <c r="C903" s="127">
        <v>889</v>
      </c>
      <c r="D903" s="128" t="str">
        <f>IFERROR(INDEX(Calc!$B$4:$L$2003,MATCH($O$3&amp;"-"&amp;C903,Calc!$I$4:$I$2003,0),2),"")</f>
        <v/>
      </c>
      <c r="E903" s="127" t="str">
        <f>IFERROR(INDEX(Calc!$B$4:$L$2003,MATCH($O$3&amp;"-"&amp;$C903,Calc!$I$4:$I$2003,0),3),"")</f>
        <v/>
      </c>
      <c r="F903" s="242" t="str">
        <f>IFERROR(INDEX(Calc!$B$4:$L$2003,MATCH($O$3&amp;"-"&amp;$C903,Calc!$I$4:$I$2003,0),4),"")</f>
        <v/>
      </c>
      <c r="G903" s="242" t="str">
        <f>IFERROR(INDEX(Calc!$B$4:$L$2003,MATCH($O$3&amp;"-"&amp;$C903,Calc!$I$4:$I$2003,0),5),"")</f>
        <v/>
      </c>
      <c r="H903" s="129" t="str">
        <f>IFERROR(IF(I903="Closed","―",INDEX(Calc!$B$4:$L$2003,MATCH($O$3&amp;"-"&amp;$C903,Calc!$I$4:$I$2003,0),10)),"")</f>
        <v/>
      </c>
      <c r="I903" s="130"/>
      <c r="J903" s="59"/>
    </row>
    <row r="904" spans="2:10" x14ac:dyDescent="0.25">
      <c r="B904" s="58"/>
      <c r="C904" s="127">
        <v>890</v>
      </c>
      <c r="D904" s="128" t="str">
        <f>IFERROR(INDEX(Calc!$B$4:$L$2003,MATCH($O$3&amp;"-"&amp;C904,Calc!$I$4:$I$2003,0),2),"")</f>
        <v/>
      </c>
      <c r="E904" s="127" t="str">
        <f>IFERROR(INDEX(Calc!$B$4:$L$2003,MATCH($O$3&amp;"-"&amp;$C904,Calc!$I$4:$I$2003,0),3),"")</f>
        <v/>
      </c>
      <c r="F904" s="242" t="str">
        <f>IFERROR(INDEX(Calc!$B$4:$L$2003,MATCH($O$3&amp;"-"&amp;$C904,Calc!$I$4:$I$2003,0),4),"")</f>
        <v/>
      </c>
      <c r="G904" s="242" t="str">
        <f>IFERROR(INDEX(Calc!$B$4:$L$2003,MATCH($O$3&amp;"-"&amp;$C904,Calc!$I$4:$I$2003,0),5),"")</f>
        <v/>
      </c>
      <c r="H904" s="129" t="str">
        <f>IFERROR(IF(I904="Closed","―",INDEX(Calc!$B$4:$L$2003,MATCH($O$3&amp;"-"&amp;$C904,Calc!$I$4:$I$2003,0),10)),"")</f>
        <v/>
      </c>
      <c r="I904" s="130"/>
      <c r="J904" s="59"/>
    </row>
    <row r="905" spans="2:10" x14ac:dyDescent="0.25">
      <c r="B905" s="58"/>
      <c r="C905" s="127">
        <v>891</v>
      </c>
      <c r="D905" s="128" t="str">
        <f>IFERROR(INDEX(Calc!$B$4:$L$2003,MATCH($O$3&amp;"-"&amp;C905,Calc!$I$4:$I$2003,0),2),"")</f>
        <v/>
      </c>
      <c r="E905" s="127" t="str">
        <f>IFERROR(INDEX(Calc!$B$4:$L$2003,MATCH($O$3&amp;"-"&amp;$C905,Calc!$I$4:$I$2003,0),3),"")</f>
        <v/>
      </c>
      <c r="F905" s="242" t="str">
        <f>IFERROR(INDEX(Calc!$B$4:$L$2003,MATCH($O$3&amp;"-"&amp;$C905,Calc!$I$4:$I$2003,0),4),"")</f>
        <v/>
      </c>
      <c r="G905" s="242" t="str">
        <f>IFERROR(INDEX(Calc!$B$4:$L$2003,MATCH($O$3&amp;"-"&amp;$C905,Calc!$I$4:$I$2003,0),5),"")</f>
        <v/>
      </c>
      <c r="H905" s="129" t="str">
        <f>IFERROR(IF(I905="Closed","―",INDEX(Calc!$B$4:$L$2003,MATCH($O$3&amp;"-"&amp;$C905,Calc!$I$4:$I$2003,0),10)),"")</f>
        <v/>
      </c>
      <c r="I905" s="130"/>
      <c r="J905" s="59"/>
    </row>
    <row r="906" spans="2:10" x14ac:dyDescent="0.25">
      <c r="B906" s="58"/>
      <c r="C906" s="127">
        <v>892</v>
      </c>
      <c r="D906" s="128" t="str">
        <f>IFERROR(INDEX(Calc!$B$4:$L$2003,MATCH($O$3&amp;"-"&amp;C906,Calc!$I$4:$I$2003,0),2),"")</f>
        <v/>
      </c>
      <c r="E906" s="127" t="str">
        <f>IFERROR(INDEX(Calc!$B$4:$L$2003,MATCH($O$3&amp;"-"&amp;$C906,Calc!$I$4:$I$2003,0),3),"")</f>
        <v/>
      </c>
      <c r="F906" s="242" t="str">
        <f>IFERROR(INDEX(Calc!$B$4:$L$2003,MATCH($O$3&amp;"-"&amp;$C906,Calc!$I$4:$I$2003,0),4),"")</f>
        <v/>
      </c>
      <c r="G906" s="242" t="str">
        <f>IFERROR(INDEX(Calc!$B$4:$L$2003,MATCH($O$3&amp;"-"&amp;$C906,Calc!$I$4:$I$2003,0),5),"")</f>
        <v/>
      </c>
      <c r="H906" s="129" t="str">
        <f>IFERROR(IF(I906="Closed","―",INDEX(Calc!$B$4:$L$2003,MATCH($O$3&amp;"-"&amp;$C906,Calc!$I$4:$I$2003,0),10)),"")</f>
        <v/>
      </c>
      <c r="I906" s="130"/>
      <c r="J906" s="59"/>
    </row>
    <row r="907" spans="2:10" x14ac:dyDescent="0.25">
      <c r="B907" s="58"/>
      <c r="C907" s="127">
        <v>893</v>
      </c>
      <c r="D907" s="128" t="str">
        <f>IFERROR(INDEX(Calc!$B$4:$L$2003,MATCH($O$3&amp;"-"&amp;C907,Calc!$I$4:$I$2003,0),2),"")</f>
        <v/>
      </c>
      <c r="E907" s="127" t="str">
        <f>IFERROR(INDEX(Calc!$B$4:$L$2003,MATCH($O$3&amp;"-"&amp;$C907,Calc!$I$4:$I$2003,0),3),"")</f>
        <v/>
      </c>
      <c r="F907" s="242" t="str">
        <f>IFERROR(INDEX(Calc!$B$4:$L$2003,MATCH($O$3&amp;"-"&amp;$C907,Calc!$I$4:$I$2003,0),4),"")</f>
        <v/>
      </c>
      <c r="G907" s="242" t="str">
        <f>IFERROR(INDEX(Calc!$B$4:$L$2003,MATCH($O$3&amp;"-"&amp;$C907,Calc!$I$4:$I$2003,0),5),"")</f>
        <v/>
      </c>
      <c r="H907" s="129" t="str">
        <f>IFERROR(IF(I907="Closed","―",INDEX(Calc!$B$4:$L$2003,MATCH($O$3&amp;"-"&amp;$C907,Calc!$I$4:$I$2003,0),10)),"")</f>
        <v/>
      </c>
      <c r="I907" s="130"/>
      <c r="J907" s="59"/>
    </row>
    <row r="908" spans="2:10" x14ac:dyDescent="0.25">
      <c r="B908" s="58"/>
      <c r="C908" s="127">
        <v>894</v>
      </c>
      <c r="D908" s="128" t="str">
        <f>IFERROR(INDEX(Calc!$B$4:$L$2003,MATCH($O$3&amp;"-"&amp;C908,Calc!$I$4:$I$2003,0),2),"")</f>
        <v/>
      </c>
      <c r="E908" s="127" t="str">
        <f>IFERROR(INDEX(Calc!$B$4:$L$2003,MATCH($O$3&amp;"-"&amp;$C908,Calc!$I$4:$I$2003,0),3),"")</f>
        <v/>
      </c>
      <c r="F908" s="242" t="str">
        <f>IFERROR(INDEX(Calc!$B$4:$L$2003,MATCH($O$3&amp;"-"&amp;$C908,Calc!$I$4:$I$2003,0),4),"")</f>
        <v/>
      </c>
      <c r="G908" s="242" t="str">
        <f>IFERROR(INDEX(Calc!$B$4:$L$2003,MATCH($O$3&amp;"-"&amp;$C908,Calc!$I$4:$I$2003,0),5),"")</f>
        <v/>
      </c>
      <c r="H908" s="129" t="str">
        <f>IFERROR(IF(I908="Closed","―",INDEX(Calc!$B$4:$L$2003,MATCH($O$3&amp;"-"&amp;$C908,Calc!$I$4:$I$2003,0),10)),"")</f>
        <v/>
      </c>
      <c r="I908" s="130"/>
      <c r="J908" s="59"/>
    </row>
    <row r="909" spans="2:10" x14ac:dyDescent="0.25">
      <c r="B909" s="58"/>
      <c r="C909" s="127">
        <v>895</v>
      </c>
      <c r="D909" s="128" t="str">
        <f>IFERROR(INDEX(Calc!$B$4:$L$2003,MATCH($O$3&amp;"-"&amp;C909,Calc!$I$4:$I$2003,0),2),"")</f>
        <v/>
      </c>
      <c r="E909" s="127" t="str">
        <f>IFERROR(INDEX(Calc!$B$4:$L$2003,MATCH($O$3&amp;"-"&amp;$C909,Calc!$I$4:$I$2003,0),3),"")</f>
        <v/>
      </c>
      <c r="F909" s="242" t="str">
        <f>IFERROR(INDEX(Calc!$B$4:$L$2003,MATCH($O$3&amp;"-"&amp;$C909,Calc!$I$4:$I$2003,0),4),"")</f>
        <v/>
      </c>
      <c r="G909" s="242" t="str">
        <f>IFERROR(INDEX(Calc!$B$4:$L$2003,MATCH($O$3&amp;"-"&amp;$C909,Calc!$I$4:$I$2003,0),5),"")</f>
        <v/>
      </c>
      <c r="H909" s="129" t="str">
        <f>IFERROR(IF(I909="Closed","―",INDEX(Calc!$B$4:$L$2003,MATCH($O$3&amp;"-"&amp;$C909,Calc!$I$4:$I$2003,0),10)),"")</f>
        <v/>
      </c>
      <c r="I909" s="130"/>
      <c r="J909" s="59"/>
    </row>
    <row r="910" spans="2:10" x14ac:dyDescent="0.25">
      <c r="B910" s="58"/>
      <c r="C910" s="127">
        <v>896</v>
      </c>
      <c r="D910" s="128" t="str">
        <f>IFERROR(INDEX(Calc!$B$4:$L$2003,MATCH($O$3&amp;"-"&amp;C910,Calc!$I$4:$I$2003,0),2),"")</f>
        <v/>
      </c>
      <c r="E910" s="127" t="str">
        <f>IFERROR(INDEX(Calc!$B$4:$L$2003,MATCH($O$3&amp;"-"&amp;$C910,Calc!$I$4:$I$2003,0),3),"")</f>
        <v/>
      </c>
      <c r="F910" s="242" t="str">
        <f>IFERROR(INDEX(Calc!$B$4:$L$2003,MATCH($O$3&amp;"-"&amp;$C910,Calc!$I$4:$I$2003,0),4),"")</f>
        <v/>
      </c>
      <c r="G910" s="242" t="str">
        <f>IFERROR(INDEX(Calc!$B$4:$L$2003,MATCH($O$3&amp;"-"&amp;$C910,Calc!$I$4:$I$2003,0),5),"")</f>
        <v/>
      </c>
      <c r="H910" s="129" t="str">
        <f>IFERROR(IF(I910="Closed","―",INDEX(Calc!$B$4:$L$2003,MATCH($O$3&amp;"-"&amp;$C910,Calc!$I$4:$I$2003,0),10)),"")</f>
        <v/>
      </c>
      <c r="I910" s="130"/>
      <c r="J910" s="59"/>
    </row>
    <row r="911" spans="2:10" x14ac:dyDescent="0.25">
      <c r="B911" s="58"/>
      <c r="C911" s="127">
        <v>897</v>
      </c>
      <c r="D911" s="128" t="str">
        <f>IFERROR(INDEX(Calc!$B$4:$L$2003,MATCH($O$3&amp;"-"&amp;C911,Calc!$I$4:$I$2003,0),2),"")</f>
        <v/>
      </c>
      <c r="E911" s="127" t="str">
        <f>IFERROR(INDEX(Calc!$B$4:$L$2003,MATCH($O$3&amp;"-"&amp;$C911,Calc!$I$4:$I$2003,0),3),"")</f>
        <v/>
      </c>
      <c r="F911" s="242" t="str">
        <f>IFERROR(INDEX(Calc!$B$4:$L$2003,MATCH($O$3&amp;"-"&amp;$C911,Calc!$I$4:$I$2003,0),4),"")</f>
        <v/>
      </c>
      <c r="G911" s="242" t="str">
        <f>IFERROR(INDEX(Calc!$B$4:$L$2003,MATCH($O$3&amp;"-"&amp;$C911,Calc!$I$4:$I$2003,0),5),"")</f>
        <v/>
      </c>
      <c r="H911" s="129" t="str">
        <f>IFERROR(IF(I911="Closed","―",INDEX(Calc!$B$4:$L$2003,MATCH($O$3&amp;"-"&amp;$C911,Calc!$I$4:$I$2003,0),10)),"")</f>
        <v/>
      </c>
      <c r="I911" s="130"/>
      <c r="J911" s="59"/>
    </row>
    <row r="912" spans="2:10" x14ac:dyDescent="0.25">
      <c r="B912" s="58"/>
      <c r="C912" s="127">
        <v>898</v>
      </c>
      <c r="D912" s="128" t="str">
        <f>IFERROR(INDEX(Calc!$B$4:$L$2003,MATCH($O$3&amp;"-"&amp;C912,Calc!$I$4:$I$2003,0),2),"")</f>
        <v/>
      </c>
      <c r="E912" s="127" t="str">
        <f>IFERROR(INDEX(Calc!$B$4:$L$2003,MATCH($O$3&amp;"-"&amp;$C912,Calc!$I$4:$I$2003,0),3),"")</f>
        <v/>
      </c>
      <c r="F912" s="242" t="str">
        <f>IFERROR(INDEX(Calc!$B$4:$L$2003,MATCH($O$3&amp;"-"&amp;$C912,Calc!$I$4:$I$2003,0),4),"")</f>
        <v/>
      </c>
      <c r="G912" s="242" t="str">
        <f>IFERROR(INDEX(Calc!$B$4:$L$2003,MATCH($O$3&amp;"-"&amp;$C912,Calc!$I$4:$I$2003,0),5),"")</f>
        <v/>
      </c>
      <c r="H912" s="129" t="str">
        <f>IFERROR(IF(I912="Closed","―",INDEX(Calc!$B$4:$L$2003,MATCH($O$3&amp;"-"&amp;$C912,Calc!$I$4:$I$2003,0),10)),"")</f>
        <v/>
      </c>
      <c r="I912" s="130"/>
      <c r="J912" s="59"/>
    </row>
    <row r="913" spans="2:10" x14ac:dyDescent="0.25">
      <c r="B913" s="58"/>
      <c r="C913" s="127">
        <v>899</v>
      </c>
      <c r="D913" s="128" t="str">
        <f>IFERROR(INDEX(Calc!$B$4:$L$2003,MATCH($O$3&amp;"-"&amp;C913,Calc!$I$4:$I$2003,0),2),"")</f>
        <v/>
      </c>
      <c r="E913" s="127" t="str">
        <f>IFERROR(INDEX(Calc!$B$4:$L$2003,MATCH($O$3&amp;"-"&amp;$C913,Calc!$I$4:$I$2003,0),3),"")</f>
        <v/>
      </c>
      <c r="F913" s="242" t="str">
        <f>IFERROR(INDEX(Calc!$B$4:$L$2003,MATCH($O$3&amp;"-"&amp;$C913,Calc!$I$4:$I$2003,0),4),"")</f>
        <v/>
      </c>
      <c r="G913" s="242" t="str">
        <f>IFERROR(INDEX(Calc!$B$4:$L$2003,MATCH($O$3&amp;"-"&amp;$C913,Calc!$I$4:$I$2003,0),5),"")</f>
        <v/>
      </c>
      <c r="H913" s="129" t="str">
        <f>IFERROR(IF(I913="Closed","―",INDEX(Calc!$B$4:$L$2003,MATCH($O$3&amp;"-"&amp;$C913,Calc!$I$4:$I$2003,0),10)),"")</f>
        <v/>
      </c>
      <c r="I913" s="130"/>
      <c r="J913" s="59"/>
    </row>
    <row r="914" spans="2:10" x14ac:dyDescent="0.25">
      <c r="B914" s="58"/>
      <c r="C914" s="127">
        <v>900</v>
      </c>
      <c r="D914" s="128" t="str">
        <f>IFERROR(INDEX(Calc!$B$4:$L$2003,MATCH($O$3&amp;"-"&amp;C914,Calc!$I$4:$I$2003,0),2),"")</f>
        <v/>
      </c>
      <c r="E914" s="127" t="str">
        <f>IFERROR(INDEX(Calc!$B$4:$L$2003,MATCH($O$3&amp;"-"&amp;$C914,Calc!$I$4:$I$2003,0),3),"")</f>
        <v/>
      </c>
      <c r="F914" s="242" t="str">
        <f>IFERROR(INDEX(Calc!$B$4:$L$2003,MATCH($O$3&amp;"-"&amp;$C914,Calc!$I$4:$I$2003,0),4),"")</f>
        <v/>
      </c>
      <c r="G914" s="242" t="str">
        <f>IFERROR(INDEX(Calc!$B$4:$L$2003,MATCH($O$3&amp;"-"&amp;$C914,Calc!$I$4:$I$2003,0),5),"")</f>
        <v/>
      </c>
      <c r="H914" s="129" t="str">
        <f>IFERROR(IF(I914="Closed","―",INDEX(Calc!$B$4:$L$2003,MATCH($O$3&amp;"-"&amp;$C914,Calc!$I$4:$I$2003,0),10)),"")</f>
        <v/>
      </c>
      <c r="I914" s="130"/>
      <c r="J914" s="59"/>
    </row>
    <row r="915" spans="2:10" x14ac:dyDescent="0.25">
      <c r="B915" s="58"/>
      <c r="C915" s="127">
        <v>901</v>
      </c>
      <c r="D915" s="128" t="str">
        <f>IFERROR(INDEX(Calc!$B$4:$L$2003,MATCH($O$3&amp;"-"&amp;C915,Calc!$I$4:$I$2003,0),2),"")</f>
        <v/>
      </c>
      <c r="E915" s="127" t="str">
        <f>IFERROR(INDEX(Calc!$B$4:$L$2003,MATCH($O$3&amp;"-"&amp;$C915,Calc!$I$4:$I$2003,0),3),"")</f>
        <v/>
      </c>
      <c r="F915" s="242" t="str">
        <f>IFERROR(INDEX(Calc!$B$4:$L$2003,MATCH($O$3&amp;"-"&amp;$C915,Calc!$I$4:$I$2003,0),4),"")</f>
        <v/>
      </c>
      <c r="G915" s="242" t="str">
        <f>IFERROR(INDEX(Calc!$B$4:$L$2003,MATCH($O$3&amp;"-"&amp;$C915,Calc!$I$4:$I$2003,0),5),"")</f>
        <v/>
      </c>
      <c r="H915" s="129" t="str">
        <f>IFERROR(IF(I915="Closed","―",INDEX(Calc!$B$4:$L$2003,MATCH($O$3&amp;"-"&amp;$C915,Calc!$I$4:$I$2003,0),10)),"")</f>
        <v/>
      </c>
      <c r="I915" s="130"/>
      <c r="J915" s="59"/>
    </row>
    <row r="916" spans="2:10" x14ac:dyDescent="0.25">
      <c r="B916" s="58"/>
      <c r="C916" s="127">
        <v>902</v>
      </c>
      <c r="D916" s="128" t="str">
        <f>IFERROR(INDEX(Calc!$B$4:$L$2003,MATCH($O$3&amp;"-"&amp;C916,Calc!$I$4:$I$2003,0),2),"")</f>
        <v/>
      </c>
      <c r="E916" s="127" t="str">
        <f>IFERROR(INDEX(Calc!$B$4:$L$2003,MATCH($O$3&amp;"-"&amp;$C916,Calc!$I$4:$I$2003,0),3),"")</f>
        <v/>
      </c>
      <c r="F916" s="242" t="str">
        <f>IFERROR(INDEX(Calc!$B$4:$L$2003,MATCH($O$3&amp;"-"&amp;$C916,Calc!$I$4:$I$2003,0),4),"")</f>
        <v/>
      </c>
      <c r="G916" s="242" t="str">
        <f>IFERROR(INDEX(Calc!$B$4:$L$2003,MATCH($O$3&amp;"-"&amp;$C916,Calc!$I$4:$I$2003,0),5),"")</f>
        <v/>
      </c>
      <c r="H916" s="129" t="str">
        <f>IFERROR(IF(I916="Closed","―",INDEX(Calc!$B$4:$L$2003,MATCH($O$3&amp;"-"&amp;$C916,Calc!$I$4:$I$2003,0),10)),"")</f>
        <v/>
      </c>
      <c r="I916" s="130"/>
      <c r="J916" s="59"/>
    </row>
    <row r="917" spans="2:10" x14ac:dyDescent="0.25">
      <c r="B917" s="58"/>
      <c r="C917" s="127">
        <v>903</v>
      </c>
      <c r="D917" s="128" t="str">
        <f>IFERROR(INDEX(Calc!$B$4:$L$2003,MATCH($O$3&amp;"-"&amp;C917,Calc!$I$4:$I$2003,0),2),"")</f>
        <v/>
      </c>
      <c r="E917" s="127" t="str">
        <f>IFERROR(INDEX(Calc!$B$4:$L$2003,MATCH($O$3&amp;"-"&amp;$C917,Calc!$I$4:$I$2003,0),3),"")</f>
        <v/>
      </c>
      <c r="F917" s="242" t="str">
        <f>IFERROR(INDEX(Calc!$B$4:$L$2003,MATCH($O$3&amp;"-"&amp;$C917,Calc!$I$4:$I$2003,0),4),"")</f>
        <v/>
      </c>
      <c r="G917" s="242" t="str">
        <f>IFERROR(INDEX(Calc!$B$4:$L$2003,MATCH($O$3&amp;"-"&amp;$C917,Calc!$I$4:$I$2003,0),5),"")</f>
        <v/>
      </c>
      <c r="H917" s="129" t="str">
        <f>IFERROR(IF(I917="Closed","―",INDEX(Calc!$B$4:$L$2003,MATCH($O$3&amp;"-"&amp;$C917,Calc!$I$4:$I$2003,0),10)),"")</f>
        <v/>
      </c>
      <c r="I917" s="130"/>
      <c r="J917" s="59"/>
    </row>
    <row r="918" spans="2:10" x14ac:dyDescent="0.25">
      <c r="B918" s="58"/>
      <c r="C918" s="127">
        <v>904</v>
      </c>
      <c r="D918" s="128" t="str">
        <f>IFERROR(INDEX(Calc!$B$4:$L$2003,MATCH($O$3&amp;"-"&amp;C918,Calc!$I$4:$I$2003,0),2),"")</f>
        <v/>
      </c>
      <c r="E918" s="127" t="str">
        <f>IFERROR(INDEX(Calc!$B$4:$L$2003,MATCH($O$3&amp;"-"&amp;$C918,Calc!$I$4:$I$2003,0),3),"")</f>
        <v/>
      </c>
      <c r="F918" s="242" t="str">
        <f>IFERROR(INDEX(Calc!$B$4:$L$2003,MATCH($O$3&amp;"-"&amp;$C918,Calc!$I$4:$I$2003,0),4),"")</f>
        <v/>
      </c>
      <c r="G918" s="242" t="str">
        <f>IFERROR(INDEX(Calc!$B$4:$L$2003,MATCH($O$3&amp;"-"&amp;$C918,Calc!$I$4:$I$2003,0),5),"")</f>
        <v/>
      </c>
      <c r="H918" s="129" t="str">
        <f>IFERROR(IF(I918="Closed","―",INDEX(Calc!$B$4:$L$2003,MATCH($O$3&amp;"-"&amp;$C918,Calc!$I$4:$I$2003,0),10)),"")</f>
        <v/>
      </c>
      <c r="I918" s="130"/>
      <c r="J918" s="59"/>
    </row>
    <row r="919" spans="2:10" x14ac:dyDescent="0.25">
      <c r="B919" s="58"/>
      <c r="C919" s="127">
        <v>905</v>
      </c>
      <c r="D919" s="128" t="str">
        <f>IFERROR(INDEX(Calc!$B$4:$L$2003,MATCH($O$3&amp;"-"&amp;C919,Calc!$I$4:$I$2003,0),2),"")</f>
        <v/>
      </c>
      <c r="E919" s="127" t="str">
        <f>IFERROR(INDEX(Calc!$B$4:$L$2003,MATCH($O$3&amp;"-"&amp;$C919,Calc!$I$4:$I$2003,0),3),"")</f>
        <v/>
      </c>
      <c r="F919" s="242" t="str">
        <f>IFERROR(INDEX(Calc!$B$4:$L$2003,MATCH($O$3&amp;"-"&amp;$C919,Calc!$I$4:$I$2003,0),4),"")</f>
        <v/>
      </c>
      <c r="G919" s="242" t="str">
        <f>IFERROR(INDEX(Calc!$B$4:$L$2003,MATCH($O$3&amp;"-"&amp;$C919,Calc!$I$4:$I$2003,0),5),"")</f>
        <v/>
      </c>
      <c r="H919" s="129" t="str">
        <f>IFERROR(IF(I919="Closed","―",INDEX(Calc!$B$4:$L$2003,MATCH($O$3&amp;"-"&amp;$C919,Calc!$I$4:$I$2003,0),10)),"")</f>
        <v/>
      </c>
      <c r="I919" s="130"/>
      <c r="J919" s="59"/>
    </row>
    <row r="920" spans="2:10" x14ac:dyDescent="0.25">
      <c r="B920" s="58"/>
      <c r="C920" s="127">
        <v>906</v>
      </c>
      <c r="D920" s="128" t="str">
        <f>IFERROR(INDEX(Calc!$B$4:$L$2003,MATCH($O$3&amp;"-"&amp;C920,Calc!$I$4:$I$2003,0),2),"")</f>
        <v/>
      </c>
      <c r="E920" s="127" t="str">
        <f>IFERROR(INDEX(Calc!$B$4:$L$2003,MATCH($O$3&amp;"-"&amp;$C920,Calc!$I$4:$I$2003,0),3),"")</f>
        <v/>
      </c>
      <c r="F920" s="242" t="str">
        <f>IFERROR(INDEX(Calc!$B$4:$L$2003,MATCH($O$3&amp;"-"&amp;$C920,Calc!$I$4:$I$2003,0),4),"")</f>
        <v/>
      </c>
      <c r="G920" s="242" t="str">
        <f>IFERROR(INDEX(Calc!$B$4:$L$2003,MATCH($O$3&amp;"-"&amp;$C920,Calc!$I$4:$I$2003,0),5),"")</f>
        <v/>
      </c>
      <c r="H920" s="129" t="str">
        <f>IFERROR(IF(I920="Closed","―",INDEX(Calc!$B$4:$L$2003,MATCH($O$3&amp;"-"&amp;$C920,Calc!$I$4:$I$2003,0),10)),"")</f>
        <v/>
      </c>
      <c r="I920" s="130"/>
      <c r="J920" s="59"/>
    </row>
    <row r="921" spans="2:10" x14ac:dyDescent="0.25">
      <c r="B921" s="58"/>
      <c r="C921" s="127">
        <v>907</v>
      </c>
      <c r="D921" s="128" t="str">
        <f>IFERROR(INDEX(Calc!$B$4:$L$2003,MATCH($O$3&amp;"-"&amp;C921,Calc!$I$4:$I$2003,0),2),"")</f>
        <v/>
      </c>
      <c r="E921" s="127" t="str">
        <f>IFERROR(INDEX(Calc!$B$4:$L$2003,MATCH($O$3&amp;"-"&amp;$C921,Calc!$I$4:$I$2003,0),3),"")</f>
        <v/>
      </c>
      <c r="F921" s="242" t="str">
        <f>IFERROR(INDEX(Calc!$B$4:$L$2003,MATCH($O$3&amp;"-"&amp;$C921,Calc!$I$4:$I$2003,0),4),"")</f>
        <v/>
      </c>
      <c r="G921" s="242" t="str">
        <f>IFERROR(INDEX(Calc!$B$4:$L$2003,MATCH($O$3&amp;"-"&amp;$C921,Calc!$I$4:$I$2003,0),5),"")</f>
        <v/>
      </c>
      <c r="H921" s="129" t="str">
        <f>IFERROR(IF(I921="Closed","―",INDEX(Calc!$B$4:$L$2003,MATCH($O$3&amp;"-"&amp;$C921,Calc!$I$4:$I$2003,0),10)),"")</f>
        <v/>
      </c>
      <c r="I921" s="130"/>
      <c r="J921" s="59"/>
    </row>
    <row r="922" spans="2:10" x14ac:dyDescent="0.25">
      <c r="B922" s="58"/>
      <c r="C922" s="127">
        <v>908</v>
      </c>
      <c r="D922" s="128" t="str">
        <f>IFERROR(INDEX(Calc!$B$4:$L$2003,MATCH($O$3&amp;"-"&amp;C922,Calc!$I$4:$I$2003,0),2),"")</f>
        <v/>
      </c>
      <c r="E922" s="127" t="str">
        <f>IFERROR(INDEX(Calc!$B$4:$L$2003,MATCH($O$3&amp;"-"&amp;$C922,Calc!$I$4:$I$2003,0),3),"")</f>
        <v/>
      </c>
      <c r="F922" s="242" t="str">
        <f>IFERROR(INDEX(Calc!$B$4:$L$2003,MATCH($O$3&amp;"-"&amp;$C922,Calc!$I$4:$I$2003,0),4),"")</f>
        <v/>
      </c>
      <c r="G922" s="242" t="str">
        <f>IFERROR(INDEX(Calc!$B$4:$L$2003,MATCH($O$3&amp;"-"&amp;$C922,Calc!$I$4:$I$2003,0),5),"")</f>
        <v/>
      </c>
      <c r="H922" s="129" t="str">
        <f>IFERROR(IF(I922="Closed","―",INDEX(Calc!$B$4:$L$2003,MATCH($O$3&amp;"-"&amp;$C922,Calc!$I$4:$I$2003,0),10)),"")</f>
        <v/>
      </c>
      <c r="I922" s="130"/>
      <c r="J922" s="59"/>
    </row>
    <row r="923" spans="2:10" x14ac:dyDescent="0.25">
      <c r="B923" s="58"/>
      <c r="C923" s="127">
        <v>909</v>
      </c>
      <c r="D923" s="128" t="str">
        <f>IFERROR(INDEX(Calc!$B$4:$L$2003,MATCH($O$3&amp;"-"&amp;C923,Calc!$I$4:$I$2003,0),2),"")</f>
        <v/>
      </c>
      <c r="E923" s="127" t="str">
        <f>IFERROR(INDEX(Calc!$B$4:$L$2003,MATCH($O$3&amp;"-"&amp;$C923,Calc!$I$4:$I$2003,0),3),"")</f>
        <v/>
      </c>
      <c r="F923" s="242" t="str">
        <f>IFERROR(INDEX(Calc!$B$4:$L$2003,MATCH($O$3&amp;"-"&amp;$C923,Calc!$I$4:$I$2003,0),4),"")</f>
        <v/>
      </c>
      <c r="G923" s="242" t="str">
        <f>IFERROR(INDEX(Calc!$B$4:$L$2003,MATCH($O$3&amp;"-"&amp;$C923,Calc!$I$4:$I$2003,0),5),"")</f>
        <v/>
      </c>
      <c r="H923" s="129" t="str">
        <f>IFERROR(IF(I923="Closed","―",INDEX(Calc!$B$4:$L$2003,MATCH($O$3&amp;"-"&amp;$C923,Calc!$I$4:$I$2003,0),10)),"")</f>
        <v/>
      </c>
      <c r="I923" s="130"/>
      <c r="J923" s="59"/>
    </row>
    <row r="924" spans="2:10" x14ac:dyDescent="0.25">
      <c r="B924" s="58"/>
      <c r="C924" s="127">
        <v>910</v>
      </c>
      <c r="D924" s="128" t="str">
        <f>IFERROR(INDEX(Calc!$B$4:$L$2003,MATCH($O$3&amp;"-"&amp;C924,Calc!$I$4:$I$2003,0),2),"")</f>
        <v/>
      </c>
      <c r="E924" s="127" t="str">
        <f>IFERROR(INDEX(Calc!$B$4:$L$2003,MATCH($O$3&amp;"-"&amp;$C924,Calc!$I$4:$I$2003,0),3),"")</f>
        <v/>
      </c>
      <c r="F924" s="242" t="str">
        <f>IFERROR(INDEX(Calc!$B$4:$L$2003,MATCH($O$3&amp;"-"&amp;$C924,Calc!$I$4:$I$2003,0),4),"")</f>
        <v/>
      </c>
      <c r="G924" s="242" t="str">
        <f>IFERROR(INDEX(Calc!$B$4:$L$2003,MATCH($O$3&amp;"-"&amp;$C924,Calc!$I$4:$I$2003,0),5),"")</f>
        <v/>
      </c>
      <c r="H924" s="129" t="str">
        <f>IFERROR(IF(I924="Closed","―",INDEX(Calc!$B$4:$L$2003,MATCH($O$3&amp;"-"&amp;$C924,Calc!$I$4:$I$2003,0),10)),"")</f>
        <v/>
      </c>
      <c r="I924" s="130"/>
      <c r="J924" s="59"/>
    </row>
    <row r="925" spans="2:10" x14ac:dyDescent="0.25">
      <c r="B925" s="58"/>
      <c r="C925" s="127">
        <v>911</v>
      </c>
      <c r="D925" s="128" t="str">
        <f>IFERROR(INDEX(Calc!$B$4:$L$2003,MATCH($O$3&amp;"-"&amp;C925,Calc!$I$4:$I$2003,0),2),"")</f>
        <v/>
      </c>
      <c r="E925" s="127" t="str">
        <f>IFERROR(INDEX(Calc!$B$4:$L$2003,MATCH($O$3&amp;"-"&amp;$C925,Calc!$I$4:$I$2003,0),3),"")</f>
        <v/>
      </c>
      <c r="F925" s="242" t="str">
        <f>IFERROR(INDEX(Calc!$B$4:$L$2003,MATCH($O$3&amp;"-"&amp;$C925,Calc!$I$4:$I$2003,0),4),"")</f>
        <v/>
      </c>
      <c r="G925" s="242" t="str">
        <f>IFERROR(INDEX(Calc!$B$4:$L$2003,MATCH($O$3&amp;"-"&amp;$C925,Calc!$I$4:$I$2003,0),5),"")</f>
        <v/>
      </c>
      <c r="H925" s="129" t="str">
        <f>IFERROR(IF(I925="Closed","―",INDEX(Calc!$B$4:$L$2003,MATCH($O$3&amp;"-"&amp;$C925,Calc!$I$4:$I$2003,0),10)),"")</f>
        <v/>
      </c>
      <c r="I925" s="130"/>
      <c r="J925" s="59"/>
    </row>
    <row r="926" spans="2:10" x14ac:dyDescent="0.25">
      <c r="B926" s="58"/>
      <c r="C926" s="127">
        <v>912</v>
      </c>
      <c r="D926" s="128" t="str">
        <f>IFERROR(INDEX(Calc!$B$4:$L$2003,MATCH($O$3&amp;"-"&amp;C926,Calc!$I$4:$I$2003,0),2),"")</f>
        <v/>
      </c>
      <c r="E926" s="127" t="str">
        <f>IFERROR(INDEX(Calc!$B$4:$L$2003,MATCH($O$3&amp;"-"&amp;$C926,Calc!$I$4:$I$2003,0),3),"")</f>
        <v/>
      </c>
      <c r="F926" s="242" t="str">
        <f>IFERROR(INDEX(Calc!$B$4:$L$2003,MATCH($O$3&amp;"-"&amp;$C926,Calc!$I$4:$I$2003,0),4),"")</f>
        <v/>
      </c>
      <c r="G926" s="242" t="str">
        <f>IFERROR(INDEX(Calc!$B$4:$L$2003,MATCH($O$3&amp;"-"&amp;$C926,Calc!$I$4:$I$2003,0),5),"")</f>
        <v/>
      </c>
      <c r="H926" s="129" t="str">
        <f>IFERROR(IF(I926="Closed","―",INDEX(Calc!$B$4:$L$2003,MATCH($O$3&amp;"-"&amp;$C926,Calc!$I$4:$I$2003,0),10)),"")</f>
        <v/>
      </c>
      <c r="I926" s="130"/>
      <c r="J926" s="59"/>
    </row>
    <row r="927" spans="2:10" x14ac:dyDescent="0.25">
      <c r="B927" s="58"/>
      <c r="C927" s="127">
        <v>913</v>
      </c>
      <c r="D927" s="128" t="str">
        <f>IFERROR(INDEX(Calc!$B$4:$L$2003,MATCH($O$3&amp;"-"&amp;C927,Calc!$I$4:$I$2003,0),2),"")</f>
        <v/>
      </c>
      <c r="E927" s="127" t="str">
        <f>IFERROR(INDEX(Calc!$B$4:$L$2003,MATCH($O$3&amp;"-"&amp;$C927,Calc!$I$4:$I$2003,0),3),"")</f>
        <v/>
      </c>
      <c r="F927" s="242" t="str">
        <f>IFERROR(INDEX(Calc!$B$4:$L$2003,MATCH($O$3&amp;"-"&amp;$C927,Calc!$I$4:$I$2003,0),4),"")</f>
        <v/>
      </c>
      <c r="G927" s="242" t="str">
        <f>IFERROR(INDEX(Calc!$B$4:$L$2003,MATCH($O$3&amp;"-"&amp;$C927,Calc!$I$4:$I$2003,0),5),"")</f>
        <v/>
      </c>
      <c r="H927" s="129" t="str">
        <f>IFERROR(IF(I927="Closed","―",INDEX(Calc!$B$4:$L$2003,MATCH($O$3&amp;"-"&amp;$C927,Calc!$I$4:$I$2003,0),10)),"")</f>
        <v/>
      </c>
      <c r="I927" s="130"/>
      <c r="J927" s="59"/>
    </row>
    <row r="928" spans="2:10" x14ac:dyDescent="0.25">
      <c r="B928" s="58"/>
      <c r="C928" s="127">
        <v>914</v>
      </c>
      <c r="D928" s="128" t="str">
        <f>IFERROR(INDEX(Calc!$B$4:$L$2003,MATCH($O$3&amp;"-"&amp;C928,Calc!$I$4:$I$2003,0),2),"")</f>
        <v/>
      </c>
      <c r="E928" s="127" t="str">
        <f>IFERROR(INDEX(Calc!$B$4:$L$2003,MATCH($O$3&amp;"-"&amp;$C928,Calc!$I$4:$I$2003,0),3),"")</f>
        <v/>
      </c>
      <c r="F928" s="242" t="str">
        <f>IFERROR(INDEX(Calc!$B$4:$L$2003,MATCH($O$3&amp;"-"&amp;$C928,Calc!$I$4:$I$2003,0),4),"")</f>
        <v/>
      </c>
      <c r="G928" s="242" t="str">
        <f>IFERROR(INDEX(Calc!$B$4:$L$2003,MATCH($O$3&amp;"-"&amp;$C928,Calc!$I$4:$I$2003,0),5),"")</f>
        <v/>
      </c>
      <c r="H928" s="129" t="str">
        <f>IFERROR(IF(I928="Closed","―",INDEX(Calc!$B$4:$L$2003,MATCH($O$3&amp;"-"&amp;$C928,Calc!$I$4:$I$2003,0),10)),"")</f>
        <v/>
      </c>
      <c r="I928" s="130"/>
      <c r="J928" s="59"/>
    </row>
    <row r="929" spans="2:10" x14ac:dyDescent="0.25">
      <c r="B929" s="58"/>
      <c r="C929" s="127">
        <v>915</v>
      </c>
      <c r="D929" s="128" t="str">
        <f>IFERROR(INDEX(Calc!$B$4:$L$2003,MATCH($O$3&amp;"-"&amp;C929,Calc!$I$4:$I$2003,0),2),"")</f>
        <v/>
      </c>
      <c r="E929" s="127" t="str">
        <f>IFERROR(INDEX(Calc!$B$4:$L$2003,MATCH($O$3&amp;"-"&amp;$C929,Calc!$I$4:$I$2003,0),3),"")</f>
        <v/>
      </c>
      <c r="F929" s="242" t="str">
        <f>IFERROR(INDEX(Calc!$B$4:$L$2003,MATCH($O$3&amp;"-"&amp;$C929,Calc!$I$4:$I$2003,0),4),"")</f>
        <v/>
      </c>
      <c r="G929" s="242" t="str">
        <f>IFERROR(INDEX(Calc!$B$4:$L$2003,MATCH($O$3&amp;"-"&amp;$C929,Calc!$I$4:$I$2003,0),5),"")</f>
        <v/>
      </c>
      <c r="H929" s="129" t="str">
        <f>IFERROR(IF(I929="Closed","―",INDEX(Calc!$B$4:$L$2003,MATCH($O$3&amp;"-"&amp;$C929,Calc!$I$4:$I$2003,0),10)),"")</f>
        <v/>
      </c>
      <c r="I929" s="130"/>
      <c r="J929" s="59"/>
    </row>
    <row r="930" spans="2:10" x14ac:dyDescent="0.25">
      <c r="B930" s="58"/>
      <c r="C930" s="127">
        <v>916</v>
      </c>
      <c r="D930" s="128" t="str">
        <f>IFERROR(INDEX(Calc!$B$4:$L$2003,MATCH($O$3&amp;"-"&amp;C930,Calc!$I$4:$I$2003,0),2),"")</f>
        <v/>
      </c>
      <c r="E930" s="127" t="str">
        <f>IFERROR(INDEX(Calc!$B$4:$L$2003,MATCH($O$3&amp;"-"&amp;$C930,Calc!$I$4:$I$2003,0),3),"")</f>
        <v/>
      </c>
      <c r="F930" s="242" t="str">
        <f>IFERROR(INDEX(Calc!$B$4:$L$2003,MATCH($O$3&amp;"-"&amp;$C930,Calc!$I$4:$I$2003,0),4),"")</f>
        <v/>
      </c>
      <c r="G930" s="242" t="str">
        <f>IFERROR(INDEX(Calc!$B$4:$L$2003,MATCH($O$3&amp;"-"&amp;$C930,Calc!$I$4:$I$2003,0),5),"")</f>
        <v/>
      </c>
      <c r="H930" s="129" t="str">
        <f>IFERROR(IF(I930="Closed","―",INDEX(Calc!$B$4:$L$2003,MATCH($O$3&amp;"-"&amp;$C930,Calc!$I$4:$I$2003,0),10)),"")</f>
        <v/>
      </c>
      <c r="I930" s="130"/>
      <c r="J930" s="59"/>
    </row>
    <row r="931" spans="2:10" x14ac:dyDescent="0.25">
      <c r="B931" s="58"/>
      <c r="C931" s="127">
        <v>917</v>
      </c>
      <c r="D931" s="128" t="str">
        <f>IFERROR(INDEX(Calc!$B$4:$L$2003,MATCH($O$3&amp;"-"&amp;C931,Calc!$I$4:$I$2003,0),2),"")</f>
        <v/>
      </c>
      <c r="E931" s="127" t="str">
        <f>IFERROR(INDEX(Calc!$B$4:$L$2003,MATCH($O$3&amp;"-"&amp;$C931,Calc!$I$4:$I$2003,0),3),"")</f>
        <v/>
      </c>
      <c r="F931" s="242" t="str">
        <f>IFERROR(INDEX(Calc!$B$4:$L$2003,MATCH($O$3&amp;"-"&amp;$C931,Calc!$I$4:$I$2003,0),4),"")</f>
        <v/>
      </c>
      <c r="G931" s="242" t="str">
        <f>IFERROR(INDEX(Calc!$B$4:$L$2003,MATCH($O$3&amp;"-"&amp;$C931,Calc!$I$4:$I$2003,0),5),"")</f>
        <v/>
      </c>
      <c r="H931" s="129" t="str">
        <f>IFERROR(IF(I931="Closed","―",INDEX(Calc!$B$4:$L$2003,MATCH($O$3&amp;"-"&amp;$C931,Calc!$I$4:$I$2003,0),10)),"")</f>
        <v/>
      </c>
      <c r="I931" s="130"/>
      <c r="J931" s="59"/>
    </row>
    <row r="932" spans="2:10" x14ac:dyDescent="0.25">
      <c r="B932" s="58"/>
      <c r="C932" s="127">
        <v>918</v>
      </c>
      <c r="D932" s="128" t="str">
        <f>IFERROR(INDEX(Calc!$B$4:$L$2003,MATCH($O$3&amp;"-"&amp;C932,Calc!$I$4:$I$2003,0),2),"")</f>
        <v/>
      </c>
      <c r="E932" s="127" t="str">
        <f>IFERROR(INDEX(Calc!$B$4:$L$2003,MATCH($O$3&amp;"-"&amp;$C932,Calc!$I$4:$I$2003,0),3),"")</f>
        <v/>
      </c>
      <c r="F932" s="242" t="str">
        <f>IFERROR(INDEX(Calc!$B$4:$L$2003,MATCH($O$3&amp;"-"&amp;$C932,Calc!$I$4:$I$2003,0),4),"")</f>
        <v/>
      </c>
      <c r="G932" s="242" t="str">
        <f>IFERROR(INDEX(Calc!$B$4:$L$2003,MATCH($O$3&amp;"-"&amp;$C932,Calc!$I$4:$I$2003,0),5),"")</f>
        <v/>
      </c>
      <c r="H932" s="129" t="str">
        <f>IFERROR(IF(I932="Closed","―",INDEX(Calc!$B$4:$L$2003,MATCH($O$3&amp;"-"&amp;$C932,Calc!$I$4:$I$2003,0),10)),"")</f>
        <v/>
      </c>
      <c r="I932" s="130"/>
      <c r="J932" s="59"/>
    </row>
    <row r="933" spans="2:10" x14ac:dyDescent="0.25">
      <c r="B933" s="58"/>
      <c r="C933" s="127">
        <v>919</v>
      </c>
      <c r="D933" s="128" t="str">
        <f>IFERROR(INDEX(Calc!$B$4:$L$2003,MATCH($O$3&amp;"-"&amp;C933,Calc!$I$4:$I$2003,0),2),"")</f>
        <v/>
      </c>
      <c r="E933" s="127" t="str">
        <f>IFERROR(INDEX(Calc!$B$4:$L$2003,MATCH($O$3&amp;"-"&amp;$C933,Calc!$I$4:$I$2003,0),3),"")</f>
        <v/>
      </c>
      <c r="F933" s="242" t="str">
        <f>IFERROR(INDEX(Calc!$B$4:$L$2003,MATCH($O$3&amp;"-"&amp;$C933,Calc!$I$4:$I$2003,0),4),"")</f>
        <v/>
      </c>
      <c r="G933" s="242" t="str">
        <f>IFERROR(INDEX(Calc!$B$4:$L$2003,MATCH($O$3&amp;"-"&amp;$C933,Calc!$I$4:$I$2003,0),5),"")</f>
        <v/>
      </c>
      <c r="H933" s="129" t="str">
        <f>IFERROR(IF(I933="Closed","―",INDEX(Calc!$B$4:$L$2003,MATCH($O$3&amp;"-"&amp;$C933,Calc!$I$4:$I$2003,0),10)),"")</f>
        <v/>
      </c>
      <c r="I933" s="130"/>
      <c r="J933" s="59"/>
    </row>
    <row r="934" spans="2:10" x14ac:dyDescent="0.25">
      <c r="B934" s="58"/>
      <c r="C934" s="127">
        <v>920</v>
      </c>
      <c r="D934" s="128" t="str">
        <f>IFERROR(INDEX(Calc!$B$4:$L$2003,MATCH($O$3&amp;"-"&amp;C934,Calc!$I$4:$I$2003,0),2),"")</f>
        <v/>
      </c>
      <c r="E934" s="127" t="str">
        <f>IFERROR(INDEX(Calc!$B$4:$L$2003,MATCH($O$3&amp;"-"&amp;$C934,Calc!$I$4:$I$2003,0),3),"")</f>
        <v/>
      </c>
      <c r="F934" s="242" t="str">
        <f>IFERROR(INDEX(Calc!$B$4:$L$2003,MATCH($O$3&amp;"-"&amp;$C934,Calc!$I$4:$I$2003,0),4),"")</f>
        <v/>
      </c>
      <c r="G934" s="242" t="str">
        <f>IFERROR(INDEX(Calc!$B$4:$L$2003,MATCH($O$3&amp;"-"&amp;$C934,Calc!$I$4:$I$2003,0),5),"")</f>
        <v/>
      </c>
      <c r="H934" s="129" t="str">
        <f>IFERROR(IF(I934="Closed","―",INDEX(Calc!$B$4:$L$2003,MATCH($O$3&amp;"-"&amp;$C934,Calc!$I$4:$I$2003,0),10)),"")</f>
        <v/>
      </c>
      <c r="I934" s="130"/>
      <c r="J934" s="59"/>
    </row>
    <row r="935" spans="2:10" x14ac:dyDescent="0.25">
      <c r="B935" s="58"/>
      <c r="C935" s="127">
        <v>921</v>
      </c>
      <c r="D935" s="128" t="str">
        <f>IFERROR(INDEX(Calc!$B$4:$L$2003,MATCH($O$3&amp;"-"&amp;C935,Calc!$I$4:$I$2003,0),2),"")</f>
        <v/>
      </c>
      <c r="E935" s="127" t="str">
        <f>IFERROR(INDEX(Calc!$B$4:$L$2003,MATCH($O$3&amp;"-"&amp;$C935,Calc!$I$4:$I$2003,0),3),"")</f>
        <v/>
      </c>
      <c r="F935" s="242" t="str">
        <f>IFERROR(INDEX(Calc!$B$4:$L$2003,MATCH($O$3&amp;"-"&amp;$C935,Calc!$I$4:$I$2003,0),4),"")</f>
        <v/>
      </c>
      <c r="G935" s="242" t="str">
        <f>IFERROR(INDEX(Calc!$B$4:$L$2003,MATCH($O$3&amp;"-"&amp;$C935,Calc!$I$4:$I$2003,0),5),"")</f>
        <v/>
      </c>
      <c r="H935" s="129" t="str">
        <f>IFERROR(IF(I935="Closed","―",INDEX(Calc!$B$4:$L$2003,MATCH($O$3&amp;"-"&amp;$C935,Calc!$I$4:$I$2003,0),10)),"")</f>
        <v/>
      </c>
      <c r="I935" s="130"/>
      <c r="J935" s="59"/>
    </row>
    <row r="936" spans="2:10" x14ac:dyDescent="0.25">
      <c r="B936" s="58"/>
      <c r="C936" s="127">
        <v>922</v>
      </c>
      <c r="D936" s="128" t="str">
        <f>IFERROR(INDEX(Calc!$B$4:$L$2003,MATCH($O$3&amp;"-"&amp;C936,Calc!$I$4:$I$2003,0),2),"")</f>
        <v/>
      </c>
      <c r="E936" s="127" t="str">
        <f>IFERROR(INDEX(Calc!$B$4:$L$2003,MATCH($O$3&amp;"-"&amp;$C936,Calc!$I$4:$I$2003,0),3),"")</f>
        <v/>
      </c>
      <c r="F936" s="242" t="str">
        <f>IFERROR(INDEX(Calc!$B$4:$L$2003,MATCH($O$3&amp;"-"&amp;$C936,Calc!$I$4:$I$2003,0),4),"")</f>
        <v/>
      </c>
      <c r="G936" s="242" t="str">
        <f>IFERROR(INDEX(Calc!$B$4:$L$2003,MATCH($O$3&amp;"-"&amp;$C936,Calc!$I$4:$I$2003,0),5),"")</f>
        <v/>
      </c>
      <c r="H936" s="129" t="str">
        <f>IFERROR(IF(I936="Closed","―",INDEX(Calc!$B$4:$L$2003,MATCH($O$3&amp;"-"&amp;$C936,Calc!$I$4:$I$2003,0),10)),"")</f>
        <v/>
      </c>
      <c r="I936" s="130"/>
      <c r="J936" s="59"/>
    </row>
    <row r="937" spans="2:10" x14ac:dyDescent="0.25">
      <c r="B937" s="58"/>
      <c r="C937" s="127">
        <v>923</v>
      </c>
      <c r="D937" s="128" t="str">
        <f>IFERROR(INDEX(Calc!$B$4:$L$2003,MATCH($O$3&amp;"-"&amp;C937,Calc!$I$4:$I$2003,0),2),"")</f>
        <v/>
      </c>
      <c r="E937" s="127" t="str">
        <f>IFERROR(INDEX(Calc!$B$4:$L$2003,MATCH($O$3&amp;"-"&amp;$C937,Calc!$I$4:$I$2003,0),3),"")</f>
        <v/>
      </c>
      <c r="F937" s="242" t="str">
        <f>IFERROR(INDEX(Calc!$B$4:$L$2003,MATCH($O$3&amp;"-"&amp;$C937,Calc!$I$4:$I$2003,0),4),"")</f>
        <v/>
      </c>
      <c r="G937" s="242" t="str">
        <f>IFERROR(INDEX(Calc!$B$4:$L$2003,MATCH($O$3&amp;"-"&amp;$C937,Calc!$I$4:$I$2003,0),5),"")</f>
        <v/>
      </c>
      <c r="H937" s="129" t="str">
        <f>IFERROR(IF(I937="Closed","―",INDEX(Calc!$B$4:$L$2003,MATCH($O$3&amp;"-"&amp;$C937,Calc!$I$4:$I$2003,0),10)),"")</f>
        <v/>
      </c>
      <c r="I937" s="130"/>
      <c r="J937" s="59"/>
    </row>
    <row r="938" spans="2:10" x14ac:dyDescent="0.25">
      <c r="B938" s="58"/>
      <c r="C938" s="127">
        <v>924</v>
      </c>
      <c r="D938" s="128" t="str">
        <f>IFERROR(INDEX(Calc!$B$4:$L$2003,MATCH($O$3&amp;"-"&amp;C938,Calc!$I$4:$I$2003,0),2),"")</f>
        <v/>
      </c>
      <c r="E938" s="127" t="str">
        <f>IFERROR(INDEX(Calc!$B$4:$L$2003,MATCH($O$3&amp;"-"&amp;$C938,Calc!$I$4:$I$2003,0),3),"")</f>
        <v/>
      </c>
      <c r="F938" s="242" t="str">
        <f>IFERROR(INDEX(Calc!$B$4:$L$2003,MATCH($O$3&amp;"-"&amp;$C938,Calc!$I$4:$I$2003,0),4),"")</f>
        <v/>
      </c>
      <c r="G938" s="242" t="str">
        <f>IFERROR(INDEX(Calc!$B$4:$L$2003,MATCH($O$3&amp;"-"&amp;$C938,Calc!$I$4:$I$2003,0),5),"")</f>
        <v/>
      </c>
      <c r="H938" s="129" t="str">
        <f>IFERROR(IF(I938="Closed","―",INDEX(Calc!$B$4:$L$2003,MATCH($O$3&amp;"-"&amp;$C938,Calc!$I$4:$I$2003,0),10)),"")</f>
        <v/>
      </c>
      <c r="I938" s="130"/>
      <c r="J938" s="59"/>
    </row>
    <row r="939" spans="2:10" x14ac:dyDescent="0.25">
      <c r="B939" s="58"/>
      <c r="C939" s="127">
        <v>925</v>
      </c>
      <c r="D939" s="128" t="str">
        <f>IFERROR(INDEX(Calc!$B$4:$L$2003,MATCH($O$3&amp;"-"&amp;C939,Calc!$I$4:$I$2003,0),2),"")</f>
        <v/>
      </c>
      <c r="E939" s="127" t="str">
        <f>IFERROR(INDEX(Calc!$B$4:$L$2003,MATCH($O$3&amp;"-"&amp;$C939,Calc!$I$4:$I$2003,0),3),"")</f>
        <v/>
      </c>
      <c r="F939" s="242" t="str">
        <f>IFERROR(INDEX(Calc!$B$4:$L$2003,MATCH($O$3&amp;"-"&amp;$C939,Calc!$I$4:$I$2003,0),4),"")</f>
        <v/>
      </c>
      <c r="G939" s="242" t="str">
        <f>IFERROR(INDEX(Calc!$B$4:$L$2003,MATCH($O$3&amp;"-"&amp;$C939,Calc!$I$4:$I$2003,0),5),"")</f>
        <v/>
      </c>
      <c r="H939" s="129" t="str">
        <f>IFERROR(IF(I939="Closed","―",INDEX(Calc!$B$4:$L$2003,MATCH($O$3&amp;"-"&amp;$C939,Calc!$I$4:$I$2003,0),10)),"")</f>
        <v/>
      </c>
      <c r="I939" s="130"/>
      <c r="J939" s="59"/>
    </row>
    <row r="940" spans="2:10" x14ac:dyDescent="0.25">
      <c r="B940" s="58"/>
      <c r="C940" s="127">
        <v>926</v>
      </c>
      <c r="D940" s="128" t="str">
        <f>IFERROR(INDEX(Calc!$B$4:$L$2003,MATCH($O$3&amp;"-"&amp;C940,Calc!$I$4:$I$2003,0),2),"")</f>
        <v/>
      </c>
      <c r="E940" s="127" t="str">
        <f>IFERROR(INDEX(Calc!$B$4:$L$2003,MATCH($O$3&amp;"-"&amp;$C940,Calc!$I$4:$I$2003,0),3),"")</f>
        <v/>
      </c>
      <c r="F940" s="242" t="str">
        <f>IFERROR(INDEX(Calc!$B$4:$L$2003,MATCH($O$3&amp;"-"&amp;$C940,Calc!$I$4:$I$2003,0),4),"")</f>
        <v/>
      </c>
      <c r="G940" s="242" t="str">
        <f>IFERROR(INDEX(Calc!$B$4:$L$2003,MATCH($O$3&amp;"-"&amp;$C940,Calc!$I$4:$I$2003,0),5),"")</f>
        <v/>
      </c>
      <c r="H940" s="129" t="str">
        <f>IFERROR(IF(I940="Closed","―",INDEX(Calc!$B$4:$L$2003,MATCH($O$3&amp;"-"&amp;$C940,Calc!$I$4:$I$2003,0),10)),"")</f>
        <v/>
      </c>
      <c r="I940" s="130"/>
      <c r="J940" s="59"/>
    </row>
    <row r="941" spans="2:10" x14ac:dyDescent="0.25">
      <c r="B941" s="58"/>
      <c r="C941" s="127">
        <v>927</v>
      </c>
      <c r="D941" s="128" t="str">
        <f>IFERROR(INDEX(Calc!$B$4:$L$2003,MATCH($O$3&amp;"-"&amp;C941,Calc!$I$4:$I$2003,0),2),"")</f>
        <v/>
      </c>
      <c r="E941" s="127" t="str">
        <f>IFERROR(INDEX(Calc!$B$4:$L$2003,MATCH($O$3&amp;"-"&amp;$C941,Calc!$I$4:$I$2003,0),3),"")</f>
        <v/>
      </c>
      <c r="F941" s="242" t="str">
        <f>IFERROR(INDEX(Calc!$B$4:$L$2003,MATCH($O$3&amp;"-"&amp;$C941,Calc!$I$4:$I$2003,0),4),"")</f>
        <v/>
      </c>
      <c r="G941" s="242" t="str">
        <f>IFERROR(INDEX(Calc!$B$4:$L$2003,MATCH($O$3&amp;"-"&amp;$C941,Calc!$I$4:$I$2003,0),5),"")</f>
        <v/>
      </c>
      <c r="H941" s="129" t="str">
        <f>IFERROR(IF(I941="Closed","―",INDEX(Calc!$B$4:$L$2003,MATCH($O$3&amp;"-"&amp;$C941,Calc!$I$4:$I$2003,0),10)),"")</f>
        <v/>
      </c>
      <c r="I941" s="130"/>
      <c r="J941" s="59"/>
    </row>
    <row r="942" spans="2:10" x14ac:dyDescent="0.25">
      <c r="B942" s="58"/>
      <c r="C942" s="127">
        <v>928</v>
      </c>
      <c r="D942" s="128" t="str">
        <f>IFERROR(INDEX(Calc!$B$4:$L$2003,MATCH($O$3&amp;"-"&amp;C942,Calc!$I$4:$I$2003,0),2),"")</f>
        <v/>
      </c>
      <c r="E942" s="127" t="str">
        <f>IFERROR(INDEX(Calc!$B$4:$L$2003,MATCH($O$3&amp;"-"&amp;$C942,Calc!$I$4:$I$2003,0),3),"")</f>
        <v/>
      </c>
      <c r="F942" s="242" t="str">
        <f>IFERROR(INDEX(Calc!$B$4:$L$2003,MATCH($O$3&amp;"-"&amp;$C942,Calc!$I$4:$I$2003,0),4),"")</f>
        <v/>
      </c>
      <c r="G942" s="242" t="str">
        <f>IFERROR(INDEX(Calc!$B$4:$L$2003,MATCH($O$3&amp;"-"&amp;$C942,Calc!$I$4:$I$2003,0),5),"")</f>
        <v/>
      </c>
      <c r="H942" s="129" t="str">
        <f>IFERROR(IF(I942="Closed","―",INDEX(Calc!$B$4:$L$2003,MATCH($O$3&amp;"-"&amp;$C942,Calc!$I$4:$I$2003,0),10)),"")</f>
        <v/>
      </c>
      <c r="I942" s="130"/>
      <c r="J942" s="59"/>
    </row>
    <row r="943" spans="2:10" x14ac:dyDescent="0.25">
      <c r="B943" s="58"/>
      <c r="C943" s="127">
        <v>929</v>
      </c>
      <c r="D943" s="128" t="str">
        <f>IFERROR(INDEX(Calc!$B$4:$L$2003,MATCH($O$3&amp;"-"&amp;C943,Calc!$I$4:$I$2003,0),2),"")</f>
        <v/>
      </c>
      <c r="E943" s="127" t="str">
        <f>IFERROR(INDEX(Calc!$B$4:$L$2003,MATCH($O$3&amp;"-"&amp;$C943,Calc!$I$4:$I$2003,0),3),"")</f>
        <v/>
      </c>
      <c r="F943" s="242" t="str">
        <f>IFERROR(INDEX(Calc!$B$4:$L$2003,MATCH($O$3&amp;"-"&amp;$C943,Calc!$I$4:$I$2003,0),4),"")</f>
        <v/>
      </c>
      <c r="G943" s="242" t="str">
        <f>IFERROR(INDEX(Calc!$B$4:$L$2003,MATCH($O$3&amp;"-"&amp;$C943,Calc!$I$4:$I$2003,0),5),"")</f>
        <v/>
      </c>
      <c r="H943" s="129" t="str">
        <f>IFERROR(IF(I943="Closed","―",INDEX(Calc!$B$4:$L$2003,MATCH($O$3&amp;"-"&amp;$C943,Calc!$I$4:$I$2003,0),10)),"")</f>
        <v/>
      </c>
      <c r="I943" s="130"/>
      <c r="J943" s="59"/>
    </row>
    <row r="944" spans="2:10" x14ac:dyDescent="0.25">
      <c r="B944" s="58"/>
      <c r="C944" s="127">
        <v>930</v>
      </c>
      <c r="D944" s="128" t="str">
        <f>IFERROR(INDEX(Calc!$B$4:$L$2003,MATCH($O$3&amp;"-"&amp;C944,Calc!$I$4:$I$2003,0),2),"")</f>
        <v/>
      </c>
      <c r="E944" s="127" t="str">
        <f>IFERROR(INDEX(Calc!$B$4:$L$2003,MATCH($O$3&amp;"-"&amp;$C944,Calc!$I$4:$I$2003,0),3),"")</f>
        <v/>
      </c>
      <c r="F944" s="242" t="str">
        <f>IFERROR(INDEX(Calc!$B$4:$L$2003,MATCH($O$3&amp;"-"&amp;$C944,Calc!$I$4:$I$2003,0),4),"")</f>
        <v/>
      </c>
      <c r="G944" s="242" t="str">
        <f>IFERROR(INDEX(Calc!$B$4:$L$2003,MATCH($O$3&amp;"-"&amp;$C944,Calc!$I$4:$I$2003,0),5),"")</f>
        <v/>
      </c>
      <c r="H944" s="129" t="str">
        <f>IFERROR(IF(I944="Closed","―",INDEX(Calc!$B$4:$L$2003,MATCH($O$3&amp;"-"&amp;$C944,Calc!$I$4:$I$2003,0),10)),"")</f>
        <v/>
      </c>
      <c r="I944" s="130"/>
      <c r="J944" s="59"/>
    </row>
    <row r="945" spans="2:10" x14ac:dyDescent="0.25">
      <c r="B945" s="58"/>
      <c r="C945" s="127">
        <v>931</v>
      </c>
      <c r="D945" s="128" t="str">
        <f>IFERROR(INDEX(Calc!$B$4:$L$2003,MATCH($O$3&amp;"-"&amp;C945,Calc!$I$4:$I$2003,0),2),"")</f>
        <v/>
      </c>
      <c r="E945" s="127" t="str">
        <f>IFERROR(INDEX(Calc!$B$4:$L$2003,MATCH($O$3&amp;"-"&amp;$C945,Calc!$I$4:$I$2003,0),3),"")</f>
        <v/>
      </c>
      <c r="F945" s="242" t="str">
        <f>IFERROR(INDEX(Calc!$B$4:$L$2003,MATCH($O$3&amp;"-"&amp;$C945,Calc!$I$4:$I$2003,0),4),"")</f>
        <v/>
      </c>
      <c r="G945" s="242" t="str">
        <f>IFERROR(INDEX(Calc!$B$4:$L$2003,MATCH($O$3&amp;"-"&amp;$C945,Calc!$I$4:$I$2003,0),5),"")</f>
        <v/>
      </c>
      <c r="H945" s="129" t="str">
        <f>IFERROR(IF(I945="Closed","―",INDEX(Calc!$B$4:$L$2003,MATCH($O$3&amp;"-"&amp;$C945,Calc!$I$4:$I$2003,0),10)),"")</f>
        <v/>
      </c>
      <c r="I945" s="130"/>
      <c r="J945" s="59"/>
    </row>
    <row r="946" spans="2:10" x14ac:dyDescent="0.25">
      <c r="B946" s="58"/>
      <c r="C946" s="127">
        <v>932</v>
      </c>
      <c r="D946" s="128" t="str">
        <f>IFERROR(INDEX(Calc!$B$4:$L$2003,MATCH($O$3&amp;"-"&amp;C946,Calc!$I$4:$I$2003,0),2),"")</f>
        <v/>
      </c>
      <c r="E946" s="127" t="str">
        <f>IFERROR(INDEX(Calc!$B$4:$L$2003,MATCH($O$3&amp;"-"&amp;$C946,Calc!$I$4:$I$2003,0),3),"")</f>
        <v/>
      </c>
      <c r="F946" s="242" t="str">
        <f>IFERROR(INDEX(Calc!$B$4:$L$2003,MATCH($O$3&amp;"-"&amp;$C946,Calc!$I$4:$I$2003,0),4),"")</f>
        <v/>
      </c>
      <c r="G946" s="242" t="str">
        <f>IFERROR(INDEX(Calc!$B$4:$L$2003,MATCH($O$3&amp;"-"&amp;$C946,Calc!$I$4:$I$2003,0),5),"")</f>
        <v/>
      </c>
      <c r="H946" s="129" t="str">
        <f>IFERROR(IF(I946="Closed","―",INDEX(Calc!$B$4:$L$2003,MATCH($O$3&amp;"-"&amp;$C946,Calc!$I$4:$I$2003,0),10)),"")</f>
        <v/>
      </c>
      <c r="I946" s="130"/>
      <c r="J946" s="59"/>
    </row>
    <row r="947" spans="2:10" x14ac:dyDescent="0.25">
      <c r="B947" s="58"/>
      <c r="C947" s="127">
        <v>933</v>
      </c>
      <c r="D947" s="128" t="str">
        <f>IFERROR(INDEX(Calc!$B$4:$L$2003,MATCH($O$3&amp;"-"&amp;C947,Calc!$I$4:$I$2003,0),2),"")</f>
        <v/>
      </c>
      <c r="E947" s="127" t="str">
        <f>IFERROR(INDEX(Calc!$B$4:$L$2003,MATCH($O$3&amp;"-"&amp;$C947,Calc!$I$4:$I$2003,0),3),"")</f>
        <v/>
      </c>
      <c r="F947" s="242" t="str">
        <f>IFERROR(INDEX(Calc!$B$4:$L$2003,MATCH($O$3&amp;"-"&amp;$C947,Calc!$I$4:$I$2003,0),4),"")</f>
        <v/>
      </c>
      <c r="G947" s="242" t="str">
        <f>IFERROR(INDEX(Calc!$B$4:$L$2003,MATCH($O$3&amp;"-"&amp;$C947,Calc!$I$4:$I$2003,0),5),"")</f>
        <v/>
      </c>
      <c r="H947" s="129" t="str">
        <f>IFERROR(IF(I947="Closed","―",INDEX(Calc!$B$4:$L$2003,MATCH($O$3&amp;"-"&amp;$C947,Calc!$I$4:$I$2003,0),10)),"")</f>
        <v/>
      </c>
      <c r="I947" s="130"/>
      <c r="J947" s="59"/>
    </row>
    <row r="948" spans="2:10" x14ac:dyDescent="0.25">
      <c r="B948" s="58"/>
      <c r="C948" s="127">
        <v>934</v>
      </c>
      <c r="D948" s="128" t="str">
        <f>IFERROR(INDEX(Calc!$B$4:$L$2003,MATCH($O$3&amp;"-"&amp;C948,Calc!$I$4:$I$2003,0),2),"")</f>
        <v/>
      </c>
      <c r="E948" s="127" t="str">
        <f>IFERROR(INDEX(Calc!$B$4:$L$2003,MATCH($O$3&amp;"-"&amp;$C948,Calc!$I$4:$I$2003,0),3),"")</f>
        <v/>
      </c>
      <c r="F948" s="242" t="str">
        <f>IFERROR(INDEX(Calc!$B$4:$L$2003,MATCH($O$3&amp;"-"&amp;$C948,Calc!$I$4:$I$2003,0),4),"")</f>
        <v/>
      </c>
      <c r="G948" s="242" t="str">
        <f>IFERROR(INDEX(Calc!$B$4:$L$2003,MATCH($O$3&amp;"-"&amp;$C948,Calc!$I$4:$I$2003,0),5),"")</f>
        <v/>
      </c>
      <c r="H948" s="129" t="str">
        <f>IFERROR(IF(I948="Closed","―",INDEX(Calc!$B$4:$L$2003,MATCH($O$3&amp;"-"&amp;$C948,Calc!$I$4:$I$2003,0),10)),"")</f>
        <v/>
      </c>
      <c r="I948" s="130"/>
      <c r="J948" s="59"/>
    </row>
    <row r="949" spans="2:10" x14ac:dyDescent="0.25">
      <c r="B949" s="58"/>
      <c r="C949" s="127">
        <v>935</v>
      </c>
      <c r="D949" s="128" t="str">
        <f>IFERROR(INDEX(Calc!$B$4:$L$2003,MATCH($O$3&amp;"-"&amp;C949,Calc!$I$4:$I$2003,0),2),"")</f>
        <v/>
      </c>
      <c r="E949" s="127" t="str">
        <f>IFERROR(INDEX(Calc!$B$4:$L$2003,MATCH($O$3&amp;"-"&amp;$C949,Calc!$I$4:$I$2003,0),3),"")</f>
        <v/>
      </c>
      <c r="F949" s="242" t="str">
        <f>IFERROR(INDEX(Calc!$B$4:$L$2003,MATCH($O$3&amp;"-"&amp;$C949,Calc!$I$4:$I$2003,0),4),"")</f>
        <v/>
      </c>
      <c r="G949" s="242" t="str">
        <f>IFERROR(INDEX(Calc!$B$4:$L$2003,MATCH($O$3&amp;"-"&amp;$C949,Calc!$I$4:$I$2003,0),5),"")</f>
        <v/>
      </c>
      <c r="H949" s="129" t="str">
        <f>IFERROR(IF(I949="Closed","―",INDEX(Calc!$B$4:$L$2003,MATCH($O$3&amp;"-"&amp;$C949,Calc!$I$4:$I$2003,0),10)),"")</f>
        <v/>
      </c>
      <c r="I949" s="130"/>
      <c r="J949" s="59"/>
    </row>
    <row r="950" spans="2:10" x14ac:dyDescent="0.25">
      <c r="B950" s="58"/>
      <c r="C950" s="127">
        <v>936</v>
      </c>
      <c r="D950" s="128" t="str">
        <f>IFERROR(INDEX(Calc!$B$4:$L$2003,MATCH($O$3&amp;"-"&amp;C950,Calc!$I$4:$I$2003,0),2),"")</f>
        <v/>
      </c>
      <c r="E950" s="127" t="str">
        <f>IFERROR(INDEX(Calc!$B$4:$L$2003,MATCH($O$3&amp;"-"&amp;$C950,Calc!$I$4:$I$2003,0),3),"")</f>
        <v/>
      </c>
      <c r="F950" s="242" t="str">
        <f>IFERROR(INDEX(Calc!$B$4:$L$2003,MATCH($O$3&amp;"-"&amp;$C950,Calc!$I$4:$I$2003,0),4),"")</f>
        <v/>
      </c>
      <c r="G950" s="242" t="str">
        <f>IFERROR(INDEX(Calc!$B$4:$L$2003,MATCH($O$3&amp;"-"&amp;$C950,Calc!$I$4:$I$2003,0),5),"")</f>
        <v/>
      </c>
      <c r="H950" s="129" t="str">
        <f>IFERROR(IF(I950="Closed","―",INDEX(Calc!$B$4:$L$2003,MATCH($O$3&amp;"-"&amp;$C950,Calc!$I$4:$I$2003,0),10)),"")</f>
        <v/>
      </c>
      <c r="I950" s="130"/>
      <c r="J950" s="59"/>
    </row>
    <row r="951" spans="2:10" x14ac:dyDescent="0.25">
      <c r="B951" s="58"/>
      <c r="C951" s="127">
        <v>937</v>
      </c>
      <c r="D951" s="128" t="str">
        <f>IFERROR(INDEX(Calc!$B$4:$L$2003,MATCH($O$3&amp;"-"&amp;C951,Calc!$I$4:$I$2003,0),2),"")</f>
        <v/>
      </c>
      <c r="E951" s="127" t="str">
        <f>IFERROR(INDEX(Calc!$B$4:$L$2003,MATCH($O$3&amp;"-"&amp;$C951,Calc!$I$4:$I$2003,0),3),"")</f>
        <v/>
      </c>
      <c r="F951" s="242" t="str">
        <f>IFERROR(INDEX(Calc!$B$4:$L$2003,MATCH($O$3&amp;"-"&amp;$C951,Calc!$I$4:$I$2003,0),4),"")</f>
        <v/>
      </c>
      <c r="G951" s="242" t="str">
        <f>IFERROR(INDEX(Calc!$B$4:$L$2003,MATCH($O$3&amp;"-"&amp;$C951,Calc!$I$4:$I$2003,0),5),"")</f>
        <v/>
      </c>
      <c r="H951" s="129" t="str">
        <f>IFERROR(IF(I951="Closed","―",INDEX(Calc!$B$4:$L$2003,MATCH($O$3&amp;"-"&amp;$C951,Calc!$I$4:$I$2003,0),10)),"")</f>
        <v/>
      </c>
      <c r="I951" s="130"/>
      <c r="J951" s="59"/>
    </row>
    <row r="952" spans="2:10" x14ac:dyDescent="0.25">
      <c r="B952" s="58"/>
      <c r="C952" s="127">
        <v>938</v>
      </c>
      <c r="D952" s="128" t="str">
        <f>IFERROR(INDEX(Calc!$B$4:$L$2003,MATCH($O$3&amp;"-"&amp;C952,Calc!$I$4:$I$2003,0),2),"")</f>
        <v/>
      </c>
      <c r="E952" s="127" t="str">
        <f>IFERROR(INDEX(Calc!$B$4:$L$2003,MATCH($O$3&amp;"-"&amp;$C952,Calc!$I$4:$I$2003,0),3),"")</f>
        <v/>
      </c>
      <c r="F952" s="242" t="str">
        <f>IFERROR(INDEX(Calc!$B$4:$L$2003,MATCH($O$3&amp;"-"&amp;$C952,Calc!$I$4:$I$2003,0),4),"")</f>
        <v/>
      </c>
      <c r="G952" s="242" t="str">
        <f>IFERROR(INDEX(Calc!$B$4:$L$2003,MATCH($O$3&amp;"-"&amp;$C952,Calc!$I$4:$I$2003,0),5),"")</f>
        <v/>
      </c>
      <c r="H952" s="129" t="str">
        <f>IFERROR(IF(I952="Closed","―",INDEX(Calc!$B$4:$L$2003,MATCH($O$3&amp;"-"&amp;$C952,Calc!$I$4:$I$2003,0),10)),"")</f>
        <v/>
      </c>
      <c r="I952" s="130"/>
      <c r="J952" s="59"/>
    </row>
    <row r="953" spans="2:10" x14ac:dyDescent="0.25">
      <c r="B953" s="58"/>
      <c r="C953" s="127">
        <v>939</v>
      </c>
      <c r="D953" s="128" t="str">
        <f>IFERROR(INDEX(Calc!$B$4:$L$2003,MATCH($O$3&amp;"-"&amp;C953,Calc!$I$4:$I$2003,0),2),"")</f>
        <v/>
      </c>
      <c r="E953" s="127" t="str">
        <f>IFERROR(INDEX(Calc!$B$4:$L$2003,MATCH($O$3&amp;"-"&amp;$C953,Calc!$I$4:$I$2003,0),3),"")</f>
        <v/>
      </c>
      <c r="F953" s="242" t="str">
        <f>IFERROR(INDEX(Calc!$B$4:$L$2003,MATCH($O$3&amp;"-"&amp;$C953,Calc!$I$4:$I$2003,0),4),"")</f>
        <v/>
      </c>
      <c r="G953" s="242" t="str">
        <f>IFERROR(INDEX(Calc!$B$4:$L$2003,MATCH($O$3&amp;"-"&amp;$C953,Calc!$I$4:$I$2003,0),5),"")</f>
        <v/>
      </c>
      <c r="H953" s="129" t="str">
        <f>IFERROR(IF(I953="Closed","―",INDEX(Calc!$B$4:$L$2003,MATCH($O$3&amp;"-"&amp;$C953,Calc!$I$4:$I$2003,0),10)),"")</f>
        <v/>
      </c>
      <c r="I953" s="130"/>
      <c r="J953" s="59"/>
    </row>
    <row r="954" spans="2:10" x14ac:dyDescent="0.25">
      <c r="B954" s="58"/>
      <c r="C954" s="127">
        <v>940</v>
      </c>
      <c r="D954" s="128" t="str">
        <f>IFERROR(INDEX(Calc!$B$4:$L$2003,MATCH($O$3&amp;"-"&amp;C954,Calc!$I$4:$I$2003,0),2),"")</f>
        <v/>
      </c>
      <c r="E954" s="127" t="str">
        <f>IFERROR(INDEX(Calc!$B$4:$L$2003,MATCH($O$3&amp;"-"&amp;$C954,Calc!$I$4:$I$2003,0),3),"")</f>
        <v/>
      </c>
      <c r="F954" s="242" t="str">
        <f>IFERROR(INDEX(Calc!$B$4:$L$2003,MATCH($O$3&amp;"-"&amp;$C954,Calc!$I$4:$I$2003,0),4),"")</f>
        <v/>
      </c>
      <c r="G954" s="242" t="str">
        <f>IFERROR(INDEX(Calc!$B$4:$L$2003,MATCH($O$3&amp;"-"&amp;$C954,Calc!$I$4:$I$2003,0),5),"")</f>
        <v/>
      </c>
      <c r="H954" s="129" t="str">
        <f>IFERROR(IF(I954="Closed","―",INDEX(Calc!$B$4:$L$2003,MATCH($O$3&amp;"-"&amp;$C954,Calc!$I$4:$I$2003,0),10)),"")</f>
        <v/>
      </c>
      <c r="I954" s="130"/>
      <c r="J954" s="59"/>
    </row>
    <row r="955" spans="2:10" x14ac:dyDescent="0.25">
      <c r="B955" s="58"/>
      <c r="C955" s="127">
        <v>941</v>
      </c>
      <c r="D955" s="128" t="str">
        <f>IFERROR(INDEX(Calc!$B$4:$L$2003,MATCH($O$3&amp;"-"&amp;C955,Calc!$I$4:$I$2003,0),2),"")</f>
        <v/>
      </c>
      <c r="E955" s="127" t="str">
        <f>IFERROR(INDEX(Calc!$B$4:$L$2003,MATCH($O$3&amp;"-"&amp;$C955,Calc!$I$4:$I$2003,0),3),"")</f>
        <v/>
      </c>
      <c r="F955" s="242" t="str">
        <f>IFERROR(INDEX(Calc!$B$4:$L$2003,MATCH($O$3&amp;"-"&amp;$C955,Calc!$I$4:$I$2003,0),4),"")</f>
        <v/>
      </c>
      <c r="G955" s="242" t="str">
        <f>IFERROR(INDEX(Calc!$B$4:$L$2003,MATCH($O$3&amp;"-"&amp;$C955,Calc!$I$4:$I$2003,0),5),"")</f>
        <v/>
      </c>
      <c r="H955" s="129" t="str">
        <f>IFERROR(IF(I955="Closed","―",INDEX(Calc!$B$4:$L$2003,MATCH($O$3&amp;"-"&amp;$C955,Calc!$I$4:$I$2003,0),10)),"")</f>
        <v/>
      </c>
      <c r="I955" s="130"/>
      <c r="J955" s="59"/>
    </row>
    <row r="956" spans="2:10" x14ac:dyDescent="0.25">
      <c r="B956" s="58"/>
      <c r="C956" s="127">
        <v>942</v>
      </c>
      <c r="D956" s="128" t="str">
        <f>IFERROR(INDEX(Calc!$B$4:$L$2003,MATCH($O$3&amp;"-"&amp;C956,Calc!$I$4:$I$2003,0),2),"")</f>
        <v/>
      </c>
      <c r="E956" s="127" t="str">
        <f>IFERROR(INDEX(Calc!$B$4:$L$2003,MATCH($O$3&amp;"-"&amp;$C956,Calc!$I$4:$I$2003,0),3),"")</f>
        <v/>
      </c>
      <c r="F956" s="242" t="str">
        <f>IFERROR(INDEX(Calc!$B$4:$L$2003,MATCH($O$3&amp;"-"&amp;$C956,Calc!$I$4:$I$2003,0),4),"")</f>
        <v/>
      </c>
      <c r="G956" s="242" t="str">
        <f>IFERROR(INDEX(Calc!$B$4:$L$2003,MATCH($O$3&amp;"-"&amp;$C956,Calc!$I$4:$I$2003,0),5),"")</f>
        <v/>
      </c>
      <c r="H956" s="129" t="str">
        <f>IFERROR(IF(I956="Closed","―",INDEX(Calc!$B$4:$L$2003,MATCH($O$3&amp;"-"&amp;$C956,Calc!$I$4:$I$2003,0),10)),"")</f>
        <v/>
      </c>
      <c r="I956" s="130"/>
      <c r="J956" s="59"/>
    </row>
    <row r="957" spans="2:10" x14ac:dyDescent="0.25">
      <c r="B957" s="58"/>
      <c r="C957" s="127">
        <v>943</v>
      </c>
      <c r="D957" s="128" t="str">
        <f>IFERROR(INDEX(Calc!$B$4:$L$2003,MATCH($O$3&amp;"-"&amp;C957,Calc!$I$4:$I$2003,0),2),"")</f>
        <v/>
      </c>
      <c r="E957" s="127" t="str">
        <f>IFERROR(INDEX(Calc!$B$4:$L$2003,MATCH($O$3&amp;"-"&amp;$C957,Calc!$I$4:$I$2003,0),3),"")</f>
        <v/>
      </c>
      <c r="F957" s="242" t="str">
        <f>IFERROR(INDEX(Calc!$B$4:$L$2003,MATCH($O$3&amp;"-"&amp;$C957,Calc!$I$4:$I$2003,0),4),"")</f>
        <v/>
      </c>
      <c r="G957" s="242" t="str">
        <f>IFERROR(INDEX(Calc!$B$4:$L$2003,MATCH($O$3&amp;"-"&amp;$C957,Calc!$I$4:$I$2003,0),5),"")</f>
        <v/>
      </c>
      <c r="H957" s="129" t="str">
        <f>IFERROR(IF(I957="Closed","―",INDEX(Calc!$B$4:$L$2003,MATCH($O$3&amp;"-"&amp;$C957,Calc!$I$4:$I$2003,0),10)),"")</f>
        <v/>
      </c>
      <c r="I957" s="130"/>
      <c r="J957" s="59"/>
    </row>
    <row r="958" spans="2:10" x14ac:dyDescent="0.25">
      <c r="B958" s="58"/>
      <c r="C958" s="127">
        <v>944</v>
      </c>
      <c r="D958" s="128" t="str">
        <f>IFERROR(INDEX(Calc!$B$4:$L$2003,MATCH($O$3&amp;"-"&amp;C958,Calc!$I$4:$I$2003,0),2),"")</f>
        <v/>
      </c>
      <c r="E958" s="127" t="str">
        <f>IFERROR(INDEX(Calc!$B$4:$L$2003,MATCH($O$3&amp;"-"&amp;$C958,Calc!$I$4:$I$2003,0),3),"")</f>
        <v/>
      </c>
      <c r="F958" s="242" t="str">
        <f>IFERROR(INDEX(Calc!$B$4:$L$2003,MATCH($O$3&amp;"-"&amp;$C958,Calc!$I$4:$I$2003,0),4),"")</f>
        <v/>
      </c>
      <c r="G958" s="242" t="str">
        <f>IFERROR(INDEX(Calc!$B$4:$L$2003,MATCH($O$3&amp;"-"&amp;$C958,Calc!$I$4:$I$2003,0),5),"")</f>
        <v/>
      </c>
      <c r="H958" s="129" t="str">
        <f>IFERROR(IF(I958="Closed","―",INDEX(Calc!$B$4:$L$2003,MATCH($O$3&amp;"-"&amp;$C958,Calc!$I$4:$I$2003,0),10)),"")</f>
        <v/>
      </c>
      <c r="I958" s="130"/>
      <c r="J958" s="59"/>
    </row>
    <row r="959" spans="2:10" x14ac:dyDescent="0.25">
      <c r="B959" s="58"/>
      <c r="C959" s="127">
        <v>945</v>
      </c>
      <c r="D959" s="128" t="str">
        <f>IFERROR(INDEX(Calc!$B$4:$L$2003,MATCH($O$3&amp;"-"&amp;C959,Calc!$I$4:$I$2003,0),2),"")</f>
        <v/>
      </c>
      <c r="E959" s="127" t="str">
        <f>IFERROR(INDEX(Calc!$B$4:$L$2003,MATCH($O$3&amp;"-"&amp;$C959,Calc!$I$4:$I$2003,0),3),"")</f>
        <v/>
      </c>
      <c r="F959" s="242" t="str">
        <f>IFERROR(INDEX(Calc!$B$4:$L$2003,MATCH($O$3&amp;"-"&amp;$C959,Calc!$I$4:$I$2003,0),4),"")</f>
        <v/>
      </c>
      <c r="G959" s="242" t="str">
        <f>IFERROR(INDEX(Calc!$B$4:$L$2003,MATCH($O$3&amp;"-"&amp;$C959,Calc!$I$4:$I$2003,0),5),"")</f>
        <v/>
      </c>
      <c r="H959" s="129" t="str">
        <f>IFERROR(IF(I959="Closed","―",INDEX(Calc!$B$4:$L$2003,MATCH($O$3&amp;"-"&amp;$C959,Calc!$I$4:$I$2003,0),10)),"")</f>
        <v/>
      </c>
      <c r="I959" s="130"/>
      <c r="J959" s="59"/>
    </row>
    <row r="960" spans="2:10" x14ac:dyDescent="0.25">
      <c r="B960" s="58"/>
      <c r="C960" s="127">
        <v>946</v>
      </c>
      <c r="D960" s="128" t="str">
        <f>IFERROR(INDEX(Calc!$B$4:$L$2003,MATCH($O$3&amp;"-"&amp;C960,Calc!$I$4:$I$2003,0),2),"")</f>
        <v/>
      </c>
      <c r="E960" s="127" t="str">
        <f>IFERROR(INDEX(Calc!$B$4:$L$2003,MATCH($O$3&amp;"-"&amp;$C960,Calc!$I$4:$I$2003,0),3),"")</f>
        <v/>
      </c>
      <c r="F960" s="242" t="str">
        <f>IFERROR(INDEX(Calc!$B$4:$L$2003,MATCH($O$3&amp;"-"&amp;$C960,Calc!$I$4:$I$2003,0),4),"")</f>
        <v/>
      </c>
      <c r="G960" s="242" t="str">
        <f>IFERROR(INDEX(Calc!$B$4:$L$2003,MATCH($O$3&amp;"-"&amp;$C960,Calc!$I$4:$I$2003,0),5),"")</f>
        <v/>
      </c>
      <c r="H960" s="129" t="str">
        <f>IFERROR(IF(I960="Closed","―",INDEX(Calc!$B$4:$L$2003,MATCH($O$3&amp;"-"&amp;$C960,Calc!$I$4:$I$2003,0),10)),"")</f>
        <v/>
      </c>
      <c r="I960" s="130"/>
      <c r="J960" s="59"/>
    </row>
    <row r="961" spans="2:10" x14ac:dyDescent="0.25">
      <c r="B961" s="58"/>
      <c r="C961" s="127">
        <v>947</v>
      </c>
      <c r="D961" s="128" t="str">
        <f>IFERROR(INDEX(Calc!$B$4:$L$2003,MATCH($O$3&amp;"-"&amp;C961,Calc!$I$4:$I$2003,0),2),"")</f>
        <v/>
      </c>
      <c r="E961" s="127" t="str">
        <f>IFERROR(INDEX(Calc!$B$4:$L$2003,MATCH($O$3&amp;"-"&amp;$C961,Calc!$I$4:$I$2003,0),3),"")</f>
        <v/>
      </c>
      <c r="F961" s="242" t="str">
        <f>IFERROR(INDEX(Calc!$B$4:$L$2003,MATCH($O$3&amp;"-"&amp;$C961,Calc!$I$4:$I$2003,0),4),"")</f>
        <v/>
      </c>
      <c r="G961" s="242" t="str">
        <f>IFERROR(INDEX(Calc!$B$4:$L$2003,MATCH($O$3&amp;"-"&amp;$C961,Calc!$I$4:$I$2003,0),5),"")</f>
        <v/>
      </c>
      <c r="H961" s="129" t="str">
        <f>IFERROR(IF(I961="Closed","―",INDEX(Calc!$B$4:$L$2003,MATCH($O$3&amp;"-"&amp;$C961,Calc!$I$4:$I$2003,0),10)),"")</f>
        <v/>
      </c>
      <c r="I961" s="130"/>
      <c r="J961" s="59"/>
    </row>
    <row r="962" spans="2:10" x14ac:dyDescent="0.25">
      <c r="B962" s="58"/>
      <c r="C962" s="127">
        <v>948</v>
      </c>
      <c r="D962" s="128" t="str">
        <f>IFERROR(INDEX(Calc!$B$4:$L$2003,MATCH($O$3&amp;"-"&amp;C962,Calc!$I$4:$I$2003,0),2),"")</f>
        <v/>
      </c>
      <c r="E962" s="127" t="str">
        <f>IFERROR(INDEX(Calc!$B$4:$L$2003,MATCH($O$3&amp;"-"&amp;$C962,Calc!$I$4:$I$2003,0),3),"")</f>
        <v/>
      </c>
      <c r="F962" s="242" t="str">
        <f>IFERROR(INDEX(Calc!$B$4:$L$2003,MATCH($O$3&amp;"-"&amp;$C962,Calc!$I$4:$I$2003,0),4),"")</f>
        <v/>
      </c>
      <c r="G962" s="242" t="str">
        <f>IFERROR(INDEX(Calc!$B$4:$L$2003,MATCH($O$3&amp;"-"&amp;$C962,Calc!$I$4:$I$2003,0),5),"")</f>
        <v/>
      </c>
      <c r="H962" s="129" t="str">
        <f>IFERROR(IF(I962="Closed","―",INDEX(Calc!$B$4:$L$2003,MATCH($O$3&amp;"-"&amp;$C962,Calc!$I$4:$I$2003,0),10)),"")</f>
        <v/>
      </c>
      <c r="I962" s="130"/>
      <c r="J962" s="59"/>
    </row>
    <row r="963" spans="2:10" x14ac:dyDescent="0.25">
      <c r="B963" s="58"/>
      <c r="C963" s="127">
        <v>949</v>
      </c>
      <c r="D963" s="128" t="str">
        <f>IFERROR(INDEX(Calc!$B$4:$L$2003,MATCH($O$3&amp;"-"&amp;C963,Calc!$I$4:$I$2003,0),2),"")</f>
        <v/>
      </c>
      <c r="E963" s="127" t="str">
        <f>IFERROR(INDEX(Calc!$B$4:$L$2003,MATCH($O$3&amp;"-"&amp;$C963,Calc!$I$4:$I$2003,0),3),"")</f>
        <v/>
      </c>
      <c r="F963" s="242" t="str">
        <f>IFERROR(INDEX(Calc!$B$4:$L$2003,MATCH($O$3&amp;"-"&amp;$C963,Calc!$I$4:$I$2003,0),4),"")</f>
        <v/>
      </c>
      <c r="G963" s="242" t="str">
        <f>IFERROR(INDEX(Calc!$B$4:$L$2003,MATCH($O$3&amp;"-"&amp;$C963,Calc!$I$4:$I$2003,0),5),"")</f>
        <v/>
      </c>
      <c r="H963" s="129" t="str">
        <f>IFERROR(IF(I963="Closed","―",INDEX(Calc!$B$4:$L$2003,MATCH($O$3&amp;"-"&amp;$C963,Calc!$I$4:$I$2003,0),10)),"")</f>
        <v/>
      </c>
      <c r="I963" s="130"/>
      <c r="J963" s="59"/>
    </row>
    <row r="964" spans="2:10" x14ac:dyDescent="0.25">
      <c r="B964" s="58"/>
      <c r="C964" s="127">
        <v>950</v>
      </c>
      <c r="D964" s="128" t="str">
        <f>IFERROR(INDEX(Calc!$B$4:$L$2003,MATCH($O$3&amp;"-"&amp;C964,Calc!$I$4:$I$2003,0),2),"")</f>
        <v/>
      </c>
      <c r="E964" s="127" t="str">
        <f>IFERROR(INDEX(Calc!$B$4:$L$2003,MATCH($O$3&amp;"-"&amp;$C964,Calc!$I$4:$I$2003,0),3),"")</f>
        <v/>
      </c>
      <c r="F964" s="242" t="str">
        <f>IFERROR(INDEX(Calc!$B$4:$L$2003,MATCH($O$3&amp;"-"&amp;$C964,Calc!$I$4:$I$2003,0),4),"")</f>
        <v/>
      </c>
      <c r="G964" s="242" t="str">
        <f>IFERROR(INDEX(Calc!$B$4:$L$2003,MATCH($O$3&amp;"-"&amp;$C964,Calc!$I$4:$I$2003,0),5),"")</f>
        <v/>
      </c>
      <c r="H964" s="129" t="str">
        <f>IFERROR(IF(I964="Closed","―",INDEX(Calc!$B$4:$L$2003,MATCH($O$3&amp;"-"&amp;$C964,Calc!$I$4:$I$2003,0),10)),"")</f>
        <v/>
      </c>
      <c r="I964" s="130"/>
      <c r="J964" s="59"/>
    </row>
    <row r="965" spans="2:10" x14ac:dyDescent="0.25">
      <c r="B965" s="58"/>
      <c r="C965" s="127">
        <v>951</v>
      </c>
      <c r="D965" s="128" t="str">
        <f>IFERROR(INDEX(Calc!$B$4:$L$2003,MATCH($O$3&amp;"-"&amp;C965,Calc!$I$4:$I$2003,0),2),"")</f>
        <v/>
      </c>
      <c r="E965" s="127" t="str">
        <f>IFERROR(INDEX(Calc!$B$4:$L$2003,MATCH($O$3&amp;"-"&amp;$C965,Calc!$I$4:$I$2003,0),3),"")</f>
        <v/>
      </c>
      <c r="F965" s="242" t="str">
        <f>IFERROR(INDEX(Calc!$B$4:$L$2003,MATCH($O$3&amp;"-"&amp;$C965,Calc!$I$4:$I$2003,0),4),"")</f>
        <v/>
      </c>
      <c r="G965" s="242" t="str">
        <f>IFERROR(INDEX(Calc!$B$4:$L$2003,MATCH($O$3&amp;"-"&amp;$C965,Calc!$I$4:$I$2003,0),5),"")</f>
        <v/>
      </c>
      <c r="H965" s="129" t="str">
        <f>IFERROR(IF(I965="Closed","―",INDEX(Calc!$B$4:$L$2003,MATCH($O$3&amp;"-"&amp;$C965,Calc!$I$4:$I$2003,0),10)),"")</f>
        <v/>
      </c>
      <c r="I965" s="130"/>
      <c r="J965" s="59"/>
    </row>
    <row r="966" spans="2:10" x14ac:dyDescent="0.25">
      <c r="B966" s="58"/>
      <c r="C966" s="127">
        <v>952</v>
      </c>
      <c r="D966" s="128" t="str">
        <f>IFERROR(INDEX(Calc!$B$4:$L$2003,MATCH($O$3&amp;"-"&amp;C966,Calc!$I$4:$I$2003,0),2),"")</f>
        <v/>
      </c>
      <c r="E966" s="127" t="str">
        <f>IFERROR(INDEX(Calc!$B$4:$L$2003,MATCH($O$3&amp;"-"&amp;$C966,Calc!$I$4:$I$2003,0),3),"")</f>
        <v/>
      </c>
      <c r="F966" s="242" t="str">
        <f>IFERROR(INDEX(Calc!$B$4:$L$2003,MATCH($O$3&amp;"-"&amp;$C966,Calc!$I$4:$I$2003,0),4),"")</f>
        <v/>
      </c>
      <c r="G966" s="242" t="str">
        <f>IFERROR(INDEX(Calc!$B$4:$L$2003,MATCH($O$3&amp;"-"&amp;$C966,Calc!$I$4:$I$2003,0),5),"")</f>
        <v/>
      </c>
      <c r="H966" s="129" t="str">
        <f>IFERROR(IF(I966="Closed","―",INDEX(Calc!$B$4:$L$2003,MATCH($O$3&amp;"-"&amp;$C966,Calc!$I$4:$I$2003,0),10)),"")</f>
        <v/>
      </c>
      <c r="I966" s="130"/>
      <c r="J966" s="59"/>
    </row>
    <row r="967" spans="2:10" x14ac:dyDescent="0.25">
      <c r="B967" s="58"/>
      <c r="C967" s="127">
        <v>953</v>
      </c>
      <c r="D967" s="128" t="str">
        <f>IFERROR(INDEX(Calc!$B$4:$L$2003,MATCH($O$3&amp;"-"&amp;C967,Calc!$I$4:$I$2003,0),2),"")</f>
        <v/>
      </c>
      <c r="E967" s="127" t="str">
        <f>IFERROR(INDEX(Calc!$B$4:$L$2003,MATCH($O$3&amp;"-"&amp;$C967,Calc!$I$4:$I$2003,0),3),"")</f>
        <v/>
      </c>
      <c r="F967" s="242" t="str">
        <f>IFERROR(INDEX(Calc!$B$4:$L$2003,MATCH($O$3&amp;"-"&amp;$C967,Calc!$I$4:$I$2003,0),4),"")</f>
        <v/>
      </c>
      <c r="G967" s="242" t="str">
        <f>IFERROR(INDEX(Calc!$B$4:$L$2003,MATCH($O$3&amp;"-"&amp;$C967,Calc!$I$4:$I$2003,0),5),"")</f>
        <v/>
      </c>
      <c r="H967" s="129" t="str">
        <f>IFERROR(IF(I967="Closed","―",INDEX(Calc!$B$4:$L$2003,MATCH($O$3&amp;"-"&amp;$C967,Calc!$I$4:$I$2003,0),10)),"")</f>
        <v/>
      </c>
      <c r="I967" s="130"/>
      <c r="J967" s="59"/>
    </row>
    <row r="968" spans="2:10" x14ac:dyDescent="0.25">
      <c r="B968" s="58"/>
      <c r="C968" s="127">
        <v>954</v>
      </c>
      <c r="D968" s="128" t="str">
        <f>IFERROR(INDEX(Calc!$B$4:$L$2003,MATCH($O$3&amp;"-"&amp;C968,Calc!$I$4:$I$2003,0),2),"")</f>
        <v/>
      </c>
      <c r="E968" s="127" t="str">
        <f>IFERROR(INDEX(Calc!$B$4:$L$2003,MATCH($O$3&amp;"-"&amp;$C968,Calc!$I$4:$I$2003,0),3),"")</f>
        <v/>
      </c>
      <c r="F968" s="242" t="str">
        <f>IFERROR(INDEX(Calc!$B$4:$L$2003,MATCH($O$3&amp;"-"&amp;$C968,Calc!$I$4:$I$2003,0),4),"")</f>
        <v/>
      </c>
      <c r="G968" s="242" t="str">
        <f>IFERROR(INDEX(Calc!$B$4:$L$2003,MATCH($O$3&amp;"-"&amp;$C968,Calc!$I$4:$I$2003,0),5),"")</f>
        <v/>
      </c>
      <c r="H968" s="129" t="str">
        <f>IFERROR(IF(I968="Closed","―",INDEX(Calc!$B$4:$L$2003,MATCH($O$3&amp;"-"&amp;$C968,Calc!$I$4:$I$2003,0),10)),"")</f>
        <v/>
      </c>
      <c r="I968" s="130"/>
      <c r="J968" s="59"/>
    </row>
    <row r="969" spans="2:10" x14ac:dyDescent="0.25">
      <c r="B969" s="58"/>
      <c r="C969" s="127">
        <v>955</v>
      </c>
      <c r="D969" s="128" t="str">
        <f>IFERROR(INDEX(Calc!$B$4:$L$2003,MATCH($O$3&amp;"-"&amp;C969,Calc!$I$4:$I$2003,0),2),"")</f>
        <v/>
      </c>
      <c r="E969" s="127" t="str">
        <f>IFERROR(INDEX(Calc!$B$4:$L$2003,MATCH($O$3&amp;"-"&amp;$C969,Calc!$I$4:$I$2003,0),3),"")</f>
        <v/>
      </c>
      <c r="F969" s="242" t="str">
        <f>IFERROR(INDEX(Calc!$B$4:$L$2003,MATCH($O$3&amp;"-"&amp;$C969,Calc!$I$4:$I$2003,0),4),"")</f>
        <v/>
      </c>
      <c r="G969" s="242" t="str">
        <f>IFERROR(INDEX(Calc!$B$4:$L$2003,MATCH($O$3&amp;"-"&amp;$C969,Calc!$I$4:$I$2003,0),5),"")</f>
        <v/>
      </c>
      <c r="H969" s="129" t="str">
        <f>IFERROR(IF(I969="Closed","―",INDEX(Calc!$B$4:$L$2003,MATCH($O$3&amp;"-"&amp;$C969,Calc!$I$4:$I$2003,0),10)),"")</f>
        <v/>
      </c>
      <c r="I969" s="130"/>
      <c r="J969" s="59"/>
    </row>
    <row r="970" spans="2:10" x14ac:dyDescent="0.25">
      <c r="B970" s="58"/>
      <c r="C970" s="127">
        <v>956</v>
      </c>
      <c r="D970" s="128" t="str">
        <f>IFERROR(INDEX(Calc!$B$4:$L$2003,MATCH($O$3&amp;"-"&amp;C970,Calc!$I$4:$I$2003,0),2),"")</f>
        <v/>
      </c>
      <c r="E970" s="127" t="str">
        <f>IFERROR(INDEX(Calc!$B$4:$L$2003,MATCH($O$3&amp;"-"&amp;$C970,Calc!$I$4:$I$2003,0),3),"")</f>
        <v/>
      </c>
      <c r="F970" s="242" t="str">
        <f>IFERROR(INDEX(Calc!$B$4:$L$2003,MATCH($O$3&amp;"-"&amp;$C970,Calc!$I$4:$I$2003,0),4),"")</f>
        <v/>
      </c>
      <c r="G970" s="242" t="str">
        <f>IFERROR(INDEX(Calc!$B$4:$L$2003,MATCH($O$3&amp;"-"&amp;$C970,Calc!$I$4:$I$2003,0),5),"")</f>
        <v/>
      </c>
      <c r="H970" s="129" t="str">
        <f>IFERROR(IF(I970="Closed","―",INDEX(Calc!$B$4:$L$2003,MATCH($O$3&amp;"-"&amp;$C970,Calc!$I$4:$I$2003,0),10)),"")</f>
        <v/>
      </c>
      <c r="I970" s="130"/>
      <c r="J970" s="59"/>
    </row>
    <row r="971" spans="2:10" x14ac:dyDescent="0.25">
      <c r="B971" s="58"/>
      <c r="C971" s="127">
        <v>957</v>
      </c>
      <c r="D971" s="128" t="str">
        <f>IFERROR(INDEX(Calc!$B$4:$L$2003,MATCH($O$3&amp;"-"&amp;C971,Calc!$I$4:$I$2003,0),2),"")</f>
        <v/>
      </c>
      <c r="E971" s="127" t="str">
        <f>IFERROR(INDEX(Calc!$B$4:$L$2003,MATCH($O$3&amp;"-"&amp;$C971,Calc!$I$4:$I$2003,0),3),"")</f>
        <v/>
      </c>
      <c r="F971" s="242" t="str">
        <f>IFERROR(INDEX(Calc!$B$4:$L$2003,MATCH($O$3&amp;"-"&amp;$C971,Calc!$I$4:$I$2003,0),4),"")</f>
        <v/>
      </c>
      <c r="G971" s="242" t="str">
        <f>IFERROR(INDEX(Calc!$B$4:$L$2003,MATCH($O$3&amp;"-"&amp;$C971,Calc!$I$4:$I$2003,0),5),"")</f>
        <v/>
      </c>
      <c r="H971" s="129" t="str">
        <f>IFERROR(IF(I971="Closed","―",INDEX(Calc!$B$4:$L$2003,MATCH($O$3&amp;"-"&amp;$C971,Calc!$I$4:$I$2003,0),10)),"")</f>
        <v/>
      </c>
      <c r="I971" s="130"/>
      <c r="J971" s="59"/>
    </row>
    <row r="972" spans="2:10" x14ac:dyDescent="0.25">
      <c r="B972" s="58"/>
      <c r="C972" s="127">
        <v>958</v>
      </c>
      <c r="D972" s="128" t="str">
        <f>IFERROR(INDEX(Calc!$B$4:$L$2003,MATCH($O$3&amp;"-"&amp;C972,Calc!$I$4:$I$2003,0),2),"")</f>
        <v/>
      </c>
      <c r="E972" s="127" t="str">
        <f>IFERROR(INDEX(Calc!$B$4:$L$2003,MATCH($O$3&amp;"-"&amp;$C972,Calc!$I$4:$I$2003,0),3),"")</f>
        <v/>
      </c>
      <c r="F972" s="242" t="str">
        <f>IFERROR(INDEX(Calc!$B$4:$L$2003,MATCH($O$3&amp;"-"&amp;$C972,Calc!$I$4:$I$2003,0),4),"")</f>
        <v/>
      </c>
      <c r="G972" s="242" t="str">
        <f>IFERROR(INDEX(Calc!$B$4:$L$2003,MATCH($O$3&amp;"-"&amp;$C972,Calc!$I$4:$I$2003,0),5),"")</f>
        <v/>
      </c>
      <c r="H972" s="129" t="str">
        <f>IFERROR(IF(I972="Closed","―",INDEX(Calc!$B$4:$L$2003,MATCH($O$3&amp;"-"&amp;$C972,Calc!$I$4:$I$2003,0),10)),"")</f>
        <v/>
      </c>
      <c r="I972" s="130"/>
      <c r="J972" s="59"/>
    </row>
    <row r="973" spans="2:10" x14ac:dyDescent="0.25">
      <c r="B973" s="58"/>
      <c r="C973" s="127">
        <v>959</v>
      </c>
      <c r="D973" s="128" t="str">
        <f>IFERROR(INDEX(Calc!$B$4:$L$2003,MATCH($O$3&amp;"-"&amp;C973,Calc!$I$4:$I$2003,0),2),"")</f>
        <v/>
      </c>
      <c r="E973" s="127" t="str">
        <f>IFERROR(INDEX(Calc!$B$4:$L$2003,MATCH($O$3&amp;"-"&amp;$C973,Calc!$I$4:$I$2003,0),3),"")</f>
        <v/>
      </c>
      <c r="F973" s="242" t="str">
        <f>IFERROR(INDEX(Calc!$B$4:$L$2003,MATCH($O$3&amp;"-"&amp;$C973,Calc!$I$4:$I$2003,0),4),"")</f>
        <v/>
      </c>
      <c r="G973" s="242" t="str">
        <f>IFERROR(INDEX(Calc!$B$4:$L$2003,MATCH($O$3&amp;"-"&amp;$C973,Calc!$I$4:$I$2003,0),5),"")</f>
        <v/>
      </c>
      <c r="H973" s="129" t="str">
        <f>IFERROR(IF(I973="Closed","―",INDEX(Calc!$B$4:$L$2003,MATCH($O$3&amp;"-"&amp;$C973,Calc!$I$4:$I$2003,0),10)),"")</f>
        <v/>
      </c>
      <c r="I973" s="130"/>
      <c r="J973" s="59"/>
    </row>
    <row r="974" spans="2:10" x14ac:dyDescent="0.25">
      <c r="B974" s="58"/>
      <c r="C974" s="127">
        <v>960</v>
      </c>
      <c r="D974" s="128" t="str">
        <f>IFERROR(INDEX(Calc!$B$4:$L$2003,MATCH($O$3&amp;"-"&amp;C974,Calc!$I$4:$I$2003,0),2),"")</f>
        <v/>
      </c>
      <c r="E974" s="127" t="str">
        <f>IFERROR(INDEX(Calc!$B$4:$L$2003,MATCH($O$3&amp;"-"&amp;$C974,Calc!$I$4:$I$2003,0),3),"")</f>
        <v/>
      </c>
      <c r="F974" s="242" t="str">
        <f>IFERROR(INDEX(Calc!$B$4:$L$2003,MATCH($O$3&amp;"-"&amp;$C974,Calc!$I$4:$I$2003,0),4),"")</f>
        <v/>
      </c>
      <c r="G974" s="242" t="str">
        <f>IFERROR(INDEX(Calc!$B$4:$L$2003,MATCH($O$3&amp;"-"&amp;$C974,Calc!$I$4:$I$2003,0),5),"")</f>
        <v/>
      </c>
      <c r="H974" s="129" t="str">
        <f>IFERROR(IF(I974="Closed","―",INDEX(Calc!$B$4:$L$2003,MATCH($O$3&amp;"-"&amp;$C974,Calc!$I$4:$I$2003,0),10)),"")</f>
        <v/>
      </c>
      <c r="I974" s="130"/>
      <c r="J974" s="59"/>
    </row>
    <row r="975" spans="2:10" x14ac:dyDescent="0.25">
      <c r="B975" s="58"/>
      <c r="C975" s="127">
        <v>961</v>
      </c>
      <c r="D975" s="128" t="str">
        <f>IFERROR(INDEX(Calc!$B$4:$L$2003,MATCH($O$3&amp;"-"&amp;C975,Calc!$I$4:$I$2003,0),2),"")</f>
        <v/>
      </c>
      <c r="E975" s="127" t="str">
        <f>IFERROR(INDEX(Calc!$B$4:$L$2003,MATCH($O$3&amp;"-"&amp;$C975,Calc!$I$4:$I$2003,0),3),"")</f>
        <v/>
      </c>
      <c r="F975" s="242" t="str">
        <f>IFERROR(INDEX(Calc!$B$4:$L$2003,MATCH($O$3&amp;"-"&amp;$C975,Calc!$I$4:$I$2003,0),4),"")</f>
        <v/>
      </c>
      <c r="G975" s="242" t="str">
        <f>IFERROR(INDEX(Calc!$B$4:$L$2003,MATCH($O$3&amp;"-"&amp;$C975,Calc!$I$4:$I$2003,0),5),"")</f>
        <v/>
      </c>
      <c r="H975" s="129" t="str">
        <f>IFERROR(IF(I975="Closed","―",INDEX(Calc!$B$4:$L$2003,MATCH($O$3&amp;"-"&amp;$C975,Calc!$I$4:$I$2003,0),10)),"")</f>
        <v/>
      </c>
      <c r="I975" s="130"/>
      <c r="J975" s="59"/>
    </row>
    <row r="976" spans="2:10" x14ac:dyDescent="0.25">
      <c r="B976" s="58"/>
      <c r="C976" s="127">
        <v>962</v>
      </c>
      <c r="D976" s="128" t="str">
        <f>IFERROR(INDEX(Calc!$B$4:$L$2003,MATCH($O$3&amp;"-"&amp;C976,Calc!$I$4:$I$2003,0),2),"")</f>
        <v/>
      </c>
      <c r="E976" s="127" t="str">
        <f>IFERROR(INDEX(Calc!$B$4:$L$2003,MATCH($O$3&amp;"-"&amp;$C976,Calc!$I$4:$I$2003,0),3),"")</f>
        <v/>
      </c>
      <c r="F976" s="242" t="str">
        <f>IFERROR(INDEX(Calc!$B$4:$L$2003,MATCH($O$3&amp;"-"&amp;$C976,Calc!$I$4:$I$2003,0),4),"")</f>
        <v/>
      </c>
      <c r="G976" s="242" t="str">
        <f>IFERROR(INDEX(Calc!$B$4:$L$2003,MATCH($O$3&amp;"-"&amp;$C976,Calc!$I$4:$I$2003,0),5),"")</f>
        <v/>
      </c>
      <c r="H976" s="129" t="str">
        <f>IFERROR(IF(I976="Closed","―",INDEX(Calc!$B$4:$L$2003,MATCH($O$3&amp;"-"&amp;$C976,Calc!$I$4:$I$2003,0),10)),"")</f>
        <v/>
      </c>
      <c r="I976" s="130"/>
      <c r="J976" s="59"/>
    </row>
    <row r="977" spans="2:10" x14ac:dyDescent="0.25">
      <c r="B977" s="58"/>
      <c r="C977" s="127">
        <v>963</v>
      </c>
      <c r="D977" s="128" t="str">
        <f>IFERROR(INDEX(Calc!$B$4:$L$2003,MATCH($O$3&amp;"-"&amp;C977,Calc!$I$4:$I$2003,0),2),"")</f>
        <v/>
      </c>
      <c r="E977" s="127" t="str">
        <f>IFERROR(INDEX(Calc!$B$4:$L$2003,MATCH($O$3&amp;"-"&amp;$C977,Calc!$I$4:$I$2003,0),3),"")</f>
        <v/>
      </c>
      <c r="F977" s="242" t="str">
        <f>IFERROR(INDEX(Calc!$B$4:$L$2003,MATCH($O$3&amp;"-"&amp;$C977,Calc!$I$4:$I$2003,0),4),"")</f>
        <v/>
      </c>
      <c r="G977" s="242" t="str">
        <f>IFERROR(INDEX(Calc!$B$4:$L$2003,MATCH($O$3&amp;"-"&amp;$C977,Calc!$I$4:$I$2003,0),5),"")</f>
        <v/>
      </c>
      <c r="H977" s="129" t="str">
        <f>IFERROR(IF(I977="Closed","―",INDEX(Calc!$B$4:$L$2003,MATCH($O$3&amp;"-"&amp;$C977,Calc!$I$4:$I$2003,0),10)),"")</f>
        <v/>
      </c>
      <c r="I977" s="130"/>
      <c r="J977" s="59"/>
    </row>
    <row r="978" spans="2:10" x14ac:dyDescent="0.25">
      <c r="B978" s="58"/>
      <c r="C978" s="127">
        <v>964</v>
      </c>
      <c r="D978" s="128" t="str">
        <f>IFERROR(INDEX(Calc!$B$4:$L$2003,MATCH($O$3&amp;"-"&amp;C978,Calc!$I$4:$I$2003,0),2),"")</f>
        <v/>
      </c>
      <c r="E978" s="127" t="str">
        <f>IFERROR(INDEX(Calc!$B$4:$L$2003,MATCH($O$3&amp;"-"&amp;$C978,Calc!$I$4:$I$2003,0),3),"")</f>
        <v/>
      </c>
      <c r="F978" s="242" t="str">
        <f>IFERROR(INDEX(Calc!$B$4:$L$2003,MATCH($O$3&amp;"-"&amp;$C978,Calc!$I$4:$I$2003,0),4),"")</f>
        <v/>
      </c>
      <c r="G978" s="242" t="str">
        <f>IFERROR(INDEX(Calc!$B$4:$L$2003,MATCH($O$3&amp;"-"&amp;$C978,Calc!$I$4:$I$2003,0),5),"")</f>
        <v/>
      </c>
      <c r="H978" s="129" t="str">
        <f>IFERROR(IF(I978="Closed","―",INDEX(Calc!$B$4:$L$2003,MATCH($O$3&amp;"-"&amp;$C978,Calc!$I$4:$I$2003,0),10)),"")</f>
        <v/>
      </c>
      <c r="I978" s="130"/>
      <c r="J978" s="59"/>
    </row>
    <row r="979" spans="2:10" x14ac:dyDescent="0.25">
      <c r="B979" s="58"/>
      <c r="C979" s="127">
        <v>965</v>
      </c>
      <c r="D979" s="128" t="str">
        <f>IFERROR(INDEX(Calc!$B$4:$L$2003,MATCH($O$3&amp;"-"&amp;C979,Calc!$I$4:$I$2003,0),2),"")</f>
        <v/>
      </c>
      <c r="E979" s="127" t="str">
        <f>IFERROR(INDEX(Calc!$B$4:$L$2003,MATCH($O$3&amp;"-"&amp;$C979,Calc!$I$4:$I$2003,0),3),"")</f>
        <v/>
      </c>
      <c r="F979" s="242" t="str">
        <f>IFERROR(INDEX(Calc!$B$4:$L$2003,MATCH($O$3&amp;"-"&amp;$C979,Calc!$I$4:$I$2003,0),4),"")</f>
        <v/>
      </c>
      <c r="G979" s="242" t="str">
        <f>IFERROR(INDEX(Calc!$B$4:$L$2003,MATCH($O$3&amp;"-"&amp;$C979,Calc!$I$4:$I$2003,0),5),"")</f>
        <v/>
      </c>
      <c r="H979" s="129" t="str">
        <f>IFERROR(IF(I979="Closed","―",INDEX(Calc!$B$4:$L$2003,MATCH($O$3&amp;"-"&amp;$C979,Calc!$I$4:$I$2003,0),10)),"")</f>
        <v/>
      </c>
      <c r="I979" s="130"/>
      <c r="J979" s="59"/>
    </row>
    <row r="980" spans="2:10" x14ac:dyDescent="0.25">
      <c r="B980" s="58"/>
      <c r="C980" s="127">
        <v>966</v>
      </c>
      <c r="D980" s="128" t="str">
        <f>IFERROR(INDEX(Calc!$B$4:$L$2003,MATCH($O$3&amp;"-"&amp;C980,Calc!$I$4:$I$2003,0),2),"")</f>
        <v/>
      </c>
      <c r="E980" s="127" t="str">
        <f>IFERROR(INDEX(Calc!$B$4:$L$2003,MATCH($O$3&amp;"-"&amp;$C980,Calc!$I$4:$I$2003,0),3),"")</f>
        <v/>
      </c>
      <c r="F980" s="242" t="str">
        <f>IFERROR(INDEX(Calc!$B$4:$L$2003,MATCH($O$3&amp;"-"&amp;$C980,Calc!$I$4:$I$2003,0),4),"")</f>
        <v/>
      </c>
      <c r="G980" s="242" t="str">
        <f>IFERROR(INDEX(Calc!$B$4:$L$2003,MATCH($O$3&amp;"-"&amp;$C980,Calc!$I$4:$I$2003,0),5),"")</f>
        <v/>
      </c>
      <c r="H980" s="129" t="str">
        <f>IFERROR(IF(I980="Closed","―",INDEX(Calc!$B$4:$L$2003,MATCH($O$3&amp;"-"&amp;$C980,Calc!$I$4:$I$2003,0),10)),"")</f>
        <v/>
      </c>
      <c r="I980" s="130"/>
      <c r="J980" s="59"/>
    </row>
    <row r="981" spans="2:10" x14ac:dyDescent="0.25">
      <c r="B981" s="58"/>
      <c r="C981" s="127">
        <v>967</v>
      </c>
      <c r="D981" s="128" t="str">
        <f>IFERROR(INDEX(Calc!$B$4:$L$2003,MATCH($O$3&amp;"-"&amp;C981,Calc!$I$4:$I$2003,0),2),"")</f>
        <v/>
      </c>
      <c r="E981" s="127" t="str">
        <f>IFERROR(INDEX(Calc!$B$4:$L$2003,MATCH($O$3&amp;"-"&amp;$C981,Calc!$I$4:$I$2003,0),3),"")</f>
        <v/>
      </c>
      <c r="F981" s="242" t="str">
        <f>IFERROR(INDEX(Calc!$B$4:$L$2003,MATCH($O$3&amp;"-"&amp;$C981,Calc!$I$4:$I$2003,0),4),"")</f>
        <v/>
      </c>
      <c r="G981" s="242" t="str">
        <f>IFERROR(INDEX(Calc!$B$4:$L$2003,MATCH($O$3&amp;"-"&amp;$C981,Calc!$I$4:$I$2003,0),5),"")</f>
        <v/>
      </c>
      <c r="H981" s="129" t="str">
        <f>IFERROR(IF(I981="Closed","―",INDEX(Calc!$B$4:$L$2003,MATCH($O$3&amp;"-"&amp;$C981,Calc!$I$4:$I$2003,0),10)),"")</f>
        <v/>
      </c>
      <c r="I981" s="130"/>
      <c r="J981" s="59"/>
    </row>
    <row r="982" spans="2:10" x14ac:dyDescent="0.25">
      <c r="B982" s="58"/>
      <c r="C982" s="127">
        <v>968</v>
      </c>
      <c r="D982" s="128" t="str">
        <f>IFERROR(INDEX(Calc!$B$4:$L$2003,MATCH($O$3&amp;"-"&amp;C982,Calc!$I$4:$I$2003,0),2),"")</f>
        <v/>
      </c>
      <c r="E982" s="127" t="str">
        <f>IFERROR(INDEX(Calc!$B$4:$L$2003,MATCH($O$3&amp;"-"&amp;$C982,Calc!$I$4:$I$2003,0),3),"")</f>
        <v/>
      </c>
      <c r="F982" s="242" t="str">
        <f>IFERROR(INDEX(Calc!$B$4:$L$2003,MATCH($O$3&amp;"-"&amp;$C982,Calc!$I$4:$I$2003,0),4),"")</f>
        <v/>
      </c>
      <c r="G982" s="242" t="str">
        <f>IFERROR(INDEX(Calc!$B$4:$L$2003,MATCH($O$3&amp;"-"&amp;$C982,Calc!$I$4:$I$2003,0),5),"")</f>
        <v/>
      </c>
      <c r="H982" s="129" t="str">
        <f>IFERROR(IF(I982="Closed","―",INDEX(Calc!$B$4:$L$2003,MATCH($O$3&amp;"-"&amp;$C982,Calc!$I$4:$I$2003,0),10)),"")</f>
        <v/>
      </c>
      <c r="I982" s="130"/>
      <c r="J982" s="59"/>
    </row>
    <row r="983" spans="2:10" x14ac:dyDescent="0.25">
      <c r="B983" s="58"/>
      <c r="C983" s="127">
        <v>969</v>
      </c>
      <c r="D983" s="128" t="str">
        <f>IFERROR(INDEX(Calc!$B$4:$L$2003,MATCH($O$3&amp;"-"&amp;C983,Calc!$I$4:$I$2003,0),2),"")</f>
        <v/>
      </c>
      <c r="E983" s="127" t="str">
        <f>IFERROR(INDEX(Calc!$B$4:$L$2003,MATCH($O$3&amp;"-"&amp;$C983,Calc!$I$4:$I$2003,0),3),"")</f>
        <v/>
      </c>
      <c r="F983" s="242" t="str">
        <f>IFERROR(INDEX(Calc!$B$4:$L$2003,MATCH($O$3&amp;"-"&amp;$C983,Calc!$I$4:$I$2003,0),4),"")</f>
        <v/>
      </c>
      <c r="G983" s="242" t="str">
        <f>IFERROR(INDEX(Calc!$B$4:$L$2003,MATCH($O$3&amp;"-"&amp;$C983,Calc!$I$4:$I$2003,0),5),"")</f>
        <v/>
      </c>
      <c r="H983" s="129" t="str">
        <f>IFERROR(IF(I983="Closed","―",INDEX(Calc!$B$4:$L$2003,MATCH($O$3&amp;"-"&amp;$C983,Calc!$I$4:$I$2003,0),10)),"")</f>
        <v/>
      </c>
      <c r="I983" s="130"/>
      <c r="J983" s="59"/>
    </row>
    <row r="984" spans="2:10" x14ac:dyDescent="0.25">
      <c r="B984" s="58"/>
      <c r="C984" s="127">
        <v>970</v>
      </c>
      <c r="D984" s="128" t="str">
        <f>IFERROR(INDEX(Calc!$B$4:$L$2003,MATCH($O$3&amp;"-"&amp;C984,Calc!$I$4:$I$2003,0),2),"")</f>
        <v/>
      </c>
      <c r="E984" s="127" t="str">
        <f>IFERROR(INDEX(Calc!$B$4:$L$2003,MATCH($O$3&amp;"-"&amp;$C984,Calc!$I$4:$I$2003,0),3),"")</f>
        <v/>
      </c>
      <c r="F984" s="242" t="str">
        <f>IFERROR(INDEX(Calc!$B$4:$L$2003,MATCH($O$3&amp;"-"&amp;$C984,Calc!$I$4:$I$2003,0),4),"")</f>
        <v/>
      </c>
      <c r="G984" s="242" t="str">
        <f>IFERROR(INDEX(Calc!$B$4:$L$2003,MATCH($O$3&amp;"-"&amp;$C984,Calc!$I$4:$I$2003,0),5),"")</f>
        <v/>
      </c>
      <c r="H984" s="129" t="str">
        <f>IFERROR(IF(I984="Closed","―",INDEX(Calc!$B$4:$L$2003,MATCH($O$3&amp;"-"&amp;$C984,Calc!$I$4:$I$2003,0),10)),"")</f>
        <v/>
      </c>
      <c r="I984" s="130"/>
      <c r="J984" s="59"/>
    </row>
    <row r="985" spans="2:10" x14ac:dyDescent="0.25">
      <c r="B985" s="58"/>
      <c r="C985" s="127">
        <v>971</v>
      </c>
      <c r="D985" s="128" t="str">
        <f>IFERROR(INDEX(Calc!$B$4:$L$2003,MATCH($O$3&amp;"-"&amp;C985,Calc!$I$4:$I$2003,0),2),"")</f>
        <v/>
      </c>
      <c r="E985" s="127" t="str">
        <f>IFERROR(INDEX(Calc!$B$4:$L$2003,MATCH($O$3&amp;"-"&amp;$C985,Calc!$I$4:$I$2003,0),3),"")</f>
        <v/>
      </c>
      <c r="F985" s="242" t="str">
        <f>IFERROR(INDEX(Calc!$B$4:$L$2003,MATCH($O$3&amp;"-"&amp;$C985,Calc!$I$4:$I$2003,0),4),"")</f>
        <v/>
      </c>
      <c r="G985" s="242" t="str">
        <f>IFERROR(INDEX(Calc!$B$4:$L$2003,MATCH($O$3&amp;"-"&amp;$C985,Calc!$I$4:$I$2003,0),5),"")</f>
        <v/>
      </c>
      <c r="H985" s="129" t="str">
        <f>IFERROR(IF(I985="Closed","―",INDEX(Calc!$B$4:$L$2003,MATCH($O$3&amp;"-"&amp;$C985,Calc!$I$4:$I$2003,0),10)),"")</f>
        <v/>
      </c>
      <c r="I985" s="130"/>
      <c r="J985" s="59"/>
    </row>
    <row r="986" spans="2:10" x14ac:dyDescent="0.25">
      <c r="B986" s="58"/>
      <c r="C986" s="127">
        <v>972</v>
      </c>
      <c r="D986" s="128" t="str">
        <f>IFERROR(INDEX(Calc!$B$4:$L$2003,MATCH($O$3&amp;"-"&amp;C986,Calc!$I$4:$I$2003,0),2),"")</f>
        <v/>
      </c>
      <c r="E986" s="127" t="str">
        <f>IFERROR(INDEX(Calc!$B$4:$L$2003,MATCH($O$3&amp;"-"&amp;$C986,Calc!$I$4:$I$2003,0),3),"")</f>
        <v/>
      </c>
      <c r="F986" s="242" t="str">
        <f>IFERROR(INDEX(Calc!$B$4:$L$2003,MATCH($O$3&amp;"-"&amp;$C986,Calc!$I$4:$I$2003,0),4),"")</f>
        <v/>
      </c>
      <c r="G986" s="242" t="str">
        <f>IFERROR(INDEX(Calc!$B$4:$L$2003,MATCH($O$3&amp;"-"&amp;$C986,Calc!$I$4:$I$2003,0),5),"")</f>
        <v/>
      </c>
      <c r="H986" s="129" t="str">
        <f>IFERROR(IF(I986="Closed","―",INDEX(Calc!$B$4:$L$2003,MATCH($O$3&amp;"-"&amp;$C986,Calc!$I$4:$I$2003,0),10)),"")</f>
        <v/>
      </c>
      <c r="I986" s="130"/>
      <c r="J986" s="59"/>
    </row>
    <row r="987" spans="2:10" x14ac:dyDescent="0.25">
      <c r="B987" s="58"/>
      <c r="C987" s="127">
        <v>973</v>
      </c>
      <c r="D987" s="128" t="str">
        <f>IFERROR(INDEX(Calc!$B$4:$L$2003,MATCH($O$3&amp;"-"&amp;C987,Calc!$I$4:$I$2003,0),2),"")</f>
        <v/>
      </c>
      <c r="E987" s="127" t="str">
        <f>IFERROR(INDEX(Calc!$B$4:$L$2003,MATCH($O$3&amp;"-"&amp;$C987,Calc!$I$4:$I$2003,0),3),"")</f>
        <v/>
      </c>
      <c r="F987" s="242" t="str">
        <f>IFERROR(INDEX(Calc!$B$4:$L$2003,MATCH($O$3&amp;"-"&amp;$C987,Calc!$I$4:$I$2003,0),4),"")</f>
        <v/>
      </c>
      <c r="G987" s="242" t="str">
        <f>IFERROR(INDEX(Calc!$B$4:$L$2003,MATCH($O$3&amp;"-"&amp;$C987,Calc!$I$4:$I$2003,0),5),"")</f>
        <v/>
      </c>
      <c r="H987" s="129" t="str">
        <f>IFERROR(IF(I987="Closed","―",INDEX(Calc!$B$4:$L$2003,MATCH($O$3&amp;"-"&amp;$C987,Calc!$I$4:$I$2003,0),10)),"")</f>
        <v/>
      </c>
      <c r="I987" s="130"/>
      <c r="J987" s="59"/>
    </row>
    <row r="988" spans="2:10" x14ac:dyDescent="0.25">
      <c r="B988" s="58"/>
      <c r="C988" s="127">
        <v>974</v>
      </c>
      <c r="D988" s="128" t="str">
        <f>IFERROR(INDEX(Calc!$B$4:$L$2003,MATCH($O$3&amp;"-"&amp;C988,Calc!$I$4:$I$2003,0),2),"")</f>
        <v/>
      </c>
      <c r="E988" s="127" t="str">
        <f>IFERROR(INDEX(Calc!$B$4:$L$2003,MATCH($O$3&amp;"-"&amp;$C988,Calc!$I$4:$I$2003,0),3),"")</f>
        <v/>
      </c>
      <c r="F988" s="242" t="str">
        <f>IFERROR(INDEX(Calc!$B$4:$L$2003,MATCH($O$3&amp;"-"&amp;$C988,Calc!$I$4:$I$2003,0),4),"")</f>
        <v/>
      </c>
      <c r="G988" s="242" t="str">
        <f>IFERROR(INDEX(Calc!$B$4:$L$2003,MATCH($O$3&amp;"-"&amp;$C988,Calc!$I$4:$I$2003,0),5),"")</f>
        <v/>
      </c>
      <c r="H988" s="129" t="str">
        <f>IFERROR(IF(I988="Closed","―",INDEX(Calc!$B$4:$L$2003,MATCH($O$3&amp;"-"&amp;$C988,Calc!$I$4:$I$2003,0),10)),"")</f>
        <v/>
      </c>
      <c r="I988" s="130"/>
      <c r="J988" s="59"/>
    </row>
    <row r="989" spans="2:10" x14ac:dyDescent="0.25">
      <c r="B989" s="58"/>
      <c r="C989" s="127">
        <v>975</v>
      </c>
      <c r="D989" s="128" t="str">
        <f>IFERROR(INDEX(Calc!$B$4:$L$2003,MATCH($O$3&amp;"-"&amp;C989,Calc!$I$4:$I$2003,0),2),"")</f>
        <v/>
      </c>
      <c r="E989" s="127" t="str">
        <f>IFERROR(INDEX(Calc!$B$4:$L$2003,MATCH($O$3&amp;"-"&amp;$C989,Calc!$I$4:$I$2003,0),3),"")</f>
        <v/>
      </c>
      <c r="F989" s="242" t="str">
        <f>IFERROR(INDEX(Calc!$B$4:$L$2003,MATCH($O$3&amp;"-"&amp;$C989,Calc!$I$4:$I$2003,0),4),"")</f>
        <v/>
      </c>
      <c r="G989" s="242" t="str">
        <f>IFERROR(INDEX(Calc!$B$4:$L$2003,MATCH($O$3&amp;"-"&amp;$C989,Calc!$I$4:$I$2003,0),5),"")</f>
        <v/>
      </c>
      <c r="H989" s="129" t="str">
        <f>IFERROR(IF(I989="Closed","―",INDEX(Calc!$B$4:$L$2003,MATCH($O$3&amp;"-"&amp;$C989,Calc!$I$4:$I$2003,0),10)),"")</f>
        <v/>
      </c>
      <c r="I989" s="130"/>
      <c r="J989" s="59"/>
    </row>
    <row r="990" spans="2:10" x14ac:dyDescent="0.25">
      <c r="B990" s="58"/>
      <c r="C990" s="127">
        <v>976</v>
      </c>
      <c r="D990" s="128" t="str">
        <f>IFERROR(INDEX(Calc!$B$4:$L$2003,MATCH($O$3&amp;"-"&amp;C990,Calc!$I$4:$I$2003,0),2),"")</f>
        <v/>
      </c>
      <c r="E990" s="127" t="str">
        <f>IFERROR(INDEX(Calc!$B$4:$L$2003,MATCH($O$3&amp;"-"&amp;$C990,Calc!$I$4:$I$2003,0),3),"")</f>
        <v/>
      </c>
      <c r="F990" s="242" t="str">
        <f>IFERROR(INDEX(Calc!$B$4:$L$2003,MATCH($O$3&amp;"-"&amp;$C990,Calc!$I$4:$I$2003,0),4),"")</f>
        <v/>
      </c>
      <c r="G990" s="242" t="str">
        <f>IFERROR(INDEX(Calc!$B$4:$L$2003,MATCH($O$3&amp;"-"&amp;$C990,Calc!$I$4:$I$2003,0),5),"")</f>
        <v/>
      </c>
      <c r="H990" s="129" t="str">
        <f>IFERROR(IF(I990="Closed","―",INDEX(Calc!$B$4:$L$2003,MATCH($O$3&amp;"-"&amp;$C990,Calc!$I$4:$I$2003,0),10)),"")</f>
        <v/>
      </c>
      <c r="I990" s="130"/>
      <c r="J990" s="59"/>
    </row>
    <row r="991" spans="2:10" x14ac:dyDescent="0.25">
      <c r="B991" s="58"/>
      <c r="C991" s="127">
        <v>977</v>
      </c>
      <c r="D991" s="128" t="str">
        <f>IFERROR(INDEX(Calc!$B$4:$L$2003,MATCH($O$3&amp;"-"&amp;C991,Calc!$I$4:$I$2003,0),2),"")</f>
        <v/>
      </c>
      <c r="E991" s="127" t="str">
        <f>IFERROR(INDEX(Calc!$B$4:$L$2003,MATCH($O$3&amp;"-"&amp;$C991,Calc!$I$4:$I$2003,0),3),"")</f>
        <v/>
      </c>
      <c r="F991" s="242" t="str">
        <f>IFERROR(INDEX(Calc!$B$4:$L$2003,MATCH($O$3&amp;"-"&amp;$C991,Calc!$I$4:$I$2003,0),4),"")</f>
        <v/>
      </c>
      <c r="G991" s="242" t="str">
        <f>IFERROR(INDEX(Calc!$B$4:$L$2003,MATCH($O$3&amp;"-"&amp;$C991,Calc!$I$4:$I$2003,0),5),"")</f>
        <v/>
      </c>
      <c r="H991" s="129" t="str">
        <f>IFERROR(IF(I991="Closed","―",INDEX(Calc!$B$4:$L$2003,MATCH($O$3&amp;"-"&amp;$C991,Calc!$I$4:$I$2003,0),10)),"")</f>
        <v/>
      </c>
      <c r="I991" s="130"/>
      <c r="J991" s="59"/>
    </row>
    <row r="992" spans="2:10" x14ac:dyDescent="0.25">
      <c r="B992" s="58"/>
      <c r="C992" s="127">
        <v>978</v>
      </c>
      <c r="D992" s="128" t="str">
        <f>IFERROR(INDEX(Calc!$B$4:$L$2003,MATCH($O$3&amp;"-"&amp;C992,Calc!$I$4:$I$2003,0),2),"")</f>
        <v/>
      </c>
      <c r="E992" s="127" t="str">
        <f>IFERROR(INDEX(Calc!$B$4:$L$2003,MATCH($O$3&amp;"-"&amp;$C992,Calc!$I$4:$I$2003,0),3),"")</f>
        <v/>
      </c>
      <c r="F992" s="242" t="str">
        <f>IFERROR(INDEX(Calc!$B$4:$L$2003,MATCH($O$3&amp;"-"&amp;$C992,Calc!$I$4:$I$2003,0),4),"")</f>
        <v/>
      </c>
      <c r="G992" s="242" t="str">
        <f>IFERROR(INDEX(Calc!$B$4:$L$2003,MATCH($O$3&amp;"-"&amp;$C992,Calc!$I$4:$I$2003,0),5),"")</f>
        <v/>
      </c>
      <c r="H992" s="129" t="str">
        <f>IFERROR(IF(I992="Closed","―",INDEX(Calc!$B$4:$L$2003,MATCH($O$3&amp;"-"&amp;$C992,Calc!$I$4:$I$2003,0),10)),"")</f>
        <v/>
      </c>
      <c r="I992" s="130"/>
      <c r="J992" s="59"/>
    </row>
    <row r="993" spans="2:10" x14ac:dyDescent="0.25">
      <c r="B993" s="58"/>
      <c r="C993" s="127">
        <v>979</v>
      </c>
      <c r="D993" s="128" t="str">
        <f>IFERROR(INDEX(Calc!$B$4:$L$2003,MATCH($O$3&amp;"-"&amp;C993,Calc!$I$4:$I$2003,0),2),"")</f>
        <v/>
      </c>
      <c r="E993" s="127" t="str">
        <f>IFERROR(INDEX(Calc!$B$4:$L$2003,MATCH($O$3&amp;"-"&amp;$C993,Calc!$I$4:$I$2003,0),3),"")</f>
        <v/>
      </c>
      <c r="F993" s="242" t="str">
        <f>IFERROR(INDEX(Calc!$B$4:$L$2003,MATCH($O$3&amp;"-"&amp;$C993,Calc!$I$4:$I$2003,0),4),"")</f>
        <v/>
      </c>
      <c r="G993" s="242" t="str">
        <f>IFERROR(INDEX(Calc!$B$4:$L$2003,MATCH($O$3&amp;"-"&amp;$C993,Calc!$I$4:$I$2003,0),5),"")</f>
        <v/>
      </c>
      <c r="H993" s="129" t="str">
        <f>IFERROR(IF(I993="Closed","―",INDEX(Calc!$B$4:$L$2003,MATCH($O$3&amp;"-"&amp;$C993,Calc!$I$4:$I$2003,0),10)),"")</f>
        <v/>
      </c>
      <c r="I993" s="130"/>
      <c r="J993" s="59"/>
    </row>
    <row r="994" spans="2:10" x14ac:dyDescent="0.25">
      <c r="B994" s="58"/>
      <c r="C994" s="127">
        <v>980</v>
      </c>
      <c r="D994" s="128" t="str">
        <f>IFERROR(INDEX(Calc!$B$4:$L$2003,MATCH($O$3&amp;"-"&amp;C994,Calc!$I$4:$I$2003,0),2),"")</f>
        <v/>
      </c>
      <c r="E994" s="127" t="str">
        <f>IFERROR(INDEX(Calc!$B$4:$L$2003,MATCH($O$3&amp;"-"&amp;$C994,Calc!$I$4:$I$2003,0),3),"")</f>
        <v/>
      </c>
      <c r="F994" s="242" t="str">
        <f>IFERROR(INDEX(Calc!$B$4:$L$2003,MATCH($O$3&amp;"-"&amp;$C994,Calc!$I$4:$I$2003,0),4),"")</f>
        <v/>
      </c>
      <c r="G994" s="242" t="str">
        <f>IFERROR(INDEX(Calc!$B$4:$L$2003,MATCH($O$3&amp;"-"&amp;$C994,Calc!$I$4:$I$2003,0),5),"")</f>
        <v/>
      </c>
      <c r="H994" s="129" t="str">
        <f>IFERROR(IF(I994="Closed","―",INDEX(Calc!$B$4:$L$2003,MATCH($O$3&amp;"-"&amp;$C994,Calc!$I$4:$I$2003,0),10)),"")</f>
        <v/>
      </c>
      <c r="I994" s="130"/>
      <c r="J994" s="59"/>
    </row>
    <row r="995" spans="2:10" x14ac:dyDescent="0.25">
      <c r="B995" s="58"/>
      <c r="C995" s="127">
        <v>981</v>
      </c>
      <c r="D995" s="128" t="str">
        <f>IFERROR(INDEX(Calc!$B$4:$L$2003,MATCH($O$3&amp;"-"&amp;C995,Calc!$I$4:$I$2003,0),2),"")</f>
        <v/>
      </c>
      <c r="E995" s="127" t="str">
        <f>IFERROR(INDEX(Calc!$B$4:$L$2003,MATCH($O$3&amp;"-"&amp;$C995,Calc!$I$4:$I$2003,0),3),"")</f>
        <v/>
      </c>
      <c r="F995" s="242" t="str">
        <f>IFERROR(INDEX(Calc!$B$4:$L$2003,MATCH($O$3&amp;"-"&amp;$C995,Calc!$I$4:$I$2003,0),4),"")</f>
        <v/>
      </c>
      <c r="G995" s="242" t="str">
        <f>IFERROR(INDEX(Calc!$B$4:$L$2003,MATCH($O$3&amp;"-"&amp;$C995,Calc!$I$4:$I$2003,0),5),"")</f>
        <v/>
      </c>
      <c r="H995" s="129" t="str">
        <f>IFERROR(IF(I995="Closed","―",INDEX(Calc!$B$4:$L$2003,MATCH($O$3&amp;"-"&amp;$C995,Calc!$I$4:$I$2003,0),10)),"")</f>
        <v/>
      </c>
      <c r="I995" s="130"/>
      <c r="J995" s="59"/>
    </row>
    <row r="996" spans="2:10" x14ac:dyDescent="0.25">
      <c r="B996" s="58"/>
      <c r="C996" s="127">
        <v>982</v>
      </c>
      <c r="D996" s="128" t="str">
        <f>IFERROR(INDEX(Calc!$B$4:$L$2003,MATCH($O$3&amp;"-"&amp;C996,Calc!$I$4:$I$2003,0),2),"")</f>
        <v/>
      </c>
      <c r="E996" s="127" t="str">
        <f>IFERROR(INDEX(Calc!$B$4:$L$2003,MATCH($O$3&amp;"-"&amp;$C996,Calc!$I$4:$I$2003,0),3),"")</f>
        <v/>
      </c>
      <c r="F996" s="242" t="str">
        <f>IFERROR(INDEX(Calc!$B$4:$L$2003,MATCH($O$3&amp;"-"&amp;$C996,Calc!$I$4:$I$2003,0),4),"")</f>
        <v/>
      </c>
      <c r="G996" s="242" t="str">
        <f>IFERROR(INDEX(Calc!$B$4:$L$2003,MATCH($O$3&amp;"-"&amp;$C996,Calc!$I$4:$I$2003,0),5),"")</f>
        <v/>
      </c>
      <c r="H996" s="129" t="str">
        <f>IFERROR(IF(I996="Closed","―",INDEX(Calc!$B$4:$L$2003,MATCH($O$3&amp;"-"&amp;$C996,Calc!$I$4:$I$2003,0),10)),"")</f>
        <v/>
      </c>
      <c r="I996" s="130"/>
      <c r="J996" s="59"/>
    </row>
    <row r="997" spans="2:10" x14ac:dyDescent="0.25">
      <c r="B997" s="58"/>
      <c r="C997" s="127">
        <v>983</v>
      </c>
      <c r="D997" s="128" t="str">
        <f>IFERROR(INDEX(Calc!$B$4:$L$2003,MATCH($O$3&amp;"-"&amp;C997,Calc!$I$4:$I$2003,0),2),"")</f>
        <v/>
      </c>
      <c r="E997" s="127" t="str">
        <f>IFERROR(INDEX(Calc!$B$4:$L$2003,MATCH($O$3&amp;"-"&amp;$C997,Calc!$I$4:$I$2003,0),3),"")</f>
        <v/>
      </c>
      <c r="F997" s="242" t="str">
        <f>IFERROR(INDEX(Calc!$B$4:$L$2003,MATCH($O$3&amp;"-"&amp;$C997,Calc!$I$4:$I$2003,0),4),"")</f>
        <v/>
      </c>
      <c r="G997" s="242" t="str">
        <f>IFERROR(INDEX(Calc!$B$4:$L$2003,MATCH($O$3&amp;"-"&amp;$C997,Calc!$I$4:$I$2003,0),5),"")</f>
        <v/>
      </c>
      <c r="H997" s="129" t="str">
        <f>IFERROR(IF(I997="Closed","―",INDEX(Calc!$B$4:$L$2003,MATCH($O$3&amp;"-"&amp;$C997,Calc!$I$4:$I$2003,0),10)),"")</f>
        <v/>
      </c>
      <c r="I997" s="130"/>
      <c r="J997" s="59"/>
    </row>
    <row r="998" spans="2:10" x14ac:dyDescent="0.25">
      <c r="B998" s="58"/>
      <c r="C998" s="127">
        <v>984</v>
      </c>
      <c r="D998" s="128" t="str">
        <f>IFERROR(INDEX(Calc!$B$4:$L$2003,MATCH($O$3&amp;"-"&amp;C998,Calc!$I$4:$I$2003,0),2),"")</f>
        <v/>
      </c>
      <c r="E998" s="127" t="str">
        <f>IFERROR(INDEX(Calc!$B$4:$L$2003,MATCH($O$3&amp;"-"&amp;$C998,Calc!$I$4:$I$2003,0),3),"")</f>
        <v/>
      </c>
      <c r="F998" s="242" t="str">
        <f>IFERROR(INDEX(Calc!$B$4:$L$2003,MATCH($O$3&amp;"-"&amp;$C998,Calc!$I$4:$I$2003,0),4),"")</f>
        <v/>
      </c>
      <c r="G998" s="242" t="str">
        <f>IFERROR(INDEX(Calc!$B$4:$L$2003,MATCH($O$3&amp;"-"&amp;$C998,Calc!$I$4:$I$2003,0),5),"")</f>
        <v/>
      </c>
      <c r="H998" s="129" t="str">
        <f>IFERROR(IF(I998="Closed","―",INDEX(Calc!$B$4:$L$2003,MATCH($O$3&amp;"-"&amp;$C998,Calc!$I$4:$I$2003,0),10)),"")</f>
        <v/>
      </c>
      <c r="I998" s="130"/>
      <c r="J998" s="59"/>
    </row>
    <row r="999" spans="2:10" x14ac:dyDescent="0.25">
      <c r="B999" s="58"/>
      <c r="C999" s="127">
        <v>985</v>
      </c>
      <c r="D999" s="128" t="str">
        <f>IFERROR(INDEX(Calc!$B$4:$L$2003,MATCH($O$3&amp;"-"&amp;C999,Calc!$I$4:$I$2003,0),2),"")</f>
        <v/>
      </c>
      <c r="E999" s="127" t="str">
        <f>IFERROR(INDEX(Calc!$B$4:$L$2003,MATCH($O$3&amp;"-"&amp;$C999,Calc!$I$4:$I$2003,0),3),"")</f>
        <v/>
      </c>
      <c r="F999" s="242" t="str">
        <f>IFERROR(INDEX(Calc!$B$4:$L$2003,MATCH($O$3&amp;"-"&amp;$C999,Calc!$I$4:$I$2003,0),4),"")</f>
        <v/>
      </c>
      <c r="G999" s="242" t="str">
        <f>IFERROR(INDEX(Calc!$B$4:$L$2003,MATCH($O$3&amp;"-"&amp;$C999,Calc!$I$4:$I$2003,0),5),"")</f>
        <v/>
      </c>
      <c r="H999" s="129" t="str">
        <f>IFERROR(IF(I999="Closed","―",INDEX(Calc!$B$4:$L$2003,MATCH($O$3&amp;"-"&amp;$C999,Calc!$I$4:$I$2003,0),10)),"")</f>
        <v/>
      </c>
      <c r="I999" s="130"/>
      <c r="J999" s="59"/>
    </row>
    <row r="1000" spans="2:10" x14ac:dyDescent="0.25">
      <c r="B1000" s="58"/>
      <c r="C1000" s="127">
        <v>986</v>
      </c>
      <c r="D1000" s="128" t="str">
        <f>IFERROR(INDEX(Calc!$B$4:$L$2003,MATCH($O$3&amp;"-"&amp;C1000,Calc!$I$4:$I$2003,0),2),"")</f>
        <v/>
      </c>
      <c r="E1000" s="127" t="str">
        <f>IFERROR(INDEX(Calc!$B$4:$L$2003,MATCH($O$3&amp;"-"&amp;$C1000,Calc!$I$4:$I$2003,0),3),"")</f>
        <v/>
      </c>
      <c r="F1000" s="242" t="str">
        <f>IFERROR(INDEX(Calc!$B$4:$L$2003,MATCH($O$3&amp;"-"&amp;$C1000,Calc!$I$4:$I$2003,0),4),"")</f>
        <v/>
      </c>
      <c r="G1000" s="242" t="str">
        <f>IFERROR(INDEX(Calc!$B$4:$L$2003,MATCH($O$3&amp;"-"&amp;$C1000,Calc!$I$4:$I$2003,0),5),"")</f>
        <v/>
      </c>
      <c r="H1000" s="129" t="str">
        <f>IFERROR(IF(I1000="Closed","―",INDEX(Calc!$B$4:$L$2003,MATCH($O$3&amp;"-"&amp;$C1000,Calc!$I$4:$I$2003,0),10)),"")</f>
        <v/>
      </c>
      <c r="I1000" s="130"/>
      <c r="J1000" s="59"/>
    </row>
    <row r="1001" spans="2:10" x14ac:dyDescent="0.25">
      <c r="B1001" s="58"/>
      <c r="C1001" s="127">
        <v>987</v>
      </c>
      <c r="D1001" s="128" t="str">
        <f>IFERROR(INDEX(Calc!$B$4:$L$2003,MATCH($O$3&amp;"-"&amp;C1001,Calc!$I$4:$I$2003,0),2),"")</f>
        <v/>
      </c>
      <c r="E1001" s="127" t="str">
        <f>IFERROR(INDEX(Calc!$B$4:$L$2003,MATCH($O$3&amp;"-"&amp;$C1001,Calc!$I$4:$I$2003,0),3),"")</f>
        <v/>
      </c>
      <c r="F1001" s="242" t="str">
        <f>IFERROR(INDEX(Calc!$B$4:$L$2003,MATCH($O$3&amp;"-"&amp;$C1001,Calc!$I$4:$I$2003,0),4),"")</f>
        <v/>
      </c>
      <c r="G1001" s="242" t="str">
        <f>IFERROR(INDEX(Calc!$B$4:$L$2003,MATCH($O$3&amp;"-"&amp;$C1001,Calc!$I$4:$I$2003,0),5),"")</f>
        <v/>
      </c>
      <c r="H1001" s="129" t="str">
        <f>IFERROR(IF(I1001="Closed","―",INDEX(Calc!$B$4:$L$2003,MATCH($O$3&amp;"-"&amp;$C1001,Calc!$I$4:$I$2003,0),10)),"")</f>
        <v/>
      </c>
      <c r="I1001" s="130"/>
      <c r="J1001" s="59"/>
    </row>
    <row r="1002" spans="2:10" x14ac:dyDescent="0.25">
      <c r="B1002" s="58"/>
      <c r="C1002" s="127">
        <v>988</v>
      </c>
      <c r="D1002" s="128" t="str">
        <f>IFERROR(INDEX(Calc!$B$4:$L$2003,MATCH($O$3&amp;"-"&amp;C1002,Calc!$I$4:$I$2003,0),2),"")</f>
        <v/>
      </c>
      <c r="E1002" s="127" t="str">
        <f>IFERROR(INDEX(Calc!$B$4:$L$2003,MATCH($O$3&amp;"-"&amp;$C1002,Calc!$I$4:$I$2003,0),3),"")</f>
        <v/>
      </c>
      <c r="F1002" s="242" t="str">
        <f>IFERROR(INDEX(Calc!$B$4:$L$2003,MATCH($O$3&amp;"-"&amp;$C1002,Calc!$I$4:$I$2003,0),4),"")</f>
        <v/>
      </c>
      <c r="G1002" s="242" t="str">
        <f>IFERROR(INDEX(Calc!$B$4:$L$2003,MATCH($O$3&amp;"-"&amp;$C1002,Calc!$I$4:$I$2003,0),5),"")</f>
        <v/>
      </c>
      <c r="H1002" s="129" t="str">
        <f>IFERROR(IF(I1002="Closed","―",INDEX(Calc!$B$4:$L$2003,MATCH($O$3&amp;"-"&amp;$C1002,Calc!$I$4:$I$2003,0),10)),"")</f>
        <v/>
      </c>
      <c r="I1002" s="130"/>
      <c r="J1002" s="59"/>
    </row>
    <row r="1003" spans="2:10" x14ac:dyDescent="0.25">
      <c r="B1003" s="58"/>
      <c r="C1003" s="127">
        <v>989</v>
      </c>
      <c r="D1003" s="128" t="str">
        <f>IFERROR(INDEX(Calc!$B$4:$L$2003,MATCH($O$3&amp;"-"&amp;C1003,Calc!$I$4:$I$2003,0),2),"")</f>
        <v/>
      </c>
      <c r="E1003" s="127" t="str">
        <f>IFERROR(INDEX(Calc!$B$4:$L$2003,MATCH($O$3&amp;"-"&amp;$C1003,Calc!$I$4:$I$2003,0),3),"")</f>
        <v/>
      </c>
      <c r="F1003" s="242" t="str">
        <f>IFERROR(INDEX(Calc!$B$4:$L$2003,MATCH($O$3&amp;"-"&amp;$C1003,Calc!$I$4:$I$2003,0),4),"")</f>
        <v/>
      </c>
      <c r="G1003" s="242" t="str">
        <f>IFERROR(INDEX(Calc!$B$4:$L$2003,MATCH($O$3&amp;"-"&amp;$C1003,Calc!$I$4:$I$2003,0),5),"")</f>
        <v/>
      </c>
      <c r="H1003" s="129" t="str">
        <f>IFERROR(IF(I1003="Closed","―",INDEX(Calc!$B$4:$L$2003,MATCH($O$3&amp;"-"&amp;$C1003,Calc!$I$4:$I$2003,0),10)),"")</f>
        <v/>
      </c>
      <c r="I1003" s="130"/>
      <c r="J1003" s="59"/>
    </row>
    <row r="1004" spans="2:10" x14ac:dyDescent="0.25">
      <c r="B1004" s="58"/>
      <c r="C1004" s="127">
        <v>990</v>
      </c>
      <c r="D1004" s="128" t="str">
        <f>IFERROR(INDEX(Calc!$B$4:$L$2003,MATCH($O$3&amp;"-"&amp;C1004,Calc!$I$4:$I$2003,0),2),"")</f>
        <v/>
      </c>
      <c r="E1004" s="127" t="str">
        <f>IFERROR(INDEX(Calc!$B$4:$L$2003,MATCH($O$3&amp;"-"&amp;$C1004,Calc!$I$4:$I$2003,0),3),"")</f>
        <v/>
      </c>
      <c r="F1004" s="242" t="str">
        <f>IFERROR(INDEX(Calc!$B$4:$L$2003,MATCH($O$3&amp;"-"&amp;$C1004,Calc!$I$4:$I$2003,0),4),"")</f>
        <v/>
      </c>
      <c r="G1004" s="242" t="str">
        <f>IFERROR(INDEX(Calc!$B$4:$L$2003,MATCH($O$3&amp;"-"&amp;$C1004,Calc!$I$4:$I$2003,0),5),"")</f>
        <v/>
      </c>
      <c r="H1004" s="129" t="str">
        <f>IFERROR(IF(I1004="Closed","―",INDEX(Calc!$B$4:$L$2003,MATCH($O$3&amp;"-"&amp;$C1004,Calc!$I$4:$I$2003,0),10)),"")</f>
        <v/>
      </c>
      <c r="I1004" s="130"/>
      <c r="J1004" s="59"/>
    </row>
    <row r="1005" spans="2:10" x14ac:dyDescent="0.25">
      <c r="B1005" s="58"/>
      <c r="C1005" s="127">
        <v>991</v>
      </c>
      <c r="D1005" s="128" t="str">
        <f>IFERROR(INDEX(Calc!$B$4:$L$2003,MATCH($O$3&amp;"-"&amp;C1005,Calc!$I$4:$I$2003,0),2),"")</f>
        <v/>
      </c>
      <c r="E1005" s="127" t="str">
        <f>IFERROR(INDEX(Calc!$B$4:$L$2003,MATCH($O$3&amp;"-"&amp;$C1005,Calc!$I$4:$I$2003,0),3),"")</f>
        <v/>
      </c>
      <c r="F1005" s="242" t="str">
        <f>IFERROR(INDEX(Calc!$B$4:$L$2003,MATCH($O$3&amp;"-"&amp;$C1005,Calc!$I$4:$I$2003,0),4),"")</f>
        <v/>
      </c>
      <c r="G1005" s="242" t="str">
        <f>IFERROR(INDEX(Calc!$B$4:$L$2003,MATCH($O$3&amp;"-"&amp;$C1005,Calc!$I$4:$I$2003,0),5),"")</f>
        <v/>
      </c>
      <c r="H1005" s="129" t="str">
        <f>IFERROR(IF(I1005="Closed","―",INDEX(Calc!$B$4:$L$2003,MATCH($O$3&amp;"-"&amp;$C1005,Calc!$I$4:$I$2003,0),10)),"")</f>
        <v/>
      </c>
      <c r="I1005" s="130"/>
      <c r="J1005" s="59"/>
    </row>
    <row r="1006" spans="2:10" x14ac:dyDescent="0.25">
      <c r="B1006" s="58"/>
      <c r="C1006" s="127">
        <v>992</v>
      </c>
      <c r="D1006" s="128" t="str">
        <f>IFERROR(INDEX(Calc!$B$4:$L$2003,MATCH($O$3&amp;"-"&amp;C1006,Calc!$I$4:$I$2003,0),2),"")</f>
        <v/>
      </c>
      <c r="E1006" s="127" t="str">
        <f>IFERROR(INDEX(Calc!$B$4:$L$2003,MATCH($O$3&amp;"-"&amp;$C1006,Calc!$I$4:$I$2003,0),3),"")</f>
        <v/>
      </c>
      <c r="F1006" s="242" t="str">
        <f>IFERROR(INDEX(Calc!$B$4:$L$2003,MATCH($O$3&amp;"-"&amp;$C1006,Calc!$I$4:$I$2003,0),4),"")</f>
        <v/>
      </c>
      <c r="G1006" s="242" t="str">
        <f>IFERROR(INDEX(Calc!$B$4:$L$2003,MATCH($O$3&amp;"-"&amp;$C1006,Calc!$I$4:$I$2003,0),5),"")</f>
        <v/>
      </c>
      <c r="H1006" s="129" t="str">
        <f>IFERROR(IF(I1006="Closed","―",INDEX(Calc!$B$4:$L$2003,MATCH($O$3&amp;"-"&amp;$C1006,Calc!$I$4:$I$2003,0),10)),"")</f>
        <v/>
      </c>
      <c r="I1006" s="130"/>
      <c r="J1006" s="59"/>
    </row>
    <row r="1007" spans="2:10" x14ac:dyDescent="0.25">
      <c r="B1007" s="58"/>
      <c r="C1007" s="127">
        <v>993</v>
      </c>
      <c r="D1007" s="128" t="str">
        <f>IFERROR(INDEX(Calc!$B$4:$L$2003,MATCH($O$3&amp;"-"&amp;C1007,Calc!$I$4:$I$2003,0),2),"")</f>
        <v/>
      </c>
      <c r="E1007" s="127" t="str">
        <f>IFERROR(INDEX(Calc!$B$4:$L$2003,MATCH($O$3&amp;"-"&amp;$C1007,Calc!$I$4:$I$2003,0),3),"")</f>
        <v/>
      </c>
      <c r="F1007" s="242" t="str">
        <f>IFERROR(INDEX(Calc!$B$4:$L$2003,MATCH($O$3&amp;"-"&amp;$C1007,Calc!$I$4:$I$2003,0),4),"")</f>
        <v/>
      </c>
      <c r="G1007" s="242" t="str">
        <f>IFERROR(INDEX(Calc!$B$4:$L$2003,MATCH($O$3&amp;"-"&amp;$C1007,Calc!$I$4:$I$2003,0),5),"")</f>
        <v/>
      </c>
      <c r="H1007" s="129" t="str">
        <f>IFERROR(IF(I1007="Closed","―",INDEX(Calc!$B$4:$L$2003,MATCH($O$3&amp;"-"&amp;$C1007,Calc!$I$4:$I$2003,0),10)),"")</f>
        <v/>
      </c>
      <c r="I1007" s="130"/>
      <c r="J1007" s="59"/>
    </row>
    <row r="1008" spans="2:10" x14ac:dyDescent="0.25">
      <c r="B1008" s="58"/>
      <c r="C1008" s="127">
        <v>994</v>
      </c>
      <c r="D1008" s="128" t="str">
        <f>IFERROR(INDEX(Calc!$B$4:$L$2003,MATCH($O$3&amp;"-"&amp;C1008,Calc!$I$4:$I$2003,0),2),"")</f>
        <v/>
      </c>
      <c r="E1008" s="127" t="str">
        <f>IFERROR(INDEX(Calc!$B$4:$L$2003,MATCH($O$3&amp;"-"&amp;$C1008,Calc!$I$4:$I$2003,0),3),"")</f>
        <v/>
      </c>
      <c r="F1008" s="242" t="str">
        <f>IFERROR(INDEX(Calc!$B$4:$L$2003,MATCH($O$3&amp;"-"&amp;$C1008,Calc!$I$4:$I$2003,0),4),"")</f>
        <v/>
      </c>
      <c r="G1008" s="242" t="str">
        <f>IFERROR(INDEX(Calc!$B$4:$L$2003,MATCH($O$3&amp;"-"&amp;$C1008,Calc!$I$4:$I$2003,0),5),"")</f>
        <v/>
      </c>
      <c r="H1008" s="129" t="str">
        <f>IFERROR(IF(I1008="Closed","―",INDEX(Calc!$B$4:$L$2003,MATCH($O$3&amp;"-"&amp;$C1008,Calc!$I$4:$I$2003,0),10)),"")</f>
        <v/>
      </c>
      <c r="I1008" s="130"/>
      <c r="J1008" s="59"/>
    </row>
    <row r="1009" spans="2:10" x14ac:dyDescent="0.25">
      <c r="B1009" s="58"/>
      <c r="C1009" s="127">
        <v>995</v>
      </c>
      <c r="D1009" s="128" t="str">
        <f>IFERROR(INDEX(Calc!$B$4:$L$2003,MATCH($O$3&amp;"-"&amp;C1009,Calc!$I$4:$I$2003,0),2),"")</f>
        <v/>
      </c>
      <c r="E1009" s="127" t="str">
        <f>IFERROR(INDEX(Calc!$B$4:$L$2003,MATCH($O$3&amp;"-"&amp;$C1009,Calc!$I$4:$I$2003,0),3),"")</f>
        <v/>
      </c>
      <c r="F1009" s="242" t="str">
        <f>IFERROR(INDEX(Calc!$B$4:$L$2003,MATCH($O$3&amp;"-"&amp;$C1009,Calc!$I$4:$I$2003,0),4),"")</f>
        <v/>
      </c>
      <c r="G1009" s="242" t="str">
        <f>IFERROR(INDEX(Calc!$B$4:$L$2003,MATCH($O$3&amp;"-"&amp;$C1009,Calc!$I$4:$I$2003,0),5),"")</f>
        <v/>
      </c>
      <c r="H1009" s="129" t="str">
        <f>IFERROR(IF(I1009="Closed","―",INDEX(Calc!$B$4:$L$2003,MATCH($O$3&amp;"-"&amp;$C1009,Calc!$I$4:$I$2003,0),10)),"")</f>
        <v/>
      </c>
      <c r="I1009" s="130"/>
      <c r="J1009" s="59"/>
    </row>
    <row r="1010" spans="2:10" x14ac:dyDescent="0.25">
      <c r="B1010" s="58"/>
      <c r="C1010" s="127">
        <v>996</v>
      </c>
      <c r="D1010" s="128" t="str">
        <f>IFERROR(INDEX(Calc!$B$4:$L$2003,MATCH($O$3&amp;"-"&amp;C1010,Calc!$I$4:$I$2003,0),2),"")</f>
        <v/>
      </c>
      <c r="E1010" s="127" t="str">
        <f>IFERROR(INDEX(Calc!$B$4:$L$2003,MATCH($O$3&amp;"-"&amp;$C1010,Calc!$I$4:$I$2003,0),3),"")</f>
        <v/>
      </c>
      <c r="F1010" s="242" t="str">
        <f>IFERROR(INDEX(Calc!$B$4:$L$2003,MATCH($O$3&amp;"-"&amp;$C1010,Calc!$I$4:$I$2003,0),4),"")</f>
        <v/>
      </c>
      <c r="G1010" s="242" t="str">
        <f>IFERROR(INDEX(Calc!$B$4:$L$2003,MATCH($O$3&amp;"-"&amp;$C1010,Calc!$I$4:$I$2003,0),5),"")</f>
        <v/>
      </c>
      <c r="H1010" s="129" t="str">
        <f>IFERROR(IF(I1010="Closed","―",INDEX(Calc!$B$4:$L$2003,MATCH($O$3&amp;"-"&amp;$C1010,Calc!$I$4:$I$2003,0),10)),"")</f>
        <v/>
      </c>
      <c r="I1010" s="130"/>
      <c r="J1010" s="59"/>
    </row>
    <row r="1011" spans="2:10" x14ac:dyDescent="0.25">
      <c r="B1011" s="58"/>
      <c r="C1011" s="127">
        <v>997</v>
      </c>
      <c r="D1011" s="128" t="str">
        <f>IFERROR(INDEX(Calc!$B$4:$L$2003,MATCH($O$3&amp;"-"&amp;C1011,Calc!$I$4:$I$2003,0),2),"")</f>
        <v/>
      </c>
      <c r="E1011" s="127" t="str">
        <f>IFERROR(INDEX(Calc!$B$4:$L$2003,MATCH($O$3&amp;"-"&amp;$C1011,Calc!$I$4:$I$2003,0),3),"")</f>
        <v/>
      </c>
      <c r="F1011" s="242" t="str">
        <f>IFERROR(INDEX(Calc!$B$4:$L$2003,MATCH($O$3&amp;"-"&amp;$C1011,Calc!$I$4:$I$2003,0),4),"")</f>
        <v/>
      </c>
      <c r="G1011" s="242" t="str">
        <f>IFERROR(INDEX(Calc!$B$4:$L$2003,MATCH($O$3&amp;"-"&amp;$C1011,Calc!$I$4:$I$2003,0),5),"")</f>
        <v/>
      </c>
      <c r="H1011" s="129" t="str">
        <f>IFERROR(IF(I1011="Closed","―",INDEX(Calc!$B$4:$L$2003,MATCH($O$3&amp;"-"&amp;$C1011,Calc!$I$4:$I$2003,0),10)),"")</f>
        <v/>
      </c>
      <c r="I1011" s="130"/>
      <c r="J1011" s="59"/>
    </row>
    <row r="1012" spans="2:10" x14ac:dyDescent="0.25">
      <c r="B1012" s="58"/>
      <c r="C1012" s="127">
        <v>998</v>
      </c>
      <c r="D1012" s="128" t="str">
        <f>IFERROR(INDEX(Calc!$B$4:$L$2003,MATCH($O$3&amp;"-"&amp;C1012,Calc!$I$4:$I$2003,0),2),"")</f>
        <v/>
      </c>
      <c r="E1012" s="127" t="str">
        <f>IFERROR(INDEX(Calc!$B$4:$L$2003,MATCH($O$3&amp;"-"&amp;$C1012,Calc!$I$4:$I$2003,0),3),"")</f>
        <v/>
      </c>
      <c r="F1012" s="242" t="str">
        <f>IFERROR(INDEX(Calc!$B$4:$L$2003,MATCH($O$3&amp;"-"&amp;$C1012,Calc!$I$4:$I$2003,0),4),"")</f>
        <v/>
      </c>
      <c r="G1012" s="242" t="str">
        <f>IFERROR(INDEX(Calc!$B$4:$L$2003,MATCH($O$3&amp;"-"&amp;$C1012,Calc!$I$4:$I$2003,0),5),"")</f>
        <v/>
      </c>
      <c r="H1012" s="129" t="str">
        <f>IFERROR(IF(I1012="Closed","―",INDEX(Calc!$B$4:$L$2003,MATCH($O$3&amp;"-"&amp;$C1012,Calc!$I$4:$I$2003,0),10)),"")</f>
        <v/>
      </c>
      <c r="I1012" s="130"/>
      <c r="J1012" s="59"/>
    </row>
    <row r="1013" spans="2:10" x14ac:dyDescent="0.25">
      <c r="B1013" s="58"/>
      <c r="C1013" s="127">
        <v>999</v>
      </c>
      <c r="D1013" s="128" t="str">
        <f>IFERROR(INDEX(Calc!$B$4:$L$2003,MATCH($O$3&amp;"-"&amp;C1013,Calc!$I$4:$I$2003,0),2),"")</f>
        <v/>
      </c>
      <c r="E1013" s="127" t="str">
        <f>IFERROR(INDEX(Calc!$B$4:$L$2003,MATCH($O$3&amp;"-"&amp;$C1013,Calc!$I$4:$I$2003,0),3),"")</f>
        <v/>
      </c>
      <c r="F1013" s="242" t="str">
        <f>IFERROR(INDEX(Calc!$B$4:$L$2003,MATCH($O$3&amp;"-"&amp;$C1013,Calc!$I$4:$I$2003,0),4),"")</f>
        <v/>
      </c>
      <c r="G1013" s="242" t="str">
        <f>IFERROR(INDEX(Calc!$B$4:$L$2003,MATCH($O$3&amp;"-"&amp;$C1013,Calc!$I$4:$I$2003,0),5),"")</f>
        <v/>
      </c>
      <c r="H1013" s="129" t="str">
        <f>IFERROR(IF(I1013="Closed","―",INDEX(Calc!$B$4:$L$2003,MATCH($O$3&amp;"-"&amp;$C1013,Calc!$I$4:$I$2003,0),10)),"")</f>
        <v/>
      </c>
      <c r="I1013" s="130"/>
      <c r="J1013" s="59"/>
    </row>
    <row r="1014" spans="2:10" x14ac:dyDescent="0.25">
      <c r="B1014" s="58"/>
      <c r="C1014" s="127">
        <v>1000</v>
      </c>
      <c r="D1014" s="128" t="str">
        <f>IFERROR(INDEX(Calc!$B$4:$L$2003,MATCH($O$3&amp;"-"&amp;C1014,Calc!$I$4:$I$2003,0),2),"")</f>
        <v/>
      </c>
      <c r="E1014" s="127" t="str">
        <f>IFERROR(INDEX(Calc!$B$4:$L$2003,MATCH($O$3&amp;"-"&amp;$C1014,Calc!$I$4:$I$2003,0),3),"")</f>
        <v/>
      </c>
      <c r="F1014" s="242" t="str">
        <f>IFERROR(INDEX(Calc!$B$4:$L$2003,MATCH($O$3&amp;"-"&amp;$C1014,Calc!$I$4:$I$2003,0),4),"")</f>
        <v/>
      </c>
      <c r="G1014" s="242" t="str">
        <f>IFERROR(INDEX(Calc!$B$4:$L$2003,MATCH($O$3&amp;"-"&amp;$C1014,Calc!$I$4:$I$2003,0),5),"")</f>
        <v/>
      </c>
      <c r="H1014" s="129" t="str">
        <f>IFERROR(IF(I1014="Closed","―",INDEX(Calc!$B$4:$L$2003,MATCH($O$3&amp;"-"&amp;$C1014,Calc!$I$4:$I$2003,0),10)),"")</f>
        <v/>
      </c>
      <c r="I1014" s="130"/>
      <c r="J1014" s="59"/>
    </row>
    <row r="1015" spans="2:10" ht="15" customHeight="1" collapsed="1" x14ac:dyDescent="0.25">
      <c r="B1015" s="60"/>
      <c r="C1015" s="235"/>
      <c r="D1015" s="235"/>
      <c r="E1015" s="236"/>
      <c r="F1015" s="237"/>
      <c r="G1015" s="237"/>
      <c r="H1015" s="236"/>
      <c r="I1015" s="235"/>
      <c r="J1015" s="62"/>
    </row>
  </sheetData>
  <sheetProtection algorithmName="SHA-512" hashValue="yIQkIyyKv9nlvWZyHBARgAyJB05uBq13v7VBkwVs/hNWTVdKP2NEENe+yoYhmveLyXWpGagJ0O5AR3dw/Fi3Nw==" saltValue="lQV/61waUWQQLvdwMRfMww==" spinCount="100000" sheet="1" objects="1" scenarios="1" autoFilter="0"/>
  <mergeCells count="1">
    <mergeCell ref="F6:G6"/>
  </mergeCells>
  <conditionalFormatting sqref="H15:H1014">
    <cfRule type="expression" dxfId="101" priority="8">
      <formula>$H15&lt;=0</formula>
    </cfRule>
  </conditionalFormatting>
  <conditionalFormatting sqref="C15:C1014">
    <cfRule type="expression" dxfId="100" priority="7">
      <formula>$D15=""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1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9957055-99CE-4FA4-A3AB-5AD6C0F8B92E}">
            <xm:f>Team_Data!$Q$6=Calc!$O$19</xm:f>
            <x14:dxf>
              <numFmt numFmtId="164" formatCode="dd/mm/yyyy;@"/>
            </x14:dxf>
          </x14:cfRule>
          <x14:cfRule type="expression" priority="2" id="{30510EC8-8452-49AC-A116-8B3FCE5C8BCC}">
            <xm:f>Team_Data!$Q$6=Calc!$O$20</xm:f>
            <x14:dxf>
              <numFmt numFmtId="170" formatCode="m/d/yyyy;@"/>
            </x14:dxf>
          </x14:cfRule>
          <x14:cfRule type="expression" priority="3" id="{2868CB95-FAC0-415C-AFC3-011513EB917D}">
            <xm:f>Team_Data!$Q$6=Calc!$O$21</xm:f>
            <x14:dxf>
              <numFmt numFmtId="169" formatCode="d/m/yy;@"/>
            </x14:dxf>
          </x14:cfRule>
          <x14:cfRule type="expression" priority="4" id="{E49CAF71-7578-4688-8F01-2D8A0B162330}">
            <xm:f>Team_Data!$Q$6=Calc!$O$22</xm:f>
            <x14:dxf>
              <numFmt numFmtId="168" formatCode="yyyy\-mm\-dd;@"/>
            </x14:dxf>
          </x14:cfRule>
          <x14:cfRule type="expression" priority="5" id="{890FCA7C-EBA3-4F67-8ACC-CC91B73C98A0}">
            <xm:f>Team_Data!$Q$6=Calc!$O$23</xm:f>
            <x14:dxf>
              <numFmt numFmtId="167" formatCode="m/d/yy;@"/>
            </x14:dxf>
          </x14:cfRule>
          <x14:cfRule type="expression" priority="6" id="{7E442966-4228-4090-82CE-85E44BEDE520}">
            <xm:f>Team_Data!$Q$6=Calc!$O$24</xm:f>
            <x14:dxf>
              <numFmt numFmtId="166" formatCode="[$-409]d\-mmm\-yy;@"/>
            </x14:dxf>
          </x14:cfRule>
          <xm:sqref>F15:G1014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80C56AB-BB72-4503-A5EB-7F14547B4FDC}">
          <x14:formula1>
            <xm:f>OFFSET(Calc!$Y$4,0,0,COUNTIF(Calc!$Y$4:$Y$103,"?*"),1)</xm:f>
          </x14:formula1>
          <xm:sqref>F6</xm:sqref>
        </x14:dataValidation>
        <x14:dataValidation type="list" allowBlank="1" showInputMessage="1" showErrorMessage="1" xr:uid="{6274A1FD-4CF8-447F-A249-F446E814D217}">
          <x14:formula1>
            <xm:f>Calc!$AA$4:$AA$6</xm:f>
          </x14:formula1>
          <xm:sqref>I15:I1014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0945B-413B-472F-949E-8DA658056A56}">
  <sheetPr codeName="Sheet11">
    <pageSetUpPr fitToPage="1"/>
  </sheetPr>
  <dimension ref="A1:P1015"/>
  <sheetViews>
    <sheetView showGridLines="0" showRowColHeaders="0" zoomScaleNormal="100" workbookViewId="0">
      <pane ySplit="14" topLeftCell="A15" activePane="bottomLeft" state="frozen"/>
      <selection activeCell="F6" sqref="F6"/>
      <selection pane="bottomLeft" activeCell="A15" sqref="A15"/>
    </sheetView>
  </sheetViews>
  <sheetFormatPr defaultColWidth="8.85546875" defaultRowHeight="15" x14ac:dyDescent="0.25"/>
  <cols>
    <col min="1" max="1" width="3.7109375" style="1" customWidth="1"/>
    <col min="2" max="2" width="1.7109375" style="1" customWidth="1"/>
    <col min="3" max="3" width="7.7109375" style="1" customWidth="1"/>
    <col min="4" max="4" width="64.7109375" style="1" customWidth="1"/>
    <col min="5" max="5" width="18.7109375" style="73" customWidth="1"/>
    <col min="6" max="7" width="16.7109375" style="71" customWidth="1"/>
    <col min="8" max="8" width="17.7109375" style="73" customWidth="1"/>
    <col min="9" max="9" width="14" style="1" customWidth="1"/>
    <col min="10" max="10" width="1.7109375" style="1" customWidth="1"/>
    <col min="11" max="11" width="3.7109375" style="1" customWidth="1"/>
    <col min="12" max="12" width="8.85546875" style="1"/>
    <col min="13" max="13" width="3.7109375" style="2" hidden="1" customWidth="1"/>
    <col min="14" max="14" width="20.7109375" style="2" hidden="1" customWidth="1"/>
    <col min="15" max="16" width="3.7109375" style="2" hidden="1" customWidth="1"/>
    <col min="17" max="16384" width="8.85546875" style="1"/>
  </cols>
  <sheetData>
    <row r="1" spans="1:16" ht="6.75" customHeight="1" x14ac:dyDescent="0.25">
      <c r="E1" s="1"/>
    </row>
    <row r="2" spans="1:16" s="28" customFormat="1" ht="20.100000000000001" customHeight="1" x14ac:dyDescent="0.3">
      <c r="A2" s="25"/>
      <c r="B2" s="75"/>
      <c r="C2" s="76"/>
      <c r="D2" s="246" t="s">
        <v>54</v>
      </c>
      <c r="E2" s="26"/>
      <c r="F2" s="72"/>
      <c r="G2" s="72"/>
      <c r="H2" s="77"/>
      <c r="I2" s="78"/>
      <c r="J2" s="78"/>
      <c r="M2" s="29"/>
      <c r="N2" s="29"/>
      <c r="O2" s="29"/>
      <c r="P2" s="29"/>
    </row>
    <row r="3" spans="1:16" s="180" customFormat="1" ht="24" customHeight="1" x14ac:dyDescent="0.35">
      <c r="A3" s="173"/>
      <c r="B3" s="174"/>
      <c r="C3" s="175"/>
      <c r="D3" s="247" t="s">
        <v>76</v>
      </c>
      <c r="E3" s="184"/>
      <c r="F3" s="185"/>
      <c r="G3" s="185"/>
      <c r="H3" s="186"/>
      <c r="I3" s="187"/>
      <c r="J3" s="187"/>
      <c r="M3" s="188"/>
      <c r="N3" s="182" t="s">
        <v>60</v>
      </c>
      <c r="O3" s="182">
        <v>8</v>
      </c>
      <c r="P3" s="189"/>
    </row>
    <row r="4" spans="1:16" ht="5.0999999999999996" customHeight="1" x14ac:dyDescent="0.25">
      <c r="E4" s="1"/>
    </row>
    <row r="5" spans="1:16" ht="5.0999999999999996" customHeight="1" x14ac:dyDescent="0.25">
      <c r="B5" s="55"/>
      <c r="C5" s="56"/>
      <c r="D5" s="56"/>
      <c r="E5" s="56"/>
      <c r="F5" s="79"/>
      <c r="G5" s="79"/>
      <c r="H5" s="80"/>
      <c r="I5" s="56"/>
      <c r="J5" s="57"/>
    </row>
    <row r="6" spans="1:16" ht="15.75" x14ac:dyDescent="0.25">
      <c r="B6" s="58"/>
      <c r="C6" s="108" t="s">
        <v>67</v>
      </c>
      <c r="D6" s="109"/>
      <c r="E6" s="193" t="s">
        <v>61</v>
      </c>
      <c r="F6" s="248" t="s">
        <v>7</v>
      </c>
      <c r="G6" s="248"/>
      <c r="H6" s="110"/>
      <c r="I6" s="110"/>
      <c r="J6" s="59"/>
    </row>
    <row r="7" spans="1:16" x14ac:dyDescent="0.25">
      <c r="B7" s="58"/>
      <c r="C7" s="8"/>
      <c r="D7" s="8"/>
      <c r="E7" s="8"/>
      <c r="F7" s="81"/>
      <c r="G7" s="82"/>
      <c r="H7" s="83"/>
      <c r="I7" s="74"/>
      <c r="J7" s="59"/>
    </row>
    <row r="8" spans="1:16" x14ac:dyDescent="0.25">
      <c r="B8" s="58"/>
      <c r="C8" s="8"/>
      <c r="D8" s="8"/>
      <c r="E8" s="8"/>
      <c r="F8" s="81"/>
      <c r="G8" s="82"/>
      <c r="H8" s="83"/>
      <c r="I8" s="74"/>
      <c r="J8" s="59"/>
    </row>
    <row r="9" spans="1:16" ht="14.45" customHeight="1" x14ac:dyDescent="0.25">
      <c r="B9" s="58"/>
      <c r="C9" s="8"/>
      <c r="D9" s="8"/>
      <c r="E9" s="8"/>
      <c r="F9" s="81"/>
      <c r="G9" s="82"/>
      <c r="H9" s="83"/>
      <c r="I9" s="74"/>
      <c r="J9" s="59"/>
    </row>
    <row r="10" spans="1:16" ht="14.45" customHeight="1" x14ac:dyDescent="0.25">
      <c r="B10" s="58"/>
      <c r="C10" s="8"/>
      <c r="D10" s="8"/>
      <c r="E10" s="8"/>
      <c r="F10" s="81"/>
      <c r="G10" s="82"/>
      <c r="H10" s="83"/>
      <c r="I10" s="74"/>
      <c r="J10" s="59"/>
    </row>
    <row r="11" spans="1:16" x14ac:dyDescent="0.25">
      <c r="B11" s="58"/>
      <c r="C11" s="8"/>
      <c r="D11" s="8"/>
      <c r="E11" s="8"/>
      <c r="F11" s="81"/>
      <c r="G11" s="82"/>
      <c r="H11" s="83"/>
      <c r="I11" s="74"/>
      <c r="J11" s="59"/>
    </row>
    <row r="12" spans="1:16" s="6" customFormat="1" ht="14.45" customHeight="1" x14ac:dyDescent="0.25">
      <c r="B12" s="58"/>
      <c r="C12" s="84"/>
      <c r="D12" s="85"/>
      <c r="E12" s="8"/>
      <c r="F12" s="81"/>
      <c r="G12" s="86"/>
      <c r="H12" s="87"/>
      <c r="I12" s="88"/>
      <c r="J12" s="59"/>
      <c r="M12" s="17"/>
      <c r="N12" s="17"/>
      <c r="O12" s="17"/>
      <c r="P12" s="17"/>
    </row>
    <row r="13" spans="1:16" s="4" customFormat="1" ht="5.0999999999999996" customHeight="1" x14ac:dyDescent="0.3">
      <c r="B13" s="58"/>
      <c r="C13" s="8"/>
      <c r="D13" s="8"/>
      <c r="E13" s="8"/>
      <c r="F13" s="81"/>
      <c r="G13" s="81"/>
      <c r="H13" s="89"/>
      <c r="I13" s="8"/>
      <c r="J13" s="59"/>
      <c r="M13" s="5"/>
      <c r="N13" s="5"/>
      <c r="O13" s="5"/>
      <c r="P13" s="5"/>
    </row>
    <row r="14" spans="1:16" s="3" customFormat="1" ht="20.100000000000001" customHeight="1" x14ac:dyDescent="0.25">
      <c r="B14" s="16"/>
      <c r="C14" s="124" t="s">
        <v>0</v>
      </c>
      <c r="D14" s="125" t="s">
        <v>81</v>
      </c>
      <c r="E14" s="124" t="s">
        <v>10</v>
      </c>
      <c r="F14" s="126" t="s">
        <v>13</v>
      </c>
      <c r="G14" s="126" t="s">
        <v>11</v>
      </c>
      <c r="H14" s="241" t="s">
        <v>101</v>
      </c>
      <c r="I14" s="124" t="s">
        <v>51</v>
      </c>
      <c r="J14" s="120"/>
      <c r="M14" s="117"/>
      <c r="N14" s="117"/>
      <c r="O14" s="117"/>
      <c r="P14" s="117"/>
    </row>
    <row r="15" spans="1:16" s="3" customFormat="1" ht="15" customHeight="1" x14ac:dyDescent="0.25">
      <c r="B15" s="13"/>
      <c r="C15" s="127">
        <v>1</v>
      </c>
      <c r="D15" s="128" t="str">
        <f>IFERROR(INDEX(Calc!$B$4:$L$2003,MATCH($O$3&amp;"-"&amp;C15,Calc!$I$4:$I$2003,0),2),"")</f>
        <v>Clean the desks</v>
      </c>
      <c r="E15" s="127" t="str">
        <f>IFERROR(INDEX(Calc!$B$4:$L$2003,MATCH($O$3&amp;"-"&amp;$C15,Calc!$I$4:$I$2003,0),3),"")</f>
        <v>Mila Kunis</v>
      </c>
      <c r="F15" s="242">
        <f>IFERROR(INDEX(Calc!$B$4:$L$2003,MATCH($O$3&amp;"-"&amp;$C15,Calc!$I$4:$I$2003,0),4),"")</f>
        <v>44590</v>
      </c>
      <c r="G15" s="242">
        <f>IFERROR(INDEX(Calc!$B$4:$L$2003,MATCH($O$3&amp;"-"&amp;$C15,Calc!$I$4:$I$2003,0),5),"")</f>
        <v>44798</v>
      </c>
      <c r="H15" s="129" t="str">
        <f>IFERROR(IF(I15="Closed","―",INDEX(Calc!$B$4:$L$2003,MATCH($O$3&amp;"-"&amp;$C15,Calc!$I$4:$I$2003,0),10)),"")</f>
        <v>―</v>
      </c>
      <c r="I15" s="130" t="s">
        <v>50</v>
      </c>
      <c r="J15" s="116"/>
      <c r="M15" s="117"/>
      <c r="N15" s="117"/>
      <c r="O15" s="117"/>
      <c r="P15" s="117"/>
    </row>
    <row r="16" spans="1:16" x14ac:dyDescent="0.25">
      <c r="B16" s="58"/>
      <c r="C16" s="127">
        <v>2</v>
      </c>
      <c r="D16" s="128" t="str">
        <f>IFERROR(INDEX(Calc!$B$4:$L$2003,MATCH($O$3&amp;"-"&amp;C16,Calc!$I$4:$I$2003,0),2),"")</f>
        <v>Get the elevator to the 11th floor, and back to ground level</v>
      </c>
      <c r="E16" s="127" t="str">
        <f>IFERROR(INDEX(Calc!$B$4:$L$2003,MATCH($O$3&amp;"-"&amp;$C16,Calc!$I$4:$I$2003,0),3),"")</f>
        <v>Charlize Theron</v>
      </c>
      <c r="F16" s="242">
        <f>IFERROR(INDEX(Calc!$B$4:$L$2003,MATCH($O$3&amp;"-"&amp;$C16,Calc!$I$4:$I$2003,0),4),"")</f>
        <v>44706</v>
      </c>
      <c r="G16" s="242">
        <f>IFERROR(INDEX(Calc!$B$4:$L$2003,MATCH($O$3&amp;"-"&amp;$C16,Calc!$I$4:$I$2003,0),5),"")</f>
        <v>44787</v>
      </c>
      <c r="H16" s="129">
        <f ca="1">IFERROR(IF(I16="Closed","―",INDEX(Calc!$B$4:$L$2003,MATCH($O$3&amp;"-"&amp;$C16,Calc!$I$4:$I$2003,0),10)),"")</f>
        <v>74</v>
      </c>
      <c r="I16" s="130" t="s">
        <v>48</v>
      </c>
      <c r="J16" s="59"/>
    </row>
    <row r="17" spans="2:12" x14ac:dyDescent="0.25">
      <c r="B17" s="58"/>
      <c r="C17" s="127">
        <v>3</v>
      </c>
      <c r="D17" s="128" t="str">
        <f>IFERROR(INDEX(Calc!$B$4:$L$2003,MATCH($O$3&amp;"-"&amp;C17,Calc!$I$4:$I$2003,0),2),"")</f>
        <v/>
      </c>
      <c r="E17" s="127" t="str">
        <f>IFERROR(INDEX(Calc!$B$4:$L$2003,MATCH($O$3&amp;"-"&amp;$C17,Calc!$I$4:$I$2003,0),3),"")</f>
        <v/>
      </c>
      <c r="F17" s="242" t="str">
        <f>IFERROR(INDEX(Calc!$B$4:$L$2003,MATCH($O$3&amp;"-"&amp;$C17,Calc!$I$4:$I$2003,0),4),"")</f>
        <v/>
      </c>
      <c r="G17" s="242" t="str">
        <f>IFERROR(INDEX(Calc!$B$4:$L$2003,MATCH($O$3&amp;"-"&amp;$C17,Calc!$I$4:$I$2003,0),5),"")</f>
        <v/>
      </c>
      <c r="H17" s="129" t="str">
        <f>IFERROR(IF(I17="Closed","―",INDEX(Calc!$B$4:$L$2003,MATCH($O$3&amp;"-"&amp;$C17,Calc!$I$4:$I$2003,0),10)),"")</f>
        <v/>
      </c>
      <c r="I17" s="130"/>
      <c r="J17" s="59"/>
    </row>
    <row r="18" spans="2:12" x14ac:dyDescent="0.25">
      <c r="B18" s="58"/>
      <c r="C18" s="127">
        <v>4</v>
      </c>
      <c r="D18" s="128" t="str">
        <f>IFERROR(INDEX(Calc!$B$4:$L$2003,MATCH($O$3&amp;"-"&amp;C18,Calc!$I$4:$I$2003,0),2),"")</f>
        <v/>
      </c>
      <c r="E18" s="127" t="str">
        <f>IFERROR(INDEX(Calc!$B$4:$L$2003,MATCH($O$3&amp;"-"&amp;$C18,Calc!$I$4:$I$2003,0),3),"")</f>
        <v/>
      </c>
      <c r="F18" s="242" t="str">
        <f>IFERROR(INDEX(Calc!$B$4:$L$2003,MATCH($O$3&amp;"-"&amp;$C18,Calc!$I$4:$I$2003,0),4),"")</f>
        <v/>
      </c>
      <c r="G18" s="242" t="str">
        <f>IFERROR(INDEX(Calc!$B$4:$L$2003,MATCH($O$3&amp;"-"&amp;$C18,Calc!$I$4:$I$2003,0),5),"")</f>
        <v/>
      </c>
      <c r="H18" s="129" t="str">
        <f>IFERROR(IF(I18="Closed","―",INDEX(Calc!$B$4:$L$2003,MATCH($O$3&amp;"-"&amp;$C18,Calc!$I$4:$I$2003,0),10)),"")</f>
        <v/>
      </c>
      <c r="I18" s="130"/>
      <c r="J18" s="59"/>
    </row>
    <row r="19" spans="2:12" x14ac:dyDescent="0.25">
      <c r="B19" s="58"/>
      <c r="C19" s="127">
        <v>5</v>
      </c>
      <c r="D19" s="128" t="str">
        <f>IFERROR(INDEX(Calc!$B$4:$L$2003,MATCH($O$3&amp;"-"&amp;C19,Calc!$I$4:$I$2003,0),2),"")</f>
        <v/>
      </c>
      <c r="E19" s="127" t="str">
        <f>IFERROR(INDEX(Calc!$B$4:$L$2003,MATCH($O$3&amp;"-"&amp;$C19,Calc!$I$4:$I$2003,0),3),"")</f>
        <v/>
      </c>
      <c r="F19" s="242" t="str">
        <f>IFERROR(INDEX(Calc!$B$4:$L$2003,MATCH($O$3&amp;"-"&amp;$C19,Calc!$I$4:$I$2003,0),4),"")</f>
        <v/>
      </c>
      <c r="G19" s="242" t="str">
        <f>IFERROR(INDEX(Calc!$B$4:$L$2003,MATCH($O$3&amp;"-"&amp;$C19,Calc!$I$4:$I$2003,0),5),"")</f>
        <v/>
      </c>
      <c r="H19" s="129" t="str">
        <f>IFERROR(IF(I19="Closed","―",INDEX(Calc!$B$4:$L$2003,MATCH($O$3&amp;"-"&amp;$C19,Calc!$I$4:$I$2003,0),10)),"")</f>
        <v/>
      </c>
      <c r="I19" s="130"/>
      <c r="J19" s="59"/>
      <c r="L19" s="65"/>
    </row>
    <row r="20" spans="2:12" ht="14.45" customHeight="1" x14ac:dyDescent="0.25">
      <c r="B20" s="58"/>
      <c r="C20" s="127">
        <v>6</v>
      </c>
      <c r="D20" s="128" t="str">
        <f>IFERROR(INDEX(Calc!$B$4:$L$2003,MATCH($O$3&amp;"-"&amp;C20,Calc!$I$4:$I$2003,0),2),"")</f>
        <v/>
      </c>
      <c r="E20" s="127" t="str">
        <f>IFERROR(INDEX(Calc!$B$4:$L$2003,MATCH($O$3&amp;"-"&amp;$C20,Calc!$I$4:$I$2003,0),3),"")</f>
        <v/>
      </c>
      <c r="F20" s="242" t="str">
        <f>IFERROR(INDEX(Calc!$B$4:$L$2003,MATCH($O$3&amp;"-"&amp;$C20,Calc!$I$4:$I$2003,0),4),"")</f>
        <v/>
      </c>
      <c r="G20" s="242" t="str">
        <f>IFERROR(INDEX(Calc!$B$4:$L$2003,MATCH($O$3&amp;"-"&amp;$C20,Calc!$I$4:$I$2003,0),5),"")</f>
        <v/>
      </c>
      <c r="H20" s="129" t="str">
        <f>IFERROR(IF(I20="Closed","―",INDEX(Calc!$B$4:$L$2003,MATCH($O$3&amp;"-"&amp;$C20,Calc!$I$4:$I$2003,0),10)),"")</f>
        <v/>
      </c>
      <c r="I20" s="130"/>
      <c r="J20" s="59"/>
    </row>
    <row r="21" spans="2:12" x14ac:dyDescent="0.25">
      <c r="B21" s="58"/>
      <c r="C21" s="127">
        <v>7</v>
      </c>
      <c r="D21" s="128" t="str">
        <f>IFERROR(INDEX(Calc!$B$4:$L$2003,MATCH($O$3&amp;"-"&amp;C21,Calc!$I$4:$I$2003,0),2),"")</f>
        <v/>
      </c>
      <c r="E21" s="127" t="str">
        <f>IFERROR(INDEX(Calc!$B$4:$L$2003,MATCH($O$3&amp;"-"&amp;$C21,Calc!$I$4:$I$2003,0),3),"")</f>
        <v/>
      </c>
      <c r="F21" s="242" t="str">
        <f>IFERROR(INDEX(Calc!$B$4:$L$2003,MATCH($O$3&amp;"-"&amp;$C21,Calc!$I$4:$I$2003,0),4),"")</f>
        <v/>
      </c>
      <c r="G21" s="242" t="str">
        <f>IFERROR(INDEX(Calc!$B$4:$L$2003,MATCH($O$3&amp;"-"&amp;$C21,Calc!$I$4:$I$2003,0),5),"")</f>
        <v/>
      </c>
      <c r="H21" s="129" t="str">
        <f>IFERROR(IF(I21="Closed","―",INDEX(Calc!$B$4:$L$2003,MATCH($O$3&amp;"-"&amp;$C21,Calc!$I$4:$I$2003,0),10)),"")</f>
        <v/>
      </c>
      <c r="I21" s="130"/>
      <c r="J21" s="59"/>
    </row>
    <row r="22" spans="2:12" x14ac:dyDescent="0.25">
      <c r="B22" s="58"/>
      <c r="C22" s="127">
        <v>8</v>
      </c>
      <c r="D22" s="128" t="str">
        <f>IFERROR(INDEX(Calc!$B$4:$L$2003,MATCH($O$3&amp;"-"&amp;C22,Calc!$I$4:$I$2003,0),2),"")</f>
        <v/>
      </c>
      <c r="E22" s="127" t="str">
        <f>IFERROR(INDEX(Calc!$B$4:$L$2003,MATCH($O$3&amp;"-"&amp;$C22,Calc!$I$4:$I$2003,0),3),"")</f>
        <v/>
      </c>
      <c r="F22" s="242" t="str">
        <f>IFERROR(INDEX(Calc!$B$4:$L$2003,MATCH($O$3&amp;"-"&amp;$C22,Calc!$I$4:$I$2003,0),4),"")</f>
        <v/>
      </c>
      <c r="G22" s="242" t="str">
        <f>IFERROR(INDEX(Calc!$B$4:$L$2003,MATCH($O$3&amp;"-"&amp;$C22,Calc!$I$4:$I$2003,0),5),"")</f>
        <v/>
      </c>
      <c r="H22" s="129" t="str">
        <f>IFERROR(IF(I22="Closed","―",INDEX(Calc!$B$4:$L$2003,MATCH($O$3&amp;"-"&amp;$C22,Calc!$I$4:$I$2003,0),10)),"")</f>
        <v/>
      </c>
      <c r="I22" s="130"/>
      <c r="J22" s="59"/>
    </row>
    <row r="23" spans="2:12" x14ac:dyDescent="0.25">
      <c r="B23" s="58"/>
      <c r="C23" s="127">
        <v>9</v>
      </c>
      <c r="D23" s="128" t="str">
        <f>IFERROR(INDEX(Calc!$B$4:$L$2003,MATCH($O$3&amp;"-"&amp;C23,Calc!$I$4:$I$2003,0),2),"")</f>
        <v/>
      </c>
      <c r="E23" s="127" t="str">
        <f>IFERROR(INDEX(Calc!$B$4:$L$2003,MATCH($O$3&amp;"-"&amp;$C23,Calc!$I$4:$I$2003,0),3),"")</f>
        <v/>
      </c>
      <c r="F23" s="242" t="str">
        <f>IFERROR(INDEX(Calc!$B$4:$L$2003,MATCH($O$3&amp;"-"&amp;$C23,Calc!$I$4:$I$2003,0),4),"")</f>
        <v/>
      </c>
      <c r="G23" s="242" t="str">
        <f>IFERROR(INDEX(Calc!$B$4:$L$2003,MATCH($O$3&amp;"-"&amp;$C23,Calc!$I$4:$I$2003,0),5),"")</f>
        <v/>
      </c>
      <c r="H23" s="129" t="str">
        <f>IFERROR(IF(I23="Closed","―",INDEX(Calc!$B$4:$L$2003,MATCH($O$3&amp;"-"&amp;$C23,Calc!$I$4:$I$2003,0),10)),"")</f>
        <v/>
      </c>
      <c r="I23" s="130"/>
      <c r="J23" s="59"/>
    </row>
    <row r="24" spans="2:12" x14ac:dyDescent="0.25">
      <c r="B24" s="58"/>
      <c r="C24" s="127">
        <v>10</v>
      </c>
      <c r="D24" s="128" t="str">
        <f>IFERROR(INDEX(Calc!$B$4:$L$2003,MATCH($O$3&amp;"-"&amp;C24,Calc!$I$4:$I$2003,0),2),"")</f>
        <v/>
      </c>
      <c r="E24" s="127" t="str">
        <f>IFERROR(INDEX(Calc!$B$4:$L$2003,MATCH($O$3&amp;"-"&amp;$C24,Calc!$I$4:$I$2003,0),3),"")</f>
        <v/>
      </c>
      <c r="F24" s="242" t="str">
        <f>IFERROR(INDEX(Calc!$B$4:$L$2003,MATCH($O$3&amp;"-"&amp;$C24,Calc!$I$4:$I$2003,0),4),"")</f>
        <v/>
      </c>
      <c r="G24" s="242" t="str">
        <f>IFERROR(INDEX(Calc!$B$4:$L$2003,MATCH($O$3&amp;"-"&amp;$C24,Calc!$I$4:$I$2003,0),5),"")</f>
        <v/>
      </c>
      <c r="H24" s="129" t="str">
        <f>IFERROR(IF(I24="Closed","―",INDEX(Calc!$B$4:$L$2003,MATCH($O$3&amp;"-"&amp;$C24,Calc!$I$4:$I$2003,0),10)),"")</f>
        <v/>
      </c>
      <c r="I24" s="130"/>
      <c r="J24" s="59"/>
    </row>
    <row r="25" spans="2:12" x14ac:dyDescent="0.25">
      <c r="B25" s="58"/>
      <c r="C25" s="127">
        <v>11</v>
      </c>
      <c r="D25" s="128" t="str">
        <f>IFERROR(INDEX(Calc!$B$4:$L$2003,MATCH($O$3&amp;"-"&amp;C25,Calc!$I$4:$I$2003,0),2),"")</f>
        <v/>
      </c>
      <c r="E25" s="127" t="str">
        <f>IFERROR(INDEX(Calc!$B$4:$L$2003,MATCH($O$3&amp;"-"&amp;$C25,Calc!$I$4:$I$2003,0),3),"")</f>
        <v/>
      </c>
      <c r="F25" s="242" t="str">
        <f>IFERROR(INDEX(Calc!$B$4:$L$2003,MATCH($O$3&amp;"-"&amp;$C25,Calc!$I$4:$I$2003,0),4),"")</f>
        <v/>
      </c>
      <c r="G25" s="242" t="str">
        <f>IFERROR(INDEX(Calc!$B$4:$L$2003,MATCH($O$3&amp;"-"&amp;$C25,Calc!$I$4:$I$2003,0),5),"")</f>
        <v/>
      </c>
      <c r="H25" s="129" t="str">
        <f>IFERROR(IF(I25="Closed","―",INDEX(Calc!$B$4:$L$2003,MATCH($O$3&amp;"-"&amp;$C25,Calc!$I$4:$I$2003,0),10)),"")</f>
        <v/>
      </c>
      <c r="I25" s="130"/>
      <c r="J25" s="59"/>
    </row>
    <row r="26" spans="2:12" x14ac:dyDescent="0.25">
      <c r="B26" s="58"/>
      <c r="C26" s="127">
        <v>12</v>
      </c>
      <c r="D26" s="128" t="str">
        <f>IFERROR(INDEX(Calc!$B$4:$L$2003,MATCH($O$3&amp;"-"&amp;C26,Calc!$I$4:$I$2003,0),2),"")</f>
        <v/>
      </c>
      <c r="E26" s="127" t="str">
        <f>IFERROR(INDEX(Calc!$B$4:$L$2003,MATCH($O$3&amp;"-"&amp;$C26,Calc!$I$4:$I$2003,0),3),"")</f>
        <v/>
      </c>
      <c r="F26" s="242" t="str">
        <f>IFERROR(INDEX(Calc!$B$4:$L$2003,MATCH($O$3&amp;"-"&amp;$C26,Calc!$I$4:$I$2003,0),4),"")</f>
        <v/>
      </c>
      <c r="G26" s="242" t="str">
        <f>IFERROR(INDEX(Calc!$B$4:$L$2003,MATCH($O$3&amp;"-"&amp;$C26,Calc!$I$4:$I$2003,0),5),"")</f>
        <v/>
      </c>
      <c r="H26" s="129" t="str">
        <f>IFERROR(IF(I26="Closed","―",INDEX(Calc!$B$4:$L$2003,MATCH($O$3&amp;"-"&amp;$C26,Calc!$I$4:$I$2003,0),10)),"")</f>
        <v/>
      </c>
      <c r="I26" s="130"/>
      <c r="J26" s="59"/>
    </row>
    <row r="27" spans="2:12" x14ac:dyDescent="0.25">
      <c r="B27" s="58"/>
      <c r="C27" s="127">
        <v>13</v>
      </c>
      <c r="D27" s="128" t="str">
        <f>IFERROR(INDEX(Calc!$B$4:$L$2003,MATCH($O$3&amp;"-"&amp;C27,Calc!$I$4:$I$2003,0),2),"")</f>
        <v/>
      </c>
      <c r="E27" s="127" t="str">
        <f>IFERROR(INDEX(Calc!$B$4:$L$2003,MATCH($O$3&amp;"-"&amp;$C27,Calc!$I$4:$I$2003,0),3),"")</f>
        <v/>
      </c>
      <c r="F27" s="242" t="str">
        <f>IFERROR(INDEX(Calc!$B$4:$L$2003,MATCH($O$3&amp;"-"&amp;$C27,Calc!$I$4:$I$2003,0),4),"")</f>
        <v/>
      </c>
      <c r="G27" s="242" t="str">
        <f>IFERROR(INDEX(Calc!$B$4:$L$2003,MATCH($O$3&amp;"-"&amp;$C27,Calc!$I$4:$I$2003,0),5),"")</f>
        <v/>
      </c>
      <c r="H27" s="129" t="str">
        <f>IFERROR(IF(I27="Closed","―",INDEX(Calc!$B$4:$L$2003,MATCH($O$3&amp;"-"&amp;$C27,Calc!$I$4:$I$2003,0),10)),"")</f>
        <v/>
      </c>
      <c r="I27" s="130"/>
      <c r="J27" s="59"/>
    </row>
    <row r="28" spans="2:12" ht="15.75" customHeight="1" x14ac:dyDescent="0.25">
      <c r="B28" s="58"/>
      <c r="C28" s="127">
        <v>14</v>
      </c>
      <c r="D28" s="128" t="str">
        <f>IFERROR(INDEX(Calc!$B$4:$L$2003,MATCH($O$3&amp;"-"&amp;C28,Calc!$I$4:$I$2003,0),2),"")</f>
        <v/>
      </c>
      <c r="E28" s="127" t="str">
        <f>IFERROR(INDEX(Calc!$B$4:$L$2003,MATCH($O$3&amp;"-"&amp;$C28,Calc!$I$4:$I$2003,0),3),"")</f>
        <v/>
      </c>
      <c r="F28" s="242" t="str">
        <f>IFERROR(INDEX(Calc!$B$4:$L$2003,MATCH($O$3&amp;"-"&amp;$C28,Calc!$I$4:$I$2003,0),4),"")</f>
        <v/>
      </c>
      <c r="G28" s="242" t="str">
        <f>IFERROR(INDEX(Calc!$B$4:$L$2003,MATCH($O$3&amp;"-"&amp;$C28,Calc!$I$4:$I$2003,0),5),"")</f>
        <v/>
      </c>
      <c r="H28" s="129" t="str">
        <f>IFERROR(IF(I28="Closed","―",INDEX(Calc!$B$4:$L$2003,MATCH($O$3&amp;"-"&amp;$C28,Calc!$I$4:$I$2003,0),10)),"")</f>
        <v/>
      </c>
      <c r="I28" s="130"/>
      <c r="J28" s="59"/>
    </row>
    <row r="29" spans="2:12" x14ac:dyDescent="0.25">
      <c r="B29" s="58"/>
      <c r="C29" s="127">
        <v>15</v>
      </c>
      <c r="D29" s="128" t="str">
        <f>IFERROR(INDEX(Calc!$B$4:$L$2003,MATCH($O$3&amp;"-"&amp;C29,Calc!$I$4:$I$2003,0),2),"")</f>
        <v/>
      </c>
      <c r="E29" s="127" t="str">
        <f>IFERROR(INDEX(Calc!$B$4:$L$2003,MATCH($O$3&amp;"-"&amp;$C29,Calc!$I$4:$I$2003,0),3),"")</f>
        <v/>
      </c>
      <c r="F29" s="242" t="str">
        <f>IFERROR(INDEX(Calc!$B$4:$L$2003,MATCH($O$3&amp;"-"&amp;$C29,Calc!$I$4:$I$2003,0),4),"")</f>
        <v/>
      </c>
      <c r="G29" s="242" t="str">
        <f>IFERROR(INDEX(Calc!$B$4:$L$2003,MATCH($O$3&amp;"-"&amp;$C29,Calc!$I$4:$I$2003,0),5),"")</f>
        <v/>
      </c>
      <c r="H29" s="129" t="str">
        <f>IFERROR(IF(I29="Closed","―",INDEX(Calc!$B$4:$L$2003,MATCH($O$3&amp;"-"&amp;$C29,Calc!$I$4:$I$2003,0),10)),"")</f>
        <v/>
      </c>
      <c r="I29" s="130"/>
      <c r="J29" s="59"/>
    </row>
    <row r="30" spans="2:12" x14ac:dyDescent="0.25">
      <c r="B30" s="58"/>
      <c r="C30" s="127">
        <v>16</v>
      </c>
      <c r="D30" s="128" t="str">
        <f>IFERROR(INDEX(Calc!$B$4:$L$2003,MATCH($O$3&amp;"-"&amp;C30,Calc!$I$4:$I$2003,0),2),"")</f>
        <v/>
      </c>
      <c r="E30" s="127" t="str">
        <f>IFERROR(INDEX(Calc!$B$4:$L$2003,MATCH($O$3&amp;"-"&amp;$C30,Calc!$I$4:$I$2003,0),3),"")</f>
        <v/>
      </c>
      <c r="F30" s="242" t="str">
        <f>IFERROR(INDEX(Calc!$B$4:$L$2003,MATCH($O$3&amp;"-"&amp;$C30,Calc!$I$4:$I$2003,0),4),"")</f>
        <v/>
      </c>
      <c r="G30" s="242" t="str">
        <f>IFERROR(INDEX(Calc!$B$4:$L$2003,MATCH($O$3&amp;"-"&amp;$C30,Calc!$I$4:$I$2003,0),5),"")</f>
        <v/>
      </c>
      <c r="H30" s="129" t="str">
        <f>IFERROR(IF(I30="Closed","―",INDEX(Calc!$B$4:$L$2003,MATCH($O$3&amp;"-"&amp;$C30,Calc!$I$4:$I$2003,0),10)),"")</f>
        <v/>
      </c>
      <c r="I30" s="130"/>
      <c r="J30" s="59"/>
    </row>
    <row r="31" spans="2:12" x14ac:dyDescent="0.25">
      <c r="B31" s="58"/>
      <c r="C31" s="127">
        <v>17</v>
      </c>
      <c r="D31" s="128" t="str">
        <f>IFERROR(INDEX(Calc!$B$4:$L$2003,MATCH($O$3&amp;"-"&amp;C31,Calc!$I$4:$I$2003,0),2),"")</f>
        <v/>
      </c>
      <c r="E31" s="127" t="str">
        <f>IFERROR(INDEX(Calc!$B$4:$L$2003,MATCH($O$3&amp;"-"&amp;$C31,Calc!$I$4:$I$2003,0),3),"")</f>
        <v/>
      </c>
      <c r="F31" s="242" t="str">
        <f>IFERROR(INDEX(Calc!$B$4:$L$2003,MATCH($O$3&amp;"-"&amp;$C31,Calc!$I$4:$I$2003,0),4),"")</f>
        <v/>
      </c>
      <c r="G31" s="242" t="str">
        <f>IFERROR(INDEX(Calc!$B$4:$L$2003,MATCH($O$3&amp;"-"&amp;$C31,Calc!$I$4:$I$2003,0),5),"")</f>
        <v/>
      </c>
      <c r="H31" s="129" t="str">
        <f>IFERROR(IF(I31="Closed","―",INDEX(Calc!$B$4:$L$2003,MATCH($O$3&amp;"-"&amp;$C31,Calc!$I$4:$I$2003,0),10)),"")</f>
        <v/>
      </c>
      <c r="I31" s="130"/>
      <c r="J31" s="59"/>
    </row>
    <row r="32" spans="2:12" x14ac:dyDescent="0.25">
      <c r="B32" s="58"/>
      <c r="C32" s="127">
        <v>18</v>
      </c>
      <c r="D32" s="128" t="str">
        <f>IFERROR(INDEX(Calc!$B$4:$L$2003,MATCH($O$3&amp;"-"&amp;C32,Calc!$I$4:$I$2003,0),2),"")</f>
        <v/>
      </c>
      <c r="E32" s="127" t="str">
        <f>IFERROR(INDEX(Calc!$B$4:$L$2003,MATCH($O$3&amp;"-"&amp;$C32,Calc!$I$4:$I$2003,0),3),"")</f>
        <v/>
      </c>
      <c r="F32" s="242" t="str">
        <f>IFERROR(INDEX(Calc!$B$4:$L$2003,MATCH($O$3&amp;"-"&amp;$C32,Calc!$I$4:$I$2003,0),4),"")</f>
        <v/>
      </c>
      <c r="G32" s="242" t="str">
        <f>IFERROR(INDEX(Calc!$B$4:$L$2003,MATCH($O$3&amp;"-"&amp;$C32,Calc!$I$4:$I$2003,0),5),"")</f>
        <v/>
      </c>
      <c r="H32" s="129" t="str">
        <f>IFERROR(IF(I32="Closed","―",INDEX(Calc!$B$4:$L$2003,MATCH($O$3&amp;"-"&amp;$C32,Calc!$I$4:$I$2003,0),10)),"")</f>
        <v/>
      </c>
      <c r="I32" s="130"/>
      <c r="J32" s="59"/>
    </row>
    <row r="33" spans="2:10" x14ac:dyDescent="0.25">
      <c r="B33" s="58"/>
      <c r="C33" s="127">
        <v>19</v>
      </c>
      <c r="D33" s="128" t="str">
        <f>IFERROR(INDEX(Calc!$B$4:$L$2003,MATCH($O$3&amp;"-"&amp;C33,Calc!$I$4:$I$2003,0),2),"")</f>
        <v/>
      </c>
      <c r="E33" s="127" t="str">
        <f>IFERROR(INDEX(Calc!$B$4:$L$2003,MATCH($O$3&amp;"-"&amp;$C33,Calc!$I$4:$I$2003,0),3),"")</f>
        <v/>
      </c>
      <c r="F33" s="242" t="str">
        <f>IFERROR(INDEX(Calc!$B$4:$L$2003,MATCH($O$3&amp;"-"&amp;$C33,Calc!$I$4:$I$2003,0),4),"")</f>
        <v/>
      </c>
      <c r="G33" s="242" t="str">
        <f>IFERROR(INDEX(Calc!$B$4:$L$2003,MATCH($O$3&amp;"-"&amp;$C33,Calc!$I$4:$I$2003,0),5),"")</f>
        <v/>
      </c>
      <c r="H33" s="129" t="str">
        <f>IFERROR(IF(I33="Closed","―",INDEX(Calc!$B$4:$L$2003,MATCH($O$3&amp;"-"&amp;$C33,Calc!$I$4:$I$2003,0),10)),"")</f>
        <v/>
      </c>
      <c r="I33" s="130"/>
      <c r="J33" s="59"/>
    </row>
    <row r="34" spans="2:10" x14ac:dyDescent="0.25">
      <c r="B34" s="58"/>
      <c r="C34" s="127">
        <v>20</v>
      </c>
      <c r="D34" s="128" t="str">
        <f>IFERROR(INDEX(Calc!$B$4:$L$2003,MATCH($O$3&amp;"-"&amp;C34,Calc!$I$4:$I$2003,0),2),"")</f>
        <v/>
      </c>
      <c r="E34" s="127" t="str">
        <f>IFERROR(INDEX(Calc!$B$4:$L$2003,MATCH($O$3&amp;"-"&amp;$C34,Calc!$I$4:$I$2003,0),3),"")</f>
        <v/>
      </c>
      <c r="F34" s="242" t="str">
        <f>IFERROR(INDEX(Calc!$B$4:$L$2003,MATCH($O$3&amp;"-"&amp;$C34,Calc!$I$4:$I$2003,0),4),"")</f>
        <v/>
      </c>
      <c r="G34" s="242" t="str">
        <f>IFERROR(INDEX(Calc!$B$4:$L$2003,MATCH($O$3&amp;"-"&amp;$C34,Calc!$I$4:$I$2003,0),5),"")</f>
        <v/>
      </c>
      <c r="H34" s="129" t="str">
        <f>IFERROR(IF(I34="Closed","―",INDEX(Calc!$B$4:$L$2003,MATCH($O$3&amp;"-"&amp;$C34,Calc!$I$4:$I$2003,0),10)),"")</f>
        <v/>
      </c>
      <c r="I34" s="130"/>
      <c r="J34" s="59"/>
    </row>
    <row r="35" spans="2:10" x14ac:dyDescent="0.25">
      <c r="B35" s="58"/>
      <c r="C35" s="127">
        <v>21</v>
      </c>
      <c r="D35" s="128" t="str">
        <f>IFERROR(INDEX(Calc!$B$4:$L$2003,MATCH($O$3&amp;"-"&amp;C35,Calc!$I$4:$I$2003,0),2),"")</f>
        <v/>
      </c>
      <c r="E35" s="127" t="str">
        <f>IFERROR(INDEX(Calc!$B$4:$L$2003,MATCH($O$3&amp;"-"&amp;$C35,Calc!$I$4:$I$2003,0),3),"")</f>
        <v/>
      </c>
      <c r="F35" s="242" t="str">
        <f>IFERROR(INDEX(Calc!$B$4:$L$2003,MATCH($O$3&amp;"-"&amp;$C35,Calc!$I$4:$I$2003,0),4),"")</f>
        <v/>
      </c>
      <c r="G35" s="242" t="str">
        <f>IFERROR(INDEX(Calc!$B$4:$L$2003,MATCH($O$3&amp;"-"&amp;$C35,Calc!$I$4:$I$2003,0),5),"")</f>
        <v/>
      </c>
      <c r="H35" s="129" t="str">
        <f>IFERROR(IF(I35="Closed","―",INDEX(Calc!$B$4:$L$2003,MATCH($O$3&amp;"-"&amp;$C35,Calc!$I$4:$I$2003,0),10)),"")</f>
        <v/>
      </c>
      <c r="I35" s="130"/>
      <c r="J35" s="59"/>
    </row>
    <row r="36" spans="2:10" x14ac:dyDescent="0.25">
      <c r="B36" s="58"/>
      <c r="C36" s="127">
        <v>22</v>
      </c>
      <c r="D36" s="128" t="str">
        <f>IFERROR(INDEX(Calc!$B$4:$L$2003,MATCH($O$3&amp;"-"&amp;C36,Calc!$I$4:$I$2003,0),2),"")</f>
        <v/>
      </c>
      <c r="E36" s="127" t="str">
        <f>IFERROR(INDEX(Calc!$B$4:$L$2003,MATCH($O$3&amp;"-"&amp;$C36,Calc!$I$4:$I$2003,0),3),"")</f>
        <v/>
      </c>
      <c r="F36" s="242" t="str">
        <f>IFERROR(INDEX(Calc!$B$4:$L$2003,MATCH($O$3&amp;"-"&amp;$C36,Calc!$I$4:$I$2003,0),4),"")</f>
        <v/>
      </c>
      <c r="G36" s="242" t="str">
        <f>IFERROR(INDEX(Calc!$B$4:$L$2003,MATCH($O$3&amp;"-"&amp;$C36,Calc!$I$4:$I$2003,0),5),"")</f>
        <v/>
      </c>
      <c r="H36" s="129" t="str">
        <f>IFERROR(IF(I36="Closed","―",INDEX(Calc!$B$4:$L$2003,MATCH($O$3&amp;"-"&amp;$C36,Calc!$I$4:$I$2003,0),10)),"")</f>
        <v/>
      </c>
      <c r="I36" s="130"/>
      <c r="J36" s="59"/>
    </row>
    <row r="37" spans="2:10" x14ac:dyDescent="0.25">
      <c r="B37" s="58"/>
      <c r="C37" s="127">
        <v>23</v>
      </c>
      <c r="D37" s="128" t="str">
        <f>IFERROR(INDEX(Calc!$B$4:$L$2003,MATCH($O$3&amp;"-"&amp;C37,Calc!$I$4:$I$2003,0),2),"")</f>
        <v/>
      </c>
      <c r="E37" s="127" t="str">
        <f>IFERROR(INDEX(Calc!$B$4:$L$2003,MATCH($O$3&amp;"-"&amp;$C37,Calc!$I$4:$I$2003,0),3),"")</f>
        <v/>
      </c>
      <c r="F37" s="242" t="str">
        <f>IFERROR(INDEX(Calc!$B$4:$L$2003,MATCH($O$3&amp;"-"&amp;$C37,Calc!$I$4:$I$2003,0),4),"")</f>
        <v/>
      </c>
      <c r="G37" s="242" t="str">
        <f>IFERROR(INDEX(Calc!$B$4:$L$2003,MATCH($O$3&amp;"-"&amp;$C37,Calc!$I$4:$I$2003,0),5),"")</f>
        <v/>
      </c>
      <c r="H37" s="129" t="str">
        <f>IFERROR(IF(I37="Closed","―",INDEX(Calc!$B$4:$L$2003,MATCH($O$3&amp;"-"&amp;$C37,Calc!$I$4:$I$2003,0),10)),"")</f>
        <v/>
      </c>
      <c r="I37" s="130"/>
      <c r="J37" s="59"/>
    </row>
    <row r="38" spans="2:10" x14ac:dyDescent="0.25">
      <c r="B38" s="58"/>
      <c r="C38" s="127">
        <v>24</v>
      </c>
      <c r="D38" s="128" t="str">
        <f>IFERROR(INDEX(Calc!$B$4:$L$2003,MATCH($O$3&amp;"-"&amp;C38,Calc!$I$4:$I$2003,0),2),"")</f>
        <v/>
      </c>
      <c r="E38" s="127" t="str">
        <f>IFERROR(INDEX(Calc!$B$4:$L$2003,MATCH($O$3&amp;"-"&amp;$C38,Calc!$I$4:$I$2003,0),3),"")</f>
        <v/>
      </c>
      <c r="F38" s="242" t="str">
        <f>IFERROR(INDEX(Calc!$B$4:$L$2003,MATCH($O$3&amp;"-"&amp;$C38,Calc!$I$4:$I$2003,0),4),"")</f>
        <v/>
      </c>
      <c r="G38" s="242" t="str">
        <f>IFERROR(INDEX(Calc!$B$4:$L$2003,MATCH($O$3&amp;"-"&amp;$C38,Calc!$I$4:$I$2003,0),5),"")</f>
        <v/>
      </c>
      <c r="H38" s="129" t="str">
        <f>IFERROR(IF(I38="Closed","―",INDEX(Calc!$B$4:$L$2003,MATCH($O$3&amp;"-"&amp;$C38,Calc!$I$4:$I$2003,0),10)),"")</f>
        <v/>
      </c>
      <c r="I38" s="130"/>
      <c r="J38" s="59"/>
    </row>
    <row r="39" spans="2:10" x14ac:dyDescent="0.25">
      <c r="B39" s="58"/>
      <c r="C39" s="127">
        <v>25</v>
      </c>
      <c r="D39" s="128" t="str">
        <f>IFERROR(INDEX(Calc!$B$4:$L$2003,MATCH($O$3&amp;"-"&amp;C39,Calc!$I$4:$I$2003,0),2),"")</f>
        <v/>
      </c>
      <c r="E39" s="127" t="str">
        <f>IFERROR(INDEX(Calc!$B$4:$L$2003,MATCH($O$3&amp;"-"&amp;$C39,Calc!$I$4:$I$2003,0),3),"")</f>
        <v/>
      </c>
      <c r="F39" s="242" t="str">
        <f>IFERROR(INDEX(Calc!$B$4:$L$2003,MATCH($O$3&amp;"-"&amp;$C39,Calc!$I$4:$I$2003,0),4),"")</f>
        <v/>
      </c>
      <c r="G39" s="242" t="str">
        <f>IFERROR(INDEX(Calc!$B$4:$L$2003,MATCH($O$3&amp;"-"&amp;$C39,Calc!$I$4:$I$2003,0),5),"")</f>
        <v/>
      </c>
      <c r="H39" s="129" t="str">
        <f>IFERROR(IF(I39="Closed","―",INDEX(Calc!$B$4:$L$2003,MATCH($O$3&amp;"-"&amp;$C39,Calc!$I$4:$I$2003,0),10)),"")</f>
        <v/>
      </c>
      <c r="I39" s="130"/>
      <c r="J39" s="59"/>
    </row>
    <row r="40" spans="2:10" x14ac:dyDescent="0.25">
      <c r="B40" s="58"/>
      <c r="C40" s="127">
        <v>26</v>
      </c>
      <c r="D40" s="128" t="str">
        <f>IFERROR(INDEX(Calc!$B$4:$L$2003,MATCH($O$3&amp;"-"&amp;C40,Calc!$I$4:$I$2003,0),2),"")</f>
        <v/>
      </c>
      <c r="E40" s="127" t="str">
        <f>IFERROR(INDEX(Calc!$B$4:$L$2003,MATCH($O$3&amp;"-"&amp;$C40,Calc!$I$4:$I$2003,0),3),"")</f>
        <v/>
      </c>
      <c r="F40" s="242" t="str">
        <f>IFERROR(INDEX(Calc!$B$4:$L$2003,MATCH($O$3&amp;"-"&amp;$C40,Calc!$I$4:$I$2003,0),4),"")</f>
        <v/>
      </c>
      <c r="G40" s="242" t="str">
        <f>IFERROR(INDEX(Calc!$B$4:$L$2003,MATCH($O$3&amp;"-"&amp;$C40,Calc!$I$4:$I$2003,0),5),"")</f>
        <v/>
      </c>
      <c r="H40" s="129" t="str">
        <f>IFERROR(IF(I40="Closed","―",INDEX(Calc!$B$4:$L$2003,MATCH($O$3&amp;"-"&amp;$C40,Calc!$I$4:$I$2003,0),10)),"")</f>
        <v/>
      </c>
      <c r="I40" s="130"/>
      <c r="J40" s="59"/>
    </row>
    <row r="41" spans="2:10" x14ac:dyDescent="0.25">
      <c r="B41" s="58"/>
      <c r="C41" s="127">
        <v>27</v>
      </c>
      <c r="D41" s="128" t="str">
        <f>IFERROR(INDEX(Calc!$B$4:$L$2003,MATCH($O$3&amp;"-"&amp;C41,Calc!$I$4:$I$2003,0),2),"")</f>
        <v/>
      </c>
      <c r="E41" s="127" t="str">
        <f>IFERROR(INDEX(Calc!$B$4:$L$2003,MATCH($O$3&amp;"-"&amp;$C41,Calc!$I$4:$I$2003,0),3),"")</f>
        <v/>
      </c>
      <c r="F41" s="242" t="str">
        <f>IFERROR(INDEX(Calc!$B$4:$L$2003,MATCH($O$3&amp;"-"&amp;$C41,Calc!$I$4:$I$2003,0),4),"")</f>
        <v/>
      </c>
      <c r="G41" s="242" t="str">
        <f>IFERROR(INDEX(Calc!$B$4:$L$2003,MATCH($O$3&amp;"-"&amp;$C41,Calc!$I$4:$I$2003,0),5),"")</f>
        <v/>
      </c>
      <c r="H41" s="129" t="str">
        <f>IFERROR(IF(I41="Closed","―",INDEX(Calc!$B$4:$L$2003,MATCH($O$3&amp;"-"&amp;$C41,Calc!$I$4:$I$2003,0),10)),"")</f>
        <v/>
      </c>
      <c r="I41" s="130"/>
      <c r="J41" s="59"/>
    </row>
    <row r="42" spans="2:10" x14ac:dyDescent="0.25">
      <c r="B42" s="58"/>
      <c r="C42" s="127">
        <v>28</v>
      </c>
      <c r="D42" s="128" t="str">
        <f>IFERROR(INDEX(Calc!$B$4:$L$2003,MATCH($O$3&amp;"-"&amp;C42,Calc!$I$4:$I$2003,0),2),"")</f>
        <v/>
      </c>
      <c r="E42" s="127" t="str">
        <f>IFERROR(INDEX(Calc!$B$4:$L$2003,MATCH($O$3&amp;"-"&amp;$C42,Calc!$I$4:$I$2003,0),3),"")</f>
        <v/>
      </c>
      <c r="F42" s="242" t="str">
        <f>IFERROR(INDEX(Calc!$B$4:$L$2003,MATCH($O$3&amp;"-"&amp;$C42,Calc!$I$4:$I$2003,0),4),"")</f>
        <v/>
      </c>
      <c r="G42" s="242" t="str">
        <f>IFERROR(INDEX(Calc!$B$4:$L$2003,MATCH($O$3&amp;"-"&amp;$C42,Calc!$I$4:$I$2003,0),5),"")</f>
        <v/>
      </c>
      <c r="H42" s="129" t="str">
        <f>IFERROR(IF(I42="Closed","―",INDEX(Calc!$B$4:$L$2003,MATCH($O$3&amp;"-"&amp;$C42,Calc!$I$4:$I$2003,0),10)),"")</f>
        <v/>
      </c>
      <c r="I42" s="130"/>
      <c r="J42" s="59"/>
    </row>
    <row r="43" spans="2:10" x14ac:dyDescent="0.25">
      <c r="B43" s="58"/>
      <c r="C43" s="127">
        <v>29</v>
      </c>
      <c r="D43" s="128" t="str">
        <f>IFERROR(INDEX(Calc!$B$4:$L$2003,MATCH($O$3&amp;"-"&amp;C43,Calc!$I$4:$I$2003,0),2),"")</f>
        <v/>
      </c>
      <c r="E43" s="127" t="str">
        <f>IFERROR(INDEX(Calc!$B$4:$L$2003,MATCH($O$3&amp;"-"&amp;$C43,Calc!$I$4:$I$2003,0),3),"")</f>
        <v/>
      </c>
      <c r="F43" s="242" t="str">
        <f>IFERROR(INDEX(Calc!$B$4:$L$2003,MATCH($O$3&amp;"-"&amp;$C43,Calc!$I$4:$I$2003,0),4),"")</f>
        <v/>
      </c>
      <c r="G43" s="242" t="str">
        <f>IFERROR(INDEX(Calc!$B$4:$L$2003,MATCH($O$3&amp;"-"&amp;$C43,Calc!$I$4:$I$2003,0),5),"")</f>
        <v/>
      </c>
      <c r="H43" s="129" t="str">
        <f>IFERROR(IF(I43="Closed","―",INDEX(Calc!$B$4:$L$2003,MATCH($O$3&amp;"-"&amp;$C43,Calc!$I$4:$I$2003,0),10)),"")</f>
        <v/>
      </c>
      <c r="I43" s="130"/>
      <c r="J43" s="59"/>
    </row>
    <row r="44" spans="2:10" x14ac:dyDescent="0.25">
      <c r="B44" s="58"/>
      <c r="C44" s="127">
        <v>30</v>
      </c>
      <c r="D44" s="128" t="str">
        <f>IFERROR(INDEX(Calc!$B$4:$L$2003,MATCH($O$3&amp;"-"&amp;C44,Calc!$I$4:$I$2003,0),2),"")</f>
        <v/>
      </c>
      <c r="E44" s="127" t="str">
        <f>IFERROR(INDEX(Calc!$B$4:$L$2003,MATCH($O$3&amp;"-"&amp;$C44,Calc!$I$4:$I$2003,0),3),"")</f>
        <v/>
      </c>
      <c r="F44" s="242" t="str">
        <f>IFERROR(INDEX(Calc!$B$4:$L$2003,MATCH($O$3&amp;"-"&amp;$C44,Calc!$I$4:$I$2003,0),4),"")</f>
        <v/>
      </c>
      <c r="G44" s="242" t="str">
        <f>IFERROR(INDEX(Calc!$B$4:$L$2003,MATCH($O$3&amp;"-"&amp;$C44,Calc!$I$4:$I$2003,0),5),"")</f>
        <v/>
      </c>
      <c r="H44" s="129" t="str">
        <f>IFERROR(IF(I44="Closed","―",INDEX(Calc!$B$4:$L$2003,MATCH($O$3&amp;"-"&amp;$C44,Calc!$I$4:$I$2003,0),10)),"")</f>
        <v/>
      </c>
      <c r="I44" s="130"/>
      <c r="J44" s="59"/>
    </row>
    <row r="45" spans="2:10" x14ac:dyDescent="0.25">
      <c r="B45" s="58"/>
      <c r="C45" s="127">
        <v>31</v>
      </c>
      <c r="D45" s="128" t="str">
        <f>IFERROR(INDEX(Calc!$B$4:$L$2003,MATCH($O$3&amp;"-"&amp;C45,Calc!$I$4:$I$2003,0),2),"")</f>
        <v/>
      </c>
      <c r="E45" s="127" t="str">
        <f>IFERROR(INDEX(Calc!$B$4:$L$2003,MATCH($O$3&amp;"-"&amp;$C45,Calc!$I$4:$I$2003,0),3),"")</f>
        <v/>
      </c>
      <c r="F45" s="242" t="str">
        <f>IFERROR(INDEX(Calc!$B$4:$L$2003,MATCH($O$3&amp;"-"&amp;$C45,Calc!$I$4:$I$2003,0),4),"")</f>
        <v/>
      </c>
      <c r="G45" s="242" t="str">
        <f>IFERROR(INDEX(Calc!$B$4:$L$2003,MATCH($O$3&amp;"-"&amp;$C45,Calc!$I$4:$I$2003,0),5),"")</f>
        <v/>
      </c>
      <c r="H45" s="129" t="str">
        <f>IFERROR(IF(I45="Closed","―",INDEX(Calc!$B$4:$L$2003,MATCH($O$3&amp;"-"&amp;$C45,Calc!$I$4:$I$2003,0),10)),"")</f>
        <v/>
      </c>
      <c r="I45" s="130"/>
      <c r="J45" s="59"/>
    </row>
    <row r="46" spans="2:10" x14ac:dyDescent="0.25">
      <c r="B46" s="58"/>
      <c r="C46" s="127">
        <v>32</v>
      </c>
      <c r="D46" s="128" t="str">
        <f>IFERROR(INDEX(Calc!$B$4:$L$2003,MATCH($O$3&amp;"-"&amp;C46,Calc!$I$4:$I$2003,0),2),"")</f>
        <v/>
      </c>
      <c r="E46" s="127" t="str">
        <f>IFERROR(INDEX(Calc!$B$4:$L$2003,MATCH($O$3&amp;"-"&amp;$C46,Calc!$I$4:$I$2003,0),3),"")</f>
        <v/>
      </c>
      <c r="F46" s="242" t="str">
        <f>IFERROR(INDEX(Calc!$B$4:$L$2003,MATCH($O$3&amp;"-"&amp;$C46,Calc!$I$4:$I$2003,0),4),"")</f>
        <v/>
      </c>
      <c r="G46" s="242" t="str">
        <f>IFERROR(INDEX(Calc!$B$4:$L$2003,MATCH($O$3&amp;"-"&amp;$C46,Calc!$I$4:$I$2003,0),5),"")</f>
        <v/>
      </c>
      <c r="H46" s="129" t="str">
        <f>IFERROR(IF(I46="Closed","―",INDEX(Calc!$B$4:$L$2003,MATCH($O$3&amp;"-"&amp;$C46,Calc!$I$4:$I$2003,0),10)),"")</f>
        <v/>
      </c>
      <c r="I46" s="130"/>
      <c r="J46" s="59"/>
    </row>
    <row r="47" spans="2:10" x14ac:dyDescent="0.25">
      <c r="B47" s="58"/>
      <c r="C47" s="127">
        <v>33</v>
      </c>
      <c r="D47" s="128" t="str">
        <f>IFERROR(INDEX(Calc!$B$4:$L$2003,MATCH($O$3&amp;"-"&amp;C47,Calc!$I$4:$I$2003,0),2),"")</f>
        <v/>
      </c>
      <c r="E47" s="127" t="str">
        <f>IFERROR(INDEX(Calc!$B$4:$L$2003,MATCH($O$3&amp;"-"&amp;$C47,Calc!$I$4:$I$2003,0),3),"")</f>
        <v/>
      </c>
      <c r="F47" s="242" t="str">
        <f>IFERROR(INDEX(Calc!$B$4:$L$2003,MATCH($O$3&amp;"-"&amp;$C47,Calc!$I$4:$I$2003,0),4),"")</f>
        <v/>
      </c>
      <c r="G47" s="242" t="str">
        <f>IFERROR(INDEX(Calc!$B$4:$L$2003,MATCH($O$3&amp;"-"&amp;$C47,Calc!$I$4:$I$2003,0),5),"")</f>
        <v/>
      </c>
      <c r="H47" s="129" t="str">
        <f>IFERROR(IF(I47="Closed","―",INDEX(Calc!$B$4:$L$2003,MATCH($O$3&amp;"-"&amp;$C47,Calc!$I$4:$I$2003,0),10)),"")</f>
        <v/>
      </c>
      <c r="I47" s="130"/>
      <c r="J47" s="59"/>
    </row>
    <row r="48" spans="2:10" x14ac:dyDescent="0.25">
      <c r="B48" s="58"/>
      <c r="C48" s="127">
        <v>34</v>
      </c>
      <c r="D48" s="128" t="str">
        <f>IFERROR(INDEX(Calc!$B$4:$L$2003,MATCH($O$3&amp;"-"&amp;C48,Calc!$I$4:$I$2003,0),2),"")</f>
        <v/>
      </c>
      <c r="E48" s="127" t="str">
        <f>IFERROR(INDEX(Calc!$B$4:$L$2003,MATCH($O$3&amp;"-"&amp;$C48,Calc!$I$4:$I$2003,0),3),"")</f>
        <v/>
      </c>
      <c r="F48" s="242" t="str">
        <f>IFERROR(INDEX(Calc!$B$4:$L$2003,MATCH($O$3&amp;"-"&amp;$C48,Calc!$I$4:$I$2003,0),4),"")</f>
        <v/>
      </c>
      <c r="G48" s="242" t="str">
        <f>IFERROR(INDEX(Calc!$B$4:$L$2003,MATCH($O$3&amp;"-"&amp;$C48,Calc!$I$4:$I$2003,0),5),"")</f>
        <v/>
      </c>
      <c r="H48" s="129" t="str">
        <f>IFERROR(IF(I48="Closed","―",INDEX(Calc!$B$4:$L$2003,MATCH($O$3&amp;"-"&amp;$C48,Calc!$I$4:$I$2003,0),10)),"")</f>
        <v/>
      </c>
      <c r="I48" s="130"/>
      <c r="J48" s="59"/>
    </row>
    <row r="49" spans="2:10" x14ac:dyDescent="0.25">
      <c r="B49" s="58"/>
      <c r="C49" s="127">
        <v>35</v>
      </c>
      <c r="D49" s="128" t="str">
        <f>IFERROR(INDEX(Calc!$B$4:$L$2003,MATCH($O$3&amp;"-"&amp;C49,Calc!$I$4:$I$2003,0),2),"")</f>
        <v/>
      </c>
      <c r="E49" s="127" t="str">
        <f>IFERROR(INDEX(Calc!$B$4:$L$2003,MATCH($O$3&amp;"-"&amp;$C49,Calc!$I$4:$I$2003,0),3),"")</f>
        <v/>
      </c>
      <c r="F49" s="242" t="str">
        <f>IFERROR(INDEX(Calc!$B$4:$L$2003,MATCH($O$3&amp;"-"&amp;$C49,Calc!$I$4:$I$2003,0),4),"")</f>
        <v/>
      </c>
      <c r="G49" s="242" t="str">
        <f>IFERROR(INDEX(Calc!$B$4:$L$2003,MATCH($O$3&amp;"-"&amp;$C49,Calc!$I$4:$I$2003,0),5),"")</f>
        <v/>
      </c>
      <c r="H49" s="129" t="str">
        <f>IFERROR(IF(I49="Closed","―",INDEX(Calc!$B$4:$L$2003,MATCH($O$3&amp;"-"&amp;$C49,Calc!$I$4:$I$2003,0),10)),"")</f>
        <v/>
      </c>
      <c r="I49" s="130"/>
      <c r="J49" s="59"/>
    </row>
    <row r="50" spans="2:10" x14ac:dyDescent="0.25">
      <c r="B50" s="58"/>
      <c r="C50" s="127">
        <v>36</v>
      </c>
      <c r="D50" s="128" t="str">
        <f>IFERROR(INDEX(Calc!$B$4:$L$2003,MATCH($O$3&amp;"-"&amp;C50,Calc!$I$4:$I$2003,0),2),"")</f>
        <v/>
      </c>
      <c r="E50" s="127" t="str">
        <f>IFERROR(INDEX(Calc!$B$4:$L$2003,MATCH($O$3&amp;"-"&amp;$C50,Calc!$I$4:$I$2003,0),3),"")</f>
        <v/>
      </c>
      <c r="F50" s="242" t="str">
        <f>IFERROR(INDEX(Calc!$B$4:$L$2003,MATCH($O$3&amp;"-"&amp;$C50,Calc!$I$4:$I$2003,0),4),"")</f>
        <v/>
      </c>
      <c r="G50" s="242" t="str">
        <f>IFERROR(INDEX(Calc!$B$4:$L$2003,MATCH($O$3&amp;"-"&amp;$C50,Calc!$I$4:$I$2003,0),5),"")</f>
        <v/>
      </c>
      <c r="H50" s="129" t="str">
        <f>IFERROR(IF(I50="Closed","―",INDEX(Calc!$B$4:$L$2003,MATCH($O$3&amp;"-"&amp;$C50,Calc!$I$4:$I$2003,0),10)),"")</f>
        <v/>
      </c>
      <c r="I50" s="130"/>
      <c r="J50" s="59"/>
    </row>
    <row r="51" spans="2:10" x14ac:dyDescent="0.25">
      <c r="B51" s="58"/>
      <c r="C51" s="127">
        <v>37</v>
      </c>
      <c r="D51" s="128" t="str">
        <f>IFERROR(INDEX(Calc!$B$4:$L$2003,MATCH($O$3&amp;"-"&amp;C51,Calc!$I$4:$I$2003,0),2),"")</f>
        <v/>
      </c>
      <c r="E51" s="127" t="str">
        <f>IFERROR(INDEX(Calc!$B$4:$L$2003,MATCH($O$3&amp;"-"&amp;$C51,Calc!$I$4:$I$2003,0),3),"")</f>
        <v/>
      </c>
      <c r="F51" s="242" t="str">
        <f>IFERROR(INDEX(Calc!$B$4:$L$2003,MATCH($O$3&amp;"-"&amp;$C51,Calc!$I$4:$I$2003,0),4),"")</f>
        <v/>
      </c>
      <c r="G51" s="242" t="str">
        <f>IFERROR(INDEX(Calc!$B$4:$L$2003,MATCH($O$3&amp;"-"&amp;$C51,Calc!$I$4:$I$2003,0),5),"")</f>
        <v/>
      </c>
      <c r="H51" s="129" t="str">
        <f>IFERROR(IF(I51="Closed","―",INDEX(Calc!$B$4:$L$2003,MATCH($O$3&amp;"-"&amp;$C51,Calc!$I$4:$I$2003,0),10)),"")</f>
        <v/>
      </c>
      <c r="I51" s="130"/>
      <c r="J51" s="59"/>
    </row>
    <row r="52" spans="2:10" x14ac:dyDescent="0.25">
      <c r="B52" s="58"/>
      <c r="C52" s="127">
        <v>38</v>
      </c>
      <c r="D52" s="128" t="str">
        <f>IFERROR(INDEX(Calc!$B$4:$L$2003,MATCH($O$3&amp;"-"&amp;C52,Calc!$I$4:$I$2003,0),2),"")</f>
        <v/>
      </c>
      <c r="E52" s="127" t="str">
        <f>IFERROR(INDEX(Calc!$B$4:$L$2003,MATCH($O$3&amp;"-"&amp;$C52,Calc!$I$4:$I$2003,0),3),"")</f>
        <v/>
      </c>
      <c r="F52" s="242" t="str">
        <f>IFERROR(INDEX(Calc!$B$4:$L$2003,MATCH($O$3&amp;"-"&amp;$C52,Calc!$I$4:$I$2003,0),4),"")</f>
        <v/>
      </c>
      <c r="G52" s="242" t="str">
        <f>IFERROR(INDEX(Calc!$B$4:$L$2003,MATCH($O$3&amp;"-"&amp;$C52,Calc!$I$4:$I$2003,0),5),"")</f>
        <v/>
      </c>
      <c r="H52" s="129" t="str">
        <f>IFERROR(IF(I52="Closed","―",INDEX(Calc!$B$4:$L$2003,MATCH($O$3&amp;"-"&amp;$C52,Calc!$I$4:$I$2003,0),10)),"")</f>
        <v/>
      </c>
      <c r="I52" s="130"/>
      <c r="J52" s="59"/>
    </row>
    <row r="53" spans="2:10" x14ac:dyDescent="0.25">
      <c r="B53" s="58"/>
      <c r="C53" s="127">
        <v>39</v>
      </c>
      <c r="D53" s="128" t="str">
        <f>IFERROR(INDEX(Calc!$B$4:$L$2003,MATCH($O$3&amp;"-"&amp;C53,Calc!$I$4:$I$2003,0),2),"")</f>
        <v/>
      </c>
      <c r="E53" s="127" t="str">
        <f>IFERROR(INDEX(Calc!$B$4:$L$2003,MATCH($O$3&amp;"-"&amp;$C53,Calc!$I$4:$I$2003,0),3),"")</f>
        <v/>
      </c>
      <c r="F53" s="242" t="str">
        <f>IFERROR(INDEX(Calc!$B$4:$L$2003,MATCH($O$3&amp;"-"&amp;$C53,Calc!$I$4:$I$2003,0),4),"")</f>
        <v/>
      </c>
      <c r="G53" s="242" t="str">
        <f>IFERROR(INDEX(Calc!$B$4:$L$2003,MATCH($O$3&amp;"-"&amp;$C53,Calc!$I$4:$I$2003,0),5),"")</f>
        <v/>
      </c>
      <c r="H53" s="129" t="str">
        <f>IFERROR(IF(I53="Closed","―",INDEX(Calc!$B$4:$L$2003,MATCH($O$3&amp;"-"&amp;$C53,Calc!$I$4:$I$2003,0),10)),"")</f>
        <v/>
      </c>
      <c r="I53" s="130"/>
      <c r="J53" s="59"/>
    </row>
    <row r="54" spans="2:10" x14ac:dyDescent="0.25">
      <c r="B54" s="58"/>
      <c r="C54" s="127">
        <v>40</v>
      </c>
      <c r="D54" s="128" t="str">
        <f>IFERROR(INDEX(Calc!$B$4:$L$2003,MATCH($O$3&amp;"-"&amp;C54,Calc!$I$4:$I$2003,0),2),"")</f>
        <v/>
      </c>
      <c r="E54" s="127" t="str">
        <f>IFERROR(INDEX(Calc!$B$4:$L$2003,MATCH($O$3&amp;"-"&amp;$C54,Calc!$I$4:$I$2003,0),3),"")</f>
        <v/>
      </c>
      <c r="F54" s="242" t="str">
        <f>IFERROR(INDEX(Calc!$B$4:$L$2003,MATCH($O$3&amp;"-"&amp;$C54,Calc!$I$4:$I$2003,0),4),"")</f>
        <v/>
      </c>
      <c r="G54" s="242" t="str">
        <f>IFERROR(INDEX(Calc!$B$4:$L$2003,MATCH($O$3&amp;"-"&amp;$C54,Calc!$I$4:$I$2003,0),5),"")</f>
        <v/>
      </c>
      <c r="H54" s="129" t="str">
        <f>IFERROR(IF(I54="Closed","―",INDEX(Calc!$B$4:$L$2003,MATCH($O$3&amp;"-"&amp;$C54,Calc!$I$4:$I$2003,0),10)),"")</f>
        <v/>
      </c>
      <c r="I54" s="130"/>
      <c r="J54" s="59"/>
    </row>
    <row r="55" spans="2:10" x14ac:dyDescent="0.25">
      <c r="B55" s="58"/>
      <c r="C55" s="127">
        <v>41</v>
      </c>
      <c r="D55" s="128" t="str">
        <f>IFERROR(INDEX(Calc!$B$4:$L$2003,MATCH($O$3&amp;"-"&amp;C55,Calc!$I$4:$I$2003,0),2),"")</f>
        <v/>
      </c>
      <c r="E55" s="127" t="str">
        <f>IFERROR(INDEX(Calc!$B$4:$L$2003,MATCH($O$3&amp;"-"&amp;$C55,Calc!$I$4:$I$2003,0),3),"")</f>
        <v/>
      </c>
      <c r="F55" s="242" t="str">
        <f>IFERROR(INDEX(Calc!$B$4:$L$2003,MATCH($O$3&amp;"-"&amp;$C55,Calc!$I$4:$I$2003,0),4),"")</f>
        <v/>
      </c>
      <c r="G55" s="242" t="str">
        <f>IFERROR(INDEX(Calc!$B$4:$L$2003,MATCH($O$3&amp;"-"&amp;$C55,Calc!$I$4:$I$2003,0),5),"")</f>
        <v/>
      </c>
      <c r="H55" s="129" t="str">
        <f>IFERROR(IF(I55="Closed","―",INDEX(Calc!$B$4:$L$2003,MATCH($O$3&amp;"-"&amp;$C55,Calc!$I$4:$I$2003,0),10)),"")</f>
        <v/>
      </c>
      <c r="I55" s="130"/>
      <c r="J55" s="59"/>
    </row>
    <row r="56" spans="2:10" x14ac:dyDescent="0.25">
      <c r="B56" s="58"/>
      <c r="C56" s="127">
        <v>42</v>
      </c>
      <c r="D56" s="128" t="str">
        <f>IFERROR(INDEX(Calc!$B$4:$L$2003,MATCH($O$3&amp;"-"&amp;C56,Calc!$I$4:$I$2003,0),2),"")</f>
        <v/>
      </c>
      <c r="E56" s="127" t="str">
        <f>IFERROR(INDEX(Calc!$B$4:$L$2003,MATCH($O$3&amp;"-"&amp;$C56,Calc!$I$4:$I$2003,0),3),"")</f>
        <v/>
      </c>
      <c r="F56" s="242" t="str">
        <f>IFERROR(INDEX(Calc!$B$4:$L$2003,MATCH($O$3&amp;"-"&amp;$C56,Calc!$I$4:$I$2003,0),4),"")</f>
        <v/>
      </c>
      <c r="G56" s="242" t="str">
        <f>IFERROR(INDEX(Calc!$B$4:$L$2003,MATCH($O$3&amp;"-"&amp;$C56,Calc!$I$4:$I$2003,0),5),"")</f>
        <v/>
      </c>
      <c r="H56" s="129" t="str">
        <f>IFERROR(IF(I56="Closed","―",INDEX(Calc!$B$4:$L$2003,MATCH($O$3&amp;"-"&amp;$C56,Calc!$I$4:$I$2003,0),10)),"")</f>
        <v/>
      </c>
      <c r="I56" s="130"/>
      <c r="J56" s="59"/>
    </row>
    <row r="57" spans="2:10" x14ac:dyDescent="0.25">
      <c r="B57" s="58"/>
      <c r="C57" s="127">
        <v>43</v>
      </c>
      <c r="D57" s="128" t="str">
        <f>IFERROR(INDEX(Calc!$B$4:$L$2003,MATCH($O$3&amp;"-"&amp;C57,Calc!$I$4:$I$2003,0),2),"")</f>
        <v/>
      </c>
      <c r="E57" s="127" t="str">
        <f>IFERROR(INDEX(Calc!$B$4:$L$2003,MATCH($O$3&amp;"-"&amp;$C57,Calc!$I$4:$I$2003,0),3),"")</f>
        <v/>
      </c>
      <c r="F57" s="242" t="str">
        <f>IFERROR(INDEX(Calc!$B$4:$L$2003,MATCH($O$3&amp;"-"&amp;$C57,Calc!$I$4:$I$2003,0),4),"")</f>
        <v/>
      </c>
      <c r="G57" s="242" t="str">
        <f>IFERROR(INDEX(Calc!$B$4:$L$2003,MATCH($O$3&amp;"-"&amp;$C57,Calc!$I$4:$I$2003,0),5),"")</f>
        <v/>
      </c>
      <c r="H57" s="129" t="str">
        <f>IFERROR(IF(I57="Closed","―",INDEX(Calc!$B$4:$L$2003,MATCH($O$3&amp;"-"&amp;$C57,Calc!$I$4:$I$2003,0),10)),"")</f>
        <v/>
      </c>
      <c r="I57" s="130"/>
      <c r="J57" s="59"/>
    </row>
    <row r="58" spans="2:10" x14ac:dyDescent="0.25">
      <c r="B58" s="58"/>
      <c r="C58" s="127">
        <v>44</v>
      </c>
      <c r="D58" s="128" t="str">
        <f>IFERROR(INDEX(Calc!$B$4:$L$2003,MATCH($O$3&amp;"-"&amp;C58,Calc!$I$4:$I$2003,0),2),"")</f>
        <v/>
      </c>
      <c r="E58" s="127" t="str">
        <f>IFERROR(INDEX(Calc!$B$4:$L$2003,MATCH($O$3&amp;"-"&amp;$C58,Calc!$I$4:$I$2003,0),3),"")</f>
        <v/>
      </c>
      <c r="F58" s="242" t="str">
        <f>IFERROR(INDEX(Calc!$B$4:$L$2003,MATCH($O$3&amp;"-"&amp;$C58,Calc!$I$4:$I$2003,0),4),"")</f>
        <v/>
      </c>
      <c r="G58" s="242" t="str">
        <f>IFERROR(INDEX(Calc!$B$4:$L$2003,MATCH($O$3&amp;"-"&amp;$C58,Calc!$I$4:$I$2003,0),5),"")</f>
        <v/>
      </c>
      <c r="H58" s="129" t="str">
        <f>IFERROR(IF(I58="Closed","―",INDEX(Calc!$B$4:$L$2003,MATCH($O$3&amp;"-"&amp;$C58,Calc!$I$4:$I$2003,0),10)),"")</f>
        <v/>
      </c>
      <c r="I58" s="130"/>
      <c r="J58" s="59"/>
    </row>
    <row r="59" spans="2:10" x14ac:dyDescent="0.25">
      <c r="B59" s="58"/>
      <c r="C59" s="127">
        <v>45</v>
      </c>
      <c r="D59" s="128" t="str">
        <f>IFERROR(INDEX(Calc!$B$4:$L$2003,MATCH($O$3&amp;"-"&amp;C59,Calc!$I$4:$I$2003,0),2),"")</f>
        <v/>
      </c>
      <c r="E59" s="127" t="str">
        <f>IFERROR(INDEX(Calc!$B$4:$L$2003,MATCH($O$3&amp;"-"&amp;$C59,Calc!$I$4:$I$2003,0),3),"")</f>
        <v/>
      </c>
      <c r="F59" s="242" t="str">
        <f>IFERROR(INDEX(Calc!$B$4:$L$2003,MATCH($O$3&amp;"-"&amp;$C59,Calc!$I$4:$I$2003,0),4),"")</f>
        <v/>
      </c>
      <c r="G59" s="242" t="str">
        <f>IFERROR(INDEX(Calc!$B$4:$L$2003,MATCH($O$3&amp;"-"&amp;$C59,Calc!$I$4:$I$2003,0),5),"")</f>
        <v/>
      </c>
      <c r="H59" s="129" t="str">
        <f>IFERROR(IF(I59="Closed","―",INDEX(Calc!$B$4:$L$2003,MATCH($O$3&amp;"-"&amp;$C59,Calc!$I$4:$I$2003,0),10)),"")</f>
        <v/>
      </c>
      <c r="I59" s="130"/>
      <c r="J59" s="59"/>
    </row>
    <row r="60" spans="2:10" x14ac:dyDescent="0.25">
      <c r="B60" s="58"/>
      <c r="C60" s="127">
        <v>46</v>
      </c>
      <c r="D60" s="128" t="str">
        <f>IFERROR(INDEX(Calc!$B$4:$L$2003,MATCH($O$3&amp;"-"&amp;C60,Calc!$I$4:$I$2003,0),2),"")</f>
        <v/>
      </c>
      <c r="E60" s="127" t="str">
        <f>IFERROR(INDEX(Calc!$B$4:$L$2003,MATCH($O$3&amp;"-"&amp;$C60,Calc!$I$4:$I$2003,0),3),"")</f>
        <v/>
      </c>
      <c r="F60" s="242" t="str">
        <f>IFERROR(INDEX(Calc!$B$4:$L$2003,MATCH($O$3&amp;"-"&amp;$C60,Calc!$I$4:$I$2003,0),4),"")</f>
        <v/>
      </c>
      <c r="G60" s="242" t="str">
        <f>IFERROR(INDEX(Calc!$B$4:$L$2003,MATCH($O$3&amp;"-"&amp;$C60,Calc!$I$4:$I$2003,0),5),"")</f>
        <v/>
      </c>
      <c r="H60" s="129" t="str">
        <f>IFERROR(IF(I60="Closed","―",INDEX(Calc!$B$4:$L$2003,MATCH($O$3&amp;"-"&amp;$C60,Calc!$I$4:$I$2003,0),10)),"")</f>
        <v/>
      </c>
      <c r="I60" s="130"/>
      <c r="J60" s="59"/>
    </row>
    <row r="61" spans="2:10" x14ac:dyDescent="0.25">
      <c r="B61" s="58"/>
      <c r="C61" s="127">
        <v>47</v>
      </c>
      <c r="D61" s="128" t="str">
        <f>IFERROR(INDEX(Calc!$B$4:$L$2003,MATCH($O$3&amp;"-"&amp;C61,Calc!$I$4:$I$2003,0),2),"")</f>
        <v/>
      </c>
      <c r="E61" s="127" t="str">
        <f>IFERROR(INDEX(Calc!$B$4:$L$2003,MATCH($O$3&amp;"-"&amp;$C61,Calc!$I$4:$I$2003,0),3),"")</f>
        <v/>
      </c>
      <c r="F61" s="242" t="str">
        <f>IFERROR(INDEX(Calc!$B$4:$L$2003,MATCH($O$3&amp;"-"&amp;$C61,Calc!$I$4:$I$2003,0),4),"")</f>
        <v/>
      </c>
      <c r="G61" s="242" t="str">
        <f>IFERROR(INDEX(Calc!$B$4:$L$2003,MATCH($O$3&amp;"-"&amp;$C61,Calc!$I$4:$I$2003,0),5),"")</f>
        <v/>
      </c>
      <c r="H61" s="129" t="str">
        <f>IFERROR(IF(I61="Closed","―",INDEX(Calc!$B$4:$L$2003,MATCH($O$3&amp;"-"&amp;$C61,Calc!$I$4:$I$2003,0),10)),"")</f>
        <v/>
      </c>
      <c r="I61" s="130"/>
      <c r="J61" s="59"/>
    </row>
    <row r="62" spans="2:10" x14ac:dyDescent="0.25">
      <c r="B62" s="58"/>
      <c r="C62" s="127">
        <v>48</v>
      </c>
      <c r="D62" s="128" t="str">
        <f>IFERROR(INDEX(Calc!$B$4:$L$2003,MATCH($O$3&amp;"-"&amp;C62,Calc!$I$4:$I$2003,0),2),"")</f>
        <v/>
      </c>
      <c r="E62" s="127" t="str">
        <f>IFERROR(INDEX(Calc!$B$4:$L$2003,MATCH($O$3&amp;"-"&amp;$C62,Calc!$I$4:$I$2003,0),3),"")</f>
        <v/>
      </c>
      <c r="F62" s="242" t="str">
        <f>IFERROR(INDEX(Calc!$B$4:$L$2003,MATCH($O$3&amp;"-"&amp;$C62,Calc!$I$4:$I$2003,0),4),"")</f>
        <v/>
      </c>
      <c r="G62" s="242" t="str">
        <f>IFERROR(INDEX(Calc!$B$4:$L$2003,MATCH($O$3&amp;"-"&amp;$C62,Calc!$I$4:$I$2003,0),5),"")</f>
        <v/>
      </c>
      <c r="H62" s="129" t="str">
        <f>IFERROR(IF(I62="Closed","―",INDEX(Calc!$B$4:$L$2003,MATCH($O$3&amp;"-"&amp;$C62,Calc!$I$4:$I$2003,0),10)),"")</f>
        <v/>
      </c>
      <c r="I62" s="130"/>
      <c r="J62" s="59"/>
    </row>
    <row r="63" spans="2:10" x14ac:dyDescent="0.25">
      <c r="B63" s="58"/>
      <c r="C63" s="127">
        <v>49</v>
      </c>
      <c r="D63" s="128" t="str">
        <f>IFERROR(INDEX(Calc!$B$4:$L$2003,MATCH($O$3&amp;"-"&amp;C63,Calc!$I$4:$I$2003,0),2),"")</f>
        <v/>
      </c>
      <c r="E63" s="127" t="str">
        <f>IFERROR(INDEX(Calc!$B$4:$L$2003,MATCH($O$3&amp;"-"&amp;$C63,Calc!$I$4:$I$2003,0),3),"")</f>
        <v/>
      </c>
      <c r="F63" s="242" t="str">
        <f>IFERROR(INDEX(Calc!$B$4:$L$2003,MATCH($O$3&amp;"-"&amp;$C63,Calc!$I$4:$I$2003,0),4),"")</f>
        <v/>
      </c>
      <c r="G63" s="242" t="str">
        <f>IFERROR(INDEX(Calc!$B$4:$L$2003,MATCH($O$3&amp;"-"&amp;$C63,Calc!$I$4:$I$2003,0),5),"")</f>
        <v/>
      </c>
      <c r="H63" s="129" t="str">
        <f>IFERROR(IF(I63="Closed","―",INDEX(Calc!$B$4:$L$2003,MATCH($O$3&amp;"-"&amp;$C63,Calc!$I$4:$I$2003,0),10)),"")</f>
        <v/>
      </c>
      <c r="I63" s="130"/>
      <c r="J63" s="59"/>
    </row>
    <row r="64" spans="2:10" x14ac:dyDescent="0.25">
      <c r="B64" s="58"/>
      <c r="C64" s="127">
        <v>50</v>
      </c>
      <c r="D64" s="128" t="str">
        <f>IFERROR(INDEX(Calc!$B$4:$L$2003,MATCH($O$3&amp;"-"&amp;C64,Calc!$I$4:$I$2003,0),2),"")</f>
        <v/>
      </c>
      <c r="E64" s="127" t="str">
        <f>IFERROR(INDEX(Calc!$B$4:$L$2003,MATCH($O$3&amp;"-"&amp;$C64,Calc!$I$4:$I$2003,0),3),"")</f>
        <v/>
      </c>
      <c r="F64" s="242" t="str">
        <f>IFERROR(INDEX(Calc!$B$4:$L$2003,MATCH($O$3&amp;"-"&amp;$C64,Calc!$I$4:$I$2003,0),4),"")</f>
        <v/>
      </c>
      <c r="G64" s="242" t="str">
        <f>IFERROR(INDEX(Calc!$B$4:$L$2003,MATCH($O$3&amp;"-"&amp;$C64,Calc!$I$4:$I$2003,0),5),"")</f>
        <v/>
      </c>
      <c r="H64" s="129" t="str">
        <f>IFERROR(IF(I64="Closed","―",INDEX(Calc!$B$4:$L$2003,MATCH($O$3&amp;"-"&amp;$C64,Calc!$I$4:$I$2003,0),10)),"")</f>
        <v/>
      </c>
      <c r="I64" s="130"/>
      <c r="J64" s="59"/>
    </row>
    <row r="65" spans="2:10" x14ac:dyDescent="0.25">
      <c r="B65" s="58"/>
      <c r="C65" s="127">
        <v>51</v>
      </c>
      <c r="D65" s="128" t="str">
        <f>IFERROR(INDEX(Calc!$B$4:$L$2003,MATCH($O$3&amp;"-"&amp;C65,Calc!$I$4:$I$2003,0),2),"")</f>
        <v/>
      </c>
      <c r="E65" s="127" t="str">
        <f>IFERROR(INDEX(Calc!$B$4:$L$2003,MATCH($O$3&amp;"-"&amp;$C65,Calc!$I$4:$I$2003,0),3),"")</f>
        <v/>
      </c>
      <c r="F65" s="242" t="str">
        <f>IFERROR(INDEX(Calc!$B$4:$L$2003,MATCH($O$3&amp;"-"&amp;$C65,Calc!$I$4:$I$2003,0),4),"")</f>
        <v/>
      </c>
      <c r="G65" s="242" t="str">
        <f>IFERROR(INDEX(Calc!$B$4:$L$2003,MATCH($O$3&amp;"-"&amp;$C65,Calc!$I$4:$I$2003,0),5),"")</f>
        <v/>
      </c>
      <c r="H65" s="129" t="str">
        <f>IFERROR(IF(I65="Closed","―",INDEX(Calc!$B$4:$L$2003,MATCH($O$3&amp;"-"&amp;$C65,Calc!$I$4:$I$2003,0),10)),"")</f>
        <v/>
      </c>
      <c r="I65" s="130"/>
      <c r="J65" s="59"/>
    </row>
    <row r="66" spans="2:10" x14ac:dyDescent="0.25">
      <c r="B66" s="58"/>
      <c r="C66" s="127">
        <v>52</v>
      </c>
      <c r="D66" s="128" t="str">
        <f>IFERROR(INDEX(Calc!$B$4:$L$2003,MATCH($O$3&amp;"-"&amp;C66,Calc!$I$4:$I$2003,0),2),"")</f>
        <v/>
      </c>
      <c r="E66" s="127" t="str">
        <f>IFERROR(INDEX(Calc!$B$4:$L$2003,MATCH($O$3&amp;"-"&amp;$C66,Calc!$I$4:$I$2003,0),3),"")</f>
        <v/>
      </c>
      <c r="F66" s="242" t="str">
        <f>IFERROR(INDEX(Calc!$B$4:$L$2003,MATCH($O$3&amp;"-"&amp;$C66,Calc!$I$4:$I$2003,0),4),"")</f>
        <v/>
      </c>
      <c r="G66" s="242" t="str">
        <f>IFERROR(INDEX(Calc!$B$4:$L$2003,MATCH($O$3&amp;"-"&amp;$C66,Calc!$I$4:$I$2003,0),5),"")</f>
        <v/>
      </c>
      <c r="H66" s="129" t="str">
        <f>IFERROR(IF(I66="Closed","―",INDEX(Calc!$B$4:$L$2003,MATCH($O$3&amp;"-"&amp;$C66,Calc!$I$4:$I$2003,0),10)),"")</f>
        <v/>
      </c>
      <c r="I66" s="130"/>
      <c r="J66" s="59"/>
    </row>
    <row r="67" spans="2:10" x14ac:dyDescent="0.25">
      <c r="B67" s="58"/>
      <c r="C67" s="127">
        <v>53</v>
      </c>
      <c r="D67" s="128" t="str">
        <f>IFERROR(INDEX(Calc!$B$4:$L$2003,MATCH($O$3&amp;"-"&amp;C67,Calc!$I$4:$I$2003,0),2),"")</f>
        <v/>
      </c>
      <c r="E67" s="127" t="str">
        <f>IFERROR(INDEX(Calc!$B$4:$L$2003,MATCH($O$3&amp;"-"&amp;$C67,Calc!$I$4:$I$2003,0),3),"")</f>
        <v/>
      </c>
      <c r="F67" s="242" t="str">
        <f>IFERROR(INDEX(Calc!$B$4:$L$2003,MATCH($O$3&amp;"-"&amp;$C67,Calc!$I$4:$I$2003,0),4),"")</f>
        <v/>
      </c>
      <c r="G67" s="242" t="str">
        <f>IFERROR(INDEX(Calc!$B$4:$L$2003,MATCH($O$3&amp;"-"&amp;$C67,Calc!$I$4:$I$2003,0),5),"")</f>
        <v/>
      </c>
      <c r="H67" s="129" t="str">
        <f>IFERROR(IF(I67="Closed","―",INDEX(Calc!$B$4:$L$2003,MATCH($O$3&amp;"-"&amp;$C67,Calc!$I$4:$I$2003,0),10)),"")</f>
        <v/>
      </c>
      <c r="I67" s="130"/>
      <c r="J67" s="59"/>
    </row>
    <row r="68" spans="2:10" x14ac:dyDescent="0.25">
      <c r="B68" s="58"/>
      <c r="C68" s="127">
        <v>54</v>
      </c>
      <c r="D68" s="128" t="str">
        <f>IFERROR(INDEX(Calc!$B$4:$L$2003,MATCH($O$3&amp;"-"&amp;C68,Calc!$I$4:$I$2003,0),2),"")</f>
        <v/>
      </c>
      <c r="E68" s="127" t="str">
        <f>IFERROR(INDEX(Calc!$B$4:$L$2003,MATCH($O$3&amp;"-"&amp;$C68,Calc!$I$4:$I$2003,0),3),"")</f>
        <v/>
      </c>
      <c r="F68" s="242" t="str">
        <f>IFERROR(INDEX(Calc!$B$4:$L$2003,MATCH($O$3&amp;"-"&amp;$C68,Calc!$I$4:$I$2003,0),4),"")</f>
        <v/>
      </c>
      <c r="G68" s="242" t="str">
        <f>IFERROR(INDEX(Calc!$B$4:$L$2003,MATCH($O$3&amp;"-"&amp;$C68,Calc!$I$4:$I$2003,0),5),"")</f>
        <v/>
      </c>
      <c r="H68" s="129" t="str">
        <f>IFERROR(IF(I68="Closed","―",INDEX(Calc!$B$4:$L$2003,MATCH($O$3&amp;"-"&amp;$C68,Calc!$I$4:$I$2003,0),10)),"")</f>
        <v/>
      </c>
      <c r="I68" s="130"/>
      <c r="J68" s="59"/>
    </row>
    <row r="69" spans="2:10" x14ac:dyDescent="0.25">
      <c r="B69" s="58"/>
      <c r="C69" s="127">
        <v>55</v>
      </c>
      <c r="D69" s="128" t="str">
        <f>IFERROR(INDEX(Calc!$B$4:$L$2003,MATCH($O$3&amp;"-"&amp;C69,Calc!$I$4:$I$2003,0),2),"")</f>
        <v/>
      </c>
      <c r="E69" s="127" t="str">
        <f>IFERROR(INDEX(Calc!$B$4:$L$2003,MATCH($O$3&amp;"-"&amp;$C69,Calc!$I$4:$I$2003,0),3),"")</f>
        <v/>
      </c>
      <c r="F69" s="242" t="str">
        <f>IFERROR(INDEX(Calc!$B$4:$L$2003,MATCH($O$3&amp;"-"&amp;$C69,Calc!$I$4:$I$2003,0),4),"")</f>
        <v/>
      </c>
      <c r="G69" s="242" t="str">
        <f>IFERROR(INDEX(Calc!$B$4:$L$2003,MATCH($O$3&amp;"-"&amp;$C69,Calc!$I$4:$I$2003,0),5),"")</f>
        <v/>
      </c>
      <c r="H69" s="129" t="str">
        <f>IFERROR(IF(I69="Closed","―",INDEX(Calc!$B$4:$L$2003,MATCH($O$3&amp;"-"&amp;$C69,Calc!$I$4:$I$2003,0),10)),"")</f>
        <v/>
      </c>
      <c r="I69" s="130"/>
      <c r="J69" s="59"/>
    </row>
    <row r="70" spans="2:10" x14ac:dyDescent="0.25">
      <c r="B70" s="58"/>
      <c r="C70" s="127">
        <v>56</v>
      </c>
      <c r="D70" s="128" t="str">
        <f>IFERROR(INDEX(Calc!$B$4:$L$2003,MATCH($O$3&amp;"-"&amp;C70,Calc!$I$4:$I$2003,0),2),"")</f>
        <v/>
      </c>
      <c r="E70" s="127" t="str">
        <f>IFERROR(INDEX(Calc!$B$4:$L$2003,MATCH($O$3&amp;"-"&amp;$C70,Calc!$I$4:$I$2003,0),3),"")</f>
        <v/>
      </c>
      <c r="F70" s="242" t="str">
        <f>IFERROR(INDEX(Calc!$B$4:$L$2003,MATCH($O$3&amp;"-"&amp;$C70,Calc!$I$4:$I$2003,0),4),"")</f>
        <v/>
      </c>
      <c r="G70" s="242" t="str">
        <f>IFERROR(INDEX(Calc!$B$4:$L$2003,MATCH($O$3&amp;"-"&amp;$C70,Calc!$I$4:$I$2003,0),5),"")</f>
        <v/>
      </c>
      <c r="H70" s="129" t="str">
        <f>IFERROR(IF(I70="Closed","―",INDEX(Calc!$B$4:$L$2003,MATCH($O$3&amp;"-"&amp;$C70,Calc!$I$4:$I$2003,0),10)),"")</f>
        <v/>
      </c>
      <c r="I70" s="130"/>
      <c r="J70" s="59"/>
    </row>
    <row r="71" spans="2:10" x14ac:dyDescent="0.25">
      <c r="B71" s="58"/>
      <c r="C71" s="127">
        <v>57</v>
      </c>
      <c r="D71" s="128" t="str">
        <f>IFERROR(INDEX(Calc!$B$4:$L$2003,MATCH($O$3&amp;"-"&amp;C71,Calc!$I$4:$I$2003,0),2),"")</f>
        <v/>
      </c>
      <c r="E71" s="127" t="str">
        <f>IFERROR(INDEX(Calc!$B$4:$L$2003,MATCH($O$3&amp;"-"&amp;$C71,Calc!$I$4:$I$2003,0),3),"")</f>
        <v/>
      </c>
      <c r="F71" s="242" t="str">
        <f>IFERROR(INDEX(Calc!$B$4:$L$2003,MATCH($O$3&amp;"-"&amp;$C71,Calc!$I$4:$I$2003,0),4),"")</f>
        <v/>
      </c>
      <c r="G71" s="242" t="str">
        <f>IFERROR(INDEX(Calc!$B$4:$L$2003,MATCH($O$3&amp;"-"&amp;$C71,Calc!$I$4:$I$2003,0),5),"")</f>
        <v/>
      </c>
      <c r="H71" s="129" t="str">
        <f>IFERROR(IF(I71="Closed","―",INDEX(Calc!$B$4:$L$2003,MATCH($O$3&amp;"-"&amp;$C71,Calc!$I$4:$I$2003,0),10)),"")</f>
        <v/>
      </c>
      <c r="I71" s="130"/>
      <c r="J71" s="59"/>
    </row>
    <row r="72" spans="2:10" x14ac:dyDescent="0.25">
      <c r="B72" s="58"/>
      <c r="C72" s="127">
        <v>58</v>
      </c>
      <c r="D72" s="128" t="str">
        <f>IFERROR(INDEX(Calc!$B$4:$L$2003,MATCH($O$3&amp;"-"&amp;C72,Calc!$I$4:$I$2003,0),2),"")</f>
        <v/>
      </c>
      <c r="E72" s="127" t="str">
        <f>IFERROR(INDEX(Calc!$B$4:$L$2003,MATCH($O$3&amp;"-"&amp;$C72,Calc!$I$4:$I$2003,0),3),"")</f>
        <v/>
      </c>
      <c r="F72" s="242" t="str">
        <f>IFERROR(INDEX(Calc!$B$4:$L$2003,MATCH($O$3&amp;"-"&amp;$C72,Calc!$I$4:$I$2003,0),4),"")</f>
        <v/>
      </c>
      <c r="G72" s="242" t="str">
        <f>IFERROR(INDEX(Calc!$B$4:$L$2003,MATCH($O$3&amp;"-"&amp;$C72,Calc!$I$4:$I$2003,0),5),"")</f>
        <v/>
      </c>
      <c r="H72" s="129" t="str">
        <f>IFERROR(IF(I72="Closed","―",INDEX(Calc!$B$4:$L$2003,MATCH($O$3&amp;"-"&amp;$C72,Calc!$I$4:$I$2003,0),10)),"")</f>
        <v/>
      </c>
      <c r="I72" s="130"/>
      <c r="J72" s="59"/>
    </row>
    <row r="73" spans="2:10" x14ac:dyDescent="0.25">
      <c r="B73" s="58"/>
      <c r="C73" s="127">
        <v>59</v>
      </c>
      <c r="D73" s="128" t="str">
        <f>IFERROR(INDEX(Calc!$B$4:$L$2003,MATCH($O$3&amp;"-"&amp;C73,Calc!$I$4:$I$2003,0),2),"")</f>
        <v/>
      </c>
      <c r="E73" s="127" t="str">
        <f>IFERROR(INDEX(Calc!$B$4:$L$2003,MATCH($O$3&amp;"-"&amp;$C73,Calc!$I$4:$I$2003,0),3),"")</f>
        <v/>
      </c>
      <c r="F73" s="242" t="str">
        <f>IFERROR(INDEX(Calc!$B$4:$L$2003,MATCH($O$3&amp;"-"&amp;$C73,Calc!$I$4:$I$2003,0),4),"")</f>
        <v/>
      </c>
      <c r="G73" s="242" t="str">
        <f>IFERROR(INDEX(Calc!$B$4:$L$2003,MATCH($O$3&amp;"-"&amp;$C73,Calc!$I$4:$I$2003,0),5),"")</f>
        <v/>
      </c>
      <c r="H73" s="129" t="str">
        <f>IFERROR(IF(I73="Closed","―",INDEX(Calc!$B$4:$L$2003,MATCH($O$3&amp;"-"&amp;$C73,Calc!$I$4:$I$2003,0),10)),"")</f>
        <v/>
      </c>
      <c r="I73" s="130"/>
      <c r="J73" s="59"/>
    </row>
    <row r="74" spans="2:10" x14ac:dyDescent="0.25">
      <c r="B74" s="58"/>
      <c r="C74" s="127">
        <v>60</v>
      </c>
      <c r="D74" s="128" t="str">
        <f>IFERROR(INDEX(Calc!$B$4:$L$2003,MATCH($O$3&amp;"-"&amp;C74,Calc!$I$4:$I$2003,0),2),"")</f>
        <v/>
      </c>
      <c r="E74" s="127" t="str">
        <f>IFERROR(INDEX(Calc!$B$4:$L$2003,MATCH($O$3&amp;"-"&amp;$C74,Calc!$I$4:$I$2003,0),3),"")</f>
        <v/>
      </c>
      <c r="F74" s="242" t="str">
        <f>IFERROR(INDEX(Calc!$B$4:$L$2003,MATCH($O$3&amp;"-"&amp;$C74,Calc!$I$4:$I$2003,0),4),"")</f>
        <v/>
      </c>
      <c r="G74" s="242" t="str">
        <f>IFERROR(INDEX(Calc!$B$4:$L$2003,MATCH($O$3&amp;"-"&amp;$C74,Calc!$I$4:$I$2003,0),5),"")</f>
        <v/>
      </c>
      <c r="H74" s="129" t="str">
        <f>IFERROR(IF(I74="Closed","―",INDEX(Calc!$B$4:$L$2003,MATCH($O$3&amp;"-"&amp;$C74,Calc!$I$4:$I$2003,0),10)),"")</f>
        <v/>
      </c>
      <c r="I74" s="130"/>
      <c r="J74" s="59"/>
    </row>
    <row r="75" spans="2:10" x14ac:dyDescent="0.25">
      <c r="B75" s="58"/>
      <c r="C75" s="127">
        <v>61</v>
      </c>
      <c r="D75" s="128" t="str">
        <f>IFERROR(INDEX(Calc!$B$4:$L$2003,MATCH($O$3&amp;"-"&amp;C75,Calc!$I$4:$I$2003,0),2),"")</f>
        <v/>
      </c>
      <c r="E75" s="127" t="str">
        <f>IFERROR(INDEX(Calc!$B$4:$L$2003,MATCH($O$3&amp;"-"&amp;$C75,Calc!$I$4:$I$2003,0),3),"")</f>
        <v/>
      </c>
      <c r="F75" s="242" t="str">
        <f>IFERROR(INDEX(Calc!$B$4:$L$2003,MATCH($O$3&amp;"-"&amp;$C75,Calc!$I$4:$I$2003,0),4),"")</f>
        <v/>
      </c>
      <c r="G75" s="242" t="str">
        <f>IFERROR(INDEX(Calc!$B$4:$L$2003,MATCH($O$3&amp;"-"&amp;$C75,Calc!$I$4:$I$2003,0),5),"")</f>
        <v/>
      </c>
      <c r="H75" s="129" t="str">
        <f>IFERROR(IF(I75="Closed","―",INDEX(Calc!$B$4:$L$2003,MATCH($O$3&amp;"-"&amp;$C75,Calc!$I$4:$I$2003,0),10)),"")</f>
        <v/>
      </c>
      <c r="I75" s="130"/>
      <c r="J75" s="59"/>
    </row>
    <row r="76" spans="2:10" x14ac:dyDescent="0.25">
      <c r="B76" s="58"/>
      <c r="C76" s="127">
        <v>62</v>
      </c>
      <c r="D76" s="128" t="str">
        <f>IFERROR(INDEX(Calc!$B$4:$L$2003,MATCH($O$3&amp;"-"&amp;C76,Calc!$I$4:$I$2003,0),2),"")</f>
        <v/>
      </c>
      <c r="E76" s="127" t="str">
        <f>IFERROR(INDEX(Calc!$B$4:$L$2003,MATCH($O$3&amp;"-"&amp;$C76,Calc!$I$4:$I$2003,0),3),"")</f>
        <v/>
      </c>
      <c r="F76" s="242" t="str">
        <f>IFERROR(INDEX(Calc!$B$4:$L$2003,MATCH($O$3&amp;"-"&amp;$C76,Calc!$I$4:$I$2003,0),4),"")</f>
        <v/>
      </c>
      <c r="G76" s="242" t="str">
        <f>IFERROR(INDEX(Calc!$B$4:$L$2003,MATCH($O$3&amp;"-"&amp;$C76,Calc!$I$4:$I$2003,0),5),"")</f>
        <v/>
      </c>
      <c r="H76" s="129" t="str">
        <f>IFERROR(IF(I76="Closed","―",INDEX(Calc!$B$4:$L$2003,MATCH($O$3&amp;"-"&amp;$C76,Calc!$I$4:$I$2003,0),10)),"")</f>
        <v/>
      </c>
      <c r="I76" s="130"/>
      <c r="J76" s="59"/>
    </row>
    <row r="77" spans="2:10" x14ac:dyDescent="0.25">
      <c r="B77" s="58"/>
      <c r="C77" s="127">
        <v>63</v>
      </c>
      <c r="D77" s="128" t="str">
        <f>IFERROR(INDEX(Calc!$B$4:$L$2003,MATCH($O$3&amp;"-"&amp;C77,Calc!$I$4:$I$2003,0),2),"")</f>
        <v/>
      </c>
      <c r="E77" s="127" t="str">
        <f>IFERROR(INDEX(Calc!$B$4:$L$2003,MATCH($O$3&amp;"-"&amp;$C77,Calc!$I$4:$I$2003,0),3),"")</f>
        <v/>
      </c>
      <c r="F77" s="242" t="str">
        <f>IFERROR(INDEX(Calc!$B$4:$L$2003,MATCH($O$3&amp;"-"&amp;$C77,Calc!$I$4:$I$2003,0),4),"")</f>
        <v/>
      </c>
      <c r="G77" s="242" t="str">
        <f>IFERROR(INDEX(Calc!$B$4:$L$2003,MATCH($O$3&amp;"-"&amp;$C77,Calc!$I$4:$I$2003,0),5),"")</f>
        <v/>
      </c>
      <c r="H77" s="129" t="str">
        <f>IFERROR(IF(I77="Closed","―",INDEX(Calc!$B$4:$L$2003,MATCH($O$3&amp;"-"&amp;$C77,Calc!$I$4:$I$2003,0),10)),"")</f>
        <v/>
      </c>
      <c r="I77" s="130"/>
      <c r="J77" s="59"/>
    </row>
    <row r="78" spans="2:10" x14ac:dyDescent="0.25">
      <c r="B78" s="58"/>
      <c r="C78" s="127">
        <v>64</v>
      </c>
      <c r="D78" s="128" t="str">
        <f>IFERROR(INDEX(Calc!$B$4:$L$2003,MATCH($O$3&amp;"-"&amp;C78,Calc!$I$4:$I$2003,0),2),"")</f>
        <v/>
      </c>
      <c r="E78" s="127" t="str">
        <f>IFERROR(INDEX(Calc!$B$4:$L$2003,MATCH($O$3&amp;"-"&amp;$C78,Calc!$I$4:$I$2003,0),3),"")</f>
        <v/>
      </c>
      <c r="F78" s="242" t="str">
        <f>IFERROR(INDEX(Calc!$B$4:$L$2003,MATCH($O$3&amp;"-"&amp;$C78,Calc!$I$4:$I$2003,0),4),"")</f>
        <v/>
      </c>
      <c r="G78" s="242" t="str">
        <f>IFERROR(INDEX(Calc!$B$4:$L$2003,MATCH($O$3&amp;"-"&amp;$C78,Calc!$I$4:$I$2003,0),5),"")</f>
        <v/>
      </c>
      <c r="H78" s="129" t="str">
        <f>IFERROR(IF(I78="Closed","―",INDEX(Calc!$B$4:$L$2003,MATCH($O$3&amp;"-"&amp;$C78,Calc!$I$4:$I$2003,0),10)),"")</f>
        <v/>
      </c>
      <c r="I78" s="130"/>
      <c r="J78" s="59"/>
    </row>
    <row r="79" spans="2:10" x14ac:dyDescent="0.25">
      <c r="B79" s="58"/>
      <c r="C79" s="127">
        <v>65</v>
      </c>
      <c r="D79" s="128" t="str">
        <f>IFERROR(INDEX(Calc!$B$4:$L$2003,MATCH($O$3&amp;"-"&amp;C79,Calc!$I$4:$I$2003,0),2),"")</f>
        <v/>
      </c>
      <c r="E79" s="127" t="str">
        <f>IFERROR(INDEX(Calc!$B$4:$L$2003,MATCH($O$3&amp;"-"&amp;$C79,Calc!$I$4:$I$2003,0),3),"")</f>
        <v/>
      </c>
      <c r="F79" s="242" t="str">
        <f>IFERROR(INDEX(Calc!$B$4:$L$2003,MATCH($O$3&amp;"-"&amp;$C79,Calc!$I$4:$I$2003,0),4),"")</f>
        <v/>
      </c>
      <c r="G79" s="242" t="str">
        <f>IFERROR(INDEX(Calc!$B$4:$L$2003,MATCH($O$3&amp;"-"&amp;$C79,Calc!$I$4:$I$2003,0),5),"")</f>
        <v/>
      </c>
      <c r="H79" s="129" t="str">
        <f>IFERROR(IF(I79="Closed","―",INDEX(Calc!$B$4:$L$2003,MATCH($O$3&amp;"-"&amp;$C79,Calc!$I$4:$I$2003,0),10)),"")</f>
        <v/>
      </c>
      <c r="I79" s="130"/>
      <c r="J79" s="59"/>
    </row>
    <row r="80" spans="2:10" x14ac:dyDescent="0.25">
      <c r="B80" s="58"/>
      <c r="C80" s="127">
        <v>66</v>
      </c>
      <c r="D80" s="128" t="str">
        <f>IFERROR(INDEX(Calc!$B$4:$L$2003,MATCH($O$3&amp;"-"&amp;C80,Calc!$I$4:$I$2003,0),2),"")</f>
        <v/>
      </c>
      <c r="E80" s="127" t="str">
        <f>IFERROR(INDEX(Calc!$B$4:$L$2003,MATCH($O$3&amp;"-"&amp;$C80,Calc!$I$4:$I$2003,0),3),"")</f>
        <v/>
      </c>
      <c r="F80" s="242" t="str">
        <f>IFERROR(INDEX(Calc!$B$4:$L$2003,MATCH($O$3&amp;"-"&amp;$C80,Calc!$I$4:$I$2003,0),4),"")</f>
        <v/>
      </c>
      <c r="G80" s="242" t="str">
        <f>IFERROR(INDEX(Calc!$B$4:$L$2003,MATCH($O$3&amp;"-"&amp;$C80,Calc!$I$4:$I$2003,0),5),"")</f>
        <v/>
      </c>
      <c r="H80" s="129" t="str">
        <f>IFERROR(IF(I80="Closed","―",INDEX(Calc!$B$4:$L$2003,MATCH($O$3&amp;"-"&amp;$C80,Calc!$I$4:$I$2003,0),10)),"")</f>
        <v/>
      </c>
      <c r="I80" s="130"/>
      <c r="J80" s="59"/>
    </row>
    <row r="81" spans="2:10" x14ac:dyDescent="0.25">
      <c r="B81" s="58"/>
      <c r="C81" s="127">
        <v>67</v>
      </c>
      <c r="D81" s="128" t="str">
        <f>IFERROR(INDEX(Calc!$B$4:$L$2003,MATCH($O$3&amp;"-"&amp;C81,Calc!$I$4:$I$2003,0),2),"")</f>
        <v/>
      </c>
      <c r="E81" s="127" t="str">
        <f>IFERROR(INDEX(Calc!$B$4:$L$2003,MATCH($O$3&amp;"-"&amp;$C81,Calc!$I$4:$I$2003,0),3),"")</f>
        <v/>
      </c>
      <c r="F81" s="242" t="str">
        <f>IFERROR(INDEX(Calc!$B$4:$L$2003,MATCH($O$3&amp;"-"&amp;$C81,Calc!$I$4:$I$2003,0),4),"")</f>
        <v/>
      </c>
      <c r="G81" s="242" t="str">
        <f>IFERROR(INDEX(Calc!$B$4:$L$2003,MATCH($O$3&amp;"-"&amp;$C81,Calc!$I$4:$I$2003,0),5),"")</f>
        <v/>
      </c>
      <c r="H81" s="129" t="str">
        <f>IFERROR(IF(I81="Closed","―",INDEX(Calc!$B$4:$L$2003,MATCH($O$3&amp;"-"&amp;$C81,Calc!$I$4:$I$2003,0),10)),"")</f>
        <v/>
      </c>
      <c r="I81" s="130"/>
      <c r="J81" s="59"/>
    </row>
    <row r="82" spans="2:10" x14ac:dyDescent="0.25">
      <c r="B82" s="58"/>
      <c r="C82" s="127">
        <v>68</v>
      </c>
      <c r="D82" s="128" t="str">
        <f>IFERROR(INDEX(Calc!$B$4:$L$2003,MATCH($O$3&amp;"-"&amp;C82,Calc!$I$4:$I$2003,0),2),"")</f>
        <v/>
      </c>
      <c r="E82" s="127" t="str">
        <f>IFERROR(INDEX(Calc!$B$4:$L$2003,MATCH($O$3&amp;"-"&amp;$C82,Calc!$I$4:$I$2003,0),3),"")</f>
        <v/>
      </c>
      <c r="F82" s="242" t="str">
        <f>IFERROR(INDEX(Calc!$B$4:$L$2003,MATCH($O$3&amp;"-"&amp;$C82,Calc!$I$4:$I$2003,0),4),"")</f>
        <v/>
      </c>
      <c r="G82" s="242" t="str">
        <f>IFERROR(INDEX(Calc!$B$4:$L$2003,MATCH($O$3&amp;"-"&amp;$C82,Calc!$I$4:$I$2003,0),5),"")</f>
        <v/>
      </c>
      <c r="H82" s="129" t="str">
        <f>IFERROR(IF(I82="Closed","―",INDEX(Calc!$B$4:$L$2003,MATCH($O$3&amp;"-"&amp;$C82,Calc!$I$4:$I$2003,0),10)),"")</f>
        <v/>
      </c>
      <c r="I82" s="130"/>
      <c r="J82" s="59"/>
    </row>
    <row r="83" spans="2:10" x14ac:dyDescent="0.25">
      <c r="B83" s="58"/>
      <c r="C83" s="127">
        <v>69</v>
      </c>
      <c r="D83" s="128" t="str">
        <f>IFERROR(INDEX(Calc!$B$4:$L$2003,MATCH($O$3&amp;"-"&amp;C83,Calc!$I$4:$I$2003,0),2),"")</f>
        <v/>
      </c>
      <c r="E83" s="127" t="str">
        <f>IFERROR(INDEX(Calc!$B$4:$L$2003,MATCH($O$3&amp;"-"&amp;$C83,Calc!$I$4:$I$2003,0),3),"")</f>
        <v/>
      </c>
      <c r="F83" s="242" t="str">
        <f>IFERROR(INDEX(Calc!$B$4:$L$2003,MATCH($O$3&amp;"-"&amp;$C83,Calc!$I$4:$I$2003,0),4),"")</f>
        <v/>
      </c>
      <c r="G83" s="242" t="str">
        <f>IFERROR(INDEX(Calc!$B$4:$L$2003,MATCH($O$3&amp;"-"&amp;$C83,Calc!$I$4:$I$2003,0),5),"")</f>
        <v/>
      </c>
      <c r="H83" s="129" t="str">
        <f>IFERROR(IF(I83="Closed","―",INDEX(Calc!$B$4:$L$2003,MATCH($O$3&amp;"-"&amp;$C83,Calc!$I$4:$I$2003,0),10)),"")</f>
        <v/>
      </c>
      <c r="I83" s="130"/>
      <c r="J83" s="59"/>
    </row>
    <row r="84" spans="2:10" x14ac:dyDescent="0.25">
      <c r="B84" s="58"/>
      <c r="C84" s="127">
        <v>70</v>
      </c>
      <c r="D84" s="128" t="str">
        <f>IFERROR(INDEX(Calc!$B$4:$L$2003,MATCH($O$3&amp;"-"&amp;C84,Calc!$I$4:$I$2003,0),2),"")</f>
        <v/>
      </c>
      <c r="E84" s="127" t="str">
        <f>IFERROR(INDEX(Calc!$B$4:$L$2003,MATCH($O$3&amp;"-"&amp;$C84,Calc!$I$4:$I$2003,0),3),"")</f>
        <v/>
      </c>
      <c r="F84" s="242" t="str">
        <f>IFERROR(INDEX(Calc!$B$4:$L$2003,MATCH($O$3&amp;"-"&amp;$C84,Calc!$I$4:$I$2003,0),4),"")</f>
        <v/>
      </c>
      <c r="G84" s="242" t="str">
        <f>IFERROR(INDEX(Calc!$B$4:$L$2003,MATCH($O$3&amp;"-"&amp;$C84,Calc!$I$4:$I$2003,0),5),"")</f>
        <v/>
      </c>
      <c r="H84" s="129" t="str">
        <f>IFERROR(IF(I84="Closed","―",INDEX(Calc!$B$4:$L$2003,MATCH($O$3&amp;"-"&amp;$C84,Calc!$I$4:$I$2003,0),10)),"")</f>
        <v/>
      </c>
      <c r="I84" s="130"/>
      <c r="J84" s="59"/>
    </row>
    <row r="85" spans="2:10" x14ac:dyDescent="0.25">
      <c r="B85" s="58"/>
      <c r="C85" s="127">
        <v>71</v>
      </c>
      <c r="D85" s="128" t="str">
        <f>IFERROR(INDEX(Calc!$B$4:$L$2003,MATCH($O$3&amp;"-"&amp;C85,Calc!$I$4:$I$2003,0),2),"")</f>
        <v/>
      </c>
      <c r="E85" s="127" t="str">
        <f>IFERROR(INDEX(Calc!$B$4:$L$2003,MATCH($O$3&amp;"-"&amp;$C85,Calc!$I$4:$I$2003,0),3),"")</f>
        <v/>
      </c>
      <c r="F85" s="242" t="str">
        <f>IFERROR(INDEX(Calc!$B$4:$L$2003,MATCH($O$3&amp;"-"&amp;$C85,Calc!$I$4:$I$2003,0),4),"")</f>
        <v/>
      </c>
      <c r="G85" s="242" t="str">
        <f>IFERROR(INDEX(Calc!$B$4:$L$2003,MATCH($O$3&amp;"-"&amp;$C85,Calc!$I$4:$I$2003,0),5),"")</f>
        <v/>
      </c>
      <c r="H85" s="129" t="str">
        <f>IFERROR(IF(I85="Closed","―",INDEX(Calc!$B$4:$L$2003,MATCH($O$3&amp;"-"&amp;$C85,Calc!$I$4:$I$2003,0),10)),"")</f>
        <v/>
      </c>
      <c r="I85" s="130"/>
      <c r="J85" s="59"/>
    </row>
    <row r="86" spans="2:10" x14ac:dyDescent="0.25">
      <c r="B86" s="58"/>
      <c r="C86" s="127">
        <v>72</v>
      </c>
      <c r="D86" s="128" t="str">
        <f>IFERROR(INDEX(Calc!$B$4:$L$2003,MATCH($O$3&amp;"-"&amp;C86,Calc!$I$4:$I$2003,0),2),"")</f>
        <v/>
      </c>
      <c r="E86" s="127" t="str">
        <f>IFERROR(INDEX(Calc!$B$4:$L$2003,MATCH($O$3&amp;"-"&amp;$C86,Calc!$I$4:$I$2003,0),3),"")</f>
        <v/>
      </c>
      <c r="F86" s="242" t="str">
        <f>IFERROR(INDEX(Calc!$B$4:$L$2003,MATCH($O$3&amp;"-"&amp;$C86,Calc!$I$4:$I$2003,0),4),"")</f>
        <v/>
      </c>
      <c r="G86" s="242" t="str">
        <f>IFERROR(INDEX(Calc!$B$4:$L$2003,MATCH($O$3&amp;"-"&amp;$C86,Calc!$I$4:$I$2003,0),5),"")</f>
        <v/>
      </c>
      <c r="H86" s="129" t="str">
        <f>IFERROR(IF(I86="Closed","―",INDEX(Calc!$B$4:$L$2003,MATCH($O$3&amp;"-"&amp;$C86,Calc!$I$4:$I$2003,0),10)),"")</f>
        <v/>
      </c>
      <c r="I86" s="130"/>
      <c r="J86" s="59"/>
    </row>
    <row r="87" spans="2:10" x14ac:dyDescent="0.25">
      <c r="B87" s="58"/>
      <c r="C87" s="127">
        <v>73</v>
      </c>
      <c r="D87" s="128" t="str">
        <f>IFERROR(INDEX(Calc!$B$4:$L$2003,MATCH($O$3&amp;"-"&amp;C87,Calc!$I$4:$I$2003,0),2),"")</f>
        <v/>
      </c>
      <c r="E87" s="127" t="str">
        <f>IFERROR(INDEX(Calc!$B$4:$L$2003,MATCH($O$3&amp;"-"&amp;$C87,Calc!$I$4:$I$2003,0),3),"")</f>
        <v/>
      </c>
      <c r="F87" s="242" t="str">
        <f>IFERROR(INDEX(Calc!$B$4:$L$2003,MATCH($O$3&amp;"-"&amp;$C87,Calc!$I$4:$I$2003,0),4),"")</f>
        <v/>
      </c>
      <c r="G87" s="242" t="str">
        <f>IFERROR(INDEX(Calc!$B$4:$L$2003,MATCH($O$3&amp;"-"&amp;$C87,Calc!$I$4:$I$2003,0),5),"")</f>
        <v/>
      </c>
      <c r="H87" s="129" t="str">
        <f>IFERROR(IF(I87="Closed","―",INDEX(Calc!$B$4:$L$2003,MATCH($O$3&amp;"-"&amp;$C87,Calc!$I$4:$I$2003,0),10)),"")</f>
        <v/>
      </c>
      <c r="I87" s="130"/>
      <c r="J87" s="59"/>
    </row>
    <row r="88" spans="2:10" x14ac:dyDescent="0.25">
      <c r="B88" s="58"/>
      <c r="C88" s="127">
        <v>74</v>
      </c>
      <c r="D88" s="128" t="str">
        <f>IFERROR(INDEX(Calc!$B$4:$L$2003,MATCH($O$3&amp;"-"&amp;C88,Calc!$I$4:$I$2003,0),2),"")</f>
        <v/>
      </c>
      <c r="E88" s="127" t="str">
        <f>IFERROR(INDEX(Calc!$B$4:$L$2003,MATCH($O$3&amp;"-"&amp;$C88,Calc!$I$4:$I$2003,0),3),"")</f>
        <v/>
      </c>
      <c r="F88" s="242" t="str">
        <f>IFERROR(INDEX(Calc!$B$4:$L$2003,MATCH($O$3&amp;"-"&amp;$C88,Calc!$I$4:$I$2003,0),4),"")</f>
        <v/>
      </c>
      <c r="G88" s="242" t="str">
        <f>IFERROR(INDEX(Calc!$B$4:$L$2003,MATCH($O$3&amp;"-"&amp;$C88,Calc!$I$4:$I$2003,0),5),"")</f>
        <v/>
      </c>
      <c r="H88" s="129" t="str">
        <f>IFERROR(IF(I88="Closed","―",INDEX(Calc!$B$4:$L$2003,MATCH($O$3&amp;"-"&amp;$C88,Calc!$I$4:$I$2003,0),10)),"")</f>
        <v/>
      </c>
      <c r="I88" s="130"/>
      <c r="J88" s="59"/>
    </row>
    <row r="89" spans="2:10" x14ac:dyDescent="0.25">
      <c r="B89" s="58"/>
      <c r="C89" s="127">
        <v>75</v>
      </c>
      <c r="D89" s="128" t="str">
        <f>IFERROR(INDEX(Calc!$B$4:$L$2003,MATCH($O$3&amp;"-"&amp;C89,Calc!$I$4:$I$2003,0),2),"")</f>
        <v/>
      </c>
      <c r="E89" s="127" t="str">
        <f>IFERROR(INDEX(Calc!$B$4:$L$2003,MATCH($O$3&amp;"-"&amp;$C89,Calc!$I$4:$I$2003,0),3),"")</f>
        <v/>
      </c>
      <c r="F89" s="242" t="str">
        <f>IFERROR(INDEX(Calc!$B$4:$L$2003,MATCH($O$3&amp;"-"&amp;$C89,Calc!$I$4:$I$2003,0),4),"")</f>
        <v/>
      </c>
      <c r="G89" s="242" t="str">
        <f>IFERROR(INDEX(Calc!$B$4:$L$2003,MATCH($O$3&amp;"-"&amp;$C89,Calc!$I$4:$I$2003,0),5),"")</f>
        <v/>
      </c>
      <c r="H89" s="129" t="str">
        <f>IFERROR(IF(I89="Closed","―",INDEX(Calc!$B$4:$L$2003,MATCH($O$3&amp;"-"&amp;$C89,Calc!$I$4:$I$2003,0),10)),"")</f>
        <v/>
      </c>
      <c r="I89" s="130"/>
      <c r="J89" s="59"/>
    </row>
    <row r="90" spans="2:10" x14ac:dyDescent="0.25">
      <c r="B90" s="58"/>
      <c r="C90" s="127">
        <v>76</v>
      </c>
      <c r="D90" s="128" t="str">
        <f>IFERROR(INDEX(Calc!$B$4:$L$2003,MATCH($O$3&amp;"-"&amp;C90,Calc!$I$4:$I$2003,0),2),"")</f>
        <v/>
      </c>
      <c r="E90" s="127" t="str">
        <f>IFERROR(INDEX(Calc!$B$4:$L$2003,MATCH($O$3&amp;"-"&amp;$C90,Calc!$I$4:$I$2003,0),3),"")</f>
        <v/>
      </c>
      <c r="F90" s="242" t="str">
        <f>IFERROR(INDEX(Calc!$B$4:$L$2003,MATCH($O$3&amp;"-"&amp;$C90,Calc!$I$4:$I$2003,0),4),"")</f>
        <v/>
      </c>
      <c r="G90" s="242" t="str">
        <f>IFERROR(INDEX(Calc!$B$4:$L$2003,MATCH($O$3&amp;"-"&amp;$C90,Calc!$I$4:$I$2003,0),5),"")</f>
        <v/>
      </c>
      <c r="H90" s="129" t="str">
        <f>IFERROR(IF(I90="Closed","―",INDEX(Calc!$B$4:$L$2003,MATCH($O$3&amp;"-"&amp;$C90,Calc!$I$4:$I$2003,0),10)),"")</f>
        <v/>
      </c>
      <c r="I90" s="130"/>
      <c r="J90" s="59"/>
    </row>
    <row r="91" spans="2:10" x14ac:dyDescent="0.25">
      <c r="B91" s="58"/>
      <c r="C91" s="127">
        <v>77</v>
      </c>
      <c r="D91" s="128" t="str">
        <f>IFERROR(INDEX(Calc!$B$4:$L$2003,MATCH($O$3&amp;"-"&amp;C91,Calc!$I$4:$I$2003,0),2),"")</f>
        <v/>
      </c>
      <c r="E91" s="127" t="str">
        <f>IFERROR(INDEX(Calc!$B$4:$L$2003,MATCH($O$3&amp;"-"&amp;$C91,Calc!$I$4:$I$2003,0),3),"")</f>
        <v/>
      </c>
      <c r="F91" s="242" t="str">
        <f>IFERROR(INDEX(Calc!$B$4:$L$2003,MATCH($O$3&amp;"-"&amp;$C91,Calc!$I$4:$I$2003,0),4),"")</f>
        <v/>
      </c>
      <c r="G91" s="242" t="str">
        <f>IFERROR(INDEX(Calc!$B$4:$L$2003,MATCH($O$3&amp;"-"&amp;$C91,Calc!$I$4:$I$2003,0),5),"")</f>
        <v/>
      </c>
      <c r="H91" s="129" t="str">
        <f>IFERROR(IF(I91="Closed","―",INDEX(Calc!$B$4:$L$2003,MATCH($O$3&amp;"-"&amp;$C91,Calc!$I$4:$I$2003,0),10)),"")</f>
        <v/>
      </c>
      <c r="I91" s="130"/>
      <c r="J91" s="59"/>
    </row>
    <row r="92" spans="2:10" x14ac:dyDescent="0.25">
      <c r="B92" s="58"/>
      <c r="C92" s="127">
        <v>78</v>
      </c>
      <c r="D92" s="128" t="str">
        <f>IFERROR(INDEX(Calc!$B$4:$L$2003,MATCH($O$3&amp;"-"&amp;C92,Calc!$I$4:$I$2003,0),2),"")</f>
        <v/>
      </c>
      <c r="E92" s="127" t="str">
        <f>IFERROR(INDEX(Calc!$B$4:$L$2003,MATCH($O$3&amp;"-"&amp;$C92,Calc!$I$4:$I$2003,0),3),"")</f>
        <v/>
      </c>
      <c r="F92" s="242" t="str">
        <f>IFERROR(INDEX(Calc!$B$4:$L$2003,MATCH($O$3&amp;"-"&amp;$C92,Calc!$I$4:$I$2003,0),4),"")</f>
        <v/>
      </c>
      <c r="G92" s="242" t="str">
        <f>IFERROR(INDEX(Calc!$B$4:$L$2003,MATCH($O$3&amp;"-"&amp;$C92,Calc!$I$4:$I$2003,0),5),"")</f>
        <v/>
      </c>
      <c r="H92" s="129" t="str">
        <f>IFERROR(IF(I92="Closed","―",INDEX(Calc!$B$4:$L$2003,MATCH($O$3&amp;"-"&amp;$C92,Calc!$I$4:$I$2003,0),10)),"")</f>
        <v/>
      </c>
      <c r="I92" s="130"/>
      <c r="J92" s="59"/>
    </row>
    <row r="93" spans="2:10" x14ac:dyDescent="0.25">
      <c r="B93" s="58"/>
      <c r="C93" s="127">
        <v>79</v>
      </c>
      <c r="D93" s="128" t="str">
        <f>IFERROR(INDEX(Calc!$B$4:$L$2003,MATCH($O$3&amp;"-"&amp;C93,Calc!$I$4:$I$2003,0),2),"")</f>
        <v/>
      </c>
      <c r="E93" s="127" t="str">
        <f>IFERROR(INDEX(Calc!$B$4:$L$2003,MATCH($O$3&amp;"-"&amp;$C93,Calc!$I$4:$I$2003,0),3),"")</f>
        <v/>
      </c>
      <c r="F93" s="242" t="str">
        <f>IFERROR(INDEX(Calc!$B$4:$L$2003,MATCH($O$3&amp;"-"&amp;$C93,Calc!$I$4:$I$2003,0),4),"")</f>
        <v/>
      </c>
      <c r="G93" s="242" t="str">
        <f>IFERROR(INDEX(Calc!$B$4:$L$2003,MATCH($O$3&amp;"-"&amp;$C93,Calc!$I$4:$I$2003,0),5),"")</f>
        <v/>
      </c>
      <c r="H93" s="129" t="str">
        <f>IFERROR(IF(I93="Closed","―",INDEX(Calc!$B$4:$L$2003,MATCH($O$3&amp;"-"&amp;$C93,Calc!$I$4:$I$2003,0),10)),"")</f>
        <v/>
      </c>
      <c r="I93" s="130"/>
      <c r="J93" s="59"/>
    </row>
    <row r="94" spans="2:10" x14ac:dyDescent="0.25">
      <c r="B94" s="58"/>
      <c r="C94" s="127">
        <v>80</v>
      </c>
      <c r="D94" s="128" t="str">
        <f>IFERROR(INDEX(Calc!$B$4:$L$2003,MATCH($O$3&amp;"-"&amp;C94,Calc!$I$4:$I$2003,0),2),"")</f>
        <v/>
      </c>
      <c r="E94" s="127" t="str">
        <f>IFERROR(INDEX(Calc!$B$4:$L$2003,MATCH($O$3&amp;"-"&amp;$C94,Calc!$I$4:$I$2003,0),3),"")</f>
        <v/>
      </c>
      <c r="F94" s="242" t="str">
        <f>IFERROR(INDEX(Calc!$B$4:$L$2003,MATCH($O$3&amp;"-"&amp;$C94,Calc!$I$4:$I$2003,0),4),"")</f>
        <v/>
      </c>
      <c r="G94" s="242" t="str">
        <f>IFERROR(INDEX(Calc!$B$4:$L$2003,MATCH($O$3&amp;"-"&amp;$C94,Calc!$I$4:$I$2003,0),5),"")</f>
        <v/>
      </c>
      <c r="H94" s="129" t="str">
        <f>IFERROR(IF(I94="Closed","―",INDEX(Calc!$B$4:$L$2003,MATCH($O$3&amp;"-"&amp;$C94,Calc!$I$4:$I$2003,0),10)),"")</f>
        <v/>
      </c>
      <c r="I94" s="130"/>
      <c r="J94" s="59"/>
    </row>
    <row r="95" spans="2:10" x14ac:dyDescent="0.25">
      <c r="B95" s="58"/>
      <c r="C95" s="127">
        <v>81</v>
      </c>
      <c r="D95" s="128" t="str">
        <f>IFERROR(INDEX(Calc!$B$4:$L$2003,MATCH($O$3&amp;"-"&amp;C95,Calc!$I$4:$I$2003,0),2),"")</f>
        <v/>
      </c>
      <c r="E95" s="127" t="str">
        <f>IFERROR(INDEX(Calc!$B$4:$L$2003,MATCH($O$3&amp;"-"&amp;$C95,Calc!$I$4:$I$2003,0),3),"")</f>
        <v/>
      </c>
      <c r="F95" s="242" t="str">
        <f>IFERROR(INDEX(Calc!$B$4:$L$2003,MATCH($O$3&amp;"-"&amp;$C95,Calc!$I$4:$I$2003,0),4),"")</f>
        <v/>
      </c>
      <c r="G95" s="242" t="str">
        <f>IFERROR(INDEX(Calc!$B$4:$L$2003,MATCH($O$3&amp;"-"&amp;$C95,Calc!$I$4:$I$2003,0),5),"")</f>
        <v/>
      </c>
      <c r="H95" s="129" t="str">
        <f>IFERROR(IF(I95="Closed","―",INDEX(Calc!$B$4:$L$2003,MATCH($O$3&amp;"-"&amp;$C95,Calc!$I$4:$I$2003,0),10)),"")</f>
        <v/>
      </c>
      <c r="I95" s="130"/>
      <c r="J95" s="59"/>
    </row>
    <row r="96" spans="2:10" x14ac:dyDescent="0.25">
      <c r="B96" s="58"/>
      <c r="C96" s="127">
        <v>82</v>
      </c>
      <c r="D96" s="128" t="str">
        <f>IFERROR(INDEX(Calc!$B$4:$L$2003,MATCH($O$3&amp;"-"&amp;C96,Calc!$I$4:$I$2003,0),2),"")</f>
        <v/>
      </c>
      <c r="E96" s="127" t="str">
        <f>IFERROR(INDEX(Calc!$B$4:$L$2003,MATCH($O$3&amp;"-"&amp;$C96,Calc!$I$4:$I$2003,0),3),"")</f>
        <v/>
      </c>
      <c r="F96" s="242" t="str">
        <f>IFERROR(INDEX(Calc!$B$4:$L$2003,MATCH($O$3&amp;"-"&amp;$C96,Calc!$I$4:$I$2003,0),4),"")</f>
        <v/>
      </c>
      <c r="G96" s="242" t="str">
        <f>IFERROR(INDEX(Calc!$B$4:$L$2003,MATCH($O$3&amp;"-"&amp;$C96,Calc!$I$4:$I$2003,0),5),"")</f>
        <v/>
      </c>
      <c r="H96" s="129" t="str">
        <f>IFERROR(IF(I96="Closed","―",INDEX(Calc!$B$4:$L$2003,MATCH($O$3&amp;"-"&amp;$C96,Calc!$I$4:$I$2003,0),10)),"")</f>
        <v/>
      </c>
      <c r="I96" s="130"/>
      <c r="J96" s="59"/>
    </row>
    <row r="97" spans="2:10" x14ac:dyDescent="0.25">
      <c r="B97" s="58"/>
      <c r="C97" s="127">
        <v>83</v>
      </c>
      <c r="D97" s="128" t="str">
        <f>IFERROR(INDEX(Calc!$B$4:$L$2003,MATCH($O$3&amp;"-"&amp;C97,Calc!$I$4:$I$2003,0),2),"")</f>
        <v/>
      </c>
      <c r="E97" s="127" t="str">
        <f>IFERROR(INDEX(Calc!$B$4:$L$2003,MATCH($O$3&amp;"-"&amp;$C97,Calc!$I$4:$I$2003,0),3),"")</f>
        <v/>
      </c>
      <c r="F97" s="242" t="str">
        <f>IFERROR(INDEX(Calc!$B$4:$L$2003,MATCH($O$3&amp;"-"&amp;$C97,Calc!$I$4:$I$2003,0),4),"")</f>
        <v/>
      </c>
      <c r="G97" s="242" t="str">
        <f>IFERROR(INDEX(Calc!$B$4:$L$2003,MATCH($O$3&amp;"-"&amp;$C97,Calc!$I$4:$I$2003,0),5),"")</f>
        <v/>
      </c>
      <c r="H97" s="129" t="str">
        <f>IFERROR(IF(I97="Closed","―",INDEX(Calc!$B$4:$L$2003,MATCH($O$3&amp;"-"&amp;$C97,Calc!$I$4:$I$2003,0),10)),"")</f>
        <v/>
      </c>
      <c r="I97" s="130"/>
      <c r="J97" s="59"/>
    </row>
    <row r="98" spans="2:10" x14ac:dyDescent="0.25">
      <c r="B98" s="58"/>
      <c r="C98" s="127">
        <v>84</v>
      </c>
      <c r="D98" s="128" t="str">
        <f>IFERROR(INDEX(Calc!$B$4:$L$2003,MATCH($O$3&amp;"-"&amp;C98,Calc!$I$4:$I$2003,0),2),"")</f>
        <v/>
      </c>
      <c r="E98" s="127" t="str">
        <f>IFERROR(INDEX(Calc!$B$4:$L$2003,MATCH($O$3&amp;"-"&amp;$C98,Calc!$I$4:$I$2003,0),3),"")</f>
        <v/>
      </c>
      <c r="F98" s="242" t="str">
        <f>IFERROR(INDEX(Calc!$B$4:$L$2003,MATCH($O$3&amp;"-"&amp;$C98,Calc!$I$4:$I$2003,0),4),"")</f>
        <v/>
      </c>
      <c r="G98" s="242" t="str">
        <f>IFERROR(INDEX(Calc!$B$4:$L$2003,MATCH($O$3&amp;"-"&amp;$C98,Calc!$I$4:$I$2003,0),5),"")</f>
        <v/>
      </c>
      <c r="H98" s="129" t="str">
        <f>IFERROR(IF(I98="Closed","―",INDEX(Calc!$B$4:$L$2003,MATCH($O$3&amp;"-"&amp;$C98,Calc!$I$4:$I$2003,0),10)),"")</f>
        <v/>
      </c>
      <c r="I98" s="130"/>
      <c r="J98" s="59"/>
    </row>
    <row r="99" spans="2:10" x14ac:dyDescent="0.25">
      <c r="B99" s="58"/>
      <c r="C99" s="127">
        <v>85</v>
      </c>
      <c r="D99" s="128" t="str">
        <f>IFERROR(INDEX(Calc!$B$4:$L$2003,MATCH($O$3&amp;"-"&amp;C99,Calc!$I$4:$I$2003,0),2),"")</f>
        <v/>
      </c>
      <c r="E99" s="127" t="str">
        <f>IFERROR(INDEX(Calc!$B$4:$L$2003,MATCH($O$3&amp;"-"&amp;$C99,Calc!$I$4:$I$2003,0),3),"")</f>
        <v/>
      </c>
      <c r="F99" s="242" t="str">
        <f>IFERROR(INDEX(Calc!$B$4:$L$2003,MATCH($O$3&amp;"-"&amp;$C99,Calc!$I$4:$I$2003,0),4),"")</f>
        <v/>
      </c>
      <c r="G99" s="242" t="str">
        <f>IFERROR(INDEX(Calc!$B$4:$L$2003,MATCH($O$3&amp;"-"&amp;$C99,Calc!$I$4:$I$2003,0),5),"")</f>
        <v/>
      </c>
      <c r="H99" s="129" t="str">
        <f>IFERROR(IF(I99="Closed","―",INDEX(Calc!$B$4:$L$2003,MATCH($O$3&amp;"-"&amp;$C99,Calc!$I$4:$I$2003,0),10)),"")</f>
        <v/>
      </c>
      <c r="I99" s="130"/>
      <c r="J99" s="59"/>
    </row>
    <row r="100" spans="2:10" x14ac:dyDescent="0.25">
      <c r="B100" s="58"/>
      <c r="C100" s="127">
        <v>86</v>
      </c>
      <c r="D100" s="128" t="str">
        <f>IFERROR(INDEX(Calc!$B$4:$L$2003,MATCH($O$3&amp;"-"&amp;C100,Calc!$I$4:$I$2003,0),2),"")</f>
        <v/>
      </c>
      <c r="E100" s="127" t="str">
        <f>IFERROR(INDEX(Calc!$B$4:$L$2003,MATCH($O$3&amp;"-"&amp;$C100,Calc!$I$4:$I$2003,0),3),"")</f>
        <v/>
      </c>
      <c r="F100" s="242" t="str">
        <f>IFERROR(INDEX(Calc!$B$4:$L$2003,MATCH($O$3&amp;"-"&amp;$C100,Calc!$I$4:$I$2003,0),4),"")</f>
        <v/>
      </c>
      <c r="G100" s="242" t="str">
        <f>IFERROR(INDEX(Calc!$B$4:$L$2003,MATCH($O$3&amp;"-"&amp;$C100,Calc!$I$4:$I$2003,0),5),"")</f>
        <v/>
      </c>
      <c r="H100" s="129" t="str">
        <f>IFERROR(IF(I100="Closed","―",INDEX(Calc!$B$4:$L$2003,MATCH($O$3&amp;"-"&amp;$C100,Calc!$I$4:$I$2003,0),10)),"")</f>
        <v/>
      </c>
      <c r="I100" s="130"/>
      <c r="J100" s="59"/>
    </row>
    <row r="101" spans="2:10" x14ac:dyDescent="0.25">
      <c r="B101" s="58"/>
      <c r="C101" s="127">
        <v>87</v>
      </c>
      <c r="D101" s="128" t="str">
        <f>IFERROR(INDEX(Calc!$B$4:$L$2003,MATCH($O$3&amp;"-"&amp;C101,Calc!$I$4:$I$2003,0),2),"")</f>
        <v/>
      </c>
      <c r="E101" s="127" t="str">
        <f>IFERROR(INDEX(Calc!$B$4:$L$2003,MATCH($O$3&amp;"-"&amp;$C101,Calc!$I$4:$I$2003,0),3),"")</f>
        <v/>
      </c>
      <c r="F101" s="242" t="str">
        <f>IFERROR(INDEX(Calc!$B$4:$L$2003,MATCH($O$3&amp;"-"&amp;$C101,Calc!$I$4:$I$2003,0),4),"")</f>
        <v/>
      </c>
      <c r="G101" s="242" t="str">
        <f>IFERROR(INDEX(Calc!$B$4:$L$2003,MATCH($O$3&amp;"-"&amp;$C101,Calc!$I$4:$I$2003,0),5),"")</f>
        <v/>
      </c>
      <c r="H101" s="129" t="str">
        <f>IFERROR(IF(I101="Closed","―",INDEX(Calc!$B$4:$L$2003,MATCH($O$3&amp;"-"&amp;$C101,Calc!$I$4:$I$2003,0),10)),"")</f>
        <v/>
      </c>
      <c r="I101" s="130"/>
      <c r="J101" s="59"/>
    </row>
    <row r="102" spans="2:10" x14ac:dyDescent="0.25">
      <c r="B102" s="58"/>
      <c r="C102" s="127">
        <v>88</v>
      </c>
      <c r="D102" s="128" t="str">
        <f>IFERROR(INDEX(Calc!$B$4:$L$2003,MATCH($O$3&amp;"-"&amp;C102,Calc!$I$4:$I$2003,0),2),"")</f>
        <v/>
      </c>
      <c r="E102" s="127" t="str">
        <f>IFERROR(INDEX(Calc!$B$4:$L$2003,MATCH($O$3&amp;"-"&amp;$C102,Calc!$I$4:$I$2003,0),3),"")</f>
        <v/>
      </c>
      <c r="F102" s="242" t="str">
        <f>IFERROR(INDEX(Calc!$B$4:$L$2003,MATCH($O$3&amp;"-"&amp;$C102,Calc!$I$4:$I$2003,0),4),"")</f>
        <v/>
      </c>
      <c r="G102" s="242" t="str">
        <f>IFERROR(INDEX(Calc!$B$4:$L$2003,MATCH($O$3&amp;"-"&amp;$C102,Calc!$I$4:$I$2003,0),5),"")</f>
        <v/>
      </c>
      <c r="H102" s="129" t="str">
        <f>IFERROR(IF(I102="Closed","―",INDEX(Calc!$B$4:$L$2003,MATCH($O$3&amp;"-"&amp;$C102,Calc!$I$4:$I$2003,0),10)),"")</f>
        <v/>
      </c>
      <c r="I102" s="130"/>
      <c r="J102" s="59"/>
    </row>
    <row r="103" spans="2:10" x14ac:dyDescent="0.25">
      <c r="B103" s="58"/>
      <c r="C103" s="127">
        <v>89</v>
      </c>
      <c r="D103" s="128" t="str">
        <f>IFERROR(INDEX(Calc!$B$4:$L$2003,MATCH($O$3&amp;"-"&amp;C103,Calc!$I$4:$I$2003,0),2),"")</f>
        <v/>
      </c>
      <c r="E103" s="127" t="str">
        <f>IFERROR(INDEX(Calc!$B$4:$L$2003,MATCH($O$3&amp;"-"&amp;$C103,Calc!$I$4:$I$2003,0),3),"")</f>
        <v/>
      </c>
      <c r="F103" s="242" t="str">
        <f>IFERROR(INDEX(Calc!$B$4:$L$2003,MATCH($O$3&amp;"-"&amp;$C103,Calc!$I$4:$I$2003,0),4),"")</f>
        <v/>
      </c>
      <c r="G103" s="242" t="str">
        <f>IFERROR(INDEX(Calc!$B$4:$L$2003,MATCH($O$3&amp;"-"&amp;$C103,Calc!$I$4:$I$2003,0),5),"")</f>
        <v/>
      </c>
      <c r="H103" s="129" t="str">
        <f>IFERROR(IF(I103="Closed","―",INDEX(Calc!$B$4:$L$2003,MATCH($O$3&amp;"-"&amp;$C103,Calc!$I$4:$I$2003,0),10)),"")</f>
        <v/>
      </c>
      <c r="I103" s="130"/>
      <c r="J103" s="59"/>
    </row>
    <row r="104" spans="2:10" x14ac:dyDescent="0.25">
      <c r="B104" s="58"/>
      <c r="C104" s="127">
        <v>90</v>
      </c>
      <c r="D104" s="128" t="str">
        <f>IFERROR(INDEX(Calc!$B$4:$L$2003,MATCH($O$3&amp;"-"&amp;C104,Calc!$I$4:$I$2003,0),2),"")</f>
        <v/>
      </c>
      <c r="E104" s="127" t="str">
        <f>IFERROR(INDEX(Calc!$B$4:$L$2003,MATCH($O$3&amp;"-"&amp;$C104,Calc!$I$4:$I$2003,0),3),"")</f>
        <v/>
      </c>
      <c r="F104" s="242" t="str">
        <f>IFERROR(INDEX(Calc!$B$4:$L$2003,MATCH($O$3&amp;"-"&amp;$C104,Calc!$I$4:$I$2003,0),4),"")</f>
        <v/>
      </c>
      <c r="G104" s="242" t="str">
        <f>IFERROR(INDEX(Calc!$B$4:$L$2003,MATCH($O$3&amp;"-"&amp;$C104,Calc!$I$4:$I$2003,0),5),"")</f>
        <v/>
      </c>
      <c r="H104" s="129" t="str">
        <f>IFERROR(IF(I104="Closed","―",INDEX(Calc!$B$4:$L$2003,MATCH($O$3&amp;"-"&amp;$C104,Calc!$I$4:$I$2003,0),10)),"")</f>
        <v/>
      </c>
      <c r="I104" s="130"/>
      <c r="J104" s="59"/>
    </row>
    <row r="105" spans="2:10" x14ac:dyDescent="0.25">
      <c r="B105" s="58"/>
      <c r="C105" s="127">
        <v>91</v>
      </c>
      <c r="D105" s="128" t="str">
        <f>IFERROR(INDEX(Calc!$B$4:$L$2003,MATCH($O$3&amp;"-"&amp;C105,Calc!$I$4:$I$2003,0),2),"")</f>
        <v/>
      </c>
      <c r="E105" s="127" t="str">
        <f>IFERROR(INDEX(Calc!$B$4:$L$2003,MATCH($O$3&amp;"-"&amp;$C105,Calc!$I$4:$I$2003,0),3),"")</f>
        <v/>
      </c>
      <c r="F105" s="242" t="str">
        <f>IFERROR(INDEX(Calc!$B$4:$L$2003,MATCH($O$3&amp;"-"&amp;$C105,Calc!$I$4:$I$2003,0),4),"")</f>
        <v/>
      </c>
      <c r="G105" s="242" t="str">
        <f>IFERROR(INDEX(Calc!$B$4:$L$2003,MATCH($O$3&amp;"-"&amp;$C105,Calc!$I$4:$I$2003,0),5),"")</f>
        <v/>
      </c>
      <c r="H105" s="129" t="str">
        <f>IFERROR(IF(I105="Closed","―",INDEX(Calc!$B$4:$L$2003,MATCH($O$3&amp;"-"&amp;$C105,Calc!$I$4:$I$2003,0),10)),"")</f>
        <v/>
      </c>
      <c r="I105" s="130"/>
      <c r="J105" s="59"/>
    </row>
    <row r="106" spans="2:10" x14ac:dyDescent="0.25">
      <c r="B106" s="58"/>
      <c r="C106" s="127">
        <v>92</v>
      </c>
      <c r="D106" s="128" t="str">
        <f>IFERROR(INDEX(Calc!$B$4:$L$2003,MATCH($O$3&amp;"-"&amp;C106,Calc!$I$4:$I$2003,0),2),"")</f>
        <v/>
      </c>
      <c r="E106" s="127" t="str">
        <f>IFERROR(INDEX(Calc!$B$4:$L$2003,MATCH($O$3&amp;"-"&amp;$C106,Calc!$I$4:$I$2003,0),3),"")</f>
        <v/>
      </c>
      <c r="F106" s="242" t="str">
        <f>IFERROR(INDEX(Calc!$B$4:$L$2003,MATCH($O$3&amp;"-"&amp;$C106,Calc!$I$4:$I$2003,0),4),"")</f>
        <v/>
      </c>
      <c r="G106" s="242" t="str">
        <f>IFERROR(INDEX(Calc!$B$4:$L$2003,MATCH($O$3&amp;"-"&amp;$C106,Calc!$I$4:$I$2003,0),5),"")</f>
        <v/>
      </c>
      <c r="H106" s="129" t="str">
        <f>IFERROR(IF(I106="Closed","―",INDEX(Calc!$B$4:$L$2003,MATCH($O$3&amp;"-"&amp;$C106,Calc!$I$4:$I$2003,0),10)),"")</f>
        <v/>
      </c>
      <c r="I106" s="130"/>
      <c r="J106" s="59"/>
    </row>
    <row r="107" spans="2:10" x14ac:dyDescent="0.25">
      <c r="B107" s="58"/>
      <c r="C107" s="127">
        <v>93</v>
      </c>
      <c r="D107" s="128" t="str">
        <f>IFERROR(INDEX(Calc!$B$4:$L$2003,MATCH($O$3&amp;"-"&amp;C107,Calc!$I$4:$I$2003,0),2),"")</f>
        <v/>
      </c>
      <c r="E107" s="127" t="str">
        <f>IFERROR(INDEX(Calc!$B$4:$L$2003,MATCH($O$3&amp;"-"&amp;$C107,Calc!$I$4:$I$2003,0),3),"")</f>
        <v/>
      </c>
      <c r="F107" s="242" t="str">
        <f>IFERROR(INDEX(Calc!$B$4:$L$2003,MATCH($O$3&amp;"-"&amp;$C107,Calc!$I$4:$I$2003,0),4),"")</f>
        <v/>
      </c>
      <c r="G107" s="242" t="str">
        <f>IFERROR(INDEX(Calc!$B$4:$L$2003,MATCH($O$3&amp;"-"&amp;$C107,Calc!$I$4:$I$2003,0),5),"")</f>
        <v/>
      </c>
      <c r="H107" s="129" t="str">
        <f>IFERROR(IF(I107="Closed","―",INDEX(Calc!$B$4:$L$2003,MATCH($O$3&amp;"-"&amp;$C107,Calc!$I$4:$I$2003,0),10)),"")</f>
        <v/>
      </c>
      <c r="I107" s="130"/>
      <c r="J107" s="59"/>
    </row>
    <row r="108" spans="2:10" x14ac:dyDescent="0.25">
      <c r="B108" s="58"/>
      <c r="C108" s="127">
        <v>94</v>
      </c>
      <c r="D108" s="128" t="str">
        <f>IFERROR(INDEX(Calc!$B$4:$L$2003,MATCH($O$3&amp;"-"&amp;C108,Calc!$I$4:$I$2003,0),2),"")</f>
        <v/>
      </c>
      <c r="E108" s="127" t="str">
        <f>IFERROR(INDEX(Calc!$B$4:$L$2003,MATCH($O$3&amp;"-"&amp;$C108,Calc!$I$4:$I$2003,0),3),"")</f>
        <v/>
      </c>
      <c r="F108" s="242" t="str">
        <f>IFERROR(INDEX(Calc!$B$4:$L$2003,MATCH($O$3&amp;"-"&amp;$C108,Calc!$I$4:$I$2003,0),4),"")</f>
        <v/>
      </c>
      <c r="G108" s="242" t="str">
        <f>IFERROR(INDEX(Calc!$B$4:$L$2003,MATCH($O$3&amp;"-"&amp;$C108,Calc!$I$4:$I$2003,0),5),"")</f>
        <v/>
      </c>
      <c r="H108" s="129" t="str">
        <f>IFERROR(IF(I108="Closed","―",INDEX(Calc!$B$4:$L$2003,MATCH($O$3&amp;"-"&amp;$C108,Calc!$I$4:$I$2003,0),10)),"")</f>
        <v/>
      </c>
      <c r="I108" s="130"/>
      <c r="J108" s="59"/>
    </row>
    <row r="109" spans="2:10" x14ac:dyDescent="0.25">
      <c r="B109" s="58"/>
      <c r="C109" s="127">
        <v>95</v>
      </c>
      <c r="D109" s="128" t="str">
        <f>IFERROR(INDEX(Calc!$B$4:$L$2003,MATCH($O$3&amp;"-"&amp;C109,Calc!$I$4:$I$2003,0),2),"")</f>
        <v/>
      </c>
      <c r="E109" s="127" t="str">
        <f>IFERROR(INDEX(Calc!$B$4:$L$2003,MATCH($O$3&amp;"-"&amp;$C109,Calc!$I$4:$I$2003,0),3),"")</f>
        <v/>
      </c>
      <c r="F109" s="242" t="str">
        <f>IFERROR(INDEX(Calc!$B$4:$L$2003,MATCH($O$3&amp;"-"&amp;$C109,Calc!$I$4:$I$2003,0),4),"")</f>
        <v/>
      </c>
      <c r="G109" s="242" t="str">
        <f>IFERROR(INDEX(Calc!$B$4:$L$2003,MATCH($O$3&amp;"-"&amp;$C109,Calc!$I$4:$I$2003,0),5),"")</f>
        <v/>
      </c>
      <c r="H109" s="129" t="str">
        <f>IFERROR(IF(I109="Closed","―",INDEX(Calc!$B$4:$L$2003,MATCH($O$3&amp;"-"&amp;$C109,Calc!$I$4:$I$2003,0),10)),"")</f>
        <v/>
      </c>
      <c r="I109" s="130"/>
      <c r="J109" s="59"/>
    </row>
    <row r="110" spans="2:10" x14ac:dyDescent="0.25">
      <c r="B110" s="58"/>
      <c r="C110" s="127">
        <v>96</v>
      </c>
      <c r="D110" s="128" t="str">
        <f>IFERROR(INDEX(Calc!$B$4:$L$2003,MATCH($O$3&amp;"-"&amp;C110,Calc!$I$4:$I$2003,0),2),"")</f>
        <v/>
      </c>
      <c r="E110" s="127" t="str">
        <f>IFERROR(INDEX(Calc!$B$4:$L$2003,MATCH($O$3&amp;"-"&amp;$C110,Calc!$I$4:$I$2003,0),3),"")</f>
        <v/>
      </c>
      <c r="F110" s="242" t="str">
        <f>IFERROR(INDEX(Calc!$B$4:$L$2003,MATCH($O$3&amp;"-"&amp;$C110,Calc!$I$4:$I$2003,0),4),"")</f>
        <v/>
      </c>
      <c r="G110" s="242" t="str">
        <f>IFERROR(INDEX(Calc!$B$4:$L$2003,MATCH($O$3&amp;"-"&amp;$C110,Calc!$I$4:$I$2003,0),5),"")</f>
        <v/>
      </c>
      <c r="H110" s="129" t="str">
        <f>IFERROR(IF(I110="Closed","―",INDEX(Calc!$B$4:$L$2003,MATCH($O$3&amp;"-"&amp;$C110,Calc!$I$4:$I$2003,0),10)),"")</f>
        <v/>
      </c>
      <c r="I110" s="130"/>
      <c r="J110" s="59"/>
    </row>
    <row r="111" spans="2:10" x14ac:dyDescent="0.25">
      <c r="B111" s="58"/>
      <c r="C111" s="127">
        <v>97</v>
      </c>
      <c r="D111" s="128" t="str">
        <f>IFERROR(INDEX(Calc!$B$4:$L$2003,MATCH($O$3&amp;"-"&amp;C111,Calc!$I$4:$I$2003,0),2),"")</f>
        <v/>
      </c>
      <c r="E111" s="127" t="str">
        <f>IFERROR(INDEX(Calc!$B$4:$L$2003,MATCH($O$3&amp;"-"&amp;$C111,Calc!$I$4:$I$2003,0),3),"")</f>
        <v/>
      </c>
      <c r="F111" s="242" t="str">
        <f>IFERROR(INDEX(Calc!$B$4:$L$2003,MATCH($O$3&amp;"-"&amp;$C111,Calc!$I$4:$I$2003,0),4),"")</f>
        <v/>
      </c>
      <c r="G111" s="242" t="str">
        <f>IFERROR(INDEX(Calc!$B$4:$L$2003,MATCH($O$3&amp;"-"&amp;$C111,Calc!$I$4:$I$2003,0),5),"")</f>
        <v/>
      </c>
      <c r="H111" s="129" t="str">
        <f>IFERROR(IF(I111="Closed","―",INDEX(Calc!$B$4:$L$2003,MATCH($O$3&amp;"-"&amp;$C111,Calc!$I$4:$I$2003,0),10)),"")</f>
        <v/>
      </c>
      <c r="I111" s="130"/>
      <c r="J111" s="59"/>
    </row>
    <row r="112" spans="2:10" x14ac:dyDescent="0.25">
      <c r="B112" s="58"/>
      <c r="C112" s="127">
        <v>98</v>
      </c>
      <c r="D112" s="128" t="str">
        <f>IFERROR(INDEX(Calc!$B$4:$L$2003,MATCH($O$3&amp;"-"&amp;C112,Calc!$I$4:$I$2003,0),2),"")</f>
        <v/>
      </c>
      <c r="E112" s="127" t="str">
        <f>IFERROR(INDEX(Calc!$B$4:$L$2003,MATCH($O$3&amp;"-"&amp;$C112,Calc!$I$4:$I$2003,0),3),"")</f>
        <v/>
      </c>
      <c r="F112" s="242" t="str">
        <f>IFERROR(INDEX(Calc!$B$4:$L$2003,MATCH($O$3&amp;"-"&amp;$C112,Calc!$I$4:$I$2003,0),4),"")</f>
        <v/>
      </c>
      <c r="G112" s="242" t="str">
        <f>IFERROR(INDEX(Calc!$B$4:$L$2003,MATCH($O$3&amp;"-"&amp;$C112,Calc!$I$4:$I$2003,0),5),"")</f>
        <v/>
      </c>
      <c r="H112" s="129" t="str">
        <f>IFERROR(IF(I112="Closed","―",INDEX(Calc!$B$4:$L$2003,MATCH($O$3&amp;"-"&amp;$C112,Calc!$I$4:$I$2003,0),10)),"")</f>
        <v/>
      </c>
      <c r="I112" s="130"/>
      <c r="J112" s="59"/>
    </row>
    <row r="113" spans="2:10" x14ac:dyDescent="0.25">
      <c r="B113" s="58"/>
      <c r="C113" s="127">
        <v>99</v>
      </c>
      <c r="D113" s="128" t="str">
        <f>IFERROR(INDEX(Calc!$B$4:$L$2003,MATCH($O$3&amp;"-"&amp;C113,Calc!$I$4:$I$2003,0),2),"")</f>
        <v/>
      </c>
      <c r="E113" s="127" t="str">
        <f>IFERROR(INDEX(Calc!$B$4:$L$2003,MATCH($O$3&amp;"-"&amp;$C113,Calc!$I$4:$I$2003,0),3),"")</f>
        <v/>
      </c>
      <c r="F113" s="242" t="str">
        <f>IFERROR(INDEX(Calc!$B$4:$L$2003,MATCH($O$3&amp;"-"&amp;$C113,Calc!$I$4:$I$2003,0),4),"")</f>
        <v/>
      </c>
      <c r="G113" s="242" t="str">
        <f>IFERROR(INDEX(Calc!$B$4:$L$2003,MATCH($O$3&amp;"-"&amp;$C113,Calc!$I$4:$I$2003,0),5),"")</f>
        <v/>
      </c>
      <c r="H113" s="129" t="str">
        <f>IFERROR(IF(I113="Closed","―",INDEX(Calc!$B$4:$L$2003,MATCH($O$3&amp;"-"&amp;$C113,Calc!$I$4:$I$2003,0),10)),"")</f>
        <v/>
      </c>
      <c r="I113" s="130"/>
      <c r="J113" s="59"/>
    </row>
    <row r="114" spans="2:10" x14ac:dyDescent="0.25">
      <c r="B114" s="58"/>
      <c r="C114" s="127">
        <v>100</v>
      </c>
      <c r="D114" s="128" t="str">
        <f>IFERROR(INDEX(Calc!$B$4:$L$2003,MATCH($O$3&amp;"-"&amp;C114,Calc!$I$4:$I$2003,0),2),"")</f>
        <v/>
      </c>
      <c r="E114" s="127" t="str">
        <f>IFERROR(INDEX(Calc!$B$4:$L$2003,MATCH($O$3&amp;"-"&amp;$C114,Calc!$I$4:$I$2003,0),3),"")</f>
        <v/>
      </c>
      <c r="F114" s="242" t="str">
        <f>IFERROR(INDEX(Calc!$B$4:$L$2003,MATCH($O$3&amp;"-"&amp;$C114,Calc!$I$4:$I$2003,0),4),"")</f>
        <v/>
      </c>
      <c r="G114" s="242" t="str">
        <f>IFERROR(INDEX(Calc!$B$4:$L$2003,MATCH($O$3&amp;"-"&amp;$C114,Calc!$I$4:$I$2003,0),5),"")</f>
        <v/>
      </c>
      <c r="H114" s="129" t="str">
        <f>IFERROR(IF(I114="Closed","―",INDEX(Calc!$B$4:$L$2003,MATCH($O$3&amp;"-"&amp;$C114,Calc!$I$4:$I$2003,0),10)),"")</f>
        <v/>
      </c>
      <c r="I114" s="130"/>
      <c r="J114" s="59"/>
    </row>
    <row r="115" spans="2:10" x14ac:dyDescent="0.25">
      <c r="B115" s="58"/>
      <c r="C115" s="127">
        <v>101</v>
      </c>
      <c r="D115" s="128" t="str">
        <f>IFERROR(INDEX(Calc!$B$4:$L$2003,MATCH($O$3&amp;"-"&amp;C115,Calc!$I$4:$I$2003,0),2),"")</f>
        <v/>
      </c>
      <c r="E115" s="127" t="str">
        <f>IFERROR(INDEX(Calc!$B$4:$L$2003,MATCH($O$3&amp;"-"&amp;$C115,Calc!$I$4:$I$2003,0),3),"")</f>
        <v/>
      </c>
      <c r="F115" s="242" t="str">
        <f>IFERROR(INDEX(Calc!$B$4:$L$2003,MATCH($O$3&amp;"-"&amp;$C115,Calc!$I$4:$I$2003,0),4),"")</f>
        <v/>
      </c>
      <c r="G115" s="242" t="str">
        <f>IFERROR(INDEX(Calc!$B$4:$L$2003,MATCH($O$3&amp;"-"&amp;$C115,Calc!$I$4:$I$2003,0),5),"")</f>
        <v/>
      </c>
      <c r="H115" s="129" t="str">
        <f>IFERROR(IF(I115="Closed","―",INDEX(Calc!$B$4:$L$2003,MATCH($O$3&amp;"-"&amp;$C115,Calc!$I$4:$I$2003,0),10)),"")</f>
        <v/>
      </c>
      <c r="I115" s="130"/>
      <c r="J115" s="59"/>
    </row>
    <row r="116" spans="2:10" x14ac:dyDescent="0.25">
      <c r="B116" s="58"/>
      <c r="C116" s="127">
        <v>102</v>
      </c>
      <c r="D116" s="128" t="str">
        <f>IFERROR(INDEX(Calc!$B$4:$L$2003,MATCH($O$3&amp;"-"&amp;C116,Calc!$I$4:$I$2003,0),2),"")</f>
        <v/>
      </c>
      <c r="E116" s="127" t="str">
        <f>IFERROR(INDEX(Calc!$B$4:$L$2003,MATCH($O$3&amp;"-"&amp;$C116,Calc!$I$4:$I$2003,0),3),"")</f>
        <v/>
      </c>
      <c r="F116" s="242" t="str">
        <f>IFERROR(INDEX(Calc!$B$4:$L$2003,MATCH($O$3&amp;"-"&amp;$C116,Calc!$I$4:$I$2003,0),4),"")</f>
        <v/>
      </c>
      <c r="G116" s="242" t="str">
        <f>IFERROR(INDEX(Calc!$B$4:$L$2003,MATCH($O$3&amp;"-"&amp;$C116,Calc!$I$4:$I$2003,0),5),"")</f>
        <v/>
      </c>
      <c r="H116" s="129" t="str">
        <f>IFERROR(IF(I116="Closed","―",INDEX(Calc!$B$4:$L$2003,MATCH($O$3&amp;"-"&amp;$C116,Calc!$I$4:$I$2003,0),10)),"")</f>
        <v/>
      </c>
      <c r="I116" s="130"/>
      <c r="J116" s="59"/>
    </row>
    <row r="117" spans="2:10" x14ac:dyDescent="0.25">
      <c r="B117" s="58"/>
      <c r="C117" s="127">
        <v>103</v>
      </c>
      <c r="D117" s="128" t="str">
        <f>IFERROR(INDEX(Calc!$B$4:$L$2003,MATCH($O$3&amp;"-"&amp;C117,Calc!$I$4:$I$2003,0),2),"")</f>
        <v/>
      </c>
      <c r="E117" s="127" t="str">
        <f>IFERROR(INDEX(Calc!$B$4:$L$2003,MATCH($O$3&amp;"-"&amp;$C117,Calc!$I$4:$I$2003,0),3),"")</f>
        <v/>
      </c>
      <c r="F117" s="242" t="str">
        <f>IFERROR(INDEX(Calc!$B$4:$L$2003,MATCH($O$3&amp;"-"&amp;$C117,Calc!$I$4:$I$2003,0),4),"")</f>
        <v/>
      </c>
      <c r="G117" s="242" t="str">
        <f>IFERROR(INDEX(Calc!$B$4:$L$2003,MATCH($O$3&amp;"-"&amp;$C117,Calc!$I$4:$I$2003,0),5),"")</f>
        <v/>
      </c>
      <c r="H117" s="129" t="str">
        <f>IFERROR(IF(I117="Closed","―",INDEX(Calc!$B$4:$L$2003,MATCH($O$3&amp;"-"&amp;$C117,Calc!$I$4:$I$2003,0),10)),"")</f>
        <v/>
      </c>
      <c r="I117" s="130"/>
      <c r="J117" s="59"/>
    </row>
    <row r="118" spans="2:10" x14ac:dyDescent="0.25">
      <c r="B118" s="58"/>
      <c r="C118" s="127">
        <v>104</v>
      </c>
      <c r="D118" s="128" t="str">
        <f>IFERROR(INDEX(Calc!$B$4:$L$2003,MATCH($O$3&amp;"-"&amp;C118,Calc!$I$4:$I$2003,0),2),"")</f>
        <v/>
      </c>
      <c r="E118" s="127" t="str">
        <f>IFERROR(INDEX(Calc!$B$4:$L$2003,MATCH($O$3&amp;"-"&amp;$C118,Calc!$I$4:$I$2003,0),3),"")</f>
        <v/>
      </c>
      <c r="F118" s="242" t="str">
        <f>IFERROR(INDEX(Calc!$B$4:$L$2003,MATCH($O$3&amp;"-"&amp;$C118,Calc!$I$4:$I$2003,0),4),"")</f>
        <v/>
      </c>
      <c r="G118" s="242" t="str">
        <f>IFERROR(INDEX(Calc!$B$4:$L$2003,MATCH($O$3&amp;"-"&amp;$C118,Calc!$I$4:$I$2003,0),5),"")</f>
        <v/>
      </c>
      <c r="H118" s="129" t="str">
        <f>IFERROR(IF(I118="Closed","―",INDEX(Calc!$B$4:$L$2003,MATCH($O$3&amp;"-"&amp;$C118,Calc!$I$4:$I$2003,0),10)),"")</f>
        <v/>
      </c>
      <c r="I118" s="130"/>
      <c r="J118" s="59"/>
    </row>
    <row r="119" spans="2:10" x14ac:dyDescent="0.25">
      <c r="B119" s="58"/>
      <c r="C119" s="127">
        <v>105</v>
      </c>
      <c r="D119" s="128" t="str">
        <f>IFERROR(INDEX(Calc!$B$4:$L$2003,MATCH($O$3&amp;"-"&amp;C119,Calc!$I$4:$I$2003,0),2),"")</f>
        <v/>
      </c>
      <c r="E119" s="127" t="str">
        <f>IFERROR(INDEX(Calc!$B$4:$L$2003,MATCH($O$3&amp;"-"&amp;$C119,Calc!$I$4:$I$2003,0),3),"")</f>
        <v/>
      </c>
      <c r="F119" s="242" t="str">
        <f>IFERROR(INDEX(Calc!$B$4:$L$2003,MATCH($O$3&amp;"-"&amp;$C119,Calc!$I$4:$I$2003,0),4),"")</f>
        <v/>
      </c>
      <c r="G119" s="242" t="str">
        <f>IFERROR(INDEX(Calc!$B$4:$L$2003,MATCH($O$3&amp;"-"&amp;$C119,Calc!$I$4:$I$2003,0),5),"")</f>
        <v/>
      </c>
      <c r="H119" s="129" t="str">
        <f>IFERROR(IF(I119="Closed","―",INDEX(Calc!$B$4:$L$2003,MATCH($O$3&amp;"-"&amp;$C119,Calc!$I$4:$I$2003,0),10)),"")</f>
        <v/>
      </c>
      <c r="I119" s="130"/>
      <c r="J119" s="59"/>
    </row>
    <row r="120" spans="2:10" x14ac:dyDescent="0.25">
      <c r="B120" s="58"/>
      <c r="C120" s="127">
        <v>106</v>
      </c>
      <c r="D120" s="128" t="str">
        <f>IFERROR(INDEX(Calc!$B$4:$L$2003,MATCH($O$3&amp;"-"&amp;C120,Calc!$I$4:$I$2003,0),2),"")</f>
        <v/>
      </c>
      <c r="E120" s="127" t="str">
        <f>IFERROR(INDEX(Calc!$B$4:$L$2003,MATCH($O$3&amp;"-"&amp;$C120,Calc!$I$4:$I$2003,0),3),"")</f>
        <v/>
      </c>
      <c r="F120" s="242" t="str">
        <f>IFERROR(INDEX(Calc!$B$4:$L$2003,MATCH($O$3&amp;"-"&amp;$C120,Calc!$I$4:$I$2003,0),4),"")</f>
        <v/>
      </c>
      <c r="G120" s="242" t="str">
        <f>IFERROR(INDEX(Calc!$B$4:$L$2003,MATCH($O$3&amp;"-"&amp;$C120,Calc!$I$4:$I$2003,0),5),"")</f>
        <v/>
      </c>
      <c r="H120" s="129" t="str">
        <f>IFERROR(IF(I120="Closed","―",INDEX(Calc!$B$4:$L$2003,MATCH($O$3&amp;"-"&amp;$C120,Calc!$I$4:$I$2003,0),10)),"")</f>
        <v/>
      </c>
      <c r="I120" s="130"/>
      <c r="J120" s="59"/>
    </row>
    <row r="121" spans="2:10" x14ac:dyDescent="0.25">
      <c r="B121" s="58"/>
      <c r="C121" s="127">
        <v>107</v>
      </c>
      <c r="D121" s="128" t="str">
        <f>IFERROR(INDEX(Calc!$B$4:$L$2003,MATCH($O$3&amp;"-"&amp;C121,Calc!$I$4:$I$2003,0),2),"")</f>
        <v/>
      </c>
      <c r="E121" s="127" t="str">
        <f>IFERROR(INDEX(Calc!$B$4:$L$2003,MATCH($O$3&amp;"-"&amp;$C121,Calc!$I$4:$I$2003,0),3),"")</f>
        <v/>
      </c>
      <c r="F121" s="242" t="str">
        <f>IFERROR(INDEX(Calc!$B$4:$L$2003,MATCH($O$3&amp;"-"&amp;$C121,Calc!$I$4:$I$2003,0),4),"")</f>
        <v/>
      </c>
      <c r="G121" s="242" t="str">
        <f>IFERROR(INDEX(Calc!$B$4:$L$2003,MATCH($O$3&amp;"-"&amp;$C121,Calc!$I$4:$I$2003,0),5),"")</f>
        <v/>
      </c>
      <c r="H121" s="129" t="str">
        <f>IFERROR(IF(I121="Closed","―",INDEX(Calc!$B$4:$L$2003,MATCH($O$3&amp;"-"&amp;$C121,Calc!$I$4:$I$2003,0),10)),"")</f>
        <v/>
      </c>
      <c r="I121" s="130"/>
      <c r="J121" s="59"/>
    </row>
    <row r="122" spans="2:10" x14ac:dyDescent="0.25">
      <c r="B122" s="58"/>
      <c r="C122" s="127">
        <v>108</v>
      </c>
      <c r="D122" s="128" t="str">
        <f>IFERROR(INDEX(Calc!$B$4:$L$2003,MATCH($O$3&amp;"-"&amp;C122,Calc!$I$4:$I$2003,0),2),"")</f>
        <v/>
      </c>
      <c r="E122" s="127" t="str">
        <f>IFERROR(INDEX(Calc!$B$4:$L$2003,MATCH($O$3&amp;"-"&amp;$C122,Calc!$I$4:$I$2003,0),3),"")</f>
        <v/>
      </c>
      <c r="F122" s="242" t="str">
        <f>IFERROR(INDEX(Calc!$B$4:$L$2003,MATCH($O$3&amp;"-"&amp;$C122,Calc!$I$4:$I$2003,0),4),"")</f>
        <v/>
      </c>
      <c r="G122" s="242" t="str">
        <f>IFERROR(INDEX(Calc!$B$4:$L$2003,MATCH($O$3&amp;"-"&amp;$C122,Calc!$I$4:$I$2003,0),5),"")</f>
        <v/>
      </c>
      <c r="H122" s="129" t="str">
        <f>IFERROR(IF(I122="Closed","―",INDEX(Calc!$B$4:$L$2003,MATCH($O$3&amp;"-"&amp;$C122,Calc!$I$4:$I$2003,0),10)),"")</f>
        <v/>
      </c>
      <c r="I122" s="130"/>
      <c r="J122" s="59"/>
    </row>
    <row r="123" spans="2:10" x14ac:dyDescent="0.25">
      <c r="B123" s="58"/>
      <c r="C123" s="127">
        <v>109</v>
      </c>
      <c r="D123" s="128" t="str">
        <f>IFERROR(INDEX(Calc!$B$4:$L$2003,MATCH($O$3&amp;"-"&amp;C123,Calc!$I$4:$I$2003,0),2),"")</f>
        <v/>
      </c>
      <c r="E123" s="127" t="str">
        <f>IFERROR(INDEX(Calc!$B$4:$L$2003,MATCH($O$3&amp;"-"&amp;$C123,Calc!$I$4:$I$2003,0),3),"")</f>
        <v/>
      </c>
      <c r="F123" s="242" t="str">
        <f>IFERROR(INDEX(Calc!$B$4:$L$2003,MATCH($O$3&amp;"-"&amp;$C123,Calc!$I$4:$I$2003,0),4),"")</f>
        <v/>
      </c>
      <c r="G123" s="242" t="str">
        <f>IFERROR(INDEX(Calc!$B$4:$L$2003,MATCH($O$3&amp;"-"&amp;$C123,Calc!$I$4:$I$2003,0),5),"")</f>
        <v/>
      </c>
      <c r="H123" s="129" t="str">
        <f>IFERROR(IF(I123="Closed","―",INDEX(Calc!$B$4:$L$2003,MATCH($O$3&amp;"-"&amp;$C123,Calc!$I$4:$I$2003,0),10)),"")</f>
        <v/>
      </c>
      <c r="I123" s="130"/>
      <c r="J123" s="59"/>
    </row>
    <row r="124" spans="2:10" x14ac:dyDescent="0.25">
      <c r="B124" s="58"/>
      <c r="C124" s="127">
        <v>110</v>
      </c>
      <c r="D124" s="128" t="str">
        <f>IFERROR(INDEX(Calc!$B$4:$L$2003,MATCH($O$3&amp;"-"&amp;C124,Calc!$I$4:$I$2003,0),2),"")</f>
        <v/>
      </c>
      <c r="E124" s="127" t="str">
        <f>IFERROR(INDEX(Calc!$B$4:$L$2003,MATCH($O$3&amp;"-"&amp;$C124,Calc!$I$4:$I$2003,0),3),"")</f>
        <v/>
      </c>
      <c r="F124" s="242" t="str">
        <f>IFERROR(INDEX(Calc!$B$4:$L$2003,MATCH($O$3&amp;"-"&amp;$C124,Calc!$I$4:$I$2003,0),4),"")</f>
        <v/>
      </c>
      <c r="G124" s="242" t="str">
        <f>IFERROR(INDEX(Calc!$B$4:$L$2003,MATCH($O$3&amp;"-"&amp;$C124,Calc!$I$4:$I$2003,0),5),"")</f>
        <v/>
      </c>
      <c r="H124" s="129" t="str">
        <f>IFERROR(IF(I124="Closed","―",INDEX(Calc!$B$4:$L$2003,MATCH($O$3&amp;"-"&amp;$C124,Calc!$I$4:$I$2003,0),10)),"")</f>
        <v/>
      </c>
      <c r="I124" s="130"/>
      <c r="J124" s="59"/>
    </row>
    <row r="125" spans="2:10" x14ac:dyDescent="0.25">
      <c r="B125" s="58"/>
      <c r="C125" s="127">
        <v>111</v>
      </c>
      <c r="D125" s="128" t="str">
        <f>IFERROR(INDEX(Calc!$B$4:$L$2003,MATCH($O$3&amp;"-"&amp;C125,Calc!$I$4:$I$2003,0),2),"")</f>
        <v/>
      </c>
      <c r="E125" s="127" t="str">
        <f>IFERROR(INDEX(Calc!$B$4:$L$2003,MATCH($O$3&amp;"-"&amp;$C125,Calc!$I$4:$I$2003,0),3),"")</f>
        <v/>
      </c>
      <c r="F125" s="242" t="str">
        <f>IFERROR(INDEX(Calc!$B$4:$L$2003,MATCH($O$3&amp;"-"&amp;$C125,Calc!$I$4:$I$2003,0),4),"")</f>
        <v/>
      </c>
      <c r="G125" s="242" t="str">
        <f>IFERROR(INDEX(Calc!$B$4:$L$2003,MATCH($O$3&amp;"-"&amp;$C125,Calc!$I$4:$I$2003,0),5),"")</f>
        <v/>
      </c>
      <c r="H125" s="129" t="str">
        <f>IFERROR(IF(I125="Closed","―",INDEX(Calc!$B$4:$L$2003,MATCH($O$3&amp;"-"&amp;$C125,Calc!$I$4:$I$2003,0),10)),"")</f>
        <v/>
      </c>
      <c r="I125" s="130"/>
      <c r="J125" s="59"/>
    </row>
    <row r="126" spans="2:10" x14ac:dyDescent="0.25">
      <c r="B126" s="58"/>
      <c r="C126" s="127">
        <v>112</v>
      </c>
      <c r="D126" s="128" t="str">
        <f>IFERROR(INDEX(Calc!$B$4:$L$2003,MATCH($O$3&amp;"-"&amp;C126,Calc!$I$4:$I$2003,0),2),"")</f>
        <v/>
      </c>
      <c r="E126" s="127" t="str">
        <f>IFERROR(INDEX(Calc!$B$4:$L$2003,MATCH($O$3&amp;"-"&amp;$C126,Calc!$I$4:$I$2003,0),3),"")</f>
        <v/>
      </c>
      <c r="F126" s="242" t="str">
        <f>IFERROR(INDEX(Calc!$B$4:$L$2003,MATCH($O$3&amp;"-"&amp;$C126,Calc!$I$4:$I$2003,0),4),"")</f>
        <v/>
      </c>
      <c r="G126" s="242" t="str">
        <f>IFERROR(INDEX(Calc!$B$4:$L$2003,MATCH($O$3&amp;"-"&amp;$C126,Calc!$I$4:$I$2003,0),5),"")</f>
        <v/>
      </c>
      <c r="H126" s="129" t="str">
        <f>IFERROR(IF(I126="Closed","―",INDEX(Calc!$B$4:$L$2003,MATCH($O$3&amp;"-"&amp;$C126,Calc!$I$4:$I$2003,0),10)),"")</f>
        <v/>
      </c>
      <c r="I126" s="130"/>
      <c r="J126" s="59"/>
    </row>
    <row r="127" spans="2:10" x14ac:dyDescent="0.25">
      <c r="B127" s="58"/>
      <c r="C127" s="127">
        <v>113</v>
      </c>
      <c r="D127" s="128" t="str">
        <f>IFERROR(INDEX(Calc!$B$4:$L$2003,MATCH($O$3&amp;"-"&amp;C127,Calc!$I$4:$I$2003,0),2),"")</f>
        <v/>
      </c>
      <c r="E127" s="127" t="str">
        <f>IFERROR(INDEX(Calc!$B$4:$L$2003,MATCH($O$3&amp;"-"&amp;$C127,Calc!$I$4:$I$2003,0),3),"")</f>
        <v/>
      </c>
      <c r="F127" s="242" t="str">
        <f>IFERROR(INDEX(Calc!$B$4:$L$2003,MATCH($O$3&amp;"-"&amp;$C127,Calc!$I$4:$I$2003,0),4),"")</f>
        <v/>
      </c>
      <c r="G127" s="242" t="str">
        <f>IFERROR(INDEX(Calc!$B$4:$L$2003,MATCH($O$3&amp;"-"&amp;$C127,Calc!$I$4:$I$2003,0),5),"")</f>
        <v/>
      </c>
      <c r="H127" s="129" t="str">
        <f>IFERROR(IF(I127="Closed","―",INDEX(Calc!$B$4:$L$2003,MATCH($O$3&amp;"-"&amp;$C127,Calc!$I$4:$I$2003,0),10)),"")</f>
        <v/>
      </c>
      <c r="I127" s="130"/>
      <c r="J127" s="59"/>
    </row>
    <row r="128" spans="2:10" x14ac:dyDescent="0.25">
      <c r="B128" s="58"/>
      <c r="C128" s="127">
        <v>114</v>
      </c>
      <c r="D128" s="128" t="str">
        <f>IFERROR(INDEX(Calc!$B$4:$L$2003,MATCH($O$3&amp;"-"&amp;C128,Calc!$I$4:$I$2003,0),2),"")</f>
        <v/>
      </c>
      <c r="E128" s="127" t="str">
        <f>IFERROR(INDEX(Calc!$B$4:$L$2003,MATCH($O$3&amp;"-"&amp;$C128,Calc!$I$4:$I$2003,0),3),"")</f>
        <v/>
      </c>
      <c r="F128" s="242" t="str">
        <f>IFERROR(INDEX(Calc!$B$4:$L$2003,MATCH($O$3&amp;"-"&amp;$C128,Calc!$I$4:$I$2003,0),4),"")</f>
        <v/>
      </c>
      <c r="G128" s="242" t="str">
        <f>IFERROR(INDEX(Calc!$B$4:$L$2003,MATCH($O$3&amp;"-"&amp;$C128,Calc!$I$4:$I$2003,0),5),"")</f>
        <v/>
      </c>
      <c r="H128" s="129" t="str">
        <f>IFERROR(IF(I128="Closed","―",INDEX(Calc!$B$4:$L$2003,MATCH($O$3&amp;"-"&amp;$C128,Calc!$I$4:$I$2003,0),10)),"")</f>
        <v/>
      </c>
      <c r="I128" s="130"/>
      <c r="J128" s="59"/>
    </row>
    <row r="129" spans="2:10" x14ac:dyDescent="0.25">
      <c r="B129" s="58"/>
      <c r="C129" s="127">
        <v>115</v>
      </c>
      <c r="D129" s="128" t="str">
        <f>IFERROR(INDEX(Calc!$B$4:$L$2003,MATCH($O$3&amp;"-"&amp;C129,Calc!$I$4:$I$2003,0),2),"")</f>
        <v/>
      </c>
      <c r="E129" s="127" t="str">
        <f>IFERROR(INDEX(Calc!$B$4:$L$2003,MATCH($O$3&amp;"-"&amp;$C129,Calc!$I$4:$I$2003,0),3),"")</f>
        <v/>
      </c>
      <c r="F129" s="242" t="str">
        <f>IFERROR(INDEX(Calc!$B$4:$L$2003,MATCH($O$3&amp;"-"&amp;$C129,Calc!$I$4:$I$2003,0),4),"")</f>
        <v/>
      </c>
      <c r="G129" s="242" t="str">
        <f>IFERROR(INDEX(Calc!$B$4:$L$2003,MATCH($O$3&amp;"-"&amp;$C129,Calc!$I$4:$I$2003,0),5),"")</f>
        <v/>
      </c>
      <c r="H129" s="129" t="str">
        <f>IFERROR(IF(I129="Closed","―",INDEX(Calc!$B$4:$L$2003,MATCH($O$3&amp;"-"&amp;$C129,Calc!$I$4:$I$2003,0),10)),"")</f>
        <v/>
      </c>
      <c r="I129" s="130"/>
      <c r="J129" s="59"/>
    </row>
    <row r="130" spans="2:10" x14ac:dyDescent="0.25">
      <c r="B130" s="58"/>
      <c r="C130" s="127">
        <v>116</v>
      </c>
      <c r="D130" s="128" t="str">
        <f>IFERROR(INDEX(Calc!$B$4:$L$2003,MATCH($O$3&amp;"-"&amp;C130,Calc!$I$4:$I$2003,0),2),"")</f>
        <v/>
      </c>
      <c r="E130" s="127" t="str">
        <f>IFERROR(INDEX(Calc!$B$4:$L$2003,MATCH($O$3&amp;"-"&amp;$C130,Calc!$I$4:$I$2003,0),3),"")</f>
        <v/>
      </c>
      <c r="F130" s="242" t="str">
        <f>IFERROR(INDEX(Calc!$B$4:$L$2003,MATCH($O$3&amp;"-"&amp;$C130,Calc!$I$4:$I$2003,0),4),"")</f>
        <v/>
      </c>
      <c r="G130" s="242" t="str">
        <f>IFERROR(INDEX(Calc!$B$4:$L$2003,MATCH($O$3&amp;"-"&amp;$C130,Calc!$I$4:$I$2003,0),5),"")</f>
        <v/>
      </c>
      <c r="H130" s="129" t="str">
        <f>IFERROR(IF(I130="Closed","―",INDEX(Calc!$B$4:$L$2003,MATCH($O$3&amp;"-"&amp;$C130,Calc!$I$4:$I$2003,0),10)),"")</f>
        <v/>
      </c>
      <c r="I130" s="130"/>
      <c r="J130" s="59"/>
    </row>
    <row r="131" spans="2:10" x14ac:dyDescent="0.25">
      <c r="B131" s="58"/>
      <c r="C131" s="127">
        <v>117</v>
      </c>
      <c r="D131" s="128" t="str">
        <f>IFERROR(INDEX(Calc!$B$4:$L$2003,MATCH($O$3&amp;"-"&amp;C131,Calc!$I$4:$I$2003,0),2),"")</f>
        <v/>
      </c>
      <c r="E131" s="127" t="str">
        <f>IFERROR(INDEX(Calc!$B$4:$L$2003,MATCH($O$3&amp;"-"&amp;$C131,Calc!$I$4:$I$2003,0),3),"")</f>
        <v/>
      </c>
      <c r="F131" s="242" t="str">
        <f>IFERROR(INDEX(Calc!$B$4:$L$2003,MATCH($O$3&amp;"-"&amp;$C131,Calc!$I$4:$I$2003,0),4),"")</f>
        <v/>
      </c>
      <c r="G131" s="242" t="str">
        <f>IFERROR(INDEX(Calc!$B$4:$L$2003,MATCH($O$3&amp;"-"&amp;$C131,Calc!$I$4:$I$2003,0),5),"")</f>
        <v/>
      </c>
      <c r="H131" s="129" t="str">
        <f>IFERROR(IF(I131="Closed","―",INDEX(Calc!$B$4:$L$2003,MATCH($O$3&amp;"-"&amp;$C131,Calc!$I$4:$I$2003,0),10)),"")</f>
        <v/>
      </c>
      <c r="I131" s="130"/>
      <c r="J131" s="59"/>
    </row>
    <row r="132" spans="2:10" x14ac:dyDescent="0.25">
      <c r="B132" s="58"/>
      <c r="C132" s="127">
        <v>118</v>
      </c>
      <c r="D132" s="128" t="str">
        <f>IFERROR(INDEX(Calc!$B$4:$L$2003,MATCH($O$3&amp;"-"&amp;C132,Calc!$I$4:$I$2003,0),2),"")</f>
        <v/>
      </c>
      <c r="E132" s="127" t="str">
        <f>IFERROR(INDEX(Calc!$B$4:$L$2003,MATCH($O$3&amp;"-"&amp;$C132,Calc!$I$4:$I$2003,0),3),"")</f>
        <v/>
      </c>
      <c r="F132" s="242" t="str">
        <f>IFERROR(INDEX(Calc!$B$4:$L$2003,MATCH($O$3&amp;"-"&amp;$C132,Calc!$I$4:$I$2003,0),4),"")</f>
        <v/>
      </c>
      <c r="G132" s="242" t="str">
        <f>IFERROR(INDEX(Calc!$B$4:$L$2003,MATCH($O$3&amp;"-"&amp;$C132,Calc!$I$4:$I$2003,0),5),"")</f>
        <v/>
      </c>
      <c r="H132" s="129" t="str">
        <f>IFERROR(IF(I132="Closed","―",INDEX(Calc!$B$4:$L$2003,MATCH($O$3&amp;"-"&amp;$C132,Calc!$I$4:$I$2003,0),10)),"")</f>
        <v/>
      </c>
      <c r="I132" s="130"/>
      <c r="J132" s="59"/>
    </row>
    <row r="133" spans="2:10" x14ac:dyDescent="0.25">
      <c r="B133" s="58"/>
      <c r="C133" s="127">
        <v>119</v>
      </c>
      <c r="D133" s="128" t="str">
        <f>IFERROR(INDEX(Calc!$B$4:$L$2003,MATCH($O$3&amp;"-"&amp;C133,Calc!$I$4:$I$2003,0),2),"")</f>
        <v/>
      </c>
      <c r="E133" s="127" t="str">
        <f>IFERROR(INDEX(Calc!$B$4:$L$2003,MATCH($O$3&amp;"-"&amp;$C133,Calc!$I$4:$I$2003,0),3),"")</f>
        <v/>
      </c>
      <c r="F133" s="242" t="str">
        <f>IFERROR(INDEX(Calc!$B$4:$L$2003,MATCH($O$3&amp;"-"&amp;$C133,Calc!$I$4:$I$2003,0),4),"")</f>
        <v/>
      </c>
      <c r="G133" s="242" t="str">
        <f>IFERROR(INDEX(Calc!$B$4:$L$2003,MATCH($O$3&amp;"-"&amp;$C133,Calc!$I$4:$I$2003,0),5),"")</f>
        <v/>
      </c>
      <c r="H133" s="129" t="str">
        <f>IFERROR(IF(I133="Closed","―",INDEX(Calc!$B$4:$L$2003,MATCH($O$3&amp;"-"&amp;$C133,Calc!$I$4:$I$2003,0),10)),"")</f>
        <v/>
      </c>
      <c r="I133" s="130"/>
      <c r="J133" s="59"/>
    </row>
    <row r="134" spans="2:10" x14ac:dyDescent="0.25">
      <c r="B134" s="58"/>
      <c r="C134" s="127">
        <v>120</v>
      </c>
      <c r="D134" s="128" t="str">
        <f>IFERROR(INDEX(Calc!$B$4:$L$2003,MATCH($O$3&amp;"-"&amp;C134,Calc!$I$4:$I$2003,0),2),"")</f>
        <v/>
      </c>
      <c r="E134" s="127" t="str">
        <f>IFERROR(INDEX(Calc!$B$4:$L$2003,MATCH($O$3&amp;"-"&amp;$C134,Calc!$I$4:$I$2003,0),3),"")</f>
        <v/>
      </c>
      <c r="F134" s="242" t="str">
        <f>IFERROR(INDEX(Calc!$B$4:$L$2003,MATCH($O$3&amp;"-"&amp;$C134,Calc!$I$4:$I$2003,0),4),"")</f>
        <v/>
      </c>
      <c r="G134" s="242" t="str">
        <f>IFERROR(INDEX(Calc!$B$4:$L$2003,MATCH($O$3&amp;"-"&amp;$C134,Calc!$I$4:$I$2003,0),5),"")</f>
        <v/>
      </c>
      <c r="H134" s="129" t="str">
        <f>IFERROR(IF(I134="Closed","―",INDEX(Calc!$B$4:$L$2003,MATCH($O$3&amp;"-"&amp;$C134,Calc!$I$4:$I$2003,0),10)),"")</f>
        <v/>
      </c>
      <c r="I134" s="130"/>
      <c r="J134" s="59"/>
    </row>
    <row r="135" spans="2:10" x14ac:dyDescent="0.25">
      <c r="B135" s="58"/>
      <c r="C135" s="127">
        <v>121</v>
      </c>
      <c r="D135" s="128" t="str">
        <f>IFERROR(INDEX(Calc!$B$4:$L$2003,MATCH($O$3&amp;"-"&amp;C135,Calc!$I$4:$I$2003,0),2),"")</f>
        <v/>
      </c>
      <c r="E135" s="127" t="str">
        <f>IFERROR(INDEX(Calc!$B$4:$L$2003,MATCH($O$3&amp;"-"&amp;$C135,Calc!$I$4:$I$2003,0),3),"")</f>
        <v/>
      </c>
      <c r="F135" s="242" t="str">
        <f>IFERROR(INDEX(Calc!$B$4:$L$2003,MATCH($O$3&amp;"-"&amp;$C135,Calc!$I$4:$I$2003,0),4),"")</f>
        <v/>
      </c>
      <c r="G135" s="242" t="str">
        <f>IFERROR(INDEX(Calc!$B$4:$L$2003,MATCH($O$3&amp;"-"&amp;$C135,Calc!$I$4:$I$2003,0),5),"")</f>
        <v/>
      </c>
      <c r="H135" s="129" t="str">
        <f>IFERROR(IF(I135="Closed","―",INDEX(Calc!$B$4:$L$2003,MATCH($O$3&amp;"-"&amp;$C135,Calc!$I$4:$I$2003,0),10)),"")</f>
        <v/>
      </c>
      <c r="I135" s="130"/>
      <c r="J135" s="59"/>
    </row>
    <row r="136" spans="2:10" x14ac:dyDescent="0.25">
      <c r="B136" s="58"/>
      <c r="C136" s="127">
        <v>122</v>
      </c>
      <c r="D136" s="128" t="str">
        <f>IFERROR(INDEX(Calc!$B$4:$L$2003,MATCH($O$3&amp;"-"&amp;C136,Calc!$I$4:$I$2003,0),2),"")</f>
        <v/>
      </c>
      <c r="E136" s="127" t="str">
        <f>IFERROR(INDEX(Calc!$B$4:$L$2003,MATCH($O$3&amp;"-"&amp;$C136,Calc!$I$4:$I$2003,0),3),"")</f>
        <v/>
      </c>
      <c r="F136" s="242" t="str">
        <f>IFERROR(INDEX(Calc!$B$4:$L$2003,MATCH($O$3&amp;"-"&amp;$C136,Calc!$I$4:$I$2003,0),4),"")</f>
        <v/>
      </c>
      <c r="G136" s="242" t="str">
        <f>IFERROR(INDEX(Calc!$B$4:$L$2003,MATCH($O$3&amp;"-"&amp;$C136,Calc!$I$4:$I$2003,0),5),"")</f>
        <v/>
      </c>
      <c r="H136" s="129" t="str">
        <f>IFERROR(IF(I136="Closed","―",INDEX(Calc!$B$4:$L$2003,MATCH($O$3&amp;"-"&amp;$C136,Calc!$I$4:$I$2003,0),10)),"")</f>
        <v/>
      </c>
      <c r="I136" s="130"/>
      <c r="J136" s="59"/>
    </row>
    <row r="137" spans="2:10" x14ac:dyDescent="0.25">
      <c r="B137" s="58"/>
      <c r="C137" s="127">
        <v>123</v>
      </c>
      <c r="D137" s="128" t="str">
        <f>IFERROR(INDEX(Calc!$B$4:$L$2003,MATCH($O$3&amp;"-"&amp;C137,Calc!$I$4:$I$2003,0),2),"")</f>
        <v/>
      </c>
      <c r="E137" s="127" t="str">
        <f>IFERROR(INDEX(Calc!$B$4:$L$2003,MATCH($O$3&amp;"-"&amp;$C137,Calc!$I$4:$I$2003,0),3),"")</f>
        <v/>
      </c>
      <c r="F137" s="242" t="str">
        <f>IFERROR(INDEX(Calc!$B$4:$L$2003,MATCH($O$3&amp;"-"&amp;$C137,Calc!$I$4:$I$2003,0),4),"")</f>
        <v/>
      </c>
      <c r="G137" s="242" t="str">
        <f>IFERROR(INDEX(Calc!$B$4:$L$2003,MATCH($O$3&amp;"-"&amp;$C137,Calc!$I$4:$I$2003,0),5),"")</f>
        <v/>
      </c>
      <c r="H137" s="129" t="str">
        <f>IFERROR(IF(I137="Closed","―",INDEX(Calc!$B$4:$L$2003,MATCH($O$3&amp;"-"&amp;$C137,Calc!$I$4:$I$2003,0),10)),"")</f>
        <v/>
      </c>
      <c r="I137" s="130"/>
      <c r="J137" s="59"/>
    </row>
    <row r="138" spans="2:10" x14ac:dyDescent="0.25">
      <c r="B138" s="58"/>
      <c r="C138" s="127">
        <v>124</v>
      </c>
      <c r="D138" s="128" t="str">
        <f>IFERROR(INDEX(Calc!$B$4:$L$2003,MATCH($O$3&amp;"-"&amp;C138,Calc!$I$4:$I$2003,0),2),"")</f>
        <v/>
      </c>
      <c r="E138" s="127" t="str">
        <f>IFERROR(INDEX(Calc!$B$4:$L$2003,MATCH($O$3&amp;"-"&amp;$C138,Calc!$I$4:$I$2003,0),3),"")</f>
        <v/>
      </c>
      <c r="F138" s="242" t="str">
        <f>IFERROR(INDEX(Calc!$B$4:$L$2003,MATCH($O$3&amp;"-"&amp;$C138,Calc!$I$4:$I$2003,0),4),"")</f>
        <v/>
      </c>
      <c r="G138" s="242" t="str">
        <f>IFERROR(INDEX(Calc!$B$4:$L$2003,MATCH($O$3&amp;"-"&amp;$C138,Calc!$I$4:$I$2003,0),5),"")</f>
        <v/>
      </c>
      <c r="H138" s="129" t="str">
        <f>IFERROR(IF(I138="Closed","―",INDEX(Calc!$B$4:$L$2003,MATCH($O$3&amp;"-"&amp;$C138,Calc!$I$4:$I$2003,0),10)),"")</f>
        <v/>
      </c>
      <c r="I138" s="130"/>
      <c r="J138" s="59"/>
    </row>
    <row r="139" spans="2:10" x14ac:dyDescent="0.25">
      <c r="B139" s="58"/>
      <c r="C139" s="127">
        <v>125</v>
      </c>
      <c r="D139" s="128" t="str">
        <f>IFERROR(INDEX(Calc!$B$4:$L$2003,MATCH($O$3&amp;"-"&amp;C139,Calc!$I$4:$I$2003,0),2),"")</f>
        <v/>
      </c>
      <c r="E139" s="127" t="str">
        <f>IFERROR(INDEX(Calc!$B$4:$L$2003,MATCH($O$3&amp;"-"&amp;$C139,Calc!$I$4:$I$2003,0),3),"")</f>
        <v/>
      </c>
      <c r="F139" s="242" t="str">
        <f>IFERROR(INDEX(Calc!$B$4:$L$2003,MATCH($O$3&amp;"-"&amp;$C139,Calc!$I$4:$I$2003,0),4),"")</f>
        <v/>
      </c>
      <c r="G139" s="242" t="str">
        <f>IFERROR(INDEX(Calc!$B$4:$L$2003,MATCH($O$3&amp;"-"&amp;$C139,Calc!$I$4:$I$2003,0),5),"")</f>
        <v/>
      </c>
      <c r="H139" s="129" t="str">
        <f>IFERROR(IF(I139="Closed","―",INDEX(Calc!$B$4:$L$2003,MATCH($O$3&amp;"-"&amp;$C139,Calc!$I$4:$I$2003,0),10)),"")</f>
        <v/>
      </c>
      <c r="I139" s="130"/>
      <c r="J139" s="59"/>
    </row>
    <row r="140" spans="2:10" x14ac:dyDescent="0.25">
      <c r="B140" s="58"/>
      <c r="C140" s="127">
        <v>126</v>
      </c>
      <c r="D140" s="128" t="str">
        <f>IFERROR(INDEX(Calc!$B$4:$L$2003,MATCH($O$3&amp;"-"&amp;C140,Calc!$I$4:$I$2003,0),2),"")</f>
        <v/>
      </c>
      <c r="E140" s="127" t="str">
        <f>IFERROR(INDEX(Calc!$B$4:$L$2003,MATCH($O$3&amp;"-"&amp;$C140,Calc!$I$4:$I$2003,0),3),"")</f>
        <v/>
      </c>
      <c r="F140" s="242" t="str">
        <f>IFERROR(INDEX(Calc!$B$4:$L$2003,MATCH($O$3&amp;"-"&amp;$C140,Calc!$I$4:$I$2003,0),4),"")</f>
        <v/>
      </c>
      <c r="G140" s="242" t="str">
        <f>IFERROR(INDEX(Calc!$B$4:$L$2003,MATCH($O$3&amp;"-"&amp;$C140,Calc!$I$4:$I$2003,0),5),"")</f>
        <v/>
      </c>
      <c r="H140" s="129" t="str">
        <f>IFERROR(IF(I140="Closed","―",INDEX(Calc!$B$4:$L$2003,MATCH($O$3&amp;"-"&amp;$C140,Calc!$I$4:$I$2003,0),10)),"")</f>
        <v/>
      </c>
      <c r="I140" s="130"/>
      <c r="J140" s="59"/>
    </row>
    <row r="141" spans="2:10" x14ac:dyDescent="0.25">
      <c r="B141" s="58"/>
      <c r="C141" s="127">
        <v>127</v>
      </c>
      <c r="D141" s="128" t="str">
        <f>IFERROR(INDEX(Calc!$B$4:$L$2003,MATCH($O$3&amp;"-"&amp;C141,Calc!$I$4:$I$2003,0),2),"")</f>
        <v/>
      </c>
      <c r="E141" s="127" t="str">
        <f>IFERROR(INDEX(Calc!$B$4:$L$2003,MATCH($O$3&amp;"-"&amp;$C141,Calc!$I$4:$I$2003,0),3),"")</f>
        <v/>
      </c>
      <c r="F141" s="242" t="str">
        <f>IFERROR(INDEX(Calc!$B$4:$L$2003,MATCH($O$3&amp;"-"&amp;$C141,Calc!$I$4:$I$2003,0),4),"")</f>
        <v/>
      </c>
      <c r="G141" s="242" t="str">
        <f>IFERROR(INDEX(Calc!$B$4:$L$2003,MATCH($O$3&amp;"-"&amp;$C141,Calc!$I$4:$I$2003,0),5),"")</f>
        <v/>
      </c>
      <c r="H141" s="129" t="str">
        <f>IFERROR(IF(I141="Closed","―",INDEX(Calc!$B$4:$L$2003,MATCH($O$3&amp;"-"&amp;$C141,Calc!$I$4:$I$2003,0),10)),"")</f>
        <v/>
      </c>
      <c r="I141" s="130"/>
      <c r="J141" s="59"/>
    </row>
    <row r="142" spans="2:10" x14ac:dyDescent="0.25">
      <c r="B142" s="58"/>
      <c r="C142" s="127">
        <v>128</v>
      </c>
      <c r="D142" s="128" t="str">
        <f>IFERROR(INDEX(Calc!$B$4:$L$2003,MATCH($O$3&amp;"-"&amp;C142,Calc!$I$4:$I$2003,0),2),"")</f>
        <v/>
      </c>
      <c r="E142" s="127" t="str">
        <f>IFERROR(INDEX(Calc!$B$4:$L$2003,MATCH($O$3&amp;"-"&amp;$C142,Calc!$I$4:$I$2003,0),3),"")</f>
        <v/>
      </c>
      <c r="F142" s="242" t="str">
        <f>IFERROR(INDEX(Calc!$B$4:$L$2003,MATCH($O$3&amp;"-"&amp;$C142,Calc!$I$4:$I$2003,0),4),"")</f>
        <v/>
      </c>
      <c r="G142" s="242" t="str">
        <f>IFERROR(INDEX(Calc!$B$4:$L$2003,MATCH($O$3&amp;"-"&amp;$C142,Calc!$I$4:$I$2003,0),5),"")</f>
        <v/>
      </c>
      <c r="H142" s="129" t="str">
        <f>IFERROR(IF(I142="Closed","―",INDEX(Calc!$B$4:$L$2003,MATCH($O$3&amp;"-"&amp;$C142,Calc!$I$4:$I$2003,0),10)),"")</f>
        <v/>
      </c>
      <c r="I142" s="130"/>
      <c r="J142" s="59"/>
    </row>
    <row r="143" spans="2:10" x14ac:dyDescent="0.25">
      <c r="B143" s="58"/>
      <c r="C143" s="127">
        <v>129</v>
      </c>
      <c r="D143" s="128" t="str">
        <f>IFERROR(INDEX(Calc!$B$4:$L$2003,MATCH($O$3&amp;"-"&amp;C143,Calc!$I$4:$I$2003,0),2),"")</f>
        <v/>
      </c>
      <c r="E143" s="127" t="str">
        <f>IFERROR(INDEX(Calc!$B$4:$L$2003,MATCH($O$3&amp;"-"&amp;$C143,Calc!$I$4:$I$2003,0),3),"")</f>
        <v/>
      </c>
      <c r="F143" s="242" t="str">
        <f>IFERROR(INDEX(Calc!$B$4:$L$2003,MATCH($O$3&amp;"-"&amp;$C143,Calc!$I$4:$I$2003,0),4),"")</f>
        <v/>
      </c>
      <c r="G143" s="242" t="str">
        <f>IFERROR(INDEX(Calc!$B$4:$L$2003,MATCH($O$3&amp;"-"&amp;$C143,Calc!$I$4:$I$2003,0),5),"")</f>
        <v/>
      </c>
      <c r="H143" s="129" t="str">
        <f>IFERROR(IF(I143="Closed","―",INDEX(Calc!$B$4:$L$2003,MATCH($O$3&amp;"-"&amp;$C143,Calc!$I$4:$I$2003,0),10)),"")</f>
        <v/>
      </c>
      <c r="I143" s="130"/>
      <c r="J143" s="59"/>
    </row>
    <row r="144" spans="2:10" x14ac:dyDescent="0.25">
      <c r="B144" s="58"/>
      <c r="C144" s="127">
        <v>130</v>
      </c>
      <c r="D144" s="128" t="str">
        <f>IFERROR(INDEX(Calc!$B$4:$L$2003,MATCH($O$3&amp;"-"&amp;C144,Calc!$I$4:$I$2003,0),2),"")</f>
        <v/>
      </c>
      <c r="E144" s="127" t="str">
        <f>IFERROR(INDEX(Calc!$B$4:$L$2003,MATCH($O$3&amp;"-"&amp;$C144,Calc!$I$4:$I$2003,0),3),"")</f>
        <v/>
      </c>
      <c r="F144" s="242" t="str">
        <f>IFERROR(INDEX(Calc!$B$4:$L$2003,MATCH($O$3&amp;"-"&amp;$C144,Calc!$I$4:$I$2003,0),4),"")</f>
        <v/>
      </c>
      <c r="G144" s="242" t="str">
        <f>IFERROR(INDEX(Calc!$B$4:$L$2003,MATCH($O$3&amp;"-"&amp;$C144,Calc!$I$4:$I$2003,0),5),"")</f>
        <v/>
      </c>
      <c r="H144" s="129" t="str">
        <f>IFERROR(IF(I144="Closed","―",INDEX(Calc!$B$4:$L$2003,MATCH($O$3&amp;"-"&amp;$C144,Calc!$I$4:$I$2003,0),10)),"")</f>
        <v/>
      </c>
      <c r="I144" s="130"/>
      <c r="J144" s="59"/>
    </row>
    <row r="145" spans="2:10" x14ac:dyDescent="0.25">
      <c r="B145" s="58"/>
      <c r="C145" s="127">
        <v>131</v>
      </c>
      <c r="D145" s="128" t="str">
        <f>IFERROR(INDEX(Calc!$B$4:$L$2003,MATCH($O$3&amp;"-"&amp;C145,Calc!$I$4:$I$2003,0),2),"")</f>
        <v/>
      </c>
      <c r="E145" s="127" t="str">
        <f>IFERROR(INDEX(Calc!$B$4:$L$2003,MATCH($O$3&amp;"-"&amp;$C145,Calc!$I$4:$I$2003,0),3),"")</f>
        <v/>
      </c>
      <c r="F145" s="242" t="str">
        <f>IFERROR(INDEX(Calc!$B$4:$L$2003,MATCH($O$3&amp;"-"&amp;$C145,Calc!$I$4:$I$2003,0),4),"")</f>
        <v/>
      </c>
      <c r="G145" s="242" t="str">
        <f>IFERROR(INDEX(Calc!$B$4:$L$2003,MATCH($O$3&amp;"-"&amp;$C145,Calc!$I$4:$I$2003,0),5),"")</f>
        <v/>
      </c>
      <c r="H145" s="129" t="str">
        <f>IFERROR(IF(I145="Closed","―",INDEX(Calc!$B$4:$L$2003,MATCH($O$3&amp;"-"&amp;$C145,Calc!$I$4:$I$2003,0),10)),"")</f>
        <v/>
      </c>
      <c r="I145" s="130"/>
      <c r="J145" s="59"/>
    </row>
    <row r="146" spans="2:10" x14ac:dyDescent="0.25">
      <c r="B146" s="58"/>
      <c r="C146" s="127">
        <v>132</v>
      </c>
      <c r="D146" s="128" t="str">
        <f>IFERROR(INDEX(Calc!$B$4:$L$2003,MATCH($O$3&amp;"-"&amp;C146,Calc!$I$4:$I$2003,0),2),"")</f>
        <v/>
      </c>
      <c r="E146" s="127" t="str">
        <f>IFERROR(INDEX(Calc!$B$4:$L$2003,MATCH($O$3&amp;"-"&amp;$C146,Calc!$I$4:$I$2003,0),3),"")</f>
        <v/>
      </c>
      <c r="F146" s="242" t="str">
        <f>IFERROR(INDEX(Calc!$B$4:$L$2003,MATCH($O$3&amp;"-"&amp;$C146,Calc!$I$4:$I$2003,0),4),"")</f>
        <v/>
      </c>
      <c r="G146" s="242" t="str">
        <f>IFERROR(INDEX(Calc!$B$4:$L$2003,MATCH($O$3&amp;"-"&amp;$C146,Calc!$I$4:$I$2003,0),5),"")</f>
        <v/>
      </c>
      <c r="H146" s="129" t="str">
        <f>IFERROR(IF(I146="Closed","―",INDEX(Calc!$B$4:$L$2003,MATCH($O$3&amp;"-"&amp;$C146,Calc!$I$4:$I$2003,0),10)),"")</f>
        <v/>
      </c>
      <c r="I146" s="130"/>
      <c r="J146" s="59"/>
    </row>
    <row r="147" spans="2:10" x14ac:dyDescent="0.25">
      <c r="B147" s="58"/>
      <c r="C147" s="127">
        <v>133</v>
      </c>
      <c r="D147" s="128" t="str">
        <f>IFERROR(INDEX(Calc!$B$4:$L$2003,MATCH($O$3&amp;"-"&amp;C147,Calc!$I$4:$I$2003,0),2),"")</f>
        <v/>
      </c>
      <c r="E147" s="127" t="str">
        <f>IFERROR(INDEX(Calc!$B$4:$L$2003,MATCH($O$3&amp;"-"&amp;$C147,Calc!$I$4:$I$2003,0),3),"")</f>
        <v/>
      </c>
      <c r="F147" s="242" t="str">
        <f>IFERROR(INDEX(Calc!$B$4:$L$2003,MATCH($O$3&amp;"-"&amp;$C147,Calc!$I$4:$I$2003,0),4),"")</f>
        <v/>
      </c>
      <c r="G147" s="242" t="str">
        <f>IFERROR(INDEX(Calc!$B$4:$L$2003,MATCH($O$3&amp;"-"&amp;$C147,Calc!$I$4:$I$2003,0),5),"")</f>
        <v/>
      </c>
      <c r="H147" s="129" t="str">
        <f>IFERROR(IF(I147="Closed","―",INDEX(Calc!$B$4:$L$2003,MATCH($O$3&amp;"-"&amp;$C147,Calc!$I$4:$I$2003,0),10)),"")</f>
        <v/>
      </c>
      <c r="I147" s="130"/>
      <c r="J147" s="59"/>
    </row>
    <row r="148" spans="2:10" x14ac:dyDescent="0.25">
      <c r="B148" s="58"/>
      <c r="C148" s="127">
        <v>134</v>
      </c>
      <c r="D148" s="128" t="str">
        <f>IFERROR(INDEX(Calc!$B$4:$L$2003,MATCH($O$3&amp;"-"&amp;C148,Calc!$I$4:$I$2003,0),2),"")</f>
        <v/>
      </c>
      <c r="E148" s="127" t="str">
        <f>IFERROR(INDEX(Calc!$B$4:$L$2003,MATCH($O$3&amp;"-"&amp;$C148,Calc!$I$4:$I$2003,0),3),"")</f>
        <v/>
      </c>
      <c r="F148" s="242" t="str">
        <f>IFERROR(INDEX(Calc!$B$4:$L$2003,MATCH($O$3&amp;"-"&amp;$C148,Calc!$I$4:$I$2003,0),4),"")</f>
        <v/>
      </c>
      <c r="G148" s="242" t="str">
        <f>IFERROR(INDEX(Calc!$B$4:$L$2003,MATCH($O$3&amp;"-"&amp;$C148,Calc!$I$4:$I$2003,0),5),"")</f>
        <v/>
      </c>
      <c r="H148" s="129" t="str">
        <f>IFERROR(IF(I148="Closed","―",INDEX(Calc!$B$4:$L$2003,MATCH($O$3&amp;"-"&amp;$C148,Calc!$I$4:$I$2003,0),10)),"")</f>
        <v/>
      </c>
      <c r="I148" s="130"/>
      <c r="J148" s="59"/>
    </row>
    <row r="149" spans="2:10" x14ac:dyDescent="0.25">
      <c r="B149" s="58"/>
      <c r="C149" s="127">
        <v>135</v>
      </c>
      <c r="D149" s="128" t="str">
        <f>IFERROR(INDEX(Calc!$B$4:$L$2003,MATCH($O$3&amp;"-"&amp;C149,Calc!$I$4:$I$2003,0),2),"")</f>
        <v/>
      </c>
      <c r="E149" s="127" t="str">
        <f>IFERROR(INDEX(Calc!$B$4:$L$2003,MATCH($O$3&amp;"-"&amp;$C149,Calc!$I$4:$I$2003,0),3),"")</f>
        <v/>
      </c>
      <c r="F149" s="242" t="str">
        <f>IFERROR(INDEX(Calc!$B$4:$L$2003,MATCH($O$3&amp;"-"&amp;$C149,Calc!$I$4:$I$2003,0),4),"")</f>
        <v/>
      </c>
      <c r="G149" s="242" t="str">
        <f>IFERROR(INDEX(Calc!$B$4:$L$2003,MATCH($O$3&amp;"-"&amp;$C149,Calc!$I$4:$I$2003,0),5),"")</f>
        <v/>
      </c>
      <c r="H149" s="129" t="str">
        <f>IFERROR(IF(I149="Closed","―",INDEX(Calc!$B$4:$L$2003,MATCH($O$3&amp;"-"&amp;$C149,Calc!$I$4:$I$2003,0),10)),"")</f>
        <v/>
      </c>
      <c r="I149" s="130"/>
      <c r="J149" s="59"/>
    </row>
    <row r="150" spans="2:10" x14ac:dyDescent="0.25">
      <c r="B150" s="58"/>
      <c r="C150" s="127">
        <v>136</v>
      </c>
      <c r="D150" s="128" t="str">
        <f>IFERROR(INDEX(Calc!$B$4:$L$2003,MATCH($O$3&amp;"-"&amp;C150,Calc!$I$4:$I$2003,0),2),"")</f>
        <v/>
      </c>
      <c r="E150" s="127" t="str">
        <f>IFERROR(INDEX(Calc!$B$4:$L$2003,MATCH($O$3&amp;"-"&amp;$C150,Calc!$I$4:$I$2003,0),3),"")</f>
        <v/>
      </c>
      <c r="F150" s="242" t="str">
        <f>IFERROR(INDEX(Calc!$B$4:$L$2003,MATCH($O$3&amp;"-"&amp;$C150,Calc!$I$4:$I$2003,0),4),"")</f>
        <v/>
      </c>
      <c r="G150" s="242" t="str">
        <f>IFERROR(INDEX(Calc!$B$4:$L$2003,MATCH($O$3&amp;"-"&amp;$C150,Calc!$I$4:$I$2003,0),5),"")</f>
        <v/>
      </c>
      <c r="H150" s="129" t="str">
        <f>IFERROR(IF(I150="Closed","―",INDEX(Calc!$B$4:$L$2003,MATCH($O$3&amp;"-"&amp;$C150,Calc!$I$4:$I$2003,0),10)),"")</f>
        <v/>
      </c>
      <c r="I150" s="130"/>
      <c r="J150" s="59"/>
    </row>
    <row r="151" spans="2:10" x14ac:dyDescent="0.25">
      <c r="B151" s="58"/>
      <c r="C151" s="127">
        <v>137</v>
      </c>
      <c r="D151" s="128" t="str">
        <f>IFERROR(INDEX(Calc!$B$4:$L$2003,MATCH($O$3&amp;"-"&amp;C151,Calc!$I$4:$I$2003,0),2),"")</f>
        <v/>
      </c>
      <c r="E151" s="127" t="str">
        <f>IFERROR(INDEX(Calc!$B$4:$L$2003,MATCH($O$3&amp;"-"&amp;$C151,Calc!$I$4:$I$2003,0),3),"")</f>
        <v/>
      </c>
      <c r="F151" s="242" t="str">
        <f>IFERROR(INDEX(Calc!$B$4:$L$2003,MATCH($O$3&amp;"-"&amp;$C151,Calc!$I$4:$I$2003,0),4),"")</f>
        <v/>
      </c>
      <c r="G151" s="242" t="str">
        <f>IFERROR(INDEX(Calc!$B$4:$L$2003,MATCH($O$3&amp;"-"&amp;$C151,Calc!$I$4:$I$2003,0),5),"")</f>
        <v/>
      </c>
      <c r="H151" s="129" t="str">
        <f>IFERROR(IF(I151="Closed","―",INDEX(Calc!$B$4:$L$2003,MATCH($O$3&amp;"-"&amp;$C151,Calc!$I$4:$I$2003,0),10)),"")</f>
        <v/>
      </c>
      <c r="I151" s="130"/>
      <c r="J151" s="59"/>
    </row>
    <row r="152" spans="2:10" x14ac:dyDescent="0.25">
      <c r="B152" s="58"/>
      <c r="C152" s="127">
        <v>138</v>
      </c>
      <c r="D152" s="128" t="str">
        <f>IFERROR(INDEX(Calc!$B$4:$L$2003,MATCH($O$3&amp;"-"&amp;C152,Calc!$I$4:$I$2003,0),2),"")</f>
        <v/>
      </c>
      <c r="E152" s="127" t="str">
        <f>IFERROR(INDEX(Calc!$B$4:$L$2003,MATCH($O$3&amp;"-"&amp;$C152,Calc!$I$4:$I$2003,0),3),"")</f>
        <v/>
      </c>
      <c r="F152" s="242" t="str">
        <f>IFERROR(INDEX(Calc!$B$4:$L$2003,MATCH($O$3&amp;"-"&amp;$C152,Calc!$I$4:$I$2003,0),4),"")</f>
        <v/>
      </c>
      <c r="G152" s="242" t="str">
        <f>IFERROR(INDEX(Calc!$B$4:$L$2003,MATCH($O$3&amp;"-"&amp;$C152,Calc!$I$4:$I$2003,0),5),"")</f>
        <v/>
      </c>
      <c r="H152" s="129" t="str">
        <f>IFERROR(IF(I152="Closed","―",INDEX(Calc!$B$4:$L$2003,MATCH($O$3&amp;"-"&amp;$C152,Calc!$I$4:$I$2003,0),10)),"")</f>
        <v/>
      </c>
      <c r="I152" s="130"/>
      <c r="J152" s="59"/>
    </row>
    <row r="153" spans="2:10" x14ac:dyDescent="0.25">
      <c r="B153" s="58"/>
      <c r="C153" s="127">
        <v>139</v>
      </c>
      <c r="D153" s="128" t="str">
        <f>IFERROR(INDEX(Calc!$B$4:$L$2003,MATCH($O$3&amp;"-"&amp;C153,Calc!$I$4:$I$2003,0),2),"")</f>
        <v/>
      </c>
      <c r="E153" s="127" t="str">
        <f>IFERROR(INDEX(Calc!$B$4:$L$2003,MATCH($O$3&amp;"-"&amp;$C153,Calc!$I$4:$I$2003,0),3),"")</f>
        <v/>
      </c>
      <c r="F153" s="242" t="str">
        <f>IFERROR(INDEX(Calc!$B$4:$L$2003,MATCH($O$3&amp;"-"&amp;$C153,Calc!$I$4:$I$2003,0),4),"")</f>
        <v/>
      </c>
      <c r="G153" s="242" t="str">
        <f>IFERROR(INDEX(Calc!$B$4:$L$2003,MATCH($O$3&amp;"-"&amp;$C153,Calc!$I$4:$I$2003,0),5),"")</f>
        <v/>
      </c>
      <c r="H153" s="129" t="str">
        <f>IFERROR(IF(I153="Closed","―",INDEX(Calc!$B$4:$L$2003,MATCH($O$3&amp;"-"&amp;$C153,Calc!$I$4:$I$2003,0),10)),"")</f>
        <v/>
      </c>
      <c r="I153" s="130"/>
      <c r="J153" s="59"/>
    </row>
    <row r="154" spans="2:10" x14ac:dyDescent="0.25">
      <c r="B154" s="58"/>
      <c r="C154" s="127">
        <v>140</v>
      </c>
      <c r="D154" s="128" t="str">
        <f>IFERROR(INDEX(Calc!$B$4:$L$2003,MATCH($O$3&amp;"-"&amp;C154,Calc!$I$4:$I$2003,0),2),"")</f>
        <v/>
      </c>
      <c r="E154" s="127" t="str">
        <f>IFERROR(INDEX(Calc!$B$4:$L$2003,MATCH($O$3&amp;"-"&amp;$C154,Calc!$I$4:$I$2003,0),3),"")</f>
        <v/>
      </c>
      <c r="F154" s="242" t="str">
        <f>IFERROR(INDEX(Calc!$B$4:$L$2003,MATCH($O$3&amp;"-"&amp;$C154,Calc!$I$4:$I$2003,0),4),"")</f>
        <v/>
      </c>
      <c r="G154" s="242" t="str">
        <f>IFERROR(INDEX(Calc!$B$4:$L$2003,MATCH($O$3&amp;"-"&amp;$C154,Calc!$I$4:$I$2003,0),5),"")</f>
        <v/>
      </c>
      <c r="H154" s="129" t="str">
        <f>IFERROR(IF(I154="Closed","―",INDEX(Calc!$B$4:$L$2003,MATCH($O$3&amp;"-"&amp;$C154,Calc!$I$4:$I$2003,0),10)),"")</f>
        <v/>
      </c>
      <c r="I154" s="130"/>
      <c r="J154" s="59"/>
    </row>
    <row r="155" spans="2:10" x14ac:dyDescent="0.25">
      <c r="B155" s="58"/>
      <c r="C155" s="127">
        <v>141</v>
      </c>
      <c r="D155" s="128" t="str">
        <f>IFERROR(INDEX(Calc!$B$4:$L$2003,MATCH($O$3&amp;"-"&amp;C155,Calc!$I$4:$I$2003,0),2),"")</f>
        <v/>
      </c>
      <c r="E155" s="127" t="str">
        <f>IFERROR(INDEX(Calc!$B$4:$L$2003,MATCH($O$3&amp;"-"&amp;$C155,Calc!$I$4:$I$2003,0),3),"")</f>
        <v/>
      </c>
      <c r="F155" s="242" t="str">
        <f>IFERROR(INDEX(Calc!$B$4:$L$2003,MATCH($O$3&amp;"-"&amp;$C155,Calc!$I$4:$I$2003,0),4),"")</f>
        <v/>
      </c>
      <c r="G155" s="242" t="str">
        <f>IFERROR(INDEX(Calc!$B$4:$L$2003,MATCH($O$3&amp;"-"&amp;$C155,Calc!$I$4:$I$2003,0),5),"")</f>
        <v/>
      </c>
      <c r="H155" s="129" t="str">
        <f>IFERROR(IF(I155="Closed","―",INDEX(Calc!$B$4:$L$2003,MATCH($O$3&amp;"-"&amp;$C155,Calc!$I$4:$I$2003,0),10)),"")</f>
        <v/>
      </c>
      <c r="I155" s="130"/>
      <c r="J155" s="59"/>
    </row>
    <row r="156" spans="2:10" x14ac:dyDescent="0.25">
      <c r="B156" s="58"/>
      <c r="C156" s="127">
        <v>142</v>
      </c>
      <c r="D156" s="128" t="str">
        <f>IFERROR(INDEX(Calc!$B$4:$L$2003,MATCH($O$3&amp;"-"&amp;C156,Calc!$I$4:$I$2003,0),2),"")</f>
        <v/>
      </c>
      <c r="E156" s="127" t="str">
        <f>IFERROR(INDEX(Calc!$B$4:$L$2003,MATCH($O$3&amp;"-"&amp;$C156,Calc!$I$4:$I$2003,0),3),"")</f>
        <v/>
      </c>
      <c r="F156" s="242" t="str">
        <f>IFERROR(INDEX(Calc!$B$4:$L$2003,MATCH($O$3&amp;"-"&amp;$C156,Calc!$I$4:$I$2003,0),4),"")</f>
        <v/>
      </c>
      <c r="G156" s="242" t="str">
        <f>IFERROR(INDEX(Calc!$B$4:$L$2003,MATCH($O$3&amp;"-"&amp;$C156,Calc!$I$4:$I$2003,0),5),"")</f>
        <v/>
      </c>
      <c r="H156" s="129" t="str">
        <f>IFERROR(IF(I156="Closed","―",INDEX(Calc!$B$4:$L$2003,MATCH($O$3&amp;"-"&amp;$C156,Calc!$I$4:$I$2003,0),10)),"")</f>
        <v/>
      </c>
      <c r="I156" s="130"/>
      <c r="J156" s="59"/>
    </row>
    <row r="157" spans="2:10" x14ac:dyDescent="0.25">
      <c r="B157" s="58"/>
      <c r="C157" s="127">
        <v>143</v>
      </c>
      <c r="D157" s="128" t="str">
        <f>IFERROR(INDEX(Calc!$B$4:$L$2003,MATCH($O$3&amp;"-"&amp;C157,Calc!$I$4:$I$2003,0),2),"")</f>
        <v/>
      </c>
      <c r="E157" s="127" t="str">
        <f>IFERROR(INDEX(Calc!$B$4:$L$2003,MATCH($O$3&amp;"-"&amp;$C157,Calc!$I$4:$I$2003,0),3),"")</f>
        <v/>
      </c>
      <c r="F157" s="242" t="str">
        <f>IFERROR(INDEX(Calc!$B$4:$L$2003,MATCH($O$3&amp;"-"&amp;$C157,Calc!$I$4:$I$2003,0),4),"")</f>
        <v/>
      </c>
      <c r="G157" s="242" t="str">
        <f>IFERROR(INDEX(Calc!$B$4:$L$2003,MATCH($O$3&amp;"-"&amp;$C157,Calc!$I$4:$I$2003,0),5),"")</f>
        <v/>
      </c>
      <c r="H157" s="129" t="str">
        <f>IFERROR(IF(I157="Closed","―",INDEX(Calc!$B$4:$L$2003,MATCH($O$3&amp;"-"&amp;$C157,Calc!$I$4:$I$2003,0),10)),"")</f>
        <v/>
      </c>
      <c r="I157" s="130"/>
      <c r="J157" s="59"/>
    </row>
    <row r="158" spans="2:10" x14ac:dyDescent="0.25">
      <c r="B158" s="58"/>
      <c r="C158" s="127">
        <v>144</v>
      </c>
      <c r="D158" s="128" t="str">
        <f>IFERROR(INDEX(Calc!$B$4:$L$2003,MATCH($O$3&amp;"-"&amp;C158,Calc!$I$4:$I$2003,0),2),"")</f>
        <v/>
      </c>
      <c r="E158" s="127" t="str">
        <f>IFERROR(INDEX(Calc!$B$4:$L$2003,MATCH($O$3&amp;"-"&amp;$C158,Calc!$I$4:$I$2003,0),3),"")</f>
        <v/>
      </c>
      <c r="F158" s="242" t="str">
        <f>IFERROR(INDEX(Calc!$B$4:$L$2003,MATCH($O$3&amp;"-"&amp;$C158,Calc!$I$4:$I$2003,0),4),"")</f>
        <v/>
      </c>
      <c r="G158" s="242" t="str">
        <f>IFERROR(INDEX(Calc!$B$4:$L$2003,MATCH($O$3&amp;"-"&amp;$C158,Calc!$I$4:$I$2003,0),5),"")</f>
        <v/>
      </c>
      <c r="H158" s="129" t="str">
        <f>IFERROR(IF(I158="Closed","―",INDEX(Calc!$B$4:$L$2003,MATCH($O$3&amp;"-"&amp;$C158,Calc!$I$4:$I$2003,0),10)),"")</f>
        <v/>
      </c>
      <c r="I158" s="130"/>
      <c r="J158" s="59"/>
    </row>
    <row r="159" spans="2:10" x14ac:dyDescent="0.25">
      <c r="B159" s="58"/>
      <c r="C159" s="127">
        <v>145</v>
      </c>
      <c r="D159" s="128" t="str">
        <f>IFERROR(INDEX(Calc!$B$4:$L$2003,MATCH($O$3&amp;"-"&amp;C159,Calc!$I$4:$I$2003,0),2),"")</f>
        <v/>
      </c>
      <c r="E159" s="127" t="str">
        <f>IFERROR(INDEX(Calc!$B$4:$L$2003,MATCH($O$3&amp;"-"&amp;$C159,Calc!$I$4:$I$2003,0),3),"")</f>
        <v/>
      </c>
      <c r="F159" s="242" t="str">
        <f>IFERROR(INDEX(Calc!$B$4:$L$2003,MATCH($O$3&amp;"-"&amp;$C159,Calc!$I$4:$I$2003,0),4),"")</f>
        <v/>
      </c>
      <c r="G159" s="242" t="str">
        <f>IFERROR(INDEX(Calc!$B$4:$L$2003,MATCH($O$3&amp;"-"&amp;$C159,Calc!$I$4:$I$2003,0),5),"")</f>
        <v/>
      </c>
      <c r="H159" s="129" t="str">
        <f>IFERROR(IF(I159="Closed","―",INDEX(Calc!$B$4:$L$2003,MATCH($O$3&amp;"-"&amp;$C159,Calc!$I$4:$I$2003,0),10)),"")</f>
        <v/>
      </c>
      <c r="I159" s="130"/>
      <c r="J159" s="59"/>
    </row>
    <row r="160" spans="2:10" x14ac:dyDescent="0.25">
      <c r="B160" s="58"/>
      <c r="C160" s="127">
        <v>146</v>
      </c>
      <c r="D160" s="128" t="str">
        <f>IFERROR(INDEX(Calc!$B$4:$L$2003,MATCH($O$3&amp;"-"&amp;C160,Calc!$I$4:$I$2003,0),2),"")</f>
        <v/>
      </c>
      <c r="E160" s="127" t="str">
        <f>IFERROR(INDEX(Calc!$B$4:$L$2003,MATCH($O$3&amp;"-"&amp;$C160,Calc!$I$4:$I$2003,0),3),"")</f>
        <v/>
      </c>
      <c r="F160" s="242" t="str">
        <f>IFERROR(INDEX(Calc!$B$4:$L$2003,MATCH($O$3&amp;"-"&amp;$C160,Calc!$I$4:$I$2003,0),4),"")</f>
        <v/>
      </c>
      <c r="G160" s="242" t="str">
        <f>IFERROR(INDEX(Calc!$B$4:$L$2003,MATCH($O$3&amp;"-"&amp;$C160,Calc!$I$4:$I$2003,0),5),"")</f>
        <v/>
      </c>
      <c r="H160" s="129" t="str">
        <f>IFERROR(IF(I160="Closed","―",INDEX(Calc!$B$4:$L$2003,MATCH($O$3&amp;"-"&amp;$C160,Calc!$I$4:$I$2003,0),10)),"")</f>
        <v/>
      </c>
      <c r="I160" s="130"/>
      <c r="J160" s="59"/>
    </row>
    <row r="161" spans="2:10" x14ac:dyDescent="0.25">
      <c r="B161" s="58"/>
      <c r="C161" s="127">
        <v>147</v>
      </c>
      <c r="D161" s="128" t="str">
        <f>IFERROR(INDEX(Calc!$B$4:$L$2003,MATCH($O$3&amp;"-"&amp;C161,Calc!$I$4:$I$2003,0),2),"")</f>
        <v/>
      </c>
      <c r="E161" s="127" t="str">
        <f>IFERROR(INDEX(Calc!$B$4:$L$2003,MATCH($O$3&amp;"-"&amp;$C161,Calc!$I$4:$I$2003,0),3),"")</f>
        <v/>
      </c>
      <c r="F161" s="242" t="str">
        <f>IFERROR(INDEX(Calc!$B$4:$L$2003,MATCH($O$3&amp;"-"&amp;$C161,Calc!$I$4:$I$2003,0),4),"")</f>
        <v/>
      </c>
      <c r="G161" s="242" t="str">
        <f>IFERROR(INDEX(Calc!$B$4:$L$2003,MATCH($O$3&amp;"-"&amp;$C161,Calc!$I$4:$I$2003,0),5),"")</f>
        <v/>
      </c>
      <c r="H161" s="129" t="str">
        <f>IFERROR(IF(I161="Closed","―",INDEX(Calc!$B$4:$L$2003,MATCH($O$3&amp;"-"&amp;$C161,Calc!$I$4:$I$2003,0),10)),"")</f>
        <v/>
      </c>
      <c r="I161" s="130"/>
      <c r="J161" s="59"/>
    </row>
    <row r="162" spans="2:10" x14ac:dyDescent="0.25">
      <c r="B162" s="58"/>
      <c r="C162" s="127">
        <v>148</v>
      </c>
      <c r="D162" s="128" t="str">
        <f>IFERROR(INDEX(Calc!$B$4:$L$2003,MATCH($O$3&amp;"-"&amp;C162,Calc!$I$4:$I$2003,0),2),"")</f>
        <v/>
      </c>
      <c r="E162" s="127" t="str">
        <f>IFERROR(INDEX(Calc!$B$4:$L$2003,MATCH($O$3&amp;"-"&amp;$C162,Calc!$I$4:$I$2003,0),3),"")</f>
        <v/>
      </c>
      <c r="F162" s="242" t="str">
        <f>IFERROR(INDEX(Calc!$B$4:$L$2003,MATCH($O$3&amp;"-"&amp;$C162,Calc!$I$4:$I$2003,0),4),"")</f>
        <v/>
      </c>
      <c r="G162" s="242" t="str">
        <f>IFERROR(INDEX(Calc!$B$4:$L$2003,MATCH($O$3&amp;"-"&amp;$C162,Calc!$I$4:$I$2003,0),5),"")</f>
        <v/>
      </c>
      <c r="H162" s="129" t="str">
        <f>IFERROR(IF(I162="Closed","―",INDEX(Calc!$B$4:$L$2003,MATCH($O$3&amp;"-"&amp;$C162,Calc!$I$4:$I$2003,0),10)),"")</f>
        <v/>
      </c>
      <c r="I162" s="130"/>
      <c r="J162" s="59"/>
    </row>
    <row r="163" spans="2:10" x14ac:dyDescent="0.25">
      <c r="B163" s="58"/>
      <c r="C163" s="127">
        <v>149</v>
      </c>
      <c r="D163" s="128" t="str">
        <f>IFERROR(INDEX(Calc!$B$4:$L$2003,MATCH($O$3&amp;"-"&amp;C163,Calc!$I$4:$I$2003,0),2),"")</f>
        <v/>
      </c>
      <c r="E163" s="127" t="str">
        <f>IFERROR(INDEX(Calc!$B$4:$L$2003,MATCH($O$3&amp;"-"&amp;$C163,Calc!$I$4:$I$2003,0),3),"")</f>
        <v/>
      </c>
      <c r="F163" s="242" t="str">
        <f>IFERROR(INDEX(Calc!$B$4:$L$2003,MATCH($O$3&amp;"-"&amp;$C163,Calc!$I$4:$I$2003,0),4),"")</f>
        <v/>
      </c>
      <c r="G163" s="242" t="str">
        <f>IFERROR(INDEX(Calc!$B$4:$L$2003,MATCH($O$3&amp;"-"&amp;$C163,Calc!$I$4:$I$2003,0),5),"")</f>
        <v/>
      </c>
      <c r="H163" s="129" t="str">
        <f>IFERROR(IF(I163="Closed","―",INDEX(Calc!$B$4:$L$2003,MATCH($O$3&amp;"-"&amp;$C163,Calc!$I$4:$I$2003,0),10)),"")</f>
        <v/>
      </c>
      <c r="I163" s="130"/>
      <c r="J163" s="59"/>
    </row>
    <row r="164" spans="2:10" x14ac:dyDescent="0.25">
      <c r="B164" s="58"/>
      <c r="C164" s="127">
        <v>150</v>
      </c>
      <c r="D164" s="128" t="str">
        <f>IFERROR(INDEX(Calc!$B$4:$L$2003,MATCH($O$3&amp;"-"&amp;C164,Calc!$I$4:$I$2003,0),2),"")</f>
        <v/>
      </c>
      <c r="E164" s="127" t="str">
        <f>IFERROR(INDEX(Calc!$B$4:$L$2003,MATCH($O$3&amp;"-"&amp;$C164,Calc!$I$4:$I$2003,0),3),"")</f>
        <v/>
      </c>
      <c r="F164" s="242" t="str">
        <f>IFERROR(INDEX(Calc!$B$4:$L$2003,MATCH($O$3&amp;"-"&amp;$C164,Calc!$I$4:$I$2003,0),4),"")</f>
        <v/>
      </c>
      <c r="G164" s="242" t="str">
        <f>IFERROR(INDEX(Calc!$B$4:$L$2003,MATCH($O$3&amp;"-"&amp;$C164,Calc!$I$4:$I$2003,0),5),"")</f>
        <v/>
      </c>
      <c r="H164" s="129" t="str">
        <f>IFERROR(IF(I164="Closed","―",INDEX(Calc!$B$4:$L$2003,MATCH($O$3&amp;"-"&amp;$C164,Calc!$I$4:$I$2003,0),10)),"")</f>
        <v/>
      </c>
      <c r="I164" s="130"/>
      <c r="J164" s="59"/>
    </row>
    <row r="165" spans="2:10" x14ac:dyDescent="0.25">
      <c r="B165" s="58"/>
      <c r="C165" s="127">
        <v>151</v>
      </c>
      <c r="D165" s="128" t="str">
        <f>IFERROR(INDEX(Calc!$B$4:$L$2003,MATCH($O$3&amp;"-"&amp;C165,Calc!$I$4:$I$2003,0),2),"")</f>
        <v/>
      </c>
      <c r="E165" s="127" t="str">
        <f>IFERROR(INDEX(Calc!$B$4:$L$2003,MATCH($O$3&amp;"-"&amp;$C165,Calc!$I$4:$I$2003,0),3),"")</f>
        <v/>
      </c>
      <c r="F165" s="242" t="str">
        <f>IFERROR(INDEX(Calc!$B$4:$L$2003,MATCH($O$3&amp;"-"&amp;$C165,Calc!$I$4:$I$2003,0),4),"")</f>
        <v/>
      </c>
      <c r="G165" s="242" t="str">
        <f>IFERROR(INDEX(Calc!$B$4:$L$2003,MATCH($O$3&amp;"-"&amp;$C165,Calc!$I$4:$I$2003,0),5),"")</f>
        <v/>
      </c>
      <c r="H165" s="129" t="str">
        <f>IFERROR(IF(I165="Closed","―",INDEX(Calc!$B$4:$L$2003,MATCH($O$3&amp;"-"&amp;$C165,Calc!$I$4:$I$2003,0),10)),"")</f>
        <v/>
      </c>
      <c r="I165" s="130"/>
      <c r="J165" s="59"/>
    </row>
    <row r="166" spans="2:10" x14ac:dyDescent="0.25">
      <c r="B166" s="58"/>
      <c r="C166" s="127">
        <v>152</v>
      </c>
      <c r="D166" s="128" t="str">
        <f>IFERROR(INDEX(Calc!$B$4:$L$2003,MATCH($O$3&amp;"-"&amp;C166,Calc!$I$4:$I$2003,0),2),"")</f>
        <v/>
      </c>
      <c r="E166" s="127" t="str">
        <f>IFERROR(INDEX(Calc!$B$4:$L$2003,MATCH($O$3&amp;"-"&amp;$C166,Calc!$I$4:$I$2003,0),3),"")</f>
        <v/>
      </c>
      <c r="F166" s="242" t="str">
        <f>IFERROR(INDEX(Calc!$B$4:$L$2003,MATCH($O$3&amp;"-"&amp;$C166,Calc!$I$4:$I$2003,0),4),"")</f>
        <v/>
      </c>
      <c r="G166" s="242" t="str">
        <f>IFERROR(INDEX(Calc!$B$4:$L$2003,MATCH($O$3&amp;"-"&amp;$C166,Calc!$I$4:$I$2003,0),5),"")</f>
        <v/>
      </c>
      <c r="H166" s="129" t="str">
        <f>IFERROR(IF(I166="Closed","―",INDEX(Calc!$B$4:$L$2003,MATCH($O$3&amp;"-"&amp;$C166,Calc!$I$4:$I$2003,0),10)),"")</f>
        <v/>
      </c>
      <c r="I166" s="130"/>
      <c r="J166" s="59"/>
    </row>
    <row r="167" spans="2:10" x14ac:dyDescent="0.25">
      <c r="B167" s="58"/>
      <c r="C167" s="127">
        <v>153</v>
      </c>
      <c r="D167" s="128" t="str">
        <f>IFERROR(INDEX(Calc!$B$4:$L$2003,MATCH($O$3&amp;"-"&amp;C167,Calc!$I$4:$I$2003,0),2),"")</f>
        <v/>
      </c>
      <c r="E167" s="127" t="str">
        <f>IFERROR(INDEX(Calc!$B$4:$L$2003,MATCH($O$3&amp;"-"&amp;$C167,Calc!$I$4:$I$2003,0),3),"")</f>
        <v/>
      </c>
      <c r="F167" s="242" t="str">
        <f>IFERROR(INDEX(Calc!$B$4:$L$2003,MATCH($O$3&amp;"-"&amp;$C167,Calc!$I$4:$I$2003,0),4),"")</f>
        <v/>
      </c>
      <c r="G167" s="242" t="str">
        <f>IFERROR(INDEX(Calc!$B$4:$L$2003,MATCH($O$3&amp;"-"&amp;$C167,Calc!$I$4:$I$2003,0),5),"")</f>
        <v/>
      </c>
      <c r="H167" s="129" t="str">
        <f>IFERROR(IF(I167="Closed","―",INDEX(Calc!$B$4:$L$2003,MATCH($O$3&amp;"-"&amp;$C167,Calc!$I$4:$I$2003,0),10)),"")</f>
        <v/>
      </c>
      <c r="I167" s="130"/>
      <c r="J167" s="59"/>
    </row>
    <row r="168" spans="2:10" x14ac:dyDescent="0.25">
      <c r="B168" s="58"/>
      <c r="C168" s="127">
        <v>154</v>
      </c>
      <c r="D168" s="128" t="str">
        <f>IFERROR(INDEX(Calc!$B$4:$L$2003,MATCH($O$3&amp;"-"&amp;C168,Calc!$I$4:$I$2003,0),2),"")</f>
        <v/>
      </c>
      <c r="E168" s="127" t="str">
        <f>IFERROR(INDEX(Calc!$B$4:$L$2003,MATCH($O$3&amp;"-"&amp;$C168,Calc!$I$4:$I$2003,0),3),"")</f>
        <v/>
      </c>
      <c r="F168" s="242" t="str">
        <f>IFERROR(INDEX(Calc!$B$4:$L$2003,MATCH($O$3&amp;"-"&amp;$C168,Calc!$I$4:$I$2003,0),4),"")</f>
        <v/>
      </c>
      <c r="G168" s="242" t="str">
        <f>IFERROR(INDEX(Calc!$B$4:$L$2003,MATCH($O$3&amp;"-"&amp;$C168,Calc!$I$4:$I$2003,0),5),"")</f>
        <v/>
      </c>
      <c r="H168" s="129" t="str">
        <f>IFERROR(IF(I168="Closed","―",INDEX(Calc!$B$4:$L$2003,MATCH($O$3&amp;"-"&amp;$C168,Calc!$I$4:$I$2003,0),10)),"")</f>
        <v/>
      </c>
      <c r="I168" s="130"/>
      <c r="J168" s="59"/>
    </row>
    <row r="169" spans="2:10" x14ac:dyDescent="0.25">
      <c r="B169" s="58"/>
      <c r="C169" s="127">
        <v>155</v>
      </c>
      <c r="D169" s="128" t="str">
        <f>IFERROR(INDEX(Calc!$B$4:$L$2003,MATCH($O$3&amp;"-"&amp;C169,Calc!$I$4:$I$2003,0),2),"")</f>
        <v/>
      </c>
      <c r="E169" s="127" t="str">
        <f>IFERROR(INDEX(Calc!$B$4:$L$2003,MATCH($O$3&amp;"-"&amp;$C169,Calc!$I$4:$I$2003,0),3),"")</f>
        <v/>
      </c>
      <c r="F169" s="242" t="str">
        <f>IFERROR(INDEX(Calc!$B$4:$L$2003,MATCH($O$3&amp;"-"&amp;$C169,Calc!$I$4:$I$2003,0),4),"")</f>
        <v/>
      </c>
      <c r="G169" s="242" t="str">
        <f>IFERROR(INDEX(Calc!$B$4:$L$2003,MATCH($O$3&amp;"-"&amp;$C169,Calc!$I$4:$I$2003,0),5),"")</f>
        <v/>
      </c>
      <c r="H169" s="129" t="str">
        <f>IFERROR(IF(I169="Closed","―",INDEX(Calc!$B$4:$L$2003,MATCH($O$3&amp;"-"&amp;$C169,Calc!$I$4:$I$2003,0),10)),"")</f>
        <v/>
      </c>
      <c r="I169" s="130"/>
      <c r="J169" s="59"/>
    </row>
    <row r="170" spans="2:10" x14ac:dyDescent="0.25">
      <c r="B170" s="58"/>
      <c r="C170" s="127">
        <v>156</v>
      </c>
      <c r="D170" s="128" t="str">
        <f>IFERROR(INDEX(Calc!$B$4:$L$2003,MATCH($O$3&amp;"-"&amp;C170,Calc!$I$4:$I$2003,0),2),"")</f>
        <v/>
      </c>
      <c r="E170" s="127" t="str">
        <f>IFERROR(INDEX(Calc!$B$4:$L$2003,MATCH($O$3&amp;"-"&amp;$C170,Calc!$I$4:$I$2003,0),3),"")</f>
        <v/>
      </c>
      <c r="F170" s="242" t="str">
        <f>IFERROR(INDEX(Calc!$B$4:$L$2003,MATCH($O$3&amp;"-"&amp;$C170,Calc!$I$4:$I$2003,0),4),"")</f>
        <v/>
      </c>
      <c r="G170" s="242" t="str">
        <f>IFERROR(INDEX(Calc!$B$4:$L$2003,MATCH($O$3&amp;"-"&amp;$C170,Calc!$I$4:$I$2003,0),5),"")</f>
        <v/>
      </c>
      <c r="H170" s="129" t="str">
        <f>IFERROR(IF(I170="Closed","―",INDEX(Calc!$B$4:$L$2003,MATCH($O$3&amp;"-"&amp;$C170,Calc!$I$4:$I$2003,0),10)),"")</f>
        <v/>
      </c>
      <c r="I170" s="130"/>
      <c r="J170" s="59"/>
    </row>
    <row r="171" spans="2:10" x14ac:dyDescent="0.25">
      <c r="B171" s="58"/>
      <c r="C171" s="127">
        <v>157</v>
      </c>
      <c r="D171" s="128" t="str">
        <f>IFERROR(INDEX(Calc!$B$4:$L$2003,MATCH($O$3&amp;"-"&amp;C171,Calc!$I$4:$I$2003,0),2),"")</f>
        <v/>
      </c>
      <c r="E171" s="127" t="str">
        <f>IFERROR(INDEX(Calc!$B$4:$L$2003,MATCH($O$3&amp;"-"&amp;$C171,Calc!$I$4:$I$2003,0),3),"")</f>
        <v/>
      </c>
      <c r="F171" s="242" t="str">
        <f>IFERROR(INDEX(Calc!$B$4:$L$2003,MATCH($O$3&amp;"-"&amp;$C171,Calc!$I$4:$I$2003,0),4),"")</f>
        <v/>
      </c>
      <c r="G171" s="242" t="str">
        <f>IFERROR(INDEX(Calc!$B$4:$L$2003,MATCH($O$3&amp;"-"&amp;$C171,Calc!$I$4:$I$2003,0),5),"")</f>
        <v/>
      </c>
      <c r="H171" s="129" t="str">
        <f>IFERROR(IF(I171="Closed","―",INDEX(Calc!$B$4:$L$2003,MATCH($O$3&amp;"-"&amp;$C171,Calc!$I$4:$I$2003,0),10)),"")</f>
        <v/>
      </c>
      <c r="I171" s="130"/>
      <c r="J171" s="59"/>
    </row>
    <row r="172" spans="2:10" x14ac:dyDescent="0.25">
      <c r="B172" s="58"/>
      <c r="C172" s="127">
        <v>158</v>
      </c>
      <c r="D172" s="128" t="str">
        <f>IFERROR(INDEX(Calc!$B$4:$L$2003,MATCH($O$3&amp;"-"&amp;C172,Calc!$I$4:$I$2003,0),2),"")</f>
        <v/>
      </c>
      <c r="E172" s="127" t="str">
        <f>IFERROR(INDEX(Calc!$B$4:$L$2003,MATCH($O$3&amp;"-"&amp;$C172,Calc!$I$4:$I$2003,0),3),"")</f>
        <v/>
      </c>
      <c r="F172" s="242" t="str">
        <f>IFERROR(INDEX(Calc!$B$4:$L$2003,MATCH($O$3&amp;"-"&amp;$C172,Calc!$I$4:$I$2003,0),4),"")</f>
        <v/>
      </c>
      <c r="G172" s="242" t="str">
        <f>IFERROR(INDEX(Calc!$B$4:$L$2003,MATCH($O$3&amp;"-"&amp;$C172,Calc!$I$4:$I$2003,0),5),"")</f>
        <v/>
      </c>
      <c r="H172" s="129" t="str">
        <f>IFERROR(IF(I172="Closed","―",INDEX(Calc!$B$4:$L$2003,MATCH($O$3&amp;"-"&amp;$C172,Calc!$I$4:$I$2003,0),10)),"")</f>
        <v/>
      </c>
      <c r="I172" s="130"/>
      <c r="J172" s="59"/>
    </row>
    <row r="173" spans="2:10" x14ac:dyDescent="0.25">
      <c r="B173" s="58"/>
      <c r="C173" s="127">
        <v>159</v>
      </c>
      <c r="D173" s="128" t="str">
        <f>IFERROR(INDEX(Calc!$B$4:$L$2003,MATCH($O$3&amp;"-"&amp;C173,Calc!$I$4:$I$2003,0),2),"")</f>
        <v/>
      </c>
      <c r="E173" s="127" t="str">
        <f>IFERROR(INDEX(Calc!$B$4:$L$2003,MATCH($O$3&amp;"-"&amp;$C173,Calc!$I$4:$I$2003,0),3),"")</f>
        <v/>
      </c>
      <c r="F173" s="242" t="str">
        <f>IFERROR(INDEX(Calc!$B$4:$L$2003,MATCH($O$3&amp;"-"&amp;$C173,Calc!$I$4:$I$2003,0),4),"")</f>
        <v/>
      </c>
      <c r="G173" s="242" t="str">
        <f>IFERROR(INDEX(Calc!$B$4:$L$2003,MATCH($O$3&amp;"-"&amp;$C173,Calc!$I$4:$I$2003,0),5),"")</f>
        <v/>
      </c>
      <c r="H173" s="129" t="str">
        <f>IFERROR(IF(I173="Closed","―",INDEX(Calc!$B$4:$L$2003,MATCH($O$3&amp;"-"&amp;$C173,Calc!$I$4:$I$2003,0),10)),"")</f>
        <v/>
      </c>
      <c r="I173" s="130"/>
      <c r="J173" s="59"/>
    </row>
    <row r="174" spans="2:10" x14ac:dyDescent="0.25">
      <c r="B174" s="58"/>
      <c r="C174" s="127">
        <v>160</v>
      </c>
      <c r="D174" s="128" t="str">
        <f>IFERROR(INDEX(Calc!$B$4:$L$2003,MATCH($O$3&amp;"-"&amp;C174,Calc!$I$4:$I$2003,0),2),"")</f>
        <v/>
      </c>
      <c r="E174" s="127" t="str">
        <f>IFERROR(INDEX(Calc!$B$4:$L$2003,MATCH($O$3&amp;"-"&amp;$C174,Calc!$I$4:$I$2003,0),3),"")</f>
        <v/>
      </c>
      <c r="F174" s="242" t="str">
        <f>IFERROR(INDEX(Calc!$B$4:$L$2003,MATCH($O$3&amp;"-"&amp;$C174,Calc!$I$4:$I$2003,0),4),"")</f>
        <v/>
      </c>
      <c r="G174" s="242" t="str">
        <f>IFERROR(INDEX(Calc!$B$4:$L$2003,MATCH($O$3&amp;"-"&amp;$C174,Calc!$I$4:$I$2003,0),5),"")</f>
        <v/>
      </c>
      <c r="H174" s="129" t="str">
        <f>IFERROR(IF(I174="Closed","―",INDEX(Calc!$B$4:$L$2003,MATCH($O$3&amp;"-"&amp;$C174,Calc!$I$4:$I$2003,0),10)),"")</f>
        <v/>
      </c>
      <c r="I174" s="130"/>
      <c r="J174" s="59"/>
    </row>
    <row r="175" spans="2:10" x14ac:dyDescent="0.25">
      <c r="B175" s="58"/>
      <c r="C175" s="127">
        <v>161</v>
      </c>
      <c r="D175" s="128" t="str">
        <f>IFERROR(INDEX(Calc!$B$4:$L$2003,MATCH($O$3&amp;"-"&amp;C175,Calc!$I$4:$I$2003,0),2),"")</f>
        <v/>
      </c>
      <c r="E175" s="127" t="str">
        <f>IFERROR(INDEX(Calc!$B$4:$L$2003,MATCH($O$3&amp;"-"&amp;$C175,Calc!$I$4:$I$2003,0),3),"")</f>
        <v/>
      </c>
      <c r="F175" s="242" t="str">
        <f>IFERROR(INDEX(Calc!$B$4:$L$2003,MATCH($O$3&amp;"-"&amp;$C175,Calc!$I$4:$I$2003,0),4),"")</f>
        <v/>
      </c>
      <c r="G175" s="242" t="str">
        <f>IFERROR(INDEX(Calc!$B$4:$L$2003,MATCH($O$3&amp;"-"&amp;$C175,Calc!$I$4:$I$2003,0),5),"")</f>
        <v/>
      </c>
      <c r="H175" s="129" t="str">
        <f>IFERROR(IF(I175="Closed","―",INDEX(Calc!$B$4:$L$2003,MATCH($O$3&amp;"-"&amp;$C175,Calc!$I$4:$I$2003,0),10)),"")</f>
        <v/>
      </c>
      <c r="I175" s="130"/>
      <c r="J175" s="59"/>
    </row>
    <row r="176" spans="2:10" x14ac:dyDescent="0.25">
      <c r="B176" s="58"/>
      <c r="C176" s="127">
        <v>162</v>
      </c>
      <c r="D176" s="128" t="str">
        <f>IFERROR(INDEX(Calc!$B$4:$L$2003,MATCH($O$3&amp;"-"&amp;C176,Calc!$I$4:$I$2003,0),2),"")</f>
        <v/>
      </c>
      <c r="E176" s="127" t="str">
        <f>IFERROR(INDEX(Calc!$B$4:$L$2003,MATCH($O$3&amp;"-"&amp;$C176,Calc!$I$4:$I$2003,0),3),"")</f>
        <v/>
      </c>
      <c r="F176" s="242" t="str">
        <f>IFERROR(INDEX(Calc!$B$4:$L$2003,MATCH($O$3&amp;"-"&amp;$C176,Calc!$I$4:$I$2003,0),4),"")</f>
        <v/>
      </c>
      <c r="G176" s="242" t="str">
        <f>IFERROR(INDEX(Calc!$B$4:$L$2003,MATCH($O$3&amp;"-"&amp;$C176,Calc!$I$4:$I$2003,0),5),"")</f>
        <v/>
      </c>
      <c r="H176" s="129" t="str">
        <f>IFERROR(IF(I176="Closed","―",INDEX(Calc!$B$4:$L$2003,MATCH($O$3&amp;"-"&amp;$C176,Calc!$I$4:$I$2003,0),10)),"")</f>
        <v/>
      </c>
      <c r="I176" s="130"/>
      <c r="J176" s="59"/>
    </row>
    <row r="177" spans="2:10" x14ac:dyDescent="0.25">
      <c r="B177" s="58"/>
      <c r="C177" s="127">
        <v>163</v>
      </c>
      <c r="D177" s="128" t="str">
        <f>IFERROR(INDEX(Calc!$B$4:$L$2003,MATCH($O$3&amp;"-"&amp;C177,Calc!$I$4:$I$2003,0),2),"")</f>
        <v/>
      </c>
      <c r="E177" s="127" t="str">
        <f>IFERROR(INDEX(Calc!$B$4:$L$2003,MATCH($O$3&amp;"-"&amp;$C177,Calc!$I$4:$I$2003,0),3),"")</f>
        <v/>
      </c>
      <c r="F177" s="242" t="str">
        <f>IFERROR(INDEX(Calc!$B$4:$L$2003,MATCH($O$3&amp;"-"&amp;$C177,Calc!$I$4:$I$2003,0),4),"")</f>
        <v/>
      </c>
      <c r="G177" s="242" t="str">
        <f>IFERROR(INDEX(Calc!$B$4:$L$2003,MATCH($O$3&amp;"-"&amp;$C177,Calc!$I$4:$I$2003,0),5),"")</f>
        <v/>
      </c>
      <c r="H177" s="129" t="str">
        <f>IFERROR(IF(I177="Closed","―",INDEX(Calc!$B$4:$L$2003,MATCH($O$3&amp;"-"&amp;$C177,Calc!$I$4:$I$2003,0),10)),"")</f>
        <v/>
      </c>
      <c r="I177" s="130"/>
      <c r="J177" s="59"/>
    </row>
    <row r="178" spans="2:10" x14ac:dyDescent="0.25">
      <c r="B178" s="58"/>
      <c r="C178" s="127">
        <v>164</v>
      </c>
      <c r="D178" s="128" t="str">
        <f>IFERROR(INDEX(Calc!$B$4:$L$2003,MATCH($O$3&amp;"-"&amp;C178,Calc!$I$4:$I$2003,0),2),"")</f>
        <v/>
      </c>
      <c r="E178" s="127" t="str">
        <f>IFERROR(INDEX(Calc!$B$4:$L$2003,MATCH($O$3&amp;"-"&amp;$C178,Calc!$I$4:$I$2003,0),3),"")</f>
        <v/>
      </c>
      <c r="F178" s="242" t="str">
        <f>IFERROR(INDEX(Calc!$B$4:$L$2003,MATCH($O$3&amp;"-"&amp;$C178,Calc!$I$4:$I$2003,0),4),"")</f>
        <v/>
      </c>
      <c r="G178" s="242" t="str">
        <f>IFERROR(INDEX(Calc!$B$4:$L$2003,MATCH($O$3&amp;"-"&amp;$C178,Calc!$I$4:$I$2003,0),5),"")</f>
        <v/>
      </c>
      <c r="H178" s="129" t="str">
        <f>IFERROR(IF(I178="Closed","―",INDEX(Calc!$B$4:$L$2003,MATCH($O$3&amp;"-"&amp;$C178,Calc!$I$4:$I$2003,0),10)),"")</f>
        <v/>
      </c>
      <c r="I178" s="130"/>
      <c r="J178" s="59"/>
    </row>
    <row r="179" spans="2:10" x14ac:dyDescent="0.25">
      <c r="B179" s="58"/>
      <c r="C179" s="127">
        <v>165</v>
      </c>
      <c r="D179" s="128" t="str">
        <f>IFERROR(INDEX(Calc!$B$4:$L$2003,MATCH($O$3&amp;"-"&amp;C179,Calc!$I$4:$I$2003,0),2),"")</f>
        <v/>
      </c>
      <c r="E179" s="127" t="str">
        <f>IFERROR(INDEX(Calc!$B$4:$L$2003,MATCH($O$3&amp;"-"&amp;$C179,Calc!$I$4:$I$2003,0),3),"")</f>
        <v/>
      </c>
      <c r="F179" s="242" t="str">
        <f>IFERROR(INDEX(Calc!$B$4:$L$2003,MATCH($O$3&amp;"-"&amp;$C179,Calc!$I$4:$I$2003,0),4),"")</f>
        <v/>
      </c>
      <c r="G179" s="242" t="str">
        <f>IFERROR(INDEX(Calc!$B$4:$L$2003,MATCH($O$3&amp;"-"&amp;$C179,Calc!$I$4:$I$2003,0),5),"")</f>
        <v/>
      </c>
      <c r="H179" s="129" t="str">
        <f>IFERROR(IF(I179="Closed","―",INDEX(Calc!$B$4:$L$2003,MATCH($O$3&amp;"-"&amp;$C179,Calc!$I$4:$I$2003,0),10)),"")</f>
        <v/>
      </c>
      <c r="I179" s="130"/>
      <c r="J179" s="59"/>
    </row>
    <row r="180" spans="2:10" x14ac:dyDescent="0.25">
      <c r="B180" s="58"/>
      <c r="C180" s="127">
        <v>166</v>
      </c>
      <c r="D180" s="128" t="str">
        <f>IFERROR(INDEX(Calc!$B$4:$L$2003,MATCH($O$3&amp;"-"&amp;C180,Calc!$I$4:$I$2003,0),2),"")</f>
        <v/>
      </c>
      <c r="E180" s="127" t="str">
        <f>IFERROR(INDEX(Calc!$B$4:$L$2003,MATCH($O$3&amp;"-"&amp;$C180,Calc!$I$4:$I$2003,0),3),"")</f>
        <v/>
      </c>
      <c r="F180" s="242" t="str">
        <f>IFERROR(INDEX(Calc!$B$4:$L$2003,MATCH($O$3&amp;"-"&amp;$C180,Calc!$I$4:$I$2003,0),4),"")</f>
        <v/>
      </c>
      <c r="G180" s="242" t="str">
        <f>IFERROR(INDEX(Calc!$B$4:$L$2003,MATCH($O$3&amp;"-"&amp;$C180,Calc!$I$4:$I$2003,0),5),"")</f>
        <v/>
      </c>
      <c r="H180" s="129" t="str">
        <f>IFERROR(IF(I180="Closed","―",INDEX(Calc!$B$4:$L$2003,MATCH($O$3&amp;"-"&amp;$C180,Calc!$I$4:$I$2003,0),10)),"")</f>
        <v/>
      </c>
      <c r="I180" s="130"/>
      <c r="J180" s="59"/>
    </row>
    <row r="181" spans="2:10" x14ac:dyDescent="0.25">
      <c r="B181" s="58"/>
      <c r="C181" s="127">
        <v>167</v>
      </c>
      <c r="D181" s="128" t="str">
        <f>IFERROR(INDEX(Calc!$B$4:$L$2003,MATCH($O$3&amp;"-"&amp;C181,Calc!$I$4:$I$2003,0),2),"")</f>
        <v/>
      </c>
      <c r="E181" s="127" t="str">
        <f>IFERROR(INDEX(Calc!$B$4:$L$2003,MATCH($O$3&amp;"-"&amp;$C181,Calc!$I$4:$I$2003,0),3),"")</f>
        <v/>
      </c>
      <c r="F181" s="242" t="str">
        <f>IFERROR(INDEX(Calc!$B$4:$L$2003,MATCH($O$3&amp;"-"&amp;$C181,Calc!$I$4:$I$2003,0),4),"")</f>
        <v/>
      </c>
      <c r="G181" s="242" t="str">
        <f>IFERROR(INDEX(Calc!$B$4:$L$2003,MATCH($O$3&amp;"-"&amp;$C181,Calc!$I$4:$I$2003,0),5),"")</f>
        <v/>
      </c>
      <c r="H181" s="129" t="str">
        <f>IFERROR(IF(I181="Closed","―",INDEX(Calc!$B$4:$L$2003,MATCH($O$3&amp;"-"&amp;$C181,Calc!$I$4:$I$2003,0),10)),"")</f>
        <v/>
      </c>
      <c r="I181" s="130"/>
      <c r="J181" s="59"/>
    </row>
    <row r="182" spans="2:10" x14ac:dyDescent="0.25">
      <c r="B182" s="58"/>
      <c r="C182" s="127">
        <v>168</v>
      </c>
      <c r="D182" s="128" t="str">
        <f>IFERROR(INDEX(Calc!$B$4:$L$2003,MATCH($O$3&amp;"-"&amp;C182,Calc!$I$4:$I$2003,0),2),"")</f>
        <v/>
      </c>
      <c r="E182" s="127" t="str">
        <f>IFERROR(INDEX(Calc!$B$4:$L$2003,MATCH($O$3&amp;"-"&amp;$C182,Calc!$I$4:$I$2003,0),3),"")</f>
        <v/>
      </c>
      <c r="F182" s="242" t="str">
        <f>IFERROR(INDEX(Calc!$B$4:$L$2003,MATCH($O$3&amp;"-"&amp;$C182,Calc!$I$4:$I$2003,0),4),"")</f>
        <v/>
      </c>
      <c r="G182" s="242" t="str">
        <f>IFERROR(INDEX(Calc!$B$4:$L$2003,MATCH($O$3&amp;"-"&amp;$C182,Calc!$I$4:$I$2003,0),5),"")</f>
        <v/>
      </c>
      <c r="H182" s="129" t="str">
        <f>IFERROR(IF(I182="Closed","―",INDEX(Calc!$B$4:$L$2003,MATCH($O$3&amp;"-"&amp;$C182,Calc!$I$4:$I$2003,0),10)),"")</f>
        <v/>
      </c>
      <c r="I182" s="130"/>
      <c r="J182" s="59"/>
    </row>
    <row r="183" spans="2:10" x14ac:dyDescent="0.25">
      <c r="B183" s="58"/>
      <c r="C183" s="127">
        <v>169</v>
      </c>
      <c r="D183" s="128" t="str">
        <f>IFERROR(INDEX(Calc!$B$4:$L$2003,MATCH($O$3&amp;"-"&amp;C183,Calc!$I$4:$I$2003,0),2),"")</f>
        <v/>
      </c>
      <c r="E183" s="127" t="str">
        <f>IFERROR(INDEX(Calc!$B$4:$L$2003,MATCH($O$3&amp;"-"&amp;$C183,Calc!$I$4:$I$2003,0),3),"")</f>
        <v/>
      </c>
      <c r="F183" s="242" t="str">
        <f>IFERROR(INDEX(Calc!$B$4:$L$2003,MATCH($O$3&amp;"-"&amp;$C183,Calc!$I$4:$I$2003,0),4),"")</f>
        <v/>
      </c>
      <c r="G183" s="242" t="str">
        <f>IFERROR(INDEX(Calc!$B$4:$L$2003,MATCH($O$3&amp;"-"&amp;$C183,Calc!$I$4:$I$2003,0),5),"")</f>
        <v/>
      </c>
      <c r="H183" s="129" t="str">
        <f>IFERROR(IF(I183="Closed","―",INDEX(Calc!$B$4:$L$2003,MATCH($O$3&amp;"-"&amp;$C183,Calc!$I$4:$I$2003,0),10)),"")</f>
        <v/>
      </c>
      <c r="I183" s="130"/>
      <c r="J183" s="59"/>
    </row>
    <row r="184" spans="2:10" x14ac:dyDescent="0.25">
      <c r="B184" s="58"/>
      <c r="C184" s="127">
        <v>170</v>
      </c>
      <c r="D184" s="128" t="str">
        <f>IFERROR(INDEX(Calc!$B$4:$L$2003,MATCH($O$3&amp;"-"&amp;C184,Calc!$I$4:$I$2003,0),2),"")</f>
        <v/>
      </c>
      <c r="E184" s="127" t="str">
        <f>IFERROR(INDEX(Calc!$B$4:$L$2003,MATCH($O$3&amp;"-"&amp;$C184,Calc!$I$4:$I$2003,0),3),"")</f>
        <v/>
      </c>
      <c r="F184" s="242" t="str">
        <f>IFERROR(INDEX(Calc!$B$4:$L$2003,MATCH($O$3&amp;"-"&amp;$C184,Calc!$I$4:$I$2003,0),4),"")</f>
        <v/>
      </c>
      <c r="G184" s="242" t="str">
        <f>IFERROR(INDEX(Calc!$B$4:$L$2003,MATCH($O$3&amp;"-"&amp;$C184,Calc!$I$4:$I$2003,0),5),"")</f>
        <v/>
      </c>
      <c r="H184" s="129" t="str">
        <f>IFERROR(IF(I184="Closed","―",INDEX(Calc!$B$4:$L$2003,MATCH($O$3&amp;"-"&amp;$C184,Calc!$I$4:$I$2003,0),10)),"")</f>
        <v/>
      </c>
      <c r="I184" s="130"/>
      <c r="J184" s="59"/>
    </row>
    <row r="185" spans="2:10" x14ac:dyDescent="0.25">
      <c r="B185" s="58"/>
      <c r="C185" s="127">
        <v>171</v>
      </c>
      <c r="D185" s="128" t="str">
        <f>IFERROR(INDEX(Calc!$B$4:$L$2003,MATCH($O$3&amp;"-"&amp;C185,Calc!$I$4:$I$2003,0),2),"")</f>
        <v/>
      </c>
      <c r="E185" s="127" t="str">
        <f>IFERROR(INDEX(Calc!$B$4:$L$2003,MATCH($O$3&amp;"-"&amp;$C185,Calc!$I$4:$I$2003,0),3),"")</f>
        <v/>
      </c>
      <c r="F185" s="242" t="str">
        <f>IFERROR(INDEX(Calc!$B$4:$L$2003,MATCH($O$3&amp;"-"&amp;$C185,Calc!$I$4:$I$2003,0),4),"")</f>
        <v/>
      </c>
      <c r="G185" s="242" t="str">
        <f>IFERROR(INDEX(Calc!$B$4:$L$2003,MATCH($O$3&amp;"-"&amp;$C185,Calc!$I$4:$I$2003,0),5),"")</f>
        <v/>
      </c>
      <c r="H185" s="129" t="str">
        <f>IFERROR(IF(I185="Closed","―",INDEX(Calc!$B$4:$L$2003,MATCH($O$3&amp;"-"&amp;$C185,Calc!$I$4:$I$2003,0),10)),"")</f>
        <v/>
      </c>
      <c r="I185" s="130"/>
      <c r="J185" s="59"/>
    </row>
    <row r="186" spans="2:10" x14ac:dyDescent="0.25">
      <c r="B186" s="58"/>
      <c r="C186" s="127">
        <v>172</v>
      </c>
      <c r="D186" s="128" t="str">
        <f>IFERROR(INDEX(Calc!$B$4:$L$2003,MATCH($O$3&amp;"-"&amp;C186,Calc!$I$4:$I$2003,0),2),"")</f>
        <v/>
      </c>
      <c r="E186" s="127" t="str">
        <f>IFERROR(INDEX(Calc!$B$4:$L$2003,MATCH($O$3&amp;"-"&amp;$C186,Calc!$I$4:$I$2003,0),3),"")</f>
        <v/>
      </c>
      <c r="F186" s="242" t="str">
        <f>IFERROR(INDEX(Calc!$B$4:$L$2003,MATCH($O$3&amp;"-"&amp;$C186,Calc!$I$4:$I$2003,0),4),"")</f>
        <v/>
      </c>
      <c r="G186" s="242" t="str">
        <f>IFERROR(INDEX(Calc!$B$4:$L$2003,MATCH($O$3&amp;"-"&amp;$C186,Calc!$I$4:$I$2003,0),5),"")</f>
        <v/>
      </c>
      <c r="H186" s="129" t="str">
        <f>IFERROR(IF(I186="Closed","―",INDEX(Calc!$B$4:$L$2003,MATCH($O$3&amp;"-"&amp;$C186,Calc!$I$4:$I$2003,0),10)),"")</f>
        <v/>
      </c>
      <c r="I186" s="130"/>
      <c r="J186" s="59"/>
    </row>
    <row r="187" spans="2:10" x14ac:dyDescent="0.25">
      <c r="B187" s="58"/>
      <c r="C187" s="127">
        <v>173</v>
      </c>
      <c r="D187" s="128" t="str">
        <f>IFERROR(INDEX(Calc!$B$4:$L$2003,MATCH($O$3&amp;"-"&amp;C187,Calc!$I$4:$I$2003,0),2),"")</f>
        <v/>
      </c>
      <c r="E187" s="127" t="str">
        <f>IFERROR(INDEX(Calc!$B$4:$L$2003,MATCH($O$3&amp;"-"&amp;$C187,Calc!$I$4:$I$2003,0),3),"")</f>
        <v/>
      </c>
      <c r="F187" s="242" t="str">
        <f>IFERROR(INDEX(Calc!$B$4:$L$2003,MATCH($O$3&amp;"-"&amp;$C187,Calc!$I$4:$I$2003,0),4),"")</f>
        <v/>
      </c>
      <c r="G187" s="242" t="str">
        <f>IFERROR(INDEX(Calc!$B$4:$L$2003,MATCH($O$3&amp;"-"&amp;$C187,Calc!$I$4:$I$2003,0),5),"")</f>
        <v/>
      </c>
      <c r="H187" s="129" t="str">
        <f>IFERROR(IF(I187="Closed","―",INDEX(Calc!$B$4:$L$2003,MATCH($O$3&amp;"-"&amp;$C187,Calc!$I$4:$I$2003,0),10)),"")</f>
        <v/>
      </c>
      <c r="I187" s="130"/>
      <c r="J187" s="59"/>
    </row>
    <row r="188" spans="2:10" x14ac:dyDescent="0.25">
      <c r="B188" s="58"/>
      <c r="C188" s="127">
        <v>174</v>
      </c>
      <c r="D188" s="128" t="str">
        <f>IFERROR(INDEX(Calc!$B$4:$L$2003,MATCH($O$3&amp;"-"&amp;C188,Calc!$I$4:$I$2003,0),2),"")</f>
        <v/>
      </c>
      <c r="E188" s="127" t="str">
        <f>IFERROR(INDEX(Calc!$B$4:$L$2003,MATCH($O$3&amp;"-"&amp;$C188,Calc!$I$4:$I$2003,0),3),"")</f>
        <v/>
      </c>
      <c r="F188" s="242" t="str">
        <f>IFERROR(INDEX(Calc!$B$4:$L$2003,MATCH($O$3&amp;"-"&amp;$C188,Calc!$I$4:$I$2003,0),4),"")</f>
        <v/>
      </c>
      <c r="G188" s="242" t="str">
        <f>IFERROR(INDEX(Calc!$B$4:$L$2003,MATCH($O$3&amp;"-"&amp;$C188,Calc!$I$4:$I$2003,0),5),"")</f>
        <v/>
      </c>
      <c r="H188" s="129" t="str">
        <f>IFERROR(IF(I188="Closed","―",INDEX(Calc!$B$4:$L$2003,MATCH($O$3&amp;"-"&amp;$C188,Calc!$I$4:$I$2003,0),10)),"")</f>
        <v/>
      </c>
      <c r="I188" s="130"/>
      <c r="J188" s="59"/>
    </row>
    <row r="189" spans="2:10" x14ac:dyDescent="0.25">
      <c r="B189" s="58"/>
      <c r="C189" s="127">
        <v>175</v>
      </c>
      <c r="D189" s="128" t="str">
        <f>IFERROR(INDEX(Calc!$B$4:$L$2003,MATCH($O$3&amp;"-"&amp;C189,Calc!$I$4:$I$2003,0),2),"")</f>
        <v/>
      </c>
      <c r="E189" s="127" t="str">
        <f>IFERROR(INDEX(Calc!$B$4:$L$2003,MATCH($O$3&amp;"-"&amp;$C189,Calc!$I$4:$I$2003,0),3),"")</f>
        <v/>
      </c>
      <c r="F189" s="242" t="str">
        <f>IFERROR(INDEX(Calc!$B$4:$L$2003,MATCH($O$3&amp;"-"&amp;$C189,Calc!$I$4:$I$2003,0),4),"")</f>
        <v/>
      </c>
      <c r="G189" s="242" t="str">
        <f>IFERROR(INDEX(Calc!$B$4:$L$2003,MATCH($O$3&amp;"-"&amp;$C189,Calc!$I$4:$I$2003,0),5),"")</f>
        <v/>
      </c>
      <c r="H189" s="129" t="str">
        <f>IFERROR(IF(I189="Closed","―",INDEX(Calc!$B$4:$L$2003,MATCH($O$3&amp;"-"&amp;$C189,Calc!$I$4:$I$2003,0),10)),"")</f>
        <v/>
      </c>
      <c r="I189" s="130"/>
      <c r="J189" s="59"/>
    </row>
    <row r="190" spans="2:10" x14ac:dyDescent="0.25">
      <c r="B190" s="58"/>
      <c r="C190" s="127">
        <v>176</v>
      </c>
      <c r="D190" s="128" t="str">
        <f>IFERROR(INDEX(Calc!$B$4:$L$2003,MATCH($O$3&amp;"-"&amp;C190,Calc!$I$4:$I$2003,0),2),"")</f>
        <v/>
      </c>
      <c r="E190" s="127" t="str">
        <f>IFERROR(INDEX(Calc!$B$4:$L$2003,MATCH($O$3&amp;"-"&amp;$C190,Calc!$I$4:$I$2003,0),3),"")</f>
        <v/>
      </c>
      <c r="F190" s="242" t="str">
        <f>IFERROR(INDEX(Calc!$B$4:$L$2003,MATCH($O$3&amp;"-"&amp;$C190,Calc!$I$4:$I$2003,0),4),"")</f>
        <v/>
      </c>
      <c r="G190" s="242" t="str">
        <f>IFERROR(INDEX(Calc!$B$4:$L$2003,MATCH($O$3&amp;"-"&amp;$C190,Calc!$I$4:$I$2003,0),5),"")</f>
        <v/>
      </c>
      <c r="H190" s="129" t="str">
        <f>IFERROR(IF(I190="Closed","―",INDEX(Calc!$B$4:$L$2003,MATCH($O$3&amp;"-"&amp;$C190,Calc!$I$4:$I$2003,0),10)),"")</f>
        <v/>
      </c>
      <c r="I190" s="130"/>
      <c r="J190" s="59"/>
    </row>
    <row r="191" spans="2:10" x14ac:dyDescent="0.25">
      <c r="B191" s="58"/>
      <c r="C191" s="127">
        <v>177</v>
      </c>
      <c r="D191" s="128" t="str">
        <f>IFERROR(INDEX(Calc!$B$4:$L$2003,MATCH($O$3&amp;"-"&amp;C191,Calc!$I$4:$I$2003,0),2),"")</f>
        <v/>
      </c>
      <c r="E191" s="127" t="str">
        <f>IFERROR(INDEX(Calc!$B$4:$L$2003,MATCH($O$3&amp;"-"&amp;$C191,Calc!$I$4:$I$2003,0),3),"")</f>
        <v/>
      </c>
      <c r="F191" s="242" t="str">
        <f>IFERROR(INDEX(Calc!$B$4:$L$2003,MATCH($O$3&amp;"-"&amp;$C191,Calc!$I$4:$I$2003,0),4),"")</f>
        <v/>
      </c>
      <c r="G191" s="242" t="str">
        <f>IFERROR(INDEX(Calc!$B$4:$L$2003,MATCH($O$3&amp;"-"&amp;$C191,Calc!$I$4:$I$2003,0),5),"")</f>
        <v/>
      </c>
      <c r="H191" s="129" t="str">
        <f>IFERROR(IF(I191="Closed","―",INDEX(Calc!$B$4:$L$2003,MATCH($O$3&amp;"-"&amp;$C191,Calc!$I$4:$I$2003,0),10)),"")</f>
        <v/>
      </c>
      <c r="I191" s="130"/>
      <c r="J191" s="59"/>
    </row>
    <row r="192" spans="2:10" x14ac:dyDescent="0.25">
      <c r="B192" s="58"/>
      <c r="C192" s="127">
        <v>178</v>
      </c>
      <c r="D192" s="128" t="str">
        <f>IFERROR(INDEX(Calc!$B$4:$L$2003,MATCH($O$3&amp;"-"&amp;C192,Calc!$I$4:$I$2003,0),2),"")</f>
        <v/>
      </c>
      <c r="E192" s="127" t="str">
        <f>IFERROR(INDEX(Calc!$B$4:$L$2003,MATCH($O$3&amp;"-"&amp;$C192,Calc!$I$4:$I$2003,0),3),"")</f>
        <v/>
      </c>
      <c r="F192" s="242" t="str">
        <f>IFERROR(INDEX(Calc!$B$4:$L$2003,MATCH($O$3&amp;"-"&amp;$C192,Calc!$I$4:$I$2003,0),4),"")</f>
        <v/>
      </c>
      <c r="G192" s="242" t="str">
        <f>IFERROR(INDEX(Calc!$B$4:$L$2003,MATCH($O$3&amp;"-"&amp;$C192,Calc!$I$4:$I$2003,0),5),"")</f>
        <v/>
      </c>
      <c r="H192" s="129" t="str">
        <f>IFERROR(IF(I192="Closed","―",INDEX(Calc!$B$4:$L$2003,MATCH($O$3&amp;"-"&amp;$C192,Calc!$I$4:$I$2003,0),10)),"")</f>
        <v/>
      </c>
      <c r="I192" s="130"/>
      <c r="J192" s="59"/>
    </row>
    <row r="193" spans="2:10" x14ac:dyDescent="0.25">
      <c r="B193" s="58"/>
      <c r="C193" s="127">
        <v>179</v>
      </c>
      <c r="D193" s="128" t="str">
        <f>IFERROR(INDEX(Calc!$B$4:$L$2003,MATCH($O$3&amp;"-"&amp;C193,Calc!$I$4:$I$2003,0),2),"")</f>
        <v/>
      </c>
      <c r="E193" s="127" t="str">
        <f>IFERROR(INDEX(Calc!$B$4:$L$2003,MATCH($O$3&amp;"-"&amp;$C193,Calc!$I$4:$I$2003,0),3),"")</f>
        <v/>
      </c>
      <c r="F193" s="242" t="str">
        <f>IFERROR(INDEX(Calc!$B$4:$L$2003,MATCH($O$3&amp;"-"&amp;$C193,Calc!$I$4:$I$2003,0),4),"")</f>
        <v/>
      </c>
      <c r="G193" s="242" t="str">
        <f>IFERROR(INDEX(Calc!$B$4:$L$2003,MATCH($O$3&amp;"-"&amp;$C193,Calc!$I$4:$I$2003,0),5),"")</f>
        <v/>
      </c>
      <c r="H193" s="129" t="str">
        <f>IFERROR(IF(I193="Closed","―",INDEX(Calc!$B$4:$L$2003,MATCH($O$3&amp;"-"&amp;$C193,Calc!$I$4:$I$2003,0),10)),"")</f>
        <v/>
      </c>
      <c r="I193" s="130"/>
      <c r="J193" s="59"/>
    </row>
    <row r="194" spans="2:10" x14ac:dyDescent="0.25">
      <c r="B194" s="58"/>
      <c r="C194" s="127">
        <v>180</v>
      </c>
      <c r="D194" s="128" t="str">
        <f>IFERROR(INDEX(Calc!$B$4:$L$2003,MATCH($O$3&amp;"-"&amp;C194,Calc!$I$4:$I$2003,0),2),"")</f>
        <v/>
      </c>
      <c r="E194" s="127" t="str">
        <f>IFERROR(INDEX(Calc!$B$4:$L$2003,MATCH($O$3&amp;"-"&amp;$C194,Calc!$I$4:$I$2003,0),3),"")</f>
        <v/>
      </c>
      <c r="F194" s="242" t="str">
        <f>IFERROR(INDEX(Calc!$B$4:$L$2003,MATCH($O$3&amp;"-"&amp;$C194,Calc!$I$4:$I$2003,0),4),"")</f>
        <v/>
      </c>
      <c r="G194" s="242" t="str">
        <f>IFERROR(INDEX(Calc!$B$4:$L$2003,MATCH($O$3&amp;"-"&amp;$C194,Calc!$I$4:$I$2003,0),5),"")</f>
        <v/>
      </c>
      <c r="H194" s="129" t="str">
        <f>IFERROR(IF(I194="Closed","―",INDEX(Calc!$B$4:$L$2003,MATCH($O$3&amp;"-"&amp;$C194,Calc!$I$4:$I$2003,0),10)),"")</f>
        <v/>
      </c>
      <c r="I194" s="130"/>
      <c r="J194" s="59"/>
    </row>
    <row r="195" spans="2:10" x14ac:dyDescent="0.25">
      <c r="B195" s="58"/>
      <c r="C195" s="127">
        <v>181</v>
      </c>
      <c r="D195" s="128" t="str">
        <f>IFERROR(INDEX(Calc!$B$4:$L$2003,MATCH($O$3&amp;"-"&amp;C195,Calc!$I$4:$I$2003,0),2),"")</f>
        <v/>
      </c>
      <c r="E195" s="127" t="str">
        <f>IFERROR(INDEX(Calc!$B$4:$L$2003,MATCH($O$3&amp;"-"&amp;$C195,Calc!$I$4:$I$2003,0),3),"")</f>
        <v/>
      </c>
      <c r="F195" s="242" t="str">
        <f>IFERROR(INDEX(Calc!$B$4:$L$2003,MATCH($O$3&amp;"-"&amp;$C195,Calc!$I$4:$I$2003,0),4),"")</f>
        <v/>
      </c>
      <c r="G195" s="242" t="str">
        <f>IFERROR(INDEX(Calc!$B$4:$L$2003,MATCH($O$3&amp;"-"&amp;$C195,Calc!$I$4:$I$2003,0),5),"")</f>
        <v/>
      </c>
      <c r="H195" s="129" t="str">
        <f>IFERROR(IF(I195="Closed","―",INDEX(Calc!$B$4:$L$2003,MATCH($O$3&amp;"-"&amp;$C195,Calc!$I$4:$I$2003,0),10)),"")</f>
        <v/>
      </c>
      <c r="I195" s="130"/>
      <c r="J195" s="59"/>
    </row>
    <row r="196" spans="2:10" x14ac:dyDescent="0.25">
      <c r="B196" s="58"/>
      <c r="C196" s="127">
        <v>182</v>
      </c>
      <c r="D196" s="128" t="str">
        <f>IFERROR(INDEX(Calc!$B$4:$L$2003,MATCH($O$3&amp;"-"&amp;C196,Calc!$I$4:$I$2003,0),2),"")</f>
        <v/>
      </c>
      <c r="E196" s="127" t="str">
        <f>IFERROR(INDEX(Calc!$B$4:$L$2003,MATCH($O$3&amp;"-"&amp;$C196,Calc!$I$4:$I$2003,0),3),"")</f>
        <v/>
      </c>
      <c r="F196" s="242" t="str">
        <f>IFERROR(INDEX(Calc!$B$4:$L$2003,MATCH($O$3&amp;"-"&amp;$C196,Calc!$I$4:$I$2003,0),4),"")</f>
        <v/>
      </c>
      <c r="G196" s="242" t="str">
        <f>IFERROR(INDEX(Calc!$B$4:$L$2003,MATCH($O$3&amp;"-"&amp;$C196,Calc!$I$4:$I$2003,0),5),"")</f>
        <v/>
      </c>
      <c r="H196" s="129" t="str">
        <f>IFERROR(IF(I196="Closed","―",INDEX(Calc!$B$4:$L$2003,MATCH($O$3&amp;"-"&amp;$C196,Calc!$I$4:$I$2003,0),10)),"")</f>
        <v/>
      </c>
      <c r="I196" s="130"/>
      <c r="J196" s="59"/>
    </row>
    <row r="197" spans="2:10" x14ac:dyDescent="0.25">
      <c r="B197" s="58"/>
      <c r="C197" s="127">
        <v>183</v>
      </c>
      <c r="D197" s="128" t="str">
        <f>IFERROR(INDEX(Calc!$B$4:$L$2003,MATCH($O$3&amp;"-"&amp;C197,Calc!$I$4:$I$2003,0),2),"")</f>
        <v/>
      </c>
      <c r="E197" s="127" t="str">
        <f>IFERROR(INDEX(Calc!$B$4:$L$2003,MATCH($O$3&amp;"-"&amp;$C197,Calc!$I$4:$I$2003,0),3),"")</f>
        <v/>
      </c>
      <c r="F197" s="242" t="str">
        <f>IFERROR(INDEX(Calc!$B$4:$L$2003,MATCH($O$3&amp;"-"&amp;$C197,Calc!$I$4:$I$2003,0),4),"")</f>
        <v/>
      </c>
      <c r="G197" s="242" t="str">
        <f>IFERROR(INDEX(Calc!$B$4:$L$2003,MATCH($O$3&amp;"-"&amp;$C197,Calc!$I$4:$I$2003,0),5),"")</f>
        <v/>
      </c>
      <c r="H197" s="129" t="str">
        <f>IFERROR(IF(I197="Closed","―",INDEX(Calc!$B$4:$L$2003,MATCH($O$3&amp;"-"&amp;$C197,Calc!$I$4:$I$2003,0),10)),"")</f>
        <v/>
      </c>
      <c r="I197" s="130"/>
      <c r="J197" s="59"/>
    </row>
    <row r="198" spans="2:10" x14ac:dyDescent="0.25">
      <c r="B198" s="58"/>
      <c r="C198" s="127">
        <v>184</v>
      </c>
      <c r="D198" s="128" t="str">
        <f>IFERROR(INDEX(Calc!$B$4:$L$2003,MATCH($O$3&amp;"-"&amp;C198,Calc!$I$4:$I$2003,0),2),"")</f>
        <v/>
      </c>
      <c r="E198" s="127" t="str">
        <f>IFERROR(INDEX(Calc!$B$4:$L$2003,MATCH($O$3&amp;"-"&amp;$C198,Calc!$I$4:$I$2003,0),3),"")</f>
        <v/>
      </c>
      <c r="F198" s="242" t="str">
        <f>IFERROR(INDEX(Calc!$B$4:$L$2003,MATCH($O$3&amp;"-"&amp;$C198,Calc!$I$4:$I$2003,0),4),"")</f>
        <v/>
      </c>
      <c r="G198" s="242" t="str">
        <f>IFERROR(INDEX(Calc!$B$4:$L$2003,MATCH($O$3&amp;"-"&amp;$C198,Calc!$I$4:$I$2003,0),5),"")</f>
        <v/>
      </c>
      <c r="H198" s="129" t="str">
        <f>IFERROR(IF(I198="Closed","―",INDEX(Calc!$B$4:$L$2003,MATCH($O$3&amp;"-"&amp;$C198,Calc!$I$4:$I$2003,0),10)),"")</f>
        <v/>
      </c>
      <c r="I198" s="130"/>
      <c r="J198" s="59"/>
    </row>
    <row r="199" spans="2:10" x14ac:dyDescent="0.25">
      <c r="B199" s="58"/>
      <c r="C199" s="127">
        <v>185</v>
      </c>
      <c r="D199" s="128" t="str">
        <f>IFERROR(INDEX(Calc!$B$4:$L$2003,MATCH($O$3&amp;"-"&amp;C199,Calc!$I$4:$I$2003,0),2),"")</f>
        <v/>
      </c>
      <c r="E199" s="127" t="str">
        <f>IFERROR(INDEX(Calc!$B$4:$L$2003,MATCH($O$3&amp;"-"&amp;$C199,Calc!$I$4:$I$2003,0),3),"")</f>
        <v/>
      </c>
      <c r="F199" s="242" t="str">
        <f>IFERROR(INDEX(Calc!$B$4:$L$2003,MATCH($O$3&amp;"-"&amp;$C199,Calc!$I$4:$I$2003,0),4),"")</f>
        <v/>
      </c>
      <c r="G199" s="242" t="str">
        <f>IFERROR(INDEX(Calc!$B$4:$L$2003,MATCH($O$3&amp;"-"&amp;$C199,Calc!$I$4:$I$2003,0),5),"")</f>
        <v/>
      </c>
      <c r="H199" s="129" t="str">
        <f>IFERROR(IF(I199="Closed","―",INDEX(Calc!$B$4:$L$2003,MATCH($O$3&amp;"-"&amp;$C199,Calc!$I$4:$I$2003,0),10)),"")</f>
        <v/>
      </c>
      <c r="I199" s="130"/>
      <c r="J199" s="59"/>
    </row>
    <row r="200" spans="2:10" x14ac:dyDescent="0.25">
      <c r="B200" s="58"/>
      <c r="C200" s="127">
        <v>186</v>
      </c>
      <c r="D200" s="128" t="str">
        <f>IFERROR(INDEX(Calc!$B$4:$L$2003,MATCH($O$3&amp;"-"&amp;C200,Calc!$I$4:$I$2003,0),2),"")</f>
        <v/>
      </c>
      <c r="E200" s="127" t="str">
        <f>IFERROR(INDEX(Calc!$B$4:$L$2003,MATCH($O$3&amp;"-"&amp;$C200,Calc!$I$4:$I$2003,0),3),"")</f>
        <v/>
      </c>
      <c r="F200" s="242" t="str">
        <f>IFERROR(INDEX(Calc!$B$4:$L$2003,MATCH($O$3&amp;"-"&amp;$C200,Calc!$I$4:$I$2003,0),4),"")</f>
        <v/>
      </c>
      <c r="G200" s="242" t="str">
        <f>IFERROR(INDEX(Calc!$B$4:$L$2003,MATCH($O$3&amp;"-"&amp;$C200,Calc!$I$4:$I$2003,0),5),"")</f>
        <v/>
      </c>
      <c r="H200" s="129" t="str">
        <f>IFERROR(IF(I200="Closed","―",INDEX(Calc!$B$4:$L$2003,MATCH($O$3&amp;"-"&amp;$C200,Calc!$I$4:$I$2003,0),10)),"")</f>
        <v/>
      </c>
      <c r="I200" s="130"/>
      <c r="J200" s="59"/>
    </row>
    <row r="201" spans="2:10" x14ac:dyDescent="0.25">
      <c r="B201" s="58"/>
      <c r="C201" s="127">
        <v>187</v>
      </c>
      <c r="D201" s="128" t="str">
        <f>IFERROR(INDEX(Calc!$B$4:$L$2003,MATCH($O$3&amp;"-"&amp;C201,Calc!$I$4:$I$2003,0),2),"")</f>
        <v/>
      </c>
      <c r="E201" s="127" t="str">
        <f>IFERROR(INDEX(Calc!$B$4:$L$2003,MATCH($O$3&amp;"-"&amp;$C201,Calc!$I$4:$I$2003,0),3),"")</f>
        <v/>
      </c>
      <c r="F201" s="242" t="str">
        <f>IFERROR(INDEX(Calc!$B$4:$L$2003,MATCH($O$3&amp;"-"&amp;$C201,Calc!$I$4:$I$2003,0),4),"")</f>
        <v/>
      </c>
      <c r="G201" s="242" t="str">
        <f>IFERROR(INDEX(Calc!$B$4:$L$2003,MATCH($O$3&amp;"-"&amp;$C201,Calc!$I$4:$I$2003,0),5),"")</f>
        <v/>
      </c>
      <c r="H201" s="129" t="str">
        <f>IFERROR(IF(I201="Closed","―",INDEX(Calc!$B$4:$L$2003,MATCH($O$3&amp;"-"&amp;$C201,Calc!$I$4:$I$2003,0),10)),"")</f>
        <v/>
      </c>
      <c r="I201" s="130"/>
      <c r="J201" s="59"/>
    </row>
    <row r="202" spans="2:10" x14ac:dyDescent="0.25">
      <c r="B202" s="58"/>
      <c r="C202" s="127">
        <v>188</v>
      </c>
      <c r="D202" s="128" t="str">
        <f>IFERROR(INDEX(Calc!$B$4:$L$2003,MATCH($O$3&amp;"-"&amp;C202,Calc!$I$4:$I$2003,0),2),"")</f>
        <v/>
      </c>
      <c r="E202" s="127" t="str">
        <f>IFERROR(INDEX(Calc!$B$4:$L$2003,MATCH($O$3&amp;"-"&amp;$C202,Calc!$I$4:$I$2003,0),3),"")</f>
        <v/>
      </c>
      <c r="F202" s="242" t="str">
        <f>IFERROR(INDEX(Calc!$B$4:$L$2003,MATCH($O$3&amp;"-"&amp;$C202,Calc!$I$4:$I$2003,0),4),"")</f>
        <v/>
      </c>
      <c r="G202" s="242" t="str">
        <f>IFERROR(INDEX(Calc!$B$4:$L$2003,MATCH($O$3&amp;"-"&amp;$C202,Calc!$I$4:$I$2003,0),5),"")</f>
        <v/>
      </c>
      <c r="H202" s="129" t="str">
        <f>IFERROR(IF(I202="Closed","―",INDEX(Calc!$B$4:$L$2003,MATCH($O$3&amp;"-"&amp;$C202,Calc!$I$4:$I$2003,0),10)),"")</f>
        <v/>
      </c>
      <c r="I202" s="130"/>
      <c r="J202" s="59"/>
    </row>
    <row r="203" spans="2:10" x14ac:dyDescent="0.25">
      <c r="B203" s="58"/>
      <c r="C203" s="127">
        <v>189</v>
      </c>
      <c r="D203" s="128" t="str">
        <f>IFERROR(INDEX(Calc!$B$4:$L$2003,MATCH($O$3&amp;"-"&amp;C203,Calc!$I$4:$I$2003,0),2),"")</f>
        <v/>
      </c>
      <c r="E203" s="127" t="str">
        <f>IFERROR(INDEX(Calc!$B$4:$L$2003,MATCH($O$3&amp;"-"&amp;$C203,Calc!$I$4:$I$2003,0),3),"")</f>
        <v/>
      </c>
      <c r="F203" s="242" t="str">
        <f>IFERROR(INDEX(Calc!$B$4:$L$2003,MATCH($O$3&amp;"-"&amp;$C203,Calc!$I$4:$I$2003,0),4),"")</f>
        <v/>
      </c>
      <c r="G203" s="242" t="str">
        <f>IFERROR(INDEX(Calc!$B$4:$L$2003,MATCH($O$3&amp;"-"&amp;$C203,Calc!$I$4:$I$2003,0),5),"")</f>
        <v/>
      </c>
      <c r="H203" s="129" t="str">
        <f>IFERROR(IF(I203="Closed","―",INDEX(Calc!$B$4:$L$2003,MATCH($O$3&amp;"-"&amp;$C203,Calc!$I$4:$I$2003,0),10)),"")</f>
        <v/>
      </c>
      <c r="I203" s="130"/>
      <c r="J203" s="59"/>
    </row>
    <row r="204" spans="2:10" x14ac:dyDescent="0.25">
      <c r="B204" s="58"/>
      <c r="C204" s="127">
        <v>190</v>
      </c>
      <c r="D204" s="128" t="str">
        <f>IFERROR(INDEX(Calc!$B$4:$L$2003,MATCH($O$3&amp;"-"&amp;C204,Calc!$I$4:$I$2003,0),2),"")</f>
        <v/>
      </c>
      <c r="E204" s="127" t="str">
        <f>IFERROR(INDEX(Calc!$B$4:$L$2003,MATCH($O$3&amp;"-"&amp;$C204,Calc!$I$4:$I$2003,0),3),"")</f>
        <v/>
      </c>
      <c r="F204" s="242" t="str">
        <f>IFERROR(INDEX(Calc!$B$4:$L$2003,MATCH($O$3&amp;"-"&amp;$C204,Calc!$I$4:$I$2003,0),4),"")</f>
        <v/>
      </c>
      <c r="G204" s="242" t="str">
        <f>IFERROR(INDEX(Calc!$B$4:$L$2003,MATCH($O$3&amp;"-"&amp;$C204,Calc!$I$4:$I$2003,0),5),"")</f>
        <v/>
      </c>
      <c r="H204" s="129" t="str">
        <f>IFERROR(IF(I204="Closed","―",INDEX(Calc!$B$4:$L$2003,MATCH($O$3&amp;"-"&amp;$C204,Calc!$I$4:$I$2003,0),10)),"")</f>
        <v/>
      </c>
      <c r="I204" s="130"/>
      <c r="J204" s="59"/>
    </row>
    <row r="205" spans="2:10" x14ac:dyDescent="0.25">
      <c r="B205" s="58"/>
      <c r="C205" s="127">
        <v>191</v>
      </c>
      <c r="D205" s="128" t="str">
        <f>IFERROR(INDEX(Calc!$B$4:$L$2003,MATCH($O$3&amp;"-"&amp;C205,Calc!$I$4:$I$2003,0),2),"")</f>
        <v/>
      </c>
      <c r="E205" s="127" t="str">
        <f>IFERROR(INDEX(Calc!$B$4:$L$2003,MATCH($O$3&amp;"-"&amp;$C205,Calc!$I$4:$I$2003,0),3),"")</f>
        <v/>
      </c>
      <c r="F205" s="242" t="str">
        <f>IFERROR(INDEX(Calc!$B$4:$L$2003,MATCH($O$3&amp;"-"&amp;$C205,Calc!$I$4:$I$2003,0),4),"")</f>
        <v/>
      </c>
      <c r="G205" s="242" t="str">
        <f>IFERROR(INDEX(Calc!$B$4:$L$2003,MATCH($O$3&amp;"-"&amp;$C205,Calc!$I$4:$I$2003,0),5),"")</f>
        <v/>
      </c>
      <c r="H205" s="129" t="str">
        <f>IFERROR(IF(I205="Closed","―",INDEX(Calc!$B$4:$L$2003,MATCH($O$3&amp;"-"&amp;$C205,Calc!$I$4:$I$2003,0),10)),"")</f>
        <v/>
      </c>
      <c r="I205" s="130"/>
      <c r="J205" s="59"/>
    </row>
    <row r="206" spans="2:10" x14ac:dyDescent="0.25">
      <c r="B206" s="58"/>
      <c r="C206" s="127">
        <v>192</v>
      </c>
      <c r="D206" s="128" t="str">
        <f>IFERROR(INDEX(Calc!$B$4:$L$2003,MATCH($O$3&amp;"-"&amp;C206,Calc!$I$4:$I$2003,0),2),"")</f>
        <v/>
      </c>
      <c r="E206" s="127" t="str">
        <f>IFERROR(INDEX(Calc!$B$4:$L$2003,MATCH($O$3&amp;"-"&amp;$C206,Calc!$I$4:$I$2003,0),3),"")</f>
        <v/>
      </c>
      <c r="F206" s="242" t="str">
        <f>IFERROR(INDEX(Calc!$B$4:$L$2003,MATCH($O$3&amp;"-"&amp;$C206,Calc!$I$4:$I$2003,0),4),"")</f>
        <v/>
      </c>
      <c r="G206" s="242" t="str">
        <f>IFERROR(INDEX(Calc!$B$4:$L$2003,MATCH($O$3&amp;"-"&amp;$C206,Calc!$I$4:$I$2003,0),5),"")</f>
        <v/>
      </c>
      <c r="H206" s="129" t="str">
        <f>IFERROR(IF(I206="Closed","―",INDEX(Calc!$B$4:$L$2003,MATCH($O$3&amp;"-"&amp;$C206,Calc!$I$4:$I$2003,0),10)),"")</f>
        <v/>
      </c>
      <c r="I206" s="130"/>
      <c r="J206" s="59"/>
    </row>
    <row r="207" spans="2:10" x14ac:dyDescent="0.25">
      <c r="B207" s="58"/>
      <c r="C207" s="127">
        <v>193</v>
      </c>
      <c r="D207" s="128" t="str">
        <f>IFERROR(INDEX(Calc!$B$4:$L$2003,MATCH($O$3&amp;"-"&amp;C207,Calc!$I$4:$I$2003,0),2),"")</f>
        <v/>
      </c>
      <c r="E207" s="127" t="str">
        <f>IFERROR(INDEX(Calc!$B$4:$L$2003,MATCH($O$3&amp;"-"&amp;$C207,Calc!$I$4:$I$2003,0),3),"")</f>
        <v/>
      </c>
      <c r="F207" s="242" t="str">
        <f>IFERROR(INDEX(Calc!$B$4:$L$2003,MATCH($O$3&amp;"-"&amp;$C207,Calc!$I$4:$I$2003,0),4),"")</f>
        <v/>
      </c>
      <c r="G207" s="242" t="str">
        <f>IFERROR(INDEX(Calc!$B$4:$L$2003,MATCH($O$3&amp;"-"&amp;$C207,Calc!$I$4:$I$2003,0),5),"")</f>
        <v/>
      </c>
      <c r="H207" s="129" t="str">
        <f>IFERROR(IF(I207="Closed","―",INDEX(Calc!$B$4:$L$2003,MATCH($O$3&amp;"-"&amp;$C207,Calc!$I$4:$I$2003,0),10)),"")</f>
        <v/>
      </c>
      <c r="I207" s="130"/>
      <c r="J207" s="59"/>
    </row>
    <row r="208" spans="2:10" x14ac:dyDescent="0.25">
      <c r="B208" s="58"/>
      <c r="C208" s="127">
        <v>194</v>
      </c>
      <c r="D208" s="128" t="str">
        <f>IFERROR(INDEX(Calc!$B$4:$L$2003,MATCH($O$3&amp;"-"&amp;C208,Calc!$I$4:$I$2003,0),2),"")</f>
        <v/>
      </c>
      <c r="E208" s="127" t="str">
        <f>IFERROR(INDEX(Calc!$B$4:$L$2003,MATCH($O$3&amp;"-"&amp;$C208,Calc!$I$4:$I$2003,0),3),"")</f>
        <v/>
      </c>
      <c r="F208" s="242" t="str">
        <f>IFERROR(INDEX(Calc!$B$4:$L$2003,MATCH($O$3&amp;"-"&amp;$C208,Calc!$I$4:$I$2003,0),4),"")</f>
        <v/>
      </c>
      <c r="G208" s="242" t="str">
        <f>IFERROR(INDEX(Calc!$B$4:$L$2003,MATCH($O$3&amp;"-"&amp;$C208,Calc!$I$4:$I$2003,0),5),"")</f>
        <v/>
      </c>
      <c r="H208" s="129" t="str">
        <f>IFERROR(IF(I208="Closed","―",INDEX(Calc!$B$4:$L$2003,MATCH($O$3&amp;"-"&amp;$C208,Calc!$I$4:$I$2003,0),10)),"")</f>
        <v/>
      </c>
      <c r="I208" s="130"/>
      <c r="J208" s="59"/>
    </row>
    <row r="209" spans="2:10" x14ac:dyDescent="0.25">
      <c r="B209" s="58"/>
      <c r="C209" s="127">
        <v>195</v>
      </c>
      <c r="D209" s="128" t="str">
        <f>IFERROR(INDEX(Calc!$B$4:$L$2003,MATCH($O$3&amp;"-"&amp;C209,Calc!$I$4:$I$2003,0),2),"")</f>
        <v/>
      </c>
      <c r="E209" s="127" t="str">
        <f>IFERROR(INDEX(Calc!$B$4:$L$2003,MATCH($O$3&amp;"-"&amp;$C209,Calc!$I$4:$I$2003,0),3),"")</f>
        <v/>
      </c>
      <c r="F209" s="242" t="str">
        <f>IFERROR(INDEX(Calc!$B$4:$L$2003,MATCH($O$3&amp;"-"&amp;$C209,Calc!$I$4:$I$2003,0),4),"")</f>
        <v/>
      </c>
      <c r="G209" s="242" t="str">
        <f>IFERROR(INDEX(Calc!$B$4:$L$2003,MATCH($O$3&amp;"-"&amp;$C209,Calc!$I$4:$I$2003,0),5),"")</f>
        <v/>
      </c>
      <c r="H209" s="129" t="str">
        <f>IFERROR(IF(I209="Closed","―",INDEX(Calc!$B$4:$L$2003,MATCH($O$3&amp;"-"&amp;$C209,Calc!$I$4:$I$2003,0),10)),"")</f>
        <v/>
      </c>
      <c r="I209" s="130"/>
      <c r="J209" s="59"/>
    </row>
    <row r="210" spans="2:10" x14ac:dyDescent="0.25">
      <c r="B210" s="58"/>
      <c r="C210" s="127">
        <v>196</v>
      </c>
      <c r="D210" s="128" t="str">
        <f>IFERROR(INDEX(Calc!$B$4:$L$2003,MATCH($O$3&amp;"-"&amp;C210,Calc!$I$4:$I$2003,0),2),"")</f>
        <v/>
      </c>
      <c r="E210" s="127" t="str">
        <f>IFERROR(INDEX(Calc!$B$4:$L$2003,MATCH($O$3&amp;"-"&amp;$C210,Calc!$I$4:$I$2003,0),3),"")</f>
        <v/>
      </c>
      <c r="F210" s="242" t="str">
        <f>IFERROR(INDEX(Calc!$B$4:$L$2003,MATCH($O$3&amp;"-"&amp;$C210,Calc!$I$4:$I$2003,0),4),"")</f>
        <v/>
      </c>
      <c r="G210" s="242" t="str">
        <f>IFERROR(INDEX(Calc!$B$4:$L$2003,MATCH($O$3&amp;"-"&amp;$C210,Calc!$I$4:$I$2003,0),5),"")</f>
        <v/>
      </c>
      <c r="H210" s="129" t="str">
        <f>IFERROR(IF(I210="Closed","―",INDEX(Calc!$B$4:$L$2003,MATCH($O$3&amp;"-"&amp;$C210,Calc!$I$4:$I$2003,0),10)),"")</f>
        <v/>
      </c>
      <c r="I210" s="130"/>
      <c r="J210" s="59"/>
    </row>
    <row r="211" spans="2:10" x14ac:dyDescent="0.25">
      <c r="B211" s="58"/>
      <c r="C211" s="127">
        <v>197</v>
      </c>
      <c r="D211" s="128" t="str">
        <f>IFERROR(INDEX(Calc!$B$4:$L$2003,MATCH($O$3&amp;"-"&amp;C211,Calc!$I$4:$I$2003,0),2),"")</f>
        <v/>
      </c>
      <c r="E211" s="127" t="str">
        <f>IFERROR(INDEX(Calc!$B$4:$L$2003,MATCH($O$3&amp;"-"&amp;$C211,Calc!$I$4:$I$2003,0),3),"")</f>
        <v/>
      </c>
      <c r="F211" s="242" t="str">
        <f>IFERROR(INDEX(Calc!$B$4:$L$2003,MATCH($O$3&amp;"-"&amp;$C211,Calc!$I$4:$I$2003,0),4),"")</f>
        <v/>
      </c>
      <c r="G211" s="242" t="str">
        <f>IFERROR(INDEX(Calc!$B$4:$L$2003,MATCH($O$3&amp;"-"&amp;$C211,Calc!$I$4:$I$2003,0),5),"")</f>
        <v/>
      </c>
      <c r="H211" s="129" t="str">
        <f>IFERROR(IF(I211="Closed","―",INDEX(Calc!$B$4:$L$2003,MATCH($O$3&amp;"-"&amp;$C211,Calc!$I$4:$I$2003,0),10)),"")</f>
        <v/>
      </c>
      <c r="I211" s="130"/>
      <c r="J211" s="59"/>
    </row>
    <row r="212" spans="2:10" x14ac:dyDescent="0.25">
      <c r="B212" s="58"/>
      <c r="C212" s="127">
        <v>198</v>
      </c>
      <c r="D212" s="128" t="str">
        <f>IFERROR(INDEX(Calc!$B$4:$L$2003,MATCH($O$3&amp;"-"&amp;C212,Calc!$I$4:$I$2003,0),2),"")</f>
        <v/>
      </c>
      <c r="E212" s="127" t="str">
        <f>IFERROR(INDEX(Calc!$B$4:$L$2003,MATCH($O$3&amp;"-"&amp;$C212,Calc!$I$4:$I$2003,0),3),"")</f>
        <v/>
      </c>
      <c r="F212" s="242" t="str">
        <f>IFERROR(INDEX(Calc!$B$4:$L$2003,MATCH($O$3&amp;"-"&amp;$C212,Calc!$I$4:$I$2003,0),4),"")</f>
        <v/>
      </c>
      <c r="G212" s="242" t="str">
        <f>IFERROR(INDEX(Calc!$B$4:$L$2003,MATCH($O$3&amp;"-"&amp;$C212,Calc!$I$4:$I$2003,0),5),"")</f>
        <v/>
      </c>
      <c r="H212" s="129" t="str">
        <f>IFERROR(IF(I212="Closed","―",INDEX(Calc!$B$4:$L$2003,MATCH($O$3&amp;"-"&amp;$C212,Calc!$I$4:$I$2003,0),10)),"")</f>
        <v/>
      </c>
      <c r="I212" s="130"/>
      <c r="J212" s="59"/>
    </row>
    <row r="213" spans="2:10" x14ac:dyDescent="0.25">
      <c r="B213" s="58"/>
      <c r="C213" s="127">
        <v>199</v>
      </c>
      <c r="D213" s="128" t="str">
        <f>IFERROR(INDEX(Calc!$B$4:$L$2003,MATCH($O$3&amp;"-"&amp;C213,Calc!$I$4:$I$2003,0),2),"")</f>
        <v/>
      </c>
      <c r="E213" s="127" t="str">
        <f>IFERROR(INDEX(Calc!$B$4:$L$2003,MATCH($O$3&amp;"-"&amp;$C213,Calc!$I$4:$I$2003,0),3),"")</f>
        <v/>
      </c>
      <c r="F213" s="242" t="str">
        <f>IFERROR(INDEX(Calc!$B$4:$L$2003,MATCH($O$3&amp;"-"&amp;$C213,Calc!$I$4:$I$2003,0),4),"")</f>
        <v/>
      </c>
      <c r="G213" s="242" t="str">
        <f>IFERROR(INDEX(Calc!$B$4:$L$2003,MATCH($O$3&amp;"-"&amp;$C213,Calc!$I$4:$I$2003,0),5),"")</f>
        <v/>
      </c>
      <c r="H213" s="129" t="str">
        <f>IFERROR(IF(I213="Closed","―",INDEX(Calc!$B$4:$L$2003,MATCH($O$3&amp;"-"&amp;$C213,Calc!$I$4:$I$2003,0),10)),"")</f>
        <v/>
      </c>
      <c r="I213" s="130"/>
      <c r="J213" s="59"/>
    </row>
    <row r="214" spans="2:10" x14ac:dyDescent="0.25">
      <c r="B214" s="58"/>
      <c r="C214" s="127">
        <v>200</v>
      </c>
      <c r="D214" s="128" t="str">
        <f>IFERROR(INDEX(Calc!$B$4:$L$2003,MATCH($O$3&amp;"-"&amp;C214,Calc!$I$4:$I$2003,0),2),"")</f>
        <v/>
      </c>
      <c r="E214" s="127" t="str">
        <f>IFERROR(INDEX(Calc!$B$4:$L$2003,MATCH($O$3&amp;"-"&amp;$C214,Calc!$I$4:$I$2003,0),3),"")</f>
        <v/>
      </c>
      <c r="F214" s="242" t="str">
        <f>IFERROR(INDEX(Calc!$B$4:$L$2003,MATCH($O$3&amp;"-"&amp;$C214,Calc!$I$4:$I$2003,0),4),"")</f>
        <v/>
      </c>
      <c r="G214" s="242" t="str">
        <f>IFERROR(INDEX(Calc!$B$4:$L$2003,MATCH($O$3&amp;"-"&amp;$C214,Calc!$I$4:$I$2003,0),5),"")</f>
        <v/>
      </c>
      <c r="H214" s="129" t="str">
        <f>IFERROR(IF(I214="Closed","―",INDEX(Calc!$B$4:$L$2003,MATCH($O$3&amp;"-"&amp;$C214,Calc!$I$4:$I$2003,0),10)),"")</f>
        <v/>
      </c>
      <c r="I214" s="130"/>
      <c r="J214" s="59"/>
    </row>
    <row r="215" spans="2:10" x14ac:dyDescent="0.25">
      <c r="B215" s="58"/>
      <c r="C215" s="127">
        <v>201</v>
      </c>
      <c r="D215" s="128" t="str">
        <f>IFERROR(INDEX(Calc!$B$4:$L$2003,MATCH($O$3&amp;"-"&amp;C215,Calc!$I$4:$I$2003,0),2),"")</f>
        <v/>
      </c>
      <c r="E215" s="127" t="str">
        <f>IFERROR(INDEX(Calc!$B$4:$L$2003,MATCH($O$3&amp;"-"&amp;$C215,Calc!$I$4:$I$2003,0),3),"")</f>
        <v/>
      </c>
      <c r="F215" s="242" t="str">
        <f>IFERROR(INDEX(Calc!$B$4:$L$2003,MATCH($O$3&amp;"-"&amp;$C215,Calc!$I$4:$I$2003,0),4),"")</f>
        <v/>
      </c>
      <c r="G215" s="242" t="str">
        <f>IFERROR(INDEX(Calc!$B$4:$L$2003,MATCH($O$3&amp;"-"&amp;$C215,Calc!$I$4:$I$2003,0),5),"")</f>
        <v/>
      </c>
      <c r="H215" s="129" t="str">
        <f>IFERROR(IF(I215="Closed","―",INDEX(Calc!$B$4:$L$2003,MATCH($O$3&amp;"-"&amp;$C215,Calc!$I$4:$I$2003,0),10)),"")</f>
        <v/>
      </c>
      <c r="I215" s="130"/>
      <c r="J215" s="59"/>
    </row>
    <row r="216" spans="2:10" x14ac:dyDescent="0.25">
      <c r="B216" s="58"/>
      <c r="C216" s="127">
        <v>202</v>
      </c>
      <c r="D216" s="128" t="str">
        <f>IFERROR(INDEX(Calc!$B$4:$L$2003,MATCH($O$3&amp;"-"&amp;C216,Calc!$I$4:$I$2003,0),2),"")</f>
        <v/>
      </c>
      <c r="E216" s="127" t="str">
        <f>IFERROR(INDEX(Calc!$B$4:$L$2003,MATCH($O$3&amp;"-"&amp;$C216,Calc!$I$4:$I$2003,0),3),"")</f>
        <v/>
      </c>
      <c r="F216" s="242" t="str">
        <f>IFERROR(INDEX(Calc!$B$4:$L$2003,MATCH($O$3&amp;"-"&amp;$C216,Calc!$I$4:$I$2003,0),4),"")</f>
        <v/>
      </c>
      <c r="G216" s="242" t="str">
        <f>IFERROR(INDEX(Calc!$B$4:$L$2003,MATCH($O$3&amp;"-"&amp;$C216,Calc!$I$4:$I$2003,0),5),"")</f>
        <v/>
      </c>
      <c r="H216" s="129" t="str">
        <f>IFERROR(IF(I216="Closed","―",INDEX(Calc!$B$4:$L$2003,MATCH($O$3&amp;"-"&amp;$C216,Calc!$I$4:$I$2003,0),10)),"")</f>
        <v/>
      </c>
      <c r="I216" s="130"/>
      <c r="J216" s="59"/>
    </row>
    <row r="217" spans="2:10" x14ac:dyDescent="0.25">
      <c r="B217" s="58"/>
      <c r="C217" s="127">
        <v>203</v>
      </c>
      <c r="D217" s="128" t="str">
        <f>IFERROR(INDEX(Calc!$B$4:$L$2003,MATCH($O$3&amp;"-"&amp;C217,Calc!$I$4:$I$2003,0),2),"")</f>
        <v/>
      </c>
      <c r="E217" s="127" t="str">
        <f>IFERROR(INDEX(Calc!$B$4:$L$2003,MATCH($O$3&amp;"-"&amp;$C217,Calc!$I$4:$I$2003,0),3),"")</f>
        <v/>
      </c>
      <c r="F217" s="242" t="str">
        <f>IFERROR(INDEX(Calc!$B$4:$L$2003,MATCH($O$3&amp;"-"&amp;$C217,Calc!$I$4:$I$2003,0),4),"")</f>
        <v/>
      </c>
      <c r="G217" s="242" t="str">
        <f>IFERROR(INDEX(Calc!$B$4:$L$2003,MATCH($O$3&amp;"-"&amp;$C217,Calc!$I$4:$I$2003,0),5),"")</f>
        <v/>
      </c>
      <c r="H217" s="129" t="str">
        <f>IFERROR(IF(I217="Closed","―",INDEX(Calc!$B$4:$L$2003,MATCH($O$3&amp;"-"&amp;$C217,Calc!$I$4:$I$2003,0),10)),"")</f>
        <v/>
      </c>
      <c r="I217" s="130"/>
      <c r="J217" s="59"/>
    </row>
    <row r="218" spans="2:10" x14ac:dyDescent="0.25">
      <c r="B218" s="58"/>
      <c r="C218" s="127">
        <v>204</v>
      </c>
      <c r="D218" s="128" t="str">
        <f>IFERROR(INDEX(Calc!$B$4:$L$2003,MATCH($O$3&amp;"-"&amp;C218,Calc!$I$4:$I$2003,0),2),"")</f>
        <v/>
      </c>
      <c r="E218" s="127" t="str">
        <f>IFERROR(INDEX(Calc!$B$4:$L$2003,MATCH($O$3&amp;"-"&amp;$C218,Calc!$I$4:$I$2003,0),3),"")</f>
        <v/>
      </c>
      <c r="F218" s="242" t="str">
        <f>IFERROR(INDEX(Calc!$B$4:$L$2003,MATCH($O$3&amp;"-"&amp;$C218,Calc!$I$4:$I$2003,0),4),"")</f>
        <v/>
      </c>
      <c r="G218" s="242" t="str">
        <f>IFERROR(INDEX(Calc!$B$4:$L$2003,MATCH($O$3&amp;"-"&amp;$C218,Calc!$I$4:$I$2003,0),5),"")</f>
        <v/>
      </c>
      <c r="H218" s="129" t="str">
        <f>IFERROR(IF(I218="Closed","―",INDEX(Calc!$B$4:$L$2003,MATCH($O$3&amp;"-"&amp;$C218,Calc!$I$4:$I$2003,0),10)),"")</f>
        <v/>
      </c>
      <c r="I218" s="130"/>
      <c r="J218" s="59"/>
    </row>
    <row r="219" spans="2:10" x14ac:dyDescent="0.25">
      <c r="B219" s="58"/>
      <c r="C219" s="127">
        <v>205</v>
      </c>
      <c r="D219" s="128" t="str">
        <f>IFERROR(INDEX(Calc!$B$4:$L$2003,MATCH($O$3&amp;"-"&amp;C219,Calc!$I$4:$I$2003,0),2),"")</f>
        <v/>
      </c>
      <c r="E219" s="127" t="str">
        <f>IFERROR(INDEX(Calc!$B$4:$L$2003,MATCH($O$3&amp;"-"&amp;$C219,Calc!$I$4:$I$2003,0),3),"")</f>
        <v/>
      </c>
      <c r="F219" s="242" t="str">
        <f>IFERROR(INDEX(Calc!$B$4:$L$2003,MATCH($O$3&amp;"-"&amp;$C219,Calc!$I$4:$I$2003,0),4),"")</f>
        <v/>
      </c>
      <c r="G219" s="242" t="str">
        <f>IFERROR(INDEX(Calc!$B$4:$L$2003,MATCH($O$3&amp;"-"&amp;$C219,Calc!$I$4:$I$2003,0),5),"")</f>
        <v/>
      </c>
      <c r="H219" s="129" t="str">
        <f>IFERROR(IF(I219="Closed","―",INDEX(Calc!$B$4:$L$2003,MATCH($O$3&amp;"-"&amp;$C219,Calc!$I$4:$I$2003,0),10)),"")</f>
        <v/>
      </c>
      <c r="I219" s="130"/>
      <c r="J219" s="59"/>
    </row>
    <row r="220" spans="2:10" x14ac:dyDescent="0.25">
      <c r="B220" s="58"/>
      <c r="C220" s="127">
        <v>206</v>
      </c>
      <c r="D220" s="128" t="str">
        <f>IFERROR(INDEX(Calc!$B$4:$L$2003,MATCH($O$3&amp;"-"&amp;C220,Calc!$I$4:$I$2003,0),2),"")</f>
        <v/>
      </c>
      <c r="E220" s="127" t="str">
        <f>IFERROR(INDEX(Calc!$B$4:$L$2003,MATCH($O$3&amp;"-"&amp;$C220,Calc!$I$4:$I$2003,0),3),"")</f>
        <v/>
      </c>
      <c r="F220" s="242" t="str">
        <f>IFERROR(INDEX(Calc!$B$4:$L$2003,MATCH($O$3&amp;"-"&amp;$C220,Calc!$I$4:$I$2003,0),4),"")</f>
        <v/>
      </c>
      <c r="G220" s="242" t="str">
        <f>IFERROR(INDEX(Calc!$B$4:$L$2003,MATCH($O$3&amp;"-"&amp;$C220,Calc!$I$4:$I$2003,0),5),"")</f>
        <v/>
      </c>
      <c r="H220" s="129" t="str">
        <f>IFERROR(IF(I220="Closed","―",INDEX(Calc!$B$4:$L$2003,MATCH($O$3&amp;"-"&amp;$C220,Calc!$I$4:$I$2003,0),10)),"")</f>
        <v/>
      </c>
      <c r="I220" s="130"/>
      <c r="J220" s="59"/>
    </row>
    <row r="221" spans="2:10" x14ac:dyDescent="0.25">
      <c r="B221" s="58"/>
      <c r="C221" s="127">
        <v>207</v>
      </c>
      <c r="D221" s="128" t="str">
        <f>IFERROR(INDEX(Calc!$B$4:$L$2003,MATCH($O$3&amp;"-"&amp;C221,Calc!$I$4:$I$2003,0),2),"")</f>
        <v/>
      </c>
      <c r="E221" s="127" t="str">
        <f>IFERROR(INDEX(Calc!$B$4:$L$2003,MATCH($O$3&amp;"-"&amp;$C221,Calc!$I$4:$I$2003,0),3),"")</f>
        <v/>
      </c>
      <c r="F221" s="242" t="str">
        <f>IFERROR(INDEX(Calc!$B$4:$L$2003,MATCH($O$3&amp;"-"&amp;$C221,Calc!$I$4:$I$2003,0),4),"")</f>
        <v/>
      </c>
      <c r="G221" s="242" t="str">
        <f>IFERROR(INDEX(Calc!$B$4:$L$2003,MATCH($O$3&amp;"-"&amp;$C221,Calc!$I$4:$I$2003,0),5),"")</f>
        <v/>
      </c>
      <c r="H221" s="129" t="str">
        <f>IFERROR(IF(I221="Closed","―",INDEX(Calc!$B$4:$L$2003,MATCH($O$3&amp;"-"&amp;$C221,Calc!$I$4:$I$2003,0),10)),"")</f>
        <v/>
      </c>
      <c r="I221" s="130"/>
      <c r="J221" s="59"/>
    </row>
    <row r="222" spans="2:10" x14ac:dyDescent="0.25">
      <c r="B222" s="58"/>
      <c r="C222" s="127">
        <v>208</v>
      </c>
      <c r="D222" s="128" t="str">
        <f>IFERROR(INDEX(Calc!$B$4:$L$2003,MATCH($O$3&amp;"-"&amp;C222,Calc!$I$4:$I$2003,0),2),"")</f>
        <v/>
      </c>
      <c r="E222" s="127" t="str">
        <f>IFERROR(INDEX(Calc!$B$4:$L$2003,MATCH($O$3&amp;"-"&amp;$C222,Calc!$I$4:$I$2003,0),3),"")</f>
        <v/>
      </c>
      <c r="F222" s="242" t="str">
        <f>IFERROR(INDEX(Calc!$B$4:$L$2003,MATCH($O$3&amp;"-"&amp;$C222,Calc!$I$4:$I$2003,0),4),"")</f>
        <v/>
      </c>
      <c r="G222" s="242" t="str">
        <f>IFERROR(INDEX(Calc!$B$4:$L$2003,MATCH($O$3&amp;"-"&amp;$C222,Calc!$I$4:$I$2003,0),5),"")</f>
        <v/>
      </c>
      <c r="H222" s="129" t="str">
        <f>IFERROR(IF(I222="Closed","―",INDEX(Calc!$B$4:$L$2003,MATCH($O$3&amp;"-"&amp;$C222,Calc!$I$4:$I$2003,0),10)),"")</f>
        <v/>
      </c>
      <c r="I222" s="130"/>
      <c r="J222" s="59"/>
    </row>
    <row r="223" spans="2:10" x14ac:dyDescent="0.25">
      <c r="B223" s="58"/>
      <c r="C223" s="127">
        <v>209</v>
      </c>
      <c r="D223" s="128" t="str">
        <f>IFERROR(INDEX(Calc!$B$4:$L$2003,MATCH($O$3&amp;"-"&amp;C223,Calc!$I$4:$I$2003,0),2),"")</f>
        <v/>
      </c>
      <c r="E223" s="127" t="str">
        <f>IFERROR(INDEX(Calc!$B$4:$L$2003,MATCH($O$3&amp;"-"&amp;$C223,Calc!$I$4:$I$2003,0),3),"")</f>
        <v/>
      </c>
      <c r="F223" s="242" t="str">
        <f>IFERROR(INDEX(Calc!$B$4:$L$2003,MATCH($O$3&amp;"-"&amp;$C223,Calc!$I$4:$I$2003,0),4),"")</f>
        <v/>
      </c>
      <c r="G223" s="242" t="str">
        <f>IFERROR(INDEX(Calc!$B$4:$L$2003,MATCH($O$3&amp;"-"&amp;$C223,Calc!$I$4:$I$2003,0),5),"")</f>
        <v/>
      </c>
      <c r="H223" s="129" t="str">
        <f>IFERROR(IF(I223="Closed","―",INDEX(Calc!$B$4:$L$2003,MATCH($O$3&amp;"-"&amp;$C223,Calc!$I$4:$I$2003,0),10)),"")</f>
        <v/>
      </c>
      <c r="I223" s="130"/>
      <c r="J223" s="59"/>
    </row>
    <row r="224" spans="2:10" x14ac:dyDescent="0.25">
      <c r="B224" s="58"/>
      <c r="C224" s="127">
        <v>210</v>
      </c>
      <c r="D224" s="128" t="str">
        <f>IFERROR(INDEX(Calc!$B$4:$L$2003,MATCH($O$3&amp;"-"&amp;C224,Calc!$I$4:$I$2003,0),2),"")</f>
        <v/>
      </c>
      <c r="E224" s="127" t="str">
        <f>IFERROR(INDEX(Calc!$B$4:$L$2003,MATCH($O$3&amp;"-"&amp;$C224,Calc!$I$4:$I$2003,0),3),"")</f>
        <v/>
      </c>
      <c r="F224" s="242" t="str">
        <f>IFERROR(INDEX(Calc!$B$4:$L$2003,MATCH($O$3&amp;"-"&amp;$C224,Calc!$I$4:$I$2003,0),4),"")</f>
        <v/>
      </c>
      <c r="G224" s="242" t="str">
        <f>IFERROR(INDEX(Calc!$B$4:$L$2003,MATCH($O$3&amp;"-"&amp;$C224,Calc!$I$4:$I$2003,0),5),"")</f>
        <v/>
      </c>
      <c r="H224" s="129" t="str">
        <f>IFERROR(IF(I224="Closed","―",INDEX(Calc!$B$4:$L$2003,MATCH($O$3&amp;"-"&amp;$C224,Calc!$I$4:$I$2003,0),10)),"")</f>
        <v/>
      </c>
      <c r="I224" s="130"/>
      <c r="J224" s="59"/>
    </row>
    <row r="225" spans="2:10" x14ac:dyDescent="0.25">
      <c r="B225" s="58"/>
      <c r="C225" s="127">
        <v>211</v>
      </c>
      <c r="D225" s="128" t="str">
        <f>IFERROR(INDEX(Calc!$B$4:$L$2003,MATCH($O$3&amp;"-"&amp;C225,Calc!$I$4:$I$2003,0),2),"")</f>
        <v/>
      </c>
      <c r="E225" s="127" t="str">
        <f>IFERROR(INDEX(Calc!$B$4:$L$2003,MATCH($O$3&amp;"-"&amp;$C225,Calc!$I$4:$I$2003,0),3),"")</f>
        <v/>
      </c>
      <c r="F225" s="242" t="str">
        <f>IFERROR(INDEX(Calc!$B$4:$L$2003,MATCH($O$3&amp;"-"&amp;$C225,Calc!$I$4:$I$2003,0),4),"")</f>
        <v/>
      </c>
      <c r="G225" s="242" t="str">
        <f>IFERROR(INDEX(Calc!$B$4:$L$2003,MATCH($O$3&amp;"-"&amp;$C225,Calc!$I$4:$I$2003,0),5),"")</f>
        <v/>
      </c>
      <c r="H225" s="129" t="str">
        <f>IFERROR(IF(I225="Closed","―",INDEX(Calc!$B$4:$L$2003,MATCH($O$3&amp;"-"&amp;$C225,Calc!$I$4:$I$2003,0),10)),"")</f>
        <v/>
      </c>
      <c r="I225" s="130"/>
      <c r="J225" s="59"/>
    </row>
    <row r="226" spans="2:10" x14ac:dyDescent="0.25">
      <c r="B226" s="58"/>
      <c r="C226" s="127">
        <v>212</v>
      </c>
      <c r="D226" s="128" t="str">
        <f>IFERROR(INDEX(Calc!$B$4:$L$2003,MATCH($O$3&amp;"-"&amp;C226,Calc!$I$4:$I$2003,0),2),"")</f>
        <v/>
      </c>
      <c r="E226" s="127" t="str">
        <f>IFERROR(INDEX(Calc!$B$4:$L$2003,MATCH($O$3&amp;"-"&amp;$C226,Calc!$I$4:$I$2003,0),3),"")</f>
        <v/>
      </c>
      <c r="F226" s="242" t="str">
        <f>IFERROR(INDEX(Calc!$B$4:$L$2003,MATCH($O$3&amp;"-"&amp;$C226,Calc!$I$4:$I$2003,0),4),"")</f>
        <v/>
      </c>
      <c r="G226" s="242" t="str">
        <f>IFERROR(INDEX(Calc!$B$4:$L$2003,MATCH($O$3&amp;"-"&amp;$C226,Calc!$I$4:$I$2003,0),5),"")</f>
        <v/>
      </c>
      <c r="H226" s="129" t="str">
        <f>IFERROR(IF(I226="Closed","―",INDEX(Calc!$B$4:$L$2003,MATCH($O$3&amp;"-"&amp;$C226,Calc!$I$4:$I$2003,0),10)),"")</f>
        <v/>
      </c>
      <c r="I226" s="130"/>
      <c r="J226" s="59"/>
    </row>
    <row r="227" spans="2:10" x14ac:dyDescent="0.25">
      <c r="B227" s="58"/>
      <c r="C227" s="127">
        <v>213</v>
      </c>
      <c r="D227" s="128" t="str">
        <f>IFERROR(INDEX(Calc!$B$4:$L$2003,MATCH($O$3&amp;"-"&amp;C227,Calc!$I$4:$I$2003,0),2),"")</f>
        <v/>
      </c>
      <c r="E227" s="127" t="str">
        <f>IFERROR(INDEX(Calc!$B$4:$L$2003,MATCH($O$3&amp;"-"&amp;$C227,Calc!$I$4:$I$2003,0),3),"")</f>
        <v/>
      </c>
      <c r="F227" s="242" t="str">
        <f>IFERROR(INDEX(Calc!$B$4:$L$2003,MATCH($O$3&amp;"-"&amp;$C227,Calc!$I$4:$I$2003,0),4),"")</f>
        <v/>
      </c>
      <c r="G227" s="242" t="str">
        <f>IFERROR(INDEX(Calc!$B$4:$L$2003,MATCH($O$3&amp;"-"&amp;$C227,Calc!$I$4:$I$2003,0),5),"")</f>
        <v/>
      </c>
      <c r="H227" s="129" t="str">
        <f>IFERROR(IF(I227="Closed","―",INDEX(Calc!$B$4:$L$2003,MATCH($O$3&amp;"-"&amp;$C227,Calc!$I$4:$I$2003,0),10)),"")</f>
        <v/>
      </c>
      <c r="I227" s="130"/>
      <c r="J227" s="59"/>
    </row>
    <row r="228" spans="2:10" x14ac:dyDescent="0.25">
      <c r="B228" s="58"/>
      <c r="C228" s="127">
        <v>214</v>
      </c>
      <c r="D228" s="128" t="str">
        <f>IFERROR(INDEX(Calc!$B$4:$L$2003,MATCH($O$3&amp;"-"&amp;C228,Calc!$I$4:$I$2003,0),2),"")</f>
        <v/>
      </c>
      <c r="E228" s="127" t="str">
        <f>IFERROR(INDEX(Calc!$B$4:$L$2003,MATCH($O$3&amp;"-"&amp;$C228,Calc!$I$4:$I$2003,0),3),"")</f>
        <v/>
      </c>
      <c r="F228" s="242" t="str">
        <f>IFERROR(INDEX(Calc!$B$4:$L$2003,MATCH($O$3&amp;"-"&amp;$C228,Calc!$I$4:$I$2003,0),4),"")</f>
        <v/>
      </c>
      <c r="G228" s="242" t="str">
        <f>IFERROR(INDEX(Calc!$B$4:$L$2003,MATCH($O$3&amp;"-"&amp;$C228,Calc!$I$4:$I$2003,0),5),"")</f>
        <v/>
      </c>
      <c r="H228" s="129" t="str">
        <f>IFERROR(IF(I228="Closed","―",INDEX(Calc!$B$4:$L$2003,MATCH($O$3&amp;"-"&amp;$C228,Calc!$I$4:$I$2003,0),10)),"")</f>
        <v/>
      </c>
      <c r="I228" s="130"/>
      <c r="J228" s="59"/>
    </row>
    <row r="229" spans="2:10" x14ac:dyDescent="0.25">
      <c r="B229" s="58"/>
      <c r="C229" s="127">
        <v>215</v>
      </c>
      <c r="D229" s="128" t="str">
        <f>IFERROR(INDEX(Calc!$B$4:$L$2003,MATCH($O$3&amp;"-"&amp;C229,Calc!$I$4:$I$2003,0),2),"")</f>
        <v/>
      </c>
      <c r="E229" s="127" t="str">
        <f>IFERROR(INDEX(Calc!$B$4:$L$2003,MATCH($O$3&amp;"-"&amp;$C229,Calc!$I$4:$I$2003,0),3),"")</f>
        <v/>
      </c>
      <c r="F229" s="242" t="str">
        <f>IFERROR(INDEX(Calc!$B$4:$L$2003,MATCH($O$3&amp;"-"&amp;$C229,Calc!$I$4:$I$2003,0),4),"")</f>
        <v/>
      </c>
      <c r="G229" s="242" t="str">
        <f>IFERROR(INDEX(Calc!$B$4:$L$2003,MATCH($O$3&amp;"-"&amp;$C229,Calc!$I$4:$I$2003,0),5),"")</f>
        <v/>
      </c>
      <c r="H229" s="129" t="str">
        <f>IFERROR(IF(I229="Closed","―",INDEX(Calc!$B$4:$L$2003,MATCH($O$3&amp;"-"&amp;$C229,Calc!$I$4:$I$2003,0),10)),"")</f>
        <v/>
      </c>
      <c r="I229" s="130"/>
      <c r="J229" s="59"/>
    </row>
    <row r="230" spans="2:10" x14ac:dyDescent="0.25">
      <c r="B230" s="58"/>
      <c r="C230" s="127">
        <v>216</v>
      </c>
      <c r="D230" s="128" t="str">
        <f>IFERROR(INDEX(Calc!$B$4:$L$2003,MATCH($O$3&amp;"-"&amp;C230,Calc!$I$4:$I$2003,0),2),"")</f>
        <v/>
      </c>
      <c r="E230" s="127" t="str">
        <f>IFERROR(INDEX(Calc!$B$4:$L$2003,MATCH($O$3&amp;"-"&amp;$C230,Calc!$I$4:$I$2003,0),3),"")</f>
        <v/>
      </c>
      <c r="F230" s="242" t="str">
        <f>IFERROR(INDEX(Calc!$B$4:$L$2003,MATCH($O$3&amp;"-"&amp;$C230,Calc!$I$4:$I$2003,0),4),"")</f>
        <v/>
      </c>
      <c r="G230" s="242" t="str">
        <f>IFERROR(INDEX(Calc!$B$4:$L$2003,MATCH($O$3&amp;"-"&amp;$C230,Calc!$I$4:$I$2003,0),5),"")</f>
        <v/>
      </c>
      <c r="H230" s="129" t="str">
        <f>IFERROR(IF(I230="Closed","―",INDEX(Calc!$B$4:$L$2003,MATCH($O$3&amp;"-"&amp;$C230,Calc!$I$4:$I$2003,0),10)),"")</f>
        <v/>
      </c>
      <c r="I230" s="130"/>
      <c r="J230" s="59"/>
    </row>
    <row r="231" spans="2:10" x14ac:dyDescent="0.25">
      <c r="B231" s="58"/>
      <c r="C231" s="127">
        <v>217</v>
      </c>
      <c r="D231" s="128" t="str">
        <f>IFERROR(INDEX(Calc!$B$4:$L$2003,MATCH($O$3&amp;"-"&amp;C231,Calc!$I$4:$I$2003,0),2),"")</f>
        <v/>
      </c>
      <c r="E231" s="127" t="str">
        <f>IFERROR(INDEX(Calc!$B$4:$L$2003,MATCH($O$3&amp;"-"&amp;$C231,Calc!$I$4:$I$2003,0),3),"")</f>
        <v/>
      </c>
      <c r="F231" s="242" t="str">
        <f>IFERROR(INDEX(Calc!$B$4:$L$2003,MATCH($O$3&amp;"-"&amp;$C231,Calc!$I$4:$I$2003,0),4),"")</f>
        <v/>
      </c>
      <c r="G231" s="242" t="str">
        <f>IFERROR(INDEX(Calc!$B$4:$L$2003,MATCH($O$3&amp;"-"&amp;$C231,Calc!$I$4:$I$2003,0),5),"")</f>
        <v/>
      </c>
      <c r="H231" s="129" t="str">
        <f>IFERROR(IF(I231="Closed","―",INDEX(Calc!$B$4:$L$2003,MATCH($O$3&amp;"-"&amp;$C231,Calc!$I$4:$I$2003,0),10)),"")</f>
        <v/>
      </c>
      <c r="I231" s="130"/>
      <c r="J231" s="59"/>
    </row>
    <row r="232" spans="2:10" x14ac:dyDescent="0.25">
      <c r="B232" s="58"/>
      <c r="C232" s="127">
        <v>218</v>
      </c>
      <c r="D232" s="128" t="str">
        <f>IFERROR(INDEX(Calc!$B$4:$L$2003,MATCH($O$3&amp;"-"&amp;C232,Calc!$I$4:$I$2003,0),2),"")</f>
        <v/>
      </c>
      <c r="E232" s="127" t="str">
        <f>IFERROR(INDEX(Calc!$B$4:$L$2003,MATCH($O$3&amp;"-"&amp;$C232,Calc!$I$4:$I$2003,0),3),"")</f>
        <v/>
      </c>
      <c r="F232" s="242" t="str">
        <f>IFERROR(INDEX(Calc!$B$4:$L$2003,MATCH($O$3&amp;"-"&amp;$C232,Calc!$I$4:$I$2003,0),4),"")</f>
        <v/>
      </c>
      <c r="G232" s="242" t="str">
        <f>IFERROR(INDEX(Calc!$B$4:$L$2003,MATCH($O$3&amp;"-"&amp;$C232,Calc!$I$4:$I$2003,0),5),"")</f>
        <v/>
      </c>
      <c r="H232" s="129" t="str">
        <f>IFERROR(IF(I232="Closed","―",INDEX(Calc!$B$4:$L$2003,MATCH($O$3&amp;"-"&amp;$C232,Calc!$I$4:$I$2003,0),10)),"")</f>
        <v/>
      </c>
      <c r="I232" s="130"/>
      <c r="J232" s="59"/>
    </row>
    <row r="233" spans="2:10" x14ac:dyDescent="0.25">
      <c r="B233" s="58"/>
      <c r="C233" s="127">
        <v>219</v>
      </c>
      <c r="D233" s="128" t="str">
        <f>IFERROR(INDEX(Calc!$B$4:$L$2003,MATCH($O$3&amp;"-"&amp;C233,Calc!$I$4:$I$2003,0),2),"")</f>
        <v/>
      </c>
      <c r="E233" s="127" t="str">
        <f>IFERROR(INDEX(Calc!$B$4:$L$2003,MATCH($O$3&amp;"-"&amp;$C233,Calc!$I$4:$I$2003,0),3),"")</f>
        <v/>
      </c>
      <c r="F233" s="242" t="str">
        <f>IFERROR(INDEX(Calc!$B$4:$L$2003,MATCH($O$3&amp;"-"&amp;$C233,Calc!$I$4:$I$2003,0),4),"")</f>
        <v/>
      </c>
      <c r="G233" s="242" t="str">
        <f>IFERROR(INDEX(Calc!$B$4:$L$2003,MATCH($O$3&amp;"-"&amp;$C233,Calc!$I$4:$I$2003,0),5),"")</f>
        <v/>
      </c>
      <c r="H233" s="129" t="str">
        <f>IFERROR(IF(I233="Closed","―",INDEX(Calc!$B$4:$L$2003,MATCH($O$3&amp;"-"&amp;$C233,Calc!$I$4:$I$2003,0),10)),"")</f>
        <v/>
      </c>
      <c r="I233" s="130"/>
      <c r="J233" s="59"/>
    </row>
    <row r="234" spans="2:10" x14ac:dyDescent="0.25">
      <c r="B234" s="58"/>
      <c r="C234" s="127">
        <v>220</v>
      </c>
      <c r="D234" s="128" t="str">
        <f>IFERROR(INDEX(Calc!$B$4:$L$2003,MATCH($O$3&amp;"-"&amp;C234,Calc!$I$4:$I$2003,0),2),"")</f>
        <v/>
      </c>
      <c r="E234" s="127" t="str">
        <f>IFERROR(INDEX(Calc!$B$4:$L$2003,MATCH($O$3&amp;"-"&amp;$C234,Calc!$I$4:$I$2003,0),3),"")</f>
        <v/>
      </c>
      <c r="F234" s="242" t="str">
        <f>IFERROR(INDEX(Calc!$B$4:$L$2003,MATCH($O$3&amp;"-"&amp;$C234,Calc!$I$4:$I$2003,0),4),"")</f>
        <v/>
      </c>
      <c r="G234" s="242" t="str">
        <f>IFERROR(INDEX(Calc!$B$4:$L$2003,MATCH($O$3&amp;"-"&amp;$C234,Calc!$I$4:$I$2003,0),5),"")</f>
        <v/>
      </c>
      <c r="H234" s="129" t="str">
        <f>IFERROR(IF(I234="Closed","―",INDEX(Calc!$B$4:$L$2003,MATCH($O$3&amp;"-"&amp;$C234,Calc!$I$4:$I$2003,0),10)),"")</f>
        <v/>
      </c>
      <c r="I234" s="130"/>
      <c r="J234" s="59"/>
    </row>
    <row r="235" spans="2:10" x14ac:dyDescent="0.25">
      <c r="B235" s="58"/>
      <c r="C235" s="127">
        <v>221</v>
      </c>
      <c r="D235" s="128" t="str">
        <f>IFERROR(INDEX(Calc!$B$4:$L$2003,MATCH($O$3&amp;"-"&amp;C235,Calc!$I$4:$I$2003,0),2),"")</f>
        <v/>
      </c>
      <c r="E235" s="127" t="str">
        <f>IFERROR(INDEX(Calc!$B$4:$L$2003,MATCH($O$3&amp;"-"&amp;$C235,Calc!$I$4:$I$2003,0),3),"")</f>
        <v/>
      </c>
      <c r="F235" s="242" t="str">
        <f>IFERROR(INDEX(Calc!$B$4:$L$2003,MATCH($O$3&amp;"-"&amp;$C235,Calc!$I$4:$I$2003,0),4),"")</f>
        <v/>
      </c>
      <c r="G235" s="242" t="str">
        <f>IFERROR(INDEX(Calc!$B$4:$L$2003,MATCH($O$3&amp;"-"&amp;$C235,Calc!$I$4:$I$2003,0),5),"")</f>
        <v/>
      </c>
      <c r="H235" s="129" t="str">
        <f>IFERROR(IF(I235="Closed","―",INDEX(Calc!$B$4:$L$2003,MATCH($O$3&amp;"-"&amp;$C235,Calc!$I$4:$I$2003,0),10)),"")</f>
        <v/>
      </c>
      <c r="I235" s="130"/>
      <c r="J235" s="59"/>
    </row>
    <row r="236" spans="2:10" x14ac:dyDescent="0.25">
      <c r="B236" s="58"/>
      <c r="C236" s="127">
        <v>222</v>
      </c>
      <c r="D236" s="128" t="str">
        <f>IFERROR(INDEX(Calc!$B$4:$L$2003,MATCH($O$3&amp;"-"&amp;C236,Calc!$I$4:$I$2003,0),2),"")</f>
        <v/>
      </c>
      <c r="E236" s="127" t="str">
        <f>IFERROR(INDEX(Calc!$B$4:$L$2003,MATCH($O$3&amp;"-"&amp;$C236,Calc!$I$4:$I$2003,0),3),"")</f>
        <v/>
      </c>
      <c r="F236" s="242" t="str">
        <f>IFERROR(INDEX(Calc!$B$4:$L$2003,MATCH($O$3&amp;"-"&amp;$C236,Calc!$I$4:$I$2003,0),4),"")</f>
        <v/>
      </c>
      <c r="G236" s="242" t="str">
        <f>IFERROR(INDEX(Calc!$B$4:$L$2003,MATCH($O$3&amp;"-"&amp;$C236,Calc!$I$4:$I$2003,0),5),"")</f>
        <v/>
      </c>
      <c r="H236" s="129" t="str">
        <f>IFERROR(IF(I236="Closed","―",INDEX(Calc!$B$4:$L$2003,MATCH($O$3&amp;"-"&amp;$C236,Calc!$I$4:$I$2003,0),10)),"")</f>
        <v/>
      </c>
      <c r="I236" s="130"/>
      <c r="J236" s="59"/>
    </row>
    <row r="237" spans="2:10" x14ac:dyDescent="0.25">
      <c r="B237" s="58"/>
      <c r="C237" s="127">
        <v>223</v>
      </c>
      <c r="D237" s="128" t="str">
        <f>IFERROR(INDEX(Calc!$B$4:$L$2003,MATCH($O$3&amp;"-"&amp;C237,Calc!$I$4:$I$2003,0),2),"")</f>
        <v/>
      </c>
      <c r="E237" s="127" t="str">
        <f>IFERROR(INDEX(Calc!$B$4:$L$2003,MATCH($O$3&amp;"-"&amp;$C237,Calc!$I$4:$I$2003,0),3),"")</f>
        <v/>
      </c>
      <c r="F237" s="242" t="str">
        <f>IFERROR(INDEX(Calc!$B$4:$L$2003,MATCH($O$3&amp;"-"&amp;$C237,Calc!$I$4:$I$2003,0),4),"")</f>
        <v/>
      </c>
      <c r="G237" s="242" t="str">
        <f>IFERROR(INDEX(Calc!$B$4:$L$2003,MATCH($O$3&amp;"-"&amp;$C237,Calc!$I$4:$I$2003,0),5),"")</f>
        <v/>
      </c>
      <c r="H237" s="129" t="str">
        <f>IFERROR(IF(I237="Closed","―",INDEX(Calc!$B$4:$L$2003,MATCH($O$3&amp;"-"&amp;$C237,Calc!$I$4:$I$2003,0),10)),"")</f>
        <v/>
      </c>
      <c r="I237" s="130"/>
      <c r="J237" s="59"/>
    </row>
    <row r="238" spans="2:10" x14ac:dyDescent="0.25">
      <c r="B238" s="58"/>
      <c r="C238" s="127">
        <v>224</v>
      </c>
      <c r="D238" s="128" t="str">
        <f>IFERROR(INDEX(Calc!$B$4:$L$2003,MATCH($O$3&amp;"-"&amp;C238,Calc!$I$4:$I$2003,0),2),"")</f>
        <v/>
      </c>
      <c r="E238" s="127" t="str">
        <f>IFERROR(INDEX(Calc!$B$4:$L$2003,MATCH($O$3&amp;"-"&amp;$C238,Calc!$I$4:$I$2003,0),3),"")</f>
        <v/>
      </c>
      <c r="F238" s="242" t="str">
        <f>IFERROR(INDEX(Calc!$B$4:$L$2003,MATCH($O$3&amp;"-"&amp;$C238,Calc!$I$4:$I$2003,0),4),"")</f>
        <v/>
      </c>
      <c r="G238" s="242" t="str">
        <f>IFERROR(INDEX(Calc!$B$4:$L$2003,MATCH($O$3&amp;"-"&amp;$C238,Calc!$I$4:$I$2003,0),5),"")</f>
        <v/>
      </c>
      <c r="H238" s="129" t="str">
        <f>IFERROR(IF(I238="Closed","―",INDEX(Calc!$B$4:$L$2003,MATCH($O$3&amp;"-"&amp;$C238,Calc!$I$4:$I$2003,0),10)),"")</f>
        <v/>
      </c>
      <c r="I238" s="130"/>
      <c r="J238" s="59"/>
    </row>
    <row r="239" spans="2:10" x14ac:dyDescent="0.25">
      <c r="B239" s="58"/>
      <c r="C239" s="127">
        <v>225</v>
      </c>
      <c r="D239" s="128" t="str">
        <f>IFERROR(INDEX(Calc!$B$4:$L$2003,MATCH($O$3&amp;"-"&amp;C239,Calc!$I$4:$I$2003,0),2),"")</f>
        <v/>
      </c>
      <c r="E239" s="127" t="str">
        <f>IFERROR(INDEX(Calc!$B$4:$L$2003,MATCH($O$3&amp;"-"&amp;$C239,Calc!$I$4:$I$2003,0),3),"")</f>
        <v/>
      </c>
      <c r="F239" s="242" t="str">
        <f>IFERROR(INDEX(Calc!$B$4:$L$2003,MATCH($O$3&amp;"-"&amp;$C239,Calc!$I$4:$I$2003,0),4),"")</f>
        <v/>
      </c>
      <c r="G239" s="242" t="str">
        <f>IFERROR(INDEX(Calc!$B$4:$L$2003,MATCH($O$3&amp;"-"&amp;$C239,Calc!$I$4:$I$2003,0),5),"")</f>
        <v/>
      </c>
      <c r="H239" s="129" t="str">
        <f>IFERROR(IF(I239="Closed","―",INDEX(Calc!$B$4:$L$2003,MATCH($O$3&amp;"-"&amp;$C239,Calc!$I$4:$I$2003,0),10)),"")</f>
        <v/>
      </c>
      <c r="I239" s="130"/>
      <c r="J239" s="59"/>
    </row>
    <row r="240" spans="2:10" x14ac:dyDescent="0.25">
      <c r="B240" s="58"/>
      <c r="C240" s="127">
        <v>226</v>
      </c>
      <c r="D240" s="128" t="str">
        <f>IFERROR(INDEX(Calc!$B$4:$L$2003,MATCH($O$3&amp;"-"&amp;C240,Calc!$I$4:$I$2003,0),2),"")</f>
        <v/>
      </c>
      <c r="E240" s="127" t="str">
        <f>IFERROR(INDEX(Calc!$B$4:$L$2003,MATCH($O$3&amp;"-"&amp;$C240,Calc!$I$4:$I$2003,0),3),"")</f>
        <v/>
      </c>
      <c r="F240" s="242" t="str">
        <f>IFERROR(INDEX(Calc!$B$4:$L$2003,MATCH($O$3&amp;"-"&amp;$C240,Calc!$I$4:$I$2003,0),4),"")</f>
        <v/>
      </c>
      <c r="G240" s="242" t="str">
        <f>IFERROR(INDEX(Calc!$B$4:$L$2003,MATCH($O$3&amp;"-"&amp;$C240,Calc!$I$4:$I$2003,0),5),"")</f>
        <v/>
      </c>
      <c r="H240" s="129" t="str">
        <f>IFERROR(IF(I240="Closed","―",INDEX(Calc!$B$4:$L$2003,MATCH($O$3&amp;"-"&amp;$C240,Calc!$I$4:$I$2003,0),10)),"")</f>
        <v/>
      </c>
      <c r="I240" s="130"/>
      <c r="J240" s="59"/>
    </row>
    <row r="241" spans="2:10" x14ac:dyDescent="0.25">
      <c r="B241" s="58"/>
      <c r="C241" s="127">
        <v>227</v>
      </c>
      <c r="D241" s="128" t="str">
        <f>IFERROR(INDEX(Calc!$B$4:$L$2003,MATCH($O$3&amp;"-"&amp;C241,Calc!$I$4:$I$2003,0),2),"")</f>
        <v/>
      </c>
      <c r="E241" s="127" t="str">
        <f>IFERROR(INDEX(Calc!$B$4:$L$2003,MATCH($O$3&amp;"-"&amp;$C241,Calc!$I$4:$I$2003,0),3),"")</f>
        <v/>
      </c>
      <c r="F241" s="242" t="str">
        <f>IFERROR(INDEX(Calc!$B$4:$L$2003,MATCH($O$3&amp;"-"&amp;$C241,Calc!$I$4:$I$2003,0),4),"")</f>
        <v/>
      </c>
      <c r="G241" s="242" t="str">
        <f>IFERROR(INDEX(Calc!$B$4:$L$2003,MATCH($O$3&amp;"-"&amp;$C241,Calc!$I$4:$I$2003,0),5),"")</f>
        <v/>
      </c>
      <c r="H241" s="129" t="str">
        <f>IFERROR(IF(I241="Closed","―",INDEX(Calc!$B$4:$L$2003,MATCH($O$3&amp;"-"&amp;$C241,Calc!$I$4:$I$2003,0),10)),"")</f>
        <v/>
      </c>
      <c r="I241" s="130"/>
      <c r="J241" s="59"/>
    </row>
    <row r="242" spans="2:10" x14ac:dyDescent="0.25">
      <c r="B242" s="58"/>
      <c r="C242" s="127">
        <v>228</v>
      </c>
      <c r="D242" s="128" t="str">
        <f>IFERROR(INDEX(Calc!$B$4:$L$2003,MATCH($O$3&amp;"-"&amp;C242,Calc!$I$4:$I$2003,0),2),"")</f>
        <v/>
      </c>
      <c r="E242" s="127" t="str">
        <f>IFERROR(INDEX(Calc!$B$4:$L$2003,MATCH($O$3&amp;"-"&amp;$C242,Calc!$I$4:$I$2003,0),3),"")</f>
        <v/>
      </c>
      <c r="F242" s="242" t="str">
        <f>IFERROR(INDEX(Calc!$B$4:$L$2003,MATCH($O$3&amp;"-"&amp;$C242,Calc!$I$4:$I$2003,0),4),"")</f>
        <v/>
      </c>
      <c r="G242" s="242" t="str">
        <f>IFERROR(INDEX(Calc!$B$4:$L$2003,MATCH($O$3&amp;"-"&amp;$C242,Calc!$I$4:$I$2003,0),5),"")</f>
        <v/>
      </c>
      <c r="H242" s="129" t="str">
        <f>IFERROR(IF(I242="Closed","―",INDEX(Calc!$B$4:$L$2003,MATCH($O$3&amp;"-"&amp;$C242,Calc!$I$4:$I$2003,0),10)),"")</f>
        <v/>
      </c>
      <c r="I242" s="130"/>
      <c r="J242" s="59"/>
    </row>
    <row r="243" spans="2:10" x14ac:dyDescent="0.25">
      <c r="B243" s="58"/>
      <c r="C243" s="127">
        <v>229</v>
      </c>
      <c r="D243" s="128" t="str">
        <f>IFERROR(INDEX(Calc!$B$4:$L$2003,MATCH($O$3&amp;"-"&amp;C243,Calc!$I$4:$I$2003,0),2),"")</f>
        <v/>
      </c>
      <c r="E243" s="127" t="str">
        <f>IFERROR(INDEX(Calc!$B$4:$L$2003,MATCH($O$3&amp;"-"&amp;$C243,Calc!$I$4:$I$2003,0),3),"")</f>
        <v/>
      </c>
      <c r="F243" s="242" t="str">
        <f>IFERROR(INDEX(Calc!$B$4:$L$2003,MATCH($O$3&amp;"-"&amp;$C243,Calc!$I$4:$I$2003,0),4),"")</f>
        <v/>
      </c>
      <c r="G243" s="242" t="str">
        <f>IFERROR(INDEX(Calc!$B$4:$L$2003,MATCH($O$3&amp;"-"&amp;$C243,Calc!$I$4:$I$2003,0),5),"")</f>
        <v/>
      </c>
      <c r="H243" s="129" t="str">
        <f>IFERROR(IF(I243="Closed","―",INDEX(Calc!$B$4:$L$2003,MATCH($O$3&amp;"-"&amp;$C243,Calc!$I$4:$I$2003,0),10)),"")</f>
        <v/>
      </c>
      <c r="I243" s="130"/>
      <c r="J243" s="59"/>
    </row>
    <row r="244" spans="2:10" x14ac:dyDescent="0.25">
      <c r="B244" s="58"/>
      <c r="C244" s="127">
        <v>230</v>
      </c>
      <c r="D244" s="128" t="str">
        <f>IFERROR(INDEX(Calc!$B$4:$L$2003,MATCH($O$3&amp;"-"&amp;C244,Calc!$I$4:$I$2003,0),2),"")</f>
        <v/>
      </c>
      <c r="E244" s="127" t="str">
        <f>IFERROR(INDEX(Calc!$B$4:$L$2003,MATCH($O$3&amp;"-"&amp;$C244,Calc!$I$4:$I$2003,0),3),"")</f>
        <v/>
      </c>
      <c r="F244" s="242" t="str">
        <f>IFERROR(INDEX(Calc!$B$4:$L$2003,MATCH($O$3&amp;"-"&amp;$C244,Calc!$I$4:$I$2003,0),4),"")</f>
        <v/>
      </c>
      <c r="G244" s="242" t="str">
        <f>IFERROR(INDEX(Calc!$B$4:$L$2003,MATCH($O$3&amp;"-"&amp;$C244,Calc!$I$4:$I$2003,0),5),"")</f>
        <v/>
      </c>
      <c r="H244" s="129" t="str">
        <f>IFERROR(IF(I244="Closed","―",INDEX(Calc!$B$4:$L$2003,MATCH($O$3&amp;"-"&amp;$C244,Calc!$I$4:$I$2003,0),10)),"")</f>
        <v/>
      </c>
      <c r="I244" s="130"/>
      <c r="J244" s="59"/>
    </row>
    <row r="245" spans="2:10" x14ac:dyDescent="0.25">
      <c r="B245" s="58"/>
      <c r="C245" s="127">
        <v>231</v>
      </c>
      <c r="D245" s="128" t="str">
        <f>IFERROR(INDEX(Calc!$B$4:$L$2003,MATCH($O$3&amp;"-"&amp;C245,Calc!$I$4:$I$2003,0),2),"")</f>
        <v/>
      </c>
      <c r="E245" s="127" t="str">
        <f>IFERROR(INDEX(Calc!$B$4:$L$2003,MATCH($O$3&amp;"-"&amp;$C245,Calc!$I$4:$I$2003,0),3),"")</f>
        <v/>
      </c>
      <c r="F245" s="242" t="str">
        <f>IFERROR(INDEX(Calc!$B$4:$L$2003,MATCH($O$3&amp;"-"&amp;$C245,Calc!$I$4:$I$2003,0),4),"")</f>
        <v/>
      </c>
      <c r="G245" s="242" t="str">
        <f>IFERROR(INDEX(Calc!$B$4:$L$2003,MATCH($O$3&amp;"-"&amp;$C245,Calc!$I$4:$I$2003,0),5),"")</f>
        <v/>
      </c>
      <c r="H245" s="129" t="str">
        <f>IFERROR(IF(I245="Closed","―",INDEX(Calc!$B$4:$L$2003,MATCH($O$3&amp;"-"&amp;$C245,Calc!$I$4:$I$2003,0),10)),"")</f>
        <v/>
      </c>
      <c r="I245" s="130"/>
      <c r="J245" s="59"/>
    </row>
    <row r="246" spans="2:10" x14ac:dyDescent="0.25">
      <c r="B246" s="58"/>
      <c r="C246" s="127">
        <v>232</v>
      </c>
      <c r="D246" s="128" t="str">
        <f>IFERROR(INDEX(Calc!$B$4:$L$2003,MATCH($O$3&amp;"-"&amp;C246,Calc!$I$4:$I$2003,0),2),"")</f>
        <v/>
      </c>
      <c r="E246" s="127" t="str">
        <f>IFERROR(INDEX(Calc!$B$4:$L$2003,MATCH($O$3&amp;"-"&amp;$C246,Calc!$I$4:$I$2003,0),3),"")</f>
        <v/>
      </c>
      <c r="F246" s="242" t="str">
        <f>IFERROR(INDEX(Calc!$B$4:$L$2003,MATCH($O$3&amp;"-"&amp;$C246,Calc!$I$4:$I$2003,0),4),"")</f>
        <v/>
      </c>
      <c r="G246" s="242" t="str">
        <f>IFERROR(INDEX(Calc!$B$4:$L$2003,MATCH($O$3&amp;"-"&amp;$C246,Calc!$I$4:$I$2003,0),5),"")</f>
        <v/>
      </c>
      <c r="H246" s="129" t="str">
        <f>IFERROR(IF(I246="Closed","―",INDEX(Calc!$B$4:$L$2003,MATCH($O$3&amp;"-"&amp;$C246,Calc!$I$4:$I$2003,0),10)),"")</f>
        <v/>
      </c>
      <c r="I246" s="130"/>
      <c r="J246" s="59"/>
    </row>
    <row r="247" spans="2:10" x14ac:dyDescent="0.25">
      <c r="B247" s="58"/>
      <c r="C247" s="127">
        <v>233</v>
      </c>
      <c r="D247" s="128" t="str">
        <f>IFERROR(INDEX(Calc!$B$4:$L$2003,MATCH($O$3&amp;"-"&amp;C247,Calc!$I$4:$I$2003,0),2),"")</f>
        <v/>
      </c>
      <c r="E247" s="127" t="str">
        <f>IFERROR(INDEX(Calc!$B$4:$L$2003,MATCH($O$3&amp;"-"&amp;$C247,Calc!$I$4:$I$2003,0),3),"")</f>
        <v/>
      </c>
      <c r="F247" s="242" t="str">
        <f>IFERROR(INDEX(Calc!$B$4:$L$2003,MATCH($O$3&amp;"-"&amp;$C247,Calc!$I$4:$I$2003,0),4),"")</f>
        <v/>
      </c>
      <c r="G247" s="242" t="str">
        <f>IFERROR(INDEX(Calc!$B$4:$L$2003,MATCH($O$3&amp;"-"&amp;$C247,Calc!$I$4:$I$2003,0),5),"")</f>
        <v/>
      </c>
      <c r="H247" s="129" t="str">
        <f>IFERROR(IF(I247="Closed","―",INDEX(Calc!$B$4:$L$2003,MATCH($O$3&amp;"-"&amp;$C247,Calc!$I$4:$I$2003,0),10)),"")</f>
        <v/>
      </c>
      <c r="I247" s="130"/>
      <c r="J247" s="59"/>
    </row>
    <row r="248" spans="2:10" x14ac:dyDescent="0.25">
      <c r="B248" s="58"/>
      <c r="C248" s="127">
        <v>234</v>
      </c>
      <c r="D248" s="128" t="str">
        <f>IFERROR(INDEX(Calc!$B$4:$L$2003,MATCH($O$3&amp;"-"&amp;C248,Calc!$I$4:$I$2003,0),2),"")</f>
        <v/>
      </c>
      <c r="E248" s="127" t="str">
        <f>IFERROR(INDEX(Calc!$B$4:$L$2003,MATCH($O$3&amp;"-"&amp;$C248,Calc!$I$4:$I$2003,0),3),"")</f>
        <v/>
      </c>
      <c r="F248" s="242" t="str">
        <f>IFERROR(INDEX(Calc!$B$4:$L$2003,MATCH($O$3&amp;"-"&amp;$C248,Calc!$I$4:$I$2003,0),4),"")</f>
        <v/>
      </c>
      <c r="G248" s="242" t="str">
        <f>IFERROR(INDEX(Calc!$B$4:$L$2003,MATCH($O$3&amp;"-"&amp;$C248,Calc!$I$4:$I$2003,0),5),"")</f>
        <v/>
      </c>
      <c r="H248" s="129" t="str">
        <f>IFERROR(IF(I248="Closed","―",INDEX(Calc!$B$4:$L$2003,MATCH($O$3&amp;"-"&amp;$C248,Calc!$I$4:$I$2003,0),10)),"")</f>
        <v/>
      </c>
      <c r="I248" s="130"/>
      <c r="J248" s="59"/>
    </row>
    <row r="249" spans="2:10" x14ac:dyDescent="0.25">
      <c r="B249" s="58"/>
      <c r="C249" s="127">
        <v>235</v>
      </c>
      <c r="D249" s="128" t="str">
        <f>IFERROR(INDEX(Calc!$B$4:$L$2003,MATCH($O$3&amp;"-"&amp;C249,Calc!$I$4:$I$2003,0),2),"")</f>
        <v/>
      </c>
      <c r="E249" s="127" t="str">
        <f>IFERROR(INDEX(Calc!$B$4:$L$2003,MATCH($O$3&amp;"-"&amp;$C249,Calc!$I$4:$I$2003,0),3),"")</f>
        <v/>
      </c>
      <c r="F249" s="242" t="str">
        <f>IFERROR(INDEX(Calc!$B$4:$L$2003,MATCH($O$3&amp;"-"&amp;$C249,Calc!$I$4:$I$2003,0),4),"")</f>
        <v/>
      </c>
      <c r="G249" s="242" t="str">
        <f>IFERROR(INDEX(Calc!$B$4:$L$2003,MATCH($O$3&amp;"-"&amp;$C249,Calc!$I$4:$I$2003,0),5),"")</f>
        <v/>
      </c>
      <c r="H249" s="129" t="str">
        <f>IFERROR(IF(I249="Closed","―",INDEX(Calc!$B$4:$L$2003,MATCH($O$3&amp;"-"&amp;$C249,Calc!$I$4:$I$2003,0),10)),"")</f>
        <v/>
      </c>
      <c r="I249" s="130"/>
      <c r="J249" s="59"/>
    </row>
    <row r="250" spans="2:10" x14ac:dyDescent="0.25">
      <c r="B250" s="58"/>
      <c r="C250" s="127">
        <v>236</v>
      </c>
      <c r="D250" s="128" t="str">
        <f>IFERROR(INDEX(Calc!$B$4:$L$2003,MATCH($O$3&amp;"-"&amp;C250,Calc!$I$4:$I$2003,0),2),"")</f>
        <v/>
      </c>
      <c r="E250" s="127" t="str">
        <f>IFERROR(INDEX(Calc!$B$4:$L$2003,MATCH($O$3&amp;"-"&amp;$C250,Calc!$I$4:$I$2003,0),3),"")</f>
        <v/>
      </c>
      <c r="F250" s="242" t="str">
        <f>IFERROR(INDEX(Calc!$B$4:$L$2003,MATCH($O$3&amp;"-"&amp;$C250,Calc!$I$4:$I$2003,0),4),"")</f>
        <v/>
      </c>
      <c r="G250" s="242" t="str">
        <f>IFERROR(INDEX(Calc!$B$4:$L$2003,MATCH($O$3&amp;"-"&amp;$C250,Calc!$I$4:$I$2003,0),5),"")</f>
        <v/>
      </c>
      <c r="H250" s="129" t="str">
        <f>IFERROR(IF(I250="Closed","―",INDEX(Calc!$B$4:$L$2003,MATCH($O$3&amp;"-"&amp;$C250,Calc!$I$4:$I$2003,0),10)),"")</f>
        <v/>
      </c>
      <c r="I250" s="130"/>
      <c r="J250" s="59"/>
    </row>
    <row r="251" spans="2:10" x14ac:dyDescent="0.25">
      <c r="B251" s="58"/>
      <c r="C251" s="127">
        <v>237</v>
      </c>
      <c r="D251" s="128" t="str">
        <f>IFERROR(INDEX(Calc!$B$4:$L$2003,MATCH($O$3&amp;"-"&amp;C251,Calc!$I$4:$I$2003,0),2),"")</f>
        <v/>
      </c>
      <c r="E251" s="127" t="str">
        <f>IFERROR(INDEX(Calc!$B$4:$L$2003,MATCH($O$3&amp;"-"&amp;$C251,Calc!$I$4:$I$2003,0),3),"")</f>
        <v/>
      </c>
      <c r="F251" s="242" t="str">
        <f>IFERROR(INDEX(Calc!$B$4:$L$2003,MATCH($O$3&amp;"-"&amp;$C251,Calc!$I$4:$I$2003,0),4),"")</f>
        <v/>
      </c>
      <c r="G251" s="242" t="str">
        <f>IFERROR(INDEX(Calc!$B$4:$L$2003,MATCH($O$3&amp;"-"&amp;$C251,Calc!$I$4:$I$2003,0),5),"")</f>
        <v/>
      </c>
      <c r="H251" s="129" t="str">
        <f>IFERROR(IF(I251="Closed","―",INDEX(Calc!$B$4:$L$2003,MATCH($O$3&amp;"-"&amp;$C251,Calc!$I$4:$I$2003,0),10)),"")</f>
        <v/>
      </c>
      <c r="I251" s="130"/>
      <c r="J251" s="59"/>
    </row>
    <row r="252" spans="2:10" x14ac:dyDescent="0.25">
      <c r="B252" s="58"/>
      <c r="C252" s="127">
        <v>238</v>
      </c>
      <c r="D252" s="128" t="str">
        <f>IFERROR(INDEX(Calc!$B$4:$L$2003,MATCH($O$3&amp;"-"&amp;C252,Calc!$I$4:$I$2003,0),2),"")</f>
        <v/>
      </c>
      <c r="E252" s="127" t="str">
        <f>IFERROR(INDEX(Calc!$B$4:$L$2003,MATCH($O$3&amp;"-"&amp;$C252,Calc!$I$4:$I$2003,0),3),"")</f>
        <v/>
      </c>
      <c r="F252" s="242" t="str">
        <f>IFERROR(INDEX(Calc!$B$4:$L$2003,MATCH($O$3&amp;"-"&amp;$C252,Calc!$I$4:$I$2003,0),4),"")</f>
        <v/>
      </c>
      <c r="G252" s="242" t="str">
        <f>IFERROR(INDEX(Calc!$B$4:$L$2003,MATCH($O$3&amp;"-"&amp;$C252,Calc!$I$4:$I$2003,0),5),"")</f>
        <v/>
      </c>
      <c r="H252" s="129" t="str">
        <f>IFERROR(IF(I252="Closed","―",INDEX(Calc!$B$4:$L$2003,MATCH($O$3&amp;"-"&amp;$C252,Calc!$I$4:$I$2003,0),10)),"")</f>
        <v/>
      </c>
      <c r="I252" s="130"/>
      <c r="J252" s="59"/>
    </row>
    <row r="253" spans="2:10" x14ac:dyDescent="0.25">
      <c r="B253" s="58"/>
      <c r="C253" s="127">
        <v>239</v>
      </c>
      <c r="D253" s="128" t="str">
        <f>IFERROR(INDEX(Calc!$B$4:$L$2003,MATCH($O$3&amp;"-"&amp;C253,Calc!$I$4:$I$2003,0),2),"")</f>
        <v/>
      </c>
      <c r="E253" s="127" t="str">
        <f>IFERROR(INDEX(Calc!$B$4:$L$2003,MATCH($O$3&amp;"-"&amp;$C253,Calc!$I$4:$I$2003,0),3),"")</f>
        <v/>
      </c>
      <c r="F253" s="242" t="str">
        <f>IFERROR(INDEX(Calc!$B$4:$L$2003,MATCH($O$3&amp;"-"&amp;$C253,Calc!$I$4:$I$2003,0),4),"")</f>
        <v/>
      </c>
      <c r="G253" s="242" t="str">
        <f>IFERROR(INDEX(Calc!$B$4:$L$2003,MATCH($O$3&amp;"-"&amp;$C253,Calc!$I$4:$I$2003,0),5),"")</f>
        <v/>
      </c>
      <c r="H253" s="129" t="str">
        <f>IFERROR(IF(I253="Closed","―",INDEX(Calc!$B$4:$L$2003,MATCH($O$3&amp;"-"&amp;$C253,Calc!$I$4:$I$2003,0),10)),"")</f>
        <v/>
      </c>
      <c r="I253" s="130"/>
      <c r="J253" s="59"/>
    </row>
    <row r="254" spans="2:10" x14ac:dyDescent="0.25">
      <c r="B254" s="58"/>
      <c r="C254" s="127">
        <v>240</v>
      </c>
      <c r="D254" s="128" t="str">
        <f>IFERROR(INDEX(Calc!$B$4:$L$2003,MATCH($O$3&amp;"-"&amp;C254,Calc!$I$4:$I$2003,0),2),"")</f>
        <v/>
      </c>
      <c r="E254" s="127" t="str">
        <f>IFERROR(INDEX(Calc!$B$4:$L$2003,MATCH($O$3&amp;"-"&amp;$C254,Calc!$I$4:$I$2003,0),3),"")</f>
        <v/>
      </c>
      <c r="F254" s="242" t="str">
        <f>IFERROR(INDEX(Calc!$B$4:$L$2003,MATCH($O$3&amp;"-"&amp;$C254,Calc!$I$4:$I$2003,0),4),"")</f>
        <v/>
      </c>
      <c r="G254" s="242" t="str">
        <f>IFERROR(INDEX(Calc!$B$4:$L$2003,MATCH($O$3&amp;"-"&amp;$C254,Calc!$I$4:$I$2003,0),5),"")</f>
        <v/>
      </c>
      <c r="H254" s="129" t="str">
        <f>IFERROR(IF(I254="Closed","―",INDEX(Calc!$B$4:$L$2003,MATCH($O$3&amp;"-"&amp;$C254,Calc!$I$4:$I$2003,0),10)),"")</f>
        <v/>
      </c>
      <c r="I254" s="130"/>
      <c r="J254" s="59"/>
    </row>
    <row r="255" spans="2:10" x14ac:dyDescent="0.25">
      <c r="B255" s="58"/>
      <c r="C255" s="127">
        <v>241</v>
      </c>
      <c r="D255" s="128" t="str">
        <f>IFERROR(INDEX(Calc!$B$4:$L$2003,MATCH($O$3&amp;"-"&amp;C255,Calc!$I$4:$I$2003,0),2),"")</f>
        <v/>
      </c>
      <c r="E255" s="127" t="str">
        <f>IFERROR(INDEX(Calc!$B$4:$L$2003,MATCH($O$3&amp;"-"&amp;$C255,Calc!$I$4:$I$2003,0),3),"")</f>
        <v/>
      </c>
      <c r="F255" s="242" t="str">
        <f>IFERROR(INDEX(Calc!$B$4:$L$2003,MATCH($O$3&amp;"-"&amp;$C255,Calc!$I$4:$I$2003,0),4),"")</f>
        <v/>
      </c>
      <c r="G255" s="242" t="str">
        <f>IFERROR(INDEX(Calc!$B$4:$L$2003,MATCH($O$3&amp;"-"&amp;$C255,Calc!$I$4:$I$2003,0),5),"")</f>
        <v/>
      </c>
      <c r="H255" s="129" t="str">
        <f>IFERROR(IF(I255="Closed","―",INDEX(Calc!$B$4:$L$2003,MATCH($O$3&amp;"-"&amp;$C255,Calc!$I$4:$I$2003,0),10)),"")</f>
        <v/>
      </c>
      <c r="I255" s="130"/>
      <c r="J255" s="59"/>
    </row>
    <row r="256" spans="2:10" x14ac:dyDescent="0.25">
      <c r="B256" s="58"/>
      <c r="C256" s="127">
        <v>242</v>
      </c>
      <c r="D256" s="128" t="str">
        <f>IFERROR(INDEX(Calc!$B$4:$L$2003,MATCH($O$3&amp;"-"&amp;C256,Calc!$I$4:$I$2003,0),2),"")</f>
        <v/>
      </c>
      <c r="E256" s="127" t="str">
        <f>IFERROR(INDEX(Calc!$B$4:$L$2003,MATCH($O$3&amp;"-"&amp;$C256,Calc!$I$4:$I$2003,0),3),"")</f>
        <v/>
      </c>
      <c r="F256" s="242" t="str">
        <f>IFERROR(INDEX(Calc!$B$4:$L$2003,MATCH($O$3&amp;"-"&amp;$C256,Calc!$I$4:$I$2003,0),4),"")</f>
        <v/>
      </c>
      <c r="G256" s="242" t="str">
        <f>IFERROR(INDEX(Calc!$B$4:$L$2003,MATCH($O$3&amp;"-"&amp;$C256,Calc!$I$4:$I$2003,0),5),"")</f>
        <v/>
      </c>
      <c r="H256" s="129" t="str">
        <f>IFERROR(IF(I256="Closed","―",INDEX(Calc!$B$4:$L$2003,MATCH($O$3&amp;"-"&amp;$C256,Calc!$I$4:$I$2003,0),10)),"")</f>
        <v/>
      </c>
      <c r="I256" s="130"/>
      <c r="J256" s="59"/>
    </row>
    <row r="257" spans="2:10" x14ac:dyDescent="0.25">
      <c r="B257" s="58"/>
      <c r="C257" s="127">
        <v>243</v>
      </c>
      <c r="D257" s="128" t="str">
        <f>IFERROR(INDEX(Calc!$B$4:$L$2003,MATCH($O$3&amp;"-"&amp;C257,Calc!$I$4:$I$2003,0),2),"")</f>
        <v/>
      </c>
      <c r="E257" s="127" t="str">
        <f>IFERROR(INDEX(Calc!$B$4:$L$2003,MATCH($O$3&amp;"-"&amp;$C257,Calc!$I$4:$I$2003,0),3),"")</f>
        <v/>
      </c>
      <c r="F257" s="242" t="str">
        <f>IFERROR(INDEX(Calc!$B$4:$L$2003,MATCH($O$3&amp;"-"&amp;$C257,Calc!$I$4:$I$2003,0),4),"")</f>
        <v/>
      </c>
      <c r="G257" s="242" t="str">
        <f>IFERROR(INDEX(Calc!$B$4:$L$2003,MATCH($O$3&amp;"-"&amp;$C257,Calc!$I$4:$I$2003,0),5),"")</f>
        <v/>
      </c>
      <c r="H257" s="129" t="str">
        <f>IFERROR(IF(I257="Closed","―",INDEX(Calc!$B$4:$L$2003,MATCH($O$3&amp;"-"&amp;$C257,Calc!$I$4:$I$2003,0),10)),"")</f>
        <v/>
      </c>
      <c r="I257" s="130"/>
      <c r="J257" s="59"/>
    </row>
    <row r="258" spans="2:10" x14ac:dyDescent="0.25">
      <c r="B258" s="58"/>
      <c r="C258" s="127">
        <v>244</v>
      </c>
      <c r="D258" s="128" t="str">
        <f>IFERROR(INDEX(Calc!$B$4:$L$2003,MATCH($O$3&amp;"-"&amp;C258,Calc!$I$4:$I$2003,0),2),"")</f>
        <v/>
      </c>
      <c r="E258" s="127" t="str">
        <f>IFERROR(INDEX(Calc!$B$4:$L$2003,MATCH($O$3&amp;"-"&amp;$C258,Calc!$I$4:$I$2003,0),3),"")</f>
        <v/>
      </c>
      <c r="F258" s="242" t="str">
        <f>IFERROR(INDEX(Calc!$B$4:$L$2003,MATCH($O$3&amp;"-"&amp;$C258,Calc!$I$4:$I$2003,0),4),"")</f>
        <v/>
      </c>
      <c r="G258" s="242" t="str">
        <f>IFERROR(INDEX(Calc!$B$4:$L$2003,MATCH($O$3&amp;"-"&amp;$C258,Calc!$I$4:$I$2003,0),5),"")</f>
        <v/>
      </c>
      <c r="H258" s="129" t="str">
        <f>IFERROR(IF(I258="Closed","―",INDEX(Calc!$B$4:$L$2003,MATCH($O$3&amp;"-"&amp;$C258,Calc!$I$4:$I$2003,0),10)),"")</f>
        <v/>
      </c>
      <c r="I258" s="130"/>
      <c r="J258" s="59"/>
    </row>
    <row r="259" spans="2:10" x14ac:dyDescent="0.25">
      <c r="B259" s="58"/>
      <c r="C259" s="127">
        <v>245</v>
      </c>
      <c r="D259" s="128" t="str">
        <f>IFERROR(INDEX(Calc!$B$4:$L$2003,MATCH($O$3&amp;"-"&amp;C259,Calc!$I$4:$I$2003,0),2),"")</f>
        <v/>
      </c>
      <c r="E259" s="127" t="str">
        <f>IFERROR(INDEX(Calc!$B$4:$L$2003,MATCH($O$3&amp;"-"&amp;$C259,Calc!$I$4:$I$2003,0),3),"")</f>
        <v/>
      </c>
      <c r="F259" s="242" t="str">
        <f>IFERROR(INDEX(Calc!$B$4:$L$2003,MATCH($O$3&amp;"-"&amp;$C259,Calc!$I$4:$I$2003,0),4),"")</f>
        <v/>
      </c>
      <c r="G259" s="242" t="str">
        <f>IFERROR(INDEX(Calc!$B$4:$L$2003,MATCH($O$3&amp;"-"&amp;$C259,Calc!$I$4:$I$2003,0),5),"")</f>
        <v/>
      </c>
      <c r="H259" s="129" t="str">
        <f>IFERROR(IF(I259="Closed","―",INDEX(Calc!$B$4:$L$2003,MATCH($O$3&amp;"-"&amp;$C259,Calc!$I$4:$I$2003,0),10)),"")</f>
        <v/>
      </c>
      <c r="I259" s="130"/>
      <c r="J259" s="59"/>
    </row>
    <row r="260" spans="2:10" x14ac:dyDescent="0.25">
      <c r="B260" s="58"/>
      <c r="C260" s="127">
        <v>246</v>
      </c>
      <c r="D260" s="128" t="str">
        <f>IFERROR(INDEX(Calc!$B$4:$L$2003,MATCH($O$3&amp;"-"&amp;C260,Calc!$I$4:$I$2003,0),2),"")</f>
        <v/>
      </c>
      <c r="E260" s="127" t="str">
        <f>IFERROR(INDEX(Calc!$B$4:$L$2003,MATCH($O$3&amp;"-"&amp;$C260,Calc!$I$4:$I$2003,0),3),"")</f>
        <v/>
      </c>
      <c r="F260" s="242" t="str">
        <f>IFERROR(INDEX(Calc!$B$4:$L$2003,MATCH($O$3&amp;"-"&amp;$C260,Calc!$I$4:$I$2003,0),4),"")</f>
        <v/>
      </c>
      <c r="G260" s="242" t="str">
        <f>IFERROR(INDEX(Calc!$B$4:$L$2003,MATCH($O$3&amp;"-"&amp;$C260,Calc!$I$4:$I$2003,0),5),"")</f>
        <v/>
      </c>
      <c r="H260" s="129" t="str">
        <f>IFERROR(IF(I260="Closed","―",INDEX(Calc!$B$4:$L$2003,MATCH($O$3&amp;"-"&amp;$C260,Calc!$I$4:$I$2003,0),10)),"")</f>
        <v/>
      </c>
      <c r="I260" s="130"/>
      <c r="J260" s="59"/>
    </row>
    <row r="261" spans="2:10" x14ac:dyDescent="0.25">
      <c r="B261" s="58"/>
      <c r="C261" s="127">
        <v>247</v>
      </c>
      <c r="D261" s="128" t="str">
        <f>IFERROR(INDEX(Calc!$B$4:$L$2003,MATCH($O$3&amp;"-"&amp;C261,Calc!$I$4:$I$2003,0),2),"")</f>
        <v/>
      </c>
      <c r="E261" s="127" t="str">
        <f>IFERROR(INDEX(Calc!$B$4:$L$2003,MATCH($O$3&amp;"-"&amp;$C261,Calc!$I$4:$I$2003,0),3),"")</f>
        <v/>
      </c>
      <c r="F261" s="242" t="str">
        <f>IFERROR(INDEX(Calc!$B$4:$L$2003,MATCH($O$3&amp;"-"&amp;$C261,Calc!$I$4:$I$2003,0),4),"")</f>
        <v/>
      </c>
      <c r="G261" s="242" t="str">
        <f>IFERROR(INDEX(Calc!$B$4:$L$2003,MATCH($O$3&amp;"-"&amp;$C261,Calc!$I$4:$I$2003,0),5),"")</f>
        <v/>
      </c>
      <c r="H261" s="129" t="str">
        <f>IFERROR(IF(I261="Closed","―",INDEX(Calc!$B$4:$L$2003,MATCH($O$3&amp;"-"&amp;$C261,Calc!$I$4:$I$2003,0),10)),"")</f>
        <v/>
      </c>
      <c r="I261" s="130"/>
      <c r="J261" s="59"/>
    </row>
    <row r="262" spans="2:10" x14ac:dyDescent="0.25">
      <c r="B262" s="58"/>
      <c r="C262" s="127">
        <v>248</v>
      </c>
      <c r="D262" s="128" t="str">
        <f>IFERROR(INDEX(Calc!$B$4:$L$2003,MATCH($O$3&amp;"-"&amp;C262,Calc!$I$4:$I$2003,0),2),"")</f>
        <v/>
      </c>
      <c r="E262" s="127" t="str">
        <f>IFERROR(INDEX(Calc!$B$4:$L$2003,MATCH($O$3&amp;"-"&amp;$C262,Calc!$I$4:$I$2003,0),3),"")</f>
        <v/>
      </c>
      <c r="F262" s="242" t="str">
        <f>IFERROR(INDEX(Calc!$B$4:$L$2003,MATCH($O$3&amp;"-"&amp;$C262,Calc!$I$4:$I$2003,0),4),"")</f>
        <v/>
      </c>
      <c r="G262" s="242" t="str">
        <f>IFERROR(INDEX(Calc!$B$4:$L$2003,MATCH($O$3&amp;"-"&amp;$C262,Calc!$I$4:$I$2003,0),5),"")</f>
        <v/>
      </c>
      <c r="H262" s="129" t="str">
        <f>IFERROR(IF(I262="Closed","―",INDEX(Calc!$B$4:$L$2003,MATCH($O$3&amp;"-"&amp;$C262,Calc!$I$4:$I$2003,0),10)),"")</f>
        <v/>
      </c>
      <c r="I262" s="130"/>
      <c r="J262" s="59"/>
    </row>
    <row r="263" spans="2:10" x14ac:dyDescent="0.25">
      <c r="B263" s="58"/>
      <c r="C263" s="127">
        <v>249</v>
      </c>
      <c r="D263" s="128" t="str">
        <f>IFERROR(INDEX(Calc!$B$4:$L$2003,MATCH($O$3&amp;"-"&amp;C263,Calc!$I$4:$I$2003,0),2),"")</f>
        <v/>
      </c>
      <c r="E263" s="127" t="str">
        <f>IFERROR(INDEX(Calc!$B$4:$L$2003,MATCH($O$3&amp;"-"&amp;$C263,Calc!$I$4:$I$2003,0),3),"")</f>
        <v/>
      </c>
      <c r="F263" s="242" t="str">
        <f>IFERROR(INDEX(Calc!$B$4:$L$2003,MATCH($O$3&amp;"-"&amp;$C263,Calc!$I$4:$I$2003,0),4),"")</f>
        <v/>
      </c>
      <c r="G263" s="242" t="str">
        <f>IFERROR(INDEX(Calc!$B$4:$L$2003,MATCH($O$3&amp;"-"&amp;$C263,Calc!$I$4:$I$2003,0),5),"")</f>
        <v/>
      </c>
      <c r="H263" s="129" t="str">
        <f>IFERROR(IF(I263="Closed","―",INDEX(Calc!$B$4:$L$2003,MATCH($O$3&amp;"-"&amp;$C263,Calc!$I$4:$I$2003,0),10)),"")</f>
        <v/>
      </c>
      <c r="I263" s="130"/>
      <c r="J263" s="59"/>
    </row>
    <row r="264" spans="2:10" x14ac:dyDescent="0.25">
      <c r="B264" s="58"/>
      <c r="C264" s="127">
        <v>250</v>
      </c>
      <c r="D264" s="128" t="str">
        <f>IFERROR(INDEX(Calc!$B$4:$L$2003,MATCH($O$3&amp;"-"&amp;C264,Calc!$I$4:$I$2003,0),2),"")</f>
        <v/>
      </c>
      <c r="E264" s="127" t="str">
        <f>IFERROR(INDEX(Calc!$B$4:$L$2003,MATCH($O$3&amp;"-"&amp;$C264,Calc!$I$4:$I$2003,0),3),"")</f>
        <v/>
      </c>
      <c r="F264" s="242" t="str">
        <f>IFERROR(INDEX(Calc!$B$4:$L$2003,MATCH($O$3&amp;"-"&amp;$C264,Calc!$I$4:$I$2003,0),4),"")</f>
        <v/>
      </c>
      <c r="G264" s="242" t="str">
        <f>IFERROR(INDEX(Calc!$B$4:$L$2003,MATCH($O$3&amp;"-"&amp;$C264,Calc!$I$4:$I$2003,0),5),"")</f>
        <v/>
      </c>
      <c r="H264" s="129" t="str">
        <f>IFERROR(IF(I264="Closed","―",INDEX(Calc!$B$4:$L$2003,MATCH($O$3&amp;"-"&amp;$C264,Calc!$I$4:$I$2003,0),10)),"")</f>
        <v/>
      </c>
      <c r="I264" s="130"/>
      <c r="J264" s="59"/>
    </row>
    <row r="265" spans="2:10" x14ac:dyDescent="0.25">
      <c r="B265" s="58"/>
      <c r="C265" s="127">
        <v>251</v>
      </c>
      <c r="D265" s="128" t="str">
        <f>IFERROR(INDEX(Calc!$B$4:$L$2003,MATCH($O$3&amp;"-"&amp;C265,Calc!$I$4:$I$2003,0),2),"")</f>
        <v/>
      </c>
      <c r="E265" s="127" t="str">
        <f>IFERROR(INDEX(Calc!$B$4:$L$2003,MATCH($O$3&amp;"-"&amp;$C265,Calc!$I$4:$I$2003,0),3),"")</f>
        <v/>
      </c>
      <c r="F265" s="242" t="str">
        <f>IFERROR(INDEX(Calc!$B$4:$L$2003,MATCH($O$3&amp;"-"&amp;$C265,Calc!$I$4:$I$2003,0),4),"")</f>
        <v/>
      </c>
      <c r="G265" s="242" t="str">
        <f>IFERROR(INDEX(Calc!$B$4:$L$2003,MATCH($O$3&amp;"-"&amp;$C265,Calc!$I$4:$I$2003,0),5),"")</f>
        <v/>
      </c>
      <c r="H265" s="129" t="str">
        <f>IFERROR(IF(I265="Closed","―",INDEX(Calc!$B$4:$L$2003,MATCH($O$3&amp;"-"&amp;$C265,Calc!$I$4:$I$2003,0),10)),"")</f>
        <v/>
      </c>
      <c r="I265" s="130"/>
      <c r="J265" s="59"/>
    </row>
    <row r="266" spans="2:10" x14ac:dyDescent="0.25">
      <c r="B266" s="58"/>
      <c r="C266" s="127">
        <v>252</v>
      </c>
      <c r="D266" s="128" t="str">
        <f>IFERROR(INDEX(Calc!$B$4:$L$2003,MATCH($O$3&amp;"-"&amp;C266,Calc!$I$4:$I$2003,0),2),"")</f>
        <v/>
      </c>
      <c r="E266" s="127" t="str">
        <f>IFERROR(INDEX(Calc!$B$4:$L$2003,MATCH($O$3&amp;"-"&amp;$C266,Calc!$I$4:$I$2003,0),3),"")</f>
        <v/>
      </c>
      <c r="F266" s="242" t="str">
        <f>IFERROR(INDEX(Calc!$B$4:$L$2003,MATCH($O$3&amp;"-"&amp;$C266,Calc!$I$4:$I$2003,0),4),"")</f>
        <v/>
      </c>
      <c r="G266" s="242" t="str">
        <f>IFERROR(INDEX(Calc!$B$4:$L$2003,MATCH($O$3&amp;"-"&amp;$C266,Calc!$I$4:$I$2003,0),5),"")</f>
        <v/>
      </c>
      <c r="H266" s="129" t="str">
        <f>IFERROR(IF(I266="Closed","―",INDEX(Calc!$B$4:$L$2003,MATCH($O$3&amp;"-"&amp;$C266,Calc!$I$4:$I$2003,0),10)),"")</f>
        <v/>
      </c>
      <c r="I266" s="130"/>
      <c r="J266" s="59"/>
    </row>
    <row r="267" spans="2:10" x14ac:dyDescent="0.25">
      <c r="B267" s="58"/>
      <c r="C267" s="127">
        <v>253</v>
      </c>
      <c r="D267" s="128" t="str">
        <f>IFERROR(INDEX(Calc!$B$4:$L$2003,MATCH($O$3&amp;"-"&amp;C267,Calc!$I$4:$I$2003,0),2),"")</f>
        <v/>
      </c>
      <c r="E267" s="127" t="str">
        <f>IFERROR(INDEX(Calc!$B$4:$L$2003,MATCH($O$3&amp;"-"&amp;$C267,Calc!$I$4:$I$2003,0),3),"")</f>
        <v/>
      </c>
      <c r="F267" s="242" t="str">
        <f>IFERROR(INDEX(Calc!$B$4:$L$2003,MATCH($O$3&amp;"-"&amp;$C267,Calc!$I$4:$I$2003,0),4),"")</f>
        <v/>
      </c>
      <c r="G267" s="242" t="str">
        <f>IFERROR(INDEX(Calc!$B$4:$L$2003,MATCH($O$3&amp;"-"&amp;$C267,Calc!$I$4:$I$2003,0),5),"")</f>
        <v/>
      </c>
      <c r="H267" s="129" t="str">
        <f>IFERROR(IF(I267="Closed","―",INDEX(Calc!$B$4:$L$2003,MATCH($O$3&amp;"-"&amp;$C267,Calc!$I$4:$I$2003,0),10)),"")</f>
        <v/>
      </c>
      <c r="I267" s="130"/>
      <c r="J267" s="59"/>
    </row>
    <row r="268" spans="2:10" x14ac:dyDescent="0.25">
      <c r="B268" s="58"/>
      <c r="C268" s="127">
        <v>254</v>
      </c>
      <c r="D268" s="128" t="str">
        <f>IFERROR(INDEX(Calc!$B$4:$L$2003,MATCH($O$3&amp;"-"&amp;C268,Calc!$I$4:$I$2003,0),2),"")</f>
        <v/>
      </c>
      <c r="E268" s="127" t="str">
        <f>IFERROR(INDEX(Calc!$B$4:$L$2003,MATCH($O$3&amp;"-"&amp;$C268,Calc!$I$4:$I$2003,0),3),"")</f>
        <v/>
      </c>
      <c r="F268" s="242" t="str">
        <f>IFERROR(INDEX(Calc!$B$4:$L$2003,MATCH($O$3&amp;"-"&amp;$C268,Calc!$I$4:$I$2003,0),4),"")</f>
        <v/>
      </c>
      <c r="G268" s="242" t="str">
        <f>IFERROR(INDEX(Calc!$B$4:$L$2003,MATCH($O$3&amp;"-"&amp;$C268,Calc!$I$4:$I$2003,0),5),"")</f>
        <v/>
      </c>
      <c r="H268" s="129" t="str">
        <f>IFERROR(IF(I268="Closed","―",INDEX(Calc!$B$4:$L$2003,MATCH($O$3&amp;"-"&amp;$C268,Calc!$I$4:$I$2003,0),10)),"")</f>
        <v/>
      </c>
      <c r="I268" s="130"/>
      <c r="J268" s="59"/>
    </row>
    <row r="269" spans="2:10" x14ac:dyDescent="0.25">
      <c r="B269" s="58"/>
      <c r="C269" s="127">
        <v>255</v>
      </c>
      <c r="D269" s="128" t="str">
        <f>IFERROR(INDEX(Calc!$B$4:$L$2003,MATCH($O$3&amp;"-"&amp;C269,Calc!$I$4:$I$2003,0),2),"")</f>
        <v/>
      </c>
      <c r="E269" s="127" t="str">
        <f>IFERROR(INDEX(Calc!$B$4:$L$2003,MATCH($O$3&amp;"-"&amp;$C269,Calc!$I$4:$I$2003,0),3),"")</f>
        <v/>
      </c>
      <c r="F269" s="242" t="str">
        <f>IFERROR(INDEX(Calc!$B$4:$L$2003,MATCH($O$3&amp;"-"&amp;$C269,Calc!$I$4:$I$2003,0),4),"")</f>
        <v/>
      </c>
      <c r="G269" s="242" t="str">
        <f>IFERROR(INDEX(Calc!$B$4:$L$2003,MATCH($O$3&amp;"-"&amp;$C269,Calc!$I$4:$I$2003,0),5),"")</f>
        <v/>
      </c>
      <c r="H269" s="129" t="str">
        <f>IFERROR(IF(I269="Closed","―",INDEX(Calc!$B$4:$L$2003,MATCH($O$3&amp;"-"&amp;$C269,Calc!$I$4:$I$2003,0),10)),"")</f>
        <v/>
      </c>
      <c r="I269" s="130"/>
      <c r="J269" s="59"/>
    </row>
    <row r="270" spans="2:10" x14ac:dyDescent="0.25">
      <c r="B270" s="58"/>
      <c r="C270" s="127">
        <v>256</v>
      </c>
      <c r="D270" s="128" t="str">
        <f>IFERROR(INDEX(Calc!$B$4:$L$2003,MATCH($O$3&amp;"-"&amp;C270,Calc!$I$4:$I$2003,0),2),"")</f>
        <v/>
      </c>
      <c r="E270" s="127" t="str">
        <f>IFERROR(INDEX(Calc!$B$4:$L$2003,MATCH($O$3&amp;"-"&amp;$C270,Calc!$I$4:$I$2003,0),3),"")</f>
        <v/>
      </c>
      <c r="F270" s="242" t="str">
        <f>IFERROR(INDEX(Calc!$B$4:$L$2003,MATCH($O$3&amp;"-"&amp;$C270,Calc!$I$4:$I$2003,0),4),"")</f>
        <v/>
      </c>
      <c r="G270" s="242" t="str">
        <f>IFERROR(INDEX(Calc!$B$4:$L$2003,MATCH($O$3&amp;"-"&amp;$C270,Calc!$I$4:$I$2003,0),5),"")</f>
        <v/>
      </c>
      <c r="H270" s="129" t="str">
        <f>IFERROR(IF(I270="Closed","―",INDEX(Calc!$B$4:$L$2003,MATCH($O$3&amp;"-"&amp;$C270,Calc!$I$4:$I$2003,0),10)),"")</f>
        <v/>
      </c>
      <c r="I270" s="130"/>
      <c r="J270" s="59"/>
    </row>
    <row r="271" spans="2:10" x14ac:dyDescent="0.25">
      <c r="B271" s="58"/>
      <c r="C271" s="127">
        <v>257</v>
      </c>
      <c r="D271" s="128" t="str">
        <f>IFERROR(INDEX(Calc!$B$4:$L$2003,MATCH($O$3&amp;"-"&amp;C271,Calc!$I$4:$I$2003,0),2),"")</f>
        <v/>
      </c>
      <c r="E271" s="127" t="str">
        <f>IFERROR(INDEX(Calc!$B$4:$L$2003,MATCH($O$3&amp;"-"&amp;$C271,Calc!$I$4:$I$2003,0),3),"")</f>
        <v/>
      </c>
      <c r="F271" s="242" t="str">
        <f>IFERROR(INDEX(Calc!$B$4:$L$2003,MATCH($O$3&amp;"-"&amp;$C271,Calc!$I$4:$I$2003,0),4),"")</f>
        <v/>
      </c>
      <c r="G271" s="242" t="str">
        <f>IFERROR(INDEX(Calc!$B$4:$L$2003,MATCH($O$3&amp;"-"&amp;$C271,Calc!$I$4:$I$2003,0),5),"")</f>
        <v/>
      </c>
      <c r="H271" s="129" t="str">
        <f>IFERROR(IF(I271="Closed","―",INDEX(Calc!$B$4:$L$2003,MATCH($O$3&amp;"-"&amp;$C271,Calc!$I$4:$I$2003,0),10)),"")</f>
        <v/>
      </c>
      <c r="I271" s="130"/>
      <c r="J271" s="59"/>
    </row>
    <row r="272" spans="2:10" x14ac:dyDescent="0.25">
      <c r="B272" s="58"/>
      <c r="C272" s="127">
        <v>258</v>
      </c>
      <c r="D272" s="128" t="str">
        <f>IFERROR(INDEX(Calc!$B$4:$L$2003,MATCH($O$3&amp;"-"&amp;C272,Calc!$I$4:$I$2003,0),2),"")</f>
        <v/>
      </c>
      <c r="E272" s="127" t="str">
        <f>IFERROR(INDEX(Calc!$B$4:$L$2003,MATCH($O$3&amp;"-"&amp;$C272,Calc!$I$4:$I$2003,0),3),"")</f>
        <v/>
      </c>
      <c r="F272" s="242" t="str">
        <f>IFERROR(INDEX(Calc!$B$4:$L$2003,MATCH($O$3&amp;"-"&amp;$C272,Calc!$I$4:$I$2003,0),4),"")</f>
        <v/>
      </c>
      <c r="G272" s="242" t="str">
        <f>IFERROR(INDEX(Calc!$B$4:$L$2003,MATCH($O$3&amp;"-"&amp;$C272,Calc!$I$4:$I$2003,0),5),"")</f>
        <v/>
      </c>
      <c r="H272" s="129" t="str">
        <f>IFERROR(IF(I272="Closed","―",INDEX(Calc!$B$4:$L$2003,MATCH($O$3&amp;"-"&amp;$C272,Calc!$I$4:$I$2003,0),10)),"")</f>
        <v/>
      </c>
      <c r="I272" s="130"/>
      <c r="J272" s="59"/>
    </row>
    <row r="273" spans="2:10" x14ac:dyDescent="0.25">
      <c r="B273" s="58"/>
      <c r="C273" s="127">
        <v>259</v>
      </c>
      <c r="D273" s="128" t="str">
        <f>IFERROR(INDEX(Calc!$B$4:$L$2003,MATCH($O$3&amp;"-"&amp;C273,Calc!$I$4:$I$2003,0),2),"")</f>
        <v/>
      </c>
      <c r="E273" s="127" t="str">
        <f>IFERROR(INDEX(Calc!$B$4:$L$2003,MATCH($O$3&amp;"-"&amp;$C273,Calc!$I$4:$I$2003,0),3),"")</f>
        <v/>
      </c>
      <c r="F273" s="242" t="str">
        <f>IFERROR(INDEX(Calc!$B$4:$L$2003,MATCH($O$3&amp;"-"&amp;$C273,Calc!$I$4:$I$2003,0),4),"")</f>
        <v/>
      </c>
      <c r="G273" s="242" t="str">
        <f>IFERROR(INDEX(Calc!$B$4:$L$2003,MATCH($O$3&amp;"-"&amp;$C273,Calc!$I$4:$I$2003,0),5),"")</f>
        <v/>
      </c>
      <c r="H273" s="129" t="str">
        <f>IFERROR(IF(I273="Closed","―",INDEX(Calc!$B$4:$L$2003,MATCH($O$3&amp;"-"&amp;$C273,Calc!$I$4:$I$2003,0),10)),"")</f>
        <v/>
      </c>
      <c r="I273" s="130"/>
      <c r="J273" s="59"/>
    </row>
    <row r="274" spans="2:10" x14ac:dyDescent="0.25">
      <c r="B274" s="58"/>
      <c r="C274" s="127">
        <v>260</v>
      </c>
      <c r="D274" s="128" t="str">
        <f>IFERROR(INDEX(Calc!$B$4:$L$2003,MATCH($O$3&amp;"-"&amp;C274,Calc!$I$4:$I$2003,0),2),"")</f>
        <v/>
      </c>
      <c r="E274" s="127" t="str">
        <f>IFERROR(INDEX(Calc!$B$4:$L$2003,MATCH($O$3&amp;"-"&amp;$C274,Calc!$I$4:$I$2003,0),3),"")</f>
        <v/>
      </c>
      <c r="F274" s="242" t="str">
        <f>IFERROR(INDEX(Calc!$B$4:$L$2003,MATCH($O$3&amp;"-"&amp;$C274,Calc!$I$4:$I$2003,0),4),"")</f>
        <v/>
      </c>
      <c r="G274" s="242" t="str">
        <f>IFERROR(INDEX(Calc!$B$4:$L$2003,MATCH($O$3&amp;"-"&amp;$C274,Calc!$I$4:$I$2003,0),5),"")</f>
        <v/>
      </c>
      <c r="H274" s="129" t="str">
        <f>IFERROR(IF(I274="Closed","―",INDEX(Calc!$B$4:$L$2003,MATCH($O$3&amp;"-"&amp;$C274,Calc!$I$4:$I$2003,0),10)),"")</f>
        <v/>
      </c>
      <c r="I274" s="130"/>
      <c r="J274" s="59"/>
    </row>
    <row r="275" spans="2:10" x14ac:dyDescent="0.25">
      <c r="B275" s="58"/>
      <c r="C275" s="127">
        <v>261</v>
      </c>
      <c r="D275" s="128" t="str">
        <f>IFERROR(INDEX(Calc!$B$4:$L$2003,MATCH($O$3&amp;"-"&amp;C275,Calc!$I$4:$I$2003,0),2),"")</f>
        <v/>
      </c>
      <c r="E275" s="127" t="str">
        <f>IFERROR(INDEX(Calc!$B$4:$L$2003,MATCH($O$3&amp;"-"&amp;$C275,Calc!$I$4:$I$2003,0),3),"")</f>
        <v/>
      </c>
      <c r="F275" s="242" t="str">
        <f>IFERROR(INDEX(Calc!$B$4:$L$2003,MATCH($O$3&amp;"-"&amp;$C275,Calc!$I$4:$I$2003,0),4),"")</f>
        <v/>
      </c>
      <c r="G275" s="242" t="str">
        <f>IFERROR(INDEX(Calc!$B$4:$L$2003,MATCH($O$3&amp;"-"&amp;$C275,Calc!$I$4:$I$2003,0),5),"")</f>
        <v/>
      </c>
      <c r="H275" s="129" t="str">
        <f>IFERROR(IF(I275="Closed","―",INDEX(Calc!$B$4:$L$2003,MATCH($O$3&amp;"-"&amp;$C275,Calc!$I$4:$I$2003,0),10)),"")</f>
        <v/>
      </c>
      <c r="I275" s="130"/>
      <c r="J275" s="59"/>
    </row>
    <row r="276" spans="2:10" x14ac:dyDescent="0.25">
      <c r="B276" s="58"/>
      <c r="C276" s="127">
        <v>262</v>
      </c>
      <c r="D276" s="128" t="str">
        <f>IFERROR(INDEX(Calc!$B$4:$L$2003,MATCH($O$3&amp;"-"&amp;C276,Calc!$I$4:$I$2003,0),2),"")</f>
        <v/>
      </c>
      <c r="E276" s="127" t="str">
        <f>IFERROR(INDEX(Calc!$B$4:$L$2003,MATCH($O$3&amp;"-"&amp;$C276,Calc!$I$4:$I$2003,0),3),"")</f>
        <v/>
      </c>
      <c r="F276" s="242" t="str">
        <f>IFERROR(INDEX(Calc!$B$4:$L$2003,MATCH($O$3&amp;"-"&amp;$C276,Calc!$I$4:$I$2003,0),4),"")</f>
        <v/>
      </c>
      <c r="G276" s="242" t="str">
        <f>IFERROR(INDEX(Calc!$B$4:$L$2003,MATCH($O$3&amp;"-"&amp;$C276,Calc!$I$4:$I$2003,0),5),"")</f>
        <v/>
      </c>
      <c r="H276" s="129" t="str">
        <f>IFERROR(IF(I276="Closed","―",INDEX(Calc!$B$4:$L$2003,MATCH($O$3&amp;"-"&amp;$C276,Calc!$I$4:$I$2003,0),10)),"")</f>
        <v/>
      </c>
      <c r="I276" s="130"/>
      <c r="J276" s="59"/>
    </row>
    <row r="277" spans="2:10" x14ac:dyDescent="0.25">
      <c r="B277" s="58"/>
      <c r="C277" s="127">
        <v>263</v>
      </c>
      <c r="D277" s="128" t="str">
        <f>IFERROR(INDEX(Calc!$B$4:$L$2003,MATCH($O$3&amp;"-"&amp;C277,Calc!$I$4:$I$2003,0),2),"")</f>
        <v/>
      </c>
      <c r="E277" s="127" t="str">
        <f>IFERROR(INDEX(Calc!$B$4:$L$2003,MATCH($O$3&amp;"-"&amp;$C277,Calc!$I$4:$I$2003,0),3),"")</f>
        <v/>
      </c>
      <c r="F277" s="242" t="str">
        <f>IFERROR(INDEX(Calc!$B$4:$L$2003,MATCH($O$3&amp;"-"&amp;$C277,Calc!$I$4:$I$2003,0),4),"")</f>
        <v/>
      </c>
      <c r="G277" s="242" t="str">
        <f>IFERROR(INDEX(Calc!$B$4:$L$2003,MATCH($O$3&amp;"-"&amp;$C277,Calc!$I$4:$I$2003,0),5),"")</f>
        <v/>
      </c>
      <c r="H277" s="129" t="str">
        <f>IFERROR(IF(I277="Closed","―",INDEX(Calc!$B$4:$L$2003,MATCH($O$3&amp;"-"&amp;$C277,Calc!$I$4:$I$2003,0),10)),"")</f>
        <v/>
      </c>
      <c r="I277" s="130"/>
      <c r="J277" s="59"/>
    </row>
    <row r="278" spans="2:10" x14ac:dyDescent="0.25">
      <c r="B278" s="58"/>
      <c r="C278" s="127">
        <v>264</v>
      </c>
      <c r="D278" s="128" t="str">
        <f>IFERROR(INDEX(Calc!$B$4:$L$2003,MATCH($O$3&amp;"-"&amp;C278,Calc!$I$4:$I$2003,0),2),"")</f>
        <v/>
      </c>
      <c r="E278" s="127" t="str">
        <f>IFERROR(INDEX(Calc!$B$4:$L$2003,MATCH($O$3&amp;"-"&amp;$C278,Calc!$I$4:$I$2003,0),3),"")</f>
        <v/>
      </c>
      <c r="F278" s="242" t="str">
        <f>IFERROR(INDEX(Calc!$B$4:$L$2003,MATCH($O$3&amp;"-"&amp;$C278,Calc!$I$4:$I$2003,0),4),"")</f>
        <v/>
      </c>
      <c r="G278" s="242" t="str">
        <f>IFERROR(INDEX(Calc!$B$4:$L$2003,MATCH($O$3&amp;"-"&amp;$C278,Calc!$I$4:$I$2003,0),5),"")</f>
        <v/>
      </c>
      <c r="H278" s="129" t="str">
        <f>IFERROR(IF(I278="Closed","―",INDEX(Calc!$B$4:$L$2003,MATCH($O$3&amp;"-"&amp;$C278,Calc!$I$4:$I$2003,0),10)),"")</f>
        <v/>
      </c>
      <c r="I278" s="130"/>
      <c r="J278" s="59"/>
    </row>
    <row r="279" spans="2:10" x14ac:dyDescent="0.25">
      <c r="B279" s="58"/>
      <c r="C279" s="127">
        <v>265</v>
      </c>
      <c r="D279" s="128" t="str">
        <f>IFERROR(INDEX(Calc!$B$4:$L$2003,MATCH($O$3&amp;"-"&amp;C279,Calc!$I$4:$I$2003,0),2),"")</f>
        <v/>
      </c>
      <c r="E279" s="127" t="str">
        <f>IFERROR(INDEX(Calc!$B$4:$L$2003,MATCH($O$3&amp;"-"&amp;$C279,Calc!$I$4:$I$2003,0),3),"")</f>
        <v/>
      </c>
      <c r="F279" s="242" t="str">
        <f>IFERROR(INDEX(Calc!$B$4:$L$2003,MATCH($O$3&amp;"-"&amp;$C279,Calc!$I$4:$I$2003,0),4),"")</f>
        <v/>
      </c>
      <c r="G279" s="242" t="str">
        <f>IFERROR(INDEX(Calc!$B$4:$L$2003,MATCH($O$3&amp;"-"&amp;$C279,Calc!$I$4:$I$2003,0),5),"")</f>
        <v/>
      </c>
      <c r="H279" s="129" t="str">
        <f>IFERROR(IF(I279="Closed","―",INDEX(Calc!$B$4:$L$2003,MATCH($O$3&amp;"-"&amp;$C279,Calc!$I$4:$I$2003,0),10)),"")</f>
        <v/>
      </c>
      <c r="I279" s="130"/>
      <c r="J279" s="59"/>
    </row>
    <row r="280" spans="2:10" x14ac:dyDescent="0.25">
      <c r="B280" s="58"/>
      <c r="C280" s="127">
        <v>266</v>
      </c>
      <c r="D280" s="128" t="str">
        <f>IFERROR(INDEX(Calc!$B$4:$L$2003,MATCH($O$3&amp;"-"&amp;C280,Calc!$I$4:$I$2003,0),2),"")</f>
        <v/>
      </c>
      <c r="E280" s="127" t="str">
        <f>IFERROR(INDEX(Calc!$B$4:$L$2003,MATCH($O$3&amp;"-"&amp;$C280,Calc!$I$4:$I$2003,0),3),"")</f>
        <v/>
      </c>
      <c r="F280" s="242" t="str">
        <f>IFERROR(INDEX(Calc!$B$4:$L$2003,MATCH($O$3&amp;"-"&amp;$C280,Calc!$I$4:$I$2003,0),4),"")</f>
        <v/>
      </c>
      <c r="G280" s="242" t="str">
        <f>IFERROR(INDEX(Calc!$B$4:$L$2003,MATCH($O$3&amp;"-"&amp;$C280,Calc!$I$4:$I$2003,0),5),"")</f>
        <v/>
      </c>
      <c r="H280" s="129" t="str">
        <f>IFERROR(IF(I280="Closed","―",INDEX(Calc!$B$4:$L$2003,MATCH($O$3&amp;"-"&amp;$C280,Calc!$I$4:$I$2003,0),10)),"")</f>
        <v/>
      </c>
      <c r="I280" s="130"/>
      <c r="J280" s="59"/>
    </row>
    <row r="281" spans="2:10" x14ac:dyDescent="0.25">
      <c r="B281" s="58"/>
      <c r="C281" s="127">
        <v>267</v>
      </c>
      <c r="D281" s="128" t="str">
        <f>IFERROR(INDEX(Calc!$B$4:$L$2003,MATCH($O$3&amp;"-"&amp;C281,Calc!$I$4:$I$2003,0),2),"")</f>
        <v/>
      </c>
      <c r="E281" s="127" t="str">
        <f>IFERROR(INDEX(Calc!$B$4:$L$2003,MATCH($O$3&amp;"-"&amp;$C281,Calc!$I$4:$I$2003,0),3),"")</f>
        <v/>
      </c>
      <c r="F281" s="242" t="str">
        <f>IFERROR(INDEX(Calc!$B$4:$L$2003,MATCH($O$3&amp;"-"&amp;$C281,Calc!$I$4:$I$2003,0),4),"")</f>
        <v/>
      </c>
      <c r="G281" s="242" t="str">
        <f>IFERROR(INDEX(Calc!$B$4:$L$2003,MATCH($O$3&amp;"-"&amp;$C281,Calc!$I$4:$I$2003,0),5),"")</f>
        <v/>
      </c>
      <c r="H281" s="129" t="str">
        <f>IFERROR(IF(I281="Closed","―",INDEX(Calc!$B$4:$L$2003,MATCH($O$3&amp;"-"&amp;$C281,Calc!$I$4:$I$2003,0),10)),"")</f>
        <v/>
      </c>
      <c r="I281" s="130"/>
      <c r="J281" s="59"/>
    </row>
    <row r="282" spans="2:10" x14ac:dyDescent="0.25">
      <c r="B282" s="58"/>
      <c r="C282" s="127">
        <v>268</v>
      </c>
      <c r="D282" s="128" t="str">
        <f>IFERROR(INDEX(Calc!$B$4:$L$2003,MATCH($O$3&amp;"-"&amp;C282,Calc!$I$4:$I$2003,0),2),"")</f>
        <v/>
      </c>
      <c r="E282" s="127" t="str">
        <f>IFERROR(INDEX(Calc!$B$4:$L$2003,MATCH($O$3&amp;"-"&amp;$C282,Calc!$I$4:$I$2003,0),3),"")</f>
        <v/>
      </c>
      <c r="F282" s="242" t="str">
        <f>IFERROR(INDEX(Calc!$B$4:$L$2003,MATCH($O$3&amp;"-"&amp;$C282,Calc!$I$4:$I$2003,0),4),"")</f>
        <v/>
      </c>
      <c r="G282" s="242" t="str">
        <f>IFERROR(INDEX(Calc!$B$4:$L$2003,MATCH($O$3&amp;"-"&amp;$C282,Calc!$I$4:$I$2003,0),5),"")</f>
        <v/>
      </c>
      <c r="H282" s="129" t="str">
        <f>IFERROR(IF(I282="Closed","―",INDEX(Calc!$B$4:$L$2003,MATCH($O$3&amp;"-"&amp;$C282,Calc!$I$4:$I$2003,0),10)),"")</f>
        <v/>
      </c>
      <c r="I282" s="130"/>
      <c r="J282" s="59"/>
    </row>
    <row r="283" spans="2:10" x14ac:dyDescent="0.25">
      <c r="B283" s="58"/>
      <c r="C283" s="127">
        <v>269</v>
      </c>
      <c r="D283" s="128" t="str">
        <f>IFERROR(INDEX(Calc!$B$4:$L$2003,MATCH($O$3&amp;"-"&amp;C283,Calc!$I$4:$I$2003,0),2),"")</f>
        <v/>
      </c>
      <c r="E283" s="127" t="str">
        <f>IFERROR(INDEX(Calc!$B$4:$L$2003,MATCH($O$3&amp;"-"&amp;$C283,Calc!$I$4:$I$2003,0),3),"")</f>
        <v/>
      </c>
      <c r="F283" s="242" t="str">
        <f>IFERROR(INDEX(Calc!$B$4:$L$2003,MATCH($O$3&amp;"-"&amp;$C283,Calc!$I$4:$I$2003,0),4),"")</f>
        <v/>
      </c>
      <c r="G283" s="242" t="str">
        <f>IFERROR(INDEX(Calc!$B$4:$L$2003,MATCH($O$3&amp;"-"&amp;$C283,Calc!$I$4:$I$2003,0),5),"")</f>
        <v/>
      </c>
      <c r="H283" s="129" t="str">
        <f>IFERROR(IF(I283="Closed","―",INDEX(Calc!$B$4:$L$2003,MATCH($O$3&amp;"-"&amp;$C283,Calc!$I$4:$I$2003,0),10)),"")</f>
        <v/>
      </c>
      <c r="I283" s="130"/>
      <c r="J283" s="59"/>
    </row>
    <row r="284" spans="2:10" x14ac:dyDescent="0.25">
      <c r="B284" s="58"/>
      <c r="C284" s="127">
        <v>270</v>
      </c>
      <c r="D284" s="128" t="str">
        <f>IFERROR(INDEX(Calc!$B$4:$L$2003,MATCH($O$3&amp;"-"&amp;C284,Calc!$I$4:$I$2003,0),2),"")</f>
        <v/>
      </c>
      <c r="E284" s="127" t="str">
        <f>IFERROR(INDEX(Calc!$B$4:$L$2003,MATCH($O$3&amp;"-"&amp;$C284,Calc!$I$4:$I$2003,0),3),"")</f>
        <v/>
      </c>
      <c r="F284" s="242" t="str">
        <f>IFERROR(INDEX(Calc!$B$4:$L$2003,MATCH($O$3&amp;"-"&amp;$C284,Calc!$I$4:$I$2003,0),4),"")</f>
        <v/>
      </c>
      <c r="G284" s="242" t="str">
        <f>IFERROR(INDEX(Calc!$B$4:$L$2003,MATCH($O$3&amp;"-"&amp;$C284,Calc!$I$4:$I$2003,0),5),"")</f>
        <v/>
      </c>
      <c r="H284" s="129" t="str">
        <f>IFERROR(IF(I284="Closed","―",INDEX(Calc!$B$4:$L$2003,MATCH($O$3&amp;"-"&amp;$C284,Calc!$I$4:$I$2003,0),10)),"")</f>
        <v/>
      </c>
      <c r="I284" s="130"/>
      <c r="J284" s="59"/>
    </row>
    <row r="285" spans="2:10" x14ac:dyDescent="0.25">
      <c r="B285" s="58"/>
      <c r="C285" s="127">
        <v>271</v>
      </c>
      <c r="D285" s="128" t="str">
        <f>IFERROR(INDEX(Calc!$B$4:$L$2003,MATCH($O$3&amp;"-"&amp;C285,Calc!$I$4:$I$2003,0),2),"")</f>
        <v/>
      </c>
      <c r="E285" s="127" t="str">
        <f>IFERROR(INDEX(Calc!$B$4:$L$2003,MATCH($O$3&amp;"-"&amp;$C285,Calc!$I$4:$I$2003,0),3),"")</f>
        <v/>
      </c>
      <c r="F285" s="242" t="str">
        <f>IFERROR(INDEX(Calc!$B$4:$L$2003,MATCH($O$3&amp;"-"&amp;$C285,Calc!$I$4:$I$2003,0),4),"")</f>
        <v/>
      </c>
      <c r="G285" s="242" t="str">
        <f>IFERROR(INDEX(Calc!$B$4:$L$2003,MATCH($O$3&amp;"-"&amp;$C285,Calc!$I$4:$I$2003,0),5),"")</f>
        <v/>
      </c>
      <c r="H285" s="129" t="str">
        <f>IFERROR(IF(I285="Closed","―",INDEX(Calc!$B$4:$L$2003,MATCH($O$3&amp;"-"&amp;$C285,Calc!$I$4:$I$2003,0),10)),"")</f>
        <v/>
      </c>
      <c r="I285" s="130"/>
      <c r="J285" s="59"/>
    </row>
    <row r="286" spans="2:10" x14ac:dyDescent="0.25">
      <c r="B286" s="58"/>
      <c r="C286" s="127">
        <v>272</v>
      </c>
      <c r="D286" s="128" t="str">
        <f>IFERROR(INDEX(Calc!$B$4:$L$2003,MATCH($O$3&amp;"-"&amp;C286,Calc!$I$4:$I$2003,0),2),"")</f>
        <v/>
      </c>
      <c r="E286" s="127" t="str">
        <f>IFERROR(INDEX(Calc!$B$4:$L$2003,MATCH($O$3&amp;"-"&amp;$C286,Calc!$I$4:$I$2003,0),3),"")</f>
        <v/>
      </c>
      <c r="F286" s="242" t="str">
        <f>IFERROR(INDEX(Calc!$B$4:$L$2003,MATCH($O$3&amp;"-"&amp;$C286,Calc!$I$4:$I$2003,0),4),"")</f>
        <v/>
      </c>
      <c r="G286" s="242" t="str">
        <f>IFERROR(INDEX(Calc!$B$4:$L$2003,MATCH($O$3&amp;"-"&amp;$C286,Calc!$I$4:$I$2003,0),5),"")</f>
        <v/>
      </c>
      <c r="H286" s="129" t="str">
        <f>IFERROR(IF(I286="Closed","―",INDEX(Calc!$B$4:$L$2003,MATCH($O$3&amp;"-"&amp;$C286,Calc!$I$4:$I$2003,0),10)),"")</f>
        <v/>
      </c>
      <c r="I286" s="130"/>
      <c r="J286" s="59"/>
    </row>
    <row r="287" spans="2:10" x14ac:dyDescent="0.25">
      <c r="B287" s="58"/>
      <c r="C287" s="127">
        <v>273</v>
      </c>
      <c r="D287" s="128" t="str">
        <f>IFERROR(INDEX(Calc!$B$4:$L$2003,MATCH($O$3&amp;"-"&amp;C287,Calc!$I$4:$I$2003,0),2),"")</f>
        <v/>
      </c>
      <c r="E287" s="127" t="str">
        <f>IFERROR(INDEX(Calc!$B$4:$L$2003,MATCH($O$3&amp;"-"&amp;$C287,Calc!$I$4:$I$2003,0),3),"")</f>
        <v/>
      </c>
      <c r="F287" s="242" t="str">
        <f>IFERROR(INDEX(Calc!$B$4:$L$2003,MATCH($O$3&amp;"-"&amp;$C287,Calc!$I$4:$I$2003,0),4),"")</f>
        <v/>
      </c>
      <c r="G287" s="242" t="str">
        <f>IFERROR(INDEX(Calc!$B$4:$L$2003,MATCH($O$3&amp;"-"&amp;$C287,Calc!$I$4:$I$2003,0),5),"")</f>
        <v/>
      </c>
      <c r="H287" s="129" t="str">
        <f>IFERROR(IF(I287="Closed","―",INDEX(Calc!$B$4:$L$2003,MATCH($O$3&amp;"-"&amp;$C287,Calc!$I$4:$I$2003,0),10)),"")</f>
        <v/>
      </c>
      <c r="I287" s="130"/>
      <c r="J287" s="59"/>
    </row>
    <row r="288" spans="2:10" x14ac:dyDescent="0.25">
      <c r="B288" s="58"/>
      <c r="C288" s="127">
        <v>274</v>
      </c>
      <c r="D288" s="128" t="str">
        <f>IFERROR(INDEX(Calc!$B$4:$L$2003,MATCH($O$3&amp;"-"&amp;C288,Calc!$I$4:$I$2003,0),2),"")</f>
        <v/>
      </c>
      <c r="E288" s="127" t="str">
        <f>IFERROR(INDEX(Calc!$B$4:$L$2003,MATCH($O$3&amp;"-"&amp;$C288,Calc!$I$4:$I$2003,0),3),"")</f>
        <v/>
      </c>
      <c r="F288" s="242" t="str">
        <f>IFERROR(INDEX(Calc!$B$4:$L$2003,MATCH($O$3&amp;"-"&amp;$C288,Calc!$I$4:$I$2003,0),4),"")</f>
        <v/>
      </c>
      <c r="G288" s="242" t="str">
        <f>IFERROR(INDEX(Calc!$B$4:$L$2003,MATCH($O$3&amp;"-"&amp;$C288,Calc!$I$4:$I$2003,0),5),"")</f>
        <v/>
      </c>
      <c r="H288" s="129" t="str">
        <f>IFERROR(IF(I288="Closed","―",INDEX(Calc!$B$4:$L$2003,MATCH($O$3&amp;"-"&amp;$C288,Calc!$I$4:$I$2003,0),10)),"")</f>
        <v/>
      </c>
      <c r="I288" s="130"/>
      <c r="J288" s="59"/>
    </row>
    <row r="289" spans="2:10" x14ac:dyDescent="0.25">
      <c r="B289" s="58"/>
      <c r="C289" s="127">
        <v>275</v>
      </c>
      <c r="D289" s="128" t="str">
        <f>IFERROR(INDEX(Calc!$B$4:$L$2003,MATCH($O$3&amp;"-"&amp;C289,Calc!$I$4:$I$2003,0),2),"")</f>
        <v/>
      </c>
      <c r="E289" s="127" t="str">
        <f>IFERROR(INDEX(Calc!$B$4:$L$2003,MATCH($O$3&amp;"-"&amp;$C289,Calc!$I$4:$I$2003,0),3),"")</f>
        <v/>
      </c>
      <c r="F289" s="242" t="str">
        <f>IFERROR(INDEX(Calc!$B$4:$L$2003,MATCH($O$3&amp;"-"&amp;$C289,Calc!$I$4:$I$2003,0),4),"")</f>
        <v/>
      </c>
      <c r="G289" s="242" t="str">
        <f>IFERROR(INDEX(Calc!$B$4:$L$2003,MATCH($O$3&amp;"-"&amp;$C289,Calc!$I$4:$I$2003,0),5),"")</f>
        <v/>
      </c>
      <c r="H289" s="129" t="str">
        <f>IFERROR(IF(I289="Closed","―",INDEX(Calc!$B$4:$L$2003,MATCH($O$3&amp;"-"&amp;$C289,Calc!$I$4:$I$2003,0),10)),"")</f>
        <v/>
      </c>
      <c r="I289" s="130"/>
      <c r="J289" s="59"/>
    </row>
    <row r="290" spans="2:10" x14ac:dyDescent="0.25">
      <c r="B290" s="58"/>
      <c r="C290" s="127">
        <v>276</v>
      </c>
      <c r="D290" s="128" t="str">
        <f>IFERROR(INDEX(Calc!$B$4:$L$2003,MATCH($O$3&amp;"-"&amp;C290,Calc!$I$4:$I$2003,0),2),"")</f>
        <v/>
      </c>
      <c r="E290" s="127" t="str">
        <f>IFERROR(INDEX(Calc!$B$4:$L$2003,MATCH($O$3&amp;"-"&amp;$C290,Calc!$I$4:$I$2003,0),3),"")</f>
        <v/>
      </c>
      <c r="F290" s="242" t="str">
        <f>IFERROR(INDEX(Calc!$B$4:$L$2003,MATCH($O$3&amp;"-"&amp;$C290,Calc!$I$4:$I$2003,0),4),"")</f>
        <v/>
      </c>
      <c r="G290" s="242" t="str">
        <f>IFERROR(INDEX(Calc!$B$4:$L$2003,MATCH($O$3&amp;"-"&amp;$C290,Calc!$I$4:$I$2003,0),5),"")</f>
        <v/>
      </c>
      <c r="H290" s="129" t="str">
        <f>IFERROR(IF(I290="Closed","―",INDEX(Calc!$B$4:$L$2003,MATCH($O$3&amp;"-"&amp;$C290,Calc!$I$4:$I$2003,0),10)),"")</f>
        <v/>
      </c>
      <c r="I290" s="130"/>
      <c r="J290" s="59"/>
    </row>
    <row r="291" spans="2:10" x14ac:dyDescent="0.25">
      <c r="B291" s="58"/>
      <c r="C291" s="127">
        <v>277</v>
      </c>
      <c r="D291" s="128" t="str">
        <f>IFERROR(INDEX(Calc!$B$4:$L$2003,MATCH($O$3&amp;"-"&amp;C291,Calc!$I$4:$I$2003,0),2),"")</f>
        <v/>
      </c>
      <c r="E291" s="127" t="str">
        <f>IFERROR(INDEX(Calc!$B$4:$L$2003,MATCH($O$3&amp;"-"&amp;$C291,Calc!$I$4:$I$2003,0),3),"")</f>
        <v/>
      </c>
      <c r="F291" s="242" t="str">
        <f>IFERROR(INDEX(Calc!$B$4:$L$2003,MATCH($O$3&amp;"-"&amp;$C291,Calc!$I$4:$I$2003,0),4),"")</f>
        <v/>
      </c>
      <c r="G291" s="242" t="str">
        <f>IFERROR(INDEX(Calc!$B$4:$L$2003,MATCH($O$3&amp;"-"&amp;$C291,Calc!$I$4:$I$2003,0),5),"")</f>
        <v/>
      </c>
      <c r="H291" s="129" t="str">
        <f>IFERROR(IF(I291="Closed","―",INDEX(Calc!$B$4:$L$2003,MATCH($O$3&amp;"-"&amp;$C291,Calc!$I$4:$I$2003,0),10)),"")</f>
        <v/>
      </c>
      <c r="I291" s="130"/>
      <c r="J291" s="59"/>
    </row>
    <row r="292" spans="2:10" x14ac:dyDescent="0.25">
      <c r="B292" s="58"/>
      <c r="C292" s="127">
        <v>278</v>
      </c>
      <c r="D292" s="128" t="str">
        <f>IFERROR(INDEX(Calc!$B$4:$L$2003,MATCH($O$3&amp;"-"&amp;C292,Calc!$I$4:$I$2003,0),2),"")</f>
        <v/>
      </c>
      <c r="E292" s="127" t="str">
        <f>IFERROR(INDEX(Calc!$B$4:$L$2003,MATCH($O$3&amp;"-"&amp;$C292,Calc!$I$4:$I$2003,0),3),"")</f>
        <v/>
      </c>
      <c r="F292" s="242" t="str">
        <f>IFERROR(INDEX(Calc!$B$4:$L$2003,MATCH($O$3&amp;"-"&amp;$C292,Calc!$I$4:$I$2003,0),4),"")</f>
        <v/>
      </c>
      <c r="G292" s="242" t="str">
        <f>IFERROR(INDEX(Calc!$B$4:$L$2003,MATCH($O$3&amp;"-"&amp;$C292,Calc!$I$4:$I$2003,0),5),"")</f>
        <v/>
      </c>
      <c r="H292" s="129" t="str">
        <f>IFERROR(IF(I292="Closed","―",INDEX(Calc!$B$4:$L$2003,MATCH($O$3&amp;"-"&amp;$C292,Calc!$I$4:$I$2003,0),10)),"")</f>
        <v/>
      </c>
      <c r="I292" s="130"/>
      <c r="J292" s="59"/>
    </row>
    <row r="293" spans="2:10" x14ac:dyDescent="0.25">
      <c r="B293" s="58"/>
      <c r="C293" s="127">
        <v>279</v>
      </c>
      <c r="D293" s="128" t="str">
        <f>IFERROR(INDEX(Calc!$B$4:$L$2003,MATCH($O$3&amp;"-"&amp;C293,Calc!$I$4:$I$2003,0),2),"")</f>
        <v/>
      </c>
      <c r="E293" s="127" t="str">
        <f>IFERROR(INDEX(Calc!$B$4:$L$2003,MATCH($O$3&amp;"-"&amp;$C293,Calc!$I$4:$I$2003,0),3),"")</f>
        <v/>
      </c>
      <c r="F293" s="242" t="str">
        <f>IFERROR(INDEX(Calc!$B$4:$L$2003,MATCH($O$3&amp;"-"&amp;$C293,Calc!$I$4:$I$2003,0),4),"")</f>
        <v/>
      </c>
      <c r="G293" s="242" t="str">
        <f>IFERROR(INDEX(Calc!$B$4:$L$2003,MATCH($O$3&amp;"-"&amp;$C293,Calc!$I$4:$I$2003,0),5),"")</f>
        <v/>
      </c>
      <c r="H293" s="129" t="str">
        <f>IFERROR(IF(I293="Closed","―",INDEX(Calc!$B$4:$L$2003,MATCH($O$3&amp;"-"&amp;$C293,Calc!$I$4:$I$2003,0),10)),"")</f>
        <v/>
      </c>
      <c r="I293" s="130"/>
      <c r="J293" s="59"/>
    </row>
    <row r="294" spans="2:10" x14ac:dyDescent="0.25">
      <c r="B294" s="58"/>
      <c r="C294" s="127">
        <v>280</v>
      </c>
      <c r="D294" s="128" t="str">
        <f>IFERROR(INDEX(Calc!$B$4:$L$2003,MATCH($O$3&amp;"-"&amp;C294,Calc!$I$4:$I$2003,0),2),"")</f>
        <v/>
      </c>
      <c r="E294" s="127" t="str">
        <f>IFERROR(INDEX(Calc!$B$4:$L$2003,MATCH($O$3&amp;"-"&amp;$C294,Calc!$I$4:$I$2003,0),3),"")</f>
        <v/>
      </c>
      <c r="F294" s="242" t="str">
        <f>IFERROR(INDEX(Calc!$B$4:$L$2003,MATCH($O$3&amp;"-"&amp;$C294,Calc!$I$4:$I$2003,0),4),"")</f>
        <v/>
      </c>
      <c r="G294" s="242" t="str">
        <f>IFERROR(INDEX(Calc!$B$4:$L$2003,MATCH($O$3&amp;"-"&amp;$C294,Calc!$I$4:$I$2003,0),5),"")</f>
        <v/>
      </c>
      <c r="H294" s="129" t="str">
        <f>IFERROR(IF(I294="Closed","―",INDEX(Calc!$B$4:$L$2003,MATCH($O$3&amp;"-"&amp;$C294,Calc!$I$4:$I$2003,0),10)),"")</f>
        <v/>
      </c>
      <c r="I294" s="130"/>
      <c r="J294" s="59"/>
    </row>
    <row r="295" spans="2:10" x14ac:dyDescent="0.25">
      <c r="B295" s="58"/>
      <c r="C295" s="127">
        <v>281</v>
      </c>
      <c r="D295" s="128" t="str">
        <f>IFERROR(INDEX(Calc!$B$4:$L$2003,MATCH($O$3&amp;"-"&amp;C295,Calc!$I$4:$I$2003,0),2),"")</f>
        <v/>
      </c>
      <c r="E295" s="127" t="str">
        <f>IFERROR(INDEX(Calc!$B$4:$L$2003,MATCH($O$3&amp;"-"&amp;$C295,Calc!$I$4:$I$2003,0),3),"")</f>
        <v/>
      </c>
      <c r="F295" s="242" t="str">
        <f>IFERROR(INDEX(Calc!$B$4:$L$2003,MATCH($O$3&amp;"-"&amp;$C295,Calc!$I$4:$I$2003,0),4),"")</f>
        <v/>
      </c>
      <c r="G295" s="242" t="str">
        <f>IFERROR(INDEX(Calc!$B$4:$L$2003,MATCH($O$3&amp;"-"&amp;$C295,Calc!$I$4:$I$2003,0),5),"")</f>
        <v/>
      </c>
      <c r="H295" s="129" t="str">
        <f>IFERROR(IF(I295="Closed","―",INDEX(Calc!$B$4:$L$2003,MATCH($O$3&amp;"-"&amp;$C295,Calc!$I$4:$I$2003,0),10)),"")</f>
        <v/>
      </c>
      <c r="I295" s="130"/>
      <c r="J295" s="59"/>
    </row>
    <row r="296" spans="2:10" x14ac:dyDescent="0.25">
      <c r="B296" s="58"/>
      <c r="C296" s="127">
        <v>282</v>
      </c>
      <c r="D296" s="128" t="str">
        <f>IFERROR(INDEX(Calc!$B$4:$L$2003,MATCH($O$3&amp;"-"&amp;C296,Calc!$I$4:$I$2003,0),2),"")</f>
        <v/>
      </c>
      <c r="E296" s="127" t="str">
        <f>IFERROR(INDEX(Calc!$B$4:$L$2003,MATCH($O$3&amp;"-"&amp;$C296,Calc!$I$4:$I$2003,0),3),"")</f>
        <v/>
      </c>
      <c r="F296" s="242" t="str">
        <f>IFERROR(INDEX(Calc!$B$4:$L$2003,MATCH($O$3&amp;"-"&amp;$C296,Calc!$I$4:$I$2003,0),4),"")</f>
        <v/>
      </c>
      <c r="G296" s="242" t="str">
        <f>IFERROR(INDEX(Calc!$B$4:$L$2003,MATCH($O$3&amp;"-"&amp;$C296,Calc!$I$4:$I$2003,0),5),"")</f>
        <v/>
      </c>
      <c r="H296" s="129" t="str">
        <f>IFERROR(IF(I296="Closed","―",INDEX(Calc!$B$4:$L$2003,MATCH($O$3&amp;"-"&amp;$C296,Calc!$I$4:$I$2003,0),10)),"")</f>
        <v/>
      </c>
      <c r="I296" s="130"/>
      <c r="J296" s="59"/>
    </row>
    <row r="297" spans="2:10" x14ac:dyDescent="0.25">
      <c r="B297" s="58"/>
      <c r="C297" s="127">
        <v>283</v>
      </c>
      <c r="D297" s="128" t="str">
        <f>IFERROR(INDEX(Calc!$B$4:$L$2003,MATCH($O$3&amp;"-"&amp;C297,Calc!$I$4:$I$2003,0),2),"")</f>
        <v/>
      </c>
      <c r="E297" s="127" t="str">
        <f>IFERROR(INDEX(Calc!$B$4:$L$2003,MATCH($O$3&amp;"-"&amp;$C297,Calc!$I$4:$I$2003,0),3),"")</f>
        <v/>
      </c>
      <c r="F297" s="242" t="str">
        <f>IFERROR(INDEX(Calc!$B$4:$L$2003,MATCH($O$3&amp;"-"&amp;$C297,Calc!$I$4:$I$2003,0),4),"")</f>
        <v/>
      </c>
      <c r="G297" s="242" t="str">
        <f>IFERROR(INDEX(Calc!$B$4:$L$2003,MATCH($O$3&amp;"-"&amp;$C297,Calc!$I$4:$I$2003,0),5),"")</f>
        <v/>
      </c>
      <c r="H297" s="129" t="str">
        <f>IFERROR(IF(I297="Closed","―",INDEX(Calc!$B$4:$L$2003,MATCH($O$3&amp;"-"&amp;$C297,Calc!$I$4:$I$2003,0),10)),"")</f>
        <v/>
      </c>
      <c r="I297" s="130"/>
      <c r="J297" s="59"/>
    </row>
    <row r="298" spans="2:10" x14ac:dyDescent="0.25">
      <c r="B298" s="58"/>
      <c r="C298" s="127">
        <v>284</v>
      </c>
      <c r="D298" s="128" t="str">
        <f>IFERROR(INDEX(Calc!$B$4:$L$2003,MATCH($O$3&amp;"-"&amp;C298,Calc!$I$4:$I$2003,0),2),"")</f>
        <v/>
      </c>
      <c r="E298" s="127" t="str">
        <f>IFERROR(INDEX(Calc!$B$4:$L$2003,MATCH($O$3&amp;"-"&amp;$C298,Calc!$I$4:$I$2003,0),3),"")</f>
        <v/>
      </c>
      <c r="F298" s="242" t="str">
        <f>IFERROR(INDEX(Calc!$B$4:$L$2003,MATCH($O$3&amp;"-"&amp;$C298,Calc!$I$4:$I$2003,0),4),"")</f>
        <v/>
      </c>
      <c r="G298" s="242" t="str">
        <f>IFERROR(INDEX(Calc!$B$4:$L$2003,MATCH($O$3&amp;"-"&amp;$C298,Calc!$I$4:$I$2003,0),5),"")</f>
        <v/>
      </c>
      <c r="H298" s="129" t="str">
        <f>IFERROR(IF(I298="Closed","―",INDEX(Calc!$B$4:$L$2003,MATCH($O$3&amp;"-"&amp;$C298,Calc!$I$4:$I$2003,0),10)),"")</f>
        <v/>
      </c>
      <c r="I298" s="130"/>
      <c r="J298" s="59"/>
    </row>
    <row r="299" spans="2:10" x14ac:dyDescent="0.25">
      <c r="B299" s="58"/>
      <c r="C299" s="127">
        <v>285</v>
      </c>
      <c r="D299" s="128" t="str">
        <f>IFERROR(INDEX(Calc!$B$4:$L$2003,MATCH($O$3&amp;"-"&amp;C299,Calc!$I$4:$I$2003,0),2),"")</f>
        <v/>
      </c>
      <c r="E299" s="127" t="str">
        <f>IFERROR(INDEX(Calc!$B$4:$L$2003,MATCH($O$3&amp;"-"&amp;$C299,Calc!$I$4:$I$2003,0),3),"")</f>
        <v/>
      </c>
      <c r="F299" s="242" t="str">
        <f>IFERROR(INDEX(Calc!$B$4:$L$2003,MATCH($O$3&amp;"-"&amp;$C299,Calc!$I$4:$I$2003,0),4),"")</f>
        <v/>
      </c>
      <c r="G299" s="242" t="str">
        <f>IFERROR(INDEX(Calc!$B$4:$L$2003,MATCH($O$3&amp;"-"&amp;$C299,Calc!$I$4:$I$2003,0),5),"")</f>
        <v/>
      </c>
      <c r="H299" s="129" t="str">
        <f>IFERROR(IF(I299="Closed","―",INDEX(Calc!$B$4:$L$2003,MATCH($O$3&amp;"-"&amp;$C299,Calc!$I$4:$I$2003,0),10)),"")</f>
        <v/>
      </c>
      <c r="I299" s="130"/>
      <c r="J299" s="59"/>
    </row>
    <row r="300" spans="2:10" x14ac:dyDescent="0.25">
      <c r="B300" s="58"/>
      <c r="C300" s="127">
        <v>286</v>
      </c>
      <c r="D300" s="128" t="str">
        <f>IFERROR(INDEX(Calc!$B$4:$L$2003,MATCH($O$3&amp;"-"&amp;C300,Calc!$I$4:$I$2003,0),2),"")</f>
        <v/>
      </c>
      <c r="E300" s="127" t="str">
        <f>IFERROR(INDEX(Calc!$B$4:$L$2003,MATCH($O$3&amp;"-"&amp;$C300,Calc!$I$4:$I$2003,0),3),"")</f>
        <v/>
      </c>
      <c r="F300" s="242" t="str">
        <f>IFERROR(INDEX(Calc!$B$4:$L$2003,MATCH($O$3&amp;"-"&amp;$C300,Calc!$I$4:$I$2003,0),4),"")</f>
        <v/>
      </c>
      <c r="G300" s="242" t="str">
        <f>IFERROR(INDEX(Calc!$B$4:$L$2003,MATCH($O$3&amp;"-"&amp;$C300,Calc!$I$4:$I$2003,0),5),"")</f>
        <v/>
      </c>
      <c r="H300" s="129" t="str">
        <f>IFERROR(IF(I300="Closed","―",INDEX(Calc!$B$4:$L$2003,MATCH($O$3&amp;"-"&amp;$C300,Calc!$I$4:$I$2003,0),10)),"")</f>
        <v/>
      </c>
      <c r="I300" s="130"/>
      <c r="J300" s="59"/>
    </row>
    <row r="301" spans="2:10" x14ac:dyDescent="0.25">
      <c r="B301" s="58"/>
      <c r="C301" s="127">
        <v>287</v>
      </c>
      <c r="D301" s="128" t="str">
        <f>IFERROR(INDEX(Calc!$B$4:$L$2003,MATCH($O$3&amp;"-"&amp;C301,Calc!$I$4:$I$2003,0),2),"")</f>
        <v/>
      </c>
      <c r="E301" s="127" t="str">
        <f>IFERROR(INDEX(Calc!$B$4:$L$2003,MATCH($O$3&amp;"-"&amp;$C301,Calc!$I$4:$I$2003,0),3),"")</f>
        <v/>
      </c>
      <c r="F301" s="242" t="str">
        <f>IFERROR(INDEX(Calc!$B$4:$L$2003,MATCH($O$3&amp;"-"&amp;$C301,Calc!$I$4:$I$2003,0),4),"")</f>
        <v/>
      </c>
      <c r="G301" s="242" t="str">
        <f>IFERROR(INDEX(Calc!$B$4:$L$2003,MATCH($O$3&amp;"-"&amp;$C301,Calc!$I$4:$I$2003,0),5),"")</f>
        <v/>
      </c>
      <c r="H301" s="129" t="str">
        <f>IFERROR(IF(I301="Closed","―",INDEX(Calc!$B$4:$L$2003,MATCH($O$3&amp;"-"&amp;$C301,Calc!$I$4:$I$2003,0),10)),"")</f>
        <v/>
      </c>
      <c r="I301" s="130"/>
      <c r="J301" s="59"/>
    </row>
    <row r="302" spans="2:10" x14ac:dyDescent="0.25">
      <c r="B302" s="58"/>
      <c r="C302" s="127">
        <v>288</v>
      </c>
      <c r="D302" s="128" t="str">
        <f>IFERROR(INDEX(Calc!$B$4:$L$2003,MATCH($O$3&amp;"-"&amp;C302,Calc!$I$4:$I$2003,0),2),"")</f>
        <v/>
      </c>
      <c r="E302" s="127" t="str">
        <f>IFERROR(INDEX(Calc!$B$4:$L$2003,MATCH($O$3&amp;"-"&amp;$C302,Calc!$I$4:$I$2003,0),3),"")</f>
        <v/>
      </c>
      <c r="F302" s="242" t="str">
        <f>IFERROR(INDEX(Calc!$B$4:$L$2003,MATCH($O$3&amp;"-"&amp;$C302,Calc!$I$4:$I$2003,0),4),"")</f>
        <v/>
      </c>
      <c r="G302" s="242" t="str">
        <f>IFERROR(INDEX(Calc!$B$4:$L$2003,MATCH($O$3&amp;"-"&amp;$C302,Calc!$I$4:$I$2003,0),5),"")</f>
        <v/>
      </c>
      <c r="H302" s="129" t="str">
        <f>IFERROR(IF(I302="Closed","―",INDEX(Calc!$B$4:$L$2003,MATCH($O$3&amp;"-"&amp;$C302,Calc!$I$4:$I$2003,0),10)),"")</f>
        <v/>
      </c>
      <c r="I302" s="130"/>
      <c r="J302" s="59"/>
    </row>
    <row r="303" spans="2:10" x14ac:dyDescent="0.25">
      <c r="B303" s="58"/>
      <c r="C303" s="127">
        <v>289</v>
      </c>
      <c r="D303" s="128" t="str">
        <f>IFERROR(INDEX(Calc!$B$4:$L$2003,MATCH($O$3&amp;"-"&amp;C303,Calc!$I$4:$I$2003,0),2),"")</f>
        <v/>
      </c>
      <c r="E303" s="127" t="str">
        <f>IFERROR(INDEX(Calc!$B$4:$L$2003,MATCH($O$3&amp;"-"&amp;$C303,Calc!$I$4:$I$2003,0),3),"")</f>
        <v/>
      </c>
      <c r="F303" s="242" t="str">
        <f>IFERROR(INDEX(Calc!$B$4:$L$2003,MATCH($O$3&amp;"-"&amp;$C303,Calc!$I$4:$I$2003,0),4),"")</f>
        <v/>
      </c>
      <c r="G303" s="242" t="str">
        <f>IFERROR(INDEX(Calc!$B$4:$L$2003,MATCH($O$3&amp;"-"&amp;$C303,Calc!$I$4:$I$2003,0),5),"")</f>
        <v/>
      </c>
      <c r="H303" s="129" t="str">
        <f>IFERROR(IF(I303="Closed","―",INDEX(Calc!$B$4:$L$2003,MATCH($O$3&amp;"-"&amp;$C303,Calc!$I$4:$I$2003,0),10)),"")</f>
        <v/>
      </c>
      <c r="I303" s="130"/>
      <c r="J303" s="59"/>
    </row>
    <row r="304" spans="2:10" x14ac:dyDescent="0.25">
      <c r="B304" s="58"/>
      <c r="C304" s="127">
        <v>290</v>
      </c>
      <c r="D304" s="128" t="str">
        <f>IFERROR(INDEX(Calc!$B$4:$L$2003,MATCH($O$3&amp;"-"&amp;C304,Calc!$I$4:$I$2003,0),2),"")</f>
        <v/>
      </c>
      <c r="E304" s="127" t="str">
        <f>IFERROR(INDEX(Calc!$B$4:$L$2003,MATCH($O$3&amp;"-"&amp;$C304,Calc!$I$4:$I$2003,0),3),"")</f>
        <v/>
      </c>
      <c r="F304" s="242" t="str">
        <f>IFERROR(INDEX(Calc!$B$4:$L$2003,MATCH($O$3&amp;"-"&amp;$C304,Calc!$I$4:$I$2003,0),4),"")</f>
        <v/>
      </c>
      <c r="G304" s="242" t="str">
        <f>IFERROR(INDEX(Calc!$B$4:$L$2003,MATCH($O$3&amp;"-"&amp;$C304,Calc!$I$4:$I$2003,0),5),"")</f>
        <v/>
      </c>
      <c r="H304" s="129" t="str">
        <f>IFERROR(IF(I304="Closed","―",INDEX(Calc!$B$4:$L$2003,MATCH($O$3&amp;"-"&amp;$C304,Calc!$I$4:$I$2003,0),10)),"")</f>
        <v/>
      </c>
      <c r="I304" s="130"/>
      <c r="J304" s="59"/>
    </row>
    <row r="305" spans="2:10" x14ac:dyDescent="0.25">
      <c r="B305" s="58"/>
      <c r="C305" s="127">
        <v>291</v>
      </c>
      <c r="D305" s="128" t="str">
        <f>IFERROR(INDEX(Calc!$B$4:$L$2003,MATCH($O$3&amp;"-"&amp;C305,Calc!$I$4:$I$2003,0),2),"")</f>
        <v/>
      </c>
      <c r="E305" s="127" t="str">
        <f>IFERROR(INDEX(Calc!$B$4:$L$2003,MATCH($O$3&amp;"-"&amp;$C305,Calc!$I$4:$I$2003,0),3),"")</f>
        <v/>
      </c>
      <c r="F305" s="242" t="str">
        <f>IFERROR(INDEX(Calc!$B$4:$L$2003,MATCH($O$3&amp;"-"&amp;$C305,Calc!$I$4:$I$2003,0),4),"")</f>
        <v/>
      </c>
      <c r="G305" s="242" t="str">
        <f>IFERROR(INDEX(Calc!$B$4:$L$2003,MATCH($O$3&amp;"-"&amp;$C305,Calc!$I$4:$I$2003,0),5),"")</f>
        <v/>
      </c>
      <c r="H305" s="129" t="str">
        <f>IFERROR(IF(I305="Closed","―",INDEX(Calc!$B$4:$L$2003,MATCH($O$3&amp;"-"&amp;$C305,Calc!$I$4:$I$2003,0),10)),"")</f>
        <v/>
      </c>
      <c r="I305" s="130"/>
      <c r="J305" s="59"/>
    </row>
    <row r="306" spans="2:10" x14ac:dyDescent="0.25">
      <c r="B306" s="58"/>
      <c r="C306" s="127">
        <v>292</v>
      </c>
      <c r="D306" s="128" t="str">
        <f>IFERROR(INDEX(Calc!$B$4:$L$2003,MATCH($O$3&amp;"-"&amp;C306,Calc!$I$4:$I$2003,0),2),"")</f>
        <v/>
      </c>
      <c r="E306" s="127" t="str">
        <f>IFERROR(INDEX(Calc!$B$4:$L$2003,MATCH($O$3&amp;"-"&amp;$C306,Calc!$I$4:$I$2003,0),3),"")</f>
        <v/>
      </c>
      <c r="F306" s="242" t="str">
        <f>IFERROR(INDEX(Calc!$B$4:$L$2003,MATCH($O$3&amp;"-"&amp;$C306,Calc!$I$4:$I$2003,0),4),"")</f>
        <v/>
      </c>
      <c r="G306" s="242" t="str">
        <f>IFERROR(INDEX(Calc!$B$4:$L$2003,MATCH($O$3&amp;"-"&amp;$C306,Calc!$I$4:$I$2003,0),5),"")</f>
        <v/>
      </c>
      <c r="H306" s="129" t="str">
        <f>IFERROR(IF(I306="Closed","―",INDEX(Calc!$B$4:$L$2003,MATCH($O$3&amp;"-"&amp;$C306,Calc!$I$4:$I$2003,0),10)),"")</f>
        <v/>
      </c>
      <c r="I306" s="130"/>
      <c r="J306" s="59"/>
    </row>
    <row r="307" spans="2:10" x14ac:dyDescent="0.25">
      <c r="B307" s="58"/>
      <c r="C307" s="127">
        <v>293</v>
      </c>
      <c r="D307" s="128" t="str">
        <f>IFERROR(INDEX(Calc!$B$4:$L$2003,MATCH($O$3&amp;"-"&amp;C307,Calc!$I$4:$I$2003,0),2),"")</f>
        <v/>
      </c>
      <c r="E307" s="127" t="str">
        <f>IFERROR(INDEX(Calc!$B$4:$L$2003,MATCH($O$3&amp;"-"&amp;$C307,Calc!$I$4:$I$2003,0),3),"")</f>
        <v/>
      </c>
      <c r="F307" s="242" t="str">
        <f>IFERROR(INDEX(Calc!$B$4:$L$2003,MATCH($O$3&amp;"-"&amp;$C307,Calc!$I$4:$I$2003,0),4),"")</f>
        <v/>
      </c>
      <c r="G307" s="242" t="str">
        <f>IFERROR(INDEX(Calc!$B$4:$L$2003,MATCH($O$3&amp;"-"&amp;$C307,Calc!$I$4:$I$2003,0),5),"")</f>
        <v/>
      </c>
      <c r="H307" s="129" t="str">
        <f>IFERROR(IF(I307="Closed","―",INDEX(Calc!$B$4:$L$2003,MATCH($O$3&amp;"-"&amp;$C307,Calc!$I$4:$I$2003,0),10)),"")</f>
        <v/>
      </c>
      <c r="I307" s="130"/>
      <c r="J307" s="59"/>
    </row>
    <row r="308" spans="2:10" x14ac:dyDescent="0.25">
      <c r="B308" s="58"/>
      <c r="C308" s="127">
        <v>294</v>
      </c>
      <c r="D308" s="128" t="str">
        <f>IFERROR(INDEX(Calc!$B$4:$L$2003,MATCH($O$3&amp;"-"&amp;C308,Calc!$I$4:$I$2003,0),2),"")</f>
        <v/>
      </c>
      <c r="E308" s="127" t="str">
        <f>IFERROR(INDEX(Calc!$B$4:$L$2003,MATCH($O$3&amp;"-"&amp;$C308,Calc!$I$4:$I$2003,0),3),"")</f>
        <v/>
      </c>
      <c r="F308" s="242" t="str">
        <f>IFERROR(INDEX(Calc!$B$4:$L$2003,MATCH($O$3&amp;"-"&amp;$C308,Calc!$I$4:$I$2003,0),4),"")</f>
        <v/>
      </c>
      <c r="G308" s="242" t="str">
        <f>IFERROR(INDEX(Calc!$B$4:$L$2003,MATCH($O$3&amp;"-"&amp;$C308,Calc!$I$4:$I$2003,0),5),"")</f>
        <v/>
      </c>
      <c r="H308" s="129" t="str">
        <f>IFERROR(IF(I308="Closed","―",INDEX(Calc!$B$4:$L$2003,MATCH($O$3&amp;"-"&amp;$C308,Calc!$I$4:$I$2003,0),10)),"")</f>
        <v/>
      </c>
      <c r="I308" s="130"/>
      <c r="J308" s="59"/>
    </row>
    <row r="309" spans="2:10" x14ac:dyDescent="0.25">
      <c r="B309" s="58"/>
      <c r="C309" s="127">
        <v>295</v>
      </c>
      <c r="D309" s="128" t="str">
        <f>IFERROR(INDEX(Calc!$B$4:$L$2003,MATCH($O$3&amp;"-"&amp;C309,Calc!$I$4:$I$2003,0),2),"")</f>
        <v/>
      </c>
      <c r="E309" s="127" t="str">
        <f>IFERROR(INDEX(Calc!$B$4:$L$2003,MATCH($O$3&amp;"-"&amp;$C309,Calc!$I$4:$I$2003,0),3),"")</f>
        <v/>
      </c>
      <c r="F309" s="242" t="str">
        <f>IFERROR(INDEX(Calc!$B$4:$L$2003,MATCH($O$3&amp;"-"&amp;$C309,Calc!$I$4:$I$2003,0),4),"")</f>
        <v/>
      </c>
      <c r="G309" s="242" t="str">
        <f>IFERROR(INDEX(Calc!$B$4:$L$2003,MATCH($O$3&amp;"-"&amp;$C309,Calc!$I$4:$I$2003,0),5),"")</f>
        <v/>
      </c>
      <c r="H309" s="129" t="str">
        <f>IFERROR(IF(I309="Closed","―",INDEX(Calc!$B$4:$L$2003,MATCH($O$3&amp;"-"&amp;$C309,Calc!$I$4:$I$2003,0),10)),"")</f>
        <v/>
      </c>
      <c r="I309" s="130"/>
      <c r="J309" s="59"/>
    </row>
    <row r="310" spans="2:10" x14ac:dyDescent="0.25">
      <c r="B310" s="58"/>
      <c r="C310" s="127">
        <v>296</v>
      </c>
      <c r="D310" s="128" t="str">
        <f>IFERROR(INDEX(Calc!$B$4:$L$2003,MATCH($O$3&amp;"-"&amp;C310,Calc!$I$4:$I$2003,0),2),"")</f>
        <v/>
      </c>
      <c r="E310" s="127" t="str">
        <f>IFERROR(INDEX(Calc!$B$4:$L$2003,MATCH($O$3&amp;"-"&amp;$C310,Calc!$I$4:$I$2003,0),3),"")</f>
        <v/>
      </c>
      <c r="F310" s="242" t="str">
        <f>IFERROR(INDEX(Calc!$B$4:$L$2003,MATCH($O$3&amp;"-"&amp;$C310,Calc!$I$4:$I$2003,0),4),"")</f>
        <v/>
      </c>
      <c r="G310" s="242" t="str">
        <f>IFERROR(INDEX(Calc!$B$4:$L$2003,MATCH($O$3&amp;"-"&amp;$C310,Calc!$I$4:$I$2003,0),5),"")</f>
        <v/>
      </c>
      <c r="H310" s="129" t="str">
        <f>IFERROR(IF(I310="Closed","―",INDEX(Calc!$B$4:$L$2003,MATCH($O$3&amp;"-"&amp;$C310,Calc!$I$4:$I$2003,0),10)),"")</f>
        <v/>
      </c>
      <c r="I310" s="130"/>
      <c r="J310" s="59"/>
    </row>
    <row r="311" spans="2:10" x14ac:dyDescent="0.25">
      <c r="B311" s="58"/>
      <c r="C311" s="127">
        <v>297</v>
      </c>
      <c r="D311" s="128" t="str">
        <f>IFERROR(INDEX(Calc!$B$4:$L$2003,MATCH($O$3&amp;"-"&amp;C311,Calc!$I$4:$I$2003,0),2),"")</f>
        <v/>
      </c>
      <c r="E311" s="127" t="str">
        <f>IFERROR(INDEX(Calc!$B$4:$L$2003,MATCH($O$3&amp;"-"&amp;$C311,Calc!$I$4:$I$2003,0),3),"")</f>
        <v/>
      </c>
      <c r="F311" s="242" t="str">
        <f>IFERROR(INDEX(Calc!$B$4:$L$2003,MATCH($O$3&amp;"-"&amp;$C311,Calc!$I$4:$I$2003,0),4),"")</f>
        <v/>
      </c>
      <c r="G311" s="242" t="str">
        <f>IFERROR(INDEX(Calc!$B$4:$L$2003,MATCH($O$3&amp;"-"&amp;$C311,Calc!$I$4:$I$2003,0),5),"")</f>
        <v/>
      </c>
      <c r="H311" s="129" t="str">
        <f>IFERROR(IF(I311="Closed","―",INDEX(Calc!$B$4:$L$2003,MATCH($O$3&amp;"-"&amp;$C311,Calc!$I$4:$I$2003,0),10)),"")</f>
        <v/>
      </c>
      <c r="I311" s="130"/>
      <c r="J311" s="59"/>
    </row>
    <row r="312" spans="2:10" x14ac:dyDescent="0.25">
      <c r="B312" s="58"/>
      <c r="C312" s="127">
        <v>298</v>
      </c>
      <c r="D312" s="128" t="str">
        <f>IFERROR(INDEX(Calc!$B$4:$L$2003,MATCH($O$3&amp;"-"&amp;C312,Calc!$I$4:$I$2003,0),2),"")</f>
        <v/>
      </c>
      <c r="E312" s="127" t="str">
        <f>IFERROR(INDEX(Calc!$B$4:$L$2003,MATCH($O$3&amp;"-"&amp;$C312,Calc!$I$4:$I$2003,0),3),"")</f>
        <v/>
      </c>
      <c r="F312" s="242" t="str">
        <f>IFERROR(INDEX(Calc!$B$4:$L$2003,MATCH($O$3&amp;"-"&amp;$C312,Calc!$I$4:$I$2003,0),4),"")</f>
        <v/>
      </c>
      <c r="G312" s="242" t="str">
        <f>IFERROR(INDEX(Calc!$B$4:$L$2003,MATCH($O$3&amp;"-"&amp;$C312,Calc!$I$4:$I$2003,0),5),"")</f>
        <v/>
      </c>
      <c r="H312" s="129" t="str">
        <f>IFERROR(IF(I312="Closed","―",INDEX(Calc!$B$4:$L$2003,MATCH($O$3&amp;"-"&amp;$C312,Calc!$I$4:$I$2003,0),10)),"")</f>
        <v/>
      </c>
      <c r="I312" s="130"/>
      <c r="J312" s="59"/>
    </row>
    <row r="313" spans="2:10" x14ac:dyDescent="0.25">
      <c r="B313" s="58"/>
      <c r="C313" s="127">
        <v>299</v>
      </c>
      <c r="D313" s="128" t="str">
        <f>IFERROR(INDEX(Calc!$B$4:$L$2003,MATCH($O$3&amp;"-"&amp;C313,Calc!$I$4:$I$2003,0),2),"")</f>
        <v/>
      </c>
      <c r="E313" s="127" t="str">
        <f>IFERROR(INDEX(Calc!$B$4:$L$2003,MATCH($O$3&amp;"-"&amp;$C313,Calc!$I$4:$I$2003,0),3),"")</f>
        <v/>
      </c>
      <c r="F313" s="242" t="str">
        <f>IFERROR(INDEX(Calc!$B$4:$L$2003,MATCH($O$3&amp;"-"&amp;$C313,Calc!$I$4:$I$2003,0),4),"")</f>
        <v/>
      </c>
      <c r="G313" s="242" t="str">
        <f>IFERROR(INDEX(Calc!$B$4:$L$2003,MATCH($O$3&amp;"-"&amp;$C313,Calc!$I$4:$I$2003,0),5),"")</f>
        <v/>
      </c>
      <c r="H313" s="129" t="str">
        <f>IFERROR(IF(I313="Closed","―",INDEX(Calc!$B$4:$L$2003,MATCH($O$3&amp;"-"&amp;$C313,Calc!$I$4:$I$2003,0),10)),"")</f>
        <v/>
      </c>
      <c r="I313" s="130"/>
      <c r="J313" s="59"/>
    </row>
    <row r="314" spans="2:10" x14ac:dyDescent="0.25">
      <c r="B314" s="58"/>
      <c r="C314" s="127">
        <v>300</v>
      </c>
      <c r="D314" s="128" t="str">
        <f>IFERROR(INDEX(Calc!$B$4:$L$2003,MATCH($O$3&amp;"-"&amp;C314,Calc!$I$4:$I$2003,0),2),"")</f>
        <v/>
      </c>
      <c r="E314" s="127" t="str">
        <f>IFERROR(INDEX(Calc!$B$4:$L$2003,MATCH($O$3&amp;"-"&amp;$C314,Calc!$I$4:$I$2003,0),3),"")</f>
        <v/>
      </c>
      <c r="F314" s="242" t="str">
        <f>IFERROR(INDEX(Calc!$B$4:$L$2003,MATCH($O$3&amp;"-"&amp;$C314,Calc!$I$4:$I$2003,0),4),"")</f>
        <v/>
      </c>
      <c r="G314" s="242" t="str">
        <f>IFERROR(INDEX(Calc!$B$4:$L$2003,MATCH($O$3&amp;"-"&amp;$C314,Calc!$I$4:$I$2003,0),5),"")</f>
        <v/>
      </c>
      <c r="H314" s="129" t="str">
        <f>IFERROR(IF(I314="Closed","―",INDEX(Calc!$B$4:$L$2003,MATCH($O$3&amp;"-"&amp;$C314,Calc!$I$4:$I$2003,0),10)),"")</f>
        <v/>
      </c>
      <c r="I314" s="130"/>
      <c r="J314" s="59"/>
    </row>
    <row r="315" spans="2:10" x14ac:dyDescent="0.25">
      <c r="B315" s="58"/>
      <c r="C315" s="127">
        <v>301</v>
      </c>
      <c r="D315" s="128" t="str">
        <f>IFERROR(INDEX(Calc!$B$4:$L$2003,MATCH($O$3&amp;"-"&amp;C315,Calc!$I$4:$I$2003,0),2),"")</f>
        <v/>
      </c>
      <c r="E315" s="127" t="str">
        <f>IFERROR(INDEX(Calc!$B$4:$L$2003,MATCH($O$3&amp;"-"&amp;$C315,Calc!$I$4:$I$2003,0),3),"")</f>
        <v/>
      </c>
      <c r="F315" s="242" t="str">
        <f>IFERROR(INDEX(Calc!$B$4:$L$2003,MATCH($O$3&amp;"-"&amp;$C315,Calc!$I$4:$I$2003,0),4),"")</f>
        <v/>
      </c>
      <c r="G315" s="242" t="str">
        <f>IFERROR(INDEX(Calc!$B$4:$L$2003,MATCH($O$3&amp;"-"&amp;$C315,Calc!$I$4:$I$2003,0),5),"")</f>
        <v/>
      </c>
      <c r="H315" s="129" t="str">
        <f>IFERROR(IF(I315="Closed","―",INDEX(Calc!$B$4:$L$2003,MATCH($O$3&amp;"-"&amp;$C315,Calc!$I$4:$I$2003,0),10)),"")</f>
        <v/>
      </c>
      <c r="I315" s="130"/>
      <c r="J315" s="59"/>
    </row>
    <row r="316" spans="2:10" x14ac:dyDescent="0.25">
      <c r="B316" s="58"/>
      <c r="C316" s="127">
        <v>302</v>
      </c>
      <c r="D316" s="128" t="str">
        <f>IFERROR(INDEX(Calc!$B$4:$L$2003,MATCH($O$3&amp;"-"&amp;C316,Calc!$I$4:$I$2003,0),2),"")</f>
        <v/>
      </c>
      <c r="E316" s="127" t="str">
        <f>IFERROR(INDEX(Calc!$B$4:$L$2003,MATCH($O$3&amp;"-"&amp;$C316,Calc!$I$4:$I$2003,0),3),"")</f>
        <v/>
      </c>
      <c r="F316" s="242" t="str">
        <f>IFERROR(INDEX(Calc!$B$4:$L$2003,MATCH($O$3&amp;"-"&amp;$C316,Calc!$I$4:$I$2003,0),4),"")</f>
        <v/>
      </c>
      <c r="G316" s="242" t="str">
        <f>IFERROR(INDEX(Calc!$B$4:$L$2003,MATCH($O$3&amp;"-"&amp;$C316,Calc!$I$4:$I$2003,0),5),"")</f>
        <v/>
      </c>
      <c r="H316" s="129" t="str">
        <f>IFERROR(IF(I316="Closed","―",INDEX(Calc!$B$4:$L$2003,MATCH($O$3&amp;"-"&amp;$C316,Calc!$I$4:$I$2003,0),10)),"")</f>
        <v/>
      </c>
      <c r="I316" s="130"/>
      <c r="J316" s="59"/>
    </row>
    <row r="317" spans="2:10" x14ac:dyDescent="0.25">
      <c r="B317" s="58"/>
      <c r="C317" s="127">
        <v>303</v>
      </c>
      <c r="D317" s="128" t="str">
        <f>IFERROR(INDEX(Calc!$B$4:$L$2003,MATCH($O$3&amp;"-"&amp;C317,Calc!$I$4:$I$2003,0),2),"")</f>
        <v/>
      </c>
      <c r="E317" s="127" t="str">
        <f>IFERROR(INDEX(Calc!$B$4:$L$2003,MATCH($O$3&amp;"-"&amp;$C317,Calc!$I$4:$I$2003,0),3),"")</f>
        <v/>
      </c>
      <c r="F317" s="242" t="str">
        <f>IFERROR(INDEX(Calc!$B$4:$L$2003,MATCH($O$3&amp;"-"&amp;$C317,Calc!$I$4:$I$2003,0),4),"")</f>
        <v/>
      </c>
      <c r="G317" s="242" t="str">
        <f>IFERROR(INDEX(Calc!$B$4:$L$2003,MATCH($O$3&amp;"-"&amp;$C317,Calc!$I$4:$I$2003,0),5),"")</f>
        <v/>
      </c>
      <c r="H317" s="129" t="str">
        <f>IFERROR(IF(I317="Closed","―",INDEX(Calc!$B$4:$L$2003,MATCH($O$3&amp;"-"&amp;$C317,Calc!$I$4:$I$2003,0),10)),"")</f>
        <v/>
      </c>
      <c r="I317" s="130"/>
      <c r="J317" s="59"/>
    </row>
    <row r="318" spans="2:10" x14ac:dyDescent="0.25">
      <c r="B318" s="58"/>
      <c r="C318" s="127">
        <v>304</v>
      </c>
      <c r="D318" s="128" t="str">
        <f>IFERROR(INDEX(Calc!$B$4:$L$2003,MATCH($O$3&amp;"-"&amp;C318,Calc!$I$4:$I$2003,0),2),"")</f>
        <v/>
      </c>
      <c r="E318" s="127" t="str">
        <f>IFERROR(INDEX(Calc!$B$4:$L$2003,MATCH($O$3&amp;"-"&amp;$C318,Calc!$I$4:$I$2003,0),3),"")</f>
        <v/>
      </c>
      <c r="F318" s="242" t="str">
        <f>IFERROR(INDEX(Calc!$B$4:$L$2003,MATCH($O$3&amp;"-"&amp;$C318,Calc!$I$4:$I$2003,0),4),"")</f>
        <v/>
      </c>
      <c r="G318" s="242" t="str">
        <f>IFERROR(INDEX(Calc!$B$4:$L$2003,MATCH($O$3&amp;"-"&amp;$C318,Calc!$I$4:$I$2003,0),5),"")</f>
        <v/>
      </c>
      <c r="H318" s="129" t="str">
        <f>IFERROR(IF(I318="Closed","―",INDEX(Calc!$B$4:$L$2003,MATCH($O$3&amp;"-"&amp;$C318,Calc!$I$4:$I$2003,0),10)),"")</f>
        <v/>
      </c>
      <c r="I318" s="130"/>
      <c r="J318" s="59"/>
    </row>
    <row r="319" spans="2:10" x14ac:dyDescent="0.25">
      <c r="B319" s="58"/>
      <c r="C319" s="127">
        <v>305</v>
      </c>
      <c r="D319" s="128" t="str">
        <f>IFERROR(INDEX(Calc!$B$4:$L$2003,MATCH($O$3&amp;"-"&amp;C319,Calc!$I$4:$I$2003,0),2),"")</f>
        <v/>
      </c>
      <c r="E319" s="127" t="str">
        <f>IFERROR(INDEX(Calc!$B$4:$L$2003,MATCH($O$3&amp;"-"&amp;$C319,Calc!$I$4:$I$2003,0),3),"")</f>
        <v/>
      </c>
      <c r="F319" s="242" t="str">
        <f>IFERROR(INDEX(Calc!$B$4:$L$2003,MATCH($O$3&amp;"-"&amp;$C319,Calc!$I$4:$I$2003,0),4),"")</f>
        <v/>
      </c>
      <c r="G319" s="242" t="str">
        <f>IFERROR(INDEX(Calc!$B$4:$L$2003,MATCH($O$3&amp;"-"&amp;$C319,Calc!$I$4:$I$2003,0),5),"")</f>
        <v/>
      </c>
      <c r="H319" s="129" t="str">
        <f>IFERROR(IF(I319="Closed","―",INDEX(Calc!$B$4:$L$2003,MATCH($O$3&amp;"-"&amp;$C319,Calc!$I$4:$I$2003,0),10)),"")</f>
        <v/>
      </c>
      <c r="I319" s="130"/>
      <c r="J319" s="59"/>
    </row>
    <row r="320" spans="2:10" x14ac:dyDescent="0.25">
      <c r="B320" s="58"/>
      <c r="C320" s="127">
        <v>306</v>
      </c>
      <c r="D320" s="128" t="str">
        <f>IFERROR(INDEX(Calc!$B$4:$L$2003,MATCH($O$3&amp;"-"&amp;C320,Calc!$I$4:$I$2003,0),2),"")</f>
        <v/>
      </c>
      <c r="E320" s="127" t="str">
        <f>IFERROR(INDEX(Calc!$B$4:$L$2003,MATCH($O$3&amp;"-"&amp;$C320,Calc!$I$4:$I$2003,0),3),"")</f>
        <v/>
      </c>
      <c r="F320" s="242" t="str">
        <f>IFERROR(INDEX(Calc!$B$4:$L$2003,MATCH($O$3&amp;"-"&amp;$C320,Calc!$I$4:$I$2003,0),4),"")</f>
        <v/>
      </c>
      <c r="G320" s="242" t="str">
        <f>IFERROR(INDEX(Calc!$B$4:$L$2003,MATCH($O$3&amp;"-"&amp;$C320,Calc!$I$4:$I$2003,0),5),"")</f>
        <v/>
      </c>
      <c r="H320" s="129" t="str">
        <f>IFERROR(IF(I320="Closed","―",INDEX(Calc!$B$4:$L$2003,MATCH($O$3&amp;"-"&amp;$C320,Calc!$I$4:$I$2003,0),10)),"")</f>
        <v/>
      </c>
      <c r="I320" s="130"/>
      <c r="J320" s="59"/>
    </row>
    <row r="321" spans="2:10" x14ac:dyDescent="0.25">
      <c r="B321" s="58"/>
      <c r="C321" s="127">
        <v>307</v>
      </c>
      <c r="D321" s="128" t="str">
        <f>IFERROR(INDEX(Calc!$B$4:$L$2003,MATCH($O$3&amp;"-"&amp;C321,Calc!$I$4:$I$2003,0),2),"")</f>
        <v/>
      </c>
      <c r="E321" s="127" t="str">
        <f>IFERROR(INDEX(Calc!$B$4:$L$2003,MATCH($O$3&amp;"-"&amp;$C321,Calc!$I$4:$I$2003,0),3),"")</f>
        <v/>
      </c>
      <c r="F321" s="242" t="str">
        <f>IFERROR(INDEX(Calc!$B$4:$L$2003,MATCH($O$3&amp;"-"&amp;$C321,Calc!$I$4:$I$2003,0),4),"")</f>
        <v/>
      </c>
      <c r="G321" s="242" t="str">
        <f>IFERROR(INDEX(Calc!$B$4:$L$2003,MATCH($O$3&amp;"-"&amp;$C321,Calc!$I$4:$I$2003,0),5),"")</f>
        <v/>
      </c>
      <c r="H321" s="129" t="str">
        <f>IFERROR(IF(I321="Closed","―",INDEX(Calc!$B$4:$L$2003,MATCH($O$3&amp;"-"&amp;$C321,Calc!$I$4:$I$2003,0),10)),"")</f>
        <v/>
      </c>
      <c r="I321" s="130"/>
      <c r="J321" s="59"/>
    </row>
    <row r="322" spans="2:10" x14ac:dyDescent="0.25">
      <c r="B322" s="58"/>
      <c r="C322" s="127">
        <v>308</v>
      </c>
      <c r="D322" s="128" t="str">
        <f>IFERROR(INDEX(Calc!$B$4:$L$2003,MATCH($O$3&amp;"-"&amp;C322,Calc!$I$4:$I$2003,0),2),"")</f>
        <v/>
      </c>
      <c r="E322" s="127" t="str">
        <f>IFERROR(INDEX(Calc!$B$4:$L$2003,MATCH($O$3&amp;"-"&amp;$C322,Calc!$I$4:$I$2003,0),3),"")</f>
        <v/>
      </c>
      <c r="F322" s="242" t="str">
        <f>IFERROR(INDEX(Calc!$B$4:$L$2003,MATCH($O$3&amp;"-"&amp;$C322,Calc!$I$4:$I$2003,0),4),"")</f>
        <v/>
      </c>
      <c r="G322" s="242" t="str">
        <f>IFERROR(INDEX(Calc!$B$4:$L$2003,MATCH($O$3&amp;"-"&amp;$C322,Calc!$I$4:$I$2003,0),5),"")</f>
        <v/>
      </c>
      <c r="H322" s="129" t="str">
        <f>IFERROR(IF(I322="Closed","―",INDEX(Calc!$B$4:$L$2003,MATCH($O$3&amp;"-"&amp;$C322,Calc!$I$4:$I$2003,0),10)),"")</f>
        <v/>
      </c>
      <c r="I322" s="130"/>
      <c r="J322" s="59"/>
    </row>
    <row r="323" spans="2:10" x14ac:dyDescent="0.25">
      <c r="B323" s="58"/>
      <c r="C323" s="127">
        <v>309</v>
      </c>
      <c r="D323" s="128" t="str">
        <f>IFERROR(INDEX(Calc!$B$4:$L$2003,MATCH($O$3&amp;"-"&amp;C323,Calc!$I$4:$I$2003,0),2),"")</f>
        <v/>
      </c>
      <c r="E323" s="127" t="str">
        <f>IFERROR(INDEX(Calc!$B$4:$L$2003,MATCH($O$3&amp;"-"&amp;$C323,Calc!$I$4:$I$2003,0),3),"")</f>
        <v/>
      </c>
      <c r="F323" s="242" t="str">
        <f>IFERROR(INDEX(Calc!$B$4:$L$2003,MATCH($O$3&amp;"-"&amp;$C323,Calc!$I$4:$I$2003,0),4),"")</f>
        <v/>
      </c>
      <c r="G323" s="242" t="str">
        <f>IFERROR(INDEX(Calc!$B$4:$L$2003,MATCH($O$3&amp;"-"&amp;$C323,Calc!$I$4:$I$2003,0),5),"")</f>
        <v/>
      </c>
      <c r="H323" s="129" t="str">
        <f>IFERROR(IF(I323="Closed","―",INDEX(Calc!$B$4:$L$2003,MATCH($O$3&amp;"-"&amp;$C323,Calc!$I$4:$I$2003,0),10)),"")</f>
        <v/>
      </c>
      <c r="I323" s="130"/>
      <c r="J323" s="59"/>
    </row>
    <row r="324" spans="2:10" x14ac:dyDescent="0.25">
      <c r="B324" s="58"/>
      <c r="C324" s="127">
        <v>310</v>
      </c>
      <c r="D324" s="128" t="str">
        <f>IFERROR(INDEX(Calc!$B$4:$L$2003,MATCH($O$3&amp;"-"&amp;C324,Calc!$I$4:$I$2003,0),2),"")</f>
        <v/>
      </c>
      <c r="E324" s="127" t="str">
        <f>IFERROR(INDEX(Calc!$B$4:$L$2003,MATCH($O$3&amp;"-"&amp;$C324,Calc!$I$4:$I$2003,0),3),"")</f>
        <v/>
      </c>
      <c r="F324" s="242" t="str">
        <f>IFERROR(INDEX(Calc!$B$4:$L$2003,MATCH($O$3&amp;"-"&amp;$C324,Calc!$I$4:$I$2003,0),4),"")</f>
        <v/>
      </c>
      <c r="G324" s="242" t="str">
        <f>IFERROR(INDEX(Calc!$B$4:$L$2003,MATCH($O$3&amp;"-"&amp;$C324,Calc!$I$4:$I$2003,0),5),"")</f>
        <v/>
      </c>
      <c r="H324" s="129" t="str">
        <f>IFERROR(IF(I324="Closed","―",INDEX(Calc!$B$4:$L$2003,MATCH($O$3&amp;"-"&amp;$C324,Calc!$I$4:$I$2003,0),10)),"")</f>
        <v/>
      </c>
      <c r="I324" s="130"/>
      <c r="J324" s="59"/>
    </row>
    <row r="325" spans="2:10" x14ac:dyDescent="0.25">
      <c r="B325" s="58"/>
      <c r="C325" s="127">
        <v>311</v>
      </c>
      <c r="D325" s="128" t="str">
        <f>IFERROR(INDEX(Calc!$B$4:$L$2003,MATCH($O$3&amp;"-"&amp;C325,Calc!$I$4:$I$2003,0),2),"")</f>
        <v/>
      </c>
      <c r="E325" s="127" t="str">
        <f>IFERROR(INDEX(Calc!$B$4:$L$2003,MATCH($O$3&amp;"-"&amp;$C325,Calc!$I$4:$I$2003,0),3),"")</f>
        <v/>
      </c>
      <c r="F325" s="242" t="str">
        <f>IFERROR(INDEX(Calc!$B$4:$L$2003,MATCH($O$3&amp;"-"&amp;$C325,Calc!$I$4:$I$2003,0),4),"")</f>
        <v/>
      </c>
      <c r="G325" s="242" t="str">
        <f>IFERROR(INDEX(Calc!$B$4:$L$2003,MATCH($O$3&amp;"-"&amp;$C325,Calc!$I$4:$I$2003,0),5),"")</f>
        <v/>
      </c>
      <c r="H325" s="129" t="str">
        <f>IFERROR(IF(I325="Closed","―",INDEX(Calc!$B$4:$L$2003,MATCH($O$3&amp;"-"&amp;$C325,Calc!$I$4:$I$2003,0),10)),"")</f>
        <v/>
      </c>
      <c r="I325" s="130"/>
      <c r="J325" s="59"/>
    </row>
    <row r="326" spans="2:10" x14ac:dyDescent="0.25">
      <c r="B326" s="58"/>
      <c r="C326" s="127">
        <v>312</v>
      </c>
      <c r="D326" s="128" t="str">
        <f>IFERROR(INDEX(Calc!$B$4:$L$2003,MATCH($O$3&amp;"-"&amp;C326,Calc!$I$4:$I$2003,0),2),"")</f>
        <v/>
      </c>
      <c r="E326" s="127" t="str">
        <f>IFERROR(INDEX(Calc!$B$4:$L$2003,MATCH($O$3&amp;"-"&amp;$C326,Calc!$I$4:$I$2003,0),3),"")</f>
        <v/>
      </c>
      <c r="F326" s="242" t="str">
        <f>IFERROR(INDEX(Calc!$B$4:$L$2003,MATCH($O$3&amp;"-"&amp;$C326,Calc!$I$4:$I$2003,0),4),"")</f>
        <v/>
      </c>
      <c r="G326" s="242" t="str">
        <f>IFERROR(INDEX(Calc!$B$4:$L$2003,MATCH($O$3&amp;"-"&amp;$C326,Calc!$I$4:$I$2003,0),5),"")</f>
        <v/>
      </c>
      <c r="H326" s="129" t="str">
        <f>IFERROR(IF(I326="Closed","―",INDEX(Calc!$B$4:$L$2003,MATCH($O$3&amp;"-"&amp;$C326,Calc!$I$4:$I$2003,0),10)),"")</f>
        <v/>
      </c>
      <c r="I326" s="130"/>
      <c r="J326" s="59"/>
    </row>
    <row r="327" spans="2:10" x14ac:dyDescent="0.25">
      <c r="B327" s="58"/>
      <c r="C327" s="127">
        <v>313</v>
      </c>
      <c r="D327" s="128" t="str">
        <f>IFERROR(INDEX(Calc!$B$4:$L$2003,MATCH($O$3&amp;"-"&amp;C327,Calc!$I$4:$I$2003,0),2),"")</f>
        <v/>
      </c>
      <c r="E327" s="127" t="str">
        <f>IFERROR(INDEX(Calc!$B$4:$L$2003,MATCH($O$3&amp;"-"&amp;$C327,Calc!$I$4:$I$2003,0),3),"")</f>
        <v/>
      </c>
      <c r="F327" s="242" t="str">
        <f>IFERROR(INDEX(Calc!$B$4:$L$2003,MATCH($O$3&amp;"-"&amp;$C327,Calc!$I$4:$I$2003,0),4),"")</f>
        <v/>
      </c>
      <c r="G327" s="242" t="str">
        <f>IFERROR(INDEX(Calc!$B$4:$L$2003,MATCH($O$3&amp;"-"&amp;$C327,Calc!$I$4:$I$2003,0),5),"")</f>
        <v/>
      </c>
      <c r="H327" s="129" t="str">
        <f>IFERROR(IF(I327="Closed","―",INDEX(Calc!$B$4:$L$2003,MATCH($O$3&amp;"-"&amp;$C327,Calc!$I$4:$I$2003,0),10)),"")</f>
        <v/>
      </c>
      <c r="I327" s="130"/>
      <c r="J327" s="59"/>
    </row>
    <row r="328" spans="2:10" x14ac:dyDescent="0.25">
      <c r="B328" s="58"/>
      <c r="C328" s="127">
        <v>314</v>
      </c>
      <c r="D328" s="128" t="str">
        <f>IFERROR(INDEX(Calc!$B$4:$L$2003,MATCH($O$3&amp;"-"&amp;C328,Calc!$I$4:$I$2003,0),2),"")</f>
        <v/>
      </c>
      <c r="E328" s="127" t="str">
        <f>IFERROR(INDEX(Calc!$B$4:$L$2003,MATCH($O$3&amp;"-"&amp;$C328,Calc!$I$4:$I$2003,0),3),"")</f>
        <v/>
      </c>
      <c r="F328" s="242" t="str">
        <f>IFERROR(INDEX(Calc!$B$4:$L$2003,MATCH($O$3&amp;"-"&amp;$C328,Calc!$I$4:$I$2003,0),4),"")</f>
        <v/>
      </c>
      <c r="G328" s="242" t="str">
        <f>IFERROR(INDEX(Calc!$B$4:$L$2003,MATCH($O$3&amp;"-"&amp;$C328,Calc!$I$4:$I$2003,0),5),"")</f>
        <v/>
      </c>
      <c r="H328" s="129" t="str">
        <f>IFERROR(IF(I328="Closed","―",INDEX(Calc!$B$4:$L$2003,MATCH($O$3&amp;"-"&amp;$C328,Calc!$I$4:$I$2003,0),10)),"")</f>
        <v/>
      </c>
      <c r="I328" s="130"/>
      <c r="J328" s="59"/>
    </row>
    <row r="329" spans="2:10" x14ac:dyDescent="0.25">
      <c r="B329" s="58"/>
      <c r="C329" s="127">
        <v>315</v>
      </c>
      <c r="D329" s="128" t="str">
        <f>IFERROR(INDEX(Calc!$B$4:$L$2003,MATCH($O$3&amp;"-"&amp;C329,Calc!$I$4:$I$2003,0),2),"")</f>
        <v/>
      </c>
      <c r="E329" s="127" t="str">
        <f>IFERROR(INDEX(Calc!$B$4:$L$2003,MATCH($O$3&amp;"-"&amp;$C329,Calc!$I$4:$I$2003,0),3),"")</f>
        <v/>
      </c>
      <c r="F329" s="242" t="str">
        <f>IFERROR(INDEX(Calc!$B$4:$L$2003,MATCH($O$3&amp;"-"&amp;$C329,Calc!$I$4:$I$2003,0),4),"")</f>
        <v/>
      </c>
      <c r="G329" s="242" t="str">
        <f>IFERROR(INDEX(Calc!$B$4:$L$2003,MATCH($O$3&amp;"-"&amp;$C329,Calc!$I$4:$I$2003,0),5),"")</f>
        <v/>
      </c>
      <c r="H329" s="129" t="str">
        <f>IFERROR(IF(I329="Closed","―",INDEX(Calc!$B$4:$L$2003,MATCH($O$3&amp;"-"&amp;$C329,Calc!$I$4:$I$2003,0),10)),"")</f>
        <v/>
      </c>
      <c r="I329" s="130"/>
      <c r="J329" s="59"/>
    </row>
    <row r="330" spans="2:10" x14ac:dyDescent="0.25">
      <c r="B330" s="58"/>
      <c r="C330" s="127">
        <v>316</v>
      </c>
      <c r="D330" s="128" t="str">
        <f>IFERROR(INDEX(Calc!$B$4:$L$2003,MATCH($O$3&amp;"-"&amp;C330,Calc!$I$4:$I$2003,0),2),"")</f>
        <v/>
      </c>
      <c r="E330" s="127" t="str">
        <f>IFERROR(INDEX(Calc!$B$4:$L$2003,MATCH($O$3&amp;"-"&amp;$C330,Calc!$I$4:$I$2003,0),3),"")</f>
        <v/>
      </c>
      <c r="F330" s="242" t="str">
        <f>IFERROR(INDEX(Calc!$B$4:$L$2003,MATCH($O$3&amp;"-"&amp;$C330,Calc!$I$4:$I$2003,0),4),"")</f>
        <v/>
      </c>
      <c r="G330" s="242" t="str">
        <f>IFERROR(INDEX(Calc!$B$4:$L$2003,MATCH($O$3&amp;"-"&amp;$C330,Calc!$I$4:$I$2003,0),5),"")</f>
        <v/>
      </c>
      <c r="H330" s="129" t="str">
        <f>IFERROR(IF(I330="Closed","―",INDEX(Calc!$B$4:$L$2003,MATCH($O$3&amp;"-"&amp;$C330,Calc!$I$4:$I$2003,0),10)),"")</f>
        <v/>
      </c>
      <c r="I330" s="130"/>
      <c r="J330" s="59"/>
    </row>
    <row r="331" spans="2:10" x14ac:dyDescent="0.25">
      <c r="B331" s="58"/>
      <c r="C331" s="127">
        <v>317</v>
      </c>
      <c r="D331" s="128" t="str">
        <f>IFERROR(INDEX(Calc!$B$4:$L$2003,MATCH($O$3&amp;"-"&amp;C331,Calc!$I$4:$I$2003,0),2),"")</f>
        <v/>
      </c>
      <c r="E331" s="127" t="str">
        <f>IFERROR(INDEX(Calc!$B$4:$L$2003,MATCH($O$3&amp;"-"&amp;$C331,Calc!$I$4:$I$2003,0),3),"")</f>
        <v/>
      </c>
      <c r="F331" s="242" t="str">
        <f>IFERROR(INDEX(Calc!$B$4:$L$2003,MATCH($O$3&amp;"-"&amp;$C331,Calc!$I$4:$I$2003,0),4),"")</f>
        <v/>
      </c>
      <c r="G331" s="242" t="str">
        <f>IFERROR(INDEX(Calc!$B$4:$L$2003,MATCH($O$3&amp;"-"&amp;$C331,Calc!$I$4:$I$2003,0),5),"")</f>
        <v/>
      </c>
      <c r="H331" s="129" t="str">
        <f>IFERROR(IF(I331="Closed","―",INDEX(Calc!$B$4:$L$2003,MATCH($O$3&amp;"-"&amp;$C331,Calc!$I$4:$I$2003,0),10)),"")</f>
        <v/>
      </c>
      <c r="I331" s="130"/>
      <c r="J331" s="59"/>
    </row>
    <row r="332" spans="2:10" x14ac:dyDescent="0.25">
      <c r="B332" s="58"/>
      <c r="C332" s="127">
        <v>318</v>
      </c>
      <c r="D332" s="128" t="str">
        <f>IFERROR(INDEX(Calc!$B$4:$L$2003,MATCH($O$3&amp;"-"&amp;C332,Calc!$I$4:$I$2003,0),2),"")</f>
        <v/>
      </c>
      <c r="E332" s="127" t="str">
        <f>IFERROR(INDEX(Calc!$B$4:$L$2003,MATCH($O$3&amp;"-"&amp;$C332,Calc!$I$4:$I$2003,0),3),"")</f>
        <v/>
      </c>
      <c r="F332" s="242" t="str">
        <f>IFERROR(INDEX(Calc!$B$4:$L$2003,MATCH($O$3&amp;"-"&amp;$C332,Calc!$I$4:$I$2003,0),4),"")</f>
        <v/>
      </c>
      <c r="G332" s="242" t="str">
        <f>IFERROR(INDEX(Calc!$B$4:$L$2003,MATCH($O$3&amp;"-"&amp;$C332,Calc!$I$4:$I$2003,0),5),"")</f>
        <v/>
      </c>
      <c r="H332" s="129" t="str">
        <f>IFERROR(IF(I332="Closed","―",INDEX(Calc!$B$4:$L$2003,MATCH($O$3&amp;"-"&amp;$C332,Calc!$I$4:$I$2003,0),10)),"")</f>
        <v/>
      </c>
      <c r="I332" s="130"/>
      <c r="J332" s="59"/>
    </row>
    <row r="333" spans="2:10" x14ac:dyDescent="0.25">
      <c r="B333" s="58"/>
      <c r="C333" s="127">
        <v>319</v>
      </c>
      <c r="D333" s="128" t="str">
        <f>IFERROR(INDEX(Calc!$B$4:$L$2003,MATCH($O$3&amp;"-"&amp;C333,Calc!$I$4:$I$2003,0),2),"")</f>
        <v/>
      </c>
      <c r="E333" s="127" t="str">
        <f>IFERROR(INDEX(Calc!$B$4:$L$2003,MATCH($O$3&amp;"-"&amp;$C333,Calc!$I$4:$I$2003,0),3),"")</f>
        <v/>
      </c>
      <c r="F333" s="242" t="str">
        <f>IFERROR(INDEX(Calc!$B$4:$L$2003,MATCH($O$3&amp;"-"&amp;$C333,Calc!$I$4:$I$2003,0),4),"")</f>
        <v/>
      </c>
      <c r="G333" s="242" t="str">
        <f>IFERROR(INDEX(Calc!$B$4:$L$2003,MATCH($O$3&amp;"-"&amp;$C333,Calc!$I$4:$I$2003,0),5),"")</f>
        <v/>
      </c>
      <c r="H333" s="129" t="str">
        <f>IFERROR(IF(I333="Closed","―",INDEX(Calc!$B$4:$L$2003,MATCH($O$3&amp;"-"&amp;$C333,Calc!$I$4:$I$2003,0),10)),"")</f>
        <v/>
      </c>
      <c r="I333" s="130"/>
      <c r="J333" s="59"/>
    </row>
    <row r="334" spans="2:10" x14ac:dyDescent="0.25">
      <c r="B334" s="58"/>
      <c r="C334" s="127">
        <v>320</v>
      </c>
      <c r="D334" s="128" t="str">
        <f>IFERROR(INDEX(Calc!$B$4:$L$2003,MATCH($O$3&amp;"-"&amp;C334,Calc!$I$4:$I$2003,0),2),"")</f>
        <v/>
      </c>
      <c r="E334" s="127" t="str">
        <f>IFERROR(INDEX(Calc!$B$4:$L$2003,MATCH($O$3&amp;"-"&amp;$C334,Calc!$I$4:$I$2003,0),3),"")</f>
        <v/>
      </c>
      <c r="F334" s="242" t="str">
        <f>IFERROR(INDEX(Calc!$B$4:$L$2003,MATCH($O$3&amp;"-"&amp;$C334,Calc!$I$4:$I$2003,0),4),"")</f>
        <v/>
      </c>
      <c r="G334" s="242" t="str">
        <f>IFERROR(INDEX(Calc!$B$4:$L$2003,MATCH($O$3&amp;"-"&amp;$C334,Calc!$I$4:$I$2003,0),5),"")</f>
        <v/>
      </c>
      <c r="H334" s="129" t="str">
        <f>IFERROR(IF(I334="Closed","―",INDEX(Calc!$B$4:$L$2003,MATCH($O$3&amp;"-"&amp;$C334,Calc!$I$4:$I$2003,0),10)),"")</f>
        <v/>
      </c>
      <c r="I334" s="130"/>
      <c r="J334" s="59"/>
    </row>
    <row r="335" spans="2:10" x14ac:dyDescent="0.25">
      <c r="B335" s="58"/>
      <c r="C335" s="127">
        <v>321</v>
      </c>
      <c r="D335" s="128" t="str">
        <f>IFERROR(INDEX(Calc!$B$4:$L$2003,MATCH($O$3&amp;"-"&amp;C335,Calc!$I$4:$I$2003,0),2),"")</f>
        <v/>
      </c>
      <c r="E335" s="127" t="str">
        <f>IFERROR(INDEX(Calc!$B$4:$L$2003,MATCH($O$3&amp;"-"&amp;$C335,Calc!$I$4:$I$2003,0),3),"")</f>
        <v/>
      </c>
      <c r="F335" s="242" t="str">
        <f>IFERROR(INDEX(Calc!$B$4:$L$2003,MATCH($O$3&amp;"-"&amp;$C335,Calc!$I$4:$I$2003,0),4),"")</f>
        <v/>
      </c>
      <c r="G335" s="242" t="str">
        <f>IFERROR(INDEX(Calc!$B$4:$L$2003,MATCH($O$3&amp;"-"&amp;$C335,Calc!$I$4:$I$2003,0),5),"")</f>
        <v/>
      </c>
      <c r="H335" s="129" t="str">
        <f>IFERROR(IF(I335="Closed","―",INDEX(Calc!$B$4:$L$2003,MATCH($O$3&amp;"-"&amp;$C335,Calc!$I$4:$I$2003,0),10)),"")</f>
        <v/>
      </c>
      <c r="I335" s="130"/>
      <c r="J335" s="59"/>
    </row>
    <row r="336" spans="2:10" x14ac:dyDescent="0.25">
      <c r="B336" s="58"/>
      <c r="C336" s="127">
        <v>322</v>
      </c>
      <c r="D336" s="128" t="str">
        <f>IFERROR(INDEX(Calc!$B$4:$L$2003,MATCH($O$3&amp;"-"&amp;C336,Calc!$I$4:$I$2003,0),2),"")</f>
        <v/>
      </c>
      <c r="E336" s="127" t="str">
        <f>IFERROR(INDEX(Calc!$B$4:$L$2003,MATCH($O$3&amp;"-"&amp;$C336,Calc!$I$4:$I$2003,0),3),"")</f>
        <v/>
      </c>
      <c r="F336" s="242" t="str">
        <f>IFERROR(INDEX(Calc!$B$4:$L$2003,MATCH($O$3&amp;"-"&amp;$C336,Calc!$I$4:$I$2003,0),4),"")</f>
        <v/>
      </c>
      <c r="G336" s="242" t="str">
        <f>IFERROR(INDEX(Calc!$B$4:$L$2003,MATCH($O$3&amp;"-"&amp;$C336,Calc!$I$4:$I$2003,0),5),"")</f>
        <v/>
      </c>
      <c r="H336" s="129" t="str">
        <f>IFERROR(IF(I336="Closed","―",INDEX(Calc!$B$4:$L$2003,MATCH($O$3&amp;"-"&amp;$C336,Calc!$I$4:$I$2003,0),10)),"")</f>
        <v/>
      </c>
      <c r="I336" s="130"/>
      <c r="J336" s="59"/>
    </row>
    <row r="337" spans="2:10" x14ac:dyDescent="0.25">
      <c r="B337" s="58"/>
      <c r="C337" s="127">
        <v>323</v>
      </c>
      <c r="D337" s="128" t="str">
        <f>IFERROR(INDEX(Calc!$B$4:$L$2003,MATCH($O$3&amp;"-"&amp;C337,Calc!$I$4:$I$2003,0),2),"")</f>
        <v/>
      </c>
      <c r="E337" s="127" t="str">
        <f>IFERROR(INDEX(Calc!$B$4:$L$2003,MATCH($O$3&amp;"-"&amp;$C337,Calc!$I$4:$I$2003,0),3),"")</f>
        <v/>
      </c>
      <c r="F337" s="242" t="str">
        <f>IFERROR(INDEX(Calc!$B$4:$L$2003,MATCH($O$3&amp;"-"&amp;$C337,Calc!$I$4:$I$2003,0),4),"")</f>
        <v/>
      </c>
      <c r="G337" s="242" t="str">
        <f>IFERROR(INDEX(Calc!$B$4:$L$2003,MATCH($O$3&amp;"-"&amp;$C337,Calc!$I$4:$I$2003,0),5),"")</f>
        <v/>
      </c>
      <c r="H337" s="129" t="str">
        <f>IFERROR(IF(I337="Closed","―",INDEX(Calc!$B$4:$L$2003,MATCH($O$3&amp;"-"&amp;$C337,Calc!$I$4:$I$2003,0),10)),"")</f>
        <v/>
      </c>
      <c r="I337" s="130"/>
      <c r="J337" s="59"/>
    </row>
    <row r="338" spans="2:10" x14ac:dyDescent="0.25">
      <c r="B338" s="58"/>
      <c r="C338" s="127">
        <v>324</v>
      </c>
      <c r="D338" s="128" t="str">
        <f>IFERROR(INDEX(Calc!$B$4:$L$2003,MATCH($O$3&amp;"-"&amp;C338,Calc!$I$4:$I$2003,0),2),"")</f>
        <v/>
      </c>
      <c r="E338" s="127" t="str">
        <f>IFERROR(INDEX(Calc!$B$4:$L$2003,MATCH($O$3&amp;"-"&amp;$C338,Calc!$I$4:$I$2003,0),3),"")</f>
        <v/>
      </c>
      <c r="F338" s="242" t="str">
        <f>IFERROR(INDEX(Calc!$B$4:$L$2003,MATCH($O$3&amp;"-"&amp;$C338,Calc!$I$4:$I$2003,0),4),"")</f>
        <v/>
      </c>
      <c r="G338" s="242" t="str">
        <f>IFERROR(INDEX(Calc!$B$4:$L$2003,MATCH($O$3&amp;"-"&amp;$C338,Calc!$I$4:$I$2003,0),5),"")</f>
        <v/>
      </c>
      <c r="H338" s="129" t="str">
        <f>IFERROR(IF(I338="Closed","―",INDEX(Calc!$B$4:$L$2003,MATCH($O$3&amp;"-"&amp;$C338,Calc!$I$4:$I$2003,0),10)),"")</f>
        <v/>
      </c>
      <c r="I338" s="130"/>
      <c r="J338" s="59"/>
    </row>
    <row r="339" spans="2:10" x14ac:dyDescent="0.25">
      <c r="B339" s="58"/>
      <c r="C339" s="127">
        <v>325</v>
      </c>
      <c r="D339" s="128" t="str">
        <f>IFERROR(INDEX(Calc!$B$4:$L$2003,MATCH($O$3&amp;"-"&amp;C339,Calc!$I$4:$I$2003,0),2),"")</f>
        <v/>
      </c>
      <c r="E339" s="127" t="str">
        <f>IFERROR(INDEX(Calc!$B$4:$L$2003,MATCH($O$3&amp;"-"&amp;$C339,Calc!$I$4:$I$2003,0),3),"")</f>
        <v/>
      </c>
      <c r="F339" s="242" t="str">
        <f>IFERROR(INDEX(Calc!$B$4:$L$2003,MATCH($O$3&amp;"-"&amp;$C339,Calc!$I$4:$I$2003,0),4),"")</f>
        <v/>
      </c>
      <c r="G339" s="242" t="str">
        <f>IFERROR(INDEX(Calc!$B$4:$L$2003,MATCH($O$3&amp;"-"&amp;$C339,Calc!$I$4:$I$2003,0),5),"")</f>
        <v/>
      </c>
      <c r="H339" s="129" t="str">
        <f>IFERROR(IF(I339="Closed","―",INDEX(Calc!$B$4:$L$2003,MATCH($O$3&amp;"-"&amp;$C339,Calc!$I$4:$I$2003,0),10)),"")</f>
        <v/>
      </c>
      <c r="I339" s="130"/>
      <c r="J339" s="59"/>
    </row>
    <row r="340" spans="2:10" x14ac:dyDescent="0.25">
      <c r="B340" s="58"/>
      <c r="C340" s="127">
        <v>326</v>
      </c>
      <c r="D340" s="128" t="str">
        <f>IFERROR(INDEX(Calc!$B$4:$L$2003,MATCH($O$3&amp;"-"&amp;C340,Calc!$I$4:$I$2003,0),2),"")</f>
        <v/>
      </c>
      <c r="E340" s="127" t="str">
        <f>IFERROR(INDEX(Calc!$B$4:$L$2003,MATCH($O$3&amp;"-"&amp;$C340,Calc!$I$4:$I$2003,0),3),"")</f>
        <v/>
      </c>
      <c r="F340" s="242" t="str">
        <f>IFERROR(INDEX(Calc!$B$4:$L$2003,MATCH($O$3&amp;"-"&amp;$C340,Calc!$I$4:$I$2003,0),4),"")</f>
        <v/>
      </c>
      <c r="G340" s="242" t="str">
        <f>IFERROR(INDEX(Calc!$B$4:$L$2003,MATCH($O$3&amp;"-"&amp;$C340,Calc!$I$4:$I$2003,0),5),"")</f>
        <v/>
      </c>
      <c r="H340" s="129" t="str">
        <f>IFERROR(IF(I340="Closed","―",INDEX(Calc!$B$4:$L$2003,MATCH($O$3&amp;"-"&amp;$C340,Calc!$I$4:$I$2003,0),10)),"")</f>
        <v/>
      </c>
      <c r="I340" s="130"/>
      <c r="J340" s="59"/>
    </row>
    <row r="341" spans="2:10" x14ac:dyDescent="0.25">
      <c r="B341" s="58"/>
      <c r="C341" s="127">
        <v>327</v>
      </c>
      <c r="D341" s="128" t="str">
        <f>IFERROR(INDEX(Calc!$B$4:$L$2003,MATCH($O$3&amp;"-"&amp;C341,Calc!$I$4:$I$2003,0),2),"")</f>
        <v/>
      </c>
      <c r="E341" s="127" t="str">
        <f>IFERROR(INDEX(Calc!$B$4:$L$2003,MATCH($O$3&amp;"-"&amp;$C341,Calc!$I$4:$I$2003,0),3),"")</f>
        <v/>
      </c>
      <c r="F341" s="242" t="str">
        <f>IFERROR(INDEX(Calc!$B$4:$L$2003,MATCH($O$3&amp;"-"&amp;$C341,Calc!$I$4:$I$2003,0),4),"")</f>
        <v/>
      </c>
      <c r="G341" s="242" t="str">
        <f>IFERROR(INDEX(Calc!$B$4:$L$2003,MATCH($O$3&amp;"-"&amp;$C341,Calc!$I$4:$I$2003,0),5),"")</f>
        <v/>
      </c>
      <c r="H341" s="129" t="str">
        <f>IFERROR(IF(I341="Closed","―",INDEX(Calc!$B$4:$L$2003,MATCH($O$3&amp;"-"&amp;$C341,Calc!$I$4:$I$2003,0),10)),"")</f>
        <v/>
      </c>
      <c r="I341" s="130"/>
      <c r="J341" s="59"/>
    </row>
    <row r="342" spans="2:10" x14ac:dyDescent="0.25">
      <c r="B342" s="58"/>
      <c r="C342" s="127">
        <v>328</v>
      </c>
      <c r="D342" s="128" t="str">
        <f>IFERROR(INDEX(Calc!$B$4:$L$2003,MATCH($O$3&amp;"-"&amp;C342,Calc!$I$4:$I$2003,0),2),"")</f>
        <v/>
      </c>
      <c r="E342" s="127" t="str">
        <f>IFERROR(INDEX(Calc!$B$4:$L$2003,MATCH($O$3&amp;"-"&amp;$C342,Calc!$I$4:$I$2003,0),3),"")</f>
        <v/>
      </c>
      <c r="F342" s="242" t="str">
        <f>IFERROR(INDEX(Calc!$B$4:$L$2003,MATCH($O$3&amp;"-"&amp;$C342,Calc!$I$4:$I$2003,0),4),"")</f>
        <v/>
      </c>
      <c r="G342" s="242" t="str">
        <f>IFERROR(INDEX(Calc!$B$4:$L$2003,MATCH($O$3&amp;"-"&amp;$C342,Calc!$I$4:$I$2003,0),5),"")</f>
        <v/>
      </c>
      <c r="H342" s="129" t="str">
        <f>IFERROR(IF(I342="Closed","―",INDEX(Calc!$B$4:$L$2003,MATCH($O$3&amp;"-"&amp;$C342,Calc!$I$4:$I$2003,0),10)),"")</f>
        <v/>
      </c>
      <c r="I342" s="130"/>
      <c r="J342" s="59"/>
    </row>
    <row r="343" spans="2:10" x14ac:dyDescent="0.25">
      <c r="B343" s="58"/>
      <c r="C343" s="127">
        <v>329</v>
      </c>
      <c r="D343" s="128" t="str">
        <f>IFERROR(INDEX(Calc!$B$4:$L$2003,MATCH($O$3&amp;"-"&amp;C343,Calc!$I$4:$I$2003,0),2),"")</f>
        <v/>
      </c>
      <c r="E343" s="127" t="str">
        <f>IFERROR(INDEX(Calc!$B$4:$L$2003,MATCH($O$3&amp;"-"&amp;$C343,Calc!$I$4:$I$2003,0),3),"")</f>
        <v/>
      </c>
      <c r="F343" s="242" t="str">
        <f>IFERROR(INDEX(Calc!$B$4:$L$2003,MATCH($O$3&amp;"-"&amp;$C343,Calc!$I$4:$I$2003,0),4),"")</f>
        <v/>
      </c>
      <c r="G343" s="242" t="str">
        <f>IFERROR(INDEX(Calc!$B$4:$L$2003,MATCH($O$3&amp;"-"&amp;$C343,Calc!$I$4:$I$2003,0),5),"")</f>
        <v/>
      </c>
      <c r="H343" s="129" t="str">
        <f>IFERROR(IF(I343="Closed","―",INDEX(Calc!$B$4:$L$2003,MATCH($O$3&amp;"-"&amp;$C343,Calc!$I$4:$I$2003,0),10)),"")</f>
        <v/>
      </c>
      <c r="I343" s="130"/>
      <c r="J343" s="59"/>
    </row>
    <row r="344" spans="2:10" x14ac:dyDescent="0.25">
      <c r="B344" s="58"/>
      <c r="C344" s="127">
        <v>330</v>
      </c>
      <c r="D344" s="128" t="str">
        <f>IFERROR(INDEX(Calc!$B$4:$L$2003,MATCH($O$3&amp;"-"&amp;C344,Calc!$I$4:$I$2003,0),2),"")</f>
        <v/>
      </c>
      <c r="E344" s="127" t="str">
        <f>IFERROR(INDEX(Calc!$B$4:$L$2003,MATCH($O$3&amp;"-"&amp;$C344,Calc!$I$4:$I$2003,0),3),"")</f>
        <v/>
      </c>
      <c r="F344" s="242" t="str">
        <f>IFERROR(INDEX(Calc!$B$4:$L$2003,MATCH($O$3&amp;"-"&amp;$C344,Calc!$I$4:$I$2003,0),4),"")</f>
        <v/>
      </c>
      <c r="G344" s="242" t="str">
        <f>IFERROR(INDEX(Calc!$B$4:$L$2003,MATCH($O$3&amp;"-"&amp;$C344,Calc!$I$4:$I$2003,0),5),"")</f>
        <v/>
      </c>
      <c r="H344" s="129" t="str">
        <f>IFERROR(IF(I344="Closed","―",INDEX(Calc!$B$4:$L$2003,MATCH($O$3&amp;"-"&amp;$C344,Calc!$I$4:$I$2003,0),10)),"")</f>
        <v/>
      </c>
      <c r="I344" s="130"/>
      <c r="J344" s="59"/>
    </row>
    <row r="345" spans="2:10" x14ac:dyDescent="0.25">
      <c r="B345" s="58"/>
      <c r="C345" s="127">
        <v>331</v>
      </c>
      <c r="D345" s="128" t="str">
        <f>IFERROR(INDEX(Calc!$B$4:$L$2003,MATCH($O$3&amp;"-"&amp;C345,Calc!$I$4:$I$2003,0),2),"")</f>
        <v/>
      </c>
      <c r="E345" s="127" t="str">
        <f>IFERROR(INDEX(Calc!$B$4:$L$2003,MATCH($O$3&amp;"-"&amp;$C345,Calc!$I$4:$I$2003,0),3),"")</f>
        <v/>
      </c>
      <c r="F345" s="242" t="str">
        <f>IFERROR(INDEX(Calc!$B$4:$L$2003,MATCH($O$3&amp;"-"&amp;$C345,Calc!$I$4:$I$2003,0),4),"")</f>
        <v/>
      </c>
      <c r="G345" s="242" t="str">
        <f>IFERROR(INDEX(Calc!$B$4:$L$2003,MATCH($O$3&amp;"-"&amp;$C345,Calc!$I$4:$I$2003,0),5),"")</f>
        <v/>
      </c>
      <c r="H345" s="129" t="str">
        <f>IFERROR(IF(I345="Closed","―",INDEX(Calc!$B$4:$L$2003,MATCH($O$3&amp;"-"&amp;$C345,Calc!$I$4:$I$2003,0),10)),"")</f>
        <v/>
      </c>
      <c r="I345" s="130"/>
      <c r="J345" s="59"/>
    </row>
    <row r="346" spans="2:10" x14ac:dyDescent="0.25">
      <c r="B346" s="58"/>
      <c r="C346" s="127">
        <v>332</v>
      </c>
      <c r="D346" s="128" t="str">
        <f>IFERROR(INDEX(Calc!$B$4:$L$2003,MATCH($O$3&amp;"-"&amp;C346,Calc!$I$4:$I$2003,0),2),"")</f>
        <v/>
      </c>
      <c r="E346" s="127" t="str">
        <f>IFERROR(INDEX(Calc!$B$4:$L$2003,MATCH($O$3&amp;"-"&amp;$C346,Calc!$I$4:$I$2003,0),3),"")</f>
        <v/>
      </c>
      <c r="F346" s="242" t="str">
        <f>IFERROR(INDEX(Calc!$B$4:$L$2003,MATCH($O$3&amp;"-"&amp;$C346,Calc!$I$4:$I$2003,0),4),"")</f>
        <v/>
      </c>
      <c r="G346" s="242" t="str">
        <f>IFERROR(INDEX(Calc!$B$4:$L$2003,MATCH($O$3&amp;"-"&amp;$C346,Calc!$I$4:$I$2003,0),5),"")</f>
        <v/>
      </c>
      <c r="H346" s="129" t="str">
        <f>IFERROR(IF(I346="Closed","―",INDEX(Calc!$B$4:$L$2003,MATCH($O$3&amp;"-"&amp;$C346,Calc!$I$4:$I$2003,0),10)),"")</f>
        <v/>
      </c>
      <c r="I346" s="130"/>
      <c r="J346" s="59"/>
    </row>
    <row r="347" spans="2:10" x14ac:dyDescent="0.25">
      <c r="B347" s="58"/>
      <c r="C347" s="127">
        <v>333</v>
      </c>
      <c r="D347" s="128" t="str">
        <f>IFERROR(INDEX(Calc!$B$4:$L$2003,MATCH($O$3&amp;"-"&amp;C347,Calc!$I$4:$I$2003,0),2),"")</f>
        <v/>
      </c>
      <c r="E347" s="127" t="str">
        <f>IFERROR(INDEX(Calc!$B$4:$L$2003,MATCH($O$3&amp;"-"&amp;$C347,Calc!$I$4:$I$2003,0),3),"")</f>
        <v/>
      </c>
      <c r="F347" s="242" t="str">
        <f>IFERROR(INDEX(Calc!$B$4:$L$2003,MATCH($O$3&amp;"-"&amp;$C347,Calc!$I$4:$I$2003,0),4),"")</f>
        <v/>
      </c>
      <c r="G347" s="242" t="str">
        <f>IFERROR(INDEX(Calc!$B$4:$L$2003,MATCH($O$3&amp;"-"&amp;$C347,Calc!$I$4:$I$2003,0),5),"")</f>
        <v/>
      </c>
      <c r="H347" s="129" t="str">
        <f>IFERROR(IF(I347="Closed","―",INDEX(Calc!$B$4:$L$2003,MATCH($O$3&amp;"-"&amp;$C347,Calc!$I$4:$I$2003,0),10)),"")</f>
        <v/>
      </c>
      <c r="I347" s="130"/>
      <c r="J347" s="59"/>
    </row>
    <row r="348" spans="2:10" x14ac:dyDescent="0.25">
      <c r="B348" s="58"/>
      <c r="C348" s="127">
        <v>334</v>
      </c>
      <c r="D348" s="128" t="str">
        <f>IFERROR(INDEX(Calc!$B$4:$L$2003,MATCH($O$3&amp;"-"&amp;C348,Calc!$I$4:$I$2003,0),2),"")</f>
        <v/>
      </c>
      <c r="E348" s="127" t="str">
        <f>IFERROR(INDEX(Calc!$B$4:$L$2003,MATCH($O$3&amp;"-"&amp;$C348,Calc!$I$4:$I$2003,0),3),"")</f>
        <v/>
      </c>
      <c r="F348" s="242" t="str">
        <f>IFERROR(INDEX(Calc!$B$4:$L$2003,MATCH($O$3&amp;"-"&amp;$C348,Calc!$I$4:$I$2003,0),4),"")</f>
        <v/>
      </c>
      <c r="G348" s="242" t="str">
        <f>IFERROR(INDEX(Calc!$B$4:$L$2003,MATCH($O$3&amp;"-"&amp;$C348,Calc!$I$4:$I$2003,0),5),"")</f>
        <v/>
      </c>
      <c r="H348" s="129" t="str">
        <f>IFERROR(IF(I348="Closed","―",INDEX(Calc!$B$4:$L$2003,MATCH($O$3&amp;"-"&amp;$C348,Calc!$I$4:$I$2003,0),10)),"")</f>
        <v/>
      </c>
      <c r="I348" s="130"/>
      <c r="J348" s="59"/>
    </row>
    <row r="349" spans="2:10" x14ac:dyDescent="0.25">
      <c r="B349" s="58"/>
      <c r="C349" s="127">
        <v>335</v>
      </c>
      <c r="D349" s="128" t="str">
        <f>IFERROR(INDEX(Calc!$B$4:$L$2003,MATCH($O$3&amp;"-"&amp;C349,Calc!$I$4:$I$2003,0),2),"")</f>
        <v/>
      </c>
      <c r="E349" s="127" t="str">
        <f>IFERROR(INDEX(Calc!$B$4:$L$2003,MATCH($O$3&amp;"-"&amp;$C349,Calc!$I$4:$I$2003,0),3),"")</f>
        <v/>
      </c>
      <c r="F349" s="242" t="str">
        <f>IFERROR(INDEX(Calc!$B$4:$L$2003,MATCH($O$3&amp;"-"&amp;$C349,Calc!$I$4:$I$2003,0),4),"")</f>
        <v/>
      </c>
      <c r="G349" s="242" t="str">
        <f>IFERROR(INDEX(Calc!$B$4:$L$2003,MATCH($O$3&amp;"-"&amp;$C349,Calc!$I$4:$I$2003,0),5),"")</f>
        <v/>
      </c>
      <c r="H349" s="129" t="str">
        <f>IFERROR(IF(I349="Closed","―",INDEX(Calc!$B$4:$L$2003,MATCH($O$3&amp;"-"&amp;$C349,Calc!$I$4:$I$2003,0),10)),"")</f>
        <v/>
      </c>
      <c r="I349" s="130"/>
      <c r="J349" s="59"/>
    </row>
    <row r="350" spans="2:10" x14ac:dyDescent="0.25">
      <c r="B350" s="58"/>
      <c r="C350" s="127">
        <v>336</v>
      </c>
      <c r="D350" s="128" t="str">
        <f>IFERROR(INDEX(Calc!$B$4:$L$2003,MATCH($O$3&amp;"-"&amp;C350,Calc!$I$4:$I$2003,0),2),"")</f>
        <v/>
      </c>
      <c r="E350" s="127" t="str">
        <f>IFERROR(INDEX(Calc!$B$4:$L$2003,MATCH($O$3&amp;"-"&amp;$C350,Calc!$I$4:$I$2003,0),3),"")</f>
        <v/>
      </c>
      <c r="F350" s="242" t="str">
        <f>IFERROR(INDEX(Calc!$B$4:$L$2003,MATCH($O$3&amp;"-"&amp;$C350,Calc!$I$4:$I$2003,0),4),"")</f>
        <v/>
      </c>
      <c r="G350" s="242" t="str">
        <f>IFERROR(INDEX(Calc!$B$4:$L$2003,MATCH($O$3&amp;"-"&amp;$C350,Calc!$I$4:$I$2003,0),5),"")</f>
        <v/>
      </c>
      <c r="H350" s="129" t="str">
        <f>IFERROR(IF(I350="Closed","―",INDEX(Calc!$B$4:$L$2003,MATCH($O$3&amp;"-"&amp;$C350,Calc!$I$4:$I$2003,0),10)),"")</f>
        <v/>
      </c>
      <c r="I350" s="130"/>
      <c r="J350" s="59"/>
    </row>
    <row r="351" spans="2:10" x14ac:dyDescent="0.25">
      <c r="B351" s="58"/>
      <c r="C351" s="127">
        <v>337</v>
      </c>
      <c r="D351" s="128" t="str">
        <f>IFERROR(INDEX(Calc!$B$4:$L$2003,MATCH($O$3&amp;"-"&amp;C351,Calc!$I$4:$I$2003,0),2),"")</f>
        <v/>
      </c>
      <c r="E351" s="127" t="str">
        <f>IFERROR(INDEX(Calc!$B$4:$L$2003,MATCH($O$3&amp;"-"&amp;$C351,Calc!$I$4:$I$2003,0),3),"")</f>
        <v/>
      </c>
      <c r="F351" s="242" t="str">
        <f>IFERROR(INDEX(Calc!$B$4:$L$2003,MATCH($O$3&amp;"-"&amp;$C351,Calc!$I$4:$I$2003,0),4),"")</f>
        <v/>
      </c>
      <c r="G351" s="242" t="str">
        <f>IFERROR(INDEX(Calc!$B$4:$L$2003,MATCH($O$3&amp;"-"&amp;$C351,Calc!$I$4:$I$2003,0),5),"")</f>
        <v/>
      </c>
      <c r="H351" s="129" t="str">
        <f>IFERROR(IF(I351="Closed","―",INDEX(Calc!$B$4:$L$2003,MATCH($O$3&amp;"-"&amp;$C351,Calc!$I$4:$I$2003,0),10)),"")</f>
        <v/>
      </c>
      <c r="I351" s="130"/>
      <c r="J351" s="59"/>
    </row>
    <row r="352" spans="2:10" x14ac:dyDescent="0.25">
      <c r="B352" s="58"/>
      <c r="C352" s="127">
        <v>338</v>
      </c>
      <c r="D352" s="128" t="str">
        <f>IFERROR(INDEX(Calc!$B$4:$L$2003,MATCH($O$3&amp;"-"&amp;C352,Calc!$I$4:$I$2003,0),2),"")</f>
        <v/>
      </c>
      <c r="E352" s="127" t="str">
        <f>IFERROR(INDEX(Calc!$B$4:$L$2003,MATCH($O$3&amp;"-"&amp;$C352,Calc!$I$4:$I$2003,0),3),"")</f>
        <v/>
      </c>
      <c r="F352" s="242" t="str">
        <f>IFERROR(INDEX(Calc!$B$4:$L$2003,MATCH($O$3&amp;"-"&amp;$C352,Calc!$I$4:$I$2003,0),4),"")</f>
        <v/>
      </c>
      <c r="G352" s="242" t="str">
        <f>IFERROR(INDEX(Calc!$B$4:$L$2003,MATCH($O$3&amp;"-"&amp;$C352,Calc!$I$4:$I$2003,0),5),"")</f>
        <v/>
      </c>
      <c r="H352" s="129" t="str">
        <f>IFERROR(IF(I352="Closed","―",INDEX(Calc!$B$4:$L$2003,MATCH($O$3&amp;"-"&amp;$C352,Calc!$I$4:$I$2003,0),10)),"")</f>
        <v/>
      </c>
      <c r="I352" s="130"/>
      <c r="J352" s="59"/>
    </row>
    <row r="353" spans="2:10" x14ac:dyDescent="0.25">
      <c r="B353" s="58"/>
      <c r="C353" s="127">
        <v>339</v>
      </c>
      <c r="D353" s="128" t="str">
        <f>IFERROR(INDEX(Calc!$B$4:$L$2003,MATCH($O$3&amp;"-"&amp;C353,Calc!$I$4:$I$2003,0),2),"")</f>
        <v/>
      </c>
      <c r="E353" s="127" t="str">
        <f>IFERROR(INDEX(Calc!$B$4:$L$2003,MATCH($O$3&amp;"-"&amp;$C353,Calc!$I$4:$I$2003,0),3),"")</f>
        <v/>
      </c>
      <c r="F353" s="242" t="str">
        <f>IFERROR(INDEX(Calc!$B$4:$L$2003,MATCH($O$3&amp;"-"&amp;$C353,Calc!$I$4:$I$2003,0),4),"")</f>
        <v/>
      </c>
      <c r="G353" s="242" t="str">
        <f>IFERROR(INDEX(Calc!$B$4:$L$2003,MATCH($O$3&amp;"-"&amp;$C353,Calc!$I$4:$I$2003,0),5),"")</f>
        <v/>
      </c>
      <c r="H353" s="129" t="str">
        <f>IFERROR(IF(I353="Closed","―",INDEX(Calc!$B$4:$L$2003,MATCH($O$3&amp;"-"&amp;$C353,Calc!$I$4:$I$2003,0),10)),"")</f>
        <v/>
      </c>
      <c r="I353" s="130"/>
      <c r="J353" s="59"/>
    </row>
    <row r="354" spans="2:10" x14ac:dyDescent="0.25">
      <c r="B354" s="58"/>
      <c r="C354" s="127">
        <v>340</v>
      </c>
      <c r="D354" s="128" t="str">
        <f>IFERROR(INDEX(Calc!$B$4:$L$2003,MATCH($O$3&amp;"-"&amp;C354,Calc!$I$4:$I$2003,0),2),"")</f>
        <v/>
      </c>
      <c r="E354" s="127" t="str">
        <f>IFERROR(INDEX(Calc!$B$4:$L$2003,MATCH($O$3&amp;"-"&amp;$C354,Calc!$I$4:$I$2003,0),3),"")</f>
        <v/>
      </c>
      <c r="F354" s="242" t="str">
        <f>IFERROR(INDEX(Calc!$B$4:$L$2003,MATCH($O$3&amp;"-"&amp;$C354,Calc!$I$4:$I$2003,0),4),"")</f>
        <v/>
      </c>
      <c r="G354" s="242" t="str">
        <f>IFERROR(INDEX(Calc!$B$4:$L$2003,MATCH($O$3&amp;"-"&amp;$C354,Calc!$I$4:$I$2003,0),5),"")</f>
        <v/>
      </c>
      <c r="H354" s="129" t="str">
        <f>IFERROR(IF(I354="Closed","―",INDEX(Calc!$B$4:$L$2003,MATCH($O$3&amp;"-"&amp;$C354,Calc!$I$4:$I$2003,0),10)),"")</f>
        <v/>
      </c>
      <c r="I354" s="130"/>
      <c r="J354" s="59"/>
    </row>
    <row r="355" spans="2:10" x14ac:dyDescent="0.25">
      <c r="B355" s="58"/>
      <c r="C355" s="127">
        <v>341</v>
      </c>
      <c r="D355" s="128" t="str">
        <f>IFERROR(INDEX(Calc!$B$4:$L$2003,MATCH($O$3&amp;"-"&amp;C355,Calc!$I$4:$I$2003,0),2),"")</f>
        <v/>
      </c>
      <c r="E355" s="127" t="str">
        <f>IFERROR(INDEX(Calc!$B$4:$L$2003,MATCH($O$3&amp;"-"&amp;$C355,Calc!$I$4:$I$2003,0),3),"")</f>
        <v/>
      </c>
      <c r="F355" s="242" t="str">
        <f>IFERROR(INDEX(Calc!$B$4:$L$2003,MATCH($O$3&amp;"-"&amp;$C355,Calc!$I$4:$I$2003,0),4),"")</f>
        <v/>
      </c>
      <c r="G355" s="242" t="str">
        <f>IFERROR(INDEX(Calc!$B$4:$L$2003,MATCH($O$3&amp;"-"&amp;$C355,Calc!$I$4:$I$2003,0),5),"")</f>
        <v/>
      </c>
      <c r="H355" s="129" t="str">
        <f>IFERROR(IF(I355="Closed","―",INDEX(Calc!$B$4:$L$2003,MATCH($O$3&amp;"-"&amp;$C355,Calc!$I$4:$I$2003,0),10)),"")</f>
        <v/>
      </c>
      <c r="I355" s="130"/>
      <c r="J355" s="59"/>
    </row>
    <row r="356" spans="2:10" x14ac:dyDescent="0.25">
      <c r="B356" s="58"/>
      <c r="C356" s="127">
        <v>342</v>
      </c>
      <c r="D356" s="128" t="str">
        <f>IFERROR(INDEX(Calc!$B$4:$L$2003,MATCH($O$3&amp;"-"&amp;C356,Calc!$I$4:$I$2003,0),2),"")</f>
        <v/>
      </c>
      <c r="E356" s="127" t="str">
        <f>IFERROR(INDEX(Calc!$B$4:$L$2003,MATCH($O$3&amp;"-"&amp;$C356,Calc!$I$4:$I$2003,0),3),"")</f>
        <v/>
      </c>
      <c r="F356" s="242" t="str">
        <f>IFERROR(INDEX(Calc!$B$4:$L$2003,MATCH($O$3&amp;"-"&amp;$C356,Calc!$I$4:$I$2003,0),4),"")</f>
        <v/>
      </c>
      <c r="G356" s="242" t="str">
        <f>IFERROR(INDEX(Calc!$B$4:$L$2003,MATCH($O$3&amp;"-"&amp;$C356,Calc!$I$4:$I$2003,0),5),"")</f>
        <v/>
      </c>
      <c r="H356" s="129" t="str">
        <f>IFERROR(IF(I356="Closed","―",INDEX(Calc!$B$4:$L$2003,MATCH($O$3&amp;"-"&amp;$C356,Calc!$I$4:$I$2003,0),10)),"")</f>
        <v/>
      </c>
      <c r="I356" s="130"/>
      <c r="J356" s="59"/>
    </row>
    <row r="357" spans="2:10" x14ac:dyDescent="0.25">
      <c r="B357" s="58"/>
      <c r="C357" s="127">
        <v>343</v>
      </c>
      <c r="D357" s="128" t="str">
        <f>IFERROR(INDEX(Calc!$B$4:$L$2003,MATCH($O$3&amp;"-"&amp;C357,Calc!$I$4:$I$2003,0),2),"")</f>
        <v/>
      </c>
      <c r="E357" s="127" t="str">
        <f>IFERROR(INDEX(Calc!$B$4:$L$2003,MATCH($O$3&amp;"-"&amp;$C357,Calc!$I$4:$I$2003,0),3),"")</f>
        <v/>
      </c>
      <c r="F357" s="242" t="str">
        <f>IFERROR(INDEX(Calc!$B$4:$L$2003,MATCH($O$3&amp;"-"&amp;$C357,Calc!$I$4:$I$2003,0),4),"")</f>
        <v/>
      </c>
      <c r="G357" s="242" t="str">
        <f>IFERROR(INDEX(Calc!$B$4:$L$2003,MATCH($O$3&amp;"-"&amp;$C357,Calc!$I$4:$I$2003,0),5),"")</f>
        <v/>
      </c>
      <c r="H357" s="129" t="str">
        <f>IFERROR(IF(I357="Closed","―",INDEX(Calc!$B$4:$L$2003,MATCH($O$3&amp;"-"&amp;$C357,Calc!$I$4:$I$2003,0),10)),"")</f>
        <v/>
      </c>
      <c r="I357" s="130"/>
      <c r="J357" s="59"/>
    </row>
    <row r="358" spans="2:10" x14ac:dyDescent="0.25">
      <c r="B358" s="58"/>
      <c r="C358" s="127">
        <v>344</v>
      </c>
      <c r="D358" s="128" t="str">
        <f>IFERROR(INDEX(Calc!$B$4:$L$2003,MATCH($O$3&amp;"-"&amp;C358,Calc!$I$4:$I$2003,0),2),"")</f>
        <v/>
      </c>
      <c r="E358" s="127" t="str">
        <f>IFERROR(INDEX(Calc!$B$4:$L$2003,MATCH($O$3&amp;"-"&amp;$C358,Calc!$I$4:$I$2003,0),3),"")</f>
        <v/>
      </c>
      <c r="F358" s="242" t="str">
        <f>IFERROR(INDEX(Calc!$B$4:$L$2003,MATCH($O$3&amp;"-"&amp;$C358,Calc!$I$4:$I$2003,0),4),"")</f>
        <v/>
      </c>
      <c r="G358" s="242" t="str">
        <f>IFERROR(INDEX(Calc!$B$4:$L$2003,MATCH($O$3&amp;"-"&amp;$C358,Calc!$I$4:$I$2003,0),5),"")</f>
        <v/>
      </c>
      <c r="H358" s="129" t="str">
        <f>IFERROR(IF(I358="Closed","―",INDEX(Calc!$B$4:$L$2003,MATCH($O$3&amp;"-"&amp;$C358,Calc!$I$4:$I$2003,0),10)),"")</f>
        <v/>
      </c>
      <c r="I358" s="130"/>
      <c r="J358" s="59"/>
    </row>
    <row r="359" spans="2:10" x14ac:dyDescent="0.25">
      <c r="B359" s="58"/>
      <c r="C359" s="127">
        <v>345</v>
      </c>
      <c r="D359" s="128" t="str">
        <f>IFERROR(INDEX(Calc!$B$4:$L$2003,MATCH($O$3&amp;"-"&amp;C359,Calc!$I$4:$I$2003,0),2),"")</f>
        <v/>
      </c>
      <c r="E359" s="127" t="str">
        <f>IFERROR(INDEX(Calc!$B$4:$L$2003,MATCH($O$3&amp;"-"&amp;$C359,Calc!$I$4:$I$2003,0),3),"")</f>
        <v/>
      </c>
      <c r="F359" s="242" t="str">
        <f>IFERROR(INDEX(Calc!$B$4:$L$2003,MATCH($O$3&amp;"-"&amp;$C359,Calc!$I$4:$I$2003,0),4),"")</f>
        <v/>
      </c>
      <c r="G359" s="242" t="str">
        <f>IFERROR(INDEX(Calc!$B$4:$L$2003,MATCH($O$3&amp;"-"&amp;$C359,Calc!$I$4:$I$2003,0),5),"")</f>
        <v/>
      </c>
      <c r="H359" s="129" t="str">
        <f>IFERROR(IF(I359="Closed","―",INDEX(Calc!$B$4:$L$2003,MATCH($O$3&amp;"-"&amp;$C359,Calc!$I$4:$I$2003,0),10)),"")</f>
        <v/>
      </c>
      <c r="I359" s="130"/>
      <c r="J359" s="59"/>
    </row>
    <row r="360" spans="2:10" x14ac:dyDescent="0.25">
      <c r="B360" s="58"/>
      <c r="C360" s="127">
        <v>346</v>
      </c>
      <c r="D360" s="128" t="str">
        <f>IFERROR(INDEX(Calc!$B$4:$L$2003,MATCH($O$3&amp;"-"&amp;C360,Calc!$I$4:$I$2003,0),2),"")</f>
        <v/>
      </c>
      <c r="E360" s="127" t="str">
        <f>IFERROR(INDEX(Calc!$B$4:$L$2003,MATCH($O$3&amp;"-"&amp;$C360,Calc!$I$4:$I$2003,0),3),"")</f>
        <v/>
      </c>
      <c r="F360" s="242" t="str">
        <f>IFERROR(INDEX(Calc!$B$4:$L$2003,MATCH($O$3&amp;"-"&amp;$C360,Calc!$I$4:$I$2003,0),4),"")</f>
        <v/>
      </c>
      <c r="G360" s="242" t="str">
        <f>IFERROR(INDEX(Calc!$B$4:$L$2003,MATCH($O$3&amp;"-"&amp;$C360,Calc!$I$4:$I$2003,0),5),"")</f>
        <v/>
      </c>
      <c r="H360" s="129" t="str">
        <f>IFERROR(IF(I360="Closed","―",INDEX(Calc!$B$4:$L$2003,MATCH($O$3&amp;"-"&amp;$C360,Calc!$I$4:$I$2003,0),10)),"")</f>
        <v/>
      </c>
      <c r="I360" s="130"/>
      <c r="J360" s="59"/>
    </row>
    <row r="361" spans="2:10" x14ac:dyDescent="0.25">
      <c r="B361" s="58"/>
      <c r="C361" s="127">
        <v>347</v>
      </c>
      <c r="D361" s="128" t="str">
        <f>IFERROR(INDEX(Calc!$B$4:$L$2003,MATCH($O$3&amp;"-"&amp;C361,Calc!$I$4:$I$2003,0),2),"")</f>
        <v/>
      </c>
      <c r="E361" s="127" t="str">
        <f>IFERROR(INDEX(Calc!$B$4:$L$2003,MATCH($O$3&amp;"-"&amp;$C361,Calc!$I$4:$I$2003,0),3),"")</f>
        <v/>
      </c>
      <c r="F361" s="242" t="str">
        <f>IFERROR(INDEX(Calc!$B$4:$L$2003,MATCH($O$3&amp;"-"&amp;$C361,Calc!$I$4:$I$2003,0),4),"")</f>
        <v/>
      </c>
      <c r="G361" s="242" t="str">
        <f>IFERROR(INDEX(Calc!$B$4:$L$2003,MATCH($O$3&amp;"-"&amp;$C361,Calc!$I$4:$I$2003,0),5),"")</f>
        <v/>
      </c>
      <c r="H361" s="129" t="str">
        <f>IFERROR(IF(I361="Closed","―",INDEX(Calc!$B$4:$L$2003,MATCH($O$3&amp;"-"&amp;$C361,Calc!$I$4:$I$2003,0),10)),"")</f>
        <v/>
      </c>
      <c r="I361" s="130"/>
      <c r="J361" s="59"/>
    </row>
    <row r="362" spans="2:10" x14ac:dyDescent="0.25">
      <c r="B362" s="58"/>
      <c r="C362" s="127">
        <v>348</v>
      </c>
      <c r="D362" s="128" t="str">
        <f>IFERROR(INDEX(Calc!$B$4:$L$2003,MATCH($O$3&amp;"-"&amp;C362,Calc!$I$4:$I$2003,0),2),"")</f>
        <v/>
      </c>
      <c r="E362" s="127" t="str">
        <f>IFERROR(INDEX(Calc!$B$4:$L$2003,MATCH($O$3&amp;"-"&amp;$C362,Calc!$I$4:$I$2003,0),3),"")</f>
        <v/>
      </c>
      <c r="F362" s="242" t="str">
        <f>IFERROR(INDEX(Calc!$B$4:$L$2003,MATCH($O$3&amp;"-"&amp;$C362,Calc!$I$4:$I$2003,0),4),"")</f>
        <v/>
      </c>
      <c r="G362" s="242" t="str">
        <f>IFERROR(INDEX(Calc!$B$4:$L$2003,MATCH($O$3&amp;"-"&amp;$C362,Calc!$I$4:$I$2003,0),5),"")</f>
        <v/>
      </c>
      <c r="H362" s="129" t="str">
        <f>IFERROR(IF(I362="Closed","―",INDEX(Calc!$B$4:$L$2003,MATCH($O$3&amp;"-"&amp;$C362,Calc!$I$4:$I$2003,0),10)),"")</f>
        <v/>
      </c>
      <c r="I362" s="130"/>
      <c r="J362" s="59"/>
    </row>
    <row r="363" spans="2:10" x14ac:dyDescent="0.25">
      <c r="B363" s="58"/>
      <c r="C363" s="127">
        <v>349</v>
      </c>
      <c r="D363" s="128" t="str">
        <f>IFERROR(INDEX(Calc!$B$4:$L$2003,MATCH($O$3&amp;"-"&amp;C363,Calc!$I$4:$I$2003,0),2),"")</f>
        <v/>
      </c>
      <c r="E363" s="127" t="str">
        <f>IFERROR(INDEX(Calc!$B$4:$L$2003,MATCH($O$3&amp;"-"&amp;$C363,Calc!$I$4:$I$2003,0),3),"")</f>
        <v/>
      </c>
      <c r="F363" s="242" t="str">
        <f>IFERROR(INDEX(Calc!$B$4:$L$2003,MATCH($O$3&amp;"-"&amp;$C363,Calc!$I$4:$I$2003,0),4),"")</f>
        <v/>
      </c>
      <c r="G363" s="242" t="str">
        <f>IFERROR(INDEX(Calc!$B$4:$L$2003,MATCH($O$3&amp;"-"&amp;$C363,Calc!$I$4:$I$2003,0),5),"")</f>
        <v/>
      </c>
      <c r="H363" s="129" t="str">
        <f>IFERROR(IF(I363="Closed","―",INDEX(Calc!$B$4:$L$2003,MATCH($O$3&amp;"-"&amp;$C363,Calc!$I$4:$I$2003,0),10)),"")</f>
        <v/>
      </c>
      <c r="I363" s="130"/>
      <c r="J363" s="59"/>
    </row>
    <row r="364" spans="2:10" x14ac:dyDescent="0.25">
      <c r="B364" s="58"/>
      <c r="C364" s="127">
        <v>350</v>
      </c>
      <c r="D364" s="128" t="str">
        <f>IFERROR(INDEX(Calc!$B$4:$L$2003,MATCH($O$3&amp;"-"&amp;C364,Calc!$I$4:$I$2003,0),2),"")</f>
        <v/>
      </c>
      <c r="E364" s="127" t="str">
        <f>IFERROR(INDEX(Calc!$B$4:$L$2003,MATCH($O$3&amp;"-"&amp;$C364,Calc!$I$4:$I$2003,0),3),"")</f>
        <v/>
      </c>
      <c r="F364" s="242" t="str">
        <f>IFERROR(INDEX(Calc!$B$4:$L$2003,MATCH($O$3&amp;"-"&amp;$C364,Calc!$I$4:$I$2003,0),4),"")</f>
        <v/>
      </c>
      <c r="G364" s="242" t="str">
        <f>IFERROR(INDEX(Calc!$B$4:$L$2003,MATCH($O$3&amp;"-"&amp;$C364,Calc!$I$4:$I$2003,0),5),"")</f>
        <v/>
      </c>
      <c r="H364" s="129" t="str">
        <f>IFERROR(IF(I364="Closed","―",INDEX(Calc!$B$4:$L$2003,MATCH($O$3&amp;"-"&amp;$C364,Calc!$I$4:$I$2003,0),10)),"")</f>
        <v/>
      </c>
      <c r="I364" s="130"/>
      <c r="J364" s="59"/>
    </row>
    <row r="365" spans="2:10" x14ac:dyDescent="0.25">
      <c r="B365" s="58"/>
      <c r="C365" s="127">
        <v>351</v>
      </c>
      <c r="D365" s="128" t="str">
        <f>IFERROR(INDEX(Calc!$B$4:$L$2003,MATCH($O$3&amp;"-"&amp;C365,Calc!$I$4:$I$2003,0),2),"")</f>
        <v/>
      </c>
      <c r="E365" s="127" t="str">
        <f>IFERROR(INDEX(Calc!$B$4:$L$2003,MATCH($O$3&amp;"-"&amp;$C365,Calc!$I$4:$I$2003,0),3),"")</f>
        <v/>
      </c>
      <c r="F365" s="242" t="str">
        <f>IFERROR(INDEX(Calc!$B$4:$L$2003,MATCH($O$3&amp;"-"&amp;$C365,Calc!$I$4:$I$2003,0),4),"")</f>
        <v/>
      </c>
      <c r="G365" s="242" t="str">
        <f>IFERROR(INDEX(Calc!$B$4:$L$2003,MATCH($O$3&amp;"-"&amp;$C365,Calc!$I$4:$I$2003,0),5),"")</f>
        <v/>
      </c>
      <c r="H365" s="129" t="str">
        <f>IFERROR(IF(I365="Closed","―",INDEX(Calc!$B$4:$L$2003,MATCH($O$3&amp;"-"&amp;$C365,Calc!$I$4:$I$2003,0),10)),"")</f>
        <v/>
      </c>
      <c r="I365" s="130"/>
      <c r="J365" s="59"/>
    </row>
    <row r="366" spans="2:10" x14ac:dyDescent="0.25">
      <c r="B366" s="58"/>
      <c r="C366" s="127">
        <v>352</v>
      </c>
      <c r="D366" s="128" t="str">
        <f>IFERROR(INDEX(Calc!$B$4:$L$2003,MATCH($O$3&amp;"-"&amp;C366,Calc!$I$4:$I$2003,0),2),"")</f>
        <v/>
      </c>
      <c r="E366" s="127" t="str">
        <f>IFERROR(INDEX(Calc!$B$4:$L$2003,MATCH($O$3&amp;"-"&amp;$C366,Calc!$I$4:$I$2003,0),3),"")</f>
        <v/>
      </c>
      <c r="F366" s="242" t="str">
        <f>IFERROR(INDEX(Calc!$B$4:$L$2003,MATCH($O$3&amp;"-"&amp;$C366,Calc!$I$4:$I$2003,0),4),"")</f>
        <v/>
      </c>
      <c r="G366" s="242" t="str">
        <f>IFERROR(INDEX(Calc!$B$4:$L$2003,MATCH($O$3&amp;"-"&amp;$C366,Calc!$I$4:$I$2003,0),5),"")</f>
        <v/>
      </c>
      <c r="H366" s="129" t="str">
        <f>IFERROR(IF(I366="Closed","―",INDEX(Calc!$B$4:$L$2003,MATCH($O$3&amp;"-"&amp;$C366,Calc!$I$4:$I$2003,0),10)),"")</f>
        <v/>
      </c>
      <c r="I366" s="130"/>
      <c r="J366" s="59"/>
    </row>
    <row r="367" spans="2:10" x14ac:dyDescent="0.25">
      <c r="B367" s="58"/>
      <c r="C367" s="127">
        <v>353</v>
      </c>
      <c r="D367" s="128" t="str">
        <f>IFERROR(INDEX(Calc!$B$4:$L$2003,MATCH($O$3&amp;"-"&amp;C367,Calc!$I$4:$I$2003,0),2),"")</f>
        <v/>
      </c>
      <c r="E367" s="127" t="str">
        <f>IFERROR(INDEX(Calc!$B$4:$L$2003,MATCH($O$3&amp;"-"&amp;$C367,Calc!$I$4:$I$2003,0),3),"")</f>
        <v/>
      </c>
      <c r="F367" s="242" t="str">
        <f>IFERROR(INDEX(Calc!$B$4:$L$2003,MATCH($O$3&amp;"-"&amp;$C367,Calc!$I$4:$I$2003,0),4),"")</f>
        <v/>
      </c>
      <c r="G367" s="242" t="str">
        <f>IFERROR(INDEX(Calc!$B$4:$L$2003,MATCH($O$3&amp;"-"&amp;$C367,Calc!$I$4:$I$2003,0),5),"")</f>
        <v/>
      </c>
      <c r="H367" s="129" t="str">
        <f>IFERROR(IF(I367="Closed","―",INDEX(Calc!$B$4:$L$2003,MATCH($O$3&amp;"-"&amp;$C367,Calc!$I$4:$I$2003,0),10)),"")</f>
        <v/>
      </c>
      <c r="I367" s="130"/>
      <c r="J367" s="59"/>
    </row>
    <row r="368" spans="2:10" x14ac:dyDescent="0.25">
      <c r="B368" s="58"/>
      <c r="C368" s="127">
        <v>354</v>
      </c>
      <c r="D368" s="128" t="str">
        <f>IFERROR(INDEX(Calc!$B$4:$L$2003,MATCH($O$3&amp;"-"&amp;C368,Calc!$I$4:$I$2003,0),2),"")</f>
        <v/>
      </c>
      <c r="E368" s="127" t="str">
        <f>IFERROR(INDEX(Calc!$B$4:$L$2003,MATCH($O$3&amp;"-"&amp;$C368,Calc!$I$4:$I$2003,0),3),"")</f>
        <v/>
      </c>
      <c r="F368" s="242" t="str">
        <f>IFERROR(INDEX(Calc!$B$4:$L$2003,MATCH($O$3&amp;"-"&amp;$C368,Calc!$I$4:$I$2003,0),4),"")</f>
        <v/>
      </c>
      <c r="G368" s="242" t="str">
        <f>IFERROR(INDEX(Calc!$B$4:$L$2003,MATCH($O$3&amp;"-"&amp;$C368,Calc!$I$4:$I$2003,0),5),"")</f>
        <v/>
      </c>
      <c r="H368" s="129" t="str">
        <f>IFERROR(IF(I368="Closed","―",INDEX(Calc!$B$4:$L$2003,MATCH($O$3&amp;"-"&amp;$C368,Calc!$I$4:$I$2003,0),10)),"")</f>
        <v/>
      </c>
      <c r="I368" s="130"/>
      <c r="J368" s="59"/>
    </row>
    <row r="369" spans="2:10" x14ac:dyDescent="0.25">
      <c r="B369" s="58"/>
      <c r="C369" s="127">
        <v>355</v>
      </c>
      <c r="D369" s="128" t="str">
        <f>IFERROR(INDEX(Calc!$B$4:$L$2003,MATCH($O$3&amp;"-"&amp;C369,Calc!$I$4:$I$2003,0),2),"")</f>
        <v/>
      </c>
      <c r="E369" s="127" t="str">
        <f>IFERROR(INDEX(Calc!$B$4:$L$2003,MATCH($O$3&amp;"-"&amp;$C369,Calc!$I$4:$I$2003,0),3),"")</f>
        <v/>
      </c>
      <c r="F369" s="242" t="str">
        <f>IFERROR(INDEX(Calc!$B$4:$L$2003,MATCH($O$3&amp;"-"&amp;$C369,Calc!$I$4:$I$2003,0),4),"")</f>
        <v/>
      </c>
      <c r="G369" s="242" t="str">
        <f>IFERROR(INDEX(Calc!$B$4:$L$2003,MATCH($O$3&amp;"-"&amp;$C369,Calc!$I$4:$I$2003,0),5),"")</f>
        <v/>
      </c>
      <c r="H369" s="129" t="str">
        <f>IFERROR(IF(I369="Closed","―",INDEX(Calc!$B$4:$L$2003,MATCH($O$3&amp;"-"&amp;$C369,Calc!$I$4:$I$2003,0),10)),"")</f>
        <v/>
      </c>
      <c r="I369" s="130"/>
      <c r="J369" s="59"/>
    </row>
    <row r="370" spans="2:10" x14ac:dyDescent="0.25">
      <c r="B370" s="58"/>
      <c r="C370" s="127">
        <v>356</v>
      </c>
      <c r="D370" s="128" t="str">
        <f>IFERROR(INDEX(Calc!$B$4:$L$2003,MATCH($O$3&amp;"-"&amp;C370,Calc!$I$4:$I$2003,0),2),"")</f>
        <v/>
      </c>
      <c r="E370" s="127" t="str">
        <f>IFERROR(INDEX(Calc!$B$4:$L$2003,MATCH($O$3&amp;"-"&amp;$C370,Calc!$I$4:$I$2003,0),3),"")</f>
        <v/>
      </c>
      <c r="F370" s="242" t="str">
        <f>IFERROR(INDEX(Calc!$B$4:$L$2003,MATCH($O$3&amp;"-"&amp;$C370,Calc!$I$4:$I$2003,0),4),"")</f>
        <v/>
      </c>
      <c r="G370" s="242" t="str">
        <f>IFERROR(INDEX(Calc!$B$4:$L$2003,MATCH($O$3&amp;"-"&amp;$C370,Calc!$I$4:$I$2003,0),5),"")</f>
        <v/>
      </c>
      <c r="H370" s="129" t="str">
        <f>IFERROR(IF(I370="Closed","―",INDEX(Calc!$B$4:$L$2003,MATCH($O$3&amp;"-"&amp;$C370,Calc!$I$4:$I$2003,0),10)),"")</f>
        <v/>
      </c>
      <c r="I370" s="130"/>
      <c r="J370" s="59"/>
    </row>
    <row r="371" spans="2:10" x14ac:dyDescent="0.25">
      <c r="B371" s="58"/>
      <c r="C371" s="127">
        <v>357</v>
      </c>
      <c r="D371" s="128" t="str">
        <f>IFERROR(INDEX(Calc!$B$4:$L$2003,MATCH($O$3&amp;"-"&amp;C371,Calc!$I$4:$I$2003,0),2),"")</f>
        <v/>
      </c>
      <c r="E371" s="127" t="str">
        <f>IFERROR(INDEX(Calc!$B$4:$L$2003,MATCH($O$3&amp;"-"&amp;$C371,Calc!$I$4:$I$2003,0),3),"")</f>
        <v/>
      </c>
      <c r="F371" s="242" t="str">
        <f>IFERROR(INDEX(Calc!$B$4:$L$2003,MATCH($O$3&amp;"-"&amp;$C371,Calc!$I$4:$I$2003,0),4),"")</f>
        <v/>
      </c>
      <c r="G371" s="242" t="str">
        <f>IFERROR(INDEX(Calc!$B$4:$L$2003,MATCH($O$3&amp;"-"&amp;$C371,Calc!$I$4:$I$2003,0),5),"")</f>
        <v/>
      </c>
      <c r="H371" s="129" t="str">
        <f>IFERROR(IF(I371="Closed","―",INDEX(Calc!$B$4:$L$2003,MATCH($O$3&amp;"-"&amp;$C371,Calc!$I$4:$I$2003,0),10)),"")</f>
        <v/>
      </c>
      <c r="I371" s="130"/>
      <c r="J371" s="59"/>
    </row>
    <row r="372" spans="2:10" x14ac:dyDescent="0.25">
      <c r="B372" s="58"/>
      <c r="C372" s="127">
        <v>358</v>
      </c>
      <c r="D372" s="128" t="str">
        <f>IFERROR(INDEX(Calc!$B$4:$L$2003,MATCH($O$3&amp;"-"&amp;C372,Calc!$I$4:$I$2003,0),2),"")</f>
        <v/>
      </c>
      <c r="E372" s="127" t="str">
        <f>IFERROR(INDEX(Calc!$B$4:$L$2003,MATCH($O$3&amp;"-"&amp;$C372,Calc!$I$4:$I$2003,0),3),"")</f>
        <v/>
      </c>
      <c r="F372" s="242" t="str">
        <f>IFERROR(INDEX(Calc!$B$4:$L$2003,MATCH($O$3&amp;"-"&amp;$C372,Calc!$I$4:$I$2003,0),4),"")</f>
        <v/>
      </c>
      <c r="G372" s="242" t="str">
        <f>IFERROR(INDEX(Calc!$B$4:$L$2003,MATCH($O$3&amp;"-"&amp;$C372,Calc!$I$4:$I$2003,0),5),"")</f>
        <v/>
      </c>
      <c r="H372" s="129" t="str">
        <f>IFERROR(IF(I372="Closed","―",INDEX(Calc!$B$4:$L$2003,MATCH($O$3&amp;"-"&amp;$C372,Calc!$I$4:$I$2003,0),10)),"")</f>
        <v/>
      </c>
      <c r="I372" s="130"/>
      <c r="J372" s="59"/>
    </row>
    <row r="373" spans="2:10" x14ac:dyDescent="0.25">
      <c r="B373" s="58"/>
      <c r="C373" s="127">
        <v>359</v>
      </c>
      <c r="D373" s="128" t="str">
        <f>IFERROR(INDEX(Calc!$B$4:$L$2003,MATCH($O$3&amp;"-"&amp;C373,Calc!$I$4:$I$2003,0),2),"")</f>
        <v/>
      </c>
      <c r="E373" s="127" t="str">
        <f>IFERROR(INDEX(Calc!$B$4:$L$2003,MATCH($O$3&amp;"-"&amp;$C373,Calc!$I$4:$I$2003,0),3),"")</f>
        <v/>
      </c>
      <c r="F373" s="242" t="str">
        <f>IFERROR(INDEX(Calc!$B$4:$L$2003,MATCH($O$3&amp;"-"&amp;$C373,Calc!$I$4:$I$2003,0),4),"")</f>
        <v/>
      </c>
      <c r="G373" s="242" t="str">
        <f>IFERROR(INDEX(Calc!$B$4:$L$2003,MATCH($O$3&amp;"-"&amp;$C373,Calc!$I$4:$I$2003,0),5),"")</f>
        <v/>
      </c>
      <c r="H373" s="129" t="str">
        <f>IFERROR(IF(I373="Closed","―",INDEX(Calc!$B$4:$L$2003,MATCH($O$3&amp;"-"&amp;$C373,Calc!$I$4:$I$2003,0),10)),"")</f>
        <v/>
      </c>
      <c r="I373" s="130"/>
      <c r="J373" s="59"/>
    </row>
    <row r="374" spans="2:10" x14ac:dyDescent="0.25">
      <c r="B374" s="58"/>
      <c r="C374" s="127">
        <v>360</v>
      </c>
      <c r="D374" s="128" t="str">
        <f>IFERROR(INDEX(Calc!$B$4:$L$2003,MATCH($O$3&amp;"-"&amp;C374,Calc!$I$4:$I$2003,0),2),"")</f>
        <v/>
      </c>
      <c r="E374" s="127" t="str">
        <f>IFERROR(INDEX(Calc!$B$4:$L$2003,MATCH($O$3&amp;"-"&amp;$C374,Calc!$I$4:$I$2003,0),3),"")</f>
        <v/>
      </c>
      <c r="F374" s="242" t="str">
        <f>IFERROR(INDEX(Calc!$B$4:$L$2003,MATCH($O$3&amp;"-"&amp;$C374,Calc!$I$4:$I$2003,0),4),"")</f>
        <v/>
      </c>
      <c r="G374" s="242" t="str">
        <f>IFERROR(INDEX(Calc!$B$4:$L$2003,MATCH($O$3&amp;"-"&amp;$C374,Calc!$I$4:$I$2003,0),5),"")</f>
        <v/>
      </c>
      <c r="H374" s="129" t="str">
        <f>IFERROR(IF(I374="Closed","―",INDEX(Calc!$B$4:$L$2003,MATCH($O$3&amp;"-"&amp;$C374,Calc!$I$4:$I$2003,0),10)),"")</f>
        <v/>
      </c>
      <c r="I374" s="130"/>
      <c r="J374" s="59"/>
    </row>
    <row r="375" spans="2:10" x14ac:dyDescent="0.25">
      <c r="B375" s="58"/>
      <c r="C375" s="127">
        <v>361</v>
      </c>
      <c r="D375" s="128" t="str">
        <f>IFERROR(INDEX(Calc!$B$4:$L$2003,MATCH($O$3&amp;"-"&amp;C375,Calc!$I$4:$I$2003,0),2),"")</f>
        <v/>
      </c>
      <c r="E375" s="127" t="str">
        <f>IFERROR(INDEX(Calc!$B$4:$L$2003,MATCH($O$3&amp;"-"&amp;$C375,Calc!$I$4:$I$2003,0),3),"")</f>
        <v/>
      </c>
      <c r="F375" s="242" t="str">
        <f>IFERROR(INDEX(Calc!$B$4:$L$2003,MATCH($O$3&amp;"-"&amp;$C375,Calc!$I$4:$I$2003,0),4),"")</f>
        <v/>
      </c>
      <c r="G375" s="242" t="str">
        <f>IFERROR(INDEX(Calc!$B$4:$L$2003,MATCH($O$3&amp;"-"&amp;$C375,Calc!$I$4:$I$2003,0),5),"")</f>
        <v/>
      </c>
      <c r="H375" s="129" t="str">
        <f>IFERROR(IF(I375="Closed","―",INDEX(Calc!$B$4:$L$2003,MATCH($O$3&amp;"-"&amp;$C375,Calc!$I$4:$I$2003,0),10)),"")</f>
        <v/>
      </c>
      <c r="I375" s="130"/>
      <c r="J375" s="59"/>
    </row>
    <row r="376" spans="2:10" x14ac:dyDescent="0.25">
      <c r="B376" s="58"/>
      <c r="C376" s="127">
        <v>362</v>
      </c>
      <c r="D376" s="128" t="str">
        <f>IFERROR(INDEX(Calc!$B$4:$L$2003,MATCH($O$3&amp;"-"&amp;C376,Calc!$I$4:$I$2003,0),2),"")</f>
        <v/>
      </c>
      <c r="E376" s="127" t="str">
        <f>IFERROR(INDEX(Calc!$B$4:$L$2003,MATCH($O$3&amp;"-"&amp;$C376,Calc!$I$4:$I$2003,0),3),"")</f>
        <v/>
      </c>
      <c r="F376" s="242" t="str">
        <f>IFERROR(INDEX(Calc!$B$4:$L$2003,MATCH($O$3&amp;"-"&amp;$C376,Calc!$I$4:$I$2003,0),4),"")</f>
        <v/>
      </c>
      <c r="G376" s="242" t="str">
        <f>IFERROR(INDEX(Calc!$B$4:$L$2003,MATCH($O$3&amp;"-"&amp;$C376,Calc!$I$4:$I$2003,0),5),"")</f>
        <v/>
      </c>
      <c r="H376" s="129" t="str">
        <f>IFERROR(IF(I376="Closed","―",INDEX(Calc!$B$4:$L$2003,MATCH($O$3&amp;"-"&amp;$C376,Calc!$I$4:$I$2003,0),10)),"")</f>
        <v/>
      </c>
      <c r="I376" s="130"/>
      <c r="J376" s="59"/>
    </row>
    <row r="377" spans="2:10" x14ac:dyDescent="0.25">
      <c r="B377" s="58"/>
      <c r="C377" s="127">
        <v>363</v>
      </c>
      <c r="D377" s="128" t="str">
        <f>IFERROR(INDEX(Calc!$B$4:$L$2003,MATCH($O$3&amp;"-"&amp;C377,Calc!$I$4:$I$2003,0),2),"")</f>
        <v/>
      </c>
      <c r="E377" s="127" t="str">
        <f>IFERROR(INDEX(Calc!$B$4:$L$2003,MATCH($O$3&amp;"-"&amp;$C377,Calc!$I$4:$I$2003,0),3),"")</f>
        <v/>
      </c>
      <c r="F377" s="242" t="str">
        <f>IFERROR(INDEX(Calc!$B$4:$L$2003,MATCH($O$3&amp;"-"&amp;$C377,Calc!$I$4:$I$2003,0),4),"")</f>
        <v/>
      </c>
      <c r="G377" s="242" t="str">
        <f>IFERROR(INDEX(Calc!$B$4:$L$2003,MATCH($O$3&amp;"-"&amp;$C377,Calc!$I$4:$I$2003,0),5),"")</f>
        <v/>
      </c>
      <c r="H377" s="129" t="str">
        <f>IFERROR(IF(I377="Closed","―",INDEX(Calc!$B$4:$L$2003,MATCH($O$3&amp;"-"&amp;$C377,Calc!$I$4:$I$2003,0),10)),"")</f>
        <v/>
      </c>
      <c r="I377" s="130"/>
      <c r="J377" s="59"/>
    </row>
    <row r="378" spans="2:10" x14ac:dyDescent="0.25">
      <c r="B378" s="58"/>
      <c r="C378" s="127">
        <v>364</v>
      </c>
      <c r="D378" s="128" t="str">
        <f>IFERROR(INDEX(Calc!$B$4:$L$2003,MATCH($O$3&amp;"-"&amp;C378,Calc!$I$4:$I$2003,0),2),"")</f>
        <v/>
      </c>
      <c r="E378" s="127" t="str">
        <f>IFERROR(INDEX(Calc!$B$4:$L$2003,MATCH($O$3&amp;"-"&amp;$C378,Calc!$I$4:$I$2003,0),3),"")</f>
        <v/>
      </c>
      <c r="F378" s="242" t="str">
        <f>IFERROR(INDEX(Calc!$B$4:$L$2003,MATCH($O$3&amp;"-"&amp;$C378,Calc!$I$4:$I$2003,0),4),"")</f>
        <v/>
      </c>
      <c r="G378" s="242" t="str">
        <f>IFERROR(INDEX(Calc!$B$4:$L$2003,MATCH($O$3&amp;"-"&amp;$C378,Calc!$I$4:$I$2003,0),5),"")</f>
        <v/>
      </c>
      <c r="H378" s="129" t="str">
        <f>IFERROR(IF(I378="Closed","―",INDEX(Calc!$B$4:$L$2003,MATCH($O$3&amp;"-"&amp;$C378,Calc!$I$4:$I$2003,0),10)),"")</f>
        <v/>
      </c>
      <c r="I378" s="130"/>
      <c r="J378" s="59"/>
    </row>
    <row r="379" spans="2:10" x14ac:dyDescent="0.25">
      <c r="B379" s="58"/>
      <c r="C379" s="127">
        <v>365</v>
      </c>
      <c r="D379" s="128" t="str">
        <f>IFERROR(INDEX(Calc!$B$4:$L$2003,MATCH($O$3&amp;"-"&amp;C379,Calc!$I$4:$I$2003,0),2),"")</f>
        <v/>
      </c>
      <c r="E379" s="127" t="str">
        <f>IFERROR(INDEX(Calc!$B$4:$L$2003,MATCH($O$3&amp;"-"&amp;$C379,Calc!$I$4:$I$2003,0),3),"")</f>
        <v/>
      </c>
      <c r="F379" s="242" t="str">
        <f>IFERROR(INDEX(Calc!$B$4:$L$2003,MATCH($O$3&amp;"-"&amp;$C379,Calc!$I$4:$I$2003,0),4),"")</f>
        <v/>
      </c>
      <c r="G379" s="242" t="str">
        <f>IFERROR(INDEX(Calc!$B$4:$L$2003,MATCH($O$3&amp;"-"&amp;$C379,Calc!$I$4:$I$2003,0),5),"")</f>
        <v/>
      </c>
      <c r="H379" s="129" t="str">
        <f>IFERROR(IF(I379="Closed","―",INDEX(Calc!$B$4:$L$2003,MATCH($O$3&amp;"-"&amp;$C379,Calc!$I$4:$I$2003,0),10)),"")</f>
        <v/>
      </c>
      <c r="I379" s="130"/>
      <c r="J379" s="59"/>
    </row>
    <row r="380" spans="2:10" x14ac:dyDescent="0.25">
      <c r="B380" s="58"/>
      <c r="C380" s="127">
        <v>366</v>
      </c>
      <c r="D380" s="128" t="str">
        <f>IFERROR(INDEX(Calc!$B$4:$L$2003,MATCH($O$3&amp;"-"&amp;C380,Calc!$I$4:$I$2003,0),2),"")</f>
        <v/>
      </c>
      <c r="E380" s="127" t="str">
        <f>IFERROR(INDEX(Calc!$B$4:$L$2003,MATCH($O$3&amp;"-"&amp;$C380,Calc!$I$4:$I$2003,0),3),"")</f>
        <v/>
      </c>
      <c r="F380" s="242" t="str">
        <f>IFERROR(INDEX(Calc!$B$4:$L$2003,MATCH($O$3&amp;"-"&amp;$C380,Calc!$I$4:$I$2003,0),4),"")</f>
        <v/>
      </c>
      <c r="G380" s="242" t="str">
        <f>IFERROR(INDEX(Calc!$B$4:$L$2003,MATCH($O$3&amp;"-"&amp;$C380,Calc!$I$4:$I$2003,0),5),"")</f>
        <v/>
      </c>
      <c r="H380" s="129" t="str">
        <f>IFERROR(IF(I380="Closed","―",INDEX(Calc!$B$4:$L$2003,MATCH($O$3&amp;"-"&amp;$C380,Calc!$I$4:$I$2003,0),10)),"")</f>
        <v/>
      </c>
      <c r="I380" s="130"/>
      <c r="J380" s="59"/>
    </row>
    <row r="381" spans="2:10" x14ac:dyDescent="0.25">
      <c r="B381" s="58"/>
      <c r="C381" s="127">
        <v>367</v>
      </c>
      <c r="D381" s="128" t="str">
        <f>IFERROR(INDEX(Calc!$B$4:$L$2003,MATCH($O$3&amp;"-"&amp;C381,Calc!$I$4:$I$2003,0),2),"")</f>
        <v/>
      </c>
      <c r="E381" s="127" t="str">
        <f>IFERROR(INDEX(Calc!$B$4:$L$2003,MATCH($O$3&amp;"-"&amp;$C381,Calc!$I$4:$I$2003,0),3),"")</f>
        <v/>
      </c>
      <c r="F381" s="242" t="str">
        <f>IFERROR(INDEX(Calc!$B$4:$L$2003,MATCH($O$3&amp;"-"&amp;$C381,Calc!$I$4:$I$2003,0),4),"")</f>
        <v/>
      </c>
      <c r="G381" s="242" t="str">
        <f>IFERROR(INDEX(Calc!$B$4:$L$2003,MATCH($O$3&amp;"-"&amp;$C381,Calc!$I$4:$I$2003,0),5),"")</f>
        <v/>
      </c>
      <c r="H381" s="129" t="str">
        <f>IFERROR(IF(I381="Closed","―",INDEX(Calc!$B$4:$L$2003,MATCH($O$3&amp;"-"&amp;$C381,Calc!$I$4:$I$2003,0),10)),"")</f>
        <v/>
      </c>
      <c r="I381" s="130"/>
      <c r="J381" s="59"/>
    </row>
    <row r="382" spans="2:10" x14ac:dyDescent="0.25">
      <c r="B382" s="58"/>
      <c r="C382" s="127">
        <v>368</v>
      </c>
      <c r="D382" s="128" t="str">
        <f>IFERROR(INDEX(Calc!$B$4:$L$2003,MATCH($O$3&amp;"-"&amp;C382,Calc!$I$4:$I$2003,0),2),"")</f>
        <v/>
      </c>
      <c r="E382" s="127" t="str">
        <f>IFERROR(INDEX(Calc!$B$4:$L$2003,MATCH($O$3&amp;"-"&amp;$C382,Calc!$I$4:$I$2003,0),3),"")</f>
        <v/>
      </c>
      <c r="F382" s="242" t="str">
        <f>IFERROR(INDEX(Calc!$B$4:$L$2003,MATCH($O$3&amp;"-"&amp;$C382,Calc!$I$4:$I$2003,0),4),"")</f>
        <v/>
      </c>
      <c r="G382" s="242" t="str">
        <f>IFERROR(INDEX(Calc!$B$4:$L$2003,MATCH($O$3&amp;"-"&amp;$C382,Calc!$I$4:$I$2003,0),5),"")</f>
        <v/>
      </c>
      <c r="H382" s="129" t="str">
        <f>IFERROR(IF(I382="Closed","―",INDEX(Calc!$B$4:$L$2003,MATCH($O$3&amp;"-"&amp;$C382,Calc!$I$4:$I$2003,0),10)),"")</f>
        <v/>
      </c>
      <c r="I382" s="130"/>
      <c r="J382" s="59"/>
    </row>
    <row r="383" spans="2:10" x14ac:dyDescent="0.25">
      <c r="B383" s="58"/>
      <c r="C383" s="127">
        <v>369</v>
      </c>
      <c r="D383" s="128" t="str">
        <f>IFERROR(INDEX(Calc!$B$4:$L$2003,MATCH($O$3&amp;"-"&amp;C383,Calc!$I$4:$I$2003,0),2),"")</f>
        <v/>
      </c>
      <c r="E383" s="127" t="str">
        <f>IFERROR(INDEX(Calc!$B$4:$L$2003,MATCH($O$3&amp;"-"&amp;$C383,Calc!$I$4:$I$2003,0),3),"")</f>
        <v/>
      </c>
      <c r="F383" s="242" t="str">
        <f>IFERROR(INDEX(Calc!$B$4:$L$2003,MATCH($O$3&amp;"-"&amp;$C383,Calc!$I$4:$I$2003,0),4),"")</f>
        <v/>
      </c>
      <c r="G383" s="242" t="str">
        <f>IFERROR(INDEX(Calc!$B$4:$L$2003,MATCH($O$3&amp;"-"&amp;$C383,Calc!$I$4:$I$2003,0),5),"")</f>
        <v/>
      </c>
      <c r="H383" s="129" t="str">
        <f>IFERROR(IF(I383="Closed","―",INDEX(Calc!$B$4:$L$2003,MATCH($O$3&amp;"-"&amp;$C383,Calc!$I$4:$I$2003,0),10)),"")</f>
        <v/>
      </c>
      <c r="I383" s="130"/>
      <c r="J383" s="59"/>
    </row>
    <row r="384" spans="2:10" x14ac:dyDescent="0.25">
      <c r="B384" s="58"/>
      <c r="C384" s="127">
        <v>370</v>
      </c>
      <c r="D384" s="128" t="str">
        <f>IFERROR(INDEX(Calc!$B$4:$L$2003,MATCH($O$3&amp;"-"&amp;C384,Calc!$I$4:$I$2003,0),2),"")</f>
        <v/>
      </c>
      <c r="E384" s="127" t="str">
        <f>IFERROR(INDEX(Calc!$B$4:$L$2003,MATCH($O$3&amp;"-"&amp;$C384,Calc!$I$4:$I$2003,0),3),"")</f>
        <v/>
      </c>
      <c r="F384" s="242" t="str">
        <f>IFERROR(INDEX(Calc!$B$4:$L$2003,MATCH($O$3&amp;"-"&amp;$C384,Calc!$I$4:$I$2003,0),4),"")</f>
        <v/>
      </c>
      <c r="G384" s="242" t="str">
        <f>IFERROR(INDEX(Calc!$B$4:$L$2003,MATCH($O$3&amp;"-"&amp;$C384,Calc!$I$4:$I$2003,0),5),"")</f>
        <v/>
      </c>
      <c r="H384" s="129" t="str">
        <f>IFERROR(IF(I384="Closed","―",INDEX(Calc!$B$4:$L$2003,MATCH($O$3&amp;"-"&amp;$C384,Calc!$I$4:$I$2003,0),10)),"")</f>
        <v/>
      </c>
      <c r="I384" s="130"/>
      <c r="J384" s="59"/>
    </row>
    <row r="385" spans="2:10" x14ac:dyDescent="0.25">
      <c r="B385" s="58"/>
      <c r="C385" s="127">
        <v>371</v>
      </c>
      <c r="D385" s="128" t="str">
        <f>IFERROR(INDEX(Calc!$B$4:$L$2003,MATCH($O$3&amp;"-"&amp;C385,Calc!$I$4:$I$2003,0),2),"")</f>
        <v/>
      </c>
      <c r="E385" s="127" t="str">
        <f>IFERROR(INDEX(Calc!$B$4:$L$2003,MATCH($O$3&amp;"-"&amp;$C385,Calc!$I$4:$I$2003,0),3),"")</f>
        <v/>
      </c>
      <c r="F385" s="242" t="str">
        <f>IFERROR(INDEX(Calc!$B$4:$L$2003,MATCH($O$3&amp;"-"&amp;$C385,Calc!$I$4:$I$2003,0),4),"")</f>
        <v/>
      </c>
      <c r="G385" s="242" t="str">
        <f>IFERROR(INDEX(Calc!$B$4:$L$2003,MATCH($O$3&amp;"-"&amp;$C385,Calc!$I$4:$I$2003,0),5),"")</f>
        <v/>
      </c>
      <c r="H385" s="129" t="str">
        <f>IFERROR(IF(I385="Closed","―",INDEX(Calc!$B$4:$L$2003,MATCH($O$3&amp;"-"&amp;$C385,Calc!$I$4:$I$2003,0),10)),"")</f>
        <v/>
      </c>
      <c r="I385" s="130"/>
      <c r="J385" s="59"/>
    </row>
    <row r="386" spans="2:10" x14ac:dyDescent="0.25">
      <c r="B386" s="58"/>
      <c r="C386" s="127">
        <v>372</v>
      </c>
      <c r="D386" s="128" t="str">
        <f>IFERROR(INDEX(Calc!$B$4:$L$2003,MATCH($O$3&amp;"-"&amp;C386,Calc!$I$4:$I$2003,0),2),"")</f>
        <v/>
      </c>
      <c r="E386" s="127" t="str">
        <f>IFERROR(INDEX(Calc!$B$4:$L$2003,MATCH($O$3&amp;"-"&amp;$C386,Calc!$I$4:$I$2003,0),3),"")</f>
        <v/>
      </c>
      <c r="F386" s="242" t="str">
        <f>IFERROR(INDEX(Calc!$B$4:$L$2003,MATCH($O$3&amp;"-"&amp;$C386,Calc!$I$4:$I$2003,0),4),"")</f>
        <v/>
      </c>
      <c r="G386" s="242" t="str">
        <f>IFERROR(INDEX(Calc!$B$4:$L$2003,MATCH($O$3&amp;"-"&amp;$C386,Calc!$I$4:$I$2003,0),5),"")</f>
        <v/>
      </c>
      <c r="H386" s="129" t="str">
        <f>IFERROR(IF(I386="Closed","―",INDEX(Calc!$B$4:$L$2003,MATCH($O$3&amp;"-"&amp;$C386,Calc!$I$4:$I$2003,0),10)),"")</f>
        <v/>
      </c>
      <c r="I386" s="130"/>
      <c r="J386" s="59"/>
    </row>
    <row r="387" spans="2:10" x14ac:dyDescent="0.25">
      <c r="B387" s="58"/>
      <c r="C387" s="127">
        <v>373</v>
      </c>
      <c r="D387" s="128" t="str">
        <f>IFERROR(INDEX(Calc!$B$4:$L$2003,MATCH($O$3&amp;"-"&amp;C387,Calc!$I$4:$I$2003,0),2),"")</f>
        <v/>
      </c>
      <c r="E387" s="127" t="str">
        <f>IFERROR(INDEX(Calc!$B$4:$L$2003,MATCH($O$3&amp;"-"&amp;$C387,Calc!$I$4:$I$2003,0),3),"")</f>
        <v/>
      </c>
      <c r="F387" s="242" t="str">
        <f>IFERROR(INDEX(Calc!$B$4:$L$2003,MATCH($O$3&amp;"-"&amp;$C387,Calc!$I$4:$I$2003,0),4),"")</f>
        <v/>
      </c>
      <c r="G387" s="242" t="str">
        <f>IFERROR(INDEX(Calc!$B$4:$L$2003,MATCH($O$3&amp;"-"&amp;$C387,Calc!$I$4:$I$2003,0),5),"")</f>
        <v/>
      </c>
      <c r="H387" s="129" t="str">
        <f>IFERROR(IF(I387="Closed","―",INDEX(Calc!$B$4:$L$2003,MATCH($O$3&amp;"-"&amp;$C387,Calc!$I$4:$I$2003,0),10)),"")</f>
        <v/>
      </c>
      <c r="I387" s="130"/>
      <c r="J387" s="59"/>
    </row>
    <row r="388" spans="2:10" x14ac:dyDescent="0.25">
      <c r="B388" s="58"/>
      <c r="C388" s="127">
        <v>374</v>
      </c>
      <c r="D388" s="128" t="str">
        <f>IFERROR(INDEX(Calc!$B$4:$L$2003,MATCH($O$3&amp;"-"&amp;C388,Calc!$I$4:$I$2003,0),2),"")</f>
        <v/>
      </c>
      <c r="E388" s="127" t="str">
        <f>IFERROR(INDEX(Calc!$B$4:$L$2003,MATCH($O$3&amp;"-"&amp;$C388,Calc!$I$4:$I$2003,0),3),"")</f>
        <v/>
      </c>
      <c r="F388" s="242" t="str">
        <f>IFERROR(INDEX(Calc!$B$4:$L$2003,MATCH($O$3&amp;"-"&amp;$C388,Calc!$I$4:$I$2003,0),4),"")</f>
        <v/>
      </c>
      <c r="G388" s="242" t="str">
        <f>IFERROR(INDEX(Calc!$B$4:$L$2003,MATCH($O$3&amp;"-"&amp;$C388,Calc!$I$4:$I$2003,0),5),"")</f>
        <v/>
      </c>
      <c r="H388" s="129" t="str">
        <f>IFERROR(IF(I388="Closed","―",INDEX(Calc!$B$4:$L$2003,MATCH($O$3&amp;"-"&amp;$C388,Calc!$I$4:$I$2003,0),10)),"")</f>
        <v/>
      </c>
      <c r="I388" s="130"/>
      <c r="J388" s="59"/>
    </row>
    <row r="389" spans="2:10" x14ac:dyDescent="0.25">
      <c r="B389" s="58"/>
      <c r="C389" s="127">
        <v>375</v>
      </c>
      <c r="D389" s="128" t="str">
        <f>IFERROR(INDEX(Calc!$B$4:$L$2003,MATCH($O$3&amp;"-"&amp;C389,Calc!$I$4:$I$2003,0),2),"")</f>
        <v/>
      </c>
      <c r="E389" s="127" t="str">
        <f>IFERROR(INDEX(Calc!$B$4:$L$2003,MATCH($O$3&amp;"-"&amp;$C389,Calc!$I$4:$I$2003,0),3),"")</f>
        <v/>
      </c>
      <c r="F389" s="242" t="str">
        <f>IFERROR(INDEX(Calc!$B$4:$L$2003,MATCH($O$3&amp;"-"&amp;$C389,Calc!$I$4:$I$2003,0),4),"")</f>
        <v/>
      </c>
      <c r="G389" s="242" t="str">
        <f>IFERROR(INDEX(Calc!$B$4:$L$2003,MATCH($O$3&amp;"-"&amp;$C389,Calc!$I$4:$I$2003,0),5),"")</f>
        <v/>
      </c>
      <c r="H389" s="129" t="str">
        <f>IFERROR(IF(I389="Closed","―",INDEX(Calc!$B$4:$L$2003,MATCH($O$3&amp;"-"&amp;$C389,Calc!$I$4:$I$2003,0),10)),"")</f>
        <v/>
      </c>
      <c r="I389" s="130"/>
      <c r="J389" s="59"/>
    </row>
    <row r="390" spans="2:10" x14ac:dyDescent="0.25">
      <c r="B390" s="58"/>
      <c r="C390" s="127">
        <v>376</v>
      </c>
      <c r="D390" s="128" t="str">
        <f>IFERROR(INDEX(Calc!$B$4:$L$2003,MATCH($O$3&amp;"-"&amp;C390,Calc!$I$4:$I$2003,0),2),"")</f>
        <v/>
      </c>
      <c r="E390" s="127" t="str">
        <f>IFERROR(INDEX(Calc!$B$4:$L$2003,MATCH($O$3&amp;"-"&amp;$C390,Calc!$I$4:$I$2003,0),3),"")</f>
        <v/>
      </c>
      <c r="F390" s="242" t="str">
        <f>IFERROR(INDEX(Calc!$B$4:$L$2003,MATCH($O$3&amp;"-"&amp;$C390,Calc!$I$4:$I$2003,0),4),"")</f>
        <v/>
      </c>
      <c r="G390" s="242" t="str">
        <f>IFERROR(INDEX(Calc!$B$4:$L$2003,MATCH($O$3&amp;"-"&amp;$C390,Calc!$I$4:$I$2003,0),5),"")</f>
        <v/>
      </c>
      <c r="H390" s="129" t="str">
        <f>IFERROR(IF(I390="Closed","―",INDEX(Calc!$B$4:$L$2003,MATCH($O$3&amp;"-"&amp;$C390,Calc!$I$4:$I$2003,0),10)),"")</f>
        <v/>
      </c>
      <c r="I390" s="130"/>
      <c r="J390" s="59"/>
    </row>
    <row r="391" spans="2:10" x14ac:dyDescent="0.25">
      <c r="B391" s="58"/>
      <c r="C391" s="127">
        <v>377</v>
      </c>
      <c r="D391" s="128" t="str">
        <f>IFERROR(INDEX(Calc!$B$4:$L$2003,MATCH($O$3&amp;"-"&amp;C391,Calc!$I$4:$I$2003,0),2),"")</f>
        <v/>
      </c>
      <c r="E391" s="127" t="str">
        <f>IFERROR(INDEX(Calc!$B$4:$L$2003,MATCH($O$3&amp;"-"&amp;$C391,Calc!$I$4:$I$2003,0),3),"")</f>
        <v/>
      </c>
      <c r="F391" s="242" t="str">
        <f>IFERROR(INDEX(Calc!$B$4:$L$2003,MATCH($O$3&amp;"-"&amp;$C391,Calc!$I$4:$I$2003,0),4),"")</f>
        <v/>
      </c>
      <c r="G391" s="242" t="str">
        <f>IFERROR(INDEX(Calc!$B$4:$L$2003,MATCH($O$3&amp;"-"&amp;$C391,Calc!$I$4:$I$2003,0),5),"")</f>
        <v/>
      </c>
      <c r="H391" s="129" t="str">
        <f>IFERROR(IF(I391="Closed","―",INDEX(Calc!$B$4:$L$2003,MATCH($O$3&amp;"-"&amp;$C391,Calc!$I$4:$I$2003,0),10)),"")</f>
        <v/>
      </c>
      <c r="I391" s="130"/>
      <c r="J391" s="59"/>
    </row>
    <row r="392" spans="2:10" x14ac:dyDescent="0.25">
      <c r="B392" s="58"/>
      <c r="C392" s="127">
        <v>378</v>
      </c>
      <c r="D392" s="128" t="str">
        <f>IFERROR(INDEX(Calc!$B$4:$L$2003,MATCH($O$3&amp;"-"&amp;C392,Calc!$I$4:$I$2003,0),2),"")</f>
        <v/>
      </c>
      <c r="E392" s="127" t="str">
        <f>IFERROR(INDEX(Calc!$B$4:$L$2003,MATCH($O$3&amp;"-"&amp;$C392,Calc!$I$4:$I$2003,0),3),"")</f>
        <v/>
      </c>
      <c r="F392" s="242" t="str">
        <f>IFERROR(INDEX(Calc!$B$4:$L$2003,MATCH($O$3&amp;"-"&amp;$C392,Calc!$I$4:$I$2003,0),4),"")</f>
        <v/>
      </c>
      <c r="G392" s="242" t="str">
        <f>IFERROR(INDEX(Calc!$B$4:$L$2003,MATCH($O$3&amp;"-"&amp;$C392,Calc!$I$4:$I$2003,0),5),"")</f>
        <v/>
      </c>
      <c r="H392" s="129" t="str">
        <f>IFERROR(IF(I392="Closed","―",INDEX(Calc!$B$4:$L$2003,MATCH($O$3&amp;"-"&amp;$C392,Calc!$I$4:$I$2003,0),10)),"")</f>
        <v/>
      </c>
      <c r="I392" s="130"/>
      <c r="J392" s="59"/>
    </row>
    <row r="393" spans="2:10" x14ac:dyDescent="0.25">
      <c r="B393" s="58"/>
      <c r="C393" s="127">
        <v>379</v>
      </c>
      <c r="D393" s="128" t="str">
        <f>IFERROR(INDEX(Calc!$B$4:$L$2003,MATCH($O$3&amp;"-"&amp;C393,Calc!$I$4:$I$2003,0),2),"")</f>
        <v/>
      </c>
      <c r="E393" s="127" t="str">
        <f>IFERROR(INDEX(Calc!$B$4:$L$2003,MATCH($O$3&amp;"-"&amp;$C393,Calc!$I$4:$I$2003,0),3),"")</f>
        <v/>
      </c>
      <c r="F393" s="242" t="str">
        <f>IFERROR(INDEX(Calc!$B$4:$L$2003,MATCH($O$3&amp;"-"&amp;$C393,Calc!$I$4:$I$2003,0),4),"")</f>
        <v/>
      </c>
      <c r="G393" s="242" t="str">
        <f>IFERROR(INDEX(Calc!$B$4:$L$2003,MATCH($O$3&amp;"-"&amp;$C393,Calc!$I$4:$I$2003,0),5),"")</f>
        <v/>
      </c>
      <c r="H393" s="129" t="str">
        <f>IFERROR(IF(I393="Closed","―",INDEX(Calc!$B$4:$L$2003,MATCH($O$3&amp;"-"&amp;$C393,Calc!$I$4:$I$2003,0),10)),"")</f>
        <v/>
      </c>
      <c r="I393" s="130"/>
      <c r="J393" s="59"/>
    </row>
    <row r="394" spans="2:10" x14ac:dyDescent="0.25">
      <c r="B394" s="58"/>
      <c r="C394" s="127">
        <v>380</v>
      </c>
      <c r="D394" s="128" t="str">
        <f>IFERROR(INDEX(Calc!$B$4:$L$2003,MATCH($O$3&amp;"-"&amp;C394,Calc!$I$4:$I$2003,0),2),"")</f>
        <v/>
      </c>
      <c r="E394" s="127" t="str">
        <f>IFERROR(INDEX(Calc!$B$4:$L$2003,MATCH($O$3&amp;"-"&amp;$C394,Calc!$I$4:$I$2003,0),3),"")</f>
        <v/>
      </c>
      <c r="F394" s="242" t="str">
        <f>IFERROR(INDEX(Calc!$B$4:$L$2003,MATCH($O$3&amp;"-"&amp;$C394,Calc!$I$4:$I$2003,0),4),"")</f>
        <v/>
      </c>
      <c r="G394" s="242" t="str">
        <f>IFERROR(INDEX(Calc!$B$4:$L$2003,MATCH($O$3&amp;"-"&amp;$C394,Calc!$I$4:$I$2003,0),5),"")</f>
        <v/>
      </c>
      <c r="H394" s="129" t="str">
        <f>IFERROR(IF(I394="Closed","―",INDEX(Calc!$B$4:$L$2003,MATCH($O$3&amp;"-"&amp;$C394,Calc!$I$4:$I$2003,0),10)),"")</f>
        <v/>
      </c>
      <c r="I394" s="130"/>
      <c r="J394" s="59"/>
    </row>
    <row r="395" spans="2:10" x14ac:dyDescent="0.25">
      <c r="B395" s="58"/>
      <c r="C395" s="127">
        <v>381</v>
      </c>
      <c r="D395" s="128" t="str">
        <f>IFERROR(INDEX(Calc!$B$4:$L$2003,MATCH($O$3&amp;"-"&amp;C395,Calc!$I$4:$I$2003,0),2),"")</f>
        <v/>
      </c>
      <c r="E395" s="127" t="str">
        <f>IFERROR(INDEX(Calc!$B$4:$L$2003,MATCH($O$3&amp;"-"&amp;$C395,Calc!$I$4:$I$2003,0),3),"")</f>
        <v/>
      </c>
      <c r="F395" s="242" t="str">
        <f>IFERROR(INDEX(Calc!$B$4:$L$2003,MATCH($O$3&amp;"-"&amp;$C395,Calc!$I$4:$I$2003,0),4),"")</f>
        <v/>
      </c>
      <c r="G395" s="242" t="str">
        <f>IFERROR(INDEX(Calc!$B$4:$L$2003,MATCH($O$3&amp;"-"&amp;$C395,Calc!$I$4:$I$2003,0),5),"")</f>
        <v/>
      </c>
      <c r="H395" s="129" t="str">
        <f>IFERROR(IF(I395="Closed","―",INDEX(Calc!$B$4:$L$2003,MATCH($O$3&amp;"-"&amp;$C395,Calc!$I$4:$I$2003,0),10)),"")</f>
        <v/>
      </c>
      <c r="I395" s="130"/>
      <c r="J395" s="59"/>
    </row>
    <row r="396" spans="2:10" x14ac:dyDescent="0.25">
      <c r="B396" s="58"/>
      <c r="C396" s="127">
        <v>382</v>
      </c>
      <c r="D396" s="128" t="str">
        <f>IFERROR(INDEX(Calc!$B$4:$L$2003,MATCH($O$3&amp;"-"&amp;C396,Calc!$I$4:$I$2003,0),2),"")</f>
        <v/>
      </c>
      <c r="E396" s="127" t="str">
        <f>IFERROR(INDEX(Calc!$B$4:$L$2003,MATCH($O$3&amp;"-"&amp;$C396,Calc!$I$4:$I$2003,0),3),"")</f>
        <v/>
      </c>
      <c r="F396" s="242" t="str">
        <f>IFERROR(INDEX(Calc!$B$4:$L$2003,MATCH($O$3&amp;"-"&amp;$C396,Calc!$I$4:$I$2003,0),4),"")</f>
        <v/>
      </c>
      <c r="G396" s="242" t="str">
        <f>IFERROR(INDEX(Calc!$B$4:$L$2003,MATCH($O$3&amp;"-"&amp;$C396,Calc!$I$4:$I$2003,0),5),"")</f>
        <v/>
      </c>
      <c r="H396" s="129" t="str">
        <f>IFERROR(IF(I396="Closed","―",INDEX(Calc!$B$4:$L$2003,MATCH($O$3&amp;"-"&amp;$C396,Calc!$I$4:$I$2003,0),10)),"")</f>
        <v/>
      </c>
      <c r="I396" s="130"/>
      <c r="J396" s="59"/>
    </row>
    <row r="397" spans="2:10" x14ac:dyDescent="0.25">
      <c r="B397" s="58"/>
      <c r="C397" s="127">
        <v>383</v>
      </c>
      <c r="D397" s="128" t="str">
        <f>IFERROR(INDEX(Calc!$B$4:$L$2003,MATCH($O$3&amp;"-"&amp;C397,Calc!$I$4:$I$2003,0),2),"")</f>
        <v/>
      </c>
      <c r="E397" s="127" t="str">
        <f>IFERROR(INDEX(Calc!$B$4:$L$2003,MATCH($O$3&amp;"-"&amp;$C397,Calc!$I$4:$I$2003,0),3),"")</f>
        <v/>
      </c>
      <c r="F397" s="242" t="str">
        <f>IFERROR(INDEX(Calc!$B$4:$L$2003,MATCH($O$3&amp;"-"&amp;$C397,Calc!$I$4:$I$2003,0),4),"")</f>
        <v/>
      </c>
      <c r="G397" s="242" t="str">
        <f>IFERROR(INDEX(Calc!$B$4:$L$2003,MATCH($O$3&amp;"-"&amp;$C397,Calc!$I$4:$I$2003,0),5),"")</f>
        <v/>
      </c>
      <c r="H397" s="129" t="str">
        <f>IFERROR(IF(I397="Closed","―",INDEX(Calc!$B$4:$L$2003,MATCH($O$3&amp;"-"&amp;$C397,Calc!$I$4:$I$2003,0),10)),"")</f>
        <v/>
      </c>
      <c r="I397" s="130"/>
      <c r="J397" s="59"/>
    </row>
    <row r="398" spans="2:10" x14ac:dyDescent="0.25">
      <c r="B398" s="58"/>
      <c r="C398" s="127">
        <v>384</v>
      </c>
      <c r="D398" s="128" t="str">
        <f>IFERROR(INDEX(Calc!$B$4:$L$2003,MATCH($O$3&amp;"-"&amp;C398,Calc!$I$4:$I$2003,0),2),"")</f>
        <v/>
      </c>
      <c r="E398" s="127" t="str">
        <f>IFERROR(INDEX(Calc!$B$4:$L$2003,MATCH($O$3&amp;"-"&amp;$C398,Calc!$I$4:$I$2003,0),3),"")</f>
        <v/>
      </c>
      <c r="F398" s="242" t="str">
        <f>IFERROR(INDEX(Calc!$B$4:$L$2003,MATCH($O$3&amp;"-"&amp;$C398,Calc!$I$4:$I$2003,0),4),"")</f>
        <v/>
      </c>
      <c r="G398" s="242" t="str">
        <f>IFERROR(INDEX(Calc!$B$4:$L$2003,MATCH($O$3&amp;"-"&amp;$C398,Calc!$I$4:$I$2003,0),5),"")</f>
        <v/>
      </c>
      <c r="H398" s="129" t="str">
        <f>IFERROR(IF(I398="Closed","―",INDEX(Calc!$B$4:$L$2003,MATCH($O$3&amp;"-"&amp;$C398,Calc!$I$4:$I$2003,0),10)),"")</f>
        <v/>
      </c>
      <c r="I398" s="130"/>
      <c r="J398" s="59"/>
    </row>
    <row r="399" spans="2:10" x14ac:dyDescent="0.25">
      <c r="B399" s="58"/>
      <c r="C399" s="127">
        <v>385</v>
      </c>
      <c r="D399" s="128" t="str">
        <f>IFERROR(INDEX(Calc!$B$4:$L$2003,MATCH($O$3&amp;"-"&amp;C399,Calc!$I$4:$I$2003,0),2),"")</f>
        <v/>
      </c>
      <c r="E399" s="127" t="str">
        <f>IFERROR(INDEX(Calc!$B$4:$L$2003,MATCH($O$3&amp;"-"&amp;$C399,Calc!$I$4:$I$2003,0),3),"")</f>
        <v/>
      </c>
      <c r="F399" s="242" t="str">
        <f>IFERROR(INDEX(Calc!$B$4:$L$2003,MATCH($O$3&amp;"-"&amp;$C399,Calc!$I$4:$I$2003,0),4),"")</f>
        <v/>
      </c>
      <c r="G399" s="242" t="str">
        <f>IFERROR(INDEX(Calc!$B$4:$L$2003,MATCH($O$3&amp;"-"&amp;$C399,Calc!$I$4:$I$2003,0),5),"")</f>
        <v/>
      </c>
      <c r="H399" s="129" t="str">
        <f>IFERROR(IF(I399="Closed","―",INDEX(Calc!$B$4:$L$2003,MATCH($O$3&amp;"-"&amp;$C399,Calc!$I$4:$I$2003,0),10)),"")</f>
        <v/>
      </c>
      <c r="I399" s="130"/>
      <c r="J399" s="59"/>
    </row>
    <row r="400" spans="2:10" x14ac:dyDescent="0.25">
      <c r="B400" s="58"/>
      <c r="C400" s="127">
        <v>386</v>
      </c>
      <c r="D400" s="128" t="str">
        <f>IFERROR(INDEX(Calc!$B$4:$L$2003,MATCH($O$3&amp;"-"&amp;C400,Calc!$I$4:$I$2003,0),2),"")</f>
        <v/>
      </c>
      <c r="E400" s="127" t="str">
        <f>IFERROR(INDEX(Calc!$B$4:$L$2003,MATCH($O$3&amp;"-"&amp;$C400,Calc!$I$4:$I$2003,0),3),"")</f>
        <v/>
      </c>
      <c r="F400" s="242" t="str">
        <f>IFERROR(INDEX(Calc!$B$4:$L$2003,MATCH($O$3&amp;"-"&amp;$C400,Calc!$I$4:$I$2003,0),4),"")</f>
        <v/>
      </c>
      <c r="G400" s="242" t="str">
        <f>IFERROR(INDEX(Calc!$B$4:$L$2003,MATCH($O$3&amp;"-"&amp;$C400,Calc!$I$4:$I$2003,0),5),"")</f>
        <v/>
      </c>
      <c r="H400" s="129" t="str">
        <f>IFERROR(IF(I400="Closed","―",INDEX(Calc!$B$4:$L$2003,MATCH($O$3&amp;"-"&amp;$C400,Calc!$I$4:$I$2003,0),10)),"")</f>
        <v/>
      </c>
      <c r="I400" s="130"/>
      <c r="J400" s="59"/>
    </row>
    <row r="401" spans="2:10" x14ac:dyDescent="0.25">
      <c r="B401" s="58"/>
      <c r="C401" s="127">
        <v>387</v>
      </c>
      <c r="D401" s="128" t="str">
        <f>IFERROR(INDEX(Calc!$B$4:$L$2003,MATCH($O$3&amp;"-"&amp;C401,Calc!$I$4:$I$2003,0),2),"")</f>
        <v/>
      </c>
      <c r="E401" s="127" t="str">
        <f>IFERROR(INDEX(Calc!$B$4:$L$2003,MATCH($O$3&amp;"-"&amp;$C401,Calc!$I$4:$I$2003,0),3),"")</f>
        <v/>
      </c>
      <c r="F401" s="242" t="str">
        <f>IFERROR(INDEX(Calc!$B$4:$L$2003,MATCH($O$3&amp;"-"&amp;$C401,Calc!$I$4:$I$2003,0),4),"")</f>
        <v/>
      </c>
      <c r="G401" s="242" t="str">
        <f>IFERROR(INDEX(Calc!$B$4:$L$2003,MATCH($O$3&amp;"-"&amp;$C401,Calc!$I$4:$I$2003,0),5),"")</f>
        <v/>
      </c>
      <c r="H401" s="129" t="str">
        <f>IFERROR(IF(I401="Closed","―",INDEX(Calc!$B$4:$L$2003,MATCH($O$3&amp;"-"&amp;$C401,Calc!$I$4:$I$2003,0),10)),"")</f>
        <v/>
      </c>
      <c r="I401" s="130"/>
      <c r="J401" s="59"/>
    </row>
    <row r="402" spans="2:10" x14ac:dyDescent="0.25">
      <c r="B402" s="58"/>
      <c r="C402" s="127">
        <v>388</v>
      </c>
      <c r="D402" s="128" t="str">
        <f>IFERROR(INDEX(Calc!$B$4:$L$2003,MATCH($O$3&amp;"-"&amp;C402,Calc!$I$4:$I$2003,0),2),"")</f>
        <v/>
      </c>
      <c r="E402" s="127" t="str">
        <f>IFERROR(INDEX(Calc!$B$4:$L$2003,MATCH($O$3&amp;"-"&amp;$C402,Calc!$I$4:$I$2003,0),3),"")</f>
        <v/>
      </c>
      <c r="F402" s="242" t="str">
        <f>IFERROR(INDEX(Calc!$B$4:$L$2003,MATCH($O$3&amp;"-"&amp;$C402,Calc!$I$4:$I$2003,0),4),"")</f>
        <v/>
      </c>
      <c r="G402" s="242" t="str">
        <f>IFERROR(INDEX(Calc!$B$4:$L$2003,MATCH($O$3&amp;"-"&amp;$C402,Calc!$I$4:$I$2003,0),5),"")</f>
        <v/>
      </c>
      <c r="H402" s="129" t="str">
        <f>IFERROR(IF(I402="Closed","―",INDEX(Calc!$B$4:$L$2003,MATCH($O$3&amp;"-"&amp;$C402,Calc!$I$4:$I$2003,0),10)),"")</f>
        <v/>
      </c>
      <c r="I402" s="130"/>
      <c r="J402" s="59"/>
    </row>
    <row r="403" spans="2:10" x14ac:dyDescent="0.25">
      <c r="B403" s="58"/>
      <c r="C403" s="127">
        <v>389</v>
      </c>
      <c r="D403" s="128" t="str">
        <f>IFERROR(INDEX(Calc!$B$4:$L$2003,MATCH($O$3&amp;"-"&amp;C403,Calc!$I$4:$I$2003,0),2),"")</f>
        <v/>
      </c>
      <c r="E403" s="127" t="str">
        <f>IFERROR(INDEX(Calc!$B$4:$L$2003,MATCH($O$3&amp;"-"&amp;$C403,Calc!$I$4:$I$2003,0),3),"")</f>
        <v/>
      </c>
      <c r="F403" s="242" t="str">
        <f>IFERROR(INDEX(Calc!$B$4:$L$2003,MATCH($O$3&amp;"-"&amp;$C403,Calc!$I$4:$I$2003,0),4),"")</f>
        <v/>
      </c>
      <c r="G403" s="242" t="str">
        <f>IFERROR(INDEX(Calc!$B$4:$L$2003,MATCH($O$3&amp;"-"&amp;$C403,Calc!$I$4:$I$2003,0),5),"")</f>
        <v/>
      </c>
      <c r="H403" s="129" t="str">
        <f>IFERROR(IF(I403="Closed","―",INDEX(Calc!$B$4:$L$2003,MATCH($O$3&amp;"-"&amp;$C403,Calc!$I$4:$I$2003,0),10)),"")</f>
        <v/>
      </c>
      <c r="I403" s="130"/>
      <c r="J403" s="59"/>
    </row>
    <row r="404" spans="2:10" x14ac:dyDescent="0.25">
      <c r="B404" s="58"/>
      <c r="C404" s="127">
        <v>390</v>
      </c>
      <c r="D404" s="128" t="str">
        <f>IFERROR(INDEX(Calc!$B$4:$L$2003,MATCH($O$3&amp;"-"&amp;C404,Calc!$I$4:$I$2003,0),2),"")</f>
        <v/>
      </c>
      <c r="E404" s="127" t="str">
        <f>IFERROR(INDEX(Calc!$B$4:$L$2003,MATCH($O$3&amp;"-"&amp;$C404,Calc!$I$4:$I$2003,0),3),"")</f>
        <v/>
      </c>
      <c r="F404" s="242" t="str">
        <f>IFERROR(INDEX(Calc!$B$4:$L$2003,MATCH($O$3&amp;"-"&amp;$C404,Calc!$I$4:$I$2003,0),4),"")</f>
        <v/>
      </c>
      <c r="G404" s="242" t="str">
        <f>IFERROR(INDEX(Calc!$B$4:$L$2003,MATCH($O$3&amp;"-"&amp;$C404,Calc!$I$4:$I$2003,0),5),"")</f>
        <v/>
      </c>
      <c r="H404" s="129" t="str">
        <f>IFERROR(IF(I404="Closed","―",INDEX(Calc!$B$4:$L$2003,MATCH($O$3&amp;"-"&amp;$C404,Calc!$I$4:$I$2003,0),10)),"")</f>
        <v/>
      </c>
      <c r="I404" s="130"/>
      <c r="J404" s="59"/>
    </row>
    <row r="405" spans="2:10" x14ac:dyDescent="0.25">
      <c r="B405" s="58"/>
      <c r="C405" s="127">
        <v>391</v>
      </c>
      <c r="D405" s="128" t="str">
        <f>IFERROR(INDEX(Calc!$B$4:$L$2003,MATCH($O$3&amp;"-"&amp;C405,Calc!$I$4:$I$2003,0),2),"")</f>
        <v/>
      </c>
      <c r="E405" s="127" t="str">
        <f>IFERROR(INDEX(Calc!$B$4:$L$2003,MATCH($O$3&amp;"-"&amp;$C405,Calc!$I$4:$I$2003,0),3),"")</f>
        <v/>
      </c>
      <c r="F405" s="242" t="str">
        <f>IFERROR(INDEX(Calc!$B$4:$L$2003,MATCH($O$3&amp;"-"&amp;$C405,Calc!$I$4:$I$2003,0),4),"")</f>
        <v/>
      </c>
      <c r="G405" s="242" t="str">
        <f>IFERROR(INDEX(Calc!$B$4:$L$2003,MATCH($O$3&amp;"-"&amp;$C405,Calc!$I$4:$I$2003,0),5),"")</f>
        <v/>
      </c>
      <c r="H405" s="129" t="str">
        <f>IFERROR(IF(I405="Closed","―",INDEX(Calc!$B$4:$L$2003,MATCH($O$3&amp;"-"&amp;$C405,Calc!$I$4:$I$2003,0),10)),"")</f>
        <v/>
      </c>
      <c r="I405" s="130"/>
      <c r="J405" s="59"/>
    </row>
    <row r="406" spans="2:10" x14ac:dyDescent="0.25">
      <c r="B406" s="58"/>
      <c r="C406" s="127">
        <v>392</v>
      </c>
      <c r="D406" s="128" t="str">
        <f>IFERROR(INDEX(Calc!$B$4:$L$2003,MATCH($O$3&amp;"-"&amp;C406,Calc!$I$4:$I$2003,0),2),"")</f>
        <v/>
      </c>
      <c r="E406" s="127" t="str">
        <f>IFERROR(INDEX(Calc!$B$4:$L$2003,MATCH($O$3&amp;"-"&amp;$C406,Calc!$I$4:$I$2003,0),3),"")</f>
        <v/>
      </c>
      <c r="F406" s="242" t="str">
        <f>IFERROR(INDEX(Calc!$B$4:$L$2003,MATCH($O$3&amp;"-"&amp;$C406,Calc!$I$4:$I$2003,0),4),"")</f>
        <v/>
      </c>
      <c r="G406" s="242" t="str">
        <f>IFERROR(INDEX(Calc!$B$4:$L$2003,MATCH($O$3&amp;"-"&amp;$C406,Calc!$I$4:$I$2003,0),5),"")</f>
        <v/>
      </c>
      <c r="H406" s="129" t="str">
        <f>IFERROR(IF(I406="Closed","―",INDEX(Calc!$B$4:$L$2003,MATCH($O$3&amp;"-"&amp;$C406,Calc!$I$4:$I$2003,0),10)),"")</f>
        <v/>
      </c>
      <c r="I406" s="130"/>
      <c r="J406" s="59"/>
    </row>
    <row r="407" spans="2:10" x14ac:dyDescent="0.25">
      <c r="B407" s="58"/>
      <c r="C407" s="127">
        <v>393</v>
      </c>
      <c r="D407" s="128" t="str">
        <f>IFERROR(INDEX(Calc!$B$4:$L$2003,MATCH($O$3&amp;"-"&amp;C407,Calc!$I$4:$I$2003,0),2),"")</f>
        <v/>
      </c>
      <c r="E407" s="127" t="str">
        <f>IFERROR(INDEX(Calc!$B$4:$L$2003,MATCH($O$3&amp;"-"&amp;$C407,Calc!$I$4:$I$2003,0),3),"")</f>
        <v/>
      </c>
      <c r="F407" s="242" t="str">
        <f>IFERROR(INDEX(Calc!$B$4:$L$2003,MATCH($O$3&amp;"-"&amp;$C407,Calc!$I$4:$I$2003,0),4),"")</f>
        <v/>
      </c>
      <c r="G407" s="242" t="str">
        <f>IFERROR(INDEX(Calc!$B$4:$L$2003,MATCH($O$3&amp;"-"&amp;$C407,Calc!$I$4:$I$2003,0),5),"")</f>
        <v/>
      </c>
      <c r="H407" s="129" t="str">
        <f>IFERROR(IF(I407="Closed","―",INDEX(Calc!$B$4:$L$2003,MATCH($O$3&amp;"-"&amp;$C407,Calc!$I$4:$I$2003,0),10)),"")</f>
        <v/>
      </c>
      <c r="I407" s="130"/>
      <c r="J407" s="59"/>
    </row>
    <row r="408" spans="2:10" x14ac:dyDescent="0.25">
      <c r="B408" s="58"/>
      <c r="C408" s="127">
        <v>394</v>
      </c>
      <c r="D408" s="128" t="str">
        <f>IFERROR(INDEX(Calc!$B$4:$L$2003,MATCH($O$3&amp;"-"&amp;C408,Calc!$I$4:$I$2003,0),2),"")</f>
        <v/>
      </c>
      <c r="E408" s="127" t="str">
        <f>IFERROR(INDEX(Calc!$B$4:$L$2003,MATCH($O$3&amp;"-"&amp;$C408,Calc!$I$4:$I$2003,0),3),"")</f>
        <v/>
      </c>
      <c r="F408" s="242" t="str">
        <f>IFERROR(INDEX(Calc!$B$4:$L$2003,MATCH($O$3&amp;"-"&amp;$C408,Calc!$I$4:$I$2003,0),4),"")</f>
        <v/>
      </c>
      <c r="G408" s="242" t="str">
        <f>IFERROR(INDEX(Calc!$B$4:$L$2003,MATCH($O$3&amp;"-"&amp;$C408,Calc!$I$4:$I$2003,0),5),"")</f>
        <v/>
      </c>
      <c r="H408" s="129" t="str">
        <f>IFERROR(IF(I408="Closed","―",INDEX(Calc!$B$4:$L$2003,MATCH($O$3&amp;"-"&amp;$C408,Calc!$I$4:$I$2003,0),10)),"")</f>
        <v/>
      </c>
      <c r="I408" s="130"/>
      <c r="J408" s="59"/>
    </row>
    <row r="409" spans="2:10" x14ac:dyDescent="0.25">
      <c r="B409" s="58"/>
      <c r="C409" s="127">
        <v>395</v>
      </c>
      <c r="D409" s="128" t="str">
        <f>IFERROR(INDEX(Calc!$B$4:$L$2003,MATCH($O$3&amp;"-"&amp;C409,Calc!$I$4:$I$2003,0),2),"")</f>
        <v/>
      </c>
      <c r="E409" s="127" t="str">
        <f>IFERROR(INDEX(Calc!$B$4:$L$2003,MATCH($O$3&amp;"-"&amp;$C409,Calc!$I$4:$I$2003,0),3),"")</f>
        <v/>
      </c>
      <c r="F409" s="242" t="str">
        <f>IFERROR(INDEX(Calc!$B$4:$L$2003,MATCH($O$3&amp;"-"&amp;$C409,Calc!$I$4:$I$2003,0),4),"")</f>
        <v/>
      </c>
      <c r="G409" s="242" t="str">
        <f>IFERROR(INDEX(Calc!$B$4:$L$2003,MATCH($O$3&amp;"-"&amp;$C409,Calc!$I$4:$I$2003,0),5),"")</f>
        <v/>
      </c>
      <c r="H409" s="129" t="str">
        <f>IFERROR(IF(I409="Closed","―",INDEX(Calc!$B$4:$L$2003,MATCH($O$3&amp;"-"&amp;$C409,Calc!$I$4:$I$2003,0),10)),"")</f>
        <v/>
      </c>
      <c r="I409" s="130"/>
      <c r="J409" s="59"/>
    </row>
    <row r="410" spans="2:10" x14ac:dyDescent="0.25">
      <c r="B410" s="58"/>
      <c r="C410" s="127">
        <v>396</v>
      </c>
      <c r="D410" s="128" t="str">
        <f>IFERROR(INDEX(Calc!$B$4:$L$2003,MATCH($O$3&amp;"-"&amp;C410,Calc!$I$4:$I$2003,0),2),"")</f>
        <v/>
      </c>
      <c r="E410" s="127" t="str">
        <f>IFERROR(INDEX(Calc!$B$4:$L$2003,MATCH($O$3&amp;"-"&amp;$C410,Calc!$I$4:$I$2003,0),3),"")</f>
        <v/>
      </c>
      <c r="F410" s="242" t="str">
        <f>IFERROR(INDEX(Calc!$B$4:$L$2003,MATCH($O$3&amp;"-"&amp;$C410,Calc!$I$4:$I$2003,0),4),"")</f>
        <v/>
      </c>
      <c r="G410" s="242" t="str">
        <f>IFERROR(INDEX(Calc!$B$4:$L$2003,MATCH($O$3&amp;"-"&amp;$C410,Calc!$I$4:$I$2003,0),5),"")</f>
        <v/>
      </c>
      <c r="H410" s="129" t="str">
        <f>IFERROR(IF(I410="Closed","―",INDEX(Calc!$B$4:$L$2003,MATCH($O$3&amp;"-"&amp;$C410,Calc!$I$4:$I$2003,0),10)),"")</f>
        <v/>
      </c>
      <c r="I410" s="130"/>
      <c r="J410" s="59"/>
    </row>
    <row r="411" spans="2:10" x14ac:dyDescent="0.25">
      <c r="B411" s="58"/>
      <c r="C411" s="127">
        <v>397</v>
      </c>
      <c r="D411" s="128" t="str">
        <f>IFERROR(INDEX(Calc!$B$4:$L$2003,MATCH($O$3&amp;"-"&amp;C411,Calc!$I$4:$I$2003,0),2),"")</f>
        <v/>
      </c>
      <c r="E411" s="127" t="str">
        <f>IFERROR(INDEX(Calc!$B$4:$L$2003,MATCH($O$3&amp;"-"&amp;$C411,Calc!$I$4:$I$2003,0),3),"")</f>
        <v/>
      </c>
      <c r="F411" s="242" t="str">
        <f>IFERROR(INDEX(Calc!$B$4:$L$2003,MATCH($O$3&amp;"-"&amp;$C411,Calc!$I$4:$I$2003,0),4),"")</f>
        <v/>
      </c>
      <c r="G411" s="242" t="str">
        <f>IFERROR(INDEX(Calc!$B$4:$L$2003,MATCH($O$3&amp;"-"&amp;$C411,Calc!$I$4:$I$2003,0),5),"")</f>
        <v/>
      </c>
      <c r="H411" s="129" t="str">
        <f>IFERROR(IF(I411="Closed","―",INDEX(Calc!$B$4:$L$2003,MATCH($O$3&amp;"-"&amp;$C411,Calc!$I$4:$I$2003,0),10)),"")</f>
        <v/>
      </c>
      <c r="I411" s="130"/>
      <c r="J411" s="59"/>
    </row>
    <row r="412" spans="2:10" x14ac:dyDescent="0.25">
      <c r="B412" s="58"/>
      <c r="C412" s="127">
        <v>398</v>
      </c>
      <c r="D412" s="128" t="str">
        <f>IFERROR(INDEX(Calc!$B$4:$L$2003,MATCH($O$3&amp;"-"&amp;C412,Calc!$I$4:$I$2003,0),2),"")</f>
        <v/>
      </c>
      <c r="E412" s="127" t="str">
        <f>IFERROR(INDEX(Calc!$B$4:$L$2003,MATCH($O$3&amp;"-"&amp;$C412,Calc!$I$4:$I$2003,0),3),"")</f>
        <v/>
      </c>
      <c r="F412" s="242" t="str">
        <f>IFERROR(INDEX(Calc!$B$4:$L$2003,MATCH($O$3&amp;"-"&amp;$C412,Calc!$I$4:$I$2003,0),4),"")</f>
        <v/>
      </c>
      <c r="G412" s="242" t="str">
        <f>IFERROR(INDEX(Calc!$B$4:$L$2003,MATCH($O$3&amp;"-"&amp;$C412,Calc!$I$4:$I$2003,0),5),"")</f>
        <v/>
      </c>
      <c r="H412" s="129" t="str">
        <f>IFERROR(IF(I412="Closed","―",INDEX(Calc!$B$4:$L$2003,MATCH($O$3&amp;"-"&amp;$C412,Calc!$I$4:$I$2003,0),10)),"")</f>
        <v/>
      </c>
      <c r="I412" s="130"/>
      <c r="J412" s="59"/>
    </row>
    <row r="413" spans="2:10" x14ac:dyDescent="0.25">
      <c r="B413" s="58"/>
      <c r="C413" s="127">
        <v>399</v>
      </c>
      <c r="D413" s="128" t="str">
        <f>IFERROR(INDEX(Calc!$B$4:$L$2003,MATCH($O$3&amp;"-"&amp;C413,Calc!$I$4:$I$2003,0),2),"")</f>
        <v/>
      </c>
      <c r="E413" s="127" t="str">
        <f>IFERROR(INDEX(Calc!$B$4:$L$2003,MATCH($O$3&amp;"-"&amp;$C413,Calc!$I$4:$I$2003,0),3),"")</f>
        <v/>
      </c>
      <c r="F413" s="242" t="str">
        <f>IFERROR(INDEX(Calc!$B$4:$L$2003,MATCH($O$3&amp;"-"&amp;$C413,Calc!$I$4:$I$2003,0),4),"")</f>
        <v/>
      </c>
      <c r="G413" s="242" t="str">
        <f>IFERROR(INDEX(Calc!$B$4:$L$2003,MATCH($O$3&amp;"-"&amp;$C413,Calc!$I$4:$I$2003,0),5),"")</f>
        <v/>
      </c>
      <c r="H413" s="129" t="str">
        <f>IFERROR(IF(I413="Closed","―",INDEX(Calc!$B$4:$L$2003,MATCH($O$3&amp;"-"&amp;$C413,Calc!$I$4:$I$2003,0),10)),"")</f>
        <v/>
      </c>
      <c r="I413" s="130"/>
      <c r="J413" s="59"/>
    </row>
    <row r="414" spans="2:10" x14ac:dyDescent="0.25">
      <c r="B414" s="58"/>
      <c r="C414" s="127">
        <v>400</v>
      </c>
      <c r="D414" s="128" t="str">
        <f>IFERROR(INDEX(Calc!$B$4:$L$2003,MATCH($O$3&amp;"-"&amp;C414,Calc!$I$4:$I$2003,0),2),"")</f>
        <v/>
      </c>
      <c r="E414" s="127" t="str">
        <f>IFERROR(INDEX(Calc!$B$4:$L$2003,MATCH($O$3&amp;"-"&amp;$C414,Calc!$I$4:$I$2003,0),3),"")</f>
        <v/>
      </c>
      <c r="F414" s="242" t="str">
        <f>IFERROR(INDEX(Calc!$B$4:$L$2003,MATCH($O$3&amp;"-"&amp;$C414,Calc!$I$4:$I$2003,0),4),"")</f>
        <v/>
      </c>
      <c r="G414" s="242" t="str">
        <f>IFERROR(INDEX(Calc!$B$4:$L$2003,MATCH($O$3&amp;"-"&amp;$C414,Calc!$I$4:$I$2003,0),5),"")</f>
        <v/>
      </c>
      <c r="H414" s="129" t="str">
        <f>IFERROR(IF(I414="Closed","―",INDEX(Calc!$B$4:$L$2003,MATCH($O$3&amp;"-"&amp;$C414,Calc!$I$4:$I$2003,0),10)),"")</f>
        <v/>
      </c>
      <c r="I414" s="130"/>
      <c r="J414" s="59"/>
    </row>
    <row r="415" spans="2:10" x14ac:dyDescent="0.25">
      <c r="B415" s="58"/>
      <c r="C415" s="127">
        <v>401</v>
      </c>
      <c r="D415" s="128" t="str">
        <f>IFERROR(INDEX(Calc!$B$4:$L$2003,MATCH($O$3&amp;"-"&amp;C415,Calc!$I$4:$I$2003,0),2),"")</f>
        <v/>
      </c>
      <c r="E415" s="127" t="str">
        <f>IFERROR(INDEX(Calc!$B$4:$L$2003,MATCH($O$3&amp;"-"&amp;$C415,Calc!$I$4:$I$2003,0),3),"")</f>
        <v/>
      </c>
      <c r="F415" s="242" t="str">
        <f>IFERROR(INDEX(Calc!$B$4:$L$2003,MATCH($O$3&amp;"-"&amp;$C415,Calc!$I$4:$I$2003,0),4),"")</f>
        <v/>
      </c>
      <c r="G415" s="242" t="str">
        <f>IFERROR(INDEX(Calc!$B$4:$L$2003,MATCH($O$3&amp;"-"&amp;$C415,Calc!$I$4:$I$2003,0),5),"")</f>
        <v/>
      </c>
      <c r="H415" s="129" t="str">
        <f>IFERROR(IF(I415="Closed","―",INDEX(Calc!$B$4:$L$2003,MATCH($O$3&amp;"-"&amp;$C415,Calc!$I$4:$I$2003,0),10)),"")</f>
        <v/>
      </c>
      <c r="I415" s="130"/>
      <c r="J415" s="59"/>
    </row>
    <row r="416" spans="2:10" x14ac:dyDescent="0.25">
      <c r="B416" s="58"/>
      <c r="C416" s="127">
        <v>402</v>
      </c>
      <c r="D416" s="128" t="str">
        <f>IFERROR(INDEX(Calc!$B$4:$L$2003,MATCH($O$3&amp;"-"&amp;C416,Calc!$I$4:$I$2003,0),2),"")</f>
        <v/>
      </c>
      <c r="E416" s="127" t="str">
        <f>IFERROR(INDEX(Calc!$B$4:$L$2003,MATCH($O$3&amp;"-"&amp;$C416,Calc!$I$4:$I$2003,0),3),"")</f>
        <v/>
      </c>
      <c r="F416" s="242" t="str">
        <f>IFERROR(INDEX(Calc!$B$4:$L$2003,MATCH($O$3&amp;"-"&amp;$C416,Calc!$I$4:$I$2003,0),4),"")</f>
        <v/>
      </c>
      <c r="G416" s="242" t="str">
        <f>IFERROR(INDEX(Calc!$B$4:$L$2003,MATCH($O$3&amp;"-"&amp;$C416,Calc!$I$4:$I$2003,0),5),"")</f>
        <v/>
      </c>
      <c r="H416" s="129" t="str">
        <f>IFERROR(IF(I416="Closed","―",INDEX(Calc!$B$4:$L$2003,MATCH($O$3&amp;"-"&amp;$C416,Calc!$I$4:$I$2003,0),10)),"")</f>
        <v/>
      </c>
      <c r="I416" s="130"/>
      <c r="J416" s="59"/>
    </row>
    <row r="417" spans="2:10" x14ac:dyDescent="0.25">
      <c r="B417" s="58"/>
      <c r="C417" s="127">
        <v>403</v>
      </c>
      <c r="D417" s="128" t="str">
        <f>IFERROR(INDEX(Calc!$B$4:$L$2003,MATCH($O$3&amp;"-"&amp;C417,Calc!$I$4:$I$2003,0),2),"")</f>
        <v/>
      </c>
      <c r="E417" s="127" t="str">
        <f>IFERROR(INDEX(Calc!$B$4:$L$2003,MATCH($O$3&amp;"-"&amp;$C417,Calc!$I$4:$I$2003,0),3),"")</f>
        <v/>
      </c>
      <c r="F417" s="242" t="str">
        <f>IFERROR(INDEX(Calc!$B$4:$L$2003,MATCH($O$3&amp;"-"&amp;$C417,Calc!$I$4:$I$2003,0),4),"")</f>
        <v/>
      </c>
      <c r="G417" s="242" t="str">
        <f>IFERROR(INDEX(Calc!$B$4:$L$2003,MATCH($O$3&amp;"-"&amp;$C417,Calc!$I$4:$I$2003,0),5),"")</f>
        <v/>
      </c>
      <c r="H417" s="129" t="str">
        <f>IFERROR(IF(I417="Closed","―",INDEX(Calc!$B$4:$L$2003,MATCH($O$3&amp;"-"&amp;$C417,Calc!$I$4:$I$2003,0),10)),"")</f>
        <v/>
      </c>
      <c r="I417" s="130"/>
      <c r="J417" s="59"/>
    </row>
    <row r="418" spans="2:10" x14ac:dyDescent="0.25">
      <c r="B418" s="58"/>
      <c r="C418" s="127">
        <v>404</v>
      </c>
      <c r="D418" s="128" t="str">
        <f>IFERROR(INDEX(Calc!$B$4:$L$2003,MATCH($O$3&amp;"-"&amp;C418,Calc!$I$4:$I$2003,0),2),"")</f>
        <v/>
      </c>
      <c r="E418" s="127" t="str">
        <f>IFERROR(INDEX(Calc!$B$4:$L$2003,MATCH($O$3&amp;"-"&amp;$C418,Calc!$I$4:$I$2003,0),3),"")</f>
        <v/>
      </c>
      <c r="F418" s="242" t="str">
        <f>IFERROR(INDEX(Calc!$B$4:$L$2003,MATCH($O$3&amp;"-"&amp;$C418,Calc!$I$4:$I$2003,0),4),"")</f>
        <v/>
      </c>
      <c r="G418" s="242" t="str">
        <f>IFERROR(INDEX(Calc!$B$4:$L$2003,MATCH($O$3&amp;"-"&amp;$C418,Calc!$I$4:$I$2003,0),5),"")</f>
        <v/>
      </c>
      <c r="H418" s="129" t="str">
        <f>IFERROR(IF(I418="Closed","―",INDEX(Calc!$B$4:$L$2003,MATCH($O$3&amp;"-"&amp;$C418,Calc!$I$4:$I$2003,0),10)),"")</f>
        <v/>
      </c>
      <c r="I418" s="130"/>
      <c r="J418" s="59"/>
    </row>
    <row r="419" spans="2:10" x14ac:dyDescent="0.25">
      <c r="B419" s="58"/>
      <c r="C419" s="127">
        <v>405</v>
      </c>
      <c r="D419" s="128" t="str">
        <f>IFERROR(INDEX(Calc!$B$4:$L$2003,MATCH($O$3&amp;"-"&amp;C419,Calc!$I$4:$I$2003,0),2),"")</f>
        <v/>
      </c>
      <c r="E419" s="127" t="str">
        <f>IFERROR(INDEX(Calc!$B$4:$L$2003,MATCH($O$3&amp;"-"&amp;$C419,Calc!$I$4:$I$2003,0),3),"")</f>
        <v/>
      </c>
      <c r="F419" s="242" t="str">
        <f>IFERROR(INDEX(Calc!$B$4:$L$2003,MATCH($O$3&amp;"-"&amp;$C419,Calc!$I$4:$I$2003,0),4),"")</f>
        <v/>
      </c>
      <c r="G419" s="242" t="str">
        <f>IFERROR(INDEX(Calc!$B$4:$L$2003,MATCH($O$3&amp;"-"&amp;$C419,Calc!$I$4:$I$2003,0),5),"")</f>
        <v/>
      </c>
      <c r="H419" s="129" t="str">
        <f>IFERROR(IF(I419="Closed","―",INDEX(Calc!$B$4:$L$2003,MATCH($O$3&amp;"-"&amp;$C419,Calc!$I$4:$I$2003,0),10)),"")</f>
        <v/>
      </c>
      <c r="I419" s="130"/>
      <c r="J419" s="59"/>
    </row>
    <row r="420" spans="2:10" x14ac:dyDescent="0.25">
      <c r="B420" s="58"/>
      <c r="C420" s="127">
        <v>406</v>
      </c>
      <c r="D420" s="128" t="str">
        <f>IFERROR(INDEX(Calc!$B$4:$L$2003,MATCH($O$3&amp;"-"&amp;C420,Calc!$I$4:$I$2003,0),2),"")</f>
        <v/>
      </c>
      <c r="E420" s="127" t="str">
        <f>IFERROR(INDEX(Calc!$B$4:$L$2003,MATCH($O$3&amp;"-"&amp;$C420,Calc!$I$4:$I$2003,0),3),"")</f>
        <v/>
      </c>
      <c r="F420" s="242" t="str">
        <f>IFERROR(INDEX(Calc!$B$4:$L$2003,MATCH($O$3&amp;"-"&amp;$C420,Calc!$I$4:$I$2003,0),4),"")</f>
        <v/>
      </c>
      <c r="G420" s="242" t="str">
        <f>IFERROR(INDEX(Calc!$B$4:$L$2003,MATCH($O$3&amp;"-"&amp;$C420,Calc!$I$4:$I$2003,0),5),"")</f>
        <v/>
      </c>
      <c r="H420" s="129" t="str">
        <f>IFERROR(IF(I420="Closed","―",INDEX(Calc!$B$4:$L$2003,MATCH($O$3&amp;"-"&amp;$C420,Calc!$I$4:$I$2003,0),10)),"")</f>
        <v/>
      </c>
      <c r="I420" s="130"/>
      <c r="J420" s="59"/>
    </row>
    <row r="421" spans="2:10" x14ac:dyDescent="0.25">
      <c r="B421" s="58"/>
      <c r="C421" s="127">
        <v>407</v>
      </c>
      <c r="D421" s="128" t="str">
        <f>IFERROR(INDEX(Calc!$B$4:$L$2003,MATCH($O$3&amp;"-"&amp;C421,Calc!$I$4:$I$2003,0),2),"")</f>
        <v/>
      </c>
      <c r="E421" s="127" t="str">
        <f>IFERROR(INDEX(Calc!$B$4:$L$2003,MATCH($O$3&amp;"-"&amp;$C421,Calc!$I$4:$I$2003,0),3),"")</f>
        <v/>
      </c>
      <c r="F421" s="242" t="str">
        <f>IFERROR(INDEX(Calc!$B$4:$L$2003,MATCH($O$3&amp;"-"&amp;$C421,Calc!$I$4:$I$2003,0),4),"")</f>
        <v/>
      </c>
      <c r="G421" s="242" t="str">
        <f>IFERROR(INDEX(Calc!$B$4:$L$2003,MATCH($O$3&amp;"-"&amp;$C421,Calc!$I$4:$I$2003,0),5),"")</f>
        <v/>
      </c>
      <c r="H421" s="129" t="str">
        <f>IFERROR(IF(I421="Closed","―",INDEX(Calc!$B$4:$L$2003,MATCH($O$3&amp;"-"&amp;$C421,Calc!$I$4:$I$2003,0),10)),"")</f>
        <v/>
      </c>
      <c r="I421" s="130"/>
      <c r="J421" s="59"/>
    </row>
    <row r="422" spans="2:10" x14ac:dyDescent="0.25">
      <c r="B422" s="58"/>
      <c r="C422" s="127">
        <v>408</v>
      </c>
      <c r="D422" s="128" t="str">
        <f>IFERROR(INDEX(Calc!$B$4:$L$2003,MATCH($O$3&amp;"-"&amp;C422,Calc!$I$4:$I$2003,0),2),"")</f>
        <v/>
      </c>
      <c r="E422" s="127" t="str">
        <f>IFERROR(INDEX(Calc!$B$4:$L$2003,MATCH($O$3&amp;"-"&amp;$C422,Calc!$I$4:$I$2003,0),3),"")</f>
        <v/>
      </c>
      <c r="F422" s="242" t="str">
        <f>IFERROR(INDEX(Calc!$B$4:$L$2003,MATCH($O$3&amp;"-"&amp;$C422,Calc!$I$4:$I$2003,0),4),"")</f>
        <v/>
      </c>
      <c r="G422" s="242" t="str">
        <f>IFERROR(INDEX(Calc!$B$4:$L$2003,MATCH($O$3&amp;"-"&amp;$C422,Calc!$I$4:$I$2003,0),5),"")</f>
        <v/>
      </c>
      <c r="H422" s="129" t="str">
        <f>IFERROR(IF(I422="Closed","―",INDEX(Calc!$B$4:$L$2003,MATCH($O$3&amp;"-"&amp;$C422,Calc!$I$4:$I$2003,0),10)),"")</f>
        <v/>
      </c>
      <c r="I422" s="130"/>
      <c r="J422" s="59"/>
    </row>
    <row r="423" spans="2:10" x14ac:dyDescent="0.25">
      <c r="B423" s="58"/>
      <c r="C423" s="127">
        <v>409</v>
      </c>
      <c r="D423" s="128" t="str">
        <f>IFERROR(INDEX(Calc!$B$4:$L$2003,MATCH($O$3&amp;"-"&amp;C423,Calc!$I$4:$I$2003,0),2),"")</f>
        <v/>
      </c>
      <c r="E423" s="127" t="str">
        <f>IFERROR(INDEX(Calc!$B$4:$L$2003,MATCH($O$3&amp;"-"&amp;$C423,Calc!$I$4:$I$2003,0),3),"")</f>
        <v/>
      </c>
      <c r="F423" s="242" t="str">
        <f>IFERROR(INDEX(Calc!$B$4:$L$2003,MATCH($O$3&amp;"-"&amp;$C423,Calc!$I$4:$I$2003,0),4),"")</f>
        <v/>
      </c>
      <c r="G423" s="242" t="str">
        <f>IFERROR(INDEX(Calc!$B$4:$L$2003,MATCH($O$3&amp;"-"&amp;$C423,Calc!$I$4:$I$2003,0),5),"")</f>
        <v/>
      </c>
      <c r="H423" s="129" t="str">
        <f>IFERROR(IF(I423="Closed","―",INDEX(Calc!$B$4:$L$2003,MATCH($O$3&amp;"-"&amp;$C423,Calc!$I$4:$I$2003,0),10)),"")</f>
        <v/>
      </c>
      <c r="I423" s="130"/>
      <c r="J423" s="59"/>
    </row>
    <row r="424" spans="2:10" x14ac:dyDescent="0.25">
      <c r="B424" s="58"/>
      <c r="C424" s="127">
        <v>410</v>
      </c>
      <c r="D424" s="128" t="str">
        <f>IFERROR(INDEX(Calc!$B$4:$L$2003,MATCH($O$3&amp;"-"&amp;C424,Calc!$I$4:$I$2003,0),2),"")</f>
        <v/>
      </c>
      <c r="E424" s="127" t="str">
        <f>IFERROR(INDEX(Calc!$B$4:$L$2003,MATCH($O$3&amp;"-"&amp;$C424,Calc!$I$4:$I$2003,0),3),"")</f>
        <v/>
      </c>
      <c r="F424" s="242" t="str">
        <f>IFERROR(INDEX(Calc!$B$4:$L$2003,MATCH($O$3&amp;"-"&amp;$C424,Calc!$I$4:$I$2003,0),4),"")</f>
        <v/>
      </c>
      <c r="G424" s="242" t="str">
        <f>IFERROR(INDEX(Calc!$B$4:$L$2003,MATCH($O$3&amp;"-"&amp;$C424,Calc!$I$4:$I$2003,0),5),"")</f>
        <v/>
      </c>
      <c r="H424" s="129" t="str">
        <f>IFERROR(IF(I424="Closed","―",INDEX(Calc!$B$4:$L$2003,MATCH($O$3&amp;"-"&amp;$C424,Calc!$I$4:$I$2003,0),10)),"")</f>
        <v/>
      </c>
      <c r="I424" s="130"/>
      <c r="J424" s="59"/>
    </row>
    <row r="425" spans="2:10" x14ac:dyDescent="0.25">
      <c r="B425" s="58"/>
      <c r="C425" s="127">
        <v>411</v>
      </c>
      <c r="D425" s="128" t="str">
        <f>IFERROR(INDEX(Calc!$B$4:$L$2003,MATCH($O$3&amp;"-"&amp;C425,Calc!$I$4:$I$2003,0),2),"")</f>
        <v/>
      </c>
      <c r="E425" s="127" t="str">
        <f>IFERROR(INDEX(Calc!$B$4:$L$2003,MATCH($O$3&amp;"-"&amp;$C425,Calc!$I$4:$I$2003,0),3),"")</f>
        <v/>
      </c>
      <c r="F425" s="242" t="str">
        <f>IFERROR(INDEX(Calc!$B$4:$L$2003,MATCH($O$3&amp;"-"&amp;$C425,Calc!$I$4:$I$2003,0),4),"")</f>
        <v/>
      </c>
      <c r="G425" s="242" t="str">
        <f>IFERROR(INDEX(Calc!$B$4:$L$2003,MATCH($O$3&amp;"-"&amp;$C425,Calc!$I$4:$I$2003,0),5),"")</f>
        <v/>
      </c>
      <c r="H425" s="129" t="str">
        <f>IFERROR(IF(I425="Closed","―",INDEX(Calc!$B$4:$L$2003,MATCH($O$3&amp;"-"&amp;$C425,Calc!$I$4:$I$2003,0),10)),"")</f>
        <v/>
      </c>
      <c r="I425" s="130"/>
      <c r="J425" s="59"/>
    </row>
    <row r="426" spans="2:10" x14ac:dyDescent="0.25">
      <c r="B426" s="58"/>
      <c r="C426" s="127">
        <v>412</v>
      </c>
      <c r="D426" s="128" t="str">
        <f>IFERROR(INDEX(Calc!$B$4:$L$2003,MATCH($O$3&amp;"-"&amp;C426,Calc!$I$4:$I$2003,0),2),"")</f>
        <v/>
      </c>
      <c r="E426" s="127" t="str">
        <f>IFERROR(INDEX(Calc!$B$4:$L$2003,MATCH($O$3&amp;"-"&amp;$C426,Calc!$I$4:$I$2003,0),3),"")</f>
        <v/>
      </c>
      <c r="F426" s="242" t="str">
        <f>IFERROR(INDEX(Calc!$B$4:$L$2003,MATCH($O$3&amp;"-"&amp;$C426,Calc!$I$4:$I$2003,0),4),"")</f>
        <v/>
      </c>
      <c r="G426" s="242" t="str">
        <f>IFERROR(INDEX(Calc!$B$4:$L$2003,MATCH($O$3&amp;"-"&amp;$C426,Calc!$I$4:$I$2003,0),5),"")</f>
        <v/>
      </c>
      <c r="H426" s="129" t="str">
        <f>IFERROR(IF(I426="Closed","―",INDEX(Calc!$B$4:$L$2003,MATCH($O$3&amp;"-"&amp;$C426,Calc!$I$4:$I$2003,0),10)),"")</f>
        <v/>
      </c>
      <c r="I426" s="130"/>
      <c r="J426" s="59"/>
    </row>
    <row r="427" spans="2:10" x14ac:dyDescent="0.25">
      <c r="B427" s="58"/>
      <c r="C427" s="127">
        <v>413</v>
      </c>
      <c r="D427" s="128" t="str">
        <f>IFERROR(INDEX(Calc!$B$4:$L$2003,MATCH($O$3&amp;"-"&amp;C427,Calc!$I$4:$I$2003,0),2),"")</f>
        <v/>
      </c>
      <c r="E427" s="127" t="str">
        <f>IFERROR(INDEX(Calc!$B$4:$L$2003,MATCH($O$3&amp;"-"&amp;$C427,Calc!$I$4:$I$2003,0),3),"")</f>
        <v/>
      </c>
      <c r="F427" s="242" t="str">
        <f>IFERROR(INDEX(Calc!$B$4:$L$2003,MATCH($O$3&amp;"-"&amp;$C427,Calc!$I$4:$I$2003,0),4),"")</f>
        <v/>
      </c>
      <c r="G427" s="242" t="str">
        <f>IFERROR(INDEX(Calc!$B$4:$L$2003,MATCH($O$3&amp;"-"&amp;$C427,Calc!$I$4:$I$2003,0),5),"")</f>
        <v/>
      </c>
      <c r="H427" s="129" t="str">
        <f>IFERROR(IF(I427="Closed","―",INDEX(Calc!$B$4:$L$2003,MATCH($O$3&amp;"-"&amp;$C427,Calc!$I$4:$I$2003,0),10)),"")</f>
        <v/>
      </c>
      <c r="I427" s="130"/>
      <c r="J427" s="59"/>
    </row>
    <row r="428" spans="2:10" x14ac:dyDescent="0.25">
      <c r="B428" s="58"/>
      <c r="C428" s="127">
        <v>414</v>
      </c>
      <c r="D428" s="128" t="str">
        <f>IFERROR(INDEX(Calc!$B$4:$L$2003,MATCH($O$3&amp;"-"&amp;C428,Calc!$I$4:$I$2003,0),2),"")</f>
        <v/>
      </c>
      <c r="E428" s="127" t="str">
        <f>IFERROR(INDEX(Calc!$B$4:$L$2003,MATCH($O$3&amp;"-"&amp;$C428,Calc!$I$4:$I$2003,0),3),"")</f>
        <v/>
      </c>
      <c r="F428" s="242" t="str">
        <f>IFERROR(INDEX(Calc!$B$4:$L$2003,MATCH($O$3&amp;"-"&amp;$C428,Calc!$I$4:$I$2003,0),4),"")</f>
        <v/>
      </c>
      <c r="G428" s="242" t="str">
        <f>IFERROR(INDEX(Calc!$B$4:$L$2003,MATCH($O$3&amp;"-"&amp;$C428,Calc!$I$4:$I$2003,0),5),"")</f>
        <v/>
      </c>
      <c r="H428" s="129" t="str">
        <f>IFERROR(IF(I428="Closed","―",INDEX(Calc!$B$4:$L$2003,MATCH($O$3&amp;"-"&amp;$C428,Calc!$I$4:$I$2003,0),10)),"")</f>
        <v/>
      </c>
      <c r="I428" s="130"/>
      <c r="J428" s="59"/>
    </row>
    <row r="429" spans="2:10" x14ac:dyDescent="0.25">
      <c r="B429" s="58"/>
      <c r="C429" s="127">
        <v>415</v>
      </c>
      <c r="D429" s="128" t="str">
        <f>IFERROR(INDEX(Calc!$B$4:$L$2003,MATCH($O$3&amp;"-"&amp;C429,Calc!$I$4:$I$2003,0),2),"")</f>
        <v/>
      </c>
      <c r="E429" s="127" t="str">
        <f>IFERROR(INDEX(Calc!$B$4:$L$2003,MATCH($O$3&amp;"-"&amp;$C429,Calc!$I$4:$I$2003,0),3),"")</f>
        <v/>
      </c>
      <c r="F429" s="242" t="str">
        <f>IFERROR(INDEX(Calc!$B$4:$L$2003,MATCH($O$3&amp;"-"&amp;$C429,Calc!$I$4:$I$2003,0),4),"")</f>
        <v/>
      </c>
      <c r="G429" s="242" t="str">
        <f>IFERROR(INDEX(Calc!$B$4:$L$2003,MATCH($O$3&amp;"-"&amp;$C429,Calc!$I$4:$I$2003,0),5),"")</f>
        <v/>
      </c>
      <c r="H429" s="129" t="str">
        <f>IFERROR(IF(I429="Closed","―",INDEX(Calc!$B$4:$L$2003,MATCH($O$3&amp;"-"&amp;$C429,Calc!$I$4:$I$2003,0),10)),"")</f>
        <v/>
      </c>
      <c r="I429" s="130"/>
      <c r="J429" s="59"/>
    </row>
    <row r="430" spans="2:10" x14ac:dyDescent="0.25">
      <c r="B430" s="58"/>
      <c r="C430" s="127">
        <v>416</v>
      </c>
      <c r="D430" s="128" t="str">
        <f>IFERROR(INDEX(Calc!$B$4:$L$2003,MATCH($O$3&amp;"-"&amp;C430,Calc!$I$4:$I$2003,0),2),"")</f>
        <v/>
      </c>
      <c r="E430" s="127" t="str">
        <f>IFERROR(INDEX(Calc!$B$4:$L$2003,MATCH($O$3&amp;"-"&amp;$C430,Calc!$I$4:$I$2003,0),3),"")</f>
        <v/>
      </c>
      <c r="F430" s="242" t="str">
        <f>IFERROR(INDEX(Calc!$B$4:$L$2003,MATCH($O$3&amp;"-"&amp;$C430,Calc!$I$4:$I$2003,0),4),"")</f>
        <v/>
      </c>
      <c r="G430" s="242" t="str">
        <f>IFERROR(INDEX(Calc!$B$4:$L$2003,MATCH($O$3&amp;"-"&amp;$C430,Calc!$I$4:$I$2003,0),5),"")</f>
        <v/>
      </c>
      <c r="H430" s="129" t="str">
        <f>IFERROR(IF(I430="Closed","―",INDEX(Calc!$B$4:$L$2003,MATCH($O$3&amp;"-"&amp;$C430,Calc!$I$4:$I$2003,0),10)),"")</f>
        <v/>
      </c>
      <c r="I430" s="130"/>
      <c r="J430" s="59"/>
    </row>
    <row r="431" spans="2:10" x14ac:dyDescent="0.25">
      <c r="B431" s="58"/>
      <c r="C431" s="127">
        <v>417</v>
      </c>
      <c r="D431" s="128" t="str">
        <f>IFERROR(INDEX(Calc!$B$4:$L$2003,MATCH($O$3&amp;"-"&amp;C431,Calc!$I$4:$I$2003,0),2),"")</f>
        <v/>
      </c>
      <c r="E431" s="127" t="str">
        <f>IFERROR(INDEX(Calc!$B$4:$L$2003,MATCH($O$3&amp;"-"&amp;$C431,Calc!$I$4:$I$2003,0),3),"")</f>
        <v/>
      </c>
      <c r="F431" s="242" t="str">
        <f>IFERROR(INDEX(Calc!$B$4:$L$2003,MATCH($O$3&amp;"-"&amp;$C431,Calc!$I$4:$I$2003,0),4),"")</f>
        <v/>
      </c>
      <c r="G431" s="242" t="str">
        <f>IFERROR(INDEX(Calc!$B$4:$L$2003,MATCH($O$3&amp;"-"&amp;$C431,Calc!$I$4:$I$2003,0),5),"")</f>
        <v/>
      </c>
      <c r="H431" s="129" t="str">
        <f>IFERROR(IF(I431="Closed","―",INDEX(Calc!$B$4:$L$2003,MATCH($O$3&amp;"-"&amp;$C431,Calc!$I$4:$I$2003,0),10)),"")</f>
        <v/>
      </c>
      <c r="I431" s="130"/>
      <c r="J431" s="59"/>
    </row>
    <row r="432" spans="2:10" x14ac:dyDescent="0.25">
      <c r="B432" s="58"/>
      <c r="C432" s="127">
        <v>418</v>
      </c>
      <c r="D432" s="128" t="str">
        <f>IFERROR(INDEX(Calc!$B$4:$L$2003,MATCH($O$3&amp;"-"&amp;C432,Calc!$I$4:$I$2003,0),2),"")</f>
        <v/>
      </c>
      <c r="E432" s="127" t="str">
        <f>IFERROR(INDEX(Calc!$B$4:$L$2003,MATCH($O$3&amp;"-"&amp;$C432,Calc!$I$4:$I$2003,0),3),"")</f>
        <v/>
      </c>
      <c r="F432" s="242" t="str">
        <f>IFERROR(INDEX(Calc!$B$4:$L$2003,MATCH($O$3&amp;"-"&amp;$C432,Calc!$I$4:$I$2003,0),4),"")</f>
        <v/>
      </c>
      <c r="G432" s="242" t="str">
        <f>IFERROR(INDEX(Calc!$B$4:$L$2003,MATCH($O$3&amp;"-"&amp;$C432,Calc!$I$4:$I$2003,0),5),"")</f>
        <v/>
      </c>
      <c r="H432" s="129" t="str">
        <f>IFERROR(IF(I432="Closed","―",INDEX(Calc!$B$4:$L$2003,MATCH($O$3&amp;"-"&amp;$C432,Calc!$I$4:$I$2003,0),10)),"")</f>
        <v/>
      </c>
      <c r="I432" s="130"/>
      <c r="J432" s="59"/>
    </row>
    <row r="433" spans="2:10" x14ac:dyDescent="0.25">
      <c r="B433" s="58"/>
      <c r="C433" s="127">
        <v>419</v>
      </c>
      <c r="D433" s="128" t="str">
        <f>IFERROR(INDEX(Calc!$B$4:$L$2003,MATCH($O$3&amp;"-"&amp;C433,Calc!$I$4:$I$2003,0),2),"")</f>
        <v/>
      </c>
      <c r="E433" s="127" t="str">
        <f>IFERROR(INDEX(Calc!$B$4:$L$2003,MATCH($O$3&amp;"-"&amp;$C433,Calc!$I$4:$I$2003,0),3),"")</f>
        <v/>
      </c>
      <c r="F433" s="242" t="str">
        <f>IFERROR(INDEX(Calc!$B$4:$L$2003,MATCH($O$3&amp;"-"&amp;$C433,Calc!$I$4:$I$2003,0),4),"")</f>
        <v/>
      </c>
      <c r="G433" s="242" t="str">
        <f>IFERROR(INDEX(Calc!$B$4:$L$2003,MATCH($O$3&amp;"-"&amp;$C433,Calc!$I$4:$I$2003,0),5),"")</f>
        <v/>
      </c>
      <c r="H433" s="129" t="str">
        <f>IFERROR(IF(I433="Closed","―",INDEX(Calc!$B$4:$L$2003,MATCH($O$3&amp;"-"&amp;$C433,Calc!$I$4:$I$2003,0),10)),"")</f>
        <v/>
      </c>
      <c r="I433" s="130"/>
      <c r="J433" s="59"/>
    </row>
    <row r="434" spans="2:10" x14ac:dyDescent="0.25">
      <c r="B434" s="58"/>
      <c r="C434" s="127">
        <v>420</v>
      </c>
      <c r="D434" s="128" t="str">
        <f>IFERROR(INDEX(Calc!$B$4:$L$2003,MATCH($O$3&amp;"-"&amp;C434,Calc!$I$4:$I$2003,0),2),"")</f>
        <v/>
      </c>
      <c r="E434" s="127" t="str">
        <f>IFERROR(INDEX(Calc!$B$4:$L$2003,MATCH($O$3&amp;"-"&amp;$C434,Calc!$I$4:$I$2003,0),3),"")</f>
        <v/>
      </c>
      <c r="F434" s="242" t="str">
        <f>IFERROR(INDEX(Calc!$B$4:$L$2003,MATCH($O$3&amp;"-"&amp;$C434,Calc!$I$4:$I$2003,0),4),"")</f>
        <v/>
      </c>
      <c r="G434" s="242" t="str">
        <f>IFERROR(INDEX(Calc!$B$4:$L$2003,MATCH($O$3&amp;"-"&amp;$C434,Calc!$I$4:$I$2003,0),5),"")</f>
        <v/>
      </c>
      <c r="H434" s="129" t="str">
        <f>IFERROR(IF(I434="Closed","―",INDEX(Calc!$B$4:$L$2003,MATCH($O$3&amp;"-"&amp;$C434,Calc!$I$4:$I$2003,0),10)),"")</f>
        <v/>
      </c>
      <c r="I434" s="130"/>
      <c r="J434" s="59"/>
    </row>
    <row r="435" spans="2:10" x14ac:dyDescent="0.25">
      <c r="B435" s="58"/>
      <c r="C435" s="127">
        <v>421</v>
      </c>
      <c r="D435" s="128" t="str">
        <f>IFERROR(INDEX(Calc!$B$4:$L$2003,MATCH($O$3&amp;"-"&amp;C435,Calc!$I$4:$I$2003,0),2),"")</f>
        <v/>
      </c>
      <c r="E435" s="127" t="str">
        <f>IFERROR(INDEX(Calc!$B$4:$L$2003,MATCH($O$3&amp;"-"&amp;$C435,Calc!$I$4:$I$2003,0),3),"")</f>
        <v/>
      </c>
      <c r="F435" s="242" t="str">
        <f>IFERROR(INDEX(Calc!$B$4:$L$2003,MATCH($O$3&amp;"-"&amp;$C435,Calc!$I$4:$I$2003,0),4),"")</f>
        <v/>
      </c>
      <c r="G435" s="242" t="str">
        <f>IFERROR(INDEX(Calc!$B$4:$L$2003,MATCH($O$3&amp;"-"&amp;$C435,Calc!$I$4:$I$2003,0),5),"")</f>
        <v/>
      </c>
      <c r="H435" s="129" t="str">
        <f>IFERROR(IF(I435="Closed","―",INDEX(Calc!$B$4:$L$2003,MATCH($O$3&amp;"-"&amp;$C435,Calc!$I$4:$I$2003,0),10)),"")</f>
        <v/>
      </c>
      <c r="I435" s="130"/>
      <c r="J435" s="59"/>
    </row>
    <row r="436" spans="2:10" x14ac:dyDescent="0.25">
      <c r="B436" s="58"/>
      <c r="C436" s="127">
        <v>422</v>
      </c>
      <c r="D436" s="128" t="str">
        <f>IFERROR(INDEX(Calc!$B$4:$L$2003,MATCH($O$3&amp;"-"&amp;C436,Calc!$I$4:$I$2003,0),2),"")</f>
        <v/>
      </c>
      <c r="E436" s="127" t="str">
        <f>IFERROR(INDEX(Calc!$B$4:$L$2003,MATCH($O$3&amp;"-"&amp;$C436,Calc!$I$4:$I$2003,0),3),"")</f>
        <v/>
      </c>
      <c r="F436" s="242" t="str">
        <f>IFERROR(INDEX(Calc!$B$4:$L$2003,MATCH($O$3&amp;"-"&amp;$C436,Calc!$I$4:$I$2003,0),4),"")</f>
        <v/>
      </c>
      <c r="G436" s="242" t="str">
        <f>IFERROR(INDEX(Calc!$B$4:$L$2003,MATCH($O$3&amp;"-"&amp;$C436,Calc!$I$4:$I$2003,0),5),"")</f>
        <v/>
      </c>
      <c r="H436" s="129" t="str">
        <f>IFERROR(IF(I436="Closed","―",INDEX(Calc!$B$4:$L$2003,MATCH($O$3&amp;"-"&amp;$C436,Calc!$I$4:$I$2003,0),10)),"")</f>
        <v/>
      </c>
      <c r="I436" s="130"/>
      <c r="J436" s="59"/>
    </row>
    <row r="437" spans="2:10" x14ac:dyDescent="0.25">
      <c r="B437" s="58"/>
      <c r="C437" s="127">
        <v>423</v>
      </c>
      <c r="D437" s="128" t="str">
        <f>IFERROR(INDEX(Calc!$B$4:$L$2003,MATCH($O$3&amp;"-"&amp;C437,Calc!$I$4:$I$2003,0),2),"")</f>
        <v/>
      </c>
      <c r="E437" s="127" t="str">
        <f>IFERROR(INDEX(Calc!$B$4:$L$2003,MATCH($O$3&amp;"-"&amp;$C437,Calc!$I$4:$I$2003,0),3),"")</f>
        <v/>
      </c>
      <c r="F437" s="242" t="str">
        <f>IFERROR(INDEX(Calc!$B$4:$L$2003,MATCH($O$3&amp;"-"&amp;$C437,Calc!$I$4:$I$2003,0),4),"")</f>
        <v/>
      </c>
      <c r="G437" s="242" t="str">
        <f>IFERROR(INDEX(Calc!$B$4:$L$2003,MATCH($O$3&amp;"-"&amp;$C437,Calc!$I$4:$I$2003,0),5),"")</f>
        <v/>
      </c>
      <c r="H437" s="129" t="str">
        <f>IFERROR(IF(I437="Closed","―",INDEX(Calc!$B$4:$L$2003,MATCH($O$3&amp;"-"&amp;$C437,Calc!$I$4:$I$2003,0),10)),"")</f>
        <v/>
      </c>
      <c r="I437" s="130"/>
      <c r="J437" s="59"/>
    </row>
    <row r="438" spans="2:10" x14ac:dyDescent="0.25">
      <c r="B438" s="58"/>
      <c r="C438" s="127">
        <v>424</v>
      </c>
      <c r="D438" s="128" t="str">
        <f>IFERROR(INDEX(Calc!$B$4:$L$2003,MATCH($O$3&amp;"-"&amp;C438,Calc!$I$4:$I$2003,0),2),"")</f>
        <v/>
      </c>
      <c r="E438" s="127" t="str">
        <f>IFERROR(INDEX(Calc!$B$4:$L$2003,MATCH($O$3&amp;"-"&amp;$C438,Calc!$I$4:$I$2003,0),3),"")</f>
        <v/>
      </c>
      <c r="F438" s="242" t="str">
        <f>IFERROR(INDEX(Calc!$B$4:$L$2003,MATCH($O$3&amp;"-"&amp;$C438,Calc!$I$4:$I$2003,0),4),"")</f>
        <v/>
      </c>
      <c r="G438" s="242" t="str">
        <f>IFERROR(INDEX(Calc!$B$4:$L$2003,MATCH($O$3&amp;"-"&amp;$C438,Calc!$I$4:$I$2003,0),5),"")</f>
        <v/>
      </c>
      <c r="H438" s="129" t="str">
        <f>IFERROR(IF(I438="Closed","―",INDEX(Calc!$B$4:$L$2003,MATCH($O$3&amp;"-"&amp;$C438,Calc!$I$4:$I$2003,0),10)),"")</f>
        <v/>
      </c>
      <c r="I438" s="130"/>
      <c r="J438" s="59"/>
    </row>
    <row r="439" spans="2:10" x14ac:dyDescent="0.25">
      <c r="B439" s="58"/>
      <c r="C439" s="127">
        <v>425</v>
      </c>
      <c r="D439" s="128" t="str">
        <f>IFERROR(INDEX(Calc!$B$4:$L$2003,MATCH($O$3&amp;"-"&amp;C439,Calc!$I$4:$I$2003,0),2),"")</f>
        <v/>
      </c>
      <c r="E439" s="127" t="str">
        <f>IFERROR(INDEX(Calc!$B$4:$L$2003,MATCH($O$3&amp;"-"&amp;$C439,Calc!$I$4:$I$2003,0),3),"")</f>
        <v/>
      </c>
      <c r="F439" s="242" t="str">
        <f>IFERROR(INDEX(Calc!$B$4:$L$2003,MATCH($O$3&amp;"-"&amp;$C439,Calc!$I$4:$I$2003,0),4),"")</f>
        <v/>
      </c>
      <c r="G439" s="242" t="str">
        <f>IFERROR(INDEX(Calc!$B$4:$L$2003,MATCH($O$3&amp;"-"&amp;$C439,Calc!$I$4:$I$2003,0),5),"")</f>
        <v/>
      </c>
      <c r="H439" s="129" t="str">
        <f>IFERROR(IF(I439="Closed","―",INDEX(Calc!$B$4:$L$2003,MATCH($O$3&amp;"-"&amp;$C439,Calc!$I$4:$I$2003,0),10)),"")</f>
        <v/>
      </c>
      <c r="I439" s="130"/>
      <c r="J439" s="59"/>
    </row>
    <row r="440" spans="2:10" x14ac:dyDescent="0.25">
      <c r="B440" s="58"/>
      <c r="C440" s="127">
        <v>426</v>
      </c>
      <c r="D440" s="128" t="str">
        <f>IFERROR(INDEX(Calc!$B$4:$L$2003,MATCH($O$3&amp;"-"&amp;C440,Calc!$I$4:$I$2003,0),2),"")</f>
        <v/>
      </c>
      <c r="E440" s="127" t="str">
        <f>IFERROR(INDEX(Calc!$B$4:$L$2003,MATCH($O$3&amp;"-"&amp;$C440,Calc!$I$4:$I$2003,0),3),"")</f>
        <v/>
      </c>
      <c r="F440" s="242" t="str">
        <f>IFERROR(INDEX(Calc!$B$4:$L$2003,MATCH($O$3&amp;"-"&amp;$C440,Calc!$I$4:$I$2003,0),4),"")</f>
        <v/>
      </c>
      <c r="G440" s="242" t="str">
        <f>IFERROR(INDEX(Calc!$B$4:$L$2003,MATCH($O$3&amp;"-"&amp;$C440,Calc!$I$4:$I$2003,0),5),"")</f>
        <v/>
      </c>
      <c r="H440" s="129" t="str">
        <f>IFERROR(IF(I440="Closed","―",INDEX(Calc!$B$4:$L$2003,MATCH($O$3&amp;"-"&amp;$C440,Calc!$I$4:$I$2003,0),10)),"")</f>
        <v/>
      </c>
      <c r="I440" s="130"/>
      <c r="J440" s="59"/>
    </row>
    <row r="441" spans="2:10" x14ac:dyDescent="0.25">
      <c r="B441" s="58"/>
      <c r="C441" s="127">
        <v>427</v>
      </c>
      <c r="D441" s="128" t="str">
        <f>IFERROR(INDEX(Calc!$B$4:$L$2003,MATCH($O$3&amp;"-"&amp;C441,Calc!$I$4:$I$2003,0),2),"")</f>
        <v/>
      </c>
      <c r="E441" s="127" t="str">
        <f>IFERROR(INDEX(Calc!$B$4:$L$2003,MATCH($O$3&amp;"-"&amp;$C441,Calc!$I$4:$I$2003,0),3),"")</f>
        <v/>
      </c>
      <c r="F441" s="242" t="str">
        <f>IFERROR(INDEX(Calc!$B$4:$L$2003,MATCH($O$3&amp;"-"&amp;$C441,Calc!$I$4:$I$2003,0),4),"")</f>
        <v/>
      </c>
      <c r="G441" s="242" t="str">
        <f>IFERROR(INDEX(Calc!$B$4:$L$2003,MATCH($O$3&amp;"-"&amp;$C441,Calc!$I$4:$I$2003,0),5),"")</f>
        <v/>
      </c>
      <c r="H441" s="129" t="str">
        <f>IFERROR(IF(I441="Closed","―",INDEX(Calc!$B$4:$L$2003,MATCH($O$3&amp;"-"&amp;$C441,Calc!$I$4:$I$2003,0),10)),"")</f>
        <v/>
      </c>
      <c r="I441" s="130"/>
      <c r="J441" s="59"/>
    </row>
    <row r="442" spans="2:10" x14ac:dyDescent="0.25">
      <c r="B442" s="58"/>
      <c r="C442" s="127">
        <v>428</v>
      </c>
      <c r="D442" s="128" t="str">
        <f>IFERROR(INDEX(Calc!$B$4:$L$2003,MATCH($O$3&amp;"-"&amp;C442,Calc!$I$4:$I$2003,0),2),"")</f>
        <v/>
      </c>
      <c r="E442" s="127" t="str">
        <f>IFERROR(INDEX(Calc!$B$4:$L$2003,MATCH($O$3&amp;"-"&amp;$C442,Calc!$I$4:$I$2003,0),3),"")</f>
        <v/>
      </c>
      <c r="F442" s="242" t="str">
        <f>IFERROR(INDEX(Calc!$B$4:$L$2003,MATCH($O$3&amp;"-"&amp;$C442,Calc!$I$4:$I$2003,0),4),"")</f>
        <v/>
      </c>
      <c r="G442" s="242" t="str">
        <f>IFERROR(INDEX(Calc!$B$4:$L$2003,MATCH($O$3&amp;"-"&amp;$C442,Calc!$I$4:$I$2003,0),5),"")</f>
        <v/>
      </c>
      <c r="H442" s="129" t="str">
        <f>IFERROR(IF(I442="Closed","―",INDEX(Calc!$B$4:$L$2003,MATCH($O$3&amp;"-"&amp;$C442,Calc!$I$4:$I$2003,0),10)),"")</f>
        <v/>
      </c>
      <c r="I442" s="130"/>
      <c r="J442" s="59"/>
    </row>
    <row r="443" spans="2:10" x14ac:dyDescent="0.25">
      <c r="B443" s="58"/>
      <c r="C443" s="127">
        <v>429</v>
      </c>
      <c r="D443" s="128" t="str">
        <f>IFERROR(INDEX(Calc!$B$4:$L$2003,MATCH($O$3&amp;"-"&amp;C443,Calc!$I$4:$I$2003,0),2),"")</f>
        <v/>
      </c>
      <c r="E443" s="127" t="str">
        <f>IFERROR(INDEX(Calc!$B$4:$L$2003,MATCH($O$3&amp;"-"&amp;$C443,Calc!$I$4:$I$2003,0),3),"")</f>
        <v/>
      </c>
      <c r="F443" s="242" t="str">
        <f>IFERROR(INDEX(Calc!$B$4:$L$2003,MATCH($O$3&amp;"-"&amp;$C443,Calc!$I$4:$I$2003,0),4),"")</f>
        <v/>
      </c>
      <c r="G443" s="242" t="str">
        <f>IFERROR(INDEX(Calc!$B$4:$L$2003,MATCH($O$3&amp;"-"&amp;$C443,Calc!$I$4:$I$2003,0),5),"")</f>
        <v/>
      </c>
      <c r="H443" s="129" t="str">
        <f>IFERROR(IF(I443="Closed","―",INDEX(Calc!$B$4:$L$2003,MATCH($O$3&amp;"-"&amp;$C443,Calc!$I$4:$I$2003,0),10)),"")</f>
        <v/>
      </c>
      <c r="I443" s="130"/>
      <c r="J443" s="59"/>
    </row>
    <row r="444" spans="2:10" x14ac:dyDescent="0.25">
      <c r="B444" s="58"/>
      <c r="C444" s="127">
        <v>430</v>
      </c>
      <c r="D444" s="128" t="str">
        <f>IFERROR(INDEX(Calc!$B$4:$L$2003,MATCH($O$3&amp;"-"&amp;C444,Calc!$I$4:$I$2003,0),2),"")</f>
        <v/>
      </c>
      <c r="E444" s="127" t="str">
        <f>IFERROR(INDEX(Calc!$B$4:$L$2003,MATCH($O$3&amp;"-"&amp;$C444,Calc!$I$4:$I$2003,0),3),"")</f>
        <v/>
      </c>
      <c r="F444" s="242" t="str">
        <f>IFERROR(INDEX(Calc!$B$4:$L$2003,MATCH($O$3&amp;"-"&amp;$C444,Calc!$I$4:$I$2003,0),4),"")</f>
        <v/>
      </c>
      <c r="G444" s="242" t="str">
        <f>IFERROR(INDEX(Calc!$B$4:$L$2003,MATCH($O$3&amp;"-"&amp;$C444,Calc!$I$4:$I$2003,0),5),"")</f>
        <v/>
      </c>
      <c r="H444" s="129" t="str">
        <f>IFERROR(IF(I444="Closed","―",INDEX(Calc!$B$4:$L$2003,MATCH($O$3&amp;"-"&amp;$C444,Calc!$I$4:$I$2003,0),10)),"")</f>
        <v/>
      </c>
      <c r="I444" s="130"/>
      <c r="J444" s="59"/>
    </row>
    <row r="445" spans="2:10" x14ac:dyDescent="0.25">
      <c r="B445" s="58"/>
      <c r="C445" s="127">
        <v>431</v>
      </c>
      <c r="D445" s="128" t="str">
        <f>IFERROR(INDEX(Calc!$B$4:$L$2003,MATCH($O$3&amp;"-"&amp;C445,Calc!$I$4:$I$2003,0),2),"")</f>
        <v/>
      </c>
      <c r="E445" s="127" t="str">
        <f>IFERROR(INDEX(Calc!$B$4:$L$2003,MATCH($O$3&amp;"-"&amp;$C445,Calc!$I$4:$I$2003,0),3),"")</f>
        <v/>
      </c>
      <c r="F445" s="242" t="str">
        <f>IFERROR(INDEX(Calc!$B$4:$L$2003,MATCH($O$3&amp;"-"&amp;$C445,Calc!$I$4:$I$2003,0),4),"")</f>
        <v/>
      </c>
      <c r="G445" s="242" t="str">
        <f>IFERROR(INDEX(Calc!$B$4:$L$2003,MATCH($O$3&amp;"-"&amp;$C445,Calc!$I$4:$I$2003,0),5),"")</f>
        <v/>
      </c>
      <c r="H445" s="129" t="str">
        <f>IFERROR(IF(I445="Closed","―",INDEX(Calc!$B$4:$L$2003,MATCH($O$3&amp;"-"&amp;$C445,Calc!$I$4:$I$2003,0),10)),"")</f>
        <v/>
      </c>
      <c r="I445" s="130"/>
      <c r="J445" s="59"/>
    </row>
    <row r="446" spans="2:10" x14ac:dyDescent="0.25">
      <c r="B446" s="58"/>
      <c r="C446" s="127">
        <v>432</v>
      </c>
      <c r="D446" s="128" t="str">
        <f>IFERROR(INDEX(Calc!$B$4:$L$2003,MATCH($O$3&amp;"-"&amp;C446,Calc!$I$4:$I$2003,0),2),"")</f>
        <v/>
      </c>
      <c r="E446" s="127" t="str">
        <f>IFERROR(INDEX(Calc!$B$4:$L$2003,MATCH($O$3&amp;"-"&amp;$C446,Calc!$I$4:$I$2003,0),3),"")</f>
        <v/>
      </c>
      <c r="F446" s="242" t="str">
        <f>IFERROR(INDEX(Calc!$B$4:$L$2003,MATCH($O$3&amp;"-"&amp;$C446,Calc!$I$4:$I$2003,0),4),"")</f>
        <v/>
      </c>
      <c r="G446" s="242" t="str">
        <f>IFERROR(INDEX(Calc!$B$4:$L$2003,MATCH($O$3&amp;"-"&amp;$C446,Calc!$I$4:$I$2003,0),5),"")</f>
        <v/>
      </c>
      <c r="H446" s="129" t="str">
        <f>IFERROR(IF(I446="Closed","―",INDEX(Calc!$B$4:$L$2003,MATCH($O$3&amp;"-"&amp;$C446,Calc!$I$4:$I$2003,0),10)),"")</f>
        <v/>
      </c>
      <c r="I446" s="130"/>
      <c r="J446" s="59"/>
    </row>
    <row r="447" spans="2:10" x14ac:dyDescent="0.25">
      <c r="B447" s="58"/>
      <c r="C447" s="127">
        <v>433</v>
      </c>
      <c r="D447" s="128" t="str">
        <f>IFERROR(INDEX(Calc!$B$4:$L$2003,MATCH($O$3&amp;"-"&amp;C447,Calc!$I$4:$I$2003,0),2),"")</f>
        <v/>
      </c>
      <c r="E447" s="127" t="str">
        <f>IFERROR(INDEX(Calc!$B$4:$L$2003,MATCH($O$3&amp;"-"&amp;$C447,Calc!$I$4:$I$2003,0),3),"")</f>
        <v/>
      </c>
      <c r="F447" s="242" t="str">
        <f>IFERROR(INDEX(Calc!$B$4:$L$2003,MATCH($O$3&amp;"-"&amp;$C447,Calc!$I$4:$I$2003,0),4),"")</f>
        <v/>
      </c>
      <c r="G447" s="242" t="str">
        <f>IFERROR(INDEX(Calc!$B$4:$L$2003,MATCH($O$3&amp;"-"&amp;$C447,Calc!$I$4:$I$2003,0),5),"")</f>
        <v/>
      </c>
      <c r="H447" s="129" t="str">
        <f>IFERROR(IF(I447="Closed","―",INDEX(Calc!$B$4:$L$2003,MATCH($O$3&amp;"-"&amp;$C447,Calc!$I$4:$I$2003,0),10)),"")</f>
        <v/>
      </c>
      <c r="I447" s="130"/>
      <c r="J447" s="59"/>
    </row>
    <row r="448" spans="2:10" x14ac:dyDescent="0.25">
      <c r="B448" s="58"/>
      <c r="C448" s="127">
        <v>434</v>
      </c>
      <c r="D448" s="128" t="str">
        <f>IFERROR(INDEX(Calc!$B$4:$L$2003,MATCH($O$3&amp;"-"&amp;C448,Calc!$I$4:$I$2003,0),2),"")</f>
        <v/>
      </c>
      <c r="E448" s="127" t="str">
        <f>IFERROR(INDEX(Calc!$B$4:$L$2003,MATCH($O$3&amp;"-"&amp;$C448,Calc!$I$4:$I$2003,0),3),"")</f>
        <v/>
      </c>
      <c r="F448" s="242" t="str">
        <f>IFERROR(INDEX(Calc!$B$4:$L$2003,MATCH($O$3&amp;"-"&amp;$C448,Calc!$I$4:$I$2003,0),4),"")</f>
        <v/>
      </c>
      <c r="G448" s="242" t="str">
        <f>IFERROR(INDEX(Calc!$B$4:$L$2003,MATCH($O$3&amp;"-"&amp;$C448,Calc!$I$4:$I$2003,0),5),"")</f>
        <v/>
      </c>
      <c r="H448" s="129" t="str">
        <f>IFERROR(IF(I448="Closed","―",INDEX(Calc!$B$4:$L$2003,MATCH($O$3&amp;"-"&amp;$C448,Calc!$I$4:$I$2003,0),10)),"")</f>
        <v/>
      </c>
      <c r="I448" s="130"/>
      <c r="J448" s="59"/>
    </row>
    <row r="449" spans="2:10" x14ac:dyDescent="0.25">
      <c r="B449" s="58"/>
      <c r="C449" s="127">
        <v>435</v>
      </c>
      <c r="D449" s="128" t="str">
        <f>IFERROR(INDEX(Calc!$B$4:$L$2003,MATCH($O$3&amp;"-"&amp;C449,Calc!$I$4:$I$2003,0),2),"")</f>
        <v/>
      </c>
      <c r="E449" s="127" t="str">
        <f>IFERROR(INDEX(Calc!$B$4:$L$2003,MATCH($O$3&amp;"-"&amp;$C449,Calc!$I$4:$I$2003,0),3),"")</f>
        <v/>
      </c>
      <c r="F449" s="242" t="str">
        <f>IFERROR(INDEX(Calc!$B$4:$L$2003,MATCH($O$3&amp;"-"&amp;$C449,Calc!$I$4:$I$2003,0),4),"")</f>
        <v/>
      </c>
      <c r="G449" s="242" t="str">
        <f>IFERROR(INDEX(Calc!$B$4:$L$2003,MATCH($O$3&amp;"-"&amp;$C449,Calc!$I$4:$I$2003,0),5),"")</f>
        <v/>
      </c>
      <c r="H449" s="129" t="str">
        <f>IFERROR(IF(I449="Closed","―",INDEX(Calc!$B$4:$L$2003,MATCH($O$3&amp;"-"&amp;$C449,Calc!$I$4:$I$2003,0),10)),"")</f>
        <v/>
      </c>
      <c r="I449" s="130"/>
      <c r="J449" s="59"/>
    </row>
    <row r="450" spans="2:10" x14ac:dyDescent="0.25">
      <c r="B450" s="58"/>
      <c r="C450" s="127">
        <v>436</v>
      </c>
      <c r="D450" s="128" t="str">
        <f>IFERROR(INDEX(Calc!$B$4:$L$2003,MATCH($O$3&amp;"-"&amp;C450,Calc!$I$4:$I$2003,0),2),"")</f>
        <v/>
      </c>
      <c r="E450" s="127" t="str">
        <f>IFERROR(INDEX(Calc!$B$4:$L$2003,MATCH($O$3&amp;"-"&amp;$C450,Calc!$I$4:$I$2003,0),3),"")</f>
        <v/>
      </c>
      <c r="F450" s="242" t="str">
        <f>IFERROR(INDEX(Calc!$B$4:$L$2003,MATCH($O$3&amp;"-"&amp;$C450,Calc!$I$4:$I$2003,0),4),"")</f>
        <v/>
      </c>
      <c r="G450" s="242" t="str">
        <f>IFERROR(INDEX(Calc!$B$4:$L$2003,MATCH($O$3&amp;"-"&amp;$C450,Calc!$I$4:$I$2003,0),5),"")</f>
        <v/>
      </c>
      <c r="H450" s="129" t="str">
        <f>IFERROR(IF(I450="Closed","―",INDEX(Calc!$B$4:$L$2003,MATCH($O$3&amp;"-"&amp;$C450,Calc!$I$4:$I$2003,0),10)),"")</f>
        <v/>
      </c>
      <c r="I450" s="130"/>
      <c r="J450" s="59"/>
    </row>
    <row r="451" spans="2:10" x14ac:dyDescent="0.25">
      <c r="B451" s="58"/>
      <c r="C451" s="127">
        <v>437</v>
      </c>
      <c r="D451" s="128" t="str">
        <f>IFERROR(INDEX(Calc!$B$4:$L$2003,MATCH($O$3&amp;"-"&amp;C451,Calc!$I$4:$I$2003,0),2),"")</f>
        <v/>
      </c>
      <c r="E451" s="127" t="str">
        <f>IFERROR(INDEX(Calc!$B$4:$L$2003,MATCH($O$3&amp;"-"&amp;$C451,Calc!$I$4:$I$2003,0),3),"")</f>
        <v/>
      </c>
      <c r="F451" s="242" t="str">
        <f>IFERROR(INDEX(Calc!$B$4:$L$2003,MATCH($O$3&amp;"-"&amp;$C451,Calc!$I$4:$I$2003,0),4),"")</f>
        <v/>
      </c>
      <c r="G451" s="242" t="str">
        <f>IFERROR(INDEX(Calc!$B$4:$L$2003,MATCH($O$3&amp;"-"&amp;$C451,Calc!$I$4:$I$2003,0),5),"")</f>
        <v/>
      </c>
      <c r="H451" s="129" t="str">
        <f>IFERROR(IF(I451="Closed","―",INDEX(Calc!$B$4:$L$2003,MATCH($O$3&amp;"-"&amp;$C451,Calc!$I$4:$I$2003,0),10)),"")</f>
        <v/>
      </c>
      <c r="I451" s="130"/>
      <c r="J451" s="59"/>
    </row>
    <row r="452" spans="2:10" x14ac:dyDescent="0.25">
      <c r="B452" s="58"/>
      <c r="C452" s="127">
        <v>438</v>
      </c>
      <c r="D452" s="128" t="str">
        <f>IFERROR(INDEX(Calc!$B$4:$L$2003,MATCH($O$3&amp;"-"&amp;C452,Calc!$I$4:$I$2003,0),2),"")</f>
        <v/>
      </c>
      <c r="E452" s="127" t="str">
        <f>IFERROR(INDEX(Calc!$B$4:$L$2003,MATCH($O$3&amp;"-"&amp;$C452,Calc!$I$4:$I$2003,0),3),"")</f>
        <v/>
      </c>
      <c r="F452" s="242" t="str">
        <f>IFERROR(INDEX(Calc!$B$4:$L$2003,MATCH($O$3&amp;"-"&amp;$C452,Calc!$I$4:$I$2003,0),4),"")</f>
        <v/>
      </c>
      <c r="G452" s="242" t="str">
        <f>IFERROR(INDEX(Calc!$B$4:$L$2003,MATCH($O$3&amp;"-"&amp;$C452,Calc!$I$4:$I$2003,0),5),"")</f>
        <v/>
      </c>
      <c r="H452" s="129" t="str">
        <f>IFERROR(IF(I452="Closed","―",INDEX(Calc!$B$4:$L$2003,MATCH($O$3&amp;"-"&amp;$C452,Calc!$I$4:$I$2003,0),10)),"")</f>
        <v/>
      </c>
      <c r="I452" s="130"/>
      <c r="J452" s="59"/>
    </row>
    <row r="453" spans="2:10" x14ac:dyDescent="0.25">
      <c r="B453" s="58"/>
      <c r="C453" s="127">
        <v>439</v>
      </c>
      <c r="D453" s="128" t="str">
        <f>IFERROR(INDEX(Calc!$B$4:$L$2003,MATCH($O$3&amp;"-"&amp;C453,Calc!$I$4:$I$2003,0),2),"")</f>
        <v/>
      </c>
      <c r="E453" s="127" t="str">
        <f>IFERROR(INDEX(Calc!$B$4:$L$2003,MATCH($O$3&amp;"-"&amp;$C453,Calc!$I$4:$I$2003,0),3),"")</f>
        <v/>
      </c>
      <c r="F453" s="242" t="str">
        <f>IFERROR(INDEX(Calc!$B$4:$L$2003,MATCH($O$3&amp;"-"&amp;$C453,Calc!$I$4:$I$2003,0),4),"")</f>
        <v/>
      </c>
      <c r="G453" s="242" t="str">
        <f>IFERROR(INDEX(Calc!$B$4:$L$2003,MATCH($O$3&amp;"-"&amp;$C453,Calc!$I$4:$I$2003,0),5),"")</f>
        <v/>
      </c>
      <c r="H453" s="129" t="str">
        <f>IFERROR(IF(I453="Closed","―",INDEX(Calc!$B$4:$L$2003,MATCH($O$3&amp;"-"&amp;$C453,Calc!$I$4:$I$2003,0),10)),"")</f>
        <v/>
      </c>
      <c r="I453" s="130"/>
      <c r="J453" s="59"/>
    </row>
    <row r="454" spans="2:10" x14ac:dyDescent="0.25">
      <c r="B454" s="58"/>
      <c r="C454" s="127">
        <v>440</v>
      </c>
      <c r="D454" s="128" t="str">
        <f>IFERROR(INDEX(Calc!$B$4:$L$2003,MATCH($O$3&amp;"-"&amp;C454,Calc!$I$4:$I$2003,0),2),"")</f>
        <v/>
      </c>
      <c r="E454" s="127" t="str">
        <f>IFERROR(INDEX(Calc!$B$4:$L$2003,MATCH($O$3&amp;"-"&amp;$C454,Calc!$I$4:$I$2003,0),3),"")</f>
        <v/>
      </c>
      <c r="F454" s="242" t="str">
        <f>IFERROR(INDEX(Calc!$B$4:$L$2003,MATCH($O$3&amp;"-"&amp;$C454,Calc!$I$4:$I$2003,0),4),"")</f>
        <v/>
      </c>
      <c r="G454" s="242" t="str">
        <f>IFERROR(INDEX(Calc!$B$4:$L$2003,MATCH($O$3&amp;"-"&amp;$C454,Calc!$I$4:$I$2003,0),5),"")</f>
        <v/>
      </c>
      <c r="H454" s="129" t="str">
        <f>IFERROR(IF(I454="Closed","―",INDEX(Calc!$B$4:$L$2003,MATCH($O$3&amp;"-"&amp;$C454,Calc!$I$4:$I$2003,0),10)),"")</f>
        <v/>
      </c>
      <c r="I454" s="130"/>
      <c r="J454" s="59"/>
    </row>
    <row r="455" spans="2:10" x14ac:dyDescent="0.25">
      <c r="B455" s="58"/>
      <c r="C455" s="127">
        <v>441</v>
      </c>
      <c r="D455" s="128" t="str">
        <f>IFERROR(INDEX(Calc!$B$4:$L$2003,MATCH($O$3&amp;"-"&amp;C455,Calc!$I$4:$I$2003,0),2),"")</f>
        <v/>
      </c>
      <c r="E455" s="127" t="str">
        <f>IFERROR(INDEX(Calc!$B$4:$L$2003,MATCH($O$3&amp;"-"&amp;$C455,Calc!$I$4:$I$2003,0),3),"")</f>
        <v/>
      </c>
      <c r="F455" s="242" t="str">
        <f>IFERROR(INDEX(Calc!$B$4:$L$2003,MATCH($O$3&amp;"-"&amp;$C455,Calc!$I$4:$I$2003,0),4),"")</f>
        <v/>
      </c>
      <c r="G455" s="242" t="str">
        <f>IFERROR(INDEX(Calc!$B$4:$L$2003,MATCH($O$3&amp;"-"&amp;$C455,Calc!$I$4:$I$2003,0),5),"")</f>
        <v/>
      </c>
      <c r="H455" s="129" t="str">
        <f>IFERROR(IF(I455="Closed","―",INDEX(Calc!$B$4:$L$2003,MATCH($O$3&amp;"-"&amp;$C455,Calc!$I$4:$I$2003,0),10)),"")</f>
        <v/>
      </c>
      <c r="I455" s="130"/>
      <c r="J455" s="59"/>
    </row>
    <row r="456" spans="2:10" x14ac:dyDescent="0.25">
      <c r="B456" s="58"/>
      <c r="C456" s="127">
        <v>442</v>
      </c>
      <c r="D456" s="128" t="str">
        <f>IFERROR(INDEX(Calc!$B$4:$L$2003,MATCH($O$3&amp;"-"&amp;C456,Calc!$I$4:$I$2003,0),2),"")</f>
        <v/>
      </c>
      <c r="E456" s="127" t="str">
        <f>IFERROR(INDEX(Calc!$B$4:$L$2003,MATCH($O$3&amp;"-"&amp;$C456,Calc!$I$4:$I$2003,0),3),"")</f>
        <v/>
      </c>
      <c r="F456" s="242" t="str">
        <f>IFERROR(INDEX(Calc!$B$4:$L$2003,MATCH($O$3&amp;"-"&amp;$C456,Calc!$I$4:$I$2003,0),4),"")</f>
        <v/>
      </c>
      <c r="G456" s="242" t="str">
        <f>IFERROR(INDEX(Calc!$B$4:$L$2003,MATCH($O$3&amp;"-"&amp;$C456,Calc!$I$4:$I$2003,0),5),"")</f>
        <v/>
      </c>
      <c r="H456" s="129" t="str">
        <f>IFERROR(IF(I456="Closed","―",INDEX(Calc!$B$4:$L$2003,MATCH($O$3&amp;"-"&amp;$C456,Calc!$I$4:$I$2003,0),10)),"")</f>
        <v/>
      </c>
      <c r="I456" s="130"/>
      <c r="J456" s="59"/>
    </row>
    <row r="457" spans="2:10" x14ac:dyDescent="0.25">
      <c r="B457" s="58"/>
      <c r="C457" s="127">
        <v>443</v>
      </c>
      <c r="D457" s="128" t="str">
        <f>IFERROR(INDEX(Calc!$B$4:$L$2003,MATCH($O$3&amp;"-"&amp;C457,Calc!$I$4:$I$2003,0),2),"")</f>
        <v/>
      </c>
      <c r="E457" s="127" t="str">
        <f>IFERROR(INDEX(Calc!$B$4:$L$2003,MATCH($O$3&amp;"-"&amp;$C457,Calc!$I$4:$I$2003,0),3),"")</f>
        <v/>
      </c>
      <c r="F457" s="242" t="str">
        <f>IFERROR(INDEX(Calc!$B$4:$L$2003,MATCH($O$3&amp;"-"&amp;$C457,Calc!$I$4:$I$2003,0),4),"")</f>
        <v/>
      </c>
      <c r="G457" s="242" t="str">
        <f>IFERROR(INDEX(Calc!$B$4:$L$2003,MATCH($O$3&amp;"-"&amp;$C457,Calc!$I$4:$I$2003,0),5),"")</f>
        <v/>
      </c>
      <c r="H457" s="129" t="str">
        <f>IFERROR(IF(I457="Closed","―",INDEX(Calc!$B$4:$L$2003,MATCH($O$3&amp;"-"&amp;$C457,Calc!$I$4:$I$2003,0),10)),"")</f>
        <v/>
      </c>
      <c r="I457" s="130"/>
      <c r="J457" s="59"/>
    </row>
    <row r="458" spans="2:10" x14ac:dyDescent="0.25">
      <c r="B458" s="58"/>
      <c r="C458" s="127">
        <v>444</v>
      </c>
      <c r="D458" s="128" t="str">
        <f>IFERROR(INDEX(Calc!$B$4:$L$2003,MATCH($O$3&amp;"-"&amp;C458,Calc!$I$4:$I$2003,0),2),"")</f>
        <v/>
      </c>
      <c r="E458" s="127" t="str">
        <f>IFERROR(INDEX(Calc!$B$4:$L$2003,MATCH($O$3&amp;"-"&amp;$C458,Calc!$I$4:$I$2003,0),3),"")</f>
        <v/>
      </c>
      <c r="F458" s="242" t="str">
        <f>IFERROR(INDEX(Calc!$B$4:$L$2003,MATCH($O$3&amp;"-"&amp;$C458,Calc!$I$4:$I$2003,0),4),"")</f>
        <v/>
      </c>
      <c r="G458" s="242" t="str">
        <f>IFERROR(INDEX(Calc!$B$4:$L$2003,MATCH($O$3&amp;"-"&amp;$C458,Calc!$I$4:$I$2003,0),5),"")</f>
        <v/>
      </c>
      <c r="H458" s="129" t="str">
        <f>IFERROR(IF(I458="Closed","―",INDEX(Calc!$B$4:$L$2003,MATCH($O$3&amp;"-"&amp;$C458,Calc!$I$4:$I$2003,0),10)),"")</f>
        <v/>
      </c>
      <c r="I458" s="130"/>
      <c r="J458" s="59"/>
    </row>
    <row r="459" spans="2:10" x14ac:dyDescent="0.25">
      <c r="B459" s="58"/>
      <c r="C459" s="127">
        <v>445</v>
      </c>
      <c r="D459" s="128" t="str">
        <f>IFERROR(INDEX(Calc!$B$4:$L$2003,MATCH($O$3&amp;"-"&amp;C459,Calc!$I$4:$I$2003,0),2),"")</f>
        <v/>
      </c>
      <c r="E459" s="127" t="str">
        <f>IFERROR(INDEX(Calc!$B$4:$L$2003,MATCH($O$3&amp;"-"&amp;$C459,Calc!$I$4:$I$2003,0),3),"")</f>
        <v/>
      </c>
      <c r="F459" s="242" t="str">
        <f>IFERROR(INDEX(Calc!$B$4:$L$2003,MATCH($O$3&amp;"-"&amp;$C459,Calc!$I$4:$I$2003,0),4),"")</f>
        <v/>
      </c>
      <c r="G459" s="242" t="str">
        <f>IFERROR(INDEX(Calc!$B$4:$L$2003,MATCH($O$3&amp;"-"&amp;$C459,Calc!$I$4:$I$2003,0),5),"")</f>
        <v/>
      </c>
      <c r="H459" s="129" t="str">
        <f>IFERROR(IF(I459="Closed","―",INDEX(Calc!$B$4:$L$2003,MATCH($O$3&amp;"-"&amp;$C459,Calc!$I$4:$I$2003,0),10)),"")</f>
        <v/>
      </c>
      <c r="I459" s="130"/>
      <c r="J459" s="59"/>
    </row>
    <row r="460" spans="2:10" x14ac:dyDescent="0.25">
      <c r="B460" s="58"/>
      <c r="C460" s="127">
        <v>446</v>
      </c>
      <c r="D460" s="128" t="str">
        <f>IFERROR(INDEX(Calc!$B$4:$L$2003,MATCH($O$3&amp;"-"&amp;C460,Calc!$I$4:$I$2003,0),2),"")</f>
        <v/>
      </c>
      <c r="E460" s="127" t="str">
        <f>IFERROR(INDEX(Calc!$B$4:$L$2003,MATCH($O$3&amp;"-"&amp;$C460,Calc!$I$4:$I$2003,0),3),"")</f>
        <v/>
      </c>
      <c r="F460" s="242" t="str">
        <f>IFERROR(INDEX(Calc!$B$4:$L$2003,MATCH($O$3&amp;"-"&amp;$C460,Calc!$I$4:$I$2003,0),4),"")</f>
        <v/>
      </c>
      <c r="G460" s="242" t="str">
        <f>IFERROR(INDEX(Calc!$B$4:$L$2003,MATCH($O$3&amp;"-"&amp;$C460,Calc!$I$4:$I$2003,0),5),"")</f>
        <v/>
      </c>
      <c r="H460" s="129" t="str">
        <f>IFERROR(IF(I460="Closed","―",INDEX(Calc!$B$4:$L$2003,MATCH($O$3&amp;"-"&amp;$C460,Calc!$I$4:$I$2003,0),10)),"")</f>
        <v/>
      </c>
      <c r="I460" s="130"/>
      <c r="J460" s="59"/>
    </row>
    <row r="461" spans="2:10" x14ac:dyDescent="0.25">
      <c r="B461" s="58"/>
      <c r="C461" s="127">
        <v>447</v>
      </c>
      <c r="D461" s="128" t="str">
        <f>IFERROR(INDEX(Calc!$B$4:$L$2003,MATCH($O$3&amp;"-"&amp;C461,Calc!$I$4:$I$2003,0),2),"")</f>
        <v/>
      </c>
      <c r="E461" s="127" t="str">
        <f>IFERROR(INDEX(Calc!$B$4:$L$2003,MATCH($O$3&amp;"-"&amp;$C461,Calc!$I$4:$I$2003,0),3),"")</f>
        <v/>
      </c>
      <c r="F461" s="242" t="str">
        <f>IFERROR(INDEX(Calc!$B$4:$L$2003,MATCH($O$3&amp;"-"&amp;$C461,Calc!$I$4:$I$2003,0),4),"")</f>
        <v/>
      </c>
      <c r="G461" s="242" t="str">
        <f>IFERROR(INDEX(Calc!$B$4:$L$2003,MATCH($O$3&amp;"-"&amp;$C461,Calc!$I$4:$I$2003,0),5),"")</f>
        <v/>
      </c>
      <c r="H461" s="129" t="str">
        <f>IFERROR(IF(I461="Closed","―",INDEX(Calc!$B$4:$L$2003,MATCH($O$3&amp;"-"&amp;$C461,Calc!$I$4:$I$2003,0),10)),"")</f>
        <v/>
      </c>
      <c r="I461" s="130"/>
      <c r="J461" s="59"/>
    </row>
    <row r="462" spans="2:10" x14ac:dyDescent="0.25">
      <c r="B462" s="58"/>
      <c r="C462" s="127">
        <v>448</v>
      </c>
      <c r="D462" s="128" t="str">
        <f>IFERROR(INDEX(Calc!$B$4:$L$2003,MATCH($O$3&amp;"-"&amp;C462,Calc!$I$4:$I$2003,0),2),"")</f>
        <v/>
      </c>
      <c r="E462" s="127" t="str">
        <f>IFERROR(INDEX(Calc!$B$4:$L$2003,MATCH($O$3&amp;"-"&amp;$C462,Calc!$I$4:$I$2003,0),3),"")</f>
        <v/>
      </c>
      <c r="F462" s="242" t="str">
        <f>IFERROR(INDEX(Calc!$B$4:$L$2003,MATCH($O$3&amp;"-"&amp;$C462,Calc!$I$4:$I$2003,0),4),"")</f>
        <v/>
      </c>
      <c r="G462" s="242" t="str">
        <f>IFERROR(INDEX(Calc!$B$4:$L$2003,MATCH($O$3&amp;"-"&amp;$C462,Calc!$I$4:$I$2003,0),5),"")</f>
        <v/>
      </c>
      <c r="H462" s="129" t="str">
        <f>IFERROR(IF(I462="Closed","―",INDEX(Calc!$B$4:$L$2003,MATCH($O$3&amp;"-"&amp;$C462,Calc!$I$4:$I$2003,0),10)),"")</f>
        <v/>
      </c>
      <c r="I462" s="130"/>
      <c r="J462" s="59"/>
    </row>
    <row r="463" spans="2:10" x14ac:dyDescent="0.25">
      <c r="B463" s="58"/>
      <c r="C463" s="127">
        <v>449</v>
      </c>
      <c r="D463" s="128" t="str">
        <f>IFERROR(INDEX(Calc!$B$4:$L$2003,MATCH($O$3&amp;"-"&amp;C463,Calc!$I$4:$I$2003,0),2),"")</f>
        <v/>
      </c>
      <c r="E463" s="127" t="str">
        <f>IFERROR(INDEX(Calc!$B$4:$L$2003,MATCH($O$3&amp;"-"&amp;$C463,Calc!$I$4:$I$2003,0),3),"")</f>
        <v/>
      </c>
      <c r="F463" s="242" t="str">
        <f>IFERROR(INDEX(Calc!$B$4:$L$2003,MATCH($O$3&amp;"-"&amp;$C463,Calc!$I$4:$I$2003,0),4),"")</f>
        <v/>
      </c>
      <c r="G463" s="242" t="str">
        <f>IFERROR(INDEX(Calc!$B$4:$L$2003,MATCH($O$3&amp;"-"&amp;$C463,Calc!$I$4:$I$2003,0),5),"")</f>
        <v/>
      </c>
      <c r="H463" s="129" t="str">
        <f>IFERROR(IF(I463="Closed","―",INDEX(Calc!$B$4:$L$2003,MATCH($O$3&amp;"-"&amp;$C463,Calc!$I$4:$I$2003,0),10)),"")</f>
        <v/>
      </c>
      <c r="I463" s="130"/>
      <c r="J463" s="59"/>
    </row>
    <row r="464" spans="2:10" x14ac:dyDescent="0.25">
      <c r="B464" s="58"/>
      <c r="C464" s="127">
        <v>450</v>
      </c>
      <c r="D464" s="128" t="str">
        <f>IFERROR(INDEX(Calc!$B$4:$L$2003,MATCH($O$3&amp;"-"&amp;C464,Calc!$I$4:$I$2003,0),2),"")</f>
        <v/>
      </c>
      <c r="E464" s="127" t="str">
        <f>IFERROR(INDEX(Calc!$B$4:$L$2003,MATCH($O$3&amp;"-"&amp;$C464,Calc!$I$4:$I$2003,0),3),"")</f>
        <v/>
      </c>
      <c r="F464" s="242" t="str">
        <f>IFERROR(INDEX(Calc!$B$4:$L$2003,MATCH($O$3&amp;"-"&amp;$C464,Calc!$I$4:$I$2003,0),4),"")</f>
        <v/>
      </c>
      <c r="G464" s="242" t="str">
        <f>IFERROR(INDEX(Calc!$B$4:$L$2003,MATCH($O$3&amp;"-"&amp;$C464,Calc!$I$4:$I$2003,0),5),"")</f>
        <v/>
      </c>
      <c r="H464" s="129" t="str">
        <f>IFERROR(IF(I464="Closed","―",INDEX(Calc!$B$4:$L$2003,MATCH($O$3&amp;"-"&amp;$C464,Calc!$I$4:$I$2003,0),10)),"")</f>
        <v/>
      </c>
      <c r="I464" s="130"/>
      <c r="J464" s="59"/>
    </row>
    <row r="465" spans="2:10" x14ac:dyDescent="0.25">
      <c r="B465" s="58"/>
      <c r="C465" s="127">
        <v>451</v>
      </c>
      <c r="D465" s="128" t="str">
        <f>IFERROR(INDEX(Calc!$B$4:$L$2003,MATCH($O$3&amp;"-"&amp;C465,Calc!$I$4:$I$2003,0),2),"")</f>
        <v/>
      </c>
      <c r="E465" s="127" t="str">
        <f>IFERROR(INDEX(Calc!$B$4:$L$2003,MATCH($O$3&amp;"-"&amp;$C465,Calc!$I$4:$I$2003,0),3),"")</f>
        <v/>
      </c>
      <c r="F465" s="242" t="str">
        <f>IFERROR(INDEX(Calc!$B$4:$L$2003,MATCH($O$3&amp;"-"&amp;$C465,Calc!$I$4:$I$2003,0),4),"")</f>
        <v/>
      </c>
      <c r="G465" s="242" t="str">
        <f>IFERROR(INDEX(Calc!$B$4:$L$2003,MATCH($O$3&amp;"-"&amp;$C465,Calc!$I$4:$I$2003,0),5),"")</f>
        <v/>
      </c>
      <c r="H465" s="129" t="str">
        <f>IFERROR(IF(I465="Closed","―",INDEX(Calc!$B$4:$L$2003,MATCH($O$3&amp;"-"&amp;$C465,Calc!$I$4:$I$2003,0),10)),"")</f>
        <v/>
      </c>
      <c r="I465" s="130"/>
      <c r="J465" s="59"/>
    </row>
    <row r="466" spans="2:10" x14ac:dyDescent="0.25">
      <c r="B466" s="58"/>
      <c r="C466" s="127">
        <v>452</v>
      </c>
      <c r="D466" s="128" t="str">
        <f>IFERROR(INDEX(Calc!$B$4:$L$2003,MATCH($O$3&amp;"-"&amp;C466,Calc!$I$4:$I$2003,0),2),"")</f>
        <v/>
      </c>
      <c r="E466" s="127" t="str">
        <f>IFERROR(INDEX(Calc!$B$4:$L$2003,MATCH($O$3&amp;"-"&amp;$C466,Calc!$I$4:$I$2003,0),3),"")</f>
        <v/>
      </c>
      <c r="F466" s="242" t="str">
        <f>IFERROR(INDEX(Calc!$B$4:$L$2003,MATCH($O$3&amp;"-"&amp;$C466,Calc!$I$4:$I$2003,0),4),"")</f>
        <v/>
      </c>
      <c r="G466" s="242" t="str">
        <f>IFERROR(INDEX(Calc!$B$4:$L$2003,MATCH($O$3&amp;"-"&amp;$C466,Calc!$I$4:$I$2003,0),5),"")</f>
        <v/>
      </c>
      <c r="H466" s="129" t="str">
        <f>IFERROR(IF(I466="Closed","―",INDEX(Calc!$B$4:$L$2003,MATCH($O$3&amp;"-"&amp;$C466,Calc!$I$4:$I$2003,0),10)),"")</f>
        <v/>
      </c>
      <c r="I466" s="130"/>
      <c r="J466" s="59"/>
    </row>
    <row r="467" spans="2:10" x14ac:dyDescent="0.25">
      <c r="B467" s="58"/>
      <c r="C467" s="127">
        <v>453</v>
      </c>
      <c r="D467" s="128" t="str">
        <f>IFERROR(INDEX(Calc!$B$4:$L$2003,MATCH($O$3&amp;"-"&amp;C467,Calc!$I$4:$I$2003,0),2),"")</f>
        <v/>
      </c>
      <c r="E467" s="127" t="str">
        <f>IFERROR(INDEX(Calc!$B$4:$L$2003,MATCH($O$3&amp;"-"&amp;$C467,Calc!$I$4:$I$2003,0),3),"")</f>
        <v/>
      </c>
      <c r="F467" s="242" t="str">
        <f>IFERROR(INDEX(Calc!$B$4:$L$2003,MATCH($O$3&amp;"-"&amp;$C467,Calc!$I$4:$I$2003,0),4),"")</f>
        <v/>
      </c>
      <c r="G467" s="242" t="str">
        <f>IFERROR(INDEX(Calc!$B$4:$L$2003,MATCH($O$3&amp;"-"&amp;$C467,Calc!$I$4:$I$2003,0),5),"")</f>
        <v/>
      </c>
      <c r="H467" s="129" t="str">
        <f>IFERROR(IF(I467="Closed","―",INDEX(Calc!$B$4:$L$2003,MATCH($O$3&amp;"-"&amp;$C467,Calc!$I$4:$I$2003,0),10)),"")</f>
        <v/>
      </c>
      <c r="I467" s="130"/>
      <c r="J467" s="59"/>
    </row>
    <row r="468" spans="2:10" x14ac:dyDescent="0.25">
      <c r="B468" s="58"/>
      <c r="C468" s="127">
        <v>454</v>
      </c>
      <c r="D468" s="128" t="str">
        <f>IFERROR(INDEX(Calc!$B$4:$L$2003,MATCH($O$3&amp;"-"&amp;C468,Calc!$I$4:$I$2003,0),2),"")</f>
        <v/>
      </c>
      <c r="E468" s="127" t="str">
        <f>IFERROR(INDEX(Calc!$B$4:$L$2003,MATCH($O$3&amp;"-"&amp;$C468,Calc!$I$4:$I$2003,0),3),"")</f>
        <v/>
      </c>
      <c r="F468" s="242" t="str">
        <f>IFERROR(INDEX(Calc!$B$4:$L$2003,MATCH($O$3&amp;"-"&amp;$C468,Calc!$I$4:$I$2003,0),4),"")</f>
        <v/>
      </c>
      <c r="G468" s="242" t="str">
        <f>IFERROR(INDEX(Calc!$B$4:$L$2003,MATCH($O$3&amp;"-"&amp;$C468,Calc!$I$4:$I$2003,0),5),"")</f>
        <v/>
      </c>
      <c r="H468" s="129" t="str">
        <f>IFERROR(IF(I468="Closed","―",INDEX(Calc!$B$4:$L$2003,MATCH($O$3&amp;"-"&amp;$C468,Calc!$I$4:$I$2003,0),10)),"")</f>
        <v/>
      </c>
      <c r="I468" s="130"/>
      <c r="J468" s="59"/>
    </row>
    <row r="469" spans="2:10" x14ac:dyDescent="0.25">
      <c r="B469" s="58"/>
      <c r="C469" s="127">
        <v>455</v>
      </c>
      <c r="D469" s="128" t="str">
        <f>IFERROR(INDEX(Calc!$B$4:$L$2003,MATCH($O$3&amp;"-"&amp;C469,Calc!$I$4:$I$2003,0),2),"")</f>
        <v/>
      </c>
      <c r="E469" s="127" t="str">
        <f>IFERROR(INDEX(Calc!$B$4:$L$2003,MATCH($O$3&amp;"-"&amp;$C469,Calc!$I$4:$I$2003,0),3),"")</f>
        <v/>
      </c>
      <c r="F469" s="242" t="str">
        <f>IFERROR(INDEX(Calc!$B$4:$L$2003,MATCH($O$3&amp;"-"&amp;$C469,Calc!$I$4:$I$2003,0),4),"")</f>
        <v/>
      </c>
      <c r="G469" s="242" t="str">
        <f>IFERROR(INDEX(Calc!$B$4:$L$2003,MATCH($O$3&amp;"-"&amp;$C469,Calc!$I$4:$I$2003,0),5),"")</f>
        <v/>
      </c>
      <c r="H469" s="129" t="str">
        <f>IFERROR(IF(I469="Closed","―",INDEX(Calc!$B$4:$L$2003,MATCH($O$3&amp;"-"&amp;$C469,Calc!$I$4:$I$2003,0),10)),"")</f>
        <v/>
      </c>
      <c r="I469" s="130"/>
      <c r="J469" s="59"/>
    </row>
    <row r="470" spans="2:10" x14ac:dyDescent="0.25">
      <c r="B470" s="58"/>
      <c r="C470" s="127">
        <v>456</v>
      </c>
      <c r="D470" s="128" t="str">
        <f>IFERROR(INDEX(Calc!$B$4:$L$2003,MATCH($O$3&amp;"-"&amp;C470,Calc!$I$4:$I$2003,0),2),"")</f>
        <v/>
      </c>
      <c r="E470" s="127" t="str">
        <f>IFERROR(INDEX(Calc!$B$4:$L$2003,MATCH($O$3&amp;"-"&amp;$C470,Calc!$I$4:$I$2003,0),3),"")</f>
        <v/>
      </c>
      <c r="F470" s="242" t="str">
        <f>IFERROR(INDEX(Calc!$B$4:$L$2003,MATCH($O$3&amp;"-"&amp;$C470,Calc!$I$4:$I$2003,0),4),"")</f>
        <v/>
      </c>
      <c r="G470" s="242" t="str">
        <f>IFERROR(INDEX(Calc!$B$4:$L$2003,MATCH($O$3&amp;"-"&amp;$C470,Calc!$I$4:$I$2003,0),5),"")</f>
        <v/>
      </c>
      <c r="H470" s="129" t="str">
        <f>IFERROR(IF(I470="Closed","―",INDEX(Calc!$B$4:$L$2003,MATCH($O$3&amp;"-"&amp;$C470,Calc!$I$4:$I$2003,0),10)),"")</f>
        <v/>
      </c>
      <c r="I470" s="130"/>
      <c r="J470" s="59"/>
    </row>
    <row r="471" spans="2:10" x14ac:dyDescent="0.25">
      <c r="B471" s="58"/>
      <c r="C471" s="127">
        <v>457</v>
      </c>
      <c r="D471" s="128" t="str">
        <f>IFERROR(INDEX(Calc!$B$4:$L$2003,MATCH($O$3&amp;"-"&amp;C471,Calc!$I$4:$I$2003,0),2),"")</f>
        <v/>
      </c>
      <c r="E471" s="127" t="str">
        <f>IFERROR(INDEX(Calc!$B$4:$L$2003,MATCH($O$3&amp;"-"&amp;$C471,Calc!$I$4:$I$2003,0),3),"")</f>
        <v/>
      </c>
      <c r="F471" s="242" t="str">
        <f>IFERROR(INDEX(Calc!$B$4:$L$2003,MATCH($O$3&amp;"-"&amp;$C471,Calc!$I$4:$I$2003,0),4),"")</f>
        <v/>
      </c>
      <c r="G471" s="242" t="str">
        <f>IFERROR(INDEX(Calc!$B$4:$L$2003,MATCH($O$3&amp;"-"&amp;$C471,Calc!$I$4:$I$2003,0),5),"")</f>
        <v/>
      </c>
      <c r="H471" s="129" t="str">
        <f>IFERROR(IF(I471="Closed","―",INDEX(Calc!$B$4:$L$2003,MATCH($O$3&amp;"-"&amp;$C471,Calc!$I$4:$I$2003,0),10)),"")</f>
        <v/>
      </c>
      <c r="I471" s="130"/>
      <c r="J471" s="59"/>
    </row>
    <row r="472" spans="2:10" x14ac:dyDescent="0.25">
      <c r="B472" s="58"/>
      <c r="C472" s="127">
        <v>458</v>
      </c>
      <c r="D472" s="128" t="str">
        <f>IFERROR(INDEX(Calc!$B$4:$L$2003,MATCH($O$3&amp;"-"&amp;C472,Calc!$I$4:$I$2003,0),2),"")</f>
        <v/>
      </c>
      <c r="E472" s="127" t="str">
        <f>IFERROR(INDEX(Calc!$B$4:$L$2003,MATCH($O$3&amp;"-"&amp;$C472,Calc!$I$4:$I$2003,0),3),"")</f>
        <v/>
      </c>
      <c r="F472" s="242" t="str">
        <f>IFERROR(INDEX(Calc!$B$4:$L$2003,MATCH($O$3&amp;"-"&amp;$C472,Calc!$I$4:$I$2003,0),4),"")</f>
        <v/>
      </c>
      <c r="G472" s="242" t="str">
        <f>IFERROR(INDEX(Calc!$B$4:$L$2003,MATCH($O$3&amp;"-"&amp;$C472,Calc!$I$4:$I$2003,0),5),"")</f>
        <v/>
      </c>
      <c r="H472" s="129" t="str">
        <f>IFERROR(IF(I472="Closed","―",INDEX(Calc!$B$4:$L$2003,MATCH($O$3&amp;"-"&amp;$C472,Calc!$I$4:$I$2003,0),10)),"")</f>
        <v/>
      </c>
      <c r="I472" s="130"/>
      <c r="J472" s="59"/>
    </row>
    <row r="473" spans="2:10" x14ac:dyDescent="0.25">
      <c r="B473" s="58"/>
      <c r="C473" s="127">
        <v>459</v>
      </c>
      <c r="D473" s="128" t="str">
        <f>IFERROR(INDEX(Calc!$B$4:$L$2003,MATCH($O$3&amp;"-"&amp;C473,Calc!$I$4:$I$2003,0),2),"")</f>
        <v/>
      </c>
      <c r="E473" s="127" t="str">
        <f>IFERROR(INDEX(Calc!$B$4:$L$2003,MATCH($O$3&amp;"-"&amp;$C473,Calc!$I$4:$I$2003,0),3),"")</f>
        <v/>
      </c>
      <c r="F473" s="242" t="str">
        <f>IFERROR(INDEX(Calc!$B$4:$L$2003,MATCH($O$3&amp;"-"&amp;$C473,Calc!$I$4:$I$2003,0),4),"")</f>
        <v/>
      </c>
      <c r="G473" s="242" t="str">
        <f>IFERROR(INDEX(Calc!$B$4:$L$2003,MATCH($O$3&amp;"-"&amp;$C473,Calc!$I$4:$I$2003,0),5),"")</f>
        <v/>
      </c>
      <c r="H473" s="129" t="str">
        <f>IFERROR(IF(I473="Closed","―",INDEX(Calc!$B$4:$L$2003,MATCH($O$3&amp;"-"&amp;$C473,Calc!$I$4:$I$2003,0),10)),"")</f>
        <v/>
      </c>
      <c r="I473" s="130"/>
      <c r="J473" s="59"/>
    </row>
    <row r="474" spans="2:10" x14ac:dyDescent="0.25">
      <c r="B474" s="58"/>
      <c r="C474" s="127">
        <v>460</v>
      </c>
      <c r="D474" s="128" t="str">
        <f>IFERROR(INDEX(Calc!$B$4:$L$2003,MATCH($O$3&amp;"-"&amp;C474,Calc!$I$4:$I$2003,0),2),"")</f>
        <v/>
      </c>
      <c r="E474" s="127" t="str">
        <f>IFERROR(INDEX(Calc!$B$4:$L$2003,MATCH($O$3&amp;"-"&amp;$C474,Calc!$I$4:$I$2003,0),3),"")</f>
        <v/>
      </c>
      <c r="F474" s="242" t="str">
        <f>IFERROR(INDEX(Calc!$B$4:$L$2003,MATCH($O$3&amp;"-"&amp;$C474,Calc!$I$4:$I$2003,0),4),"")</f>
        <v/>
      </c>
      <c r="G474" s="242" t="str">
        <f>IFERROR(INDEX(Calc!$B$4:$L$2003,MATCH($O$3&amp;"-"&amp;$C474,Calc!$I$4:$I$2003,0),5),"")</f>
        <v/>
      </c>
      <c r="H474" s="129" t="str">
        <f>IFERROR(IF(I474="Closed","―",INDEX(Calc!$B$4:$L$2003,MATCH($O$3&amp;"-"&amp;$C474,Calc!$I$4:$I$2003,0),10)),"")</f>
        <v/>
      </c>
      <c r="I474" s="130"/>
      <c r="J474" s="59"/>
    </row>
    <row r="475" spans="2:10" x14ac:dyDescent="0.25">
      <c r="B475" s="58"/>
      <c r="C475" s="127">
        <v>461</v>
      </c>
      <c r="D475" s="128" t="str">
        <f>IFERROR(INDEX(Calc!$B$4:$L$2003,MATCH($O$3&amp;"-"&amp;C475,Calc!$I$4:$I$2003,0),2),"")</f>
        <v/>
      </c>
      <c r="E475" s="127" t="str">
        <f>IFERROR(INDEX(Calc!$B$4:$L$2003,MATCH($O$3&amp;"-"&amp;$C475,Calc!$I$4:$I$2003,0),3),"")</f>
        <v/>
      </c>
      <c r="F475" s="242" t="str">
        <f>IFERROR(INDEX(Calc!$B$4:$L$2003,MATCH($O$3&amp;"-"&amp;$C475,Calc!$I$4:$I$2003,0),4),"")</f>
        <v/>
      </c>
      <c r="G475" s="242" t="str">
        <f>IFERROR(INDEX(Calc!$B$4:$L$2003,MATCH($O$3&amp;"-"&amp;$C475,Calc!$I$4:$I$2003,0),5),"")</f>
        <v/>
      </c>
      <c r="H475" s="129" t="str">
        <f>IFERROR(IF(I475="Closed","―",INDEX(Calc!$B$4:$L$2003,MATCH($O$3&amp;"-"&amp;$C475,Calc!$I$4:$I$2003,0),10)),"")</f>
        <v/>
      </c>
      <c r="I475" s="130"/>
      <c r="J475" s="59"/>
    </row>
    <row r="476" spans="2:10" x14ac:dyDescent="0.25">
      <c r="B476" s="58"/>
      <c r="C476" s="127">
        <v>462</v>
      </c>
      <c r="D476" s="128" t="str">
        <f>IFERROR(INDEX(Calc!$B$4:$L$2003,MATCH($O$3&amp;"-"&amp;C476,Calc!$I$4:$I$2003,0),2),"")</f>
        <v/>
      </c>
      <c r="E476" s="127" t="str">
        <f>IFERROR(INDEX(Calc!$B$4:$L$2003,MATCH($O$3&amp;"-"&amp;$C476,Calc!$I$4:$I$2003,0),3),"")</f>
        <v/>
      </c>
      <c r="F476" s="242" t="str">
        <f>IFERROR(INDEX(Calc!$B$4:$L$2003,MATCH($O$3&amp;"-"&amp;$C476,Calc!$I$4:$I$2003,0),4),"")</f>
        <v/>
      </c>
      <c r="G476" s="242" t="str">
        <f>IFERROR(INDEX(Calc!$B$4:$L$2003,MATCH($O$3&amp;"-"&amp;$C476,Calc!$I$4:$I$2003,0),5),"")</f>
        <v/>
      </c>
      <c r="H476" s="129" t="str">
        <f>IFERROR(IF(I476="Closed","―",INDEX(Calc!$B$4:$L$2003,MATCH($O$3&amp;"-"&amp;$C476,Calc!$I$4:$I$2003,0),10)),"")</f>
        <v/>
      </c>
      <c r="I476" s="130"/>
      <c r="J476" s="59"/>
    </row>
    <row r="477" spans="2:10" x14ac:dyDescent="0.25">
      <c r="B477" s="58"/>
      <c r="C477" s="127">
        <v>463</v>
      </c>
      <c r="D477" s="128" t="str">
        <f>IFERROR(INDEX(Calc!$B$4:$L$2003,MATCH($O$3&amp;"-"&amp;C477,Calc!$I$4:$I$2003,0),2),"")</f>
        <v/>
      </c>
      <c r="E477" s="127" t="str">
        <f>IFERROR(INDEX(Calc!$B$4:$L$2003,MATCH($O$3&amp;"-"&amp;$C477,Calc!$I$4:$I$2003,0),3),"")</f>
        <v/>
      </c>
      <c r="F477" s="242" t="str">
        <f>IFERROR(INDEX(Calc!$B$4:$L$2003,MATCH($O$3&amp;"-"&amp;$C477,Calc!$I$4:$I$2003,0),4),"")</f>
        <v/>
      </c>
      <c r="G477" s="242" t="str">
        <f>IFERROR(INDEX(Calc!$B$4:$L$2003,MATCH($O$3&amp;"-"&amp;$C477,Calc!$I$4:$I$2003,0),5),"")</f>
        <v/>
      </c>
      <c r="H477" s="129" t="str">
        <f>IFERROR(IF(I477="Closed","―",INDEX(Calc!$B$4:$L$2003,MATCH($O$3&amp;"-"&amp;$C477,Calc!$I$4:$I$2003,0),10)),"")</f>
        <v/>
      </c>
      <c r="I477" s="130"/>
      <c r="J477" s="59"/>
    </row>
    <row r="478" spans="2:10" x14ac:dyDescent="0.25">
      <c r="B478" s="58"/>
      <c r="C478" s="127">
        <v>464</v>
      </c>
      <c r="D478" s="128" t="str">
        <f>IFERROR(INDEX(Calc!$B$4:$L$2003,MATCH($O$3&amp;"-"&amp;C478,Calc!$I$4:$I$2003,0),2),"")</f>
        <v/>
      </c>
      <c r="E478" s="127" t="str">
        <f>IFERROR(INDEX(Calc!$B$4:$L$2003,MATCH($O$3&amp;"-"&amp;$C478,Calc!$I$4:$I$2003,0),3),"")</f>
        <v/>
      </c>
      <c r="F478" s="242" t="str">
        <f>IFERROR(INDEX(Calc!$B$4:$L$2003,MATCH($O$3&amp;"-"&amp;$C478,Calc!$I$4:$I$2003,0),4),"")</f>
        <v/>
      </c>
      <c r="G478" s="242" t="str">
        <f>IFERROR(INDEX(Calc!$B$4:$L$2003,MATCH($O$3&amp;"-"&amp;$C478,Calc!$I$4:$I$2003,0),5),"")</f>
        <v/>
      </c>
      <c r="H478" s="129" t="str">
        <f>IFERROR(IF(I478="Closed","―",INDEX(Calc!$B$4:$L$2003,MATCH($O$3&amp;"-"&amp;$C478,Calc!$I$4:$I$2003,0),10)),"")</f>
        <v/>
      </c>
      <c r="I478" s="130"/>
      <c r="J478" s="59"/>
    </row>
    <row r="479" spans="2:10" x14ac:dyDescent="0.25">
      <c r="B479" s="58"/>
      <c r="C479" s="127">
        <v>465</v>
      </c>
      <c r="D479" s="128" t="str">
        <f>IFERROR(INDEX(Calc!$B$4:$L$2003,MATCH($O$3&amp;"-"&amp;C479,Calc!$I$4:$I$2003,0),2),"")</f>
        <v/>
      </c>
      <c r="E479" s="127" t="str">
        <f>IFERROR(INDEX(Calc!$B$4:$L$2003,MATCH($O$3&amp;"-"&amp;$C479,Calc!$I$4:$I$2003,0),3),"")</f>
        <v/>
      </c>
      <c r="F479" s="242" t="str">
        <f>IFERROR(INDEX(Calc!$B$4:$L$2003,MATCH($O$3&amp;"-"&amp;$C479,Calc!$I$4:$I$2003,0),4),"")</f>
        <v/>
      </c>
      <c r="G479" s="242" t="str">
        <f>IFERROR(INDEX(Calc!$B$4:$L$2003,MATCH($O$3&amp;"-"&amp;$C479,Calc!$I$4:$I$2003,0),5),"")</f>
        <v/>
      </c>
      <c r="H479" s="129" t="str">
        <f>IFERROR(IF(I479="Closed","―",INDEX(Calc!$B$4:$L$2003,MATCH($O$3&amp;"-"&amp;$C479,Calc!$I$4:$I$2003,0),10)),"")</f>
        <v/>
      </c>
      <c r="I479" s="130"/>
      <c r="J479" s="59"/>
    </row>
    <row r="480" spans="2:10" x14ac:dyDescent="0.25">
      <c r="B480" s="58"/>
      <c r="C480" s="127">
        <v>466</v>
      </c>
      <c r="D480" s="128" t="str">
        <f>IFERROR(INDEX(Calc!$B$4:$L$2003,MATCH($O$3&amp;"-"&amp;C480,Calc!$I$4:$I$2003,0),2),"")</f>
        <v/>
      </c>
      <c r="E480" s="127" t="str">
        <f>IFERROR(INDEX(Calc!$B$4:$L$2003,MATCH($O$3&amp;"-"&amp;$C480,Calc!$I$4:$I$2003,0),3),"")</f>
        <v/>
      </c>
      <c r="F480" s="242" t="str">
        <f>IFERROR(INDEX(Calc!$B$4:$L$2003,MATCH($O$3&amp;"-"&amp;$C480,Calc!$I$4:$I$2003,0),4),"")</f>
        <v/>
      </c>
      <c r="G480" s="242" t="str">
        <f>IFERROR(INDEX(Calc!$B$4:$L$2003,MATCH($O$3&amp;"-"&amp;$C480,Calc!$I$4:$I$2003,0),5),"")</f>
        <v/>
      </c>
      <c r="H480" s="129" t="str">
        <f>IFERROR(IF(I480="Closed","―",INDEX(Calc!$B$4:$L$2003,MATCH($O$3&amp;"-"&amp;$C480,Calc!$I$4:$I$2003,0),10)),"")</f>
        <v/>
      </c>
      <c r="I480" s="130"/>
      <c r="J480" s="59"/>
    </row>
    <row r="481" spans="2:10" x14ac:dyDescent="0.25">
      <c r="B481" s="58"/>
      <c r="C481" s="127">
        <v>467</v>
      </c>
      <c r="D481" s="128" t="str">
        <f>IFERROR(INDEX(Calc!$B$4:$L$2003,MATCH($O$3&amp;"-"&amp;C481,Calc!$I$4:$I$2003,0),2),"")</f>
        <v/>
      </c>
      <c r="E481" s="127" t="str">
        <f>IFERROR(INDEX(Calc!$B$4:$L$2003,MATCH($O$3&amp;"-"&amp;$C481,Calc!$I$4:$I$2003,0),3),"")</f>
        <v/>
      </c>
      <c r="F481" s="242" t="str">
        <f>IFERROR(INDEX(Calc!$B$4:$L$2003,MATCH($O$3&amp;"-"&amp;$C481,Calc!$I$4:$I$2003,0),4),"")</f>
        <v/>
      </c>
      <c r="G481" s="242" t="str">
        <f>IFERROR(INDEX(Calc!$B$4:$L$2003,MATCH($O$3&amp;"-"&amp;$C481,Calc!$I$4:$I$2003,0),5),"")</f>
        <v/>
      </c>
      <c r="H481" s="129" t="str">
        <f>IFERROR(IF(I481="Closed","―",INDEX(Calc!$B$4:$L$2003,MATCH($O$3&amp;"-"&amp;$C481,Calc!$I$4:$I$2003,0),10)),"")</f>
        <v/>
      </c>
      <c r="I481" s="130"/>
      <c r="J481" s="59"/>
    </row>
    <row r="482" spans="2:10" x14ac:dyDescent="0.25">
      <c r="B482" s="58"/>
      <c r="C482" s="127">
        <v>468</v>
      </c>
      <c r="D482" s="128" t="str">
        <f>IFERROR(INDEX(Calc!$B$4:$L$2003,MATCH($O$3&amp;"-"&amp;C482,Calc!$I$4:$I$2003,0),2),"")</f>
        <v/>
      </c>
      <c r="E482" s="127" t="str">
        <f>IFERROR(INDEX(Calc!$B$4:$L$2003,MATCH($O$3&amp;"-"&amp;$C482,Calc!$I$4:$I$2003,0),3),"")</f>
        <v/>
      </c>
      <c r="F482" s="242" t="str">
        <f>IFERROR(INDEX(Calc!$B$4:$L$2003,MATCH($O$3&amp;"-"&amp;$C482,Calc!$I$4:$I$2003,0),4),"")</f>
        <v/>
      </c>
      <c r="G482" s="242" t="str">
        <f>IFERROR(INDEX(Calc!$B$4:$L$2003,MATCH($O$3&amp;"-"&amp;$C482,Calc!$I$4:$I$2003,0),5),"")</f>
        <v/>
      </c>
      <c r="H482" s="129" t="str">
        <f>IFERROR(IF(I482="Closed","―",INDEX(Calc!$B$4:$L$2003,MATCH($O$3&amp;"-"&amp;$C482,Calc!$I$4:$I$2003,0),10)),"")</f>
        <v/>
      </c>
      <c r="I482" s="130"/>
      <c r="J482" s="59"/>
    </row>
    <row r="483" spans="2:10" x14ac:dyDescent="0.25">
      <c r="B483" s="58"/>
      <c r="C483" s="127">
        <v>469</v>
      </c>
      <c r="D483" s="128" t="str">
        <f>IFERROR(INDEX(Calc!$B$4:$L$2003,MATCH($O$3&amp;"-"&amp;C483,Calc!$I$4:$I$2003,0),2),"")</f>
        <v/>
      </c>
      <c r="E483" s="127" t="str">
        <f>IFERROR(INDEX(Calc!$B$4:$L$2003,MATCH($O$3&amp;"-"&amp;$C483,Calc!$I$4:$I$2003,0),3),"")</f>
        <v/>
      </c>
      <c r="F483" s="242" t="str">
        <f>IFERROR(INDEX(Calc!$B$4:$L$2003,MATCH($O$3&amp;"-"&amp;$C483,Calc!$I$4:$I$2003,0),4),"")</f>
        <v/>
      </c>
      <c r="G483" s="242" t="str">
        <f>IFERROR(INDEX(Calc!$B$4:$L$2003,MATCH($O$3&amp;"-"&amp;$C483,Calc!$I$4:$I$2003,0),5),"")</f>
        <v/>
      </c>
      <c r="H483" s="129" t="str">
        <f>IFERROR(IF(I483="Closed","―",INDEX(Calc!$B$4:$L$2003,MATCH($O$3&amp;"-"&amp;$C483,Calc!$I$4:$I$2003,0),10)),"")</f>
        <v/>
      </c>
      <c r="I483" s="130"/>
      <c r="J483" s="59"/>
    </row>
    <row r="484" spans="2:10" x14ac:dyDescent="0.25">
      <c r="B484" s="58"/>
      <c r="C484" s="127">
        <v>470</v>
      </c>
      <c r="D484" s="128" t="str">
        <f>IFERROR(INDEX(Calc!$B$4:$L$2003,MATCH($O$3&amp;"-"&amp;C484,Calc!$I$4:$I$2003,0),2),"")</f>
        <v/>
      </c>
      <c r="E484" s="127" t="str">
        <f>IFERROR(INDEX(Calc!$B$4:$L$2003,MATCH($O$3&amp;"-"&amp;$C484,Calc!$I$4:$I$2003,0),3),"")</f>
        <v/>
      </c>
      <c r="F484" s="242" t="str">
        <f>IFERROR(INDEX(Calc!$B$4:$L$2003,MATCH($O$3&amp;"-"&amp;$C484,Calc!$I$4:$I$2003,0),4),"")</f>
        <v/>
      </c>
      <c r="G484" s="242" t="str">
        <f>IFERROR(INDEX(Calc!$B$4:$L$2003,MATCH($O$3&amp;"-"&amp;$C484,Calc!$I$4:$I$2003,0),5),"")</f>
        <v/>
      </c>
      <c r="H484" s="129" t="str">
        <f>IFERROR(IF(I484="Closed","―",INDEX(Calc!$B$4:$L$2003,MATCH($O$3&amp;"-"&amp;$C484,Calc!$I$4:$I$2003,0),10)),"")</f>
        <v/>
      </c>
      <c r="I484" s="130"/>
      <c r="J484" s="59"/>
    </row>
    <row r="485" spans="2:10" x14ac:dyDescent="0.25">
      <c r="B485" s="58"/>
      <c r="C485" s="127">
        <v>471</v>
      </c>
      <c r="D485" s="128" t="str">
        <f>IFERROR(INDEX(Calc!$B$4:$L$2003,MATCH($O$3&amp;"-"&amp;C485,Calc!$I$4:$I$2003,0),2),"")</f>
        <v/>
      </c>
      <c r="E485" s="127" t="str">
        <f>IFERROR(INDEX(Calc!$B$4:$L$2003,MATCH($O$3&amp;"-"&amp;$C485,Calc!$I$4:$I$2003,0),3),"")</f>
        <v/>
      </c>
      <c r="F485" s="242" t="str">
        <f>IFERROR(INDEX(Calc!$B$4:$L$2003,MATCH($O$3&amp;"-"&amp;$C485,Calc!$I$4:$I$2003,0),4),"")</f>
        <v/>
      </c>
      <c r="G485" s="242" t="str">
        <f>IFERROR(INDEX(Calc!$B$4:$L$2003,MATCH($O$3&amp;"-"&amp;$C485,Calc!$I$4:$I$2003,0),5),"")</f>
        <v/>
      </c>
      <c r="H485" s="129" t="str">
        <f>IFERROR(IF(I485="Closed","―",INDEX(Calc!$B$4:$L$2003,MATCH($O$3&amp;"-"&amp;$C485,Calc!$I$4:$I$2003,0),10)),"")</f>
        <v/>
      </c>
      <c r="I485" s="130"/>
      <c r="J485" s="59"/>
    </row>
    <row r="486" spans="2:10" x14ac:dyDescent="0.25">
      <c r="B486" s="58"/>
      <c r="C486" s="127">
        <v>472</v>
      </c>
      <c r="D486" s="128" t="str">
        <f>IFERROR(INDEX(Calc!$B$4:$L$2003,MATCH($O$3&amp;"-"&amp;C486,Calc!$I$4:$I$2003,0),2),"")</f>
        <v/>
      </c>
      <c r="E486" s="127" t="str">
        <f>IFERROR(INDEX(Calc!$B$4:$L$2003,MATCH($O$3&amp;"-"&amp;$C486,Calc!$I$4:$I$2003,0),3),"")</f>
        <v/>
      </c>
      <c r="F486" s="242" t="str">
        <f>IFERROR(INDEX(Calc!$B$4:$L$2003,MATCH($O$3&amp;"-"&amp;$C486,Calc!$I$4:$I$2003,0),4),"")</f>
        <v/>
      </c>
      <c r="G486" s="242" t="str">
        <f>IFERROR(INDEX(Calc!$B$4:$L$2003,MATCH($O$3&amp;"-"&amp;$C486,Calc!$I$4:$I$2003,0),5),"")</f>
        <v/>
      </c>
      <c r="H486" s="129" t="str">
        <f>IFERROR(IF(I486="Closed","―",INDEX(Calc!$B$4:$L$2003,MATCH($O$3&amp;"-"&amp;$C486,Calc!$I$4:$I$2003,0),10)),"")</f>
        <v/>
      </c>
      <c r="I486" s="130"/>
      <c r="J486" s="59"/>
    </row>
    <row r="487" spans="2:10" x14ac:dyDescent="0.25">
      <c r="B487" s="58"/>
      <c r="C487" s="127">
        <v>473</v>
      </c>
      <c r="D487" s="128" t="str">
        <f>IFERROR(INDEX(Calc!$B$4:$L$2003,MATCH($O$3&amp;"-"&amp;C487,Calc!$I$4:$I$2003,0),2),"")</f>
        <v/>
      </c>
      <c r="E487" s="127" t="str">
        <f>IFERROR(INDEX(Calc!$B$4:$L$2003,MATCH($O$3&amp;"-"&amp;$C487,Calc!$I$4:$I$2003,0),3),"")</f>
        <v/>
      </c>
      <c r="F487" s="242" t="str">
        <f>IFERROR(INDEX(Calc!$B$4:$L$2003,MATCH($O$3&amp;"-"&amp;$C487,Calc!$I$4:$I$2003,0),4),"")</f>
        <v/>
      </c>
      <c r="G487" s="242" t="str">
        <f>IFERROR(INDEX(Calc!$B$4:$L$2003,MATCH($O$3&amp;"-"&amp;$C487,Calc!$I$4:$I$2003,0),5),"")</f>
        <v/>
      </c>
      <c r="H487" s="129" t="str">
        <f>IFERROR(IF(I487="Closed","―",INDEX(Calc!$B$4:$L$2003,MATCH($O$3&amp;"-"&amp;$C487,Calc!$I$4:$I$2003,0),10)),"")</f>
        <v/>
      </c>
      <c r="I487" s="130"/>
      <c r="J487" s="59"/>
    </row>
    <row r="488" spans="2:10" x14ac:dyDescent="0.25">
      <c r="B488" s="58"/>
      <c r="C488" s="127">
        <v>474</v>
      </c>
      <c r="D488" s="128" t="str">
        <f>IFERROR(INDEX(Calc!$B$4:$L$2003,MATCH($O$3&amp;"-"&amp;C488,Calc!$I$4:$I$2003,0),2),"")</f>
        <v/>
      </c>
      <c r="E488" s="127" t="str">
        <f>IFERROR(INDEX(Calc!$B$4:$L$2003,MATCH($O$3&amp;"-"&amp;$C488,Calc!$I$4:$I$2003,0),3),"")</f>
        <v/>
      </c>
      <c r="F488" s="242" t="str">
        <f>IFERROR(INDEX(Calc!$B$4:$L$2003,MATCH($O$3&amp;"-"&amp;$C488,Calc!$I$4:$I$2003,0),4),"")</f>
        <v/>
      </c>
      <c r="G488" s="242" t="str">
        <f>IFERROR(INDEX(Calc!$B$4:$L$2003,MATCH($O$3&amp;"-"&amp;$C488,Calc!$I$4:$I$2003,0),5),"")</f>
        <v/>
      </c>
      <c r="H488" s="129" t="str">
        <f>IFERROR(IF(I488="Closed","―",INDEX(Calc!$B$4:$L$2003,MATCH($O$3&amp;"-"&amp;$C488,Calc!$I$4:$I$2003,0),10)),"")</f>
        <v/>
      </c>
      <c r="I488" s="130"/>
      <c r="J488" s="59"/>
    </row>
    <row r="489" spans="2:10" x14ac:dyDescent="0.25">
      <c r="B489" s="58"/>
      <c r="C489" s="127">
        <v>475</v>
      </c>
      <c r="D489" s="128" t="str">
        <f>IFERROR(INDEX(Calc!$B$4:$L$2003,MATCH($O$3&amp;"-"&amp;C489,Calc!$I$4:$I$2003,0),2),"")</f>
        <v/>
      </c>
      <c r="E489" s="127" t="str">
        <f>IFERROR(INDEX(Calc!$B$4:$L$2003,MATCH($O$3&amp;"-"&amp;$C489,Calc!$I$4:$I$2003,0),3),"")</f>
        <v/>
      </c>
      <c r="F489" s="242" t="str">
        <f>IFERROR(INDEX(Calc!$B$4:$L$2003,MATCH($O$3&amp;"-"&amp;$C489,Calc!$I$4:$I$2003,0),4),"")</f>
        <v/>
      </c>
      <c r="G489" s="242" t="str">
        <f>IFERROR(INDEX(Calc!$B$4:$L$2003,MATCH($O$3&amp;"-"&amp;$C489,Calc!$I$4:$I$2003,0),5),"")</f>
        <v/>
      </c>
      <c r="H489" s="129" t="str">
        <f>IFERROR(IF(I489="Closed","―",INDEX(Calc!$B$4:$L$2003,MATCH($O$3&amp;"-"&amp;$C489,Calc!$I$4:$I$2003,0),10)),"")</f>
        <v/>
      </c>
      <c r="I489" s="130"/>
      <c r="J489" s="59"/>
    </row>
    <row r="490" spans="2:10" x14ac:dyDescent="0.25">
      <c r="B490" s="58"/>
      <c r="C490" s="127">
        <v>476</v>
      </c>
      <c r="D490" s="128" t="str">
        <f>IFERROR(INDEX(Calc!$B$4:$L$2003,MATCH($O$3&amp;"-"&amp;C490,Calc!$I$4:$I$2003,0),2),"")</f>
        <v/>
      </c>
      <c r="E490" s="127" t="str">
        <f>IFERROR(INDEX(Calc!$B$4:$L$2003,MATCH($O$3&amp;"-"&amp;$C490,Calc!$I$4:$I$2003,0),3),"")</f>
        <v/>
      </c>
      <c r="F490" s="242" t="str">
        <f>IFERROR(INDEX(Calc!$B$4:$L$2003,MATCH($O$3&amp;"-"&amp;$C490,Calc!$I$4:$I$2003,0),4),"")</f>
        <v/>
      </c>
      <c r="G490" s="242" t="str">
        <f>IFERROR(INDEX(Calc!$B$4:$L$2003,MATCH($O$3&amp;"-"&amp;$C490,Calc!$I$4:$I$2003,0),5),"")</f>
        <v/>
      </c>
      <c r="H490" s="129" t="str">
        <f>IFERROR(IF(I490="Closed","―",INDEX(Calc!$B$4:$L$2003,MATCH($O$3&amp;"-"&amp;$C490,Calc!$I$4:$I$2003,0),10)),"")</f>
        <v/>
      </c>
      <c r="I490" s="130"/>
      <c r="J490" s="59"/>
    </row>
    <row r="491" spans="2:10" x14ac:dyDescent="0.25">
      <c r="B491" s="58"/>
      <c r="C491" s="127">
        <v>477</v>
      </c>
      <c r="D491" s="128" t="str">
        <f>IFERROR(INDEX(Calc!$B$4:$L$2003,MATCH($O$3&amp;"-"&amp;C491,Calc!$I$4:$I$2003,0),2),"")</f>
        <v/>
      </c>
      <c r="E491" s="127" t="str">
        <f>IFERROR(INDEX(Calc!$B$4:$L$2003,MATCH($O$3&amp;"-"&amp;$C491,Calc!$I$4:$I$2003,0),3),"")</f>
        <v/>
      </c>
      <c r="F491" s="242" t="str">
        <f>IFERROR(INDEX(Calc!$B$4:$L$2003,MATCH($O$3&amp;"-"&amp;$C491,Calc!$I$4:$I$2003,0),4),"")</f>
        <v/>
      </c>
      <c r="G491" s="242" t="str">
        <f>IFERROR(INDEX(Calc!$B$4:$L$2003,MATCH($O$3&amp;"-"&amp;$C491,Calc!$I$4:$I$2003,0),5),"")</f>
        <v/>
      </c>
      <c r="H491" s="129" t="str">
        <f>IFERROR(IF(I491="Closed","―",INDEX(Calc!$B$4:$L$2003,MATCH($O$3&amp;"-"&amp;$C491,Calc!$I$4:$I$2003,0),10)),"")</f>
        <v/>
      </c>
      <c r="I491" s="130"/>
      <c r="J491" s="59"/>
    </row>
    <row r="492" spans="2:10" x14ac:dyDescent="0.25">
      <c r="B492" s="58"/>
      <c r="C492" s="127">
        <v>478</v>
      </c>
      <c r="D492" s="128" t="str">
        <f>IFERROR(INDEX(Calc!$B$4:$L$2003,MATCH($O$3&amp;"-"&amp;C492,Calc!$I$4:$I$2003,0),2),"")</f>
        <v/>
      </c>
      <c r="E492" s="127" t="str">
        <f>IFERROR(INDEX(Calc!$B$4:$L$2003,MATCH($O$3&amp;"-"&amp;$C492,Calc!$I$4:$I$2003,0),3),"")</f>
        <v/>
      </c>
      <c r="F492" s="242" t="str">
        <f>IFERROR(INDEX(Calc!$B$4:$L$2003,MATCH($O$3&amp;"-"&amp;$C492,Calc!$I$4:$I$2003,0),4),"")</f>
        <v/>
      </c>
      <c r="G492" s="242" t="str">
        <f>IFERROR(INDEX(Calc!$B$4:$L$2003,MATCH($O$3&amp;"-"&amp;$C492,Calc!$I$4:$I$2003,0),5),"")</f>
        <v/>
      </c>
      <c r="H492" s="129" t="str">
        <f>IFERROR(IF(I492="Closed","―",INDEX(Calc!$B$4:$L$2003,MATCH($O$3&amp;"-"&amp;$C492,Calc!$I$4:$I$2003,0),10)),"")</f>
        <v/>
      </c>
      <c r="I492" s="130"/>
      <c r="J492" s="59"/>
    </row>
    <row r="493" spans="2:10" x14ac:dyDescent="0.25">
      <c r="B493" s="58"/>
      <c r="C493" s="127">
        <v>479</v>
      </c>
      <c r="D493" s="128" t="str">
        <f>IFERROR(INDEX(Calc!$B$4:$L$2003,MATCH($O$3&amp;"-"&amp;C493,Calc!$I$4:$I$2003,0),2),"")</f>
        <v/>
      </c>
      <c r="E493" s="127" t="str">
        <f>IFERROR(INDEX(Calc!$B$4:$L$2003,MATCH($O$3&amp;"-"&amp;$C493,Calc!$I$4:$I$2003,0),3),"")</f>
        <v/>
      </c>
      <c r="F493" s="242" t="str">
        <f>IFERROR(INDEX(Calc!$B$4:$L$2003,MATCH($O$3&amp;"-"&amp;$C493,Calc!$I$4:$I$2003,0),4),"")</f>
        <v/>
      </c>
      <c r="G493" s="242" t="str">
        <f>IFERROR(INDEX(Calc!$B$4:$L$2003,MATCH($O$3&amp;"-"&amp;$C493,Calc!$I$4:$I$2003,0),5),"")</f>
        <v/>
      </c>
      <c r="H493" s="129" t="str">
        <f>IFERROR(IF(I493="Closed","―",INDEX(Calc!$B$4:$L$2003,MATCH($O$3&amp;"-"&amp;$C493,Calc!$I$4:$I$2003,0),10)),"")</f>
        <v/>
      </c>
      <c r="I493" s="130"/>
      <c r="J493" s="59"/>
    </row>
    <row r="494" spans="2:10" x14ac:dyDescent="0.25">
      <c r="B494" s="58"/>
      <c r="C494" s="127">
        <v>480</v>
      </c>
      <c r="D494" s="128" t="str">
        <f>IFERROR(INDEX(Calc!$B$4:$L$2003,MATCH($O$3&amp;"-"&amp;C494,Calc!$I$4:$I$2003,0),2),"")</f>
        <v/>
      </c>
      <c r="E494" s="127" t="str">
        <f>IFERROR(INDEX(Calc!$B$4:$L$2003,MATCH($O$3&amp;"-"&amp;$C494,Calc!$I$4:$I$2003,0),3),"")</f>
        <v/>
      </c>
      <c r="F494" s="242" t="str">
        <f>IFERROR(INDEX(Calc!$B$4:$L$2003,MATCH($O$3&amp;"-"&amp;$C494,Calc!$I$4:$I$2003,0),4),"")</f>
        <v/>
      </c>
      <c r="G494" s="242" t="str">
        <f>IFERROR(INDEX(Calc!$B$4:$L$2003,MATCH($O$3&amp;"-"&amp;$C494,Calc!$I$4:$I$2003,0),5),"")</f>
        <v/>
      </c>
      <c r="H494" s="129" t="str">
        <f>IFERROR(IF(I494="Closed","―",INDEX(Calc!$B$4:$L$2003,MATCH($O$3&amp;"-"&amp;$C494,Calc!$I$4:$I$2003,0),10)),"")</f>
        <v/>
      </c>
      <c r="I494" s="130"/>
      <c r="J494" s="59"/>
    </row>
    <row r="495" spans="2:10" x14ac:dyDescent="0.25">
      <c r="B495" s="58"/>
      <c r="C495" s="127">
        <v>481</v>
      </c>
      <c r="D495" s="128" t="str">
        <f>IFERROR(INDEX(Calc!$B$4:$L$2003,MATCH($O$3&amp;"-"&amp;C495,Calc!$I$4:$I$2003,0),2),"")</f>
        <v/>
      </c>
      <c r="E495" s="127" t="str">
        <f>IFERROR(INDEX(Calc!$B$4:$L$2003,MATCH($O$3&amp;"-"&amp;$C495,Calc!$I$4:$I$2003,0),3),"")</f>
        <v/>
      </c>
      <c r="F495" s="242" t="str">
        <f>IFERROR(INDEX(Calc!$B$4:$L$2003,MATCH($O$3&amp;"-"&amp;$C495,Calc!$I$4:$I$2003,0),4),"")</f>
        <v/>
      </c>
      <c r="G495" s="242" t="str">
        <f>IFERROR(INDEX(Calc!$B$4:$L$2003,MATCH($O$3&amp;"-"&amp;$C495,Calc!$I$4:$I$2003,0),5),"")</f>
        <v/>
      </c>
      <c r="H495" s="129" t="str">
        <f>IFERROR(IF(I495="Closed","―",INDEX(Calc!$B$4:$L$2003,MATCH($O$3&amp;"-"&amp;$C495,Calc!$I$4:$I$2003,0),10)),"")</f>
        <v/>
      </c>
      <c r="I495" s="130"/>
      <c r="J495" s="59"/>
    </row>
    <row r="496" spans="2:10" x14ac:dyDescent="0.25">
      <c r="B496" s="58"/>
      <c r="C496" s="127">
        <v>482</v>
      </c>
      <c r="D496" s="128" t="str">
        <f>IFERROR(INDEX(Calc!$B$4:$L$2003,MATCH($O$3&amp;"-"&amp;C496,Calc!$I$4:$I$2003,0),2),"")</f>
        <v/>
      </c>
      <c r="E496" s="127" t="str">
        <f>IFERROR(INDEX(Calc!$B$4:$L$2003,MATCH($O$3&amp;"-"&amp;$C496,Calc!$I$4:$I$2003,0),3),"")</f>
        <v/>
      </c>
      <c r="F496" s="242" t="str">
        <f>IFERROR(INDEX(Calc!$B$4:$L$2003,MATCH($O$3&amp;"-"&amp;$C496,Calc!$I$4:$I$2003,0),4),"")</f>
        <v/>
      </c>
      <c r="G496" s="242" t="str">
        <f>IFERROR(INDEX(Calc!$B$4:$L$2003,MATCH($O$3&amp;"-"&amp;$C496,Calc!$I$4:$I$2003,0),5),"")</f>
        <v/>
      </c>
      <c r="H496" s="129" t="str">
        <f>IFERROR(IF(I496="Closed","―",INDEX(Calc!$B$4:$L$2003,MATCH($O$3&amp;"-"&amp;$C496,Calc!$I$4:$I$2003,0),10)),"")</f>
        <v/>
      </c>
      <c r="I496" s="130"/>
      <c r="J496" s="59"/>
    </row>
    <row r="497" spans="2:10" x14ac:dyDescent="0.25">
      <c r="B497" s="58"/>
      <c r="C497" s="127">
        <v>483</v>
      </c>
      <c r="D497" s="128" t="str">
        <f>IFERROR(INDEX(Calc!$B$4:$L$2003,MATCH($O$3&amp;"-"&amp;C497,Calc!$I$4:$I$2003,0),2),"")</f>
        <v/>
      </c>
      <c r="E497" s="127" t="str">
        <f>IFERROR(INDEX(Calc!$B$4:$L$2003,MATCH($O$3&amp;"-"&amp;$C497,Calc!$I$4:$I$2003,0),3),"")</f>
        <v/>
      </c>
      <c r="F497" s="242" t="str">
        <f>IFERROR(INDEX(Calc!$B$4:$L$2003,MATCH($O$3&amp;"-"&amp;$C497,Calc!$I$4:$I$2003,0),4),"")</f>
        <v/>
      </c>
      <c r="G497" s="242" t="str">
        <f>IFERROR(INDEX(Calc!$B$4:$L$2003,MATCH($O$3&amp;"-"&amp;$C497,Calc!$I$4:$I$2003,0),5),"")</f>
        <v/>
      </c>
      <c r="H497" s="129" t="str">
        <f>IFERROR(IF(I497="Closed","―",INDEX(Calc!$B$4:$L$2003,MATCH($O$3&amp;"-"&amp;$C497,Calc!$I$4:$I$2003,0),10)),"")</f>
        <v/>
      </c>
      <c r="I497" s="130"/>
      <c r="J497" s="59"/>
    </row>
    <row r="498" spans="2:10" x14ac:dyDescent="0.25">
      <c r="B498" s="58"/>
      <c r="C498" s="127">
        <v>484</v>
      </c>
      <c r="D498" s="128" t="str">
        <f>IFERROR(INDEX(Calc!$B$4:$L$2003,MATCH($O$3&amp;"-"&amp;C498,Calc!$I$4:$I$2003,0),2),"")</f>
        <v/>
      </c>
      <c r="E498" s="127" t="str">
        <f>IFERROR(INDEX(Calc!$B$4:$L$2003,MATCH($O$3&amp;"-"&amp;$C498,Calc!$I$4:$I$2003,0),3),"")</f>
        <v/>
      </c>
      <c r="F498" s="242" t="str">
        <f>IFERROR(INDEX(Calc!$B$4:$L$2003,MATCH($O$3&amp;"-"&amp;$C498,Calc!$I$4:$I$2003,0),4),"")</f>
        <v/>
      </c>
      <c r="G498" s="242" t="str">
        <f>IFERROR(INDEX(Calc!$B$4:$L$2003,MATCH($O$3&amp;"-"&amp;$C498,Calc!$I$4:$I$2003,0),5),"")</f>
        <v/>
      </c>
      <c r="H498" s="129" t="str">
        <f>IFERROR(IF(I498="Closed","―",INDEX(Calc!$B$4:$L$2003,MATCH($O$3&amp;"-"&amp;$C498,Calc!$I$4:$I$2003,0),10)),"")</f>
        <v/>
      </c>
      <c r="I498" s="130"/>
      <c r="J498" s="59"/>
    </row>
    <row r="499" spans="2:10" x14ac:dyDescent="0.25">
      <c r="B499" s="58"/>
      <c r="C499" s="127">
        <v>485</v>
      </c>
      <c r="D499" s="128" t="str">
        <f>IFERROR(INDEX(Calc!$B$4:$L$2003,MATCH($O$3&amp;"-"&amp;C499,Calc!$I$4:$I$2003,0),2),"")</f>
        <v/>
      </c>
      <c r="E499" s="127" t="str">
        <f>IFERROR(INDEX(Calc!$B$4:$L$2003,MATCH($O$3&amp;"-"&amp;$C499,Calc!$I$4:$I$2003,0),3),"")</f>
        <v/>
      </c>
      <c r="F499" s="242" t="str">
        <f>IFERROR(INDEX(Calc!$B$4:$L$2003,MATCH($O$3&amp;"-"&amp;$C499,Calc!$I$4:$I$2003,0),4),"")</f>
        <v/>
      </c>
      <c r="G499" s="242" t="str">
        <f>IFERROR(INDEX(Calc!$B$4:$L$2003,MATCH($O$3&amp;"-"&amp;$C499,Calc!$I$4:$I$2003,0),5),"")</f>
        <v/>
      </c>
      <c r="H499" s="129" t="str">
        <f>IFERROR(IF(I499="Closed","―",INDEX(Calc!$B$4:$L$2003,MATCH($O$3&amp;"-"&amp;$C499,Calc!$I$4:$I$2003,0),10)),"")</f>
        <v/>
      </c>
      <c r="I499" s="130"/>
      <c r="J499" s="59"/>
    </row>
    <row r="500" spans="2:10" x14ac:dyDescent="0.25">
      <c r="B500" s="58"/>
      <c r="C500" s="127">
        <v>486</v>
      </c>
      <c r="D500" s="128" t="str">
        <f>IFERROR(INDEX(Calc!$B$4:$L$2003,MATCH($O$3&amp;"-"&amp;C500,Calc!$I$4:$I$2003,0),2),"")</f>
        <v/>
      </c>
      <c r="E500" s="127" t="str">
        <f>IFERROR(INDEX(Calc!$B$4:$L$2003,MATCH($O$3&amp;"-"&amp;$C500,Calc!$I$4:$I$2003,0),3),"")</f>
        <v/>
      </c>
      <c r="F500" s="242" t="str">
        <f>IFERROR(INDEX(Calc!$B$4:$L$2003,MATCH($O$3&amp;"-"&amp;$C500,Calc!$I$4:$I$2003,0),4),"")</f>
        <v/>
      </c>
      <c r="G500" s="242" t="str">
        <f>IFERROR(INDEX(Calc!$B$4:$L$2003,MATCH($O$3&amp;"-"&amp;$C500,Calc!$I$4:$I$2003,0),5),"")</f>
        <v/>
      </c>
      <c r="H500" s="129" t="str">
        <f>IFERROR(IF(I500="Closed","―",INDEX(Calc!$B$4:$L$2003,MATCH($O$3&amp;"-"&amp;$C500,Calc!$I$4:$I$2003,0),10)),"")</f>
        <v/>
      </c>
      <c r="I500" s="130"/>
      <c r="J500" s="59"/>
    </row>
    <row r="501" spans="2:10" x14ac:dyDescent="0.25">
      <c r="B501" s="58"/>
      <c r="C501" s="127">
        <v>487</v>
      </c>
      <c r="D501" s="128" t="str">
        <f>IFERROR(INDEX(Calc!$B$4:$L$2003,MATCH($O$3&amp;"-"&amp;C501,Calc!$I$4:$I$2003,0),2),"")</f>
        <v/>
      </c>
      <c r="E501" s="127" t="str">
        <f>IFERROR(INDEX(Calc!$B$4:$L$2003,MATCH($O$3&amp;"-"&amp;$C501,Calc!$I$4:$I$2003,0),3),"")</f>
        <v/>
      </c>
      <c r="F501" s="242" t="str">
        <f>IFERROR(INDEX(Calc!$B$4:$L$2003,MATCH($O$3&amp;"-"&amp;$C501,Calc!$I$4:$I$2003,0),4),"")</f>
        <v/>
      </c>
      <c r="G501" s="242" t="str">
        <f>IFERROR(INDEX(Calc!$B$4:$L$2003,MATCH($O$3&amp;"-"&amp;$C501,Calc!$I$4:$I$2003,0),5),"")</f>
        <v/>
      </c>
      <c r="H501" s="129" t="str">
        <f>IFERROR(IF(I501="Closed","―",INDEX(Calc!$B$4:$L$2003,MATCH($O$3&amp;"-"&amp;$C501,Calc!$I$4:$I$2003,0),10)),"")</f>
        <v/>
      </c>
      <c r="I501" s="130"/>
      <c r="J501" s="59"/>
    </row>
    <row r="502" spans="2:10" x14ac:dyDescent="0.25">
      <c r="B502" s="58"/>
      <c r="C502" s="127">
        <v>488</v>
      </c>
      <c r="D502" s="128" t="str">
        <f>IFERROR(INDEX(Calc!$B$4:$L$2003,MATCH($O$3&amp;"-"&amp;C502,Calc!$I$4:$I$2003,0),2),"")</f>
        <v/>
      </c>
      <c r="E502" s="127" t="str">
        <f>IFERROR(INDEX(Calc!$B$4:$L$2003,MATCH($O$3&amp;"-"&amp;$C502,Calc!$I$4:$I$2003,0),3),"")</f>
        <v/>
      </c>
      <c r="F502" s="242" t="str">
        <f>IFERROR(INDEX(Calc!$B$4:$L$2003,MATCH($O$3&amp;"-"&amp;$C502,Calc!$I$4:$I$2003,0),4),"")</f>
        <v/>
      </c>
      <c r="G502" s="242" t="str">
        <f>IFERROR(INDEX(Calc!$B$4:$L$2003,MATCH($O$3&amp;"-"&amp;$C502,Calc!$I$4:$I$2003,0),5),"")</f>
        <v/>
      </c>
      <c r="H502" s="129" t="str">
        <f>IFERROR(IF(I502="Closed","―",INDEX(Calc!$B$4:$L$2003,MATCH($O$3&amp;"-"&amp;$C502,Calc!$I$4:$I$2003,0),10)),"")</f>
        <v/>
      </c>
      <c r="I502" s="130"/>
      <c r="J502" s="59"/>
    </row>
    <row r="503" spans="2:10" x14ac:dyDescent="0.25">
      <c r="B503" s="58"/>
      <c r="C503" s="127">
        <v>489</v>
      </c>
      <c r="D503" s="128" t="str">
        <f>IFERROR(INDEX(Calc!$B$4:$L$2003,MATCH($O$3&amp;"-"&amp;C503,Calc!$I$4:$I$2003,0),2),"")</f>
        <v/>
      </c>
      <c r="E503" s="127" t="str">
        <f>IFERROR(INDEX(Calc!$B$4:$L$2003,MATCH($O$3&amp;"-"&amp;$C503,Calc!$I$4:$I$2003,0),3),"")</f>
        <v/>
      </c>
      <c r="F503" s="242" t="str">
        <f>IFERROR(INDEX(Calc!$B$4:$L$2003,MATCH($O$3&amp;"-"&amp;$C503,Calc!$I$4:$I$2003,0),4),"")</f>
        <v/>
      </c>
      <c r="G503" s="242" t="str">
        <f>IFERROR(INDEX(Calc!$B$4:$L$2003,MATCH($O$3&amp;"-"&amp;$C503,Calc!$I$4:$I$2003,0),5),"")</f>
        <v/>
      </c>
      <c r="H503" s="129" t="str">
        <f>IFERROR(IF(I503="Closed","―",INDEX(Calc!$B$4:$L$2003,MATCH($O$3&amp;"-"&amp;$C503,Calc!$I$4:$I$2003,0),10)),"")</f>
        <v/>
      </c>
      <c r="I503" s="130"/>
      <c r="J503" s="59"/>
    </row>
    <row r="504" spans="2:10" x14ac:dyDescent="0.25">
      <c r="B504" s="58"/>
      <c r="C504" s="127">
        <v>490</v>
      </c>
      <c r="D504" s="128" t="str">
        <f>IFERROR(INDEX(Calc!$B$4:$L$2003,MATCH($O$3&amp;"-"&amp;C504,Calc!$I$4:$I$2003,0),2),"")</f>
        <v/>
      </c>
      <c r="E504" s="127" t="str">
        <f>IFERROR(INDEX(Calc!$B$4:$L$2003,MATCH($O$3&amp;"-"&amp;$C504,Calc!$I$4:$I$2003,0),3),"")</f>
        <v/>
      </c>
      <c r="F504" s="242" t="str">
        <f>IFERROR(INDEX(Calc!$B$4:$L$2003,MATCH($O$3&amp;"-"&amp;$C504,Calc!$I$4:$I$2003,0),4),"")</f>
        <v/>
      </c>
      <c r="G504" s="242" t="str">
        <f>IFERROR(INDEX(Calc!$B$4:$L$2003,MATCH($O$3&amp;"-"&amp;$C504,Calc!$I$4:$I$2003,0),5),"")</f>
        <v/>
      </c>
      <c r="H504" s="129" t="str">
        <f>IFERROR(IF(I504="Closed","―",INDEX(Calc!$B$4:$L$2003,MATCH($O$3&amp;"-"&amp;$C504,Calc!$I$4:$I$2003,0),10)),"")</f>
        <v/>
      </c>
      <c r="I504" s="130"/>
      <c r="J504" s="59"/>
    </row>
    <row r="505" spans="2:10" x14ac:dyDescent="0.25">
      <c r="B505" s="58"/>
      <c r="C505" s="127">
        <v>491</v>
      </c>
      <c r="D505" s="128" t="str">
        <f>IFERROR(INDEX(Calc!$B$4:$L$2003,MATCH($O$3&amp;"-"&amp;C505,Calc!$I$4:$I$2003,0),2),"")</f>
        <v/>
      </c>
      <c r="E505" s="127" t="str">
        <f>IFERROR(INDEX(Calc!$B$4:$L$2003,MATCH($O$3&amp;"-"&amp;$C505,Calc!$I$4:$I$2003,0),3),"")</f>
        <v/>
      </c>
      <c r="F505" s="242" t="str">
        <f>IFERROR(INDEX(Calc!$B$4:$L$2003,MATCH($O$3&amp;"-"&amp;$C505,Calc!$I$4:$I$2003,0),4),"")</f>
        <v/>
      </c>
      <c r="G505" s="242" t="str">
        <f>IFERROR(INDEX(Calc!$B$4:$L$2003,MATCH($O$3&amp;"-"&amp;$C505,Calc!$I$4:$I$2003,0),5),"")</f>
        <v/>
      </c>
      <c r="H505" s="129" t="str">
        <f>IFERROR(IF(I505="Closed","―",INDEX(Calc!$B$4:$L$2003,MATCH($O$3&amp;"-"&amp;$C505,Calc!$I$4:$I$2003,0),10)),"")</f>
        <v/>
      </c>
      <c r="I505" s="130"/>
      <c r="J505" s="59"/>
    </row>
    <row r="506" spans="2:10" x14ac:dyDescent="0.25">
      <c r="B506" s="58"/>
      <c r="C506" s="127">
        <v>492</v>
      </c>
      <c r="D506" s="128" t="str">
        <f>IFERROR(INDEX(Calc!$B$4:$L$2003,MATCH($O$3&amp;"-"&amp;C506,Calc!$I$4:$I$2003,0),2),"")</f>
        <v/>
      </c>
      <c r="E506" s="127" t="str">
        <f>IFERROR(INDEX(Calc!$B$4:$L$2003,MATCH($O$3&amp;"-"&amp;$C506,Calc!$I$4:$I$2003,0),3),"")</f>
        <v/>
      </c>
      <c r="F506" s="242" t="str">
        <f>IFERROR(INDEX(Calc!$B$4:$L$2003,MATCH($O$3&amp;"-"&amp;$C506,Calc!$I$4:$I$2003,0),4),"")</f>
        <v/>
      </c>
      <c r="G506" s="242" t="str">
        <f>IFERROR(INDEX(Calc!$B$4:$L$2003,MATCH($O$3&amp;"-"&amp;$C506,Calc!$I$4:$I$2003,0),5),"")</f>
        <v/>
      </c>
      <c r="H506" s="129" t="str">
        <f>IFERROR(IF(I506="Closed","―",INDEX(Calc!$B$4:$L$2003,MATCH($O$3&amp;"-"&amp;$C506,Calc!$I$4:$I$2003,0),10)),"")</f>
        <v/>
      </c>
      <c r="I506" s="130"/>
      <c r="J506" s="59"/>
    </row>
    <row r="507" spans="2:10" x14ac:dyDescent="0.25">
      <c r="B507" s="58"/>
      <c r="C507" s="127">
        <v>493</v>
      </c>
      <c r="D507" s="128" t="str">
        <f>IFERROR(INDEX(Calc!$B$4:$L$2003,MATCH($O$3&amp;"-"&amp;C507,Calc!$I$4:$I$2003,0),2),"")</f>
        <v/>
      </c>
      <c r="E507" s="127" t="str">
        <f>IFERROR(INDEX(Calc!$B$4:$L$2003,MATCH($O$3&amp;"-"&amp;$C507,Calc!$I$4:$I$2003,0),3),"")</f>
        <v/>
      </c>
      <c r="F507" s="242" t="str">
        <f>IFERROR(INDEX(Calc!$B$4:$L$2003,MATCH($O$3&amp;"-"&amp;$C507,Calc!$I$4:$I$2003,0),4),"")</f>
        <v/>
      </c>
      <c r="G507" s="242" t="str">
        <f>IFERROR(INDEX(Calc!$B$4:$L$2003,MATCH($O$3&amp;"-"&amp;$C507,Calc!$I$4:$I$2003,0),5),"")</f>
        <v/>
      </c>
      <c r="H507" s="129" t="str">
        <f>IFERROR(IF(I507="Closed","―",INDEX(Calc!$B$4:$L$2003,MATCH($O$3&amp;"-"&amp;$C507,Calc!$I$4:$I$2003,0),10)),"")</f>
        <v/>
      </c>
      <c r="I507" s="130"/>
      <c r="J507" s="59"/>
    </row>
    <row r="508" spans="2:10" x14ac:dyDescent="0.25">
      <c r="B508" s="58"/>
      <c r="C508" s="127">
        <v>494</v>
      </c>
      <c r="D508" s="128" t="str">
        <f>IFERROR(INDEX(Calc!$B$4:$L$2003,MATCH($O$3&amp;"-"&amp;C508,Calc!$I$4:$I$2003,0),2),"")</f>
        <v/>
      </c>
      <c r="E508" s="127" t="str">
        <f>IFERROR(INDEX(Calc!$B$4:$L$2003,MATCH($O$3&amp;"-"&amp;$C508,Calc!$I$4:$I$2003,0),3),"")</f>
        <v/>
      </c>
      <c r="F508" s="242" t="str">
        <f>IFERROR(INDEX(Calc!$B$4:$L$2003,MATCH($O$3&amp;"-"&amp;$C508,Calc!$I$4:$I$2003,0),4),"")</f>
        <v/>
      </c>
      <c r="G508" s="242" t="str">
        <f>IFERROR(INDEX(Calc!$B$4:$L$2003,MATCH($O$3&amp;"-"&amp;$C508,Calc!$I$4:$I$2003,0),5),"")</f>
        <v/>
      </c>
      <c r="H508" s="129" t="str">
        <f>IFERROR(IF(I508="Closed","―",INDEX(Calc!$B$4:$L$2003,MATCH($O$3&amp;"-"&amp;$C508,Calc!$I$4:$I$2003,0),10)),"")</f>
        <v/>
      </c>
      <c r="I508" s="130"/>
      <c r="J508" s="59"/>
    </row>
    <row r="509" spans="2:10" x14ac:dyDescent="0.25">
      <c r="B509" s="58"/>
      <c r="C509" s="127">
        <v>495</v>
      </c>
      <c r="D509" s="128" t="str">
        <f>IFERROR(INDEX(Calc!$B$4:$L$2003,MATCH($O$3&amp;"-"&amp;C509,Calc!$I$4:$I$2003,0),2),"")</f>
        <v/>
      </c>
      <c r="E509" s="127" t="str">
        <f>IFERROR(INDEX(Calc!$B$4:$L$2003,MATCH($O$3&amp;"-"&amp;$C509,Calc!$I$4:$I$2003,0),3),"")</f>
        <v/>
      </c>
      <c r="F509" s="242" t="str">
        <f>IFERROR(INDEX(Calc!$B$4:$L$2003,MATCH($O$3&amp;"-"&amp;$C509,Calc!$I$4:$I$2003,0),4),"")</f>
        <v/>
      </c>
      <c r="G509" s="242" t="str">
        <f>IFERROR(INDEX(Calc!$B$4:$L$2003,MATCH($O$3&amp;"-"&amp;$C509,Calc!$I$4:$I$2003,0),5),"")</f>
        <v/>
      </c>
      <c r="H509" s="129" t="str">
        <f>IFERROR(IF(I509="Closed","―",INDEX(Calc!$B$4:$L$2003,MATCH($O$3&amp;"-"&amp;$C509,Calc!$I$4:$I$2003,0),10)),"")</f>
        <v/>
      </c>
      <c r="I509" s="130"/>
      <c r="J509" s="59"/>
    </row>
    <row r="510" spans="2:10" x14ac:dyDescent="0.25">
      <c r="B510" s="58"/>
      <c r="C510" s="127">
        <v>496</v>
      </c>
      <c r="D510" s="128" t="str">
        <f>IFERROR(INDEX(Calc!$B$4:$L$2003,MATCH($O$3&amp;"-"&amp;C510,Calc!$I$4:$I$2003,0),2),"")</f>
        <v/>
      </c>
      <c r="E510" s="127" t="str">
        <f>IFERROR(INDEX(Calc!$B$4:$L$2003,MATCH($O$3&amp;"-"&amp;$C510,Calc!$I$4:$I$2003,0),3),"")</f>
        <v/>
      </c>
      <c r="F510" s="242" t="str">
        <f>IFERROR(INDEX(Calc!$B$4:$L$2003,MATCH($O$3&amp;"-"&amp;$C510,Calc!$I$4:$I$2003,0),4),"")</f>
        <v/>
      </c>
      <c r="G510" s="242" t="str">
        <f>IFERROR(INDEX(Calc!$B$4:$L$2003,MATCH($O$3&amp;"-"&amp;$C510,Calc!$I$4:$I$2003,0),5),"")</f>
        <v/>
      </c>
      <c r="H510" s="129" t="str">
        <f>IFERROR(IF(I510="Closed","―",INDEX(Calc!$B$4:$L$2003,MATCH($O$3&amp;"-"&amp;$C510,Calc!$I$4:$I$2003,0),10)),"")</f>
        <v/>
      </c>
      <c r="I510" s="130"/>
      <c r="J510" s="59"/>
    </row>
    <row r="511" spans="2:10" x14ac:dyDescent="0.25">
      <c r="B511" s="58"/>
      <c r="C511" s="127">
        <v>497</v>
      </c>
      <c r="D511" s="128" t="str">
        <f>IFERROR(INDEX(Calc!$B$4:$L$2003,MATCH($O$3&amp;"-"&amp;C511,Calc!$I$4:$I$2003,0),2),"")</f>
        <v/>
      </c>
      <c r="E511" s="127" t="str">
        <f>IFERROR(INDEX(Calc!$B$4:$L$2003,MATCH($O$3&amp;"-"&amp;$C511,Calc!$I$4:$I$2003,0),3),"")</f>
        <v/>
      </c>
      <c r="F511" s="242" t="str">
        <f>IFERROR(INDEX(Calc!$B$4:$L$2003,MATCH($O$3&amp;"-"&amp;$C511,Calc!$I$4:$I$2003,0),4),"")</f>
        <v/>
      </c>
      <c r="G511" s="242" t="str">
        <f>IFERROR(INDEX(Calc!$B$4:$L$2003,MATCH($O$3&amp;"-"&amp;$C511,Calc!$I$4:$I$2003,0),5),"")</f>
        <v/>
      </c>
      <c r="H511" s="129" t="str">
        <f>IFERROR(IF(I511="Closed","―",INDEX(Calc!$B$4:$L$2003,MATCH($O$3&amp;"-"&amp;$C511,Calc!$I$4:$I$2003,0),10)),"")</f>
        <v/>
      </c>
      <c r="I511" s="130"/>
      <c r="J511" s="59"/>
    </row>
    <row r="512" spans="2:10" x14ac:dyDescent="0.25">
      <c r="B512" s="58"/>
      <c r="C512" s="127">
        <v>498</v>
      </c>
      <c r="D512" s="128" t="str">
        <f>IFERROR(INDEX(Calc!$B$4:$L$2003,MATCH($O$3&amp;"-"&amp;C512,Calc!$I$4:$I$2003,0),2),"")</f>
        <v/>
      </c>
      <c r="E512" s="127" t="str">
        <f>IFERROR(INDEX(Calc!$B$4:$L$2003,MATCH($O$3&amp;"-"&amp;$C512,Calc!$I$4:$I$2003,0),3),"")</f>
        <v/>
      </c>
      <c r="F512" s="242" t="str">
        <f>IFERROR(INDEX(Calc!$B$4:$L$2003,MATCH($O$3&amp;"-"&amp;$C512,Calc!$I$4:$I$2003,0),4),"")</f>
        <v/>
      </c>
      <c r="G512" s="242" t="str">
        <f>IFERROR(INDEX(Calc!$B$4:$L$2003,MATCH($O$3&amp;"-"&amp;$C512,Calc!$I$4:$I$2003,0),5),"")</f>
        <v/>
      </c>
      <c r="H512" s="129" t="str">
        <f>IFERROR(IF(I512="Closed","―",INDEX(Calc!$B$4:$L$2003,MATCH($O$3&amp;"-"&amp;$C512,Calc!$I$4:$I$2003,0),10)),"")</f>
        <v/>
      </c>
      <c r="I512" s="130"/>
      <c r="J512" s="59"/>
    </row>
    <row r="513" spans="2:10" x14ac:dyDescent="0.25">
      <c r="B513" s="58"/>
      <c r="C513" s="127">
        <v>499</v>
      </c>
      <c r="D513" s="128" t="str">
        <f>IFERROR(INDEX(Calc!$B$4:$L$2003,MATCH($O$3&amp;"-"&amp;C513,Calc!$I$4:$I$2003,0),2),"")</f>
        <v/>
      </c>
      <c r="E513" s="127" t="str">
        <f>IFERROR(INDEX(Calc!$B$4:$L$2003,MATCH($O$3&amp;"-"&amp;$C513,Calc!$I$4:$I$2003,0),3),"")</f>
        <v/>
      </c>
      <c r="F513" s="242" t="str">
        <f>IFERROR(INDEX(Calc!$B$4:$L$2003,MATCH($O$3&amp;"-"&amp;$C513,Calc!$I$4:$I$2003,0),4),"")</f>
        <v/>
      </c>
      <c r="G513" s="242" t="str">
        <f>IFERROR(INDEX(Calc!$B$4:$L$2003,MATCH($O$3&amp;"-"&amp;$C513,Calc!$I$4:$I$2003,0),5),"")</f>
        <v/>
      </c>
      <c r="H513" s="129" t="str">
        <f>IFERROR(IF(I513="Closed","―",INDEX(Calc!$B$4:$L$2003,MATCH($O$3&amp;"-"&amp;$C513,Calc!$I$4:$I$2003,0),10)),"")</f>
        <v/>
      </c>
      <c r="I513" s="130"/>
      <c r="J513" s="59"/>
    </row>
    <row r="514" spans="2:10" x14ac:dyDescent="0.25">
      <c r="B514" s="58"/>
      <c r="C514" s="127">
        <v>500</v>
      </c>
      <c r="D514" s="128" t="str">
        <f>IFERROR(INDEX(Calc!$B$4:$L$2003,MATCH($O$3&amp;"-"&amp;C514,Calc!$I$4:$I$2003,0),2),"")</f>
        <v/>
      </c>
      <c r="E514" s="127" t="str">
        <f>IFERROR(INDEX(Calc!$B$4:$L$2003,MATCH($O$3&amp;"-"&amp;$C514,Calc!$I$4:$I$2003,0),3),"")</f>
        <v/>
      </c>
      <c r="F514" s="242" t="str">
        <f>IFERROR(INDEX(Calc!$B$4:$L$2003,MATCH($O$3&amp;"-"&amp;$C514,Calc!$I$4:$I$2003,0),4),"")</f>
        <v/>
      </c>
      <c r="G514" s="242" t="str">
        <f>IFERROR(INDEX(Calc!$B$4:$L$2003,MATCH($O$3&amp;"-"&amp;$C514,Calc!$I$4:$I$2003,0),5),"")</f>
        <v/>
      </c>
      <c r="H514" s="129" t="str">
        <f>IFERROR(IF(I514="Closed","―",INDEX(Calc!$B$4:$L$2003,MATCH($O$3&amp;"-"&amp;$C514,Calc!$I$4:$I$2003,0),10)),"")</f>
        <v/>
      </c>
      <c r="I514" s="130"/>
      <c r="J514" s="59"/>
    </row>
    <row r="515" spans="2:10" x14ac:dyDescent="0.25">
      <c r="B515" s="58"/>
      <c r="C515" s="127">
        <v>501</v>
      </c>
      <c r="D515" s="128" t="str">
        <f>IFERROR(INDEX(Calc!$B$4:$L$2003,MATCH($O$3&amp;"-"&amp;C515,Calc!$I$4:$I$2003,0),2),"")</f>
        <v/>
      </c>
      <c r="E515" s="127" t="str">
        <f>IFERROR(INDEX(Calc!$B$4:$L$2003,MATCH($O$3&amp;"-"&amp;$C515,Calc!$I$4:$I$2003,0),3),"")</f>
        <v/>
      </c>
      <c r="F515" s="242" t="str">
        <f>IFERROR(INDEX(Calc!$B$4:$L$2003,MATCH($O$3&amp;"-"&amp;$C515,Calc!$I$4:$I$2003,0),4),"")</f>
        <v/>
      </c>
      <c r="G515" s="242" t="str">
        <f>IFERROR(INDEX(Calc!$B$4:$L$2003,MATCH($O$3&amp;"-"&amp;$C515,Calc!$I$4:$I$2003,0),5),"")</f>
        <v/>
      </c>
      <c r="H515" s="129" t="str">
        <f>IFERROR(IF(I515="Closed","―",INDEX(Calc!$B$4:$L$2003,MATCH($O$3&amp;"-"&amp;$C515,Calc!$I$4:$I$2003,0),10)),"")</f>
        <v/>
      </c>
      <c r="I515" s="130"/>
      <c r="J515" s="59"/>
    </row>
    <row r="516" spans="2:10" x14ac:dyDescent="0.25">
      <c r="B516" s="58"/>
      <c r="C516" s="127">
        <v>502</v>
      </c>
      <c r="D516" s="128" t="str">
        <f>IFERROR(INDEX(Calc!$B$4:$L$2003,MATCH($O$3&amp;"-"&amp;C516,Calc!$I$4:$I$2003,0),2),"")</f>
        <v/>
      </c>
      <c r="E516" s="127" t="str">
        <f>IFERROR(INDEX(Calc!$B$4:$L$2003,MATCH($O$3&amp;"-"&amp;$C516,Calc!$I$4:$I$2003,0),3),"")</f>
        <v/>
      </c>
      <c r="F516" s="242" t="str">
        <f>IFERROR(INDEX(Calc!$B$4:$L$2003,MATCH($O$3&amp;"-"&amp;$C516,Calc!$I$4:$I$2003,0),4),"")</f>
        <v/>
      </c>
      <c r="G516" s="242" t="str">
        <f>IFERROR(INDEX(Calc!$B$4:$L$2003,MATCH($O$3&amp;"-"&amp;$C516,Calc!$I$4:$I$2003,0),5),"")</f>
        <v/>
      </c>
      <c r="H516" s="129" t="str">
        <f>IFERROR(IF(I516="Closed","―",INDEX(Calc!$B$4:$L$2003,MATCH($O$3&amp;"-"&amp;$C516,Calc!$I$4:$I$2003,0),10)),"")</f>
        <v/>
      </c>
      <c r="I516" s="130"/>
      <c r="J516" s="59"/>
    </row>
    <row r="517" spans="2:10" x14ac:dyDescent="0.25">
      <c r="B517" s="58"/>
      <c r="C517" s="127">
        <v>503</v>
      </c>
      <c r="D517" s="128" t="str">
        <f>IFERROR(INDEX(Calc!$B$4:$L$2003,MATCH($O$3&amp;"-"&amp;C517,Calc!$I$4:$I$2003,0),2),"")</f>
        <v/>
      </c>
      <c r="E517" s="127" t="str">
        <f>IFERROR(INDEX(Calc!$B$4:$L$2003,MATCH($O$3&amp;"-"&amp;$C517,Calc!$I$4:$I$2003,0),3),"")</f>
        <v/>
      </c>
      <c r="F517" s="242" t="str">
        <f>IFERROR(INDEX(Calc!$B$4:$L$2003,MATCH($O$3&amp;"-"&amp;$C517,Calc!$I$4:$I$2003,0),4),"")</f>
        <v/>
      </c>
      <c r="G517" s="242" t="str">
        <f>IFERROR(INDEX(Calc!$B$4:$L$2003,MATCH($O$3&amp;"-"&amp;$C517,Calc!$I$4:$I$2003,0),5),"")</f>
        <v/>
      </c>
      <c r="H517" s="129" t="str">
        <f>IFERROR(IF(I517="Closed","―",INDEX(Calc!$B$4:$L$2003,MATCH($O$3&amp;"-"&amp;$C517,Calc!$I$4:$I$2003,0),10)),"")</f>
        <v/>
      </c>
      <c r="I517" s="130"/>
      <c r="J517" s="59"/>
    </row>
    <row r="518" spans="2:10" x14ac:dyDescent="0.25">
      <c r="B518" s="58"/>
      <c r="C518" s="127">
        <v>504</v>
      </c>
      <c r="D518" s="128" t="str">
        <f>IFERROR(INDEX(Calc!$B$4:$L$2003,MATCH($O$3&amp;"-"&amp;C518,Calc!$I$4:$I$2003,0),2),"")</f>
        <v/>
      </c>
      <c r="E518" s="127" t="str">
        <f>IFERROR(INDEX(Calc!$B$4:$L$2003,MATCH($O$3&amp;"-"&amp;$C518,Calc!$I$4:$I$2003,0),3),"")</f>
        <v/>
      </c>
      <c r="F518" s="242" t="str">
        <f>IFERROR(INDEX(Calc!$B$4:$L$2003,MATCH($O$3&amp;"-"&amp;$C518,Calc!$I$4:$I$2003,0),4),"")</f>
        <v/>
      </c>
      <c r="G518" s="242" t="str">
        <f>IFERROR(INDEX(Calc!$B$4:$L$2003,MATCH($O$3&amp;"-"&amp;$C518,Calc!$I$4:$I$2003,0),5),"")</f>
        <v/>
      </c>
      <c r="H518" s="129" t="str">
        <f>IFERROR(IF(I518="Closed","―",INDEX(Calc!$B$4:$L$2003,MATCH($O$3&amp;"-"&amp;$C518,Calc!$I$4:$I$2003,0),10)),"")</f>
        <v/>
      </c>
      <c r="I518" s="130"/>
      <c r="J518" s="59"/>
    </row>
    <row r="519" spans="2:10" x14ac:dyDescent="0.25">
      <c r="B519" s="58"/>
      <c r="C519" s="127">
        <v>505</v>
      </c>
      <c r="D519" s="128" t="str">
        <f>IFERROR(INDEX(Calc!$B$4:$L$2003,MATCH($O$3&amp;"-"&amp;C519,Calc!$I$4:$I$2003,0),2),"")</f>
        <v/>
      </c>
      <c r="E519" s="127" t="str">
        <f>IFERROR(INDEX(Calc!$B$4:$L$2003,MATCH($O$3&amp;"-"&amp;$C519,Calc!$I$4:$I$2003,0),3),"")</f>
        <v/>
      </c>
      <c r="F519" s="242" t="str">
        <f>IFERROR(INDEX(Calc!$B$4:$L$2003,MATCH($O$3&amp;"-"&amp;$C519,Calc!$I$4:$I$2003,0),4),"")</f>
        <v/>
      </c>
      <c r="G519" s="242" t="str">
        <f>IFERROR(INDEX(Calc!$B$4:$L$2003,MATCH($O$3&amp;"-"&amp;$C519,Calc!$I$4:$I$2003,0),5),"")</f>
        <v/>
      </c>
      <c r="H519" s="129" t="str">
        <f>IFERROR(IF(I519="Closed","―",INDEX(Calc!$B$4:$L$2003,MATCH($O$3&amp;"-"&amp;$C519,Calc!$I$4:$I$2003,0),10)),"")</f>
        <v/>
      </c>
      <c r="I519" s="130"/>
      <c r="J519" s="59"/>
    </row>
    <row r="520" spans="2:10" x14ac:dyDescent="0.25">
      <c r="B520" s="58"/>
      <c r="C520" s="127">
        <v>506</v>
      </c>
      <c r="D520" s="128" t="str">
        <f>IFERROR(INDEX(Calc!$B$4:$L$2003,MATCH($O$3&amp;"-"&amp;C520,Calc!$I$4:$I$2003,0),2),"")</f>
        <v/>
      </c>
      <c r="E520" s="127" t="str">
        <f>IFERROR(INDEX(Calc!$B$4:$L$2003,MATCH($O$3&amp;"-"&amp;$C520,Calc!$I$4:$I$2003,0),3),"")</f>
        <v/>
      </c>
      <c r="F520" s="242" t="str">
        <f>IFERROR(INDEX(Calc!$B$4:$L$2003,MATCH($O$3&amp;"-"&amp;$C520,Calc!$I$4:$I$2003,0),4),"")</f>
        <v/>
      </c>
      <c r="G520" s="242" t="str">
        <f>IFERROR(INDEX(Calc!$B$4:$L$2003,MATCH($O$3&amp;"-"&amp;$C520,Calc!$I$4:$I$2003,0),5),"")</f>
        <v/>
      </c>
      <c r="H520" s="129" t="str">
        <f>IFERROR(IF(I520="Closed","―",INDEX(Calc!$B$4:$L$2003,MATCH($O$3&amp;"-"&amp;$C520,Calc!$I$4:$I$2003,0),10)),"")</f>
        <v/>
      </c>
      <c r="I520" s="130"/>
      <c r="J520" s="59"/>
    </row>
    <row r="521" spans="2:10" x14ac:dyDescent="0.25">
      <c r="B521" s="58"/>
      <c r="C521" s="127">
        <v>507</v>
      </c>
      <c r="D521" s="128" t="str">
        <f>IFERROR(INDEX(Calc!$B$4:$L$2003,MATCH($O$3&amp;"-"&amp;C521,Calc!$I$4:$I$2003,0),2),"")</f>
        <v/>
      </c>
      <c r="E521" s="127" t="str">
        <f>IFERROR(INDEX(Calc!$B$4:$L$2003,MATCH($O$3&amp;"-"&amp;$C521,Calc!$I$4:$I$2003,0),3),"")</f>
        <v/>
      </c>
      <c r="F521" s="242" t="str">
        <f>IFERROR(INDEX(Calc!$B$4:$L$2003,MATCH($O$3&amp;"-"&amp;$C521,Calc!$I$4:$I$2003,0),4),"")</f>
        <v/>
      </c>
      <c r="G521" s="242" t="str">
        <f>IFERROR(INDEX(Calc!$B$4:$L$2003,MATCH($O$3&amp;"-"&amp;$C521,Calc!$I$4:$I$2003,0),5),"")</f>
        <v/>
      </c>
      <c r="H521" s="129" t="str">
        <f>IFERROR(IF(I521="Closed","―",INDEX(Calc!$B$4:$L$2003,MATCH($O$3&amp;"-"&amp;$C521,Calc!$I$4:$I$2003,0),10)),"")</f>
        <v/>
      </c>
      <c r="I521" s="130"/>
      <c r="J521" s="59"/>
    </row>
    <row r="522" spans="2:10" x14ac:dyDescent="0.25">
      <c r="B522" s="58"/>
      <c r="C522" s="127">
        <v>508</v>
      </c>
      <c r="D522" s="128" t="str">
        <f>IFERROR(INDEX(Calc!$B$4:$L$2003,MATCH($O$3&amp;"-"&amp;C522,Calc!$I$4:$I$2003,0),2),"")</f>
        <v/>
      </c>
      <c r="E522" s="127" t="str">
        <f>IFERROR(INDEX(Calc!$B$4:$L$2003,MATCH($O$3&amp;"-"&amp;$C522,Calc!$I$4:$I$2003,0),3),"")</f>
        <v/>
      </c>
      <c r="F522" s="242" t="str">
        <f>IFERROR(INDEX(Calc!$B$4:$L$2003,MATCH($O$3&amp;"-"&amp;$C522,Calc!$I$4:$I$2003,0),4),"")</f>
        <v/>
      </c>
      <c r="G522" s="242" t="str">
        <f>IFERROR(INDEX(Calc!$B$4:$L$2003,MATCH($O$3&amp;"-"&amp;$C522,Calc!$I$4:$I$2003,0),5),"")</f>
        <v/>
      </c>
      <c r="H522" s="129" t="str">
        <f>IFERROR(IF(I522="Closed","―",INDEX(Calc!$B$4:$L$2003,MATCH($O$3&amp;"-"&amp;$C522,Calc!$I$4:$I$2003,0),10)),"")</f>
        <v/>
      </c>
      <c r="I522" s="130"/>
      <c r="J522" s="59"/>
    </row>
    <row r="523" spans="2:10" x14ac:dyDescent="0.25">
      <c r="B523" s="58"/>
      <c r="C523" s="127">
        <v>509</v>
      </c>
      <c r="D523" s="128" t="str">
        <f>IFERROR(INDEX(Calc!$B$4:$L$2003,MATCH($O$3&amp;"-"&amp;C523,Calc!$I$4:$I$2003,0),2),"")</f>
        <v/>
      </c>
      <c r="E523" s="127" t="str">
        <f>IFERROR(INDEX(Calc!$B$4:$L$2003,MATCH($O$3&amp;"-"&amp;$C523,Calc!$I$4:$I$2003,0),3),"")</f>
        <v/>
      </c>
      <c r="F523" s="242" t="str">
        <f>IFERROR(INDEX(Calc!$B$4:$L$2003,MATCH($O$3&amp;"-"&amp;$C523,Calc!$I$4:$I$2003,0),4),"")</f>
        <v/>
      </c>
      <c r="G523" s="242" t="str">
        <f>IFERROR(INDEX(Calc!$B$4:$L$2003,MATCH($O$3&amp;"-"&amp;$C523,Calc!$I$4:$I$2003,0),5),"")</f>
        <v/>
      </c>
      <c r="H523" s="129" t="str">
        <f>IFERROR(IF(I523="Closed","―",INDEX(Calc!$B$4:$L$2003,MATCH($O$3&amp;"-"&amp;$C523,Calc!$I$4:$I$2003,0),10)),"")</f>
        <v/>
      </c>
      <c r="I523" s="130"/>
      <c r="J523" s="59"/>
    </row>
    <row r="524" spans="2:10" x14ac:dyDescent="0.25">
      <c r="B524" s="58"/>
      <c r="C524" s="127">
        <v>510</v>
      </c>
      <c r="D524" s="128" t="str">
        <f>IFERROR(INDEX(Calc!$B$4:$L$2003,MATCH($O$3&amp;"-"&amp;C524,Calc!$I$4:$I$2003,0),2),"")</f>
        <v/>
      </c>
      <c r="E524" s="127" t="str">
        <f>IFERROR(INDEX(Calc!$B$4:$L$2003,MATCH($O$3&amp;"-"&amp;$C524,Calc!$I$4:$I$2003,0),3),"")</f>
        <v/>
      </c>
      <c r="F524" s="242" t="str">
        <f>IFERROR(INDEX(Calc!$B$4:$L$2003,MATCH($O$3&amp;"-"&amp;$C524,Calc!$I$4:$I$2003,0),4),"")</f>
        <v/>
      </c>
      <c r="G524" s="242" t="str">
        <f>IFERROR(INDEX(Calc!$B$4:$L$2003,MATCH($O$3&amp;"-"&amp;$C524,Calc!$I$4:$I$2003,0),5),"")</f>
        <v/>
      </c>
      <c r="H524" s="129" t="str">
        <f>IFERROR(IF(I524="Closed","―",INDEX(Calc!$B$4:$L$2003,MATCH($O$3&amp;"-"&amp;$C524,Calc!$I$4:$I$2003,0),10)),"")</f>
        <v/>
      </c>
      <c r="I524" s="130"/>
      <c r="J524" s="59"/>
    </row>
    <row r="525" spans="2:10" x14ac:dyDescent="0.25">
      <c r="B525" s="58"/>
      <c r="C525" s="127">
        <v>511</v>
      </c>
      <c r="D525" s="128" t="str">
        <f>IFERROR(INDEX(Calc!$B$4:$L$2003,MATCH($O$3&amp;"-"&amp;C525,Calc!$I$4:$I$2003,0),2),"")</f>
        <v/>
      </c>
      <c r="E525" s="127" t="str">
        <f>IFERROR(INDEX(Calc!$B$4:$L$2003,MATCH($O$3&amp;"-"&amp;$C525,Calc!$I$4:$I$2003,0),3),"")</f>
        <v/>
      </c>
      <c r="F525" s="242" t="str">
        <f>IFERROR(INDEX(Calc!$B$4:$L$2003,MATCH($O$3&amp;"-"&amp;$C525,Calc!$I$4:$I$2003,0),4),"")</f>
        <v/>
      </c>
      <c r="G525" s="242" t="str">
        <f>IFERROR(INDEX(Calc!$B$4:$L$2003,MATCH($O$3&amp;"-"&amp;$C525,Calc!$I$4:$I$2003,0),5),"")</f>
        <v/>
      </c>
      <c r="H525" s="129" t="str">
        <f>IFERROR(IF(I525="Closed","―",INDEX(Calc!$B$4:$L$2003,MATCH($O$3&amp;"-"&amp;$C525,Calc!$I$4:$I$2003,0),10)),"")</f>
        <v/>
      </c>
      <c r="I525" s="130"/>
      <c r="J525" s="59"/>
    </row>
    <row r="526" spans="2:10" x14ac:dyDescent="0.25">
      <c r="B526" s="58"/>
      <c r="C526" s="127">
        <v>512</v>
      </c>
      <c r="D526" s="128" t="str">
        <f>IFERROR(INDEX(Calc!$B$4:$L$2003,MATCH($O$3&amp;"-"&amp;C526,Calc!$I$4:$I$2003,0),2),"")</f>
        <v/>
      </c>
      <c r="E526" s="127" t="str">
        <f>IFERROR(INDEX(Calc!$B$4:$L$2003,MATCH($O$3&amp;"-"&amp;$C526,Calc!$I$4:$I$2003,0),3),"")</f>
        <v/>
      </c>
      <c r="F526" s="242" t="str">
        <f>IFERROR(INDEX(Calc!$B$4:$L$2003,MATCH($O$3&amp;"-"&amp;$C526,Calc!$I$4:$I$2003,0),4),"")</f>
        <v/>
      </c>
      <c r="G526" s="242" t="str">
        <f>IFERROR(INDEX(Calc!$B$4:$L$2003,MATCH($O$3&amp;"-"&amp;$C526,Calc!$I$4:$I$2003,0),5),"")</f>
        <v/>
      </c>
      <c r="H526" s="129" t="str">
        <f>IFERROR(IF(I526="Closed","―",INDEX(Calc!$B$4:$L$2003,MATCH($O$3&amp;"-"&amp;$C526,Calc!$I$4:$I$2003,0),10)),"")</f>
        <v/>
      </c>
      <c r="I526" s="130"/>
      <c r="J526" s="59"/>
    </row>
    <row r="527" spans="2:10" x14ac:dyDescent="0.25">
      <c r="B527" s="58"/>
      <c r="C527" s="127">
        <v>513</v>
      </c>
      <c r="D527" s="128" t="str">
        <f>IFERROR(INDEX(Calc!$B$4:$L$2003,MATCH($O$3&amp;"-"&amp;C527,Calc!$I$4:$I$2003,0),2),"")</f>
        <v/>
      </c>
      <c r="E527" s="127" t="str">
        <f>IFERROR(INDEX(Calc!$B$4:$L$2003,MATCH($O$3&amp;"-"&amp;$C527,Calc!$I$4:$I$2003,0),3),"")</f>
        <v/>
      </c>
      <c r="F527" s="242" t="str">
        <f>IFERROR(INDEX(Calc!$B$4:$L$2003,MATCH($O$3&amp;"-"&amp;$C527,Calc!$I$4:$I$2003,0),4),"")</f>
        <v/>
      </c>
      <c r="G527" s="242" t="str">
        <f>IFERROR(INDEX(Calc!$B$4:$L$2003,MATCH($O$3&amp;"-"&amp;$C527,Calc!$I$4:$I$2003,0),5),"")</f>
        <v/>
      </c>
      <c r="H527" s="129" t="str">
        <f>IFERROR(IF(I527="Closed","―",INDEX(Calc!$B$4:$L$2003,MATCH($O$3&amp;"-"&amp;$C527,Calc!$I$4:$I$2003,0),10)),"")</f>
        <v/>
      </c>
      <c r="I527" s="130"/>
      <c r="J527" s="59"/>
    </row>
    <row r="528" spans="2:10" x14ac:dyDescent="0.25">
      <c r="B528" s="58"/>
      <c r="C528" s="127">
        <v>514</v>
      </c>
      <c r="D528" s="128" t="str">
        <f>IFERROR(INDEX(Calc!$B$4:$L$2003,MATCH($O$3&amp;"-"&amp;C528,Calc!$I$4:$I$2003,0),2),"")</f>
        <v/>
      </c>
      <c r="E528" s="127" t="str">
        <f>IFERROR(INDEX(Calc!$B$4:$L$2003,MATCH($O$3&amp;"-"&amp;$C528,Calc!$I$4:$I$2003,0),3),"")</f>
        <v/>
      </c>
      <c r="F528" s="242" t="str">
        <f>IFERROR(INDEX(Calc!$B$4:$L$2003,MATCH($O$3&amp;"-"&amp;$C528,Calc!$I$4:$I$2003,0),4),"")</f>
        <v/>
      </c>
      <c r="G528" s="242" t="str">
        <f>IFERROR(INDEX(Calc!$B$4:$L$2003,MATCH($O$3&amp;"-"&amp;$C528,Calc!$I$4:$I$2003,0),5),"")</f>
        <v/>
      </c>
      <c r="H528" s="129" t="str">
        <f>IFERROR(IF(I528="Closed","―",INDEX(Calc!$B$4:$L$2003,MATCH($O$3&amp;"-"&amp;$C528,Calc!$I$4:$I$2003,0),10)),"")</f>
        <v/>
      </c>
      <c r="I528" s="130"/>
      <c r="J528" s="59"/>
    </row>
    <row r="529" spans="2:10" x14ac:dyDescent="0.25">
      <c r="B529" s="58"/>
      <c r="C529" s="127">
        <v>515</v>
      </c>
      <c r="D529" s="128" t="str">
        <f>IFERROR(INDEX(Calc!$B$4:$L$2003,MATCH($O$3&amp;"-"&amp;C529,Calc!$I$4:$I$2003,0),2),"")</f>
        <v/>
      </c>
      <c r="E529" s="127" t="str">
        <f>IFERROR(INDEX(Calc!$B$4:$L$2003,MATCH($O$3&amp;"-"&amp;$C529,Calc!$I$4:$I$2003,0),3),"")</f>
        <v/>
      </c>
      <c r="F529" s="242" t="str">
        <f>IFERROR(INDEX(Calc!$B$4:$L$2003,MATCH($O$3&amp;"-"&amp;$C529,Calc!$I$4:$I$2003,0),4),"")</f>
        <v/>
      </c>
      <c r="G529" s="242" t="str">
        <f>IFERROR(INDEX(Calc!$B$4:$L$2003,MATCH($O$3&amp;"-"&amp;$C529,Calc!$I$4:$I$2003,0),5),"")</f>
        <v/>
      </c>
      <c r="H529" s="129" t="str">
        <f>IFERROR(IF(I529="Closed","―",INDEX(Calc!$B$4:$L$2003,MATCH($O$3&amp;"-"&amp;$C529,Calc!$I$4:$I$2003,0),10)),"")</f>
        <v/>
      </c>
      <c r="I529" s="130"/>
      <c r="J529" s="59"/>
    </row>
    <row r="530" spans="2:10" x14ac:dyDescent="0.25">
      <c r="B530" s="58"/>
      <c r="C530" s="127">
        <v>516</v>
      </c>
      <c r="D530" s="128" t="str">
        <f>IFERROR(INDEX(Calc!$B$4:$L$2003,MATCH($O$3&amp;"-"&amp;C530,Calc!$I$4:$I$2003,0),2),"")</f>
        <v/>
      </c>
      <c r="E530" s="127" t="str">
        <f>IFERROR(INDEX(Calc!$B$4:$L$2003,MATCH($O$3&amp;"-"&amp;$C530,Calc!$I$4:$I$2003,0),3),"")</f>
        <v/>
      </c>
      <c r="F530" s="242" t="str">
        <f>IFERROR(INDEX(Calc!$B$4:$L$2003,MATCH($O$3&amp;"-"&amp;$C530,Calc!$I$4:$I$2003,0),4),"")</f>
        <v/>
      </c>
      <c r="G530" s="242" t="str">
        <f>IFERROR(INDEX(Calc!$B$4:$L$2003,MATCH($O$3&amp;"-"&amp;$C530,Calc!$I$4:$I$2003,0),5),"")</f>
        <v/>
      </c>
      <c r="H530" s="129" t="str">
        <f>IFERROR(IF(I530="Closed","―",INDEX(Calc!$B$4:$L$2003,MATCH($O$3&amp;"-"&amp;$C530,Calc!$I$4:$I$2003,0),10)),"")</f>
        <v/>
      </c>
      <c r="I530" s="130"/>
      <c r="J530" s="59"/>
    </row>
    <row r="531" spans="2:10" x14ac:dyDescent="0.25">
      <c r="B531" s="58"/>
      <c r="C531" s="127">
        <v>517</v>
      </c>
      <c r="D531" s="128" t="str">
        <f>IFERROR(INDEX(Calc!$B$4:$L$2003,MATCH($O$3&amp;"-"&amp;C531,Calc!$I$4:$I$2003,0),2),"")</f>
        <v/>
      </c>
      <c r="E531" s="127" t="str">
        <f>IFERROR(INDEX(Calc!$B$4:$L$2003,MATCH($O$3&amp;"-"&amp;$C531,Calc!$I$4:$I$2003,0),3),"")</f>
        <v/>
      </c>
      <c r="F531" s="242" t="str">
        <f>IFERROR(INDEX(Calc!$B$4:$L$2003,MATCH($O$3&amp;"-"&amp;$C531,Calc!$I$4:$I$2003,0),4),"")</f>
        <v/>
      </c>
      <c r="G531" s="242" t="str">
        <f>IFERROR(INDEX(Calc!$B$4:$L$2003,MATCH($O$3&amp;"-"&amp;$C531,Calc!$I$4:$I$2003,0),5),"")</f>
        <v/>
      </c>
      <c r="H531" s="129" t="str">
        <f>IFERROR(IF(I531="Closed","―",INDEX(Calc!$B$4:$L$2003,MATCH($O$3&amp;"-"&amp;$C531,Calc!$I$4:$I$2003,0),10)),"")</f>
        <v/>
      </c>
      <c r="I531" s="130"/>
      <c r="J531" s="59"/>
    </row>
    <row r="532" spans="2:10" x14ac:dyDescent="0.25">
      <c r="B532" s="58"/>
      <c r="C532" s="127">
        <v>518</v>
      </c>
      <c r="D532" s="128" t="str">
        <f>IFERROR(INDEX(Calc!$B$4:$L$2003,MATCH($O$3&amp;"-"&amp;C532,Calc!$I$4:$I$2003,0),2),"")</f>
        <v/>
      </c>
      <c r="E532" s="127" t="str">
        <f>IFERROR(INDEX(Calc!$B$4:$L$2003,MATCH($O$3&amp;"-"&amp;$C532,Calc!$I$4:$I$2003,0),3),"")</f>
        <v/>
      </c>
      <c r="F532" s="242" t="str">
        <f>IFERROR(INDEX(Calc!$B$4:$L$2003,MATCH($O$3&amp;"-"&amp;$C532,Calc!$I$4:$I$2003,0),4),"")</f>
        <v/>
      </c>
      <c r="G532" s="242" t="str">
        <f>IFERROR(INDEX(Calc!$B$4:$L$2003,MATCH($O$3&amp;"-"&amp;$C532,Calc!$I$4:$I$2003,0),5),"")</f>
        <v/>
      </c>
      <c r="H532" s="129" t="str">
        <f>IFERROR(IF(I532="Closed","―",INDEX(Calc!$B$4:$L$2003,MATCH($O$3&amp;"-"&amp;$C532,Calc!$I$4:$I$2003,0),10)),"")</f>
        <v/>
      </c>
      <c r="I532" s="130"/>
      <c r="J532" s="59"/>
    </row>
    <row r="533" spans="2:10" x14ac:dyDescent="0.25">
      <c r="B533" s="58"/>
      <c r="C533" s="127">
        <v>519</v>
      </c>
      <c r="D533" s="128" t="str">
        <f>IFERROR(INDEX(Calc!$B$4:$L$2003,MATCH($O$3&amp;"-"&amp;C533,Calc!$I$4:$I$2003,0),2),"")</f>
        <v/>
      </c>
      <c r="E533" s="127" t="str">
        <f>IFERROR(INDEX(Calc!$B$4:$L$2003,MATCH($O$3&amp;"-"&amp;$C533,Calc!$I$4:$I$2003,0),3),"")</f>
        <v/>
      </c>
      <c r="F533" s="242" t="str">
        <f>IFERROR(INDEX(Calc!$B$4:$L$2003,MATCH($O$3&amp;"-"&amp;$C533,Calc!$I$4:$I$2003,0),4),"")</f>
        <v/>
      </c>
      <c r="G533" s="242" t="str">
        <f>IFERROR(INDEX(Calc!$B$4:$L$2003,MATCH($O$3&amp;"-"&amp;$C533,Calc!$I$4:$I$2003,0),5),"")</f>
        <v/>
      </c>
      <c r="H533" s="129" t="str">
        <f>IFERROR(IF(I533="Closed","―",INDEX(Calc!$B$4:$L$2003,MATCH($O$3&amp;"-"&amp;$C533,Calc!$I$4:$I$2003,0),10)),"")</f>
        <v/>
      </c>
      <c r="I533" s="130"/>
      <c r="J533" s="59"/>
    </row>
    <row r="534" spans="2:10" x14ac:dyDescent="0.25">
      <c r="B534" s="58"/>
      <c r="C534" s="127">
        <v>520</v>
      </c>
      <c r="D534" s="128" t="str">
        <f>IFERROR(INDEX(Calc!$B$4:$L$2003,MATCH($O$3&amp;"-"&amp;C534,Calc!$I$4:$I$2003,0),2),"")</f>
        <v/>
      </c>
      <c r="E534" s="127" t="str">
        <f>IFERROR(INDEX(Calc!$B$4:$L$2003,MATCH($O$3&amp;"-"&amp;$C534,Calc!$I$4:$I$2003,0),3),"")</f>
        <v/>
      </c>
      <c r="F534" s="242" t="str">
        <f>IFERROR(INDEX(Calc!$B$4:$L$2003,MATCH($O$3&amp;"-"&amp;$C534,Calc!$I$4:$I$2003,0),4),"")</f>
        <v/>
      </c>
      <c r="G534" s="242" t="str">
        <f>IFERROR(INDEX(Calc!$B$4:$L$2003,MATCH($O$3&amp;"-"&amp;$C534,Calc!$I$4:$I$2003,0),5),"")</f>
        <v/>
      </c>
      <c r="H534" s="129" t="str">
        <f>IFERROR(IF(I534="Closed","―",INDEX(Calc!$B$4:$L$2003,MATCH($O$3&amp;"-"&amp;$C534,Calc!$I$4:$I$2003,0),10)),"")</f>
        <v/>
      </c>
      <c r="I534" s="130"/>
      <c r="J534" s="59"/>
    </row>
    <row r="535" spans="2:10" x14ac:dyDescent="0.25">
      <c r="B535" s="58"/>
      <c r="C535" s="127">
        <v>521</v>
      </c>
      <c r="D535" s="128" t="str">
        <f>IFERROR(INDEX(Calc!$B$4:$L$2003,MATCH($O$3&amp;"-"&amp;C535,Calc!$I$4:$I$2003,0),2),"")</f>
        <v/>
      </c>
      <c r="E535" s="127" t="str">
        <f>IFERROR(INDEX(Calc!$B$4:$L$2003,MATCH($O$3&amp;"-"&amp;$C535,Calc!$I$4:$I$2003,0),3),"")</f>
        <v/>
      </c>
      <c r="F535" s="242" t="str">
        <f>IFERROR(INDEX(Calc!$B$4:$L$2003,MATCH($O$3&amp;"-"&amp;$C535,Calc!$I$4:$I$2003,0),4),"")</f>
        <v/>
      </c>
      <c r="G535" s="242" t="str">
        <f>IFERROR(INDEX(Calc!$B$4:$L$2003,MATCH($O$3&amp;"-"&amp;$C535,Calc!$I$4:$I$2003,0),5),"")</f>
        <v/>
      </c>
      <c r="H535" s="129" t="str">
        <f>IFERROR(IF(I535="Closed","―",INDEX(Calc!$B$4:$L$2003,MATCH($O$3&amp;"-"&amp;$C535,Calc!$I$4:$I$2003,0),10)),"")</f>
        <v/>
      </c>
      <c r="I535" s="130"/>
      <c r="J535" s="59"/>
    </row>
    <row r="536" spans="2:10" x14ac:dyDescent="0.25">
      <c r="B536" s="58"/>
      <c r="C536" s="127">
        <v>522</v>
      </c>
      <c r="D536" s="128" t="str">
        <f>IFERROR(INDEX(Calc!$B$4:$L$2003,MATCH($O$3&amp;"-"&amp;C536,Calc!$I$4:$I$2003,0),2),"")</f>
        <v/>
      </c>
      <c r="E536" s="127" t="str">
        <f>IFERROR(INDEX(Calc!$B$4:$L$2003,MATCH($O$3&amp;"-"&amp;$C536,Calc!$I$4:$I$2003,0),3),"")</f>
        <v/>
      </c>
      <c r="F536" s="242" t="str">
        <f>IFERROR(INDEX(Calc!$B$4:$L$2003,MATCH($O$3&amp;"-"&amp;$C536,Calc!$I$4:$I$2003,0),4),"")</f>
        <v/>
      </c>
      <c r="G536" s="242" t="str">
        <f>IFERROR(INDEX(Calc!$B$4:$L$2003,MATCH($O$3&amp;"-"&amp;$C536,Calc!$I$4:$I$2003,0),5),"")</f>
        <v/>
      </c>
      <c r="H536" s="129" t="str">
        <f>IFERROR(IF(I536="Closed","―",INDEX(Calc!$B$4:$L$2003,MATCH($O$3&amp;"-"&amp;$C536,Calc!$I$4:$I$2003,0),10)),"")</f>
        <v/>
      </c>
      <c r="I536" s="130"/>
      <c r="J536" s="59"/>
    </row>
    <row r="537" spans="2:10" x14ac:dyDescent="0.25">
      <c r="B537" s="58"/>
      <c r="C537" s="127">
        <v>523</v>
      </c>
      <c r="D537" s="128" t="str">
        <f>IFERROR(INDEX(Calc!$B$4:$L$2003,MATCH($O$3&amp;"-"&amp;C537,Calc!$I$4:$I$2003,0),2),"")</f>
        <v/>
      </c>
      <c r="E537" s="127" t="str">
        <f>IFERROR(INDEX(Calc!$B$4:$L$2003,MATCH($O$3&amp;"-"&amp;$C537,Calc!$I$4:$I$2003,0),3),"")</f>
        <v/>
      </c>
      <c r="F537" s="242" t="str">
        <f>IFERROR(INDEX(Calc!$B$4:$L$2003,MATCH($O$3&amp;"-"&amp;$C537,Calc!$I$4:$I$2003,0),4),"")</f>
        <v/>
      </c>
      <c r="G537" s="242" t="str">
        <f>IFERROR(INDEX(Calc!$B$4:$L$2003,MATCH($O$3&amp;"-"&amp;$C537,Calc!$I$4:$I$2003,0),5),"")</f>
        <v/>
      </c>
      <c r="H537" s="129" t="str">
        <f>IFERROR(IF(I537="Closed","―",INDEX(Calc!$B$4:$L$2003,MATCH($O$3&amp;"-"&amp;$C537,Calc!$I$4:$I$2003,0),10)),"")</f>
        <v/>
      </c>
      <c r="I537" s="130"/>
      <c r="J537" s="59"/>
    </row>
    <row r="538" spans="2:10" x14ac:dyDescent="0.25">
      <c r="B538" s="58"/>
      <c r="C538" s="127">
        <v>524</v>
      </c>
      <c r="D538" s="128" t="str">
        <f>IFERROR(INDEX(Calc!$B$4:$L$2003,MATCH($O$3&amp;"-"&amp;C538,Calc!$I$4:$I$2003,0),2),"")</f>
        <v/>
      </c>
      <c r="E538" s="127" t="str">
        <f>IFERROR(INDEX(Calc!$B$4:$L$2003,MATCH($O$3&amp;"-"&amp;$C538,Calc!$I$4:$I$2003,0),3),"")</f>
        <v/>
      </c>
      <c r="F538" s="242" t="str">
        <f>IFERROR(INDEX(Calc!$B$4:$L$2003,MATCH($O$3&amp;"-"&amp;$C538,Calc!$I$4:$I$2003,0),4),"")</f>
        <v/>
      </c>
      <c r="G538" s="242" t="str">
        <f>IFERROR(INDEX(Calc!$B$4:$L$2003,MATCH($O$3&amp;"-"&amp;$C538,Calc!$I$4:$I$2003,0),5),"")</f>
        <v/>
      </c>
      <c r="H538" s="129" t="str">
        <f>IFERROR(IF(I538="Closed","―",INDEX(Calc!$B$4:$L$2003,MATCH($O$3&amp;"-"&amp;$C538,Calc!$I$4:$I$2003,0),10)),"")</f>
        <v/>
      </c>
      <c r="I538" s="130"/>
      <c r="J538" s="59"/>
    </row>
    <row r="539" spans="2:10" x14ac:dyDescent="0.25">
      <c r="B539" s="58"/>
      <c r="C539" s="127">
        <v>525</v>
      </c>
      <c r="D539" s="128" t="str">
        <f>IFERROR(INDEX(Calc!$B$4:$L$2003,MATCH($O$3&amp;"-"&amp;C539,Calc!$I$4:$I$2003,0),2),"")</f>
        <v/>
      </c>
      <c r="E539" s="127" t="str">
        <f>IFERROR(INDEX(Calc!$B$4:$L$2003,MATCH($O$3&amp;"-"&amp;$C539,Calc!$I$4:$I$2003,0),3),"")</f>
        <v/>
      </c>
      <c r="F539" s="242" t="str">
        <f>IFERROR(INDEX(Calc!$B$4:$L$2003,MATCH($O$3&amp;"-"&amp;$C539,Calc!$I$4:$I$2003,0),4),"")</f>
        <v/>
      </c>
      <c r="G539" s="242" t="str">
        <f>IFERROR(INDEX(Calc!$B$4:$L$2003,MATCH($O$3&amp;"-"&amp;$C539,Calc!$I$4:$I$2003,0),5),"")</f>
        <v/>
      </c>
      <c r="H539" s="129" t="str">
        <f>IFERROR(IF(I539="Closed","―",INDEX(Calc!$B$4:$L$2003,MATCH($O$3&amp;"-"&amp;$C539,Calc!$I$4:$I$2003,0),10)),"")</f>
        <v/>
      </c>
      <c r="I539" s="130"/>
      <c r="J539" s="59"/>
    </row>
    <row r="540" spans="2:10" x14ac:dyDescent="0.25">
      <c r="B540" s="58"/>
      <c r="C540" s="127">
        <v>526</v>
      </c>
      <c r="D540" s="128" t="str">
        <f>IFERROR(INDEX(Calc!$B$4:$L$2003,MATCH($O$3&amp;"-"&amp;C540,Calc!$I$4:$I$2003,0),2),"")</f>
        <v/>
      </c>
      <c r="E540" s="127" t="str">
        <f>IFERROR(INDEX(Calc!$B$4:$L$2003,MATCH($O$3&amp;"-"&amp;$C540,Calc!$I$4:$I$2003,0),3),"")</f>
        <v/>
      </c>
      <c r="F540" s="242" t="str">
        <f>IFERROR(INDEX(Calc!$B$4:$L$2003,MATCH($O$3&amp;"-"&amp;$C540,Calc!$I$4:$I$2003,0),4),"")</f>
        <v/>
      </c>
      <c r="G540" s="242" t="str">
        <f>IFERROR(INDEX(Calc!$B$4:$L$2003,MATCH($O$3&amp;"-"&amp;$C540,Calc!$I$4:$I$2003,0),5),"")</f>
        <v/>
      </c>
      <c r="H540" s="129" t="str">
        <f>IFERROR(IF(I540="Closed","―",INDEX(Calc!$B$4:$L$2003,MATCH($O$3&amp;"-"&amp;$C540,Calc!$I$4:$I$2003,0),10)),"")</f>
        <v/>
      </c>
      <c r="I540" s="130"/>
      <c r="J540" s="59"/>
    </row>
    <row r="541" spans="2:10" x14ac:dyDescent="0.25">
      <c r="B541" s="58"/>
      <c r="C541" s="127">
        <v>527</v>
      </c>
      <c r="D541" s="128" t="str">
        <f>IFERROR(INDEX(Calc!$B$4:$L$2003,MATCH($O$3&amp;"-"&amp;C541,Calc!$I$4:$I$2003,0),2),"")</f>
        <v/>
      </c>
      <c r="E541" s="127" t="str">
        <f>IFERROR(INDEX(Calc!$B$4:$L$2003,MATCH($O$3&amp;"-"&amp;$C541,Calc!$I$4:$I$2003,0),3),"")</f>
        <v/>
      </c>
      <c r="F541" s="242" t="str">
        <f>IFERROR(INDEX(Calc!$B$4:$L$2003,MATCH($O$3&amp;"-"&amp;$C541,Calc!$I$4:$I$2003,0),4),"")</f>
        <v/>
      </c>
      <c r="G541" s="242" t="str">
        <f>IFERROR(INDEX(Calc!$B$4:$L$2003,MATCH($O$3&amp;"-"&amp;$C541,Calc!$I$4:$I$2003,0),5),"")</f>
        <v/>
      </c>
      <c r="H541" s="129" t="str">
        <f>IFERROR(IF(I541="Closed","―",INDEX(Calc!$B$4:$L$2003,MATCH($O$3&amp;"-"&amp;$C541,Calc!$I$4:$I$2003,0),10)),"")</f>
        <v/>
      </c>
      <c r="I541" s="130"/>
      <c r="J541" s="59"/>
    </row>
    <row r="542" spans="2:10" x14ac:dyDescent="0.25">
      <c r="B542" s="58"/>
      <c r="C542" s="127">
        <v>528</v>
      </c>
      <c r="D542" s="128" t="str">
        <f>IFERROR(INDEX(Calc!$B$4:$L$2003,MATCH($O$3&amp;"-"&amp;C542,Calc!$I$4:$I$2003,0),2),"")</f>
        <v/>
      </c>
      <c r="E542" s="127" t="str">
        <f>IFERROR(INDEX(Calc!$B$4:$L$2003,MATCH($O$3&amp;"-"&amp;$C542,Calc!$I$4:$I$2003,0),3),"")</f>
        <v/>
      </c>
      <c r="F542" s="242" t="str">
        <f>IFERROR(INDEX(Calc!$B$4:$L$2003,MATCH($O$3&amp;"-"&amp;$C542,Calc!$I$4:$I$2003,0),4),"")</f>
        <v/>
      </c>
      <c r="G542" s="242" t="str">
        <f>IFERROR(INDEX(Calc!$B$4:$L$2003,MATCH($O$3&amp;"-"&amp;$C542,Calc!$I$4:$I$2003,0),5),"")</f>
        <v/>
      </c>
      <c r="H542" s="129" t="str">
        <f>IFERROR(IF(I542="Closed","―",INDEX(Calc!$B$4:$L$2003,MATCH($O$3&amp;"-"&amp;$C542,Calc!$I$4:$I$2003,0),10)),"")</f>
        <v/>
      </c>
      <c r="I542" s="130"/>
      <c r="J542" s="59"/>
    </row>
    <row r="543" spans="2:10" x14ac:dyDescent="0.25">
      <c r="B543" s="58"/>
      <c r="C543" s="127">
        <v>529</v>
      </c>
      <c r="D543" s="128" t="str">
        <f>IFERROR(INDEX(Calc!$B$4:$L$2003,MATCH($O$3&amp;"-"&amp;C543,Calc!$I$4:$I$2003,0),2),"")</f>
        <v/>
      </c>
      <c r="E543" s="127" t="str">
        <f>IFERROR(INDEX(Calc!$B$4:$L$2003,MATCH($O$3&amp;"-"&amp;$C543,Calc!$I$4:$I$2003,0),3),"")</f>
        <v/>
      </c>
      <c r="F543" s="242" t="str">
        <f>IFERROR(INDEX(Calc!$B$4:$L$2003,MATCH($O$3&amp;"-"&amp;$C543,Calc!$I$4:$I$2003,0),4),"")</f>
        <v/>
      </c>
      <c r="G543" s="242" t="str">
        <f>IFERROR(INDEX(Calc!$B$4:$L$2003,MATCH($O$3&amp;"-"&amp;$C543,Calc!$I$4:$I$2003,0),5),"")</f>
        <v/>
      </c>
      <c r="H543" s="129" t="str">
        <f>IFERROR(IF(I543="Closed","―",INDEX(Calc!$B$4:$L$2003,MATCH($O$3&amp;"-"&amp;$C543,Calc!$I$4:$I$2003,0),10)),"")</f>
        <v/>
      </c>
      <c r="I543" s="130"/>
      <c r="J543" s="59"/>
    </row>
    <row r="544" spans="2:10" x14ac:dyDescent="0.25">
      <c r="B544" s="58"/>
      <c r="C544" s="127">
        <v>530</v>
      </c>
      <c r="D544" s="128" t="str">
        <f>IFERROR(INDEX(Calc!$B$4:$L$2003,MATCH($O$3&amp;"-"&amp;C544,Calc!$I$4:$I$2003,0),2),"")</f>
        <v/>
      </c>
      <c r="E544" s="127" t="str">
        <f>IFERROR(INDEX(Calc!$B$4:$L$2003,MATCH($O$3&amp;"-"&amp;$C544,Calc!$I$4:$I$2003,0),3),"")</f>
        <v/>
      </c>
      <c r="F544" s="242" t="str">
        <f>IFERROR(INDEX(Calc!$B$4:$L$2003,MATCH($O$3&amp;"-"&amp;$C544,Calc!$I$4:$I$2003,0),4),"")</f>
        <v/>
      </c>
      <c r="G544" s="242" t="str">
        <f>IFERROR(INDEX(Calc!$B$4:$L$2003,MATCH($O$3&amp;"-"&amp;$C544,Calc!$I$4:$I$2003,0),5),"")</f>
        <v/>
      </c>
      <c r="H544" s="129" t="str">
        <f>IFERROR(IF(I544="Closed","―",INDEX(Calc!$B$4:$L$2003,MATCH($O$3&amp;"-"&amp;$C544,Calc!$I$4:$I$2003,0),10)),"")</f>
        <v/>
      </c>
      <c r="I544" s="130"/>
      <c r="J544" s="59"/>
    </row>
    <row r="545" spans="2:10" x14ac:dyDescent="0.25">
      <c r="B545" s="58"/>
      <c r="C545" s="127">
        <v>531</v>
      </c>
      <c r="D545" s="128" t="str">
        <f>IFERROR(INDEX(Calc!$B$4:$L$2003,MATCH($O$3&amp;"-"&amp;C545,Calc!$I$4:$I$2003,0),2),"")</f>
        <v/>
      </c>
      <c r="E545" s="127" t="str">
        <f>IFERROR(INDEX(Calc!$B$4:$L$2003,MATCH($O$3&amp;"-"&amp;$C545,Calc!$I$4:$I$2003,0),3),"")</f>
        <v/>
      </c>
      <c r="F545" s="242" t="str">
        <f>IFERROR(INDEX(Calc!$B$4:$L$2003,MATCH($O$3&amp;"-"&amp;$C545,Calc!$I$4:$I$2003,0),4),"")</f>
        <v/>
      </c>
      <c r="G545" s="242" t="str">
        <f>IFERROR(INDEX(Calc!$B$4:$L$2003,MATCH($O$3&amp;"-"&amp;$C545,Calc!$I$4:$I$2003,0),5),"")</f>
        <v/>
      </c>
      <c r="H545" s="129" t="str">
        <f>IFERROR(IF(I545="Closed","―",INDEX(Calc!$B$4:$L$2003,MATCH($O$3&amp;"-"&amp;$C545,Calc!$I$4:$I$2003,0),10)),"")</f>
        <v/>
      </c>
      <c r="I545" s="130"/>
      <c r="J545" s="59"/>
    </row>
    <row r="546" spans="2:10" x14ac:dyDescent="0.25">
      <c r="B546" s="58"/>
      <c r="C546" s="127">
        <v>532</v>
      </c>
      <c r="D546" s="128" t="str">
        <f>IFERROR(INDEX(Calc!$B$4:$L$2003,MATCH($O$3&amp;"-"&amp;C546,Calc!$I$4:$I$2003,0),2),"")</f>
        <v/>
      </c>
      <c r="E546" s="127" t="str">
        <f>IFERROR(INDEX(Calc!$B$4:$L$2003,MATCH($O$3&amp;"-"&amp;$C546,Calc!$I$4:$I$2003,0),3),"")</f>
        <v/>
      </c>
      <c r="F546" s="242" t="str">
        <f>IFERROR(INDEX(Calc!$B$4:$L$2003,MATCH($O$3&amp;"-"&amp;$C546,Calc!$I$4:$I$2003,0),4),"")</f>
        <v/>
      </c>
      <c r="G546" s="242" t="str">
        <f>IFERROR(INDEX(Calc!$B$4:$L$2003,MATCH($O$3&amp;"-"&amp;$C546,Calc!$I$4:$I$2003,0),5),"")</f>
        <v/>
      </c>
      <c r="H546" s="129" t="str">
        <f>IFERROR(IF(I546="Closed","―",INDEX(Calc!$B$4:$L$2003,MATCH($O$3&amp;"-"&amp;$C546,Calc!$I$4:$I$2003,0),10)),"")</f>
        <v/>
      </c>
      <c r="I546" s="130"/>
      <c r="J546" s="59"/>
    </row>
    <row r="547" spans="2:10" x14ac:dyDescent="0.25">
      <c r="B547" s="58"/>
      <c r="C547" s="127">
        <v>533</v>
      </c>
      <c r="D547" s="128" t="str">
        <f>IFERROR(INDEX(Calc!$B$4:$L$2003,MATCH($O$3&amp;"-"&amp;C547,Calc!$I$4:$I$2003,0),2),"")</f>
        <v/>
      </c>
      <c r="E547" s="127" t="str">
        <f>IFERROR(INDEX(Calc!$B$4:$L$2003,MATCH($O$3&amp;"-"&amp;$C547,Calc!$I$4:$I$2003,0),3),"")</f>
        <v/>
      </c>
      <c r="F547" s="242" t="str">
        <f>IFERROR(INDEX(Calc!$B$4:$L$2003,MATCH($O$3&amp;"-"&amp;$C547,Calc!$I$4:$I$2003,0),4),"")</f>
        <v/>
      </c>
      <c r="G547" s="242" t="str">
        <f>IFERROR(INDEX(Calc!$B$4:$L$2003,MATCH($O$3&amp;"-"&amp;$C547,Calc!$I$4:$I$2003,0),5),"")</f>
        <v/>
      </c>
      <c r="H547" s="129" t="str">
        <f>IFERROR(IF(I547="Closed","―",INDEX(Calc!$B$4:$L$2003,MATCH($O$3&amp;"-"&amp;$C547,Calc!$I$4:$I$2003,0),10)),"")</f>
        <v/>
      </c>
      <c r="I547" s="130"/>
      <c r="J547" s="59"/>
    </row>
    <row r="548" spans="2:10" x14ac:dyDescent="0.25">
      <c r="B548" s="58"/>
      <c r="C548" s="127">
        <v>534</v>
      </c>
      <c r="D548" s="128" t="str">
        <f>IFERROR(INDEX(Calc!$B$4:$L$2003,MATCH($O$3&amp;"-"&amp;C548,Calc!$I$4:$I$2003,0),2),"")</f>
        <v/>
      </c>
      <c r="E548" s="127" t="str">
        <f>IFERROR(INDEX(Calc!$B$4:$L$2003,MATCH($O$3&amp;"-"&amp;$C548,Calc!$I$4:$I$2003,0),3),"")</f>
        <v/>
      </c>
      <c r="F548" s="242" t="str">
        <f>IFERROR(INDEX(Calc!$B$4:$L$2003,MATCH($O$3&amp;"-"&amp;$C548,Calc!$I$4:$I$2003,0),4),"")</f>
        <v/>
      </c>
      <c r="G548" s="242" t="str">
        <f>IFERROR(INDEX(Calc!$B$4:$L$2003,MATCH($O$3&amp;"-"&amp;$C548,Calc!$I$4:$I$2003,0),5),"")</f>
        <v/>
      </c>
      <c r="H548" s="129" t="str">
        <f>IFERROR(IF(I548="Closed","―",INDEX(Calc!$B$4:$L$2003,MATCH($O$3&amp;"-"&amp;$C548,Calc!$I$4:$I$2003,0),10)),"")</f>
        <v/>
      </c>
      <c r="I548" s="130"/>
      <c r="J548" s="59"/>
    </row>
    <row r="549" spans="2:10" x14ac:dyDescent="0.25">
      <c r="B549" s="58"/>
      <c r="C549" s="127">
        <v>535</v>
      </c>
      <c r="D549" s="128" t="str">
        <f>IFERROR(INDEX(Calc!$B$4:$L$2003,MATCH($O$3&amp;"-"&amp;C549,Calc!$I$4:$I$2003,0),2),"")</f>
        <v/>
      </c>
      <c r="E549" s="127" t="str">
        <f>IFERROR(INDEX(Calc!$B$4:$L$2003,MATCH($O$3&amp;"-"&amp;$C549,Calc!$I$4:$I$2003,0),3),"")</f>
        <v/>
      </c>
      <c r="F549" s="242" t="str">
        <f>IFERROR(INDEX(Calc!$B$4:$L$2003,MATCH($O$3&amp;"-"&amp;$C549,Calc!$I$4:$I$2003,0),4),"")</f>
        <v/>
      </c>
      <c r="G549" s="242" t="str">
        <f>IFERROR(INDEX(Calc!$B$4:$L$2003,MATCH($O$3&amp;"-"&amp;$C549,Calc!$I$4:$I$2003,0),5),"")</f>
        <v/>
      </c>
      <c r="H549" s="129" t="str">
        <f>IFERROR(IF(I549="Closed","―",INDEX(Calc!$B$4:$L$2003,MATCH($O$3&amp;"-"&amp;$C549,Calc!$I$4:$I$2003,0),10)),"")</f>
        <v/>
      </c>
      <c r="I549" s="130"/>
      <c r="J549" s="59"/>
    </row>
    <row r="550" spans="2:10" x14ac:dyDescent="0.25">
      <c r="B550" s="58"/>
      <c r="C550" s="127">
        <v>536</v>
      </c>
      <c r="D550" s="128" t="str">
        <f>IFERROR(INDEX(Calc!$B$4:$L$2003,MATCH($O$3&amp;"-"&amp;C550,Calc!$I$4:$I$2003,0),2),"")</f>
        <v/>
      </c>
      <c r="E550" s="127" t="str">
        <f>IFERROR(INDEX(Calc!$B$4:$L$2003,MATCH($O$3&amp;"-"&amp;$C550,Calc!$I$4:$I$2003,0),3),"")</f>
        <v/>
      </c>
      <c r="F550" s="242" t="str">
        <f>IFERROR(INDEX(Calc!$B$4:$L$2003,MATCH($O$3&amp;"-"&amp;$C550,Calc!$I$4:$I$2003,0),4),"")</f>
        <v/>
      </c>
      <c r="G550" s="242" t="str">
        <f>IFERROR(INDEX(Calc!$B$4:$L$2003,MATCH($O$3&amp;"-"&amp;$C550,Calc!$I$4:$I$2003,0),5),"")</f>
        <v/>
      </c>
      <c r="H550" s="129" t="str">
        <f>IFERROR(IF(I550="Closed","―",INDEX(Calc!$B$4:$L$2003,MATCH($O$3&amp;"-"&amp;$C550,Calc!$I$4:$I$2003,0),10)),"")</f>
        <v/>
      </c>
      <c r="I550" s="130"/>
      <c r="J550" s="59"/>
    </row>
    <row r="551" spans="2:10" x14ac:dyDescent="0.25">
      <c r="B551" s="58"/>
      <c r="C551" s="127">
        <v>537</v>
      </c>
      <c r="D551" s="128" t="str">
        <f>IFERROR(INDEX(Calc!$B$4:$L$2003,MATCH($O$3&amp;"-"&amp;C551,Calc!$I$4:$I$2003,0),2),"")</f>
        <v/>
      </c>
      <c r="E551" s="127" t="str">
        <f>IFERROR(INDEX(Calc!$B$4:$L$2003,MATCH($O$3&amp;"-"&amp;$C551,Calc!$I$4:$I$2003,0),3),"")</f>
        <v/>
      </c>
      <c r="F551" s="242" t="str">
        <f>IFERROR(INDEX(Calc!$B$4:$L$2003,MATCH($O$3&amp;"-"&amp;$C551,Calc!$I$4:$I$2003,0),4),"")</f>
        <v/>
      </c>
      <c r="G551" s="242" t="str">
        <f>IFERROR(INDEX(Calc!$B$4:$L$2003,MATCH($O$3&amp;"-"&amp;$C551,Calc!$I$4:$I$2003,0),5),"")</f>
        <v/>
      </c>
      <c r="H551" s="129" t="str">
        <f>IFERROR(IF(I551="Closed","―",INDEX(Calc!$B$4:$L$2003,MATCH($O$3&amp;"-"&amp;$C551,Calc!$I$4:$I$2003,0),10)),"")</f>
        <v/>
      </c>
      <c r="I551" s="130"/>
      <c r="J551" s="59"/>
    </row>
    <row r="552" spans="2:10" x14ac:dyDescent="0.25">
      <c r="B552" s="58"/>
      <c r="C552" s="127">
        <v>538</v>
      </c>
      <c r="D552" s="128" t="str">
        <f>IFERROR(INDEX(Calc!$B$4:$L$2003,MATCH($O$3&amp;"-"&amp;C552,Calc!$I$4:$I$2003,0),2),"")</f>
        <v/>
      </c>
      <c r="E552" s="127" t="str">
        <f>IFERROR(INDEX(Calc!$B$4:$L$2003,MATCH($O$3&amp;"-"&amp;$C552,Calc!$I$4:$I$2003,0),3),"")</f>
        <v/>
      </c>
      <c r="F552" s="242" t="str">
        <f>IFERROR(INDEX(Calc!$B$4:$L$2003,MATCH($O$3&amp;"-"&amp;$C552,Calc!$I$4:$I$2003,0),4),"")</f>
        <v/>
      </c>
      <c r="G552" s="242" t="str">
        <f>IFERROR(INDEX(Calc!$B$4:$L$2003,MATCH($O$3&amp;"-"&amp;$C552,Calc!$I$4:$I$2003,0),5),"")</f>
        <v/>
      </c>
      <c r="H552" s="129" t="str">
        <f>IFERROR(IF(I552="Closed","―",INDEX(Calc!$B$4:$L$2003,MATCH($O$3&amp;"-"&amp;$C552,Calc!$I$4:$I$2003,0),10)),"")</f>
        <v/>
      </c>
      <c r="I552" s="130"/>
      <c r="J552" s="59"/>
    </row>
    <row r="553" spans="2:10" x14ac:dyDescent="0.25">
      <c r="B553" s="58"/>
      <c r="C553" s="127">
        <v>539</v>
      </c>
      <c r="D553" s="128" t="str">
        <f>IFERROR(INDEX(Calc!$B$4:$L$2003,MATCH($O$3&amp;"-"&amp;C553,Calc!$I$4:$I$2003,0),2),"")</f>
        <v/>
      </c>
      <c r="E553" s="127" t="str">
        <f>IFERROR(INDEX(Calc!$B$4:$L$2003,MATCH($O$3&amp;"-"&amp;$C553,Calc!$I$4:$I$2003,0),3),"")</f>
        <v/>
      </c>
      <c r="F553" s="242" t="str">
        <f>IFERROR(INDEX(Calc!$B$4:$L$2003,MATCH($O$3&amp;"-"&amp;$C553,Calc!$I$4:$I$2003,0),4),"")</f>
        <v/>
      </c>
      <c r="G553" s="242" t="str">
        <f>IFERROR(INDEX(Calc!$B$4:$L$2003,MATCH($O$3&amp;"-"&amp;$C553,Calc!$I$4:$I$2003,0),5),"")</f>
        <v/>
      </c>
      <c r="H553" s="129" t="str">
        <f>IFERROR(IF(I553="Closed","―",INDEX(Calc!$B$4:$L$2003,MATCH($O$3&amp;"-"&amp;$C553,Calc!$I$4:$I$2003,0),10)),"")</f>
        <v/>
      </c>
      <c r="I553" s="130"/>
      <c r="J553" s="59"/>
    </row>
    <row r="554" spans="2:10" x14ac:dyDescent="0.25">
      <c r="B554" s="58"/>
      <c r="C554" s="127">
        <v>540</v>
      </c>
      <c r="D554" s="128" t="str">
        <f>IFERROR(INDEX(Calc!$B$4:$L$2003,MATCH($O$3&amp;"-"&amp;C554,Calc!$I$4:$I$2003,0),2),"")</f>
        <v/>
      </c>
      <c r="E554" s="127" t="str">
        <f>IFERROR(INDEX(Calc!$B$4:$L$2003,MATCH($O$3&amp;"-"&amp;$C554,Calc!$I$4:$I$2003,0),3),"")</f>
        <v/>
      </c>
      <c r="F554" s="242" t="str">
        <f>IFERROR(INDEX(Calc!$B$4:$L$2003,MATCH($O$3&amp;"-"&amp;$C554,Calc!$I$4:$I$2003,0),4),"")</f>
        <v/>
      </c>
      <c r="G554" s="242" t="str">
        <f>IFERROR(INDEX(Calc!$B$4:$L$2003,MATCH($O$3&amp;"-"&amp;$C554,Calc!$I$4:$I$2003,0),5),"")</f>
        <v/>
      </c>
      <c r="H554" s="129" t="str">
        <f>IFERROR(IF(I554="Closed","―",INDEX(Calc!$B$4:$L$2003,MATCH($O$3&amp;"-"&amp;$C554,Calc!$I$4:$I$2003,0),10)),"")</f>
        <v/>
      </c>
      <c r="I554" s="130"/>
      <c r="J554" s="59"/>
    </row>
    <row r="555" spans="2:10" x14ac:dyDescent="0.25">
      <c r="B555" s="58"/>
      <c r="C555" s="127">
        <v>541</v>
      </c>
      <c r="D555" s="128" t="str">
        <f>IFERROR(INDEX(Calc!$B$4:$L$2003,MATCH($O$3&amp;"-"&amp;C555,Calc!$I$4:$I$2003,0),2),"")</f>
        <v/>
      </c>
      <c r="E555" s="127" t="str">
        <f>IFERROR(INDEX(Calc!$B$4:$L$2003,MATCH($O$3&amp;"-"&amp;$C555,Calc!$I$4:$I$2003,0),3),"")</f>
        <v/>
      </c>
      <c r="F555" s="242" t="str">
        <f>IFERROR(INDEX(Calc!$B$4:$L$2003,MATCH($O$3&amp;"-"&amp;$C555,Calc!$I$4:$I$2003,0),4),"")</f>
        <v/>
      </c>
      <c r="G555" s="242" t="str">
        <f>IFERROR(INDEX(Calc!$B$4:$L$2003,MATCH($O$3&amp;"-"&amp;$C555,Calc!$I$4:$I$2003,0),5),"")</f>
        <v/>
      </c>
      <c r="H555" s="129" t="str">
        <f>IFERROR(IF(I555="Closed","―",INDEX(Calc!$B$4:$L$2003,MATCH($O$3&amp;"-"&amp;$C555,Calc!$I$4:$I$2003,0),10)),"")</f>
        <v/>
      </c>
      <c r="I555" s="130"/>
      <c r="J555" s="59"/>
    </row>
    <row r="556" spans="2:10" x14ac:dyDescent="0.25">
      <c r="B556" s="58"/>
      <c r="C556" s="127">
        <v>542</v>
      </c>
      <c r="D556" s="128" t="str">
        <f>IFERROR(INDEX(Calc!$B$4:$L$2003,MATCH($O$3&amp;"-"&amp;C556,Calc!$I$4:$I$2003,0),2),"")</f>
        <v/>
      </c>
      <c r="E556" s="127" t="str">
        <f>IFERROR(INDEX(Calc!$B$4:$L$2003,MATCH($O$3&amp;"-"&amp;$C556,Calc!$I$4:$I$2003,0),3),"")</f>
        <v/>
      </c>
      <c r="F556" s="242" t="str">
        <f>IFERROR(INDEX(Calc!$B$4:$L$2003,MATCH($O$3&amp;"-"&amp;$C556,Calc!$I$4:$I$2003,0),4),"")</f>
        <v/>
      </c>
      <c r="G556" s="242" t="str">
        <f>IFERROR(INDEX(Calc!$B$4:$L$2003,MATCH($O$3&amp;"-"&amp;$C556,Calc!$I$4:$I$2003,0),5),"")</f>
        <v/>
      </c>
      <c r="H556" s="129" t="str">
        <f>IFERROR(IF(I556="Closed","―",INDEX(Calc!$B$4:$L$2003,MATCH($O$3&amp;"-"&amp;$C556,Calc!$I$4:$I$2003,0),10)),"")</f>
        <v/>
      </c>
      <c r="I556" s="130"/>
      <c r="J556" s="59"/>
    </row>
    <row r="557" spans="2:10" x14ac:dyDescent="0.25">
      <c r="B557" s="58"/>
      <c r="C557" s="127">
        <v>543</v>
      </c>
      <c r="D557" s="128" t="str">
        <f>IFERROR(INDEX(Calc!$B$4:$L$2003,MATCH($O$3&amp;"-"&amp;C557,Calc!$I$4:$I$2003,0),2),"")</f>
        <v/>
      </c>
      <c r="E557" s="127" t="str">
        <f>IFERROR(INDEX(Calc!$B$4:$L$2003,MATCH($O$3&amp;"-"&amp;$C557,Calc!$I$4:$I$2003,0),3),"")</f>
        <v/>
      </c>
      <c r="F557" s="242" t="str">
        <f>IFERROR(INDEX(Calc!$B$4:$L$2003,MATCH($O$3&amp;"-"&amp;$C557,Calc!$I$4:$I$2003,0),4),"")</f>
        <v/>
      </c>
      <c r="G557" s="242" t="str">
        <f>IFERROR(INDEX(Calc!$B$4:$L$2003,MATCH($O$3&amp;"-"&amp;$C557,Calc!$I$4:$I$2003,0),5),"")</f>
        <v/>
      </c>
      <c r="H557" s="129" t="str">
        <f>IFERROR(IF(I557="Closed","―",INDEX(Calc!$B$4:$L$2003,MATCH($O$3&amp;"-"&amp;$C557,Calc!$I$4:$I$2003,0),10)),"")</f>
        <v/>
      </c>
      <c r="I557" s="130"/>
      <c r="J557" s="59"/>
    </row>
    <row r="558" spans="2:10" x14ac:dyDescent="0.25">
      <c r="B558" s="58"/>
      <c r="C558" s="127">
        <v>544</v>
      </c>
      <c r="D558" s="128" t="str">
        <f>IFERROR(INDEX(Calc!$B$4:$L$2003,MATCH($O$3&amp;"-"&amp;C558,Calc!$I$4:$I$2003,0),2),"")</f>
        <v/>
      </c>
      <c r="E558" s="127" t="str">
        <f>IFERROR(INDEX(Calc!$B$4:$L$2003,MATCH($O$3&amp;"-"&amp;$C558,Calc!$I$4:$I$2003,0),3),"")</f>
        <v/>
      </c>
      <c r="F558" s="242" t="str">
        <f>IFERROR(INDEX(Calc!$B$4:$L$2003,MATCH($O$3&amp;"-"&amp;$C558,Calc!$I$4:$I$2003,0),4),"")</f>
        <v/>
      </c>
      <c r="G558" s="242" t="str">
        <f>IFERROR(INDEX(Calc!$B$4:$L$2003,MATCH($O$3&amp;"-"&amp;$C558,Calc!$I$4:$I$2003,0),5),"")</f>
        <v/>
      </c>
      <c r="H558" s="129" t="str">
        <f>IFERROR(IF(I558="Closed","―",INDEX(Calc!$B$4:$L$2003,MATCH($O$3&amp;"-"&amp;$C558,Calc!$I$4:$I$2003,0),10)),"")</f>
        <v/>
      </c>
      <c r="I558" s="130"/>
      <c r="J558" s="59"/>
    </row>
    <row r="559" spans="2:10" x14ac:dyDescent="0.25">
      <c r="B559" s="58"/>
      <c r="C559" s="127">
        <v>545</v>
      </c>
      <c r="D559" s="128" t="str">
        <f>IFERROR(INDEX(Calc!$B$4:$L$2003,MATCH($O$3&amp;"-"&amp;C559,Calc!$I$4:$I$2003,0),2),"")</f>
        <v/>
      </c>
      <c r="E559" s="127" t="str">
        <f>IFERROR(INDEX(Calc!$B$4:$L$2003,MATCH($O$3&amp;"-"&amp;$C559,Calc!$I$4:$I$2003,0),3),"")</f>
        <v/>
      </c>
      <c r="F559" s="242" t="str">
        <f>IFERROR(INDEX(Calc!$B$4:$L$2003,MATCH($O$3&amp;"-"&amp;$C559,Calc!$I$4:$I$2003,0),4),"")</f>
        <v/>
      </c>
      <c r="G559" s="242" t="str">
        <f>IFERROR(INDEX(Calc!$B$4:$L$2003,MATCH($O$3&amp;"-"&amp;$C559,Calc!$I$4:$I$2003,0),5),"")</f>
        <v/>
      </c>
      <c r="H559" s="129" t="str">
        <f>IFERROR(IF(I559="Closed","―",INDEX(Calc!$B$4:$L$2003,MATCH($O$3&amp;"-"&amp;$C559,Calc!$I$4:$I$2003,0),10)),"")</f>
        <v/>
      </c>
      <c r="I559" s="130"/>
      <c r="J559" s="59"/>
    </row>
    <row r="560" spans="2:10" x14ac:dyDescent="0.25">
      <c r="B560" s="58"/>
      <c r="C560" s="127">
        <v>546</v>
      </c>
      <c r="D560" s="128" t="str">
        <f>IFERROR(INDEX(Calc!$B$4:$L$2003,MATCH($O$3&amp;"-"&amp;C560,Calc!$I$4:$I$2003,0),2),"")</f>
        <v/>
      </c>
      <c r="E560" s="127" t="str">
        <f>IFERROR(INDEX(Calc!$B$4:$L$2003,MATCH($O$3&amp;"-"&amp;$C560,Calc!$I$4:$I$2003,0),3),"")</f>
        <v/>
      </c>
      <c r="F560" s="242" t="str">
        <f>IFERROR(INDEX(Calc!$B$4:$L$2003,MATCH($O$3&amp;"-"&amp;$C560,Calc!$I$4:$I$2003,0),4),"")</f>
        <v/>
      </c>
      <c r="G560" s="242" t="str">
        <f>IFERROR(INDEX(Calc!$B$4:$L$2003,MATCH($O$3&amp;"-"&amp;$C560,Calc!$I$4:$I$2003,0),5),"")</f>
        <v/>
      </c>
      <c r="H560" s="129" t="str">
        <f>IFERROR(IF(I560="Closed","―",INDEX(Calc!$B$4:$L$2003,MATCH($O$3&amp;"-"&amp;$C560,Calc!$I$4:$I$2003,0),10)),"")</f>
        <v/>
      </c>
      <c r="I560" s="130"/>
      <c r="J560" s="59"/>
    </row>
    <row r="561" spans="2:10" x14ac:dyDescent="0.25">
      <c r="B561" s="58"/>
      <c r="C561" s="127">
        <v>547</v>
      </c>
      <c r="D561" s="128" t="str">
        <f>IFERROR(INDEX(Calc!$B$4:$L$2003,MATCH($O$3&amp;"-"&amp;C561,Calc!$I$4:$I$2003,0),2),"")</f>
        <v/>
      </c>
      <c r="E561" s="127" t="str">
        <f>IFERROR(INDEX(Calc!$B$4:$L$2003,MATCH($O$3&amp;"-"&amp;$C561,Calc!$I$4:$I$2003,0),3),"")</f>
        <v/>
      </c>
      <c r="F561" s="242" t="str">
        <f>IFERROR(INDEX(Calc!$B$4:$L$2003,MATCH($O$3&amp;"-"&amp;$C561,Calc!$I$4:$I$2003,0),4),"")</f>
        <v/>
      </c>
      <c r="G561" s="242" t="str">
        <f>IFERROR(INDEX(Calc!$B$4:$L$2003,MATCH($O$3&amp;"-"&amp;$C561,Calc!$I$4:$I$2003,0),5),"")</f>
        <v/>
      </c>
      <c r="H561" s="129" t="str">
        <f>IFERROR(IF(I561="Closed","―",INDEX(Calc!$B$4:$L$2003,MATCH($O$3&amp;"-"&amp;$C561,Calc!$I$4:$I$2003,0),10)),"")</f>
        <v/>
      </c>
      <c r="I561" s="130"/>
      <c r="J561" s="59"/>
    </row>
    <row r="562" spans="2:10" x14ac:dyDescent="0.25">
      <c r="B562" s="58"/>
      <c r="C562" s="127">
        <v>548</v>
      </c>
      <c r="D562" s="128" t="str">
        <f>IFERROR(INDEX(Calc!$B$4:$L$2003,MATCH($O$3&amp;"-"&amp;C562,Calc!$I$4:$I$2003,0),2),"")</f>
        <v/>
      </c>
      <c r="E562" s="127" t="str">
        <f>IFERROR(INDEX(Calc!$B$4:$L$2003,MATCH($O$3&amp;"-"&amp;$C562,Calc!$I$4:$I$2003,0),3),"")</f>
        <v/>
      </c>
      <c r="F562" s="242" t="str">
        <f>IFERROR(INDEX(Calc!$B$4:$L$2003,MATCH($O$3&amp;"-"&amp;$C562,Calc!$I$4:$I$2003,0),4),"")</f>
        <v/>
      </c>
      <c r="G562" s="242" t="str">
        <f>IFERROR(INDEX(Calc!$B$4:$L$2003,MATCH($O$3&amp;"-"&amp;$C562,Calc!$I$4:$I$2003,0),5),"")</f>
        <v/>
      </c>
      <c r="H562" s="129" t="str">
        <f>IFERROR(IF(I562="Closed","―",INDEX(Calc!$B$4:$L$2003,MATCH($O$3&amp;"-"&amp;$C562,Calc!$I$4:$I$2003,0),10)),"")</f>
        <v/>
      </c>
      <c r="I562" s="130"/>
      <c r="J562" s="59"/>
    </row>
    <row r="563" spans="2:10" x14ac:dyDescent="0.25">
      <c r="B563" s="58"/>
      <c r="C563" s="127">
        <v>549</v>
      </c>
      <c r="D563" s="128" t="str">
        <f>IFERROR(INDEX(Calc!$B$4:$L$2003,MATCH($O$3&amp;"-"&amp;C563,Calc!$I$4:$I$2003,0),2),"")</f>
        <v/>
      </c>
      <c r="E563" s="127" t="str">
        <f>IFERROR(INDEX(Calc!$B$4:$L$2003,MATCH($O$3&amp;"-"&amp;$C563,Calc!$I$4:$I$2003,0),3),"")</f>
        <v/>
      </c>
      <c r="F563" s="242" t="str">
        <f>IFERROR(INDEX(Calc!$B$4:$L$2003,MATCH($O$3&amp;"-"&amp;$C563,Calc!$I$4:$I$2003,0),4),"")</f>
        <v/>
      </c>
      <c r="G563" s="242" t="str">
        <f>IFERROR(INDEX(Calc!$B$4:$L$2003,MATCH($O$3&amp;"-"&amp;$C563,Calc!$I$4:$I$2003,0),5),"")</f>
        <v/>
      </c>
      <c r="H563" s="129" t="str">
        <f>IFERROR(IF(I563="Closed","―",INDEX(Calc!$B$4:$L$2003,MATCH($O$3&amp;"-"&amp;$C563,Calc!$I$4:$I$2003,0),10)),"")</f>
        <v/>
      </c>
      <c r="I563" s="130"/>
      <c r="J563" s="59"/>
    </row>
    <row r="564" spans="2:10" x14ac:dyDescent="0.25">
      <c r="B564" s="58"/>
      <c r="C564" s="127">
        <v>550</v>
      </c>
      <c r="D564" s="128" t="str">
        <f>IFERROR(INDEX(Calc!$B$4:$L$2003,MATCH($O$3&amp;"-"&amp;C564,Calc!$I$4:$I$2003,0),2),"")</f>
        <v/>
      </c>
      <c r="E564" s="127" t="str">
        <f>IFERROR(INDEX(Calc!$B$4:$L$2003,MATCH($O$3&amp;"-"&amp;$C564,Calc!$I$4:$I$2003,0),3),"")</f>
        <v/>
      </c>
      <c r="F564" s="242" t="str">
        <f>IFERROR(INDEX(Calc!$B$4:$L$2003,MATCH($O$3&amp;"-"&amp;$C564,Calc!$I$4:$I$2003,0),4),"")</f>
        <v/>
      </c>
      <c r="G564" s="242" t="str">
        <f>IFERROR(INDEX(Calc!$B$4:$L$2003,MATCH($O$3&amp;"-"&amp;$C564,Calc!$I$4:$I$2003,0),5),"")</f>
        <v/>
      </c>
      <c r="H564" s="129" t="str">
        <f>IFERROR(IF(I564="Closed","―",INDEX(Calc!$B$4:$L$2003,MATCH($O$3&amp;"-"&amp;$C564,Calc!$I$4:$I$2003,0),10)),"")</f>
        <v/>
      </c>
      <c r="I564" s="130"/>
      <c r="J564" s="59"/>
    </row>
    <row r="565" spans="2:10" x14ac:dyDescent="0.25">
      <c r="B565" s="58"/>
      <c r="C565" s="127">
        <v>551</v>
      </c>
      <c r="D565" s="128" t="str">
        <f>IFERROR(INDEX(Calc!$B$4:$L$2003,MATCH($O$3&amp;"-"&amp;C565,Calc!$I$4:$I$2003,0),2),"")</f>
        <v/>
      </c>
      <c r="E565" s="127" t="str">
        <f>IFERROR(INDEX(Calc!$B$4:$L$2003,MATCH($O$3&amp;"-"&amp;$C565,Calc!$I$4:$I$2003,0),3),"")</f>
        <v/>
      </c>
      <c r="F565" s="242" t="str">
        <f>IFERROR(INDEX(Calc!$B$4:$L$2003,MATCH($O$3&amp;"-"&amp;$C565,Calc!$I$4:$I$2003,0),4),"")</f>
        <v/>
      </c>
      <c r="G565" s="242" t="str">
        <f>IFERROR(INDEX(Calc!$B$4:$L$2003,MATCH($O$3&amp;"-"&amp;$C565,Calc!$I$4:$I$2003,0),5),"")</f>
        <v/>
      </c>
      <c r="H565" s="129" t="str">
        <f>IFERROR(IF(I565="Closed","―",INDEX(Calc!$B$4:$L$2003,MATCH($O$3&amp;"-"&amp;$C565,Calc!$I$4:$I$2003,0),10)),"")</f>
        <v/>
      </c>
      <c r="I565" s="130"/>
      <c r="J565" s="59"/>
    </row>
    <row r="566" spans="2:10" x14ac:dyDescent="0.25">
      <c r="B566" s="58"/>
      <c r="C566" s="127">
        <v>552</v>
      </c>
      <c r="D566" s="128" t="str">
        <f>IFERROR(INDEX(Calc!$B$4:$L$2003,MATCH($O$3&amp;"-"&amp;C566,Calc!$I$4:$I$2003,0),2),"")</f>
        <v/>
      </c>
      <c r="E566" s="127" t="str">
        <f>IFERROR(INDEX(Calc!$B$4:$L$2003,MATCH($O$3&amp;"-"&amp;$C566,Calc!$I$4:$I$2003,0),3),"")</f>
        <v/>
      </c>
      <c r="F566" s="242" t="str">
        <f>IFERROR(INDEX(Calc!$B$4:$L$2003,MATCH($O$3&amp;"-"&amp;$C566,Calc!$I$4:$I$2003,0),4),"")</f>
        <v/>
      </c>
      <c r="G566" s="242" t="str">
        <f>IFERROR(INDEX(Calc!$B$4:$L$2003,MATCH($O$3&amp;"-"&amp;$C566,Calc!$I$4:$I$2003,0),5),"")</f>
        <v/>
      </c>
      <c r="H566" s="129" t="str">
        <f>IFERROR(IF(I566="Closed","―",INDEX(Calc!$B$4:$L$2003,MATCH($O$3&amp;"-"&amp;$C566,Calc!$I$4:$I$2003,0),10)),"")</f>
        <v/>
      </c>
      <c r="I566" s="130"/>
      <c r="J566" s="59"/>
    </row>
    <row r="567" spans="2:10" x14ac:dyDescent="0.25">
      <c r="B567" s="58"/>
      <c r="C567" s="127">
        <v>553</v>
      </c>
      <c r="D567" s="128" t="str">
        <f>IFERROR(INDEX(Calc!$B$4:$L$2003,MATCH($O$3&amp;"-"&amp;C567,Calc!$I$4:$I$2003,0),2),"")</f>
        <v/>
      </c>
      <c r="E567" s="127" t="str">
        <f>IFERROR(INDEX(Calc!$B$4:$L$2003,MATCH($O$3&amp;"-"&amp;$C567,Calc!$I$4:$I$2003,0),3),"")</f>
        <v/>
      </c>
      <c r="F567" s="242" t="str">
        <f>IFERROR(INDEX(Calc!$B$4:$L$2003,MATCH($O$3&amp;"-"&amp;$C567,Calc!$I$4:$I$2003,0),4),"")</f>
        <v/>
      </c>
      <c r="G567" s="242" t="str">
        <f>IFERROR(INDEX(Calc!$B$4:$L$2003,MATCH($O$3&amp;"-"&amp;$C567,Calc!$I$4:$I$2003,0),5),"")</f>
        <v/>
      </c>
      <c r="H567" s="129" t="str">
        <f>IFERROR(IF(I567="Closed","―",INDEX(Calc!$B$4:$L$2003,MATCH($O$3&amp;"-"&amp;$C567,Calc!$I$4:$I$2003,0),10)),"")</f>
        <v/>
      </c>
      <c r="I567" s="130"/>
      <c r="J567" s="59"/>
    </row>
    <row r="568" spans="2:10" x14ac:dyDescent="0.25">
      <c r="B568" s="58"/>
      <c r="C568" s="127">
        <v>554</v>
      </c>
      <c r="D568" s="128" t="str">
        <f>IFERROR(INDEX(Calc!$B$4:$L$2003,MATCH($O$3&amp;"-"&amp;C568,Calc!$I$4:$I$2003,0),2),"")</f>
        <v/>
      </c>
      <c r="E568" s="127" t="str">
        <f>IFERROR(INDEX(Calc!$B$4:$L$2003,MATCH($O$3&amp;"-"&amp;$C568,Calc!$I$4:$I$2003,0),3),"")</f>
        <v/>
      </c>
      <c r="F568" s="242" t="str">
        <f>IFERROR(INDEX(Calc!$B$4:$L$2003,MATCH($O$3&amp;"-"&amp;$C568,Calc!$I$4:$I$2003,0),4),"")</f>
        <v/>
      </c>
      <c r="G568" s="242" t="str">
        <f>IFERROR(INDEX(Calc!$B$4:$L$2003,MATCH($O$3&amp;"-"&amp;$C568,Calc!$I$4:$I$2003,0),5),"")</f>
        <v/>
      </c>
      <c r="H568" s="129" t="str">
        <f>IFERROR(IF(I568="Closed","―",INDEX(Calc!$B$4:$L$2003,MATCH($O$3&amp;"-"&amp;$C568,Calc!$I$4:$I$2003,0),10)),"")</f>
        <v/>
      </c>
      <c r="I568" s="130"/>
      <c r="J568" s="59"/>
    </row>
    <row r="569" spans="2:10" x14ac:dyDescent="0.25">
      <c r="B569" s="58"/>
      <c r="C569" s="127">
        <v>555</v>
      </c>
      <c r="D569" s="128" t="str">
        <f>IFERROR(INDEX(Calc!$B$4:$L$2003,MATCH($O$3&amp;"-"&amp;C569,Calc!$I$4:$I$2003,0),2),"")</f>
        <v/>
      </c>
      <c r="E569" s="127" t="str">
        <f>IFERROR(INDEX(Calc!$B$4:$L$2003,MATCH($O$3&amp;"-"&amp;$C569,Calc!$I$4:$I$2003,0),3),"")</f>
        <v/>
      </c>
      <c r="F569" s="242" t="str">
        <f>IFERROR(INDEX(Calc!$B$4:$L$2003,MATCH($O$3&amp;"-"&amp;$C569,Calc!$I$4:$I$2003,0),4),"")</f>
        <v/>
      </c>
      <c r="G569" s="242" t="str">
        <f>IFERROR(INDEX(Calc!$B$4:$L$2003,MATCH($O$3&amp;"-"&amp;$C569,Calc!$I$4:$I$2003,0),5),"")</f>
        <v/>
      </c>
      <c r="H569" s="129" t="str">
        <f>IFERROR(IF(I569="Closed","―",INDEX(Calc!$B$4:$L$2003,MATCH($O$3&amp;"-"&amp;$C569,Calc!$I$4:$I$2003,0),10)),"")</f>
        <v/>
      </c>
      <c r="I569" s="130"/>
      <c r="J569" s="59"/>
    </row>
    <row r="570" spans="2:10" x14ac:dyDescent="0.25">
      <c r="B570" s="58"/>
      <c r="C570" s="127">
        <v>556</v>
      </c>
      <c r="D570" s="128" t="str">
        <f>IFERROR(INDEX(Calc!$B$4:$L$2003,MATCH($O$3&amp;"-"&amp;C570,Calc!$I$4:$I$2003,0),2),"")</f>
        <v/>
      </c>
      <c r="E570" s="127" t="str">
        <f>IFERROR(INDEX(Calc!$B$4:$L$2003,MATCH($O$3&amp;"-"&amp;$C570,Calc!$I$4:$I$2003,0),3),"")</f>
        <v/>
      </c>
      <c r="F570" s="242" t="str">
        <f>IFERROR(INDEX(Calc!$B$4:$L$2003,MATCH($O$3&amp;"-"&amp;$C570,Calc!$I$4:$I$2003,0),4),"")</f>
        <v/>
      </c>
      <c r="G570" s="242" t="str">
        <f>IFERROR(INDEX(Calc!$B$4:$L$2003,MATCH($O$3&amp;"-"&amp;$C570,Calc!$I$4:$I$2003,0),5),"")</f>
        <v/>
      </c>
      <c r="H570" s="129" t="str">
        <f>IFERROR(IF(I570="Closed","―",INDEX(Calc!$B$4:$L$2003,MATCH($O$3&amp;"-"&amp;$C570,Calc!$I$4:$I$2003,0),10)),"")</f>
        <v/>
      </c>
      <c r="I570" s="130"/>
      <c r="J570" s="59"/>
    </row>
    <row r="571" spans="2:10" x14ac:dyDescent="0.25">
      <c r="B571" s="58"/>
      <c r="C571" s="127">
        <v>557</v>
      </c>
      <c r="D571" s="128" t="str">
        <f>IFERROR(INDEX(Calc!$B$4:$L$2003,MATCH($O$3&amp;"-"&amp;C571,Calc!$I$4:$I$2003,0),2),"")</f>
        <v/>
      </c>
      <c r="E571" s="127" t="str">
        <f>IFERROR(INDEX(Calc!$B$4:$L$2003,MATCH($O$3&amp;"-"&amp;$C571,Calc!$I$4:$I$2003,0),3),"")</f>
        <v/>
      </c>
      <c r="F571" s="242" t="str">
        <f>IFERROR(INDEX(Calc!$B$4:$L$2003,MATCH($O$3&amp;"-"&amp;$C571,Calc!$I$4:$I$2003,0),4),"")</f>
        <v/>
      </c>
      <c r="G571" s="242" t="str">
        <f>IFERROR(INDEX(Calc!$B$4:$L$2003,MATCH($O$3&amp;"-"&amp;$C571,Calc!$I$4:$I$2003,0),5),"")</f>
        <v/>
      </c>
      <c r="H571" s="129" t="str">
        <f>IFERROR(IF(I571="Closed","―",INDEX(Calc!$B$4:$L$2003,MATCH($O$3&amp;"-"&amp;$C571,Calc!$I$4:$I$2003,0),10)),"")</f>
        <v/>
      </c>
      <c r="I571" s="130"/>
      <c r="J571" s="59"/>
    </row>
    <row r="572" spans="2:10" x14ac:dyDescent="0.25">
      <c r="B572" s="58"/>
      <c r="C572" s="127">
        <v>558</v>
      </c>
      <c r="D572" s="128" t="str">
        <f>IFERROR(INDEX(Calc!$B$4:$L$2003,MATCH($O$3&amp;"-"&amp;C572,Calc!$I$4:$I$2003,0),2),"")</f>
        <v/>
      </c>
      <c r="E572" s="127" t="str">
        <f>IFERROR(INDEX(Calc!$B$4:$L$2003,MATCH($O$3&amp;"-"&amp;$C572,Calc!$I$4:$I$2003,0),3),"")</f>
        <v/>
      </c>
      <c r="F572" s="242" t="str">
        <f>IFERROR(INDEX(Calc!$B$4:$L$2003,MATCH($O$3&amp;"-"&amp;$C572,Calc!$I$4:$I$2003,0),4),"")</f>
        <v/>
      </c>
      <c r="G572" s="242" t="str">
        <f>IFERROR(INDEX(Calc!$B$4:$L$2003,MATCH($O$3&amp;"-"&amp;$C572,Calc!$I$4:$I$2003,0),5),"")</f>
        <v/>
      </c>
      <c r="H572" s="129" t="str">
        <f>IFERROR(IF(I572="Closed","―",INDEX(Calc!$B$4:$L$2003,MATCH($O$3&amp;"-"&amp;$C572,Calc!$I$4:$I$2003,0),10)),"")</f>
        <v/>
      </c>
      <c r="I572" s="130"/>
      <c r="J572" s="59"/>
    </row>
    <row r="573" spans="2:10" x14ac:dyDescent="0.25">
      <c r="B573" s="58"/>
      <c r="C573" s="127">
        <v>559</v>
      </c>
      <c r="D573" s="128" t="str">
        <f>IFERROR(INDEX(Calc!$B$4:$L$2003,MATCH($O$3&amp;"-"&amp;C573,Calc!$I$4:$I$2003,0),2),"")</f>
        <v/>
      </c>
      <c r="E573" s="127" t="str">
        <f>IFERROR(INDEX(Calc!$B$4:$L$2003,MATCH($O$3&amp;"-"&amp;$C573,Calc!$I$4:$I$2003,0),3),"")</f>
        <v/>
      </c>
      <c r="F573" s="242" t="str">
        <f>IFERROR(INDEX(Calc!$B$4:$L$2003,MATCH($O$3&amp;"-"&amp;$C573,Calc!$I$4:$I$2003,0),4),"")</f>
        <v/>
      </c>
      <c r="G573" s="242" t="str">
        <f>IFERROR(INDEX(Calc!$B$4:$L$2003,MATCH($O$3&amp;"-"&amp;$C573,Calc!$I$4:$I$2003,0),5),"")</f>
        <v/>
      </c>
      <c r="H573" s="129" t="str">
        <f>IFERROR(IF(I573="Closed","―",INDEX(Calc!$B$4:$L$2003,MATCH($O$3&amp;"-"&amp;$C573,Calc!$I$4:$I$2003,0),10)),"")</f>
        <v/>
      </c>
      <c r="I573" s="130"/>
      <c r="J573" s="59"/>
    </row>
    <row r="574" spans="2:10" x14ac:dyDescent="0.25">
      <c r="B574" s="58"/>
      <c r="C574" s="127">
        <v>560</v>
      </c>
      <c r="D574" s="128" t="str">
        <f>IFERROR(INDEX(Calc!$B$4:$L$2003,MATCH($O$3&amp;"-"&amp;C574,Calc!$I$4:$I$2003,0),2),"")</f>
        <v/>
      </c>
      <c r="E574" s="127" t="str">
        <f>IFERROR(INDEX(Calc!$B$4:$L$2003,MATCH($O$3&amp;"-"&amp;$C574,Calc!$I$4:$I$2003,0),3),"")</f>
        <v/>
      </c>
      <c r="F574" s="242" t="str">
        <f>IFERROR(INDEX(Calc!$B$4:$L$2003,MATCH($O$3&amp;"-"&amp;$C574,Calc!$I$4:$I$2003,0),4),"")</f>
        <v/>
      </c>
      <c r="G574" s="242" t="str">
        <f>IFERROR(INDEX(Calc!$B$4:$L$2003,MATCH($O$3&amp;"-"&amp;$C574,Calc!$I$4:$I$2003,0),5),"")</f>
        <v/>
      </c>
      <c r="H574" s="129" t="str">
        <f>IFERROR(IF(I574="Closed","―",INDEX(Calc!$B$4:$L$2003,MATCH($O$3&amp;"-"&amp;$C574,Calc!$I$4:$I$2003,0),10)),"")</f>
        <v/>
      </c>
      <c r="I574" s="130"/>
      <c r="J574" s="59"/>
    </row>
    <row r="575" spans="2:10" x14ac:dyDescent="0.25">
      <c r="B575" s="58"/>
      <c r="C575" s="127">
        <v>561</v>
      </c>
      <c r="D575" s="128" t="str">
        <f>IFERROR(INDEX(Calc!$B$4:$L$2003,MATCH($O$3&amp;"-"&amp;C575,Calc!$I$4:$I$2003,0),2),"")</f>
        <v/>
      </c>
      <c r="E575" s="127" t="str">
        <f>IFERROR(INDEX(Calc!$B$4:$L$2003,MATCH($O$3&amp;"-"&amp;$C575,Calc!$I$4:$I$2003,0),3),"")</f>
        <v/>
      </c>
      <c r="F575" s="242" t="str">
        <f>IFERROR(INDEX(Calc!$B$4:$L$2003,MATCH($O$3&amp;"-"&amp;$C575,Calc!$I$4:$I$2003,0),4),"")</f>
        <v/>
      </c>
      <c r="G575" s="242" t="str">
        <f>IFERROR(INDEX(Calc!$B$4:$L$2003,MATCH($O$3&amp;"-"&amp;$C575,Calc!$I$4:$I$2003,0),5),"")</f>
        <v/>
      </c>
      <c r="H575" s="129" t="str">
        <f>IFERROR(IF(I575="Closed","―",INDEX(Calc!$B$4:$L$2003,MATCH($O$3&amp;"-"&amp;$C575,Calc!$I$4:$I$2003,0),10)),"")</f>
        <v/>
      </c>
      <c r="I575" s="130"/>
      <c r="J575" s="59"/>
    </row>
    <row r="576" spans="2:10" x14ac:dyDescent="0.25">
      <c r="B576" s="58"/>
      <c r="C576" s="127">
        <v>562</v>
      </c>
      <c r="D576" s="128" t="str">
        <f>IFERROR(INDEX(Calc!$B$4:$L$2003,MATCH($O$3&amp;"-"&amp;C576,Calc!$I$4:$I$2003,0),2),"")</f>
        <v/>
      </c>
      <c r="E576" s="127" t="str">
        <f>IFERROR(INDEX(Calc!$B$4:$L$2003,MATCH($O$3&amp;"-"&amp;$C576,Calc!$I$4:$I$2003,0),3),"")</f>
        <v/>
      </c>
      <c r="F576" s="242" t="str">
        <f>IFERROR(INDEX(Calc!$B$4:$L$2003,MATCH($O$3&amp;"-"&amp;$C576,Calc!$I$4:$I$2003,0),4),"")</f>
        <v/>
      </c>
      <c r="G576" s="242" t="str">
        <f>IFERROR(INDEX(Calc!$B$4:$L$2003,MATCH($O$3&amp;"-"&amp;$C576,Calc!$I$4:$I$2003,0),5),"")</f>
        <v/>
      </c>
      <c r="H576" s="129" t="str">
        <f>IFERROR(IF(I576="Closed","―",INDEX(Calc!$B$4:$L$2003,MATCH($O$3&amp;"-"&amp;$C576,Calc!$I$4:$I$2003,0),10)),"")</f>
        <v/>
      </c>
      <c r="I576" s="130"/>
      <c r="J576" s="59"/>
    </row>
    <row r="577" spans="2:10" x14ac:dyDescent="0.25">
      <c r="B577" s="58"/>
      <c r="C577" s="127">
        <v>563</v>
      </c>
      <c r="D577" s="128" t="str">
        <f>IFERROR(INDEX(Calc!$B$4:$L$2003,MATCH($O$3&amp;"-"&amp;C577,Calc!$I$4:$I$2003,0),2),"")</f>
        <v/>
      </c>
      <c r="E577" s="127" t="str">
        <f>IFERROR(INDEX(Calc!$B$4:$L$2003,MATCH($O$3&amp;"-"&amp;$C577,Calc!$I$4:$I$2003,0),3),"")</f>
        <v/>
      </c>
      <c r="F577" s="242" t="str">
        <f>IFERROR(INDEX(Calc!$B$4:$L$2003,MATCH($O$3&amp;"-"&amp;$C577,Calc!$I$4:$I$2003,0),4),"")</f>
        <v/>
      </c>
      <c r="G577" s="242" t="str">
        <f>IFERROR(INDEX(Calc!$B$4:$L$2003,MATCH($O$3&amp;"-"&amp;$C577,Calc!$I$4:$I$2003,0),5),"")</f>
        <v/>
      </c>
      <c r="H577" s="129" t="str">
        <f>IFERROR(IF(I577="Closed","―",INDEX(Calc!$B$4:$L$2003,MATCH($O$3&amp;"-"&amp;$C577,Calc!$I$4:$I$2003,0),10)),"")</f>
        <v/>
      </c>
      <c r="I577" s="130"/>
      <c r="J577" s="59"/>
    </row>
    <row r="578" spans="2:10" x14ac:dyDescent="0.25">
      <c r="B578" s="58"/>
      <c r="C578" s="127">
        <v>564</v>
      </c>
      <c r="D578" s="128" t="str">
        <f>IFERROR(INDEX(Calc!$B$4:$L$2003,MATCH($O$3&amp;"-"&amp;C578,Calc!$I$4:$I$2003,0),2),"")</f>
        <v/>
      </c>
      <c r="E578" s="127" t="str">
        <f>IFERROR(INDEX(Calc!$B$4:$L$2003,MATCH($O$3&amp;"-"&amp;$C578,Calc!$I$4:$I$2003,0),3),"")</f>
        <v/>
      </c>
      <c r="F578" s="242" t="str">
        <f>IFERROR(INDEX(Calc!$B$4:$L$2003,MATCH($O$3&amp;"-"&amp;$C578,Calc!$I$4:$I$2003,0),4),"")</f>
        <v/>
      </c>
      <c r="G578" s="242" t="str">
        <f>IFERROR(INDEX(Calc!$B$4:$L$2003,MATCH($O$3&amp;"-"&amp;$C578,Calc!$I$4:$I$2003,0),5),"")</f>
        <v/>
      </c>
      <c r="H578" s="129" t="str">
        <f>IFERROR(IF(I578="Closed","―",INDEX(Calc!$B$4:$L$2003,MATCH($O$3&amp;"-"&amp;$C578,Calc!$I$4:$I$2003,0),10)),"")</f>
        <v/>
      </c>
      <c r="I578" s="130"/>
      <c r="J578" s="59"/>
    </row>
    <row r="579" spans="2:10" x14ac:dyDescent="0.25">
      <c r="B579" s="58"/>
      <c r="C579" s="127">
        <v>565</v>
      </c>
      <c r="D579" s="128" t="str">
        <f>IFERROR(INDEX(Calc!$B$4:$L$2003,MATCH($O$3&amp;"-"&amp;C579,Calc!$I$4:$I$2003,0),2),"")</f>
        <v/>
      </c>
      <c r="E579" s="127" t="str">
        <f>IFERROR(INDEX(Calc!$B$4:$L$2003,MATCH($O$3&amp;"-"&amp;$C579,Calc!$I$4:$I$2003,0),3),"")</f>
        <v/>
      </c>
      <c r="F579" s="242" t="str">
        <f>IFERROR(INDEX(Calc!$B$4:$L$2003,MATCH($O$3&amp;"-"&amp;$C579,Calc!$I$4:$I$2003,0),4),"")</f>
        <v/>
      </c>
      <c r="G579" s="242" t="str">
        <f>IFERROR(INDEX(Calc!$B$4:$L$2003,MATCH($O$3&amp;"-"&amp;$C579,Calc!$I$4:$I$2003,0),5),"")</f>
        <v/>
      </c>
      <c r="H579" s="129" t="str">
        <f>IFERROR(IF(I579="Closed","―",INDEX(Calc!$B$4:$L$2003,MATCH($O$3&amp;"-"&amp;$C579,Calc!$I$4:$I$2003,0),10)),"")</f>
        <v/>
      </c>
      <c r="I579" s="130"/>
      <c r="J579" s="59"/>
    </row>
    <row r="580" spans="2:10" x14ac:dyDescent="0.25">
      <c r="B580" s="58"/>
      <c r="C580" s="127">
        <v>566</v>
      </c>
      <c r="D580" s="128" t="str">
        <f>IFERROR(INDEX(Calc!$B$4:$L$2003,MATCH($O$3&amp;"-"&amp;C580,Calc!$I$4:$I$2003,0),2),"")</f>
        <v/>
      </c>
      <c r="E580" s="127" t="str">
        <f>IFERROR(INDEX(Calc!$B$4:$L$2003,MATCH($O$3&amp;"-"&amp;$C580,Calc!$I$4:$I$2003,0),3),"")</f>
        <v/>
      </c>
      <c r="F580" s="242" t="str">
        <f>IFERROR(INDEX(Calc!$B$4:$L$2003,MATCH($O$3&amp;"-"&amp;$C580,Calc!$I$4:$I$2003,0),4),"")</f>
        <v/>
      </c>
      <c r="G580" s="242" t="str">
        <f>IFERROR(INDEX(Calc!$B$4:$L$2003,MATCH($O$3&amp;"-"&amp;$C580,Calc!$I$4:$I$2003,0),5),"")</f>
        <v/>
      </c>
      <c r="H580" s="129" t="str">
        <f>IFERROR(IF(I580="Closed","―",INDEX(Calc!$B$4:$L$2003,MATCH($O$3&amp;"-"&amp;$C580,Calc!$I$4:$I$2003,0),10)),"")</f>
        <v/>
      </c>
      <c r="I580" s="130"/>
      <c r="J580" s="59"/>
    </row>
    <row r="581" spans="2:10" x14ac:dyDescent="0.25">
      <c r="B581" s="58"/>
      <c r="C581" s="127">
        <v>567</v>
      </c>
      <c r="D581" s="128" t="str">
        <f>IFERROR(INDEX(Calc!$B$4:$L$2003,MATCH($O$3&amp;"-"&amp;C581,Calc!$I$4:$I$2003,0),2),"")</f>
        <v/>
      </c>
      <c r="E581" s="127" t="str">
        <f>IFERROR(INDEX(Calc!$B$4:$L$2003,MATCH($O$3&amp;"-"&amp;$C581,Calc!$I$4:$I$2003,0),3),"")</f>
        <v/>
      </c>
      <c r="F581" s="242" t="str">
        <f>IFERROR(INDEX(Calc!$B$4:$L$2003,MATCH($O$3&amp;"-"&amp;$C581,Calc!$I$4:$I$2003,0),4),"")</f>
        <v/>
      </c>
      <c r="G581" s="242" t="str">
        <f>IFERROR(INDEX(Calc!$B$4:$L$2003,MATCH($O$3&amp;"-"&amp;$C581,Calc!$I$4:$I$2003,0),5),"")</f>
        <v/>
      </c>
      <c r="H581" s="129" t="str">
        <f>IFERROR(IF(I581="Closed","―",INDEX(Calc!$B$4:$L$2003,MATCH($O$3&amp;"-"&amp;$C581,Calc!$I$4:$I$2003,0),10)),"")</f>
        <v/>
      </c>
      <c r="I581" s="130"/>
      <c r="J581" s="59"/>
    </row>
    <row r="582" spans="2:10" x14ac:dyDescent="0.25">
      <c r="B582" s="58"/>
      <c r="C582" s="127">
        <v>568</v>
      </c>
      <c r="D582" s="128" t="str">
        <f>IFERROR(INDEX(Calc!$B$4:$L$2003,MATCH($O$3&amp;"-"&amp;C582,Calc!$I$4:$I$2003,0),2),"")</f>
        <v/>
      </c>
      <c r="E582" s="127" t="str">
        <f>IFERROR(INDEX(Calc!$B$4:$L$2003,MATCH($O$3&amp;"-"&amp;$C582,Calc!$I$4:$I$2003,0),3),"")</f>
        <v/>
      </c>
      <c r="F582" s="242" t="str">
        <f>IFERROR(INDEX(Calc!$B$4:$L$2003,MATCH($O$3&amp;"-"&amp;$C582,Calc!$I$4:$I$2003,0),4),"")</f>
        <v/>
      </c>
      <c r="G582" s="242" t="str">
        <f>IFERROR(INDEX(Calc!$B$4:$L$2003,MATCH($O$3&amp;"-"&amp;$C582,Calc!$I$4:$I$2003,0),5),"")</f>
        <v/>
      </c>
      <c r="H582" s="129" t="str">
        <f>IFERROR(IF(I582="Closed","―",INDEX(Calc!$B$4:$L$2003,MATCH($O$3&amp;"-"&amp;$C582,Calc!$I$4:$I$2003,0),10)),"")</f>
        <v/>
      </c>
      <c r="I582" s="130"/>
      <c r="J582" s="59"/>
    </row>
    <row r="583" spans="2:10" x14ac:dyDescent="0.25">
      <c r="B583" s="58"/>
      <c r="C583" s="127">
        <v>569</v>
      </c>
      <c r="D583" s="128" t="str">
        <f>IFERROR(INDEX(Calc!$B$4:$L$2003,MATCH($O$3&amp;"-"&amp;C583,Calc!$I$4:$I$2003,0),2),"")</f>
        <v/>
      </c>
      <c r="E583" s="127" t="str">
        <f>IFERROR(INDEX(Calc!$B$4:$L$2003,MATCH($O$3&amp;"-"&amp;$C583,Calc!$I$4:$I$2003,0),3),"")</f>
        <v/>
      </c>
      <c r="F583" s="242" t="str">
        <f>IFERROR(INDEX(Calc!$B$4:$L$2003,MATCH($O$3&amp;"-"&amp;$C583,Calc!$I$4:$I$2003,0),4),"")</f>
        <v/>
      </c>
      <c r="G583" s="242" t="str">
        <f>IFERROR(INDEX(Calc!$B$4:$L$2003,MATCH($O$3&amp;"-"&amp;$C583,Calc!$I$4:$I$2003,0),5),"")</f>
        <v/>
      </c>
      <c r="H583" s="129" t="str">
        <f>IFERROR(IF(I583="Closed","―",INDEX(Calc!$B$4:$L$2003,MATCH($O$3&amp;"-"&amp;$C583,Calc!$I$4:$I$2003,0),10)),"")</f>
        <v/>
      </c>
      <c r="I583" s="130"/>
      <c r="J583" s="59"/>
    </row>
    <row r="584" spans="2:10" x14ac:dyDescent="0.25">
      <c r="B584" s="58"/>
      <c r="C584" s="127">
        <v>570</v>
      </c>
      <c r="D584" s="128" t="str">
        <f>IFERROR(INDEX(Calc!$B$4:$L$2003,MATCH($O$3&amp;"-"&amp;C584,Calc!$I$4:$I$2003,0),2),"")</f>
        <v/>
      </c>
      <c r="E584" s="127" t="str">
        <f>IFERROR(INDEX(Calc!$B$4:$L$2003,MATCH($O$3&amp;"-"&amp;$C584,Calc!$I$4:$I$2003,0),3),"")</f>
        <v/>
      </c>
      <c r="F584" s="242" t="str">
        <f>IFERROR(INDEX(Calc!$B$4:$L$2003,MATCH($O$3&amp;"-"&amp;$C584,Calc!$I$4:$I$2003,0),4),"")</f>
        <v/>
      </c>
      <c r="G584" s="242" t="str">
        <f>IFERROR(INDEX(Calc!$B$4:$L$2003,MATCH($O$3&amp;"-"&amp;$C584,Calc!$I$4:$I$2003,0),5),"")</f>
        <v/>
      </c>
      <c r="H584" s="129" t="str">
        <f>IFERROR(IF(I584="Closed","―",INDEX(Calc!$B$4:$L$2003,MATCH($O$3&amp;"-"&amp;$C584,Calc!$I$4:$I$2003,0),10)),"")</f>
        <v/>
      </c>
      <c r="I584" s="130"/>
      <c r="J584" s="59"/>
    </row>
    <row r="585" spans="2:10" x14ac:dyDescent="0.25">
      <c r="B585" s="58"/>
      <c r="C585" s="127">
        <v>571</v>
      </c>
      <c r="D585" s="128" t="str">
        <f>IFERROR(INDEX(Calc!$B$4:$L$2003,MATCH($O$3&amp;"-"&amp;C585,Calc!$I$4:$I$2003,0),2),"")</f>
        <v/>
      </c>
      <c r="E585" s="127" t="str">
        <f>IFERROR(INDEX(Calc!$B$4:$L$2003,MATCH($O$3&amp;"-"&amp;$C585,Calc!$I$4:$I$2003,0),3),"")</f>
        <v/>
      </c>
      <c r="F585" s="242" t="str">
        <f>IFERROR(INDEX(Calc!$B$4:$L$2003,MATCH($O$3&amp;"-"&amp;$C585,Calc!$I$4:$I$2003,0),4),"")</f>
        <v/>
      </c>
      <c r="G585" s="242" t="str">
        <f>IFERROR(INDEX(Calc!$B$4:$L$2003,MATCH($O$3&amp;"-"&amp;$C585,Calc!$I$4:$I$2003,0),5),"")</f>
        <v/>
      </c>
      <c r="H585" s="129" t="str">
        <f>IFERROR(IF(I585="Closed","―",INDEX(Calc!$B$4:$L$2003,MATCH($O$3&amp;"-"&amp;$C585,Calc!$I$4:$I$2003,0),10)),"")</f>
        <v/>
      </c>
      <c r="I585" s="130"/>
      <c r="J585" s="59"/>
    </row>
    <row r="586" spans="2:10" x14ac:dyDescent="0.25">
      <c r="B586" s="58"/>
      <c r="C586" s="127">
        <v>572</v>
      </c>
      <c r="D586" s="128" t="str">
        <f>IFERROR(INDEX(Calc!$B$4:$L$2003,MATCH($O$3&amp;"-"&amp;C586,Calc!$I$4:$I$2003,0),2),"")</f>
        <v/>
      </c>
      <c r="E586" s="127" t="str">
        <f>IFERROR(INDEX(Calc!$B$4:$L$2003,MATCH($O$3&amp;"-"&amp;$C586,Calc!$I$4:$I$2003,0),3),"")</f>
        <v/>
      </c>
      <c r="F586" s="242" t="str">
        <f>IFERROR(INDEX(Calc!$B$4:$L$2003,MATCH($O$3&amp;"-"&amp;$C586,Calc!$I$4:$I$2003,0),4),"")</f>
        <v/>
      </c>
      <c r="G586" s="242" t="str">
        <f>IFERROR(INDEX(Calc!$B$4:$L$2003,MATCH($O$3&amp;"-"&amp;$C586,Calc!$I$4:$I$2003,0),5),"")</f>
        <v/>
      </c>
      <c r="H586" s="129" t="str">
        <f>IFERROR(IF(I586="Closed","―",INDEX(Calc!$B$4:$L$2003,MATCH($O$3&amp;"-"&amp;$C586,Calc!$I$4:$I$2003,0),10)),"")</f>
        <v/>
      </c>
      <c r="I586" s="130"/>
      <c r="J586" s="59"/>
    </row>
    <row r="587" spans="2:10" x14ac:dyDescent="0.25">
      <c r="B587" s="58"/>
      <c r="C587" s="127">
        <v>573</v>
      </c>
      <c r="D587" s="128" t="str">
        <f>IFERROR(INDEX(Calc!$B$4:$L$2003,MATCH($O$3&amp;"-"&amp;C587,Calc!$I$4:$I$2003,0),2),"")</f>
        <v/>
      </c>
      <c r="E587" s="127" t="str">
        <f>IFERROR(INDEX(Calc!$B$4:$L$2003,MATCH($O$3&amp;"-"&amp;$C587,Calc!$I$4:$I$2003,0),3),"")</f>
        <v/>
      </c>
      <c r="F587" s="242" t="str">
        <f>IFERROR(INDEX(Calc!$B$4:$L$2003,MATCH($O$3&amp;"-"&amp;$C587,Calc!$I$4:$I$2003,0),4),"")</f>
        <v/>
      </c>
      <c r="G587" s="242" t="str">
        <f>IFERROR(INDEX(Calc!$B$4:$L$2003,MATCH($O$3&amp;"-"&amp;$C587,Calc!$I$4:$I$2003,0),5),"")</f>
        <v/>
      </c>
      <c r="H587" s="129" t="str">
        <f>IFERROR(IF(I587="Closed","―",INDEX(Calc!$B$4:$L$2003,MATCH($O$3&amp;"-"&amp;$C587,Calc!$I$4:$I$2003,0),10)),"")</f>
        <v/>
      </c>
      <c r="I587" s="130"/>
      <c r="J587" s="59"/>
    </row>
    <row r="588" spans="2:10" x14ac:dyDescent="0.25">
      <c r="B588" s="58"/>
      <c r="C588" s="127">
        <v>574</v>
      </c>
      <c r="D588" s="128" t="str">
        <f>IFERROR(INDEX(Calc!$B$4:$L$2003,MATCH($O$3&amp;"-"&amp;C588,Calc!$I$4:$I$2003,0),2),"")</f>
        <v/>
      </c>
      <c r="E588" s="127" t="str">
        <f>IFERROR(INDEX(Calc!$B$4:$L$2003,MATCH($O$3&amp;"-"&amp;$C588,Calc!$I$4:$I$2003,0),3),"")</f>
        <v/>
      </c>
      <c r="F588" s="242" t="str">
        <f>IFERROR(INDEX(Calc!$B$4:$L$2003,MATCH($O$3&amp;"-"&amp;$C588,Calc!$I$4:$I$2003,0),4),"")</f>
        <v/>
      </c>
      <c r="G588" s="242" t="str">
        <f>IFERROR(INDEX(Calc!$B$4:$L$2003,MATCH($O$3&amp;"-"&amp;$C588,Calc!$I$4:$I$2003,0),5),"")</f>
        <v/>
      </c>
      <c r="H588" s="129" t="str">
        <f>IFERROR(IF(I588="Closed","―",INDEX(Calc!$B$4:$L$2003,MATCH($O$3&amp;"-"&amp;$C588,Calc!$I$4:$I$2003,0),10)),"")</f>
        <v/>
      </c>
      <c r="I588" s="130"/>
      <c r="J588" s="59"/>
    </row>
    <row r="589" spans="2:10" x14ac:dyDescent="0.25">
      <c r="B589" s="58"/>
      <c r="C589" s="127">
        <v>575</v>
      </c>
      <c r="D589" s="128" t="str">
        <f>IFERROR(INDEX(Calc!$B$4:$L$2003,MATCH($O$3&amp;"-"&amp;C589,Calc!$I$4:$I$2003,0),2),"")</f>
        <v/>
      </c>
      <c r="E589" s="127" t="str">
        <f>IFERROR(INDEX(Calc!$B$4:$L$2003,MATCH($O$3&amp;"-"&amp;$C589,Calc!$I$4:$I$2003,0),3),"")</f>
        <v/>
      </c>
      <c r="F589" s="242" t="str">
        <f>IFERROR(INDEX(Calc!$B$4:$L$2003,MATCH($O$3&amp;"-"&amp;$C589,Calc!$I$4:$I$2003,0),4),"")</f>
        <v/>
      </c>
      <c r="G589" s="242" t="str">
        <f>IFERROR(INDEX(Calc!$B$4:$L$2003,MATCH($O$3&amp;"-"&amp;$C589,Calc!$I$4:$I$2003,0),5),"")</f>
        <v/>
      </c>
      <c r="H589" s="129" t="str">
        <f>IFERROR(IF(I589="Closed","―",INDEX(Calc!$B$4:$L$2003,MATCH($O$3&amp;"-"&amp;$C589,Calc!$I$4:$I$2003,0),10)),"")</f>
        <v/>
      </c>
      <c r="I589" s="130"/>
      <c r="J589" s="59"/>
    </row>
    <row r="590" spans="2:10" x14ac:dyDescent="0.25">
      <c r="B590" s="58"/>
      <c r="C590" s="127">
        <v>576</v>
      </c>
      <c r="D590" s="128" t="str">
        <f>IFERROR(INDEX(Calc!$B$4:$L$2003,MATCH($O$3&amp;"-"&amp;C590,Calc!$I$4:$I$2003,0),2),"")</f>
        <v/>
      </c>
      <c r="E590" s="127" t="str">
        <f>IFERROR(INDEX(Calc!$B$4:$L$2003,MATCH($O$3&amp;"-"&amp;$C590,Calc!$I$4:$I$2003,0),3),"")</f>
        <v/>
      </c>
      <c r="F590" s="242" t="str">
        <f>IFERROR(INDEX(Calc!$B$4:$L$2003,MATCH($O$3&amp;"-"&amp;$C590,Calc!$I$4:$I$2003,0),4),"")</f>
        <v/>
      </c>
      <c r="G590" s="242" t="str">
        <f>IFERROR(INDEX(Calc!$B$4:$L$2003,MATCH($O$3&amp;"-"&amp;$C590,Calc!$I$4:$I$2003,0),5),"")</f>
        <v/>
      </c>
      <c r="H590" s="129" t="str">
        <f>IFERROR(IF(I590="Closed","―",INDEX(Calc!$B$4:$L$2003,MATCH($O$3&amp;"-"&amp;$C590,Calc!$I$4:$I$2003,0),10)),"")</f>
        <v/>
      </c>
      <c r="I590" s="130"/>
      <c r="J590" s="59"/>
    </row>
    <row r="591" spans="2:10" x14ac:dyDescent="0.25">
      <c r="B591" s="58"/>
      <c r="C591" s="127">
        <v>577</v>
      </c>
      <c r="D591" s="128" t="str">
        <f>IFERROR(INDEX(Calc!$B$4:$L$2003,MATCH($O$3&amp;"-"&amp;C591,Calc!$I$4:$I$2003,0),2),"")</f>
        <v/>
      </c>
      <c r="E591" s="127" t="str">
        <f>IFERROR(INDEX(Calc!$B$4:$L$2003,MATCH($O$3&amp;"-"&amp;$C591,Calc!$I$4:$I$2003,0),3),"")</f>
        <v/>
      </c>
      <c r="F591" s="242" t="str">
        <f>IFERROR(INDEX(Calc!$B$4:$L$2003,MATCH($O$3&amp;"-"&amp;$C591,Calc!$I$4:$I$2003,0),4),"")</f>
        <v/>
      </c>
      <c r="G591" s="242" t="str">
        <f>IFERROR(INDEX(Calc!$B$4:$L$2003,MATCH($O$3&amp;"-"&amp;$C591,Calc!$I$4:$I$2003,0),5),"")</f>
        <v/>
      </c>
      <c r="H591" s="129" t="str">
        <f>IFERROR(IF(I591="Closed","―",INDEX(Calc!$B$4:$L$2003,MATCH($O$3&amp;"-"&amp;$C591,Calc!$I$4:$I$2003,0),10)),"")</f>
        <v/>
      </c>
      <c r="I591" s="130"/>
      <c r="J591" s="59"/>
    </row>
    <row r="592" spans="2:10" x14ac:dyDescent="0.25">
      <c r="B592" s="58"/>
      <c r="C592" s="127">
        <v>578</v>
      </c>
      <c r="D592" s="128" t="str">
        <f>IFERROR(INDEX(Calc!$B$4:$L$2003,MATCH($O$3&amp;"-"&amp;C592,Calc!$I$4:$I$2003,0),2),"")</f>
        <v/>
      </c>
      <c r="E592" s="127" t="str">
        <f>IFERROR(INDEX(Calc!$B$4:$L$2003,MATCH($O$3&amp;"-"&amp;$C592,Calc!$I$4:$I$2003,0),3),"")</f>
        <v/>
      </c>
      <c r="F592" s="242" t="str">
        <f>IFERROR(INDEX(Calc!$B$4:$L$2003,MATCH($O$3&amp;"-"&amp;$C592,Calc!$I$4:$I$2003,0),4),"")</f>
        <v/>
      </c>
      <c r="G592" s="242" t="str">
        <f>IFERROR(INDEX(Calc!$B$4:$L$2003,MATCH($O$3&amp;"-"&amp;$C592,Calc!$I$4:$I$2003,0),5),"")</f>
        <v/>
      </c>
      <c r="H592" s="129" t="str">
        <f>IFERROR(IF(I592="Closed","―",INDEX(Calc!$B$4:$L$2003,MATCH($O$3&amp;"-"&amp;$C592,Calc!$I$4:$I$2003,0),10)),"")</f>
        <v/>
      </c>
      <c r="I592" s="130"/>
      <c r="J592" s="59"/>
    </row>
    <row r="593" spans="2:10" x14ac:dyDescent="0.25">
      <c r="B593" s="58"/>
      <c r="C593" s="127">
        <v>579</v>
      </c>
      <c r="D593" s="128" t="str">
        <f>IFERROR(INDEX(Calc!$B$4:$L$2003,MATCH($O$3&amp;"-"&amp;C593,Calc!$I$4:$I$2003,0),2),"")</f>
        <v/>
      </c>
      <c r="E593" s="127" t="str">
        <f>IFERROR(INDEX(Calc!$B$4:$L$2003,MATCH($O$3&amp;"-"&amp;$C593,Calc!$I$4:$I$2003,0),3),"")</f>
        <v/>
      </c>
      <c r="F593" s="242" t="str">
        <f>IFERROR(INDEX(Calc!$B$4:$L$2003,MATCH($O$3&amp;"-"&amp;$C593,Calc!$I$4:$I$2003,0),4),"")</f>
        <v/>
      </c>
      <c r="G593" s="242" t="str">
        <f>IFERROR(INDEX(Calc!$B$4:$L$2003,MATCH($O$3&amp;"-"&amp;$C593,Calc!$I$4:$I$2003,0),5),"")</f>
        <v/>
      </c>
      <c r="H593" s="129" t="str">
        <f>IFERROR(IF(I593="Closed","―",INDEX(Calc!$B$4:$L$2003,MATCH($O$3&amp;"-"&amp;$C593,Calc!$I$4:$I$2003,0),10)),"")</f>
        <v/>
      </c>
      <c r="I593" s="130"/>
      <c r="J593" s="59"/>
    </row>
    <row r="594" spans="2:10" x14ac:dyDescent="0.25">
      <c r="B594" s="58"/>
      <c r="C594" s="127">
        <v>580</v>
      </c>
      <c r="D594" s="128" t="str">
        <f>IFERROR(INDEX(Calc!$B$4:$L$2003,MATCH($O$3&amp;"-"&amp;C594,Calc!$I$4:$I$2003,0),2),"")</f>
        <v/>
      </c>
      <c r="E594" s="127" t="str">
        <f>IFERROR(INDEX(Calc!$B$4:$L$2003,MATCH($O$3&amp;"-"&amp;$C594,Calc!$I$4:$I$2003,0),3),"")</f>
        <v/>
      </c>
      <c r="F594" s="242" t="str">
        <f>IFERROR(INDEX(Calc!$B$4:$L$2003,MATCH($O$3&amp;"-"&amp;$C594,Calc!$I$4:$I$2003,0),4),"")</f>
        <v/>
      </c>
      <c r="G594" s="242" t="str">
        <f>IFERROR(INDEX(Calc!$B$4:$L$2003,MATCH($O$3&amp;"-"&amp;$C594,Calc!$I$4:$I$2003,0),5),"")</f>
        <v/>
      </c>
      <c r="H594" s="129" t="str">
        <f>IFERROR(IF(I594="Closed","―",INDEX(Calc!$B$4:$L$2003,MATCH($O$3&amp;"-"&amp;$C594,Calc!$I$4:$I$2003,0),10)),"")</f>
        <v/>
      </c>
      <c r="I594" s="130"/>
      <c r="J594" s="59"/>
    </row>
    <row r="595" spans="2:10" x14ac:dyDescent="0.25">
      <c r="B595" s="58"/>
      <c r="C595" s="127">
        <v>581</v>
      </c>
      <c r="D595" s="128" t="str">
        <f>IFERROR(INDEX(Calc!$B$4:$L$2003,MATCH($O$3&amp;"-"&amp;C595,Calc!$I$4:$I$2003,0),2),"")</f>
        <v/>
      </c>
      <c r="E595" s="127" t="str">
        <f>IFERROR(INDEX(Calc!$B$4:$L$2003,MATCH($O$3&amp;"-"&amp;$C595,Calc!$I$4:$I$2003,0),3),"")</f>
        <v/>
      </c>
      <c r="F595" s="242" t="str">
        <f>IFERROR(INDEX(Calc!$B$4:$L$2003,MATCH($O$3&amp;"-"&amp;$C595,Calc!$I$4:$I$2003,0),4),"")</f>
        <v/>
      </c>
      <c r="G595" s="242" t="str">
        <f>IFERROR(INDEX(Calc!$B$4:$L$2003,MATCH($O$3&amp;"-"&amp;$C595,Calc!$I$4:$I$2003,0),5),"")</f>
        <v/>
      </c>
      <c r="H595" s="129" t="str">
        <f>IFERROR(IF(I595="Closed","―",INDEX(Calc!$B$4:$L$2003,MATCH($O$3&amp;"-"&amp;$C595,Calc!$I$4:$I$2003,0),10)),"")</f>
        <v/>
      </c>
      <c r="I595" s="130"/>
      <c r="J595" s="59"/>
    </row>
    <row r="596" spans="2:10" x14ac:dyDescent="0.25">
      <c r="B596" s="58"/>
      <c r="C596" s="127">
        <v>582</v>
      </c>
      <c r="D596" s="128" t="str">
        <f>IFERROR(INDEX(Calc!$B$4:$L$2003,MATCH($O$3&amp;"-"&amp;C596,Calc!$I$4:$I$2003,0),2),"")</f>
        <v/>
      </c>
      <c r="E596" s="127" t="str">
        <f>IFERROR(INDEX(Calc!$B$4:$L$2003,MATCH($O$3&amp;"-"&amp;$C596,Calc!$I$4:$I$2003,0),3),"")</f>
        <v/>
      </c>
      <c r="F596" s="242" t="str">
        <f>IFERROR(INDEX(Calc!$B$4:$L$2003,MATCH($O$3&amp;"-"&amp;$C596,Calc!$I$4:$I$2003,0),4),"")</f>
        <v/>
      </c>
      <c r="G596" s="242" t="str">
        <f>IFERROR(INDEX(Calc!$B$4:$L$2003,MATCH($O$3&amp;"-"&amp;$C596,Calc!$I$4:$I$2003,0),5),"")</f>
        <v/>
      </c>
      <c r="H596" s="129" t="str">
        <f>IFERROR(IF(I596="Closed","―",INDEX(Calc!$B$4:$L$2003,MATCH($O$3&amp;"-"&amp;$C596,Calc!$I$4:$I$2003,0),10)),"")</f>
        <v/>
      </c>
      <c r="I596" s="130"/>
      <c r="J596" s="59"/>
    </row>
    <row r="597" spans="2:10" x14ac:dyDescent="0.25">
      <c r="B597" s="58"/>
      <c r="C597" s="127">
        <v>583</v>
      </c>
      <c r="D597" s="128" t="str">
        <f>IFERROR(INDEX(Calc!$B$4:$L$2003,MATCH($O$3&amp;"-"&amp;C597,Calc!$I$4:$I$2003,0),2),"")</f>
        <v/>
      </c>
      <c r="E597" s="127" t="str">
        <f>IFERROR(INDEX(Calc!$B$4:$L$2003,MATCH($O$3&amp;"-"&amp;$C597,Calc!$I$4:$I$2003,0),3),"")</f>
        <v/>
      </c>
      <c r="F597" s="242" t="str">
        <f>IFERROR(INDEX(Calc!$B$4:$L$2003,MATCH($O$3&amp;"-"&amp;$C597,Calc!$I$4:$I$2003,0),4),"")</f>
        <v/>
      </c>
      <c r="G597" s="242" t="str">
        <f>IFERROR(INDEX(Calc!$B$4:$L$2003,MATCH($O$3&amp;"-"&amp;$C597,Calc!$I$4:$I$2003,0),5),"")</f>
        <v/>
      </c>
      <c r="H597" s="129" t="str">
        <f>IFERROR(IF(I597="Closed","―",INDEX(Calc!$B$4:$L$2003,MATCH($O$3&amp;"-"&amp;$C597,Calc!$I$4:$I$2003,0),10)),"")</f>
        <v/>
      </c>
      <c r="I597" s="130"/>
      <c r="J597" s="59"/>
    </row>
    <row r="598" spans="2:10" x14ac:dyDescent="0.25">
      <c r="B598" s="58"/>
      <c r="C598" s="127">
        <v>584</v>
      </c>
      <c r="D598" s="128" t="str">
        <f>IFERROR(INDEX(Calc!$B$4:$L$2003,MATCH($O$3&amp;"-"&amp;C598,Calc!$I$4:$I$2003,0),2),"")</f>
        <v/>
      </c>
      <c r="E598" s="127" t="str">
        <f>IFERROR(INDEX(Calc!$B$4:$L$2003,MATCH($O$3&amp;"-"&amp;$C598,Calc!$I$4:$I$2003,0),3),"")</f>
        <v/>
      </c>
      <c r="F598" s="242" t="str">
        <f>IFERROR(INDEX(Calc!$B$4:$L$2003,MATCH($O$3&amp;"-"&amp;$C598,Calc!$I$4:$I$2003,0),4),"")</f>
        <v/>
      </c>
      <c r="G598" s="242" t="str">
        <f>IFERROR(INDEX(Calc!$B$4:$L$2003,MATCH($O$3&amp;"-"&amp;$C598,Calc!$I$4:$I$2003,0),5),"")</f>
        <v/>
      </c>
      <c r="H598" s="129" t="str">
        <f>IFERROR(IF(I598="Closed","―",INDEX(Calc!$B$4:$L$2003,MATCH($O$3&amp;"-"&amp;$C598,Calc!$I$4:$I$2003,0),10)),"")</f>
        <v/>
      </c>
      <c r="I598" s="130"/>
      <c r="J598" s="59"/>
    </row>
    <row r="599" spans="2:10" x14ac:dyDescent="0.25">
      <c r="B599" s="58"/>
      <c r="C599" s="127">
        <v>585</v>
      </c>
      <c r="D599" s="128" t="str">
        <f>IFERROR(INDEX(Calc!$B$4:$L$2003,MATCH($O$3&amp;"-"&amp;C599,Calc!$I$4:$I$2003,0),2),"")</f>
        <v/>
      </c>
      <c r="E599" s="127" t="str">
        <f>IFERROR(INDEX(Calc!$B$4:$L$2003,MATCH($O$3&amp;"-"&amp;$C599,Calc!$I$4:$I$2003,0),3),"")</f>
        <v/>
      </c>
      <c r="F599" s="242" t="str">
        <f>IFERROR(INDEX(Calc!$B$4:$L$2003,MATCH($O$3&amp;"-"&amp;$C599,Calc!$I$4:$I$2003,0),4),"")</f>
        <v/>
      </c>
      <c r="G599" s="242" t="str">
        <f>IFERROR(INDEX(Calc!$B$4:$L$2003,MATCH($O$3&amp;"-"&amp;$C599,Calc!$I$4:$I$2003,0),5),"")</f>
        <v/>
      </c>
      <c r="H599" s="129" t="str">
        <f>IFERROR(IF(I599="Closed","―",INDEX(Calc!$B$4:$L$2003,MATCH($O$3&amp;"-"&amp;$C599,Calc!$I$4:$I$2003,0),10)),"")</f>
        <v/>
      </c>
      <c r="I599" s="130"/>
      <c r="J599" s="59"/>
    </row>
    <row r="600" spans="2:10" x14ac:dyDescent="0.25">
      <c r="B600" s="58"/>
      <c r="C600" s="127">
        <v>586</v>
      </c>
      <c r="D600" s="128" t="str">
        <f>IFERROR(INDEX(Calc!$B$4:$L$2003,MATCH($O$3&amp;"-"&amp;C600,Calc!$I$4:$I$2003,0),2),"")</f>
        <v/>
      </c>
      <c r="E600" s="127" t="str">
        <f>IFERROR(INDEX(Calc!$B$4:$L$2003,MATCH($O$3&amp;"-"&amp;$C600,Calc!$I$4:$I$2003,0),3),"")</f>
        <v/>
      </c>
      <c r="F600" s="242" t="str">
        <f>IFERROR(INDEX(Calc!$B$4:$L$2003,MATCH($O$3&amp;"-"&amp;$C600,Calc!$I$4:$I$2003,0),4),"")</f>
        <v/>
      </c>
      <c r="G600" s="242" t="str">
        <f>IFERROR(INDEX(Calc!$B$4:$L$2003,MATCH($O$3&amp;"-"&amp;$C600,Calc!$I$4:$I$2003,0),5),"")</f>
        <v/>
      </c>
      <c r="H600" s="129" t="str">
        <f>IFERROR(IF(I600="Closed","―",INDEX(Calc!$B$4:$L$2003,MATCH($O$3&amp;"-"&amp;$C600,Calc!$I$4:$I$2003,0),10)),"")</f>
        <v/>
      </c>
      <c r="I600" s="130"/>
      <c r="J600" s="59"/>
    </row>
    <row r="601" spans="2:10" x14ac:dyDescent="0.25">
      <c r="B601" s="58"/>
      <c r="C601" s="127">
        <v>587</v>
      </c>
      <c r="D601" s="128" t="str">
        <f>IFERROR(INDEX(Calc!$B$4:$L$2003,MATCH($O$3&amp;"-"&amp;C601,Calc!$I$4:$I$2003,0),2),"")</f>
        <v/>
      </c>
      <c r="E601" s="127" t="str">
        <f>IFERROR(INDEX(Calc!$B$4:$L$2003,MATCH($O$3&amp;"-"&amp;$C601,Calc!$I$4:$I$2003,0),3),"")</f>
        <v/>
      </c>
      <c r="F601" s="242" t="str">
        <f>IFERROR(INDEX(Calc!$B$4:$L$2003,MATCH($O$3&amp;"-"&amp;$C601,Calc!$I$4:$I$2003,0),4),"")</f>
        <v/>
      </c>
      <c r="G601" s="242" t="str">
        <f>IFERROR(INDEX(Calc!$B$4:$L$2003,MATCH($O$3&amp;"-"&amp;$C601,Calc!$I$4:$I$2003,0),5),"")</f>
        <v/>
      </c>
      <c r="H601" s="129" t="str">
        <f>IFERROR(IF(I601="Closed","―",INDEX(Calc!$B$4:$L$2003,MATCH($O$3&amp;"-"&amp;$C601,Calc!$I$4:$I$2003,0),10)),"")</f>
        <v/>
      </c>
      <c r="I601" s="130"/>
      <c r="J601" s="59"/>
    </row>
    <row r="602" spans="2:10" x14ac:dyDescent="0.25">
      <c r="B602" s="58"/>
      <c r="C602" s="127">
        <v>588</v>
      </c>
      <c r="D602" s="128" t="str">
        <f>IFERROR(INDEX(Calc!$B$4:$L$2003,MATCH($O$3&amp;"-"&amp;C602,Calc!$I$4:$I$2003,0),2),"")</f>
        <v/>
      </c>
      <c r="E602" s="127" t="str">
        <f>IFERROR(INDEX(Calc!$B$4:$L$2003,MATCH($O$3&amp;"-"&amp;$C602,Calc!$I$4:$I$2003,0),3),"")</f>
        <v/>
      </c>
      <c r="F602" s="242" t="str">
        <f>IFERROR(INDEX(Calc!$B$4:$L$2003,MATCH($O$3&amp;"-"&amp;$C602,Calc!$I$4:$I$2003,0),4),"")</f>
        <v/>
      </c>
      <c r="G602" s="242" t="str">
        <f>IFERROR(INDEX(Calc!$B$4:$L$2003,MATCH($O$3&amp;"-"&amp;$C602,Calc!$I$4:$I$2003,0),5),"")</f>
        <v/>
      </c>
      <c r="H602" s="129" t="str">
        <f>IFERROR(IF(I602="Closed","―",INDEX(Calc!$B$4:$L$2003,MATCH($O$3&amp;"-"&amp;$C602,Calc!$I$4:$I$2003,0),10)),"")</f>
        <v/>
      </c>
      <c r="I602" s="130"/>
      <c r="J602" s="59"/>
    </row>
    <row r="603" spans="2:10" x14ac:dyDescent="0.25">
      <c r="B603" s="58"/>
      <c r="C603" s="127">
        <v>589</v>
      </c>
      <c r="D603" s="128" t="str">
        <f>IFERROR(INDEX(Calc!$B$4:$L$2003,MATCH($O$3&amp;"-"&amp;C603,Calc!$I$4:$I$2003,0),2),"")</f>
        <v/>
      </c>
      <c r="E603" s="127" t="str">
        <f>IFERROR(INDEX(Calc!$B$4:$L$2003,MATCH($O$3&amp;"-"&amp;$C603,Calc!$I$4:$I$2003,0),3),"")</f>
        <v/>
      </c>
      <c r="F603" s="242" t="str">
        <f>IFERROR(INDEX(Calc!$B$4:$L$2003,MATCH($O$3&amp;"-"&amp;$C603,Calc!$I$4:$I$2003,0),4),"")</f>
        <v/>
      </c>
      <c r="G603" s="242" t="str">
        <f>IFERROR(INDEX(Calc!$B$4:$L$2003,MATCH($O$3&amp;"-"&amp;$C603,Calc!$I$4:$I$2003,0),5),"")</f>
        <v/>
      </c>
      <c r="H603" s="129" t="str">
        <f>IFERROR(IF(I603="Closed","―",INDEX(Calc!$B$4:$L$2003,MATCH($O$3&amp;"-"&amp;$C603,Calc!$I$4:$I$2003,0),10)),"")</f>
        <v/>
      </c>
      <c r="I603" s="130"/>
      <c r="J603" s="59"/>
    </row>
    <row r="604" spans="2:10" x14ac:dyDescent="0.25">
      <c r="B604" s="58"/>
      <c r="C604" s="127">
        <v>590</v>
      </c>
      <c r="D604" s="128" t="str">
        <f>IFERROR(INDEX(Calc!$B$4:$L$2003,MATCH($O$3&amp;"-"&amp;C604,Calc!$I$4:$I$2003,0),2),"")</f>
        <v/>
      </c>
      <c r="E604" s="127" t="str">
        <f>IFERROR(INDEX(Calc!$B$4:$L$2003,MATCH($O$3&amp;"-"&amp;$C604,Calc!$I$4:$I$2003,0),3),"")</f>
        <v/>
      </c>
      <c r="F604" s="242" t="str">
        <f>IFERROR(INDEX(Calc!$B$4:$L$2003,MATCH($O$3&amp;"-"&amp;$C604,Calc!$I$4:$I$2003,0),4),"")</f>
        <v/>
      </c>
      <c r="G604" s="242" t="str">
        <f>IFERROR(INDEX(Calc!$B$4:$L$2003,MATCH($O$3&amp;"-"&amp;$C604,Calc!$I$4:$I$2003,0),5),"")</f>
        <v/>
      </c>
      <c r="H604" s="129" t="str">
        <f>IFERROR(IF(I604="Closed","―",INDEX(Calc!$B$4:$L$2003,MATCH($O$3&amp;"-"&amp;$C604,Calc!$I$4:$I$2003,0),10)),"")</f>
        <v/>
      </c>
      <c r="I604" s="130"/>
      <c r="J604" s="59"/>
    </row>
    <row r="605" spans="2:10" x14ac:dyDescent="0.25">
      <c r="B605" s="58"/>
      <c r="C605" s="127">
        <v>591</v>
      </c>
      <c r="D605" s="128" t="str">
        <f>IFERROR(INDEX(Calc!$B$4:$L$2003,MATCH($O$3&amp;"-"&amp;C605,Calc!$I$4:$I$2003,0),2),"")</f>
        <v/>
      </c>
      <c r="E605" s="127" t="str">
        <f>IFERROR(INDEX(Calc!$B$4:$L$2003,MATCH($O$3&amp;"-"&amp;$C605,Calc!$I$4:$I$2003,0),3),"")</f>
        <v/>
      </c>
      <c r="F605" s="242" t="str">
        <f>IFERROR(INDEX(Calc!$B$4:$L$2003,MATCH($O$3&amp;"-"&amp;$C605,Calc!$I$4:$I$2003,0),4),"")</f>
        <v/>
      </c>
      <c r="G605" s="242" t="str">
        <f>IFERROR(INDEX(Calc!$B$4:$L$2003,MATCH($O$3&amp;"-"&amp;$C605,Calc!$I$4:$I$2003,0),5),"")</f>
        <v/>
      </c>
      <c r="H605" s="129" t="str">
        <f>IFERROR(IF(I605="Closed","―",INDEX(Calc!$B$4:$L$2003,MATCH($O$3&amp;"-"&amp;$C605,Calc!$I$4:$I$2003,0),10)),"")</f>
        <v/>
      </c>
      <c r="I605" s="130"/>
      <c r="J605" s="59"/>
    </row>
    <row r="606" spans="2:10" x14ac:dyDescent="0.25">
      <c r="B606" s="58"/>
      <c r="C606" s="127">
        <v>592</v>
      </c>
      <c r="D606" s="128" t="str">
        <f>IFERROR(INDEX(Calc!$B$4:$L$2003,MATCH($O$3&amp;"-"&amp;C606,Calc!$I$4:$I$2003,0),2),"")</f>
        <v/>
      </c>
      <c r="E606" s="127" t="str">
        <f>IFERROR(INDEX(Calc!$B$4:$L$2003,MATCH($O$3&amp;"-"&amp;$C606,Calc!$I$4:$I$2003,0),3),"")</f>
        <v/>
      </c>
      <c r="F606" s="242" t="str">
        <f>IFERROR(INDEX(Calc!$B$4:$L$2003,MATCH($O$3&amp;"-"&amp;$C606,Calc!$I$4:$I$2003,0),4),"")</f>
        <v/>
      </c>
      <c r="G606" s="242" t="str">
        <f>IFERROR(INDEX(Calc!$B$4:$L$2003,MATCH($O$3&amp;"-"&amp;$C606,Calc!$I$4:$I$2003,0),5),"")</f>
        <v/>
      </c>
      <c r="H606" s="129" t="str">
        <f>IFERROR(IF(I606="Closed","―",INDEX(Calc!$B$4:$L$2003,MATCH($O$3&amp;"-"&amp;$C606,Calc!$I$4:$I$2003,0),10)),"")</f>
        <v/>
      </c>
      <c r="I606" s="130"/>
      <c r="J606" s="59"/>
    </row>
    <row r="607" spans="2:10" x14ac:dyDescent="0.25">
      <c r="B607" s="58"/>
      <c r="C607" s="127">
        <v>593</v>
      </c>
      <c r="D607" s="128" t="str">
        <f>IFERROR(INDEX(Calc!$B$4:$L$2003,MATCH($O$3&amp;"-"&amp;C607,Calc!$I$4:$I$2003,0),2),"")</f>
        <v/>
      </c>
      <c r="E607" s="127" t="str">
        <f>IFERROR(INDEX(Calc!$B$4:$L$2003,MATCH($O$3&amp;"-"&amp;$C607,Calc!$I$4:$I$2003,0),3),"")</f>
        <v/>
      </c>
      <c r="F607" s="242" t="str">
        <f>IFERROR(INDEX(Calc!$B$4:$L$2003,MATCH($O$3&amp;"-"&amp;$C607,Calc!$I$4:$I$2003,0),4),"")</f>
        <v/>
      </c>
      <c r="G607" s="242" t="str">
        <f>IFERROR(INDEX(Calc!$B$4:$L$2003,MATCH($O$3&amp;"-"&amp;$C607,Calc!$I$4:$I$2003,0),5),"")</f>
        <v/>
      </c>
      <c r="H607" s="129" t="str">
        <f>IFERROR(IF(I607="Closed","―",INDEX(Calc!$B$4:$L$2003,MATCH($O$3&amp;"-"&amp;$C607,Calc!$I$4:$I$2003,0),10)),"")</f>
        <v/>
      </c>
      <c r="I607" s="130"/>
      <c r="J607" s="59"/>
    </row>
    <row r="608" spans="2:10" x14ac:dyDescent="0.25">
      <c r="B608" s="58"/>
      <c r="C608" s="127">
        <v>594</v>
      </c>
      <c r="D608" s="128" t="str">
        <f>IFERROR(INDEX(Calc!$B$4:$L$2003,MATCH($O$3&amp;"-"&amp;C608,Calc!$I$4:$I$2003,0),2),"")</f>
        <v/>
      </c>
      <c r="E608" s="127" t="str">
        <f>IFERROR(INDEX(Calc!$B$4:$L$2003,MATCH($O$3&amp;"-"&amp;$C608,Calc!$I$4:$I$2003,0),3),"")</f>
        <v/>
      </c>
      <c r="F608" s="242" t="str">
        <f>IFERROR(INDEX(Calc!$B$4:$L$2003,MATCH($O$3&amp;"-"&amp;$C608,Calc!$I$4:$I$2003,0),4),"")</f>
        <v/>
      </c>
      <c r="G608" s="242" t="str">
        <f>IFERROR(INDEX(Calc!$B$4:$L$2003,MATCH($O$3&amp;"-"&amp;$C608,Calc!$I$4:$I$2003,0),5),"")</f>
        <v/>
      </c>
      <c r="H608" s="129" t="str">
        <f>IFERROR(IF(I608="Closed","―",INDEX(Calc!$B$4:$L$2003,MATCH($O$3&amp;"-"&amp;$C608,Calc!$I$4:$I$2003,0),10)),"")</f>
        <v/>
      </c>
      <c r="I608" s="130"/>
      <c r="J608" s="59"/>
    </row>
    <row r="609" spans="2:10" x14ac:dyDescent="0.25">
      <c r="B609" s="58"/>
      <c r="C609" s="127">
        <v>595</v>
      </c>
      <c r="D609" s="128" t="str">
        <f>IFERROR(INDEX(Calc!$B$4:$L$2003,MATCH($O$3&amp;"-"&amp;C609,Calc!$I$4:$I$2003,0),2),"")</f>
        <v/>
      </c>
      <c r="E609" s="127" t="str">
        <f>IFERROR(INDEX(Calc!$B$4:$L$2003,MATCH($O$3&amp;"-"&amp;$C609,Calc!$I$4:$I$2003,0),3),"")</f>
        <v/>
      </c>
      <c r="F609" s="242" t="str">
        <f>IFERROR(INDEX(Calc!$B$4:$L$2003,MATCH($O$3&amp;"-"&amp;$C609,Calc!$I$4:$I$2003,0),4),"")</f>
        <v/>
      </c>
      <c r="G609" s="242" t="str">
        <f>IFERROR(INDEX(Calc!$B$4:$L$2003,MATCH($O$3&amp;"-"&amp;$C609,Calc!$I$4:$I$2003,0),5),"")</f>
        <v/>
      </c>
      <c r="H609" s="129" t="str">
        <f>IFERROR(IF(I609="Closed","―",INDEX(Calc!$B$4:$L$2003,MATCH($O$3&amp;"-"&amp;$C609,Calc!$I$4:$I$2003,0),10)),"")</f>
        <v/>
      </c>
      <c r="I609" s="130"/>
      <c r="J609" s="59"/>
    </row>
    <row r="610" spans="2:10" x14ac:dyDescent="0.25">
      <c r="B610" s="58"/>
      <c r="C610" s="127">
        <v>596</v>
      </c>
      <c r="D610" s="128" t="str">
        <f>IFERROR(INDEX(Calc!$B$4:$L$2003,MATCH($O$3&amp;"-"&amp;C610,Calc!$I$4:$I$2003,0),2),"")</f>
        <v/>
      </c>
      <c r="E610" s="127" t="str">
        <f>IFERROR(INDEX(Calc!$B$4:$L$2003,MATCH($O$3&amp;"-"&amp;$C610,Calc!$I$4:$I$2003,0),3),"")</f>
        <v/>
      </c>
      <c r="F610" s="242" t="str">
        <f>IFERROR(INDEX(Calc!$B$4:$L$2003,MATCH($O$3&amp;"-"&amp;$C610,Calc!$I$4:$I$2003,0),4),"")</f>
        <v/>
      </c>
      <c r="G610" s="242" t="str">
        <f>IFERROR(INDEX(Calc!$B$4:$L$2003,MATCH($O$3&amp;"-"&amp;$C610,Calc!$I$4:$I$2003,0),5),"")</f>
        <v/>
      </c>
      <c r="H610" s="129" t="str">
        <f>IFERROR(IF(I610="Closed","―",INDEX(Calc!$B$4:$L$2003,MATCH($O$3&amp;"-"&amp;$C610,Calc!$I$4:$I$2003,0),10)),"")</f>
        <v/>
      </c>
      <c r="I610" s="130"/>
      <c r="J610" s="59"/>
    </row>
    <row r="611" spans="2:10" x14ac:dyDescent="0.25">
      <c r="B611" s="58"/>
      <c r="C611" s="127">
        <v>597</v>
      </c>
      <c r="D611" s="128" t="str">
        <f>IFERROR(INDEX(Calc!$B$4:$L$2003,MATCH($O$3&amp;"-"&amp;C611,Calc!$I$4:$I$2003,0),2),"")</f>
        <v/>
      </c>
      <c r="E611" s="127" t="str">
        <f>IFERROR(INDEX(Calc!$B$4:$L$2003,MATCH($O$3&amp;"-"&amp;$C611,Calc!$I$4:$I$2003,0),3),"")</f>
        <v/>
      </c>
      <c r="F611" s="242" t="str">
        <f>IFERROR(INDEX(Calc!$B$4:$L$2003,MATCH($O$3&amp;"-"&amp;$C611,Calc!$I$4:$I$2003,0),4),"")</f>
        <v/>
      </c>
      <c r="G611" s="242" t="str">
        <f>IFERROR(INDEX(Calc!$B$4:$L$2003,MATCH($O$3&amp;"-"&amp;$C611,Calc!$I$4:$I$2003,0),5),"")</f>
        <v/>
      </c>
      <c r="H611" s="129" t="str">
        <f>IFERROR(IF(I611="Closed","―",INDEX(Calc!$B$4:$L$2003,MATCH($O$3&amp;"-"&amp;$C611,Calc!$I$4:$I$2003,0),10)),"")</f>
        <v/>
      </c>
      <c r="I611" s="130"/>
      <c r="J611" s="59"/>
    </row>
    <row r="612" spans="2:10" x14ac:dyDescent="0.25">
      <c r="B612" s="58"/>
      <c r="C612" s="127">
        <v>598</v>
      </c>
      <c r="D612" s="128" t="str">
        <f>IFERROR(INDEX(Calc!$B$4:$L$2003,MATCH($O$3&amp;"-"&amp;C612,Calc!$I$4:$I$2003,0),2),"")</f>
        <v/>
      </c>
      <c r="E612" s="127" t="str">
        <f>IFERROR(INDEX(Calc!$B$4:$L$2003,MATCH($O$3&amp;"-"&amp;$C612,Calc!$I$4:$I$2003,0),3),"")</f>
        <v/>
      </c>
      <c r="F612" s="242" t="str">
        <f>IFERROR(INDEX(Calc!$B$4:$L$2003,MATCH($O$3&amp;"-"&amp;$C612,Calc!$I$4:$I$2003,0),4),"")</f>
        <v/>
      </c>
      <c r="G612" s="242" t="str">
        <f>IFERROR(INDEX(Calc!$B$4:$L$2003,MATCH($O$3&amp;"-"&amp;$C612,Calc!$I$4:$I$2003,0),5),"")</f>
        <v/>
      </c>
      <c r="H612" s="129" t="str">
        <f>IFERROR(IF(I612="Closed","―",INDEX(Calc!$B$4:$L$2003,MATCH($O$3&amp;"-"&amp;$C612,Calc!$I$4:$I$2003,0),10)),"")</f>
        <v/>
      </c>
      <c r="I612" s="130"/>
      <c r="J612" s="59"/>
    </row>
    <row r="613" spans="2:10" x14ac:dyDescent="0.25">
      <c r="B613" s="58"/>
      <c r="C613" s="127">
        <v>599</v>
      </c>
      <c r="D613" s="128" t="str">
        <f>IFERROR(INDEX(Calc!$B$4:$L$2003,MATCH($O$3&amp;"-"&amp;C613,Calc!$I$4:$I$2003,0),2),"")</f>
        <v/>
      </c>
      <c r="E613" s="127" t="str">
        <f>IFERROR(INDEX(Calc!$B$4:$L$2003,MATCH($O$3&amp;"-"&amp;$C613,Calc!$I$4:$I$2003,0),3),"")</f>
        <v/>
      </c>
      <c r="F613" s="242" t="str">
        <f>IFERROR(INDEX(Calc!$B$4:$L$2003,MATCH($O$3&amp;"-"&amp;$C613,Calc!$I$4:$I$2003,0),4),"")</f>
        <v/>
      </c>
      <c r="G613" s="242" t="str">
        <f>IFERROR(INDEX(Calc!$B$4:$L$2003,MATCH($O$3&amp;"-"&amp;$C613,Calc!$I$4:$I$2003,0),5),"")</f>
        <v/>
      </c>
      <c r="H613" s="129" t="str">
        <f>IFERROR(IF(I613="Closed","―",INDEX(Calc!$B$4:$L$2003,MATCH($O$3&amp;"-"&amp;$C613,Calc!$I$4:$I$2003,0),10)),"")</f>
        <v/>
      </c>
      <c r="I613" s="130"/>
      <c r="J613" s="59"/>
    </row>
    <row r="614" spans="2:10" x14ac:dyDescent="0.25">
      <c r="B614" s="58"/>
      <c r="C614" s="127">
        <v>600</v>
      </c>
      <c r="D614" s="128" t="str">
        <f>IFERROR(INDEX(Calc!$B$4:$L$2003,MATCH($O$3&amp;"-"&amp;C614,Calc!$I$4:$I$2003,0),2),"")</f>
        <v/>
      </c>
      <c r="E614" s="127" t="str">
        <f>IFERROR(INDEX(Calc!$B$4:$L$2003,MATCH($O$3&amp;"-"&amp;$C614,Calc!$I$4:$I$2003,0),3),"")</f>
        <v/>
      </c>
      <c r="F614" s="242" t="str">
        <f>IFERROR(INDEX(Calc!$B$4:$L$2003,MATCH($O$3&amp;"-"&amp;$C614,Calc!$I$4:$I$2003,0),4),"")</f>
        <v/>
      </c>
      <c r="G614" s="242" t="str">
        <f>IFERROR(INDEX(Calc!$B$4:$L$2003,MATCH($O$3&amp;"-"&amp;$C614,Calc!$I$4:$I$2003,0),5),"")</f>
        <v/>
      </c>
      <c r="H614" s="129" t="str">
        <f>IFERROR(IF(I614="Closed","―",INDEX(Calc!$B$4:$L$2003,MATCH($O$3&amp;"-"&amp;$C614,Calc!$I$4:$I$2003,0),10)),"")</f>
        <v/>
      </c>
      <c r="I614" s="130"/>
      <c r="J614" s="59"/>
    </row>
    <row r="615" spans="2:10" x14ac:dyDescent="0.25">
      <c r="B615" s="58"/>
      <c r="C615" s="127">
        <v>601</v>
      </c>
      <c r="D615" s="128" t="str">
        <f>IFERROR(INDEX(Calc!$B$4:$L$2003,MATCH($O$3&amp;"-"&amp;C615,Calc!$I$4:$I$2003,0),2),"")</f>
        <v/>
      </c>
      <c r="E615" s="127" t="str">
        <f>IFERROR(INDEX(Calc!$B$4:$L$2003,MATCH($O$3&amp;"-"&amp;$C615,Calc!$I$4:$I$2003,0),3),"")</f>
        <v/>
      </c>
      <c r="F615" s="242" t="str">
        <f>IFERROR(INDEX(Calc!$B$4:$L$2003,MATCH($O$3&amp;"-"&amp;$C615,Calc!$I$4:$I$2003,0),4),"")</f>
        <v/>
      </c>
      <c r="G615" s="242" t="str">
        <f>IFERROR(INDEX(Calc!$B$4:$L$2003,MATCH($O$3&amp;"-"&amp;$C615,Calc!$I$4:$I$2003,0),5),"")</f>
        <v/>
      </c>
      <c r="H615" s="129" t="str">
        <f>IFERROR(IF(I615="Closed","―",INDEX(Calc!$B$4:$L$2003,MATCH($O$3&amp;"-"&amp;$C615,Calc!$I$4:$I$2003,0),10)),"")</f>
        <v/>
      </c>
      <c r="I615" s="130"/>
      <c r="J615" s="59"/>
    </row>
    <row r="616" spans="2:10" x14ac:dyDescent="0.25">
      <c r="B616" s="58"/>
      <c r="C616" s="127">
        <v>602</v>
      </c>
      <c r="D616" s="128" t="str">
        <f>IFERROR(INDEX(Calc!$B$4:$L$2003,MATCH($O$3&amp;"-"&amp;C616,Calc!$I$4:$I$2003,0),2),"")</f>
        <v/>
      </c>
      <c r="E616" s="127" t="str">
        <f>IFERROR(INDEX(Calc!$B$4:$L$2003,MATCH($O$3&amp;"-"&amp;$C616,Calc!$I$4:$I$2003,0),3),"")</f>
        <v/>
      </c>
      <c r="F616" s="242" t="str">
        <f>IFERROR(INDEX(Calc!$B$4:$L$2003,MATCH($O$3&amp;"-"&amp;$C616,Calc!$I$4:$I$2003,0),4),"")</f>
        <v/>
      </c>
      <c r="G616" s="242" t="str">
        <f>IFERROR(INDEX(Calc!$B$4:$L$2003,MATCH($O$3&amp;"-"&amp;$C616,Calc!$I$4:$I$2003,0),5),"")</f>
        <v/>
      </c>
      <c r="H616" s="129" t="str">
        <f>IFERROR(IF(I616="Closed","―",INDEX(Calc!$B$4:$L$2003,MATCH($O$3&amp;"-"&amp;$C616,Calc!$I$4:$I$2003,0),10)),"")</f>
        <v/>
      </c>
      <c r="I616" s="130"/>
      <c r="J616" s="59"/>
    </row>
    <row r="617" spans="2:10" x14ac:dyDescent="0.25">
      <c r="B617" s="58"/>
      <c r="C617" s="127">
        <v>603</v>
      </c>
      <c r="D617" s="128" t="str">
        <f>IFERROR(INDEX(Calc!$B$4:$L$2003,MATCH($O$3&amp;"-"&amp;C617,Calc!$I$4:$I$2003,0),2),"")</f>
        <v/>
      </c>
      <c r="E617" s="127" t="str">
        <f>IFERROR(INDEX(Calc!$B$4:$L$2003,MATCH($O$3&amp;"-"&amp;$C617,Calc!$I$4:$I$2003,0),3),"")</f>
        <v/>
      </c>
      <c r="F617" s="242" t="str">
        <f>IFERROR(INDEX(Calc!$B$4:$L$2003,MATCH($O$3&amp;"-"&amp;$C617,Calc!$I$4:$I$2003,0),4),"")</f>
        <v/>
      </c>
      <c r="G617" s="242" t="str">
        <f>IFERROR(INDEX(Calc!$B$4:$L$2003,MATCH($O$3&amp;"-"&amp;$C617,Calc!$I$4:$I$2003,0),5),"")</f>
        <v/>
      </c>
      <c r="H617" s="129" t="str">
        <f>IFERROR(IF(I617="Closed","―",INDEX(Calc!$B$4:$L$2003,MATCH($O$3&amp;"-"&amp;$C617,Calc!$I$4:$I$2003,0),10)),"")</f>
        <v/>
      </c>
      <c r="I617" s="130"/>
      <c r="J617" s="59"/>
    </row>
    <row r="618" spans="2:10" x14ac:dyDescent="0.25">
      <c r="B618" s="58"/>
      <c r="C618" s="127">
        <v>604</v>
      </c>
      <c r="D618" s="128" t="str">
        <f>IFERROR(INDEX(Calc!$B$4:$L$2003,MATCH($O$3&amp;"-"&amp;C618,Calc!$I$4:$I$2003,0),2),"")</f>
        <v/>
      </c>
      <c r="E618" s="127" t="str">
        <f>IFERROR(INDEX(Calc!$B$4:$L$2003,MATCH($O$3&amp;"-"&amp;$C618,Calc!$I$4:$I$2003,0),3),"")</f>
        <v/>
      </c>
      <c r="F618" s="242" t="str">
        <f>IFERROR(INDEX(Calc!$B$4:$L$2003,MATCH($O$3&amp;"-"&amp;$C618,Calc!$I$4:$I$2003,0),4),"")</f>
        <v/>
      </c>
      <c r="G618" s="242" t="str">
        <f>IFERROR(INDEX(Calc!$B$4:$L$2003,MATCH($O$3&amp;"-"&amp;$C618,Calc!$I$4:$I$2003,0),5),"")</f>
        <v/>
      </c>
      <c r="H618" s="129" t="str">
        <f>IFERROR(IF(I618="Closed","―",INDEX(Calc!$B$4:$L$2003,MATCH($O$3&amp;"-"&amp;$C618,Calc!$I$4:$I$2003,0),10)),"")</f>
        <v/>
      </c>
      <c r="I618" s="130"/>
      <c r="J618" s="59"/>
    </row>
    <row r="619" spans="2:10" x14ac:dyDescent="0.25">
      <c r="B619" s="58"/>
      <c r="C619" s="127">
        <v>605</v>
      </c>
      <c r="D619" s="128" t="str">
        <f>IFERROR(INDEX(Calc!$B$4:$L$2003,MATCH($O$3&amp;"-"&amp;C619,Calc!$I$4:$I$2003,0),2),"")</f>
        <v/>
      </c>
      <c r="E619" s="127" t="str">
        <f>IFERROR(INDEX(Calc!$B$4:$L$2003,MATCH($O$3&amp;"-"&amp;$C619,Calc!$I$4:$I$2003,0),3),"")</f>
        <v/>
      </c>
      <c r="F619" s="242" t="str">
        <f>IFERROR(INDEX(Calc!$B$4:$L$2003,MATCH($O$3&amp;"-"&amp;$C619,Calc!$I$4:$I$2003,0),4),"")</f>
        <v/>
      </c>
      <c r="G619" s="242" t="str">
        <f>IFERROR(INDEX(Calc!$B$4:$L$2003,MATCH($O$3&amp;"-"&amp;$C619,Calc!$I$4:$I$2003,0),5),"")</f>
        <v/>
      </c>
      <c r="H619" s="129" t="str">
        <f>IFERROR(IF(I619="Closed","―",INDEX(Calc!$B$4:$L$2003,MATCH($O$3&amp;"-"&amp;$C619,Calc!$I$4:$I$2003,0),10)),"")</f>
        <v/>
      </c>
      <c r="I619" s="130"/>
      <c r="J619" s="59"/>
    </row>
    <row r="620" spans="2:10" x14ac:dyDescent="0.25">
      <c r="B620" s="58"/>
      <c r="C620" s="127">
        <v>606</v>
      </c>
      <c r="D620" s="128" t="str">
        <f>IFERROR(INDEX(Calc!$B$4:$L$2003,MATCH($O$3&amp;"-"&amp;C620,Calc!$I$4:$I$2003,0),2),"")</f>
        <v/>
      </c>
      <c r="E620" s="127" t="str">
        <f>IFERROR(INDEX(Calc!$B$4:$L$2003,MATCH($O$3&amp;"-"&amp;$C620,Calc!$I$4:$I$2003,0),3),"")</f>
        <v/>
      </c>
      <c r="F620" s="242" t="str">
        <f>IFERROR(INDEX(Calc!$B$4:$L$2003,MATCH($O$3&amp;"-"&amp;$C620,Calc!$I$4:$I$2003,0),4),"")</f>
        <v/>
      </c>
      <c r="G620" s="242" t="str">
        <f>IFERROR(INDEX(Calc!$B$4:$L$2003,MATCH($O$3&amp;"-"&amp;$C620,Calc!$I$4:$I$2003,0),5),"")</f>
        <v/>
      </c>
      <c r="H620" s="129" t="str">
        <f>IFERROR(IF(I620="Closed","―",INDEX(Calc!$B$4:$L$2003,MATCH($O$3&amp;"-"&amp;$C620,Calc!$I$4:$I$2003,0),10)),"")</f>
        <v/>
      </c>
      <c r="I620" s="130"/>
      <c r="J620" s="59"/>
    </row>
    <row r="621" spans="2:10" x14ac:dyDescent="0.25">
      <c r="B621" s="58"/>
      <c r="C621" s="127">
        <v>607</v>
      </c>
      <c r="D621" s="128" t="str">
        <f>IFERROR(INDEX(Calc!$B$4:$L$2003,MATCH($O$3&amp;"-"&amp;C621,Calc!$I$4:$I$2003,0),2),"")</f>
        <v/>
      </c>
      <c r="E621" s="127" t="str">
        <f>IFERROR(INDEX(Calc!$B$4:$L$2003,MATCH($O$3&amp;"-"&amp;$C621,Calc!$I$4:$I$2003,0),3),"")</f>
        <v/>
      </c>
      <c r="F621" s="242" t="str">
        <f>IFERROR(INDEX(Calc!$B$4:$L$2003,MATCH($O$3&amp;"-"&amp;$C621,Calc!$I$4:$I$2003,0),4),"")</f>
        <v/>
      </c>
      <c r="G621" s="242" t="str">
        <f>IFERROR(INDEX(Calc!$B$4:$L$2003,MATCH($O$3&amp;"-"&amp;$C621,Calc!$I$4:$I$2003,0),5),"")</f>
        <v/>
      </c>
      <c r="H621" s="129" t="str">
        <f>IFERROR(IF(I621="Closed","―",INDEX(Calc!$B$4:$L$2003,MATCH($O$3&amp;"-"&amp;$C621,Calc!$I$4:$I$2003,0),10)),"")</f>
        <v/>
      </c>
      <c r="I621" s="130"/>
      <c r="J621" s="59"/>
    </row>
    <row r="622" spans="2:10" x14ac:dyDescent="0.25">
      <c r="B622" s="58"/>
      <c r="C622" s="127">
        <v>608</v>
      </c>
      <c r="D622" s="128" t="str">
        <f>IFERROR(INDEX(Calc!$B$4:$L$2003,MATCH($O$3&amp;"-"&amp;C622,Calc!$I$4:$I$2003,0),2),"")</f>
        <v/>
      </c>
      <c r="E622" s="127" t="str">
        <f>IFERROR(INDEX(Calc!$B$4:$L$2003,MATCH($O$3&amp;"-"&amp;$C622,Calc!$I$4:$I$2003,0),3),"")</f>
        <v/>
      </c>
      <c r="F622" s="242" t="str">
        <f>IFERROR(INDEX(Calc!$B$4:$L$2003,MATCH($O$3&amp;"-"&amp;$C622,Calc!$I$4:$I$2003,0),4),"")</f>
        <v/>
      </c>
      <c r="G622" s="242" t="str">
        <f>IFERROR(INDEX(Calc!$B$4:$L$2003,MATCH($O$3&amp;"-"&amp;$C622,Calc!$I$4:$I$2003,0),5),"")</f>
        <v/>
      </c>
      <c r="H622" s="129" t="str">
        <f>IFERROR(IF(I622="Closed","―",INDEX(Calc!$B$4:$L$2003,MATCH($O$3&amp;"-"&amp;$C622,Calc!$I$4:$I$2003,0),10)),"")</f>
        <v/>
      </c>
      <c r="I622" s="130"/>
      <c r="J622" s="59"/>
    </row>
    <row r="623" spans="2:10" x14ac:dyDescent="0.25">
      <c r="B623" s="58"/>
      <c r="C623" s="127">
        <v>609</v>
      </c>
      <c r="D623" s="128" t="str">
        <f>IFERROR(INDEX(Calc!$B$4:$L$2003,MATCH($O$3&amp;"-"&amp;C623,Calc!$I$4:$I$2003,0),2),"")</f>
        <v/>
      </c>
      <c r="E623" s="127" t="str">
        <f>IFERROR(INDEX(Calc!$B$4:$L$2003,MATCH($O$3&amp;"-"&amp;$C623,Calc!$I$4:$I$2003,0),3),"")</f>
        <v/>
      </c>
      <c r="F623" s="242" t="str">
        <f>IFERROR(INDEX(Calc!$B$4:$L$2003,MATCH($O$3&amp;"-"&amp;$C623,Calc!$I$4:$I$2003,0),4),"")</f>
        <v/>
      </c>
      <c r="G623" s="242" t="str">
        <f>IFERROR(INDEX(Calc!$B$4:$L$2003,MATCH($O$3&amp;"-"&amp;$C623,Calc!$I$4:$I$2003,0),5),"")</f>
        <v/>
      </c>
      <c r="H623" s="129" t="str">
        <f>IFERROR(IF(I623="Closed","―",INDEX(Calc!$B$4:$L$2003,MATCH($O$3&amp;"-"&amp;$C623,Calc!$I$4:$I$2003,0),10)),"")</f>
        <v/>
      </c>
      <c r="I623" s="130"/>
      <c r="J623" s="59"/>
    </row>
    <row r="624" spans="2:10" x14ac:dyDescent="0.25">
      <c r="B624" s="58"/>
      <c r="C624" s="127">
        <v>610</v>
      </c>
      <c r="D624" s="128" t="str">
        <f>IFERROR(INDEX(Calc!$B$4:$L$2003,MATCH($O$3&amp;"-"&amp;C624,Calc!$I$4:$I$2003,0),2),"")</f>
        <v/>
      </c>
      <c r="E624" s="127" t="str">
        <f>IFERROR(INDEX(Calc!$B$4:$L$2003,MATCH($O$3&amp;"-"&amp;$C624,Calc!$I$4:$I$2003,0),3),"")</f>
        <v/>
      </c>
      <c r="F624" s="242" t="str">
        <f>IFERROR(INDEX(Calc!$B$4:$L$2003,MATCH($O$3&amp;"-"&amp;$C624,Calc!$I$4:$I$2003,0),4),"")</f>
        <v/>
      </c>
      <c r="G624" s="242" t="str">
        <f>IFERROR(INDEX(Calc!$B$4:$L$2003,MATCH($O$3&amp;"-"&amp;$C624,Calc!$I$4:$I$2003,0),5),"")</f>
        <v/>
      </c>
      <c r="H624" s="129" t="str">
        <f>IFERROR(IF(I624="Closed","―",INDEX(Calc!$B$4:$L$2003,MATCH($O$3&amp;"-"&amp;$C624,Calc!$I$4:$I$2003,0),10)),"")</f>
        <v/>
      </c>
      <c r="I624" s="130"/>
      <c r="J624" s="59"/>
    </row>
    <row r="625" spans="2:10" x14ac:dyDescent="0.25">
      <c r="B625" s="58"/>
      <c r="C625" s="127">
        <v>611</v>
      </c>
      <c r="D625" s="128" t="str">
        <f>IFERROR(INDEX(Calc!$B$4:$L$2003,MATCH($O$3&amp;"-"&amp;C625,Calc!$I$4:$I$2003,0),2),"")</f>
        <v/>
      </c>
      <c r="E625" s="127" t="str">
        <f>IFERROR(INDEX(Calc!$B$4:$L$2003,MATCH($O$3&amp;"-"&amp;$C625,Calc!$I$4:$I$2003,0),3),"")</f>
        <v/>
      </c>
      <c r="F625" s="242" t="str">
        <f>IFERROR(INDEX(Calc!$B$4:$L$2003,MATCH($O$3&amp;"-"&amp;$C625,Calc!$I$4:$I$2003,0),4),"")</f>
        <v/>
      </c>
      <c r="G625" s="242" t="str">
        <f>IFERROR(INDEX(Calc!$B$4:$L$2003,MATCH($O$3&amp;"-"&amp;$C625,Calc!$I$4:$I$2003,0),5),"")</f>
        <v/>
      </c>
      <c r="H625" s="129" t="str">
        <f>IFERROR(IF(I625="Closed","―",INDEX(Calc!$B$4:$L$2003,MATCH($O$3&amp;"-"&amp;$C625,Calc!$I$4:$I$2003,0),10)),"")</f>
        <v/>
      </c>
      <c r="I625" s="130"/>
      <c r="J625" s="59"/>
    </row>
    <row r="626" spans="2:10" x14ac:dyDescent="0.25">
      <c r="B626" s="58"/>
      <c r="C626" s="127">
        <v>612</v>
      </c>
      <c r="D626" s="128" t="str">
        <f>IFERROR(INDEX(Calc!$B$4:$L$2003,MATCH($O$3&amp;"-"&amp;C626,Calc!$I$4:$I$2003,0),2),"")</f>
        <v/>
      </c>
      <c r="E626" s="127" t="str">
        <f>IFERROR(INDEX(Calc!$B$4:$L$2003,MATCH($O$3&amp;"-"&amp;$C626,Calc!$I$4:$I$2003,0),3),"")</f>
        <v/>
      </c>
      <c r="F626" s="242" t="str">
        <f>IFERROR(INDEX(Calc!$B$4:$L$2003,MATCH($O$3&amp;"-"&amp;$C626,Calc!$I$4:$I$2003,0),4),"")</f>
        <v/>
      </c>
      <c r="G626" s="242" t="str">
        <f>IFERROR(INDEX(Calc!$B$4:$L$2003,MATCH($O$3&amp;"-"&amp;$C626,Calc!$I$4:$I$2003,0),5),"")</f>
        <v/>
      </c>
      <c r="H626" s="129" t="str">
        <f>IFERROR(IF(I626="Closed","―",INDEX(Calc!$B$4:$L$2003,MATCH($O$3&amp;"-"&amp;$C626,Calc!$I$4:$I$2003,0),10)),"")</f>
        <v/>
      </c>
      <c r="I626" s="130"/>
      <c r="J626" s="59"/>
    </row>
    <row r="627" spans="2:10" x14ac:dyDescent="0.25">
      <c r="B627" s="58"/>
      <c r="C627" s="127">
        <v>613</v>
      </c>
      <c r="D627" s="128" t="str">
        <f>IFERROR(INDEX(Calc!$B$4:$L$2003,MATCH($O$3&amp;"-"&amp;C627,Calc!$I$4:$I$2003,0),2),"")</f>
        <v/>
      </c>
      <c r="E627" s="127" t="str">
        <f>IFERROR(INDEX(Calc!$B$4:$L$2003,MATCH($O$3&amp;"-"&amp;$C627,Calc!$I$4:$I$2003,0),3),"")</f>
        <v/>
      </c>
      <c r="F627" s="242" t="str">
        <f>IFERROR(INDEX(Calc!$B$4:$L$2003,MATCH($O$3&amp;"-"&amp;$C627,Calc!$I$4:$I$2003,0),4),"")</f>
        <v/>
      </c>
      <c r="G627" s="242" t="str">
        <f>IFERROR(INDEX(Calc!$B$4:$L$2003,MATCH($O$3&amp;"-"&amp;$C627,Calc!$I$4:$I$2003,0),5),"")</f>
        <v/>
      </c>
      <c r="H627" s="129" t="str">
        <f>IFERROR(IF(I627="Closed","―",INDEX(Calc!$B$4:$L$2003,MATCH($O$3&amp;"-"&amp;$C627,Calc!$I$4:$I$2003,0),10)),"")</f>
        <v/>
      </c>
      <c r="I627" s="130"/>
      <c r="J627" s="59"/>
    </row>
    <row r="628" spans="2:10" x14ac:dyDescent="0.25">
      <c r="B628" s="58"/>
      <c r="C628" s="127">
        <v>614</v>
      </c>
      <c r="D628" s="128" t="str">
        <f>IFERROR(INDEX(Calc!$B$4:$L$2003,MATCH($O$3&amp;"-"&amp;C628,Calc!$I$4:$I$2003,0),2),"")</f>
        <v/>
      </c>
      <c r="E628" s="127" t="str">
        <f>IFERROR(INDEX(Calc!$B$4:$L$2003,MATCH($O$3&amp;"-"&amp;$C628,Calc!$I$4:$I$2003,0),3),"")</f>
        <v/>
      </c>
      <c r="F628" s="242" t="str">
        <f>IFERROR(INDEX(Calc!$B$4:$L$2003,MATCH($O$3&amp;"-"&amp;$C628,Calc!$I$4:$I$2003,0),4),"")</f>
        <v/>
      </c>
      <c r="G628" s="242" t="str">
        <f>IFERROR(INDEX(Calc!$B$4:$L$2003,MATCH($O$3&amp;"-"&amp;$C628,Calc!$I$4:$I$2003,0),5),"")</f>
        <v/>
      </c>
      <c r="H628" s="129" t="str">
        <f>IFERROR(IF(I628="Closed","―",INDEX(Calc!$B$4:$L$2003,MATCH($O$3&amp;"-"&amp;$C628,Calc!$I$4:$I$2003,0),10)),"")</f>
        <v/>
      </c>
      <c r="I628" s="130"/>
      <c r="J628" s="59"/>
    </row>
    <row r="629" spans="2:10" x14ac:dyDescent="0.25">
      <c r="B629" s="58"/>
      <c r="C629" s="127">
        <v>615</v>
      </c>
      <c r="D629" s="128" t="str">
        <f>IFERROR(INDEX(Calc!$B$4:$L$2003,MATCH($O$3&amp;"-"&amp;C629,Calc!$I$4:$I$2003,0),2),"")</f>
        <v/>
      </c>
      <c r="E629" s="127" t="str">
        <f>IFERROR(INDEX(Calc!$B$4:$L$2003,MATCH($O$3&amp;"-"&amp;$C629,Calc!$I$4:$I$2003,0),3),"")</f>
        <v/>
      </c>
      <c r="F629" s="242" t="str">
        <f>IFERROR(INDEX(Calc!$B$4:$L$2003,MATCH($O$3&amp;"-"&amp;$C629,Calc!$I$4:$I$2003,0),4),"")</f>
        <v/>
      </c>
      <c r="G629" s="242" t="str">
        <f>IFERROR(INDEX(Calc!$B$4:$L$2003,MATCH($O$3&amp;"-"&amp;$C629,Calc!$I$4:$I$2003,0),5),"")</f>
        <v/>
      </c>
      <c r="H629" s="129" t="str">
        <f>IFERROR(IF(I629="Closed","―",INDEX(Calc!$B$4:$L$2003,MATCH($O$3&amp;"-"&amp;$C629,Calc!$I$4:$I$2003,0),10)),"")</f>
        <v/>
      </c>
      <c r="I629" s="130"/>
      <c r="J629" s="59"/>
    </row>
    <row r="630" spans="2:10" x14ac:dyDescent="0.25">
      <c r="B630" s="58"/>
      <c r="C630" s="127">
        <v>616</v>
      </c>
      <c r="D630" s="128" t="str">
        <f>IFERROR(INDEX(Calc!$B$4:$L$2003,MATCH($O$3&amp;"-"&amp;C630,Calc!$I$4:$I$2003,0),2),"")</f>
        <v/>
      </c>
      <c r="E630" s="127" t="str">
        <f>IFERROR(INDEX(Calc!$B$4:$L$2003,MATCH($O$3&amp;"-"&amp;$C630,Calc!$I$4:$I$2003,0),3),"")</f>
        <v/>
      </c>
      <c r="F630" s="242" t="str">
        <f>IFERROR(INDEX(Calc!$B$4:$L$2003,MATCH($O$3&amp;"-"&amp;$C630,Calc!$I$4:$I$2003,0),4),"")</f>
        <v/>
      </c>
      <c r="G630" s="242" t="str">
        <f>IFERROR(INDEX(Calc!$B$4:$L$2003,MATCH($O$3&amp;"-"&amp;$C630,Calc!$I$4:$I$2003,0),5),"")</f>
        <v/>
      </c>
      <c r="H630" s="129" t="str">
        <f>IFERROR(IF(I630="Closed","―",INDEX(Calc!$B$4:$L$2003,MATCH($O$3&amp;"-"&amp;$C630,Calc!$I$4:$I$2003,0),10)),"")</f>
        <v/>
      </c>
      <c r="I630" s="130"/>
      <c r="J630" s="59"/>
    </row>
    <row r="631" spans="2:10" x14ac:dyDescent="0.25">
      <c r="B631" s="58"/>
      <c r="C631" s="127">
        <v>617</v>
      </c>
      <c r="D631" s="128" t="str">
        <f>IFERROR(INDEX(Calc!$B$4:$L$2003,MATCH($O$3&amp;"-"&amp;C631,Calc!$I$4:$I$2003,0),2),"")</f>
        <v/>
      </c>
      <c r="E631" s="127" t="str">
        <f>IFERROR(INDEX(Calc!$B$4:$L$2003,MATCH($O$3&amp;"-"&amp;$C631,Calc!$I$4:$I$2003,0),3),"")</f>
        <v/>
      </c>
      <c r="F631" s="242" t="str">
        <f>IFERROR(INDEX(Calc!$B$4:$L$2003,MATCH($O$3&amp;"-"&amp;$C631,Calc!$I$4:$I$2003,0),4),"")</f>
        <v/>
      </c>
      <c r="G631" s="242" t="str">
        <f>IFERROR(INDEX(Calc!$B$4:$L$2003,MATCH($O$3&amp;"-"&amp;$C631,Calc!$I$4:$I$2003,0),5),"")</f>
        <v/>
      </c>
      <c r="H631" s="129" t="str">
        <f>IFERROR(IF(I631="Closed","―",INDEX(Calc!$B$4:$L$2003,MATCH($O$3&amp;"-"&amp;$C631,Calc!$I$4:$I$2003,0),10)),"")</f>
        <v/>
      </c>
      <c r="I631" s="130"/>
      <c r="J631" s="59"/>
    </row>
    <row r="632" spans="2:10" x14ac:dyDescent="0.25">
      <c r="B632" s="58"/>
      <c r="C632" s="127">
        <v>618</v>
      </c>
      <c r="D632" s="128" t="str">
        <f>IFERROR(INDEX(Calc!$B$4:$L$2003,MATCH($O$3&amp;"-"&amp;C632,Calc!$I$4:$I$2003,0),2),"")</f>
        <v/>
      </c>
      <c r="E632" s="127" t="str">
        <f>IFERROR(INDEX(Calc!$B$4:$L$2003,MATCH($O$3&amp;"-"&amp;$C632,Calc!$I$4:$I$2003,0),3),"")</f>
        <v/>
      </c>
      <c r="F632" s="242" t="str">
        <f>IFERROR(INDEX(Calc!$B$4:$L$2003,MATCH($O$3&amp;"-"&amp;$C632,Calc!$I$4:$I$2003,0),4),"")</f>
        <v/>
      </c>
      <c r="G632" s="242" t="str">
        <f>IFERROR(INDEX(Calc!$B$4:$L$2003,MATCH($O$3&amp;"-"&amp;$C632,Calc!$I$4:$I$2003,0),5),"")</f>
        <v/>
      </c>
      <c r="H632" s="129" t="str">
        <f>IFERROR(IF(I632="Closed","―",INDEX(Calc!$B$4:$L$2003,MATCH($O$3&amp;"-"&amp;$C632,Calc!$I$4:$I$2003,0),10)),"")</f>
        <v/>
      </c>
      <c r="I632" s="130"/>
      <c r="J632" s="59"/>
    </row>
    <row r="633" spans="2:10" x14ac:dyDescent="0.25">
      <c r="B633" s="58"/>
      <c r="C633" s="127">
        <v>619</v>
      </c>
      <c r="D633" s="128" t="str">
        <f>IFERROR(INDEX(Calc!$B$4:$L$2003,MATCH($O$3&amp;"-"&amp;C633,Calc!$I$4:$I$2003,0),2),"")</f>
        <v/>
      </c>
      <c r="E633" s="127" t="str">
        <f>IFERROR(INDEX(Calc!$B$4:$L$2003,MATCH($O$3&amp;"-"&amp;$C633,Calc!$I$4:$I$2003,0),3),"")</f>
        <v/>
      </c>
      <c r="F633" s="242" t="str">
        <f>IFERROR(INDEX(Calc!$B$4:$L$2003,MATCH($O$3&amp;"-"&amp;$C633,Calc!$I$4:$I$2003,0),4),"")</f>
        <v/>
      </c>
      <c r="G633" s="242" t="str">
        <f>IFERROR(INDEX(Calc!$B$4:$L$2003,MATCH($O$3&amp;"-"&amp;$C633,Calc!$I$4:$I$2003,0),5),"")</f>
        <v/>
      </c>
      <c r="H633" s="129" t="str">
        <f>IFERROR(IF(I633="Closed","―",INDEX(Calc!$B$4:$L$2003,MATCH($O$3&amp;"-"&amp;$C633,Calc!$I$4:$I$2003,0),10)),"")</f>
        <v/>
      </c>
      <c r="I633" s="130"/>
      <c r="J633" s="59"/>
    </row>
    <row r="634" spans="2:10" x14ac:dyDescent="0.25">
      <c r="B634" s="58"/>
      <c r="C634" s="127">
        <v>620</v>
      </c>
      <c r="D634" s="128" t="str">
        <f>IFERROR(INDEX(Calc!$B$4:$L$2003,MATCH($O$3&amp;"-"&amp;C634,Calc!$I$4:$I$2003,0),2),"")</f>
        <v/>
      </c>
      <c r="E634" s="127" t="str">
        <f>IFERROR(INDEX(Calc!$B$4:$L$2003,MATCH($O$3&amp;"-"&amp;$C634,Calc!$I$4:$I$2003,0),3),"")</f>
        <v/>
      </c>
      <c r="F634" s="242" t="str">
        <f>IFERROR(INDEX(Calc!$B$4:$L$2003,MATCH($O$3&amp;"-"&amp;$C634,Calc!$I$4:$I$2003,0),4),"")</f>
        <v/>
      </c>
      <c r="G634" s="242" t="str">
        <f>IFERROR(INDEX(Calc!$B$4:$L$2003,MATCH($O$3&amp;"-"&amp;$C634,Calc!$I$4:$I$2003,0),5),"")</f>
        <v/>
      </c>
      <c r="H634" s="129" t="str">
        <f>IFERROR(IF(I634="Closed","―",INDEX(Calc!$B$4:$L$2003,MATCH($O$3&amp;"-"&amp;$C634,Calc!$I$4:$I$2003,0),10)),"")</f>
        <v/>
      </c>
      <c r="I634" s="130"/>
      <c r="J634" s="59"/>
    </row>
    <row r="635" spans="2:10" x14ac:dyDescent="0.25">
      <c r="B635" s="58"/>
      <c r="C635" s="127">
        <v>621</v>
      </c>
      <c r="D635" s="128" t="str">
        <f>IFERROR(INDEX(Calc!$B$4:$L$2003,MATCH($O$3&amp;"-"&amp;C635,Calc!$I$4:$I$2003,0),2),"")</f>
        <v/>
      </c>
      <c r="E635" s="127" t="str">
        <f>IFERROR(INDEX(Calc!$B$4:$L$2003,MATCH($O$3&amp;"-"&amp;$C635,Calc!$I$4:$I$2003,0),3),"")</f>
        <v/>
      </c>
      <c r="F635" s="242" t="str">
        <f>IFERROR(INDEX(Calc!$B$4:$L$2003,MATCH($O$3&amp;"-"&amp;$C635,Calc!$I$4:$I$2003,0),4),"")</f>
        <v/>
      </c>
      <c r="G635" s="242" t="str">
        <f>IFERROR(INDEX(Calc!$B$4:$L$2003,MATCH($O$3&amp;"-"&amp;$C635,Calc!$I$4:$I$2003,0),5),"")</f>
        <v/>
      </c>
      <c r="H635" s="129" t="str">
        <f>IFERROR(IF(I635="Closed","―",INDEX(Calc!$B$4:$L$2003,MATCH($O$3&amp;"-"&amp;$C635,Calc!$I$4:$I$2003,0),10)),"")</f>
        <v/>
      </c>
      <c r="I635" s="130"/>
      <c r="J635" s="59"/>
    </row>
    <row r="636" spans="2:10" x14ac:dyDescent="0.25">
      <c r="B636" s="58"/>
      <c r="C636" s="127">
        <v>622</v>
      </c>
      <c r="D636" s="128" t="str">
        <f>IFERROR(INDEX(Calc!$B$4:$L$2003,MATCH($O$3&amp;"-"&amp;C636,Calc!$I$4:$I$2003,0),2),"")</f>
        <v/>
      </c>
      <c r="E636" s="127" t="str">
        <f>IFERROR(INDEX(Calc!$B$4:$L$2003,MATCH($O$3&amp;"-"&amp;$C636,Calc!$I$4:$I$2003,0),3),"")</f>
        <v/>
      </c>
      <c r="F636" s="242" t="str">
        <f>IFERROR(INDEX(Calc!$B$4:$L$2003,MATCH($O$3&amp;"-"&amp;$C636,Calc!$I$4:$I$2003,0),4),"")</f>
        <v/>
      </c>
      <c r="G636" s="242" t="str">
        <f>IFERROR(INDEX(Calc!$B$4:$L$2003,MATCH($O$3&amp;"-"&amp;$C636,Calc!$I$4:$I$2003,0),5),"")</f>
        <v/>
      </c>
      <c r="H636" s="129" t="str">
        <f>IFERROR(IF(I636="Closed","―",INDEX(Calc!$B$4:$L$2003,MATCH($O$3&amp;"-"&amp;$C636,Calc!$I$4:$I$2003,0),10)),"")</f>
        <v/>
      </c>
      <c r="I636" s="130"/>
      <c r="J636" s="59"/>
    </row>
    <row r="637" spans="2:10" x14ac:dyDescent="0.25">
      <c r="B637" s="58"/>
      <c r="C637" s="127">
        <v>623</v>
      </c>
      <c r="D637" s="128" t="str">
        <f>IFERROR(INDEX(Calc!$B$4:$L$2003,MATCH($O$3&amp;"-"&amp;C637,Calc!$I$4:$I$2003,0),2),"")</f>
        <v/>
      </c>
      <c r="E637" s="127" t="str">
        <f>IFERROR(INDEX(Calc!$B$4:$L$2003,MATCH($O$3&amp;"-"&amp;$C637,Calc!$I$4:$I$2003,0),3),"")</f>
        <v/>
      </c>
      <c r="F637" s="242" t="str">
        <f>IFERROR(INDEX(Calc!$B$4:$L$2003,MATCH($O$3&amp;"-"&amp;$C637,Calc!$I$4:$I$2003,0),4),"")</f>
        <v/>
      </c>
      <c r="G637" s="242" t="str">
        <f>IFERROR(INDEX(Calc!$B$4:$L$2003,MATCH($O$3&amp;"-"&amp;$C637,Calc!$I$4:$I$2003,0),5),"")</f>
        <v/>
      </c>
      <c r="H637" s="129" t="str">
        <f>IFERROR(IF(I637="Closed","―",INDEX(Calc!$B$4:$L$2003,MATCH($O$3&amp;"-"&amp;$C637,Calc!$I$4:$I$2003,0),10)),"")</f>
        <v/>
      </c>
      <c r="I637" s="130"/>
      <c r="J637" s="59"/>
    </row>
    <row r="638" spans="2:10" x14ac:dyDescent="0.25">
      <c r="B638" s="58"/>
      <c r="C638" s="127">
        <v>624</v>
      </c>
      <c r="D638" s="128" t="str">
        <f>IFERROR(INDEX(Calc!$B$4:$L$2003,MATCH($O$3&amp;"-"&amp;C638,Calc!$I$4:$I$2003,0),2),"")</f>
        <v/>
      </c>
      <c r="E638" s="127" t="str">
        <f>IFERROR(INDEX(Calc!$B$4:$L$2003,MATCH($O$3&amp;"-"&amp;$C638,Calc!$I$4:$I$2003,0),3),"")</f>
        <v/>
      </c>
      <c r="F638" s="242" t="str">
        <f>IFERROR(INDEX(Calc!$B$4:$L$2003,MATCH($O$3&amp;"-"&amp;$C638,Calc!$I$4:$I$2003,0),4),"")</f>
        <v/>
      </c>
      <c r="G638" s="242" t="str">
        <f>IFERROR(INDEX(Calc!$B$4:$L$2003,MATCH($O$3&amp;"-"&amp;$C638,Calc!$I$4:$I$2003,0),5),"")</f>
        <v/>
      </c>
      <c r="H638" s="129" t="str">
        <f>IFERROR(IF(I638="Closed","―",INDEX(Calc!$B$4:$L$2003,MATCH($O$3&amp;"-"&amp;$C638,Calc!$I$4:$I$2003,0),10)),"")</f>
        <v/>
      </c>
      <c r="I638" s="130"/>
      <c r="J638" s="59"/>
    </row>
    <row r="639" spans="2:10" x14ac:dyDescent="0.25">
      <c r="B639" s="58"/>
      <c r="C639" s="127">
        <v>625</v>
      </c>
      <c r="D639" s="128" t="str">
        <f>IFERROR(INDEX(Calc!$B$4:$L$2003,MATCH($O$3&amp;"-"&amp;C639,Calc!$I$4:$I$2003,0),2),"")</f>
        <v/>
      </c>
      <c r="E639" s="127" t="str">
        <f>IFERROR(INDEX(Calc!$B$4:$L$2003,MATCH($O$3&amp;"-"&amp;$C639,Calc!$I$4:$I$2003,0),3),"")</f>
        <v/>
      </c>
      <c r="F639" s="242" t="str">
        <f>IFERROR(INDEX(Calc!$B$4:$L$2003,MATCH($O$3&amp;"-"&amp;$C639,Calc!$I$4:$I$2003,0),4),"")</f>
        <v/>
      </c>
      <c r="G639" s="242" t="str">
        <f>IFERROR(INDEX(Calc!$B$4:$L$2003,MATCH($O$3&amp;"-"&amp;$C639,Calc!$I$4:$I$2003,0),5),"")</f>
        <v/>
      </c>
      <c r="H639" s="129" t="str">
        <f>IFERROR(IF(I639="Closed","―",INDEX(Calc!$B$4:$L$2003,MATCH($O$3&amp;"-"&amp;$C639,Calc!$I$4:$I$2003,0),10)),"")</f>
        <v/>
      </c>
      <c r="I639" s="130"/>
      <c r="J639" s="59"/>
    </row>
    <row r="640" spans="2:10" x14ac:dyDescent="0.25">
      <c r="B640" s="58"/>
      <c r="C640" s="127">
        <v>626</v>
      </c>
      <c r="D640" s="128" t="str">
        <f>IFERROR(INDEX(Calc!$B$4:$L$2003,MATCH($O$3&amp;"-"&amp;C640,Calc!$I$4:$I$2003,0),2),"")</f>
        <v/>
      </c>
      <c r="E640" s="127" t="str">
        <f>IFERROR(INDEX(Calc!$B$4:$L$2003,MATCH($O$3&amp;"-"&amp;$C640,Calc!$I$4:$I$2003,0),3),"")</f>
        <v/>
      </c>
      <c r="F640" s="242" t="str">
        <f>IFERROR(INDEX(Calc!$B$4:$L$2003,MATCH($O$3&amp;"-"&amp;$C640,Calc!$I$4:$I$2003,0),4),"")</f>
        <v/>
      </c>
      <c r="G640" s="242" t="str">
        <f>IFERROR(INDEX(Calc!$B$4:$L$2003,MATCH($O$3&amp;"-"&amp;$C640,Calc!$I$4:$I$2003,0),5),"")</f>
        <v/>
      </c>
      <c r="H640" s="129" t="str">
        <f>IFERROR(IF(I640="Closed","―",INDEX(Calc!$B$4:$L$2003,MATCH($O$3&amp;"-"&amp;$C640,Calc!$I$4:$I$2003,0),10)),"")</f>
        <v/>
      </c>
      <c r="I640" s="130"/>
      <c r="J640" s="59"/>
    </row>
    <row r="641" spans="2:10" x14ac:dyDescent="0.25">
      <c r="B641" s="58"/>
      <c r="C641" s="127">
        <v>627</v>
      </c>
      <c r="D641" s="128" t="str">
        <f>IFERROR(INDEX(Calc!$B$4:$L$2003,MATCH($O$3&amp;"-"&amp;C641,Calc!$I$4:$I$2003,0),2),"")</f>
        <v/>
      </c>
      <c r="E641" s="127" t="str">
        <f>IFERROR(INDEX(Calc!$B$4:$L$2003,MATCH($O$3&amp;"-"&amp;$C641,Calc!$I$4:$I$2003,0),3),"")</f>
        <v/>
      </c>
      <c r="F641" s="242" t="str">
        <f>IFERROR(INDEX(Calc!$B$4:$L$2003,MATCH($O$3&amp;"-"&amp;$C641,Calc!$I$4:$I$2003,0),4),"")</f>
        <v/>
      </c>
      <c r="G641" s="242" t="str">
        <f>IFERROR(INDEX(Calc!$B$4:$L$2003,MATCH($O$3&amp;"-"&amp;$C641,Calc!$I$4:$I$2003,0),5),"")</f>
        <v/>
      </c>
      <c r="H641" s="129" t="str">
        <f>IFERROR(IF(I641="Closed","―",INDEX(Calc!$B$4:$L$2003,MATCH($O$3&amp;"-"&amp;$C641,Calc!$I$4:$I$2003,0),10)),"")</f>
        <v/>
      </c>
      <c r="I641" s="130"/>
      <c r="J641" s="59"/>
    </row>
    <row r="642" spans="2:10" x14ac:dyDescent="0.25">
      <c r="B642" s="58"/>
      <c r="C642" s="127">
        <v>628</v>
      </c>
      <c r="D642" s="128" t="str">
        <f>IFERROR(INDEX(Calc!$B$4:$L$2003,MATCH($O$3&amp;"-"&amp;C642,Calc!$I$4:$I$2003,0),2),"")</f>
        <v/>
      </c>
      <c r="E642" s="127" t="str">
        <f>IFERROR(INDEX(Calc!$B$4:$L$2003,MATCH($O$3&amp;"-"&amp;$C642,Calc!$I$4:$I$2003,0),3),"")</f>
        <v/>
      </c>
      <c r="F642" s="242" t="str">
        <f>IFERROR(INDEX(Calc!$B$4:$L$2003,MATCH($O$3&amp;"-"&amp;$C642,Calc!$I$4:$I$2003,0),4),"")</f>
        <v/>
      </c>
      <c r="G642" s="242" t="str">
        <f>IFERROR(INDEX(Calc!$B$4:$L$2003,MATCH($O$3&amp;"-"&amp;$C642,Calc!$I$4:$I$2003,0),5),"")</f>
        <v/>
      </c>
      <c r="H642" s="129" t="str">
        <f>IFERROR(IF(I642="Closed","―",INDEX(Calc!$B$4:$L$2003,MATCH($O$3&amp;"-"&amp;$C642,Calc!$I$4:$I$2003,0),10)),"")</f>
        <v/>
      </c>
      <c r="I642" s="130"/>
      <c r="J642" s="59"/>
    </row>
    <row r="643" spans="2:10" x14ac:dyDescent="0.25">
      <c r="B643" s="58"/>
      <c r="C643" s="127">
        <v>629</v>
      </c>
      <c r="D643" s="128" t="str">
        <f>IFERROR(INDEX(Calc!$B$4:$L$2003,MATCH($O$3&amp;"-"&amp;C643,Calc!$I$4:$I$2003,0),2),"")</f>
        <v/>
      </c>
      <c r="E643" s="127" t="str">
        <f>IFERROR(INDEX(Calc!$B$4:$L$2003,MATCH($O$3&amp;"-"&amp;$C643,Calc!$I$4:$I$2003,0),3),"")</f>
        <v/>
      </c>
      <c r="F643" s="242" t="str">
        <f>IFERROR(INDEX(Calc!$B$4:$L$2003,MATCH($O$3&amp;"-"&amp;$C643,Calc!$I$4:$I$2003,0),4),"")</f>
        <v/>
      </c>
      <c r="G643" s="242" t="str">
        <f>IFERROR(INDEX(Calc!$B$4:$L$2003,MATCH($O$3&amp;"-"&amp;$C643,Calc!$I$4:$I$2003,0),5),"")</f>
        <v/>
      </c>
      <c r="H643" s="129" t="str">
        <f>IFERROR(IF(I643="Closed","―",INDEX(Calc!$B$4:$L$2003,MATCH($O$3&amp;"-"&amp;$C643,Calc!$I$4:$I$2003,0),10)),"")</f>
        <v/>
      </c>
      <c r="I643" s="130"/>
      <c r="J643" s="59"/>
    </row>
    <row r="644" spans="2:10" x14ac:dyDescent="0.25">
      <c r="B644" s="58"/>
      <c r="C644" s="127">
        <v>630</v>
      </c>
      <c r="D644" s="128" t="str">
        <f>IFERROR(INDEX(Calc!$B$4:$L$2003,MATCH($O$3&amp;"-"&amp;C644,Calc!$I$4:$I$2003,0),2),"")</f>
        <v/>
      </c>
      <c r="E644" s="127" t="str">
        <f>IFERROR(INDEX(Calc!$B$4:$L$2003,MATCH($O$3&amp;"-"&amp;$C644,Calc!$I$4:$I$2003,0),3),"")</f>
        <v/>
      </c>
      <c r="F644" s="242" t="str">
        <f>IFERROR(INDEX(Calc!$B$4:$L$2003,MATCH($O$3&amp;"-"&amp;$C644,Calc!$I$4:$I$2003,0),4),"")</f>
        <v/>
      </c>
      <c r="G644" s="242" t="str">
        <f>IFERROR(INDEX(Calc!$B$4:$L$2003,MATCH($O$3&amp;"-"&amp;$C644,Calc!$I$4:$I$2003,0),5),"")</f>
        <v/>
      </c>
      <c r="H644" s="129" t="str">
        <f>IFERROR(IF(I644="Closed","―",INDEX(Calc!$B$4:$L$2003,MATCH($O$3&amp;"-"&amp;$C644,Calc!$I$4:$I$2003,0),10)),"")</f>
        <v/>
      </c>
      <c r="I644" s="130"/>
      <c r="J644" s="59"/>
    </row>
    <row r="645" spans="2:10" x14ac:dyDescent="0.25">
      <c r="B645" s="58"/>
      <c r="C645" s="127">
        <v>631</v>
      </c>
      <c r="D645" s="128" t="str">
        <f>IFERROR(INDEX(Calc!$B$4:$L$2003,MATCH($O$3&amp;"-"&amp;C645,Calc!$I$4:$I$2003,0),2),"")</f>
        <v/>
      </c>
      <c r="E645" s="127" t="str">
        <f>IFERROR(INDEX(Calc!$B$4:$L$2003,MATCH($O$3&amp;"-"&amp;$C645,Calc!$I$4:$I$2003,0),3),"")</f>
        <v/>
      </c>
      <c r="F645" s="242" t="str">
        <f>IFERROR(INDEX(Calc!$B$4:$L$2003,MATCH($O$3&amp;"-"&amp;$C645,Calc!$I$4:$I$2003,0),4),"")</f>
        <v/>
      </c>
      <c r="G645" s="242" t="str">
        <f>IFERROR(INDEX(Calc!$B$4:$L$2003,MATCH($O$3&amp;"-"&amp;$C645,Calc!$I$4:$I$2003,0),5),"")</f>
        <v/>
      </c>
      <c r="H645" s="129" t="str">
        <f>IFERROR(IF(I645="Closed","―",INDEX(Calc!$B$4:$L$2003,MATCH($O$3&amp;"-"&amp;$C645,Calc!$I$4:$I$2003,0),10)),"")</f>
        <v/>
      </c>
      <c r="I645" s="130"/>
      <c r="J645" s="59"/>
    </row>
    <row r="646" spans="2:10" x14ac:dyDescent="0.25">
      <c r="B646" s="58"/>
      <c r="C646" s="127">
        <v>632</v>
      </c>
      <c r="D646" s="128" t="str">
        <f>IFERROR(INDEX(Calc!$B$4:$L$2003,MATCH($O$3&amp;"-"&amp;C646,Calc!$I$4:$I$2003,0),2),"")</f>
        <v/>
      </c>
      <c r="E646" s="127" t="str">
        <f>IFERROR(INDEX(Calc!$B$4:$L$2003,MATCH($O$3&amp;"-"&amp;$C646,Calc!$I$4:$I$2003,0),3),"")</f>
        <v/>
      </c>
      <c r="F646" s="242" t="str">
        <f>IFERROR(INDEX(Calc!$B$4:$L$2003,MATCH($O$3&amp;"-"&amp;$C646,Calc!$I$4:$I$2003,0),4),"")</f>
        <v/>
      </c>
      <c r="G646" s="242" t="str">
        <f>IFERROR(INDEX(Calc!$B$4:$L$2003,MATCH($O$3&amp;"-"&amp;$C646,Calc!$I$4:$I$2003,0),5),"")</f>
        <v/>
      </c>
      <c r="H646" s="129" t="str">
        <f>IFERROR(IF(I646="Closed","―",INDEX(Calc!$B$4:$L$2003,MATCH($O$3&amp;"-"&amp;$C646,Calc!$I$4:$I$2003,0),10)),"")</f>
        <v/>
      </c>
      <c r="I646" s="130"/>
      <c r="J646" s="59"/>
    </row>
    <row r="647" spans="2:10" x14ac:dyDescent="0.25">
      <c r="B647" s="58"/>
      <c r="C647" s="127">
        <v>633</v>
      </c>
      <c r="D647" s="128" t="str">
        <f>IFERROR(INDEX(Calc!$B$4:$L$2003,MATCH($O$3&amp;"-"&amp;C647,Calc!$I$4:$I$2003,0),2),"")</f>
        <v/>
      </c>
      <c r="E647" s="127" t="str">
        <f>IFERROR(INDEX(Calc!$B$4:$L$2003,MATCH($O$3&amp;"-"&amp;$C647,Calc!$I$4:$I$2003,0),3),"")</f>
        <v/>
      </c>
      <c r="F647" s="242" t="str">
        <f>IFERROR(INDEX(Calc!$B$4:$L$2003,MATCH($O$3&amp;"-"&amp;$C647,Calc!$I$4:$I$2003,0),4),"")</f>
        <v/>
      </c>
      <c r="G647" s="242" t="str">
        <f>IFERROR(INDEX(Calc!$B$4:$L$2003,MATCH($O$3&amp;"-"&amp;$C647,Calc!$I$4:$I$2003,0),5),"")</f>
        <v/>
      </c>
      <c r="H647" s="129" t="str">
        <f>IFERROR(IF(I647="Closed","―",INDEX(Calc!$B$4:$L$2003,MATCH($O$3&amp;"-"&amp;$C647,Calc!$I$4:$I$2003,0),10)),"")</f>
        <v/>
      </c>
      <c r="I647" s="130"/>
      <c r="J647" s="59"/>
    </row>
    <row r="648" spans="2:10" x14ac:dyDescent="0.25">
      <c r="B648" s="58"/>
      <c r="C648" s="127">
        <v>634</v>
      </c>
      <c r="D648" s="128" t="str">
        <f>IFERROR(INDEX(Calc!$B$4:$L$2003,MATCH($O$3&amp;"-"&amp;C648,Calc!$I$4:$I$2003,0),2),"")</f>
        <v/>
      </c>
      <c r="E648" s="127" t="str">
        <f>IFERROR(INDEX(Calc!$B$4:$L$2003,MATCH($O$3&amp;"-"&amp;$C648,Calc!$I$4:$I$2003,0),3),"")</f>
        <v/>
      </c>
      <c r="F648" s="242" t="str">
        <f>IFERROR(INDEX(Calc!$B$4:$L$2003,MATCH($O$3&amp;"-"&amp;$C648,Calc!$I$4:$I$2003,0),4),"")</f>
        <v/>
      </c>
      <c r="G648" s="242" t="str">
        <f>IFERROR(INDEX(Calc!$B$4:$L$2003,MATCH($O$3&amp;"-"&amp;$C648,Calc!$I$4:$I$2003,0),5),"")</f>
        <v/>
      </c>
      <c r="H648" s="129" t="str">
        <f>IFERROR(IF(I648="Closed","―",INDEX(Calc!$B$4:$L$2003,MATCH($O$3&amp;"-"&amp;$C648,Calc!$I$4:$I$2003,0),10)),"")</f>
        <v/>
      </c>
      <c r="I648" s="130"/>
      <c r="J648" s="59"/>
    </row>
    <row r="649" spans="2:10" x14ac:dyDescent="0.25">
      <c r="B649" s="58"/>
      <c r="C649" s="127">
        <v>635</v>
      </c>
      <c r="D649" s="128" t="str">
        <f>IFERROR(INDEX(Calc!$B$4:$L$2003,MATCH($O$3&amp;"-"&amp;C649,Calc!$I$4:$I$2003,0),2),"")</f>
        <v/>
      </c>
      <c r="E649" s="127" t="str">
        <f>IFERROR(INDEX(Calc!$B$4:$L$2003,MATCH($O$3&amp;"-"&amp;$C649,Calc!$I$4:$I$2003,0),3),"")</f>
        <v/>
      </c>
      <c r="F649" s="242" t="str">
        <f>IFERROR(INDEX(Calc!$B$4:$L$2003,MATCH($O$3&amp;"-"&amp;$C649,Calc!$I$4:$I$2003,0),4),"")</f>
        <v/>
      </c>
      <c r="G649" s="242" t="str">
        <f>IFERROR(INDEX(Calc!$B$4:$L$2003,MATCH($O$3&amp;"-"&amp;$C649,Calc!$I$4:$I$2003,0),5),"")</f>
        <v/>
      </c>
      <c r="H649" s="129" t="str">
        <f>IFERROR(IF(I649="Closed","―",INDEX(Calc!$B$4:$L$2003,MATCH($O$3&amp;"-"&amp;$C649,Calc!$I$4:$I$2003,0),10)),"")</f>
        <v/>
      </c>
      <c r="I649" s="130"/>
      <c r="J649" s="59"/>
    </row>
    <row r="650" spans="2:10" x14ac:dyDescent="0.25">
      <c r="B650" s="58"/>
      <c r="C650" s="127">
        <v>636</v>
      </c>
      <c r="D650" s="128" t="str">
        <f>IFERROR(INDEX(Calc!$B$4:$L$2003,MATCH($O$3&amp;"-"&amp;C650,Calc!$I$4:$I$2003,0),2),"")</f>
        <v/>
      </c>
      <c r="E650" s="127" t="str">
        <f>IFERROR(INDEX(Calc!$B$4:$L$2003,MATCH($O$3&amp;"-"&amp;$C650,Calc!$I$4:$I$2003,0),3),"")</f>
        <v/>
      </c>
      <c r="F650" s="242" t="str">
        <f>IFERROR(INDEX(Calc!$B$4:$L$2003,MATCH($O$3&amp;"-"&amp;$C650,Calc!$I$4:$I$2003,0),4),"")</f>
        <v/>
      </c>
      <c r="G650" s="242" t="str">
        <f>IFERROR(INDEX(Calc!$B$4:$L$2003,MATCH($O$3&amp;"-"&amp;$C650,Calc!$I$4:$I$2003,0),5),"")</f>
        <v/>
      </c>
      <c r="H650" s="129" t="str">
        <f>IFERROR(IF(I650="Closed","―",INDEX(Calc!$B$4:$L$2003,MATCH($O$3&amp;"-"&amp;$C650,Calc!$I$4:$I$2003,0),10)),"")</f>
        <v/>
      </c>
      <c r="I650" s="130"/>
      <c r="J650" s="59"/>
    </row>
    <row r="651" spans="2:10" x14ac:dyDescent="0.25">
      <c r="B651" s="58"/>
      <c r="C651" s="127">
        <v>637</v>
      </c>
      <c r="D651" s="128" t="str">
        <f>IFERROR(INDEX(Calc!$B$4:$L$2003,MATCH($O$3&amp;"-"&amp;C651,Calc!$I$4:$I$2003,0),2),"")</f>
        <v/>
      </c>
      <c r="E651" s="127" t="str">
        <f>IFERROR(INDEX(Calc!$B$4:$L$2003,MATCH($O$3&amp;"-"&amp;$C651,Calc!$I$4:$I$2003,0),3),"")</f>
        <v/>
      </c>
      <c r="F651" s="242" t="str">
        <f>IFERROR(INDEX(Calc!$B$4:$L$2003,MATCH($O$3&amp;"-"&amp;$C651,Calc!$I$4:$I$2003,0),4),"")</f>
        <v/>
      </c>
      <c r="G651" s="242" t="str">
        <f>IFERROR(INDEX(Calc!$B$4:$L$2003,MATCH($O$3&amp;"-"&amp;$C651,Calc!$I$4:$I$2003,0),5),"")</f>
        <v/>
      </c>
      <c r="H651" s="129" t="str">
        <f>IFERROR(IF(I651="Closed","―",INDEX(Calc!$B$4:$L$2003,MATCH($O$3&amp;"-"&amp;$C651,Calc!$I$4:$I$2003,0),10)),"")</f>
        <v/>
      </c>
      <c r="I651" s="130"/>
      <c r="J651" s="59"/>
    </row>
    <row r="652" spans="2:10" x14ac:dyDescent="0.25">
      <c r="B652" s="58"/>
      <c r="C652" s="127">
        <v>638</v>
      </c>
      <c r="D652" s="128" t="str">
        <f>IFERROR(INDEX(Calc!$B$4:$L$2003,MATCH($O$3&amp;"-"&amp;C652,Calc!$I$4:$I$2003,0),2),"")</f>
        <v/>
      </c>
      <c r="E652" s="127" t="str">
        <f>IFERROR(INDEX(Calc!$B$4:$L$2003,MATCH($O$3&amp;"-"&amp;$C652,Calc!$I$4:$I$2003,0),3),"")</f>
        <v/>
      </c>
      <c r="F652" s="242" t="str">
        <f>IFERROR(INDEX(Calc!$B$4:$L$2003,MATCH($O$3&amp;"-"&amp;$C652,Calc!$I$4:$I$2003,0),4),"")</f>
        <v/>
      </c>
      <c r="G652" s="242" t="str">
        <f>IFERROR(INDEX(Calc!$B$4:$L$2003,MATCH($O$3&amp;"-"&amp;$C652,Calc!$I$4:$I$2003,0),5),"")</f>
        <v/>
      </c>
      <c r="H652" s="129" t="str">
        <f>IFERROR(IF(I652="Closed","―",INDEX(Calc!$B$4:$L$2003,MATCH($O$3&amp;"-"&amp;$C652,Calc!$I$4:$I$2003,0),10)),"")</f>
        <v/>
      </c>
      <c r="I652" s="130"/>
      <c r="J652" s="59"/>
    </row>
    <row r="653" spans="2:10" x14ac:dyDescent="0.25">
      <c r="B653" s="58"/>
      <c r="C653" s="127">
        <v>639</v>
      </c>
      <c r="D653" s="128" t="str">
        <f>IFERROR(INDEX(Calc!$B$4:$L$2003,MATCH($O$3&amp;"-"&amp;C653,Calc!$I$4:$I$2003,0),2),"")</f>
        <v/>
      </c>
      <c r="E653" s="127" t="str">
        <f>IFERROR(INDEX(Calc!$B$4:$L$2003,MATCH($O$3&amp;"-"&amp;$C653,Calc!$I$4:$I$2003,0),3),"")</f>
        <v/>
      </c>
      <c r="F653" s="242" t="str">
        <f>IFERROR(INDEX(Calc!$B$4:$L$2003,MATCH($O$3&amp;"-"&amp;$C653,Calc!$I$4:$I$2003,0),4),"")</f>
        <v/>
      </c>
      <c r="G653" s="242" t="str">
        <f>IFERROR(INDEX(Calc!$B$4:$L$2003,MATCH($O$3&amp;"-"&amp;$C653,Calc!$I$4:$I$2003,0),5),"")</f>
        <v/>
      </c>
      <c r="H653" s="129" t="str">
        <f>IFERROR(IF(I653="Closed","―",INDEX(Calc!$B$4:$L$2003,MATCH($O$3&amp;"-"&amp;$C653,Calc!$I$4:$I$2003,0),10)),"")</f>
        <v/>
      </c>
      <c r="I653" s="130"/>
      <c r="J653" s="59"/>
    </row>
    <row r="654" spans="2:10" x14ac:dyDescent="0.25">
      <c r="B654" s="58"/>
      <c r="C654" s="127">
        <v>640</v>
      </c>
      <c r="D654" s="128" t="str">
        <f>IFERROR(INDEX(Calc!$B$4:$L$2003,MATCH($O$3&amp;"-"&amp;C654,Calc!$I$4:$I$2003,0),2),"")</f>
        <v/>
      </c>
      <c r="E654" s="127" t="str">
        <f>IFERROR(INDEX(Calc!$B$4:$L$2003,MATCH($O$3&amp;"-"&amp;$C654,Calc!$I$4:$I$2003,0),3),"")</f>
        <v/>
      </c>
      <c r="F654" s="242" t="str">
        <f>IFERROR(INDEX(Calc!$B$4:$L$2003,MATCH($O$3&amp;"-"&amp;$C654,Calc!$I$4:$I$2003,0),4),"")</f>
        <v/>
      </c>
      <c r="G654" s="242" t="str">
        <f>IFERROR(INDEX(Calc!$B$4:$L$2003,MATCH($O$3&amp;"-"&amp;$C654,Calc!$I$4:$I$2003,0),5),"")</f>
        <v/>
      </c>
      <c r="H654" s="129" t="str">
        <f>IFERROR(IF(I654="Closed","―",INDEX(Calc!$B$4:$L$2003,MATCH($O$3&amp;"-"&amp;$C654,Calc!$I$4:$I$2003,0),10)),"")</f>
        <v/>
      </c>
      <c r="I654" s="130"/>
      <c r="J654" s="59"/>
    </row>
    <row r="655" spans="2:10" x14ac:dyDescent="0.25">
      <c r="B655" s="58"/>
      <c r="C655" s="127">
        <v>641</v>
      </c>
      <c r="D655" s="128" t="str">
        <f>IFERROR(INDEX(Calc!$B$4:$L$2003,MATCH($O$3&amp;"-"&amp;C655,Calc!$I$4:$I$2003,0),2),"")</f>
        <v/>
      </c>
      <c r="E655" s="127" t="str">
        <f>IFERROR(INDEX(Calc!$B$4:$L$2003,MATCH($O$3&amp;"-"&amp;$C655,Calc!$I$4:$I$2003,0),3),"")</f>
        <v/>
      </c>
      <c r="F655" s="242" t="str">
        <f>IFERROR(INDEX(Calc!$B$4:$L$2003,MATCH($O$3&amp;"-"&amp;$C655,Calc!$I$4:$I$2003,0),4),"")</f>
        <v/>
      </c>
      <c r="G655" s="242" t="str">
        <f>IFERROR(INDEX(Calc!$B$4:$L$2003,MATCH($O$3&amp;"-"&amp;$C655,Calc!$I$4:$I$2003,0),5),"")</f>
        <v/>
      </c>
      <c r="H655" s="129" t="str">
        <f>IFERROR(IF(I655="Closed","―",INDEX(Calc!$B$4:$L$2003,MATCH($O$3&amp;"-"&amp;$C655,Calc!$I$4:$I$2003,0),10)),"")</f>
        <v/>
      </c>
      <c r="I655" s="130"/>
      <c r="J655" s="59"/>
    </row>
    <row r="656" spans="2:10" x14ac:dyDescent="0.25">
      <c r="B656" s="58"/>
      <c r="C656" s="127">
        <v>642</v>
      </c>
      <c r="D656" s="128" t="str">
        <f>IFERROR(INDEX(Calc!$B$4:$L$2003,MATCH($O$3&amp;"-"&amp;C656,Calc!$I$4:$I$2003,0),2),"")</f>
        <v/>
      </c>
      <c r="E656" s="127" t="str">
        <f>IFERROR(INDEX(Calc!$B$4:$L$2003,MATCH($O$3&amp;"-"&amp;$C656,Calc!$I$4:$I$2003,0),3),"")</f>
        <v/>
      </c>
      <c r="F656" s="242" t="str">
        <f>IFERROR(INDEX(Calc!$B$4:$L$2003,MATCH($O$3&amp;"-"&amp;$C656,Calc!$I$4:$I$2003,0),4),"")</f>
        <v/>
      </c>
      <c r="G656" s="242" t="str">
        <f>IFERROR(INDEX(Calc!$B$4:$L$2003,MATCH($O$3&amp;"-"&amp;$C656,Calc!$I$4:$I$2003,0),5),"")</f>
        <v/>
      </c>
      <c r="H656" s="129" t="str">
        <f>IFERROR(IF(I656="Closed","―",INDEX(Calc!$B$4:$L$2003,MATCH($O$3&amp;"-"&amp;$C656,Calc!$I$4:$I$2003,0),10)),"")</f>
        <v/>
      </c>
      <c r="I656" s="130"/>
      <c r="J656" s="59"/>
    </row>
    <row r="657" spans="2:10" x14ac:dyDescent="0.25">
      <c r="B657" s="58"/>
      <c r="C657" s="127">
        <v>643</v>
      </c>
      <c r="D657" s="128" t="str">
        <f>IFERROR(INDEX(Calc!$B$4:$L$2003,MATCH($O$3&amp;"-"&amp;C657,Calc!$I$4:$I$2003,0),2),"")</f>
        <v/>
      </c>
      <c r="E657" s="127" t="str">
        <f>IFERROR(INDEX(Calc!$B$4:$L$2003,MATCH($O$3&amp;"-"&amp;$C657,Calc!$I$4:$I$2003,0),3),"")</f>
        <v/>
      </c>
      <c r="F657" s="242" t="str">
        <f>IFERROR(INDEX(Calc!$B$4:$L$2003,MATCH($O$3&amp;"-"&amp;$C657,Calc!$I$4:$I$2003,0),4),"")</f>
        <v/>
      </c>
      <c r="G657" s="242" t="str">
        <f>IFERROR(INDEX(Calc!$B$4:$L$2003,MATCH($O$3&amp;"-"&amp;$C657,Calc!$I$4:$I$2003,0),5),"")</f>
        <v/>
      </c>
      <c r="H657" s="129" t="str">
        <f>IFERROR(IF(I657="Closed","―",INDEX(Calc!$B$4:$L$2003,MATCH($O$3&amp;"-"&amp;$C657,Calc!$I$4:$I$2003,0),10)),"")</f>
        <v/>
      </c>
      <c r="I657" s="130"/>
      <c r="J657" s="59"/>
    </row>
    <row r="658" spans="2:10" x14ac:dyDescent="0.25">
      <c r="B658" s="58"/>
      <c r="C658" s="127">
        <v>644</v>
      </c>
      <c r="D658" s="128" t="str">
        <f>IFERROR(INDEX(Calc!$B$4:$L$2003,MATCH($O$3&amp;"-"&amp;C658,Calc!$I$4:$I$2003,0),2),"")</f>
        <v/>
      </c>
      <c r="E658" s="127" t="str">
        <f>IFERROR(INDEX(Calc!$B$4:$L$2003,MATCH($O$3&amp;"-"&amp;$C658,Calc!$I$4:$I$2003,0),3),"")</f>
        <v/>
      </c>
      <c r="F658" s="242" t="str">
        <f>IFERROR(INDEX(Calc!$B$4:$L$2003,MATCH($O$3&amp;"-"&amp;$C658,Calc!$I$4:$I$2003,0),4),"")</f>
        <v/>
      </c>
      <c r="G658" s="242" t="str">
        <f>IFERROR(INDEX(Calc!$B$4:$L$2003,MATCH($O$3&amp;"-"&amp;$C658,Calc!$I$4:$I$2003,0),5),"")</f>
        <v/>
      </c>
      <c r="H658" s="129" t="str">
        <f>IFERROR(IF(I658="Closed","―",INDEX(Calc!$B$4:$L$2003,MATCH($O$3&amp;"-"&amp;$C658,Calc!$I$4:$I$2003,0),10)),"")</f>
        <v/>
      </c>
      <c r="I658" s="130"/>
      <c r="J658" s="59"/>
    </row>
    <row r="659" spans="2:10" x14ac:dyDescent="0.25">
      <c r="B659" s="58"/>
      <c r="C659" s="127">
        <v>645</v>
      </c>
      <c r="D659" s="128" t="str">
        <f>IFERROR(INDEX(Calc!$B$4:$L$2003,MATCH($O$3&amp;"-"&amp;C659,Calc!$I$4:$I$2003,0),2),"")</f>
        <v/>
      </c>
      <c r="E659" s="127" t="str">
        <f>IFERROR(INDEX(Calc!$B$4:$L$2003,MATCH($O$3&amp;"-"&amp;$C659,Calc!$I$4:$I$2003,0),3),"")</f>
        <v/>
      </c>
      <c r="F659" s="242" t="str">
        <f>IFERROR(INDEX(Calc!$B$4:$L$2003,MATCH($O$3&amp;"-"&amp;$C659,Calc!$I$4:$I$2003,0),4),"")</f>
        <v/>
      </c>
      <c r="G659" s="242" t="str">
        <f>IFERROR(INDEX(Calc!$B$4:$L$2003,MATCH($O$3&amp;"-"&amp;$C659,Calc!$I$4:$I$2003,0),5),"")</f>
        <v/>
      </c>
      <c r="H659" s="129" t="str">
        <f>IFERROR(IF(I659="Closed","―",INDEX(Calc!$B$4:$L$2003,MATCH($O$3&amp;"-"&amp;$C659,Calc!$I$4:$I$2003,0),10)),"")</f>
        <v/>
      </c>
      <c r="I659" s="130"/>
      <c r="J659" s="59"/>
    </row>
    <row r="660" spans="2:10" x14ac:dyDescent="0.25">
      <c r="B660" s="58"/>
      <c r="C660" s="127">
        <v>646</v>
      </c>
      <c r="D660" s="128" t="str">
        <f>IFERROR(INDEX(Calc!$B$4:$L$2003,MATCH($O$3&amp;"-"&amp;C660,Calc!$I$4:$I$2003,0),2),"")</f>
        <v/>
      </c>
      <c r="E660" s="127" t="str">
        <f>IFERROR(INDEX(Calc!$B$4:$L$2003,MATCH($O$3&amp;"-"&amp;$C660,Calc!$I$4:$I$2003,0),3),"")</f>
        <v/>
      </c>
      <c r="F660" s="242" t="str">
        <f>IFERROR(INDEX(Calc!$B$4:$L$2003,MATCH($O$3&amp;"-"&amp;$C660,Calc!$I$4:$I$2003,0),4),"")</f>
        <v/>
      </c>
      <c r="G660" s="242" t="str">
        <f>IFERROR(INDEX(Calc!$B$4:$L$2003,MATCH($O$3&amp;"-"&amp;$C660,Calc!$I$4:$I$2003,0),5),"")</f>
        <v/>
      </c>
      <c r="H660" s="129" t="str">
        <f>IFERROR(IF(I660="Closed","―",INDEX(Calc!$B$4:$L$2003,MATCH($O$3&amp;"-"&amp;$C660,Calc!$I$4:$I$2003,0),10)),"")</f>
        <v/>
      </c>
      <c r="I660" s="130"/>
      <c r="J660" s="59"/>
    </row>
    <row r="661" spans="2:10" x14ac:dyDescent="0.25">
      <c r="B661" s="58"/>
      <c r="C661" s="127">
        <v>647</v>
      </c>
      <c r="D661" s="128" t="str">
        <f>IFERROR(INDEX(Calc!$B$4:$L$2003,MATCH($O$3&amp;"-"&amp;C661,Calc!$I$4:$I$2003,0),2),"")</f>
        <v/>
      </c>
      <c r="E661" s="127" t="str">
        <f>IFERROR(INDEX(Calc!$B$4:$L$2003,MATCH($O$3&amp;"-"&amp;$C661,Calc!$I$4:$I$2003,0),3),"")</f>
        <v/>
      </c>
      <c r="F661" s="242" t="str">
        <f>IFERROR(INDEX(Calc!$B$4:$L$2003,MATCH($O$3&amp;"-"&amp;$C661,Calc!$I$4:$I$2003,0),4),"")</f>
        <v/>
      </c>
      <c r="G661" s="242" t="str">
        <f>IFERROR(INDEX(Calc!$B$4:$L$2003,MATCH($O$3&amp;"-"&amp;$C661,Calc!$I$4:$I$2003,0),5),"")</f>
        <v/>
      </c>
      <c r="H661" s="129" t="str">
        <f>IFERROR(IF(I661="Closed","―",INDEX(Calc!$B$4:$L$2003,MATCH($O$3&amp;"-"&amp;$C661,Calc!$I$4:$I$2003,0),10)),"")</f>
        <v/>
      </c>
      <c r="I661" s="130"/>
      <c r="J661" s="59"/>
    </row>
    <row r="662" spans="2:10" x14ac:dyDescent="0.25">
      <c r="B662" s="58"/>
      <c r="C662" s="127">
        <v>648</v>
      </c>
      <c r="D662" s="128" t="str">
        <f>IFERROR(INDEX(Calc!$B$4:$L$2003,MATCH($O$3&amp;"-"&amp;C662,Calc!$I$4:$I$2003,0),2),"")</f>
        <v/>
      </c>
      <c r="E662" s="127" t="str">
        <f>IFERROR(INDEX(Calc!$B$4:$L$2003,MATCH($O$3&amp;"-"&amp;$C662,Calc!$I$4:$I$2003,0),3),"")</f>
        <v/>
      </c>
      <c r="F662" s="242" t="str">
        <f>IFERROR(INDEX(Calc!$B$4:$L$2003,MATCH($O$3&amp;"-"&amp;$C662,Calc!$I$4:$I$2003,0),4),"")</f>
        <v/>
      </c>
      <c r="G662" s="242" t="str">
        <f>IFERROR(INDEX(Calc!$B$4:$L$2003,MATCH($O$3&amp;"-"&amp;$C662,Calc!$I$4:$I$2003,0),5),"")</f>
        <v/>
      </c>
      <c r="H662" s="129" t="str">
        <f>IFERROR(IF(I662="Closed","―",INDEX(Calc!$B$4:$L$2003,MATCH($O$3&amp;"-"&amp;$C662,Calc!$I$4:$I$2003,0),10)),"")</f>
        <v/>
      </c>
      <c r="I662" s="130"/>
      <c r="J662" s="59"/>
    </row>
    <row r="663" spans="2:10" x14ac:dyDescent="0.25">
      <c r="B663" s="58"/>
      <c r="C663" s="127">
        <v>649</v>
      </c>
      <c r="D663" s="128" t="str">
        <f>IFERROR(INDEX(Calc!$B$4:$L$2003,MATCH($O$3&amp;"-"&amp;C663,Calc!$I$4:$I$2003,0),2),"")</f>
        <v/>
      </c>
      <c r="E663" s="127" t="str">
        <f>IFERROR(INDEX(Calc!$B$4:$L$2003,MATCH($O$3&amp;"-"&amp;$C663,Calc!$I$4:$I$2003,0),3),"")</f>
        <v/>
      </c>
      <c r="F663" s="242" t="str">
        <f>IFERROR(INDEX(Calc!$B$4:$L$2003,MATCH($O$3&amp;"-"&amp;$C663,Calc!$I$4:$I$2003,0),4),"")</f>
        <v/>
      </c>
      <c r="G663" s="242" t="str">
        <f>IFERROR(INDEX(Calc!$B$4:$L$2003,MATCH($O$3&amp;"-"&amp;$C663,Calc!$I$4:$I$2003,0),5),"")</f>
        <v/>
      </c>
      <c r="H663" s="129" t="str">
        <f>IFERROR(IF(I663="Closed","―",INDEX(Calc!$B$4:$L$2003,MATCH($O$3&amp;"-"&amp;$C663,Calc!$I$4:$I$2003,0),10)),"")</f>
        <v/>
      </c>
      <c r="I663" s="130"/>
      <c r="J663" s="59"/>
    </row>
    <row r="664" spans="2:10" x14ac:dyDescent="0.25">
      <c r="B664" s="58"/>
      <c r="C664" s="127">
        <v>650</v>
      </c>
      <c r="D664" s="128" t="str">
        <f>IFERROR(INDEX(Calc!$B$4:$L$2003,MATCH($O$3&amp;"-"&amp;C664,Calc!$I$4:$I$2003,0),2),"")</f>
        <v/>
      </c>
      <c r="E664" s="127" t="str">
        <f>IFERROR(INDEX(Calc!$B$4:$L$2003,MATCH($O$3&amp;"-"&amp;$C664,Calc!$I$4:$I$2003,0),3),"")</f>
        <v/>
      </c>
      <c r="F664" s="242" t="str">
        <f>IFERROR(INDEX(Calc!$B$4:$L$2003,MATCH($O$3&amp;"-"&amp;$C664,Calc!$I$4:$I$2003,0),4),"")</f>
        <v/>
      </c>
      <c r="G664" s="242" t="str">
        <f>IFERROR(INDEX(Calc!$B$4:$L$2003,MATCH($O$3&amp;"-"&amp;$C664,Calc!$I$4:$I$2003,0),5),"")</f>
        <v/>
      </c>
      <c r="H664" s="129" t="str">
        <f>IFERROR(IF(I664="Closed","―",INDEX(Calc!$B$4:$L$2003,MATCH($O$3&amp;"-"&amp;$C664,Calc!$I$4:$I$2003,0),10)),"")</f>
        <v/>
      </c>
      <c r="I664" s="130"/>
      <c r="J664" s="59"/>
    </row>
    <row r="665" spans="2:10" x14ac:dyDescent="0.25">
      <c r="B665" s="58"/>
      <c r="C665" s="127">
        <v>651</v>
      </c>
      <c r="D665" s="128" t="str">
        <f>IFERROR(INDEX(Calc!$B$4:$L$2003,MATCH($O$3&amp;"-"&amp;C665,Calc!$I$4:$I$2003,0),2),"")</f>
        <v/>
      </c>
      <c r="E665" s="127" t="str">
        <f>IFERROR(INDEX(Calc!$B$4:$L$2003,MATCH($O$3&amp;"-"&amp;$C665,Calc!$I$4:$I$2003,0),3),"")</f>
        <v/>
      </c>
      <c r="F665" s="242" t="str">
        <f>IFERROR(INDEX(Calc!$B$4:$L$2003,MATCH($O$3&amp;"-"&amp;$C665,Calc!$I$4:$I$2003,0),4),"")</f>
        <v/>
      </c>
      <c r="G665" s="242" t="str">
        <f>IFERROR(INDEX(Calc!$B$4:$L$2003,MATCH($O$3&amp;"-"&amp;$C665,Calc!$I$4:$I$2003,0),5),"")</f>
        <v/>
      </c>
      <c r="H665" s="129" t="str">
        <f>IFERROR(IF(I665="Closed","―",INDEX(Calc!$B$4:$L$2003,MATCH($O$3&amp;"-"&amp;$C665,Calc!$I$4:$I$2003,0),10)),"")</f>
        <v/>
      </c>
      <c r="I665" s="130"/>
      <c r="J665" s="59"/>
    </row>
    <row r="666" spans="2:10" x14ac:dyDescent="0.25">
      <c r="B666" s="58"/>
      <c r="C666" s="127">
        <v>652</v>
      </c>
      <c r="D666" s="128" t="str">
        <f>IFERROR(INDEX(Calc!$B$4:$L$2003,MATCH($O$3&amp;"-"&amp;C666,Calc!$I$4:$I$2003,0),2),"")</f>
        <v/>
      </c>
      <c r="E666" s="127" t="str">
        <f>IFERROR(INDEX(Calc!$B$4:$L$2003,MATCH($O$3&amp;"-"&amp;$C666,Calc!$I$4:$I$2003,0),3),"")</f>
        <v/>
      </c>
      <c r="F666" s="242" t="str">
        <f>IFERROR(INDEX(Calc!$B$4:$L$2003,MATCH($O$3&amp;"-"&amp;$C666,Calc!$I$4:$I$2003,0),4),"")</f>
        <v/>
      </c>
      <c r="G666" s="242" t="str">
        <f>IFERROR(INDEX(Calc!$B$4:$L$2003,MATCH($O$3&amp;"-"&amp;$C666,Calc!$I$4:$I$2003,0),5),"")</f>
        <v/>
      </c>
      <c r="H666" s="129" t="str">
        <f>IFERROR(IF(I666="Closed","―",INDEX(Calc!$B$4:$L$2003,MATCH($O$3&amp;"-"&amp;$C666,Calc!$I$4:$I$2003,0),10)),"")</f>
        <v/>
      </c>
      <c r="I666" s="130"/>
      <c r="J666" s="59"/>
    </row>
    <row r="667" spans="2:10" x14ac:dyDescent="0.25">
      <c r="B667" s="58"/>
      <c r="C667" s="127">
        <v>653</v>
      </c>
      <c r="D667" s="128" t="str">
        <f>IFERROR(INDEX(Calc!$B$4:$L$2003,MATCH($O$3&amp;"-"&amp;C667,Calc!$I$4:$I$2003,0),2),"")</f>
        <v/>
      </c>
      <c r="E667" s="127" t="str">
        <f>IFERROR(INDEX(Calc!$B$4:$L$2003,MATCH($O$3&amp;"-"&amp;$C667,Calc!$I$4:$I$2003,0),3),"")</f>
        <v/>
      </c>
      <c r="F667" s="242" t="str">
        <f>IFERROR(INDEX(Calc!$B$4:$L$2003,MATCH($O$3&amp;"-"&amp;$C667,Calc!$I$4:$I$2003,0),4),"")</f>
        <v/>
      </c>
      <c r="G667" s="242" t="str">
        <f>IFERROR(INDEX(Calc!$B$4:$L$2003,MATCH($O$3&amp;"-"&amp;$C667,Calc!$I$4:$I$2003,0),5),"")</f>
        <v/>
      </c>
      <c r="H667" s="129" t="str">
        <f>IFERROR(IF(I667="Closed","―",INDEX(Calc!$B$4:$L$2003,MATCH($O$3&amp;"-"&amp;$C667,Calc!$I$4:$I$2003,0),10)),"")</f>
        <v/>
      </c>
      <c r="I667" s="130"/>
      <c r="J667" s="59"/>
    </row>
    <row r="668" spans="2:10" x14ac:dyDescent="0.25">
      <c r="B668" s="58"/>
      <c r="C668" s="127">
        <v>654</v>
      </c>
      <c r="D668" s="128" t="str">
        <f>IFERROR(INDEX(Calc!$B$4:$L$2003,MATCH($O$3&amp;"-"&amp;C668,Calc!$I$4:$I$2003,0),2),"")</f>
        <v/>
      </c>
      <c r="E668" s="127" t="str">
        <f>IFERROR(INDEX(Calc!$B$4:$L$2003,MATCH($O$3&amp;"-"&amp;$C668,Calc!$I$4:$I$2003,0),3),"")</f>
        <v/>
      </c>
      <c r="F668" s="242" t="str">
        <f>IFERROR(INDEX(Calc!$B$4:$L$2003,MATCH($O$3&amp;"-"&amp;$C668,Calc!$I$4:$I$2003,0),4),"")</f>
        <v/>
      </c>
      <c r="G668" s="242" t="str">
        <f>IFERROR(INDEX(Calc!$B$4:$L$2003,MATCH($O$3&amp;"-"&amp;$C668,Calc!$I$4:$I$2003,0),5),"")</f>
        <v/>
      </c>
      <c r="H668" s="129" t="str">
        <f>IFERROR(IF(I668="Closed","―",INDEX(Calc!$B$4:$L$2003,MATCH($O$3&amp;"-"&amp;$C668,Calc!$I$4:$I$2003,0),10)),"")</f>
        <v/>
      </c>
      <c r="I668" s="130"/>
      <c r="J668" s="59"/>
    </row>
    <row r="669" spans="2:10" x14ac:dyDescent="0.25">
      <c r="B669" s="58"/>
      <c r="C669" s="127">
        <v>655</v>
      </c>
      <c r="D669" s="128" t="str">
        <f>IFERROR(INDEX(Calc!$B$4:$L$2003,MATCH($O$3&amp;"-"&amp;C669,Calc!$I$4:$I$2003,0),2),"")</f>
        <v/>
      </c>
      <c r="E669" s="127" t="str">
        <f>IFERROR(INDEX(Calc!$B$4:$L$2003,MATCH($O$3&amp;"-"&amp;$C669,Calc!$I$4:$I$2003,0),3),"")</f>
        <v/>
      </c>
      <c r="F669" s="242" t="str">
        <f>IFERROR(INDEX(Calc!$B$4:$L$2003,MATCH($O$3&amp;"-"&amp;$C669,Calc!$I$4:$I$2003,0),4),"")</f>
        <v/>
      </c>
      <c r="G669" s="242" t="str">
        <f>IFERROR(INDEX(Calc!$B$4:$L$2003,MATCH($O$3&amp;"-"&amp;$C669,Calc!$I$4:$I$2003,0),5),"")</f>
        <v/>
      </c>
      <c r="H669" s="129" t="str">
        <f>IFERROR(IF(I669="Closed","―",INDEX(Calc!$B$4:$L$2003,MATCH($O$3&amp;"-"&amp;$C669,Calc!$I$4:$I$2003,0),10)),"")</f>
        <v/>
      </c>
      <c r="I669" s="130"/>
      <c r="J669" s="59"/>
    </row>
    <row r="670" spans="2:10" x14ac:dyDescent="0.25">
      <c r="B670" s="58"/>
      <c r="C670" s="127">
        <v>656</v>
      </c>
      <c r="D670" s="128" t="str">
        <f>IFERROR(INDEX(Calc!$B$4:$L$2003,MATCH($O$3&amp;"-"&amp;C670,Calc!$I$4:$I$2003,0),2),"")</f>
        <v/>
      </c>
      <c r="E670" s="127" t="str">
        <f>IFERROR(INDEX(Calc!$B$4:$L$2003,MATCH($O$3&amp;"-"&amp;$C670,Calc!$I$4:$I$2003,0),3),"")</f>
        <v/>
      </c>
      <c r="F670" s="242" t="str">
        <f>IFERROR(INDEX(Calc!$B$4:$L$2003,MATCH($O$3&amp;"-"&amp;$C670,Calc!$I$4:$I$2003,0),4),"")</f>
        <v/>
      </c>
      <c r="G670" s="242" t="str">
        <f>IFERROR(INDEX(Calc!$B$4:$L$2003,MATCH($O$3&amp;"-"&amp;$C670,Calc!$I$4:$I$2003,0),5),"")</f>
        <v/>
      </c>
      <c r="H670" s="129" t="str">
        <f>IFERROR(IF(I670="Closed","―",INDEX(Calc!$B$4:$L$2003,MATCH($O$3&amp;"-"&amp;$C670,Calc!$I$4:$I$2003,0),10)),"")</f>
        <v/>
      </c>
      <c r="I670" s="130"/>
      <c r="J670" s="59"/>
    </row>
    <row r="671" spans="2:10" x14ac:dyDescent="0.25">
      <c r="B671" s="58"/>
      <c r="C671" s="127">
        <v>657</v>
      </c>
      <c r="D671" s="128" t="str">
        <f>IFERROR(INDEX(Calc!$B$4:$L$2003,MATCH($O$3&amp;"-"&amp;C671,Calc!$I$4:$I$2003,0),2),"")</f>
        <v/>
      </c>
      <c r="E671" s="127" t="str">
        <f>IFERROR(INDEX(Calc!$B$4:$L$2003,MATCH($O$3&amp;"-"&amp;$C671,Calc!$I$4:$I$2003,0),3),"")</f>
        <v/>
      </c>
      <c r="F671" s="242" t="str">
        <f>IFERROR(INDEX(Calc!$B$4:$L$2003,MATCH($O$3&amp;"-"&amp;$C671,Calc!$I$4:$I$2003,0),4),"")</f>
        <v/>
      </c>
      <c r="G671" s="242" t="str">
        <f>IFERROR(INDEX(Calc!$B$4:$L$2003,MATCH($O$3&amp;"-"&amp;$C671,Calc!$I$4:$I$2003,0),5),"")</f>
        <v/>
      </c>
      <c r="H671" s="129" t="str">
        <f>IFERROR(IF(I671="Closed","―",INDEX(Calc!$B$4:$L$2003,MATCH($O$3&amp;"-"&amp;$C671,Calc!$I$4:$I$2003,0),10)),"")</f>
        <v/>
      </c>
      <c r="I671" s="130"/>
      <c r="J671" s="59"/>
    </row>
    <row r="672" spans="2:10" x14ac:dyDescent="0.25">
      <c r="B672" s="58"/>
      <c r="C672" s="127">
        <v>658</v>
      </c>
      <c r="D672" s="128" t="str">
        <f>IFERROR(INDEX(Calc!$B$4:$L$2003,MATCH($O$3&amp;"-"&amp;C672,Calc!$I$4:$I$2003,0),2),"")</f>
        <v/>
      </c>
      <c r="E672" s="127" t="str">
        <f>IFERROR(INDEX(Calc!$B$4:$L$2003,MATCH($O$3&amp;"-"&amp;$C672,Calc!$I$4:$I$2003,0),3),"")</f>
        <v/>
      </c>
      <c r="F672" s="242" t="str">
        <f>IFERROR(INDEX(Calc!$B$4:$L$2003,MATCH($O$3&amp;"-"&amp;$C672,Calc!$I$4:$I$2003,0),4),"")</f>
        <v/>
      </c>
      <c r="G672" s="242" t="str">
        <f>IFERROR(INDEX(Calc!$B$4:$L$2003,MATCH($O$3&amp;"-"&amp;$C672,Calc!$I$4:$I$2003,0),5),"")</f>
        <v/>
      </c>
      <c r="H672" s="129" t="str">
        <f>IFERROR(IF(I672="Closed","―",INDEX(Calc!$B$4:$L$2003,MATCH($O$3&amp;"-"&amp;$C672,Calc!$I$4:$I$2003,0),10)),"")</f>
        <v/>
      </c>
      <c r="I672" s="130"/>
      <c r="J672" s="59"/>
    </row>
    <row r="673" spans="2:10" x14ac:dyDescent="0.25">
      <c r="B673" s="58"/>
      <c r="C673" s="127">
        <v>659</v>
      </c>
      <c r="D673" s="128" t="str">
        <f>IFERROR(INDEX(Calc!$B$4:$L$2003,MATCH($O$3&amp;"-"&amp;C673,Calc!$I$4:$I$2003,0),2),"")</f>
        <v/>
      </c>
      <c r="E673" s="127" t="str">
        <f>IFERROR(INDEX(Calc!$B$4:$L$2003,MATCH($O$3&amp;"-"&amp;$C673,Calc!$I$4:$I$2003,0),3),"")</f>
        <v/>
      </c>
      <c r="F673" s="242" t="str">
        <f>IFERROR(INDEX(Calc!$B$4:$L$2003,MATCH($O$3&amp;"-"&amp;$C673,Calc!$I$4:$I$2003,0),4),"")</f>
        <v/>
      </c>
      <c r="G673" s="242" t="str">
        <f>IFERROR(INDEX(Calc!$B$4:$L$2003,MATCH($O$3&amp;"-"&amp;$C673,Calc!$I$4:$I$2003,0),5),"")</f>
        <v/>
      </c>
      <c r="H673" s="129" t="str">
        <f>IFERROR(IF(I673="Closed","―",INDEX(Calc!$B$4:$L$2003,MATCH($O$3&amp;"-"&amp;$C673,Calc!$I$4:$I$2003,0),10)),"")</f>
        <v/>
      </c>
      <c r="I673" s="130"/>
      <c r="J673" s="59"/>
    </row>
    <row r="674" spans="2:10" x14ac:dyDescent="0.25">
      <c r="B674" s="58"/>
      <c r="C674" s="127">
        <v>660</v>
      </c>
      <c r="D674" s="128" t="str">
        <f>IFERROR(INDEX(Calc!$B$4:$L$2003,MATCH($O$3&amp;"-"&amp;C674,Calc!$I$4:$I$2003,0),2),"")</f>
        <v/>
      </c>
      <c r="E674" s="127" t="str">
        <f>IFERROR(INDEX(Calc!$B$4:$L$2003,MATCH($O$3&amp;"-"&amp;$C674,Calc!$I$4:$I$2003,0),3),"")</f>
        <v/>
      </c>
      <c r="F674" s="242" t="str">
        <f>IFERROR(INDEX(Calc!$B$4:$L$2003,MATCH($O$3&amp;"-"&amp;$C674,Calc!$I$4:$I$2003,0),4),"")</f>
        <v/>
      </c>
      <c r="G674" s="242" t="str">
        <f>IFERROR(INDEX(Calc!$B$4:$L$2003,MATCH($O$3&amp;"-"&amp;$C674,Calc!$I$4:$I$2003,0),5),"")</f>
        <v/>
      </c>
      <c r="H674" s="129" t="str">
        <f>IFERROR(IF(I674="Closed","―",INDEX(Calc!$B$4:$L$2003,MATCH($O$3&amp;"-"&amp;$C674,Calc!$I$4:$I$2003,0),10)),"")</f>
        <v/>
      </c>
      <c r="I674" s="130"/>
      <c r="J674" s="59"/>
    </row>
    <row r="675" spans="2:10" x14ac:dyDescent="0.25">
      <c r="B675" s="58"/>
      <c r="C675" s="127">
        <v>661</v>
      </c>
      <c r="D675" s="128" t="str">
        <f>IFERROR(INDEX(Calc!$B$4:$L$2003,MATCH($O$3&amp;"-"&amp;C675,Calc!$I$4:$I$2003,0),2),"")</f>
        <v/>
      </c>
      <c r="E675" s="127" t="str">
        <f>IFERROR(INDEX(Calc!$B$4:$L$2003,MATCH($O$3&amp;"-"&amp;$C675,Calc!$I$4:$I$2003,0),3),"")</f>
        <v/>
      </c>
      <c r="F675" s="242" t="str">
        <f>IFERROR(INDEX(Calc!$B$4:$L$2003,MATCH($O$3&amp;"-"&amp;$C675,Calc!$I$4:$I$2003,0),4),"")</f>
        <v/>
      </c>
      <c r="G675" s="242" t="str">
        <f>IFERROR(INDEX(Calc!$B$4:$L$2003,MATCH($O$3&amp;"-"&amp;$C675,Calc!$I$4:$I$2003,0),5),"")</f>
        <v/>
      </c>
      <c r="H675" s="129" t="str">
        <f>IFERROR(IF(I675="Closed","―",INDEX(Calc!$B$4:$L$2003,MATCH($O$3&amp;"-"&amp;$C675,Calc!$I$4:$I$2003,0),10)),"")</f>
        <v/>
      </c>
      <c r="I675" s="130"/>
      <c r="J675" s="59"/>
    </row>
    <row r="676" spans="2:10" x14ac:dyDescent="0.25">
      <c r="B676" s="58"/>
      <c r="C676" s="127">
        <v>662</v>
      </c>
      <c r="D676" s="128" t="str">
        <f>IFERROR(INDEX(Calc!$B$4:$L$2003,MATCH($O$3&amp;"-"&amp;C676,Calc!$I$4:$I$2003,0),2),"")</f>
        <v/>
      </c>
      <c r="E676" s="127" t="str">
        <f>IFERROR(INDEX(Calc!$B$4:$L$2003,MATCH($O$3&amp;"-"&amp;$C676,Calc!$I$4:$I$2003,0),3),"")</f>
        <v/>
      </c>
      <c r="F676" s="242" t="str">
        <f>IFERROR(INDEX(Calc!$B$4:$L$2003,MATCH($O$3&amp;"-"&amp;$C676,Calc!$I$4:$I$2003,0),4),"")</f>
        <v/>
      </c>
      <c r="G676" s="242" t="str">
        <f>IFERROR(INDEX(Calc!$B$4:$L$2003,MATCH($O$3&amp;"-"&amp;$C676,Calc!$I$4:$I$2003,0),5),"")</f>
        <v/>
      </c>
      <c r="H676" s="129" t="str">
        <f>IFERROR(IF(I676="Closed","―",INDEX(Calc!$B$4:$L$2003,MATCH($O$3&amp;"-"&amp;$C676,Calc!$I$4:$I$2003,0),10)),"")</f>
        <v/>
      </c>
      <c r="I676" s="130"/>
      <c r="J676" s="59"/>
    </row>
    <row r="677" spans="2:10" x14ac:dyDescent="0.25">
      <c r="B677" s="58"/>
      <c r="C677" s="127">
        <v>663</v>
      </c>
      <c r="D677" s="128" t="str">
        <f>IFERROR(INDEX(Calc!$B$4:$L$2003,MATCH($O$3&amp;"-"&amp;C677,Calc!$I$4:$I$2003,0),2),"")</f>
        <v/>
      </c>
      <c r="E677" s="127" t="str">
        <f>IFERROR(INDEX(Calc!$B$4:$L$2003,MATCH($O$3&amp;"-"&amp;$C677,Calc!$I$4:$I$2003,0),3),"")</f>
        <v/>
      </c>
      <c r="F677" s="242" t="str">
        <f>IFERROR(INDEX(Calc!$B$4:$L$2003,MATCH($O$3&amp;"-"&amp;$C677,Calc!$I$4:$I$2003,0),4),"")</f>
        <v/>
      </c>
      <c r="G677" s="242" t="str">
        <f>IFERROR(INDEX(Calc!$B$4:$L$2003,MATCH($O$3&amp;"-"&amp;$C677,Calc!$I$4:$I$2003,0),5),"")</f>
        <v/>
      </c>
      <c r="H677" s="129" t="str">
        <f>IFERROR(IF(I677="Closed","―",INDEX(Calc!$B$4:$L$2003,MATCH($O$3&amp;"-"&amp;$C677,Calc!$I$4:$I$2003,0),10)),"")</f>
        <v/>
      </c>
      <c r="I677" s="130"/>
      <c r="J677" s="59"/>
    </row>
    <row r="678" spans="2:10" x14ac:dyDescent="0.25">
      <c r="B678" s="58"/>
      <c r="C678" s="127">
        <v>664</v>
      </c>
      <c r="D678" s="128" t="str">
        <f>IFERROR(INDEX(Calc!$B$4:$L$2003,MATCH($O$3&amp;"-"&amp;C678,Calc!$I$4:$I$2003,0),2),"")</f>
        <v/>
      </c>
      <c r="E678" s="127" t="str">
        <f>IFERROR(INDEX(Calc!$B$4:$L$2003,MATCH($O$3&amp;"-"&amp;$C678,Calc!$I$4:$I$2003,0),3),"")</f>
        <v/>
      </c>
      <c r="F678" s="242" t="str">
        <f>IFERROR(INDEX(Calc!$B$4:$L$2003,MATCH($O$3&amp;"-"&amp;$C678,Calc!$I$4:$I$2003,0),4),"")</f>
        <v/>
      </c>
      <c r="G678" s="242" t="str">
        <f>IFERROR(INDEX(Calc!$B$4:$L$2003,MATCH($O$3&amp;"-"&amp;$C678,Calc!$I$4:$I$2003,0),5),"")</f>
        <v/>
      </c>
      <c r="H678" s="129" t="str">
        <f>IFERROR(IF(I678="Closed","―",INDEX(Calc!$B$4:$L$2003,MATCH($O$3&amp;"-"&amp;$C678,Calc!$I$4:$I$2003,0),10)),"")</f>
        <v/>
      </c>
      <c r="I678" s="130"/>
      <c r="J678" s="59"/>
    </row>
    <row r="679" spans="2:10" x14ac:dyDescent="0.25">
      <c r="B679" s="58"/>
      <c r="C679" s="127">
        <v>665</v>
      </c>
      <c r="D679" s="128" t="str">
        <f>IFERROR(INDEX(Calc!$B$4:$L$2003,MATCH($O$3&amp;"-"&amp;C679,Calc!$I$4:$I$2003,0),2),"")</f>
        <v/>
      </c>
      <c r="E679" s="127" t="str">
        <f>IFERROR(INDEX(Calc!$B$4:$L$2003,MATCH($O$3&amp;"-"&amp;$C679,Calc!$I$4:$I$2003,0),3),"")</f>
        <v/>
      </c>
      <c r="F679" s="242" t="str">
        <f>IFERROR(INDEX(Calc!$B$4:$L$2003,MATCH($O$3&amp;"-"&amp;$C679,Calc!$I$4:$I$2003,0),4),"")</f>
        <v/>
      </c>
      <c r="G679" s="242" t="str">
        <f>IFERROR(INDEX(Calc!$B$4:$L$2003,MATCH($O$3&amp;"-"&amp;$C679,Calc!$I$4:$I$2003,0),5),"")</f>
        <v/>
      </c>
      <c r="H679" s="129" t="str">
        <f>IFERROR(IF(I679="Closed","―",INDEX(Calc!$B$4:$L$2003,MATCH($O$3&amp;"-"&amp;$C679,Calc!$I$4:$I$2003,0),10)),"")</f>
        <v/>
      </c>
      <c r="I679" s="130"/>
      <c r="J679" s="59"/>
    </row>
    <row r="680" spans="2:10" x14ac:dyDescent="0.25">
      <c r="B680" s="58"/>
      <c r="C680" s="127">
        <v>666</v>
      </c>
      <c r="D680" s="128" t="str">
        <f>IFERROR(INDEX(Calc!$B$4:$L$2003,MATCH($O$3&amp;"-"&amp;C680,Calc!$I$4:$I$2003,0),2),"")</f>
        <v/>
      </c>
      <c r="E680" s="127" t="str">
        <f>IFERROR(INDEX(Calc!$B$4:$L$2003,MATCH($O$3&amp;"-"&amp;$C680,Calc!$I$4:$I$2003,0),3),"")</f>
        <v/>
      </c>
      <c r="F680" s="242" t="str">
        <f>IFERROR(INDEX(Calc!$B$4:$L$2003,MATCH($O$3&amp;"-"&amp;$C680,Calc!$I$4:$I$2003,0),4),"")</f>
        <v/>
      </c>
      <c r="G680" s="242" t="str">
        <f>IFERROR(INDEX(Calc!$B$4:$L$2003,MATCH($O$3&amp;"-"&amp;$C680,Calc!$I$4:$I$2003,0),5),"")</f>
        <v/>
      </c>
      <c r="H680" s="129" t="str">
        <f>IFERROR(IF(I680="Closed","―",INDEX(Calc!$B$4:$L$2003,MATCH($O$3&amp;"-"&amp;$C680,Calc!$I$4:$I$2003,0),10)),"")</f>
        <v/>
      </c>
      <c r="I680" s="130"/>
      <c r="J680" s="59"/>
    </row>
    <row r="681" spans="2:10" x14ac:dyDescent="0.25">
      <c r="B681" s="58"/>
      <c r="C681" s="127">
        <v>667</v>
      </c>
      <c r="D681" s="128" t="str">
        <f>IFERROR(INDEX(Calc!$B$4:$L$2003,MATCH($O$3&amp;"-"&amp;C681,Calc!$I$4:$I$2003,0),2),"")</f>
        <v/>
      </c>
      <c r="E681" s="127" t="str">
        <f>IFERROR(INDEX(Calc!$B$4:$L$2003,MATCH($O$3&amp;"-"&amp;$C681,Calc!$I$4:$I$2003,0),3),"")</f>
        <v/>
      </c>
      <c r="F681" s="242" t="str">
        <f>IFERROR(INDEX(Calc!$B$4:$L$2003,MATCH($O$3&amp;"-"&amp;$C681,Calc!$I$4:$I$2003,0),4),"")</f>
        <v/>
      </c>
      <c r="G681" s="242" t="str">
        <f>IFERROR(INDEX(Calc!$B$4:$L$2003,MATCH($O$3&amp;"-"&amp;$C681,Calc!$I$4:$I$2003,0),5),"")</f>
        <v/>
      </c>
      <c r="H681" s="129" t="str">
        <f>IFERROR(IF(I681="Closed","―",INDEX(Calc!$B$4:$L$2003,MATCH($O$3&amp;"-"&amp;$C681,Calc!$I$4:$I$2003,0),10)),"")</f>
        <v/>
      </c>
      <c r="I681" s="130"/>
      <c r="J681" s="59"/>
    </row>
    <row r="682" spans="2:10" x14ac:dyDescent="0.25">
      <c r="B682" s="58"/>
      <c r="C682" s="127">
        <v>668</v>
      </c>
      <c r="D682" s="128" t="str">
        <f>IFERROR(INDEX(Calc!$B$4:$L$2003,MATCH($O$3&amp;"-"&amp;C682,Calc!$I$4:$I$2003,0),2),"")</f>
        <v/>
      </c>
      <c r="E682" s="127" t="str">
        <f>IFERROR(INDEX(Calc!$B$4:$L$2003,MATCH($O$3&amp;"-"&amp;$C682,Calc!$I$4:$I$2003,0),3),"")</f>
        <v/>
      </c>
      <c r="F682" s="242" t="str">
        <f>IFERROR(INDEX(Calc!$B$4:$L$2003,MATCH($O$3&amp;"-"&amp;$C682,Calc!$I$4:$I$2003,0),4),"")</f>
        <v/>
      </c>
      <c r="G682" s="242" t="str">
        <f>IFERROR(INDEX(Calc!$B$4:$L$2003,MATCH($O$3&amp;"-"&amp;$C682,Calc!$I$4:$I$2003,0),5),"")</f>
        <v/>
      </c>
      <c r="H682" s="129" t="str">
        <f>IFERROR(IF(I682="Closed","―",INDEX(Calc!$B$4:$L$2003,MATCH($O$3&amp;"-"&amp;$C682,Calc!$I$4:$I$2003,0),10)),"")</f>
        <v/>
      </c>
      <c r="I682" s="130"/>
      <c r="J682" s="59"/>
    </row>
    <row r="683" spans="2:10" x14ac:dyDescent="0.25">
      <c r="B683" s="58"/>
      <c r="C683" s="127">
        <v>669</v>
      </c>
      <c r="D683" s="128" t="str">
        <f>IFERROR(INDEX(Calc!$B$4:$L$2003,MATCH($O$3&amp;"-"&amp;C683,Calc!$I$4:$I$2003,0),2),"")</f>
        <v/>
      </c>
      <c r="E683" s="127" t="str">
        <f>IFERROR(INDEX(Calc!$B$4:$L$2003,MATCH($O$3&amp;"-"&amp;$C683,Calc!$I$4:$I$2003,0),3),"")</f>
        <v/>
      </c>
      <c r="F683" s="242" t="str">
        <f>IFERROR(INDEX(Calc!$B$4:$L$2003,MATCH($O$3&amp;"-"&amp;$C683,Calc!$I$4:$I$2003,0),4),"")</f>
        <v/>
      </c>
      <c r="G683" s="242" t="str">
        <f>IFERROR(INDEX(Calc!$B$4:$L$2003,MATCH($O$3&amp;"-"&amp;$C683,Calc!$I$4:$I$2003,0),5),"")</f>
        <v/>
      </c>
      <c r="H683" s="129" t="str">
        <f>IFERROR(IF(I683="Closed","―",INDEX(Calc!$B$4:$L$2003,MATCH($O$3&amp;"-"&amp;$C683,Calc!$I$4:$I$2003,0),10)),"")</f>
        <v/>
      </c>
      <c r="I683" s="130"/>
      <c r="J683" s="59"/>
    </row>
    <row r="684" spans="2:10" x14ac:dyDescent="0.25">
      <c r="B684" s="58"/>
      <c r="C684" s="127">
        <v>670</v>
      </c>
      <c r="D684" s="128" t="str">
        <f>IFERROR(INDEX(Calc!$B$4:$L$2003,MATCH($O$3&amp;"-"&amp;C684,Calc!$I$4:$I$2003,0),2),"")</f>
        <v/>
      </c>
      <c r="E684" s="127" t="str">
        <f>IFERROR(INDEX(Calc!$B$4:$L$2003,MATCH($O$3&amp;"-"&amp;$C684,Calc!$I$4:$I$2003,0),3),"")</f>
        <v/>
      </c>
      <c r="F684" s="242" t="str">
        <f>IFERROR(INDEX(Calc!$B$4:$L$2003,MATCH($O$3&amp;"-"&amp;$C684,Calc!$I$4:$I$2003,0),4),"")</f>
        <v/>
      </c>
      <c r="G684" s="242" t="str">
        <f>IFERROR(INDEX(Calc!$B$4:$L$2003,MATCH($O$3&amp;"-"&amp;$C684,Calc!$I$4:$I$2003,0),5),"")</f>
        <v/>
      </c>
      <c r="H684" s="129" t="str">
        <f>IFERROR(IF(I684="Closed","―",INDEX(Calc!$B$4:$L$2003,MATCH($O$3&amp;"-"&amp;$C684,Calc!$I$4:$I$2003,0),10)),"")</f>
        <v/>
      </c>
      <c r="I684" s="130"/>
      <c r="J684" s="59"/>
    </row>
    <row r="685" spans="2:10" x14ac:dyDescent="0.25">
      <c r="B685" s="58"/>
      <c r="C685" s="127">
        <v>671</v>
      </c>
      <c r="D685" s="128" t="str">
        <f>IFERROR(INDEX(Calc!$B$4:$L$2003,MATCH($O$3&amp;"-"&amp;C685,Calc!$I$4:$I$2003,0),2),"")</f>
        <v/>
      </c>
      <c r="E685" s="127" t="str">
        <f>IFERROR(INDEX(Calc!$B$4:$L$2003,MATCH($O$3&amp;"-"&amp;$C685,Calc!$I$4:$I$2003,0),3),"")</f>
        <v/>
      </c>
      <c r="F685" s="242" t="str">
        <f>IFERROR(INDEX(Calc!$B$4:$L$2003,MATCH($O$3&amp;"-"&amp;$C685,Calc!$I$4:$I$2003,0),4),"")</f>
        <v/>
      </c>
      <c r="G685" s="242" t="str">
        <f>IFERROR(INDEX(Calc!$B$4:$L$2003,MATCH($O$3&amp;"-"&amp;$C685,Calc!$I$4:$I$2003,0),5),"")</f>
        <v/>
      </c>
      <c r="H685" s="129" t="str">
        <f>IFERROR(IF(I685="Closed","―",INDEX(Calc!$B$4:$L$2003,MATCH($O$3&amp;"-"&amp;$C685,Calc!$I$4:$I$2003,0),10)),"")</f>
        <v/>
      </c>
      <c r="I685" s="130"/>
      <c r="J685" s="59"/>
    </row>
    <row r="686" spans="2:10" x14ac:dyDescent="0.25">
      <c r="B686" s="58"/>
      <c r="C686" s="127">
        <v>672</v>
      </c>
      <c r="D686" s="128" t="str">
        <f>IFERROR(INDEX(Calc!$B$4:$L$2003,MATCH($O$3&amp;"-"&amp;C686,Calc!$I$4:$I$2003,0),2),"")</f>
        <v/>
      </c>
      <c r="E686" s="127" t="str">
        <f>IFERROR(INDEX(Calc!$B$4:$L$2003,MATCH($O$3&amp;"-"&amp;$C686,Calc!$I$4:$I$2003,0),3),"")</f>
        <v/>
      </c>
      <c r="F686" s="242" t="str">
        <f>IFERROR(INDEX(Calc!$B$4:$L$2003,MATCH($O$3&amp;"-"&amp;$C686,Calc!$I$4:$I$2003,0),4),"")</f>
        <v/>
      </c>
      <c r="G686" s="242" t="str">
        <f>IFERROR(INDEX(Calc!$B$4:$L$2003,MATCH($O$3&amp;"-"&amp;$C686,Calc!$I$4:$I$2003,0),5),"")</f>
        <v/>
      </c>
      <c r="H686" s="129" t="str">
        <f>IFERROR(IF(I686="Closed","―",INDEX(Calc!$B$4:$L$2003,MATCH($O$3&amp;"-"&amp;$C686,Calc!$I$4:$I$2003,0),10)),"")</f>
        <v/>
      </c>
      <c r="I686" s="130"/>
      <c r="J686" s="59"/>
    </row>
    <row r="687" spans="2:10" x14ac:dyDescent="0.25">
      <c r="B687" s="58"/>
      <c r="C687" s="127">
        <v>673</v>
      </c>
      <c r="D687" s="128" t="str">
        <f>IFERROR(INDEX(Calc!$B$4:$L$2003,MATCH($O$3&amp;"-"&amp;C687,Calc!$I$4:$I$2003,0),2),"")</f>
        <v/>
      </c>
      <c r="E687" s="127" t="str">
        <f>IFERROR(INDEX(Calc!$B$4:$L$2003,MATCH($O$3&amp;"-"&amp;$C687,Calc!$I$4:$I$2003,0),3),"")</f>
        <v/>
      </c>
      <c r="F687" s="242" t="str">
        <f>IFERROR(INDEX(Calc!$B$4:$L$2003,MATCH($O$3&amp;"-"&amp;$C687,Calc!$I$4:$I$2003,0),4),"")</f>
        <v/>
      </c>
      <c r="G687" s="242" t="str">
        <f>IFERROR(INDEX(Calc!$B$4:$L$2003,MATCH($O$3&amp;"-"&amp;$C687,Calc!$I$4:$I$2003,0),5),"")</f>
        <v/>
      </c>
      <c r="H687" s="129" t="str">
        <f>IFERROR(IF(I687="Closed","―",INDEX(Calc!$B$4:$L$2003,MATCH($O$3&amp;"-"&amp;$C687,Calc!$I$4:$I$2003,0),10)),"")</f>
        <v/>
      </c>
      <c r="I687" s="130"/>
      <c r="J687" s="59"/>
    </row>
    <row r="688" spans="2:10" x14ac:dyDescent="0.25">
      <c r="B688" s="58"/>
      <c r="C688" s="127">
        <v>674</v>
      </c>
      <c r="D688" s="128" t="str">
        <f>IFERROR(INDEX(Calc!$B$4:$L$2003,MATCH($O$3&amp;"-"&amp;C688,Calc!$I$4:$I$2003,0),2),"")</f>
        <v/>
      </c>
      <c r="E688" s="127" t="str">
        <f>IFERROR(INDEX(Calc!$B$4:$L$2003,MATCH($O$3&amp;"-"&amp;$C688,Calc!$I$4:$I$2003,0),3),"")</f>
        <v/>
      </c>
      <c r="F688" s="242" t="str">
        <f>IFERROR(INDEX(Calc!$B$4:$L$2003,MATCH($O$3&amp;"-"&amp;$C688,Calc!$I$4:$I$2003,0),4),"")</f>
        <v/>
      </c>
      <c r="G688" s="242" t="str">
        <f>IFERROR(INDEX(Calc!$B$4:$L$2003,MATCH($O$3&amp;"-"&amp;$C688,Calc!$I$4:$I$2003,0),5),"")</f>
        <v/>
      </c>
      <c r="H688" s="129" t="str">
        <f>IFERROR(IF(I688="Closed","―",INDEX(Calc!$B$4:$L$2003,MATCH($O$3&amp;"-"&amp;$C688,Calc!$I$4:$I$2003,0),10)),"")</f>
        <v/>
      </c>
      <c r="I688" s="130"/>
      <c r="J688" s="59"/>
    </row>
    <row r="689" spans="2:10" x14ac:dyDescent="0.25">
      <c r="B689" s="58"/>
      <c r="C689" s="127">
        <v>675</v>
      </c>
      <c r="D689" s="128" t="str">
        <f>IFERROR(INDEX(Calc!$B$4:$L$2003,MATCH($O$3&amp;"-"&amp;C689,Calc!$I$4:$I$2003,0),2),"")</f>
        <v/>
      </c>
      <c r="E689" s="127" t="str">
        <f>IFERROR(INDEX(Calc!$B$4:$L$2003,MATCH($O$3&amp;"-"&amp;$C689,Calc!$I$4:$I$2003,0),3),"")</f>
        <v/>
      </c>
      <c r="F689" s="242" t="str">
        <f>IFERROR(INDEX(Calc!$B$4:$L$2003,MATCH($O$3&amp;"-"&amp;$C689,Calc!$I$4:$I$2003,0),4),"")</f>
        <v/>
      </c>
      <c r="G689" s="242" t="str">
        <f>IFERROR(INDEX(Calc!$B$4:$L$2003,MATCH($O$3&amp;"-"&amp;$C689,Calc!$I$4:$I$2003,0),5),"")</f>
        <v/>
      </c>
      <c r="H689" s="129" t="str">
        <f>IFERROR(IF(I689="Closed","―",INDEX(Calc!$B$4:$L$2003,MATCH($O$3&amp;"-"&amp;$C689,Calc!$I$4:$I$2003,0),10)),"")</f>
        <v/>
      </c>
      <c r="I689" s="130"/>
      <c r="J689" s="59"/>
    </row>
    <row r="690" spans="2:10" x14ac:dyDescent="0.25">
      <c r="B690" s="58"/>
      <c r="C690" s="127">
        <v>676</v>
      </c>
      <c r="D690" s="128" t="str">
        <f>IFERROR(INDEX(Calc!$B$4:$L$2003,MATCH($O$3&amp;"-"&amp;C690,Calc!$I$4:$I$2003,0),2),"")</f>
        <v/>
      </c>
      <c r="E690" s="127" t="str">
        <f>IFERROR(INDEX(Calc!$B$4:$L$2003,MATCH($O$3&amp;"-"&amp;$C690,Calc!$I$4:$I$2003,0),3),"")</f>
        <v/>
      </c>
      <c r="F690" s="242" t="str">
        <f>IFERROR(INDEX(Calc!$B$4:$L$2003,MATCH($O$3&amp;"-"&amp;$C690,Calc!$I$4:$I$2003,0),4),"")</f>
        <v/>
      </c>
      <c r="G690" s="242" t="str">
        <f>IFERROR(INDEX(Calc!$B$4:$L$2003,MATCH($O$3&amp;"-"&amp;$C690,Calc!$I$4:$I$2003,0),5),"")</f>
        <v/>
      </c>
      <c r="H690" s="129" t="str">
        <f>IFERROR(IF(I690="Closed","―",INDEX(Calc!$B$4:$L$2003,MATCH($O$3&amp;"-"&amp;$C690,Calc!$I$4:$I$2003,0),10)),"")</f>
        <v/>
      </c>
      <c r="I690" s="130"/>
      <c r="J690" s="59"/>
    </row>
    <row r="691" spans="2:10" x14ac:dyDescent="0.25">
      <c r="B691" s="58"/>
      <c r="C691" s="127">
        <v>677</v>
      </c>
      <c r="D691" s="128" t="str">
        <f>IFERROR(INDEX(Calc!$B$4:$L$2003,MATCH($O$3&amp;"-"&amp;C691,Calc!$I$4:$I$2003,0),2),"")</f>
        <v/>
      </c>
      <c r="E691" s="127" t="str">
        <f>IFERROR(INDEX(Calc!$B$4:$L$2003,MATCH($O$3&amp;"-"&amp;$C691,Calc!$I$4:$I$2003,0),3),"")</f>
        <v/>
      </c>
      <c r="F691" s="242" t="str">
        <f>IFERROR(INDEX(Calc!$B$4:$L$2003,MATCH($O$3&amp;"-"&amp;$C691,Calc!$I$4:$I$2003,0),4),"")</f>
        <v/>
      </c>
      <c r="G691" s="242" t="str">
        <f>IFERROR(INDEX(Calc!$B$4:$L$2003,MATCH($O$3&amp;"-"&amp;$C691,Calc!$I$4:$I$2003,0),5),"")</f>
        <v/>
      </c>
      <c r="H691" s="129" t="str">
        <f>IFERROR(IF(I691="Closed","―",INDEX(Calc!$B$4:$L$2003,MATCH($O$3&amp;"-"&amp;$C691,Calc!$I$4:$I$2003,0),10)),"")</f>
        <v/>
      </c>
      <c r="I691" s="130"/>
      <c r="J691" s="59"/>
    </row>
    <row r="692" spans="2:10" x14ac:dyDescent="0.25">
      <c r="B692" s="58"/>
      <c r="C692" s="127">
        <v>678</v>
      </c>
      <c r="D692" s="128" t="str">
        <f>IFERROR(INDEX(Calc!$B$4:$L$2003,MATCH($O$3&amp;"-"&amp;C692,Calc!$I$4:$I$2003,0),2),"")</f>
        <v/>
      </c>
      <c r="E692" s="127" t="str">
        <f>IFERROR(INDEX(Calc!$B$4:$L$2003,MATCH($O$3&amp;"-"&amp;$C692,Calc!$I$4:$I$2003,0),3),"")</f>
        <v/>
      </c>
      <c r="F692" s="242" t="str">
        <f>IFERROR(INDEX(Calc!$B$4:$L$2003,MATCH($O$3&amp;"-"&amp;$C692,Calc!$I$4:$I$2003,0),4),"")</f>
        <v/>
      </c>
      <c r="G692" s="242" t="str">
        <f>IFERROR(INDEX(Calc!$B$4:$L$2003,MATCH($O$3&amp;"-"&amp;$C692,Calc!$I$4:$I$2003,0),5),"")</f>
        <v/>
      </c>
      <c r="H692" s="129" t="str">
        <f>IFERROR(IF(I692="Closed","―",INDEX(Calc!$B$4:$L$2003,MATCH($O$3&amp;"-"&amp;$C692,Calc!$I$4:$I$2003,0),10)),"")</f>
        <v/>
      </c>
      <c r="I692" s="130"/>
      <c r="J692" s="59"/>
    </row>
    <row r="693" spans="2:10" x14ac:dyDescent="0.25">
      <c r="B693" s="58"/>
      <c r="C693" s="127">
        <v>679</v>
      </c>
      <c r="D693" s="128" t="str">
        <f>IFERROR(INDEX(Calc!$B$4:$L$2003,MATCH($O$3&amp;"-"&amp;C693,Calc!$I$4:$I$2003,0),2),"")</f>
        <v/>
      </c>
      <c r="E693" s="127" t="str">
        <f>IFERROR(INDEX(Calc!$B$4:$L$2003,MATCH($O$3&amp;"-"&amp;$C693,Calc!$I$4:$I$2003,0),3),"")</f>
        <v/>
      </c>
      <c r="F693" s="242" t="str">
        <f>IFERROR(INDEX(Calc!$B$4:$L$2003,MATCH($O$3&amp;"-"&amp;$C693,Calc!$I$4:$I$2003,0),4),"")</f>
        <v/>
      </c>
      <c r="G693" s="242" t="str">
        <f>IFERROR(INDEX(Calc!$B$4:$L$2003,MATCH($O$3&amp;"-"&amp;$C693,Calc!$I$4:$I$2003,0),5),"")</f>
        <v/>
      </c>
      <c r="H693" s="129" t="str">
        <f>IFERROR(IF(I693="Closed","―",INDEX(Calc!$B$4:$L$2003,MATCH($O$3&amp;"-"&amp;$C693,Calc!$I$4:$I$2003,0),10)),"")</f>
        <v/>
      </c>
      <c r="I693" s="130"/>
      <c r="J693" s="59"/>
    </row>
    <row r="694" spans="2:10" x14ac:dyDescent="0.25">
      <c r="B694" s="58"/>
      <c r="C694" s="127">
        <v>680</v>
      </c>
      <c r="D694" s="128" t="str">
        <f>IFERROR(INDEX(Calc!$B$4:$L$2003,MATCH($O$3&amp;"-"&amp;C694,Calc!$I$4:$I$2003,0),2),"")</f>
        <v/>
      </c>
      <c r="E694" s="127" t="str">
        <f>IFERROR(INDEX(Calc!$B$4:$L$2003,MATCH($O$3&amp;"-"&amp;$C694,Calc!$I$4:$I$2003,0),3),"")</f>
        <v/>
      </c>
      <c r="F694" s="242" t="str">
        <f>IFERROR(INDEX(Calc!$B$4:$L$2003,MATCH($O$3&amp;"-"&amp;$C694,Calc!$I$4:$I$2003,0),4),"")</f>
        <v/>
      </c>
      <c r="G694" s="242" t="str">
        <f>IFERROR(INDEX(Calc!$B$4:$L$2003,MATCH($O$3&amp;"-"&amp;$C694,Calc!$I$4:$I$2003,0),5),"")</f>
        <v/>
      </c>
      <c r="H694" s="129" t="str">
        <f>IFERROR(IF(I694="Closed","―",INDEX(Calc!$B$4:$L$2003,MATCH($O$3&amp;"-"&amp;$C694,Calc!$I$4:$I$2003,0),10)),"")</f>
        <v/>
      </c>
      <c r="I694" s="130"/>
      <c r="J694" s="59"/>
    </row>
    <row r="695" spans="2:10" x14ac:dyDescent="0.25">
      <c r="B695" s="58"/>
      <c r="C695" s="127">
        <v>681</v>
      </c>
      <c r="D695" s="128" t="str">
        <f>IFERROR(INDEX(Calc!$B$4:$L$2003,MATCH($O$3&amp;"-"&amp;C695,Calc!$I$4:$I$2003,0),2),"")</f>
        <v/>
      </c>
      <c r="E695" s="127" t="str">
        <f>IFERROR(INDEX(Calc!$B$4:$L$2003,MATCH($O$3&amp;"-"&amp;$C695,Calc!$I$4:$I$2003,0),3),"")</f>
        <v/>
      </c>
      <c r="F695" s="242" t="str">
        <f>IFERROR(INDEX(Calc!$B$4:$L$2003,MATCH($O$3&amp;"-"&amp;$C695,Calc!$I$4:$I$2003,0),4),"")</f>
        <v/>
      </c>
      <c r="G695" s="242" t="str">
        <f>IFERROR(INDEX(Calc!$B$4:$L$2003,MATCH($O$3&amp;"-"&amp;$C695,Calc!$I$4:$I$2003,0),5),"")</f>
        <v/>
      </c>
      <c r="H695" s="129" t="str">
        <f>IFERROR(IF(I695="Closed","―",INDEX(Calc!$B$4:$L$2003,MATCH($O$3&amp;"-"&amp;$C695,Calc!$I$4:$I$2003,0),10)),"")</f>
        <v/>
      </c>
      <c r="I695" s="130"/>
      <c r="J695" s="59"/>
    </row>
    <row r="696" spans="2:10" x14ac:dyDescent="0.25">
      <c r="B696" s="58"/>
      <c r="C696" s="127">
        <v>682</v>
      </c>
      <c r="D696" s="128" t="str">
        <f>IFERROR(INDEX(Calc!$B$4:$L$2003,MATCH($O$3&amp;"-"&amp;C696,Calc!$I$4:$I$2003,0),2),"")</f>
        <v/>
      </c>
      <c r="E696" s="127" t="str">
        <f>IFERROR(INDEX(Calc!$B$4:$L$2003,MATCH($O$3&amp;"-"&amp;$C696,Calc!$I$4:$I$2003,0),3),"")</f>
        <v/>
      </c>
      <c r="F696" s="242" t="str">
        <f>IFERROR(INDEX(Calc!$B$4:$L$2003,MATCH($O$3&amp;"-"&amp;$C696,Calc!$I$4:$I$2003,0),4),"")</f>
        <v/>
      </c>
      <c r="G696" s="242" t="str">
        <f>IFERROR(INDEX(Calc!$B$4:$L$2003,MATCH($O$3&amp;"-"&amp;$C696,Calc!$I$4:$I$2003,0),5),"")</f>
        <v/>
      </c>
      <c r="H696" s="129" t="str">
        <f>IFERROR(IF(I696="Closed","―",INDEX(Calc!$B$4:$L$2003,MATCH($O$3&amp;"-"&amp;$C696,Calc!$I$4:$I$2003,0),10)),"")</f>
        <v/>
      </c>
      <c r="I696" s="130"/>
      <c r="J696" s="59"/>
    </row>
    <row r="697" spans="2:10" x14ac:dyDescent="0.25">
      <c r="B697" s="58"/>
      <c r="C697" s="127">
        <v>683</v>
      </c>
      <c r="D697" s="128" t="str">
        <f>IFERROR(INDEX(Calc!$B$4:$L$2003,MATCH($O$3&amp;"-"&amp;C697,Calc!$I$4:$I$2003,0),2),"")</f>
        <v/>
      </c>
      <c r="E697" s="127" t="str">
        <f>IFERROR(INDEX(Calc!$B$4:$L$2003,MATCH($O$3&amp;"-"&amp;$C697,Calc!$I$4:$I$2003,0),3),"")</f>
        <v/>
      </c>
      <c r="F697" s="242" t="str">
        <f>IFERROR(INDEX(Calc!$B$4:$L$2003,MATCH($O$3&amp;"-"&amp;$C697,Calc!$I$4:$I$2003,0),4),"")</f>
        <v/>
      </c>
      <c r="G697" s="242" t="str">
        <f>IFERROR(INDEX(Calc!$B$4:$L$2003,MATCH($O$3&amp;"-"&amp;$C697,Calc!$I$4:$I$2003,0),5),"")</f>
        <v/>
      </c>
      <c r="H697" s="129" t="str">
        <f>IFERROR(IF(I697="Closed","―",INDEX(Calc!$B$4:$L$2003,MATCH($O$3&amp;"-"&amp;$C697,Calc!$I$4:$I$2003,0),10)),"")</f>
        <v/>
      </c>
      <c r="I697" s="130"/>
      <c r="J697" s="59"/>
    </row>
    <row r="698" spans="2:10" x14ac:dyDescent="0.25">
      <c r="B698" s="58"/>
      <c r="C698" s="127">
        <v>684</v>
      </c>
      <c r="D698" s="128" t="str">
        <f>IFERROR(INDEX(Calc!$B$4:$L$2003,MATCH($O$3&amp;"-"&amp;C698,Calc!$I$4:$I$2003,0),2),"")</f>
        <v/>
      </c>
      <c r="E698" s="127" t="str">
        <f>IFERROR(INDEX(Calc!$B$4:$L$2003,MATCH($O$3&amp;"-"&amp;$C698,Calc!$I$4:$I$2003,0),3),"")</f>
        <v/>
      </c>
      <c r="F698" s="242" t="str">
        <f>IFERROR(INDEX(Calc!$B$4:$L$2003,MATCH($O$3&amp;"-"&amp;$C698,Calc!$I$4:$I$2003,0),4),"")</f>
        <v/>
      </c>
      <c r="G698" s="242" t="str">
        <f>IFERROR(INDEX(Calc!$B$4:$L$2003,MATCH($O$3&amp;"-"&amp;$C698,Calc!$I$4:$I$2003,0),5),"")</f>
        <v/>
      </c>
      <c r="H698" s="129" t="str">
        <f>IFERROR(IF(I698="Closed","―",INDEX(Calc!$B$4:$L$2003,MATCH($O$3&amp;"-"&amp;$C698,Calc!$I$4:$I$2003,0),10)),"")</f>
        <v/>
      </c>
      <c r="I698" s="130"/>
      <c r="J698" s="59"/>
    </row>
    <row r="699" spans="2:10" x14ac:dyDescent="0.25">
      <c r="B699" s="58"/>
      <c r="C699" s="127">
        <v>685</v>
      </c>
      <c r="D699" s="128" t="str">
        <f>IFERROR(INDEX(Calc!$B$4:$L$2003,MATCH($O$3&amp;"-"&amp;C699,Calc!$I$4:$I$2003,0),2),"")</f>
        <v/>
      </c>
      <c r="E699" s="127" t="str">
        <f>IFERROR(INDEX(Calc!$B$4:$L$2003,MATCH($O$3&amp;"-"&amp;$C699,Calc!$I$4:$I$2003,0),3),"")</f>
        <v/>
      </c>
      <c r="F699" s="242" t="str">
        <f>IFERROR(INDEX(Calc!$B$4:$L$2003,MATCH($O$3&amp;"-"&amp;$C699,Calc!$I$4:$I$2003,0),4),"")</f>
        <v/>
      </c>
      <c r="G699" s="242" t="str">
        <f>IFERROR(INDEX(Calc!$B$4:$L$2003,MATCH($O$3&amp;"-"&amp;$C699,Calc!$I$4:$I$2003,0),5),"")</f>
        <v/>
      </c>
      <c r="H699" s="129" t="str">
        <f>IFERROR(IF(I699="Closed","―",INDEX(Calc!$B$4:$L$2003,MATCH($O$3&amp;"-"&amp;$C699,Calc!$I$4:$I$2003,0),10)),"")</f>
        <v/>
      </c>
      <c r="I699" s="130"/>
      <c r="J699" s="59"/>
    </row>
    <row r="700" spans="2:10" x14ac:dyDescent="0.25">
      <c r="B700" s="58"/>
      <c r="C700" s="127">
        <v>686</v>
      </c>
      <c r="D700" s="128" t="str">
        <f>IFERROR(INDEX(Calc!$B$4:$L$2003,MATCH($O$3&amp;"-"&amp;C700,Calc!$I$4:$I$2003,0),2),"")</f>
        <v/>
      </c>
      <c r="E700" s="127" t="str">
        <f>IFERROR(INDEX(Calc!$B$4:$L$2003,MATCH($O$3&amp;"-"&amp;$C700,Calc!$I$4:$I$2003,0),3),"")</f>
        <v/>
      </c>
      <c r="F700" s="242" t="str">
        <f>IFERROR(INDEX(Calc!$B$4:$L$2003,MATCH($O$3&amp;"-"&amp;$C700,Calc!$I$4:$I$2003,0),4),"")</f>
        <v/>
      </c>
      <c r="G700" s="242" t="str">
        <f>IFERROR(INDEX(Calc!$B$4:$L$2003,MATCH($O$3&amp;"-"&amp;$C700,Calc!$I$4:$I$2003,0),5),"")</f>
        <v/>
      </c>
      <c r="H700" s="129" t="str">
        <f>IFERROR(IF(I700="Closed","―",INDEX(Calc!$B$4:$L$2003,MATCH($O$3&amp;"-"&amp;$C700,Calc!$I$4:$I$2003,0),10)),"")</f>
        <v/>
      </c>
      <c r="I700" s="130"/>
      <c r="J700" s="59"/>
    </row>
    <row r="701" spans="2:10" x14ac:dyDescent="0.25">
      <c r="B701" s="58"/>
      <c r="C701" s="127">
        <v>687</v>
      </c>
      <c r="D701" s="128" t="str">
        <f>IFERROR(INDEX(Calc!$B$4:$L$2003,MATCH($O$3&amp;"-"&amp;C701,Calc!$I$4:$I$2003,0),2),"")</f>
        <v/>
      </c>
      <c r="E701" s="127" t="str">
        <f>IFERROR(INDEX(Calc!$B$4:$L$2003,MATCH($O$3&amp;"-"&amp;$C701,Calc!$I$4:$I$2003,0),3),"")</f>
        <v/>
      </c>
      <c r="F701" s="242" t="str">
        <f>IFERROR(INDEX(Calc!$B$4:$L$2003,MATCH($O$3&amp;"-"&amp;$C701,Calc!$I$4:$I$2003,0),4),"")</f>
        <v/>
      </c>
      <c r="G701" s="242" t="str">
        <f>IFERROR(INDEX(Calc!$B$4:$L$2003,MATCH($O$3&amp;"-"&amp;$C701,Calc!$I$4:$I$2003,0),5),"")</f>
        <v/>
      </c>
      <c r="H701" s="129" t="str">
        <f>IFERROR(IF(I701="Closed","―",INDEX(Calc!$B$4:$L$2003,MATCH($O$3&amp;"-"&amp;$C701,Calc!$I$4:$I$2003,0),10)),"")</f>
        <v/>
      </c>
      <c r="I701" s="130"/>
      <c r="J701" s="59"/>
    </row>
    <row r="702" spans="2:10" x14ac:dyDescent="0.25">
      <c r="B702" s="58"/>
      <c r="C702" s="127">
        <v>688</v>
      </c>
      <c r="D702" s="128" t="str">
        <f>IFERROR(INDEX(Calc!$B$4:$L$2003,MATCH($O$3&amp;"-"&amp;C702,Calc!$I$4:$I$2003,0),2),"")</f>
        <v/>
      </c>
      <c r="E702" s="127" t="str">
        <f>IFERROR(INDEX(Calc!$B$4:$L$2003,MATCH($O$3&amp;"-"&amp;$C702,Calc!$I$4:$I$2003,0),3),"")</f>
        <v/>
      </c>
      <c r="F702" s="242" t="str">
        <f>IFERROR(INDEX(Calc!$B$4:$L$2003,MATCH($O$3&amp;"-"&amp;$C702,Calc!$I$4:$I$2003,0),4),"")</f>
        <v/>
      </c>
      <c r="G702" s="242" t="str">
        <f>IFERROR(INDEX(Calc!$B$4:$L$2003,MATCH($O$3&amp;"-"&amp;$C702,Calc!$I$4:$I$2003,0),5),"")</f>
        <v/>
      </c>
      <c r="H702" s="129" t="str">
        <f>IFERROR(IF(I702="Closed","―",INDEX(Calc!$B$4:$L$2003,MATCH($O$3&amp;"-"&amp;$C702,Calc!$I$4:$I$2003,0),10)),"")</f>
        <v/>
      </c>
      <c r="I702" s="130"/>
      <c r="J702" s="59"/>
    </row>
    <row r="703" spans="2:10" x14ac:dyDescent="0.25">
      <c r="B703" s="58"/>
      <c r="C703" s="127">
        <v>689</v>
      </c>
      <c r="D703" s="128" t="str">
        <f>IFERROR(INDEX(Calc!$B$4:$L$2003,MATCH($O$3&amp;"-"&amp;C703,Calc!$I$4:$I$2003,0),2),"")</f>
        <v/>
      </c>
      <c r="E703" s="127" t="str">
        <f>IFERROR(INDEX(Calc!$B$4:$L$2003,MATCH($O$3&amp;"-"&amp;$C703,Calc!$I$4:$I$2003,0),3),"")</f>
        <v/>
      </c>
      <c r="F703" s="242" t="str">
        <f>IFERROR(INDEX(Calc!$B$4:$L$2003,MATCH($O$3&amp;"-"&amp;$C703,Calc!$I$4:$I$2003,0),4),"")</f>
        <v/>
      </c>
      <c r="G703" s="242" t="str">
        <f>IFERROR(INDEX(Calc!$B$4:$L$2003,MATCH($O$3&amp;"-"&amp;$C703,Calc!$I$4:$I$2003,0),5),"")</f>
        <v/>
      </c>
      <c r="H703" s="129" t="str">
        <f>IFERROR(IF(I703="Closed","―",INDEX(Calc!$B$4:$L$2003,MATCH($O$3&amp;"-"&amp;$C703,Calc!$I$4:$I$2003,0),10)),"")</f>
        <v/>
      </c>
      <c r="I703" s="130"/>
      <c r="J703" s="59"/>
    </row>
    <row r="704" spans="2:10" x14ac:dyDescent="0.25">
      <c r="B704" s="58"/>
      <c r="C704" s="127">
        <v>690</v>
      </c>
      <c r="D704" s="128" t="str">
        <f>IFERROR(INDEX(Calc!$B$4:$L$2003,MATCH($O$3&amp;"-"&amp;C704,Calc!$I$4:$I$2003,0),2),"")</f>
        <v/>
      </c>
      <c r="E704" s="127" t="str">
        <f>IFERROR(INDEX(Calc!$B$4:$L$2003,MATCH($O$3&amp;"-"&amp;$C704,Calc!$I$4:$I$2003,0),3),"")</f>
        <v/>
      </c>
      <c r="F704" s="242" t="str">
        <f>IFERROR(INDEX(Calc!$B$4:$L$2003,MATCH($O$3&amp;"-"&amp;$C704,Calc!$I$4:$I$2003,0),4),"")</f>
        <v/>
      </c>
      <c r="G704" s="242" t="str">
        <f>IFERROR(INDEX(Calc!$B$4:$L$2003,MATCH($O$3&amp;"-"&amp;$C704,Calc!$I$4:$I$2003,0),5),"")</f>
        <v/>
      </c>
      <c r="H704" s="129" t="str">
        <f>IFERROR(IF(I704="Closed","―",INDEX(Calc!$B$4:$L$2003,MATCH($O$3&amp;"-"&amp;$C704,Calc!$I$4:$I$2003,0),10)),"")</f>
        <v/>
      </c>
      <c r="I704" s="130"/>
      <c r="J704" s="59"/>
    </row>
    <row r="705" spans="2:10" x14ac:dyDescent="0.25">
      <c r="B705" s="58"/>
      <c r="C705" s="127">
        <v>691</v>
      </c>
      <c r="D705" s="128" t="str">
        <f>IFERROR(INDEX(Calc!$B$4:$L$2003,MATCH($O$3&amp;"-"&amp;C705,Calc!$I$4:$I$2003,0),2),"")</f>
        <v/>
      </c>
      <c r="E705" s="127" t="str">
        <f>IFERROR(INDEX(Calc!$B$4:$L$2003,MATCH($O$3&amp;"-"&amp;$C705,Calc!$I$4:$I$2003,0),3),"")</f>
        <v/>
      </c>
      <c r="F705" s="242" t="str">
        <f>IFERROR(INDEX(Calc!$B$4:$L$2003,MATCH($O$3&amp;"-"&amp;$C705,Calc!$I$4:$I$2003,0),4),"")</f>
        <v/>
      </c>
      <c r="G705" s="242" t="str">
        <f>IFERROR(INDEX(Calc!$B$4:$L$2003,MATCH($O$3&amp;"-"&amp;$C705,Calc!$I$4:$I$2003,0),5),"")</f>
        <v/>
      </c>
      <c r="H705" s="129" t="str">
        <f>IFERROR(IF(I705="Closed","―",INDEX(Calc!$B$4:$L$2003,MATCH($O$3&amp;"-"&amp;$C705,Calc!$I$4:$I$2003,0),10)),"")</f>
        <v/>
      </c>
      <c r="I705" s="130"/>
      <c r="J705" s="59"/>
    </row>
    <row r="706" spans="2:10" x14ac:dyDescent="0.25">
      <c r="B706" s="58"/>
      <c r="C706" s="127">
        <v>692</v>
      </c>
      <c r="D706" s="128" t="str">
        <f>IFERROR(INDEX(Calc!$B$4:$L$2003,MATCH($O$3&amp;"-"&amp;C706,Calc!$I$4:$I$2003,0),2),"")</f>
        <v/>
      </c>
      <c r="E706" s="127" t="str">
        <f>IFERROR(INDEX(Calc!$B$4:$L$2003,MATCH($O$3&amp;"-"&amp;$C706,Calc!$I$4:$I$2003,0),3),"")</f>
        <v/>
      </c>
      <c r="F706" s="242" t="str">
        <f>IFERROR(INDEX(Calc!$B$4:$L$2003,MATCH($O$3&amp;"-"&amp;$C706,Calc!$I$4:$I$2003,0),4),"")</f>
        <v/>
      </c>
      <c r="G706" s="242" t="str">
        <f>IFERROR(INDEX(Calc!$B$4:$L$2003,MATCH($O$3&amp;"-"&amp;$C706,Calc!$I$4:$I$2003,0),5),"")</f>
        <v/>
      </c>
      <c r="H706" s="129" t="str">
        <f>IFERROR(IF(I706="Closed","―",INDEX(Calc!$B$4:$L$2003,MATCH($O$3&amp;"-"&amp;$C706,Calc!$I$4:$I$2003,0),10)),"")</f>
        <v/>
      </c>
      <c r="I706" s="130"/>
      <c r="J706" s="59"/>
    </row>
    <row r="707" spans="2:10" x14ac:dyDescent="0.25">
      <c r="B707" s="58"/>
      <c r="C707" s="127">
        <v>693</v>
      </c>
      <c r="D707" s="128" t="str">
        <f>IFERROR(INDEX(Calc!$B$4:$L$2003,MATCH($O$3&amp;"-"&amp;C707,Calc!$I$4:$I$2003,0),2),"")</f>
        <v/>
      </c>
      <c r="E707" s="127" t="str">
        <f>IFERROR(INDEX(Calc!$B$4:$L$2003,MATCH($O$3&amp;"-"&amp;$C707,Calc!$I$4:$I$2003,0),3),"")</f>
        <v/>
      </c>
      <c r="F707" s="242" t="str">
        <f>IFERROR(INDEX(Calc!$B$4:$L$2003,MATCH($O$3&amp;"-"&amp;$C707,Calc!$I$4:$I$2003,0),4),"")</f>
        <v/>
      </c>
      <c r="G707" s="242" t="str">
        <f>IFERROR(INDEX(Calc!$B$4:$L$2003,MATCH($O$3&amp;"-"&amp;$C707,Calc!$I$4:$I$2003,0),5),"")</f>
        <v/>
      </c>
      <c r="H707" s="129" t="str">
        <f>IFERROR(IF(I707="Closed","―",INDEX(Calc!$B$4:$L$2003,MATCH($O$3&amp;"-"&amp;$C707,Calc!$I$4:$I$2003,0),10)),"")</f>
        <v/>
      </c>
      <c r="I707" s="130"/>
      <c r="J707" s="59"/>
    </row>
    <row r="708" spans="2:10" x14ac:dyDescent="0.25">
      <c r="B708" s="58"/>
      <c r="C708" s="127">
        <v>694</v>
      </c>
      <c r="D708" s="128" t="str">
        <f>IFERROR(INDEX(Calc!$B$4:$L$2003,MATCH($O$3&amp;"-"&amp;C708,Calc!$I$4:$I$2003,0),2),"")</f>
        <v/>
      </c>
      <c r="E708" s="127" t="str">
        <f>IFERROR(INDEX(Calc!$B$4:$L$2003,MATCH($O$3&amp;"-"&amp;$C708,Calc!$I$4:$I$2003,0),3),"")</f>
        <v/>
      </c>
      <c r="F708" s="242" t="str">
        <f>IFERROR(INDEX(Calc!$B$4:$L$2003,MATCH($O$3&amp;"-"&amp;$C708,Calc!$I$4:$I$2003,0),4),"")</f>
        <v/>
      </c>
      <c r="G708" s="242" t="str">
        <f>IFERROR(INDEX(Calc!$B$4:$L$2003,MATCH($O$3&amp;"-"&amp;$C708,Calc!$I$4:$I$2003,0),5),"")</f>
        <v/>
      </c>
      <c r="H708" s="129" t="str">
        <f>IFERROR(IF(I708="Closed","―",INDEX(Calc!$B$4:$L$2003,MATCH($O$3&amp;"-"&amp;$C708,Calc!$I$4:$I$2003,0),10)),"")</f>
        <v/>
      </c>
      <c r="I708" s="130"/>
      <c r="J708" s="59"/>
    </row>
    <row r="709" spans="2:10" x14ac:dyDescent="0.25">
      <c r="B709" s="58"/>
      <c r="C709" s="127">
        <v>695</v>
      </c>
      <c r="D709" s="128" t="str">
        <f>IFERROR(INDEX(Calc!$B$4:$L$2003,MATCH($O$3&amp;"-"&amp;C709,Calc!$I$4:$I$2003,0),2),"")</f>
        <v/>
      </c>
      <c r="E709" s="127" t="str">
        <f>IFERROR(INDEX(Calc!$B$4:$L$2003,MATCH($O$3&amp;"-"&amp;$C709,Calc!$I$4:$I$2003,0),3),"")</f>
        <v/>
      </c>
      <c r="F709" s="242" t="str">
        <f>IFERROR(INDEX(Calc!$B$4:$L$2003,MATCH($O$3&amp;"-"&amp;$C709,Calc!$I$4:$I$2003,0),4),"")</f>
        <v/>
      </c>
      <c r="G709" s="242" t="str">
        <f>IFERROR(INDEX(Calc!$B$4:$L$2003,MATCH($O$3&amp;"-"&amp;$C709,Calc!$I$4:$I$2003,0),5),"")</f>
        <v/>
      </c>
      <c r="H709" s="129" t="str">
        <f>IFERROR(IF(I709="Closed","―",INDEX(Calc!$B$4:$L$2003,MATCH($O$3&amp;"-"&amp;$C709,Calc!$I$4:$I$2003,0),10)),"")</f>
        <v/>
      </c>
      <c r="I709" s="130"/>
      <c r="J709" s="59"/>
    </row>
    <row r="710" spans="2:10" x14ac:dyDescent="0.25">
      <c r="B710" s="58"/>
      <c r="C710" s="127">
        <v>696</v>
      </c>
      <c r="D710" s="128" t="str">
        <f>IFERROR(INDEX(Calc!$B$4:$L$2003,MATCH($O$3&amp;"-"&amp;C710,Calc!$I$4:$I$2003,0),2),"")</f>
        <v/>
      </c>
      <c r="E710" s="127" t="str">
        <f>IFERROR(INDEX(Calc!$B$4:$L$2003,MATCH($O$3&amp;"-"&amp;$C710,Calc!$I$4:$I$2003,0),3),"")</f>
        <v/>
      </c>
      <c r="F710" s="242" t="str">
        <f>IFERROR(INDEX(Calc!$B$4:$L$2003,MATCH($O$3&amp;"-"&amp;$C710,Calc!$I$4:$I$2003,0),4),"")</f>
        <v/>
      </c>
      <c r="G710" s="242" t="str">
        <f>IFERROR(INDEX(Calc!$B$4:$L$2003,MATCH($O$3&amp;"-"&amp;$C710,Calc!$I$4:$I$2003,0),5),"")</f>
        <v/>
      </c>
      <c r="H710" s="129" t="str">
        <f>IFERROR(IF(I710="Closed","―",INDEX(Calc!$B$4:$L$2003,MATCH($O$3&amp;"-"&amp;$C710,Calc!$I$4:$I$2003,0),10)),"")</f>
        <v/>
      </c>
      <c r="I710" s="130"/>
      <c r="J710" s="59"/>
    </row>
    <row r="711" spans="2:10" x14ac:dyDescent="0.25">
      <c r="B711" s="58"/>
      <c r="C711" s="127">
        <v>697</v>
      </c>
      <c r="D711" s="128" t="str">
        <f>IFERROR(INDEX(Calc!$B$4:$L$2003,MATCH($O$3&amp;"-"&amp;C711,Calc!$I$4:$I$2003,0),2),"")</f>
        <v/>
      </c>
      <c r="E711" s="127" t="str">
        <f>IFERROR(INDEX(Calc!$B$4:$L$2003,MATCH($O$3&amp;"-"&amp;$C711,Calc!$I$4:$I$2003,0),3),"")</f>
        <v/>
      </c>
      <c r="F711" s="242" t="str">
        <f>IFERROR(INDEX(Calc!$B$4:$L$2003,MATCH($O$3&amp;"-"&amp;$C711,Calc!$I$4:$I$2003,0),4),"")</f>
        <v/>
      </c>
      <c r="G711" s="242" t="str">
        <f>IFERROR(INDEX(Calc!$B$4:$L$2003,MATCH($O$3&amp;"-"&amp;$C711,Calc!$I$4:$I$2003,0),5),"")</f>
        <v/>
      </c>
      <c r="H711" s="129" t="str">
        <f>IFERROR(IF(I711="Closed","―",INDEX(Calc!$B$4:$L$2003,MATCH($O$3&amp;"-"&amp;$C711,Calc!$I$4:$I$2003,0),10)),"")</f>
        <v/>
      </c>
      <c r="I711" s="130"/>
      <c r="J711" s="59"/>
    </row>
    <row r="712" spans="2:10" x14ac:dyDescent="0.25">
      <c r="B712" s="58"/>
      <c r="C712" s="127">
        <v>698</v>
      </c>
      <c r="D712" s="128" t="str">
        <f>IFERROR(INDEX(Calc!$B$4:$L$2003,MATCH($O$3&amp;"-"&amp;C712,Calc!$I$4:$I$2003,0),2),"")</f>
        <v/>
      </c>
      <c r="E712" s="127" t="str">
        <f>IFERROR(INDEX(Calc!$B$4:$L$2003,MATCH($O$3&amp;"-"&amp;$C712,Calc!$I$4:$I$2003,0),3),"")</f>
        <v/>
      </c>
      <c r="F712" s="242" t="str">
        <f>IFERROR(INDEX(Calc!$B$4:$L$2003,MATCH($O$3&amp;"-"&amp;$C712,Calc!$I$4:$I$2003,0),4),"")</f>
        <v/>
      </c>
      <c r="G712" s="242" t="str">
        <f>IFERROR(INDEX(Calc!$B$4:$L$2003,MATCH($O$3&amp;"-"&amp;$C712,Calc!$I$4:$I$2003,0),5),"")</f>
        <v/>
      </c>
      <c r="H712" s="129" t="str">
        <f>IFERROR(IF(I712="Closed","―",INDEX(Calc!$B$4:$L$2003,MATCH($O$3&amp;"-"&amp;$C712,Calc!$I$4:$I$2003,0),10)),"")</f>
        <v/>
      </c>
      <c r="I712" s="130"/>
      <c r="J712" s="59"/>
    </row>
    <row r="713" spans="2:10" x14ac:dyDescent="0.25">
      <c r="B713" s="58"/>
      <c r="C713" s="127">
        <v>699</v>
      </c>
      <c r="D713" s="128" t="str">
        <f>IFERROR(INDEX(Calc!$B$4:$L$2003,MATCH($O$3&amp;"-"&amp;C713,Calc!$I$4:$I$2003,0),2),"")</f>
        <v/>
      </c>
      <c r="E713" s="127" t="str">
        <f>IFERROR(INDEX(Calc!$B$4:$L$2003,MATCH($O$3&amp;"-"&amp;$C713,Calc!$I$4:$I$2003,0),3),"")</f>
        <v/>
      </c>
      <c r="F713" s="242" t="str">
        <f>IFERROR(INDEX(Calc!$B$4:$L$2003,MATCH($O$3&amp;"-"&amp;$C713,Calc!$I$4:$I$2003,0),4),"")</f>
        <v/>
      </c>
      <c r="G713" s="242" t="str">
        <f>IFERROR(INDEX(Calc!$B$4:$L$2003,MATCH($O$3&amp;"-"&amp;$C713,Calc!$I$4:$I$2003,0),5),"")</f>
        <v/>
      </c>
      <c r="H713" s="129" t="str">
        <f>IFERROR(IF(I713="Closed","―",INDEX(Calc!$B$4:$L$2003,MATCH($O$3&amp;"-"&amp;$C713,Calc!$I$4:$I$2003,0),10)),"")</f>
        <v/>
      </c>
      <c r="I713" s="130"/>
      <c r="J713" s="59"/>
    </row>
    <row r="714" spans="2:10" x14ac:dyDescent="0.25">
      <c r="B714" s="58"/>
      <c r="C714" s="127">
        <v>700</v>
      </c>
      <c r="D714" s="128" t="str">
        <f>IFERROR(INDEX(Calc!$B$4:$L$2003,MATCH($O$3&amp;"-"&amp;C714,Calc!$I$4:$I$2003,0),2),"")</f>
        <v/>
      </c>
      <c r="E714" s="127" t="str">
        <f>IFERROR(INDEX(Calc!$B$4:$L$2003,MATCH($O$3&amp;"-"&amp;$C714,Calc!$I$4:$I$2003,0),3),"")</f>
        <v/>
      </c>
      <c r="F714" s="242" t="str">
        <f>IFERROR(INDEX(Calc!$B$4:$L$2003,MATCH($O$3&amp;"-"&amp;$C714,Calc!$I$4:$I$2003,0),4),"")</f>
        <v/>
      </c>
      <c r="G714" s="242" t="str">
        <f>IFERROR(INDEX(Calc!$B$4:$L$2003,MATCH($O$3&amp;"-"&amp;$C714,Calc!$I$4:$I$2003,0),5),"")</f>
        <v/>
      </c>
      <c r="H714" s="129" t="str">
        <f>IFERROR(IF(I714="Closed","―",INDEX(Calc!$B$4:$L$2003,MATCH($O$3&amp;"-"&amp;$C714,Calc!$I$4:$I$2003,0),10)),"")</f>
        <v/>
      </c>
      <c r="I714" s="130"/>
      <c r="J714" s="59"/>
    </row>
    <row r="715" spans="2:10" x14ac:dyDescent="0.25">
      <c r="B715" s="58"/>
      <c r="C715" s="127">
        <v>701</v>
      </c>
      <c r="D715" s="128" t="str">
        <f>IFERROR(INDEX(Calc!$B$4:$L$2003,MATCH($O$3&amp;"-"&amp;C715,Calc!$I$4:$I$2003,0),2),"")</f>
        <v/>
      </c>
      <c r="E715" s="127" t="str">
        <f>IFERROR(INDEX(Calc!$B$4:$L$2003,MATCH($O$3&amp;"-"&amp;$C715,Calc!$I$4:$I$2003,0),3),"")</f>
        <v/>
      </c>
      <c r="F715" s="242" t="str">
        <f>IFERROR(INDEX(Calc!$B$4:$L$2003,MATCH($O$3&amp;"-"&amp;$C715,Calc!$I$4:$I$2003,0),4),"")</f>
        <v/>
      </c>
      <c r="G715" s="242" t="str">
        <f>IFERROR(INDEX(Calc!$B$4:$L$2003,MATCH($O$3&amp;"-"&amp;$C715,Calc!$I$4:$I$2003,0),5),"")</f>
        <v/>
      </c>
      <c r="H715" s="129" t="str">
        <f>IFERROR(IF(I715="Closed","―",INDEX(Calc!$B$4:$L$2003,MATCH($O$3&amp;"-"&amp;$C715,Calc!$I$4:$I$2003,0),10)),"")</f>
        <v/>
      </c>
      <c r="I715" s="130"/>
      <c r="J715" s="59"/>
    </row>
    <row r="716" spans="2:10" x14ac:dyDescent="0.25">
      <c r="B716" s="58"/>
      <c r="C716" s="127">
        <v>702</v>
      </c>
      <c r="D716" s="128" t="str">
        <f>IFERROR(INDEX(Calc!$B$4:$L$2003,MATCH($O$3&amp;"-"&amp;C716,Calc!$I$4:$I$2003,0),2),"")</f>
        <v/>
      </c>
      <c r="E716" s="127" t="str">
        <f>IFERROR(INDEX(Calc!$B$4:$L$2003,MATCH($O$3&amp;"-"&amp;$C716,Calc!$I$4:$I$2003,0),3),"")</f>
        <v/>
      </c>
      <c r="F716" s="242" t="str">
        <f>IFERROR(INDEX(Calc!$B$4:$L$2003,MATCH($O$3&amp;"-"&amp;$C716,Calc!$I$4:$I$2003,0),4),"")</f>
        <v/>
      </c>
      <c r="G716" s="242" t="str">
        <f>IFERROR(INDEX(Calc!$B$4:$L$2003,MATCH($O$3&amp;"-"&amp;$C716,Calc!$I$4:$I$2003,0),5),"")</f>
        <v/>
      </c>
      <c r="H716" s="129" t="str">
        <f>IFERROR(IF(I716="Closed","―",INDEX(Calc!$B$4:$L$2003,MATCH($O$3&amp;"-"&amp;$C716,Calc!$I$4:$I$2003,0),10)),"")</f>
        <v/>
      </c>
      <c r="I716" s="130"/>
      <c r="J716" s="59"/>
    </row>
    <row r="717" spans="2:10" x14ac:dyDescent="0.25">
      <c r="B717" s="58"/>
      <c r="C717" s="127">
        <v>703</v>
      </c>
      <c r="D717" s="128" t="str">
        <f>IFERROR(INDEX(Calc!$B$4:$L$2003,MATCH($O$3&amp;"-"&amp;C717,Calc!$I$4:$I$2003,0),2),"")</f>
        <v/>
      </c>
      <c r="E717" s="127" t="str">
        <f>IFERROR(INDEX(Calc!$B$4:$L$2003,MATCH($O$3&amp;"-"&amp;$C717,Calc!$I$4:$I$2003,0),3),"")</f>
        <v/>
      </c>
      <c r="F717" s="242" t="str">
        <f>IFERROR(INDEX(Calc!$B$4:$L$2003,MATCH($O$3&amp;"-"&amp;$C717,Calc!$I$4:$I$2003,0),4),"")</f>
        <v/>
      </c>
      <c r="G717" s="242" t="str">
        <f>IFERROR(INDEX(Calc!$B$4:$L$2003,MATCH($O$3&amp;"-"&amp;$C717,Calc!$I$4:$I$2003,0),5),"")</f>
        <v/>
      </c>
      <c r="H717" s="129" t="str">
        <f>IFERROR(IF(I717="Closed","―",INDEX(Calc!$B$4:$L$2003,MATCH($O$3&amp;"-"&amp;$C717,Calc!$I$4:$I$2003,0),10)),"")</f>
        <v/>
      </c>
      <c r="I717" s="130"/>
      <c r="J717" s="59"/>
    </row>
    <row r="718" spans="2:10" x14ac:dyDescent="0.25">
      <c r="B718" s="58"/>
      <c r="C718" s="127">
        <v>704</v>
      </c>
      <c r="D718" s="128" t="str">
        <f>IFERROR(INDEX(Calc!$B$4:$L$2003,MATCH($O$3&amp;"-"&amp;C718,Calc!$I$4:$I$2003,0),2),"")</f>
        <v/>
      </c>
      <c r="E718" s="127" t="str">
        <f>IFERROR(INDEX(Calc!$B$4:$L$2003,MATCH($O$3&amp;"-"&amp;$C718,Calc!$I$4:$I$2003,0),3),"")</f>
        <v/>
      </c>
      <c r="F718" s="242" t="str">
        <f>IFERROR(INDEX(Calc!$B$4:$L$2003,MATCH($O$3&amp;"-"&amp;$C718,Calc!$I$4:$I$2003,0),4),"")</f>
        <v/>
      </c>
      <c r="G718" s="242" t="str">
        <f>IFERROR(INDEX(Calc!$B$4:$L$2003,MATCH($O$3&amp;"-"&amp;$C718,Calc!$I$4:$I$2003,0),5),"")</f>
        <v/>
      </c>
      <c r="H718" s="129" t="str">
        <f>IFERROR(IF(I718="Closed","―",INDEX(Calc!$B$4:$L$2003,MATCH($O$3&amp;"-"&amp;$C718,Calc!$I$4:$I$2003,0),10)),"")</f>
        <v/>
      </c>
      <c r="I718" s="130"/>
      <c r="J718" s="59"/>
    </row>
    <row r="719" spans="2:10" x14ac:dyDescent="0.25">
      <c r="B719" s="58"/>
      <c r="C719" s="127">
        <v>705</v>
      </c>
      <c r="D719" s="128" t="str">
        <f>IFERROR(INDEX(Calc!$B$4:$L$2003,MATCH($O$3&amp;"-"&amp;C719,Calc!$I$4:$I$2003,0),2),"")</f>
        <v/>
      </c>
      <c r="E719" s="127" t="str">
        <f>IFERROR(INDEX(Calc!$B$4:$L$2003,MATCH($O$3&amp;"-"&amp;$C719,Calc!$I$4:$I$2003,0),3),"")</f>
        <v/>
      </c>
      <c r="F719" s="242" t="str">
        <f>IFERROR(INDEX(Calc!$B$4:$L$2003,MATCH($O$3&amp;"-"&amp;$C719,Calc!$I$4:$I$2003,0),4),"")</f>
        <v/>
      </c>
      <c r="G719" s="242" t="str">
        <f>IFERROR(INDEX(Calc!$B$4:$L$2003,MATCH($O$3&amp;"-"&amp;$C719,Calc!$I$4:$I$2003,0),5),"")</f>
        <v/>
      </c>
      <c r="H719" s="129" t="str">
        <f>IFERROR(IF(I719="Closed","―",INDEX(Calc!$B$4:$L$2003,MATCH($O$3&amp;"-"&amp;$C719,Calc!$I$4:$I$2003,0),10)),"")</f>
        <v/>
      </c>
      <c r="I719" s="130"/>
      <c r="J719" s="59"/>
    </row>
    <row r="720" spans="2:10" x14ac:dyDescent="0.25">
      <c r="B720" s="58"/>
      <c r="C720" s="127">
        <v>706</v>
      </c>
      <c r="D720" s="128" t="str">
        <f>IFERROR(INDEX(Calc!$B$4:$L$2003,MATCH($O$3&amp;"-"&amp;C720,Calc!$I$4:$I$2003,0),2),"")</f>
        <v/>
      </c>
      <c r="E720" s="127" t="str">
        <f>IFERROR(INDEX(Calc!$B$4:$L$2003,MATCH($O$3&amp;"-"&amp;$C720,Calc!$I$4:$I$2003,0),3),"")</f>
        <v/>
      </c>
      <c r="F720" s="242" t="str">
        <f>IFERROR(INDEX(Calc!$B$4:$L$2003,MATCH($O$3&amp;"-"&amp;$C720,Calc!$I$4:$I$2003,0),4),"")</f>
        <v/>
      </c>
      <c r="G720" s="242" t="str">
        <f>IFERROR(INDEX(Calc!$B$4:$L$2003,MATCH($O$3&amp;"-"&amp;$C720,Calc!$I$4:$I$2003,0),5),"")</f>
        <v/>
      </c>
      <c r="H720" s="129" t="str">
        <f>IFERROR(IF(I720="Closed","―",INDEX(Calc!$B$4:$L$2003,MATCH($O$3&amp;"-"&amp;$C720,Calc!$I$4:$I$2003,0),10)),"")</f>
        <v/>
      </c>
      <c r="I720" s="130"/>
      <c r="J720" s="59"/>
    </row>
    <row r="721" spans="2:10" x14ac:dyDescent="0.25">
      <c r="B721" s="58"/>
      <c r="C721" s="127">
        <v>707</v>
      </c>
      <c r="D721" s="128" t="str">
        <f>IFERROR(INDEX(Calc!$B$4:$L$2003,MATCH($O$3&amp;"-"&amp;C721,Calc!$I$4:$I$2003,0),2),"")</f>
        <v/>
      </c>
      <c r="E721" s="127" t="str">
        <f>IFERROR(INDEX(Calc!$B$4:$L$2003,MATCH($O$3&amp;"-"&amp;$C721,Calc!$I$4:$I$2003,0),3),"")</f>
        <v/>
      </c>
      <c r="F721" s="242" t="str">
        <f>IFERROR(INDEX(Calc!$B$4:$L$2003,MATCH($O$3&amp;"-"&amp;$C721,Calc!$I$4:$I$2003,0),4),"")</f>
        <v/>
      </c>
      <c r="G721" s="242" t="str">
        <f>IFERROR(INDEX(Calc!$B$4:$L$2003,MATCH($O$3&amp;"-"&amp;$C721,Calc!$I$4:$I$2003,0),5),"")</f>
        <v/>
      </c>
      <c r="H721" s="129" t="str">
        <f>IFERROR(IF(I721="Closed","―",INDEX(Calc!$B$4:$L$2003,MATCH($O$3&amp;"-"&amp;$C721,Calc!$I$4:$I$2003,0),10)),"")</f>
        <v/>
      </c>
      <c r="I721" s="130"/>
      <c r="J721" s="59"/>
    </row>
    <row r="722" spans="2:10" x14ac:dyDescent="0.25">
      <c r="B722" s="58"/>
      <c r="C722" s="127">
        <v>708</v>
      </c>
      <c r="D722" s="128" t="str">
        <f>IFERROR(INDEX(Calc!$B$4:$L$2003,MATCH($O$3&amp;"-"&amp;C722,Calc!$I$4:$I$2003,0),2),"")</f>
        <v/>
      </c>
      <c r="E722" s="127" t="str">
        <f>IFERROR(INDEX(Calc!$B$4:$L$2003,MATCH($O$3&amp;"-"&amp;$C722,Calc!$I$4:$I$2003,0),3),"")</f>
        <v/>
      </c>
      <c r="F722" s="242" t="str">
        <f>IFERROR(INDEX(Calc!$B$4:$L$2003,MATCH($O$3&amp;"-"&amp;$C722,Calc!$I$4:$I$2003,0),4),"")</f>
        <v/>
      </c>
      <c r="G722" s="242" t="str">
        <f>IFERROR(INDEX(Calc!$B$4:$L$2003,MATCH($O$3&amp;"-"&amp;$C722,Calc!$I$4:$I$2003,0),5),"")</f>
        <v/>
      </c>
      <c r="H722" s="129" t="str">
        <f>IFERROR(IF(I722="Closed","―",INDEX(Calc!$B$4:$L$2003,MATCH($O$3&amp;"-"&amp;$C722,Calc!$I$4:$I$2003,0),10)),"")</f>
        <v/>
      </c>
      <c r="I722" s="130"/>
      <c r="J722" s="59"/>
    </row>
    <row r="723" spans="2:10" x14ac:dyDescent="0.25">
      <c r="B723" s="58"/>
      <c r="C723" s="127">
        <v>709</v>
      </c>
      <c r="D723" s="128" t="str">
        <f>IFERROR(INDEX(Calc!$B$4:$L$2003,MATCH($O$3&amp;"-"&amp;C723,Calc!$I$4:$I$2003,0),2),"")</f>
        <v/>
      </c>
      <c r="E723" s="127" t="str">
        <f>IFERROR(INDEX(Calc!$B$4:$L$2003,MATCH($O$3&amp;"-"&amp;$C723,Calc!$I$4:$I$2003,0),3),"")</f>
        <v/>
      </c>
      <c r="F723" s="242" t="str">
        <f>IFERROR(INDEX(Calc!$B$4:$L$2003,MATCH($O$3&amp;"-"&amp;$C723,Calc!$I$4:$I$2003,0),4),"")</f>
        <v/>
      </c>
      <c r="G723" s="242" t="str">
        <f>IFERROR(INDEX(Calc!$B$4:$L$2003,MATCH($O$3&amp;"-"&amp;$C723,Calc!$I$4:$I$2003,0),5),"")</f>
        <v/>
      </c>
      <c r="H723" s="129" t="str">
        <f>IFERROR(IF(I723="Closed","―",INDEX(Calc!$B$4:$L$2003,MATCH($O$3&amp;"-"&amp;$C723,Calc!$I$4:$I$2003,0),10)),"")</f>
        <v/>
      </c>
      <c r="I723" s="130"/>
      <c r="J723" s="59"/>
    </row>
    <row r="724" spans="2:10" x14ac:dyDescent="0.25">
      <c r="B724" s="58"/>
      <c r="C724" s="127">
        <v>710</v>
      </c>
      <c r="D724" s="128" t="str">
        <f>IFERROR(INDEX(Calc!$B$4:$L$2003,MATCH($O$3&amp;"-"&amp;C724,Calc!$I$4:$I$2003,0),2),"")</f>
        <v/>
      </c>
      <c r="E724" s="127" t="str">
        <f>IFERROR(INDEX(Calc!$B$4:$L$2003,MATCH($O$3&amp;"-"&amp;$C724,Calc!$I$4:$I$2003,0),3),"")</f>
        <v/>
      </c>
      <c r="F724" s="242" t="str">
        <f>IFERROR(INDEX(Calc!$B$4:$L$2003,MATCH($O$3&amp;"-"&amp;$C724,Calc!$I$4:$I$2003,0),4),"")</f>
        <v/>
      </c>
      <c r="G724" s="242" t="str">
        <f>IFERROR(INDEX(Calc!$B$4:$L$2003,MATCH($O$3&amp;"-"&amp;$C724,Calc!$I$4:$I$2003,0),5),"")</f>
        <v/>
      </c>
      <c r="H724" s="129" t="str">
        <f>IFERROR(IF(I724="Closed","―",INDEX(Calc!$B$4:$L$2003,MATCH($O$3&amp;"-"&amp;$C724,Calc!$I$4:$I$2003,0),10)),"")</f>
        <v/>
      </c>
      <c r="I724" s="130"/>
      <c r="J724" s="59"/>
    </row>
    <row r="725" spans="2:10" x14ac:dyDescent="0.25">
      <c r="B725" s="58"/>
      <c r="C725" s="127">
        <v>711</v>
      </c>
      <c r="D725" s="128" t="str">
        <f>IFERROR(INDEX(Calc!$B$4:$L$2003,MATCH($O$3&amp;"-"&amp;C725,Calc!$I$4:$I$2003,0),2),"")</f>
        <v/>
      </c>
      <c r="E725" s="127" t="str">
        <f>IFERROR(INDEX(Calc!$B$4:$L$2003,MATCH($O$3&amp;"-"&amp;$C725,Calc!$I$4:$I$2003,0),3),"")</f>
        <v/>
      </c>
      <c r="F725" s="242" t="str">
        <f>IFERROR(INDEX(Calc!$B$4:$L$2003,MATCH($O$3&amp;"-"&amp;$C725,Calc!$I$4:$I$2003,0),4),"")</f>
        <v/>
      </c>
      <c r="G725" s="242" t="str">
        <f>IFERROR(INDEX(Calc!$B$4:$L$2003,MATCH($O$3&amp;"-"&amp;$C725,Calc!$I$4:$I$2003,0),5),"")</f>
        <v/>
      </c>
      <c r="H725" s="129" t="str">
        <f>IFERROR(IF(I725="Closed","―",INDEX(Calc!$B$4:$L$2003,MATCH($O$3&amp;"-"&amp;$C725,Calc!$I$4:$I$2003,0),10)),"")</f>
        <v/>
      </c>
      <c r="I725" s="130"/>
      <c r="J725" s="59"/>
    </row>
    <row r="726" spans="2:10" x14ac:dyDescent="0.25">
      <c r="B726" s="58"/>
      <c r="C726" s="127">
        <v>712</v>
      </c>
      <c r="D726" s="128" t="str">
        <f>IFERROR(INDEX(Calc!$B$4:$L$2003,MATCH($O$3&amp;"-"&amp;C726,Calc!$I$4:$I$2003,0),2),"")</f>
        <v/>
      </c>
      <c r="E726" s="127" t="str">
        <f>IFERROR(INDEX(Calc!$B$4:$L$2003,MATCH($O$3&amp;"-"&amp;$C726,Calc!$I$4:$I$2003,0),3),"")</f>
        <v/>
      </c>
      <c r="F726" s="242" t="str">
        <f>IFERROR(INDEX(Calc!$B$4:$L$2003,MATCH($O$3&amp;"-"&amp;$C726,Calc!$I$4:$I$2003,0),4),"")</f>
        <v/>
      </c>
      <c r="G726" s="242" t="str">
        <f>IFERROR(INDEX(Calc!$B$4:$L$2003,MATCH($O$3&amp;"-"&amp;$C726,Calc!$I$4:$I$2003,0),5),"")</f>
        <v/>
      </c>
      <c r="H726" s="129" t="str">
        <f>IFERROR(IF(I726="Closed","―",INDEX(Calc!$B$4:$L$2003,MATCH($O$3&amp;"-"&amp;$C726,Calc!$I$4:$I$2003,0),10)),"")</f>
        <v/>
      </c>
      <c r="I726" s="130"/>
      <c r="J726" s="59"/>
    </row>
    <row r="727" spans="2:10" x14ac:dyDescent="0.25">
      <c r="B727" s="58"/>
      <c r="C727" s="127">
        <v>713</v>
      </c>
      <c r="D727" s="128" t="str">
        <f>IFERROR(INDEX(Calc!$B$4:$L$2003,MATCH($O$3&amp;"-"&amp;C727,Calc!$I$4:$I$2003,0),2),"")</f>
        <v/>
      </c>
      <c r="E727" s="127" t="str">
        <f>IFERROR(INDEX(Calc!$B$4:$L$2003,MATCH($O$3&amp;"-"&amp;$C727,Calc!$I$4:$I$2003,0),3),"")</f>
        <v/>
      </c>
      <c r="F727" s="242" t="str">
        <f>IFERROR(INDEX(Calc!$B$4:$L$2003,MATCH($O$3&amp;"-"&amp;$C727,Calc!$I$4:$I$2003,0),4),"")</f>
        <v/>
      </c>
      <c r="G727" s="242" t="str">
        <f>IFERROR(INDEX(Calc!$B$4:$L$2003,MATCH($O$3&amp;"-"&amp;$C727,Calc!$I$4:$I$2003,0),5),"")</f>
        <v/>
      </c>
      <c r="H727" s="129" t="str">
        <f>IFERROR(IF(I727="Closed","―",INDEX(Calc!$B$4:$L$2003,MATCH($O$3&amp;"-"&amp;$C727,Calc!$I$4:$I$2003,0),10)),"")</f>
        <v/>
      </c>
      <c r="I727" s="130"/>
      <c r="J727" s="59"/>
    </row>
    <row r="728" spans="2:10" x14ac:dyDescent="0.25">
      <c r="B728" s="58"/>
      <c r="C728" s="127">
        <v>714</v>
      </c>
      <c r="D728" s="128" t="str">
        <f>IFERROR(INDEX(Calc!$B$4:$L$2003,MATCH($O$3&amp;"-"&amp;C728,Calc!$I$4:$I$2003,0),2),"")</f>
        <v/>
      </c>
      <c r="E728" s="127" t="str">
        <f>IFERROR(INDEX(Calc!$B$4:$L$2003,MATCH($O$3&amp;"-"&amp;$C728,Calc!$I$4:$I$2003,0),3),"")</f>
        <v/>
      </c>
      <c r="F728" s="242" t="str">
        <f>IFERROR(INDEX(Calc!$B$4:$L$2003,MATCH($O$3&amp;"-"&amp;$C728,Calc!$I$4:$I$2003,0),4),"")</f>
        <v/>
      </c>
      <c r="G728" s="242" t="str">
        <f>IFERROR(INDEX(Calc!$B$4:$L$2003,MATCH($O$3&amp;"-"&amp;$C728,Calc!$I$4:$I$2003,0),5),"")</f>
        <v/>
      </c>
      <c r="H728" s="129" t="str">
        <f>IFERROR(IF(I728="Closed","―",INDEX(Calc!$B$4:$L$2003,MATCH($O$3&amp;"-"&amp;$C728,Calc!$I$4:$I$2003,0),10)),"")</f>
        <v/>
      </c>
      <c r="I728" s="130"/>
      <c r="J728" s="59"/>
    </row>
    <row r="729" spans="2:10" x14ac:dyDescent="0.25">
      <c r="B729" s="58"/>
      <c r="C729" s="127">
        <v>715</v>
      </c>
      <c r="D729" s="128" t="str">
        <f>IFERROR(INDEX(Calc!$B$4:$L$2003,MATCH($O$3&amp;"-"&amp;C729,Calc!$I$4:$I$2003,0),2),"")</f>
        <v/>
      </c>
      <c r="E729" s="127" t="str">
        <f>IFERROR(INDEX(Calc!$B$4:$L$2003,MATCH($O$3&amp;"-"&amp;$C729,Calc!$I$4:$I$2003,0),3),"")</f>
        <v/>
      </c>
      <c r="F729" s="242" t="str">
        <f>IFERROR(INDEX(Calc!$B$4:$L$2003,MATCH($O$3&amp;"-"&amp;$C729,Calc!$I$4:$I$2003,0),4),"")</f>
        <v/>
      </c>
      <c r="G729" s="242" t="str">
        <f>IFERROR(INDEX(Calc!$B$4:$L$2003,MATCH($O$3&amp;"-"&amp;$C729,Calc!$I$4:$I$2003,0),5),"")</f>
        <v/>
      </c>
      <c r="H729" s="129" t="str">
        <f>IFERROR(IF(I729="Closed","―",INDEX(Calc!$B$4:$L$2003,MATCH($O$3&amp;"-"&amp;$C729,Calc!$I$4:$I$2003,0),10)),"")</f>
        <v/>
      </c>
      <c r="I729" s="130"/>
      <c r="J729" s="59"/>
    </row>
    <row r="730" spans="2:10" x14ac:dyDescent="0.25">
      <c r="B730" s="58"/>
      <c r="C730" s="127">
        <v>716</v>
      </c>
      <c r="D730" s="128" t="str">
        <f>IFERROR(INDEX(Calc!$B$4:$L$2003,MATCH($O$3&amp;"-"&amp;C730,Calc!$I$4:$I$2003,0),2),"")</f>
        <v/>
      </c>
      <c r="E730" s="127" t="str">
        <f>IFERROR(INDEX(Calc!$B$4:$L$2003,MATCH($O$3&amp;"-"&amp;$C730,Calc!$I$4:$I$2003,0),3),"")</f>
        <v/>
      </c>
      <c r="F730" s="242" t="str">
        <f>IFERROR(INDEX(Calc!$B$4:$L$2003,MATCH($O$3&amp;"-"&amp;$C730,Calc!$I$4:$I$2003,0),4),"")</f>
        <v/>
      </c>
      <c r="G730" s="242" t="str">
        <f>IFERROR(INDEX(Calc!$B$4:$L$2003,MATCH($O$3&amp;"-"&amp;$C730,Calc!$I$4:$I$2003,0),5),"")</f>
        <v/>
      </c>
      <c r="H730" s="129" t="str">
        <f>IFERROR(IF(I730="Closed","―",INDEX(Calc!$B$4:$L$2003,MATCH($O$3&amp;"-"&amp;$C730,Calc!$I$4:$I$2003,0),10)),"")</f>
        <v/>
      </c>
      <c r="I730" s="130"/>
      <c r="J730" s="59"/>
    </row>
    <row r="731" spans="2:10" x14ac:dyDescent="0.25">
      <c r="B731" s="58"/>
      <c r="C731" s="127">
        <v>717</v>
      </c>
      <c r="D731" s="128" t="str">
        <f>IFERROR(INDEX(Calc!$B$4:$L$2003,MATCH($O$3&amp;"-"&amp;C731,Calc!$I$4:$I$2003,0),2),"")</f>
        <v/>
      </c>
      <c r="E731" s="127" t="str">
        <f>IFERROR(INDEX(Calc!$B$4:$L$2003,MATCH($O$3&amp;"-"&amp;$C731,Calc!$I$4:$I$2003,0),3),"")</f>
        <v/>
      </c>
      <c r="F731" s="242" t="str">
        <f>IFERROR(INDEX(Calc!$B$4:$L$2003,MATCH($O$3&amp;"-"&amp;$C731,Calc!$I$4:$I$2003,0),4),"")</f>
        <v/>
      </c>
      <c r="G731" s="242" t="str">
        <f>IFERROR(INDEX(Calc!$B$4:$L$2003,MATCH($O$3&amp;"-"&amp;$C731,Calc!$I$4:$I$2003,0),5),"")</f>
        <v/>
      </c>
      <c r="H731" s="129" t="str">
        <f>IFERROR(IF(I731="Closed","―",INDEX(Calc!$B$4:$L$2003,MATCH($O$3&amp;"-"&amp;$C731,Calc!$I$4:$I$2003,0),10)),"")</f>
        <v/>
      </c>
      <c r="I731" s="130"/>
      <c r="J731" s="59"/>
    </row>
    <row r="732" spans="2:10" x14ac:dyDescent="0.25">
      <c r="B732" s="58"/>
      <c r="C732" s="127">
        <v>718</v>
      </c>
      <c r="D732" s="128" t="str">
        <f>IFERROR(INDEX(Calc!$B$4:$L$2003,MATCH($O$3&amp;"-"&amp;C732,Calc!$I$4:$I$2003,0),2),"")</f>
        <v/>
      </c>
      <c r="E732" s="127" t="str">
        <f>IFERROR(INDEX(Calc!$B$4:$L$2003,MATCH($O$3&amp;"-"&amp;$C732,Calc!$I$4:$I$2003,0),3),"")</f>
        <v/>
      </c>
      <c r="F732" s="242" t="str">
        <f>IFERROR(INDEX(Calc!$B$4:$L$2003,MATCH($O$3&amp;"-"&amp;$C732,Calc!$I$4:$I$2003,0),4),"")</f>
        <v/>
      </c>
      <c r="G732" s="242" t="str">
        <f>IFERROR(INDEX(Calc!$B$4:$L$2003,MATCH($O$3&amp;"-"&amp;$C732,Calc!$I$4:$I$2003,0),5),"")</f>
        <v/>
      </c>
      <c r="H732" s="129" t="str">
        <f>IFERROR(IF(I732="Closed","―",INDEX(Calc!$B$4:$L$2003,MATCH($O$3&amp;"-"&amp;$C732,Calc!$I$4:$I$2003,0),10)),"")</f>
        <v/>
      </c>
      <c r="I732" s="130"/>
      <c r="J732" s="59"/>
    </row>
    <row r="733" spans="2:10" x14ac:dyDescent="0.25">
      <c r="B733" s="58"/>
      <c r="C733" s="127">
        <v>719</v>
      </c>
      <c r="D733" s="128" t="str">
        <f>IFERROR(INDEX(Calc!$B$4:$L$2003,MATCH($O$3&amp;"-"&amp;C733,Calc!$I$4:$I$2003,0),2),"")</f>
        <v/>
      </c>
      <c r="E733" s="127" t="str">
        <f>IFERROR(INDEX(Calc!$B$4:$L$2003,MATCH($O$3&amp;"-"&amp;$C733,Calc!$I$4:$I$2003,0),3),"")</f>
        <v/>
      </c>
      <c r="F733" s="242" t="str">
        <f>IFERROR(INDEX(Calc!$B$4:$L$2003,MATCH($O$3&amp;"-"&amp;$C733,Calc!$I$4:$I$2003,0),4),"")</f>
        <v/>
      </c>
      <c r="G733" s="242" t="str">
        <f>IFERROR(INDEX(Calc!$B$4:$L$2003,MATCH($O$3&amp;"-"&amp;$C733,Calc!$I$4:$I$2003,0),5),"")</f>
        <v/>
      </c>
      <c r="H733" s="129" t="str">
        <f>IFERROR(IF(I733="Closed","―",INDEX(Calc!$B$4:$L$2003,MATCH($O$3&amp;"-"&amp;$C733,Calc!$I$4:$I$2003,0),10)),"")</f>
        <v/>
      </c>
      <c r="I733" s="130"/>
      <c r="J733" s="59"/>
    </row>
    <row r="734" spans="2:10" x14ac:dyDescent="0.25">
      <c r="B734" s="58"/>
      <c r="C734" s="127">
        <v>720</v>
      </c>
      <c r="D734" s="128" t="str">
        <f>IFERROR(INDEX(Calc!$B$4:$L$2003,MATCH($O$3&amp;"-"&amp;C734,Calc!$I$4:$I$2003,0),2),"")</f>
        <v/>
      </c>
      <c r="E734" s="127" t="str">
        <f>IFERROR(INDEX(Calc!$B$4:$L$2003,MATCH($O$3&amp;"-"&amp;$C734,Calc!$I$4:$I$2003,0),3),"")</f>
        <v/>
      </c>
      <c r="F734" s="242" t="str">
        <f>IFERROR(INDEX(Calc!$B$4:$L$2003,MATCH($O$3&amp;"-"&amp;$C734,Calc!$I$4:$I$2003,0),4),"")</f>
        <v/>
      </c>
      <c r="G734" s="242" t="str">
        <f>IFERROR(INDEX(Calc!$B$4:$L$2003,MATCH($O$3&amp;"-"&amp;$C734,Calc!$I$4:$I$2003,0),5),"")</f>
        <v/>
      </c>
      <c r="H734" s="129" t="str">
        <f>IFERROR(IF(I734="Closed","―",INDEX(Calc!$B$4:$L$2003,MATCH($O$3&amp;"-"&amp;$C734,Calc!$I$4:$I$2003,0),10)),"")</f>
        <v/>
      </c>
      <c r="I734" s="130"/>
      <c r="J734" s="59"/>
    </row>
    <row r="735" spans="2:10" x14ac:dyDescent="0.25">
      <c r="B735" s="58"/>
      <c r="C735" s="127">
        <v>721</v>
      </c>
      <c r="D735" s="128" t="str">
        <f>IFERROR(INDEX(Calc!$B$4:$L$2003,MATCH($O$3&amp;"-"&amp;C735,Calc!$I$4:$I$2003,0),2),"")</f>
        <v/>
      </c>
      <c r="E735" s="127" t="str">
        <f>IFERROR(INDEX(Calc!$B$4:$L$2003,MATCH($O$3&amp;"-"&amp;$C735,Calc!$I$4:$I$2003,0),3),"")</f>
        <v/>
      </c>
      <c r="F735" s="242" t="str">
        <f>IFERROR(INDEX(Calc!$B$4:$L$2003,MATCH($O$3&amp;"-"&amp;$C735,Calc!$I$4:$I$2003,0),4),"")</f>
        <v/>
      </c>
      <c r="G735" s="242" t="str">
        <f>IFERROR(INDEX(Calc!$B$4:$L$2003,MATCH($O$3&amp;"-"&amp;$C735,Calc!$I$4:$I$2003,0),5),"")</f>
        <v/>
      </c>
      <c r="H735" s="129" t="str">
        <f>IFERROR(IF(I735="Closed","―",INDEX(Calc!$B$4:$L$2003,MATCH($O$3&amp;"-"&amp;$C735,Calc!$I$4:$I$2003,0),10)),"")</f>
        <v/>
      </c>
      <c r="I735" s="130"/>
      <c r="J735" s="59"/>
    </row>
    <row r="736" spans="2:10" x14ac:dyDescent="0.25">
      <c r="B736" s="58"/>
      <c r="C736" s="127">
        <v>722</v>
      </c>
      <c r="D736" s="128" t="str">
        <f>IFERROR(INDEX(Calc!$B$4:$L$2003,MATCH($O$3&amp;"-"&amp;C736,Calc!$I$4:$I$2003,0),2),"")</f>
        <v/>
      </c>
      <c r="E736" s="127" t="str">
        <f>IFERROR(INDEX(Calc!$B$4:$L$2003,MATCH($O$3&amp;"-"&amp;$C736,Calc!$I$4:$I$2003,0),3),"")</f>
        <v/>
      </c>
      <c r="F736" s="242" t="str">
        <f>IFERROR(INDEX(Calc!$B$4:$L$2003,MATCH($O$3&amp;"-"&amp;$C736,Calc!$I$4:$I$2003,0),4),"")</f>
        <v/>
      </c>
      <c r="G736" s="242" t="str">
        <f>IFERROR(INDEX(Calc!$B$4:$L$2003,MATCH($O$3&amp;"-"&amp;$C736,Calc!$I$4:$I$2003,0),5),"")</f>
        <v/>
      </c>
      <c r="H736" s="129" t="str">
        <f>IFERROR(IF(I736="Closed","―",INDEX(Calc!$B$4:$L$2003,MATCH($O$3&amp;"-"&amp;$C736,Calc!$I$4:$I$2003,0),10)),"")</f>
        <v/>
      </c>
      <c r="I736" s="130"/>
      <c r="J736" s="59"/>
    </row>
    <row r="737" spans="2:10" x14ac:dyDescent="0.25">
      <c r="B737" s="58"/>
      <c r="C737" s="127">
        <v>723</v>
      </c>
      <c r="D737" s="128" t="str">
        <f>IFERROR(INDEX(Calc!$B$4:$L$2003,MATCH($O$3&amp;"-"&amp;C737,Calc!$I$4:$I$2003,0),2),"")</f>
        <v/>
      </c>
      <c r="E737" s="127" t="str">
        <f>IFERROR(INDEX(Calc!$B$4:$L$2003,MATCH($O$3&amp;"-"&amp;$C737,Calc!$I$4:$I$2003,0),3),"")</f>
        <v/>
      </c>
      <c r="F737" s="242" t="str">
        <f>IFERROR(INDEX(Calc!$B$4:$L$2003,MATCH($O$3&amp;"-"&amp;$C737,Calc!$I$4:$I$2003,0),4),"")</f>
        <v/>
      </c>
      <c r="G737" s="242" t="str">
        <f>IFERROR(INDEX(Calc!$B$4:$L$2003,MATCH($O$3&amp;"-"&amp;$C737,Calc!$I$4:$I$2003,0),5),"")</f>
        <v/>
      </c>
      <c r="H737" s="129" t="str">
        <f>IFERROR(IF(I737="Closed","―",INDEX(Calc!$B$4:$L$2003,MATCH($O$3&amp;"-"&amp;$C737,Calc!$I$4:$I$2003,0),10)),"")</f>
        <v/>
      </c>
      <c r="I737" s="130"/>
      <c r="J737" s="59"/>
    </row>
    <row r="738" spans="2:10" x14ac:dyDescent="0.25">
      <c r="B738" s="58"/>
      <c r="C738" s="127">
        <v>724</v>
      </c>
      <c r="D738" s="128" t="str">
        <f>IFERROR(INDEX(Calc!$B$4:$L$2003,MATCH($O$3&amp;"-"&amp;C738,Calc!$I$4:$I$2003,0),2),"")</f>
        <v/>
      </c>
      <c r="E738" s="127" t="str">
        <f>IFERROR(INDEX(Calc!$B$4:$L$2003,MATCH($O$3&amp;"-"&amp;$C738,Calc!$I$4:$I$2003,0),3),"")</f>
        <v/>
      </c>
      <c r="F738" s="242" t="str">
        <f>IFERROR(INDEX(Calc!$B$4:$L$2003,MATCH($O$3&amp;"-"&amp;$C738,Calc!$I$4:$I$2003,0),4),"")</f>
        <v/>
      </c>
      <c r="G738" s="242" t="str">
        <f>IFERROR(INDEX(Calc!$B$4:$L$2003,MATCH($O$3&amp;"-"&amp;$C738,Calc!$I$4:$I$2003,0),5),"")</f>
        <v/>
      </c>
      <c r="H738" s="129" t="str">
        <f>IFERROR(IF(I738="Closed","―",INDEX(Calc!$B$4:$L$2003,MATCH($O$3&amp;"-"&amp;$C738,Calc!$I$4:$I$2003,0),10)),"")</f>
        <v/>
      </c>
      <c r="I738" s="130"/>
      <c r="J738" s="59"/>
    </row>
    <row r="739" spans="2:10" x14ac:dyDescent="0.25">
      <c r="B739" s="58"/>
      <c r="C739" s="127">
        <v>725</v>
      </c>
      <c r="D739" s="128" t="str">
        <f>IFERROR(INDEX(Calc!$B$4:$L$2003,MATCH($O$3&amp;"-"&amp;C739,Calc!$I$4:$I$2003,0),2),"")</f>
        <v/>
      </c>
      <c r="E739" s="127" t="str">
        <f>IFERROR(INDEX(Calc!$B$4:$L$2003,MATCH($O$3&amp;"-"&amp;$C739,Calc!$I$4:$I$2003,0),3),"")</f>
        <v/>
      </c>
      <c r="F739" s="242" t="str">
        <f>IFERROR(INDEX(Calc!$B$4:$L$2003,MATCH($O$3&amp;"-"&amp;$C739,Calc!$I$4:$I$2003,0),4),"")</f>
        <v/>
      </c>
      <c r="G739" s="242" t="str">
        <f>IFERROR(INDEX(Calc!$B$4:$L$2003,MATCH($O$3&amp;"-"&amp;$C739,Calc!$I$4:$I$2003,0),5),"")</f>
        <v/>
      </c>
      <c r="H739" s="129" t="str">
        <f>IFERROR(IF(I739="Closed","―",INDEX(Calc!$B$4:$L$2003,MATCH($O$3&amp;"-"&amp;$C739,Calc!$I$4:$I$2003,0),10)),"")</f>
        <v/>
      </c>
      <c r="I739" s="130"/>
      <c r="J739" s="59"/>
    </row>
    <row r="740" spans="2:10" x14ac:dyDescent="0.25">
      <c r="B740" s="58"/>
      <c r="C740" s="127">
        <v>726</v>
      </c>
      <c r="D740" s="128" t="str">
        <f>IFERROR(INDEX(Calc!$B$4:$L$2003,MATCH($O$3&amp;"-"&amp;C740,Calc!$I$4:$I$2003,0),2),"")</f>
        <v/>
      </c>
      <c r="E740" s="127" t="str">
        <f>IFERROR(INDEX(Calc!$B$4:$L$2003,MATCH($O$3&amp;"-"&amp;$C740,Calc!$I$4:$I$2003,0),3),"")</f>
        <v/>
      </c>
      <c r="F740" s="242" t="str">
        <f>IFERROR(INDEX(Calc!$B$4:$L$2003,MATCH($O$3&amp;"-"&amp;$C740,Calc!$I$4:$I$2003,0),4),"")</f>
        <v/>
      </c>
      <c r="G740" s="242" t="str">
        <f>IFERROR(INDEX(Calc!$B$4:$L$2003,MATCH($O$3&amp;"-"&amp;$C740,Calc!$I$4:$I$2003,0),5),"")</f>
        <v/>
      </c>
      <c r="H740" s="129" t="str">
        <f>IFERROR(IF(I740="Closed","―",INDEX(Calc!$B$4:$L$2003,MATCH($O$3&amp;"-"&amp;$C740,Calc!$I$4:$I$2003,0),10)),"")</f>
        <v/>
      </c>
      <c r="I740" s="130"/>
      <c r="J740" s="59"/>
    </row>
    <row r="741" spans="2:10" x14ac:dyDescent="0.25">
      <c r="B741" s="58"/>
      <c r="C741" s="127">
        <v>727</v>
      </c>
      <c r="D741" s="128" t="str">
        <f>IFERROR(INDEX(Calc!$B$4:$L$2003,MATCH($O$3&amp;"-"&amp;C741,Calc!$I$4:$I$2003,0),2),"")</f>
        <v/>
      </c>
      <c r="E741" s="127" t="str">
        <f>IFERROR(INDEX(Calc!$B$4:$L$2003,MATCH($O$3&amp;"-"&amp;$C741,Calc!$I$4:$I$2003,0),3),"")</f>
        <v/>
      </c>
      <c r="F741" s="242" t="str">
        <f>IFERROR(INDEX(Calc!$B$4:$L$2003,MATCH($O$3&amp;"-"&amp;$C741,Calc!$I$4:$I$2003,0),4),"")</f>
        <v/>
      </c>
      <c r="G741" s="242" t="str">
        <f>IFERROR(INDEX(Calc!$B$4:$L$2003,MATCH($O$3&amp;"-"&amp;$C741,Calc!$I$4:$I$2003,0),5),"")</f>
        <v/>
      </c>
      <c r="H741" s="129" t="str">
        <f>IFERROR(IF(I741="Closed","―",INDEX(Calc!$B$4:$L$2003,MATCH($O$3&amp;"-"&amp;$C741,Calc!$I$4:$I$2003,0),10)),"")</f>
        <v/>
      </c>
      <c r="I741" s="130"/>
      <c r="J741" s="59"/>
    </row>
    <row r="742" spans="2:10" x14ac:dyDescent="0.25">
      <c r="B742" s="58"/>
      <c r="C742" s="127">
        <v>728</v>
      </c>
      <c r="D742" s="128" t="str">
        <f>IFERROR(INDEX(Calc!$B$4:$L$2003,MATCH($O$3&amp;"-"&amp;C742,Calc!$I$4:$I$2003,0),2),"")</f>
        <v/>
      </c>
      <c r="E742" s="127" t="str">
        <f>IFERROR(INDEX(Calc!$B$4:$L$2003,MATCH($O$3&amp;"-"&amp;$C742,Calc!$I$4:$I$2003,0),3),"")</f>
        <v/>
      </c>
      <c r="F742" s="242" t="str">
        <f>IFERROR(INDEX(Calc!$B$4:$L$2003,MATCH($O$3&amp;"-"&amp;$C742,Calc!$I$4:$I$2003,0),4),"")</f>
        <v/>
      </c>
      <c r="G742" s="242" t="str">
        <f>IFERROR(INDEX(Calc!$B$4:$L$2003,MATCH($O$3&amp;"-"&amp;$C742,Calc!$I$4:$I$2003,0),5),"")</f>
        <v/>
      </c>
      <c r="H742" s="129" t="str">
        <f>IFERROR(IF(I742="Closed","―",INDEX(Calc!$B$4:$L$2003,MATCH($O$3&amp;"-"&amp;$C742,Calc!$I$4:$I$2003,0),10)),"")</f>
        <v/>
      </c>
      <c r="I742" s="130"/>
      <c r="J742" s="59"/>
    </row>
    <row r="743" spans="2:10" x14ac:dyDescent="0.25">
      <c r="B743" s="58"/>
      <c r="C743" s="127">
        <v>729</v>
      </c>
      <c r="D743" s="128" t="str">
        <f>IFERROR(INDEX(Calc!$B$4:$L$2003,MATCH($O$3&amp;"-"&amp;C743,Calc!$I$4:$I$2003,0),2),"")</f>
        <v/>
      </c>
      <c r="E743" s="127" t="str">
        <f>IFERROR(INDEX(Calc!$B$4:$L$2003,MATCH($O$3&amp;"-"&amp;$C743,Calc!$I$4:$I$2003,0),3),"")</f>
        <v/>
      </c>
      <c r="F743" s="242" t="str">
        <f>IFERROR(INDEX(Calc!$B$4:$L$2003,MATCH($O$3&amp;"-"&amp;$C743,Calc!$I$4:$I$2003,0),4),"")</f>
        <v/>
      </c>
      <c r="G743" s="242" t="str">
        <f>IFERROR(INDEX(Calc!$B$4:$L$2003,MATCH($O$3&amp;"-"&amp;$C743,Calc!$I$4:$I$2003,0),5),"")</f>
        <v/>
      </c>
      <c r="H743" s="129" t="str">
        <f>IFERROR(IF(I743="Closed","―",INDEX(Calc!$B$4:$L$2003,MATCH($O$3&amp;"-"&amp;$C743,Calc!$I$4:$I$2003,0),10)),"")</f>
        <v/>
      </c>
      <c r="I743" s="130"/>
      <c r="J743" s="59"/>
    </row>
    <row r="744" spans="2:10" x14ac:dyDescent="0.25">
      <c r="B744" s="58"/>
      <c r="C744" s="127">
        <v>730</v>
      </c>
      <c r="D744" s="128" t="str">
        <f>IFERROR(INDEX(Calc!$B$4:$L$2003,MATCH($O$3&amp;"-"&amp;C744,Calc!$I$4:$I$2003,0),2),"")</f>
        <v/>
      </c>
      <c r="E744" s="127" t="str">
        <f>IFERROR(INDEX(Calc!$B$4:$L$2003,MATCH($O$3&amp;"-"&amp;$C744,Calc!$I$4:$I$2003,0),3),"")</f>
        <v/>
      </c>
      <c r="F744" s="242" t="str">
        <f>IFERROR(INDEX(Calc!$B$4:$L$2003,MATCH($O$3&amp;"-"&amp;$C744,Calc!$I$4:$I$2003,0),4),"")</f>
        <v/>
      </c>
      <c r="G744" s="242" t="str">
        <f>IFERROR(INDEX(Calc!$B$4:$L$2003,MATCH($O$3&amp;"-"&amp;$C744,Calc!$I$4:$I$2003,0),5),"")</f>
        <v/>
      </c>
      <c r="H744" s="129" t="str">
        <f>IFERROR(IF(I744="Closed","―",INDEX(Calc!$B$4:$L$2003,MATCH($O$3&amp;"-"&amp;$C744,Calc!$I$4:$I$2003,0),10)),"")</f>
        <v/>
      </c>
      <c r="I744" s="130"/>
      <c r="J744" s="59"/>
    </row>
    <row r="745" spans="2:10" x14ac:dyDescent="0.25">
      <c r="B745" s="58"/>
      <c r="C745" s="127">
        <v>731</v>
      </c>
      <c r="D745" s="128" t="str">
        <f>IFERROR(INDEX(Calc!$B$4:$L$2003,MATCH($O$3&amp;"-"&amp;C745,Calc!$I$4:$I$2003,0),2),"")</f>
        <v/>
      </c>
      <c r="E745" s="127" t="str">
        <f>IFERROR(INDEX(Calc!$B$4:$L$2003,MATCH($O$3&amp;"-"&amp;$C745,Calc!$I$4:$I$2003,0),3),"")</f>
        <v/>
      </c>
      <c r="F745" s="242" t="str">
        <f>IFERROR(INDEX(Calc!$B$4:$L$2003,MATCH($O$3&amp;"-"&amp;$C745,Calc!$I$4:$I$2003,0),4),"")</f>
        <v/>
      </c>
      <c r="G745" s="242" t="str">
        <f>IFERROR(INDEX(Calc!$B$4:$L$2003,MATCH($O$3&amp;"-"&amp;$C745,Calc!$I$4:$I$2003,0),5),"")</f>
        <v/>
      </c>
      <c r="H745" s="129" t="str">
        <f>IFERROR(IF(I745="Closed","―",INDEX(Calc!$B$4:$L$2003,MATCH($O$3&amp;"-"&amp;$C745,Calc!$I$4:$I$2003,0),10)),"")</f>
        <v/>
      </c>
      <c r="I745" s="130"/>
      <c r="J745" s="59"/>
    </row>
    <row r="746" spans="2:10" x14ac:dyDescent="0.25">
      <c r="B746" s="58"/>
      <c r="C746" s="127">
        <v>732</v>
      </c>
      <c r="D746" s="128" t="str">
        <f>IFERROR(INDEX(Calc!$B$4:$L$2003,MATCH($O$3&amp;"-"&amp;C746,Calc!$I$4:$I$2003,0),2),"")</f>
        <v/>
      </c>
      <c r="E746" s="127" t="str">
        <f>IFERROR(INDEX(Calc!$B$4:$L$2003,MATCH($O$3&amp;"-"&amp;$C746,Calc!$I$4:$I$2003,0),3),"")</f>
        <v/>
      </c>
      <c r="F746" s="242" t="str">
        <f>IFERROR(INDEX(Calc!$B$4:$L$2003,MATCH($O$3&amp;"-"&amp;$C746,Calc!$I$4:$I$2003,0),4),"")</f>
        <v/>
      </c>
      <c r="G746" s="242" t="str">
        <f>IFERROR(INDEX(Calc!$B$4:$L$2003,MATCH($O$3&amp;"-"&amp;$C746,Calc!$I$4:$I$2003,0),5),"")</f>
        <v/>
      </c>
      <c r="H746" s="129" t="str">
        <f>IFERROR(IF(I746="Closed","―",INDEX(Calc!$B$4:$L$2003,MATCH($O$3&amp;"-"&amp;$C746,Calc!$I$4:$I$2003,0),10)),"")</f>
        <v/>
      </c>
      <c r="I746" s="130"/>
      <c r="J746" s="59"/>
    </row>
    <row r="747" spans="2:10" x14ac:dyDescent="0.25">
      <c r="B747" s="58"/>
      <c r="C747" s="127">
        <v>733</v>
      </c>
      <c r="D747" s="128" t="str">
        <f>IFERROR(INDEX(Calc!$B$4:$L$2003,MATCH($O$3&amp;"-"&amp;C747,Calc!$I$4:$I$2003,0),2),"")</f>
        <v/>
      </c>
      <c r="E747" s="127" t="str">
        <f>IFERROR(INDEX(Calc!$B$4:$L$2003,MATCH($O$3&amp;"-"&amp;$C747,Calc!$I$4:$I$2003,0),3),"")</f>
        <v/>
      </c>
      <c r="F747" s="242" t="str">
        <f>IFERROR(INDEX(Calc!$B$4:$L$2003,MATCH($O$3&amp;"-"&amp;$C747,Calc!$I$4:$I$2003,0),4),"")</f>
        <v/>
      </c>
      <c r="G747" s="242" t="str">
        <f>IFERROR(INDEX(Calc!$B$4:$L$2003,MATCH($O$3&amp;"-"&amp;$C747,Calc!$I$4:$I$2003,0),5),"")</f>
        <v/>
      </c>
      <c r="H747" s="129" t="str">
        <f>IFERROR(IF(I747="Closed","―",INDEX(Calc!$B$4:$L$2003,MATCH($O$3&amp;"-"&amp;$C747,Calc!$I$4:$I$2003,0),10)),"")</f>
        <v/>
      </c>
      <c r="I747" s="130"/>
      <c r="J747" s="59"/>
    </row>
    <row r="748" spans="2:10" x14ac:dyDescent="0.25">
      <c r="B748" s="58"/>
      <c r="C748" s="127">
        <v>734</v>
      </c>
      <c r="D748" s="128" t="str">
        <f>IFERROR(INDEX(Calc!$B$4:$L$2003,MATCH($O$3&amp;"-"&amp;C748,Calc!$I$4:$I$2003,0),2),"")</f>
        <v/>
      </c>
      <c r="E748" s="127" t="str">
        <f>IFERROR(INDEX(Calc!$B$4:$L$2003,MATCH($O$3&amp;"-"&amp;$C748,Calc!$I$4:$I$2003,0),3),"")</f>
        <v/>
      </c>
      <c r="F748" s="242" t="str">
        <f>IFERROR(INDEX(Calc!$B$4:$L$2003,MATCH($O$3&amp;"-"&amp;$C748,Calc!$I$4:$I$2003,0),4),"")</f>
        <v/>
      </c>
      <c r="G748" s="242" t="str">
        <f>IFERROR(INDEX(Calc!$B$4:$L$2003,MATCH($O$3&amp;"-"&amp;$C748,Calc!$I$4:$I$2003,0),5),"")</f>
        <v/>
      </c>
      <c r="H748" s="129" t="str">
        <f>IFERROR(IF(I748="Closed","―",INDEX(Calc!$B$4:$L$2003,MATCH($O$3&amp;"-"&amp;$C748,Calc!$I$4:$I$2003,0),10)),"")</f>
        <v/>
      </c>
      <c r="I748" s="130"/>
      <c r="J748" s="59"/>
    </row>
    <row r="749" spans="2:10" x14ac:dyDescent="0.25">
      <c r="B749" s="58"/>
      <c r="C749" s="127">
        <v>735</v>
      </c>
      <c r="D749" s="128" t="str">
        <f>IFERROR(INDEX(Calc!$B$4:$L$2003,MATCH($O$3&amp;"-"&amp;C749,Calc!$I$4:$I$2003,0),2),"")</f>
        <v/>
      </c>
      <c r="E749" s="127" t="str">
        <f>IFERROR(INDEX(Calc!$B$4:$L$2003,MATCH($O$3&amp;"-"&amp;$C749,Calc!$I$4:$I$2003,0),3),"")</f>
        <v/>
      </c>
      <c r="F749" s="242" t="str">
        <f>IFERROR(INDEX(Calc!$B$4:$L$2003,MATCH($O$3&amp;"-"&amp;$C749,Calc!$I$4:$I$2003,0),4),"")</f>
        <v/>
      </c>
      <c r="G749" s="242" t="str">
        <f>IFERROR(INDEX(Calc!$B$4:$L$2003,MATCH($O$3&amp;"-"&amp;$C749,Calc!$I$4:$I$2003,0),5),"")</f>
        <v/>
      </c>
      <c r="H749" s="129" t="str">
        <f>IFERROR(IF(I749="Closed","―",INDEX(Calc!$B$4:$L$2003,MATCH($O$3&amp;"-"&amp;$C749,Calc!$I$4:$I$2003,0),10)),"")</f>
        <v/>
      </c>
      <c r="I749" s="130"/>
      <c r="J749" s="59"/>
    </row>
    <row r="750" spans="2:10" x14ac:dyDescent="0.25">
      <c r="B750" s="58"/>
      <c r="C750" s="127">
        <v>736</v>
      </c>
      <c r="D750" s="128" t="str">
        <f>IFERROR(INDEX(Calc!$B$4:$L$2003,MATCH($O$3&amp;"-"&amp;C750,Calc!$I$4:$I$2003,0),2),"")</f>
        <v/>
      </c>
      <c r="E750" s="127" t="str">
        <f>IFERROR(INDEX(Calc!$B$4:$L$2003,MATCH($O$3&amp;"-"&amp;$C750,Calc!$I$4:$I$2003,0),3),"")</f>
        <v/>
      </c>
      <c r="F750" s="242" t="str">
        <f>IFERROR(INDEX(Calc!$B$4:$L$2003,MATCH($O$3&amp;"-"&amp;$C750,Calc!$I$4:$I$2003,0),4),"")</f>
        <v/>
      </c>
      <c r="G750" s="242" t="str">
        <f>IFERROR(INDEX(Calc!$B$4:$L$2003,MATCH($O$3&amp;"-"&amp;$C750,Calc!$I$4:$I$2003,0),5),"")</f>
        <v/>
      </c>
      <c r="H750" s="129" t="str">
        <f>IFERROR(IF(I750="Closed","―",INDEX(Calc!$B$4:$L$2003,MATCH($O$3&amp;"-"&amp;$C750,Calc!$I$4:$I$2003,0),10)),"")</f>
        <v/>
      </c>
      <c r="I750" s="130"/>
      <c r="J750" s="59"/>
    </row>
    <row r="751" spans="2:10" x14ac:dyDescent="0.25">
      <c r="B751" s="58"/>
      <c r="C751" s="127">
        <v>737</v>
      </c>
      <c r="D751" s="128" t="str">
        <f>IFERROR(INDEX(Calc!$B$4:$L$2003,MATCH($O$3&amp;"-"&amp;C751,Calc!$I$4:$I$2003,0),2),"")</f>
        <v/>
      </c>
      <c r="E751" s="127" t="str">
        <f>IFERROR(INDEX(Calc!$B$4:$L$2003,MATCH($O$3&amp;"-"&amp;$C751,Calc!$I$4:$I$2003,0),3),"")</f>
        <v/>
      </c>
      <c r="F751" s="242" t="str">
        <f>IFERROR(INDEX(Calc!$B$4:$L$2003,MATCH($O$3&amp;"-"&amp;$C751,Calc!$I$4:$I$2003,0),4),"")</f>
        <v/>
      </c>
      <c r="G751" s="242" t="str">
        <f>IFERROR(INDEX(Calc!$B$4:$L$2003,MATCH($O$3&amp;"-"&amp;$C751,Calc!$I$4:$I$2003,0),5),"")</f>
        <v/>
      </c>
      <c r="H751" s="129" t="str">
        <f>IFERROR(IF(I751="Closed","―",INDEX(Calc!$B$4:$L$2003,MATCH($O$3&amp;"-"&amp;$C751,Calc!$I$4:$I$2003,0),10)),"")</f>
        <v/>
      </c>
      <c r="I751" s="130"/>
      <c r="J751" s="59"/>
    </row>
    <row r="752" spans="2:10" x14ac:dyDescent="0.25">
      <c r="B752" s="58"/>
      <c r="C752" s="127">
        <v>738</v>
      </c>
      <c r="D752" s="128" t="str">
        <f>IFERROR(INDEX(Calc!$B$4:$L$2003,MATCH($O$3&amp;"-"&amp;C752,Calc!$I$4:$I$2003,0),2),"")</f>
        <v/>
      </c>
      <c r="E752" s="127" t="str">
        <f>IFERROR(INDEX(Calc!$B$4:$L$2003,MATCH($O$3&amp;"-"&amp;$C752,Calc!$I$4:$I$2003,0),3),"")</f>
        <v/>
      </c>
      <c r="F752" s="242" t="str">
        <f>IFERROR(INDEX(Calc!$B$4:$L$2003,MATCH($O$3&amp;"-"&amp;$C752,Calc!$I$4:$I$2003,0),4),"")</f>
        <v/>
      </c>
      <c r="G752" s="242" t="str">
        <f>IFERROR(INDEX(Calc!$B$4:$L$2003,MATCH($O$3&amp;"-"&amp;$C752,Calc!$I$4:$I$2003,0),5),"")</f>
        <v/>
      </c>
      <c r="H752" s="129" t="str">
        <f>IFERROR(IF(I752="Closed","―",INDEX(Calc!$B$4:$L$2003,MATCH($O$3&amp;"-"&amp;$C752,Calc!$I$4:$I$2003,0),10)),"")</f>
        <v/>
      </c>
      <c r="I752" s="130"/>
      <c r="J752" s="59"/>
    </row>
    <row r="753" spans="2:10" x14ac:dyDescent="0.25">
      <c r="B753" s="58"/>
      <c r="C753" s="127">
        <v>739</v>
      </c>
      <c r="D753" s="128" t="str">
        <f>IFERROR(INDEX(Calc!$B$4:$L$2003,MATCH($O$3&amp;"-"&amp;C753,Calc!$I$4:$I$2003,0),2),"")</f>
        <v/>
      </c>
      <c r="E753" s="127" t="str">
        <f>IFERROR(INDEX(Calc!$B$4:$L$2003,MATCH($O$3&amp;"-"&amp;$C753,Calc!$I$4:$I$2003,0),3),"")</f>
        <v/>
      </c>
      <c r="F753" s="242" t="str">
        <f>IFERROR(INDEX(Calc!$B$4:$L$2003,MATCH($O$3&amp;"-"&amp;$C753,Calc!$I$4:$I$2003,0),4),"")</f>
        <v/>
      </c>
      <c r="G753" s="242" t="str">
        <f>IFERROR(INDEX(Calc!$B$4:$L$2003,MATCH($O$3&amp;"-"&amp;$C753,Calc!$I$4:$I$2003,0),5),"")</f>
        <v/>
      </c>
      <c r="H753" s="129" t="str">
        <f>IFERROR(IF(I753="Closed","―",INDEX(Calc!$B$4:$L$2003,MATCH($O$3&amp;"-"&amp;$C753,Calc!$I$4:$I$2003,0),10)),"")</f>
        <v/>
      </c>
      <c r="I753" s="130"/>
      <c r="J753" s="59"/>
    </row>
    <row r="754" spans="2:10" x14ac:dyDescent="0.25">
      <c r="B754" s="58"/>
      <c r="C754" s="127">
        <v>740</v>
      </c>
      <c r="D754" s="128" t="str">
        <f>IFERROR(INDEX(Calc!$B$4:$L$2003,MATCH($O$3&amp;"-"&amp;C754,Calc!$I$4:$I$2003,0),2),"")</f>
        <v/>
      </c>
      <c r="E754" s="127" t="str">
        <f>IFERROR(INDEX(Calc!$B$4:$L$2003,MATCH($O$3&amp;"-"&amp;$C754,Calc!$I$4:$I$2003,0),3),"")</f>
        <v/>
      </c>
      <c r="F754" s="242" t="str">
        <f>IFERROR(INDEX(Calc!$B$4:$L$2003,MATCH($O$3&amp;"-"&amp;$C754,Calc!$I$4:$I$2003,0),4),"")</f>
        <v/>
      </c>
      <c r="G754" s="242" t="str">
        <f>IFERROR(INDEX(Calc!$B$4:$L$2003,MATCH($O$3&amp;"-"&amp;$C754,Calc!$I$4:$I$2003,0),5),"")</f>
        <v/>
      </c>
      <c r="H754" s="129" t="str">
        <f>IFERROR(IF(I754="Closed","―",INDEX(Calc!$B$4:$L$2003,MATCH($O$3&amp;"-"&amp;$C754,Calc!$I$4:$I$2003,0),10)),"")</f>
        <v/>
      </c>
      <c r="I754" s="130"/>
      <c r="J754" s="59"/>
    </row>
    <row r="755" spans="2:10" x14ac:dyDescent="0.25">
      <c r="B755" s="58"/>
      <c r="C755" s="127">
        <v>741</v>
      </c>
      <c r="D755" s="128" t="str">
        <f>IFERROR(INDEX(Calc!$B$4:$L$2003,MATCH($O$3&amp;"-"&amp;C755,Calc!$I$4:$I$2003,0),2),"")</f>
        <v/>
      </c>
      <c r="E755" s="127" t="str">
        <f>IFERROR(INDEX(Calc!$B$4:$L$2003,MATCH($O$3&amp;"-"&amp;$C755,Calc!$I$4:$I$2003,0),3),"")</f>
        <v/>
      </c>
      <c r="F755" s="242" t="str">
        <f>IFERROR(INDEX(Calc!$B$4:$L$2003,MATCH($O$3&amp;"-"&amp;$C755,Calc!$I$4:$I$2003,0),4),"")</f>
        <v/>
      </c>
      <c r="G755" s="242" t="str">
        <f>IFERROR(INDEX(Calc!$B$4:$L$2003,MATCH($O$3&amp;"-"&amp;$C755,Calc!$I$4:$I$2003,0),5),"")</f>
        <v/>
      </c>
      <c r="H755" s="129" t="str">
        <f>IFERROR(IF(I755="Closed","―",INDEX(Calc!$B$4:$L$2003,MATCH($O$3&amp;"-"&amp;$C755,Calc!$I$4:$I$2003,0),10)),"")</f>
        <v/>
      </c>
      <c r="I755" s="130"/>
      <c r="J755" s="59"/>
    </row>
    <row r="756" spans="2:10" x14ac:dyDescent="0.25">
      <c r="B756" s="58"/>
      <c r="C756" s="127">
        <v>742</v>
      </c>
      <c r="D756" s="128" t="str">
        <f>IFERROR(INDEX(Calc!$B$4:$L$2003,MATCH($O$3&amp;"-"&amp;C756,Calc!$I$4:$I$2003,0),2),"")</f>
        <v/>
      </c>
      <c r="E756" s="127" t="str">
        <f>IFERROR(INDEX(Calc!$B$4:$L$2003,MATCH($O$3&amp;"-"&amp;$C756,Calc!$I$4:$I$2003,0),3),"")</f>
        <v/>
      </c>
      <c r="F756" s="242" t="str">
        <f>IFERROR(INDEX(Calc!$B$4:$L$2003,MATCH($O$3&amp;"-"&amp;$C756,Calc!$I$4:$I$2003,0),4),"")</f>
        <v/>
      </c>
      <c r="G756" s="242" t="str">
        <f>IFERROR(INDEX(Calc!$B$4:$L$2003,MATCH($O$3&amp;"-"&amp;$C756,Calc!$I$4:$I$2003,0),5),"")</f>
        <v/>
      </c>
      <c r="H756" s="129" t="str">
        <f>IFERROR(IF(I756="Closed","―",INDEX(Calc!$B$4:$L$2003,MATCH($O$3&amp;"-"&amp;$C756,Calc!$I$4:$I$2003,0),10)),"")</f>
        <v/>
      </c>
      <c r="I756" s="130"/>
      <c r="J756" s="59"/>
    </row>
    <row r="757" spans="2:10" x14ac:dyDescent="0.25">
      <c r="B757" s="58"/>
      <c r="C757" s="127">
        <v>743</v>
      </c>
      <c r="D757" s="128" t="str">
        <f>IFERROR(INDEX(Calc!$B$4:$L$2003,MATCH($O$3&amp;"-"&amp;C757,Calc!$I$4:$I$2003,0),2),"")</f>
        <v/>
      </c>
      <c r="E757" s="127" t="str">
        <f>IFERROR(INDEX(Calc!$B$4:$L$2003,MATCH($O$3&amp;"-"&amp;$C757,Calc!$I$4:$I$2003,0),3),"")</f>
        <v/>
      </c>
      <c r="F757" s="242" t="str">
        <f>IFERROR(INDEX(Calc!$B$4:$L$2003,MATCH($O$3&amp;"-"&amp;$C757,Calc!$I$4:$I$2003,0),4),"")</f>
        <v/>
      </c>
      <c r="G757" s="242" t="str">
        <f>IFERROR(INDEX(Calc!$B$4:$L$2003,MATCH($O$3&amp;"-"&amp;$C757,Calc!$I$4:$I$2003,0),5),"")</f>
        <v/>
      </c>
      <c r="H757" s="129" t="str">
        <f>IFERROR(IF(I757="Closed","―",INDEX(Calc!$B$4:$L$2003,MATCH($O$3&amp;"-"&amp;$C757,Calc!$I$4:$I$2003,0),10)),"")</f>
        <v/>
      </c>
      <c r="I757" s="130"/>
      <c r="J757" s="59"/>
    </row>
    <row r="758" spans="2:10" x14ac:dyDescent="0.25">
      <c r="B758" s="58"/>
      <c r="C758" s="127">
        <v>744</v>
      </c>
      <c r="D758" s="128" t="str">
        <f>IFERROR(INDEX(Calc!$B$4:$L$2003,MATCH($O$3&amp;"-"&amp;C758,Calc!$I$4:$I$2003,0),2),"")</f>
        <v/>
      </c>
      <c r="E758" s="127" t="str">
        <f>IFERROR(INDEX(Calc!$B$4:$L$2003,MATCH($O$3&amp;"-"&amp;$C758,Calc!$I$4:$I$2003,0),3),"")</f>
        <v/>
      </c>
      <c r="F758" s="242" t="str">
        <f>IFERROR(INDEX(Calc!$B$4:$L$2003,MATCH($O$3&amp;"-"&amp;$C758,Calc!$I$4:$I$2003,0),4),"")</f>
        <v/>
      </c>
      <c r="G758" s="242" t="str">
        <f>IFERROR(INDEX(Calc!$B$4:$L$2003,MATCH($O$3&amp;"-"&amp;$C758,Calc!$I$4:$I$2003,0),5),"")</f>
        <v/>
      </c>
      <c r="H758" s="129" t="str">
        <f>IFERROR(IF(I758="Closed","―",INDEX(Calc!$B$4:$L$2003,MATCH($O$3&amp;"-"&amp;$C758,Calc!$I$4:$I$2003,0),10)),"")</f>
        <v/>
      </c>
      <c r="I758" s="130"/>
      <c r="J758" s="59"/>
    </row>
    <row r="759" spans="2:10" x14ac:dyDescent="0.25">
      <c r="B759" s="58"/>
      <c r="C759" s="127">
        <v>745</v>
      </c>
      <c r="D759" s="128" t="str">
        <f>IFERROR(INDEX(Calc!$B$4:$L$2003,MATCH($O$3&amp;"-"&amp;C759,Calc!$I$4:$I$2003,0),2),"")</f>
        <v/>
      </c>
      <c r="E759" s="127" t="str">
        <f>IFERROR(INDEX(Calc!$B$4:$L$2003,MATCH($O$3&amp;"-"&amp;$C759,Calc!$I$4:$I$2003,0),3),"")</f>
        <v/>
      </c>
      <c r="F759" s="242" t="str">
        <f>IFERROR(INDEX(Calc!$B$4:$L$2003,MATCH($O$3&amp;"-"&amp;$C759,Calc!$I$4:$I$2003,0),4),"")</f>
        <v/>
      </c>
      <c r="G759" s="242" t="str">
        <f>IFERROR(INDEX(Calc!$B$4:$L$2003,MATCH($O$3&amp;"-"&amp;$C759,Calc!$I$4:$I$2003,0),5),"")</f>
        <v/>
      </c>
      <c r="H759" s="129" t="str">
        <f>IFERROR(IF(I759="Closed","―",INDEX(Calc!$B$4:$L$2003,MATCH($O$3&amp;"-"&amp;$C759,Calc!$I$4:$I$2003,0),10)),"")</f>
        <v/>
      </c>
      <c r="I759" s="130"/>
      <c r="J759" s="59"/>
    </row>
    <row r="760" spans="2:10" x14ac:dyDescent="0.25">
      <c r="B760" s="58"/>
      <c r="C760" s="127">
        <v>746</v>
      </c>
      <c r="D760" s="128" t="str">
        <f>IFERROR(INDEX(Calc!$B$4:$L$2003,MATCH($O$3&amp;"-"&amp;C760,Calc!$I$4:$I$2003,0),2),"")</f>
        <v/>
      </c>
      <c r="E760" s="127" t="str">
        <f>IFERROR(INDEX(Calc!$B$4:$L$2003,MATCH($O$3&amp;"-"&amp;$C760,Calc!$I$4:$I$2003,0),3),"")</f>
        <v/>
      </c>
      <c r="F760" s="242" t="str">
        <f>IFERROR(INDEX(Calc!$B$4:$L$2003,MATCH($O$3&amp;"-"&amp;$C760,Calc!$I$4:$I$2003,0),4),"")</f>
        <v/>
      </c>
      <c r="G760" s="242" t="str">
        <f>IFERROR(INDEX(Calc!$B$4:$L$2003,MATCH($O$3&amp;"-"&amp;$C760,Calc!$I$4:$I$2003,0),5),"")</f>
        <v/>
      </c>
      <c r="H760" s="129" t="str">
        <f>IFERROR(IF(I760="Closed","―",INDEX(Calc!$B$4:$L$2003,MATCH($O$3&amp;"-"&amp;$C760,Calc!$I$4:$I$2003,0),10)),"")</f>
        <v/>
      </c>
      <c r="I760" s="130"/>
      <c r="J760" s="59"/>
    </row>
    <row r="761" spans="2:10" x14ac:dyDescent="0.25">
      <c r="B761" s="58"/>
      <c r="C761" s="127">
        <v>747</v>
      </c>
      <c r="D761" s="128" t="str">
        <f>IFERROR(INDEX(Calc!$B$4:$L$2003,MATCH($O$3&amp;"-"&amp;C761,Calc!$I$4:$I$2003,0),2),"")</f>
        <v/>
      </c>
      <c r="E761" s="127" t="str">
        <f>IFERROR(INDEX(Calc!$B$4:$L$2003,MATCH($O$3&amp;"-"&amp;$C761,Calc!$I$4:$I$2003,0),3),"")</f>
        <v/>
      </c>
      <c r="F761" s="242" t="str">
        <f>IFERROR(INDEX(Calc!$B$4:$L$2003,MATCH($O$3&amp;"-"&amp;$C761,Calc!$I$4:$I$2003,0),4),"")</f>
        <v/>
      </c>
      <c r="G761" s="242" t="str">
        <f>IFERROR(INDEX(Calc!$B$4:$L$2003,MATCH($O$3&amp;"-"&amp;$C761,Calc!$I$4:$I$2003,0),5),"")</f>
        <v/>
      </c>
      <c r="H761" s="129" t="str">
        <f>IFERROR(IF(I761="Closed","―",INDEX(Calc!$B$4:$L$2003,MATCH($O$3&amp;"-"&amp;$C761,Calc!$I$4:$I$2003,0),10)),"")</f>
        <v/>
      </c>
      <c r="I761" s="130"/>
      <c r="J761" s="59"/>
    </row>
    <row r="762" spans="2:10" x14ac:dyDescent="0.25">
      <c r="B762" s="58"/>
      <c r="C762" s="127">
        <v>748</v>
      </c>
      <c r="D762" s="128" t="str">
        <f>IFERROR(INDEX(Calc!$B$4:$L$2003,MATCH($O$3&amp;"-"&amp;C762,Calc!$I$4:$I$2003,0),2),"")</f>
        <v/>
      </c>
      <c r="E762" s="127" t="str">
        <f>IFERROR(INDEX(Calc!$B$4:$L$2003,MATCH($O$3&amp;"-"&amp;$C762,Calc!$I$4:$I$2003,0),3),"")</f>
        <v/>
      </c>
      <c r="F762" s="242" t="str">
        <f>IFERROR(INDEX(Calc!$B$4:$L$2003,MATCH($O$3&amp;"-"&amp;$C762,Calc!$I$4:$I$2003,0),4),"")</f>
        <v/>
      </c>
      <c r="G762" s="242" t="str">
        <f>IFERROR(INDEX(Calc!$B$4:$L$2003,MATCH($O$3&amp;"-"&amp;$C762,Calc!$I$4:$I$2003,0),5),"")</f>
        <v/>
      </c>
      <c r="H762" s="129" t="str">
        <f>IFERROR(IF(I762="Closed","―",INDEX(Calc!$B$4:$L$2003,MATCH($O$3&amp;"-"&amp;$C762,Calc!$I$4:$I$2003,0),10)),"")</f>
        <v/>
      </c>
      <c r="I762" s="130"/>
      <c r="J762" s="59"/>
    </row>
    <row r="763" spans="2:10" x14ac:dyDescent="0.25">
      <c r="B763" s="58"/>
      <c r="C763" s="127">
        <v>749</v>
      </c>
      <c r="D763" s="128" t="str">
        <f>IFERROR(INDEX(Calc!$B$4:$L$2003,MATCH($O$3&amp;"-"&amp;C763,Calc!$I$4:$I$2003,0),2),"")</f>
        <v/>
      </c>
      <c r="E763" s="127" t="str">
        <f>IFERROR(INDEX(Calc!$B$4:$L$2003,MATCH($O$3&amp;"-"&amp;$C763,Calc!$I$4:$I$2003,0),3),"")</f>
        <v/>
      </c>
      <c r="F763" s="242" t="str">
        <f>IFERROR(INDEX(Calc!$B$4:$L$2003,MATCH($O$3&amp;"-"&amp;$C763,Calc!$I$4:$I$2003,0),4),"")</f>
        <v/>
      </c>
      <c r="G763" s="242" t="str">
        <f>IFERROR(INDEX(Calc!$B$4:$L$2003,MATCH($O$3&amp;"-"&amp;$C763,Calc!$I$4:$I$2003,0),5),"")</f>
        <v/>
      </c>
      <c r="H763" s="129" t="str">
        <f>IFERROR(IF(I763="Closed","―",INDEX(Calc!$B$4:$L$2003,MATCH($O$3&amp;"-"&amp;$C763,Calc!$I$4:$I$2003,0),10)),"")</f>
        <v/>
      </c>
      <c r="I763" s="130"/>
      <c r="J763" s="59"/>
    </row>
    <row r="764" spans="2:10" x14ac:dyDescent="0.25">
      <c r="B764" s="58"/>
      <c r="C764" s="127">
        <v>750</v>
      </c>
      <c r="D764" s="128" t="str">
        <f>IFERROR(INDEX(Calc!$B$4:$L$2003,MATCH($O$3&amp;"-"&amp;C764,Calc!$I$4:$I$2003,0),2),"")</f>
        <v/>
      </c>
      <c r="E764" s="127" t="str">
        <f>IFERROR(INDEX(Calc!$B$4:$L$2003,MATCH($O$3&amp;"-"&amp;$C764,Calc!$I$4:$I$2003,0),3),"")</f>
        <v/>
      </c>
      <c r="F764" s="242" t="str">
        <f>IFERROR(INDEX(Calc!$B$4:$L$2003,MATCH($O$3&amp;"-"&amp;$C764,Calc!$I$4:$I$2003,0),4),"")</f>
        <v/>
      </c>
      <c r="G764" s="242" t="str">
        <f>IFERROR(INDEX(Calc!$B$4:$L$2003,MATCH($O$3&amp;"-"&amp;$C764,Calc!$I$4:$I$2003,0),5),"")</f>
        <v/>
      </c>
      <c r="H764" s="129" t="str">
        <f>IFERROR(IF(I764="Closed","―",INDEX(Calc!$B$4:$L$2003,MATCH($O$3&amp;"-"&amp;$C764,Calc!$I$4:$I$2003,0),10)),"")</f>
        <v/>
      </c>
      <c r="I764" s="130"/>
      <c r="J764" s="59"/>
    </row>
    <row r="765" spans="2:10" x14ac:dyDescent="0.25">
      <c r="B765" s="58"/>
      <c r="C765" s="127">
        <v>751</v>
      </c>
      <c r="D765" s="128" t="str">
        <f>IFERROR(INDEX(Calc!$B$4:$L$2003,MATCH($O$3&amp;"-"&amp;C765,Calc!$I$4:$I$2003,0),2),"")</f>
        <v/>
      </c>
      <c r="E765" s="127" t="str">
        <f>IFERROR(INDEX(Calc!$B$4:$L$2003,MATCH($O$3&amp;"-"&amp;$C765,Calc!$I$4:$I$2003,0),3),"")</f>
        <v/>
      </c>
      <c r="F765" s="242" t="str">
        <f>IFERROR(INDEX(Calc!$B$4:$L$2003,MATCH($O$3&amp;"-"&amp;$C765,Calc!$I$4:$I$2003,0),4),"")</f>
        <v/>
      </c>
      <c r="G765" s="242" t="str">
        <f>IFERROR(INDEX(Calc!$B$4:$L$2003,MATCH($O$3&amp;"-"&amp;$C765,Calc!$I$4:$I$2003,0),5),"")</f>
        <v/>
      </c>
      <c r="H765" s="129" t="str">
        <f>IFERROR(IF(I765="Closed","―",INDEX(Calc!$B$4:$L$2003,MATCH($O$3&amp;"-"&amp;$C765,Calc!$I$4:$I$2003,0),10)),"")</f>
        <v/>
      </c>
      <c r="I765" s="130"/>
      <c r="J765" s="59"/>
    </row>
    <row r="766" spans="2:10" x14ac:dyDescent="0.25">
      <c r="B766" s="58"/>
      <c r="C766" s="127">
        <v>752</v>
      </c>
      <c r="D766" s="128" t="str">
        <f>IFERROR(INDEX(Calc!$B$4:$L$2003,MATCH($O$3&amp;"-"&amp;C766,Calc!$I$4:$I$2003,0),2),"")</f>
        <v/>
      </c>
      <c r="E766" s="127" t="str">
        <f>IFERROR(INDEX(Calc!$B$4:$L$2003,MATCH($O$3&amp;"-"&amp;$C766,Calc!$I$4:$I$2003,0),3),"")</f>
        <v/>
      </c>
      <c r="F766" s="242" t="str">
        <f>IFERROR(INDEX(Calc!$B$4:$L$2003,MATCH($O$3&amp;"-"&amp;$C766,Calc!$I$4:$I$2003,0),4),"")</f>
        <v/>
      </c>
      <c r="G766" s="242" t="str">
        <f>IFERROR(INDEX(Calc!$B$4:$L$2003,MATCH($O$3&amp;"-"&amp;$C766,Calc!$I$4:$I$2003,0),5),"")</f>
        <v/>
      </c>
      <c r="H766" s="129" t="str">
        <f>IFERROR(IF(I766="Closed","―",INDEX(Calc!$B$4:$L$2003,MATCH($O$3&amp;"-"&amp;$C766,Calc!$I$4:$I$2003,0),10)),"")</f>
        <v/>
      </c>
      <c r="I766" s="130"/>
      <c r="J766" s="59"/>
    </row>
    <row r="767" spans="2:10" x14ac:dyDescent="0.25">
      <c r="B767" s="58"/>
      <c r="C767" s="127">
        <v>753</v>
      </c>
      <c r="D767" s="128" t="str">
        <f>IFERROR(INDEX(Calc!$B$4:$L$2003,MATCH($O$3&amp;"-"&amp;C767,Calc!$I$4:$I$2003,0),2),"")</f>
        <v/>
      </c>
      <c r="E767" s="127" t="str">
        <f>IFERROR(INDEX(Calc!$B$4:$L$2003,MATCH($O$3&amp;"-"&amp;$C767,Calc!$I$4:$I$2003,0),3),"")</f>
        <v/>
      </c>
      <c r="F767" s="242" t="str">
        <f>IFERROR(INDEX(Calc!$B$4:$L$2003,MATCH($O$3&amp;"-"&amp;$C767,Calc!$I$4:$I$2003,0),4),"")</f>
        <v/>
      </c>
      <c r="G767" s="242" t="str">
        <f>IFERROR(INDEX(Calc!$B$4:$L$2003,MATCH($O$3&amp;"-"&amp;$C767,Calc!$I$4:$I$2003,0),5),"")</f>
        <v/>
      </c>
      <c r="H767" s="129" t="str">
        <f>IFERROR(IF(I767="Closed","―",INDEX(Calc!$B$4:$L$2003,MATCH($O$3&amp;"-"&amp;$C767,Calc!$I$4:$I$2003,0),10)),"")</f>
        <v/>
      </c>
      <c r="I767" s="130"/>
      <c r="J767" s="59"/>
    </row>
    <row r="768" spans="2:10" x14ac:dyDescent="0.25">
      <c r="B768" s="58"/>
      <c r="C768" s="127">
        <v>754</v>
      </c>
      <c r="D768" s="128" t="str">
        <f>IFERROR(INDEX(Calc!$B$4:$L$2003,MATCH($O$3&amp;"-"&amp;C768,Calc!$I$4:$I$2003,0),2),"")</f>
        <v/>
      </c>
      <c r="E768" s="127" t="str">
        <f>IFERROR(INDEX(Calc!$B$4:$L$2003,MATCH($O$3&amp;"-"&amp;$C768,Calc!$I$4:$I$2003,0),3),"")</f>
        <v/>
      </c>
      <c r="F768" s="242" t="str">
        <f>IFERROR(INDEX(Calc!$B$4:$L$2003,MATCH($O$3&amp;"-"&amp;$C768,Calc!$I$4:$I$2003,0),4),"")</f>
        <v/>
      </c>
      <c r="G768" s="242" t="str">
        <f>IFERROR(INDEX(Calc!$B$4:$L$2003,MATCH($O$3&amp;"-"&amp;$C768,Calc!$I$4:$I$2003,0),5),"")</f>
        <v/>
      </c>
      <c r="H768" s="129" t="str">
        <f>IFERROR(IF(I768="Closed","―",INDEX(Calc!$B$4:$L$2003,MATCH($O$3&amp;"-"&amp;$C768,Calc!$I$4:$I$2003,0),10)),"")</f>
        <v/>
      </c>
      <c r="I768" s="130"/>
      <c r="J768" s="59"/>
    </row>
    <row r="769" spans="2:10" x14ac:dyDescent="0.25">
      <c r="B769" s="58"/>
      <c r="C769" s="127">
        <v>755</v>
      </c>
      <c r="D769" s="128" t="str">
        <f>IFERROR(INDEX(Calc!$B$4:$L$2003,MATCH($O$3&amp;"-"&amp;C769,Calc!$I$4:$I$2003,0),2),"")</f>
        <v/>
      </c>
      <c r="E769" s="127" t="str">
        <f>IFERROR(INDEX(Calc!$B$4:$L$2003,MATCH($O$3&amp;"-"&amp;$C769,Calc!$I$4:$I$2003,0),3),"")</f>
        <v/>
      </c>
      <c r="F769" s="242" t="str">
        <f>IFERROR(INDEX(Calc!$B$4:$L$2003,MATCH($O$3&amp;"-"&amp;$C769,Calc!$I$4:$I$2003,0),4),"")</f>
        <v/>
      </c>
      <c r="G769" s="242" t="str">
        <f>IFERROR(INDEX(Calc!$B$4:$L$2003,MATCH($O$3&amp;"-"&amp;$C769,Calc!$I$4:$I$2003,0),5),"")</f>
        <v/>
      </c>
      <c r="H769" s="129" t="str">
        <f>IFERROR(IF(I769="Closed","―",INDEX(Calc!$B$4:$L$2003,MATCH($O$3&amp;"-"&amp;$C769,Calc!$I$4:$I$2003,0),10)),"")</f>
        <v/>
      </c>
      <c r="I769" s="130"/>
      <c r="J769" s="59"/>
    </row>
    <row r="770" spans="2:10" x14ac:dyDescent="0.25">
      <c r="B770" s="58"/>
      <c r="C770" s="127">
        <v>756</v>
      </c>
      <c r="D770" s="128" t="str">
        <f>IFERROR(INDEX(Calc!$B$4:$L$2003,MATCH($O$3&amp;"-"&amp;C770,Calc!$I$4:$I$2003,0),2),"")</f>
        <v/>
      </c>
      <c r="E770" s="127" t="str">
        <f>IFERROR(INDEX(Calc!$B$4:$L$2003,MATCH($O$3&amp;"-"&amp;$C770,Calc!$I$4:$I$2003,0),3),"")</f>
        <v/>
      </c>
      <c r="F770" s="242" t="str">
        <f>IFERROR(INDEX(Calc!$B$4:$L$2003,MATCH($O$3&amp;"-"&amp;$C770,Calc!$I$4:$I$2003,0),4),"")</f>
        <v/>
      </c>
      <c r="G770" s="242" t="str">
        <f>IFERROR(INDEX(Calc!$B$4:$L$2003,MATCH($O$3&amp;"-"&amp;$C770,Calc!$I$4:$I$2003,0),5),"")</f>
        <v/>
      </c>
      <c r="H770" s="129" t="str">
        <f>IFERROR(IF(I770="Closed","―",INDEX(Calc!$B$4:$L$2003,MATCH($O$3&amp;"-"&amp;$C770,Calc!$I$4:$I$2003,0),10)),"")</f>
        <v/>
      </c>
      <c r="I770" s="130"/>
      <c r="J770" s="59"/>
    </row>
    <row r="771" spans="2:10" x14ac:dyDescent="0.25">
      <c r="B771" s="58"/>
      <c r="C771" s="127">
        <v>757</v>
      </c>
      <c r="D771" s="128" t="str">
        <f>IFERROR(INDEX(Calc!$B$4:$L$2003,MATCH($O$3&amp;"-"&amp;C771,Calc!$I$4:$I$2003,0),2),"")</f>
        <v/>
      </c>
      <c r="E771" s="127" t="str">
        <f>IFERROR(INDEX(Calc!$B$4:$L$2003,MATCH($O$3&amp;"-"&amp;$C771,Calc!$I$4:$I$2003,0),3),"")</f>
        <v/>
      </c>
      <c r="F771" s="242" t="str">
        <f>IFERROR(INDEX(Calc!$B$4:$L$2003,MATCH($O$3&amp;"-"&amp;$C771,Calc!$I$4:$I$2003,0),4),"")</f>
        <v/>
      </c>
      <c r="G771" s="242" t="str">
        <f>IFERROR(INDEX(Calc!$B$4:$L$2003,MATCH($O$3&amp;"-"&amp;$C771,Calc!$I$4:$I$2003,0),5),"")</f>
        <v/>
      </c>
      <c r="H771" s="129" t="str">
        <f>IFERROR(IF(I771="Closed","―",INDEX(Calc!$B$4:$L$2003,MATCH($O$3&amp;"-"&amp;$C771,Calc!$I$4:$I$2003,0),10)),"")</f>
        <v/>
      </c>
      <c r="I771" s="130"/>
      <c r="J771" s="59"/>
    </row>
    <row r="772" spans="2:10" x14ac:dyDescent="0.25">
      <c r="B772" s="58"/>
      <c r="C772" s="127">
        <v>758</v>
      </c>
      <c r="D772" s="128" t="str">
        <f>IFERROR(INDEX(Calc!$B$4:$L$2003,MATCH($O$3&amp;"-"&amp;C772,Calc!$I$4:$I$2003,0),2),"")</f>
        <v/>
      </c>
      <c r="E772" s="127" t="str">
        <f>IFERROR(INDEX(Calc!$B$4:$L$2003,MATCH($O$3&amp;"-"&amp;$C772,Calc!$I$4:$I$2003,0),3),"")</f>
        <v/>
      </c>
      <c r="F772" s="242" t="str">
        <f>IFERROR(INDEX(Calc!$B$4:$L$2003,MATCH($O$3&amp;"-"&amp;$C772,Calc!$I$4:$I$2003,0),4),"")</f>
        <v/>
      </c>
      <c r="G772" s="242" t="str">
        <f>IFERROR(INDEX(Calc!$B$4:$L$2003,MATCH($O$3&amp;"-"&amp;$C772,Calc!$I$4:$I$2003,0),5),"")</f>
        <v/>
      </c>
      <c r="H772" s="129" t="str">
        <f>IFERROR(IF(I772="Closed","―",INDEX(Calc!$B$4:$L$2003,MATCH($O$3&amp;"-"&amp;$C772,Calc!$I$4:$I$2003,0),10)),"")</f>
        <v/>
      </c>
      <c r="I772" s="130"/>
      <c r="J772" s="59"/>
    </row>
    <row r="773" spans="2:10" x14ac:dyDescent="0.25">
      <c r="B773" s="58"/>
      <c r="C773" s="127">
        <v>759</v>
      </c>
      <c r="D773" s="128" t="str">
        <f>IFERROR(INDEX(Calc!$B$4:$L$2003,MATCH($O$3&amp;"-"&amp;C773,Calc!$I$4:$I$2003,0),2),"")</f>
        <v/>
      </c>
      <c r="E773" s="127" t="str">
        <f>IFERROR(INDEX(Calc!$B$4:$L$2003,MATCH($O$3&amp;"-"&amp;$C773,Calc!$I$4:$I$2003,0),3),"")</f>
        <v/>
      </c>
      <c r="F773" s="242" t="str">
        <f>IFERROR(INDEX(Calc!$B$4:$L$2003,MATCH($O$3&amp;"-"&amp;$C773,Calc!$I$4:$I$2003,0),4),"")</f>
        <v/>
      </c>
      <c r="G773" s="242" t="str">
        <f>IFERROR(INDEX(Calc!$B$4:$L$2003,MATCH($O$3&amp;"-"&amp;$C773,Calc!$I$4:$I$2003,0),5),"")</f>
        <v/>
      </c>
      <c r="H773" s="129" t="str">
        <f>IFERROR(IF(I773="Closed","―",INDEX(Calc!$B$4:$L$2003,MATCH($O$3&amp;"-"&amp;$C773,Calc!$I$4:$I$2003,0),10)),"")</f>
        <v/>
      </c>
      <c r="I773" s="130"/>
      <c r="J773" s="59"/>
    </row>
    <row r="774" spans="2:10" x14ac:dyDescent="0.25">
      <c r="B774" s="58"/>
      <c r="C774" s="127">
        <v>760</v>
      </c>
      <c r="D774" s="128" t="str">
        <f>IFERROR(INDEX(Calc!$B$4:$L$2003,MATCH($O$3&amp;"-"&amp;C774,Calc!$I$4:$I$2003,0),2),"")</f>
        <v/>
      </c>
      <c r="E774" s="127" t="str">
        <f>IFERROR(INDEX(Calc!$B$4:$L$2003,MATCH($O$3&amp;"-"&amp;$C774,Calc!$I$4:$I$2003,0),3),"")</f>
        <v/>
      </c>
      <c r="F774" s="242" t="str">
        <f>IFERROR(INDEX(Calc!$B$4:$L$2003,MATCH($O$3&amp;"-"&amp;$C774,Calc!$I$4:$I$2003,0),4),"")</f>
        <v/>
      </c>
      <c r="G774" s="242" t="str">
        <f>IFERROR(INDEX(Calc!$B$4:$L$2003,MATCH($O$3&amp;"-"&amp;$C774,Calc!$I$4:$I$2003,0),5),"")</f>
        <v/>
      </c>
      <c r="H774" s="129" t="str">
        <f>IFERROR(IF(I774="Closed","―",INDEX(Calc!$B$4:$L$2003,MATCH($O$3&amp;"-"&amp;$C774,Calc!$I$4:$I$2003,0),10)),"")</f>
        <v/>
      </c>
      <c r="I774" s="130"/>
      <c r="J774" s="59"/>
    </row>
    <row r="775" spans="2:10" x14ac:dyDescent="0.25">
      <c r="B775" s="58"/>
      <c r="C775" s="127">
        <v>761</v>
      </c>
      <c r="D775" s="128" t="str">
        <f>IFERROR(INDEX(Calc!$B$4:$L$2003,MATCH($O$3&amp;"-"&amp;C775,Calc!$I$4:$I$2003,0),2),"")</f>
        <v/>
      </c>
      <c r="E775" s="127" t="str">
        <f>IFERROR(INDEX(Calc!$B$4:$L$2003,MATCH($O$3&amp;"-"&amp;$C775,Calc!$I$4:$I$2003,0),3),"")</f>
        <v/>
      </c>
      <c r="F775" s="242" t="str">
        <f>IFERROR(INDEX(Calc!$B$4:$L$2003,MATCH($O$3&amp;"-"&amp;$C775,Calc!$I$4:$I$2003,0),4),"")</f>
        <v/>
      </c>
      <c r="G775" s="242" t="str">
        <f>IFERROR(INDEX(Calc!$B$4:$L$2003,MATCH($O$3&amp;"-"&amp;$C775,Calc!$I$4:$I$2003,0),5),"")</f>
        <v/>
      </c>
      <c r="H775" s="129" t="str">
        <f>IFERROR(IF(I775="Closed","―",INDEX(Calc!$B$4:$L$2003,MATCH($O$3&amp;"-"&amp;$C775,Calc!$I$4:$I$2003,0),10)),"")</f>
        <v/>
      </c>
      <c r="I775" s="130"/>
      <c r="J775" s="59"/>
    </row>
    <row r="776" spans="2:10" x14ac:dyDescent="0.25">
      <c r="B776" s="58"/>
      <c r="C776" s="127">
        <v>762</v>
      </c>
      <c r="D776" s="128" t="str">
        <f>IFERROR(INDEX(Calc!$B$4:$L$2003,MATCH($O$3&amp;"-"&amp;C776,Calc!$I$4:$I$2003,0),2),"")</f>
        <v/>
      </c>
      <c r="E776" s="127" t="str">
        <f>IFERROR(INDEX(Calc!$B$4:$L$2003,MATCH($O$3&amp;"-"&amp;$C776,Calc!$I$4:$I$2003,0),3),"")</f>
        <v/>
      </c>
      <c r="F776" s="242" t="str">
        <f>IFERROR(INDEX(Calc!$B$4:$L$2003,MATCH($O$3&amp;"-"&amp;$C776,Calc!$I$4:$I$2003,0),4),"")</f>
        <v/>
      </c>
      <c r="G776" s="242" t="str">
        <f>IFERROR(INDEX(Calc!$B$4:$L$2003,MATCH($O$3&amp;"-"&amp;$C776,Calc!$I$4:$I$2003,0),5),"")</f>
        <v/>
      </c>
      <c r="H776" s="129" t="str">
        <f>IFERROR(IF(I776="Closed","―",INDEX(Calc!$B$4:$L$2003,MATCH($O$3&amp;"-"&amp;$C776,Calc!$I$4:$I$2003,0),10)),"")</f>
        <v/>
      </c>
      <c r="I776" s="130"/>
      <c r="J776" s="59"/>
    </row>
    <row r="777" spans="2:10" x14ac:dyDescent="0.25">
      <c r="B777" s="58"/>
      <c r="C777" s="127">
        <v>763</v>
      </c>
      <c r="D777" s="128" t="str">
        <f>IFERROR(INDEX(Calc!$B$4:$L$2003,MATCH($O$3&amp;"-"&amp;C777,Calc!$I$4:$I$2003,0),2),"")</f>
        <v/>
      </c>
      <c r="E777" s="127" t="str">
        <f>IFERROR(INDEX(Calc!$B$4:$L$2003,MATCH($O$3&amp;"-"&amp;$C777,Calc!$I$4:$I$2003,0),3),"")</f>
        <v/>
      </c>
      <c r="F777" s="242" t="str">
        <f>IFERROR(INDEX(Calc!$B$4:$L$2003,MATCH($O$3&amp;"-"&amp;$C777,Calc!$I$4:$I$2003,0),4),"")</f>
        <v/>
      </c>
      <c r="G777" s="242" t="str">
        <f>IFERROR(INDEX(Calc!$B$4:$L$2003,MATCH($O$3&amp;"-"&amp;$C777,Calc!$I$4:$I$2003,0),5),"")</f>
        <v/>
      </c>
      <c r="H777" s="129" t="str">
        <f>IFERROR(IF(I777="Closed","―",INDEX(Calc!$B$4:$L$2003,MATCH($O$3&amp;"-"&amp;$C777,Calc!$I$4:$I$2003,0),10)),"")</f>
        <v/>
      </c>
      <c r="I777" s="130"/>
      <c r="J777" s="59"/>
    </row>
    <row r="778" spans="2:10" x14ac:dyDescent="0.25">
      <c r="B778" s="58"/>
      <c r="C778" s="127">
        <v>764</v>
      </c>
      <c r="D778" s="128" t="str">
        <f>IFERROR(INDEX(Calc!$B$4:$L$2003,MATCH($O$3&amp;"-"&amp;C778,Calc!$I$4:$I$2003,0),2),"")</f>
        <v/>
      </c>
      <c r="E778" s="127" t="str">
        <f>IFERROR(INDEX(Calc!$B$4:$L$2003,MATCH($O$3&amp;"-"&amp;$C778,Calc!$I$4:$I$2003,0),3),"")</f>
        <v/>
      </c>
      <c r="F778" s="242" t="str">
        <f>IFERROR(INDEX(Calc!$B$4:$L$2003,MATCH($O$3&amp;"-"&amp;$C778,Calc!$I$4:$I$2003,0),4),"")</f>
        <v/>
      </c>
      <c r="G778" s="242" t="str">
        <f>IFERROR(INDEX(Calc!$B$4:$L$2003,MATCH($O$3&amp;"-"&amp;$C778,Calc!$I$4:$I$2003,0),5),"")</f>
        <v/>
      </c>
      <c r="H778" s="129" t="str">
        <f>IFERROR(IF(I778="Closed","―",INDEX(Calc!$B$4:$L$2003,MATCH($O$3&amp;"-"&amp;$C778,Calc!$I$4:$I$2003,0),10)),"")</f>
        <v/>
      </c>
      <c r="I778" s="130"/>
      <c r="J778" s="59"/>
    </row>
    <row r="779" spans="2:10" x14ac:dyDescent="0.25">
      <c r="B779" s="58"/>
      <c r="C779" s="127">
        <v>765</v>
      </c>
      <c r="D779" s="128" t="str">
        <f>IFERROR(INDEX(Calc!$B$4:$L$2003,MATCH($O$3&amp;"-"&amp;C779,Calc!$I$4:$I$2003,0),2),"")</f>
        <v/>
      </c>
      <c r="E779" s="127" t="str">
        <f>IFERROR(INDEX(Calc!$B$4:$L$2003,MATCH($O$3&amp;"-"&amp;$C779,Calc!$I$4:$I$2003,0),3),"")</f>
        <v/>
      </c>
      <c r="F779" s="242" t="str">
        <f>IFERROR(INDEX(Calc!$B$4:$L$2003,MATCH($O$3&amp;"-"&amp;$C779,Calc!$I$4:$I$2003,0),4),"")</f>
        <v/>
      </c>
      <c r="G779" s="242" t="str">
        <f>IFERROR(INDEX(Calc!$B$4:$L$2003,MATCH($O$3&amp;"-"&amp;$C779,Calc!$I$4:$I$2003,0),5),"")</f>
        <v/>
      </c>
      <c r="H779" s="129" t="str">
        <f>IFERROR(IF(I779="Closed","―",INDEX(Calc!$B$4:$L$2003,MATCH($O$3&amp;"-"&amp;$C779,Calc!$I$4:$I$2003,0),10)),"")</f>
        <v/>
      </c>
      <c r="I779" s="130"/>
      <c r="J779" s="59"/>
    </row>
    <row r="780" spans="2:10" x14ac:dyDescent="0.25">
      <c r="B780" s="58"/>
      <c r="C780" s="127">
        <v>766</v>
      </c>
      <c r="D780" s="128" t="str">
        <f>IFERROR(INDEX(Calc!$B$4:$L$2003,MATCH($O$3&amp;"-"&amp;C780,Calc!$I$4:$I$2003,0),2),"")</f>
        <v/>
      </c>
      <c r="E780" s="127" t="str">
        <f>IFERROR(INDEX(Calc!$B$4:$L$2003,MATCH($O$3&amp;"-"&amp;$C780,Calc!$I$4:$I$2003,0),3),"")</f>
        <v/>
      </c>
      <c r="F780" s="242" t="str">
        <f>IFERROR(INDEX(Calc!$B$4:$L$2003,MATCH($O$3&amp;"-"&amp;$C780,Calc!$I$4:$I$2003,0),4),"")</f>
        <v/>
      </c>
      <c r="G780" s="242" t="str">
        <f>IFERROR(INDEX(Calc!$B$4:$L$2003,MATCH($O$3&amp;"-"&amp;$C780,Calc!$I$4:$I$2003,0),5),"")</f>
        <v/>
      </c>
      <c r="H780" s="129" t="str">
        <f>IFERROR(IF(I780="Closed","―",INDEX(Calc!$B$4:$L$2003,MATCH($O$3&amp;"-"&amp;$C780,Calc!$I$4:$I$2003,0),10)),"")</f>
        <v/>
      </c>
      <c r="I780" s="130"/>
      <c r="J780" s="59"/>
    </row>
    <row r="781" spans="2:10" x14ac:dyDescent="0.25">
      <c r="B781" s="58"/>
      <c r="C781" s="127">
        <v>767</v>
      </c>
      <c r="D781" s="128" t="str">
        <f>IFERROR(INDEX(Calc!$B$4:$L$2003,MATCH($O$3&amp;"-"&amp;C781,Calc!$I$4:$I$2003,0),2),"")</f>
        <v/>
      </c>
      <c r="E781" s="127" t="str">
        <f>IFERROR(INDEX(Calc!$B$4:$L$2003,MATCH($O$3&amp;"-"&amp;$C781,Calc!$I$4:$I$2003,0),3),"")</f>
        <v/>
      </c>
      <c r="F781" s="242" t="str">
        <f>IFERROR(INDEX(Calc!$B$4:$L$2003,MATCH($O$3&amp;"-"&amp;$C781,Calc!$I$4:$I$2003,0),4),"")</f>
        <v/>
      </c>
      <c r="G781" s="242" t="str">
        <f>IFERROR(INDEX(Calc!$B$4:$L$2003,MATCH($O$3&amp;"-"&amp;$C781,Calc!$I$4:$I$2003,0),5),"")</f>
        <v/>
      </c>
      <c r="H781" s="129" t="str">
        <f>IFERROR(IF(I781="Closed","―",INDEX(Calc!$B$4:$L$2003,MATCH($O$3&amp;"-"&amp;$C781,Calc!$I$4:$I$2003,0),10)),"")</f>
        <v/>
      </c>
      <c r="I781" s="130"/>
      <c r="J781" s="59"/>
    </row>
    <row r="782" spans="2:10" x14ac:dyDescent="0.25">
      <c r="B782" s="58"/>
      <c r="C782" s="127">
        <v>768</v>
      </c>
      <c r="D782" s="128" t="str">
        <f>IFERROR(INDEX(Calc!$B$4:$L$2003,MATCH($O$3&amp;"-"&amp;C782,Calc!$I$4:$I$2003,0),2),"")</f>
        <v/>
      </c>
      <c r="E782" s="127" t="str">
        <f>IFERROR(INDEX(Calc!$B$4:$L$2003,MATCH($O$3&amp;"-"&amp;$C782,Calc!$I$4:$I$2003,0),3),"")</f>
        <v/>
      </c>
      <c r="F782" s="242" t="str">
        <f>IFERROR(INDEX(Calc!$B$4:$L$2003,MATCH($O$3&amp;"-"&amp;$C782,Calc!$I$4:$I$2003,0),4),"")</f>
        <v/>
      </c>
      <c r="G782" s="242" t="str">
        <f>IFERROR(INDEX(Calc!$B$4:$L$2003,MATCH($O$3&amp;"-"&amp;$C782,Calc!$I$4:$I$2003,0),5),"")</f>
        <v/>
      </c>
      <c r="H782" s="129" t="str">
        <f>IFERROR(IF(I782="Closed","―",INDEX(Calc!$B$4:$L$2003,MATCH($O$3&amp;"-"&amp;$C782,Calc!$I$4:$I$2003,0),10)),"")</f>
        <v/>
      </c>
      <c r="I782" s="130"/>
      <c r="J782" s="59"/>
    </row>
    <row r="783" spans="2:10" x14ac:dyDescent="0.25">
      <c r="B783" s="58"/>
      <c r="C783" s="127">
        <v>769</v>
      </c>
      <c r="D783" s="128" t="str">
        <f>IFERROR(INDEX(Calc!$B$4:$L$2003,MATCH($O$3&amp;"-"&amp;C783,Calc!$I$4:$I$2003,0),2),"")</f>
        <v/>
      </c>
      <c r="E783" s="127" t="str">
        <f>IFERROR(INDEX(Calc!$B$4:$L$2003,MATCH($O$3&amp;"-"&amp;$C783,Calc!$I$4:$I$2003,0),3),"")</f>
        <v/>
      </c>
      <c r="F783" s="242" t="str">
        <f>IFERROR(INDEX(Calc!$B$4:$L$2003,MATCH($O$3&amp;"-"&amp;$C783,Calc!$I$4:$I$2003,0),4),"")</f>
        <v/>
      </c>
      <c r="G783" s="242" t="str">
        <f>IFERROR(INDEX(Calc!$B$4:$L$2003,MATCH($O$3&amp;"-"&amp;$C783,Calc!$I$4:$I$2003,0),5),"")</f>
        <v/>
      </c>
      <c r="H783" s="129" t="str">
        <f>IFERROR(IF(I783="Closed","―",INDEX(Calc!$B$4:$L$2003,MATCH($O$3&amp;"-"&amp;$C783,Calc!$I$4:$I$2003,0),10)),"")</f>
        <v/>
      </c>
      <c r="I783" s="130"/>
      <c r="J783" s="59"/>
    </row>
    <row r="784" spans="2:10" x14ac:dyDescent="0.25">
      <c r="B784" s="58"/>
      <c r="C784" s="127">
        <v>770</v>
      </c>
      <c r="D784" s="128" t="str">
        <f>IFERROR(INDEX(Calc!$B$4:$L$2003,MATCH($O$3&amp;"-"&amp;C784,Calc!$I$4:$I$2003,0),2),"")</f>
        <v/>
      </c>
      <c r="E784" s="127" t="str">
        <f>IFERROR(INDEX(Calc!$B$4:$L$2003,MATCH($O$3&amp;"-"&amp;$C784,Calc!$I$4:$I$2003,0),3),"")</f>
        <v/>
      </c>
      <c r="F784" s="242" t="str">
        <f>IFERROR(INDEX(Calc!$B$4:$L$2003,MATCH($O$3&amp;"-"&amp;$C784,Calc!$I$4:$I$2003,0),4),"")</f>
        <v/>
      </c>
      <c r="G784" s="242" t="str">
        <f>IFERROR(INDEX(Calc!$B$4:$L$2003,MATCH($O$3&amp;"-"&amp;$C784,Calc!$I$4:$I$2003,0),5),"")</f>
        <v/>
      </c>
      <c r="H784" s="129" t="str">
        <f>IFERROR(IF(I784="Closed","―",INDEX(Calc!$B$4:$L$2003,MATCH($O$3&amp;"-"&amp;$C784,Calc!$I$4:$I$2003,0),10)),"")</f>
        <v/>
      </c>
      <c r="I784" s="130"/>
      <c r="J784" s="59"/>
    </row>
    <row r="785" spans="2:10" x14ac:dyDescent="0.25">
      <c r="B785" s="58"/>
      <c r="C785" s="127">
        <v>771</v>
      </c>
      <c r="D785" s="128" t="str">
        <f>IFERROR(INDEX(Calc!$B$4:$L$2003,MATCH($O$3&amp;"-"&amp;C785,Calc!$I$4:$I$2003,0),2),"")</f>
        <v/>
      </c>
      <c r="E785" s="127" t="str">
        <f>IFERROR(INDEX(Calc!$B$4:$L$2003,MATCH($O$3&amp;"-"&amp;$C785,Calc!$I$4:$I$2003,0),3),"")</f>
        <v/>
      </c>
      <c r="F785" s="242" t="str">
        <f>IFERROR(INDEX(Calc!$B$4:$L$2003,MATCH($O$3&amp;"-"&amp;$C785,Calc!$I$4:$I$2003,0),4),"")</f>
        <v/>
      </c>
      <c r="G785" s="242" t="str">
        <f>IFERROR(INDEX(Calc!$B$4:$L$2003,MATCH($O$3&amp;"-"&amp;$C785,Calc!$I$4:$I$2003,0),5),"")</f>
        <v/>
      </c>
      <c r="H785" s="129" t="str">
        <f>IFERROR(IF(I785="Closed","―",INDEX(Calc!$B$4:$L$2003,MATCH($O$3&amp;"-"&amp;$C785,Calc!$I$4:$I$2003,0),10)),"")</f>
        <v/>
      </c>
      <c r="I785" s="130"/>
      <c r="J785" s="59"/>
    </row>
    <row r="786" spans="2:10" x14ac:dyDescent="0.25">
      <c r="B786" s="58"/>
      <c r="C786" s="127">
        <v>772</v>
      </c>
      <c r="D786" s="128" t="str">
        <f>IFERROR(INDEX(Calc!$B$4:$L$2003,MATCH($O$3&amp;"-"&amp;C786,Calc!$I$4:$I$2003,0),2),"")</f>
        <v/>
      </c>
      <c r="E786" s="127" t="str">
        <f>IFERROR(INDEX(Calc!$B$4:$L$2003,MATCH($O$3&amp;"-"&amp;$C786,Calc!$I$4:$I$2003,0),3),"")</f>
        <v/>
      </c>
      <c r="F786" s="242" t="str">
        <f>IFERROR(INDEX(Calc!$B$4:$L$2003,MATCH($O$3&amp;"-"&amp;$C786,Calc!$I$4:$I$2003,0),4),"")</f>
        <v/>
      </c>
      <c r="G786" s="242" t="str">
        <f>IFERROR(INDEX(Calc!$B$4:$L$2003,MATCH($O$3&amp;"-"&amp;$C786,Calc!$I$4:$I$2003,0),5),"")</f>
        <v/>
      </c>
      <c r="H786" s="129" t="str">
        <f>IFERROR(IF(I786="Closed","―",INDEX(Calc!$B$4:$L$2003,MATCH($O$3&amp;"-"&amp;$C786,Calc!$I$4:$I$2003,0),10)),"")</f>
        <v/>
      </c>
      <c r="I786" s="130"/>
      <c r="J786" s="59"/>
    </row>
    <row r="787" spans="2:10" x14ac:dyDescent="0.25">
      <c r="B787" s="58"/>
      <c r="C787" s="127">
        <v>773</v>
      </c>
      <c r="D787" s="128" t="str">
        <f>IFERROR(INDEX(Calc!$B$4:$L$2003,MATCH($O$3&amp;"-"&amp;C787,Calc!$I$4:$I$2003,0),2),"")</f>
        <v/>
      </c>
      <c r="E787" s="127" t="str">
        <f>IFERROR(INDEX(Calc!$B$4:$L$2003,MATCH($O$3&amp;"-"&amp;$C787,Calc!$I$4:$I$2003,0),3),"")</f>
        <v/>
      </c>
      <c r="F787" s="242" t="str">
        <f>IFERROR(INDEX(Calc!$B$4:$L$2003,MATCH($O$3&amp;"-"&amp;$C787,Calc!$I$4:$I$2003,0),4),"")</f>
        <v/>
      </c>
      <c r="G787" s="242" t="str">
        <f>IFERROR(INDEX(Calc!$B$4:$L$2003,MATCH($O$3&amp;"-"&amp;$C787,Calc!$I$4:$I$2003,0),5),"")</f>
        <v/>
      </c>
      <c r="H787" s="129" t="str">
        <f>IFERROR(IF(I787="Closed","―",INDEX(Calc!$B$4:$L$2003,MATCH($O$3&amp;"-"&amp;$C787,Calc!$I$4:$I$2003,0),10)),"")</f>
        <v/>
      </c>
      <c r="I787" s="130"/>
      <c r="J787" s="59"/>
    </row>
    <row r="788" spans="2:10" x14ac:dyDescent="0.25">
      <c r="B788" s="58"/>
      <c r="C788" s="127">
        <v>774</v>
      </c>
      <c r="D788" s="128" t="str">
        <f>IFERROR(INDEX(Calc!$B$4:$L$2003,MATCH($O$3&amp;"-"&amp;C788,Calc!$I$4:$I$2003,0),2),"")</f>
        <v/>
      </c>
      <c r="E788" s="127" t="str">
        <f>IFERROR(INDEX(Calc!$B$4:$L$2003,MATCH($O$3&amp;"-"&amp;$C788,Calc!$I$4:$I$2003,0),3),"")</f>
        <v/>
      </c>
      <c r="F788" s="242" t="str">
        <f>IFERROR(INDEX(Calc!$B$4:$L$2003,MATCH($O$3&amp;"-"&amp;$C788,Calc!$I$4:$I$2003,0),4),"")</f>
        <v/>
      </c>
      <c r="G788" s="242" t="str">
        <f>IFERROR(INDEX(Calc!$B$4:$L$2003,MATCH($O$3&amp;"-"&amp;$C788,Calc!$I$4:$I$2003,0),5),"")</f>
        <v/>
      </c>
      <c r="H788" s="129" t="str">
        <f>IFERROR(IF(I788="Closed","―",INDEX(Calc!$B$4:$L$2003,MATCH($O$3&amp;"-"&amp;$C788,Calc!$I$4:$I$2003,0),10)),"")</f>
        <v/>
      </c>
      <c r="I788" s="130"/>
      <c r="J788" s="59"/>
    </row>
    <row r="789" spans="2:10" x14ac:dyDescent="0.25">
      <c r="B789" s="58"/>
      <c r="C789" s="127">
        <v>775</v>
      </c>
      <c r="D789" s="128" t="str">
        <f>IFERROR(INDEX(Calc!$B$4:$L$2003,MATCH($O$3&amp;"-"&amp;C789,Calc!$I$4:$I$2003,0),2),"")</f>
        <v/>
      </c>
      <c r="E789" s="127" t="str">
        <f>IFERROR(INDEX(Calc!$B$4:$L$2003,MATCH($O$3&amp;"-"&amp;$C789,Calc!$I$4:$I$2003,0),3),"")</f>
        <v/>
      </c>
      <c r="F789" s="242" t="str">
        <f>IFERROR(INDEX(Calc!$B$4:$L$2003,MATCH($O$3&amp;"-"&amp;$C789,Calc!$I$4:$I$2003,0),4),"")</f>
        <v/>
      </c>
      <c r="G789" s="242" t="str">
        <f>IFERROR(INDEX(Calc!$B$4:$L$2003,MATCH($O$3&amp;"-"&amp;$C789,Calc!$I$4:$I$2003,0),5),"")</f>
        <v/>
      </c>
      <c r="H789" s="129" t="str">
        <f>IFERROR(IF(I789="Closed","―",INDEX(Calc!$B$4:$L$2003,MATCH($O$3&amp;"-"&amp;$C789,Calc!$I$4:$I$2003,0),10)),"")</f>
        <v/>
      </c>
      <c r="I789" s="130"/>
      <c r="J789" s="59"/>
    </row>
    <row r="790" spans="2:10" x14ac:dyDescent="0.25">
      <c r="B790" s="58"/>
      <c r="C790" s="127">
        <v>776</v>
      </c>
      <c r="D790" s="128" t="str">
        <f>IFERROR(INDEX(Calc!$B$4:$L$2003,MATCH($O$3&amp;"-"&amp;C790,Calc!$I$4:$I$2003,0),2),"")</f>
        <v/>
      </c>
      <c r="E790" s="127" t="str">
        <f>IFERROR(INDEX(Calc!$B$4:$L$2003,MATCH($O$3&amp;"-"&amp;$C790,Calc!$I$4:$I$2003,0),3),"")</f>
        <v/>
      </c>
      <c r="F790" s="242" t="str">
        <f>IFERROR(INDEX(Calc!$B$4:$L$2003,MATCH($O$3&amp;"-"&amp;$C790,Calc!$I$4:$I$2003,0),4),"")</f>
        <v/>
      </c>
      <c r="G790" s="242" t="str">
        <f>IFERROR(INDEX(Calc!$B$4:$L$2003,MATCH($O$3&amp;"-"&amp;$C790,Calc!$I$4:$I$2003,0),5),"")</f>
        <v/>
      </c>
      <c r="H790" s="129" t="str">
        <f>IFERROR(IF(I790="Closed","―",INDEX(Calc!$B$4:$L$2003,MATCH($O$3&amp;"-"&amp;$C790,Calc!$I$4:$I$2003,0),10)),"")</f>
        <v/>
      </c>
      <c r="I790" s="130"/>
      <c r="J790" s="59"/>
    </row>
    <row r="791" spans="2:10" x14ac:dyDescent="0.25">
      <c r="B791" s="58"/>
      <c r="C791" s="127">
        <v>777</v>
      </c>
      <c r="D791" s="128" t="str">
        <f>IFERROR(INDEX(Calc!$B$4:$L$2003,MATCH($O$3&amp;"-"&amp;C791,Calc!$I$4:$I$2003,0),2),"")</f>
        <v/>
      </c>
      <c r="E791" s="127" t="str">
        <f>IFERROR(INDEX(Calc!$B$4:$L$2003,MATCH($O$3&amp;"-"&amp;$C791,Calc!$I$4:$I$2003,0),3),"")</f>
        <v/>
      </c>
      <c r="F791" s="242" t="str">
        <f>IFERROR(INDEX(Calc!$B$4:$L$2003,MATCH($O$3&amp;"-"&amp;$C791,Calc!$I$4:$I$2003,0),4),"")</f>
        <v/>
      </c>
      <c r="G791" s="242" t="str">
        <f>IFERROR(INDEX(Calc!$B$4:$L$2003,MATCH($O$3&amp;"-"&amp;$C791,Calc!$I$4:$I$2003,0),5),"")</f>
        <v/>
      </c>
      <c r="H791" s="129" t="str">
        <f>IFERROR(IF(I791="Closed","―",INDEX(Calc!$B$4:$L$2003,MATCH($O$3&amp;"-"&amp;$C791,Calc!$I$4:$I$2003,0),10)),"")</f>
        <v/>
      </c>
      <c r="I791" s="130"/>
      <c r="J791" s="59"/>
    </row>
    <row r="792" spans="2:10" x14ac:dyDescent="0.25">
      <c r="B792" s="58"/>
      <c r="C792" s="127">
        <v>778</v>
      </c>
      <c r="D792" s="128" t="str">
        <f>IFERROR(INDEX(Calc!$B$4:$L$2003,MATCH($O$3&amp;"-"&amp;C792,Calc!$I$4:$I$2003,0),2),"")</f>
        <v/>
      </c>
      <c r="E792" s="127" t="str">
        <f>IFERROR(INDEX(Calc!$B$4:$L$2003,MATCH($O$3&amp;"-"&amp;$C792,Calc!$I$4:$I$2003,0),3),"")</f>
        <v/>
      </c>
      <c r="F792" s="242" t="str">
        <f>IFERROR(INDEX(Calc!$B$4:$L$2003,MATCH($O$3&amp;"-"&amp;$C792,Calc!$I$4:$I$2003,0),4),"")</f>
        <v/>
      </c>
      <c r="G792" s="242" t="str">
        <f>IFERROR(INDEX(Calc!$B$4:$L$2003,MATCH($O$3&amp;"-"&amp;$C792,Calc!$I$4:$I$2003,0),5),"")</f>
        <v/>
      </c>
      <c r="H792" s="129" t="str">
        <f>IFERROR(IF(I792="Closed","―",INDEX(Calc!$B$4:$L$2003,MATCH($O$3&amp;"-"&amp;$C792,Calc!$I$4:$I$2003,0),10)),"")</f>
        <v/>
      </c>
      <c r="I792" s="130"/>
      <c r="J792" s="59"/>
    </row>
    <row r="793" spans="2:10" x14ac:dyDescent="0.25">
      <c r="B793" s="58"/>
      <c r="C793" s="127">
        <v>779</v>
      </c>
      <c r="D793" s="128" t="str">
        <f>IFERROR(INDEX(Calc!$B$4:$L$2003,MATCH($O$3&amp;"-"&amp;C793,Calc!$I$4:$I$2003,0),2),"")</f>
        <v/>
      </c>
      <c r="E793" s="127" t="str">
        <f>IFERROR(INDEX(Calc!$B$4:$L$2003,MATCH($O$3&amp;"-"&amp;$C793,Calc!$I$4:$I$2003,0),3),"")</f>
        <v/>
      </c>
      <c r="F793" s="242" t="str">
        <f>IFERROR(INDEX(Calc!$B$4:$L$2003,MATCH($O$3&amp;"-"&amp;$C793,Calc!$I$4:$I$2003,0),4),"")</f>
        <v/>
      </c>
      <c r="G793" s="242" t="str">
        <f>IFERROR(INDEX(Calc!$B$4:$L$2003,MATCH($O$3&amp;"-"&amp;$C793,Calc!$I$4:$I$2003,0),5),"")</f>
        <v/>
      </c>
      <c r="H793" s="129" t="str">
        <f>IFERROR(IF(I793="Closed","―",INDEX(Calc!$B$4:$L$2003,MATCH($O$3&amp;"-"&amp;$C793,Calc!$I$4:$I$2003,0),10)),"")</f>
        <v/>
      </c>
      <c r="I793" s="130"/>
      <c r="J793" s="59"/>
    </row>
    <row r="794" spans="2:10" x14ac:dyDescent="0.25">
      <c r="B794" s="58"/>
      <c r="C794" s="127">
        <v>780</v>
      </c>
      <c r="D794" s="128" t="str">
        <f>IFERROR(INDEX(Calc!$B$4:$L$2003,MATCH($O$3&amp;"-"&amp;C794,Calc!$I$4:$I$2003,0),2),"")</f>
        <v/>
      </c>
      <c r="E794" s="127" t="str">
        <f>IFERROR(INDEX(Calc!$B$4:$L$2003,MATCH($O$3&amp;"-"&amp;$C794,Calc!$I$4:$I$2003,0),3),"")</f>
        <v/>
      </c>
      <c r="F794" s="242" t="str">
        <f>IFERROR(INDEX(Calc!$B$4:$L$2003,MATCH($O$3&amp;"-"&amp;$C794,Calc!$I$4:$I$2003,0),4),"")</f>
        <v/>
      </c>
      <c r="G794" s="242" t="str">
        <f>IFERROR(INDEX(Calc!$B$4:$L$2003,MATCH($O$3&amp;"-"&amp;$C794,Calc!$I$4:$I$2003,0),5),"")</f>
        <v/>
      </c>
      <c r="H794" s="129" t="str">
        <f>IFERROR(IF(I794="Closed","―",INDEX(Calc!$B$4:$L$2003,MATCH($O$3&amp;"-"&amp;$C794,Calc!$I$4:$I$2003,0),10)),"")</f>
        <v/>
      </c>
      <c r="I794" s="130"/>
      <c r="J794" s="59"/>
    </row>
    <row r="795" spans="2:10" x14ac:dyDescent="0.25">
      <c r="B795" s="58"/>
      <c r="C795" s="127">
        <v>781</v>
      </c>
      <c r="D795" s="128" t="str">
        <f>IFERROR(INDEX(Calc!$B$4:$L$2003,MATCH($O$3&amp;"-"&amp;C795,Calc!$I$4:$I$2003,0),2),"")</f>
        <v/>
      </c>
      <c r="E795" s="127" t="str">
        <f>IFERROR(INDEX(Calc!$B$4:$L$2003,MATCH($O$3&amp;"-"&amp;$C795,Calc!$I$4:$I$2003,0),3),"")</f>
        <v/>
      </c>
      <c r="F795" s="242" t="str">
        <f>IFERROR(INDEX(Calc!$B$4:$L$2003,MATCH($O$3&amp;"-"&amp;$C795,Calc!$I$4:$I$2003,0),4),"")</f>
        <v/>
      </c>
      <c r="G795" s="242" t="str">
        <f>IFERROR(INDEX(Calc!$B$4:$L$2003,MATCH($O$3&amp;"-"&amp;$C795,Calc!$I$4:$I$2003,0),5),"")</f>
        <v/>
      </c>
      <c r="H795" s="129" t="str">
        <f>IFERROR(IF(I795="Closed","―",INDEX(Calc!$B$4:$L$2003,MATCH($O$3&amp;"-"&amp;$C795,Calc!$I$4:$I$2003,0),10)),"")</f>
        <v/>
      </c>
      <c r="I795" s="130"/>
      <c r="J795" s="59"/>
    </row>
    <row r="796" spans="2:10" x14ac:dyDescent="0.25">
      <c r="B796" s="58"/>
      <c r="C796" s="127">
        <v>782</v>
      </c>
      <c r="D796" s="128" t="str">
        <f>IFERROR(INDEX(Calc!$B$4:$L$2003,MATCH($O$3&amp;"-"&amp;C796,Calc!$I$4:$I$2003,0),2),"")</f>
        <v/>
      </c>
      <c r="E796" s="127" t="str">
        <f>IFERROR(INDEX(Calc!$B$4:$L$2003,MATCH($O$3&amp;"-"&amp;$C796,Calc!$I$4:$I$2003,0),3),"")</f>
        <v/>
      </c>
      <c r="F796" s="242" t="str">
        <f>IFERROR(INDEX(Calc!$B$4:$L$2003,MATCH($O$3&amp;"-"&amp;$C796,Calc!$I$4:$I$2003,0),4),"")</f>
        <v/>
      </c>
      <c r="G796" s="242" t="str">
        <f>IFERROR(INDEX(Calc!$B$4:$L$2003,MATCH($O$3&amp;"-"&amp;$C796,Calc!$I$4:$I$2003,0),5),"")</f>
        <v/>
      </c>
      <c r="H796" s="129" t="str">
        <f>IFERROR(IF(I796="Closed","―",INDEX(Calc!$B$4:$L$2003,MATCH($O$3&amp;"-"&amp;$C796,Calc!$I$4:$I$2003,0),10)),"")</f>
        <v/>
      </c>
      <c r="I796" s="130"/>
      <c r="J796" s="59"/>
    </row>
    <row r="797" spans="2:10" x14ac:dyDescent="0.25">
      <c r="B797" s="58"/>
      <c r="C797" s="127">
        <v>783</v>
      </c>
      <c r="D797" s="128" t="str">
        <f>IFERROR(INDEX(Calc!$B$4:$L$2003,MATCH($O$3&amp;"-"&amp;C797,Calc!$I$4:$I$2003,0),2),"")</f>
        <v/>
      </c>
      <c r="E797" s="127" t="str">
        <f>IFERROR(INDEX(Calc!$B$4:$L$2003,MATCH($O$3&amp;"-"&amp;$C797,Calc!$I$4:$I$2003,0),3),"")</f>
        <v/>
      </c>
      <c r="F797" s="242" t="str">
        <f>IFERROR(INDEX(Calc!$B$4:$L$2003,MATCH($O$3&amp;"-"&amp;$C797,Calc!$I$4:$I$2003,0),4),"")</f>
        <v/>
      </c>
      <c r="G797" s="242" t="str">
        <f>IFERROR(INDEX(Calc!$B$4:$L$2003,MATCH($O$3&amp;"-"&amp;$C797,Calc!$I$4:$I$2003,0),5),"")</f>
        <v/>
      </c>
      <c r="H797" s="129" t="str">
        <f>IFERROR(IF(I797="Closed","―",INDEX(Calc!$B$4:$L$2003,MATCH($O$3&amp;"-"&amp;$C797,Calc!$I$4:$I$2003,0),10)),"")</f>
        <v/>
      </c>
      <c r="I797" s="130"/>
      <c r="J797" s="59"/>
    </row>
    <row r="798" spans="2:10" x14ac:dyDescent="0.25">
      <c r="B798" s="58"/>
      <c r="C798" s="127">
        <v>784</v>
      </c>
      <c r="D798" s="128" t="str">
        <f>IFERROR(INDEX(Calc!$B$4:$L$2003,MATCH($O$3&amp;"-"&amp;C798,Calc!$I$4:$I$2003,0),2),"")</f>
        <v/>
      </c>
      <c r="E798" s="127" t="str">
        <f>IFERROR(INDEX(Calc!$B$4:$L$2003,MATCH($O$3&amp;"-"&amp;$C798,Calc!$I$4:$I$2003,0),3),"")</f>
        <v/>
      </c>
      <c r="F798" s="242" t="str">
        <f>IFERROR(INDEX(Calc!$B$4:$L$2003,MATCH($O$3&amp;"-"&amp;$C798,Calc!$I$4:$I$2003,0),4),"")</f>
        <v/>
      </c>
      <c r="G798" s="242" t="str">
        <f>IFERROR(INDEX(Calc!$B$4:$L$2003,MATCH($O$3&amp;"-"&amp;$C798,Calc!$I$4:$I$2003,0),5),"")</f>
        <v/>
      </c>
      <c r="H798" s="129" t="str">
        <f>IFERROR(IF(I798="Closed","―",INDEX(Calc!$B$4:$L$2003,MATCH($O$3&amp;"-"&amp;$C798,Calc!$I$4:$I$2003,0),10)),"")</f>
        <v/>
      </c>
      <c r="I798" s="130"/>
      <c r="J798" s="59"/>
    </row>
    <row r="799" spans="2:10" x14ac:dyDescent="0.25">
      <c r="B799" s="58"/>
      <c r="C799" s="127">
        <v>785</v>
      </c>
      <c r="D799" s="128" t="str">
        <f>IFERROR(INDEX(Calc!$B$4:$L$2003,MATCH($O$3&amp;"-"&amp;C799,Calc!$I$4:$I$2003,0),2),"")</f>
        <v/>
      </c>
      <c r="E799" s="127" t="str">
        <f>IFERROR(INDEX(Calc!$B$4:$L$2003,MATCH($O$3&amp;"-"&amp;$C799,Calc!$I$4:$I$2003,0),3),"")</f>
        <v/>
      </c>
      <c r="F799" s="242" t="str">
        <f>IFERROR(INDEX(Calc!$B$4:$L$2003,MATCH($O$3&amp;"-"&amp;$C799,Calc!$I$4:$I$2003,0),4),"")</f>
        <v/>
      </c>
      <c r="G799" s="242" t="str">
        <f>IFERROR(INDEX(Calc!$B$4:$L$2003,MATCH($O$3&amp;"-"&amp;$C799,Calc!$I$4:$I$2003,0),5),"")</f>
        <v/>
      </c>
      <c r="H799" s="129" t="str">
        <f>IFERROR(IF(I799="Closed","―",INDEX(Calc!$B$4:$L$2003,MATCH($O$3&amp;"-"&amp;$C799,Calc!$I$4:$I$2003,0),10)),"")</f>
        <v/>
      </c>
      <c r="I799" s="130"/>
      <c r="J799" s="59"/>
    </row>
    <row r="800" spans="2:10" x14ac:dyDescent="0.25">
      <c r="B800" s="58"/>
      <c r="C800" s="127">
        <v>786</v>
      </c>
      <c r="D800" s="128" t="str">
        <f>IFERROR(INDEX(Calc!$B$4:$L$2003,MATCH($O$3&amp;"-"&amp;C800,Calc!$I$4:$I$2003,0),2),"")</f>
        <v/>
      </c>
      <c r="E800" s="127" t="str">
        <f>IFERROR(INDEX(Calc!$B$4:$L$2003,MATCH($O$3&amp;"-"&amp;$C800,Calc!$I$4:$I$2003,0),3),"")</f>
        <v/>
      </c>
      <c r="F800" s="242" t="str">
        <f>IFERROR(INDEX(Calc!$B$4:$L$2003,MATCH($O$3&amp;"-"&amp;$C800,Calc!$I$4:$I$2003,0),4),"")</f>
        <v/>
      </c>
      <c r="G800" s="242" t="str">
        <f>IFERROR(INDEX(Calc!$B$4:$L$2003,MATCH($O$3&amp;"-"&amp;$C800,Calc!$I$4:$I$2003,0),5),"")</f>
        <v/>
      </c>
      <c r="H800" s="129" t="str">
        <f>IFERROR(IF(I800="Closed","―",INDEX(Calc!$B$4:$L$2003,MATCH($O$3&amp;"-"&amp;$C800,Calc!$I$4:$I$2003,0),10)),"")</f>
        <v/>
      </c>
      <c r="I800" s="130"/>
      <c r="J800" s="59"/>
    </row>
    <row r="801" spans="2:10" x14ac:dyDescent="0.25">
      <c r="B801" s="58"/>
      <c r="C801" s="127">
        <v>787</v>
      </c>
      <c r="D801" s="128" t="str">
        <f>IFERROR(INDEX(Calc!$B$4:$L$2003,MATCH($O$3&amp;"-"&amp;C801,Calc!$I$4:$I$2003,0),2),"")</f>
        <v/>
      </c>
      <c r="E801" s="127" t="str">
        <f>IFERROR(INDEX(Calc!$B$4:$L$2003,MATCH($O$3&amp;"-"&amp;$C801,Calc!$I$4:$I$2003,0),3),"")</f>
        <v/>
      </c>
      <c r="F801" s="242" t="str">
        <f>IFERROR(INDEX(Calc!$B$4:$L$2003,MATCH($O$3&amp;"-"&amp;$C801,Calc!$I$4:$I$2003,0),4),"")</f>
        <v/>
      </c>
      <c r="G801" s="242" t="str">
        <f>IFERROR(INDEX(Calc!$B$4:$L$2003,MATCH($O$3&amp;"-"&amp;$C801,Calc!$I$4:$I$2003,0),5),"")</f>
        <v/>
      </c>
      <c r="H801" s="129" t="str">
        <f>IFERROR(IF(I801="Closed","―",INDEX(Calc!$B$4:$L$2003,MATCH($O$3&amp;"-"&amp;$C801,Calc!$I$4:$I$2003,0),10)),"")</f>
        <v/>
      </c>
      <c r="I801" s="130"/>
      <c r="J801" s="59"/>
    </row>
    <row r="802" spans="2:10" x14ac:dyDescent="0.25">
      <c r="B802" s="58"/>
      <c r="C802" s="127">
        <v>788</v>
      </c>
      <c r="D802" s="128" t="str">
        <f>IFERROR(INDEX(Calc!$B$4:$L$2003,MATCH($O$3&amp;"-"&amp;C802,Calc!$I$4:$I$2003,0),2),"")</f>
        <v/>
      </c>
      <c r="E802" s="127" t="str">
        <f>IFERROR(INDEX(Calc!$B$4:$L$2003,MATCH($O$3&amp;"-"&amp;$C802,Calc!$I$4:$I$2003,0),3),"")</f>
        <v/>
      </c>
      <c r="F802" s="242" t="str">
        <f>IFERROR(INDEX(Calc!$B$4:$L$2003,MATCH($O$3&amp;"-"&amp;$C802,Calc!$I$4:$I$2003,0),4),"")</f>
        <v/>
      </c>
      <c r="G802" s="242" t="str">
        <f>IFERROR(INDEX(Calc!$B$4:$L$2003,MATCH($O$3&amp;"-"&amp;$C802,Calc!$I$4:$I$2003,0),5),"")</f>
        <v/>
      </c>
      <c r="H802" s="129" t="str">
        <f>IFERROR(IF(I802="Closed","―",INDEX(Calc!$B$4:$L$2003,MATCH($O$3&amp;"-"&amp;$C802,Calc!$I$4:$I$2003,0),10)),"")</f>
        <v/>
      </c>
      <c r="I802" s="130"/>
      <c r="J802" s="59"/>
    </row>
    <row r="803" spans="2:10" x14ac:dyDescent="0.25">
      <c r="B803" s="58"/>
      <c r="C803" s="127">
        <v>789</v>
      </c>
      <c r="D803" s="128" t="str">
        <f>IFERROR(INDEX(Calc!$B$4:$L$2003,MATCH($O$3&amp;"-"&amp;C803,Calc!$I$4:$I$2003,0),2),"")</f>
        <v/>
      </c>
      <c r="E803" s="127" t="str">
        <f>IFERROR(INDEX(Calc!$B$4:$L$2003,MATCH($O$3&amp;"-"&amp;$C803,Calc!$I$4:$I$2003,0),3),"")</f>
        <v/>
      </c>
      <c r="F803" s="242" t="str">
        <f>IFERROR(INDEX(Calc!$B$4:$L$2003,MATCH($O$3&amp;"-"&amp;$C803,Calc!$I$4:$I$2003,0),4),"")</f>
        <v/>
      </c>
      <c r="G803" s="242" t="str">
        <f>IFERROR(INDEX(Calc!$B$4:$L$2003,MATCH($O$3&amp;"-"&amp;$C803,Calc!$I$4:$I$2003,0),5),"")</f>
        <v/>
      </c>
      <c r="H803" s="129" t="str">
        <f>IFERROR(IF(I803="Closed","―",INDEX(Calc!$B$4:$L$2003,MATCH($O$3&amp;"-"&amp;$C803,Calc!$I$4:$I$2003,0),10)),"")</f>
        <v/>
      </c>
      <c r="I803" s="130"/>
      <c r="J803" s="59"/>
    </row>
    <row r="804" spans="2:10" x14ac:dyDescent="0.25">
      <c r="B804" s="58"/>
      <c r="C804" s="127">
        <v>790</v>
      </c>
      <c r="D804" s="128" t="str">
        <f>IFERROR(INDEX(Calc!$B$4:$L$2003,MATCH($O$3&amp;"-"&amp;C804,Calc!$I$4:$I$2003,0),2),"")</f>
        <v/>
      </c>
      <c r="E804" s="127" t="str">
        <f>IFERROR(INDEX(Calc!$B$4:$L$2003,MATCH($O$3&amp;"-"&amp;$C804,Calc!$I$4:$I$2003,0),3),"")</f>
        <v/>
      </c>
      <c r="F804" s="242" t="str">
        <f>IFERROR(INDEX(Calc!$B$4:$L$2003,MATCH($O$3&amp;"-"&amp;$C804,Calc!$I$4:$I$2003,0),4),"")</f>
        <v/>
      </c>
      <c r="G804" s="242" t="str">
        <f>IFERROR(INDEX(Calc!$B$4:$L$2003,MATCH($O$3&amp;"-"&amp;$C804,Calc!$I$4:$I$2003,0),5),"")</f>
        <v/>
      </c>
      <c r="H804" s="129" t="str">
        <f>IFERROR(IF(I804="Closed","―",INDEX(Calc!$B$4:$L$2003,MATCH($O$3&amp;"-"&amp;$C804,Calc!$I$4:$I$2003,0),10)),"")</f>
        <v/>
      </c>
      <c r="I804" s="130"/>
      <c r="J804" s="59"/>
    </row>
    <row r="805" spans="2:10" x14ac:dyDescent="0.25">
      <c r="B805" s="58"/>
      <c r="C805" s="127">
        <v>791</v>
      </c>
      <c r="D805" s="128" t="str">
        <f>IFERROR(INDEX(Calc!$B$4:$L$2003,MATCH($O$3&amp;"-"&amp;C805,Calc!$I$4:$I$2003,0),2),"")</f>
        <v/>
      </c>
      <c r="E805" s="127" t="str">
        <f>IFERROR(INDEX(Calc!$B$4:$L$2003,MATCH($O$3&amp;"-"&amp;$C805,Calc!$I$4:$I$2003,0),3),"")</f>
        <v/>
      </c>
      <c r="F805" s="242" t="str">
        <f>IFERROR(INDEX(Calc!$B$4:$L$2003,MATCH($O$3&amp;"-"&amp;$C805,Calc!$I$4:$I$2003,0),4),"")</f>
        <v/>
      </c>
      <c r="G805" s="242" t="str">
        <f>IFERROR(INDEX(Calc!$B$4:$L$2003,MATCH($O$3&amp;"-"&amp;$C805,Calc!$I$4:$I$2003,0),5),"")</f>
        <v/>
      </c>
      <c r="H805" s="129" t="str">
        <f>IFERROR(IF(I805="Closed","―",INDEX(Calc!$B$4:$L$2003,MATCH($O$3&amp;"-"&amp;$C805,Calc!$I$4:$I$2003,0),10)),"")</f>
        <v/>
      </c>
      <c r="I805" s="130"/>
      <c r="J805" s="59"/>
    </row>
    <row r="806" spans="2:10" x14ac:dyDescent="0.25">
      <c r="B806" s="58"/>
      <c r="C806" s="127">
        <v>792</v>
      </c>
      <c r="D806" s="128" t="str">
        <f>IFERROR(INDEX(Calc!$B$4:$L$2003,MATCH($O$3&amp;"-"&amp;C806,Calc!$I$4:$I$2003,0),2),"")</f>
        <v/>
      </c>
      <c r="E806" s="127" t="str">
        <f>IFERROR(INDEX(Calc!$B$4:$L$2003,MATCH($O$3&amp;"-"&amp;$C806,Calc!$I$4:$I$2003,0),3),"")</f>
        <v/>
      </c>
      <c r="F806" s="242" t="str">
        <f>IFERROR(INDEX(Calc!$B$4:$L$2003,MATCH($O$3&amp;"-"&amp;$C806,Calc!$I$4:$I$2003,0),4),"")</f>
        <v/>
      </c>
      <c r="G806" s="242" t="str">
        <f>IFERROR(INDEX(Calc!$B$4:$L$2003,MATCH($O$3&amp;"-"&amp;$C806,Calc!$I$4:$I$2003,0),5),"")</f>
        <v/>
      </c>
      <c r="H806" s="129" t="str">
        <f>IFERROR(IF(I806="Closed","―",INDEX(Calc!$B$4:$L$2003,MATCH($O$3&amp;"-"&amp;$C806,Calc!$I$4:$I$2003,0),10)),"")</f>
        <v/>
      </c>
      <c r="I806" s="130"/>
      <c r="J806" s="59"/>
    </row>
    <row r="807" spans="2:10" x14ac:dyDescent="0.25">
      <c r="B807" s="58"/>
      <c r="C807" s="127">
        <v>793</v>
      </c>
      <c r="D807" s="128" t="str">
        <f>IFERROR(INDEX(Calc!$B$4:$L$2003,MATCH($O$3&amp;"-"&amp;C807,Calc!$I$4:$I$2003,0),2),"")</f>
        <v/>
      </c>
      <c r="E807" s="127" t="str">
        <f>IFERROR(INDEX(Calc!$B$4:$L$2003,MATCH($O$3&amp;"-"&amp;$C807,Calc!$I$4:$I$2003,0),3),"")</f>
        <v/>
      </c>
      <c r="F807" s="242" t="str">
        <f>IFERROR(INDEX(Calc!$B$4:$L$2003,MATCH($O$3&amp;"-"&amp;$C807,Calc!$I$4:$I$2003,0),4),"")</f>
        <v/>
      </c>
      <c r="G807" s="242" t="str">
        <f>IFERROR(INDEX(Calc!$B$4:$L$2003,MATCH($O$3&amp;"-"&amp;$C807,Calc!$I$4:$I$2003,0),5),"")</f>
        <v/>
      </c>
      <c r="H807" s="129" t="str">
        <f>IFERROR(IF(I807="Closed","―",INDEX(Calc!$B$4:$L$2003,MATCH($O$3&amp;"-"&amp;$C807,Calc!$I$4:$I$2003,0),10)),"")</f>
        <v/>
      </c>
      <c r="I807" s="130"/>
      <c r="J807" s="59"/>
    </row>
    <row r="808" spans="2:10" x14ac:dyDescent="0.25">
      <c r="B808" s="58"/>
      <c r="C808" s="127">
        <v>794</v>
      </c>
      <c r="D808" s="128" t="str">
        <f>IFERROR(INDEX(Calc!$B$4:$L$2003,MATCH($O$3&amp;"-"&amp;C808,Calc!$I$4:$I$2003,0),2),"")</f>
        <v/>
      </c>
      <c r="E808" s="127" t="str">
        <f>IFERROR(INDEX(Calc!$B$4:$L$2003,MATCH($O$3&amp;"-"&amp;$C808,Calc!$I$4:$I$2003,0),3),"")</f>
        <v/>
      </c>
      <c r="F808" s="242" t="str">
        <f>IFERROR(INDEX(Calc!$B$4:$L$2003,MATCH($O$3&amp;"-"&amp;$C808,Calc!$I$4:$I$2003,0),4),"")</f>
        <v/>
      </c>
      <c r="G808" s="242" t="str">
        <f>IFERROR(INDEX(Calc!$B$4:$L$2003,MATCH($O$3&amp;"-"&amp;$C808,Calc!$I$4:$I$2003,0),5),"")</f>
        <v/>
      </c>
      <c r="H808" s="129" t="str">
        <f>IFERROR(IF(I808="Closed","―",INDEX(Calc!$B$4:$L$2003,MATCH($O$3&amp;"-"&amp;$C808,Calc!$I$4:$I$2003,0),10)),"")</f>
        <v/>
      </c>
      <c r="I808" s="130"/>
      <c r="J808" s="59"/>
    </row>
    <row r="809" spans="2:10" x14ac:dyDescent="0.25">
      <c r="B809" s="58"/>
      <c r="C809" s="127">
        <v>795</v>
      </c>
      <c r="D809" s="128" t="str">
        <f>IFERROR(INDEX(Calc!$B$4:$L$2003,MATCH($O$3&amp;"-"&amp;C809,Calc!$I$4:$I$2003,0),2),"")</f>
        <v/>
      </c>
      <c r="E809" s="127" t="str">
        <f>IFERROR(INDEX(Calc!$B$4:$L$2003,MATCH($O$3&amp;"-"&amp;$C809,Calc!$I$4:$I$2003,0),3),"")</f>
        <v/>
      </c>
      <c r="F809" s="242" t="str">
        <f>IFERROR(INDEX(Calc!$B$4:$L$2003,MATCH($O$3&amp;"-"&amp;$C809,Calc!$I$4:$I$2003,0),4),"")</f>
        <v/>
      </c>
      <c r="G809" s="242" t="str">
        <f>IFERROR(INDEX(Calc!$B$4:$L$2003,MATCH($O$3&amp;"-"&amp;$C809,Calc!$I$4:$I$2003,0),5),"")</f>
        <v/>
      </c>
      <c r="H809" s="129" t="str">
        <f>IFERROR(IF(I809="Closed","―",INDEX(Calc!$B$4:$L$2003,MATCH($O$3&amp;"-"&amp;$C809,Calc!$I$4:$I$2003,0),10)),"")</f>
        <v/>
      </c>
      <c r="I809" s="130"/>
      <c r="J809" s="59"/>
    </row>
    <row r="810" spans="2:10" x14ac:dyDescent="0.25">
      <c r="B810" s="58"/>
      <c r="C810" s="127">
        <v>796</v>
      </c>
      <c r="D810" s="128" t="str">
        <f>IFERROR(INDEX(Calc!$B$4:$L$2003,MATCH($O$3&amp;"-"&amp;C810,Calc!$I$4:$I$2003,0),2),"")</f>
        <v/>
      </c>
      <c r="E810" s="127" t="str">
        <f>IFERROR(INDEX(Calc!$B$4:$L$2003,MATCH($O$3&amp;"-"&amp;$C810,Calc!$I$4:$I$2003,0),3),"")</f>
        <v/>
      </c>
      <c r="F810" s="242" t="str">
        <f>IFERROR(INDEX(Calc!$B$4:$L$2003,MATCH($O$3&amp;"-"&amp;$C810,Calc!$I$4:$I$2003,0),4),"")</f>
        <v/>
      </c>
      <c r="G810" s="242" t="str">
        <f>IFERROR(INDEX(Calc!$B$4:$L$2003,MATCH($O$3&amp;"-"&amp;$C810,Calc!$I$4:$I$2003,0),5),"")</f>
        <v/>
      </c>
      <c r="H810" s="129" t="str">
        <f>IFERROR(IF(I810="Closed","―",INDEX(Calc!$B$4:$L$2003,MATCH($O$3&amp;"-"&amp;$C810,Calc!$I$4:$I$2003,0),10)),"")</f>
        <v/>
      </c>
      <c r="I810" s="130"/>
      <c r="J810" s="59"/>
    </row>
    <row r="811" spans="2:10" x14ac:dyDescent="0.25">
      <c r="B811" s="58"/>
      <c r="C811" s="127">
        <v>797</v>
      </c>
      <c r="D811" s="128" t="str">
        <f>IFERROR(INDEX(Calc!$B$4:$L$2003,MATCH($O$3&amp;"-"&amp;C811,Calc!$I$4:$I$2003,0),2),"")</f>
        <v/>
      </c>
      <c r="E811" s="127" t="str">
        <f>IFERROR(INDEX(Calc!$B$4:$L$2003,MATCH($O$3&amp;"-"&amp;$C811,Calc!$I$4:$I$2003,0),3),"")</f>
        <v/>
      </c>
      <c r="F811" s="242" t="str">
        <f>IFERROR(INDEX(Calc!$B$4:$L$2003,MATCH($O$3&amp;"-"&amp;$C811,Calc!$I$4:$I$2003,0),4),"")</f>
        <v/>
      </c>
      <c r="G811" s="242" t="str">
        <f>IFERROR(INDEX(Calc!$B$4:$L$2003,MATCH($O$3&amp;"-"&amp;$C811,Calc!$I$4:$I$2003,0),5),"")</f>
        <v/>
      </c>
      <c r="H811" s="129" t="str">
        <f>IFERROR(IF(I811="Closed","―",INDEX(Calc!$B$4:$L$2003,MATCH($O$3&amp;"-"&amp;$C811,Calc!$I$4:$I$2003,0),10)),"")</f>
        <v/>
      </c>
      <c r="I811" s="130"/>
      <c r="J811" s="59"/>
    </row>
    <row r="812" spans="2:10" x14ac:dyDescent="0.25">
      <c r="B812" s="58"/>
      <c r="C812" s="127">
        <v>798</v>
      </c>
      <c r="D812" s="128" t="str">
        <f>IFERROR(INDEX(Calc!$B$4:$L$2003,MATCH($O$3&amp;"-"&amp;C812,Calc!$I$4:$I$2003,0),2),"")</f>
        <v/>
      </c>
      <c r="E812" s="127" t="str">
        <f>IFERROR(INDEX(Calc!$B$4:$L$2003,MATCH($O$3&amp;"-"&amp;$C812,Calc!$I$4:$I$2003,0),3),"")</f>
        <v/>
      </c>
      <c r="F812" s="242" t="str">
        <f>IFERROR(INDEX(Calc!$B$4:$L$2003,MATCH($O$3&amp;"-"&amp;$C812,Calc!$I$4:$I$2003,0),4),"")</f>
        <v/>
      </c>
      <c r="G812" s="242" t="str">
        <f>IFERROR(INDEX(Calc!$B$4:$L$2003,MATCH($O$3&amp;"-"&amp;$C812,Calc!$I$4:$I$2003,0),5),"")</f>
        <v/>
      </c>
      <c r="H812" s="129" t="str">
        <f>IFERROR(IF(I812="Closed","―",INDEX(Calc!$B$4:$L$2003,MATCH($O$3&amp;"-"&amp;$C812,Calc!$I$4:$I$2003,0),10)),"")</f>
        <v/>
      </c>
      <c r="I812" s="130"/>
      <c r="J812" s="59"/>
    </row>
    <row r="813" spans="2:10" x14ac:dyDescent="0.25">
      <c r="B813" s="58"/>
      <c r="C813" s="127">
        <v>799</v>
      </c>
      <c r="D813" s="128" t="str">
        <f>IFERROR(INDEX(Calc!$B$4:$L$2003,MATCH($O$3&amp;"-"&amp;C813,Calc!$I$4:$I$2003,0),2),"")</f>
        <v/>
      </c>
      <c r="E813" s="127" t="str">
        <f>IFERROR(INDEX(Calc!$B$4:$L$2003,MATCH($O$3&amp;"-"&amp;$C813,Calc!$I$4:$I$2003,0),3),"")</f>
        <v/>
      </c>
      <c r="F813" s="242" t="str">
        <f>IFERROR(INDEX(Calc!$B$4:$L$2003,MATCH($O$3&amp;"-"&amp;$C813,Calc!$I$4:$I$2003,0),4),"")</f>
        <v/>
      </c>
      <c r="G813" s="242" t="str">
        <f>IFERROR(INDEX(Calc!$B$4:$L$2003,MATCH($O$3&amp;"-"&amp;$C813,Calc!$I$4:$I$2003,0),5),"")</f>
        <v/>
      </c>
      <c r="H813" s="129" t="str">
        <f>IFERROR(IF(I813="Closed","―",INDEX(Calc!$B$4:$L$2003,MATCH($O$3&amp;"-"&amp;$C813,Calc!$I$4:$I$2003,0),10)),"")</f>
        <v/>
      </c>
      <c r="I813" s="130"/>
      <c r="J813" s="59"/>
    </row>
    <row r="814" spans="2:10" x14ac:dyDescent="0.25">
      <c r="B814" s="58"/>
      <c r="C814" s="127">
        <v>800</v>
      </c>
      <c r="D814" s="128" t="str">
        <f>IFERROR(INDEX(Calc!$B$4:$L$2003,MATCH($O$3&amp;"-"&amp;C814,Calc!$I$4:$I$2003,0),2),"")</f>
        <v/>
      </c>
      <c r="E814" s="127" t="str">
        <f>IFERROR(INDEX(Calc!$B$4:$L$2003,MATCH($O$3&amp;"-"&amp;$C814,Calc!$I$4:$I$2003,0),3),"")</f>
        <v/>
      </c>
      <c r="F814" s="242" t="str">
        <f>IFERROR(INDEX(Calc!$B$4:$L$2003,MATCH($O$3&amp;"-"&amp;$C814,Calc!$I$4:$I$2003,0),4),"")</f>
        <v/>
      </c>
      <c r="G814" s="242" t="str">
        <f>IFERROR(INDEX(Calc!$B$4:$L$2003,MATCH($O$3&amp;"-"&amp;$C814,Calc!$I$4:$I$2003,0),5),"")</f>
        <v/>
      </c>
      <c r="H814" s="129" t="str">
        <f>IFERROR(IF(I814="Closed","―",INDEX(Calc!$B$4:$L$2003,MATCH($O$3&amp;"-"&amp;$C814,Calc!$I$4:$I$2003,0),10)),"")</f>
        <v/>
      </c>
      <c r="I814" s="130"/>
      <c r="J814" s="59"/>
    </row>
    <row r="815" spans="2:10" x14ac:dyDescent="0.25">
      <c r="B815" s="58"/>
      <c r="C815" s="127">
        <v>801</v>
      </c>
      <c r="D815" s="128" t="str">
        <f>IFERROR(INDEX(Calc!$B$4:$L$2003,MATCH($O$3&amp;"-"&amp;C815,Calc!$I$4:$I$2003,0),2),"")</f>
        <v/>
      </c>
      <c r="E815" s="127" t="str">
        <f>IFERROR(INDEX(Calc!$B$4:$L$2003,MATCH($O$3&amp;"-"&amp;$C815,Calc!$I$4:$I$2003,0),3),"")</f>
        <v/>
      </c>
      <c r="F815" s="242" t="str">
        <f>IFERROR(INDEX(Calc!$B$4:$L$2003,MATCH($O$3&amp;"-"&amp;$C815,Calc!$I$4:$I$2003,0),4),"")</f>
        <v/>
      </c>
      <c r="G815" s="242" t="str">
        <f>IFERROR(INDEX(Calc!$B$4:$L$2003,MATCH($O$3&amp;"-"&amp;$C815,Calc!$I$4:$I$2003,0),5),"")</f>
        <v/>
      </c>
      <c r="H815" s="129" t="str">
        <f>IFERROR(IF(I815="Closed","―",INDEX(Calc!$B$4:$L$2003,MATCH($O$3&amp;"-"&amp;$C815,Calc!$I$4:$I$2003,0),10)),"")</f>
        <v/>
      </c>
      <c r="I815" s="130"/>
      <c r="J815" s="59"/>
    </row>
    <row r="816" spans="2:10" x14ac:dyDescent="0.25">
      <c r="B816" s="58"/>
      <c r="C816" s="127">
        <v>802</v>
      </c>
      <c r="D816" s="128" t="str">
        <f>IFERROR(INDEX(Calc!$B$4:$L$2003,MATCH($O$3&amp;"-"&amp;C816,Calc!$I$4:$I$2003,0),2),"")</f>
        <v/>
      </c>
      <c r="E816" s="127" t="str">
        <f>IFERROR(INDEX(Calc!$B$4:$L$2003,MATCH($O$3&amp;"-"&amp;$C816,Calc!$I$4:$I$2003,0),3),"")</f>
        <v/>
      </c>
      <c r="F816" s="242" t="str">
        <f>IFERROR(INDEX(Calc!$B$4:$L$2003,MATCH($O$3&amp;"-"&amp;$C816,Calc!$I$4:$I$2003,0),4),"")</f>
        <v/>
      </c>
      <c r="G816" s="242" t="str">
        <f>IFERROR(INDEX(Calc!$B$4:$L$2003,MATCH($O$3&amp;"-"&amp;$C816,Calc!$I$4:$I$2003,0),5),"")</f>
        <v/>
      </c>
      <c r="H816" s="129" t="str">
        <f>IFERROR(IF(I816="Closed","―",INDEX(Calc!$B$4:$L$2003,MATCH($O$3&amp;"-"&amp;$C816,Calc!$I$4:$I$2003,0),10)),"")</f>
        <v/>
      </c>
      <c r="I816" s="130"/>
      <c r="J816" s="59"/>
    </row>
    <row r="817" spans="2:10" x14ac:dyDescent="0.25">
      <c r="B817" s="58"/>
      <c r="C817" s="127">
        <v>803</v>
      </c>
      <c r="D817" s="128" t="str">
        <f>IFERROR(INDEX(Calc!$B$4:$L$2003,MATCH($O$3&amp;"-"&amp;C817,Calc!$I$4:$I$2003,0),2),"")</f>
        <v/>
      </c>
      <c r="E817" s="127" t="str">
        <f>IFERROR(INDEX(Calc!$B$4:$L$2003,MATCH($O$3&amp;"-"&amp;$C817,Calc!$I$4:$I$2003,0),3),"")</f>
        <v/>
      </c>
      <c r="F817" s="242" t="str">
        <f>IFERROR(INDEX(Calc!$B$4:$L$2003,MATCH($O$3&amp;"-"&amp;$C817,Calc!$I$4:$I$2003,0),4),"")</f>
        <v/>
      </c>
      <c r="G817" s="242" t="str">
        <f>IFERROR(INDEX(Calc!$B$4:$L$2003,MATCH($O$3&amp;"-"&amp;$C817,Calc!$I$4:$I$2003,0),5),"")</f>
        <v/>
      </c>
      <c r="H817" s="129" t="str">
        <f>IFERROR(IF(I817="Closed","―",INDEX(Calc!$B$4:$L$2003,MATCH($O$3&amp;"-"&amp;$C817,Calc!$I$4:$I$2003,0),10)),"")</f>
        <v/>
      </c>
      <c r="I817" s="130"/>
      <c r="J817" s="59"/>
    </row>
    <row r="818" spans="2:10" x14ac:dyDescent="0.25">
      <c r="B818" s="58"/>
      <c r="C818" s="127">
        <v>804</v>
      </c>
      <c r="D818" s="128" t="str">
        <f>IFERROR(INDEX(Calc!$B$4:$L$2003,MATCH($O$3&amp;"-"&amp;C818,Calc!$I$4:$I$2003,0),2),"")</f>
        <v/>
      </c>
      <c r="E818" s="127" t="str">
        <f>IFERROR(INDEX(Calc!$B$4:$L$2003,MATCH($O$3&amp;"-"&amp;$C818,Calc!$I$4:$I$2003,0),3),"")</f>
        <v/>
      </c>
      <c r="F818" s="242" t="str">
        <f>IFERROR(INDEX(Calc!$B$4:$L$2003,MATCH($O$3&amp;"-"&amp;$C818,Calc!$I$4:$I$2003,0),4),"")</f>
        <v/>
      </c>
      <c r="G818" s="242" t="str">
        <f>IFERROR(INDEX(Calc!$B$4:$L$2003,MATCH($O$3&amp;"-"&amp;$C818,Calc!$I$4:$I$2003,0),5),"")</f>
        <v/>
      </c>
      <c r="H818" s="129" t="str">
        <f>IFERROR(IF(I818="Closed","―",INDEX(Calc!$B$4:$L$2003,MATCH($O$3&amp;"-"&amp;$C818,Calc!$I$4:$I$2003,0),10)),"")</f>
        <v/>
      </c>
      <c r="I818" s="130"/>
      <c r="J818" s="59"/>
    </row>
    <row r="819" spans="2:10" x14ac:dyDescent="0.25">
      <c r="B819" s="58"/>
      <c r="C819" s="127">
        <v>805</v>
      </c>
      <c r="D819" s="128" t="str">
        <f>IFERROR(INDEX(Calc!$B$4:$L$2003,MATCH($O$3&amp;"-"&amp;C819,Calc!$I$4:$I$2003,0),2),"")</f>
        <v/>
      </c>
      <c r="E819" s="127" t="str">
        <f>IFERROR(INDEX(Calc!$B$4:$L$2003,MATCH($O$3&amp;"-"&amp;$C819,Calc!$I$4:$I$2003,0),3),"")</f>
        <v/>
      </c>
      <c r="F819" s="242" t="str">
        <f>IFERROR(INDEX(Calc!$B$4:$L$2003,MATCH($O$3&amp;"-"&amp;$C819,Calc!$I$4:$I$2003,0),4),"")</f>
        <v/>
      </c>
      <c r="G819" s="242" t="str">
        <f>IFERROR(INDEX(Calc!$B$4:$L$2003,MATCH($O$3&amp;"-"&amp;$C819,Calc!$I$4:$I$2003,0),5),"")</f>
        <v/>
      </c>
      <c r="H819" s="129" t="str">
        <f>IFERROR(IF(I819="Closed","―",INDEX(Calc!$B$4:$L$2003,MATCH($O$3&amp;"-"&amp;$C819,Calc!$I$4:$I$2003,0),10)),"")</f>
        <v/>
      </c>
      <c r="I819" s="130"/>
      <c r="J819" s="59"/>
    </row>
    <row r="820" spans="2:10" x14ac:dyDescent="0.25">
      <c r="B820" s="58"/>
      <c r="C820" s="127">
        <v>806</v>
      </c>
      <c r="D820" s="128" t="str">
        <f>IFERROR(INDEX(Calc!$B$4:$L$2003,MATCH($O$3&amp;"-"&amp;C820,Calc!$I$4:$I$2003,0),2),"")</f>
        <v/>
      </c>
      <c r="E820" s="127" t="str">
        <f>IFERROR(INDEX(Calc!$B$4:$L$2003,MATCH($O$3&amp;"-"&amp;$C820,Calc!$I$4:$I$2003,0),3),"")</f>
        <v/>
      </c>
      <c r="F820" s="242" t="str">
        <f>IFERROR(INDEX(Calc!$B$4:$L$2003,MATCH($O$3&amp;"-"&amp;$C820,Calc!$I$4:$I$2003,0),4),"")</f>
        <v/>
      </c>
      <c r="G820" s="242" t="str">
        <f>IFERROR(INDEX(Calc!$B$4:$L$2003,MATCH($O$3&amp;"-"&amp;$C820,Calc!$I$4:$I$2003,0),5),"")</f>
        <v/>
      </c>
      <c r="H820" s="129" t="str">
        <f>IFERROR(IF(I820="Closed","―",INDEX(Calc!$B$4:$L$2003,MATCH($O$3&amp;"-"&amp;$C820,Calc!$I$4:$I$2003,0),10)),"")</f>
        <v/>
      </c>
      <c r="I820" s="130"/>
      <c r="J820" s="59"/>
    </row>
    <row r="821" spans="2:10" x14ac:dyDescent="0.25">
      <c r="B821" s="58"/>
      <c r="C821" s="127">
        <v>807</v>
      </c>
      <c r="D821" s="128" t="str">
        <f>IFERROR(INDEX(Calc!$B$4:$L$2003,MATCH($O$3&amp;"-"&amp;C821,Calc!$I$4:$I$2003,0),2),"")</f>
        <v/>
      </c>
      <c r="E821" s="127" t="str">
        <f>IFERROR(INDEX(Calc!$B$4:$L$2003,MATCH($O$3&amp;"-"&amp;$C821,Calc!$I$4:$I$2003,0),3),"")</f>
        <v/>
      </c>
      <c r="F821" s="242" t="str">
        <f>IFERROR(INDEX(Calc!$B$4:$L$2003,MATCH($O$3&amp;"-"&amp;$C821,Calc!$I$4:$I$2003,0),4),"")</f>
        <v/>
      </c>
      <c r="G821" s="242" t="str">
        <f>IFERROR(INDEX(Calc!$B$4:$L$2003,MATCH($O$3&amp;"-"&amp;$C821,Calc!$I$4:$I$2003,0),5),"")</f>
        <v/>
      </c>
      <c r="H821" s="129" t="str">
        <f>IFERROR(IF(I821="Closed","―",INDEX(Calc!$B$4:$L$2003,MATCH($O$3&amp;"-"&amp;$C821,Calc!$I$4:$I$2003,0),10)),"")</f>
        <v/>
      </c>
      <c r="I821" s="130"/>
      <c r="J821" s="59"/>
    </row>
    <row r="822" spans="2:10" x14ac:dyDescent="0.25">
      <c r="B822" s="58"/>
      <c r="C822" s="127">
        <v>808</v>
      </c>
      <c r="D822" s="128" t="str">
        <f>IFERROR(INDEX(Calc!$B$4:$L$2003,MATCH($O$3&amp;"-"&amp;C822,Calc!$I$4:$I$2003,0),2),"")</f>
        <v/>
      </c>
      <c r="E822" s="127" t="str">
        <f>IFERROR(INDEX(Calc!$B$4:$L$2003,MATCH($O$3&amp;"-"&amp;$C822,Calc!$I$4:$I$2003,0),3),"")</f>
        <v/>
      </c>
      <c r="F822" s="242" t="str">
        <f>IFERROR(INDEX(Calc!$B$4:$L$2003,MATCH($O$3&amp;"-"&amp;$C822,Calc!$I$4:$I$2003,0),4),"")</f>
        <v/>
      </c>
      <c r="G822" s="242" t="str">
        <f>IFERROR(INDEX(Calc!$B$4:$L$2003,MATCH($O$3&amp;"-"&amp;$C822,Calc!$I$4:$I$2003,0),5),"")</f>
        <v/>
      </c>
      <c r="H822" s="129" t="str">
        <f>IFERROR(IF(I822="Closed","―",INDEX(Calc!$B$4:$L$2003,MATCH($O$3&amp;"-"&amp;$C822,Calc!$I$4:$I$2003,0),10)),"")</f>
        <v/>
      </c>
      <c r="I822" s="130"/>
      <c r="J822" s="59"/>
    </row>
    <row r="823" spans="2:10" x14ac:dyDescent="0.25">
      <c r="B823" s="58"/>
      <c r="C823" s="127">
        <v>809</v>
      </c>
      <c r="D823" s="128" t="str">
        <f>IFERROR(INDEX(Calc!$B$4:$L$2003,MATCH($O$3&amp;"-"&amp;C823,Calc!$I$4:$I$2003,0),2),"")</f>
        <v/>
      </c>
      <c r="E823" s="127" t="str">
        <f>IFERROR(INDEX(Calc!$B$4:$L$2003,MATCH($O$3&amp;"-"&amp;$C823,Calc!$I$4:$I$2003,0),3),"")</f>
        <v/>
      </c>
      <c r="F823" s="242" t="str">
        <f>IFERROR(INDEX(Calc!$B$4:$L$2003,MATCH($O$3&amp;"-"&amp;$C823,Calc!$I$4:$I$2003,0),4),"")</f>
        <v/>
      </c>
      <c r="G823" s="242" t="str">
        <f>IFERROR(INDEX(Calc!$B$4:$L$2003,MATCH($O$3&amp;"-"&amp;$C823,Calc!$I$4:$I$2003,0),5),"")</f>
        <v/>
      </c>
      <c r="H823" s="129" t="str">
        <f>IFERROR(IF(I823="Closed","―",INDEX(Calc!$B$4:$L$2003,MATCH($O$3&amp;"-"&amp;$C823,Calc!$I$4:$I$2003,0),10)),"")</f>
        <v/>
      </c>
      <c r="I823" s="130"/>
      <c r="J823" s="59"/>
    </row>
    <row r="824" spans="2:10" x14ac:dyDescent="0.25">
      <c r="B824" s="58"/>
      <c r="C824" s="127">
        <v>810</v>
      </c>
      <c r="D824" s="128" t="str">
        <f>IFERROR(INDEX(Calc!$B$4:$L$2003,MATCH($O$3&amp;"-"&amp;C824,Calc!$I$4:$I$2003,0),2),"")</f>
        <v/>
      </c>
      <c r="E824" s="127" t="str">
        <f>IFERROR(INDEX(Calc!$B$4:$L$2003,MATCH($O$3&amp;"-"&amp;$C824,Calc!$I$4:$I$2003,0),3),"")</f>
        <v/>
      </c>
      <c r="F824" s="242" t="str">
        <f>IFERROR(INDEX(Calc!$B$4:$L$2003,MATCH($O$3&amp;"-"&amp;$C824,Calc!$I$4:$I$2003,0),4),"")</f>
        <v/>
      </c>
      <c r="G824" s="242" t="str">
        <f>IFERROR(INDEX(Calc!$B$4:$L$2003,MATCH($O$3&amp;"-"&amp;$C824,Calc!$I$4:$I$2003,0),5),"")</f>
        <v/>
      </c>
      <c r="H824" s="129" t="str">
        <f>IFERROR(IF(I824="Closed","―",INDEX(Calc!$B$4:$L$2003,MATCH($O$3&amp;"-"&amp;$C824,Calc!$I$4:$I$2003,0),10)),"")</f>
        <v/>
      </c>
      <c r="I824" s="130"/>
      <c r="J824" s="59"/>
    </row>
    <row r="825" spans="2:10" x14ac:dyDescent="0.25">
      <c r="B825" s="58"/>
      <c r="C825" s="127">
        <v>811</v>
      </c>
      <c r="D825" s="128" t="str">
        <f>IFERROR(INDEX(Calc!$B$4:$L$2003,MATCH($O$3&amp;"-"&amp;C825,Calc!$I$4:$I$2003,0),2),"")</f>
        <v/>
      </c>
      <c r="E825" s="127" t="str">
        <f>IFERROR(INDEX(Calc!$B$4:$L$2003,MATCH($O$3&amp;"-"&amp;$C825,Calc!$I$4:$I$2003,0),3),"")</f>
        <v/>
      </c>
      <c r="F825" s="242" t="str">
        <f>IFERROR(INDEX(Calc!$B$4:$L$2003,MATCH($O$3&amp;"-"&amp;$C825,Calc!$I$4:$I$2003,0),4),"")</f>
        <v/>
      </c>
      <c r="G825" s="242" t="str">
        <f>IFERROR(INDEX(Calc!$B$4:$L$2003,MATCH($O$3&amp;"-"&amp;$C825,Calc!$I$4:$I$2003,0),5),"")</f>
        <v/>
      </c>
      <c r="H825" s="129" t="str">
        <f>IFERROR(IF(I825="Closed","―",INDEX(Calc!$B$4:$L$2003,MATCH($O$3&amp;"-"&amp;$C825,Calc!$I$4:$I$2003,0),10)),"")</f>
        <v/>
      </c>
      <c r="I825" s="130"/>
      <c r="J825" s="59"/>
    </row>
    <row r="826" spans="2:10" x14ac:dyDescent="0.25">
      <c r="B826" s="58"/>
      <c r="C826" s="127">
        <v>812</v>
      </c>
      <c r="D826" s="128" t="str">
        <f>IFERROR(INDEX(Calc!$B$4:$L$2003,MATCH($O$3&amp;"-"&amp;C826,Calc!$I$4:$I$2003,0),2),"")</f>
        <v/>
      </c>
      <c r="E826" s="127" t="str">
        <f>IFERROR(INDEX(Calc!$B$4:$L$2003,MATCH($O$3&amp;"-"&amp;$C826,Calc!$I$4:$I$2003,0),3),"")</f>
        <v/>
      </c>
      <c r="F826" s="242" t="str">
        <f>IFERROR(INDEX(Calc!$B$4:$L$2003,MATCH($O$3&amp;"-"&amp;$C826,Calc!$I$4:$I$2003,0),4),"")</f>
        <v/>
      </c>
      <c r="G826" s="242" t="str">
        <f>IFERROR(INDEX(Calc!$B$4:$L$2003,MATCH($O$3&amp;"-"&amp;$C826,Calc!$I$4:$I$2003,0),5),"")</f>
        <v/>
      </c>
      <c r="H826" s="129" t="str">
        <f>IFERROR(IF(I826="Closed","―",INDEX(Calc!$B$4:$L$2003,MATCH($O$3&amp;"-"&amp;$C826,Calc!$I$4:$I$2003,0),10)),"")</f>
        <v/>
      </c>
      <c r="I826" s="130"/>
      <c r="J826" s="59"/>
    </row>
    <row r="827" spans="2:10" x14ac:dyDescent="0.25">
      <c r="B827" s="58"/>
      <c r="C827" s="127">
        <v>813</v>
      </c>
      <c r="D827" s="128" t="str">
        <f>IFERROR(INDEX(Calc!$B$4:$L$2003,MATCH($O$3&amp;"-"&amp;C827,Calc!$I$4:$I$2003,0),2),"")</f>
        <v/>
      </c>
      <c r="E827" s="127" t="str">
        <f>IFERROR(INDEX(Calc!$B$4:$L$2003,MATCH($O$3&amp;"-"&amp;$C827,Calc!$I$4:$I$2003,0),3),"")</f>
        <v/>
      </c>
      <c r="F827" s="242" t="str">
        <f>IFERROR(INDEX(Calc!$B$4:$L$2003,MATCH($O$3&amp;"-"&amp;$C827,Calc!$I$4:$I$2003,0),4),"")</f>
        <v/>
      </c>
      <c r="G827" s="242" t="str">
        <f>IFERROR(INDEX(Calc!$B$4:$L$2003,MATCH($O$3&amp;"-"&amp;$C827,Calc!$I$4:$I$2003,0),5),"")</f>
        <v/>
      </c>
      <c r="H827" s="129" t="str">
        <f>IFERROR(IF(I827="Closed","―",INDEX(Calc!$B$4:$L$2003,MATCH($O$3&amp;"-"&amp;$C827,Calc!$I$4:$I$2003,0),10)),"")</f>
        <v/>
      </c>
      <c r="I827" s="130"/>
      <c r="J827" s="59"/>
    </row>
    <row r="828" spans="2:10" x14ac:dyDescent="0.25">
      <c r="B828" s="58"/>
      <c r="C828" s="127">
        <v>814</v>
      </c>
      <c r="D828" s="128" t="str">
        <f>IFERROR(INDEX(Calc!$B$4:$L$2003,MATCH($O$3&amp;"-"&amp;C828,Calc!$I$4:$I$2003,0),2),"")</f>
        <v/>
      </c>
      <c r="E828" s="127" t="str">
        <f>IFERROR(INDEX(Calc!$B$4:$L$2003,MATCH($O$3&amp;"-"&amp;$C828,Calc!$I$4:$I$2003,0),3),"")</f>
        <v/>
      </c>
      <c r="F828" s="242" t="str">
        <f>IFERROR(INDEX(Calc!$B$4:$L$2003,MATCH($O$3&amp;"-"&amp;$C828,Calc!$I$4:$I$2003,0),4),"")</f>
        <v/>
      </c>
      <c r="G828" s="242" t="str">
        <f>IFERROR(INDEX(Calc!$B$4:$L$2003,MATCH($O$3&amp;"-"&amp;$C828,Calc!$I$4:$I$2003,0),5),"")</f>
        <v/>
      </c>
      <c r="H828" s="129" t="str">
        <f>IFERROR(IF(I828="Closed","―",INDEX(Calc!$B$4:$L$2003,MATCH($O$3&amp;"-"&amp;$C828,Calc!$I$4:$I$2003,0),10)),"")</f>
        <v/>
      </c>
      <c r="I828" s="130"/>
      <c r="J828" s="59"/>
    </row>
    <row r="829" spans="2:10" x14ac:dyDescent="0.25">
      <c r="B829" s="58"/>
      <c r="C829" s="127">
        <v>815</v>
      </c>
      <c r="D829" s="128" t="str">
        <f>IFERROR(INDEX(Calc!$B$4:$L$2003,MATCH($O$3&amp;"-"&amp;C829,Calc!$I$4:$I$2003,0),2),"")</f>
        <v/>
      </c>
      <c r="E829" s="127" t="str">
        <f>IFERROR(INDEX(Calc!$B$4:$L$2003,MATCH($O$3&amp;"-"&amp;$C829,Calc!$I$4:$I$2003,0),3),"")</f>
        <v/>
      </c>
      <c r="F829" s="242" t="str">
        <f>IFERROR(INDEX(Calc!$B$4:$L$2003,MATCH($O$3&amp;"-"&amp;$C829,Calc!$I$4:$I$2003,0),4),"")</f>
        <v/>
      </c>
      <c r="G829" s="242" t="str">
        <f>IFERROR(INDEX(Calc!$B$4:$L$2003,MATCH($O$3&amp;"-"&amp;$C829,Calc!$I$4:$I$2003,0),5),"")</f>
        <v/>
      </c>
      <c r="H829" s="129" t="str">
        <f>IFERROR(IF(I829="Closed","―",INDEX(Calc!$B$4:$L$2003,MATCH($O$3&amp;"-"&amp;$C829,Calc!$I$4:$I$2003,0),10)),"")</f>
        <v/>
      </c>
      <c r="I829" s="130"/>
      <c r="J829" s="59"/>
    </row>
    <row r="830" spans="2:10" x14ac:dyDescent="0.25">
      <c r="B830" s="58"/>
      <c r="C830" s="127">
        <v>816</v>
      </c>
      <c r="D830" s="128" t="str">
        <f>IFERROR(INDEX(Calc!$B$4:$L$2003,MATCH($O$3&amp;"-"&amp;C830,Calc!$I$4:$I$2003,0),2),"")</f>
        <v/>
      </c>
      <c r="E830" s="127" t="str">
        <f>IFERROR(INDEX(Calc!$B$4:$L$2003,MATCH($O$3&amp;"-"&amp;$C830,Calc!$I$4:$I$2003,0),3),"")</f>
        <v/>
      </c>
      <c r="F830" s="242" t="str">
        <f>IFERROR(INDEX(Calc!$B$4:$L$2003,MATCH($O$3&amp;"-"&amp;$C830,Calc!$I$4:$I$2003,0),4),"")</f>
        <v/>
      </c>
      <c r="G830" s="242" t="str">
        <f>IFERROR(INDEX(Calc!$B$4:$L$2003,MATCH($O$3&amp;"-"&amp;$C830,Calc!$I$4:$I$2003,0),5),"")</f>
        <v/>
      </c>
      <c r="H830" s="129" t="str">
        <f>IFERROR(IF(I830="Closed","―",INDEX(Calc!$B$4:$L$2003,MATCH($O$3&amp;"-"&amp;$C830,Calc!$I$4:$I$2003,0),10)),"")</f>
        <v/>
      </c>
      <c r="I830" s="130"/>
      <c r="J830" s="59"/>
    </row>
    <row r="831" spans="2:10" x14ac:dyDescent="0.25">
      <c r="B831" s="58"/>
      <c r="C831" s="127">
        <v>817</v>
      </c>
      <c r="D831" s="128" t="str">
        <f>IFERROR(INDEX(Calc!$B$4:$L$2003,MATCH($O$3&amp;"-"&amp;C831,Calc!$I$4:$I$2003,0),2),"")</f>
        <v/>
      </c>
      <c r="E831" s="127" t="str">
        <f>IFERROR(INDEX(Calc!$B$4:$L$2003,MATCH($O$3&amp;"-"&amp;$C831,Calc!$I$4:$I$2003,0),3),"")</f>
        <v/>
      </c>
      <c r="F831" s="242" t="str">
        <f>IFERROR(INDEX(Calc!$B$4:$L$2003,MATCH($O$3&amp;"-"&amp;$C831,Calc!$I$4:$I$2003,0),4),"")</f>
        <v/>
      </c>
      <c r="G831" s="242" t="str">
        <f>IFERROR(INDEX(Calc!$B$4:$L$2003,MATCH($O$3&amp;"-"&amp;$C831,Calc!$I$4:$I$2003,0),5),"")</f>
        <v/>
      </c>
      <c r="H831" s="129" t="str">
        <f>IFERROR(IF(I831="Closed","―",INDEX(Calc!$B$4:$L$2003,MATCH($O$3&amp;"-"&amp;$C831,Calc!$I$4:$I$2003,0),10)),"")</f>
        <v/>
      </c>
      <c r="I831" s="130"/>
      <c r="J831" s="59"/>
    </row>
    <row r="832" spans="2:10" x14ac:dyDescent="0.25">
      <c r="B832" s="58"/>
      <c r="C832" s="127">
        <v>818</v>
      </c>
      <c r="D832" s="128" t="str">
        <f>IFERROR(INDEX(Calc!$B$4:$L$2003,MATCH($O$3&amp;"-"&amp;C832,Calc!$I$4:$I$2003,0),2),"")</f>
        <v/>
      </c>
      <c r="E832" s="127" t="str">
        <f>IFERROR(INDEX(Calc!$B$4:$L$2003,MATCH($O$3&amp;"-"&amp;$C832,Calc!$I$4:$I$2003,0),3),"")</f>
        <v/>
      </c>
      <c r="F832" s="242" t="str">
        <f>IFERROR(INDEX(Calc!$B$4:$L$2003,MATCH($O$3&amp;"-"&amp;$C832,Calc!$I$4:$I$2003,0),4),"")</f>
        <v/>
      </c>
      <c r="G832" s="242" t="str">
        <f>IFERROR(INDEX(Calc!$B$4:$L$2003,MATCH($O$3&amp;"-"&amp;$C832,Calc!$I$4:$I$2003,0),5),"")</f>
        <v/>
      </c>
      <c r="H832" s="129" t="str">
        <f>IFERROR(IF(I832="Closed","―",INDEX(Calc!$B$4:$L$2003,MATCH($O$3&amp;"-"&amp;$C832,Calc!$I$4:$I$2003,0),10)),"")</f>
        <v/>
      </c>
      <c r="I832" s="130"/>
      <c r="J832" s="59"/>
    </row>
    <row r="833" spans="2:10" x14ac:dyDescent="0.25">
      <c r="B833" s="58"/>
      <c r="C833" s="127">
        <v>819</v>
      </c>
      <c r="D833" s="128" t="str">
        <f>IFERROR(INDEX(Calc!$B$4:$L$2003,MATCH($O$3&amp;"-"&amp;C833,Calc!$I$4:$I$2003,0),2),"")</f>
        <v/>
      </c>
      <c r="E833" s="127" t="str">
        <f>IFERROR(INDEX(Calc!$B$4:$L$2003,MATCH($O$3&amp;"-"&amp;$C833,Calc!$I$4:$I$2003,0),3),"")</f>
        <v/>
      </c>
      <c r="F833" s="242" t="str">
        <f>IFERROR(INDEX(Calc!$B$4:$L$2003,MATCH($O$3&amp;"-"&amp;$C833,Calc!$I$4:$I$2003,0),4),"")</f>
        <v/>
      </c>
      <c r="G833" s="242" t="str">
        <f>IFERROR(INDEX(Calc!$B$4:$L$2003,MATCH($O$3&amp;"-"&amp;$C833,Calc!$I$4:$I$2003,0),5),"")</f>
        <v/>
      </c>
      <c r="H833" s="129" t="str">
        <f>IFERROR(IF(I833="Closed","―",INDEX(Calc!$B$4:$L$2003,MATCH($O$3&amp;"-"&amp;$C833,Calc!$I$4:$I$2003,0),10)),"")</f>
        <v/>
      </c>
      <c r="I833" s="130"/>
      <c r="J833" s="59"/>
    </row>
    <row r="834" spans="2:10" x14ac:dyDescent="0.25">
      <c r="B834" s="58"/>
      <c r="C834" s="127">
        <v>820</v>
      </c>
      <c r="D834" s="128" t="str">
        <f>IFERROR(INDEX(Calc!$B$4:$L$2003,MATCH($O$3&amp;"-"&amp;C834,Calc!$I$4:$I$2003,0),2),"")</f>
        <v/>
      </c>
      <c r="E834" s="127" t="str">
        <f>IFERROR(INDEX(Calc!$B$4:$L$2003,MATCH($O$3&amp;"-"&amp;$C834,Calc!$I$4:$I$2003,0),3),"")</f>
        <v/>
      </c>
      <c r="F834" s="242" t="str">
        <f>IFERROR(INDEX(Calc!$B$4:$L$2003,MATCH($O$3&amp;"-"&amp;$C834,Calc!$I$4:$I$2003,0),4),"")</f>
        <v/>
      </c>
      <c r="G834" s="242" t="str">
        <f>IFERROR(INDEX(Calc!$B$4:$L$2003,MATCH($O$3&amp;"-"&amp;$C834,Calc!$I$4:$I$2003,0),5),"")</f>
        <v/>
      </c>
      <c r="H834" s="129" t="str">
        <f>IFERROR(IF(I834="Closed","―",INDEX(Calc!$B$4:$L$2003,MATCH($O$3&amp;"-"&amp;$C834,Calc!$I$4:$I$2003,0),10)),"")</f>
        <v/>
      </c>
      <c r="I834" s="130"/>
      <c r="J834" s="59"/>
    </row>
    <row r="835" spans="2:10" x14ac:dyDescent="0.25">
      <c r="B835" s="58"/>
      <c r="C835" s="127">
        <v>821</v>
      </c>
      <c r="D835" s="128" t="str">
        <f>IFERROR(INDEX(Calc!$B$4:$L$2003,MATCH($O$3&amp;"-"&amp;C835,Calc!$I$4:$I$2003,0),2),"")</f>
        <v/>
      </c>
      <c r="E835" s="127" t="str">
        <f>IFERROR(INDEX(Calc!$B$4:$L$2003,MATCH($O$3&amp;"-"&amp;$C835,Calc!$I$4:$I$2003,0),3),"")</f>
        <v/>
      </c>
      <c r="F835" s="242" t="str">
        <f>IFERROR(INDEX(Calc!$B$4:$L$2003,MATCH($O$3&amp;"-"&amp;$C835,Calc!$I$4:$I$2003,0),4),"")</f>
        <v/>
      </c>
      <c r="G835" s="242" t="str">
        <f>IFERROR(INDEX(Calc!$B$4:$L$2003,MATCH($O$3&amp;"-"&amp;$C835,Calc!$I$4:$I$2003,0),5),"")</f>
        <v/>
      </c>
      <c r="H835" s="129" t="str">
        <f>IFERROR(IF(I835="Closed","―",INDEX(Calc!$B$4:$L$2003,MATCH($O$3&amp;"-"&amp;$C835,Calc!$I$4:$I$2003,0),10)),"")</f>
        <v/>
      </c>
      <c r="I835" s="130"/>
      <c r="J835" s="59"/>
    </row>
    <row r="836" spans="2:10" x14ac:dyDescent="0.25">
      <c r="B836" s="58"/>
      <c r="C836" s="127">
        <v>822</v>
      </c>
      <c r="D836" s="128" t="str">
        <f>IFERROR(INDEX(Calc!$B$4:$L$2003,MATCH($O$3&amp;"-"&amp;C836,Calc!$I$4:$I$2003,0),2),"")</f>
        <v/>
      </c>
      <c r="E836" s="127" t="str">
        <f>IFERROR(INDEX(Calc!$B$4:$L$2003,MATCH($O$3&amp;"-"&amp;$C836,Calc!$I$4:$I$2003,0),3),"")</f>
        <v/>
      </c>
      <c r="F836" s="242" t="str">
        <f>IFERROR(INDEX(Calc!$B$4:$L$2003,MATCH($O$3&amp;"-"&amp;$C836,Calc!$I$4:$I$2003,0),4),"")</f>
        <v/>
      </c>
      <c r="G836" s="242" t="str">
        <f>IFERROR(INDEX(Calc!$B$4:$L$2003,MATCH($O$3&amp;"-"&amp;$C836,Calc!$I$4:$I$2003,0),5),"")</f>
        <v/>
      </c>
      <c r="H836" s="129" t="str">
        <f>IFERROR(IF(I836="Closed","―",INDEX(Calc!$B$4:$L$2003,MATCH($O$3&amp;"-"&amp;$C836,Calc!$I$4:$I$2003,0),10)),"")</f>
        <v/>
      </c>
      <c r="I836" s="130"/>
      <c r="J836" s="59"/>
    </row>
    <row r="837" spans="2:10" x14ac:dyDescent="0.25">
      <c r="B837" s="58"/>
      <c r="C837" s="127">
        <v>823</v>
      </c>
      <c r="D837" s="128" t="str">
        <f>IFERROR(INDEX(Calc!$B$4:$L$2003,MATCH($O$3&amp;"-"&amp;C837,Calc!$I$4:$I$2003,0),2),"")</f>
        <v/>
      </c>
      <c r="E837" s="127" t="str">
        <f>IFERROR(INDEX(Calc!$B$4:$L$2003,MATCH($O$3&amp;"-"&amp;$C837,Calc!$I$4:$I$2003,0),3),"")</f>
        <v/>
      </c>
      <c r="F837" s="242" t="str">
        <f>IFERROR(INDEX(Calc!$B$4:$L$2003,MATCH($O$3&amp;"-"&amp;$C837,Calc!$I$4:$I$2003,0),4),"")</f>
        <v/>
      </c>
      <c r="G837" s="242" t="str">
        <f>IFERROR(INDEX(Calc!$B$4:$L$2003,MATCH($O$3&amp;"-"&amp;$C837,Calc!$I$4:$I$2003,0),5),"")</f>
        <v/>
      </c>
      <c r="H837" s="129" t="str">
        <f>IFERROR(IF(I837="Closed","―",INDEX(Calc!$B$4:$L$2003,MATCH($O$3&amp;"-"&amp;$C837,Calc!$I$4:$I$2003,0),10)),"")</f>
        <v/>
      </c>
      <c r="I837" s="130"/>
      <c r="J837" s="59"/>
    </row>
    <row r="838" spans="2:10" x14ac:dyDescent="0.25">
      <c r="B838" s="58"/>
      <c r="C838" s="127">
        <v>824</v>
      </c>
      <c r="D838" s="128" t="str">
        <f>IFERROR(INDEX(Calc!$B$4:$L$2003,MATCH($O$3&amp;"-"&amp;C838,Calc!$I$4:$I$2003,0),2),"")</f>
        <v/>
      </c>
      <c r="E838" s="127" t="str">
        <f>IFERROR(INDEX(Calc!$B$4:$L$2003,MATCH($O$3&amp;"-"&amp;$C838,Calc!$I$4:$I$2003,0),3),"")</f>
        <v/>
      </c>
      <c r="F838" s="242" t="str">
        <f>IFERROR(INDEX(Calc!$B$4:$L$2003,MATCH($O$3&amp;"-"&amp;$C838,Calc!$I$4:$I$2003,0),4),"")</f>
        <v/>
      </c>
      <c r="G838" s="242" t="str">
        <f>IFERROR(INDEX(Calc!$B$4:$L$2003,MATCH($O$3&amp;"-"&amp;$C838,Calc!$I$4:$I$2003,0),5),"")</f>
        <v/>
      </c>
      <c r="H838" s="129" t="str">
        <f>IFERROR(IF(I838="Closed","―",INDEX(Calc!$B$4:$L$2003,MATCH($O$3&amp;"-"&amp;$C838,Calc!$I$4:$I$2003,0),10)),"")</f>
        <v/>
      </c>
      <c r="I838" s="130"/>
      <c r="J838" s="59"/>
    </row>
    <row r="839" spans="2:10" x14ac:dyDescent="0.25">
      <c r="B839" s="58"/>
      <c r="C839" s="127">
        <v>825</v>
      </c>
      <c r="D839" s="128" t="str">
        <f>IFERROR(INDEX(Calc!$B$4:$L$2003,MATCH($O$3&amp;"-"&amp;C839,Calc!$I$4:$I$2003,0),2),"")</f>
        <v/>
      </c>
      <c r="E839" s="127" t="str">
        <f>IFERROR(INDEX(Calc!$B$4:$L$2003,MATCH($O$3&amp;"-"&amp;$C839,Calc!$I$4:$I$2003,0),3),"")</f>
        <v/>
      </c>
      <c r="F839" s="242" t="str">
        <f>IFERROR(INDEX(Calc!$B$4:$L$2003,MATCH($O$3&amp;"-"&amp;$C839,Calc!$I$4:$I$2003,0),4),"")</f>
        <v/>
      </c>
      <c r="G839" s="242" t="str">
        <f>IFERROR(INDEX(Calc!$B$4:$L$2003,MATCH($O$3&amp;"-"&amp;$C839,Calc!$I$4:$I$2003,0),5),"")</f>
        <v/>
      </c>
      <c r="H839" s="129" t="str">
        <f>IFERROR(IF(I839="Closed","―",INDEX(Calc!$B$4:$L$2003,MATCH($O$3&amp;"-"&amp;$C839,Calc!$I$4:$I$2003,0),10)),"")</f>
        <v/>
      </c>
      <c r="I839" s="130"/>
      <c r="J839" s="59"/>
    </row>
    <row r="840" spans="2:10" x14ac:dyDescent="0.25">
      <c r="B840" s="58"/>
      <c r="C840" s="127">
        <v>826</v>
      </c>
      <c r="D840" s="128" t="str">
        <f>IFERROR(INDEX(Calc!$B$4:$L$2003,MATCH($O$3&amp;"-"&amp;C840,Calc!$I$4:$I$2003,0),2),"")</f>
        <v/>
      </c>
      <c r="E840" s="127" t="str">
        <f>IFERROR(INDEX(Calc!$B$4:$L$2003,MATCH($O$3&amp;"-"&amp;$C840,Calc!$I$4:$I$2003,0),3),"")</f>
        <v/>
      </c>
      <c r="F840" s="242" t="str">
        <f>IFERROR(INDEX(Calc!$B$4:$L$2003,MATCH($O$3&amp;"-"&amp;$C840,Calc!$I$4:$I$2003,0),4),"")</f>
        <v/>
      </c>
      <c r="G840" s="242" t="str">
        <f>IFERROR(INDEX(Calc!$B$4:$L$2003,MATCH($O$3&amp;"-"&amp;$C840,Calc!$I$4:$I$2003,0),5),"")</f>
        <v/>
      </c>
      <c r="H840" s="129" t="str">
        <f>IFERROR(IF(I840="Closed","―",INDEX(Calc!$B$4:$L$2003,MATCH($O$3&amp;"-"&amp;$C840,Calc!$I$4:$I$2003,0),10)),"")</f>
        <v/>
      </c>
      <c r="I840" s="130"/>
      <c r="J840" s="59"/>
    </row>
    <row r="841" spans="2:10" x14ac:dyDescent="0.25">
      <c r="B841" s="58"/>
      <c r="C841" s="127">
        <v>827</v>
      </c>
      <c r="D841" s="128" t="str">
        <f>IFERROR(INDEX(Calc!$B$4:$L$2003,MATCH($O$3&amp;"-"&amp;C841,Calc!$I$4:$I$2003,0),2),"")</f>
        <v/>
      </c>
      <c r="E841" s="127" t="str">
        <f>IFERROR(INDEX(Calc!$B$4:$L$2003,MATCH($O$3&amp;"-"&amp;$C841,Calc!$I$4:$I$2003,0),3),"")</f>
        <v/>
      </c>
      <c r="F841" s="242" t="str">
        <f>IFERROR(INDEX(Calc!$B$4:$L$2003,MATCH($O$3&amp;"-"&amp;$C841,Calc!$I$4:$I$2003,0),4),"")</f>
        <v/>
      </c>
      <c r="G841" s="242" t="str">
        <f>IFERROR(INDEX(Calc!$B$4:$L$2003,MATCH($O$3&amp;"-"&amp;$C841,Calc!$I$4:$I$2003,0),5),"")</f>
        <v/>
      </c>
      <c r="H841" s="129" t="str">
        <f>IFERROR(IF(I841="Closed","―",INDEX(Calc!$B$4:$L$2003,MATCH($O$3&amp;"-"&amp;$C841,Calc!$I$4:$I$2003,0),10)),"")</f>
        <v/>
      </c>
      <c r="I841" s="130"/>
      <c r="J841" s="59"/>
    </row>
    <row r="842" spans="2:10" x14ac:dyDescent="0.25">
      <c r="B842" s="58"/>
      <c r="C842" s="127">
        <v>828</v>
      </c>
      <c r="D842" s="128" t="str">
        <f>IFERROR(INDEX(Calc!$B$4:$L$2003,MATCH($O$3&amp;"-"&amp;C842,Calc!$I$4:$I$2003,0),2),"")</f>
        <v/>
      </c>
      <c r="E842" s="127" t="str">
        <f>IFERROR(INDEX(Calc!$B$4:$L$2003,MATCH($O$3&amp;"-"&amp;$C842,Calc!$I$4:$I$2003,0),3),"")</f>
        <v/>
      </c>
      <c r="F842" s="242" t="str">
        <f>IFERROR(INDEX(Calc!$B$4:$L$2003,MATCH($O$3&amp;"-"&amp;$C842,Calc!$I$4:$I$2003,0),4),"")</f>
        <v/>
      </c>
      <c r="G842" s="242" t="str">
        <f>IFERROR(INDEX(Calc!$B$4:$L$2003,MATCH($O$3&amp;"-"&amp;$C842,Calc!$I$4:$I$2003,0),5),"")</f>
        <v/>
      </c>
      <c r="H842" s="129" t="str">
        <f>IFERROR(IF(I842="Closed","―",INDEX(Calc!$B$4:$L$2003,MATCH($O$3&amp;"-"&amp;$C842,Calc!$I$4:$I$2003,0),10)),"")</f>
        <v/>
      </c>
      <c r="I842" s="130"/>
      <c r="J842" s="59"/>
    </row>
    <row r="843" spans="2:10" x14ac:dyDescent="0.25">
      <c r="B843" s="58"/>
      <c r="C843" s="127">
        <v>829</v>
      </c>
      <c r="D843" s="128" t="str">
        <f>IFERROR(INDEX(Calc!$B$4:$L$2003,MATCH($O$3&amp;"-"&amp;C843,Calc!$I$4:$I$2003,0),2),"")</f>
        <v/>
      </c>
      <c r="E843" s="127" t="str">
        <f>IFERROR(INDEX(Calc!$B$4:$L$2003,MATCH($O$3&amp;"-"&amp;$C843,Calc!$I$4:$I$2003,0),3),"")</f>
        <v/>
      </c>
      <c r="F843" s="242" t="str">
        <f>IFERROR(INDEX(Calc!$B$4:$L$2003,MATCH($O$3&amp;"-"&amp;$C843,Calc!$I$4:$I$2003,0),4),"")</f>
        <v/>
      </c>
      <c r="G843" s="242" t="str">
        <f>IFERROR(INDEX(Calc!$B$4:$L$2003,MATCH($O$3&amp;"-"&amp;$C843,Calc!$I$4:$I$2003,0),5),"")</f>
        <v/>
      </c>
      <c r="H843" s="129" t="str">
        <f>IFERROR(IF(I843="Closed","―",INDEX(Calc!$B$4:$L$2003,MATCH($O$3&amp;"-"&amp;$C843,Calc!$I$4:$I$2003,0),10)),"")</f>
        <v/>
      </c>
      <c r="I843" s="130"/>
      <c r="J843" s="59"/>
    </row>
    <row r="844" spans="2:10" x14ac:dyDescent="0.25">
      <c r="B844" s="58"/>
      <c r="C844" s="127">
        <v>830</v>
      </c>
      <c r="D844" s="128" t="str">
        <f>IFERROR(INDEX(Calc!$B$4:$L$2003,MATCH($O$3&amp;"-"&amp;C844,Calc!$I$4:$I$2003,0),2),"")</f>
        <v/>
      </c>
      <c r="E844" s="127" t="str">
        <f>IFERROR(INDEX(Calc!$B$4:$L$2003,MATCH($O$3&amp;"-"&amp;$C844,Calc!$I$4:$I$2003,0),3),"")</f>
        <v/>
      </c>
      <c r="F844" s="242" t="str">
        <f>IFERROR(INDEX(Calc!$B$4:$L$2003,MATCH($O$3&amp;"-"&amp;$C844,Calc!$I$4:$I$2003,0),4),"")</f>
        <v/>
      </c>
      <c r="G844" s="242" t="str">
        <f>IFERROR(INDEX(Calc!$B$4:$L$2003,MATCH($O$3&amp;"-"&amp;$C844,Calc!$I$4:$I$2003,0),5),"")</f>
        <v/>
      </c>
      <c r="H844" s="129" t="str">
        <f>IFERROR(IF(I844="Closed","―",INDEX(Calc!$B$4:$L$2003,MATCH($O$3&amp;"-"&amp;$C844,Calc!$I$4:$I$2003,0),10)),"")</f>
        <v/>
      </c>
      <c r="I844" s="130"/>
      <c r="J844" s="59"/>
    </row>
    <row r="845" spans="2:10" x14ac:dyDescent="0.25">
      <c r="B845" s="58"/>
      <c r="C845" s="127">
        <v>831</v>
      </c>
      <c r="D845" s="128" t="str">
        <f>IFERROR(INDEX(Calc!$B$4:$L$2003,MATCH($O$3&amp;"-"&amp;C845,Calc!$I$4:$I$2003,0),2),"")</f>
        <v/>
      </c>
      <c r="E845" s="127" t="str">
        <f>IFERROR(INDEX(Calc!$B$4:$L$2003,MATCH($O$3&amp;"-"&amp;$C845,Calc!$I$4:$I$2003,0),3),"")</f>
        <v/>
      </c>
      <c r="F845" s="242" t="str">
        <f>IFERROR(INDEX(Calc!$B$4:$L$2003,MATCH($O$3&amp;"-"&amp;$C845,Calc!$I$4:$I$2003,0),4),"")</f>
        <v/>
      </c>
      <c r="G845" s="242" t="str">
        <f>IFERROR(INDEX(Calc!$B$4:$L$2003,MATCH($O$3&amp;"-"&amp;$C845,Calc!$I$4:$I$2003,0),5),"")</f>
        <v/>
      </c>
      <c r="H845" s="129" t="str">
        <f>IFERROR(IF(I845="Closed","―",INDEX(Calc!$B$4:$L$2003,MATCH($O$3&amp;"-"&amp;$C845,Calc!$I$4:$I$2003,0),10)),"")</f>
        <v/>
      </c>
      <c r="I845" s="130"/>
      <c r="J845" s="59"/>
    </row>
    <row r="846" spans="2:10" x14ac:dyDescent="0.25">
      <c r="B846" s="58"/>
      <c r="C846" s="127">
        <v>832</v>
      </c>
      <c r="D846" s="128" t="str">
        <f>IFERROR(INDEX(Calc!$B$4:$L$2003,MATCH($O$3&amp;"-"&amp;C846,Calc!$I$4:$I$2003,0),2),"")</f>
        <v/>
      </c>
      <c r="E846" s="127" t="str">
        <f>IFERROR(INDEX(Calc!$B$4:$L$2003,MATCH($O$3&amp;"-"&amp;$C846,Calc!$I$4:$I$2003,0),3),"")</f>
        <v/>
      </c>
      <c r="F846" s="242" t="str">
        <f>IFERROR(INDEX(Calc!$B$4:$L$2003,MATCH($O$3&amp;"-"&amp;$C846,Calc!$I$4:$I$2003,0),4),"")</f>
        <v/>
      </c>
      <c r="G846" s="242" t="str">
        <f>IFERROR(INDEX(Calc!$B$4:$L$2003,MATCH($O$3&amp;"-"&amp;$C846,Calc!$I$4:$I$2003,0),5),"")</f>
        <v/>
      </c>
      <c r="H846" s="129" t="str">
        <f>IFERROR(IF(I846="Closed","―",INDEX(Calc!$B$4:$L$2003,MATCH($O$3&amp;"-"&amp;$C846,Calc!$I$4:$I$2003,0),10)),"")</f>
        <v/>
      </c>
      <c r="I846" s="130"/>
      <c r="J846" s="59"/>
    </row>
    <row r="847" spans="2:10" x14ac:dyDescent="0.25">
      <c r="B847" s="58"/>
      <c r="C847" s="127">
        <v>833</v>
      </c>
      <c r="D847" s="128" t="str">
        <f>IFERROR(INDEX(Calc!$B$4:$L$2003,MATCH($O$3&amp;"-"&amp;C847,Calc!$I$4:$I$2003,0),2),"")</f>
        <v/>
      </c>
      <c r="E847" s="127" t="str">
        <f>IFERROR(INDEX(Calc!$B$4:$L$2003,MATCH($O$3&amp;"-"&amp;$C847,Calc!$I$4:$I$2003,0),3),"")</f>
        <v/>
      </c>
      <c r="F847" s="242" t="str">
        <f>IFERROR(INDEX(Calc!$B$4:$L$2003,MATCH($O$3&amp;"-"&amp;$C847,Calc!$I$4:$I$2003,0),4),"")</f>
        <v/>
      </c>
      <c r="G847" s="242" t="str">
        <f>IFERROR(INDEX(Calc!$B$4:$L$2003,MATCH($O$3&amp;"-"&amp;$C847,Calc!$I$4:$I$2003,0),5),"")</f>
        <v/>
      </c>
      <c r="H847" s="129" t="str">
        <f>IFERROR(IF(I847="Closed","―",INDEX(Calc!$B$4:$L$2003,MATCH($O$3&amp;"-"&amp;$C847,Calc!$I$4:$I$2003,0),10)),"")</f>
        <v/>
      </c>
      <c r="I847" s="130"/>
      <c r="J847" s="59"/>
    </row>
    <row r="848" spans="2:10" x14ac:dyDescent="0.25">
      <c r="B848" s="58"/>
      <c r="C848" s="127">
        <v>834</v>
      </c>
      <c r="D848" s="128" t="str">
        <f>IFERROR(INDEX(Calc!$B$4:$L$2003,MATCH($O$3&amp;"-"&amp;C848,Calc!$I$4:$I$2003,0),2),"")</f>
        <v/>
      </c>
      <c r="E848" s="127" t="str">
        <f>IFERROR(INDEX(Calc!$B$4:$L$2003,MATCH($O$3&amp;"-"&amp;$C848,Calc!$I$4:$I$2003,0),3),"")</f>
        <v/>
      </c>
      <c r="F848" s="242" t="str">
        <f>IFERROR(INDEX(Calc!$B$4:$L$2003,MATCH($O$3&amp;"-"&amp;$C848,Calc!$I$4:$I$2003,0),4),"")</f>
        <v/>
      </c>
      <c r="G848" s="242" t="str">
        <f>IFERROR(INDEX(Calc!$B$4:$L$2003,MATCH($O$3&amp;"-"&amp;$C848,Calc!$I$4:$I$2003,0),5),"")</f>
        <v/>
      </c>
      <c r="H848" s="129" t="str">
        <f>IFERROR(IF(I848="Closed","―",INDEX(Calc!$B$4:$L$2003,MATCH($O$3&amp;"-"&amp;$C848,Calc!$I$4:$I$2003,0),10)),"")</f>
        <v/>
      </c>
      <c r="I848" s="130"/>
      <c r="J848" s="59"/>
    </row>
    <row r="849" spans="2:10" x14ac:dyDescent="0.25">
      <c r="B849" s="58"/>
      <c r="C849" s="127">
        <v>835</v>
      </c>
      <c r="D849" s="128" t="str">
        <f>IFERROR(INDEX(Calc!$B$4:$L$2003,MATCH($O$3&amp;"-"&amp;C849,Calc!$I$4:$I$2003,0),2),"")</f>
        <v/>
      </c>
      <c r="E849" s="127" t="str">
        <f>IFERROR(INDEX(Calc!$B$4:$L$2003,MATCH($O$3&amp;"-"&amp;$C849,Calc!$I$4:$I$2003,0),3),"")</f>
        <v/>
      </c>
      <c r="F849" s="242" t="str">
        <f>IFERROR(INDEX(Calc!$B$4:$L$2003,MATCH($O$3&amp;"-"&amp;$C849,Calc!$I$4:$I$2003,0),4),"")</f>
        <v/>
      </c>
      <c r="G849" s="242" t="str">
        <f>IFERROR(INDEX(Calc!$B$4:$L$2003,MATCH($O$3&amp;"-"&amp;$C849,Calc!$I$4:$I$2003,0),5),"")</f>
        <v/>
      </c>
      <c r="H849" s="129" t="str">
        <f>IFERROR(IF(I849="Closed","―",INDEX(Calc!$B$4:$L$2003,MATCH($O$3&amp;"-"&amp;$C849,Calc!$I$4:$I$2003,0),10)),"")</f>
        <v/>
      </c>
      <c r="I849" s="130"/>
      <c r="J849" s="59"/>
    </row>
    <row r="850" spans="2:10" x14ac:dyDescent="0.25">
      <c r="B850" s="58"/>
      <c r="C850" s="127">
        <v>836</v>
      </c>
      <c r="D850" s="128" t="str">
        <f>IFERROR(INDEX(Calc!$B$4:$L$2003,MATCH($O$3&amp;"-"&amp;C850,Calc!$I$4:$I$2003,0),2),"")</f>
        <v/>
      </c>
      <c r="E850" s="127" t="str">
        <f>IFERROR(INDEX(Calc!$B$4:$L$2003,MATCH($O$3&amp;"-"&amp;$C850,Calc!$I$4:$I$2003,0),3),"")</f>
        <v/>
      </c>
      <c r="F850" s="242" t="str">
        <f>IFERROR(INDEX(Calc!$B$4:$L$2003,MATCH($O$3&amp;"-"&amp;$C850,Calc!$I$4:$I$2003,0),4),"")</f>
        <v/>
      </c>
      <c r="G850" s="242" t="str">
        <f>IFERROR(INDEX(Calc!$B$4:$L$2003,MATCH($O$3&amp;"-"&amp;$C850,Calc!$I$4:$I$2003,0),5),"")</f>
        <v/>
      </c>
      <c r="H850" s="129" t="str">
        <f>IFERROR(IF(I850="Closed","―",INDEX(Calc!$B$4:$L$2003,MATCH($O$3&amp;"-"&amp;$C850,Calc!$I$4:$I$2003,0),10)),"")</f>
        <v/>
      </c>
      <c r="I850" s="130"/>
      <c r="J850" s="59"/>
    </row>
    <row r="851" spans="2:10" x14ac:dyDescent="0.25">
      <c r="B851" s="58"/>
      <c r="C851" s="127">
        <v>837</v>
      </c>
      <c r="D851" s="128" t="str">
        <f>IFERROR(INDEX(Calc!$B$4:$L$2003,MATCH($O$3&amp;"-"&amp;C851,Calc!$I$4:$I$2003,0),2),"")</f>
        <v/>
      </c>
      <c r="E851" s="127" t="str">
        <f>IFERROR(INDEX(Calc!$B$4:$L$2003,MATCH($O$3&amp;"-"&amp;$C851,Calc!$I$4:$I$2003,0),3),"")</f>
        <v/>
      </c>
      <c r="F851" s="242" t="str">
        <f>IFERROR(INDEX(Calc!$B$4:$L$2003,MATCH($O$3&amp;"-"&amp;$C851,Calc!$I$4:$I$2003,0),4),"")</f>
        <v/>
      </c>
      <c r="G851" s="242" t="str">
        <f>IFERROR(INDEX(Calc!$B$4:$L$2003,MATCH($O$3&amp;"-"&amp;$C851,Calc!$I$4:$I$2003,0),5),"")</f>
        <v/>
      </c>
      <c r="H851" s="129" t="str">
        <f>IFERROR(IF(I851="Closed","―",INDEX(Calc!$B$4:$L$2003,MATCH($O$3&amp;"-"&amp;$C851,Calc!$I$4:$I$2003,0),10)),"")</f>
        <v/>
      </c>
      <c r="I851" s="130"/>
      <c r="J851" s="59"/>
    </row>
    <row r="852" spans="2:10" x14ac:dyDescent="0.25">
      <c r="B852" s="58"/>
      <c r="C852" s="127">
        <v>838</v>
      </c>
      <c r="D852" s="128" t="str">
        <f>IFERROR(INDEX(Calc!$B$4:$L$2003,MATCH($O$3&amp;"-"&amp;C852,Calc!$I$4:$I$2003,0),2),"")</f>
        <v/>
      </c>
      <c r="E852" s="127" t="str">
        <f>IFERROR(INDEX(Calc!$B$4:$L$2003,MATCH($O$3&amp;"-"&amp;$C852,Calc!$I$4:$I$2003,0),3),"")</f>
        <v/>
      </c>
      <c r="F852" s="242" t="str">
        <f>IFERROR(INDEX(Calc!$B$4:$L$2003,MATCH($O$3&amp;"-"&amp;$C852,Calc!$I$4:$I$2003,0),4),"")</f>
        <v/>
      </c>
      <c r="G852" s="242" t="str">
        <f>IFERROR(INDEX(Calc!$B$4:$L$2003,MATCH($O$3&amp;"-"&amp;$C852,Calc!$I$4:$I$2003,0),5),"")</f>
        <v/>
      </c>
      <c r="H852" s="129" t="str">
        <f>IFERROR(IF(I852="Closed","―",INDEX(Calc!$B$4:$L$2003,MATCH($O$3&amp;"-"&amp;$C852,Calc!$I$4:$I$2003,0),10)),"")</f>
        <v/>
      </c>
      <c r="I852" s="130"/>
      <c r="J852" s="59"/>
    </row>
    <row r="853" spans="2:10" x14ac:dyDescent="0.25">
      <c r="B853" s="58"/>
      <c r="C853" s="127">
        <v>839</v>
      </c>
      <c r="D853" s="128" t="str">
        <f>IFERROR(INDEX(Calc!$B$4:$L$2003,MATCH($O$3&amp;"-"&amp;C853,Calc!$I$4:$I$2003,0),2),"")</f>
        <v/>
      </c>
      <c r="E853" s="127" t="str">
        <f>IFERROR(INDEX(Calc!$B$4:$L$2003,MATCH($O$3&amp;"-"&amp;$C853,Calc!$I$4:$I$2003,0),3),"")</f>
        <v/>
      </c>
      <c r="F853" s="242" t="str">
        <f>IFERROR(INDEX(Calc!$B$4:$L$2003,MATCH($O$3&amp;"-"&amp;$C853,Calc!$I$4:$I$2003,0),4),"")</f>
        <v/>
      </c>
      <c r="G853" s="242" t="str">
        <f>IFERROR(INDEX(Calc!$B$4:$L$2003,MATCH($O$3&amp;"-"&amp;$C853,Calc!$I$4:$I$2003,0),5),"")</f>
        <v/>
      </c>
      <c r="H853" s="129" t="str">
        <f>IFERROR(IF(I853="Closed","―",INDEX(Calc!$B$4:$L$2003,MATCH($O$3&amp;"-"&amp;$C853,Calc!$I$4:$I$2003,0),10)),"")</f>
        <v/>
      </c>
      <c r="I853" s="130"/>
      <c r="J853" s="59"/>
    </row>
    <row r="854" spans="2:10" x14ac:dyDescent="0.25">
      <c r="B854" s="58"/>
      <c r="C854" s="127">
        <v>840</v>
      </c>
      <c r="D854" s="128" t="str">
        <f>IFERROR(INDEX(Calc!$B$4:$L$2003,MATCH($O$3&amp;"-"&amp;C854,Calc!$I$4:$I$2003,0),2),"")</f>
        <v/>
      </c>
      <c r="E854" s="127" t="str">
        <f>IFERROR(INDEX(Calc!$B$4:$L$2003,MATCH($O$3&amp;"-"&amp;$C854,Calc!$I$4:$I$2003,0),3),"")</f>
        <v/>
      </c>
      <c r="F854" s="242" t="str">
        <f>IFERROR(INDEX(Calc!$B$4:$L$2003,MATCH($O$3&amp;"-"&amp;$C854,Calc!$I$4:$I$2003,0),4),"")</f>
        <v/>
      </c>
      <c r="G854" s="242" t="str">
        <f>IFERROR(INDEX(Calc!$B$4:$L$2003,MATCH($O$3&amp;"-"&amp;$C854,Calc!$I$4:$I$2003,0),5),"")</f>
        <v/>
      </c>
      <c r="H854" s="129" t="str">
        <f>IFERROR(IF(I854="Closed","―",INDEX(Calc!$B$4:$L$2003,MATCH($O$3&amp;"-"&amp;$C854,Calc!$I$4:$I$2003,0),10)),"")</f>
        <v/>
      </c>
      <c r="I854" s="130"/>
      <c r="J854" s="59"/>
    </row>
    <row r="855" spans="2:10" x14ac:dyDescent="0.25">
      <c r="B855" s="58"/>
      <c r="C855" s="127">
        <v>841</v>
      </c>
      <c r="D855" s="128" t="str">
        <f>IFERROR(INDEX(Calc!$B$4:$L$2003,MATCH($O$3&amp;"-"&amp;C855,Calc!$I$4:$I$2003,0),2),"")</f>
        <v/>
      </c>
      <c r="E855" s="127" t="str">
        <f>IFERROR(INDEX(Calc!$B$4:$L$2003,MATCH($O$3&amp;"-"&amp;$C855,Calc!$I$4:$I$2003,0),3),"")</f>
        <v/>
      </c>
      <c r="F855" s="242" t="str">
        <f>IFERROR(INDEX(Calc!$B$4:$L$2003,MATCH($O$3&amp;"-"&amp;$C855,Calc!$I$4:$I$2003,0),4),"")</f>
        <v/>
      </c>
      <c r="G855" s="242" t="str">
        <f>IFERROR(INDEX(Calc!$B$4:$L$2003,MATCH($O$3&amp;"-"&amp;$C855,Calc!$I$4:$I$2003,0),5),"")</f>
        <v/>
      </c>
      <c r="H855" s="129" t="str">
        <f>IFERROR(IF(I855="Closed","―",INDEX(Calc!$B$4:$L$2003,MATCH($O$3&amp;"-"&amp;$C855,Calc!$I$4:$I$2003,0),10)),"")</f>
        <v/>
      </c>
      <c r="I855" s="130"/>
      <c r="J855" s="59"/>
    </row>
    <row r="856" spans="2:10" x14ac:dyDescent="0.25">
      <c r="B856" s="58"/>
      <c r="C856" s="127">
        <v>842</v>
      </c>
      <c r="D856" s="128" t="str">
        <f>IFERROR(INDEX(Calc!$B$4:$L$2003,MATCH($O$3&amp;"-"&amp;C856,Calc!$I$4:$I$2003,0),2),"")</f>
        <v/>
      </c>
      <c r="E856" s="127" t="str">
        <f>IFERROR(INDEX(Calc!$B$4:$L$2003,MATCH($O$3&amp;"-"&amp;$C856,Calc!$I$4:$I$2003,0),3),"")</f>
        <v/>
      </c>
      <c r="F856" s="242" t="str">
        <f>IFERROR(INDEX(Calc!$B$4:$L$2003,MATCH($O$3&amp;"-"&amp;$C856,Calc!$I$4:$I$2003,0),4),"")</f>
        <v/>
      </c>
      <c r="G856" s="242" t="str">
        <f>IFERROR(INDEX(Calc!$B$4:$L$2003,MATCH($O$3&amp;"-"&amp;$C856,Calc!$I$4:$I$2003,0),5),"")</f>
        <v/>
      </c>
      <c r="H856" s="129" t="str">
        <f>IFERROR(IF(I856="Closed","―",INDEX(Calc!$B$4:$L$2003,MATCH($O$3&amp;"-"&amp;$C856,Calc!$I$4:$I$2003,0),10)),"")</f>
        <v/>
      </c>
      <c r="I856" s="130"/>
      <c r="J856" s="59"/>
    </row>
    <row r="857" spans="2:10" x14ac:dyDescent="0.25">
      <c r="B857" s="58"/>
      <c r="C857" s="127">
        <v>843</v>
      </c>
      <c r="D857" s="128" t="str">
        <f>IFERROR(INDEX(Calc!$B$4:$L$2003,MATCH($O$3&amp;"-"&amp;C857,Calc!$I$4:$I$2003,0),2),"")</f>
        <v/>
      </c>
      <c r="E857" s="127" t="str">
        <f>IFERROR(INDEX(Calc!$B$4:$L$2003,MATCH($O$3&amp;"-"&amp;$C857,Calc!$I$4:$I$2003,0),3),"")</f>
        <v/>
      </c>
      <c r="F857" s="242" t="str">
        <f>IFERROR(INDEX(Calc!$B$4:$L$2003,MATCH($O$3&amp;"-"&amp;$C857,Calc!$I$4:$I$2003,0),4),"")</f>
        <v/>
      </c>
      <c r="G857" s="242" t="str">
        <f>IFERROR(INDEX(Calc!$B$4:$L$2003,MATCH($O$3&amp;"-"&amp;$C857,Calc!$I$4:$I$2003,0),5),"")</f>
        <v/>
      </c>
      <c r="H857" s="129" t="str">
        <f>IFERROR(IF(I857="Closed","―",INDEX(Calc!$B$4:$L$2003,MATCH($O$3&amp;"-"&amp;$C857,Calc!$I$4:$I$2003,0),10)),"")</f>
        <v/>
      </c>
      <c r="I857" s="130"/>
      <c r="J857" s="59"/>
    </row>
    <row r="858" spans="2:10" x14ac:dyDescent="0.25">
      <c r="B858" s="58"/>
      <c r="C858" s="127">
        <v>844</v>
      </c>
      <c r="D858" s="128" t="str">
        <f>IFERROR(INDEX(Calc!$B$4:$L$2003,MATCH($O$3&amp;"-"&amp;C858,Calc!$I$4:$I$2003,0),2),"")</f>
        <v/>
      </c>
      <c r="E858" s="127" t="str">
        <f>IFERROR(INDEX(Calc!$B$4:$L$2003,MATCH($O$3&amp;"-"&amp;$C858,Calc!$I$4:$I$2003,0),3),"")</f>
        <v/>
      </c>
      <c r="F858" s="242" t="str">
        <f>IFERROR(INDEX(Calc!$B$4:$L$2003,MATCH($O$3&amp;"-"&amp;$C858,Calc!$I$4:$I$2003,0),4),"")</f>
        <v/>
      </c>
      <c r="G858" s="242" t="str">
        <f>IFERROR(INDEX(Calc!$B$4:$L$2003,MATCH($O$3&amp;"-"&amp;$C858,Calc!$I$4:$I$2003,0),5),"")</f>
        <v/>
      </c>
      <c r="H858" s="129" t="str">
        <f>IFERROR(IF(I858="Closed","―",INDEX(Calc!$B$4:$L$2003,MATCH($O$3&amp;"-"&amp;$C858,Calc!$I$4:$I$2003,0),10)),"")</f>
        <v/>
      </c>
      <c r="I858" s="130"/>
      <c r="J858" s="59"/>
    </row>
    <row r="859" spans="2:10" x14ac:dyDescent="0.25">
      <c r="B859" s="58"/>
      <c r="C859" s="127">
        <v>845</v>
      </c>
      <c r="D859" s="128" t="str">
        <f>IFERROR(INDEX(Calc!$B$4:$L$2003,MATCH($O$3&amp;"-"&amp;C859,Calc!$I$4:$I$2003,0),2),"")</f>
        <v/>
      </c>
      <c r="E859" s="127" t="str">
        <f>IFERROR(INDEX(Calc!$B$4:$L$2003,MATCH($O$3&amp;"-"&amp;$C859,Calc!$I$4:$I$2003,0),3),"")</f>
        <v/>
      </c>
      <c r="F859" s="242" t="str">
        <f>IFERROR(INDEX(Calc!$B$4:$L$2003,MATCH($O$3&amp;"-"&amp;$C859,Calc!$I$4:$I$2003,0),4),"")</f>
        <v/>
      </c>
      <c r="G859" s="242" t="str">
        <f>IFERROR(INDEX(Calc!$B$4:$L$2003,MATCH($O$3&amp;"-"&amp;$C859,Calc!$I$4:$I$2003,0),5),"")</f>
        <v/>
      </c>
      <c r="H859" s="129" t="str">
        <f>IFERROR(IF(I859="Closed","―",INDEX(Calc!$B$4:$L$2003,MATCH($O$3&amp;"-"&amp;$C859,Calc!$I$4:$I$2003,0),10)),"")</f>
        <v/>
      </c>
      <c r="I859" s="130"/>
      <c r="J859" s="59"/>
    </row>
    <row r="860" spans="2:10" x14ac:dyDescent="0.25">
      <c r="B860" s="58"/>
      <c r="C860" s="127">
        <v>846</v>
      </c>
      <c r="D860" s="128" t="str">
        <f>IFERROR(INDEX(Calc!$B$4:$L$2003,MATCH($O$3&amp;"-"&amp;C860,Calc!$I$4:$I$2003,0),2),"")</f>
        <v/>
      </c>
      <c r="E860" s="127" t="str">
        <f>IFERROR(INDEX(Calc!$B$4:$L$2003,MATCH($O$3&amp;"-"&amp;$C860,Calc!$I$4:$I$2003,0),3),"")</f>
        <v/>
      </c>
      <c r="F860" s="242" t="str">
        <f>IFERROR(INDEX(Calc!$B$4:$L$2003,MATCH($O$3&amp;"-"&amp;$C860,Calc!$I$4:$I$2003,0),4),"")</f>
        <v/>
      </c>
      <c r="G860" s="242" t="str">
        <f>IFERROR(INDEX(Calc!$B$4:$L$2003,MATCH($O$3&amp;"-"&amp;$C860,Calc!$I$4:$I$2003,0),5),"")</f>
        <v/>
      </c>
      <c r="H860" s="129" t="str">
        <f>IFERROR(IF(I860="Closed","―",INDEX(Calc!$B$4:$L$2003,MATCH($O$3&amp;"-"&amp;$C860,Calc!$I$4:$I$2003,0),10)),"")</f>
        <v/>
      </c>
      <c r="I860" s="130"/>
      <c r="J860" s="59"/>
    </row>
    <row r="861" spans="2:10" x14ac:dyDescent="0.25">
      <c r="B861" s="58"/>
      <c r="C861" s="127">
        <v>847</v>
      </c>
      <c r="D861" s="128" t="str">
        <f>IFERROR(INDEX(Calc!$B$4:$L$2003,MATCH($O$3&amp;"-"&amp;C861,Calc!$I$4:$I$2003,0),2),"")</f>
        <v/>
      </c>
      <c r="E861" s="127" t="str">
        <f>IFERROR(INDEX(Calc!$B$4:$L$2003,MATCH($O$3&amp;"-"&amp;$C861,Calc!$I$4:$I$2003,0),3),"")</f>
        <v/>
      </c>
      <c r="F861" s="242" t="str">
        <f>IFERROR(INDEX(Calc!$B$4:$L$2003,MATCH($O$3&amp;"-"&amp;$C861,Calc!$I$4:$I$2003,0),4),"")</f>
        <v/>
      </c>
      <c r="G861" s="242" t="str">
        <f>IFERROR(INDEX(Calc!$B$4:$L$2003,MATCH($O$3&amp;"-"&amp;$C861,Calc!$I$4:$I$2003,0),5),"")</f>
        <v/>
      </c>
      <c r="H861" s="129" t="str">
        <f>IFERROR(IF(I861="Closed","―",INDEX(Calc!$B$4:$L$2003,MATCH($O$3&amp;"-"&amp;$C861,Calc!$I$4:$I$2003,0),10)),"")</f>
        <v/>
      </c>
      <c r="I861" s="130"/>
      <c r="J861" s="59"/>
    </row>
    <row r="862" spans="2:10" x14ac:dyDescent="0.25">
      <c r="B862" s="58"/>
      <c r="C862" s="127">
        <v>848</v>
      </c>
      <c r="D862" s="128" t="str">
        <f>IFERROR(INDEX(Calc!$B$4:$L$2003,MATCH($O$3&amp;"-"&amp;C862,Calc!$I$4:$I$2003,0),2),"")</f>
        <v/>
      </c>
      <c r="E862" s="127" t="str">
        <f>IFERROR(INDEX(Calc!$B$4:$L$2003,MATCH($O$3&amp;"-"&amp;$C862,Calc!$I$4:$I$2003,0),3),"")</f>
        <v/>
      </c>
      <c r="F862" s="242" t="str">
        <f>IFERROR(INDEX(Calc!$B$4:$L$2003,MATCH($O$3&amp;"-"&amp;$C862,Calc!$I$4:$I$2003,0),4),"")</f>
        <v/>
      </c>
      <c r="G862" s="242" t="str">
        <f>IFERROR(INDEX(Calc!$B$4:$L$2003,MATCH($O$3&amp;"-"&amp;$C862,Calc!$I$4:$I$2003,0),5),"")</f>
        <v/>
      </c>
      <c r="H862" s="129" t="str">
        <f>IFERROR(IF(I862="Closed","―",INDEX(Calc!$B$4:$L$2003,MATCH($O$3&amp;"-"&amp;$C862,Calc!$I$4:$I$2003,0),10)),"")</f>
        <v/>
      </c>
      <c r="I862" s="130"/>
      <c r="J862" s="59"/>
    </row>
    <row r="863" spans="2:10" x14ac:dyDescent="0.25">
      <c r="B863" s="58"/>
      <c r="C863" s="127">
        <v>849</v>
      </c>
      <c r="D863" s="128" t="str">
        <f>IFERROR(INDEX(Calc!$B$4:$L$2003,MATCH($O$3&amp;"-"&amp;C863,Calc!$I$4:$I$2003,0),2),"")</f>
        <v/>
      </c>
      <c r="E863" s="127" t="str">
        <f>IFERROR(INDEX(Calc!$B$4:$L$2003,MATCH($O$3&amp;"-"&amp;$C863,Calc!$I$4:$I$2003,0),3),"")</f>
        <v/>
      </c>
      <c r="F863" s="242" t="str">
        <f>IFERROR(INDEX(Calc!$B$4:$L$2003,MATCH($O$3&amp;"-"&amp;$C863,Calc!$I$4:$I$2003,0),4),"")</f>
        <v/>
      </c>
      <c r="G863" s="242" t="str">
        <f>IFERROR(INDEX(Calc!$B$4:$L$2003,MATCH($O$3&amp;"-"&amp;$C863,Calc!$I$4:$I$2003,0),5),"")</f>
        <v/>
      </c>
      <c r="H863" s="129" t="str">
        <f>IFERROR(IF(I863="Closed","―",INDEX(Calc!$B$4:$L$2003,MATCH($O$3&amp;"-"&amp;$C863,Calc!$I$4:$I$2003,0),10)),"")</f>
        <v/>
      </c>
      <c r="I863" s="130"/>
      <c r="J863" s="59"/>
    </row>
    <row r="864" spans="2:10" x14ac:dyDescent="0.25">
      <c r="B864" s="58"/>
      <c r="C864" s="127">
        <v>850</v>
      </c>
      <c r="D864" s="128" t="str">
        <f>IFERROR(INDEX(Calc!$B$4:$L$2003,MATCH($O$3&amp;"-"&amp;C864,Calc!$I$4:$I$2003,0),2),"")</f>
        <v/>
      </c>
      <c r="E864" s="127" t="str">
        <f>IFERROR(INDEX(Calc!$B$4:$L$2003,MATCH($O$3&amp;"-"&amp;$C864,Calc!$I$4:$I$2003,0),3),"")</f>
        <v/>
      </c>
      <c r="F864" s="242" t="str">
        <f>IFERROR(INDEX(Calc!$B$4:$L$2003,MATCH($O$3&amp;"-"&amp;$C864,Calc!$I$4:$I$2003,0),4),"")</f>
        <v/>
      </c>
      <c r="G864" s="242" t="str">
        <f>IFERROR(INDEX(Calc!$B$4:$L$2003,MATCH($O$3&amp;"-"&amp;$C864,Calc!$I$4:$I$2003,0),5),"")</f>
        <v/>
      </c>
      <c r="H864" s="129" t="str">
        <f>IFERROR(IF(I864="Closed","―",INDEX(Calc!$B$4:$L$2003,MATCH($O$3&amp;"-"&amp;$C864,Calc!$I$4:$I$2003,0),10)),"")</f>
        <v/>
      </c>
      <c r="I864" s="130"/>
      <c r="J864" s="59"/>
    </row>
    <row r="865" spans="2:10" x14ac:dyDescent="0.25">
      <c r="B865" s="58"/>
      <c r="C865" s="127">
        <v>851</v>
      </c>
      <c r="D865" s="128" t="str">
        <f>IFERROR(INDEX(Calc!$B$4:$L$2003,MATCH($O$3&amp;"-"&amp;C865,Calc!$I$4:$I$2003,0),2),"")</f>
        <v/>
      </c>
      <c r="E865" s="127" t="str">
        <f>IFERROR(INDEX(Calc!$B$4:$L$2003,MATCH($O$3&amp;"-"&amp;$C865,Calc!$I$4:$I$2003,0),3),"")</f>
        <v/>
      </c>
      <c r="F865" s="242" t="str">
        <f>IFERROR(INDEX(Calc!$B$4:$L$2003,MATCH($O$3&amp;"-"&amp;$C865,Calc!$I$4:$I$2003,0),4),"")</f>
        <v/>
      </c>
      <c r="G865" s="242" t="str">
        <f>IFERROR(INDEX(Calc!$B$4:$L$2003,MATCH($O$3&amp;"-"&amp;$C865,Calc!$I$4:$I$2003,0),5),"")</f>
        <v/>
      </c>
      <c r="H865" s="129" t="str">
        <f>IFERROR(IF(I865="Closed","―",INDEX(Calc!$B$4:$L$2003,MATCH($O$3&amp;"-"&amp;$C865,Calc!$I$4:$I$2003,0),10)),"")</f>
        <v/>
      </c>
      <c r="I865" s="130"/>
      <c r="J865" s="59"/>
    </row>
    <row r="866" spans="2:10" x14ac:dyDescent="0.25">
      <c r="B866" s="58"/>
      <c r="C866" s="127">
        <v>852</v>
      </c>
      <c r="D866" s="128" t="str">
        <f>IFERROR(INDEX(Calc!$B$4:$L$2003,MATCH($O$3&amp;"-"&amp;C866,Calc!$I$4:$I$2003,0),2),"")</f>
        <v/>
      </c>
      <c r="E866" s="127" t="str">
        <f>IFERROR(INDEX(Calc!$B$4:$L$2003,MATCH($O$3&amp;"-"&amp;$C866,Calc!$I$4:$I$2003,0),3),"")</f>
        <v/>
      </c>
      <c r="F866" s="242" t="str">
        <f>IFERROR(INDEX(Calc!$B$4:$L$2003,MATCH($O$3&amp;"-"&amp;$C866,Calc!$I$4:$I$2003,0),4),"")</f>
        <v/>
      </c>
      <c r="G866" s="242" t="str">
        <f>IFERROR(INDEX(Calc!$B$4:$L$2003,MATCH($O$3&amp;"-"&amp;$C866,Calc!$I$4:$I$2003,0),5),"")</f>
        <v/>
      </c>
      <c r="H866" s="129" t="str">
        <f>IFERROR(IF(I866="Closed","―",INDEX(Calc!$B$4:$L$2003,MATCH($O$3&amp;"-"&amp;$C866,Calc!$I$4:$I$2003,0),10)),"")</f>
        <v/>
      </c>
      <c r="I866" s="130"/>
      <c r="J866" s="59"/>
    </row>
    <row r="867" spans="2:10" x14ac:dyDescent="0.25">
      <c r="B867" s="58"/>
      <c r="C867" s="127">
        <v>853</v>
      </c>
      <c r="D867" s="128" t="str">
        <f>IFERROR(INDEX(Calc!$B$4:$L$2003,MATCH($O$3&amp;"-"&amp;C867,Calc!$I$4:$I$2003,0),2),"")</f>
        <v/>
      </c>
      <c r="E867" s="127" t="str">
        <f>IFERROR(INDEX(Calc!$B$4:$L$2003,MATCH($O$3&amp;"-"&amp;$C867,Calc!$I$4:$I$2003,0),3),"")</f>
        <v/>
      </c>
      <c r="F867" s="242" t="str">
        <f>IFERROR(INDEX(Calc!$B$4:$L$2003,MATCH($O$3&amp;"-"&amp;$C867,Calc!$I$4:$I$2003,0),4),"")</f>
        <v/>
      </c>
      <c r="G867" s="242" t="str">
        <f>IFERROR(INDEX(Calc!$B$4:$L$2003,MATCH($O$3&amp;"-"&amp;$C867,Calc!$I$4:$I$2003,0),5),"")</f>
        <v/>
      </c>
      <c r="H867" s="129" t="str">
        <f>IFERROR(IF(I867="Closed","―",INDEX(Calc!$B$4:$L$2003,MATCH($O$3&amp;"-"&amp;$C867,Calc!$I$4:$I$2003,0),10)),"")</f>
        <v/>
      </c>
      <c r="I867" s="130"/>
      <c r="J867" s="59"/>
    </row>
    <row r="868" spans="2:10" x14ac:dyDescent="0.25">
      <c r="B868" s="58"/>
      <c r="C868" s="127">
        <v>854</v>
      </c>
      <c r="D868" s="128" t="str">
        <f>IFERROR(INDEX(Calc!$B$4:$L$2003,MATCH($O$3&amp;"-"&amp;C868,Calc!$I$4:$I$2003,0),2),"")</f>
        <v/>
      </c>
      <c r="E868" s="127" t="str">
        <f>IFERROR(INDEX(Calc!$B$4:$L$2003,MATCH($O$3&amp;"-"&amp;$C868,Calc!$I$4:$I$2003,0),3),"")</f>
        <v/>
      </c>
      <c r="F868" s="242" t="str">
        <f>IFERROR(INDEX(Calc!$B$4:$L$2003,MATCH($O$3&amp;"-"&amp;$C868,Calc!$I$4:$I$2003,0),4),"")</f>
        <v/>
      </c>
      <c r="G868" s="242" t="str">
        <f>IFERROR(INDEX(Calc!$B$4:$L$2003,MATCH($O$3&amp;"-"&amp;$C868,Calc!$I$4:$I$2003,0),5),"")</f>
        <v/>
      </c>
      <c r="H868" s="129" t="str">
        <f>IFERROR(IF(I868="Closed","―",INDEX(Calc!$B$4:$L$2003,MATCH($O$3&amp;"-"&amp;$C868,Calc!$I$4:$I$2003,0),10)),"")</f>
        <v/>
      </c>
      <c r="I868" s="130"/>
      <c r="J868" s="59"/>
    </row>
    <row r="869" spans="2:10" x14ac:dyDescent="0.25">
      <c r="B869" s="58"/>
      <c r="C869" s="127">
        <v>855</v>
      </c>
      <c r="D869" s="128" t="str">
        <f>IFERROR(INDEX(Calc!$B$4:$L$2003,MATCH($O$3&amp;"-"&amp;C869,Calc!$I$4:$I$2003,0),2),"")</f>
        <v/>
      </c>
      <c r="E869" s="127" t="str">
        <f>IFERROR(INDEX(Calc!$B$4:$L$2003,MATCH($O$3&amp;"-"&amp;$C869,Calc!$I$4:$I$2003,0),3),"")</f>
        <v/>
      </c>
      <c r="F869" s="242" t="str">
        <f>IFERROR(INDEX(Calc!$B$4:$L$2003,MATCH($O$3&amp;"-"&amp;$C869,Calc!$I$4:$I$2003,0),4),"")</f>
        <v/>
      </c>
      <c r="G869" s="242" t="str">
        <f>IFERROR(INDEX(Calc!$B$4:$L$2003,MATCH($O$3&amp;"-"&amp;$C869,Calc!$I$4:$I$2003,0),5),"")</f>
        <v/>
      </c>
      <c r="H869" s="129" t="str">
        <f>IFERROR(IF(I869="Closed","―",INDEX(Calc!$B$4:$L$2003,MATCH($O$3&amp;"-"&amp;$C869,Calc!$I$4:$I$2003,0),10)),"")</f>
        <v/>
      </c>
      <c r="I869" s="130"/>
      <c r="J869" s="59"/>
    </row>
    <row r="870" spans="2:10" x14ac:dyDescent="0.25">
      <c r="B870" s="58"/>
      <c r="C870" s="127">
        <v>856</v>
      </c>
      <c r="D870" s="128" t="str">
        <f>IFERROR(INDEX(Calc!$B$4:$L$2003,MATCH($O$3&amp;"-"&amp;C870,Calc!$I$4:$I$2003,0),2),"")</f>
        <v/>
      </c>
      <c r="E870" s="127" t="str">
        <f>IFERROR(INDEX(Calc!$B$4:$L$2003,MATCH($O$3&amp;"-"&amp;$C870,Calc!$I$4:$I$2003,0),3),"")</f>
        <v/>
      </c>
      <c r="F870" s="242" t="str">
        <f>IFERROR(INDEX(Calc!$B$4:$L$2003,MATCH($O$3&amp;"-"&amp;$C870,Calc!$I$4:$I$2003,0),4),"")</f>
        <v/>
      </c>
      <c r="G870" s="242" t="str">
        <f>IFERROR(INDEX(Calc!$B$4:$L$2003,MATCH($O$3&amp;"-"&amp;$C870,Calc!$I$4:$I$2003,0),5),"")</f>
        <v/>
      </c>
      <c r="H870" s="129" t="str">
        <f>IFERROR(IF(I870="Closed","―",INDEX(Calc!$B$4:$L$2003,MATCH($O$3&amp;"-"&amp;$C870,Calc!$I$4:$I$2003,0),10)),"")</f>
        <v/>
      </c>
      <c r="I870" s="130"/>
      <c r="J870" s="59"/>
    </row>
    <row r="871" spans="2:10" x14ac:dyDescent="0.25">
      <c r="B871" s="58"/>
      <c r="C871" s="127">
        <v>857</v>
      </c>
      <c r="D871" s="128" t="str">
        <f>IFERROR(INDEX(Calc!$B$4:$L$2003,MATCH($O$3&amp;"-"&amp;C871,Calc!$I$4:$I$2003,0),2),"")</f>
        <v/>
      </c>
      <c r="E871" s="127" t="str">
        <f>IFERROR(INDEX(Calc!$B$4:$L$2003,MATCH($O$3&amp;"-"&amp;$C871,Calc!$I$4:$I$2003,0),3),"")</f>
        <v/>
      </c>
      <c r="F871" s="242" t="str">
        <f>IFERROR(INDEX(Calc!$B$4:$L$2003,MATCH($O$3&amp;"-"&amp;$C871,Calc!$I$4:$I$2003,0),4),"")</f>
        <v/>
      </c>
      <c r="G871" s="242" t="str">
        <f>IFERROR(INDEX(Calc!$B$4:$L$2003,MATCH($O$3&amp;"-"&amp;$C871,Calc!$I$4:$I$2003,0),5),"")</f>
        <v/>
      </c>
      <c r="H871" s="129" t="str">
        <f>IFERROR(IF(I871="Closed","―",INDEX(Calc!$B$4:$L$2003,MATCH($O$3&amp;"-"&amp;$C871,Calc!$I$4:$I$2003,0),10)),"")</f>
        <v/>
      </c>
      <c r="I871" s="130"/>
      <c r="J871" s="59"/>
    </row>
    <row r="872" spans="2:10" x14ac:dyDescent="0.25">
      <c r="B872" s="58"/>
      <c r="C872" s="127">
        <v>858</v>
      </c>
      <c r="D872" s="128" t="str">
        <f>IFERROR(INDEX(Calc!$B$4:$L$2003,MATCH($O$3&amp;"-"&amp;C872,Calc!$I$4:$I$2003,0),2),"")</f>
        <v/>
      </c>
      <c r="E872" s="127" t="str">
        <f>IFERROR(INDEX(Calc!$B$4:$L$2003,MATCH($O$3&amp;"-"&amp;$C872,Calc!$I$4:$I$2003,0),3),"")</f>
        <v/>
      </c>
      <c r="F872" s="242" t="str">
        <f>IFERROR(INDEX(Calc!$B$4:$L$2003,MATCH($O$3&amp;"-"&amp;$C872,Calc!$I$4:$I$2003,0),4),"")</f>
        <v/>
      </c>
      <c r="G872" s="242" t="str">
        <f>IFERROR(INDEX(Calc!$B$4:$L$2003,MATCH($O$3&amp;"-"&amp;$C872,Calc!$I$4:$I$2003,0),5),"")</f>
        <v/>
      </c>
      <c r="H872" s="129" t="str">
        <f>IFERROR(IF(I872="Closed","―",INDEX(Calc!$B$4:$L$2003,MATCH($O$3&amp;"-"&amp;$C872,Calc!$I$4:$I$2003,0),10)),"")</f>
        <v/>
      </c>
      <c r="I872" s="130"/>
      <c r="J872" s="59"/>
    </row>
    <row r="873" spans="2:10" x14ac:dyDescent="0.25">
      <c r="B873" s="58"/>
      <c r="C873" s="127">
        <v>859</v>
      </c>
      <c r="D873" s="128" t="str">
        <f>IFERROR(INDEX(Calc!$B$4:$L$2003,MATCH($O$3&amp;"-"&amp;C873,Calc!$I$4:$I$2003,0),2),"")</f>
        <v/>
      </c>
      <c r="E873" s="127" t="str">
        <f>IFERROR(INDEX(Calc!$B$4:$L$2003,MATCH($O$3&amp;"-"&amp;$C873,Calc!$I$4:$I$2003,0),3),"")</f>
        <v/>
      </c>
      <c r="F873" s="242" t="str">
        <f>IFERROR(INDEX(Calc!$B$4:$L$2003,MATCH($O$3&amp;"-"&amp;$C873,Calc!$I$4:$I$2003,0),4),"")</f>
        <v/>
      </c>
      <c r="G873" s="242" t="str">
        <f>IFERROR(INDEX(Calc!$B$4:$L$2003,MATCH($O$3&amp;"-"&amp;$C873,Calc!$I$4:$I$2003,0),5),"")</f>
        <v/>
      </c>
      <c r="H873" s="129" t="str">
        <f>IFERROR(IF(I873="Closed","―",INDEX(Calc!$B$4:$L$2003,MATCH($O$3&amp;"-"&amp;$C873,Calc!$I$4:$I$2003,0),10)),"")</f>
        <v/>
      </c>
      <c r="I873" s="130"/>
      <c r="J873" s="59"/>
    </row>
    <row r="874" spans="2:10" x14ac:dyDescent="0.25">
      <c r="B874" s="58"/>
      <c r="C874" s="127">
        <v>860</v>
      </c>
      <c r="D874" s="128" t="str">
        <f>IFERROR(INDEX(Calc!$B$4:$L$2003,MATCH($O$3&amp;"-"&amp;C874,Calc!$I$4:$I$2003,0),2),"")</f>
        <v/>
      </c>
      <c r="E874" s="127" t="str">
        <f>IFERROR(INDEX(Calc!$B$4:$L$2003,MATCH($O$3&amp;"-"&amp;$C874,Calc!$I$4:$I$2003,0),3),"")</f>
        <v/>
      </c>
      <c r="F874" s="242" t="str">
        <f>IFERROR(INDEX(Calc!$B$4:$L$2003,MATCH($O$3&amp;"-"&amp;$C874,Calc!$I$4:$I$2003,0),4),"")</f>
        <v/>
      </c>
      <c r="G874" s="242" t="str">
        <f>IFERROR(INDEX(Calc!$B$4:$L$2003,MATCH($O$3&amp;"-"&amp;$C874,Calc!$I$4:$I$2003,0),5),"")</f>
        <v/>
      </c>
      <c r="H874" s="129" t="str">
        <f>IFERROR(IF(I874="Closed","―",INDEX(Calc!$B$4:$L$2003,MATCH($O$3&amp;"-"&amp;$C874,Calc!$I$4:$I$2003,0),10)),"")</f>
        <v/>
      </c>
      <c r="I874" s="130"/>
      <c r="J874" s="59"/>
    </row>
    <row r="875" spans="2:10" x14ac:dyDescent="0.25">
      <c r="B875" s="58"/>
      <c r="C875" s="127">
        <v>861</v>
      </c>
      <c r="D875" s="128" t="str">
        <f>IFERROR(INDEX(Calc!$B$4:$L$2003,MATCH($O$3&amp;"-"&amp;C875,Calc!$I$4:$I$2003,0),2),"")</f>
        <v/>
      </c>
      <c r="E875" s="127" t="str">
        <f>IFERROR(INDEX(Calc!$B$4:$L$2003,MATCH($O$3&amp;"-"&amp;$C875,Calc!$I$4:$I$2003,0),3),"")</f>
        <v/>
      </c>
      <c r="F875" s="242" t="str">
        <f>IFERROR(INDEX(Calc!$B$4:$L$2003,MATCH($O$3&amp;"-"&amp;$C875,Calc!$I$4:$I$2003,0),4),"")</f>
        <v/>
      </c>
      <c r="G875" s="242" t="str">
        <f>IFERROR(INDEX(Calc!$B$4:$L$2003,MATCH($O$3&amp;"-"&amp;$C875,Calc!$I$4:$I$2003,0),5),"")</f>
        <v/>
      </c>
      <c r="H875" s="129" t="str">
        <f>IFERROR(IF(I875="Closed","―",INDEX(Calc!$B$4:$L$2003,MATCH($O$3&amp;"-"&amp;$C875,Calc!$I$4:$I$2003,0),10)),"")</f>
        <v/>
      </c>
      <c r="I875" s="130"/>
      <c r="J875" s="59"/>
    </row>
    <row r="876" spans="2:10" x14ac:dyDescent="0.25">
      <c r="B876" s="58"/>
      <c r="C876" s="127">
        <v>862</v>
      </c>
      <c r="D876" s="128" t="str">
        <f>IFERROR(INDEX(Calc!$B$4:$L$2003,MATCH($O$3&amp;"-"&amp;C876,Calc!$I$4:$I$2003,0),2),"")</f>
        <v/>
      </c>
      <c r="E876" s="127" t="str">
        <f>IFERROR(INDEX(Calc!$B$4:$L$2003,MATCH($O$3&amp;"-"&amp;$C876,Calc!$I$4:$I$2003,0),3),"")</f>
        <v/>
      </c>
      <c r="F876" s="242" t="str">
        <f>IFERROR(INDEX(Calc!$B$4:$L$2003,MATCH($O$3&amp;"-"&amp;$C876,Calc!$I$4:$I$2003,0),4),"")</f>
        <v/>
      </c>
      <c r="G876" s="242" t="str">
        <f>IFERROR(INDEX(Calc!$B$4:$L$2003,MATCH($O$3&amp;"-"&amp;$C876,Calc!$I$4:$I$2003,0),5),"")</f>
        <v/>
      </c>
      <c r="H876" s="129" t="str">
        <f>IFERROR(IF(I876="Closed","―",INDEX(Calc!$B$4:$L$2003,MATCH($O$3&amp;"-"&amp;$C876,Calc!$I$4:$I$2003,0),10)),"")</f>
        <v/>
      </c>
      <c r="I876" s="130"/>
      <c r="J876" s="59"/>
    </row>
    <row r="877" spans="2:10" x14ac:dyDescent="0.25">
      <c r="B877" s="58"/>
      <c r="C877" s="127">
        <v>863</v>
      </c>
      <c r="D877" s="128" t="str">
        <f>IFERROR(INDEX(Calc!$B$4:$L$2003,MATCH($O$3&amp;"-"&amp;C877,Calc!$I$4:$I$2003,0),2),"")</f>
        <v/>
      </c>
      <c r="E877" s="127" t="str">
        <f>IFERROR(INDEX(Calc!$B$4:$L$2003,MATCH($O$3&amp;"-"&amp;$C877,Calc!$I$4:$I$2003,0),3),"")</f>
        <v/>
      </c>
      <c r="F877" s="242" t="str">
        <f>IFERROR(INDEX(Calc!$B$4:$L$2003,MATCH($O$3&amp;"-"&amp;$C877,Calc!$I$4:$I$2003,0),4),"")</f>
        <v/>
      </c>
      <c r="G877" s="242" t="str">
        <f>IFERROR(INDEX(Calc!$B$4:$L$2003,MATCH($O$3&amp;"-"&amp;$C877,Calc!$I$4:$I$2003,0),5),"")</f>
        <v/>
      </c>
      <c r="H877" s="129" t="str">
        <f>IFERROR(IF(I877="Closed","―",INDEX(Calc!$B$4:$L$2003,MATCH($O$3&amp;"-"&amp;$C877,Calc!$I$4:$I$2003,0),10)),"")</f>
        <v/>
      </c>
      <c r="I877" s="130"/>
      <c r="J877" s="59"/>
    </row>
    <row r="878" spans="2:10" x14ac:dyDescent="0.25">
      <c r="B878" s="58"/>
      <c r="C878" s="127">
        <v>864</v>
      </c>
      <c r="D878" s="128" t="str">
        <f>IFERROR(INDEX(Calc!$B$4:$L$2003,MATCH($O$3&amp;"-"&amp;C878,Calc!$I$4:$I$2003,0),2),"")</f>
        <v/>
      </c>
      <c r="E878" s="127" t="str">
        <f>IFERROR(INDEX(Calc!$B$4:$L$2003,MATCH($O$3&amp;"-"&amp;$C878,Calc!$I$4:$I$2003,0),3),"")</f>
        <v/>
      </c>
      <c r="F878" s="242" t="str">
        <f>IFERROR(INDEX(Calc!$B$4:$L$2003,MATCH($O$3&amp;"-"&amp;$C878,Calc!$I$4:$I$2003,0),4),"")</f>
        <v/>
      </c>
      <c r="G878" s="242" t="str">
        <f>IFERROR(INDEX(Calc!$B$4:$L$2003,MATCH($O$3&amp;"-"&amp;$C878,Calc!$I$4:$I$2003,0),5),"")</f>
        <v/>
      </c>
      <c r="H878" s="129" t="str">
        <f>IFERROR(IF(I878="Closed","―",INDEX(Calc!$B$4:$L$2003,MATCH($O$3&amp;"-"&amp;$C878,Calc!$I$4:$I$2003,0),10)),"")</f>
        <v/>
      </c>
      <c r="I878" s="130"/>
      <c r="J878" s="59"/>
    </row>
    <row r="879" spans="2:10" x14ac:dyDescent="0.25">
      <c r="B879" s="58"/>
      <c r="C879" s="127">
        <v>865</v>
      </c>
      <c r="D879" s="128" t="str">
        <f>IFERROR(INDEX(Calc!$B$4:$L$2003,MATCH($O$3&amp;"-"&amp;C879,Calc!$I$4:$I$2003,0),2),"")</f>
        <v/>
      </c>
      <c r="E879" s="127" t="str">
        <f>IFERROR(INDEX(Calc!$B$4:$L$2003,MATCH($O$3&amp;"-"&amp;$C879,Calc!$I$4:$I$2003,0),3),"")</f>
        <v/>
      </c>
      <c r="F879" s="242" t="str">
        <f>IFERROR(INDEX(Calc!$B$4:$L$2003,MATCH($O$3&amp;"-"&amp;$C879,Calc!$I$4:$I$2003,0),4),"")</f>
        <v/>
      </c>
      <c r="G879" s="242" t="str">
        <f>IFERROR(INDEX(Calc!$B$4:$L$2003,MATCH($O$3&amp;"-"&amp;$C879,Calc!$I$4:$I$2003,0),5),"")</f>
        <v/>
      </c>
      <c r="H879" s="129" t="str">
        <f>IFERROR(IF(I879="Closed","―",INDEX(Calc!$B$4:$L$2003,MATCH($O$3&amp;"-"&amp;$C879,Calc!$I$4:$I$2003,0),10)),"")</f>
        <v/>
      </c>
      <c r="I879" s="130"/>
      <c r="J879" s="59"/>
    </row>
    <row r="880" spans="2:10" x14ac:dyDescent="0.25">
      <c r="B880" s="58"/>
      <c r="C880" s="127">
        <v>866</v>
      </c>
      <c r="D880" s="128" t="str">
        <f>IFERROR(INDEX(Calc!$B$4:$L$2003,MATCH($O$3&amp;"-"&amp;C880,Calc!$I$4:$I$2003,0),2),"")</f>
        <v/>
      </c>
      <c r="E880" s="127" t="str">
        <f>IFERROR(INDEX(Calc!$B$4:$L$2003,MATCH($O$3&amp;"-"&amp;$C880,Calc!$I$4:$I$2003,0),3),"")</f>
        <v/>
      </c>
      <c r="F880" s="242" t="str">
        <f>IFERROR(INDEX(Calc!$B$4:$L$2003,MATCH($O$3&amp;"-"&amp;$C880,Calc!$I$4:$I$2003,0),4),"")</f>
        <v/>
      </c>
      <c r="G880" s="242" t="str">
        <f>IFERROR(INDEX(Calc!$B$4:$L$2003,MATCH($O$3&amp;"-"&amp;$C880,Calc!$I$4:$I$2003,0),5),"")</f>
        <v/>
      </c>
      <c r="H880" s="129" t="str">
        <f>IFERROR(IF(I880="Closed","―",INDEX(Calc!$B$4:$L$2003,MATCH($O$3&amp;"-"&amp;$C880,Calc!$I$4:$I$2003,0),10)),"")</f>
        <v/>
      </c>
      <c r="I880" s="130"/>
      <c r="J880" s="59"/>
    </row>
    <row r="881" spans="2:10" x14ac:dyDescent="0.25">
      <c r="B881" s="58"/>
      <c r="C881" s="127">
        <v>867</v>
      </c>
      <c r="D881" s="128" t="str">
        <f>IFERROR(INDEX(Calc!$B$4:$L$2003,MATCH($O$3&amp;"-"&amp;C881,Calc!$I$4:$I$2003,0),2),"")</f>
        <v/>
      </c>
      <c r="E881" s="127" t="str">
        <f>IFERROR(INDEX(Calc!$B$4:$L$2003,MATCH($O$3&amp;"-"&amp;$C881,Calc!$I$4:$I$2003,0),3),"")</f>
        <v/>
      </c>
      <c r="F881" s="242" t="str">
        <f>IFERROR(INDEX(Calc!$B$4:$L$2003,MATCH($O$3&amp;"-"&amp;$C881,Calc!$I$4:$I$2003,0),4),"")</f>
        <v/>
      </c>
      <c r="G881" s="242" t="str">
        <f>IFERROR(INDEX(Calc!$B$4:$L$2003,MATCH($O$3&amp;"-"&amp;$C881,Calc!$I$4:$I$2003,0),5),"")</f>
        <v/>
      </c>
      <c r="H881" s="129" t="str">
        <f>IFERROR(IF(I881="Closed","―",INDEX(Calc!$B$4:$L$2003,MATCH($O$3&amp;"-"&amp;$C881,Calc!$I$4:$I$2003,0),10)),"")</f>
        <v/>
      </c>
      <c r="I881" s="130"/>
      <c r="J881" s="59"/>
    </row>
    <row r="882" spans="2:10" x14ac:dyDescent="0.25">
      <c r="B882" s="58"/>
      <c r="C882" s="127">
        <v>868</v>
      </c>
      <c r="D882" s="128" t="str">
        <f>IFERROR(INDEX(Calc!$B$4:$L$2003,MATCH($O$3&amp;"-"&amp;C882,Calc!$I$4:$I$2003,0),2),"")</f>
        <v/>
      </c>
      <c r="E882" s="127" t="str">
        <f>IFERROR(INDEX(Calc!$B$4:$L$2003,MATCH($O$3&amp;"-"&amp;$C882,Calc!$I$4:$I$2003,0),3),"")</f>
        <v/>
      </c>
      <c r="F882" s="242" t="str">
        <f>IFERROR(INDEX(Calc!$B$4:$L$2003,MATCH($O$3&amp;"-"&amp;$C882,Calc!$I$4:$I$2003,0),4),"")</f>
        <v/>
      </c>
      <c r="G882" s="242" t="str">
        <f>IFERROR(INDEX(Calc!$B$4:$L$2003,MATCH($O$3&amp;"-"&amp;$C882,Calc!$I$4:$I$2003,0),5),"")</f>
        <v/>
      </c>
      <c r="H882" s="129" t="str">
        <f>IFERROR(IF(I882="Closed","―",INDEX(Calc!$B$4:$L$2003,MATCH($O$3&amp;"-"&amp;$C882,Calc!$I$4:$I$2003,0),10)),"")</f>
        <v/>
      </c>
      <c r="I882" s="130"/>
      <c r="J882" s="59"/>
    </row>
    <row r="883" spans="2:10" x14ac:dyDescent="0.25">
      <c r="B883" s="58"/>
      <c r="C883" s="127">
        <v>869</v>
      </c>
      <c r="D883" s="128" t="str">
        <f>IFERROR(INDEX(Calc!$B$4:$L$2003,MATCH($O$3&amp;"-"&amp;C883,Calc!$I$4:$I$2003,0),2),"")</f>
        <v/>
      </c>
      <c r="E883" s="127" t="str">
        <f>IFERROR(INDEX(Calc!$B$4:$L$2003,MATCH($O$3&amp;"-"&amp;$C883,Calc!$I$4:$I$2003,0),3),"")</f>
        <v/>
      </c>
      <c r="F883" s="242" t="str">
        <f>IFERROR(INDEX(Calc!$B$4:$L$2003,MATCH($O$3&amp;"-"&amp;$C883,Calc!$I$4:$I$2003,0),4),"")</f>
        <v/>
      </c>
      <c r="G883" s="242" t="str">
        <f>IFERROR(INDEX(Calc!$B$4:$L$2003,MATCH($O$3&amp;"-"&amp;$C883,Calc!$I$4:$I$2003,0),5),"")</f>
        <v/>
      </c>
      <c r="H883" s="129" t="str">
        <f>IFERROR(IF(I883="Closed","―",INDEX(Calc!$B$4:$L$2003,MATCH($O$3&amp;"-"&amp;$C883,Calc!$I$4:$I$2003,0),10)),"")</f>
        <v/>
      </c>
      <c r="I883" s="130"/>
      <c r="J883" s="59"/>
    </row>
    <row r="884" spans="2:10" x14ac:dyDescent="0.25">
      <c r="B884" s="58"/>
      <c r="C884" s="127">
        <v>870</v>
      </c>
      <c r="D884" s="128" t="str">
        <f>IFERROR(INDEX(Calc!$B$4:$L$2003,MATCH($O$3&amp;"-"&amp;C884,Calc!$I$4:$I$2003,0),2),"")</f>
        <v/>
      </c>
      <c r="E884" s="127" t="str">
        <f>IFERROR(INDEX(Calc!$B$4:$L$2003,MATCH($O$3&amp;"-"&amp;$C884,Calc!$I$4:$I$2003,0),3),"")</f>
        <v/>
      </c>
      <c r="F884" s="242" t="str">
        <f>IFERROR(INDEX(Calc!$B$4:$L$2003,MATCH($O$3&amp;"-"&amp;$C884,Calc!$I$4:$I$2003,0),4),"")</f>
        <v/>
      </c>
      <c r="G884" s="242" t="str">
        <f>IFERROR(INDEX(Calc!$B$4:$L$2003,MATCH($O$3&amp;"-"&amp;$C884,Calc!$I$4:$I$2003,0),5),"")</f>
        <v/>
      </c>
      <c r="H884" s="129" t="str">
        <f>IFERROR(IF(I884="Closed","―",INDEX(Calc!$B$4:$L$2003,MATCH($O$3&amp;"-"&amp;$C884,Calc!$I$4:$I$2003,0),10)),"")</f>
        <v/>
      </c>
      <c r="I884" s="130"/>
      <c r="J884" s="59"/>
    </row>
    <row r="885" spans="2:10" x14ac:dyDescent="0.25">
      <c r="B885" s="58"/>
      <c r="C885" s="127">
        <v>871</v>
      </c>
      <c r="D885" s="128" t="str">
        <f>IFERROR(INDEX(Calc!$B$4:$L$2003,MATCH($O$3&amp;"-"&amp;C885,Calc!$I$4:$I$2003,0),2),"")</f>
        <v/>
      </c>
      <c r="E885" s="127" t="str">
        <f>IFERROR(INDEX(Calc!$B$4:$L$2003,MATCH($O$3&amp;"-"&amp;$C885,Calc!$I$4:$I$2003,0),3),"")</f>
        <v/>
      </c>
      <c r="F885" s="242" t="str">
        <f>IFERROR(INDEX(Calc!$B$4:$L$2003,MATCH($O$3&amp;"-"&amp;$C885,Calc!$I$4:$I$2003,0),4),"")</f>
        <v/>
      </c>
      <c r="G885" s="242" t="str">
        <f>IFERROR(INDEX(Calc!$B$4:$L$2003,MATCH($O$3&amp;"-"&amp;$C885,Calc!$I$4:$I$2003,0),5),"")</f>
        <v/>
      </c>
      <c r="H885" s="129" t="str">
        <f>IFERROR(IF(I885="Closed","―",INDEX(Calc!$B$4:$L$2003,MATCH($O$3&amp;"-"&amp;$C885,Calc!$I$4:$I$2003,0),10)),"")</f>
        <v/>
      </c>
      <c r="I885" s="130"/>
      <c r="J885" s="59"/>
    </row>
    <row r="886" spans="2:10" x14ac:dyDescent="0.25">
      <c r="B886" s="58"/>
      <c r="C886" s="127">
        <v>872</v>
      </c>
      <c r="D886" s="128" t="str">
        <f>IFERROR(INDEX(Calc!$B$4:$L$2003,MATCH($O$3&amp;"-"&amp;C886,Calc!$I$4:$I$2003,0),2),"")</f>
        <v/>
      </c>
      <c r="E886" s="127" t="str">
        <f>IFERROR(INDEX(Calc!$B$4:$L$2003,MATCH($O$3&amp;"-"&amp;$C886,Calc!$I$4:$I$2003,0),3),"")</f>
        <v/>
      </c>
      <c r="F886" s="242" t="str">
        <f>IFERROR(INDEX(Calc!$B$4:$L$2003,MATCH($O$3&amp;"-"&amp;$C886,Calc!$I$4:$I$2003,0),4),"")</f>
        <v/>
      </c>
      <c r="G886" s="242" t="str">
        <f>IFERROR(INDEX(Calc!$B$4:$L$2003,MATCH($O$3&amp;"-"&amp;$C886,Calc!$I$4:$I$2003,0),5),"")</f>
        <v/>
      </c>
      <c r="H886" s="129" t="str">
        <f>IFERROR(IF(I886="Closed","―",INDEX(Calc!$B$4:$L$2003,MATCH($O$3&amp;"-"&amp;$C886,Calc!$I$4:$I$2003,0),10)),"")</f>
        <v/>
      </c>
      <c r="I886" s="130"/>
      <c r="J886" s="59"/>
    </row>
    <row r="887" spans="2:10" x14ac:dyDescent="0.25">
      <c r="B887" s="58"/>
      <c r="C887" s="127">
        <v>873</v>
      </c>
      <c r="D887" s="128" t="str">
        <f>IFERROR(INDEX(Calc!$B$4:$L$2003,MATCH($O$3&amp;"-"&amp;C887,Calc!$I$4:$I$2003,0),2),"")</f>
        <v/>
      </c>
      <c r="E887" s="127" t="str">
        <f>IFERROR(INDEX(Calc!$B$4:$L$2003,MATCH($O$3&amp;"-"&amp;$C887,Calc!$I$4:$I$2003,0),3),"")</f>
        <v/>
      </c>
      <c r="F887" s="242" t="str">
        <f>IFERROR(INDEX(Calc!$B$4:$L$2003,MATCH($O$3&amp;"-"&amp;$C887,Calc!$I$4:$I$2003,0),4),"")</f>
        <v/>
      </c>
      <c r="G887" s="242" t="str">
        <f>IFERROR(INDEX(Calc!$B$4:$L$2003,MATCH($O$3&amp;"-"&amp;$C887,Calc!$I$4:$I$2003,0),5),"")</f>
        <v/>
      </c>
      <c r="H887" s="129" t="str">
        <f>IFERROR(IF(I887="Closed","―",INDEX(Calc!$B$4:$L$2003,MATCH($O$3&amp;"-"&amp;$C887,Calc!$I$4:$I$2003,0),10)),"")</f>
        <v/>
      </c>
      <c r="I887" s="130"/>
      <c r="J887" s="59"/>
    </row>
    <row r="888" spans="2:10" x14ac:dyDescent="0.25">
      <c r="B888" s="58"/>
      <c r="C888" s="127">
        <v>874</v>
      </c>
      <c r="D888" s="128" t="str">
        <f>IFERROR(INDEX(Calc!$B$4:$L$2003,MATCH($O$3&amp;"-"&amp;C888,Calc!$I$4:$I$2003,0),2),"")</f>
        <v/>
      </c>
      <c r="E888" s="127" t="str">
        <f>IFERROR(INDEX(Calc!$B$4:$L$2003,MATCH($O$3&amp;"-"&amp;$C888,Calc!$I$4:$I$2003,0),3),"")</f>
        <v/>
      </c>
      <c r="F888" s="242" t="str">
        <f>IFERROR(INDEX(Calc!$B$4:$L$2003,MATCH($O$3&amp;"-"&amp;$C888,Calc!$I$4:$I$2003,0),4),"")</f>
        <v/>
      </c>
      <c r="G888" s="242" t="str">
        <f>IFERROR(INDEX(Calc!$B$4:$L$2003,MATCH($O$3&amp;"-"&amp;$C888,Calc!$I$4:$I$2003,0),5),"")</f>
        <v/>
      </c>
      <c r="H888" s="129" t="str">
        <f>IFERROR(IF(I888="Closed","―",INDEX(Calc!$B$4:$L$2003,MATCH($O$3&amp;"-"&amp;$C888,Calc!$I$4:$I$2003,0),10)),"")</f>
        <v/>
      </c>
      <c r="I888" s="130"/>
      <c r="J888" s="59"/>
    </row>
    <row r="889" spans="2:10" x14ac:dyDescent="0.25">
      <c r="B889" s="58"/>
      <c r="C889" s="127">
        <v>875</v>
      </c>
      <c r="D889" s="128" t="str">
        <f>IFERROR(INDEX(Calc!$B$4:$L$2003,MATCH($O$3&amp;"-"&amp;C889,Calc!$I$4:$I$2003,0),2),"")</f>
        <v/>
      </c>
      <c r="E889" s="127" t="str">
        <f>IFERROR(INDEX(Calc!$B$4:$L$2003,MATCH($O$3&amp;"-"&amp;$C889,Calc!$I$4:$I$2003,0),3),"")</f>
        <v/>
      </c>
      <c r="F889" s="242" t="str">
        <f>IFERROR(INDEX(Calc!$B$4:$L$2003,MATCH($O$3&amp;"-"&amp;$C889,Calc!$I$4:$I$2003,0),4),"")</f>
        <v/>
      </c>
      <c r="G889" s="242" t="str">
        <f>IFERROR(INDEX(Calc!$B$4:$L$2003,MATCH($O$3&amp;"-"&amp;$C889,Calc!$I$4:$I$2003,0),5),"")</f>
        <v/>
      </c>
      <c r="H889" s="129" t="str">
        <f>IFERROR(IF(I889="Closed","―",INDEX(Calc!$B$4:$L$2003,MATCH($O$3&amp;"-"&amp;$C889,Calc!$I$4:$I$2003,0),10)),"")</f>
        <v/>
      </c>
      <c r="I889" s="130"/>
      <c r="J889" s="59"/>
    </row>
    <row r="890" spans="2:10" x14ac:dyDescent="0.25">
      <c r="B890" s="58"/>
      <c r="C890" s="127">
        <v>876</v>
      </c>
      <c r="D890" s="128" t="str">
        <f>IFERROR(INDEX(Calc!$B$4:$L$2003,MATCH($O$3&amp;"-"&amp;C890,Calc!$I$4:$I$2003,0),2),"")</f>
        <v/>
      </c>
      <c r="E890" s="127" t="str">
        <f>IFERROR(INDEX(Calc!$B$4:$L$2003,MATCH($O$3&amp;"-"&amp;$C890,Calc!$I$4:$I$2003,0),3),"")</f>
        <v/>
      </c>
      <c r="F890" s="242" t="str">
        <f>IFERROR(INDEX(Calc!$B$4:$L$2003,MATCH($O$3&amp;"-"&amp;$C890,Calc!$I$4:$I$2003,0),4),"")</f>
        <v/>
      </c>
      <c r="G890" s="242" t="str">
        <f>IFERROR(INDEX(Calc!$B$4:$L$2003,MATCH($O$3&amp;"-"&amp;$C890,Calc!$I$4:$I$2003,0),5),"")</f>
        <v/>
      </c>
      <c r="H890" s="129" t="str">
        <f>IFERROR(IF(I890="Closed","―",INDEX(Calc!$B$4:$L$2003,MATCH($O$3&amp;"-"&amp;$C890,Calc!$I$4:$I$2003,0),10)),"")</f>
        <v/>
      </c>
      <c r="I890" s="130"/>
      <c r="J890" s="59"/>
    </row>
    <row r="891" spans="2:10" x14ac:dyDescent="0.25">
      <c r="B891" s="58"/>
      <c r="C891" s="127">
        <v>877</v>
      </c>
      <c r="D891" s="128" t="str">
        <f>IFERROR(INDEX(Calc!$B$4:$L$2003,MATCH($O$3&amp;"-"&amp;C891,Calc!$I$4:$I$2003,0),2),"")</f>
        <v/>
      </c>
      <c r="E891" s="127" t="str">
        <f>IFERROR(INDEX(Calc!$B$4:$L$2003,MATCH($O$3&amp;"-"&amp;$C891,Calc!$I$4:$I$2003,0),3),"")</f>
        <v/>
      </c>
      <c r="F891" s="242" t="str">
        <f>IFERROR(INDEX(Calc!$B$4:$L$2003,MATCH($O$3&amp;"-"&amp;$C891,Calc!$I$4:$I$2003,0),4),"")</f>
        <v/>
      </c>
      <c r="G891" s="242" t="str">
        <f>IFERROR(INDEX(Calc!$B$4:$L$2003,MATCH($O$3&amp;"-"&amp;$C891,Calc!$I$4:$I$2003,0),5),"")</f>
        <v/>
      </c>
      <c r="H891" s="129" t="str">
        <f>IFERROR(IF(I891="Closed","―",INDEX(Calc!$B$4:$L$2003,MATCH($O$3&amp;"-"&amp;$C891,Calc!$I$4:$I$2003,0),10)),"")</f>
        <v/>
      </c>
      <c r="I891" s="130"/>
      <c r="J891" s="59"/>
    </row>
    <row r="892" spans="2:10" x14ac:dyDescent="0.25">
      <c r="B892" s="58"/>
      <c r="C892" s="127">
        <v>878</v>
      </c>
      <c r="D892" s="128" t="str">
        <f>IFERROR(INDEX(Calc!$B$4:$L$2003,MATCH($O$3&amp;"-"&amp;C892,Calc!$I$4:$I$2003,0),2),"")</f>
        <v/>
      </c>
      <c r="E892" s="127" t="str">
        <f>IFERROR(INDEX(Calc!$B$4:$L$2003,MATCH($O$3&amp;"-"&amp;$C892,Calc!$I$4:$I$2003,0),3),"")</f>
        <v/>
      </c>
      <c r="F892" s="242" t="str">
        <f>IFERROR(INDEX(Calc!$B$4:$L$2003,MATCH($O$3&amp;"-"&amp;$C892,Calc!$I$4:$I$2003,0),4),"")</f>
        <v/>
      </c>
      <c r="G892" s="242" t="str">
        <f>IFERROR(INDEX(Calc!$B$4:$L$2003,MATCH($O$3&amp;"-"&amp;$C892,Calc!$I$4:$I$2003,0),5),"")</f>
        <v/>
      </c>
      <c r="H892" s="129" t="str">
        <f>IFERROR(IF(I892="Closed","―",INDEX(Calc!$B$4:$L$2003,MATCH($O$3&amp;"-"&amp;$C892,Calc!$I$4:$I$2003,0),10)),"")</f>
        <v/>
      </c>
      <c r="I892" s="130"/>
      <c r="J892" s="59"/>
    </row>
    <row r="893" spans="2:10" x14ac:dyDescent="0.25">
      <c r="B893" s="58"/>
      <c r="C893" s="127">
        <v>879</v>
      </c>
      <c r="D893" s="128" t="str">
        <f>IFERROR(INDEX(Calc!$B$4:$L$2003,MATCH($O$3&amp;"-"&amp;C893,Calc!$I$4:$I$2003,0),2),"")</f>
        <v/>
      </c>
      <c r="E893" s="127" t="str">
        <f>IFERROR(INDEX(Calc!$B$4:$L$2003,MATCH($O$3&amp;"-"&amp;$C893,Calc!$I$4:$I$2003,0),3),"")</f>
        <v/>
      </c>
      <c r="F893" s="242" t="str">
        <f>IFERROR(INDEX(Calc!$B$4:$L$2003,MATCH($O$3&amp;"-"&amp;$C893,Calc!$I$4:$I$2003,0),4),"")</f>
        <v/>
      </c>
      <c r="G893" s="242" t="str">
        <f>IFERROR(INDEX(Calc!$B$4:$L$2003,MATCH($O$3&amp;"-"&amp;$C893,Calc!$I$4:$I$2003,0),5),"")</f>
        <v/>
      </c>
      <c r="H893" s="129" t="str">
        <f>IFERROR(IF(I893="Closed","―",INDEX(Calc!$B$4:$L$2003,MATCH($O$3&amp;"-"&amp;$C893,Calc!$I$4:$I$2003,0),10)),"")</f>
        <v/>
      </c>
      <c r="I893" s="130"/>
      <c r="J893" s="59"/>
    </row>
    <row r="894" spans="2:10" x14ac:dyDescent="0.25">
      <c r="B894" s="58"/>
      <c r="C894" s="127">
        <v>880</v>
      </c>
      <c r="D894" s="128" t="str">
        <f>IFERROR(INDEX(Calc!$B$4:$L$2003,MATCH($O$3&amp;"-"&amp;C894,Calc!$I$4:$I$2003,0),2),"")</f>
        <v/>
      </c>
      <c r="E894" s="127" t="str">
        <f>IFERROR(INDEX(Calc!$B$4:$L$2003,MATCH($O$3&amp;"-"&amp;$C894,Calc!$I$4:$I$2003,0),3),"")</f>
        <v/>
      </c>
      <c r="F894" s="242" t="str">
        <f>IFERROR(INDEX(Calc!$B$4:$L$2003,MATCH($O$3&amp;"-"&amp;$C894,Calc!$I$4:$I$2003,0),4),"")</f>
        <v/>
      </c>
      <c r="G894" s="242" t="str">
        <f>IFERROR(INDEX(Calc!$B$4:$L$2003,MATCH($O$3&amp;"-"&amp;$C894,Calc!$I$4:$I$2003,0),5),"")</f>
        <v/>
      </c>
      <c r="H894" s="129" t="str">
        <f>IFERROR(IF(I894="Closed","―",INDEX(Calc!$B$4:$L$2003,MATCH($O$3&amp;"-"&amp;$C894,Calc!$I$4:$I$2003,0),10)),"")</f>
        <v/>
      </c>
      <c r="I894" s="130"/>
      <c r="J894" s="59"/>
    </row>
    <row r="895" spans="2:10" x14ac:dyDescent="0.25">
      <c r="B895" s="58"/>
      <c r="C895" s="127">
        <v>881</v>
      </c>
      <c r="D895" s="128" t="str">
        <f>IFERROR(INDEX(Calc!$B$4:$L$2003,MATCH($O$3&amp;"-"&amp;C895,Calc!$I$4:$I$2003,0),2),"")</f>
        <v/>
      </c>
      <c r="E895" s="127" t="str">
        <f>IFERROR(INDEX(Calc!$B$4:$L$2003,MATCH($O$3&amp;"-"&amp;$C895,Calc!$I$4:$I$2003,0),3),"")</f>
        <v/>
      </c>
      <c r="F895" s="242" t="str">
        <f>IFERROR(INDEX(Calc!$B$4:$L$2003,MATCH($O$3&amp;"-"&amp;$C895,Calc!$I$4:$I$2003,0),4),"")</f>
        <v/>
      </c>
      <c r="G895" s="242" t="str">
        <f>IFERROR(INDEX(Calc!$B$4:$L$2003,MATCH($O$3&amp;"-"&amp;$C895,Calc!$I$4:$I$2003,0),5),"")</f>
        <v/>
      </c>
      <c r="H895" s="129" t="str">
        <f>IFERROR(IF(I895="Closed","―",INDEX(Calc!$B$4:$L$2003,MATCH($O$3&amp;"-"&amp;$C895,Calc!$I$4:$I$2003,0),10)),"")</f>
        <v/>
      </c>
      <c r="I895" s="130"/>
      <c r="J895" s="59"/>
    </row>
    <row r="896" spans="2:10" x14ac:dyDescent="0.25">
      <c r="B896" s="58"/>
      <c r="C896" s="127">
        <v>882</v>
      </c>
      <c r="D896" s="128" t="str">
        <f>IFERROR(INDEX(Calc!$B$4:$L$2003,MATCH($O$3&amp;"-"&amp;C896,Calc!$I$4:$I$2003,0),2),"")</f>
        <v/>
      </c>
      <c r="E896" s="127" t="str">
        <f>IFERROR(INDEX(Calc!$B$4:$L$2003,MATCH($O$3&amp;"-"&amp;$C896,Calc!$I$4:$I$2003,0),3),"")</f>
        <v/>
      </c>
      <c r="F896" s="242" t="str">
        <f>IFERROR(INDEX(Calc!$B$4:$L$2003,MATCH($O$3&amp;"-"&amp;$C896,Calc!$I$4:$I$2003,0),4),"")</f>
        <v/>
      </c>
      <c r="G896" s="242" t="str">
        <f>IFERROR(INDEX(Calc!$B$4:$L$2003,MATCH($O$3&amp;"-"&amp;$C896,Calc!$I$4:$I$2003,0),5),"")</f>
        <v/>
      </c>
      <c r="H896" s="129" t="str">
        <f>IFERROR(IF(I896="Closed","―",INDEX(Calc!$B$4:$L$2003,MATCH($O$3&amp;"-"&amp;$C896,Calc!$I$4:$I$2003,0),10)),"")</f>
        <v/>
      </c>
      <c r="I896" s="130"/>
      <c r="J896" s="59"/>
    </row>
    <row r="897" spans="2:10" x14ac:dyDescent="0.25">
      <c r="B897" s="58"/>
      <c r="C897" s="127">
        <v>883</v>
      </c>
      <c r="D897" s="128" t="str">
        <f>IFERROR(INDEX(Calc!$B$4:$L$2003,MATCH($O$3&amp;"-"&amp;C897,Calc!$I$4:$I$2003,0),2),"")</f>
        <v/>
      </c>
      <c r="E897" s="127" t="str">
        <f>IFERROR(INDEX(Calc!$B$4:$L$2003,MATCH($O$3&amp;"-"&amp;$C897,Calc!$I$4:$I$2003,0),3),"")</f>
        <v/>
      </c>
      <c r="F897" s="242" t="str">
        <f>IFERROR(INDEX(Calc!$B$4:$L$2003,MATCH($O$3&amp;"-"&amp;$C897,Calc!$I$4:$I$2003,0),4),"")</f>
        <v/>
      </c>
      <c r="G897" s="242" t="str">
        <f>IFERROR(INDEX(Calc!$B$4:$L$2003,MATCH($O$3&amp;"-"&amp;$C897,Calc!$I$4:$I$2003,0),5),"")</f>
        <v/>
      </c>
      <c r="H897" s="129" t="str">
        <f>IFERROR(IF(I897="Closed","―",INDEX(Calc!$B$4:$L$2003,MATCH($O$3&amp;"-"&amp;$C897,Calc!$I$4:$I$2003,0),10)),"")</f>
        <v/>
      </c>
      <c r="I897" s="130"/>
      <c r="J897" s="59"/>
    </row>
    <row r="898" spans="2:10" x14ac:dyDescent="0.25">
      <c r="B898" s="58"/>
      <c r="C898" s="127">
        <v>884</v>
      </c>
      <c r="D898" s="128" t="str">
        <f>IFERROR(INDEX(Calc!$B$4:$L$2003,MATCH($O$3&amp;"-"&amp;C898,Calc!$I$4:$I$2003,0),2),"")</f>
        <v/>
      </c>
      <c r="E898" s="127" t="str">
        <f>IFERROR(INDEX(Calc!$B$4:$L$2003,MATCH($O$3&amp;"-"&amp;$C898,Calc!$I$4:$I$2003,0),3),"")</f>
        <v/>
      </c>
      <c r="F898" s="242" t="str">
        <f>IFERROR(INDEX(Calc!$B$4:$L$2003,MATCH($O$3&amp;"-"&amp;$C898,Calc!$I$4:$I$2003,0),4),"")</f>
        <v/>
      </c>
      <c r="G898" s="242" t="str">
        <f>IFERROR(INDEX(Calc!$B$4:$L$2003,MATCH($O$3&amp;"-"&amp;$C898,Calc!$I$4:$I$2003,0),5),"")</f>
        <v/>
      </c>
      <c r="H898" s="129" t="str">
        <f>IFERROR(IF(I898="Closed","―",INDEX(Calc!$B$4:$L$2003,MATCH($O$3&amp;"-"&amp;$C898,Calc!$I$4:$I$2003,0),10)),"")</f>
        <v/>
      </c>
      <c r="I898" s="130"/>
      <c r="J898" s="59"/>
    </row>
    <row r="899" spans="2:10" x14ac:dyDescent="0.25">
      <c r="B899" s="58"/>
      <c r="C899" s="127">
        <v>885</v>
      </c>
      <c r="D899" s="128" t="str">
        <f>IFERROR(INDEX(Calc!$B$4:$L$2003,MATCH($O$3&amp;"-"&amp;C899,Calc!$I$4:$I$2003,0),2),"")</f>
        <v/>
      </c>
      <c r="E899" s="127" t="str">
        <f>IFERROR(INDEX(Calc!$B$4:$L$2003,MATCH($O$3&amp;"-"&amp;$C899,Calc!$I$4:$I$2003,0),3),"")</f>
        <v/>
      </c>
      <c r="F899" s="242" t="str">
        <f>IFERROR(INDEX(Calc!$B$4:$L$2003,MATCH($O$3&amp;"-"&amp;$C899,Calc!$I$4:$I$2003,0),4),"")</f>
        <v/>
      </c>
      <c r="G899" s="242" t="str">
        <f>IFERROR(INDEX(Calc!$B$4:$L$2003,MATCH($O$3&amp;"-"&amp;$C899,Calc!$I$4:$I$2003,0),5),"")</f>
        <v/>
      </c>
      <c r="H899" s="129" t="str">
        <f>IFERROR(IF(I899="Closed","―",INDEX(Calc!$B$4:$L$2003,MATCH($O$3&amp;"-"&amp;$C899,Calc!$I$4:$I$2003,0),10)),"")</f>
        <v/>
      </c>
      <c r="I899" s="130"/>
      <c r="J899" s="59"/>
    </row>
    <row r="900" spans="2:10" x14ac:dyDescent="0.25">
      <c r="B900" s="58"/>
      <c r="C900" s="127">
        <v>886</v>
      </c>
      <c r="D900" s="128" t="str">
        <f>IFERROR(INDEX(Calc!$B$4:$L$2003,MATCH($O$3&amp;"-"&amp;C900,Calc!$I$4:$I$2003,0),2),"")</f>
        <v/>
      </c>
      <c r="E900" s="127" t="str">
        <f>IFERROR(INDEX(Calc!$B$4:$L$2003,MATCH($O$3&amp;"-"&amp;$C900,Calc!$I$4:$I$2003,0),3),"")</f>
        <v/>
      </c>
      <c r="F900" s="242" t="str">
        <f>IFERROR(INDEX(Calc!$B$4:$L$2003,MATCH($O$3&amp;"-"&amp;$C900,Calc!$I$4:$I$2003,0),4),"")</f>
        <v/>
      </c>
      <c r="G900" s="242" t="str">
        <f>IFERROR(INDEX(Calc!$B$4:$L$2003,MATCH($O$3&amp;"-"&amp;$C900,Calc!$I$4:$I$2003,0),5),"")</f>
        <v/>
      </c>
      <c r="H900" s="129" t="str">
        <f>IFERROR(IF(I900="Closed","―",INDEX(Calc!$B$4:$L$2003,MATCH($O$3&amp;"-"&amp;$C900,Calc!$I$4:$I$2003,0),10)),"")</f>
        <v/>
      </c>
      <c r="I900" s="130"/>
      <c r="J900" s="59"/>
    </row>
    <row r="901" spans="2:10" x14ac:dyDescent="0.25">
      <c r="B901" s="58"/>
      <c r="C901" s="127">
        <v>887</v>
      </c>
      <c r="D901" s="128" t="str">
        <f>IFERROR(INDEX(Calc!$B$4:$L$2003,MATCH($O$3&amp;"-"&amp;C901,Calc!$I$4:$I$2003,0),2),"")</f>
        <v/>
      </c>
      <c r="E901" s="127" t="str">
        <f>IFERROR(INDEX(Calc!$B$4:$L$2003,MATCH($O$3&amp;"-"&amp;$C901,Calc!$I$4:$I$2003,0),3),"")</f>
        <v/>
      </c>
      <c r="F901" s="242" t="str">
        <f>IFERROR(INDEX(Calc!$B$4:$L$2003,MATCH($O$3&amp;"-"&amp;$C901,Calc!$I$4:$I$2003,0),4),"")</f>
        <v/>
      </c>
      <c r="G901" s="242" t="str">
        <f>IFERROR(INDEX(Calc!$B$4:$L$2003,MATCH($O$3&amp;"-"&amp;$C901,Calc!$I$4:$I$2003,0),5),"")</f>
        <v/>
      </c>
      <c r="H901" s="129" t="str">
        <f>IFERROR(IF(I901="Closed","―",INDEX(Calc!$B$4:$L$2003,MATCH($O$3&amp;"-"&amp;$C901,Calc!$I$4:$I$2003,0),10)),"")</f>
        <v/>
      </c>
      <c r="I901" s="130"/>
      <c r="J901" s="59"/>
    </row>
    <row r="902" spans="2:10" x14ac:dyDescent="0.25">
      <c r="B902" s="58"/>
      <c r="C902" s="127">
        <v>888</v>
      </c>
      <c r="D902" s="128" t="str">
        <f>IFERROR(INDEX(Calc!$B$4:$L$2003,MATCH($O$3&amp;"-"&amp;C902,Calc!$I$4:$I$2003,0),2),"")</f>
        <v/>
      </c>
      <c r="E902" s="127" t="str">
        <f>IFERROR(INDEX(Calc!$B$4:$L$2003,MATCH($O$3&amp;"-"&amp;$C902,Calc!$I$4:$I$2003,0),3),"")</f>
        <v/>
      </c>
      <c r="F902" s="242" t="str">
        <f>IFERROR(INDEX(Calc!$B$4:$L$2003,MATCH($O$3&amp;"-"&amp;$C902,Calc!$I$4:$I$2003,0),4),"")</f>
        <v/>
      </c>
      <c r="G902" s="242" t="str">
        <f>IFERROR(INDEX(Calc!$B$4:$L$2003,MATCH($O$3&amp;"-"&amp;$C902,Calc!$I$4:$I$2003,0),5),"")</f>
        <v/>
      </c>
      <c r="H902" s="129" t="str">
        <f>IFERROR(IF(I902="Closed","―",INDEX(Calc!$B$4:$L$2003,MATCH($O$3&amp;"-"&amp;$C902,Calc!$I$4:$I$2003,0),10)),"")</f>
        <v/>
      </c>
      <c r="I902" s="130"/>
      <c r="J902" s="59"/>
    </row>
    <row r="903" spans="2:10" x14ac:dyDescent="0.25">
      <c r="B903" s="58"/>
      <c r="C903" s="127">
        <v>889</v>
      </c>
      <c r="D903" s="128" t="str">
        <f>IFERROR(INDEX(Calc!$B$4:$L$2003,MATCH($O$3&amp;"-"&amp;C903,Calc!$I$4:$I$2003,0),2),"")</f>
        <v/>
      </c>
      <c r="E903" s="127" t="str">
        <f>IFERROR(INDEX(Calc!$B$4:$L$2003,MATCH($O$3&amp;"-"&amp;$C903,Calc!$I$4:$I$2003,0),3),"")</f>
        <v/>
      </c>
      <c r="F903" s="242" t="str">
        <f>IFERROR(INDEX(Calc!$B$4:$L$2003,MATCH($O$3&amp;"-"&amp;$C903,Calc!$I$4:$I$2003,0),4),"")</f>
        <v/>
      </c>
      <c r="G903" s="242" t="str">
        <f>IFERROR(INDEX(Calc!$B$4:$L$2003,MATCH($O$3&amp;"-"&amp;$C903,Calc!$I$4:$I$2003,0),5),"")</f>
        <v/>
      </c>
      <c r="H903" s="129" t="str">
        <f>IFERROR(IF(I903="Closed","―",INDEX(Calc!$B$4:$L$2003,MATCH($O$3&amp;"-"&amp;$C903,Calc!$I$4:$I$2003,0),10)),"")</f>
        <v/>
      </c>
      <c r="I903" s="130"/>
      <c r="J903" s="59"/>
    </row>
    <row r="904" spans="2:10" x14ac:dyDescent="0.25">
      <c r="B904" s="58"/>
      <c r="C904" s="127">
        <v>890</v>
      </c>
      <c r="D904" s="128" t="str">
        <f>IFERROR(INDEX(Calc!$B$4:$L$2003,MATCH($O$3&amp;"-"&amp;C904,Calc!$I$4:$I$2003,0),2),"")</f>
        <v/>
      </c>
      <c r="E904" s="127" t="str">
        <f>IFERROR(INDEX(Calc!$B$4:$L$2003,MATCH($O$3&amp;"-"&amp;$C904,Calc!$I$4:$I$2003,0),3),"")</f>
        <v/>
      </c>
      <c r="F904" s="242" t="str">
        <f>IFERROR(INDEX(Calc!$B$4:$L$2003,MATCH($O$3&amp;"-"&amp;$C904,Calc!$I$4:$I$2003,0),4),"")</f>
        <v/>
      </c>
      <c r="G904" s="242" t="str">
        <f>IFERROR(INDEX(Calc!$B$4:$L$2003,MATCH($O$3&amp;"-"&amp;$C904,Calc!$I$4:$I$2003,0),5),"")</f>
        <v/>
      </c>
      <c r="H904" s="129" t="str">
        <f>IFERROR(IF(I904="Closed","―",INDEX(Calc!$B$4:$L$2003,MATCH($O$3&amp;"-"&amp;$C904,Calc!$I$4:$I$2003,0),10)),"")</f>
        <v/>
      </c>
      <c r="I904" s="130"/>
      <c r="J904" s="59"/>
    </row>
    <row r="905" spans="2:10" x14ac:dyDescent="0.25">
      <c r="B905" s="58"/>
      <c r="C905" s="127">
        <v>891</v>
      </c>
      <c r="D905" s="128" t="str">
        <f>IFERROR(INDEX(Calc!$B$4:$L$2003,MATCH($O$3&amp;"-"&amp;C905,Calc!$I$4:$I$2003,0),2),"")</f>
        <v/>
      </c>
      <c r="E905" s="127" t="str">
        <f>IFERROR(INDEX(Calc!$B$4:$L$2003,MATCH($O$3&amp;"-"&amp;$C905,Calc!$I$4:$I$2003,0),3),"")</f>
        <v/>
      </c>
      <c r="F905" s="242" t="str">
        <f>IFERROR(INDEX(Calc!$B$4:$L$2003,MATCH($O$3&amp;"-"&amp;$C905,Calc!$I$4:$I$2003,0),4),"")</f>
        <v/>
      </c>
      <c r="G905" s="242" t="str">
        <f>IFERROR(INDEX(Calc!$B$4:$L$2003,MATCH($O$3&amp;"-"&amp;$C905,Calc!$I$4:$I$2003,0),5),"")</f>
        <v/>
      </c>
      <c r="H905" s="129" t="str">
        <f>IFERROR(IF(I905="Closed","―",INDEX(Calc!$B$4:$L$2003,MATCH($O$3&amp;"-"&amp;$C905,Calc!$I$4:$I$2003,0),10)),"")</f>
        <v/>
      </c>
      <c r="I905" s="130"/>
      <c r="J905" s="59"/>
    </row>
    <row r="906" spans="2:10" x14ac:dyDescent="0.25">
      <c r="B906" s="58"/>
      <c r="C906" s="127">
        <v>892</v>
      </c>
      <c r="D906" s="128" t="str">
        <f>IFERROR(INDEX(Calc!$B$4:$L$2003,MATCH($O$3&amp;"-"&amp;C906,Calc!$I$4:$I$2003,0),2),"")</f>
        <v/>
      </c>
      <c r="E906" s="127" t="str">
        <f>IFERROR(INDEX(Calc!$B$4:$L$2003,MATCH($O$3&amp;"-"&amp;$C906,Calc!$I$4:$I$2003,0),3),"")</f>
        <v/>
      </c>
      <c r="F906" s="242" t="str">
        <f>IFERROR(INDEX(Calc!$B$4:$L$2003,MATCH($O$3&amp;"-"&amp;$C906,Calc!$I$4:$I$2003,0),4),"")</f>
        <v/>
      </c>
      <c r="G906" s="242" t="str">
        <f>IFERROR(INDEX(Calc!$B$4:$L$2003,MATCH($O$3&amp;"-"&amp;$C906,Calc!$I$4:$I$2003,0),5),"")</f>
        <v/>
      </c>
      <c r="H906" s="129" t="str">
        <f>IFERROR(IF(I906="Closed","―",INDEX(Calc!$B$4:$L$2003,MATCH($O$3&amp;"-"&amp;$C906,Calc!$I$4:$I$2003,0),10)),"")</f>
        <v/>
      </c>
      <c r="I906" s="130"/>
      <c r="J906" s="59"/>
    </row>
    <row r="907" spans="2:10" x14ac:dyDescent="0.25">
      <c r="B907" s="58"/>
      <c r="C907" s="127">
        <v>893</v>
      </c>
      <c r="D907" s="128" t="str">
        <f>IFERROR(INDEX(Calc!$B$4:$L$2003,MATCH($O$3&amp;"-"&amp;C907,Calc!$I$4:$I$2003,0),2),"")</f>
        <v/>
      </c>
      <c r="E907" s="127" t="str">
        <f>IFERROR(INDEX(Calc!$B$4:$L$2003,MATCH($O$3&amp;"-"&amp;$C907,Calc!$I$4:$I$2003,0),3),"")</f>
        <v/>
      </c>
      <c r="F907" s="242" t="str">
        <f>IFERROR(INDEX(Calc!$B$4:$L$2003,MATCH($O$3&amp;"-"&amp;$C907,Calc!$I$4:$I$2003,0),4),"")</f>
        <v/>
      </c>
      <c r="G907" s="242" t="str">
        <f>IFERROR(INDEX(Calc!$B$4:$L$2003,MATCH($O$3&amp;"-"&amp;$C907,Calc!$I$4:$I$2003,0),5),"")</f>
        <v/>
      </c>
      <c r="H907" s="129" t="str">
        <f>IFERROR(IF(I907="Closed","―",INDEX(Calc!$B$4:$L$2003,MATCH($O$3&amp;"-"&amp;$C907,Calc!$I$4:$I$2003,0),10)),"")</f>
        <v/>
      </c>
      <c r="I907" s="130"/>
      <c r="J907" s="59"/>
    </row>
    <row r="908" spans="2:10" x14ac:dyDescent="0.25">
      <c r="B908" s="58"/>
      <c r="C908" s="127">
        <v>894</v>
      </c>
      <c r="D908" s="128" t="str">
        <f>IFERROR(INDEX(Calc!$B$4:$L$2003,MATCH($O$3&amp;"-"&amp;C908,Calc!$I$4:$I$2003,0),2),"")</f>
        <v/>
      </c>
      <c r="E908" s="127" t="str">
        <f>IFERROR(INDEX(Calc!$B$4:$L$2003,MATCH($O$3&amp;"-"&amp;$C908,Calc!$I$4:$I$2003,0),3),"")</f>
        <v/>
      </c>
      <c r="F908" s="242" t="str">
        <f>IFERROR(INDEX(Calc!$B$4:$L$2003,MATCH($O$3&amp;"-"&amp;$C908,Calc!$I$4:$I$2003,0),4),"")</f>
        <v/>
      </c>
      <c r="G908" s="242" t="str">
        <f>IFERROR(INDEX(Calc!$B$4:$L$2003,MATCH($O$3&amp;"-"&amp;$C908,Calc!$I$4:$I$2003,0),5),"")</f>
        <v/>
      </c>
      <c r="H908" s="129" t="str">
        <f>IFERROR(IF(I908="Closed","―",INDEX(Calc!$B$4:$L$2003,MATCH($O$3&amp;"-"&amp;$C908,Calc!$I$4:$I$2003,0),10)),"")</f>
        <v/>
      </c>
      <c r="I908" s="130"/>
      <c r="J908" s="59"/>
    </row>
    <row r="909" spans="2:10" x14ac:dyDescent="0.25">
      <c r="B909" s="58"/>
      <c r="C909" s="127">
        <v>895</v>
      </c>
      <c r="D909" s="128" t="str">
        <f>IFERROR(INDEX(Calc!$B$4:$L$2003,MATCH($O$3&amp;"-"&amp;C909,Calc!$I$4:$I$2003,0),2),"")</f>
        <v/>
      </c>
      <c r="E909" s="127" t="str">
        <f>IFERROR(INDEX(Calc!$B$4:$L$2003,MATCH($O$3&amp;"-"&amp;$C909,Calc!$I$4:$I$2003,0),3),"")</f>
        <v/>
      </c>
      <c r="F909" s="242" t="str">
        <f>IFERROR(INDEX(Calc!$B$4:$L$2003,MATCH($O$3&amp;"-"&amp;$C909,Calc!$I$4:$I$2003,0),4),"")</f>
        <v/>
      </c>
      <c r="G909" s="242" t="str">
        <f>IFERROR(INDEX(Calc!$B$4:$L$2003,MATCH($O$3&amp;"-"&amp;$C909,Calc!$I$4:$I$2003,0),5),"")</f>
        <v/>
      </c>
      <c r="H909" s="129" t="str">
        <f>IFERROR(IF(I909="Closed","―",INDEX(Calc!$B$4:$L$2003,MATCH($O$3&amp;"-"&amp;$C909,Calc!$I$4:$I$2003,0),10)),"")</f>
        <v/>
      </c>
      <c r="I909" s="130"/>
      <c r="J909" s="59"/>
    </row>
    <row r="910" spans="2:10" x14ac:dyDescent="0.25">
      <c r="B910" s="58"/>
      <c r="C910" s="127">
        <v>896</v>
      </c>
      <c r="D910" s="128" t="str">
        <f>IFERROR(INDEX(Calc!$B$4:$L$2003,MATCH($O$3&amp;"-"&amp;C910,Calc!$I$4:$I$2003,0),2),"")</f>
        <v/>
      </c>
      <c r="E910" s="127" t="str">
        <f>IFERROR(INDEX(Calc!$B$4:$L$2003,MATCH($O$3&amp;"-"&amp;$C910,Calc!$I$4:$I$2003,0),3),"")</f>
        <v/>
      </c>
      <c r="F910" s="242" t="str">
        <f>IFERROR(INDEX(Calc!$B$4:$L$2003,MATCH($O$3&amp;"-"&amp;$C910,Calc!$I$4:$I$2003,0),4),"")</f>
        <v/>
      </c>
      <c r="G910" s="242" t="str">
        <f>IFERROR(INDEX(Calc!$B$4:$L$2003,MATCH($O$3&amp;"-"&amp;$C910,Calc!$I$4:$I$2003,0),5),"")</f>
        <v/>
      </c>
      <c r="H910" s="129" t="str">
        <f>IFERROR(IF(I910="Closed","―",INDEX(Calc!$B$4:$L$2003,MATCH($O$3&amp;"-"&amp;$C910,Calc!$I$4:$I$2003,0),10)),"")</f>
        <v/>
      </c>
      <c r="I910" s="130"/>
      <c r="J910" s="59"/>
    </row>
    <row r="911" spans="2:10" x14ac:dyDescent="0.25">
      <c r="B911" s="58"/>
      <c r="C911" s="127">
        <v>897</v>
      </c>
      <c r="D911" s="128" t="str">
        <f>IFERROR(INDEX(Calc!$B$4:$L$2003,MATCH($O$3&amp;"-"&amp;C911,Calc!$I$4:$I$2003,0),2),"")</f>
        <v/>
      </c>
      <c r="E911" s="127" t="str">
        <f>IFERROR(INDEX(Calc!$B$4:$L$2003,MATCH($O$3&amp;"-"&amp;$C911,Calc!$I$4:$I$2003,0),3),"")</f>
        <v/>
      </c>
      <c r="F911" s="242" t="str">
        <f>IFERROR(INDEX(Calc!$B$4:$L$2003,MATCH($O$3&amp;"-"&amp;$C911,Calc!$I$4:$I$2003,0),4),"")</f>
        <v/>
      </c>
      <c r="G911" s="242" t="str">
        <f>IFERROR(INDEX(Calc!$B$4:$L$2003,MATCH($O$3&amp;"-"&amp;$C911,Calc!$I$4:$I$2003,0),5),"")</f>
        <v/>
      </c>
      <c r="H911" s="129" t="str">
        <f>IFERROR(IF(I911="Closed","―",INDEX(Calc!$B$4:$L$2003,MATCH($O$3&amp;"-"&amp;$C911,Calc!$I$4:$I$2003,0),10)),"")</f>
        <v/>
      </c>
      <c r="I911" s="130"/>
      <c r="J911" s="59"/>
    </row>
    <row r="912" spans="2:10" x14ac:dyDescent="0.25">
      <c r="B912" s="58"/>
      <c r="C912" s="127">
        <v>898</v>
      </c>
      <c r="D912" s="128" t="str">
        <f>IFERROR(INDEX(Calc!$B$4:$L$2003,MATCH($O$3&amp;"-"&amp;C912,Calc!$I$4:$I$2003,0),2),"")</f>
        <v/>
      </c>
      <c r="E912" s="127" t="str">
        <f>IFERROR(INDEX(Calc!$B$4:$L$2003,MATCH($O$3&amp;"-"&amp;$C912,Calc!$I$4:$I$2003,0),3),"")</f>
        <v/>
      </c>
      <c r="F912" s="242" t="str">
        <f>IFERROR(INDEX(Calc!$B$4:$L$2003,MATCH($O$3&amp;"-"&amp;$C912,Calc!$I$4:$I$2003,0),4),"")</f>
        <v/>
      </c>
      <c r="G912" s="242" t="str">
        <f>IFERROR(INDEX(Calc!$B$4:$L$2003,MATCH($O$3&amp;"-"&amp;$C912,Calc!$I$4:$I$2003,0),5),"")</f>
        <v/>
      </c>
      <c r="H912" s="129" t="str">
        <f>IFERROR(IF(I912="Closed","―",INDEX(Calc!$B$4:$L$2003,MATCH($O$3&amp;"-"&amp;$C912,Calc!$I$4:$I$2003,0),10)),"")</f>
        <v/>
      </c>
      <c r="I912" s="130"/>
      <c r="J912" s="59"/>
    </row>
    <row r="913" spans="2:10" x14ac:dyDescent="0.25">
      <c r="B913" s="58"/>
      <c r="C913" s="127">
        <v>899</v>
      </c>
      <c r="D913" s="128" t="str">
        <f>IFERROR(INDEX(Calc!$B$4:$L$2003,MATCH($O$3&amp;"-"&amp;C913,Calc!$I$4:$I$2003,0),2),"")</f>
        <v/>
      </c>
      <c r="E913" s="127" t="str">
        <f>IFERROR(INDEX(Calc!$B$4:$L$2003,MATCH($O$3&amp;"-"&amp;$C913,Calc!$I$4:$I$2003,0),3),"")</f>
        <v/>
      </c>
      <c r="F913" s="242" t="str">
        <f>IFERROR(INDEX(Calc!$B$4:$L$2003,MATCH($O$3&amp;"-"&amp;$C913,Calc!$I$4:$I$2003,0),4),"")</f>
        <v/>
      </c>
      <c r="G913" s="242" t="str">
        <f>IFERROR(INDEX(Calc!$B$4:$L$2003,MATCH($O$3&amp;"-"&amp;$C913,Calc!$I$4:$I$2003,0),5),"")</f>
        <v/>
      </c>
      <c r="H913" s="129" t="str">
        <f>IFERROR(IF(I913="Closed","―",INDEX(Calc!$B$4:$L$2003,MATCH($O$3&amp;"-"&amp;$C913,Calc!$I$4:$I$2003,0),10)),"")</f>
        <v/>
      </c>
      <c r="I913" s="130"/>
      <c r="J913" s="59"/>
    </row>
    <row r="914" spans="2:10" x14ac:dyDescent="0.25">
      <c r="B914" s="58"/>
      <c r="C914" s="127">
        <v>900</v>
      </c>
      <c r="D914" s="128" t="str">
        <f>IFERROR(INDEX(Calc!$B$4:$L$2003,MATCH($O$3&amp;"-"&amp;C914,Calc!$I$4:$I$2003,0),2),"")</f>
        <v/>
      </c>
      <c r="E914" s="127" t="str">
        <f>IFERROR(INDEX(Calc!$B$4:$L$2003,MATCH($O$3&amp;"-"&amp;$C914,Calc!$I$4:$I$2003,0),3),"")</f>
        <v/>
      </c>
      <c r="F914" s="242" t="str">
        <f>IFERROR(INDEX(Calc!$B$4:$L$2003,MATCH($O$3&amp;"-"&amp;$C914,Calc!$I$4:$I$2003,0),4),"")</f>
        <v/>
      </c>
      <c r="G914" s="242" t="str">
        <f>IFERROR(INDEX(Calc!$B$4:$L$2003,MATCH($O$3&amp;"-"&amp;$C914,Calc!$I$4:$I$2003,0),5),"")</f>
        <v/>
      </c>
      <c r="H914" s="129" t="str">
        <f>IFERROR(IF(I914="Closed","―",INDEX(Calc!$B$4:$L$2003,MATCH($O$3&amp;"-"&amp;$C914,Calc!$I$4:$I$2003,0),10)),"")</f>
        <v/>
      </c>
      <c r="I914" s="130"/>
      <c r="J914" s="59"/>
    </row>
    <row r="915" spans="2:10" x14ac:dyDescent="0.25">
      <c r="B915" s="58"/>
      <c r="C915" s="127">
        <v>901</v>
      </c>
      <c r="D915" s="128" t="str">
        <f>IFERROR(INDEX(Calc!$B$4:$L$2003,MATCH($O$3&amp;"-"&amp;C915,Calc!$I$4:$I$2003,0),2),"")</f>
        <v/>
      </c>
      <c r="E915" s="127" t="str">
        <f>IFERROR(INDEX(Calc!$B$4:$L$2003,MATCH($O$3&amp;"-"&amp;$C915,Calc!$I$4:$I$2003,0),3),"")</f>
        <v/>
      </c>
      <c r="F915" s="242" t="str">
        <f>IFERROR(INDEX(Calc!$B$4:$L$2003,MATCH($O$3&amp;"-"&amp;$C915,Calc!$I$4:$I$2003,0),4),"")</f>
        <v/>
      </c>
      <c r="G915" s="242" t="str">
        <f>IFERROR(INDEX(Calc!$B$4:$L$2003,MATCH($O$3&amp;"-"&amp;$C915,Calc!$I$4:$I$2003,0),5),"")</f>
        <v/>
      </c>
      <c r="H915" s="129" t="str">
        <f>IFERROR(IF(I915="Closed","―",INDEX(Calc!$B$4:$L$2003,MATCH($O$3&amp;"-"&amp;$C915,Calc!$I$4:$I$2003,0),10)),"")</f>
        <v/>
      </c>
      <c r="I915" s="130"/>
      <c r="J915" s="59"/>
    </row>
    <row r="916" spans="2:10" x14ac:dyDescent="0.25">
      <c r="B916" s="58"/>
      <c r="C916" s="127">
        <v>902</v>
      </c>
      <c r="D916" s="128" t="str">
        <f>IFERROR(INDEX(Calc!$B$4:$L$2003,MATCH($O$3&amp;"-"&amp;C916,Calc!$I$4:$I$2003,0),2),"")</f>
        <v/>
      </c>
      <c r="E916" s="127" t="str">
        <f>IFERROR(INDEX(Calc!$B$4:$L$2003,MATCH($O$3&amp;"-"&amp;$C916,Calc!$I$4:$I$2003,0),3),"")</f>
        <v/>
      </c>
      <c r="F916" s="242" t="str">
        <f>IFERROR(INDEX(Calc!$B$4:$L$2003,MATCH($O$3&amp;"-"&amp;$C916,Calc!$I$4:$I$2003,0),4),"")</f>
        <v/>
      </c>
      <c r="G916" s="242" t="str">
        <f>IFERROR(INDEX(Calc!$B$4:$L$2003,MATCH($O$3&amp;"-"&amp;$C916,Calc!$I$4:$I$2003,0),5),"")</f>
        <v/>
      </c>
      <c r="H916" s="129" t="str">
        <f>IFERROR(IF(I916="Closed","―",INDEX(Calc!$B$4:$L$2003,MATCH($O$3&amp;"-"&amp;$C916,Calc!$I$4:$I$2003,0),10)),"")</f>
        <v/>
      </c>
      <c r="I916" s="130"/>
      <c r="J916" s="59"/>
    </row>
    <row r="917" spans="2:10" x14ac:dyDescent="0.25">
      <c r="B917" s="58"/>
      <c r="C917" s="127">
        <v>903</v>
      </c>
      <c r="D917" s="128" t="str">
        <f>IFERROR(INDEX(Calc!$B$4:$L$2003,MATCH($O$3&amp;"-"&amp;C917,Calc!$I$4:$I$2003,0),2),"")</f>
        <v/>
      </c>
      <c r="E917" s="127" t="str">
        <f>IFERROR(INDEX(Calc!$B$4:$L$2003,MATCH($O$3&amp;"-"&amp;$C917,Calc!$I$4:$I$2003,0),3),"")</f>
        <v/>
      </c>
      <c r="F917" s="242" t="str">
        <f>IFERROR(INDEX(Calc!$B$4:$L$2003,MATCH($O$3&amp;"-"&amp;$C917,Calc!$I$4:$I$2003,0),4),"")</f>
        <v/>
      </c>
      <c r="G917" s="242" t="str">
        <f>IFERROR(INDEX(Calc!$B$4:$L$2003,MATCH($O$3&amp;"-"&amp;$C917,Calc!$I$4:$I$2003,0),5),"")</f>
        <v/>
      </c>
      <c r="H917" s="129" t="str">
        <f>IFERROR(IF(I917="Closed","―",INDEX(Calc!$B$4:$L$2003,MATCH($O$3&amp;"-"&amp;$C917,Calc!$I$4:$I$2003,0),10)),"")</f>
        <v/>
      </c>
      <c r="I917" s="130"/>
      <c r="J917" s="59"/>
    </row>
    <row r="918" spans="2:10" x14ac:dyDescent="0.25">
      <c r="B918" s="58"/>
      <c r="C918" s="127">
        <v>904</v>
      </c>
      <c r="D918" s="128" t="str">
        <f>IFERROR(INDEX(Calc!$B$4:$L$2003,MATCH($O$3&amp;"-"&amp;C918,Calc!$I$4:$I$2003,0),2),"")</f>
        <v/>
      </c>
      <c r="E918" s="127" t="str">
        <f>IFERROR(INDEX(Calc!$B$4:$L$2003,MATCH($O$3&amp;"-"&amp;$C918,Calc!$I$4:$I$2003,0),3),"")</f>
        <v/>
      </c>
      <c r="F918" s="242" t="str">
        <f>IFERROR(INDEX(Calc!$B$4:$L$2003,MATCH($O$3&amp;"-"&amp;$C918,Calc!$I$4:$I$2003,0),4),"")</f>
        <v/>
      </c>
      <c r="G918" s="242" t="str">
        <f>IFERROR(INDEX(Calc!$B$4:$L$2003,MATCH($O$3&amp;"-"&amp;$C918,Calc!$I$4:$I$2003,0),5),"")</f>
        <v/>
      </c>
      <c r="H918" s="129" t="str">
        <f>IFERROR(IF(I918="Closed","―",INDEX(Calc!$B$4:$L$2003,MATCH($O$3&amp;"-"&amp;$C918,Calc!$I$4:$I$2003,0),10)),"")</f>
        <v/>
      </c>
      <c r="I918" s="130"/>
      <c r="J918" s="59"/>
    </row>
    <row r="919" spans="2:10" x14ac:dyDescent="0.25">
      <c r="B919" s="58"/>
      <c r="C919" s="127">
        <v>905</v>
      </c>
      <c r="D919" s="128" t="str">
        <f>IFERROR(INDEX(Calc!$B$4:$L$2003,MATCH($O$3&amp;"-"&amp;C919,Calc!$I$4:$I$2003,0),2),"")</f>
        <v/>
      </c>
      <c r="E919" s="127" t="str">
        <f>IFERROR(INDEX(Calc!$B$4:$L$2003,MATCH($O$3&amp;"-"&amp;$C919,Calc!$I$4:$I$2003,0),3),"")</f>
        <v/>
      </c>
      <c r="F919" s="242" t="str">
        <f>IFERROR(INDEX(Calc!$B$4:$L$2003,MATCH($O$3&amp;"-"&amp;$C919,Calc!$I$4:$I$2003,0),4),"")</f>
        <v/>
      </c>
      <c r="G919" s="242" t="str">
        <f>IFERROR(INDEX(Calc!$B$4:$L$2003,MATCH($O$3&amp;"-"&amp;$C919,Calc!$I$4:$I$2003,0),5),"")</f>
        <v/>
      </c>
      <c r="H919" s="129" t="str">
        <f>IFERROR(IF(I919="Closed","―",INDEX(Calc!$B$4:$L$2003,MATCH($O$3&amp;"-"&amp;$C919,Calc!$I$4:$I$2003,0),10)),"")</f>
        <v/>
      </c>
      <c r="I919" s="130"/>
      <c r="J919" s="59"/>
    </row>
    <row r="920" spans="2:10" x14ac:dyDescent="0.25">
      <c r="B920" s="58"/>
      <c r="C920" s="127">
        <v>906</v>
      </c>
      <c r="D920" s="128" t="str">
        <f>IFERROR(INDEX(Calc!$B$4:$L$2003,MATCH($O$3&amp;"-"&amp;C920,Calc!$I$4:$I$2003,0),2),"")</f>
        <v/>
      </c>
      <c r="E920" s="127" t="str">
        <f>IFERROR(INDEX(Calc!$B$4:$L$2003,MATCH($O$3&amp;"-"&amp;$C920,Calc!$I$4:$I$2003,0),3),"")</f>
        <v/>
      </c>
      <c r="F920" s="242" t="str">
        <f>IFERROR(INDEX(Calc!$B$4:$L$2003,MATCH($O$3&amp;"-"&amp;$C920,Calc!$I$4:$I$2003,0),4),"")</f>
        <v/>
      </c>
      <c r="G920" s="242" t="str">
        <f>IFERROR(INDEX(Calc!$B$4:$L$2003,MATCH($O$3&amp;"-"&amp;$C920,Calc!$I$4:$I$2003,0),5),"")</f>
        <v/>
      </c>
      <c r="H920" s="129" t="str">
        <f>IFERROR(IF(I920="Closed","―",INDEX(Calc!$B$4:$L$2003,MATCH($O$3&amp;"-"&amp;$C920,Calc!$I$4:$I$2003,0),10)),"")</f>
        <v/>
      </c>
      <c r="I920" s="130"/>
      <c r="J920" s="59"/>
    </row>
    <row r="921" spans="2:10" x14ac:dyDescent="0.25">
      <c r="B921" s="58"/>
      <c r="C921" s="127">
        <v>907</v>
      </c>
      <c r="D921" s="128" t="str">
        <f>IFERROR(INDEX(Calc!$B$4:$L$2003,MATCH($O$3&amp;"-"&amp;C921,Calc!$I$4:$I$2003,0),2),"")</f>
        <v/>
      </c>
      <c r="E921" s="127" t="str">
        <f>IFERROR(INDEX(Calc!$B$4:$L$2003,MATCH($O$3&amp;"-"&amp;$C921,Calc!$I$4:$I$2003,0),3),"")</f>
        <v/>
      </c>
      <c r="F921" s="242" t="str">
        <f>IFERROR(INDEX(Calc!$B$4:$L$2003,MATCH($O$3&amp;"-"&amp;$C921,Calc!$I$4:$I$2003,0),4),"")</f>
        <v/>
      </c>
      <c r="G921" s="242" t="str">
        <f>IFERROR(INDEX(Calc!$B$4:$L$2003,MATCH($O$3&amp;"-"&amp;$C921,Calc!$I$4:$I$2003,0),5),"")</f>
        <v/>
      </c>
      <c r="H921" s="129" t="str">
        <f>IFERROR(IF(I921="Closed","―",INDEX(Calc!$B$4:$L$2003,MATCH($O$3&amp;"-"&amp;$C921,Calc!$I$4:$I$2003,0),10)),"")</f>
        <v/>
      </c>
      <c r="I921" s="130"/>
      <c r="J921" s="59"/>
    </row>
    <row r="922" spans="2:10" x14ac:dyDescent="0.25">
      <c r="B922" s="58"/>
      <c r="C922" s="127">
        <v>908</v>
      </c>
      <c r="D922" s="128" t="str">
        <f>IFERROR(INDEX(Calc!$B$4:$L$2003,MATCH($O$3&amp;"-"&amp;C922,Calc!$I$4:$I$2003,0),2),"")</f>
        <v/>
      </c>
      <c r="E922" s="127" t="str">
        <f>IFERROR(INDEX(Calc!$B$4:$L$2003,MATCH($O$3&amp;"-"&amp;$C922,Calc!$I$4:$I$2003,0),3),"")</f>
        <v/>
      </c>
      <c r="F922" s="242" t="str">
        <f>IFERROR(INDEX(Calc!$B$4:$L$2003,MATCH($O$3&amp;"-"&amp;$C922,Calc!$I$4:$I$2003,0),4),"")</f>
        <v/>
      </c>
      <c r="G922" s="242" t="str">
        <f>IFERROR(INDEX(Calc!$B$4:$L$2003,MATCH($O$3&amp;"-"&amp;$C922,Calc!$I$4:$I$2003,0),5),"")</f>
        <v/>
      </c>
      <c r="H922" s="129" t="str">
        <f>IFERROR(IF(I922="Closed","―",INDEX(Calc!$B$4:$L$2003,MATCH($O$3&amp;"-"&amp;$C922,Calc!$I$4:$I$2003,0),10)),"")</f>
        <v/>
      </c>
      <c r="I922" s="130"/>
      <c r="J922" s="59"/>
    </row>
    <row r="923" spans="2:10" x14ac:dyDescent="0.25">
      <c r="B923" s="58"/>
      <c r="C923" s="127">
        <v>909</v>
      </c>
      <c r="D923" s="128" t="str">
        <f>IFERROR(INDEX(Calc!$B$4:$L$2003,MATCH($O$3&amp;"-"&amp;C923,Calc!$I$4:$I$2003,0),2),"")</f>
        <v/>
      </c>
      <c r="E923" s="127" t="str">
        <f>IFERROR(INDEX(Calc!$B$4:$L$2003,MATCH($O$3&amp;"-"&amp;$C923,Calc!$I$4:$I$2003,0),3),"")</f>
        <v/>
      </c>
      <c r="F923" s="242" t="str">
        <f>IFERROR(INDEX(Calc!$B$4:$L$2003,MATCH($O$3&amp;"-"&amp;$C923,Calc!$I$4:$I$2003,0),4),"")</f>
        <v/>
      </c>
      <c r="G923" s="242" t="str">
        <f>IFERROR(INDEX(Calc!$B$4:$L$2003,MATCH($O$3&amp;"-"&amp;$C923,Calc!$I$4:$I$2003,0),5),"")</f>
        <v/>
      </c>
      <c r="H923" s="129" t="str">
        <f>IFERROR(IF(I923="Closed","―",INDEX(Calc!$B$4:$L$2003,MATCH($O$3&amp;"-"&amp;$C923,Calc!$I$4:$I$2003,0),10)),"")</f>
        <v/>
      </c>
      <c r="I923" s="130"/>
      <c r="J923" s="59"/>
    </row>
    <row r="924" spans="2:10" x14ac:dyDescent="0.25">
      <c r="B924" s="58"/>
      <c r="C924" s="127">
        <v>910</v>
      </c>
      <c r="D924" s="128" t="str">
        <f>IFERROR(INDEX(Calc!$B$4:$L$2003,MATCH($O$3&amp;"-"&amp;C924,Calc!$I$4:$I$2003,0),2),"")</f>
        <v/>
      </c>
      <c r="E924" s="127" t="str">
        <f>IFERROR(INDEX(Calc!$B$4:$L$2003,MATCH($O$3&amp;"-"&amp;$C924,Calc!$I$4:$I$2003,0),3),"")</f>
        <v/>
      </c>
      <c r="F924" s="242" t="str">
        <f>IFERROR(INDEX(Calc!$B$4:$L$2003,MATCH($O$3&amp;"-"&amp;$C924,Calc!$I$4:$I$2003,0),4),"")</f>
        <v/>
      </c>
      <c r="G924" s="242" t="str">
        <f>IFERROR(INDEX(Calc!$B$4:$L$2003,MATCH($O$3&amp;"-"&amp;$C924,Calc!$I$4:$I$2003,0),5),"")</f>
        <v/>
      </c>
      <c r="H924" s="129" t="str">
        <f>IFERROR(IF(I924="Closed","―",INDEX(Calc!$B$4:$L$2003,MATCH($O$3&amp;"-"&amp;$C924,Calc!$I$4:$I$2003,0),10)),"")</f>
        <v/>
      </c>
      <c r="I924" s="130"/>
      <c r="J924" s="59"/>
    </row>
    <row r="925" spans="2:10" x14ac:dyDescent="0.25">
      <c r="B925" s="58"/>
      <c r="C925" s="127">
        <v>911</v>
      </c>
      <c r="D925" s="128" t="str">
        <f>IFERROR(INDEX(Calc!$B$4:$L$2003,MATCH($O$3&amp;"-"&amp;C925,Calc!$I$4:$I$2003,0),2),"")</f>
        <v/>
      </c>
      <c r="E925" s="127" t="str">
        <f>IFERROR(INDEX(Calc!$B$4:$L$2003,MATCH($O$3&amp;"-"&amp;$C925,Calc!$I$4:$I$2003,0),3),"")</f>
        <v/>
      </c>
      <c r="F925" s="242" t="str">
        <f>IFERROR(INDEX(Calc!$B$4:$L$2003,MATCH($O$3&amp;"-"&amp;$C925,Calc!$I$4:$I$2003,0),4),"")</f>
        <v/>
      </c>
      <c r="G925" s="242" t="str">
        <f>IFERROR(INDEX(Calc!$B$4:$L$2003,MATCH($O$3&amp;"-"&amp;$C925,Calc!$I$4:$I$2003,0),5),"")</f>
        <v/>
      </c>
      <c r="H925" s="129" t="str">
        <f>IFERROR(IF(I925="Closed","―",INDEX(Calc!$B$4:$L$2003,MATCH($O$3&amp;"-"&amp;$C925,Calc!$I$4:$I$2003,0),10)),"")</f>
        <v/>
      </c>
      <c r="I925" s="130"/>
      <c r="J925" s="59"/>
    </row>
    <row r="926" spans="2:10" x14ac:dyDescent="0.25">
      <c r="B926" s="58"/>
      <c r="C926" s="127">
        <v>912</v>
      </c>
      <c r="D926" s="128" t="str">
        <f>IFERROR(INDEX(Calc!$B$4:$L$2003,MATCH($O$3&amp;"-"&amp;C926,Calc!$I$4:$I$2003,0),2),"")</f>
        <v/>
      </c>
      <c r="E926" s="127" t="str">
        <f>IFERROR(INDEX(Calc!$B$4:$L$2003,MATCH($O$3&amp;"-"&amp;$C926,Calc!$I$4:$I$2003,0),3),"")</f>
        <v/>
      </c>
      <c r="F926" s="242" t="str">
        <f>IFERROR(INDEX(Calc!$B$4:$L$2003,MATCH($O$3&amp;"-"&amp;$C926,Calc!$I$4:$I$2003,0),4),"")</f>
        <v/>
      </c>
      <c r="G926" s="242" t="str">
        <f>IFERROR(INDEX(Calc!$B$4:$L$2003,MATCH($O$3&amp;"-"&amp;$C926,Calc!$I$4:$I$2003,0),5),"")</f>
        <v/>
      </c>
      <c r="H926" s="129" t="str">
        <f>IFERROR(IF(I926="Closed","―",INDEX(Calc!$B$4:$L$2003,MATCH($O$3&amp;"-"&amp;$C926,Calc!$I$4:$I$2003,0),10)),"")</f>
        <v/>
      </c>
      <c r="I926" s="130"/>
      <c r="J926" s="59"/>
    </row>
    <row r="927" spans="2:10" x14ac:dyDescent="0.25">
      <c r="B927" s="58"/>
      <c r="C927" s="127">
        <v>913</v>
      </c>
      <c r="D927" s="128" t="str">
        <f>IFERROR(INDEX(Calc!$B$4:$L$2003,MATCH($O$3&amp;"-"&amp;C927,Calc!$I$4:$I$2003,0),2),"")</f>
        <v/>
      </c>
      <c r="E927" s="127" t="str">
        <f>IFERROR(INDEX(Calc!$B$4:$L$2003,MATCH($O$3&amp;"-"&amp;$C927,Calc!$I$4:$I$2003,0),3),"")</f>
        <v/>
      </c>
      <c r="F927" s="242" t="str">
        <f>IFERROR(INDEX(Calc!$B$4:$L$2003,MATCH($O$3&amp;"-"&amp;$C927,Calc!$I$4:$I$2003,0),4),"")</f>
        <v/>
      </c>
      <c r="G927" s="242" t="str">
        <f>IFERROR(INDEX(Calc!$B$4:$L$2003,MATCH($O$3&amp;"-"&amp;$C927,Calc!$I$4:$I$2003,0),5),"")</f>
        <v/>
      </c>
      <c r="H927" s="129" t="str">
        <f>IFERROR(IF(I927="Closed","―",INDEX(Calc!$B$4:$L$2003,MATCH($O$3&amp;"-"&amp;$C927,Calc!$I$4:$I$2003,0),10)),"")</f>
        <v/>
      </c>
      <c r="I927" s="130"/>
      <c r="J927" s="59"/>
    </row>
    <row r="928" spans="2:10" x14ac:dyDescent="0.25">
      <c r="B928" s="58"/>
      <c r="C928" s="127">
        <v>914</v>
      </c>
      <c r="D928" s="128" t="str">
        <f>IFERROR(INDEX(Calc!$B$4:$L$2003,MATCH($O$3&amp;"-"&amp;C928,Calc!$I$4:$I$2003,0),2),"")</f>
        <v/>
      </c>
      <c r="E928" s="127" t="str">
        <f>IFERROR(INDEX(Calc!$B$4:$L$2003,MATCH($O$3&amp;"-"&amp;$C928,Calc!$I$4:$I$2003,0),3),"")</f>
        <v/>
      </c>
      <c r="F928" s="242" t="str">
        <f>IFERROR(INDEX(Calc!$B$4:$L$2003,MATCH($O$3&amp;"-"&amp;$C928,Calc!$I$4:$I$2003,0),4),"")</f>
        <v/>
      </c>
      <c r="G928" s="242" t="str">
        <f>IFERROR(INDEX(Calc!$B$4:$L$2003,MATCH($O$3&amp;"-"&amp;$C928,Calc!$I$4:$I$2003,0),5),"")</f>
        <v/>
      </c>
      <c r="H928" s="129" t="str">
        <f>IFERROR(IF(I928="Closed","―",INDEX(Calc!$B$4:$L$2003,MATCH($O$3&amp;"-"&amp;$C928,Calc!$I$4:$I$2003,0),10)),"")</f>
        <v/>
      </c>
      <c r="I928" s="130"/>
      <c r="J928" s="59"/>
    </row>
    <row r="929" spans="2:10" x14ac:dyDescent="0.25">
      <c r="B929" s="58"/>
      <c r="C929" s="127">
        <v>915</v>
      </c>
      <c r="D929" s="128" t="str">
        <f>IFERROR(INDEX(Calc!$B$4:$L$2003,MATCH($O$3&amp;"-"&amp;C929,Calc!$I$4:$I$2003,0),2),"")</f>
        <v/>
      </c>
      <c r="E929" s="127" t="str">
        <f>IFERROR(INDEX(Calc!$B$4:$L$2003,MATCH($O$3&amp;"-"&amp;$C929,Calc!$I$4:$I$2003,0),3),"")</f>
        <v/>
      </c>
      <c r="F929" s="242" t="str">
        <f>IFERROR(INDEX(Calc!$B$4:$L$2003,MATCH($O$3&amp;"-"&amp;$C929,Calc!$I$4:$I$2003,0),4),"")</f>
        <v/>
      </c>
      <c r="G929" s="242" t="str">
        <f>IFERROR(INDEX(Calc!$B$4:$L$2003,MATCH($O$3&amp;"-"&amp;$C929,Calc!$I$4:$I$2003,0),5),"")</f>
        <v/>
      </c>
      <c r="H929" s="129" t="str">
        <f>IFERROR(IF(I929="Closed","―",INDEX(Calc!$B$4:$L$2003,MATCH($O$3&amp;"-"&amp;$C929,Calc!$I$4:$I$2003,0),10)),"")</f>
        <v/>
      </c>
      <c r="I929" s="130"/>
      <c r="J929" s="59"/>
    </row>
    <row r="930" spans="2:10" x14ac:dyDescent="0.25">
      <c r="B930" s="58"/>
      <c r="C930" s="127">
        <v>916</v>
      </c>
      <c r="D930" s="128" t="str">
        <f>IFERROR(INDEX(Calc!$B$4:$L$2003,MATCH($O$3&amp;"-"&amp;C930,Calc!$I$4:$I$2003,0),2),"")</f>
        <v/>
      </c>
      <c r="E930" s="127" t="str">
        <f>IFERROR(INDEX(Calc!$B$4:$L$2003,MATCH($O$3&amp;"-"&amp;$C930,Calc!$I$4:$I$2003,0),3),"")</f>
        <v/>
      </c>
      <c r="F930" s="242" t="str">
        <f>IFERROR(INDEX(Calc!$B$4:$L$2003,MATCH($O$3&amp;"-"&amp;$C930,Calc!$I$4:$I$2003,0),4),"")</f>
        <v/>
      </c>
      <c r="G930" s="242" t="str">
        <f>IFERROR(INDEX(Calc!$B$4:$L$2003,MATCH($O$3&amp;"-"&amp;$C930,Calc!$I$4:$I$2003,0),5),"")</f>
        <v/>
      </c>
      <c r="H930" s="129" t="str">
        <f>IFERROR(IF(I930="Closed","―",INDEX(Calc!$B$4:$L$2003,MATCH($O$3&amp;"-"&amp;$C930,Calc!$I$4:$I$2003,0),10)),"")</f>
        <v/>
      </c>
      <c r="I930" s="130"/>
      <c r="J930" s="59"/>
    </row>
    <row r="931" spans="2:10" x14ac:dyDescent="0.25">
      <c r="B931" s="58"/>
      <c r="C931" s="127">
        <v>917</v>
      </c>
      <c r="D931" s="128" t="str">
        <f>IFERROR(INDEX(Calc!$B$4:$L$2003,MATCH($O$3&amp;"-"&amp;C931,Calc!$I$4:$I$2003,0),2),"")</f>
        <v/>
      </c>
      <c r="E931" s="127" t="str">
        <f>IFERROR(INDEX(Calc!$B$4:$L$2003,MATCH($O$3&amp;"-"&amp;$C931,Calc!$I$4:$I$2003,0),3),"")</f>
        <v/>
      </c>
      <c r="F931" s="242" t="str">
        <f>IFERROR(INDEX(Calc!$B$4:$L$2003,MATCH($O$3&amp;"-"&amp;$C931,Calc!$I$4:$I$2003,0),4),"")</f>
        <v/>
      </c>
      <c r="G931" s="242" t="str">
        <f>IFERROR(INDEX(Calc!$B$4:$L$2003,MATCH($O$3&amp;"-"&amp;$C931,Calc!$I$4:$I$2003,0),5),"")</f>
        <v/>
      </c>
      <c r="H931" s="129" t="str">
        <f>IFERROR(IF(I931="Closed","―",INDEX(Calc!$B$4:$L$2003,MATCH($O$3&amp;"-"&amp;$C931,Calc!$I$4:$I$2003,0),10)),"")</f>
        <v/>
      </c>
      <c r="I931" s="130"/>
      <c r="J931" s="59"/>
    </row>
    <row r="932" spans="2:10" x14ac:dyDescent="0.25">
      <c r="B932" s="58"/>
      <c r="C932" s="127">
        <v>918</v>
      </c>
      <c r="D932" s="128" t="str">
        <f>IFERROR(INDEX(Calc!$B$4:$L$2003,MATCH($O$3&amp;"-"&amp;C932,Calc!$I$4:$I$2003,0),2),"")</f>
        <v/>
      </c>
      <c r="E932" s="127" t="str">
        <f>IFERROR(INDEX(Calc!$B$4:$L$2003,MATCH($O$3&amp;"-"&amp;$C932,Calc!$I$4:$I$2003,0),3),"")</f>
        <v/>
      </c>
      <c r="F932" s="242" t="str">
        <f>IFERROR(INDEX(Calc!$B$4:$L$2003,MATCH($O$3&amp;"-"&amp;$C932,Calc!$I$4:$I$2003,0),4),"")</f>
        <v/>
      </c>
      <c r="G932" s="242" t="str">
        <f>IFERROR(INDEX(Calc!$B$4:$L$2003,MATCH($O$3&amp;"-"&amp;$C932,Calc!$I$4:$I$2003,0),5),"")</f>
        <v/>
      </c>
      <c r="H932" s="129" t="str">
        <f>IFERROR(IF(I932="Closed","―",INDEX(Calc!$B$4:$L$2003,MATCH($O$3&amp;"-"&amp;$C932,Calc!$I$4:$I$2003,0),10)),"")</f>
        <v/>
      </c>
      <c r="I932" s="130"/>
      <c r="J932" s="59"/>
    </row>
    <row r="933" spans="2:10" x14ac:dyDescent="0.25">
      <c r="B933" s="58"/>
      <c r="C933" s="127">
        <v>919</v>
      </c>
      <c r="D933" s="128" t="str">
        <f>IFERROR(INDEX(Calc!$B$4:$L$2003,MATCH($O$3&amp;"-"&amp;C933,Calc!$I$4:$I$2003,0),2),"")</f>
        <v/>
      </c>
      <c r="E933" s="127" t="str">
        <f>IFERROR(INDEX(Calc!$B$4:$L$2003,MATCH($O$3&amp;"-"&amp;$C933,Calc!$I$4:$I$2003,0),3),"")</f>
        <v/>
      </c>
      <c r="F933" s="242" t="str">
        <f>IFERROR(INDEX(Calc!$B$4:$L$2003,MATCH($O$3&amp;"-"&amp;$C933,Calc!$I$4:$I$2003,0),4),"")</f>
        <v/>
      </c>
      <c r="G933" s="242" t="str">
        <f>IFERROR(INDEX(Calc!$B$4:$L$2003,MATCH($O$3&amp;"-"&amp;$C933,Calc!$I$4:$I$2003,0),5),"")</f>
        <v/>
      </c>
      <c r="H933" s="129" t="str">
        <f>IFERROR(IF(I933="Closed","―",INDEX(Calc!$B$4:$L$2003,MATCH($O$3&amp;"-"&amp;$C933,Calc!$I$4:$I$2003,0),10)),"")</f>
        <v/>
      </c>
      <c r="I933" s="130"/>
      <c r="J933" s="59"/>
    </row>
    <row r="934" spans="2:10" x14ac:dyDescent="0.25">
      <c r="B934" s="58"/>
      <c r="C934" s="127">
        <v>920</v>
      </c>
      <c r="D934" s="128" t="str">
        <f>IFERROR(INDEX(Calc!$B$4:$L$2003,MATCH($O$3&amp;"-"&amp;C934,Calc!$I$4:$I$2003,0),2),"")</f>
        <v/>
      </c>
      <c r="E934" s="127" t="str">
        <f>IFERROR(INDEX(Calc!$B$4:$L$2003,MATCH($O$3&amp;"-"&amp;$C934,Calc!$I$4:$I$2003,0),3),"")</f>
        <v/>
      </c>
      <c r="F934" s="242" t="str">
        <f>IFERROR(INDEX(Calc!$B$4:$L$2003,MATCH($O$3&amp;"-"&amp;$C934,Calc!$I$4:$I$2003,0),4),"")</f>
        <v/>
      </c>
      <c r="G934" s="242" t="str">
        <f>IFERROR(INDEX(Calc!$B$4:$L$2003,MATCH($O$3&amp;"-"&amp;$C934,Calc!$I$4:$I$2003,0),5),"")</f>
        <v/>
      </c>
      <c r="H934" s="129" t="str">
        <f>IFERROR(IF(I934="Closed","―",INDEX(Calc!$B$4:$L$2003,MATCH($O$3&amp;"-"&amp;$C934,Calc!$I$4:$I$2003,0),10)),"")</f>
        <v/>
      </c>
      <c r="I934" s="130"/>
      <c r="J934" s="59"/>
    </row>
    <row r="935" spans="2:10" x14ac:dyDescent="0.25">
      <c r="B935" s="58"/>
      <c r="C935" s="127">
        <v>921</v>
      </c>
      <c r="D935" s="128" t="str">
        <f>IFERROR(INDEX(Calc!$B$4:$L$2003,MATCH($O$3&amp;"-"&amp;C935,Calc!$I$4:$I$2003,0),2),"")</f>
        <v/>
      </c>
      <c r="E935" s="127" t="str">
        <f>IFERROR(INDEX(Calc!$B$4:$L$2003,MATCH($O$3&amp;"-"&amp;$C935,Calc!$I$4:$I$2003,0),3),"")</f>
        <v/>
      </c>
      <c r="F935" s="242" t="str">
        <f>IFERROR(INDEX(Calc!$B$4:$L$2003,MATCH($O$3&amp;"-"&amp;$C935,Calc!$I$4:$I$2003,0),4),"")</f>
        <v/>
      </c>
      <c r="G935" s="242" t="str">
        <f>IFERROR(INDEX(Calc!$B$4:$L$2003,MATCH($O$3&amp;"-"&amp;$C935,Calc!$I$4:$I$2003,0),5),"")</f>
        <v/>
      </c>
      <c r="H935" s="129" t="str">
        <f>IFERROR(IF(I935="Closed","―",INDEX(Calc!$B$4:$L$2003,MATCH($O$3&amp;"-"&amp;$C935,Calc!$I$4:$I$2003,0),10)),"")</f>
        <v/>
      </c>
      <c r="I935" s="130"/>
      <c r="J935" s="59"/>
    </row>
    <row r="936" spans="2:10" x14ac:dyDescent="0.25">
      <c r="B936" s="58"/>
      <c r="C936" s="127">
        <v>922</v>
      </c>
      <c r="D936" s="128" t="str">
        <f>IFERROR(INDEX(Calc!$B$4:$L$2003,MATCH($O$3&amp;"-"&amp;C936,Calc!$I$4:$I$2003,0),2),"")</f>
        <v/>
      </c>
      <c r="E936" s="127" t="str">
        <f>IFERROR(INDEX(Calc!$B$4:$L$2003,MATCH($O$3&amp;"-"&amp;$C936,Calc!$I$4:$I$2003,0),3),"")</f>
        <v/>
      </c>
      <c r="F936" s="242" t="str">
        <f>IFERROR(INDEX(Calc!$B$4:$L$2003,MATCH($O$3&amp;"-"&amp;$C936,Calc!$I$4:$I$2003,0),4),"")</f>
        <v/>
      </c>
      <c r="G936" s="242" t="str">
        <f>IFERROR(INDEX(Calc!$B$4:$L$2003,MATCH($O$3&amp;"-"&amp;$C936,Calc!$I$4:$I$2003,0),5),"")</f>
        <v/>
      </c>
      <c r="H936" s="129" t="str">
        <f>IFERROR(IF(I936="Closed","―",INDEX(Calc!$B$4:$L$2003,MATCH($O$3&amp;"-"&amp;$C936,Calc!$I$4:$I$2003,0),10)),"")</f>
        <v/>
      </c>
      <c r="I936" s="130"/>
      <c r="J936" s="59"/>
    </row>
    <row r="937" spans="2:10" x14ac:dyDescent="0.25">
      <c r="B937" s="58"/>
      <c r="C937" s="127">
        <v>923</v>
      </c>
      <c r="D937" s="128" t="str">
        <f>IFERROR(INDEX(Calc!$B$4:$L$2003,MATCH($O$3&amp;"-"&amp;C937,Calc!$I$4:$I$2003,0),2),"")</f>
        <v/>
      </c>
      <c r="E937" s="127" t="str">
        <f>IFERROR(INDEX(Calc!$B$4:$L$2003,MATCH($O$3&amp;"-"&amp;$C937,Calc!$I$4:$I$2003,0),3),"")</f>
        <v/>
      </c>
      <c r="F937" s="242" t="str">
        <f>IFERROR(INDEX(Calc!$B$4:$L$2003,MATCH($O$3&amp;"-"&amp;$C937,Calc!$I$4:$I$2003,0),4),"")</f>
        <v/>
      </c>
      <c r="G937" s="242" t="str">
        <f>IFERROR(INDEX(Calc!$B$4:$L$2003,MATCH($O$3&amp;"-"&amp;$C937,Calc!$I$4:$I$2003,0),5),"")</f>
        <v/>
      </c>
      <c r="H937" s="129" t="str">
        <f>IFERROR(IF(I937="Closed","―",INDEX(Calc!$B$4:$L$2003,MATCH($O$3&amp;"-"&amp;$C937,Calc!$I$4:$I$2003,0),10)),"")</f>
        <v/>
      </c>
      <c r="I937" s="130"/>
      <c r="J937" s="59"/>
    </row>
    <row r="938" spans="2:10" x14ac:dyDescent="0.25">
      <c r="B938" s="58"/>
      <c r="C938" s="127">
        <v>924</v>
      </c>
      <c r="D938" s="128" t="str">
        <f>IFERROR(INDEX(Calc!$B$4:$L$2003,MATCH($O$3&amp;"-"&amp;C938,Calc!$I$4:$I$2003,0),2),"")</f>
        <v/>
      </c>
      <c r="E938" s="127" t="str">
        <f>IFERROR(INDEX(Calc!$B$4:$L$2003,MATCH($O$3&amp;"-"&amp;$C938,Calc!$I$4:$I$2003,0),3),"")</f>
        <v/>
      </c>
      <c r="F938" s="242" t="str">
        <f>IFERROR(INDEX(Calc!$B$4:$L$2003,MATCH($O$3&amp;"-"&amp;$C938,Calc!$I$4:$I$2003,0),4),"")</f>
        <v/>
      </c>
      <c r="G938" s="242" t="str">
        <f>IFERROR(INDEX(Calc!$B$4:$L$2003,MATCH($O$3&amp;"-"&amp;$C938,Calc!$I$4:$I$2003,0),5),"")</f>
        <v/>
      </c>
      <c r="H938" s="129" t="str">
        <f>IFERROR(IF(I938="Closed","―",INDEX(Calc!$B$4:$L$2003,MATCH($O$3&amp;"-"&amp;$C938,Calc!$I$4:$I$2003,0),10)),"")</f>
        <v/>
      </c>
      <c r="I938" s="130"/>
      <c r="J938" s="59"/>
    </row>
    <row r="939" spans="2:10" x14ac:dyDescent="0.25">
      <c r="B939" s="58"/>
      <c r="C939" s="127">
        <v>925</v>
      </c>
      <c r="D939" s="128" t="str">
        <f>IFERROR(INDEX(Calc!$B$4:$L$2003,MATCH($O$3&amp;"-"&amp;C939,Calc!$I$4:$I$2003,0),2),"")</f>
        <v/>
      </c>
      <c r="E939" s="127" t="str">
        <f>IFERROR(INDEX(Calc!$B$4:$L$2003,MATCH($O$3&amp;"-"&amp;$C939,Calc!$I$4:$I$2003,0),3),"")</f>
        <v/>
      </c>
      <c r="F939" s="242" t="str">
        <f>IFERROR(INDEX(Calc!$B$4:$L$2003,MATCH($O$3&amp;"-"&amp;$C939,Calc!$I$4:$I$2003,0),4),"")</f>
        <v/>
      </c>
      <c r="G939" s="242" t="str">
        <f>IFERROR(INDEX(Calc!$B$4:$L$2003,MATCH($O$3&amp;"-"&amp;$C939,Calc!$I$4:$I$2003,0),5),"")</f>
        <v/>
      </c>
      <c r="H939" s="129" t="str">
        <f>IFERROR(IF(I939="Closed","―",INDEX(Calc!$B$4:$L$2003,MATCH($O$3&amp;"-"&amp;$C939,Calc!$I$4:$I$2003,0),10)),"")</f>
        <v/>
      </c>
      <c r="I939" s="130"/>
      <c r="J939" s="59"/>
    </row>
    <row r="940" spans="2:10" x14ac:dyDescent="0.25">
      <c r="B940" s="58"/>
      <c r="C940" s="127">
        <v>926</v>
      </c>
      <c r="D940" s="128" t="str">
        <f>IFERROR(INDEX(Calc!$B$4:$L$2003,MATCH($O$3&amp;"-"&amp;C940,Calc!$I$4:$I$2003,0),2),"")</f>
        <v/>
      </c>
      <c r="E940" s="127" t="str">
        <f>IFERROR(INDEX(Calc!$B$4:$L$2003,MATCH($O$3&amp;"-"&amp;$C940,Calc!$I$4:$I$2003,0),3),"")</f>
        <v/>
      </c>
      <c r="F940" s="242" t="str">
        <f>IFERROR(INDEX(Calc!$B$4:$L$2003,MATCH($O$3&amp;"-"&amp;$C940,Calc!$I$4:$I$2003,0),4),"")</f>
        <v/>
      </c>
      <c r="G940" s="242" t="str">
        <f>IFERROR(INDEX(Calc!$B$4:$L$2003,MATCH($O$3&amp;"-"&amp;$C940,Calc!$I$4:$I$2003,0),5),"")</f>
        <v/>
      </c>
      <c r="H940" s="129" t="str">
        <f>IFERROR(IF(I940="Closed","―",INDEX(Calc!$B$4:$L$2003,MATCH($O$3&amp;"-"&amp;$C940,Calc!$I$4:$I$2003,0),10)),"")</f>
        <v/>
      </c>
      <c r="I940" s="130"/>
      <c r="J940" s="59"/>
    </row>
    <row r="941" spans="2:10" x14ac:dyDescent="0.25">
      <c r="B941" s="58"/>
      <c r="C941" s="127">
        <v>927</v>
      </c>
      <c r="D941" s="128" t="str">
        <f>IFERROR(INDEX(Calc!$B$4:$L$2003,MATCH($O$3&amp;"-"&amp;C941,Calc!$I$4:$I$2003,0),2),"")</f>
        <v/>
      </c>
      <c r="E941" s="127" t="str">
        <f>IFERROR(INDEX(Calc!$B$4:$L$2003,MATCH($O$3&amp;"-"&amp;$C941,Calc!$I$4:$I$2003,0),3),"")</f>
        <v/>
      </c>
      <c r="F941" s="242" t="str">
        <f>IFERROR(INDEX(Calc!$B$4:$L$2003,MATCH($O$3&amp;"-"&amp;$C941,Calc!$I$4:$I$2003,0),4),"")</f>
        <v/>
      </c>
      <c r="G941" s="242" t="str">
        <f>IFERROR(INDEX(Calc!$B$4:$L$2003,MATCH($O$3&amp;"-"&amp;$C941,Calc!$I$4:$I$2003,0),5),"")</f>
        <v/>
      </c>
      <c r="H941" s="129" t="str">
        <f>IFERROR(IF(I941="Closed","―",INDEX(Calc!$B$4:$L$2003,MATCH($O$3&amp;"-"&amp;$C941,Calc!$I$4:$I$2003,0),10)),"")</f>
        <v/>
      </c>
      <c r="I941" s="130"/>
      <c r="J941" s="59"/>
    </row>
    <row r="942" spans="2:10" x14ac:dyDescent="0.25">
      <c r="B942" s="58"/>
      <c r="C942" s="127">
        <v>928</v>
      </c>
      <c r="D942" s="128" t="str">
        <f>IFERROR(INDEX(Calc!$B$4:$L$2003,MATCH($O$3&amp;"-"&amp;C942,Calc!$I$4:$I$2003,0),2),"")</f>
        <v/>
      </c>
      <c r="E942" s="127" t="str">
        <f>IFERROR(INDEX(Calc!$B$4:$L$2003,MATCH($O$3&amp;"-"&amp;$C942,Calc!$I$4:$I$2003,0),3),"")</f>
        <v/>
      </c>
      <c r="F942" s="242" t="str">
        <f>IFERROR(INDEX(Calc!$B$4:$L$2003,MATCH($O$3&amp;"-"&amp;$C942,Calc!$I$4:$I$2003,0),4),"")</f>
        <v/>
      </c>
      <c r="G942" s="242" t="str">
        <f>IFERROR(INDEX(Calc!$B$4:$L$2003,MATCH($O$3&amp;"-"&amp;$C942,Calc!$I$4:$I$2003,0),5),"")</f>
        <v/>
      </c>
      <c r="H942" s="129" t="str">
        <f>IFERROR(IF(I942="Closed","―",INDEX(Calc!$B$4:$L$2003,MATCH($O$3&amp;"-"&amp;$C942,Calc!$I$4:$I$2003,0),10)),"")</f>
        <v/>
      </c>
      <c r="I942" s="130"/>
      <c r="J942" s="59"/>
    </row>
    <row r="943" spans="2:10" x14ac:dyDescent="0.25">
      <c r="B943" s="58"/>
      <c r="C943" s="127">
        <v>929</v>
      </c>
      <c r="D943" s="128" t="str">
        <f>IFERROR(INDEX(Calc!$B$4:$L$2003,MATCH($O$3&amp;"-"&amp;C943,Calc!$I$4:$I$2003,0),2),"")</f>
        <v/>
      </c>
      <c r="E943" s="127" t="str">
        <f>IFERROR(INDEX(Calc!$B$4:$L$2003,MATCH($O$3&amp;"-"&amp;$C943,Calc!$I$4:$I$2003,0),3),"")</f>
        <v/>
      </c>
      <c r="F943" s="242" t="str">
        <f>IFERROR(INDEX(Calc!$B$4:$L$2003,MATCH($O$3&amp;"-"&amp;$C943,Calc!$I$4:$I$2003,0),4),"")</f>
        <v/>
      </c>
      <c r="G943" s="242" t="str">
        <f>IFERROR(INDEX(Calc!$B$4:$L$2003,MATCH($O$3&amp;"-"&amp;$C943,Calc!$I$4:$I$2003,0),5),"")</f>
        <v/>
      </c>
      <c r="H943" s="129" t="str">
        <f>IFERROR(IF(I943="Closed","―",INDEX(Calc!$B$4:$L$2003,MATCH($O$3&amp;"-"&amp;$C943,Calc!$I$4:$I$2003,0),10)),"")</f>
        <v/>
      </c>
      <c r="I943" s="130"/>
      <c r="J943" s="59"/>
    </row>
    <row r="944" spans="2:10" x14ac:dyDescent="0.25">
      <c r="B944" s="58"/>
      <c r="C944" s="127">
        <v>930</v>
      </c>
      <c r="D944" s="128" t="str">
        <f>IFERROR(INDEX(Calc!$B$4:$L$2003,MATCH($O$3&amp;"-"&amp;C944,Calc!$I$4:$I$2003,0),2),"")</f>
        <v/>
      </c>
      <c r="E944" s="127" t="str">
        <f>IFERROR(INDEX(Calc!$B$4:$L$2003,MATCH($O$3&amp;"-"&amp;$C944,Calc!$I$4:$I$2003,0),3),"")</f>
        <v/>
      </c>
      <c r="F944" s="242" t="str">
        <f>IFERROR(INDEX(Calc!$B$4:$L$2003,MATCH($O$3&amp;"-"&amp;$C944,Calc!$I$4:$I$2003,0),4),"")</f>
        <v/>
      </c>
      <c r="G944" s="242" t="str">
        <f>IFERROR(INDEX(Calc!$B$4:$L$2003,MATCH($O$3&amp;"-"&amp;$C944,Calc!$I$4:$I$2003,0),5),"")</f>
        <v/>
      </c>
      <c r="H944" s="129" t="str">
        <f>IFERROR(IF(I944="Closed","―",INDEX(Calc!$B$4:$L$2003,MATCH($O$3&amp;"-"&amp;$C944,Calc!$I$4:$I$2003,0),10)),"")</f>
        <v/>
      </c>
      <c r="I944" s="130"/>
      <c r="J944" s="59"/>
    </row>
    <row r="945" spans="2:10" x14ac:dyDescent="0.25">
      <c r="B945" s="58"/>
      <c r="C945" s="127">
        <v>931</v>
      </c>
      <c r="D945" s="128" t="str">
        <f>IFERROR(INDEX(Calc!$B$4:$L$2003,MATCH($O$3&amp;"-"&amp;C945,Calc!$I$4:$I$2003,0),2),"")</f>
        <v/>
      </c>
      <c r="E945" s="127" t="str">
        <f>IFERROR(INDEX(Calc!$B$4:$L$2003,MATCH($O$3&amp;"-"&amp;$C945,Calc!$I$4:$I$2003,0),3),"")</f>
        <v/>
      </c>
      <c r="F945" s="242" t="str">
        <f>IFERROR(INDEX(Calc!$B$4:$L$2003,MATCH($O$3&amp;"-"&amp;$C945,Calc!$I$4:$I$2003,0),4),"")</f>
        <v/>
      </c>
      <c r="G945" s="242" t="str">
        <f>IFERROR(INDEX(Calc!$B$4:$L$2003,MATCH($O$3&amp;"-"&amp;$C945,Calc!$I$4:$I$2003,0),5),"")</f>
        <v/>
      </c>
      <c r="H945" s="129" t="str">
        <f>IFERROR(IF(I945="Closed","―",INDEX(Calc!$B$4:$L$2003,MATCH($O$3&amp;"-"&amp;$C945,Calc!$I$4:$I$2003,0),10)),"")</f>
        <v/>
      </c>
      <c r="I945" s="130"/>
      <c r="J945" s="59"/>
    </row>
    <row r="946" spans="2:10" x14ac:dyDescent="0.25">
      <c r="B946" s="58"/>
      <c r="C946" s="127">
        <v>932</v>
      </c>
      <c r="D946" s="128" t="str">
        <f>IFERROR(INDEX(Calc!$B$4:$L$2003,MATCH($O$3&amp;"-"&amp;C946,Calc!$I$4:$I$2003,0),2),"")</f>
        <v/>
      </c>
      <c r="E946" s="127" t="str">
        <f>IFERROR(INDEX(Calc!$B$4:$L$2003,MATCH($O$3&amp;"-"&amp;$C946,Calc!$I$4:$I$2003,0),3),"")</f>
        <v/>
      </c>
      <c r="F946" s="242" t="str">
        <f>IFERROR(INDEX(Calc!$B$4:$L$2003,MATCH($O$3&amp;"-"&amp;$C946,Calc!$I$4:$I$2003,0),4),"")</f>
        <v/>
      </c>
      <c r="G946" s="242" t="str">
        <f>IFERROR(INDEX(Calc!$B$4:$L$2003,MATCH($O$3&amp;"-"&amp;$C946,Calc!$I$4:$I$2003,0),5),"")</f>
        <v/>
      </c>
      <c r="H946" s="129" t="str">
        <f>IFERROR(IF(I946="Closed","―",INDEX(Calc!$B$4:$L$2003,MATCH($O$3&amp;"-"&amp;$C946,Calc!$I$4:$I$2003,0),10)),"")</f>
        <v/>
      </c>
      <c r="I946" s="130"/>
      <c r="J946" s="59"/>
    </row>
    <row r="947" spans="2:10" x14ac:dyDescent="0.25">
      <c r="B947" s="58"/>
      <c r="C947" s="127">
        <v>933</v>
      </c>
      <c r="D947" s="128" t="str">
        <f>IFERROR(INDEX(Calc!$B$4:$L$2003,MATCH($O$3&amp;"-"&amp;C947,Calc!$I$4:$I$2003,0),2),"")</f>
        <v/>
      </c>
      <c r="E947" s="127" t="str">
        <f>IFERROR(INDEX(Calc!$B$4:$L$2003,MATCH($O$3&amp;"-"&amp;$C947,Calc!$I$4:$I$2003,0),3),"")</f>
        <v/>
      </c>
      <c r="F947" s="242" t="str">
        <f>IFERROR(INDEX(Calc!$B$4:$L$2003,MATCH($O$3&amp;"-"&amp;$C947,Calc!$I$4:$I$2003,0),4),"")</f>
        <v/>
      </c>
      <c r="G947" s="242" t="str">
        <f>IFERROR(INDEX(Calc!$B$4:$L$2003,MATCH($O$3&amp;"-"&amp;$C947,Calc!$I$4:$I$2003,0),5),"")</f>
        <v/>
      </c>
      <c r="H947" s="129" t="str">
        <f>IFERROR(IF(I947="Closed","―",INDEX(Calc!$B$4:$L$2003,MATCH($O$3&amp;"-"&amp;$C947,Calc!$I$4:$I$2003,0),10)),"")</f>
        <v/>
      </c>
      <c r="I947" s="130"/>
      <c r="J947" s="59"/>
    </row>
    <row r="948" spans="2:10" x14ac:dyDescent="0.25">
      <c r="B948" s="58"/>
      <c r="C948" s="127">
        <v>934</v>
      </c>
      <c r="D948" s="128" t="str">
        <f>IFERROR(INDEX(Calc!$B$4:$L$2003,MATCH($O$3&amp;"-"&amp;C948,Calc!$I$4:$I$2003,0),2),"")</f>
        <v/>
      </c>
      <c r="E948" s="127" t="str">
        <f>IFERROR(INDEX(Calc!$B$4:$L$2003,MATCH($O$3&amp;"-"&amp;$C948,Calc!$I$4:$I$2003,0),3),"")</f>
        <v/>
      </c>
      <c r="F948" s="242" t="str">
        <f>IFERROR(INDEX(Calc!$B$4:$L$2003,MATCH($O$3&amp;"-"&amp;$C948,Calc!$I$4:$I$2003,0),4),"")</f>
        <v/>
      </c>
      <c r="G948" s="242" t="str">
        <f>IFERROR(INDEX(Calc!$B$4:$L$2003,MATCH($O$3&amp;"-"&amp;$C948,Calc!$I$4:$I$2003,0),5),"")</f>
        <v/>
      </c>
      <c r="H948" s="129" t="str">
        <f>IFERROR(IF(I948="Closed","―",INDEX(Calc!$B$4:$L$2003,MATCH($O$3&amp;"-"&amp;$C948,Calc!$I$4:$I$2003,0),10)),"")</f>
        <v/>
      </c>
      <c r="I948" s="130"/>
      <c r="J948" s="59"/>
    </row>
    <row r="949" spans="2:10" x14ac:dyDescent="0.25">
      <c r="B949" s="58"/>
      <c r="C949" s="127">
        <v>935</v>
      </c>
      <c r="D949" s="128" t="str">
        <f>IFERROR(INDEX(Calc!$B$4:$L$2003,MATCH($O$3&amp;"-"&amp;C949,Calc!$I$4:$I$2003,0),2),"")</f>
        <v/>
      </c>
      <c r="E949" s="127" t="str">
        <f>IFERROR(INDEX(Calc!$B$4:$L$2003,MATCH($O$3&amp;"-"&amp;$C949,Calc!$I$4:$I$2003,0),3),"")</f>
        <v/>
      </c>
      <c r="F949" s="242" t="str">
        <f>IFERROR(INDEX(Calc!$B$4:$L$2003,MATCH($O$3&amp;"-"&amp;$C949,Calc!$I$4:$I$2003,0),4),"")</f>
        <v/>
      </c>
      <c r="G949" s="242" t="str">
        <f>IFERROR(INDEX(Calc!$B$4:$L$2003,MATCH($O$3&amp;"-"&amp;$C949,Calc!$I$4:$I$2003,0),5),"")</f>
        <v/>
      </c>
      <c r="H949" s="129" t="str">
        <f>IFERROR(IF(I949="Closed","―",INDEX(Calc!$B$4:$L$2003,MATCH($O$3&amp;"-"&amp;$C949,Calc!$I$4:$I$2003,0),10)),"")</f>
        <v/>
      </c>
      <c r="I949" s="130"/>
      <c r="J949" s="59"/>
    </row>
    <row r="950" spans="2:10" x14ac:dyDescent="0.25">
      <c r="B950" s="58"/>
      <c r="C950" s="127">
        <v>936</v>
      </c>
      <c r="D950" s="128" t="str">
        <f>IFERROR(INDEX(Calc!$B$4:$L$2003,MATCH($O$3&amp;"-"&amp;C950,Calc!$I$4:$I$2003,0),2),"")</f>
        <v/>
      </c>
      <c r="E950" s="127" t="str">
        <f>IFERROR(INDEX(Calc!$B$4:$L$2003,MATCH($O$3&amp;"-"&amp;$C950,Calc!$I$4:$I$2003,0),3),"")</f>
        <v/>
      </c>
      <c r="F950" s="242" t="str">
        <f>IFERROR(INDEX(Calc!$B$4:$L$2003,MATCH($O$3&amp;"-"&amp;$C950,Calc!$I$4:$I$2003,0),4),"")</f>
        <v/>
      </c>
      <c r="G950" s="242" t="str">
        <f>IFERROR(INDEX(Calc!$B$4:$L$2003,MATCH($O$3&amp;"-"&amp;$C950,Calc!$I$4:$I$2003,0),5),"")</f>
        <v/>
      </c>
      <c r="H950" s="129" t="str">
        <f>IFERROR(IF(I950="Closed","―",INDEX(Calc!$B$4:$L$2003,MATCH($O$3&amp;"-"&amp;$C950,Calc!$I$4:$I$2003,0),10)),"")</f>
        <v/>
      </c>
      <c r="I950" s="130"/>
      <c r="J950" s="59"/>
    </row>
    <row r="951" spans="2:10" x14ac:dyDescent="0.25">
      <c r="B951" s="58"/>
      <c r="C951" s="127">
        <v>937</v>
      </c>
      <c r="D951" s="128" t="str">
        <f>IFERROR(INDEX(Calc!$B$4:$L$2003,MATCH($O$3&amp;"-"&amp;C951,Calc!$I$4:$I$2003,0),2),"")</f>
        <v/>
      </c>
      <c r="E951" s="127" t="str">
        <f>IFERROR(INDEX(Calc!$B$4:$L$2003,MATCH($O$3&amp;"-"&amp;$C951,Calc!$I$4:$I$2003,0),3),"")</f>
        <v/>
      </c>
      <c r="F951" s="242" t="str">
        <f>IFERROR(INDEX(Calc!$B$4:$L$2003,MATCH($O$3&amp;"-"&amp;$C951,Calc!$I$4:$I$2003,0),4),"")</f>
        <v/>
      </c>
      <c r="G951" s="242" t="str">
        <f>IFERROR(INDEX(Calc!$B$4:$L$2003,MATCH($O$3&amp;"-"&amp;$C951,Calc!$I$4:$I$2003,0),5),"")</f>
        <v/>
      </c>
      <c r="H951" s="129" t="str">
        <f>IFERROR(IF(I951="Closed","―",INDEX(Calc!$B$4:$L$2003,MATCH($O$3&amp;"-"&amp;$C951,Calc!$I$4:$I$2003,0),10)),"")</f>
        <v/>
      </c>
      <c r="I951" s="130"/>
      <c r="J951" s="59"/>
    </row>
    <row r="952" spans="2:10" x14ac:dyDescent="0.25">
      <c r="B952" s="58"/>
      <c r="C952" s="127">
        <v>938</v>
      </c>
      <c r="D952" s="128" t="str">
        <f>IFERROR(INDEX(Calc!$B$4:$L$2003,MATCH($O$3&amp;"-"&amp;C952,Calc!$I$4:$I$2003,0),2),"")</f>
        <v/>
      </c>
      <c r="E952" s="127" t="str">
        <f>IFERROR(INDEX(Calc!$B$4:$L$2003,MATCH($O$3&amp;"-"&amp;$C952,Calc!$I$4:$I$2003,0),3),"")</f>
        <v/>
      </c>
      <c r="F952" s="242" t="str">
        <f>IFERROR(INDEX(Calc!$B$4:$L$2003,MATCH($O$3&amp;"-"&amp;$C952,Calc!$I$4:$I$2003,0),4),"")</f>
        <v/>
      </c>
      <c r="G952" s="242" t="str">
        <f>IFERROR(INDEX(Calc!$B$4:$L$2003,MATCH($O$3&amp;"-"&amp;$C952,Calc!$I$4:$I$2003,0),5),"")</f>
        <v/>
      </c>
      <c r="H952" s="129" t="str">
        <f>IFERROR(IF(I952="Closed","―",INDEX(Calc!$B$4:$L$2003,MATCH($O$3&amp;"-"&amp;$C952,Calc!$I$4:$I$2003,0),10)),"")</f>
        <v/>
      </c>
      <c r="I952" s="130"/>
      <c r="J952" s="59"/>
    </row>
    <row r="953" spans="2:10" x14ac:dyDescent="0.25">
      <c r="B953" s="58"/>
      <c r="C953" s="127">
        <v>939</v>
      </c>
      <c r="D953" s="128" t="str">
        <f>IFERROR(INDEX(Calc!$B$4:$L$2003,MATCH($O$3&amp;"-"&amp;C953,Calc!$I$4:$I$2003,0),2),"")</f>
        <v/>
      </c>
      <c r="E953" s="127" t="str">
        <f>IFERROR(INDEX(Calc!$B$4:$L$2003,MATCH($O$3&amp;"-"&amp;$C953,Calc!$I$4:$I$2003,0),3),"")</f>
        <v/>
      </c>
      <c r="F953" s="242" t="str">
        <f>IFERROR(INDEX(Calc!$B$4:$L$2003,MATCH($O$3&amp;"-"&amp;$C953,Calc!$I$4:$I$2003,0),4),"")</f>
        <v/>
      </c>
      <c r="G953" s="242" t="str">
        <f>IFERROR(INDEX(Calc!$B$4:$L$2003,MATCH($O$3&amp;"-"&amp;$C953,Calc!$I$4:$I$2003,0),5),"")</f>
        <v/>
      </c>
      <c r="H953" s="129" t="str">
        <f>IFERROR(IF(I953="Closed","―",INDEX(Calc!$B$4:$L$2003,MATCH($O$3&amp;"-"&amp;$C953,Calc!$I$4:$I$2003,0),10)),"")</f>
        <v/>
      </c>
      <c r="I953" s="130"/>
      <c r="J953" s="59"/>
    </row>
    <row r="954" spans="2:10" x14ac:dyDescent="0.25">
      <c r="B954" s="58"/>
      <c r="C954" s="127">
        <v>940</v>
      </c>
      <c r="D954" s="128" t="str">
        <f>IFERROR(INDEX(Calc!$B$4:$L$2003,MATCH($O$3&amp;"-"&amp;C954,Calc!$I$4:$I$2003,0),2),"")</f>
        <v/>
      </c>
      <c r="E954" s="127" t="str">
        <f>IFERROR(INDEX(Calc!$B$4:$L$2003,MATCH($O$3&amp;"-"&amp;$C954,Calc!$I$4:$I$2003,0),3),"")</f>
        <v/>
      </c>
      <c r="F954" s="242" t="str">
        <f>IFERROR(INDEX(Calc!$B$4:$L$2003,MATCH($O$3&amp;"-"&amp;$C954,Calc!$I$4:$I$2003,0),4),"")</f>
        <v/>
      </c>
      <c r="G954" s="242" t="str">
        <f>IFERROR(INDEX(Calc!$B$4:$L$2003,MATCH($O$3&amp;"-"&amp;$C954,Calc!$I$4:$I$2003,0),5),"")</f>
        <v/>
      </c>
      <c r="H954" s="129" t="str">
        <f>IFERROR(IF(I954="Closed","―",INDEX(Calc!$B$4:$L$2003,MATCH($O$3&amp;"-"&amp;$C954,Calc!$I$4:$I$2003,0),10)),"")</f>
        <v/>
      </c>
      <c r="I954" s="130"/>
      <c r="J954" s="59"/>
    </row>
    <row r="955" spans="2:10" x14ac:dyDescent="0.25">
      <c r="B955" s="58"/>
      <c r="C955" s="127">
        <v>941</v>
      </c>
      <c r="D955" s="128" t="str">
        <f>IFERROR(INDEX(Calc!$B$4:$L$2003,MATCH($O$3&amp;"-"&amp;C955,Calc!$I$4:$I$2003,0),2),"")</f>
        <v/>
      </c>
      <c r="E955" s="127" t="str">
        <f>IFERROR(INDEX(Calc!$B$4:$L$2003,MATCH($O$3&amp;"-"&amp;$C955,Calc!$I$4:$I$2003,0),3),"")</f>
        <v/>
      </c>
      <c r="F955" s="242" t="str">
        <f>IFERROR(INDEX(Calc!$B$4:$L$2003,MATCH($O$3&amp;"-"&amp;$C955,Calc!$I$4:$I$2003,0),4),"")</f>
        <v/>
      </c>
      <c r="G955" s="242" t="str">
        <f>IFERROR(INDEX(Calc!$B$4:$L$2003,MATCH($O$3&amp;"-"&amp;$C955,Calc!$I$4:$I$2003,0),5),"")</f>
        <v/>
      </c>
      <c r="H955" s="129" t="str">
        <f>IFERROR(IF(I955="Closed","―",INDEX(Calc!$B$4:$L$2003,MATCH($O$3&amp;"-"&amp;$C955,Calc!$I$4:$I$2003,0),10)),"")</f>
        <v/>
      </c>
      <c r="I955" s="130"/>
      <c r="J955" s="59"/>
    </row>
    <row r="956" spans="2:10" x14ac:dyDescent="0.25">
      <c r="B956" s="58"/>
      <c r="C956" s="127">
        <v>942</v>
      </c>
      <c r="D956" s="128" t="str">
        <f>IFERROR(INDEX(Calc!$B$4:$L$2003,MATCH($O$3&amp;"-"&amp;C956,Calc!$I$4:$I$2003,0),2),"")</f>
        <v/>
      </c>
      <c r="E956" s="127" t="str">
        <f>IFERROR(INDEX(Calc!$B$4:$L$2003,MATCH($O$3&amp;"-"&amp;$C956,Calc!$I$4:$I$2003,0),3),"")</f>
        <v/>
      </c>
      <c r="F956" s="242" t="str">
        <f>IFERROR(INDEX(Calc!$B$4:$L$2003,MATCH($O$3&amp;"-"&amp;$C956,Calc!$I$4:$I$2003,0),4),"")</f>
        <v/>
      </c>
      <c r="G956" s="242" t="str">
        <f>IFERROR(INDEX(Calc!$B$4:$L$2003,MATCH($O$3&amp;"-"&amp;$C956,Calc!$I$4:$I$2003,0),5),"")</f>
        <v/>
      </c>
      <c r="H956" s="129" t="str">
        <f>IFERROR(IF(I956="Closed","―",INDEX(Calc!$B$4:$L$2003,MATCH($O$3&amp;"-"&amp;$C956,Calc!$I$4:$I$2003,0),10)),"")</f>
        <v/>
      </c>
      <c r="I956" s="130"/>
      <c r="J956" s="59"/>
    </row>
    <row r="957" spans="2:10" x14ac:dyDescent="0.25">
      <c r="B957" s="58"/>
      <c r="C957" s="127">
        <v>943</v>
      </c>
      <c r="D957" s="128" t="str">
        <f>IFERROR(INDEX(Calc!$B$4:$L$2003,MATCH($O$3&amp;"-"&amp;C957,Calc!$I$4:$I$2003,0),2),"")</f>
        <v/>
      </c>
      <c r="E957" s="127" t="str">
        <f>IFERROR(INDEX(Calc!$B$4:$L$2003,MATCH($O$3&amp;"-"&amp;$C957,Calc!$I$4:$I$2003,0),3),"")</f>
        <v/>
      </c>
      <c r="F957" s="242" t="str">
        <f>IFERROR(INDEX(Calc!$B$4:$L$2003,MATCH($O$3&amp;"-"&amp;$C957,Calc!$I$4:$I$2003,0),4),"")</f>
        <v/>
      </c>
      <c r="G957" s="242" t="str">
        <f>IFERROR(INDEX(Calc!$B$4:$L$2003,MATCH($O$3&amp;"-"&amp;$C957,Calc!$I$4:$I$2003,0),5),"")</f>
        <v/>
      </c>
      <c r="H957" s="129" t="str">
        <f>IFERROR(IF(I957="Closed","―",INDEX(Calc!$B$4:$L$2003,MATCH($O$3&amp;"-"&amp;$C957,Calc!$I$4:$I$2003,0),10)),"")</f>
        <v/>
      </c>
      <c r="I957" s="130"/>
      <c r="J957" s="59"/>
    </row>
    <row r="958" spans="2:10" x14ac:dyDescent="0.25">
      <c r="B958" s="58"/>
      <c r="C958" s="127">
        <v>944</v>
      </c>
      <c r="D958" s="128" t="str">
        <f>IFERROR(INDEX(Calc!$B$4:$L$2003,MATCH($O$3&amp;"-"&amp;C958,Calc!$I$4:$I$2003,0),2),"")</f>
        <v/>
      </c>
      <c r="E958" s="127" t="str">
        <f>IFERROR(INDEX(Calc!$B$4:$L$2003,MATCH($O$3&amp;"-"&amp;$C958,Calc!$I$4:$I$2003,0),3),"")</f>
        <v/>
      </c>
      <c r="F958" s="242" t="str">
        <f>IFERROR(INDEX(Calc!$B$4:$L$2003,MATCH($O$3&amp;"-"&amp;$C958,Calc!$I$4:$I$2003,0),4),"")</f>
        <v/>
      </c>
      <c r="G958" s="242" t="str">
        <f>IFERROR(INDEX(Calc!$B$4:$L$2003,MATCH($O$3&amp;"-"&amp;$C958,Calc!$I$4:$I$2003,0),5),"")</f>
        <v/>
      </c>
      <c r="H958" s="129" t="str">
        <f>IFERROR(IF(I958="Closed","―",INDEX(Calc!$B$4:$L$2003,MATCH($O$3&amp;"-"&amp;$C958,Calc!$I$4:$I$2003,0),10)),"")</f>
        <v/>
      </c>
      <c r="I958" s="130"/>
      <c r="J958" s="59"/>
    </row>
    <row r="959" spans="2:10" x14ac:dyDescent="0.25">
      <c r="B959" s="58"/>
      <c r="C959" s="127">
        <v>945</v>
      </c>
      <c r="D959" s="128" t="str">
        <f>IFERROR(INDEX(Calc!$B$4:$L$2003,MATCH($O$3&amp;"-"&amp;C959,Calc!$I$4:$I$2003,0),2),"")</f>
        <v/>
      </c>
      <c r="E959" s="127" t="str">
        <f>IFERROR(INDEX(Calc!$B$4:$L$2003,MATCH($O$3&amp;"-"&amp;$C959,Calc!$I$4:$I$2003,0),3),"")</f>
        <v/>
      </c>
      <c r="F959" s="242" t="str">
        <f>IFERROR(INDEX(Calc!$B$4:$L$2003,MATCH($O$3&amp;"-"&amp;$C959,Calc!$I$4:$I$2003,0),4),"")</f>
        <v/>
      </c>
      <c r="G959" s="242" t="str">
        <f>IFERROR(INDEX(Calc!$B$4:$L$2003,MATCH($O$3&amp;"-"&amp;$C959,Calc!$I$4:$I$2003,0),5),"")</f>
        <v/>
      </c>
      <c r="H959" s="129" t="str">
        <f>IFERROR(IF(I959="Closed","―",INDEX(Calc!$B$4:$L$2003,MATCH($O$3&amp;"-"&amp;$C959,Calc!$I$4:$I$2003,0),10)),"")</f>
        <v/>
      </c>
      <c r="I959" s="130"/>
      <c r="J959" s="59"/>
    </row>
    <row r="960" spans="2:10" x14ac:dyDescent="0.25">
      <c r="B960" s="58"/>
      <c r="C960" s="127">
        <v>946</v>
      </c>
      <c r="D960" s="128" t="str">
        <f>IFERROR(INDEX(Calc!$B$4:$L$2003,MATCH($O$3&amp;"-"&amp;C960,Calc!$I$4:$I$2003,0),2),"")</f>
        <v/>
      </c>
      <c r="E960" s="127" t="str">
        <f>IFERROR(INDEX(Calc!$B$4:$L$2003,MATCH($O$3&amp;"-"&amp;$C960,Calc!$I$4:$I$2003,0),3),"")</f>
        <v/>
      </c>
      <c r="F960" s="242" t="str">
        <f>IFERROR(INDEX(Calc!$B$4:$L$2003,MATCH($O$3&amp;"-"&amp;$C960,Calc!$I$4:$I$2003,0),4),"")</f>
        <v/>
      </c>
      <c r="G960" s="242" t="str">
        <f>IFERROR(INDEX(Calc!$B$4:$L$2003,MATCH($O$3&amp;"-"&amp;$C960,Calc!$I$4:$I$2003,0),5),"")</f>
        <v/>
      </c>
      <c r="H960" s="129" t="str">
        <f>IFERROR(IF(I960="Closed","―",INDEX(Calc!$B$4:$L$2003,MATCH($O$3&amp;"-"&amp;$C960,Calc!$I$4:$I$2003,0),10)),"")</f>
        <v/>
      </c>
      <c r="I960" s="130"/>
      <c r="J960" s="59"/>
    </row>
    <row r="961" spans="2:10" x14ac:dyDescent="0.25">
      <c r="B961" s="58"/>
      <c r="C961" s="127">
        <v>947</v>
      </c>
      <c r="D961" s="128" t="str">
        <f>IFERROR(INDEX(Calc!$B$4:$L$2003,MATCH($O$3&amp;"-"&amp;C961,Calc!$I$4:$I$2003,0),2),"")</f>
        <v/>
      </c>
      <c r="E961" s="127" t="str">
        <f>IFERROR(INDEX(Calc!$B$4:$L$2003,MATCH($O$3&amp;"-"&amp;$C961,Calc!$I$4:$I$2003,0),3),"")</f>
        <v/>
      </c>
      <c r="F961" s="242" t="str">
        <f>IFERROR(INDEX(Calc!$B$4:$L$2003,MATCH($O$3&amp;"-"&amp;$C961,Calc!$I$4:$I$2003,0),4),"")</f>
        <v/>
      </c>
      <c r="G961" s="242" t="str">
        <f>IFERROR(INDEX(Calc!$B$4:$L$2003,MATCH($O$3&amp;"-"&amp;$C961,Calc!$I$4:$I$2003,0),5),"")</f>
        <v/>
      </c>
      <c r="H961" s="129" t="str">
        <f>IFERROR(IF(I961="Closed","―",INDEX(Calc!$B$4:$L$2003,MATCH($O$3&amp;"-"&amp;$C961,Calc!$I$4:$I$2003,0),10)),"")</f>
        <v/>
      </c>
      <c r="I961" s="130"/>
      <c r="J961" s="59"/>
    </row>
    <row r="962" spans="2:10" x14ac:dyDescent="0.25">
      <c r="B962" s="58"/>
      <c r="C962" s="127">
        <v>948</v>
      </c>
      <c r="D962" s="128" t="str">
        <f>IFERROR(INDEX(Calc!$B$4:$L$2003,MATCH($O$3&amp;"-"&amp;C962,Calc!$I$4:$I$2003,0),2),"")</f>
        <v/>
      </c>
      <c r="E962" s="127" t="str">
        <f>IFERROR(INDEX(Calc!$B$4:$L$2003,MATCH($O$3&amp;"-"&amp;$C962,Calc!$I$4:$I$2003,0),3),"")</f>
        <v/>
      </c>
      <c r="F962" s="242" t="str">
        <f>IFERROR(INDEX(Calc!$B$4:$L$2003,MATCH($O$3&amp;"-"&amp;$C962,Calc!$I$4:$I$2003,0),4),"")</f>
        <v/>
      </c>
      <c r="G962" s="242" t="str">
        <f>IFERROR(INDEX(Calc!$B$4:$L$2003,MATCH($O$3&amp;"-"&amp;$C962,Calc!$I$4:$I$2003,0),5),"")</f>
        <v/>
      </c>
      <c r="H962" s="129" t="str">
        <f>IFERROR(IF(I962="Closed","―",INDEX(Calc!$B$4:$L$2003,MATCH($O$3&amp;"-"&amp;$C962,Calc!$I$4:$I$2003,0),10)),"")</f>
        <v/>
      </c>
      <c r="I962" s="130"/>
      <c r="J962" s="59"/>
    </row>
    <row r="963" spans="2:10" x14ac:dyDescent="0.25">
      <c r="B963" s="58"/>
      <c r="C963" s="127">
        <v>949</v>
      </c>
      <c r="D963" s="128" t="str">
        <f>IFERROR(INDEX(Calc!$B$4:$L$2003,MATCH($O$3&amp;"-"&amp;C963,Calc!$I$4:$I$2003,0),2),"")</f>
        <v/>
      </c>
      <c r="E963" s="127" t="str">
        <f>IFERROR(INDEX(Calc!$B$4:$L$2003,MATCH($O$3&amp;"-"&amp;$C963,Calc!$I$4:$I$2003,0),3),"")</f>
        <v/>
      </c>
      <c r="F963" s="242" t="str">
        <f>IFERROR(INDEX(Calc!$B$4:$L$2003,MATCH($O$3&amp;"-"&amp;$C963,Calc!$I$4:$I$2003,0),4),"")</f>
        <v/>
      </c>
      <c r="G963" s="242" t="str">
        <f>IFERROR(INDEX(Calc!$B$4:$L$2003,MATCH($O$3&amp;"-"&amp;$C963,Calc!$I$4:$I$2003,0),5),"")</f>
        <v/>
      </c>
      <c r="H963" s="129" t="str">
        <f>IFERROR(IF(I963="Closed","―",INDEX(Calc!$B$4:$L$2003,MATCH($O$3&amp;"-"&amp;$C963,Calc!$I$4:$I$2003,0),10)),"")</f>
        <v/>
      </c>
      <c r="I963" s="130"/>
      <c r="J963" s="59"/>
    </row>
    <row r="964" spans="2:10" x14ac:dyDescent="0.25">
      <c r="B964" s="58"/>
      <c r="C964" s="127">
        <v>950</v>
      </c>
      <c r="D964" s="128" t="str">
        <f>IFERROR(INDEX(Calc!$B$4:$L$2003,MATCH($O$3&amp;"-"&amp;C964,Calc!$I$4:$I$2003,0),2),"")</f>
        <v/>
      </c>
      <c r="E964" s="127" t="str">
        <f>IFERROR(INDEX(Calc!$B$4:$L$2003,MATCH($O$3&amp;"-"&amp;$C964,Calc!$I$4:$I$2003,0),3),"")</f>
        <v/>
      </c>
      <c r="F964" s="242" t="str">
        <f>IFERROR(INDEX(Calc!$B$4:$L$2003,MATCH($O$3&amp;"-"&amp;$C964,Calc!$I$4:$I$2003,0),4),"")</f>
        <v/>
      </c>
      <c r="G964" s="242" t="str">
        <f>IFERROR(INDEX(Calc!$B$4:$L$2003,MATCH($O$3&amp;"-"&amp;$C964,Calc!$I$4:$I$2003,0),5),"")</f>
        <v/>
      </c>
      <c r="H964" s="129" t="str">
        <f>IFERROR(IF(I964="Closed","―",INDEX(Calc!$B$4:$L$2003,MATCH($O$3&amp;"-"&amp;$C964,Calc!$I$4:$I$2003,0),10)),"")</f>
        <v/>
      </c>
      <c r="I964" s="130"/>
      <c r="J964" s="59"/>
    </row>
    <row r="965" spans="2:10" x14ac:dyDescent="0.25">
      <c r="B965" s="58"/>
      <c r="C965" s="127">
        <v>951</v>
      </c>
      <c r="D965" s="128" t="str">
        <f>IFERROR(INDEX(Calc!$B$4:$L$2003,MATCH($O$3&amp;"-"&amp;C965,Calc!$I$4:$I$2003,0),2),"")</f>
        <v/>
      </c>
      <c r="E965" s="127" t="str">
        <f>IFERROR(INDEX(Calc!$B$4:$L$2003,MATCH($O$3&amp;"-"&amp;$C965,Calc!$I$4:$I$2003,0),3),"")</f>
        <v/>
      </c>
      <c r="F965" s="242" t="str">
        <f>IFERROR(INDEX(Calc!$B$4:$L$2003,MATCH($O$3&amp;"-"&amp;$C965,Calc!$I$4:$I$2003,0),4),"")</f>
        <v/>
      </c>
      <c r="G965" s="242" t="str">
        <f>IFERROR(INDEX(Calc!$B$4:$L$2003,MATCH($O$3&amp;"-"&amp;$C965,Calc!$I$4:$I$2003,0),5),"")</f>
        <v/>
      </c>
      <c r="H965" s="129" t="str">
        <f>IFERROR(IF(I965="Closed","―",INDEX(Calc!$B$4:$L$2003,MATCH($O$3&amp;"-"&amp;$C965,Calc!$I$4:$I$2003,0),10)),"")</f>
        <v/>
      </c>
      <c r="I965" s="130"/>
      <c r="J965" s="59"/>
    </row>
    <row r="966" spans="2:10" x14ac:dyDescent="0.25">
      <c r="B966" s="58"/>
      <c r="C966" s="127">
        <v>952</v>
      </c>
      <c r="D966" s="128" t="str">
        <f>IFERROR(INDEX(Calc!$B$4:$L$2003,MATCH($O$3&amp;"-"&amp;C966,Calc!$I$4:$I$2003,0),2),"")</f>
        <v/>
      </c>
      <c r="E966" s="127" t="str">
        <f>IFERROR(INDEX(Calc!$B$4:$L$2003,MATCH($O$3&amp;"-"&amp;$C966,Calc!$I$4:$I$2003,0),3),"")</f>
        <v/>
      </c>
      <c r="F966" s="242" t="str">
        <f>IFERROR(INDEX(Calc!$B$4:$L$2003,MATCH($O$3&amp;"-"&amp;$C966,Calc!$I$4:$I$2003,0),4),"")</f>
        <v/>
      </c>
      <c r="G966" s="242" t="str">
        <f>IFERROR(INDEX(Calc!$B$4:$L$2003,MATCH($O$3&amp;"-"&amp;$C966,Calc!$I$4:$I$2003,0),5),"")</f>
        <v/>
      </c>
      <c r="H966" s="129" t="str">
        <f>IFERROR(IF(I966="Closed","―",INDEX(Calc!$B$4:$L$2003,MATCH($O$3&amp;"-"&amp;$C966,Calc!$I$4:$I$2003,0),10)),"")</f>
        <v/>
      </c>
      <c r="I966" s="130"/>
      <c r="J966" s="59"/>
    </row>
    <row r="967" spans="2:10" x14ac:dyDescent="0.25">
      <c r="B967" s="58"/>
      <c r="C967" s="127">
        <v>953</v>
      </c>
      <c r="D967" s="128" t="str">
        <f>IFERROR(INDEX(Calc!$B$4:$L$2003,MATCH($O$3&amp;"-"&amp;C967,Calc!$I$4:$I$2003,0),2),"")</f>
        <v/>
      </c>
      <c r="E967" s="127" t="str">
        <f>IFERROR(INDEX(Calc!$B$4:$L$2003,MATCH($O$3&amp;"-"&amp;$C967,Calc!$I$4:$I$2003,0),3),"")</f>
        <v/>
      </c>
      <c r="F967" s="242" t="str">
        <f>IFERROR(INDEX(Calc!$B$4:$L$2003,MATCH($O$3&amp;"-"&amp;$C967,Calc!$I$4:$I$2003,0),4),"")</f>
        <v/>
      </c>
      <c r="G967" s="242" t="str">
        <f>IFERROR(INDEX(Calc!$B$4:$L$2003,MATCH($O$3&amp;"-"&amp;$C967,Calc!$I$4:$I$2003,0),5),"")</f>
        <v/>
      </c>
      <c r="H967" s="129" t="str">
        <f>IFERROR(IF(I967="Closed","―",INDEX(Calc!$B$4:$L$2003,MATCH($O$3&amp;"-"&amp;$C967,Calc!$I$4:$I$2003,0),10)),"")</f>
        <v/>
      </c>
      <c r="I967" s="130"/>
      <c r="J967" s="59"/>
    </row>
    <row r="968" spans="2:10" x14ac:dyDescent="0.25">
      <c r="B968" s="58"/>
      <c r="C968" s="127">
        <v>954</v>
      </c>
      <c r="D968" s="128" t="str">
        <f>IFERROR(INDEX(Calc!$B$4:$L$2003,MATCH($O$3&amp;"-"&amp;C968,Calc!$I$4:$I$2003,0),2),"")</f>
        <v/>
      </c>
      <c r="E968" s="127" t="str">
        <f>IFERROR(INDEX(Calc!$B$4:$L$2003,MATCH($O$3&amp;"-"&amp;$C968,Calc!$I$4:$I$2003,0),3),"")</f>
        <v/>
      </c>
      <c r="F968" s="242" t="str">
        <f>IFERROR(INDEX(Calc!$B$4:$L$2003,MATCH($O$3&amp;"-"&amp;$C968,Calc!$I$4:$I$2003,0),4),"")</f>
        <v/>
      </c>
      <c r="G968" s="242" t="str">
        <f>IFERROR(INDEX(Calc!$B$4:$L$2003,MATCH($O$3&amp;"-"&amp;$C968,Calc!$I$4:$I$2003,0),5),"")</f>
        <v/>
      </c>
      <c r="H968" s="129" t="str">
        <f>IFERROR(IF(I968="Closed","―",INDEX(Calc!$B$4:$L$2003,MATCH($O$3&amp;"-"&amp;$C968,Calc!$I$4:$I$2003,0),10)),"")</f>
        <v/>
      </c>
      <c r="I968" s="130"/>
      <c r="J968" s="59"/>
    </row>
    <row r="969" spans="2:10" x14ac:dyDescent="0.25">
      <c r="B969" s="58"/>
      <c r="C969" s="127">
        <v>955</v>
      </c>
      <c r="D969" s="128" t="str">
        <f>IFERROR(INDEX(Calc!$B$4:$L$2003,MATCH($O$3&amp;"-"&amp;C969,Calc!$I$4:$I$2003,0),2),"")</f>
        <v/>
      </c>
      <c r="E969" s="127" t="str">
        <f>IFERROR(INDEX(Calc!$B$4:$L$2003,MATCH($O$3&amp;"-"&amp;$C969,Calc!$I$4:$I$2003,0),3),"")</f>
        <v/>
      </c>
      <c r="F969" s="242" t="str">
        <f>IFERROR(INDEX(Calc!$B$4:$L$2003,MATCH($O$3&amp;"-"&amp;$C969,Calc!$I$4:$I$2003,0),4),"")</f>
        <v/>
      </c>
      <c r="G969" s="242" t="str">
        <f>IFERROR(INDEX(Calc!$B$4:$L$2003,MATCH($O$3&amp;"-"&amp;$C969,Calc!$I$4:$I$2003,0),5),"")</f>
        <v/>
      </c>
      <c r="H969" s="129" t="str">
        <f>IFERROR(IF(I969="Closed","―",INDEX(Calc!$B$4:$L$2003,MATCH($O$3&amp;"-"&amp;$C969,Calc!$I$4:$I$2003,0),10)),"")</f>
        <v/>
      </c>
      <c r="I969" s="130"/>
      <c r="J969" s="59"/>
    </row>
    <row r="970" spans="2:10" x14ac:dyDescent="0.25">
      <c r="B970" s="58"/>
      <c r="C970" s="127">
        <v>956</v>
      </c>
      <c r="D970" s="128" t="str">
        <f>IFERROR(INDEX(Calc!$B$4:$L$2003,MATCH($O$3&amp;"-"&amp;C970,Calc!$I$4:$I$2003,0),2),"")</f>
        <v/>
      </c>
      <c r="E970" s="127" t="str">
        <f>IFERROR(INDEX(Calc!$B$4:$L$2003,MATCH($O$3&amp;"-"&amp;$C970,Calc!$I$4:$I$2003,0),3),"")</f>
        <v/>
      </c>
      <c r="F970" s="242" t="str">
        <f>IFERROR(INDEX(Calc!$B$4:$L$2003,MATCH($O$3&amp;"-"&amp;$C970,Calc!$I$4:$I$2003,0),4),"")</f>
        <v/>
      </c>
      <c r="G970" s="242" t="str">
        <f>IFERROR(INDEX(Calc!$B$4:$L$2003,MATCH($O$3&amp;"-"&amp;$C970,Calc!$I$4:$I$2003,0),5),"")</f>
        <v/>
      </c>
      <c r="H970" s="129" t="str">
        <f>IFERROR(IF(I970="Closed","―",INDEX(Calc!$B$4:$L$2003,MATCH($O$3&amp;"-"&amp;$C970,Calc!$I$4:$I$2003,0),10)),"")</f>
        <v/>
      </c>
      <c r="I970" s="130"/>
      <c r="J970" s="59"/>
    </row>
    <row r="971" spans="2:10" x14ac:dyDescent="0.25">
      <c r="B971" s="58"/>
      <c r="C971" s="127">
        <v>957</v>
      </c>
      <c r="D971" s="128" t="str">
        <f>IFERROR(INDEX(Calc!$B$4:$L$2003,MATCH($O$3&amp;"-"&amp;C971,Calc!$I$4:$I$2003,0),2),"")</f>
        <v/>
      </c>
      <c r="E971" s="127" t="str">
        <f>IFERROR(INDEX(Calc!$B$4:$L$2003,MATCH($O$3&amp;"-"&amp;$C971,Calc!$I$4:$I$2003,0),3),"")</f>
        <v/>
      </c>
      <c r="F971" s="242" t="str">
        <f>IFERROR(INDEX(Calc!$B$4:$L$2003,MATCH($O$3&amp;"-"&amp;$C971,Calc!$I$4:$I$2003,0),4),"")</f>
        <v/>
      </c>
      <c r="G971" s="242" t="str">
        <f>IFERROR(INDEX(Calc!$B$4:$L$2003,MATCH($O$3&amp;"-"&amp;$C971,Calc!$I$4:$I$2003,0),5),"")</f>
        <v/>
      </c>
      <c r="H971" s="129" t="str">
        <f>IFERROR(IF(I971="Closed","―",INDEX(Calc!$B$4:$L$2003,MATCH($O$3&amp;"-"&amp;$C971,Calc!$I$4:$I$2003,0),10)),"")</f>
        <v/>
      </c>
      <c r="I971" s="130"/>
      <c r="J971" s="59"/>
    </row>
    <row r="972" spans="2:10" x14ac:dyDescent="0.25">
      <c r="B972" s="58"/>
      <c r="C972" s="127">
        <v>958</v>
      </c>
      <c r="D972" s="128" t="str">
        <f>IFERROR(INDEX(Calc!$B$4:$L$2003,MATCH($O$3&amp;"-"&amp;C972,Calc!$I$4:$I$2003,0),2),"")</f>
        <v/>
      </c>
      <c r="E972" s="127" t="str">
        <f>IFERROR(INDEX(Calc!$B$4:$L$2003,MATCH($O$3&amp;"-"&amp;$C972,Calc!$I$4:$I$2003,0),3),"")</f>
        <v/>
      </c>
      <c r="F972" s="242" t="str">
        <f>IFERROR(INDEX(Calc!$B$4:$L$2003,MATCH($O$3&amp;"-"&amp;$C972,Calc!$I$4:$I$2003,0),4),"")</f>
        <v/>
      </c>
      <c r="G972" s="242" t="str">
        <f>IFERROR(INDEX(Calc!$B$4:$L$2003,MATCH($O$3&amp;"-"&amp;$C972,Calc!$I$4:$I$2003,0),5),"")</f>
        <v/>
      </c>
      <c r="H972" s="129" t="str">
        <f>IFERROR(IF(I972="Closed","―",INDEX(Calc!$B$4:$L$2003,MATCH($O$3&amp;"-"&amp;$C972,Calc!$I$4:$I$2003,0),10)),"")</f>
        <v/>
      </c>
      <c r="I972" s="130"/>
      <c r="J972" s="59"/>
    </row>
    <row r="973" spans="2:10" x14ac:dyDescent="0.25">
      <c r="B973" s="58"/>
      <c r="C973" s="127">
        <v>959</v>
      </c>
      <c r="D973" s="128" t="str">
        <f>IFERROR(INDEX(Calc!$B$4:$L$2003,MATCH($O$3&amp;"-"&amp;C973,Calc!$I$4:$I$2003,0),2),"")</f>
        <v/>
      </c>
      <c r="E973" s="127" t="str">
        <f>IFERROR(INDEX(Calc!$B$4:$L$2003,MATCH($O$3&amp;"-"&amp;$C973,Calc!$I$4:$I$2003,0),3),"")</f>
        <v/>
      </c>
      <c r="F973" s="242" t="str">
        <f>IFERROR(INDEX(Calc!$B$4:$L$2003,MATCH($O$3&amp;"-"&amp;$C973,Calc!$I$4:$I$2003,0),4),"")</f>
        <v/>
      </c>
      <c r="G973" s="242" t="str">
        <f>IFERROR(INDEX(Calc!$B$4:$L$2003,MATCH($O$3&amp;"-"&amp;$C973,Calc!$I$4:$I$2003,0),5),"")</f>
        <v/>
      </c>
      <c r="H973" s="129" t="str">
        <f>IFERROR(IF(I973="Closed","―",INDEX(Calc!$B$4:$L$2003,MATCH($O$3&amp;"-"&amp;$C973,Calc!$I$4:$I$2003,0),10)),"")</f>
        <v/>
      </c>
      <c r="I973" s="130"/>
      <c r="J973" s="59"/>
    </row>
    <row r="974" spans="2:10" x14ac:dyDescent="0.25">
      <c r="B974" s="58"/>
      <c r="C974" s="127">
        <v>960</v>
      </c>
      <c r="D974" s="128" t="str">
        <f>IFERROR(INDEX(Calc!$B$4:$L$2003,MATCH($O$3&amp;"-"&amp;C974,Calc!$I$4:$I$2003,0),2),"")</f>
        <v/>
      </c>
      <c r="E974" s="127" t="str">
        <f>IFERROR(INDEX(Calc!$B$4:$L$2003,MATCH($O$3&amp;"-"&amp;$C974,Calc!$I$4:$I$2003,0),3),"")</f>
        <v/>
      </c>
      <c r="F974" s="242" t="str">
        <f>IFERROR(INDEX(Calc!$B$4:$L$2003,MATCH($O$3&amp;"-"&amp;$C974,Calc!$I$4:$I$2003,0),4),"")</f>
        <v/>
      </c>
      <c r="G974" s="242" t="str">
        <f>IFERROR(INDEX(Calc!$B$4:$L$2003,MATCH($O$3&amp;"-"&amp;$C974,Calc!$I$4:$I$2003,0),5),"")</f>
        <v/>
      </c>
      <c r="H974" s="129" t="str">
        <f>IFERROR(IF(I974="Closed","―",INDEX(Calc!$B$4:$L$2003,MATCH($O$3&amp;"-"&amp;$C974,Calc!$I$4:$I$2003,0),10)),"")</f>
        <v/>
      </c>
      <c r="I974" s="130"/>
      <c r="J974" s="59"/>
    </row>
    <row r="975" spans="2:10" x14ac:dyDescent="0.25">
      <c r="B975" s="58"/>
      <c r="C975" s="127">
        <v>961</v>
      </c>
      <c r="D975" s="128" t="str">
        <f>IFERROR(INDEX(Calc!$B$4:$L$2003,MATCH($O$3&amp;"-"&amp;C975,Calc!$I$4:$I$2003,0),2),"")</f>
        <v/>
      </c>
      <c r="E975" s="127" t="str">
        <f>IFERROR(INDEX(Calc!$B$4:$L$2003,MATCH($O$3&amp;"-"&amp;$C975,Calc!$I$4:$I$2003,0),3),"")</f>
        <v/>
      </c>
      <c r="F975" s="242" t="str">
        <f>IFERROR(INDEX(Calc!$B$4:$L$2003,MATCH($O$3&amp;"-"&amp;$C975,Calc!$I$4:$I$2003,0),4),"")</f>
        <v/>
      </c>
      <c r="G975" s="242" t="str">
        <f>IFERROR(INDEX(Calc!$B$4:$L$2003,MATCH($O$3&amp;"-"&amp;$C975,Calc!$I$4:$I$2003,0),5),"")</f>
        <v/>
      </c>
      <c r="H975" s="129" t="str">
        <f>IFERROR(IF(I975="Closed","―",INDEX(Calc!$B$4:$L$2003,MATCH($O$3&amp;"-"&amp;$C975,Calc!$I$4:$I$2003,0),10)),"")</f>
        <v/>
      </c>
      <c r="I975" s="130"/>
      <c r="J975" s="59"/>
    </row>
    <row r="976" spans="2:10" x14ac:dyDescent="0.25">
      <c r="B976" s="58"/>
      <c r="C976" s="127">
        <v>962</v>
      </c>
      <c r="D976" s="128" t="str">
        <f>IFERROR(INDEX(Calc!$B$4:$L$2003,MATCH($O$3&amp;"-"&amp;C976,Calc!$I$4:$I$2003,0),2),"")</f>
        <v/>
      </c>
      <c r="E976" s="127" t="str">
        <f>IFERROR(INDEX(Calc!$B$4:$L$2003,MATCH($O$3&amp;"-"&amp;$C976,Calc!$I$4:$I$2003,0),3),"")</f>
        <v/>
      </c>
      <c r="F976" s="242" t="str">
        <f>IFERROR(INDEX(Calc!$B$4:$L$2003,MATCH($O$3&amp;"-"&amp;$C976,Calc!$I$4:$I$2003,0),4),"")</f>
        <v/>
      </c>
      <c r="G976" s="242" t="str">
        <f>IFERROR(INDEX(Calc!$B$4:$L$2003,MATCH($O$3&amp;"-"&amp;$C976,Calc!$I$4:$I$2003,0),5),"")</f>
        <v/>
      </c>
      <c r="H976" s="129" t="str">
        <f>IFERROR(IF(I976="Closed","―",INDEX(Calc!$B$4:$L$2003,MATCH($O$3&amp;"-"&amp;$C976,Calc!$I$4:$I$2003,0),10)),"")</f>
        <v/>
      </c>
      <c r="I976" s="130"/>
      <c r="J976" s="59"/>
    </row>
    <row r="977" spans="2:10" x14ac:dyDescent="0.25">
      <c r="B977" s="58"/>
      <c r="C977" s="127">
        <v>963</v>
      </c>
      <c r="D977" s="128" t="str">
        <f>IFERROR(INDEX(Calc!$B$4:$L$2003,MATCH($O$3&amp;"-"&amp;C977,Calc!$I$4:$I$2003,0),2),"")</f>
        <v/>
      </c>
      <c r="E977" s="127" t="str">
        <f>IFERROR(INDEX(Calc!$B$4:$L$2003,MATCH($O$3&amp;"-"&amp;$C977,Calc!$I$4:$I$2003,0),3),"")</f>
        <v/>
      </c>
      <c r="F977" s="242" t="str">
        <f>IFERROR(INDEX(Calc!$B$4:$L$2003,MATCH($O$3&amp;"-"&amp;$C977,Calc!$I$4:$I$2003,0),4),"")</f>
        <v/>
      </c>
      <c r="G977" s="242" t="str">
        <f>IFERROR(INDEX(Calc!$B$4:$L$2003,MATCH($O$3&amp;"-"&amp;$C977,Calc!$I$4:$I$2003,0),5),"")</f>
        <v/>
      </c>
      <c r="H977" s="129" t="str">
        <f>IFERROR(IF(I977="Closed","―",INDEX(Calc!$B$4:$L$2003,MATCH($O$3&amp;"-"&amp;$C977,Calc!$I$4:$I$2003,0),10)),"")</f>
        <v/>
      </c>
      <c r="I977" s="130"/>
      <c r="J977" s="59"/>
    </row>
    <row r="978" spans="2:10" x14ac:dyDescent="0.25">
      <c r="B978" s="58"/>
      <c r="C978" s="127">
        <v>964</v>
      </c>
      <c r="D978" s="128" t="str">
        <f>IFERROR(INDEX(Calc!$B$4:$L$2003,MATCH($O$3&amp;"-"&amp;C978,Calc!$I$4:$I$2003,0),2),"")</f>
        <v/>
      </c>
      <c r="E978" s="127" t="str">
        <f>IFERROR(INDEX(Calc!$B$4:$L$2003,MATCH($O$3&amp;"-"&amp;$C978,Calc!$I$4:$I$2003,0),3),"")</f>
        <v/>
      </c>
      <c r="F978" s="242" t="str">
        <f>IFERROR(INDEX(Calc!$B$4:$L$2003,MATCH($O$3&amp;"-"&amp;$C978,Calc!$I$4:$I$2003,0),4),"")</f>
        <v/>
      </c>
      <c r="G978" s="242" t="str">
        <f>IFERROR(INDEX(Calc!$B$4:$L$2003,MATCH($O$3&amp;"-"&amp;$C978,Calc!$I$4:$I$2003,0),5),"")</f>
        <v/>
      </c>
      <c r="H978" s="129" t="str">
        <f>IFERROR(IF(I978="Closed","―",INDEX(Calc!$B$4:$L$2003,MATCH($O$3&amp;"-"&amp;$C978,Calc!$I$4:$I$2003,0),10)),"")</f>
        <v/>
      </c>
      <c r="I978" s="130"/>
      <c r="J978" s="59"/>
    </row>
    <row r="979" spans="2:10" x14ac:dyDescent="0.25">
      <c r="B979" s="58"/>
      <c r="C979" s="127">
        <v>965</v>
      </c>
      <c r="D979" s="128" t="str">
        <f>IFERROR(INDEX(Calc!$B$4:$L$2003,MATCH($O$3&amp;"-"&amp;C979,Calc!$I$4:$I$2003,0),2),"")</f>
        <v/>
      </c>
      <c r="E979" s="127" t="str">
        <f>IFERROR(INDEX(Calc!$B$4:$L$2003,MATCH($O$3&amp;"-"&amp;$C979,Calc!$I$4:$I$2003,0),3),"")</f>
        <v/>
      </c>
      <c r="F979" s="242" t="str">
        <f>IFERROR(INDEX(Calc!$B$4:$L$2003,MATCH($O$3&amp;"-"&amp;$C979,Calc!$I$4:$I$2003,0),4),"")</f>
        <v/>
      </c>
      <c r="G979" s="242" t="str">
        <f>IFERROR(INDEX(Calc!$B$4:$L$2003,MATCH($O$3&amp;"-"&amp;$C979,Calc!$I$4:$I$2003,0),5),"")</f>
        <v/>
      </c>
      <c r="H979" s="129" t="str">
        <f>IFERROR(IF(I979="Closed","―",INDEX(Calc!$B$4:$L$2003,MATCH($O$3&amp;"-"&amp;$C979,Calc!$I$4:$I$2003,0),10)),"")</f>
        <v/>
      </c>
      <c r="I979" s="130"/>
      <c r="J979" s="59"/>
    </row>
    <row r="980" spans="2:10" x14ac:dyDescent="0.25">
      <c r="B980" s="58"/>
      <c r="C980" s="127">
        <v>966</v>
      </c>
      <c r="D980" s="128" t="str">
        <f>IFERROR(INDEX(Calc!$B$4:$L$2003,MATCH($O$3&amp;"-"&amp;C980,Calc!$I$4:$I$2003,0),2),"")</f>
        <v/>
      </c>
      <c r="E980" s="127" t="str">
        <f>IFERROR(INDEX(Calc!$B$4:$L$2003,MATCH($O$3&amp;"-"&amp;$C980,Calc!$I$4:$I$2003,0),3),"")</f>
        <v/>
      </c>
      <c r="F980" s="242" t="str">
        <f>IFERROR(INDEX(Calc!$B$4:$L$2003,MATCH($O$3&amp;"-"&amp;$C980,Calc!$I$4:$I$2003,0),4),"")</f>
        <v/>
      </c>
      <c r="G980" s="242" t="str">
        <f>IFERROR(INDEX(Calc!$B$4:$L$2003,MATCH($O$3&amp;"-"&amp;$C980,Calc!$I$4:$I$2003,0),5),"")</f>
        <v/>
      </c>
      <c r="H980" s="129" t="str">
        <f>IFERROR(IF(I980="Closed","―",INDEX(Calc!$B$4:$L$2003,MATCH($O$3&amp;"-"&amp;$C980,Calc!$I$4:$I$2003,0),10)),"")</f>
        <v/>
      </c>
      <c r="I980" s="130"/>
      <c r="J980" s="59"/>
    </row>
    <row r="981" spans="2:10" x14ac:dyDescent="0.25">
      <c r="B981" s="58"/>
      <c r="C981" s="127">
        <v>967</v>
      </c>
      <c r="D981" s="128" t="str">
        <f>IFERROR(INDEX(Calc!$B$4:$L$2003,MATCH($O$3&amp;"-"&amp;C981,Calc!$I$4:$I$2003,0),2),"")</f>
        <v/>
      </c>
      <c r="E981" s="127" t="str">
        <f>IFERROR(INDEX(Calc!$B$4:$L$2003,MATCH($O$3&amp;"-"&amp;$C981,Calc!$I$4:$I$2003,0),3),"")</f>
        <v/>
      </c>
      <c r="F981" s="242" t="str">
        <f>IFERROR(INDEX(Calc!$B$4:$L$2003,MATCH($O$3&amp;"-"&amp;$C981,Calc!$I$4:$I$2003,0),4),"")</f>
        <v/>
      </c>
      <c r="G981" s="242" t="str">
        <f>IFERROR(INDEX(Calc!$B$4:$L$2003,MATCH($O$3&amp;"-"&amp;$C981,Calc!$I$4:$I$2003,0),5),"")</f>
        <v/>
      </c>
      <c r="H981" s="129" t="str">
        <f>IFERROR(IF(I981="Closed","―",INDEX(Calc!$B$4:$L$2003,MATCH($O$3&amp;"-"&amp;$C981,Calc!$I$4:$I$2003,0),10)),"")</f>
        <v/>
      </c>
      <c r="I981" s="130"/>
      <c r="J981" s="59"/>
    </row>
    <row r="982" spans="2:10" x14ac:dyDescent="0.25">
      <c r="B982" s="58"/>
      <c r="C982" s="127">
        <v>968</v>
      </c>
      <c r="D982" s="128" t="str">
        <f>IFERROR(INDEX(Calc!$B$4:$L$2003,MATCH($O$3&amp;"-"&amp;C982,Calc!$I$4:$I$2003,0),2),"")</f>
        <v/>
      </c>
      <c r="E982" s="127" t="str">
        <f>IFERROR(INDEX(Calc!$B$4:$L$2003,MATCH($O$3&amp;"-"&amp;$C982,Calc!$I$4:$I$2003,0),3),"")</f>
        <v/>
      </c>
      <c r="F982" s="242" t="str">
        <f>IFERROR(INDEX(Calc!$B$4:$L$2003,MATCH($O$3&amp;"-"&amp;$C982,Calc!$I$4:$I$2003,0),4),"")</f>
        <v/>
      </c>
      <c r="G982" s="242" t="str">
        <f>IFERROR(INDEX(Calc!$B$4:$L$2003,MATCH($O$3&amp;"-"&amp;$C982,Calc!$I$4:$I$2003,0),5),"")</f>
        <v/>
      </c>
      <c r="H982" s="129" t="str">
        <f>IFERROR(IF(I982="Closed","―",INDEX(Calc!$B$4:$L$2003,MATCH($O$3&amp;"-"&amp;$C982,Calc!$I$4:$I$2003,0),10)),"")</f>
        <v/>
      </c>
      <c r="I982" s="130"/>
      <c r="J982" s="59"/>
    </row>
    <row r="983" spans="2:10" x14ac:dyDescent="0.25">
      <c r="B983" s="58"/>
      <c r="C983" s="127">
        <v>969</v>
      </c>
      <c r="D983" s="128" t="str">
        <f>IFERROR(INDEX(Calc!$B$4:$L$2003,MATCH($O$3&amp;"-"&amp;C983,Calc!$I$4:$I$2003,0),2),"")</f>
        <v/>
      </c>
      <c r="E983" s="127" t="str">
        <f>IFERROR(INDEX(Calc!$B$4:$L$2003,MATCH($O$3&amp;"-"&amp;$C983,Calc!$I$4:$I$2003,0),3),"")</f>
        <v/>
      </c>
      <c r="F983" s="242" t="str">
        <f>IFERROR(INDEX(Calc!$B$4:$L$2003,MATCH($O$3&amp;"-"&amp;$C983,Calc!$I$4:$I$2003,0),4),"")</f>
        <v/>
      </c>
      <c r="G983" s="242" t="str">
        <f>IFERROR(INDEX(Calc!$B$4:$L$2003,MATCH($O$3&amp;"-"&amp;$C983,Calc!$I$4:$I$2003,0),5),"")</f>
        <v/>
      </c>
      <c r="H983" s="129" t="str">
        <f>IFERROR(IF(I983="Closed","―",INDEX(Calc!$B$4:$L$2003,MATCH($O$3&amp;"-"&amp;$C983,Calc!$I$4:$I$2003,0),10)),"")</f>
        <v/>
      </c>
      <c r="I983" s="130"/>
      <c r="J983" s="59"/>
    </row>
    <row r="984" spans="2:10" x14ac:dyDescent="0.25">
      <c r="B984" s="58"/>
      <c r="C984" s="127">
        <v>970</v>
      </c>
      <c r="D984" s="128" t="str">
        <f>IFERROR(INDEX(Calc!$B$4:$L$2003,MATCH($O$3&amp;"-"&amp;C984,Calc!$I$4:$I$2003,0),2),"")</f>
        <v/>
      </c>
      <c r="E984" s="127" t="str">
        <f>IFERROR(INDEX(Calc!$B$4:$L$2003,MATCH($O$3&amp;"-"&amp;$C984,Calc!$I$4:$I$2003,0),3),"")</f>
        <v/>
      </c>
      <c r="F984" s="242" t="str">
        <f>IFERROR(INDEX(Calc!$B$4:$L$2003,MATCH($O$3&amp;"-"&amp;$C984,Calc!$I$4:$I$2003,0),4),"")</f>
        <v/>
      </c>
      <c r="G984" s="242" t="str">
        <f>IFERROR(INDEX(Calc!$B$4:$L$2003,MATCH($O$3&amp;"-"&amp;$C984,Calc!$I$4:$I$2003,0),5),"")</f>
        <v/>
      </c>
      <c r="H984" s="129" t="str">
        <f>IFERROR(IF(I984="Closed","―",INDEX(Calc!$B$4:$L$2003,MATCH($O$3&amp;"-"&amp;$C984,Calc!$I$4:$I$2003,0),10)),"")</f>
        <v/>
      </c>
      <c r="I984" s="130"/>
      <c r="J984" s="59"/>
    </row>
    <row r="985" spans="2:10" x14ac:dyDescent="0.25">
      <c r="B985" s="58"/>
      <c r="C985" s="127">
        <v>971</v>
      </c>
      <c r="D985" s="128" t="str">
        <f>IFERROR(INDEX(Calc!$B$4:$L$2003,MATCH($O$3&amp;"-"&amp;C985,Calc!$I$4:$I$2003,0),2),"")</f>
        <v/>
      </c>
      <c r="E985" s="127" t="str">
        <f>IFERROR(INDEX(Calc!$B$4:$L$2003,MATCH($O$3&amp;"-"&amp;$C985,Calc!$I$4:$I$2003,0),3),"")</f>
        <v/>
      </c>
      <c r="F985" s="242" t="str">
        <f>IFERROR(INDEX(Calc!$B$4:$L$2003,MATCH($O$3&amp;"-"&amp;$C985,Calc!$I$4:$I$2003,0),4),"")</f>
        <v/>
      </c>
      <c r="G985" s="242" t="str">
        <f>IFERROR(INDEX(Calc!$B$4:$L$2003,MATCH($O$3&amp;"-"&amp;$C985,Calc!$I$4:$I$2003,0),5),"")</f>
        <v/>
      </c>
      <c r="H985" s="129" t="str">
        <f>IFERROR(IF(I985="Closed","―",INDEX(Calc!$B$4:$L$2003,MATCH($O$3&amp;"-"&amp;$C985,Calc!$I$4:$I$2003,0),10)),"")</f>
        <v/>
      </c>
      <c r="I985" s="130"/>
      <c r="J985" s="59"/>
    </row>
    <row r="986" spans="2:10" x14ac:dyDescent="0.25">
      <c r="B986" s="58"/>
      <c r="C986" s="127">
        <v>972</v>
      </c>
      <c r="D986" s="128" t="str">
        <f>IFERROR(INDEX(Calc!$B$4:$L$2003,MATCH($O$3&amp;"-"&amp;C986,Calc!$I$4:$I$2003,0),2),"")</f>
        <v/>
      </c>
      <c r="E986" s="127" t="str">
        <f>IFERROR(INDEX(Calc!$B$4:$L$2003,MATCH($O$3&amp;"-"&amp;$C986,Calc!$I$4:$I$2003,0),3),"")</f>
        <v/>
      </c>
      <c r="F986" s="242" t="str">
        <f>IFERROR(INDEX(Calc!$B$4:$L$2003,MATCH($O$3&amp;"-"&amp;$C986,Calc!$I$4:$I$2003,0),4),"")</f>
        <v/>
      </c>
      <c r="G986" s="242" t="str">
        <f>IFERROR(INDEX(Calc!$B$4:$L$2003,MATCH($O$3&amp;"-"&amp;$C986,Calc!$I$4:$I$2003,0),5),"")</f>
        <v/>
      </c>
      <c r="H986" s="129" t="str">
        <f>IFERROR(IF(I986="Closed","―",INDEX(Calc!$B$4:$L$2003,MATCH($O$3&amp;"-"&amp;$C986,Calc!$I$4:$I$2003,0),10)),"")</f>
        <v/>
      </c>
      <c r="I986" s="130"/>
      <c r="J986" s="59"/>
    </row>
    <row r="987" spans="2:10" x14ac:dyDescent="0.25">
      <c r="B987" s="58"/>
      <c r="C987" s="127">
        <v>973</v>
      </c>
      <c r="D987" s="128" t="str">
        <f>IFERROR(INDEX(Calc!$B$4:$L$2003,MATCH($O$3&amp;"-"&amp;C987,Calc!$I$4:$I$2003,0),2),"")</f>
        <v/>
      </c>
      <c r="E987" s="127" t="str">
        <f>IFERROR(INDEX(Calc!$B$4:$L$2003,MATCH($O$3&amp;"-"&amp;$C987,Calc!$I$4:$I$2003,0),3),"")</f>
        <v/>
      </c>
      <c r="F987" s="242" t="str">
        <f>IFERROR(INDEX(Calc!$B$4:$L$2003,MATCH($O$3&amp;"-"&amp;$C987,Calc!$I$4:$I$2003,0),4),"")</f>
        <v/>
      </c>
      <c r="G987" s="242" t="str">
        <f>IFERROR(INDEX(Calc!$B$4:$L$2003,MATCH($O$3&amp;"-"&amp;$C987,Calc!$I$4:$I$2003,0),5),"")</f>
        <v/>
      </c>
      <c r="H987" s="129" t="str">
        <f>IFERROR(IF(I987="Closed","―",INDEX(Calc!$B$4:$L$2003,MATCH($O$3&amp;"-"&amp;$C987,Calc!$I$4:$I$2003,0),10)),"")</f>
        <v/>
      </c>
      <c r="I987" s="130"/>
      <c r="J987" s="59"/>
    </row>
    <row r="988" spans="2:10" x14ac:dyDescent="0.25">
      <c r="B988" s="58"/>
      <c r="C988" s="127">
        <v>974</v>
      </c>
      <c r="D988" s="128" t="str">
        <f>IFERROR(INDEX(Calc!$B$4:$L$2003,MATCH($O$3&amp;"-"&amp;C988,Calc!$I$4:$I$2003,0),2),"")</f>
        <v/>
      </c>
      <c r="E988" s="127" t="str">
        <f>IFERROR(INDEX(Calc!$B$4:$L$2003,MATCH($O$3&amp;"-"&amp;$C988,Calc!$I$4:$I$2003,0),3),"")</f>
        <v/>
      </c>
      <c r="F988" s="242" t="str">
        <f>IFERROR(INDEX(Calc!$B$4:$L$2003,MATCH($O$3&amp;"-"&amp;$C988,Calc!$I$4:$I$2003,0),4),"")</f>
        <v/>
      </c>
      <c r="G988" s="242" t="str">
        <f>IFERROR(INDEX(Calc!$B$4:$L$2003,MATCH($O$3&amp;"-"&amp;$C988,Calc!$I$4:$I$2003,0),5),"")</f>
        <v/>
      </c>
      <c r="H988" s="129" t="str">
        <f>IFERROR(IF(I988="Closed","―",INDEX(Calc!$B$4:$L$2003,MATCH($O$3&amp;"-"&amp;$C988,Calc!$I$4:$I$2003,0),10)),"")</f>
        <v/>
      </c>
      <c r="I988" s="130"/>
      <c r="J988" s="59"/>
    </row>
    <row r="989" spans="2:10" x14ac:dyDescent="0.25">
      <c r="B989" s="58"/>
      <c r="C989" s="127">
        <v>975</v>
      </c>
      <c r="D989" s="128" t="str">
        <f>IFERROR(INDEX(Calc!$B$4:$L$2003,MATCH($O$3&amp;"-"&amp;C989,Calc!$I$4:$I$2003,0),2),"")</f>
        <v/>
      </c>
      <c r="E989" s="127" t="str">
        <f>IFERROR(INDEX(Calc!$B$4:$L$2003,MATCH($O$3&amp;"-"&amp;$C989,Calc!$I$4:$I$2003,0),3),"")</f>
        <v/>
      </c>
      <c r="F989" s="242" t="str">
        <f>IFERROR(INDEX(Calc!$B$4:$L$2003,MATCH($O$3&amp;"-"&amp;$C989,Calc!$I$4:$I$2003,0),4),"")</f>
        <v/>
      </c>
      <c r="G989" s="242" t="str">
        <f>IFERROR(INDEX(Calc!$B$4:$L$2003,MATCH($O$3&amp;"-"&amp;$C989,Calc!$I$4:$I$2003,0),5),"")</f>
        <v/>
      </c>
      <c r="H989" s="129" t="str">
        <f>IFERROR(IF(I989="Closed","―",INDEX(Calc!$B$4:$L$2003,MATCH($O$3&amp;"-"&amp;$C989,Calc!$I$4:$I$2003,0),10)),"")</f>
        <v/>
      </c>
      <c r="I989" s="130"/>
      <c r="J989" s="59"/>
    </row>
    <row r="990" spans="2:10" x14ac:dyDescent="0.25">
      <c r="B990" s="58"/>
      <c r="C990" s="127">
        <v>976</v>
      </c>
      <c r="D990" s="128" t="str">
        <f>IFERROR(INDEX(Calc!$B$4:$L$2003,MATCH($O$3&amp;"-"&amp;C990,Calc!$I$4:$I$2003,0),2),"")</f>
        <v/>
      </c>
      <c r="E990" s="127" t="str">
        <f>IFERROR(INDEX(Calc!$B$4:$L$2003,MATCH($O$3&amp;"-"&amp;$C990,Calc!$I$4:$I$2003,0),3),"")</f>
        <v/>
      </c>
      <c r="F990" s="242" t="str">
        <f>IFERROR(INDEX(Calc!$B$4:$L$2003,MATCH($O$3&amp;"-"&amp;$C990,Calc!$I$4:$I$2003,0),4),"")</f>
        <v/>
      </c>
      <c r="G990" s="242" t="str">
        <f>IFERROR(INDEX(Calc!$B$4:$L$2003,MATCH($O$3&amp;"-"&amp;$C990,Calc!$I$4:$I$2003,0),5),"")</f>
        <v/>
      </c>
      <c r="H990" s="129" t="str">
        <f>IFERROR(IF(I990="Closed","―",INDEX(Calc!$B$4:$L$2003,MATCH($O$3&amp;"-"&amp;$C990,Calc!$I$4:$I$2003,0),10)),"")</f>
        <v/>
      </c>
      <c r="I990" s="130"/>
      <c r="J990" s="59"/>
    </row>
    <row r="991" spans="2:10" x14ac:dyDescent="0.25">
      <c r="B991" s="58"/>
      <c r="C991" s="127">
        <v>977</v>
      </c>
      <c r="D991" s="128" t="str">
        <f>IFERROR(INDEX(Calc!$B$4:$L$2003,MATCH($O$3&amp;"-"&amp;C991,Calc!$I$4:$I$2003,0),2),"")</f>
        <v/>
      </c>
      <c r="E991" s="127" t="str">
        <f>IFERROR(INDEX(Calc!$B$4:$L$2003,MATCH($O$3&amp;"-"&amp;$C991,Calc!$I$4:$I$2003,0),3),"")</f>
        <v/>
      </c>
      <c r="F991" s="242" t="str">
        <f>IFERROR(INDEX(Calc!$B$4:$L$2003,MATCH($O$3&amp;"-"&amp;$C991,Calc!$I$4:$I$2003,0),4),"")</f>
        <v/>
      </c>
      <c r="G991" s="242" t="str">
        <f>IFERROR(INDEX(Calc!$B$4:$L$2003,MATCH($O$3&amp;"-"&amp;$C991,Calc!$I$4:$I$2003,0),5),"")</f>
        <v/>
      </c>
      <c r="H991" s="129" t="str">
        <f>IFERROR(IF(I991="Closed","―",INDEX(Calc!$B$4:$L$2003,MATCH($O$3&amp;"-"&amp;$C991,Calc!$I$4:$I$2003,0),10)),"")</f>
        <v/>
      </c>
      <c r="I991" s="130"/>
      <c r="J991" s="59"/>
    </row>
    <row r="992" spans="2:10" x14ac:dyDescent="0.25">
      <c r="B992" s="58"/>
      <c r="C992" s="127">
        <v>978</v>
      </c>
      <c r="D992" s="128" t="str">
        <f>IFERROR(INDEX(Calc!$B$4:$L$2003,MATCH($O$3&amp;"-"&amp;C992,Calc!$I$4:$I$2003,0),2),"")</f>
        <v/>
      </c>
      <c r="E992" s="127" t="str">
        <f>IFERROR(INDEX(Calc!$B$4:$L$2003,MATCH($O$3&amp;"-"&amp;$C992,Calc!$I$4:$I$2003,0),3),"")</f>
        <v/>
      </c>
      <c r="F992" s="242" t="str">
        <f>IFERROR(INDEX(Calc!$B$4:$L$2003,MATCH($O$3&amp;"-"&amp;$C992,Calc!$I$4:$I$2003,0),4),"")</f>
        <v/>
      </c>
      <c r="G992" s="242" t="str">
        <f>IFERROR(INDEX(Calc!$B$4:$L$2003,MATCH($O$3&amp;"-"&amp;$C992,Calc!$I$4:$I$2003,0),5),"")</f>
        <v/>
      </c>
      <c r="H992" s="129" t="str">
        <f>IFERROR(IF(I992="Closed","―",INDEX(Calc!$B$4:$L$2003,MATCH($O$3&amp;"-"&amp;$C992,Calc!$I$4:$I$2003,0),10)),"")</f>
        <v/>
      </c>
      <c r="I992" s="130"/>
      <c r="J992" s="59"/>
    </row>
    <row r="993" spans="2:10" x14ac:dyDescent="0.25">
      <c r="B993" s="58"/>
      <c r="C993" s="127">
        <v>979</v>
      </c>
      <c r="D993" s="128" t="str">
        <f>IFERROR(INDEX(Calc!$B$4:$L$2003,MATCH($O$3&amp;"-"&amp;C993,Calc!$I$4:$I$2003,0),2),"")</f>
        <v/>
      </c>
      <c r="E993" s="127" t="str">
        <f>IFERROR(INDEX(Calc!$B$4:$L$2003,MATCH($O$3&amp;"-"&amp;$C993,Calc!$I$4:$I$2003,0),3),"")</f>
        <v/>
      </c>
      <c r="F993" s="242" t="str">
        <f>IFERROR(INDEX(Calc!$B$4:$L$2003,MATCH($O$3&amp;"-"&amp;$C993,Calc!$I$4:$I$2003,0),4),"")</f>
        <v/>
      </c>
      <c r="G993" s="242" t="str">
        <f>IFERROR(INDEX(Calc!$B$4:$L$2003,MATCH($O$3&amp;"-"&amp;$C993,Calc!$I$4:$I$2003,0),5),"")</f>
        <v/>
      </c>
      <c r="H993" s="129" t="str">
        <f>IFERROR(IF(I993="Closed","―",INDEX(Calc!$B$4:$L$2003,MATCH($O$3&amp;"-"&amp;$C993,Calc!$I$4:$I$2003,0),10)),"")</f>
        <v/>
      </c>
      <c r="I993" s="130"/>
      <c r="J993" s="59"/>
    </row>
    <row r="994" spans="2:10" x14ac:dyDescent="0.25">
      <c r="B994" s="58"/>
      <c r="C994" s="127">
        <v>980</v>
      </c>
      <c r="D994" s="128" t="str">
        <f>IFERROR(INDEX(Calc!$B$4:$L$2003,MATCH($O$3&amp;"-"&amp;C994,Calc!$I$4:$I$2003,0),2),"")</f>
        <v/>
      </c>
      <c r="E994" s="127" t="str">
        <f>IFERROR(INDEX(Calc!$B$4:$L$2003,MATCH($O$3&amp;"-"&amp;$C994,Calc!$I$4:$I$2003,0),3),"")</f>
        <v/>
      </c>
      <c r="F994" s="242" t="str">
        <f>IFERROR(INDEX(Calc!$B$4:$L$2003,MATCH($O$3&amp;"-"&amp;$C994,Calc!$I$4:$I$2003,0),4),"")</f>
        <v/>
      </c>
      <c r="G994" s="242" t="str">
        <f>IFERROR(INDEX(Calc!$B$4:$L$2003,MATCH($O$3&amp;"-"&amp;$C994,Calc!$I$4:$I$2003,0),5),"")</f>
        <v/>
      </c>
      <c r="H994" s="129" t="str">
        <f>IFERROR(IF(I994="Closed","―",INDEX(Calc!$B$4:$L$2003,MATCH($O$3&amp;"-"&amp;$C994,Calc!$I$4:$I$2003,0),10)),"")</f>
        <v/>
      </c>
      <c r="I994" s="130"/>
      <c r="J994" s="59"/>
    </row>
    <row r="995" spans="2:10" x14ac:dyDescent="0.25">
      <c r="B995" s="58"/>
      <c r="C995" s="127">
        <v>981</v>
      </c>
      <c r="D995" s="128" t="str">
        <f>IFERROR(INDEX(Calc!$B$4:$L$2003,MATCH($O$3&amp;"-"&amp;C995,Calc!$I$4:$I$2003,0),2),"")</f>
        <v/>
      </c>
      <c r="E995" s="127" t="str">
        <f>IFERROR(INDEX(Calc!$B$4:$L$2003,MATCH($O$3&amp;"-"&amp;$C995,Calc!$I$4:$I$2003,0),3),"")</f>
        <v/>
      </c>
      <c r="F995" s="242" t="str">
        <f>IFERROR(INDEX(Calc!$B$4:$L$2003,MATCH($O$3&amp;"-"&amp;$C995,Calc!$I$4:$I$2003,0),4),"")</f>
        <v/>
      </c>
      <c r="G995" s="242" t="str">
        <f>IFERROR(INDEX(Calc!$B$4:$L$2003,MATCH($O$3&amp;"-"&amp;$C995,Calc!$I$4:$I$2003,0),5),"")</f>
        <v/>
      </c>
      <c r="H995" s="129" t="str">
        <f>IFERROR(IF(I995="Closed","―",INDEX(Calc!$B$4:$L$2003,MATCH($O$3&amp;"-"&amp;$C995,Calc!$I$4:$I$2003,0),10)),"")</f>
        <v/>
      </c>
      <c r="I995" s="130"/>
      <c r="J995" s="59"/>
    </row>
    <row r="996" spans="2:10" x14ac:dyDescent="0.25">
      <c r="B996" s="58"/>
      <c r="C996" s="127">
        <v>982</v>
      </c>
      <c r="D996" s="128" t="str">
        <f>IFERROR(INDEX(Calc!$B$4:$L$2003,MATCH($O$3&amp;"-"&amp;C996,Calc!$I$4:$I$2003,0),2),"")</f>
        <v/>
      </c>
      <c r="E996" s="127" t="str">
        <f>IFERROR(INDEX(Calc!$B$4:$L$2003,MATCH($O$3&amp;"-"&amp;$C996,Calc!$I$4:$I$2003,0),3),"")</f>
        <v/>
      </c>
      <c r="F996" s="242" t="str">
        <f>IFERROR(INDEX(Calc!$B$4:$L$2003,MATCH($O$3&amp;"-"&amp;$C996,Calc!$I$4:$I$2003,0),4),"")</f>
        <v/>
      </c>
      <c r="G996" s="242" t="str">
        <f>IFERROR(INDEX(Calc!$B$4:$L$2003,MATCH($O$3&amp;"-"&amp;$C996,Calc!$I$4:$I$2003,0),5),"")</f>
        <v/>
      </c>
      <c r="H996" s="129" t="str">
        <f>IFERROR(IF(I996="Closed","―",INDEX(Calc!$B$4:$L$2003,MATCH($O$3&amp;"-"&amp;$C996,Calc!$I$4:$I$2003,0),10)),"")</f>
        <v/>
      </c>
      <c r="I996" s="130"/>
      <c r="J996" s="59"/>
    </row>
    <row r="997" spans="2:10" x14ac:dyDescent="0.25">
      <c r="B997" s="58"/>
      <c r="C997" s="127">
        <v>983</v>
      </c>
      <c r="D997" s="128" t="str">
        <f>IFERROR(INDEX(Calc!$B$4:$L$2003,MATCH($O$3&amp;"-"&amp;C997,Calc!$I$4:$I$2003,0),2),"")</f>
        <v/>
      </c>
      <c r="E997" s="127" t="str">
        <f>IFERROR(INDEX(Calc!$B$4:$L$2003,MATCH($O$3&amp;"-"&amp;$C997,Calc!$I$4:$I$2003,0),3),"")</f>
        <v/>
      </c>
      <c r="F997" s="242" t="str">
        <f>IFERROR(INDEX(Calc!$B$4:$L$2003,MATCH($O$3&amp;"-"&amp;$C997,Calc!$I$4:$I$2003,0),4),"")</f>
        <v/>
      </c>
      <c r="G997" s="242" t="str">
        <f>IFERROR(INDEX(Calc!$B$4:$L$2003,MATCH($O$3&amp;"-"&amp;$C997,Calc!$I$4:$I$2003,0),5),"")</f>
        <v/>
      </c>
      <c r="H997" s="129" t="str">
        <f>IFERROR(IF(I997="Closed","―",INDEX(Calc!$B$4:$L$2003,MATCH($O$3&amp;"-"&amp;$C997,Calc!$I$4:$I$2003,0),10)),"")</f>
        <v/>
      </c>
      <c r="I997" s="130"/>
      <c r="J997" s="59"/>
    </row>
    <row r="998" spans="2:10" x14ac:dyDescent="0.25">
      <c r="B998" s="58"/>
      <c r="C998" s="127">
        <v>984</v>
      </c>
      <c r="D998" s="128" t="str">
        <f>IFERROR(INDEX(Calc!$B$4:$L$2003,MATCH($O$3&amp;"-"&amp;C998,Calc!$I$4:$I$2003,0),2),"")</f>
        <v/>
      </c>
      <c r="E998" s="127" t="str">
        <f>IFERROR(INDEX(Calc!$B$4:$L$2003,MATCH($O$3&amp;"-"&amp;$C998,Calc!$I$4:$I$2003,0),3),"")</f>
        <v/>
      </c>
      <c r="F998" s="242" t="str">
        <f>IFERROR(INDEX(Calc!$B$4:$L$2003,MATCH($O$3&amp;"-"&amp;$C998,Calc!$I$4:$I$2003,0),4),"")</f>
        <v/>
      </c>
      <c r="G998" s="242" t="str">
        <f>IFERROR(INDEX(Calc!$B$4:$L$2003,MATCH($O$3&amp;"-"&amp;$C998,Calc!$I$4:$I$2003,0),5),"")</f>
        <v/>
      </c>
      <c r="H998" s="129" t="str">
        <f>IFERROR(IF(I998="Closed","―",INDEX(Calc!$B$4:$L$2003,MATCH($O$3&amp;"-"&amp;$C998,Calc!$I$4:$I$2003,0),10)),"")</f>
        <v/>
      </c>
      <c r="I998" s="130"/>
      <c r="J998" s="59"/>
    </row>
    <row r="999" spans="2:10" x14ac:dyDescent="0.25">
      <c r="B999" s="58"/>
      <c r="C999" s="127">
        <v>985</v>
      </c>
      <c r="D999" s="128" t="str">
        <f>IFERROR(INDEX(Calc!$B$4:$L$2003,MATCH($O$3&amp;"-"&amp;C999,Calc!$I$4:$I$2003,0),2),"")</f>
        <v/>
      </c>
      <c r="E999" s="127" t="str">
        <f>IFERROR(INDEX(Calc!$B$4:$L$2003,MATCH($O$3&amp;"-"&amp;$C999,Calc!$I$4:$I$2003,0),3),"")</f>
        <v/>
      </c>
      <c r="F999" s="242" t="str">
        <f>IFERROR(INDEX(Calc!$B$4:$L$2003,MATCH($O$3&amp;"-"&amp;$C999,Calc!$I$4:$I$2003,0),4),"")</f>
        <v/>
      </c>
      <c r="G999" s="242" t="str">
        <f>IFERROR(INDEX(Calc!$B$4:$L$2003,MATCH($O$3&amp;"-"&amp;$C999,Calc!$I$4:$I$2003,0),5),"")</f>
        <v/>
      </c>
      <c r="H999" s="129" t="str">
        <f>IFERROR(IF(I999="Closed","―",INDEX(Calc!$B$4:$L$2003,MATCH($O$3&amp;"-"&amp;$C999,Calc!$I$4:$I$2003,0),10)),"")</f>
        <v/>
      </c>
      <c r="I999" s="130"/>
      <c r="J999" s="59"/>
    </row>
    <row r="1000" spans="2:10" x14ac:dyDescent="0.25">
      <c r="B1000" s="58"/>
      <c r="C1000" s="127">
        <v>986</v>
      </c>
      <c r="D1000" s="128" t="str">
        <f>IFERROR(INDEX(Calc!$B$4:$L$2003,MATCH($O$3&amp;"-"&amp;C1000,Calc!$I$4:$I$2003,0),2),"")</f>
        <v/>
      </c>
      <c r="E1000" s="127" t="str">
        <f>IFERROR(INDEX(Calc!$B$4:$L$2003,MATCH($O$3&amp;"-"&amp;$C1000,Calc!$I$4:$I$2003,0),3),"")</f>
        <v/>
      </c>
      <c r="F1000" s="242" t="str">
        <f>IFERROR(INDEX(Calc!$B$4:$L$2003,MATCH($O$3&amp;"-"&amp;$C1000,Calc!$I$4:$I$2003,0),4),"")</f>
        <v/>
      </c>
      <c r="G1000" s="242" t="str">
        <f>IFERROR(INDEX(Calc!$B$4:$L$2003,MATCH($O$3&amp;"-"&amp;$C1000,Calc!$I$4:$I$2003,0),5),"")</f>
        <v/>
      </c>
      <c r="H1000" s="129" t="str">
        <f>IFERROR(IF(I1000="Closed","―",INDEX(Calc!$B$4:$L$2003,MATCH($O$3&amp;"-"&amp;$C1000,Calc!$I$4:$I$2003,0),10)),"")</f>
        <v/>
      </c>
      <c r="I1000" s="130"/>
      <c r="J1000" s="59"/>
    </row>
    <row r="1001" spans="2:10" x14ac:dyDescent="0.25">
      <c r="B1001" s="58"/>
      <c r="C1001" s="127">
        <v>987</v>
      </c>
      <c r="D1001" s="128" t="str">
        <f>IFERROR(INDEX(Calc!$B$4:$L$2003,MATCH($O$3&amp;"-"&amp;C1001,Calc!$I$4:$I$2003,0),2),"")</f>
        <v/>
      </c>
      <c r="E1001" s="127" t="str">
        <f>IFERROR(INDEX(Calc!$B$4:$L$2003,MATCH($O$3&amp;"-"&amp;$C1001,Calc!$I$4:$I$2003,0),3),"")</f>
        <v/>
      </c>
      <c r="F1001" s="242" t="str">
        <f>IFERROR(INDEX(Calc!$B$4:$L$2003,MATCH($O$3&amp;"-"&amp;$C1001,Calc!$I$4:$I$2003,0),4),"")</f>
        <v/>
      </c>
      <c r="G1001" s="242" t="str">
        <f>IFERROR(INDEX(Calc!$B$4:$L$2003,MATCH($O$3&amp;"-"&amp;$C1001,Calc!$I$4:$I$2003,0),5),"")</f>
        <v/>
      </c>
      <c r="H1001" s="129" t="str">
        <f>IFERROR(IF(I1001="Closed","―",INDEX(Calc!$B$4:$L$2003,MATCH($O$3&amp;"-"&amp;$C1001,Calc!$I$4:$I$2003,0),10)),"")</f>
        <v/>
      </c>
      <c r="I1001" s="130"/>
      <c r="J1001" s="59"/>
    </row>
    <row r="1002" spans="2:10" x14ac:dyDescent="0.25">
      <c r="B1002" s="58"/>
      <c r="C1002" s="127">
        <v>988</v>
      </c>
      <c r="D1002" s="128" t="str">
        <f>IFERROR(INDEX(Calc!$B$4:$L$2003,MATCH($O$3&amp;"-"&amp;C1002,Calc!$I$4:$I$2003,0),2),"")</f>
        <v/>
      </c>
      <c r="E1002" s="127" t="str">
        <f>IFERROR(INDEX(Calc!$B$4:$L$2003,MATCH($O$3&amp;"-"&amp;$C1002,Calc!$I$4:$I$2003,0),3),"")</f>
        <v/>
      </c>
      <c r="F1002" s="242" t="str">
        <f>IFERROR(INDEX(Calc!$B$4:$L$2003,MATCH($O$3&amp;"-"&amp;$C1002,Calc!$I$4:$I$2003,0),4),"")</f>
        <v/>
      </c>
      <c r="G1002" s="242" t="str">
        <f>IFERROR(INDEX(Calc!$B$4:$L$2003,MATCH($O$3&amp;"-"&amp;$C1002,Calc!$I$4:$I$2003,0),5),"")</f>
        <v/>
      </c>
      <c r="H1002" s="129" t="str">
        <f>IFERROR(IF(I1002="Closed","―",INDEX(Calc!$B$4:$L$2003,MATCH($O$3&amp;"-"&amp;$C1002,Calc!$I$4:$I$2003,0),10)),"")</f>
        <v/>
      </c>
      <c r="I1002" s="130"/>
      <c r="J1002" s="59"/>
    </row>
    <row r="1003" spans="2:10" x14ac:dyDescent="0.25">
      <c r="B1003" s="58"/>
      <c r="C1003" s="127">
        <v>989</v>
      </c>
      <c r="D1003" s="128" t="str">
        <f>IFERROR(INDEX(Calc!$B$4:$L$2003,MATCH($O$3&amp;"-"&amp;C1003,Calc!$I$4:$I$2003,0),2),"")</f>
        <v/>
      </c>
      <c r="E1003" s="127" t="str">
        <f>IFERROR(INDEX(Calc!$B$4:$L$2003,MATCH($O$3&amp;"-"&amp;$C1003,Calc!$I$4:$I$2003,0),3),"")</f>
        <v/>
      </c>
      <c r="F1003" s="242" t="str">
        <f>IFERROR(INDEX(Calc!$B$4:$L$2003,MATCH($O$3&amp;"-"&amp;$C1003,Calc!$I$4:$I$2003,0),4),"")</f>
        <v/>
      </c>
      <c r="G1003" s="242" t="str">
        <f>IFERROR(INDEX(Calc!$B$4:$L$2003,MATCH($O$3&amp;"-"&amp;$C1003,Calc!$I$4:$I$2003,0),5),"")</f>
        <v/>
      </c>
      <c r="H1003" s="129" t="str">
        <f>IFERROR(IF(I1003="Closed","―",INDEX(Calc!$B$4:$L$2003,MATCH($O$3&amp;"-"&amp;$C1003,Calc!$I$4:$I$2003,0),10)),"")</f>
        <v/>
      </c>
      <c r="I1003" s="130"/>
      <c r="J1003" s="59"/>
    </row>
    <row r="1004" spans="2:10" x14ac:dyDescent="0.25">
      <c r="B1004" s="58"/>
      <c r="C1004" s="127">
        <v>990</v>
      </c>
      <c r="D1004" s="128" t="str">
        <f>IFERROR(INDEX(Calc!$B$4:$L$2003,MATCH($O$3&amp;"-"&amp;C1004,Calc!$I$4:$I$2003,0),2),"")</f>
        <v/>
      </c>
      <c r="E1004" s="127" t="str">
        <f>IFERROR(INDEX(Calc!$B$4:$L$2003,MATCH($O$3&amp;"-"&amp;$C1004,Calc!$I$4:$I$2003,0),3),"")</f>
        <v/>
      </c>
      <c r="F1004" s="242" t="str">
        <f>IFERROR(INDEX(Calc!$B$4:$L$2003,MATCH($O$3&amp;"-"&amp;$C1004,Calc!$I$4:$I$2003,0),4),"")</f>
        <v/>
      </c>
      <c r="G1004" s="242" t="str">
        <f>IFERROR(INDEX(Calc!$B$4:$L$2003,MATCH($O$3&amp;"-"&amp;$C1004,Calc!$I$4:$I$2003,0),5),"")</f>
        <v/>
      </c>
      <c r="H1004" s="129" t="str">
        <f>IFERROR(IF(I1004="Closed","―",INDEX(Calc!$B$4:$L$2003,MATCH($O$3&amp;"-"&amp;$C1004,Calc!$I$4:$I$2003,0),10)),"")</f>
        <v/>
      </c>
      <c r="I1004" s="130"/>
      <c r="J1004" s="59"/>
    </row>
    <row r="1005" spans="2:10" x14ac:dyDescent="0.25">
      <c r="B1005" s="58"/>
      <c r="C1005" s="127">
        <v>991</v>
      </c>
      <c r="D1005" s="128" t="str">
        <f>IFERROR(INDEX(Calc!$B$4:$L$2003,MATCH($O$3&amp;"-"&amp;C1005,Calc!$I$4:$I$2003,0),2),"")</f>
        <v/>
      </c>
      <c r="E1005" s="127" t="str">
        <f>IFERROR(INDEX(Calc!$B$4:$L$2003,MATCH($O$3&amp;"-"&amp;$C1005,Calc!$I$4:$I$2003,0),3),"")</f>
        <v/>
      </c>
      <c r="F1005" s="242" t="str">
        <f>IFERROR(INDEX(Calc!$B$4:$L$2003,MATCH($O$3&amp;"-"&amp;$C1005,Calc!$I$4:$I$2003,0),4),"")</f>
        <v/>
      </c>
      <c r="G1005" s="242" t="str">
        <f>IFERROR(INDEX(Calc!$B$4:$L$2003,MATCH($O$3&amp;"-"&amp;$C1005,Calc!$I$4:$I$2003,0),5),"")</f>
        <v/>
      </c>
      <c r="H1005" s="129" t="str">
        <f>IFERROR(IF(I1005="Closed","―",INDEX(Calc!$B$4:$L$2003,MATCH($O$3&amp;"-"&amp;$C1005,Calc!$I$4:$I$2003,0),10)),"")</f>
        <v/>
      </c>
      <c r="I1005" s="130"/>
      <c r="J1005" s="59"/>
    </row>
    <row r="1006" spans="2:10" x14ac:dyDescent="0.25">
      <c r="B1006" s="58"/>
      <c r="C1006" s="127">
        <v>992</v>
      </c>
      <c r="D1006" s="128" t="str">
        <f>IFERROR(INDEX(Calc!$B$4:$L$2003,MATCH($O$3&amp;"-"&amp;C1006,Calc!$I$4:$I$2003,0),2),"")</f>
        <v/>
      </c>
      <c r="E1006" s="127" t="str">
        <f>IFERROR(INDEX(Calc!$B$4:$L$2003,MATCH($O$3&amp;"-"&amp;$C1006,Calc!$I$4:$I$2003,0),3),"")</f>
        <v/>
      </c>
      <c r="F1006" s="242" t="str">
        <f>IFERROR(INDEX(Calc!$B$4:$L$2003,MATCH($O$3&amp;"-"&amp;$C1006,Calc!$I$4:$I$2003,0),4),"")</f>
        <v/>
      </c>
      <c r="G1006" s="242" t="str">
        <f>IFERROR(INDEX(Calc!$B$4:$L$2003,MATCH($O$3&amp;"-"&amp;$C1006,Calc!$I$4:$I$2003,0),5),"")</f>
        <v/>
      </c>
      <c r="H1006" s="129" t="str">
        <f>IFERROR(IF(I1006="Closed","―",INDEX(Calc!$B$4:$L$2003,MATCH($O$3&amp;"-"&amp;$C1006,Calc!$I$4:$I$2003,0),10)),"")</f>
        <v/>
      </c>
      <c r="I1006" s="130"/>
      <c r="J1006" s="59"/>
    </row>
    <row r="1007" spans="2:10" x14ac:dyDescent="0.25">
      <c r="B1007" s="58"/>
      <c r="C1007" s="127">
        <v>993</v>
      </c>
      <c r="D1007" s="128" t="str">
        <f>IFERROR(INDEX(Calc!$B$4:$L$2003,MATCH($O$3&amp;"-"&amp;C1007,Calc!$I$4:$I$2003,0),2),"")</f>
        <v/>
      </c>
      <c r="E1007" s="127" t="str">
        <f>IFERROR(INDEX(Calc!$B$4:$L$2003,MATCH($O$3&amp;"-"&amp;$C1007,Calc!$I$4:$I$2003,0),3),"")</f>
        <v/>
      </c>
      <c r="F1007" s="242" t="str">
        <f>IFERROR(INDEX(Calc!$B$4:$L$2003,MATCH($O$3&amp;"-"&amp;$C1007,Calc!$I$4:$I$2003,0),4),"")</f>
        <v/>
      </c>
      <c r="G1007" s="242" t="str">
        <f>IFERROR(INDEX(Calc!$B$4:$L$2003,MATCH($O$3&amp;"-"&amp;$C1007,Calc!$I$4:$I$2003,0),5),"")</f>
        <v/>
      </c>
      <c r="H1007" s="129" t="str">
        <f>IFERROR(IF(I1007="Closed","―",INDEX(Calc!$B$4:$L$2003,MATCH($O$3&amp;"-"&amp;$C1007,Calc!$I$4:$I$2003,0),10)),"")</f>
        <v/>
      </c>
      <c r="I1007" s="130"/>
      <c r="J1007" s="59"/>
    </row>
    <row r="1008" spans="2:10" x14ac:dyDescent="0.25">
      <c r="B1008" s="58"/>
      <c r="C1008" s="127">
        <v>994</v>
      </c>
      <c r="D1008" s="128" t="str">
        <f>IFERROR(INDEX(Calc!$B$4:$L$2003,MATCH($O$3&amp;"-"&amp;C1008,Calc!$I$4:$I$2003,0),2),"")</f>
        <v/>
      </c>
      <c r="E1008" s="127" t="str">
        <f>IFERROR(INDEX(Calc!$B$4:$L$2003,MATCH($O$3&amp;"-"&amp;$C1008,Calc!$I$4:$I$2003,0),3),"")</f>
        <v/>
      </c>
      <c r="F1008" s="242" t="str">
        <f>IFERROR(INDEX(Calc!$B$4:$L$2003,MATCH($O$3&amp;"-"&amp;$C1008,Calc!$I$4:$I$2003,0),4),"")</f>
        <v/>
      </c>
      <c r="G1008" s="242" t="str">
        <f>IFERROR(INDEX(Calc!$B$4:$L$2003,MATCH($O$3&amp;"-"&amp;$C1008,Calc!$I$4:$I$2003,0),5),"")</f>
        <v/>
      </c>
      <c r="H1008" s="129" t="str">
        <f>IFERROR(IF(I1008="Closed","―",INDEX(Calc!$B$4:$L$2003,MATCH($O$3&amp;"-"&amp;$C1008,Calc!$I$4:$I$2003,0),10)),"")</f>
        <v/>
      </c>
      <c r="I1008" s="130"/>
      <c r="J1008" s="59"/>
    </row>
    <row r="1009" spans="2:10" x14ac:dyDescent="0.25">
      <c r="B1009" s="58"/>
      <c r="C1009" s="127">
        <v>995</v>
      </c>
      <c r="D1009" s="128" t="str">
        <f>IFERROR(INDEX(Calc!$B$4:$L$2003,MATCH($O$3&amp;"-"&amp;C1009,Calc!$I$4:$I$2003,0),2),"")</f>
        <v/>
      </c>
      <c r="E1009" s="127" t="str">
        <f>IFERROR(INDEX(Calc!$B$4:$L$2003,MATCH($O$3&amp;"-"&amp;$C1009,Calc!$I$4:$I$2003,0),3),"")</f>
        <v/>
      </c>
      <c r="F1009" s="242" t="str">
        <f>IFERROR(INDEX(Calc!$B$4:$L$2003,MATCH($O$3&amp;"-"&amp;$C1009,Calc!$I$4:$I$2003,0),4),"")</f>
        <v/>
      </c>
      <c r="G1009" s="242" t="str">
        <f>IFERROR(INDEX(Calc!$B$4:$L$2003,MATCH($O$3&amp;"-"&amp;$C1009,Calc!$I$4:$I$2003,0),5),"")</f>
        <v/>
      </c>
      <c r="H1009" s="129" t="str">
        <f>IFERROR(IF(I1009="Closed","―",INDEX(Calc!$B$4:$L$2003,MATCH($O$3&amp;"-"&amp;$C1009,Calc!$I$4:$I$2003,0),10)),"")</f>
        <v/>
      </c>
      <c r="I1009" s="130"/>
      <c r="J1009" s="59"/>
    </row>
    <row r="1010" spans="2:10" x14ac:dyDescent="0.25">
      <c r="B1010" s="58"/>
      <c r="C1010" s="127">
        <v>996</v>
      </c>
      <c r="D1010" s="128" t="str">
        <f>IFERROR(INDEX(Calc!$B$4:$L$2003,MATCH($O$3&amp;"-"&amp;C1010,Calc!$I$4:$I$2003,0),2),"")</f>
        <v/>
      </c>
      <c r="E1010" s="127" t="str">
        <f>IFERROR(INDEX(Calc!$B$4:$L$2003,MATCH($O$3&amp;"-"&amp;$C1010,Calc!$I$4:$I$2003,0),3),"")</f>
        <v/>
      </c>
      <c r="F1010" s="242" t="str">
        <f>IFERROR(INDEX(Calc!$B$4:$L$2003,MATCH($O$3&amp;"-"&amp;$C1010,Calc!$I$4:$I$2003,0),4),"")</f>
        <v/>
      </c>
      <c r="G1010" s="242" t="str">
        <f>IFERROR(INDEX(Calc!$B$4:$L$2003,MATCH($O$3&amp;"-"&amp;$C1010,Calc!$I$4:$I$2003,0),5),"")</f>
        <v/>
      </c>
      <c r="H1010" s="129" t="str">
        <f>IFERROR(IF(I1010="Closed","―",INDEX(Calc!$B$4:$L$2003,MATCH($O$3&amp;"-"&amp;$C1010,Calc!$I$4:$I$2003,0),10)),"")</f>
        <v/>
      </c>
      <c r="I1010" s="130"/>
      <c r="J1010" s="59"/>
    </row>
    <row r="1011" spans="2:10" x14ac:dyDescent="0.25">
      <c r="B1011" s="58"/>
      <c r="C1011" s="127">
        <v>997</v>
      </c>
      <c r="D1011" s="128" t="str">
        <f>IFERROR(INDEX(Calc!$B$4:$L$2003,MATCH($O$3&amp;"-"&amp;C1011,Calc!$I$4:$I$2003,0),2),"")</f>
        <v/>
      </c>
      <c r="E1011" s="127" t="str">
        <f>IFERROR(INDEX(Calc!$B$4:$L$2003,MATCH($O$3&amp;"-"&amp;$C1011,Calc!$I$4:$I$2003,0),3),"")</f>
        <v/>
      </c>
      <c r="F1011" s="242" t="str">
        <f>IFERROR(INDEX(Calc!$B$4:$L$2003,MATCH($O$3&amp;"-"&amp;$C1011,Calc!$I$4:$I$2003,0),4),"")</f>
        <v/>
      </c>
      <c r="G1011" s="242" t="str">
        <f>IFERROR(INDEX(Calc!$B$4:$L$2003,MATCH($O$3&amp;"-"&amp;$C1011,Calc!$I$4:$I$2003,0),5),"")</f>
        <v/>
      </c>
      <c r="H1011" s="129" t="str">
        <f>IFERROR(IF(I1011="Closed","―",INDEX(Calc!$B$4:$L$2003,MATCH($O$3&amp;"-"&amp;$C1011,Calc!$I$4:$I$2003,0),10)),"")</f>
        <v/>
      </c>
      <c r="I1011" s="130"/>
      <c r="J1011" s="59"/>
    </row>
    <row r="1012" spans="2:10" x14ac:dyDescent="0.25">
      <c r="B1012" s="58"/>
      <c r="C1012" s="127">
        <v>998</v>
      </c>
      <c r="D1012" s="128" t="str">
        <f>IFERROR(INDEX(Calc!$B$4:$L$2003,MATCH($O$3&amp;"-"&amp;C1012,Calc!$I$4:$I$2003,0),2),"")</f>
        <v/>
      </c>
      <c r="E1012" s="127" t="str">
        <f>IFERROR(INDEX(Calc!$B$4:$L$2003,MATCH($O$3&amp;"-"&amp;$C1012,Calc!$I$4:$I$2003,0),3),"")</f>
        <v/>
      </c>
      <c r="F1012" s="242" t="str">
        <f>IFERROR(INDEX(Calc!$B$4:$L$2003,MATCH($O$3&amp;"-"&amp;$C1012,Calc!$I$4:$I$2003,0),4),"")</f>
        <v/>
      </c>
      <c r="G1012" s="242" t="str">
        <f>IFERROR(INDEX(Calc!$B$4:$L$2003,MATCH($O$3&amp;"-"&amp;$C1012,Calc!$I$4:$I$2003,0),5),"")</f>
        <v/>
      </c>
      <c r="H1012" s="129" t="str">
        <f>IFERROR(IF(I1012="Closed","―",INDEX(Calc!$B$4:$L$2003,MATCH($O$3&amp;"-"&amp;$C1012,Calc!$I$4:$I$2003,0),10)),"")</f>
        <v/>
      </c>
      <c r="I1012" s="130"/>
      <c r="J1012" s="59"/>
    </row>
    <row r="1013" spans="2:10" x14ac:dyDescent="0.25">
      <c r="B1013" s="58"/>
      <c r="C1013" s="127">
        <v>999</v>
      </c>
      <c r="D1013" s="128" t="str">
        <f>IFERROR(INDEX(Calc!$B$4:$L$2003,MATCH($O$3&amp;"-"&amp;C1013,Calc!$I$4:$I$2003,0),2),"")</f>
        <v/>
      </c>
      <c r="E1013" s="127" t="str">
        <f>IFERROR(INDEX(Calc!$B$4:$L$2003,MATCH($O$3&amp;"-"&amp;$C1013,Calc!$I$4:$I$2003,0),3),"")</f>
        <v/>
      </c>
      <c r="F1013" s="242" t="str">
        <f>IFERROR(INDEX(Calc!$B$4:$L$2003,MATCH($O$3&amp;"-"&amp;$C1013,Calc!$I$4:$I$2003,0),4),"")</f>
        <v/>
      </c>
      <c r="G1013" s="242" t="str">
        <f>IFERROR(INDEX(Calc!$B$4:$L$2003,MATCH($O$3&amp;"-"&amp;$C1013,Calc!$I$4:$I$2003,0),5),"")</f>
        <v/>
      </c>
      <c r="H1013" s="129" t="str">
        <f>IFERROR(IF(I1013="Closed","―",INDEX(Calc!$B$4:$L$2003,MATCH($O$3&amp;"-"&amp;$C1013,Calc!$I$4:$I$2003,0),10)),"")</f>
        <v/>
      </c>
      <c r="I1013" s="130"/>
      <c r="J1013" s="59"/>
    </row>
    <row r="1014" spans="2:10" x14ac:dyDescent="0.25">
      <c r="B1014" s="58"/>
      <c r="C1014" s="127">
        <v>1000</v>
      </c>
      <c r="D1014" s="128" t="str">
        <f>IFERROR(INDEX(Calc!$B$4:$L$2003,MATCH($O$3&amp;"-"&amp;C1014,Calc!$I$4:$I$2003,0),2),"")</f>
        <v/>
      </c>
      <c r="E1014" s="127" t="str">
        <f>IFERROR(INDEX(Calc!$B$4:$L$2003,MATCH($O$3&amp;"-"&amp;$C1014,Calc!$I$4:$I$2003,0),3),"")</f>
        <v/>
      </c>
      <c r="F1014" s="242" t="str">
        <f>IFERROR(INDEX(Calc!$B$4:$L$2003,MATCH($O$3&amp;"-"&amp;$C1014,Calc!$I$4:$I$2003,0),4),"")</f>
        <v/>
      </c>
      <c r="G1014" s="242" t="str">
        <f>IFERROR(INDEX(Calc!$B$4:$L$2003,MATCH($O$3&amp;"-"&amp;$C1014,Calc!$I$4:$I$2003,0),5),"")</f>
        <v/>
      </c>
      <c r="H1014" s="129" t="str">
        <f>IFERROR(IF(I1014="Closed","―",INDEX(Calc!$B$4:$L$2003,MATCH($O$3&amp;"-"&amp;$C1014,Calc!$I$4:$I$2003,0),10)),"")</f>
        <v/>
      </c>
      <c r="I1014" s="130"/>
      <c r="J1014" s="59"/>
    </row>
    <row r="1015" spans="2:10" ht="15" customHeight="1" collapsed="1" x14ac:dyDescent="0.25">
      <c r="B1015" s="60"/>
      <c r="C1015" s="235"/>
      <c r="D1015" s="235"/>
      <c r="E1015" s="236"/>
      <c r="F1015" s="237"/>
      <c r="G1015" s="237"/>
      <c r="H1015" s="236"/>
      <c r="I1015" s="235"/>
      <c r="J1015" s="62"/>
    </row>
  </sheetData>
  <sheetProtection algorithmName="SHA-512" hashValue="JaA2xXH92hjznH/Wt9bjYjHm9bb9Flkzw9upPKNu2sUOWOzHosYZp5nJHcACmynZF9cYCghOGogUwx5TXncjRw==" saltValue="0pxI6QxkcsxAgsYh563erg==" spinCount="100000" sheet="1" objects="1" scenarios="1" autoFilter="0"/>
  <mergeCells count="1">
    <mergeCell ref="F6:G6"/>
  </mergeCells>
  <conditionalFormatting sqref="H15:H1014">
    <cfRule type="expression" dxfId="84" priority="8">
      <formula>$H15&lt;=0</formula>
    </cfRule>
  </conditionalFormatting>
  <conditionalFormatting sqref="C15:C1014">
    <cfRule type="expression" dxfId="83" priority="7">
      <formula>$D15=""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1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FFBF52C-5EFF-4E5B-83FB-CDD29B83880F}">
            <xm:f>Team_Data!$Q$6=Calc!$O$19</xm:f>
            <x14:dxf>
              <numFmt numFmtId="164" formatCode="dd/mm/yyyy;@"/>
            </x14:dxf>
          </x14:cfRule>
          <x14:cfRule type="expression" priority="2" id="{6D94BFA6-FCD6-44AC-8394-AB4930C4C71F}">
            <xm:f>Team_Data!$Q$6=Calc!$O$20</xm:f>
            <x14:dxf>
              <numFmt numFmtId="170" formatCode="m/d/yyyy;@"/>
            </x14:dxf>
          </x14:cfRule>
          <x14:cfRule type="expression" priority="3" id="{DFC6426A-EF81-4D70-8ED0-7AB161DF7E85}">
            <xm:f>Team_Data!$Q$6=Calc!$O$21</xm:f>
            <x14:dxf>
              <numFmt numFmtId="169" formatCode="d/m/yy;@"/>
            </x14:dxf>
          </x14:cfRule>
          <x14:cfRule type="expression" priority="4" id="{3D5B29E5-CE6B-41C6-B992-B74FB238BE56}">
            <xm:f>Team_Data!$Q$6=Calc!$O$22</xm:f>
            <x14:dxf>
              <numFmt numFmtId="168" formatCode="yyyy\-mm\-dd;@"/>
            </x14:dxf>
          </x14:cfRule>
          <x14:cfRule type="expression" priority="5" id="{11A857A6-9743-497B-81A4-B166F97E9111}">
            <xm:f>Team_Data!$Q$6=Calc!$O$23</xm:f>
            <x14:dxf>
              <numFmt numFmtId="167" formatCode="m/d/yy;@"/>
            </x14:dxf>
          </x14:cfRule>
          <x14:cfRule type="expression" priority="6" id="{CA0056C9-03AB-45DF-AE1E-55AA0B5470EE}">
            <xm:f>Team_Data!$Q$6=Calc!$O$24</xm:f>
            <x14:dxf>
              <numFmt numFmtId="166" formatCode="[$-409]d\-mmm\-yy;@"/>
            </x14:dxf>
          </x14:cfRule>
          <xm:sqref>F15:G1014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7F8C5A0-F6F2-4063-8EA2-3260420AEEA6}">
          <x14:formula1>
            <xm:f>OFFSET(Calc!$Y$4,0,0,COUNTIF(Calc!$Y$4:$Y$103,"?*"),1)</xm:f>
          </x14:formula1>
          <xm:sqref>F6</xm:sqref>
        </x14:dataValidation>
        <x14:dataValidation type="list" allowBlank="1" showInputMessage="1" showErrorMessage="1" xr:uid="{CDAFD88D-DA0A-46C1-A4E5-0A867AF933B8}">
          <x14:formula1>
            <xm:f>Calc!$AA$4:$AA$6</xm:f>
          </x14:formula1>
          <xm:sqref>I15:I1014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DFAE1-89EF-4B7C-9929-223340E93F2C}">
  <sheetPr codeName="Sheet12">
    <pageSetUpPr fitToPage="1"/>
  </sheetPr>
  <dimension ref="A1:P1015"/>
  <sheetViews>
    <sheetView showGridLines="0" showRowColHeaders="0" zoomScaleNormal="100" workbookViewId="0">
      <pane ySplit="14" topLeftCell="A15" activePane="bottomLeft" state="frozen"/>
      <selection activeCell="F6" sqref="F6"/>
      <selection pane="bottomLeft" activeCell="A15" sqref="A15"/>
    </sheetView>
  </sheetViews>
  <sheetFormatPr defaultColWidth="8.85546875" defaultRowHeight="15" x14ac:dyDescent="0.25"/>
  <cols>
    <col min="1" max="1" width="3.7109375" style="1" customWidth="1"/>
    <col min="2" max="2" width="1.7109375" style="1" customWidth="1"/>
    <col min="3" max="3" width="7.7109375" style="1" customWidth="1"/>
    <col min="4" max="4" width="64.7109375" style="1" customWidth="1"/>
    <col min="5" max="5" width="18.7109375" style="73" customWidth="1"/>
    <col min="6" max="7" width="16.7109375" style="71" customWidth="1"/>
    <col min="8" max="8" width="17.7109375" style="73" customWidth="1"/>
    <col min="9" max="9" width="14" style="1" customWidth="1"/>
    <col min="10" max="10" width="1.7109375" style="1" customWidth="1"/>
    <col min="11" max="11" width="3.7109375" style="1" customWidth="1"/>
    <col min="12" max="12" width="8.85546875" style="1"/>
    <col min="13" max="13" width="3.7109375" style="2" hidden="1" customWidth="1"/>
    <col min="14" max="14" width="20.7109375" style="2" hidden="1" customWidth="1"/>
    <col min="15" max="16" width="3.7109375" style="2" hidden="1" customWidth="1"/>
    <col min="17" max="16384" width="8.85546875" style="1"/>
  </cols>
  <sheetData>
    <row r="1" spans="1:16" ht="6.75" customHeight="1" x14ac:dyDescent="0.25">
      <c r="E1" s="1"/>
    </row>
    <row r="2" spans="1:16" s="28" customFormat="1" ht="20.100000000000001" customHeight="1" x14ac:dyDescent="0.3">
      <c r="A2" s="25"/>
      <c r="B2" s="75"/>
      <c r="C2" s="76"/>
      <c r="D2" s="246" t="s">
        <v>54</v>
      </c>
      <c r="E2" s="26"/>
      <c r="F2" s="72"/>
      <c r="G2" s="72"/>
      <c r="H2" s="77"/>
      <c r="I2" s="78"/>
      <c r="J2" s="78"/>
      <c r="M2" s="29"/>
      <c r="N2" s="29"/>
      <c r="O2" s="29"/>
      <c r="P2" s="29"/>
    </row>
    <row r="3" spans="1:16" s="180" customFormat="1" ht="24" customHeight="1" x14ac:dyDescent="0.35">
      <c r="A3" s="173"/>
      <c r="B3" s="174"/>
      <c r="C3" s="175"/>
      <c r="D3" s="247" t="s">
        <v>77</v>
      </c>
      <c r="E3" s="184"/>
      <c r="F3" s="185"/>
      <c r="G3" s="185"/>
      <c r="H3" s="186"/>
      <c r="I3" s="187"/>
      <c r="J3" s="187"/>
      <c r="M3" s="188"/>
      <c r="N3" s="182" t="s">
        <v>60</v>
      </c>
      <c r="O3" s="182">
        <v>9</v>
      </c>
      <c r="P3" s="189"/>
    </row>
    <row r="4" spans="1:16" ht="5.0999999999999996" customHeight="1" x14ac:dyDescent="0.25">
      <c r="E4" s="1"/>
    </row>
    <row r="5" spans="1:16" ht="5.0999999999999996" customHeight="1" x14ac:dyDescent="0.25">
      <c r="B5" s="55"/>
      <c r="C5" s="56"/>
      <c r="D5" s="56"/>
      <c r="E5" s="56"/>
      <c r="F5" s="79"/>
      <c r="G5" s="79"/>
      <c r="H5" s="80"/>
      <c r="I5" s="56"/>
      <c r="J5" s="57"/>
    </row>
    <row r="6" spans="1:16" ht="15.75" x14ac:dyDescent="0.25">
      <c r="B6" s="58"/>
      <c r="C6" s="108" t="s">
        <v>67</v>
      </c>
      <c r="D6" s="109"/>
      <c r="E6" s="193" t="s">
        <v>61</v>
      </c>
      <c r="F6" s="248" t="s">
        <v>7</v>
      </c>
      <c r="G6" s="248"/>
      <c r="H6" s="110"/>
      <c r="I6" s="110"/>
      <c r="J6" s="59"/>
    </row>
    <row r="7" spans="1:16" x14ac:dyDescent="0.25">
      <c r="B7" s="58"/>
      <c r="C7" s="8"/>
      <c r="D7" s="8"/>
      <c r="E7" s="8"/>
      <c r="F7" s="81"/>
      <c r="G7" s="82"/>
      <c r="H7" s="83"/>
      <c r="I7" s="74"/>
      <c r="J7" s="59"/>
    </row>
    <row r="8" spans="1:16" x14ac:dyDescent="0.25">
      <c r="B8" s="58"/>
      <c r="C8" s="8"/>
      <c r="D8" s="8"/>
      <c r="E8" s="8"/>
      <c r="F8" s="81"/>
      <c r="G8" s="82"/>
      <c r="H8" s="83"/>
      <c r="I8" s="74"/>
      <c r="J8" s="59"/>
    </row>
    <row r="9" spans="1:16" ht="14.45" customHeight="1" x14ac:dyDescent="0.25">
      <c r="B9" s="58"/>
      <c r="C9" s="8"/>
      <c r="D9" s="8"/>
      <c r="E9" s="8"/>
      <c r="F9" s="81"/>
      <c r="G9" s="82"/>
      <c r="H9" s="83"/>
      <c r="I9" s="74"/>
      <c r="J9" s="59"/>
    </row>
    <row r="10" spans="1:16" ht="14.45" customHeight="1" x14ac:dyDescent="0.25">
      <c r="B10" s="58"/>
      <c r="C10" s="8"/>
      <c r="D10" s="8"/>
      <c r="E10" s="8"/>
      <c r="F10" s="81"/>
      <c r="G10" s="82"/>
      <c r="H10" s="83"/>
      <c r="I10" s="74"/>
      <c r="J10" s="59"/>
    </row>
    <row r="11" spans="1:16" x14ac:dyDescent="0.25">
      <c r="B11" s="58"/>
      <c r="C11" s="8"/>
      <c r="D11" s="8"/>
      <c r="E11" s="8"/>
      <c r="F11" s="81"/>
      <c r="G11" s="82"/>
      <c r="H11" s="83"/>
      <c r="I11" s="74"/>
      <c r="J11" s="59"/>
    </row>
    <row r="12" spans="1:16" s="6" customFormat="1" ht="14.45" customHeight="1" x14ac:dyDescent="0.25">
      <c r="B12" s="58"/>
      <c r="C12" s="84"/>
      <c r="D12" s="85"/>
      <c r="E12" s="8"/>
      <c r="F12" s="81"/>
      <c r="G12" s="86"/>
      <c r="H12" s="87"/>
      <c r="I12" s="88"/>
      <c r="J12" s="59"/>
      <c r="M12" s="17"/>
      <c r="N12" s="17"/>
      <c r="O12" s="17"/>
      <c r="P12" s="17"/>
    </row>
    <row r="13" spans="1:16" s="4" customFormat="1" ht="5.0999999999999996" customHeight="1" x14ac:dyDescent="0.3">
      <c r="B13" s="58"/>
      <c r="C13" s="8"/>
      <c r="D13" s="8"/>
      <c r="E13" s="8"/>
      <c r="F13" s="81"/>
      <c r="G13" s="81"/>
      <c r="H13" s="89"/>
      <c r="I13" s="8"/>
      <c r="J13" s="59"/>
      <c r="M13" s="5"/>
      <c r="N13" s="5"/>
      <c r="O13" s="5"/>
      <c r="P13" s="5"/>
    </row>
    <row r="14" spans="1:16" s="3" customFormat="1" ht="20.100000000000001" customHeight="1" x14ac:dyDescent="0.25">
      <c r="B14" s="16"/>
      <c r="C14" s="124" t="s">
        <v>0</v>
      </c>
      <c r="D14" s="125" t="s">
        <v>81</v>
      </c>
      <c r="E14" s="124" t="s">
        <v>10</v>
      </c>
      <c r="F14" s="126" t="s">
        <v>13</v>
      </c>
      <c r="G14" s="126" t="s">
        <v>11</v>
      </c>
      <c r="H14" s="241" t="s">
        <v>101</v>
      </c>
      <c r="I14" s="124" t="s">
        <v>51</v>
      </c>
      <c r="J14" s="120"/>
      <c r="M14" s="117"/>
      <c r="N14" s="117"/>
      <c r="O14" s="117"/>
      <c r="P14" s="117"/>
    </row>
    <row r="15" spans="1:16" s="3" customFormat="1" ht="15" customHeight="1" x14ac:dyDescent="0.25">
      <c r="B15" s="13"/>
      <c r="C15" s="127">
        <v>1</v>
      </c>
      <c r="D15" s="128" t="str">
        <f>IFERROR(INDEX(Calc!$B$4:$L$2003,MATCH($O$3&amp;"-"&amp;C15,Calc!$I$4:$I$2003,0),2),"")</f>
        <v>Clean the desks</v>
      </c>
      <c r="E15" s="127" t="str">
        <f>IFERROR(INDEX(Calc!$B$4:$L$2003,MATCH($O$3&amp;"-"&amp;$C15,Calc!$I$4:$I$2003,0),3),"")</f>
        <v>Mila Kunis</v>
      </c>
      <c r="F15" s="242">
        <f>IFERROR(INDEX(Calc!$B$4:$L$2003,MATCH($O$3&amp;"-"&amp;$C15,Calc!$I$4:$I$2003,0),4),"")</f>
        <v>44762</v>
      </c>
      <c r="G15" s="242">
        <f>IFERROR(INDEX(Calc!$B$4:$L$2003,MATCH($O$3&amp;"-"&amp;$C15,Calc!$I$4:$I$2003,0),5),"")</f>
        <v>44827</v>
      </c>
      <c r="H15" s="129">
        <f ca="1">IFERROR(IF(I15="Closed","―",INDEX(Calc!$B$4:$L$2003,MATCH($O$3&amp;"-"&amp;$C15,Calc!$I$4:$I$2003,0),10)),"")</f>
        <v>114</v>
      </c>
      <c r="I15" s="130" t="s">
        <v>48</v>
      </c>
      <c r="J15" s="116"/>
      <c r="M15" s="117"/>
      <c r="N15" s="117"/>
      <c r="O15" s="117"/>
      <c r="P15" s="117"/>
    </row>
    <row r="16" spans="1:16" x14ac:dyDescent="0.25">
      <c r="B16" s="58"/>
      <c r="C16" s="127">
        <v>2</v>
      </c>
      <c r="D16" s="128" t="str">
        <f>IFERROR(INDEX(Calc!$B$4:$L$2003,MATCH($O$3&amp;"-"&amp;C16,Calc!$I$4:$I$2003,0),2),"")</f>
        <v>Finish developing the printable invoice template</v>
      </c>
      <c r="E16" s="127" t="str">
        <f>IFERROR(INDEX(Calc!$B$4:$L$2003,MATCH($O$3&amp;"-"&amp;$C16,Calc!$I$4:$I$2003,0),3),"")</f>
        <v>John Stones</v>
      </c>
      <c r="F16" s="242">
        <f>IFERROR(INDEX(Calc!$B$4:$L$2003,MATCH($O$3&amp;"-"&amp;$C16,Calc!$I$4:$I$2003,0),4),"")</f>
        <v>44812</v>
      </c>
      <c r="G16" s="242">
        <f>IFERROR(INDEX(Calc!$B$4:$L$2003,MATCH($O$3&amp;"-"&amp;$C16,Calc!$I$4:$I$2003,0),5),"")</f>
        <v>44830</v>
      </c>
      <c r="H16" s="129">
        <f ca="1">IFERROR(IF(I16="Closed","―",INDEX(Calc!$B$4:$L$2003,MATCH($O$3&amp;"-"&amp;$C16,Calc!$I$4:$I$2003,0),10)),"")</f>
        <v>117</v>
      </c>
      <c r="I16" s="130" t="s">
        <v>49</v>
      </c>
      <c r="J16" s="59"/>
    </row>
    <row r="17" spans="2:12" x14ac:dyDescent="0.25">
      <c r="B17" s="58"/>
      <c r="C17" s="127">
        <v>3</v>
      </c>
      <c r="D17" s="128" t="str">
        <f>IFERROR(INDEX(Calc!$B$4:$L$2003,MATCH($O$3&amp;"-"&amp;C17,Calc!$I$4:$I$2003,0),2),"")</f>
        <v>Take the chairs downstairs</v>
      </c>
      <c r="E17" s="127" t="str">
        <f>IFERROR(INDEX(Calc!$B$4:$L$2003,MATCH($O$3&amp;"-"&amp;$C17,Calc!$I$4:$I$2003,0),3),"")</f>
        <v>Mila Kunis</v>
      </c>
      <c r="F17" s="242">
        <f>IFERROR(INDEX(Calc!$B$4:$L$2003,MATCH($O$3&amp;"-"&amp;$C17,Calc!$I$4:$I$2003,0),4),"")</f>
        <v>44785</v>
      </c>
      <c r="G17" s="242">
        <f>IFERROR(INDEX(Calc!$B$4:$L$2003,MATCH($O$3&amp;"-"&amp;$C17,Calc!$I$4:$I$2003,0),5),"")</f>
        <v>44810</v>
      </c>
      <c r="H17" s="129" t="str">
        <f>IFERROR(IF(I17="Closed","―",INDEX(Calc!$B$4:$L$2003,MATCH($O$3&amp;"-"&amp;$C17,Calc!$I$4:$I$2003,0),10)),"")</f>
        <v>―</v>
      </c>
      <c r="I17" s="130" t="s">
        <v>50</v>
      </c>
      <c r="J17" s="59"/>
    </row>
    <row r="18" spans="2:12" x14ac:dyDescent="0.25">
      <c r="B18" s="58"/>
      <c r="C18" s="127">
        <v>4</v>
      </c>
      <c r="D18" s="128" t="str">
        <f>IFERROR(INDEX(Calc!$B$4:$L$2003,MATCH($O$3&amp;"-"&amp;C18,Calc!$I$4:$I$2003,0),2),"")</f>
        <v>Write more tasks here</v>
      </c>
      <c r="E18" s="127" t="str">
        <f>IFERROR(INDEX(Calc!$B$4:$L$2003,MATCH($O$3&amp;"-"&amp;$C18,Calc!$I$4:$I$2003,0),3),"")</f>
        <v>Charlize Theron</v>
      </c>
      <c r="F18" s="242">
        <f>IFERROR(INDEX(Calc!$B$4:$L$2003,MATCH($O$3&amp;"-"&amp;$C18,Calc!$I$4:$I$2003,0),4),"")</f>
        <v>44774</v>
      </c>
      <c r="G18" s="242">
        <f>IFERROR(INDEX(Calc!$B$4:$L$2003,MATCH($O$3&amp;"-"&amp;$C18,Calc!$I$4:$I$2003,0),5),"")</f>
        <v>44807</v>
      </c>
      <c r="H18" s="129">
        <f ca="1">IFERROR(IF(I18="Closed","―",INDEX(Calc!$B$4:$L$2003,MATCH($O$3&amp;"-"&amp;$C18,Calc!$I$4:$I$2003,0),10)),"")</f>
        <v>94</v>
      </c>
      <c r="I18" s="130" t="s">
        <v>49</v>
      </c>
      <c r="J18" s="59"/>
    </row>
    <row r="19" spans="2:12" x14ac:dyDescent="0.25">
      <c r="B19" s="58"/>
      <c r="C19" s="127">
        <v>5</v>
      </c>
      <c r="D19" s="128" t="str">
        <f>IFERROR(INDEX(Calc!$B$4:$L$2003,MATCH($O$3&amp;"-"&amp;C19,Calc!$I$4:$I$2003,0),2),"")</f>
        <v>Complete the personal to-do list</v>
      </c>
      <c r="E19" s="127" t="str">
        <f>IFERROR(INDEX(Calc!$B$4:$L$2003,MATCH($O$3&amp;"-"&amp;$C19,Calc!$I$4:$I$2003,0),3),"")</f>
        <v>Donald Trump</v>
      </c>
      <c r="F19" s="242">
        <f>IFERROR(INDEX(Calc!$B$4:$L$2003,MATCH($O$3&amp;"-"&amp;$C19,Calc!$I$4:$I$2003,0),4),"")</f>
        <v>44783</v>
      </c>
      <c r="G19" s="242">
        <f>IFERROR(INDEX(Calc!$B$4:$L$2003,MATCH($O$3&amp;"-"&amp;$C19,Calc!$I$4:$I$2003,0),5),"")</f>
        <v>44826</v>
      </c>
      <c r="H19" s="129" t="str">
        <f>IFERROR(IF(I19="Closed","―",INDEX(Calc!$B$4:$L$2003,MATCH($O$3&amp;"-"&amp;$C19,Calc!$I$4:$I$2003,0),10)),"")</f>
        <v>―</v>
      </c>
      <c r="I19" s="130" t="s">
        <v>50</v>
      </c>
      <c r="J19" s="59"/>
      <c r="L19" s="65"/>
    </row>
    <row r="20" spans="2:12" ht="14.45" customHeight="1" x14ac:dyDescent="0.25">
      <c r="B20" s="58"/>
      <c r="C20" s="127">
        <v>6</v>
      </c>
      <c r="D20" s="128" t="str">
        <f>IFERROR(INDEX(Calc!$B$4:$L$2003,MATCH($O$3&amp;"-"&amp;C20,Calc!$I$4:$I$2003,0),2),"")</f>
        <v>Write more tasks here</v>
      </c>
      <c r="E20" s="127" t="str">
        <f>IFERROR(INDEX(Calc!$B$4:$L$2003,MATCH($O$3&amp;"-"&amp;$C20,Calc!$I$4:$I$2003,0),3),"")</f>
        <v>Charlize Theron</v>
      </c>
      <c r="F20" s="242">
        <f>IFERROR(INDEX(Calc!$B$4:$L$2003,MATCH($O$3&amp;"-"&amp;$C20,Calc!$I$4:$I$2003,0),4),"")</f>
        <v>44814</v>
      </c>
      <c r="G20" s="242">
        <f>IFERROR(INDEX(Calc!$B$4:$L$2003,MATCH($O$3&amp;"-"&amp;$C20,Calc!$I$4:$I$2003,0),5),"")</f>
        <v>44823</v>
      </c>
      <c r="H20" s="129">
        <f ca="1">IFERROR(IF(I20="Closed","―",INDEX(Calc!$B$4:$L$2003,MATCH($O$3&amp;"-"&amp;$C20,Calc!$I$4:$I$2003,0),10)),"")</f>
        <v>110</v>
      </c>
      <c r="I20" s="130" t="s">
        <v>48</v>
      </c>
      <c r="J20" s="59"/>
    </row>
    <row r="21" spans="2:12" x14ac:dyDescent="0.25">
      <c r="B21" s="58"/>
      <c r="C21" s="127">
        <v>7</v>
      </c>
      <c r="D21" s="128" t="str">
        <f>IFERROR(INDEX(Calc!$B$4:$L$2003,MATCH($O$3&amp;"-"&amp;C21,Calc!$I$4:$I$2003,0),2),"")</f>
        <v>Add more team members and check dynamic connection</v>
      </c>
      <c r="E21" s="127" t="str">
        <f>IFERROR(INDEX(Calc!$B$4:$L$2003,MATCH($O$3&amp;"-"&amp;$C21,Calc!$I$4:$I$2003,0),3),"")</f>
        <v>Omer Toprak</v>
      </c>
      <c r="F21" s="242">
        <f>IFERROR(INDEX(Calc!$B$4:$L$2003,MATCH($O$3&amp;"-"&amp;$C21,Calc!$I$4:$I$2003,0),4),"")</f>
        <v>44783</v>
      </c>
      <c r="G21" s="242">
        <f>IFERROR(INDEX(Calc!$B$4:$L$2003,MATCH($O$3&amp;"-"&amp;$C21,Calc!$I$4:$I$2003,0),5),"")</f>
        <v>44828</v>
      </c>
      <c r="H21" s="129">
        <f ca="1">IFERROR(IF(I21="Closed","―",INDEX(Calc!$B$4:$L$2003,MATCH($O$3&amp;"-"&amp;$C21,Calc!$I$4:$I$2003,0),10)),"")</f>
        <v>115</v>
      </c>
      <c r="I21" s="130" t="s">
        <v>49</v>
      </c>
      <c r="J21" s="59"/>
    </row>
    <row r="22" spans="2:12" x14ac:dyDescent="0.25">
      <c r="B22" s="58"/>
      <c r="C22" s="127">
        <v>8</v>
      </c>
      <c r="D22" s="128" t="str">
        <f>IFERROR(INDEX(Calc!$B$4:$L$2003,MATCH($O$3&amp;"-"&amp;C22,Calc!$I$4:$I$2003,0),2),"")</f>
        <v/>
      </c>
      <c r="E22" s="127" t="str">
        <f>IFERROR(INDEX(Calc!$B$4:$L$2003,MATCH($O$3&amp;"-"&amp;$C22,Calc!$I$4:$I$2003,0),3),"")</f>
        <v/>
      </c>
      <c r="F22" s="242" t="str">
        <f>IFERROR(INDEX(Calc!$B$4:$L$2003,MATCH($O$3&amp;"-"&amp;$C22,Calc!$I$4:$I$2003,0),4),"")</f>
        <v/>
      </c>
      <c r="G22" s="242" t="str">
        <f>IFERROR(INDEX(Calc!$B$4:$L$2003,MATCH($O$3&amp;"-"&amp;$C22,Calc!$I$4:$I$2003,0),5),"")</f>
        <v/>
      </c>
      <c r="H22" s="129" t="str">
        <f>IFERROR(IF(I22="Closed","―",INDEX(Calc!$B$4:$L$2003,MATCH($O$3&amp;"-"&amp;$C22,Calc!$I$4:$I$2003,0),10)),"")</f>
        <v/>
      </c>
      <c r="I22" s="130"/>
      <c r="J22" s="59"/>
    </row>
    <row r="23" spans="2:12" x14ac:dyDescent="0.25">
      <c r="B23" s="58"/>
      <c r="C23" s="127">
        <v>9</v>
      </c>
      <c r="D23" s="128" t="str">
        <f>IFERROR(INDEX(Calc!$B$4:$L$2003,MATCH($O$3&amp;"-"&amp;C23,Calc!$I$4:$I$2003,0),2),"")</f>
        <v/>
      </c>
      <c r="E23" s="127" t="str">
        <f>IFERROR(INDEX(Calc!$B$4:$L$2003,MATCH($O$3&amp;"-"&amp;$C23,Calc!$I$4:$I$2003,0),3),"")</f>
        <v/>
      </c>
      <c r="F23" s="242" t="str">
        <f>IFERROR(INDEX(Calc!$B$4:$L$2003,MATCH($O$3&amp;"-"&amp;$C23,Calc!$I$4:$I$2003,0),4),"")</f>
        <v/>
      </c>
      <c r="G23" s="242" t="str">
        <f>IFERROR(INDEX(Calc!$B$4:$L$2003,MATCH($O$3&amp;"-"&amp;$C23,Calc!$I$4:$I$2003,0),5),"")</f>
        <v/>
      </c>
      <c r="H23" s="129" t="str">
        <f>IFERROR(IF(I23="Closed","―",INDEX(Calc!$B$4:$L$2003,MATCH($O$3&amp;"-"&amp;$C23,Calc!$I$4:$I$2003,0),10)),"")</f>
        <v/>
      </c>
      <c r="I23" s="130"/>
      <c r="J23" s="59"/>
    </row>
    <row r="24" spans="2:12" x14ac:dyDescent="0.25">
      <c r="B24" s="58"/>
      <c r="C24" s="127">
        <v>10</v>
      </c>
      <c r="D24" s="128" t="str">
        <f>IFERROR(INDEX(Calc!$B$4:$L$2003,MATCH($O$3&amp;"-"&amp;C24,Calc!$I$4:$I$2003,0),2),"")</f>
        <v/>
      </c>
      <c r="E24" s="127" t="str">
        <f>IFERROR(INDEX(Calc!$B$4:$L$2003,MATCH($O$3&amp;"-"&amp;$C24,Calc!$I$4:$I$2003,0),3),"")</f>
        <v/>
      </c>
      <c r="F24" s="242" t="str">
        <f>IFERROR(INDEX(Calc!$B$4:$L$2003,MATCH($O$3&amp;"-"&amp;$C24,Calc!$I$4:$I$2003,0),4),"")</f>
        <v/>
      </c>
      <c r="G24" s="242" t="str">
        <f>IFERROR(INDEX(Calc!$B$4:$L$2003,MATCH($O$3&amp;"-"&amp;$C24,Calc!$I$4:$I$2003,0),5),"")</f>
        <v/>
      </c>
      <c r="H24" s="129" t="str">
        <f>IFERROR(IF(I24="Closed","―",INDEX(Calc!$B$4:$L$2003,MATCH($O$3&amp;"-"&amp;$C24,Calc!$I$4:$I$2003,0),10)),"")</f>
        <v/>
      </c>
      <c r="I24" s="130"/>
      <c r="J24" s="59"/>
    </row>
    <row r="25" spans="2:12" x14ac:dyDescent="0.25">
      <c r="B25" s="58"/>
      <c r="C25" s="127">
        <v>11</v>
      </c>
      <c r="D25" s="128" t="str">
        <f>IFERROR(INDEX(Calc!$B$4:$L$2003,MATCH($O$3&amp;"-"&amp;C25,Calc!$I$4:$I$2003,0),2),"")</f>
        <v/>
      </c>
      <c r="E25" s="127" t="str">
        <f>IFERROR(INDEX(Calc!$B$4:$L$2003,MATCH($O$3&amp;"-"&amp;$C25,Calc!$I$4:$I$2003,0),3),"")</f>
        <v/>
      </c>
      <c r="F25" s="242" t="str">
        <f>IFERROR(INDEX(Calc!$B$4:$L$2003,MATCH($O$3&amp;"-"&amp;$C25,Calc!$I$4:$I$2003,0),4),"")</f>
        <v/>
      </c>
      <c r="G25" s="242" t="str">
        <f>IFERROR(INDEX(Calc!$B$4:$L$2003,MATCH($O$3&amp;"-"&amp;$C25,Calc!$I$4:$I$2003,0),5),"")</f>
        <v/>
      </c>
      <c r="H25" s="129" t="str">
        <f>IFERROR(IF(I25="Closed","―",INDEX(Calc!$B$4:$L$2003,MATCH($O$3&amp;"-"&amp;$C25,Calc!$I$4:$I$2003,0),10)),"")</f>
        <v/>
      </c>
      <c r="I25" s="130"/>
      <c r="J25" s="59"/>
    </row>
    <row r="26" spans="2:12" x14ac:dyDescent="0.25">
      <c r="B26" s="58"/>
      <c r="C26" s="127">
        <v>12</v>
      </c>
      <c r="D26" s="128" t="str">
        <f>IFERROR(INDEX(Calc!$B$4:$L$2003,MATCH($O$3&amp;"-"&amp;C26,Calc!$I$4:$I$2003,0),2),"")</f>
        <v/>
      </c>
      <c r="E26" s="127" t="str">
        <f>IFERROR(INDEX(Calc!$B$4:$L$2003,MATCH($O$3&amp;"-"&amp;$C26,Calc!$I$4:$I$2003,0),3),"")</f>
        <v/>
      </c>
      <c r="F26" s="242" t="str">
        <f>IFERROR(INDEX(Calc!$B$4:$L$2003,MATCH($O$3&amp;"-"&amp;$C26,Calc!$I$4:$I$2003,0),4),"")</f>
        <v/>
      </c>
      <c r="G26" s="242" t="str">
        <f>IFERROR(INDEX(Calc!$B$4:$L$2003,MATCH($O$3&amp;"-"&amp;$C26,Calc!$I$4:$I$2003,0),5),"")</f>
        <v/>
      </c>
      <c r="H26" s="129" t="str">
        <f>IFERROR(IF(I26="Closed","―",INDEX(Calc!$B$4:$L$2003,MATCH($O$3&amp;"-"&amp;$C26,Calc!$I$4:$I$2003,0),10)),"")</f>
        <v/>
      </c>
      <c r="I26" s="130"/>
      <c r="J26" s="59"/>
    </row>
    <row r="27" spans="2:12" x14ac:dyDescent="0.25">
      <c r="B27" s="58"/>
      <c r="C27" s="127">
        <v>13</v>
      </c>
      <c r="D27" s="128" t="str">
        <f>IFERROR(INDEX(Calc!$B$4:$L$2003,MATCH($O$3&amp;"-"&amp;C27,Calc!$I$4:$I$2003,0),2),"")</f>
        <v/>
      </c>
      <c r="E27" s="127" t="str">
        <f>IFERROR(INDEX(Calc!$B$4:$L$2003,MATCH($O$3&amp;"-"&amp;$C27,Calc!$I$4:$I$2003,0),3),"")</f>
        <v/>
      </c>
      <c r="F27" s="242" t="str">
        <f>IFERROR(INDEX(Calc!$B$4:$L$2003,MATCH($O$3&amp;"-"&amp;$C27,Calc!$I$4:$I$2003,0),4),"")</f>
        <v/>
      </c>
      <c r="G27" s="242" t="str">
        <f>IFERROR(INDEX(Calc!$B$4:$L$2003,MATCH($O$3&amp;"-"&amp;$C27,Calc!$I$4:$I$2003,0),5),"")</f>
        <v/>
      </c>
      <c r="H27" s="129" t="str">
        <f>IFERROR(IF(I27="Closed","―",INDEX(Calc!$B$4:$L$2003,MATCH($O$3&amp;"-"&amp;$C27,Calc!$I$4:$I$2003,0),10)),"")</f>
        <v/>
      </c>
      <c r="I27" s="130"/>
      <c r="J27" s="59"/>
    </row>
    <row r="28" spans="2:12" ht="15.75" customHeight="1" x14ac:dyDescent="0.25">
      <c r="B28" s="58"/>
      <c r="C28" s="127">
        <v>14</v>
      </c>
      <c r="D28" s="128" t="str">
        <f>IFERROR(INDEX(Calc!$B$4:$L$2003,MATCH($O$3&amp;"-"&amp;C28,Calc!$I$4:$I$2003,0),2),"")</f>
        <v/>
      </c>
      <c r="E28" s="127" t="str">
        <f>IFERROR(INDEX(Calc!$B$4:$L$2003,MATCH($O$3&amp;"-"&amp;$C28,Calc!$I$4:$I$2003,0),3),"")</f>
        <v/>
      </c>
      <c r="F28" s="242" t="str">
        <f>IFERROR(INDEX(Calc!$B$4:$L$2003,MATCH($O$3&amp;"-"&amp;$C28,Calc!$I$4:$I$2003,0),4),"")</f>
        <v/>
      </c>
      <c r="G28" s="242" t="str">
        <f>IFERROR(INDEX(Calc!$B$4:$L$2003,MATCH($O$3&amp;"-"&amp;$C28,Calc!$I$4:$I$2003,0),5),"")</f>
        <v/>
      </c>
      <c r="H28" s="129" t="str">
        <f>IFERROR(IF(I28="Closed","―",INDEX(Calc!$B$4:$L$2003,MATCH($O$3&amp;"-"&amp;$C28,Calc!$I$4:$I$2003,0),10)),"")</f>
        <v/>
      </c>
      <c r="I28" s="130"/>
      <c r="J28" s="59"/>
    </row>
    <row r="29" spans="2:12" x14ac:dyDescent="0.25">
      <c r="B29" s="58"/>
      <c r="C29" s="127">
        <v>15</v>
      </c>
      <c r="D29" s="128" t="str">
        <f>IFERROR(INDEX(Calc!$B$4:$L$2003,MATCH($O$3&amp;"-"&amp;C29,Calc!$I$4:$I$2003,0),2),"")</f>
        <v/>
      </c>
      <c r="E29" s="127" t="str">
        <f>IFERROR(INDEX(Calc!$B$4:$L$2003,MATCH($O$3&amp;"-"&amp;$C29,Calc!$I$4:$I$2003,0),3),"")</f>
        <v/>
      </c>
      <c r="F29" s="242" t="str">
        <f>IFERROR(INDEX(Calc!$B$4:$L$2003,MATCH($O$3&amp;"-"&amp;$C29,Calc!$I$4:$I$2003,0),4),"")</f>
        <v/>
      </c>
      <c r="G29" s="242" t="str">
        <f>IFERROR(INDEX(Calc!$B$4:$L$2003,MATCH($O$3&amp;"-"&amp;$C29,Calc!$I$4:$I$2003,0),5),"")</f>
        <v/>
      </c>
      <c r="H29" s="129" t="str">
        <f>IFERROR(IF(I29="Closed","―",INDEX(Calc!$B$4:$L$2003,MATCH($O$3&amp;"-"&amp;$C29,Calc!$I$4:$I$2003,0),10)),"")</f>
        <v/>
      </c>
      <c r="I29" s="130"/>
      <c r="J29" s="59"/>
    </row>
    <row r="30" spans="2:12" x14ac:dyDescent="0.25">
      <c r="B30" s="58"/>
      <c r="C30" s="127">
        <v>16</v>
      </c>
      <c r="D30" s="128" t="str">
        <f>IFERROR(INDEX(Calc!$B$4:$L$2003,MATCH($O$3&amp;"-"&amp;C30,Calc!$I$4:$I$2003,0),2),"")</f>
        <v/>
      </c>
      <c r="E30" s="127" t="str">
        <f>IFERROR(INDEX(Calc!$B$4:$L$2003,MATCH($O$3&amp;"-"&amp;$C30,Calc!$I$4:$I$2003,0),3),"")</f>
        <v/>
      </c>
      <c r="F30" s="242" t="str">
        <f>IFERROR(INDEX(Calc!$B$4:$L$2003,MATCH($O$3&amp;"-"&amp;$C30,Calc!$I$4:$I$2003,0),4),"")</f>
        <v/>
      </c>
      <c r="G30" s="242" t="str">
        <f>IFERROR(INDEX(Calc!$B$4:$L$2003,MATCH($O$3&amp;"-"&amp;$C30,Calc!$I$4:$I$2003,0),5),"")</f>
        <v/>
      </c>
      <c r="H30" s="129" t="str">
        <f>IFERROR(IF(I30="Closed","―",INDEX(Calc!$B$4:$L$2003,MATCH($O$3&amp;"-"&amp;$C30,Calc!$I$4:$I$2003,0),10)),"")</f>
        <v/>
      </c>
      <c r="I30" s="130"/>
      <c r="J30" s="59"/>
    </row>
    <row r="31" spans="2:12" x14ac:dyDescent="0.25">
      <c r="B31" s="58"/>
      <c r="C31" s="127">
        <v>17</v>
      </c>
      <c r="D31" s="128" t="str">
        <f>IFERROR(INDEX(Calc!$B$4:$L$2003,MATCH($O$3&amp;"-"&amp;C31,Calc!$I$4:$I$2003,0),2),"")</f>
        <v/>
      </c>
      <c r="E31" s="127" t="str">
        <f>IFERROR(INDEX(Calc!$B$4:$L$2003,MATCH($O$3&amp;"-"&amp;$C31,Calc!$I$4:$I$2003,0),3),"")</f>
        <v/>
      </c>
      <c r="F31" s="242" t="str">
        <f>IFERROR(INDEX(Calc!$B$4:$L$2003,MATCH($O$3&amp;"-"&amp;$C31,Calc!$I$4:$I$2003,0),4),"")</f>
        <v/>
      </c>
      <c r="G31" s="242" t="str">
        <f>IFERROR(INDEX(Calc!$B$4:$L$2003,MATCH($O$3&amp;"-"&amp;$C31,Calc!$I$4:$I$2003,0),5),"")</f>
        <v/>
      </c>
      <c r="H31" s="129" t="str">
        <f>IFERROR(IF(I31="Closed","―",INDEX(Calc!$B$4:$L$2003,MATCH($O$3&amp;"-"&amp;$C31,Calc!$I$4:$I$2003,0),10)),"")</f>
        <v/>
      </c>
      <c r="I31" s="130"/>
      <c r="J31" s="59"/>
    </row>
    <row r="32" spans="2:12" x14ac:dyDescent="0.25">
      <c r="B32" s="58"/>
      <c r="C32" s="127">
        <v>18</v>
      </c>
      <c r="D32" s="128" t="str">
        <f>IFERROR(INDEX(Calc!$B$4:$L$2003,MATCH($O$3&amp;"-"&amp;C32,Calc!$I$4:$I$2003,0),2),"")</f>
        <v/>
      </c>
      <c r="E32" s="127" t="str">
        <f>IFERROR(INDEX(Calc!$B$4:$L$2003,MATCH($O$3&amp;"-"&amp;$C32,Calc!$I$4:$I$2003,0),3),"")</f>
        <v/>
      </c>
      <c r="F32" s="242" t="str">
        <f>IFERROR(INDEX(Calc!$B$4:$L$2003,MATCH($O$3&amp;"-"&amp;$C32,Calc!$I$4:$I$2003,0),4),"")</f>
        <v/>
      </c>
      <c r="G32" s="242" t="str">
        <f>IFERROR(INDEX(Calc!$B$4:$L$2003,MATCH($O$3&amp;"-"&amp;$C32,Calc!$I$4:$I$2003,0),5),"")</f>
        <v/>
      </c>
      <c r="H32" s="129" t="str">
        <f>IFERROR(IF(I32="Closed","―",INDEX(Calc!$B$4:$L$2003,MATCH($O$3&amp;"-"&amp;$C32,Calc!$I$4:$I$2003,0),10)),"")</f>
        <v/>
      </c>
      <c r="I32" s="130"/>
      <c r="J32" s="59"/>
    </row>
    <row r="33" spans="2:10" x14ac:dyDescent="0.25">
      <c r="B33" s="58"/>
      <c r="C33" s="127">
        <v>19</v>
      </c>
      <c r="D33" s="128" t="str">
        <f>IFERROR(INDEX(Calc!$B$4:$L$2003,MATCH($O$3&amp;"-"&amp;C33,Calc!$I$4:$I$2003,0),2),"")</f>
        <v/>
      </c>
      <c r="E33" s="127" t="str">
        <f>IFERROR(INDEX(Calc!$B$4:$L$2003,MATCH($O$3&amp;"-"&amp;$C33,Calc!$I$4:$I$2003,0),3),"")</f>
        <v/>
      </c>
      <c r="F33" s="242" t="str">
        <f>IFERROR(INDEX(Calc!$B$4:$L$2003,MATCH($O$3&amp;"-"&amp;$C33,Calc!$I$4:$I$2003,0),4),"")</f>
        <v/>
      </c>
      <c r="G33" s="242" t="str">
        <f>IFERROR(INDEX(Calc!$B$4:$L$2003,MATCH($O$3&amp;"-"&amp;$C33,Calc!$I$4:$I$2003,0),5),"")</f>
        <v/>
      </c>
      <c r="H33" s="129" t="str">
        <f>IFERROR(IF(I33="Closed","―",INDEX(Calc!$B$4:$L$2003,MATCH($O$3&amp;"-"&amp;$C33,Calc!$I$4:$I$2003,0),10)),"")</f>
        <v/>
      </c>
      <c r="I33" s="130"/>
      <c r="J33" s="59"/>
    </row>
    <row r="34" spans="2:10" x14ac:dyDescent="0.25">
      <c r="B34" s="58"/>
      <c r="C34" s="127">
        <v>20</v>
      </c>
      <c r="D34" s="128" t="str">
        <f>IFERROR(INDEX(Calc!$B$4:$L$2003,MATCH($O$3&amp;"-"&amp;C34,Calc!$I$4:$I$2003,0),2),"")</f>
        <v/>
      </c>
      <c r="E34" s="127" t="str">
        <f>IFERROR(INDEX(Calc!$B$4:$L$2003,MATCH($O$3&amp;"-"&amp;$C34,Calc!$I$4:$I$2003,0),3),"")</f>
        <v/>
      </c>
      <c r="F34" s="242" t="str">
        <f>IFERROR(INDEX(Calc!$B$4:$L$2003,MATCH($O$3&amp;"-"&amp;$C34,Calc!$I$4:$I$2003,0),4),"")</f>
        <v/>
      </c>
      <c r="G34" s="242" t="str">
        <f>IFERROR(INDEX(Calc!$B$4:$L$2003,MATCH($O$3&amp;"-"&amp;$C34,Calc!$I$4:$I$2003,0),5),"")</f>
        <v/>
      </c>
      <c r="H34" s="129" t="str">
        <f>IFERROR(IF(I34="Closed","―",INDEX(Calc!$B$4:$L$2003,MATCH($O$3&amp;"-"&amp;$C34,Calc!$I$4:$I$2003,0),10)),"")</f>
        <v/>
      </c>
      <c r="I34" s="130"/>
      <c r="J34" s="59"/>
    </row>
    <row r="35" spans="2:10" x14ac:dyDescent="0.25">
      <c r="B35" s="58"/>
      <c r="C35" s="127">
        <v>21</v>
      </c>
      <c r="D35" s="128" t="str">
        <f>IFERROR(INDEX(Calc!$B$4:$L$2003,MATCH($O$3&amp;"-"&amp;C35,Calc!$I$4:$I$2003,0),2),"")</f>
        <v/>
      </c>
      <c r="E35" s="127" t="str">
        <f>IFERROR(INDEX(Calc!$B$4:$L$2003,MATCH($O$3&amp;"-"&amp;$C35,Calc!$I$4:$I$2003,0),3),"")</f>
        <v/>
      </c>
      <c r="F35" s="242" t="str">
        <f>IFERROR(INDEX(Calc!$B$4:$L$2003,MATCH($O$3&amp;"-"&amp;$C35,Calc!$I$4:$I$2003,0),4),"")</f>
        <v/>
      </c>
      <c r="G35" s="242" t="str">
        <f>IFERROR(INDEX(Calc!$B$4:$L$2003,MATCH($O$3&amp;"-"&amp;$C35,Calc!$I$4:$I$2003,0),5),"")</f>
        <v/>
      </c>
      <c r="H35" s="129" t="str">
        <f>IFERROR(IF(I35="Closed","―",INDEX(Calc!$B$4:$L$2003,MATCH($O$3&amp;"-"&amp;$C35,Calc!$I$4:$I$2003,0),10)),"")</f>
        <v/>
      </c>
      <c r="I35" s="130"/>
      <c r="J35" s="59"/>
    </row>
    <row r="36" spans="2:10" x14ac:dyDescent="0.25">
      <c r="B36" s="58"/>
      <c r="C36" s="127">
        <v>22</v>
      </c>
      <c r="D36" s="128" t="str">
        <f>IFERROR(INDEX(Calc!$B$4:$L$2003,MATCH($O$3&amp;"-"&amp;C36,Calc!$I$4:$I$2003,0),2),"")</f>
        <v/>
      </c>
      <c r="E36" s="127" t="str">
        <f>IFERROR(INDEX(Calc!$B$4:$L$2003,MATCH($O$3&amp;"-"&amp;$C36,Calc!$I$4:$I$2003,0),3),"")</f>
        <v/>
      </c>
      <c r="F36" s="242" t="str">
        <f>IFERROR(INDEX(Calc!$B$4:$L$2003,MATCH($O$3&amp;"-"&amp;$C36,Calc!$I$4:$I$2003,0),4),"")</f>
        <v/>
      </c>
      <c r="G36" s="242" t="str">
        <f>IFERROR(INDEX(Calc!$B$4:$L$2003,MATCH($O$3&amp;"-"&amp;$C36,Calc!$I$4:$I$2003,0),5),"")</f>
        <v/>
      </c>
      <c r="H36" s="129" t="str">
        <f>IFERROR(IF(I36="Closed","―",INDEX(Calc!$B$4:$L$2003,MATCH($O$3&amp;"-"&amp;$C36,Calc!$I$4:$I$2003,0),10)),"")</f>
        <v/>
      </c>
      <c r="I36" s="130"/>
      <c r="J36" s="59"/>
    </row>
    <row r="37" spans="2:10" x14ac:dyDescent="0.25">
      <c r="B37" s="58"/>
      <c r="C37" s="127">
        <v>23</v>
      </c>
      <c r="D37" s="128" t="str">
        <f>IFERROR(INDEX(Calc!$B$4:$L$2003,MATCH($O$3&amp;"-"&amp;C37,Calc!$I$4:$I$2003,0),2),"")</f>
        <v/>
      </c>
      <c r="E37" s="127" t="str">
        <f>IFERROR(INDEX(Calc!$B$4:$L$2003,MATCH($O$3&amp;"-"&amp;$C37,Calc!$I$4:$I$2003,0),3),"")</f>
        <v/>
      </c>
      <c r="F37" s="242" t="str">
        <f>IFERROR(INDEX(Calc!$B$4:$L$2003,MATCH($O$3&amp;"-"&amp;$C37,Calc!$I$4:$I$2003,0),4),"")</f>
        <v/>
      </c>
      <c r="G37" s="242" t="str">
        <f>IFERROR(INDEX(Calc!$B$4:$L$2003,MATCH($O$3&amp;"-"&amp;$C37,Calc!$I$4:$I$2003,0),5),"")</f>
        <v/>
      </c>
      <c r="H37" s="129" t="str">
        <f>IFERROR(IF(I37="Closed","―",INDEX(Calc!$B$4:$L$2003,MATCH($O$3&amp;"-"&amp;$C37,Calc!$I$4:$I$2003,0),10)),"")</f>
        <v/>
      </c>
      <c r="I37" s="130"/>
      <c r="J37" s="59"/>
    </row>
    <row r="38" spans="2:10" x14ac:dyDescent="0.25">
      <c r="B38" s="58"/>
      <c r="C38" s="127">
        <v>24</v>
      </c>
      <c r="D38" s="128" t="str">
        <f>IFERROR(INDEX(Calc!$B$4:$L$2003,MATCH($O$3&amp;"-"&amp;C38,Calc!$I$4:$I$2003,0),2),"")</f>
        <v/>
      </c>
      <c r="E38" s="127" t="str">
        <f>IFERROR(INDEX(Calc!$B$4:$L$2003,MATCH($O$3&amp;"-"&amp;$C38,Calc!$I$4:$I$2003,0),3),"")</f>
        <v/>
      </c>
      <c r="F38" s="242" t="str">
        <f>IFERROR(INDEX(Calc!$B$4:$L$2003,MATCH($O$3&amp;"-"&amp;$C38,Calc!$I$4:$I$2003,0),4),"")</f>
        <v/>
      </c>
      <c r="G38" s="242" t="str">
        <f>IFERROR(INDEX(Calc!$B$4:$L$2003,MATCH($O$3&amp;"-"&amp;$C38,Calc!$I$4:$I$2003,0),5),"")</f>
        <v/>
      </c>
      <c r="H38" s="129" t="str">
        <f>IFERROR(IF(I38="Closed","―",INDEX(Calc!$B$4:$L$2003,MATCH($O$3&amp;"-"&amp;$C38,Calc!$I$4:$I$2003,0),10)),"")</f>
        <v/>
      </c>
      <c r="I38" s="130"/>
      <c r="J38" s="59"/>
    </row>
    <row r="39" spans="2:10" x14ac:dyDescent="0.25">
      <c r="B39" s="58"/>
      <c r="C39" s="127">
        <v>25</v>
      </c>
      <c r="D39" s="128" t="str">
        <f>IFERROR(INDEX(Calc!$B$4:$L$2003,MATCH($O$3&amp;"-"&amp;C39,Calc!$I$4:$I$2003,0),2),"")</f>
        <v/>
      </c>
      <c r="E39" s="127" t="str">
        <f>IFERROR(INDEX(Calc!$B$4:$L$2003,MATCH($O$3&amp;"-"&amp;$C39,Calc!$I$4:$I$2003,0),3),"")</f>
        <v/>
      </c>
      <c r="F39" s="242" t="str">
        <f>IFERROR(INDEX(Calc!$B$4:$L$2003,MATCH($O$3&amp;"-"&amp;$C39,Calc!$I$4:$I$2003,0),4),"")</f>
        <v/>
      </c>
      <c r="G39" s="242" t="str">
        <f>IFERROR(INDEX(Calc!$B$4:$L$2003,MATCH($O$3&amp;"-"&amp;$C39,Calc!$I$4:$I$2003,0),5),"")</f>
        <v/>
      </c>
      <c r="H39" s="129" t="str">
        <f>IFERROR(IF(I39="Closed","―",INDEX(Calc!$B$4:$L$2003,MATCH($O$3&amp;"-"&amp;$C39,Calc!$I$4:$I$2003,0),10)),"")</f>
        <v/>
      </c>
      <c r="I39" s="130"/>
      <c r="J39" s="59"/>
    </row>
    <row r="40" spans="2:10" x14ac:dyDescent="0.25">
      <c r="B40" s="58"/>
      <c r="C40" s="127">
        <v>26</v>
      </c>
      <c r="D40" s="128" t="str">
        <f>IFERROR(INDEX(Calc!$B$4:$L$2003,MATCH($O$3&amp;"-"&amp;C40,Calc!$I$4:$I$2003,0),2),"")</f>
        <v/>
      </c>
      <c r="E40" s="127" t="str">
        <f>IFERROR(INDEX(Calc!$B$4:$L$2003,MATCH($O$3&amp;"-"&amp;$C40,Calc!$I$4:$I$2003,0),3),"")</f>
        <v/>
      </c>
      <c r="F40" s="242" t="str">
        <f>IFERROR(INDEX(Calc!$B$4:$L$2003,MATCH($O$3&amp;"-"&amp;$C40,Calc!$I$4:$I$2003,0),4),"")</f>
        <v/>
      </c>
      <c r="G40" s="242" t="str">
        <f>IFERROR(INDEX(Calc!$B$4:$L$2003,MATCH($O$3&amp;"-"&amp;$C40,Calc!$I$4:$I$2003,0),5),"")</f>
        <v/>
      </c>
      <c r="H40" s="129" t="str">
        <f>IFERROR(IF(I40="Closed","―",INDEX(Calc!$B$4:$L$2003,MATCH($O$3&amp;"-"&amp;$C40,Calc!$I$4:$I$2003,0),10)),"")</f>
        <v/>
      </c>
      <c r="I40" s="130"/>
      <c r="J40" s="59"/>
    </row>
    <row r="41" spans="2:10" x14ac:dyDescent="0.25">
      <c r="B41" s="58"/>
      <c r="C41" s="127">
        <v>27</v>
      </c>
      <c r="D41" s="128" t="str">
        <f>IFERROR(INDEX(Calc!$B$4:$L$2003,MATCH($O$3&amp;"-"&amp;C41,Calc!$I$4:$I$2003,0),2),"")</f>
        <v/>
      </c>
      <c r="E41" s="127" t="str">
        <f>IFERROR(INDEX(Calc!$B$4:$L$2003,MATCH($O$3&amp;"-"&amp;$C41,Calc!$I$4:$I$2003,0),3),"")</f>
        <v/>
      </c>
      <c r="F41" s="242" t="str">
        <f>IFERROR(INDEX(Calc!$B$4:$L$2003,MATCH($O$3&amp;"-"&amp;$C41,Calc!$I$4:$I$2003,0),4),"")</f>
        <v/>
      </c>
      <c r="G41" s="242" t="str">
        <f>IFERROR(INDEX(Calc!$B$4:$L$2003,MATCH($O$3&amp;"-"&amp;$C41,Calc!$I$4:$I$2003,0),5),"")</f>
        <v/>
      </c>
      <c r="H41" s="129" t="str">
        <f>IFERROR(IF(I41="Closed","―",INDEX(Calc!$B$4:$L$2003,MATCH($O$3&amp;"-"&amp;$C41,Calc!$I$4:$I$2003,0),10)),"")</f>
        <v/>
      </c>
      <c r="I41" s="130"/>
      <c r="J41" s="59"/>
    </row>
    <row r="42" spans="2:10" x14ac:dyDescent="0.25">
      <c r="B42" s="58"/>
      <c r="C42" s="127">
        <v>28</v>
      </c>
      <c r="D42" s="128" t="str">
        <f>IFERROR(INDEX(Calc!$B$4:$L$2003,MATCH($O$3&amp;"-"&amp;C42,Calc!$I$4:$I$2003,0),2),"")</f>
        <v/>
      </c>
      <c r="E42" s="127" t="str">
        <f>IFERROR(INDEX(Calc!$B$4:$L$2003,MATCH($O$3&amp;"-"&amp;$C42,Calc!$I$4:$I$2003,0),3),"")</f>
        <v/>
      </c>
      <c r="F42" s="242" t="str">
        <f>IFERROR(INDEX(Calc!$B$4:$L$2003,MATCH($O$3&amp;"-"&amp;$C42,Calc!$I$4:$I$2003,0),4),"")</f>
        <v/>
      </c>
      <c r="G42" s="242" t="str">
        <f>IFERROR(INDEX(Calc!$B$4:$L$2003,MATCH($O$3&amp;"-"&amp;$C42,Calc!$I$4:$I$2003,0),5),"")</f>
        <v/>
      </c>
      <c r="H42" s="129" t="str">
        <f>IFERROR(IF(I42="Closed","―",INDEX(Calc!$B$4:$L$2003,MATCH($O$3&amp;"-"&amp;$C42,Calc!$I$4:$I$2003,0),10)),"")</f>
        <v/>
      </c>
      <c r="I42" s="130"/>
      <c r="J42" s="59"/>
    </row>
    <row r="43" spans="2:10" x14ac:dyDescent="0.25">
      <c r="B43" s="58"/>
      <c r="C43" s="127">
        <v>29</v>
      </c>
      <c r="D43" s="128" t="str">
        <f>IFERROR(INDEX(Calc!$B$4:$L$2003,MATCH($O$3&amp;"-"&amp;C43,Calc!$I$4:$I$2003,0),2),"")</f>
        <v/>
      </c>
      <c r="E43" s="127" t="str">
        <f>IFERROR(INDEX(Calc!$B$4:$L$2003,MATCH($O$3&amp;"-"&amp;$C43,Calc!$I$4:$I$2003,0),3),"")</f>
        <v/>
      </c>
      <c r="F43" s="242" t="str">
        <f>IFERROR(INDEX(Calc!$B$4:$L$2003,MATCH($O$3&amp;"-"&amp;$C43,Calc!$I$4:$I$2003,0),4),"")</f>
        <v/>
      </c>
      <c r="G43" s="242" t="str">
        <f>IFERROR(INDEX(Calc!$B$4:$L$2003,MATCH($O$3&amp;"-"&amp;$C43,Calc!$I$4:$I$2003,0),5),"")</f>
        <v/>
      </c>
      <c r="H43" s="129" t="str">
        <f>IFERROR(IF(I43="Closed","―",INDEX(Calc!$B$4:$L$2003,MATCH($O$3&amp;"-"&amp;$C43,Calc!$I$4:$I$2003,0),10)),"")</f>
        <v/>
      </c>
      <c r="I43" s="130"/>
      <c r="J43" s="59"/>
    </row>
    <row r="44" spans="2:10" x14ac:dyDescent="0.25">
      <c r="B44" s="58"/>
      <c r="C44" s="127">
        <v>30</v>
      </c>
      <c r="D44" s="128" t="str">
        <f>IFERROR(INDEX(Calc!$B$4:$L$2003,MATCH($O$3&amp;"-"&amp;C44,Calc!$I$4:$I$2003,0),2),"")</f>
        <v/>
      </c>
      <c r="E44" s="127" t="str">
        <f>IFERROR(INDEX(Calc!$B$4:$L$2003,MATCH($O$3&amp;"-"&amp;$C44,Calc!$I$4:$I$2003,0),3),"")</f>
        <v/>
      </c>
      <c r="F44" s="242" t="str">
        <f>IFERROR(INDEX(Calc!$B$4:$L$2003,MATCH($O$3&amp;"-"&amp;$C44,Calc!$I$4:$I$2003,0),4),"")</f>
        <v/>
      </c>
      <c r="G44" s="242" t="str">
        <f>IFERROR(INDEX(Calc!$B$4:$L$2003,MATCH($O$3&amp;"-"&amp;$C44,Calc!$I$4:$I$2003,0),5),"")</f>
        <v/>
      </c>
      <c r="H44" s="129" t="str">
        <f>IFERROR(IF(I44="Closed","―",INDEX(Calc!$B$4:$L$2003,MATCH($O$3&amp;"-"&amp;$C44,Calc!$I$4:$I$2003,0),10)),"")</f>
        <v/>
      </c>
      <c r="I44" s="130"/>
      <c r="J44" s="59"/>
    </row>
    <row r="45" spans="2:10" x14ac:dyDescent="0.25">
      <c r="B45" s="58"/>
      <c r="C45" s="127">
        <v>31</v>
      </c>
      <c r="D45" s="128" t="str">
        <f>IFERROR(INDEX(Calc!$B$4:$L$2003,MATCH($O$3&amp;"-"&amp;C45,Calc!$I$4:$I$2003,0),2),"")</f>
        <v/>
      </c>
      <c r="E45" s="127" t="str">
        <f>IFERROR(INDEX(Calc!$B$4:$L$2003,MATCH($O$3&amp;"-"&amp;$C45,Calc!$I$4:$I$2003,0),3),"")</f>
        <v/>
      </c>
      <c r="F45" s="242" t="str">
        <f>IFERROR(INDEX(Calc!$B$4:$L$2003,MATCH($O$3&amp;"-"&amp;$C45,Calc!$I$4:$I$2003,0),4),"")</f>
        <v/>
      </c>
      <c r="G45" s="242" t="str">
        <f>IFERROR(INDEX(Calc!$B$4:$L$2003,MATCH($O$3&amp;"-"&amp;$C45,Calc!$I$4:$I$2003,0),5),"")</f>
        <v/>
      </c>
      <c r="H45" s="129" t="str">
        <f>IFERROR(IF(I45="Closed","―",INDEX(Calc!$B$4:$L$2003,MATCH($O$3&amp;"-"&amp;$C45,Calc!$I$4:$I$2003,0),10)),"")</f>
        <v/>
      </c>
      <c r="I45" s="130"/>
      <c r="J45" s="59"/>
    </row>
    <row r="46" spans="2:10" x14ac:dyDescent="0.25">
      <c r="B46" s="58"/>
      <c r="C46" s="127">
        <v>32</v>
      </c>
      <c r="D46" s="128" t="str">
        <f>IFERROR(INDEX(Calc!$B$4:$L$2003,MATCH($O$3&amp;"-"&amp;C46,Calc!$I$4:$I$2003,0),2),"")</f>
        <v/>
      </c>
      <c r="E46" s="127" t="str">
        <f>IFERROR(INDEX(Calc!$B$4:$L$2003,MATCH($O$3&amp;"-"&amp;$C46,Calc!$I$4:$I$2003,0),3),"")</f>
        <v/>
      </c>
      <c r="F46" s="242" t="str">
        <f>IFERROR(INDEX(Calc!$B$4:$L$2003,MATCH($O$3&amp;"-"&amp;$C46,Calc!$I$4:$I$2003,0),4),"")</f>
        <v/>
      </c>
      <c r="G46" s="242" t="str">
        <f>IFERROR(INDEX(Calc!$B$4:$L$2003,MATCH($O$3&amp;"-"&amp;$C46,Calc!$I$4:$I$2003,0),5),"")</f>
        <v/>
      </c>
      <c r="H46" s="129" t="str">
        <f>IFERROR(IF(I46="Closed","―",INDEX(Calc!$B$4:$L$2003,MATCH($O$3&amp;"-"&amp;$C46,Calc!$I$4:$I$2003,0),10)),"")</f>
        <v/>
      </c>
      <c r="I46" s="130"/>
      <c r="J46" s="59"/>
    </row>
    <row r="47" spans="2:10" x14ac:dyDescent="0.25">
      <c r="B47" s="58"/>
      <c r="C47" s="127">
        <v>33</v>
      </c>
      <c r="D47" s="128" t="str">
        <f>IFERROR(INDEX(Calc!$B$4:$L$2003,MATCH($O$3&amp;"-"&amp;C47,Calc!$I$4:$I$2003,0),2),"")</f>
        <v/>
      </c>
      <c r="E47" s="127" t="str">
        <f>IFERROR(INDEX(Calc!$B$4:$L$2003,MATCH($O$3&amp;"-"&amp;$C47,Calc!$I$4:$I$2003,0),3),"")</f>
        <v/>
      </c>
      <c r="F47" s="242" t="str">
        <f>IFERROR(INDEX(Calc!$B$4:$L$2003,MATCH($O$3&amp;"-"&amp;$C47,Calc!$I$4:$I$2003,0),4),"")</f>
        <v/>
      </c>
      <c r="G47" s="242" t="str">
        <f>IFERROR(INDEX(Calc!$B$4:$L$2003,MATCH($O$3&amp;"-"&amp;$C47,Calc!$I$4:$I$2003,0),5),"")</f>
        <v/>
      </c>
      <c r="H47" s="129" t="str">
        <f>IFERROR(IF(I47="Closed","―",INDEX(Calc!$B$4:$L$2003,MATCH($O$3&amp;"-"&amp;$C47,Calc!$I$4:$I$2003,0),10)),"")</f>
        <v/>
      </c>
      <c r="I47" s="130"/>
      <c r="J47" s="59"/>
    </row>
    <row r="48" spans="2:10" x14ac:dyDescent="0.25">
      <c r="B48" s="58"/>
      <c r="C48" s="127">
        <v>34</v>
      </c>
      <c r="D48" s="128" t="str">
        <f>IFERROR(INDEX(Calc!$B$4:$L$2003,MATCH($O$3&amp;"-"&amp;C48,Calc!$I$4:$I$2003,0),2),"")</f>
        <v/>
      </c>
      <c r="E48" s="127" t="str">
        <f>IFERROR(INDEX(Calc!$B$4:$L$2003,MATCH($O$3&amp;"-"&amp;$C48,Calc!$I$4:$I$2003,0),3),"")</f>
        <v/>
      </c>
      <c r="F48" s="242" t="str">
        <f>IFERROR(INDEX(Calc!$B$4:$L$2003,MATCH($O$3&amp;"-"&amp;$C48,Calc!$I$4:$I$2003,0),4),"")</f>
        <v/>
      </c>
      <c r="G48" s="242" t="str">
        <f>IFERROR(INDEX(Calc!$B$4:$L$2003,MATCH($O$3&amp;"-"&amp;$C48,Calc!$I$4:$I$2003,0),5),"")</f>
        <v/>
      </c>
      <c r="H48" s="129" t="str">
        <f>IFERROR(IF(I48="Closed","―",INDEX(Calc!$B$4:$L$2003,MATCH($O$3&amp;"-"&amp;$C48,Calc!$I$4:$I$2003,0),10)),"")</f>
        <v/>
      </c>
      <c r="I48" s="130"/>
      <c r="J48" s="59"/>
    </row>
    <row r="49" spans="2:10" x14ac:dyDescent="0.25">
      <c r="B49" s="58"/>
      <c r="C49" s="127">
        <v>35</v>
      </c>
      <c r="D49" s="128" t="str">
        <f>IFERROR(INDEX(Calc!$B$4:$L$2003,MATCH($O$3&amp;"-"&amp;C49,Calc!$I$4:$I$2003,0),2),"")</f>
        <v/>
      </c>
      <c r="E49" s="127" t="str">
        <f>IFERROR(INDEX(Calc!$B$4:$L$2003,MATCH($O$3&amp;"-"&amp;$C49,Calc!$I$4:$I$2003,0),3),"")</f>
        <v/>
      </c>
      <c r="F49" s="242" t="str">
        <f>IFERROR(INDEX(Calc!$B$4:$L$2003,MATCH($O$3&amp;"-"&amp;$C49,Calc!$I$4:$I$2003,0),4),"")</f>
        <v/>
      </c>
      <c r="G49" s="242" t="str">
        <f>IFERROR(INDEX(Calc!$B$4:$L$2003,MATCH($O$3&amp;"-"&amp;$C49,Calc!$I$4:$I$2003,0),5),"")</f>
        <v/>
      </c>
      <c r="H49" s="129" t="str">
        <f>IFERROR(IF(I49="Closed","―",INDEX(Calc!$B$4:$L$2003,MATCH($O$3&amp;"-"&amp;$C49,Calc!$I$4:$I$2003,0),10)),"")</f>
        <v/>
      </c>
      <c r="I49" s="130"/>
      <c r="J49" s="59"/>
    </row>
    <row r="50" spans="2:10" x14ac:dyDescent="0.25">
      <c r="B50" s="58"/>
      <c r="C50" s="127">
        <v>36</v>
      </c>
      <c r="D50" s="128" t="str">
        <f>IFERROR(INDEX(Calc!$B$4:$L$2003,MATCH($O$3&amp;"-"&amp;C50,Calc!$I$4:$I$2003,0),2),"")</f>
        <v/>
      </c>
      <c r="E50" s="127" t="str">
        <f>IFERROR(INDEX(Calc!$B$4:$L$2003,MATCH($O$3&amp;"-"&amp;$C50,Calc!$I$4:$I$2003,0),3),"")</f>
        <v/>
      </c>
      <c r="F50" s="242" t="str">
        <f>IFERROR(INDEX(Calc!$B$4:$L$2003,MATCH($O$3&amp;"-"&amp;$C50,Calc!$I$4:$I$2003,0),4),"")</f>
        <v/>
      </c>
      <c r="G50" s="242" t="str">
        <f>IFERROR(INDEX(Calc!$B$4:$L$2003,MATCH($O$3&amp;"-"&amp;$C50,Calc!$I$4:$I$2003,0),5),"")</f>
        <v/>
      </c>
      <c r="H50" s="129" t="str">
        <f>IFERROR(IF(I50="Closed","―",INDEX(Calc!$B$4:$L$2003,MATCH($O$3&amp;"-"&amp;$C50,Calc!$I$4:$I$2003,0),10)),"")</f>
        <v/>
      </c>
      <c r="I50" s="130"/>
      <c r="J50" s="59"/>
    </row>
    <row r="51" spans="2:10" x14ac:dyDescent="0.25">
      <c r="B51" s="58"/>
      <c r="C51" s="127">
        <v>37</v>
      </c>
      <c r="D51" s="128" t="str">
        <f>IFERROR(INDEX(Calc!$B$4:$L$2003,MATCH($O$3&amp;"-"&amp;C51,Calc!$I$4:$I$2003,0),2),"")</f>
        <v/>
      </c>
      <c r="E51" s="127" t="str">
        <f>IFERROR(INDEX(Calc!$B$4:$L$2003,MATCH($O$3&amp;"-"&amp;$C51,Calc!$I$4:$I$2003,0),3),"")</f>
        <v/>
      </c>
      <c r="F51" s="242" t="str">
        <f>IFERROR(INDEX(Calc!$B$4:$L$2003,MATCH($O$3&amp;"-"&amp;$C51,Calc!$I$4:$I$2003,0),4),"")</f>
        <v/>
      </c>
      <c r="G51" s="242" t="str">
        <f>IFERROR(INDEX(Calc!$B$4:$L$2003,MATCH($O$3&amp;"-"&amp;$C51,Calc!$I$4:$I$2003,0),5),"")</f>
        <v/>
      </c>
      <c r="H51" s="129" t="str">
        <f>IFERROR(IF(I51="Closed","―",INDEX(Calc!$B$4:$L$2003,MATCH($O$3&amp;"-"&amp;$C51,Calc!$I$4:$I$2003,0),10)),"")</f>
        <v/>
      </c>
      <c r="I51" s="130"/>
      <c r="J51" s="59"/>
    </row>
    <row r="52" spans="2:10" x14ac:dyDescent="0.25">
      <c r="B52" s="58"/>
      <c r="C52" s="127">
        <v>38</v>
      </c>
      <c r="D52" s="128" t="str">
        <f>IFERROR(INDEX(Calc!$B$4:$L$2003,MATCH($O$3&amp;"-"&amp;C52,Calc!$I$4:$I$2003,0),2),"")</f>
        <v/>
      </c>
      <c r="E52" s="127" t="str">
        <f>IFERROR(INDEX(Calc!$B$4:$L$2003,MATCH($O$3&amp;"-"&amp;$C52,Calc!$I$4:$I$2003,0),3),"")</f>
        <v/>
      </c>
      <c r="F52" s="242" t="str">
        <f>IFERROR(INDEX(Calc!$B$4:$L$2003,MATCH($O$3&amp;"-"&amp;$C52,Calc!$I$4:$I$2003,0),4),"")</f>
        <v/>
      </c>
      <c r="G52" s="242" t="str">
        <f>IFERROR(INDEX(Calc!$B$4:$L$2003,MATCH($O$3&amp;"-"&amp;$C52,Calc!$I$4:$I$2003,0),5),"")</f>
        <v/>
      </c>
      <c r="H52" s="129" t="str">
        <f>IFERROR(IF(I52="Closed","―",INDEX(Calc!$B$4:$L$2003,MATCH($O$3&amp;"-"&amp;$C52,Calc!$I$4:$I$2003,0),10)),"")</f>
        <v/>
      </c>
      <c r="I52" s="130"/>
      <c r="J52" s="59"/>
    </row>
    <row r="53" spans="2:10" x14ac:dyDescent="0.25">
      <c r="B53" s="58"/>
      <c r="C53" s="127">
        <v>39</v>
      </c>
      <c r="D53" s="128" t="str">
        <f>IFERROR(INDEX(Calc!$B$4:$L$2003,MATCH($O$3&amp;"-"&amp;C53,Calc!$I$4:$I$2003,0),2),"")</f>
        <v/>
      </c>
      <c r="E53" s="127" t="str">
        <f>IFERROR(INDEX(Calc!$B$4:$L$2003,MATCH($O$3&amp;"-"&amp;$C53,Calc!$I$4:$I$2003,0),3),"")</f>
        <v/>
      </c>
      <c r="F53" s="242" t="str">
        <f>IFERROR(INDEX(Calc!$B$4:$L$2003,MATCH($O$3&amp;"-"&amp;$C53,Calc!$I$4:$I$2003,0),4),"")</f>
        <v/>
      </c>
      <c r="G53" s="242" t="str">
        <f>IFERROR(INDEX(Calc!$B$4:$L$2003,MATCH($O$3&amp;"-"&amp;$C53,Calc!$I$4:$I$2003,0),5),"")</f>
        <v/>
      </c>
      <c r="H53" s="129" t="str">
        <f>IFERROR(IF(I53="Closed","―",INDEX(Calc!$B$4:$L$2003,MATCH($O$3&amp;"-"&amp;$C53,Calc!$I$4:$I$2003,0),10)),"")</f>
        <v/>
      </c>
      <c r="I53" s="130"/>
      <c r="J53" s="59"/>
    </row>
    <row r="54" spans="2:10" x14ac:dyDescent="0.25">
      <c r="B54" s="58"/>
      <c r="C54" s="127">
        <v>40</v>
      </c>
      <c r="D54" s="128" t="str">
        <f>IFERROR(INDEX(Calc!$B$4:$L$2003,MATCH($O$3&amp;"-"&amp;C54,Calc!$I$4:$I$2003,0),2),"")</f>
        <v/>
      </c>
      <c r="E54" s="127" t="str">
        <f>IFERROR(INDEX(Calc!$B$4:$L$2003,MATCH($O$3&amp;"-"&amp;$C54,Calc!$I$4:$I$2003,0),3),"")</f>
        <v/>
      </c>
      <c r="F54" s="242" t="str">
        <f>IFERROR(INDEX(Calc!$B$4:$L$2003,MATCH($O$3&amp;"-"&amp;$C54,Calc!$I$4:$I$2003,0),4),"")</f>
        <v/>
      </c>
      <c r="G54" s="242" t="str">
        <f>IFERROR(INDEX(Calc!$B$4:$L$2003,MATCH($O$3&amp;"-"&amp;$C54,Calc!$I$4:$I$2003,0),5),"")</f>
        <v/>
      </c>
      <c r="H54" s="129" t="str">
        <f>IFERROR(IF(I54="Closed","―",INDEX(Calc!$B$4:$L$2003,MATCH($O$3&amp;"-"&amp;$C54,Calc!$I$4:$I$2003,0),10)),"")</f>
        <v/>
      </c>
      <c r="I54" s="130"/>
      <c r="J54" s="59"/>
    </row>
    <row r="55" spans="2:10" x14ac:dyDescent="0.25">
      <c r="B55" s="58"/>
      <c r="C55" s="127">
        <v>41</v>
      </c>
      <c r="D55" s="128" t="str">
        <f>IFERROR(INDEX(Calc!$B$4:$L$2003,MATCH($O$3&amp;"-"&amp;C55,Calc!$I$4:$I$2003,0),2),"")</f>
        <v/>
      </c>
      <c r="E55" s="127" t="str">
        <f>IFERROR(INDEX(Calc!$B$4:$L$2003,MATCH($O$3&amp;"-"&amp;$C55,Calc!$I$4:$I$2003,0),3),"")</f>
        <v/>
      </c>
      <c r="F55" s="242" t="str">
        <f>IFERROR(INDEX(Calc!$B$4:$L$2003,MATCH($O$3&amp;"-"&amp;$C55,Calc!$I$4:$I$2003,0),4),"")</f>
        <v/>
      </c>
      <c r="G55" s="242" t="str">
        <f>IFERROR(INDEX(Calc!$B$4:$L$2003,MATCH($O$3&amp;"-"&amp;$C55,Calc!$I$4:$I$2003,0),5),"")</f>
        <v/>
      </c>
      <c r="H55" s="129" t="str">
        <f>IFERROR(IF(I55="Closed","―",INDEX(Calc!$B$4:$L$2003,MATCH($O$3&amp;"-"&amp;$C55,Calc!$I$4:$I$2003,0),10)),"")</f>
        <v/>
      </c>
      <c r="I55" s="130"/>
      <c r="J55" s="59"/>
    </row>
    <row r="56" spans="2:10" x14ac:dyDescent="0.25">
      <c r="B56" s="58"/>
      <c r="C56" s="127">
        <v>42</v>
      </c>
      <c r="D56" s="128" t="str">
        <f>IFERROR(INDEX(Calc!$B$4:$L$2003,MATCH($O$3&amp;"-"&amp;C56,Calc!$I$4:$I$2003,0),2),"")</f>
        <v/>
      </c>
      <c r="E56" s="127" t="str">
        <f>IFERROR(INDEX(Calc!$B$4:$L$2003,MATCH($O$3&amp;"-"&amp;$C56,Calc!$I$4:$I$2003,0),3),"")</f>
        <v/>
      </c>
      <c r="F56" s="242" t="str">
        <f>IFERROR(INDEX(Calc!$B$4:$L$2003,MATCH($O$3&amp;"-"&amp;$C56,Calc!$I$4:$I$2003,0),4),"")</f>
        <v/>
      </c>
      <c r="G56" s="242" t="str">
        <f>IFERROR(INDEX(Calc!$B$4:$L$2003,MATCH($O$3&amp;"-"&amp;$C56,Calc!$I$4:$I$2003,0),5),"")</f>
        <v/>
      </c>
      <c r="H56" s="129" t="str">
        <f>IFERROR(IF(I56="Closed","―",INDEX(Calc!$B$4:$L$2003,MATCH($O$3&amp;"-"&amp;$C56,Calc!$I$4:$I$2003,0),10)),"")</f>
        <v/>
      </c>
      <c r="I56" s="130"/>
      <c r="J56" s="59"/>
    </row>
    <row r="57" spans="2:10" x14ac:dyDescent="0.25">
      <c r="B57" s="58"/>
      <c r="C57" s="127">
        <v>43</v>
      </c>
      <c r="D57" s="128" t="str">
        <f>IFERROR(INDEX(Calc!$B$4:$L$2003,MATCH($O$3&amp;"-"&amp;C57,Calc!$I$4:$I$2003,0),2),"")</f>
        <v/>
      </c>
      <c r="E57" s="127" t="str">
        <f>IFERROR(INDEX(Calc!$B$4:$L$2003,MATCH($O$3&amp;"-"&amp;$C57,Calc!$I$4:$I$2003,0),3),"")</f>
        <v/>
      </c>
      <c r="F57" s="242" t="str">
        <f>IFERROR(INDEX(Calc!$B$4:$L$2003,MATCH($O$3&amp;"-"&amp;$C57,Calc!$I$4:$I$2003,0),4),"")</f>
        <v/>
      </c>
      <c r="G57" s="242" t="str">
        <f>IFERROR(INDEX(Calc!$B$4:$L$2003,MATCH($O$3&amp;"-"&amp;$C57,Calc!$I$4:$I$2003,0),5),"")</f>
        <v/>
      </c>
      <c r="H57" s="129" t="str">
        <f>IFERROR(IF(I57="Closed","―",INDEX(Calc!$B$4:$L$2003,MATCH($O$3&amp;"-"&amp;$C57,Calc!$I$4:$I$2003,0),10)),"")</f>
        <v/>
      </c>
      <c r="I57" s="130"/>
      <c r="J57" s="59"/>
    </row>
    <row r="58" spans="2:10" x14ac:dyDescent="0.25">
      <c r="B58" s="58"/>
      <c r="C58" s="127">
        <v>44</v>
      </c>
      <c r="D58" s="128" t="str">
        <f>IFERROR(INDEX(Calc!$B$4:$L$2003,MATCH($O$3&amp;"-"&amp;C58,Calc!$I$4:$I$2003,0),2),"")</f>
        <v/>
      </c>
      <c r="E58" s="127" t="str">
        <f>IFERROR(INDEX(Calc!$B$4:$L$2003,MATCH($O$3&amp;"-"&amp;$C58,Calc!$I$4:$I$2003,0),3),"")</f>
        <v/>
      </c>
      <c r="F58" s="242" t="str">
        <f>IFERROR(INDEX(Calc!$B$4:$L$2003,MATCH($O$3&amp;"-"&amp;$C58,Calc!$I$4:$I$2003,0),4),"")</f>
        <v/>
      </c>
      <c r="G58" s="242" t="str">
        <f>IFERROR(INDEX(Calc!$B$4:$L$2003,MATCH($O$3&amp;"-"&amp;$C58,Calc!$I$4:$I$2003,0),5),"")</f>
        <v/>
      </c>
      <c r="H58" s="129" t="str">
        <f>IFERROR(IF(I58="Closed","―",INDEX(Calc!$B$4:$L$2003,MATCH($O$3&amp;"-"&amp;$C58,Calc!$I$4:$I$2003,0),10)),"")</f>
        <v/>
      </c>
      <c r="I58" s="130"/>
      <c r="J58" s="59"/>
    </row>
    <row r="59" spans="2:10" x14ac:dyDescent="0.25">
      <c r="B59" s="58"/>
      <c r="C59" s="127">
        <v>45</v>
      </c>
      <c r="D59" s="128" t="str">
        <f>IFERROR(INDEX(Calc!$B$4:$L$2003,MATCH($O$3&amp;"-"&amp;C59,Calc!$I$4:$I$2003,0),2),"")</f>
        <v/>
      </c>
      <c r="E59" s="127" t="str">
        <f>IFERROR(INDEX(Calc!$B$4:$L$2003,MATCH($O$3&amp;"-"&amp;$C59,Calc!$I$4:$I$2003,0),3),"")</f>
        <v/>
      </c>
      <c r="F59" s="242" t="str">
        <f>IFERROR(INDEX(Calc!$B$4:$L$2003,MATCH($O$3&amp;"-"&amp;$C59,Calc!$I$4:$I$2003,0),4),"")</f>
        <v/>
      </c>
      <c r="G59" s="242" t="str">
        <f>IFERROR(INDEX(Calc!$B$4:$L$2003,MATCH($O$3&amp;"-"&amp;$C59,Calc!$I$4:$I$2003,0),5),"")</f>
        <v/>
      </c>
      <c r="H59" s="129" t="str">
        <f>IFERROR(IF(I59="Closed","―",INDEX(Calc!$B$4:$L$2003,MATCH($O$3&amp;"-"&amp;$C59,Calc!$I$4:$I$2003,0),10)),"")</f>
        <v/>
      </c>
      <c r="I59" s="130"/>
      <c r="J59" s="59"/>
    </row>
    <row r="60" spans="2:10" x14ac:dyDescent="0.25">
      <c r="B60" s="58"/>
      <c r="C60" s="127">
        <v>46</v>
      </c>
      <c r="D60" s="128" t="str">
        <f>IFERROR(INDEX(Calc!$B$4:$L$2003,MATCH($O$3&amp;"-"&amp;C60,Calc!$I$4:$I$2003,0),2),"")</f>
        <v/>
      </c>
      <c r="E60" s="127" t="str">
        <f>IFERROR(INDEX(Calc!$B$4:$L$2003,MATCH($O$3&amp;"-"&amp;$C60,Calc!$I$4:$I$2003,0),3),"")</f>
        <v/>
      </c>
      <c r="F60" s="242" t="str">
        <f>IFERROR(INDEX(Calc!$B$4:$L$2003,MATCH($O$3&amp;"-"&amp;$C60,Calc!$I$4:$I$2003,0),4),"")</f>
        <v/>
      </c>
      <c r="G60" s="242" t="str">
        <f>IFERROR(INDEX(Calc!$B$4:$L$2003,MATCH($O$3&amp;"-"&amp;$C60,Calc!$I$4:$I$2003,0),5),"")</f>
        <v/>
      </c>
      <c r="H60" s="129" t="str">
        <f>IFERROR(IF(I60="Closed","―",INDEX(Calc!$B$4:$L$2003,MATCH($O$3&amp;"-"&amp;$C60,Calc!$I$4:$I$2003,0),10)),"")</f>
        <v/>
      </c>
      <c r="I60" s="130"/>
      <c r="J60" s="59"/>
    </row>
    <row r="61" spans="2:10" x14ac:dyDescent="0.25">
      <c r="B61" s="58"/>
      <c r="C61" s="127">
        <v>47</v>
      </c>
      <c r="D61" s="128" t="str">
        <f>IFERROR(INDEX(Calc!$B$4:$L$2003,MATCH($O$3&amp;"-"&amp;C61,Calc!$I$4:$I$2003,0),2),"")</f>
        <v/>
      </c>
      <c r="E61" s="127" t="str">
        <f>IFERROR(INDEX(Calc!$B$4:$L$2003,MATCH($O$3&amp;"-"&amp;$C61,Calc!$I$4:$I$2003,0),3),"")</f>
        <v/>
      </c>
      <c r="F61" s="242" t="str">
        <f>IFERROR(INDEX(Calc!$B$4:$L$2003,MATCH($O$3&amp;"-"&amp;$C61,Calc!$I$4:$I$2003,0),4),"")</f>
        <v/>
      </c>
      <c r="G61" s="242" t="str">
        <f>IFERROR(INDEX(Calc!$B$4:$L$2003,MATCH($O$3&amp;"-"&amp;$C61,Calc!$I$4:$I$2003,0),5),"")</f>
        <v/>
      </c>
      <c r="H61" s="129" t="str">
        <f>IFERROR(IF(I61="Closed","―",INDEX(Calc!$B$4:$L$2003,MATCH($O$3&amp;"-"&amp;$C61,Calc!$I$4:$I$2003,0),10)),"")</f>
        <v/>
      </c>
      <c r="I61" s="130"/>
      <c r="J61" s="59"/>
    </row>
    <row r="62" spans="2:10" x14ac:dyDescent="0.25">
      <c r="B62" s="58"/>
      <c r="C62" s="127">
        <v>48</v>
      </c>
      <c r="D62" s="128" t="str">
        <f>IFERROR(INDEX(Calc!$B$4:$L$2003,MATCH($O$3&amp;"-"&amp;C62,Calc!$I$4:$I$2003,0),2),"")</f>
        <v/>
      </c>
      <c r="E62" s="127" t="str">
        <f>IFERROR(INDEX(Calc!$B$4:$L$2003,MATCH($O$3&amp;"-"&amp;$C62,Calc!$I$4:$I$2003,0),3),"")</f>
        <v/>
      </c>
      <c r="F62" s="242" t="str">
        <f>IFERROR(INDEX(Calc!$B$4:$L$2003,MATCH($O$3&amp;"-"&amp;$C62,Calc!$I$4:$I$2003,0),4),"")</f>
        <v/>
      </c>
      <c r="G62" s="242" t="str">
        <f>IFERROR(INDEX(Calc!$B$4:$L$2003,MATCH($O$3&amp;"-"&amp;$C62,Calc!$I$4:$I$2003,0),5),"")</f>
        <v/>
      </c>
      <c r="H62" s="129" t="str">
        <f>IFERROR(IF(I62="Closed","―",INDEX(Calc!$B$4:$L$2003,MATCH($O$3&amp;"-"&amp;$C62,Calc!$I$4:$I$2003,0),10)),"")</f>
        <v/>
      </c>
      <c r="I62" s="130"/>
      <c r="J62" s="59"/>
    </row>
    <row r="63" spans="2:10" x14ac:dyDescent="0.25">
      <c r="B63" s="58"/>
      <c r="C63" s="127">
        <v>49</v>
      </c>
      <c r="D63" s="128" t="str">
        <f>IFERROR(INDEX(Calc!$B$4:$L$2003,MATCH($O$3&amp;"-"&amp;C63,Calc!$I$4:$I$2003,0),2),"")</f>
        <v/>
      </c>
      <c r="E63" s="127" t="str">
        <f>IFERROR(INDEX(Calc!$B$4:$L$2003,MATCH($O$3&amp;"-"&amp;$C63,Calc!$I$4:$I$2003,0),3),"")</f>
        <v/>
      </c>
      <c r="F63" s="242" t="str">
        <f>IFERROR(INDEX(Calc!$B$4:$L$2003,MATCH($O$3&amp;"-"&amp;$C63,Calc!$I$4:$I$2003,0),4),"")</f>
        <v/>
      </c>
      <c r="G63" s="242" t="str">
        <f>IFERROR(INDEX(Calc!$B$4:$L$2003,MATCH($O$3&amp;"-"&amp;$C63,Calc!$I$4:$I$2003,0),5),"")</f>
        <v/>
      </c>
      <c r="H63" s="129" t="str">
        <f>IFERROR(IF(I63="Closed","―",INDEX(Calc!$B$4:$L$2003,MATCH($O$3&amp;"-"&amp;$C63,Calc!$I$4:$I$2003,0),10)),"")</f>
        <v/>
      </c>
      <c r="I63" s="130"/>
      <c r="J63" s="59"/>
    </row>
    <row r="64" spans="2:10" x14ac:dyDescent="0.25">
      <c r="B64" s="58"/>
      <c r="C64" s="127">
        <v>50</v>
      </c>
      <c r="D64" s="128" t="str">
        <f>IFERROR(INDEX(Calc!$B$4:$L$2003,MATCH($O$3&amp;"-"&amp;C64,Calc!$I$4:$I$2003,0),2),"")</f>
        <v/>
      </c>
      <c r="E64" s="127" t="str">
        <f>IFERROR(INDEX(Calc!$B$4:$L$2003,MATCH($O$3&amp;"-"&amp;$C64,Calc!$I$4:$I$2003,0),3),"")</f>
        <v/>
      </c>
      <c r="F64" s="242" t="str">
        <f>IFERROR(INDEX(Calc!$B$4:$L$2003,MATCH($O$3&amp;"-"&amp;$C64,Calc!$I$4:$I$2003,0),4),"")</f>
        <v/>
      </c>
      <c r="G64" s="242" t="str">
        <f>IFERROR(INDEX(Calc!$B$4:$L$2003,MATCH($O$3&amp;"-"&amp;$C64,Calc!$I$4:$I$2003,0),5),"")</f>
        <v/>
      </c>
      <c r="H64" s="129" t="str">
        <f>IFERROR(IF(I64="Closed","―",INDEX(Calc!$B$4:$L$2003,MATCH($O$3&amp;"-"&amp;$C64,Calc!$I$4:$I$2003,0),10)),"")</f>
        <v/>
      </c>
      <c r="I64" s="130"/>
      <c r="J64" s="59"/>
    </row>
    <row r="65" spans="2:10" x14ac:dyDescent="0.25">
      <c r="B65" s="58"/>
      <c r="C65" s="127">
        <v>51</v>
      </c>
      <c r="D65" s="128" t="str">
        <f>IFERROR(INDEX(Calc!$B$4:$L$2003,MATCH($O$3&amp;"-"&amp;C65,Calc!$I$4:$I$2003,0),2),"")</f>
        <v/>
      </c>
      <c r="E65" s="127" t="str">
        <f>IFERROR(INDEX(Calc!$B$4:$L$2003,MATCH($O$3&amp;"-"&amp;$C65,Calc!$I$4:$I$2003,0),3),"")</f>
        <v/>
      </c>
      <c r="F65" s="242" t="str">
        <f>IFERROR(INDEX(Calc!$B$4:$L$2003,MATCH($O$3&amp;"-"&amp;$C65,Calc!$I$4:$I$2003,0),4),"")</f>
        <v/>
      </c>
      <c r="G65" s="242" t="str">
        <f>IFERROR(INDEX(Calc!$B$4:$L$2003,MATCH($O$3&amp;"-"&amp;$C65,Calc!$I$4:$I$2003,0),5),"")</f>
        <v/>
      </c>
      <c r="H65" s="129" t="str">
        <f>IFERROR(IF(I65="Closed","―",INDEX(Calc!$B$4:$L$2003,MATCH($O$3&amp;"-"&amp;$C65,Calc!$I$4:$I$2003,0),10)),"")</f>
        <v/>
      </c>
      <c r="I65" s="130"/>
      <c r="J65" s="59"/>
    </row>
    <row r="66" spans="2:10" x14ac:dyDescent="0.25">
      <c r="B66" s="58"/>
      <c r="C66" s="127">
        <v>52</v>
      </c>
      <c r="D66" s="128" t="str">
        <f>IFERROR(INDEX(Calc!$B$4:$L$2003,MATCH($O$3&amp;"-"&amp;C66,Calc!$I$4:$I$2003,0),2),"")</f>
        <v/>
      </c>
      <c r="E66" s="127" t="str">
        <f>IFERROR(INDEX(Calc!$B$4:$L$2003,MATCH($O$3&amp;"-"&amp;$C66,Calc!$I$4:$I$2003,0),3),"")</f>
        <v/>
      </c>
      <c r="F66" s="242" t="str">
        <f>IFERROR(INDEX(Calc!$B$4:$L$2003,MATCH($O$3&amp;"-"&amp;$C66,Calc!$I$4:$I$2003,0),4),"")</f>
        <v/>
      </c>
      <c r="G66" s="242" t="str">
        <f>IFERROR(INDEX(Calc!$B$4:$L$2003,MATCH($O$3&amp;"-"&amp;$C66,Calc!$I$4:$I$2003,0),5),"")</f>
        <v/>
      </c>
      <c r="H66" s="129" t="str">
        <f>IFERROR(IF(I66="Closed","―",INDEX(Calc!$B$4:$L$2003,MATCH($O$3&amp;"-"&amp;$C66,Calc!$I$4:$I$2003,0),10)),"")</f>
        <v/>
      </c>
      <c r="I66" s="130"/>
      <c r="J66" s="59"/>
    </row>
    <row r="67" spans="2:10" x14ac:dyDescent="0.25">
      <c r="B67" s="58"/>
      <c r="C67" s="127">
        <v>53</v>
      </c>
      <c r="D67" s="128" t="str">
        <f>IFERROR(INDEX(Calc!$B$4:$L$2003,MATCH($O$3&amp;"-"&amp;C67,Calc!$I$4:$I$2003,0),2),"")</f>
        <v/>
      </c>
      <c r="E67" s="127" t="str">
        <f>IFERROR(INDEX(Calc!$B$4:$L$2003,MATCH($O$3&amp;"-"&amp;$C67,Calc!$I$4:$I$2003,0),3),"")</f>
        <v/>
      </c>
      <c r="F67" s="242" t="str">
        <f>IFERROR(INDEX(Calc!$B$4:$L$2003,MATCH($O$3&amp;"-"&amp;$C67,Calc!$I$4:$I$2003,0),4),"")</f>
        <v/>
      </c>
      <c r="G67" s="242" t="str">
        <f>IFERROR(INDEX(Calc!$B$4:$L$2003,MATCH($O$3&amp;"-"&amp;$C67,Calc!$I$4:$I$2003,0),5),"")</f>
        <v/>
      </c>
      <c r="H67" s="129" t="str">
        <f>IFERROR(IF(I67="Closed","―",INDEX(Calc!$B$4:$L$2003,MATCH($O$3&amp;"-"&amp;$C67,Calc!$I$4:$I$2003,0),10)),"")</f>
        <v/>
      </c>
      <c r="I67" s="130"/>
      <c r="J67" s="59"/>
    </row>
    <row r="68" spans="2:10" x14ac:dyDescent="0.25">
      <c r="B68" s="58"/>
      <c r="C68" s="127">
        <v>54</v>
      </c>
      <c r="D68" s="128" t="str">
        <f>IFERROR(INDEX(Calc!$B$4:$L$2003,MATCH($O$3&amp;"-"&amp;C68,Calc!$I$4:$I$2003,0),2),"")</f>
        <v/>
      </c>
      <c r="E68" s="127" t="str">
        <f>IFERROR(INDEX(Calc!$B$4:$L$2003,MATCH($O$3&amp;"-"&amp;$C68,Calc!$I$4:$I$2003,0),3),"")</f>
        <v/>
      </c>
      <c r="F68" s="242" t="str">
        <f>IFERROR(INDEX(Calc!$B$4:$L$2003,MATCH($O$3&amp;"-"&amp;$C68,Calc!$I$4:$I$2003,0),4),"")</f>
        <v/>
      </c>
      <c r="G68" s="242" t="str">
        <f>IFERROR(INDEX(Calc!$B$4:$L$2003,MATCH($O$3&amp;"-"&amp;$C68,Calc!$I$4:$I$2003,0),5),"")</f>
        <v/>
      </c>
      <c r="H68" s="129" t="str">
        <f>IFERROR(IF(I68="Closed","―",INDEX(Calc!$B$4:$L$2003,MATCH($O$3&amp;"-"&amp;$C68,Calc!$I$4:$I$2003,0),10)),"")</f>
        <v/>
      </c>
      <c r="I68" s="130"/>
      <c r="J68" s="59"/>
    </row>
    <row r="69" spans="2:10" x14ac:dyDescent="0.25">
      <c r="B69" s="58"/>
      <c r="C69" s="127">
        <v>55</v>
      </c>
      <c r="D69" s="128" t="str">
        <f>IFERROR(INDEX(Calc!$B$4:$L$2003,MATCH($O$3&amp;"-"&amp;C69,Calc!$I$4:$I$2003,0),2),"")</f>
        <v/>
      </c>
      <c r="E69" s="127" t="str">
        <f>IFERROR(INDEX(Calc!$B$4:$L$2003,MATCH($O$3&amp;"-"&amp;$C69,Calc!$I$4:$I$2003,0),3),"")</f>
        <v/>
      </c>
      <c r="F69" s="242" t="str">
        <f>IFERROR(INDEX(Calc!$B$4:$L$2003,MATCH($O$3&amp;"-"&amp;$C69,Calc!$I$4:$I$2003,0),4),"")</f>
        <v/>
      </c>
      <c r="G69" s="242" t="str">
        <f>IFERROR(INDEX(Calc!$B$4:$L$2003,MATCH($O$3&amp;"-"&amp;$C69,Calc!$I$4:$I$2003,0),5),"")</f>
        <v/>
      </c>
      <c r="H69" s="129" t="str">
        <f>IFERROR(IF(I69="Closed","―",INDEX(Calc!$B$4:$L$2003,MATCH($O$3&amp;"-"&amp;$C69,Calc!$I$4:$I$2003,0),10)),"")</f>
        <v/>
      </c>
      <c r="I69" s="130"/>
      <c r="J69" s="59"/>
    </row>
    <row r="70" spans="2:10" x14ac:dyDescent="0.25">
      <c r="B70" s="58"/>
      <c r="C70" s="127">
        <v>56</v>
      </c>
      <c r="D70" s="128" t="str">
        <f>IFERROR(INDEX(Calc!$B$4:$L$2003,MATCH($O$3&amp;"-"&amp;C70,Calc!$I$4:$I$2003,0),2),"")</f>
        <v/>
      </c>
      <c r="E70" s="127" t="str">
        <f>IFERROR(INDEX(Calc!$B$4:$L$2003,MATCH($O$3&amp;"-"&amp;$C70,Calc!$I$4:$I$2003,0),3),"")</f>
        <v/>
      </c>
      <c r="F70" s="242" t="str">
        <f>IFERROR(INDEX(Calc!$B$4:$L$2003,MATCH($O$3&amp;"-"&amp;$C70,Calc!$I$4:$I$2003,0),4),"")</f>
        <v/>
      </c>
      <c r="G70" s="242" t="str">
        <f>IFERROR(INDEX(Calc!$B$4:$L$2003,MATCH($O$3&amp;"-"&amp;$C70,Calc!$I$4:$I$2003,0),5),"")</f>
        <v/>
      </c>
      <c r="H70" s="129" t="str">
        <f>IFERROR(IF(I70="Closed","―",INDEX(Calc!$B$4:$L$2003,MATCH($O$3&amp;"-"&amp;$C70,Calc!$I$4:$I$2003,0),10)),"")</f>
        <v/>
      </c>
      <c r="I70" s="130"/>
      <c r="J70" s="59"/>
    </row>
    <row r="71" spans="2:10" x14ac:dyDescent="0.25">
      <c r="B71" s="58"/>
      <c r="C71" s="127">
        <v>57</v>
      </c>
      <c r="D71" s="128" t="str">
        <f>IFERROR(INDEX(Calc!$B$4:$L$2003,MATCH($O$3&amp;"-"&amp;C71,Calc!$I$4:$I$2003,0),2),"")</f>
        <v/>
      </c>
      <c r="E71" s="127" t="str">
        <f>IFERROR(INDEX(Calc!$B$4:$L$2003,MATCH($O$3&amp;"-"&amp;$C71,Calc!$I$4:$I$2003,0),3),"")</f>
        <v/>
      </c>
      <c r="F71" s="242" t="str">
        <f>IFERROR(INDEX(Calc!$B$4:$L$2003,MATCH($O$3&amp;"-"&amp;$C71,Calc!$I$4:$I$2003,0),4),"")</f>
        <v/>
      </c>
      <c r="G71" s="242" t="str">
        <f>IFERROR(INDEX(Calc!$B$4:$L$2003,MATCH($O$3&amp;"-"&amp;$C71,Calc!$I$4:$I$2003,0),5),"")</f>
        <v/>
      </c>
      <c r="H71" s="129" t="str">
        <f>IFERROR(IF(I71="Closed","―",INDEX(Calc!$B$4:$L$2003,MATCH($O$3&amp;"-"&amp;$C71,Calc!$I$4:$I$2003,0),10)),"")</f>
        <v/>
      </c>
      <c r="I71" s="130"/>
      <c r="J71" s="59"/>
    </row>
    <row r="72" spans="2:10" x14ac:dyDescent="0.25">
      <c r="B72" s="58"/>
      <c r="C72" s="127">
        <v>58</v>
      </c>
      <c r="D72" s="128" t="str">
        <f>IFERROR(INDEX(Calc!$B$4:$L$2003,MATCH($O$3&amp;"-"&amp;C72,Calc!$I$4:$I$2003,0),2),"")</f>
        <v/>
      </c>
      <c r="E72" s="127" t="str">
        <f>IFERROR(INDEX(Calc!$B$4:$L$2003,MATCH($O$3&amp;"-"&amp;$C72,Calc!$I$4:$I$2003,0),3),"")</f>
        <v/>
      </c>
      <c r="F72" s="242" t="str">
        <f>IFERROR(INDEX(Calc!$B$4:$L$2003,MATCH($O$3&amp;"-"&amp;$C72,Calc!$I$4:$I$2003,0),4),"")</f>
        <v/>
      </c>
      <c r="G72" s="242" t="str">
        <f>IFERROR(INDEX(Calc!$B$4:$L$2003,MATCH($O$3&amp;"-"&amp;$C72,Calc!$I$4:$I$2003,0),5),"")</f>
        <v/>
      </c>
      <c r="H72" s="129" t="str">
        <f>IFERROR(IF(I72="Closed","―",INDEX(Calc!$B$4:$L$2003,MATCH($O$3&amp;"-"&amp;$C72,Calc!$I$4:$I$2003,0),10)),"")</f>
        <v/>
      </c>
      <c r="I72" s="130"/>
      <c r="J72" s="59"/>
    </row>
    <row r="73" spans="2:10" x14ac:dyDescent="0.25">
      <c r="B73" s="58"/>
      <c r="C73" s="127">
        <v>59</v>
      </c>
      <c r="D73" s="128" t="str">
        <f>IFERROR(INDEX(Calc!$B$4:$L$2003,MATCH($O$3&amp;"-"&amp;C73,Calc!$I$4:$I$2003,0),2),"")</f>
        <v/>
      </c>
      <c r="E73" s="127" t="str">
        <f>IFERROR(INDEX(Calc!$B$4:$L$2003,MATCH($O$3&amp;"-"&amp;$C73,Calc!$I$4:$I$2003,0),3),"")</f>
        <v/>
      </c>
      <c r="F73" s="242" t="str">
        <f>IFERROR(INDEX(Calc!$B$4:$L$2003,MATCH($O$3&amp;"-"&amp;$C73,Calc!$I$4:$I$2003,0),4),"")</f>
        <v/>
      </c>
      <c r="G73" s="242" t="str">
        <f>IFERROR(INDEX(Calc!$B$4:$L$2003,MATCH($O$3&amp;"-"&amp;$C73,Calc!$I$4:$I$2003,0),5),"")</f>
        <v/>
      </c>
      <c r="H73" s="129" t="str">
        <f>IFERROR(IF(I73="Closed","―",INDEX(Calc!$B$4:$L$2003,MATCH($O$3&amp;"-"&amp;$C73,Calc!$I$4:$I$2003,0),10)),"")</f>
        <v/>
      </c>
      <c r="I73" s="130"/>
      <c r="J73" s="59"/>
    </row>
    <row r="74" spans="2:10" x14ac:dyDescent="0.25">
      <c r="B74" s="58"/>
      <c r="C74" s="127">
        <v>60</v>
      </c>
      <c r="D74" s="128" t="str">
        <f>IFERROR(INDEX(Calc!$B$4:$L$2003,MATCH($O$3&amp;"-"&amp;C74,Calc!$I$4:$I$2003,0),2),"")</f>
        <v/>
      </c>
      <c r="E74" s="127" t="str">
        <f>IFERROR(INDEX(Calc!$B$4:$L$2003,MATCH($O$3&amp;"-"&amp;$C74,Calc!$I$4:$I$2003,0),3),"")</f>
        <v/>
      </c>
      <c r="F74" s="242" t="str">
        <f>IFERROR(INDEX(Calc!$B$4:$L$2003,MATCH($O$3&amp;"-"&amp;$C74,Calc!$I$4:$I$2003,0),4),"")</f>
        <v/>
      </c>
      <c r="G74" s="242" t="str">
        <f>IFERROR(INDEX(Calc!$B$4:$L$2003,MATCH($O$3&amp;"-"&amp;$C74,Calc!$I$4:$I$2003,0),5),"")</f>
        <v/>
      </c>
      <c r="H74" s="129" t="str">
        <f>IFERROR(IF(I74="Closed","―",INDEX(Calc!$B$4:$L$2003,MATCH($O$3&amp;"-"&amp;$C74,Calc!$I$4:$I$2003,0),10)),"")</f>
        <v/>
      </c>
      <c r="I74" s="130"/>
      <c r="J74" s="59"/>
    </row>
    <row r="75" spans="2:10" x14ac:dyDescent="0.25">
      <c r="B75" s="58"/>
      <c r="C75" s="127">
        <v>61</v>
      </c>
      <c r="D75" s="128" t="str">
        <f>IFERROR(INDEX(Calc!$B$4:$L$2003,MATCH($O$3&amp;"-"&amp;C75,Calc!$I$4:$I$2003,0),2),"")</f>
        <v/>
      </c>
      <c r="E75" s="127" t="str">
        <f>IFERROR(INDEX(Calc!$B$4:$L$2003,MATCH($O$3&amp;"-"&amp;$C75,Calc!$I$4:$I$2003,0),3),"")</f>
        <v/>
      </c>
      <c r="F75" s="242" t="str">
        <f>IFERROR(INDEX(Calc!$B$4:$L$2003,MATCH($O$3&amp;"-"&amp;$C75,Calc!$I$4:$I$2003,0),4),"")</f>
        <v/>
      </c>
      <c r="G75" s="242" t="str">
        <f>IFERROR(INDEX(Calc!$B$4:$L$2003,MATCH($O$3&amp;"-"&amp;$C75,Calc!$I$4:$I$2003,0),5),"")</f>
        <v/>
      </c>
      <c r="H75" s="129" t="str">
        <f>IFERROR(IF(I75="Closed","―",INDEX(Calc!$B$4:$L$2003,MATCH($O$3&amp;"-"&amp;$C75,Calc!$I$4:$I$2003,0),10)),"")</f>
        <v/>
      </c>
      <c r="I75" s="130"/>
      <c r="J75" s="59"/>
    </row>
    <row r="76" spans="2:10" x14ac:dyDescent="0.25">
      <c r="B76" s="58"/>
      <c r="C76" s="127">
        <v>62</v>
      </c>
      <c r="D76" s="128" t="str">
        <f>IFERROR(INDEX(Calc!$B$4:$L$2003,MATCH($O$3&amp;"-"&amp;C76,Calc!$I$4:$I$2003,0),2),"")</f>
        <v/>
      </c>
      <c r="E76" s="127" t="str">
        <f>IFERROR(INDEX(Calc!$B$4:$L$2003,MATCH($O$3&amp;"-"&amp;$C76,Calc!$I$4:$I$2003,0),3),"")</f>
        <v/>
      </c>
      <c r="F76" s="242" t="str">
        <f>IFERROR(INDEX(Calc!$B$4:$L$2003,MATCH($O$3&amp;"-"&amp;$C76,Calc!$I$4:$I$2003,0),4),"")</f>
        <v/>
      </c>
      <c r="G76" s="242" t="str">
        <f>IFERROR(INDEX(Calc!$B$4:$L$2003,MATCH($O$3&amp;"-"&amp;$C76,Calc!$I$4:$I$2003,0),5),"")</f>
        <v/>
      </c>
      <c r="H76" s="129" t="str">
        <f>IFERROR(IF(I76="Closed","―",INDEX(Calc!$B$4:$L$2003,MATCH($O$3&amp;"-"&amp;$C76,Calc!$I$4:$I$2003,0),10)),"")</f>
        <v/>
      </c>
      <c r="I76" s="130"/>
      <c r="J76" s="59"/>
    </row>
    <row r="77" spans="2:10" x14ac:dyDescent="0.25">
      <c r="B77" s="58"/>
      <c r="C77" s="127">
        <v>63</v>
      </c>
      <c r="D77" s="128" t="str">
        <f>IFERROR(INDEX(Calc!$B$4:$L$2003,MATCH($O$3&amp;"-"&amp;C77,Calc!$I$4:$I$2003,0),2),"")</f>
        <v/>
      </c>
      <c r="E77" s="127" t="str">
        <f>IFERROR(INDEX(Calc!$B$4:$L$2003,MATCH($O$3&amp;"-"&amp;$C77,Calc!$I$4:$I$2003,0),3),"")</f>
        <v/>
      </c>
      <c r="F77" s="242" t="str">
        <f>IFERROR(INDEX(Calc!$B$4:$L$2003,MATCH($O$3&amp;"-"&amp;$C77,Calc!$I$4:$I$2003,0),4),"")</f>
        <v/>
      </c>
      <c r="G77" s="242" t="str">
        <f>IFERROR(INDEX(Calc!$B$4:$L$2003,MATCH($O$3&amp;"-"&amp;$C77,Calc!$I$4:$I$2003,0),5),"")</f>
        <v/>
      </c>
      <c r="H77" s="129" t="str">
        <f>IFERROR(IF(I77="Closed","―",INDEX(Calc!$B$4:$L$2003,MATCH($O$3&amp;"-"&amp;$C77,Calc!$I$4:$I$2003,0),10)),"")</f>
        <v/>
      </c>
      <c r="I77" s="130"/>
      <c r="J77" s="59"/>
    </row>
    <row r="78" spans="2:10" x14ac:dyDescent="0.25">
      <c r="B78" s="58"/>
      <c r="C78" s="127">
        <v>64</v>
      </c>
      <c r="D78" s="128" t="str">
        <f>IFERROR(INDEX(Calc!$B$4:$L$2003,MATCH($O$3&amp;"-"&amp;C78,Calc!$I$4:$I$2003,0),2),"")</f>
        <v/>
      </c>
      <c r="E78" s="127" t="str">
        <f>IFERROR(INDEX(Calc!$B$4:$L$2003,MATCH($O$3&amp;"-"&amp;$C78,Calc!$I$4:$I$2003,0),3),"")</f>
        <v/>
      </c>
      <c r="F78" s="242" t="str">
        <f>IFERROR(INDEX(Calc!$B$4:$L$2003,MATCH($O$3&amp;"-"&amp;$C78,Calc!$I$4:$I$2003,0),4),"")</f>
        <v/>
      </c>
      <c r="G78" s="242" t="str">
        <f>IFERROR(INDEX(Calc!$B$4:$L$2003,MATCH($O$3&amp;"-"&amp;$C78,Calc!$I$4:$I$2003,0),5),"")</f>
        <v/>
      </c>
      <c r="H78" s="129" t="str">
        <f>IFERROR(IF(I78="Closed","―",INDEX(Calc!$B$4:$L$2003,MATCH($O$3&amp;"-"&amp;$C78,Calc!$I$4:$I$2003,0),10)),"")</f>
        <v/>
      </c>
      <c r="I78" s="130"/>
      <c r="J78" s="59"/>
    </row>
    <row r="79" spans="2:10" x14ac:dyDescent="0.25">
      <c r="B79" s="58"/>
      <c r="C79" s="127">
        <v>65</v>
      </c>
      <c r="D79" s="128" t="str">
        <f>IFERROR(INDEX(Calc!$B$4:$L$2003,MATCH($O$3&amp;"-"&amp;C79,Calc!$I$4:$I$2003,0),2),"")</f>
        <v/>
      </c>
      <c r="E79" s="127" t="str">
        <f>IFERROR(INDEX(Calc!$B$4:$L$2003,MATCH($O$3&amp;"-"&amp;$C79,Calc!$I$4:$I$2003,0),3),"")</f>
        <v/>
      </c>
      <c r="F79" s="242" t="str">
        <f>IFERROR(INDEX(Calc!$B$4:$L$2003,MATCH($O$3&amp;"-"&amp;$C79,Calc!$I$4:$I$2003,0),4),"")</f>
        <v/>
      </c>
      <c r="G79" s="242" t="str">
        <f>IFERROR(INDEX(Calc!$B$4:$L$2003,MATCH($O$3&amp;"-"&amp;$C79,Calc!$I$4:$I$2003,0),5),"")</f>
        <v/>
      </c>
      <c r="H79" s="129" t="str">
        <f>IFERROR(IF(I79="Closed","―",INDEX(Calc!$B$4:$L$2003,MATCH($O$3&amp;"-"&amp;$C79,Calc!$I$4:$I$2003,0),10)),"")</f>
        <v/>
      </c>
      <c r="I79" s="130"/>
      <c r="J79" s="59"/>
    </row>
    <row r="80" spans="2:10" x14ac:dyDescent="0.25">
      <c r="B80" s="58"/>
      <c r="C80" s="127">
        <v>66</v>
      </c>
      <c r="D80" s="128" t="str">
        <f>IFERROR(INDEX(Calc!$B$4:$L$2003,MATCH($O$3&amp;"-"&amp;C80,Calc!$I$4:$I$2003,0),2),"")</f>
        <v/>
      </c>
      <c r="E80" s="127" t="str">
        <f>IFERROR(INDEX(Calc!$B$4:$L$2003,MATCH($O$3&amp;"-"&amp;$C80,Calc!$I$4:$I$2003,0),3),"")</f>
        <v/>
      </c>
      <c r="F80" s="242" t="str">
        <f>IFERROR(INDEX(Calc!$B$4:$L$2003,MATCH($O$3&amp;"-"&amp;$C80,Calc!$I$4:$I$2003,0),4),"")</f>
        <v/>
      </c>
      <c r="G80" s="242" t="str">
        <f>IFERROR(INDEX(Calc!$B$4:$L$2003,MATCH($O$3&amp;"-"&amp;$C80,Calc!$I$4:$I$2003,0),5),"")</f>
        <v/>
      </c>
      <c r="H80" s="129" t="str">
        <f>IFERROR(IF(I80="Closed","―",INDEX(Calc!$B$4:$L$2003,MATCH($O$3&amp;"-"&amp;$C80,Calc!$I$4:$I$2003,0),10)),"")</f>
        <v/>
      </c>
      <c r="I80" s="130"/>
      <c r="J80" s="59"/>
    </row>
    <row r="81" spans="2:10" x14ac:dyDescent="0.25">
      <c r="B81" s="58"/>
      <c r="C81" s="127">
        <v>67</v>
      </c>
      <c r="D81" s="128" t="str">
        <f>IFERROR(INDEX(Calc!$B$4:$L$2003,MATCH($O$3&amp;"-"&amp;C81,Calc!$I$4:$I$2003,0),2),"")</f>
        <v/>
      </c>
      <c r="E81" s="127" t="str">
        <f>IFERROR(INDEX(Calc!$B$4:$L$2003,MATCH($O$3&amp;"-"&amp;$C81,Calc!$I$4:$I$2003,0),3),"")</f>
        <v/>
      </c>
      <c r="F81" s="242" t="str">
        <f>IFERROR(INDEX(Calc!$B$4:$L$2003,MATCH($O$3&amp;"-"&amp;$C81,Calc!$I$4:$I$2003,0),4),"")</f>
        <v/>
      </c>
      <c r="G81" s="242" t="str">
        <f>IFERROR(INDEX(Calc!$B$4:$L$2003,MATCH($O$3&amp;"-"&amp;$C81,Calc!$I$4:$I$2003,0),5),"")</f>
        <v/>
      </c>
      <c r="H81" s="129" t="str">
        <f>IFERROR(IF(I81="Closed","―",INDEX(Calc!$B$4:$L$2003,MATCH($O$3&amp;"-"&amp;$C81,Calc!$I$4:$I$2003,0),10)),"")</f>
        <v/>
      </c>
      <c r="I81" s="130"/>
      <c r="J81" s="59"/>
    </row>
    <row r="82" spans="2:10" x14ac:dyDescent="0.25">
      <c r="B82" s="58"/>
      <c r="C82" s="127">
        <v>68</v>
      </c>
      <c r="D82" s="128" t="str">
        <f>IFERROR(INDEX(Calc!$B$4:$L$2003,MATCH($O$3&amp;"-"&amp;C82,Calc!$I$4:$I$2003,0),2),"")</f>
        <v/>
      </c>
      <c r="E82" s="127" t="str">
        <f>IFERROR(INDEX(Calc!$B$4:$L$2003,MATCH($O$3&amp;"-"&amp;$C82,Calc!$I$4:$I$2003,0),3),"")</f>
        <v/>
      </c>
      <c r="F82" s="242" t="str">
        <f>IFERROR(INDEX(Calc!$B$4:$L$2003,MATCH($O$3&amp;"-"&amp;$C82,Calc!$I$4:$I$2003,0),4),"")</f>
        <v/>
      </c>
      <c r="G82" s="242" t="str">
        <f>IFERROR(INDEX(Calc!$B$4:$L$2003,MATCH($O$3&amp;"-"&amp;$C82,Calc!$I$4:$I$2003,0),5),"")</f>
        <v/>
      </c>
      <c r="H82" s="129" t="str">
        <f>IFERROR(IF(I82="Closed","―",INDEX(Calc!$B$4:$L$2003,MATCH($O$3&amp;"-"&amp;$C82,Calc!$I$4:$I$2003,0),10)),"")</f>
        <v/>
      </c>
      <c r="I82" s="130"/>
      <c r="J82" s="59"/>
    </row>
    <row r="83" spans="2:10" x14ac:dyDescent="0.25">
      <c r="B83" s="58"/>
      <c r="C83" s="127">
        <v>69</v>
      </c>
      <c r="D83" s="128" t="str">
        <f>IFERROR(INDEX(Calc!$B$4:$L$2003,MATCH($O$3&amp;"-"&amp;C83,Calc!$I$4:$I$2003,0),2),"")</f>
        <v/>
      </c>
      <c r="E83" s="127" t="str">
        <f>IFERROR(INDEX(Calc!$B$4:$L$2003,MATCH($O$3&amp;"-"&amp;$C83,Calc!$I$4:$I$2003,0),3),"")</f>
        <v/>
      </c>
      <c r="F83" s="242" t="str">
        <f>IFERROR(INDEX(Calc!$B$4:$L$2003,MATCH($O$3&amp;"-"&amp;$C83,Calc!$I$4:$I$2003,0),4),"")</f>
        <v/>
      </c>
      <c r="G83" s="242" t="str">
        <f>IFERROR(INDEX(Calc!$B$4:$L$2003,MATCH($O$3&amp;"-"&amp;$C83,Calc!$I$4:$I$2003,0),5),"")</f>
        <v/>
      </c>
      <c r="H83" s="129" t="str">
        <f>IFERROR(IF(I83="Closed","―",INDEX(Calc!$B$4:$L$2003,MATCH($O$3&amp;"-"&amp;$C83,Calc!$I$4:$I$2003,0),10)),"")</f>
        <v/>
      </c>
      <c r="I83" s="130"/>
      <c r="J83" s="59"/>
    </row>
    <row r="84" spans="2:10" x14ac:dyDescent="0.25">
      <c r="B84" s="58"/>
      <c r="C84" s="127">
        <v>70</v>
      </c>
      <c r="D84" s="128" t="str">
        <f>IFERROR(INDEX(Calc!$B$4:$L$2003,MATCH($O$3&amp;"-"&amp;C84,Calc!$I$4:$I$2003,0),2),"")</f>
        <v/>
      </c>
      <c r="E84" s="127" t="str">
        <f>IFERROR(INDEX(Calc!$B$4:$L$2003,MATCH($O$3&amp;"-"&amp;$C84,Calc!$I$4:$I$2003,0),3),"")</f>
        <v/>
      </c>
      <c r="F84" s="242" t="str">
        <f>IFERROR(INDEX(Calc!$B$4:$L$2003,MATCH($O$3&amp;"-"&amp;$C84,Calc!$I$4:$I$2003,0),4),"")</f>
        <v/>
      </c>
      <c r="G84" s="242" t="str">
        <f>IFERROR(INDEX(Calc!$B$4:$L$2003,MATCH($O$3&amp;"-"&amp;$C84,Calc!$I$4:$I$2003,0),5),"")</f>
        <v/>
      </c>
      <c r="H84" s="129" t="str">
        <f>IFERROR(IF(I84="Closed","―",INDEX(Calc!$B$4:$L$2003,MATCH($O$3&amp;"-"&amp;$C84,Calc!$I$4:$I$2003,0),10)),"")</f>
        <v/>
      </c>
      <c r="I84" s="130"/>
      <c r="J84" s="59"/>
    </row>
    <row r="85" spans="2:10" x14ac:dyDescent="0.25">
      <c r="B85" s="58"/>
      <c r="C85" s="127">
        <v>71</v>
      </c>
      <c r="D85" s="128" t="str">
        <f>IFERROR(INDEX(Calc!$B$4:$L$2003,MATCH($O$3&amp;"-"&amp;C85,Calc!$I$4:$I$2003,0),2),"")</f>
        <v/>
      </c>
      <c r="E85" s="127" t="str">
        <f>IFERROR(INDEX(Calc!$B$4:$L$2003,MATCH($O$3&amp;"-"&amp;$C85,Calc!$I$4:$I$2003,0),3),"")</f>
        <v/>
      </c>
      <c r="F85" s="242" t="str">
        <f>IFERROR(INDEX(Calc!$B$4:$L$2003,MATCH($O$3&amp;"-"&amp;$C85,Calc!$I$4:$I$2003,0),4),"")</f>
        <v/>
      </c>
      <c r="G85" s="242" t="str">
        <f>IFERROR(INDEX(Calc!$B$4:$L$2003,MATCH($O$3&amp;"-"&amp;$C85,Calc!$I$4:$I$2003,0),5),"")</f>
        <v/>
      </c>
      <c r="H85" s="129" t="str">
        <f>IFERROR(IF(I85="Closed","―",INDEX(Calc!$B$4:$L$2003,MATCH($O$3&amp;"-"&amp;$C85,Calc!$I$4:$I$2003,0),10)),"")</f>
        <v/>
      </c>
      <c r="I85" s="130"/>
      <c r="J85" s="59"/>
    </row>
    <row r="86" spans="2:10" x14ac:dyDescent="0.25">
      <c r="B86" s="58"/>
      <c r="C86" s="127">
        <v>72</v>
      </c>
      <c r="D86" s="128" t="str">
        <f>IFERROR(INDEX(Calc!$B$4:$L$2003,MATCH($O$3&amp;"-"&amp;C86,Calc!$I$4:$I$2003,0),2),"")</f>
        <v/>
      </c>
      <c r="E86" s="127" t="str">
        <f>IFERROR(INDEX(Calc!$B$4:$L$2003,MATCH($O$3&amp;"-"&amp;$C86,Calc!$I$4:$I$2003,0),3),"")</f>
        <v/>
      </c>
      <c r="F86" s="242" t="str">
        <f>IFERROR(INDEX(Calc!$B$4:$L$2003,MATCH($O$3&amp;"-"&amp;$C86,Calc!$I$4:$I$2003,0),4),"")</f>
        <v/>
      </c>
      <c r="G86" s="242" t="str">
        <f>IFERROR(INDEX(Calc!$B$4:$L$2003,MATCH($O$3&amp;"-"&amp;$C86,Calc!$I$4:$I$2003,0),5),"")</f>
        <v/>
      </c>
      <c r="H86" s="129" t="str">
        <f>IFERROR(IF(I86="Closed","―",INDEX(Calc!$B$4:$L$2003,MATCH($O$3&amp;"-"&amp;$C86,Calc!$I$4:$I$2003,0),10)),"")</f>
        <v/>
      </c>
      <c r="I86" s="130"/>
      <c r="J86" s="59"/>
    </row>
    <row r="87" spans="2:10" x14ac:dyDescent="0.25">
      <c r="B87" s="58"/>
      <c r="C87" s="127">
        <v>73</v>
      </c>
      <c r="D87" s="128" t="str">
        <f>IFERROR(INDEX(Calc!$B$4:$L$2003,MATCH($O$3&amp;"-"&amp;C87,Calc!$I$4:$I$2003,0),2),"")</f>
        <v/>
      </c>
      <c r="E87" s="127" t="str">
        <f>IFERROR(INDEX(Calc!$B$4:$L$2003,MATCH($O$3&amp;"-"&amp;$C87,Calc!$I$4:$I$2003,0),3),"")</f>
        <v/>
      </c>
      <c r="F87" s="242" t="str">
        <f>IFERROR(INDEX(Calc!$B$4:$L$2003,MATCH($O$3&amp;"-"&amp;$C87,Calc!$I$4:$I$2003,0),4),"")</f>
        <v/>
      </c>
      <c r="G87" s="242" t="str">
        <f>IFERROR(INDEX(Calc!$B$4:$L$2003,MATCH($O$3&amp;"-"&amp;$C87,Calc!$I$4:$I$2003,0),5),"")</f>
        <v/>
      </c>
      <c r="H87" s="129" t="str">
        <f>IFERROR(IF(I87="Closed","―",INDEX(Calc!$B$4:$L$2003,MATCH($O$3&amp;"-"&amp;$C87,Calc!$I$4:$I$2003,0),10)),"")</f>
        <v/>
      </c>
      <c r="I87" s="130"/>
      <c r="J87" s="59"/>
    </row>
    <row r="88" spans="2:10" x14ac:dyDescent="0.25">
      <c r="B88" s="58"/>
      <c r="C88" s="127">
        <v>74</v>
      </c>
      <c r="D88" s="128" t="str">
        <f>IFERROR(INDEX(Calc!$B$4:$L$2003,MATCH($O$3&amp;"-"&amp;C88,Calc!$I$4:$I$2003,0),2),"")</f>
        <v/>
      </c>
      <c r="E88" s="127" t="str">
        <f>IFERROR(INDEX(Calc!$B$4:$L$2003,MATCH($O$3&amp;"-"&amp;$C88,Calc!$I$4:$I$2003,0),3),"")</f>
        <v/>
      </c>
      <c r="F88" s="242" t="str">
        <f>IFERROR(INDEX(Calc!$B$4:$L$2003,MATCH($O$3&amp;"-"&amp;$C88,Calc!$I$4:$I$2003,0),4),"")</f>
        <v/>
      </c>
      <c r="G88" s="242" t="str">
        <f>IFERROR(INDEX(Calc!$B$4:$L$2003,MATCH($O$3&amp;"-"&amp;$C88,Calc!$I$4:$I$2003,0),5),"")</f>
        <v/>
      </c>
      <c r="H88" s="129" t="str">
        <f>IFERROR(IF(I88="Closed","―",INDEX(Calc!$B$4:$L$2003,MATCH($O$3&amp;"-"&amp;$C88,Calc!$I$4:$I$2003,0),10)),"")</f>
        <v/>
      </c>
      <c r="I88" s="130"/>
      <c r="J88" s="59"/>
    </row>
    <row r="89" spans="2:10" x14ac:dyDescent="0.25">
      <c r="B89" s="58"/>
      <c r="C89" s="127">
        <v>75</v>
      </c>
      <c r="D89" s="128" t="str">
        <f>IFERROR(INDEX(Calc!$B$4:$L$2003,MATCH($O$3&amp;"-"&amp;C89,Calc!$I$4:$I$2003,0),2),"")</f>
        <v/>
      </c>
      <c r="E89" s="127" t="str">
        <f>IFERROR(INDEX(Calc!$B$4:$L$2003,MATCH($O$3&amp;"-"&amp;$C89,Calc!$I$4:$I$2003,0),3),"")</f>
        <v/>
      </c>
      <c r="F89" s="242" t="str">
        <f>IFERROR(INDEX(Calc!$B$4:$L$2003,MATCH($O$3&amp;"-"&amp;$C89,Calc!$I$4:$I$2003,0),4),"")</f>
        <v/>
      </c>
      <c r="G89" s="242" t="str">
        <f>IFERROR(INDEX(Calc!$B$4:$L$2003,MATCH($O$3&amp;"-"&amp;$C89,Calc!$I$4:$I$2003,0),5),"")</f>
        <v/>
      </c>
      <c r="H89" s="129" t="str">
        <f>IFERROR(IF(I89="Closed","―",INDEX(Calc!$B$4:$L$2003,MATCH($O$3&amp;"-"&amp;$C89,Calc!$I$4:$I$2003,0),10)),"")</f>
        <v/>
      </c>
      <c r="I89" s="130"/>
      <c r="J89" s="59"/>
    </row>
    <row r="90" spans="2:10" x14ac:dyDescent="0.25">
      <c r="B90" s="58"/>
      <c r="C90" s="127">
        <v>76</v>
      </c>
      <c r="D90" s="128" t="str">
        <f>IFERROR(INDEX(Calc!$B$4:$L$2003,MATCH($O$3&amp;"-"&amp;C90,Calc!$I$4:$I$2003,0),2),"")</f>
        <v/>
      </c>
      <c r="E90" s="127" t="str">
        <f>IFERROR(INDEX(Calc!$B$4:$L$2003,MATCH($O$3&amp;"-"&amp;$C90,Calc!$I$4:$I$2003,0),3),"")</f>
        <v/>
      </c>
      <c r="F90" s="242" t="str">
        <f>IFERROR(INDEX(Calc!$B$4:$L$2003,MATCH($O$3&amp;"-"&amp;$C90,Calc!$I$4:$I$2003,0),4),"")</f>
        <v/>
      </c>
      <c r="G90" s="242" t="str">
        <f>IFERROR(INDEX(Calc!$B$4:$L$2003,MATCH($O$3&amp;"-"&amp;$C90,Calc!$I$4:$I$2003,0),5),"")</f>
        <v/>
      </c>
      <c r="H90" s="129" t="str">
        <f>IFERROR(IF(I90="Closed","―",INDEX(Calc!$B$4:$L$2003,MATCH($O$3&amp;"-"&amp;$C90,Calc!$I$4:$I$2003,0),10)),"")</f>
        <v/>
      </c>
      <c r="I90" s="130"/>
      <c r="J90" s="59"/>
    </row>
    <row r="91" spans="2:10" x14ac:dyDescent="0.25">
      <c r="B91" s="58"/>
      <c r="C91" s="127">
        <v>77</v>
      </c>
      <c r="D91" s="128" t="str">
        <f>IFERROR(INDEX(Calc!$B$4:$L$2003,MATCH($O$3&amp;"-"&amp;C91,Calc!$I$4:$I$2003,0),2),"")</f>
        <v/>
      </c>
      <c r="E91" s="127" t="str">
        <f>IFERROR(INDEX(Calc!$B$4:$L$2003,MATCH($O$3&amp;"-"&amp;$C91,Calc!$I$4:$I$2003,0),3),"")</f>
        <v/>
      </c>
      <c r="F91" s="242" t="str">
        <f>IFERROR(INDEX(Calc!$B$4:$L$2003,MATCH($O$3&amp;"-"&amp;$C91,Calc!$I$4:$I$2003,0),4),"")</f>
        <v/>
      </c>
      <c r="G91" s="242" t="str">
        <f>IFERROR(INDEX(Calc!$B$4:$L$2003,MATCH($O$3&amp;"-"&amp;$C91,Calc!$I$4:$I$2003,0),5),"")</f>
        <v/>
      </c>
      <c r="H91" s="129" t="str">
        <f>IFERROR(IF(I91="Closed","―",INDEX(Calc!$B$4:$L$2003,MATCH($O$3&amp;"-"&amp;$C91,Calc!$I$4:$I$2003,0),10)),"")</f>
        <v/>
      </c>
      <c r="I91" s="130"/>
      <c r="J91" s="59"/>
    </row>
    <row r="92" spans="2:10" x14ac:dyDescent="0.25">
      <c r="B92" s="58"/>
      <c r="C92" s="127">
        <v>78</v>
      </c>
      <c r="D92" s="128" t="str">
        <f>IFERROR(INDEX(Calc!$B$4:$L$2003,MATCH($O$3&amp;"-"&amp;C92,Calc!$I$4:$I$2003,0),2),"")</f>
        <v/>
      </c>
      <c r="E92" s="127" t="str">
        <f>IFERROR(INDEX(Calc!$B$4:$L$2003,MATCH($O$3&amp;"-"&amp;$C92,Calc!$I$4:$I$2003,0),3),"")</f>
        <v/>
      </c>
      <c r="F92" s="242" t="str">
        <f>IFERROR(INDEX(Calc!$B$4:$L$2003,MATCH($O$3&amp;"-"&amp;$C92,Calc!$I$4:$I$2003,0),4),"")</f>
        <v/>
      </c>
      <c r="G92" s="242" t="str">
        <f>IFERROR(INDEX(Calc!$B$4:$L$2003,MATCH($O$3&amp;"-"&amp;$C92,Calc!$I$4:$I$2003,0),5),"")</f>
        <v/>
      </c>
      <c r="H92" s="129" t="str">
        <f>IFERROR(IF(I92="Closed","―",INDEX(Calc!$B$4:$L$2003,MATCH($O$3&amp;"-"&amp;$C92,Calc!$I$4:$I$2003,0),10)),"")</f>
        <v/>
      </c>
      <c r="I92" s="130"/>
      <c r="J92" s="59"/>
    </row>
    <row r="93" spans="2:10" x14ac:dyDescent="0.25">
      <c r="B93" s="58"/>
      <c r="C93" s="127">
        <v>79</v>
      </c>
      <c r="D93" s="128" t="str">
        <f>IFERROR(INDEX(Calc!$B$4:$L$2003,MATCH($O$3&amp;"-"&amp;C93,Calc!$I$4:$I$2003,0),2),"")</f>
        <v/>
      </c>
      <c r="E93" s="127" t="str">
        <f>IFERROR(INDEX(Calc!$B$4:$L$2003,MATCH($O$3&amp;"-"&amp;$C93,Calc!$I$4:$I$2003,0),3),"")</f>
        <v/>
      </c>
      <c r="F93" s="242" t="str">
        <f>IFERROR(INDEX(Calc!$B$4:$L$2003,MATCH($O$3&amp;"-"&amp;$C93,Calc!$I$4:$I$2003,0),4),"")</f>
        <v/>
      </c>
      <c r="G93" s="242" t="str">
        <f>IFERROR(INDEX(Calc!$B$4:$L$2003,MATCH($O$3&amp;"-"&amp;$C93,Calc!$I$4:$I$2003,0),5),"")</f>
        <v/>
      </c>
      <c r="H93" s="129" t="str">
        <f>IFERROR(IF(I93="Closed","―",INDEX(Calc!$B$4:$L$2003,MATCH($O$3&amp;"-"&amp;$C93,Calc!$I$4:$I$2003,0),10)),"")</f>
        <v/>
      </c>
      <c r="I93" s="130"/>
      <c r="J93" s="59"/>
    </row>
    <row r="94" spans="2:10" x14ac:dyDescent="0.25">
      <c r="B94" s="58"/>
      <c r="C94" s="127">
        <v>80</v>
      </c>
      <c r="D94" s="128" t="str">
        <f>IFERROR(INDEX(Calc!$B$4:$L$2003,MATCH($O$3&amp;"-"&amp;C94,Calc!$I$4:$I$2003,0),2),"")</f>
        <v/>
      </c>
      <c r="E94" s="127" t="str">
        <f>IFERROR(INDEX(Calc!$B$4:$L$2003,MATCH($O$3&amp;"-"&amp;$C94,Calc!$I$4:$I$2003,0),3),"")</f>
        <v/>
      </c>
      <c r="F94" s="242" t="str">
        <f>IFERROR(INDEX(Calc!$B$4:$L$2003,MATCH($O$3&amp;"-"&amp;$C94,Calc!$I$4:$I$2003,0),4),"")</f>
        <v/>
      </c>
      <c r="G94" s="242" t="str">
        <f>IFERROR(INDEX(Calc!$B$4:$L$2003,MATCH($O$3&amp;"-"&amp;$C94,Calc!$I$4:$I$2003,0),5),"")</f>
        <v/>
      </c>
      <c r="H94" s="129" t="str">
        <f>IFERROR(IF(I94="Closed","―",INDEX(Calc!$B$4:$L$2003,MATCH($O$3&amp;"-"&amp;$C94,Calc!$I$4:$I$2003,0),10)),"")</f>
        <v/>
      </c>
      <c r="I94" s="130"/>
      <c r="J94" s="59"/>
    </row>
    <row r="95" spans="2:10" x14ac:dyDescent="0.25">
      <c r="B95" s="58"/>
      <c r="C95" s="127">
        <v>81</v>
      </c>
      <c r="D95" s="128" t="str">
        <f>IFERROR(INDEX(Calc!$B$4:$L$2003,MATCH($O$3&amp;"-"&amp;C95,Calc!$I$4:$I$2003,0),2),"")</f>
        <v/>
      </c>
      <c r="E95" s="127" t="str">
        <f>IFERROR(INDEX(Calc!$B$4:$L$2003,MATCH($O$3&amp;"-"&amp;$C95,Calc!$I$4:$I$2003,0),3),"")</f>
        <v/>
      </c>
      <c r="F95" s="242" t="str">
        <f>IFERROR(INDEX(Calc!$B$4:$L$2003,MATCH($O$3&amp;"-"&amp;$C95,Calc!$I$4:$I$2003,0),4),"")</f>
        <v/>
      </c>
      <c r="G95" s="242" t="str">
        <f>IFERROR(INDEX(Calc!$B$4:$L$2003,MATCH($O$3&amp;"-"&amp;$C95,Calc!$I$4:$I$2003,0),5),"")</f>
        <v/>
      </c>
      <c r="H95" s="129" t="str">
        <f>IFERROR(IF(I95="Closed","―",INDEX(Calc!$B$4:$L$2003,MATCH($O$3&amp;"-"&amp;$C95,Calc!$I$4:$I$2003,0),10)),"")</f>
        <v/>
      </c>
      <c r="I95" s="130"/>
      <c r="J95" s="59"/>
    </row>
    <row r="96" spans="2:10" x14ac:dyDescent="0.25">
      <c r="B96" s="58"/>
      <c r="C96" s="127">
        <v>82</v>
      </c>
      <c r="D96" s="128" t="str">
        <f>IFERROR(INDEX(Calc!$B$4:$L$2003,MATCH($O$3&amp;"-"&amp;C96,Calc!$I$4:$I$2003,0),2),"")</f>
        <v/>
      </c>
      <c r="E96" s="127" t="str">
        <f>IFERROR(INDEX(Calc!$B$4:$L$2003,MATCH($O$3&amp;"-"&amp;$C96,Calc!$I$4:$I$2003,0),3),"")</f>
        <v/>
      </c>
      <c r="F96" s="242" t="str">
        <f>IFERROR(INDEX(Calc!$B$4:$L$2003,MATCH($O$3&amp;"-"&amp;$C96,Calc!$I$4:$I$2003,0),4),"")</f>
        <v/>
      </c>
      <c r="G96" s="242" t="str">
        <f>IFERROR(INDEX(Calc!$B$4:$L$2003,MATCH($O$3&amp;"-"&amp;$C96,Calc!$I$4:$I$2003,0),5),"")</f>
        <v/>
      </c>
      <c r="H96" s="129" t="str">
        <f>IFERROR(IF(I96="Closed","―",INDEX(Calc!$B$4:$L$2003,MATCH($O$3&amp;"-"&amp;$C96,Calc!$I$4:$I$2003,0),10)),"")</f>
        <v/>
      </c>
      <c r="I96" s="130"/>
      <c r="J96" s="59"/>
    </row>
    <row r="97" spans="2:10" x14ac:dyDescent="0.25">
      <c r="B97" s="58"/>
      <c r="C97" s="127">
        <v>83</v>
      </c>
      <c r="D97" s="128" t="str">
        <f>IFERROR(INDEX(Calc!$B$4:$L$2003,MATCH($O$3&amp;"-"&amp;C97,Calc!$I$4:$I$2003,0),2),"")</f>
        <v/>
      </c>
      <c r="E97" s="127" t="str">
        <f>IFERROR(INDEX(Calc!$B$4:$L$2003,MATCH($O$3&amp;"-"&amp;$C97,Calc!$I$4:$I$2003,0),3),"")</f>
        <v/>
      </c>
      <c r="F97" s="242" t="str">
        <f>IFERROR(INDEX(Calc!$B$4:$L$2003,MATCH($O$3&amp;"-"&amp;$C97,Calc!$I$4:$I$2003,0),4),"")</f>
        <v/>
      </c>
      <c r="G97" s="242" t="str">
        <f>IFERROR(INDEX(Calc!$B$4:$L$2003,MATCH($O$3&amp;"-"&amp;$C97,Calc!$I$4:$I$2003,0),5),"")</f>
        <v/>
      </c>
      <c r="H97" s="129" t="str">
        <f>IFERROR(IF(I97="Closed","―",INDEX(Calc!$B$4:$L$2003,MATCH($O$3&amp;"-"&amp;$C97,Calc!$I$4:$I$2003,0),10)),"")</f>
        <v/>
      </c>
      <c r="I97" s="130"/>
      <c r="J97" s="59"/>
    </row>
    <row r="98" spans="2:10" x14ac:dyDescent="0.25">
      <c r="B98" s="58"/>
      <c r="C98" s="127">
        <v>84</v>
      </c>
      <c r="D98" s="128" t="str">
        <f>IFERROR(INDEX(Calc!$B$4:$L$2003,MATCH($O$3&amp;"-"&amp;C98,Calc!$I$4:$I$2003,0),2),"")</f>
        <v/>
      </c>
      <c r="E98" s="127" t="str">
        <f>IFERROR(INDEX(Calc!$B$4:$L$2003,MATCH($O$3&amp;"-"&amp;$C98,Calc!$I$4:$I$2003,0),3),"")</f>
        <v/>
      </c>
      <c r="F98" s="242" t="str">
        <f>IFERROR(INDEX(Calc!$B$4:$L$2003,MATCH($O$3&amp;"-"&amp;$C98,Calc!$I$4:$I$2003,0),4),"")</f>
        <v/>
      </c>
      <c r="G98" s="242" t="str">
        <f>IFERROR(INDEX(Calc!$B$4:$L$2003,MATCH($O$3&amp;"-"&amp;$C98,Calc!$I$4:$I$2003,0),5),"")</f>
        <v/>
      </c>
      <c r="H98" s="129" t="str">
        <f>IFERROR(IF(I98="Closed","―",INDEX(Calc!$B$4:$L$2003,MATCH($O$3&amp;"-"&amp;$C98,Calc!$I$4:$I$2003,0),10)),"")</f>
        <v/>
      </c>
      <c r="I98" s="130"/>
      <c r="J98" s="59"/>
    </row>
    <row r="99" spans="2:10" x14ac:dyDescent="0.25">
      <c r="B99" s="58"/>
      <c r="C99" s="127">
        <v>85</v>
      </c>
      <c r="D99" s="128" t="str">
        <f>IFERROR(INDEX(Calc!$B$4:$L$2003,MATCH($O$3&amp;"-"&amp;C99,Calc!$I$4:$I$2003,0),2),"")</f>
        <v/>
      </c>
      <c r="E99" s="127" t="str">
        <f>IFERROR(INDEX(Calc!$B$4:$L$2003,MATCH($O$3&amp;"-"&amp;$C99,Calc!$I$4:$I$2003,0),3),"")</f>
        <v/>
      </c>
      <c r="F99" s="242" t="str">
        <f>IFERROR(INDEX(Calc!$B$4:$L$2003,MATCH($O$3&amp;"-"&amp;$C99,Calc!$I$4:$I$2003,0),4),"")</f>
        <v/>
      </c>
      <c r="G99" s="242" t="str">
        <f>IFERROR(INDEX(Calc!$B$4:$L$2003,MATCH($O$3&amp;"-"&amp;$C99,Calc!$I$4:$I$2003,0),5),"")</f>
        <v/>
      </c>
      <c r="H99" s="129" t="str">
        <f>IFERROR(IF(I99="Closed","―",INDEX(Calc!$B$4:$L$2003,MATCH($O$3&amp;"-"&amp;$C99,Calc!$I$4:$I$2003,0),10)),"")</f>
        <v/>
      </c>
      <c r="I99" s="130"/>
      <c r="J99" s="59"/>
    </row>
    <row r="100" spans="2:10" x14ac:dyDescent="0.25">
      <c r="B100" s="58"/>
      <c r="C100" s="127">
        <v>86</v>
      </c>
      <c r="D100" s="128" t="str">
        <f>IFERROR(INDEX(Calc!$B$4:$L$2003,MATCH($O$3&amp;"-"&amp;C100,Calc!$I$4:$I$2003,0),2),"")</f>
        <v/>
      </c>
      <c r="E100" s="127" t="str">
        <f>IFERROR(INDEX(Calc!$B$4:$L$2003,MATCH($O$3&amp;"-"&amp;$C100,Calc!$I$4:$I$2003,0),3),"")</f>
        <v/>
      </c>
      <c r="F100" s="242" t="str">
        <f>IFERROR(INDEX(Calc!$B$4:$L$2003,MATCH($O$3&amp;"-"&amp;$C100,Calc!$I$4:$I$2003,0),4),"")</f>
        <v/>
      </c>
      <c r="G100" s="242" t="str">
        <f>IFERROR(INDEX(Calc!$B$4:$L$2003,MATCH($O$3&amp;"-"&amp;$C100,Calc!$I$4:$I$2003,0),5),"")</f>
        <v/>
      </c>
      <c r="H100" s="129" t="str">
        <f>IFERROR(IF(I100="Closed","―",INDEX(Calc!$B$4:$L$2003,MATCH($O$3&amp;"-"&amp;$C100,Calc!$I$4:$I$2003,0),10)),"")</f>
        <v/>
      </c>
      <c r="I100" s="130"/>
      <c r="J100" s="59"/>
    </row>
    <row r="101" spans="2:10" x14ac:dyDescent="0.25">
      <c r="B101" s="58"/>
      <c r="C101" s="127">
        <v>87</v>
      </c>
      <c r="D101" s="128" t="str">
        <f>IFERROR(INDEX(Calc!$B$4:$L$2003,MATCH($O$3&amp;"-"&amp;C101,Calc!$I$4:$I$2003,0),2),"")</f>
        <v/>
      </c>
      <c r="E101" s="127" t="str">
        <f>IFERROR(INDEX(Calc!$B$4:$L$2003,MATCH($O$3&amp;"-"&amp;$C101,Calc!$I$4:$I$2003,0),3),"")</f>
        <v/>
      </c>
      <c r="F101" s="242" t="str">
        <f>IFERROR(INDEX(Calc!$B$4:$L$2003,MATCH($O$3&amp;"-"&amp;$C101,Calc!$I$4:$I$2003,0),4),"")</f>
        <v/>
      </c>
      <c r="G101" s="242" t="str">
        <f>IFERROR(INDEX(Calc!$B$4:$L$2003,MATCH($O$3&amp;"-"&amp;$C101,Calc!$I$4:$I$2003,0),5),"")</f>
        <v/>
      </c>
      <c r="H101" s="129" t="str">
        <f>IFERROR(IF(I101="Closed","―",INDEX(Calc!$B$4:$L$2003,MATCH($O$3&amp;"-"&amp;$C101,Calc!$I$4:$I$2003,0),10)),"")</f>
        <v/>
      </c>
      <c r="I101" s="130"/>
      <c r="J101" s="59"/>
    </row>
    <row r="102" spans="2:10" x14ac:dyDescent="0.25">
      <c r="B102" s="58"/>
      <c r="C102" s="127">
        <v>88</v>
      </c>
      <c r="D102" s="128" t="str">
        <f>IFERROR(INDEX(Calc!$B$4:$L$2003,MATCH($O$3&amp;"-"&amp;C102,Calc!$I$4:$I$2003,0),2),"")</f>
        <v/>
      </c>
      <c r="E102" s="127" t="str">
        <f>IFERROR(INDEX(Calc!$B$4:$L$2003,MATCH($O$3&amp;"-"&amp;$C102,Calc!$I$4:$I$2003,0),3),"")</f>
        <v/>
      </c>
      <c r="F102" s="242" t="str">
        <f>IFERROR(INDEX(Calc!$B$4:$L$2003,MATCH($O$3&amp;"-"&amp;$C102,Calc!$I$4:$I$2003,0),4),"")</f>
        <v/>
      </c>
      <c r="G102" s="242" t="str">
        <f>IFERROR(INDEX(Calc!$B$4:$L$2003,MATCH($O$3&amp;"-"&amp;$C102,Calc!$I$4:$I$2003,0),5),"")</f>
        <v/>
      </c>
      <c r="H102" s="129" t="str">
        <f>IFERROR(IF(I102="Closed","―",INDEX(Calc!$B$4:$L$2003,MATCH($O$3&amp;"-"&amp;$C102,Calc!$I$4:$I$2003,0),10)),"")</f>
        <v/>
      </c>
      <c r="I102" s="130"/>
      <c r="J102" s="59"/>
    </row>
    <row r="103" spans="2:10" x14ac:dyDescent="0.25">
      <c r="B103" s="58"/>
      <c r="C103" s="127">
        <v>89</v>
      </c>
      <c r="D103" s="128" t="str">
        <f>IFERROR(INDEX(Calc!$B$4:$L$2003,MATCH($O$3&amp;"-"&amp;C103,Calc!$I$4:$I$2003,0),2),"")</f>
        <v/>
      </c>
      <c r="E103" s="127" t="str">
        <f>IFERROR(INDEX(Calc!$B$4:$L$2003,MATCH($O$3&amp;"-"&amp;$C103,Calc!$I$4:$I$2003,0),3),"")</f>
        <v/>
      </c>
      <c r="F103" s="242" t="str">
        <f>IFERROR(INDEX(Calc!$B$4:$L$2003,MATCH($O$3&amp;"-"&amp;$C103,Calc!$I$4:$I$2003,0),4),"")</f>
        <v/>
      </c>
      <c r="G103" s="242" t="str">
        <f>IFERROR(INDEX(Calc!$B$4:$L$2003,MATCH($O$3&amp;"-"&amp;$C103,Calc!$I$4:$I$2003,0),5),"")</f>
        <v/>
      </c>
      <c r="H103" s="129" t="str">
        <f>IFERROR(IF(I103="Closed","―",INDEX(Calc!$B$4:$L$2003,MATCH($O$3&amp;"-"&amp;$C103,Calc!$I$4:$I$2003,0),10)),"")</f>
        <v/>
      </c>
      <c r="I103" s="130"/>
      <c r="J103" s="59"/>
    </row>
    <row r="104" spans="2:10" x14ac:dyDescent="0.25">
      <c r="B104" s="58"/>
      <c r="C104" s="127">
        <v>90</v>
      </c>
      <c r="D104" s="128" t="str">
        <f>IFERROR(INDEX(Calc!$B$4:$L$2003,MATCH($O$3&amp;"-"&amp;C104,Calc!$I$4:$I$2003,0),2),"")</f>
        <v/>
      </c>
      <c r="E104" s="127" t="str">
        <f>IFERROR(INDEX(Calc!$B$4:$L$2003,MATCH($O$3&amp;"-"&amp;$C104,Calc!$I$4:$I$2003,0),3),"")</f>
        <v/>
      </c>
      <c r="F104" s="242" t="str">
        <f>IFERROR(INDEX(Calc!$B$4:$L$2003,MATCH($O$3&amp;"-"&amp;$C104,Calc!$I$4:$I$2003,0),4),"")</f>
        <v/>
      </c>
      <c r="G104" s="242" t="str">
        <f>IFERROR(INDEX(Calc!$B$4:$L$2003,MATCH($O$3&amp;"-"&amp;$C104,Calc!$I$4:$I$2003,0),5),"")</f>
        <v/>
      </c>
      <c r="H104" s="129" t="str">
        <f>IFERROR(IF(I104="Closed","―",INDEX(Calc!$B$4:$L$2003,MATCH($O$3&amp;"-"&amp;$C104,Calc!$I$4:$I$2003,0),10)),"")</f>
        <v/>
      </c>
      <c r="I104" s="130"/>
      <c r="J104" s="59"/>
    </row>
    <row r="105" spans="2:10" x14ac:dyDescent="0.25">
      <c r="B105" s="58"/>
      <c r="C105" s="127">
        <v>91</v>
      </c>
      <c r="D105" s="128" t="str">
        <f>IFERROR(INDEX(Calc!$B$4:$L$2003,MATCH($O$3&amp;"-"&amp;C105,Calc!$I$4:$I$2003,0),2),"")</f>
        <v/>
      </c>
      <c r="E105" s="127" t="str">
        <f>IFERROR(INDEX(Calc!$B$4:$L$2003,MATCH($O$3&amp;"-"&amp;$C105,Calc!$I$4:$I$2003,0),3),"")</f>
        <v/>
      </c>
      <c r="F105" s="242" t="str">
        <f>IFERROR(INDEX(Calc!$B$4:$L$2003,MATCH($O$3&amp;"-"&amp;$C105,Calc!$I$4:$I$2003,0),4),"")</f>
        <v/>
      </c>
      <c r="G105" s="242" t="str">
        <f>IFERROR(INDEX(Calc!$B$4:$L$2003,MATCH($O$3&amp;"-"&amp;$C105,Calc!$I$4:$I$2003,0),5),"")</f>
        <v/>
      </c>
      <c r="H105" s="129" t="str">
        <f>IFERROR(IF(I105="Closed","―",INDEX(Calc!$B$4:$L$2003,MATCH($O$3&amp;"-"&amp;$C105,Calc!$I$4:$I$2003,0),10)),"")</f>
        <v/>
      </c>
      <c r="I105" s="130"/>
      <c r="J105" s="59"/>
    </row>
    <row r="106" spans="2:10" x14ac:dyDescent="0.25">
      <c r="B106" s="58"/>
      <c r="C106" s="127">
        <v>92</v>
      </c>
      <c r="D106" s="128" t="str">
        <f>IFERROR(INDEX(Calc!$B$4:$L$2003,MATCH($O$3&amp;"-"&amp;C106,Calc!$I$4:$I$2003,0),2),"")</f>
        <v/>
      </c>
      <c r="E106" s="127" t="str">
        <f>IFERROR(INDEX(Calc!$B$4:$L$2003,MATCH($O$3&amp;"-"&amp;$C106,Calc!$I$4:$I$2003,0),3),"")</f>
        <v/>
      </c>
      <c r="F106" s="242" t="str">
        <f>IFERROR(INDEX(Calc!$B$4:$L$2003,MATCH($O$3&amp;"-"&amp;$C106,Calc!$I$4:$I$2003,0),4),"")</f>
        <v/>
      </c>
      <c r="G106" s="242" t="str">
        <f>IFERROR(INDEX(Calc!$B$4:$L$2003,MATCH($O$3&amp;"-"&amp;$C106,Calc!$I$4:$I$2003,0),5),"")</f>
        <v/>
      </c>
      <c r="H106" s="129" t="str">
        <f>IFERROR(IF(I106="Closed","―",INDEX(Calc!$B$4:$L$2003,MATCH($O$3&amp;"-"&amp;$C106,Calc!$I$4:$I$2003,0),10)),"")</f>
        <v/>
      </c>
      <c r="I106" s="130"/>
      <c r="J106" s="59"/>
    </row>
    <row r="107" spans="2:10" x14ac:dyDescent="0.25">
      <c r="B107" s="58"/>
      <c r="C107" s="127">
        <v>93</v>
      </c>
      <c r="D107" s="128" t="str">
        <f>IFERROR(INDEX(Calc!$B$4:$L$2003,MATCH($O$3&amp;"-"&amp;C107,Calc!$I$4:$I$2003,0),2),"")</f>
        <v/>
      </c>
      <c r="E107" s="127" t="str">
        <f>IFERROR(INDEX(Calc!$B$4:$L$2003,MATCH($O$3&amp;"-"&amp;$C107,Calc!$I$4:$I$2003,0),3),"")</f>
        <v/>
      </c>
      <c r="F107" s="242" t="str">
        <f>IFERROR(INDEX(Calc!$B$4:$L$2003,MATCH($O$3&amp;"-"&amp;$C107,Calc!$I$4:$I$2003,0),4),"")</f>
        <v/>
      </c>
      <c r="G107" s="242" t="str">
        <f>IFERROR(INDEX(Calc!$B$4:$L$2003,MATCH($O$3&amp;"-"&amp;$C107,Calc!$I$4:$I$2003,0),5),"")</f>
        <v/>
      </c>
      <c r="H107" s="129" t="str">
        <f>IFERROR(IF(I107="Closed","―",INDEX(Calc!$B$4:$L$2003,MATCH($O$3&amp;"-"&amp;$C107,Calc!$I$4:$I$2003,0),10)),"")</f>
        <v/>
      </c>
      <c r="I107" s="130"/>
      <c r="J107" s="59"/>
    </row>
    <row r="108" spans="2:10" x14ac:dyDescent="0.25">
      <c r="B108" s="58"/>
      <c r="C108" s="127">
        <v>94</v>
      </c>
      <c r="D108" s="128" t="str">
        <f>IFERROR(INDEX(Calc!$B$4:$L$2003,MATCH($O$3&amp;"-"&amp;C108,Calc!$I$4:$I$2003,0),2),"")</f>
        <v/>
      </c>
      <c r="E108" s="127" t="str">
        <f>IFERROR(INDEX(Calc!$B$4:$L$2003,MATCH($O$3&amp;"-"&amp;$C108,Calc!$I$4:$I$2003,0),3),"")</f>
        <v/>
      </c>
      <c r="F108" s="242" t="str">
        <f>IFERROR(INDEX(Calc!$B$4:$L$2003,MATCH($O$3&amp;"-"&amp;$C108,Calc!$I$4:$I$2003,0),4),"")</f>
        <v/>
      </c>
      <c r="G108" s="242" t="str">
        <f>IFERROR(INDEX(Calc!$B$4:$L$2003,MATCH($O$3&amp;"-"&amp;$C108,Calc!$I$4:$I$2003,0),5),"")</f>
        <v/>
      </c>
      <c r="H108" s="129" t="str">
        <f>IFERROR(IF(I108="Closed","―",INDEX(Calc!$B$4:$L$2003,MATCH($O$3&amp;"-"&amp;$C108,Calc!$I$4:$I$2003,0),10)),"")</f>
        <v/>
      </c>
      <c r="I108" s="130"/>
      <c r="J108" s="59"/>
    </row>
    <row r="109" spans="2:10" x14ac:dyDescent="0.25">
      <c r="B109" s="58"/>
      <c r="C109" s="127">
        <v>95</v>
      </c>
      <c r="D109" s="128" t="str">
        <f>IFERROR(INDEX(Calc!$B$4:$L$2003,MATCH($O$3&amp;"-"&amp;C109,Calc!$I$4:$I$2003,0),2),"")</f>
        <v/>
      </c>
      <c r="E109" s="127" t="str">
        <f>IFERROR(INDEX(Calc!$B$4:$L$2003,MATCH($O$3&amp;"-"&amp;$C109,Calc!$I$4:$I$2003,0),3),"")</f>
        <v/>
      </c>
      <c r="F109" s="242" t="str">
        <f>IFERROR(INDEX(Calc!$B$4:$L$2003,MATCH($O$3&amp;"-"&amp;$C109,Calc!$I$4:$I$2003,0),4),"")</f>
        <v/>
      </c>
      <c r="G109" s="242" t="str">
        <f>IFERROR(INDEX(Calc!$B$4:$L$2003,MATCH($O$3&amp;"-"&amp;$C109,Calc!$I$4:$I$2003,0),5),"")</f>
        <v/>
      </c>
      <c r="H109" s="129" t="str">
        <f>IFERROR(IF(I109="Closed","―",INDEX(Calc!$B$4:$L$2003,MATCH($O$3&amp;"-"&amp;$C109,Calc!$I$4:$I$2003,0),10)),"")</f>
        <v/>
      </c>
      <c r="I109" s="130"/>
      <c r="J109" s="59"/>
    </row>
    <row r="110" spans="2:10" x14ac:dyDescent="0.25">
      <c r="B110" s="58"/>
      <c r="C110" s="127">
        <v>96</v>
      </c>
      <c r="D110" s="128" t="str">
        <f>IFERROR(INDEX(Calc!$B$4:$L$2003,MATCH($O$3&amp;"-"&amp;C110,Calc!$I$4:$I$2003,0),2),"")</f>
        <v/>
      </c>
      <c r="E110" s="127" t="str">
        <f>IFERROR(INDEX(Calc!$B$4:$L$2003,MATCH($O$3&amp;"-"&amp;$C110,Calc!$I$4:$I$2003,0),3),"")</f>
        <v/>
      </c>
      <c r="F110" s="242" t="str">
        <f>IFERROR(INDEX(Calc!$B$4:$L$2003,MATCH($O$3&amp;"-"&amp;$C110,Calc!$I$4:$I$2003,0),4),"")</f>
        <v/>
      </c>
      <c r="G110" s="242" t="str">
        <f>IFERROR(INDEX(Calc!$B$4:$L$2003,MATCH($O$3&amp;"-"&amp;$C110,Calc!$I$4:$I$2003,0),5),"")</f>
        <v/>
      </c>
      <c r="H110" s="129" t="str">
        <f>IFERROR(IF(I110="Closed","―",INDEX(Calc!$B$4:$L$2003,MATCH($O$3&amp;"-"&amp;$C110,Calc!$I$4:$I$2003,0),10)),"")</f>
        <v/>
      </c>
      <c r="I110" s="130"/>
      <c r="J110" s="59"/>
    </row>
    <row r="111" spans="2:10" x14ac:dyDescent="0.25">
      <c r="B111" s="58"/>
      <c r="C111" s="127">
        <v>97</v>
      </c>
      <c r="D111" s="128" t="str">
        <f>IFERROR(INDEX(Calc!$B$4:$L$2003,MATCH($O$3&amp;"-"&amp;C111,Calc!$I$4:$I$2003,0),2),"")</f>
        <v/>
      </c>
      <c r="E111" s="127" t="str">
        <f>IFERROR(INDEX(Calc!$B$4:$L$2003,MATCH($O$3&amp;"-"&amp;$C111,Calc!$I$4:$I$2003,0),3),"")</f>
        <v/>
      </c>
      <c r="F111" s="242" t="str">
        <f>IFERROR(INDEX(Calc!$B$4:$L$2003,MATCH($O$3&amp;"-"&amp;$C111,Calc!$I$4:$I$2003,0),4),"")</f>
        <v/>
      </c>
      <c r="G111" s="242" t="str">
        <f>IFERROR(INDEX(Calc!$B$4:$L$2003,MATCH($O$3&amp;"-"&amp;$C111,Calc!$I$4:$I$2003,0),5),"")</f>
        <v/>
      </c>
      <c r="H111" s="129" t="str">
        <f>IFERROR(IF(I111="Closed","―",INDEX(Calc!$B$4:$L$2003,MATCH($O$3&amp;"-"&amp;$C111,Calc!$I$4:$I$2003,0),10)),"")</f>
        <v/>
      </c>
      <c r="I111" s="130"/>
      <c r="J111" s="59"/>
    </row>
    <row r="112" spans="2:10" x14ac:dyDescent="0.25">
      <c r="B112" s="58"/>
      <c r="C112" s="127">
        <v>98</v>
      </c>
      <c r="D112" s="128" t="str">
        <f>IFERROR(INDEX(Calc!$B$4:$L$2003,MATCH($O$3&amp;"-"&amp;C112,Calc!$I$4:$I$2003,0),2),"")</f>
        <v/>
      </c>
      <c r="E112" s="127" t="str">
        <f>IFERROR(INDEX(Calc!$B$4:$L$2003,MATCH($O$3&amp;"-"&amp;$C112,Calc!$I$4:$I$2003,0),3),"")</f>
        <v/>
      </c>
      <c r="F112" s="242" t="str">
        <f>IFERROR(INDEX(Calc!$B$4:$L$2003,MATCH($O$3&amp;"-"&amp;$C112,Calc!$I$4:$I$2003,0),4),"")</f>
        <v/>
      </c>
      <c r="G112" s="242" t="str">
        <f>IFERROR(INDEX(Calc!$B$4:$L$2003,MATCH($O$3&amp;"-"&amp;$C112,Calc!$I$4:$I$2003,0),5),"")</f>
        <v/>
      </c>
      <c r="H112" s="129" t="str">
        <f>IFERROR(IF(I112="Closed","―",INDEX(Calc!$B$4:$L$2003,MATCH($O$3&amp;"-"&amp;$C112,Calc!$I$4:$I$2003,0),10)),"")</f>
        <v/>
      </c>
      <c r="I112" s="130"/>
      <c r="J112" s="59"/>
    </row>
    <row r="113" spans="2:10" x14ac:dyDescent="0.25">
      <c r="B113" s="58"/>
      <c r="C113" s="127">
        <v>99</v>
      </c>
      <c r="D113" s="128" t="str">
        <f>IFERROR(INDEX(Calc!$B$4:$L$2003,MATCH($O$3&amp;"-"&amp;C113,Calc!$I$4:$I$2003,0),2),"")</f>
        <v/>
      </c>
      <c r="E113" s="127" t="str">
        <f>IFERROR(INDEX(Calc!$B$4:$L$2003,MATCH($O$3&amp;"-"&amp;$C113,Calc!$I$4:$I$2003,0),3),"")</f>
        <v/>
      </c>
      <c r="F113" s="242" t="str">
        <f>IFERROR(INDEX(Calc!$B$4:$L$2003,MATCH($O$3&amp;"-"&amp;$C113,Calc!$I$4:$I$2003,0),4),"")</f>
        <v/>
      </c>
      <c r="G113" s="242" t="str">
        <f>IFERROR(INDEX(Calc!$B$4:$L$2003,MATCH($O$3&amp;"-"&amp;$C113,Calc!$I$4:$I$2003,0),5),"")</f>
        <v/>
      </c>
      <c r="H113" s="129" t="str">
        <f>IFERROR(IF(I113="Closed","―",INDEX(Calc!$B$4:$L$2003,MATCH($O$3&amp;"-"&amp;$C113,Calc!$I$4:$I$2003,0),10)),"")</f>
        <v/>
      </c>
      <c r="I113" s="130"/>
      <c r="J113" s="59"/>
    </row>
    <row r="114" spans="2:10" x14ac:dyDescent="0.25">
      <c r="B114" s="58"/>
      <c r="C114" s="127">
        <v>100</v>
      </c>
      <c r="D114" s="128" t="str">
        <f>IFERROR(INDEX(Calc!$B$4:$L$2003,MATCH($O$3&amp;"-"&amp;C114,Calc!$I$4:$I$2003,0),2),"")</f>
        <v/>
      </c>
      <c r="E114" s="127" t="str">
        <f>IFERROR(INDEX(Calc!$B$4:$L$2003,MATCH($O$3&amp;"-"&amp;$C114,Calc!$I$4:$I$2003,0),3),"")</f>
        <v/>
      </c>
      <c r="F114" s="242" t="str">
        <f>IFERROR(INDEX(Calc!$B$4:$L$2003,MATCH($O$3&amp;"-"&amp;$C114,Calc!$I$4:$I$2003,0),4),"")</f>
        <v/>
      </c>
      <c r="G114" s="242" t="str">
        <f>IFERROR(INDEX(Calc!$B$4:$L$2003,MATCH($O$3&amp;"-"&amp;$C114,Calc!$I$4:$I$2003,0),5),"")</f>
        <v/>
      </c>
      <c r="H114" s="129" t="str">
        <f>IFERROR(IF(I114="Closed","―",INDEX(Calc!$B$4:$L$2003,MATCH($O$3&amp;"-"&amp;$C114,Calc!$I$4:$I$2003,0),10)),"")</f>
        <v/>
      </c>
      <c r="I114" s="130"/>
      <c r="J114" s="59"/>
    </row>
    <row r="115" spans="2:10" x14ac:dyDescent="0.25">
      <c r="B115" s="58"/>
      <c r="C115" s="127">
        <v>101</v>
      </c>
      <c r="D115" s="128" t="str">
        <f>IFERROR(INDEX(Calc!$B$4:$L$2003,MATCH($O$3&amp;"-"&amp;C115,Calc!$I$4:$I$2003,0),2),"")</f>
        <v/>
      </c>
      <c r="E115" s="127" t="str">
        <f>IFERROR(INDEX(Calc!$B$4:$L$2003,MATCH($O$3&amp;"-"&amp;$C115,Calc!$I$4:$I$2003,0),3),"")</f>
        <v/>
      </c>
      <c r="F115" s="242" t="str">
        <f>IFERROR(INDEX(Calc!$B$4:$L$2003,MATCH($O$3&amp;"-"&amp;$C115,Calc!$I$4:$I$2003,0),4),"")</f>
        <v/>
      </c>
      <c r="G115" s="242" t="str">
        <f>IFERROR(INDEX(Calc!$B$4:$L$2003,MATCH($O$3&amp;"-"&amp;$C115,Calc!$I$4:$I$2003,0),5),"")</f>
        <v/>
      </c>
      <c r="H115" s="129" t="str">
        <f>IFERROR(IF(I115="Closed","―",INDEX(Calc!$B$4:$L$2003,MATCH($O$3&amp;"-"&amp;$C115,Calc!$I$4:$I$2003,0),10)),"")</f>
        <v/>
      </c>
      <c r="I115" s="130"/>
      <c r="J115" s="59"/>
    </row>
    <row r="116" spans="2:10" x14ac:dyDescent="0.25">
      <c r="B116" s="58"/>
      <c r="C116" s="127">
        <v>102</v>
      </c>
      <c r="D116" s="128" t="str">
        <f>IFERROR(INDEX(Calc!$B$4:$L$2003,MATCH($O$3&amp;"-"&amp;C116,Calc!$I$4:$I$2003,0),2),"")</f>
        <v/>
      </c>
      <c r="E116" s="127" t="str">
        <f>IFERROR(INDEX(Calc!$B$4:$L$2003,MATCH($O$3&amp;"-"&amp;$C116,Calc!$I$4:$I$2003,0),3),"")</f>
        <v/>
      </c>
      <c r="F116" s="242" t="str">
        <f>IFERROR(INDEX(Calc!$B$4:$L$2003,MATCH($O$3&amp;"-"&amp;$C116,Calc!$I$4:$I$2003,0),4),"")</f>
        <v/>
      </c>
      <c r="G116" s="242" t="str">
        <f>IFERROR(INDEX(Calc!$B$4:$L$2003,MATCH($O$3&amp;"-"&amp;$C116,Calc!$I$4:$I$2003,0),5),"")</f>
        <v/>
      </c>
      <c r="H116" s="129" t="str">
        <f>IFERROR(IF(I116="Closed","―",INDEX(Calc!$B$4:$L$2003,MATCH($O$3&amp;"-"&amp;$C116,Calc!$I$4:$I$2003,0),10)),"")</f>
        <v/>
      </c>
      <c r="I116" s="130"/>
      <c r="J116" s="59"/>
    </row>
    <row r="117" spans="2:10" x14ac:dyDescent="0.25">
      <c r="B117" s="58"/>
      <c r="C117" s="127">
        <v>103</v>
      </c>
      <c r="D117" s="128" t="str">
        <f>IFERROR(INDEX(Calc!$B$4:$L$2003,MATCH($O$3&amp;"-"&amp;C117,Calc!$I$4:$I$2003,0),2),"")</f>
        <v/>
      </c>
      <c r="E117" s="127" t="str">
        <f>IFERROR(INDEX(Calc!$B$4:$L$2003,MATCH($O$3&amp;"-"&amp;$C117,Calc!$I$4:$I$2003,0),3),"")</f>
        <v/>
      </c>
      <c r="F117" s="242" t="str">
        <f>IFERROR(INDEX(Calc!$B$4:$L$2003,MATCH($O$3&amp;"-"&amp;$C117,Calc!$I$4:$I$2003,0),4),"")</f>
        <v/>
      </c>
      <c r="G117" s="242" t="str">
        <f>IFERROR(INDEX(Calc!$B$4:$L$2003,MATCH($O$3&amp;"-"&amp;$C117,Calc!$I$4:$I$2003,0),5),"")</f>
        <v/>
      </c>
      <c r="H117" s="129" t="str">
        <f>IFERROR(IF(I117="Closed","―",INDEX(Calc!$B$4:$L$2003,MATCH($O$3&amp;"-"&amp;$C117,Calc!$I$4:$I$2003,0),10)),"")</f>
        <v/>
      </c>
      <c r="I117" s="130"/>
      <c r="J117" s="59"/>
    </row>
    <row r="118" spans="2:10" x14ac:dyDescent="0.25">
      <c r="B118" s="58"/>
      <c r="C118" s="127">
        <v>104</v>
      </c>
      <c r="D118" s="128" t="str">
        <f>IFERROR(INDEX(Calc!$B$4:$L$2003,MATCH($O$3&amp;"-"&amp;C118,Calc!$I$4:$I$2003,0),2),"")</f>
        <v/>
      </c>
      <c r="E118" s="127" t="str">
        <f>IFERROR(INDEX(Calc!$B$4:$L$2003,MATCH($O$3&amp;"-"&amp;$C118,Calc!$I$4:$I$2003,0),3),"")</f>
        <v/>
      </c>
      <c r="F118" s="242" t="str">
        <f>IFERROR(INDEX(Calc!$B$4:$L$2003,MATCH($O$3&amp;"-"&amp;$C118,Calc!$I$4:$I$2003,0),4),"")</f>
        <v/>
      </c>
      <c r="G118" s="242" t="str">
        <f>IFERROR(INDEX(Calc!$B$4:$L$2003,MATCH($O$3&amp;"-"&amp;$C118,Calc!$I$4:$I$2003,0),5),"")</f>
        <v/>
      </c>
      <c r="H118" s="129" t="str">
        <f>IFERROR(IF(I118="Closed","―",INDEX(Calc!$B$4:$L$2003,MATCH($O$3&amp;"-"&amp;$C118,Calc!$I$4:$I$2003,0),10)),"")</f>
        <v/>
      </c>
      <c r="I118" s="130"/>
      <c r="J118" s="59"/>
    </row>
    <row r="119" spans="2:10" x14ac:dyDescent="0.25">
      <c r="B119" s="58"/>
      <c r="C119" s="127">
        <v>105</v>
      </c>
      <c r="D119" s="128" t="str">
        <f>IFERROR(INDEX(Calc!$B$4:$L$2003,MATCH($O$3&amp;"-"&amp;C119,Calc!$I$4:$I$2003,0),2),"")</f>
        <v/>
      </c>
      <c r="E119" s="127" t="str">
        <f>IFERROR(INDEX(Calc!$B$4:$L$2003,MATCH($O$3&amp;"-"&amp;$C119,Calc!$I$4:$I$2003,0),3),"")</f>
        <v/>
      </c>
      <c r="F119" s="242" t="str">
        <f>IFERROR(INDEX(Calc!$B$4:$L$2003,MATCH($O$3&amp;"-"&amp;$C119,Calc!$I$4:$I$2003,0),4),"")</f>
        <v/>
      </c>
      <c r="G119" s="242" t="str">
        <f>IFERROR(INDEX(Calc!$B$4:$L$2003,MATCH($O$3&amp;"-"&amp;$C119,Calc!$I$4:$I$2003,0),5),"")</f>
        <v/>
      </c>
      <c r="H119" s="129" t="str">
        <f>IFERROR(IF(I119="Closed","―",INDEX(Calc!$B$4:$L$2003,MATCH($O$3&amp;"-"&amp;$C119,Calc!$I$4:$I$2003,0),10)),"")</f>
        <v/>
      </c>
      <c r="I119" s="130"/>
      <c r="J119" s="59"/>
    </row>
    <row r="120" spans="2:10" x14ac:dyDescent="0.25">
      <c r="B120" s="58"/>
      <c r="C120" s="127">
        <v>106</v>
      </c>
      <c r="D120" s="128" t="str">
        <f>IFERROR(INDEX(Calc!$B$4:$L$2003,MATCH($O$3&amp;"-"&amp;C120,Calc!$I$4:$I$2003,0),2),"")</f>
        <v/>
      </c>
      <c r="E120" s="127" t="str">
        <f>IFERROR(INDEX(Calc!$B$4:$L$2003,MATCH($O$3&amp;"-"&amp;$C120,Calc!$I$4:$I$2003,0),3),"")</f>
        <v/>
      </c>
      <c r="F120" s="242" t="str">
        <f>IFERROR(INDEX(Calc!$B$4:$L$2003,MATCH($O$3&amp;"-"&amp;$C120,Calc!$I$4:$I$2003,0),4),"")</f>
        <v/>
      </c>
      <c r="G120" s="242" t="str">
        <f>IFERROR(INDEX(Calc!$B$4:$L$2003,MATCH($O$3&amp;"-"&amp;$C120,Calc!$I$4:$I$2003,0),5),"")</f>
        <v/>
      </c>
      <c r="H120" s="129" t="str">
        <f>IFERROR(IF(I120="Closed","―",INDEX(Calc!$B$4:$L$2003,MATCH($O$3&amp;"-"&amp;$C120,Calc!$I$4:$I$2003,0),10)),"")</f>
        <v/>
      </c>
      <c r="I120" s="130"/>
      <c r="J120" s="59"/>
    </row>
    <row r="121" spans="2:10" x14ac:dyDescent="0.25">
      <c r="B121" s="58"/>
      <c r="C121" s="127">
        <v>107</v>
      </c>
      <c r="D121" s="128" t="str">
        <f>IFERROR(INDEX(Calc!$B$4:$L$2003,MATCH($O$3&amp;"-"&amp;C121,Calc!$I$4:$I$2003,0),2),"")</f>
        <v/>
      </c>
      <c r="E121" s="127" t="str">
        <f>IFERROR(INDEX(Calc!$B$4:$L$2003,MATCH($O$3&amp;"-"&amp;$C121,Calc!$I$4:$I$2003,0),3),"")</f>
        <v/>
      </c>
      <c r="F121" s="242" t="str">
        <f>IFERROR(INDEX(Calc!$B$4:$L$2003,MATCH($O$3&amp;"-"&amp;$C121,Calc!$I$4:$I$2003,0),4),"")</f>
        <v/>
      </c>
      <c r="G121" s="242" t="str">
        <f>IFERROR(INDEX(Calc!$B$4:$L$2003,MATCH($O$3&amp;"-"&amp;$C121,Calc!$I$4:$I$2003,0),5),"")</f>
        <v/>
      </c>
      <c r="H121" s="129" t="str">
        <f>IFERROR(IF(I121="Closed","―",INDEX(Calc!$B$4:$L$2003,MATCH($O$3&amp;"-"&amp;$C121,Calc!$I$4:$I$2003,0),10)),"")</f>
        <v/>
      </c>
      <c r="I121" s="130"/>
      <c r="J121" s="59"/>
    </row>
    <row r="122" spans="2:10" x14ac:dyDescent="0.25">
      <c r="B122" s="58"/>
      <c r="C122" s="127">
        <v>108</v>
      </c>
      <c r="D122" s="128" t="str">
        <f>IFERROR(INDEX(Calc!$B$4:$L$2003,MATCH($O$3&amp;"-"&amp;C122,Calc!$I$4:$I$2003,0),2),"")</f>
        <v/>
      </c>
      <c r="E122" s="127" t="str">
        <f>IFERROR(INDEX(Calc!$B$4:$L$2003,MATCH($O$3&amp;"-"&amp;$C122,Calc!$I$4:$I$2003,0),3),"")</f>
        <v/>
      </c>
      <c r="F122" s="242" t="str">
        <f>IFERROR(INDEX(Calc!$B$4:$L$2003,MATCH($O$3&amp;"-"&amp;$C122,Calc!$I$4:$I$2003,0),4),"")</f>
        <v/>
      </c>
      <c r="G122" s="242" t="str">
        <f>IFERROR(INDEX(Calc!$B$4:$L$2003,MATCH($O$3&amp;"-"&amp;$C122,Calc!$I$4:$I$2003,0),5),"")</f>
        <v/>
      </c>
      <c r="H122" s="129" t="str">
        <f>IFERROR(IF(I122="Closed","―",INDEX(Calc!$B$4:$L$2003,MATCH($O$3&amp;"-"&amp;$C122,Calc!$I$4:$I$2003,0),10)),"")</f>
        <v/>
      </c>
      <c r="I122" s="130"/>
      <c r="J122" s="59"/>
    </row>
    <row r="123" spans="2:10" x14ac:dyDescent="0.25">
      <c r="B123" s="58"/>
      <c r="C123" s="127">
        <v>109</v>
      </c>
      <c r="D123" s="128" t="str">
        <f>IFERROR(INDEX(Calc!$B$4:$L$2003,MATCH($O$3&amp;"-"&amp;C123,Calc!$I$4:$I$2003,0),2),"")</f>
        <v/>
      </c>
      <c r="E123" s="127" t="str">
        <f>IFERROR(INDEX(Calc!$B$4:$L$2003,MATCH($O$3&amp;"-"&amp;$C123,Calc!$I$4:$I$2003,0),3),"")</f>
        <v/>
      </c>
      <c r="F123" s="242" t="str">
        <f>IFERROR(INDEX(Calc!$B$4:$L$2003,MATCH($O$3&amp;"-"&amp;$C123,Calc!$I$4:$I$2003,0),4),"")</f>
        <v/>
      </c>
      <c r="G123" s="242" t="str">
        <f>IFERROR(INDEX(Calc!$B$4:$L$2003,MATCH($O$3&amp;"-"&amp;$C123,Calc!$I$4:$I$2003,0),5),"")</f>
        <v/>
      </c>
      <c r="H123" s="129" t="str">
        <f>IFERROR(IF(I123="Closed","―",INDEX(Calc!$B$4:$L$2003,MATCH($O$3&amp;"-"&amp;$C123,Calc!$I$4:$I$2003,0),10)),"")</f>
        <v/>
      </c>
      <c r="I123" s="130"/>
      <c r="J123" s="59"/>
    </row>
    <row r="124" spans="2:10" x14ac:dyDescent="0.25">
      <c r="B124" s="58"/>
      <c r="C124" s="127">
        <v>110</v>
      </c>
      <c r="D124" s="128" t="str">
        <f>IFERROR(INDEX(Calc!$B$4:$L$2003,MATCH($O$3&amp;"-"&amp;C124,Calc!$I$4:$I$2003,0),2),"")</f>
        <v/>
      </c>
      <c r="E124" s="127" t="str">
        <f>IFERROR(INDEX(Calc!$B$4:$L$2003,MATCH($O$3&amp;"-"&amp;$C124,Calc!$I$4:$I$2003,0),3),"")</f>
        <v/>
      </c>
      <c r="F124" s="242" t="str">
        <f>IFERROR(INDEX(Calc!$B$4:$L$2003,MATCH($O$3&amp;"-"&amp;$C124,Calc!$I$4:$I$2003,0),4),"")</f>
        <v/>
      </c>
      <c r="G124" s="242" t="str">
        <f>IFERROR(INDEX(Calc!$B$4:$L$2003,MATCH($O$3&amp;"-"&amp;$C124,Calc!$I$4:$I$2003,0),5),"")</f>
        <v/>
      </c>
      <c r="H124" s="129" t="str">
        <f>IFERROR(IF(I124="Closed","―",INDEX(Calc!$B$4:$L$2003,MATCH($O$3&amp;"-"&amp;$C124,Calc!$I$4:$I$2003,0),10)),"")</f>
        <v/>
      </c>
      <c r="I124" s="130"/>
      <c r="J124" s="59"/>
    </row>
    <row r="125" spans="2:10" x14ac:dyDescent="0.25">
      <c r="B125" s="58"/>
      <c r="C125" s="127">
        <v>111</v>
      </c>
      <c r="D125" s="128" t="str">
        <f>IFERROR(INDEX(Calc!$B$4:$L$2003,MATCH($O$3&amp;"-"&amp;C125,Calc!$I$4:$I$2003,0),2),"")</f>
        <v/>
      </c>
      <c r="E125" s="127" t="str">
        <f>IFERROR(INDEX(Calc!$B$4:$L$2003,MATCH($O$3&amp;"-"&amp;$C125,Calc!$I$4:$I$2003,0),3),"")</f>
        <v/>
      </c>
      <c r="F125" s="242" t="str">
        <f>IFERROR(INDEX(Calc!$B$4:$L$2003,MATCH($O$3&amp;"-"&amp;$C125,Calc!$I$4:$I$2003,0),4),"")</f>
        <v/>
      </c>
      <c r="G125" s="242" t="str">
        <f>IFERROR(INDEX(Calc!$B$4:$L$2003,MATCH($O$3&amp;"-"&amp;$C125,Calc!$I$4:$I$2003,0),5),"")</f>
        <v/>
      </c>
      <c r="H125" s="129" t="str">
        <f>IFERROR(IF(I125="Closed","―",INDEX(Calc!$B$4:$L$2003,MATCH($O$3&amp;"-"&amp;$C125,Calc!$I$4:$I$2003,0),10)),"")</f>
        <v/>
      </c>
      <c r="I125" s="130"/>
      <c r="J125" s="59"/>
    </row>
    <row r="126" spans="2:10" x14ac:dyDescent="0.25">
      <c r="B126" s="58"/>
      <c r="C126" s="127">
        <v>112</v>
      </c>
      <c r="D126" s="128" t="str">
        <f>IFERROR(INDEX(Calc!$B$4:$L$2003,MATCH($O$3&amp;"-"&amp;C126,Calc!$I$4:$I$2003,0),2),"")</f>
        <v/>
      </c>
      <c r="E126" s="127" t="str">
        <f>IFERROR(INDEX(Calc!$B$4:$L$2003,MATCH($O$3&amp;"-"&amp;$C126,Calc!$I$4:$I$2003,0),3),"")</f>
        <v/>
      </c>
      <c r="F126" s="242" t="str">
        <f>IFERROR(INDEX(Calc!$B$4:$L$2003,MATCH($O$3&amp;"-"&amp;$C126,Calc!$I$4:$I$2003,0),4),"")</f>
        <v/>
      </c>
      <c r="G126" s="242" t="str">
        <f>IFERROR(INDEX(Calc!$B$4:$L$2003,MATCH($O$3&amp;"-"&amp;$C126,Calc!$I$4:$I$2003,0),5),"")</f>
        <v/>
      </c>
      <c r="H126" s="129" t="str">
        <f>IFERROR(IF(I126="Closed","―",INDEX(Calc!$B$4:$L$2003,MATCH($O$3&amp;"-"&amp;$C126,Calc!$I$4:$I$2003,0),10)),"")</f>
        <v/>
      </c>
      <c r="I126" s="130"/>
      <c r="J126" s="59"/>
    </row>
    <row r="127" spans="2:10" x14ac:dyDescent="0.25">
      <c r="B127" s="58"/>
      <c r="C127" s="127">
        <v>113</v>
      </c>
      <c r="D127" s="128" t="str">
        <f>IFERROR(INDEX(Calc!$B$4:$L$2003,MATCH($O$3&amp;"-"&amp;C127,Calc!$I$4:$I$2003,0),2),"")</f>
        <v/>
      </c>
      <c r="E127" s="127" t="str">
        <f>IFERROR(INDEX(Calc!$B$4:$L$2003,MATCH($O$3&amp;"-"&amp;$C127,Calc!$I$4:$I$2003,0),3),"")</f>
        <v/>
      </c>
      <c r="F127" s="242" t="str">
        <f>IFERROR(INDEX(Calc!$B$4:$L$2003,MATCH($O$3&amp;"-"&amp;$C127,Calc!$I$4:$I$2003,0),4),"")</f>
        <v/>
      </c>
      <c r="G127" s="242" t="str">
        <f>IFERROR(INDEX(Calc!$B$4:$L$2003,MATCH($O$3&amp;"-"&amp;$C127,Calc!$I$4:$I$2003,0),5),"")</f>
        <v/>
      </c>
      <c r="H127" s="129" t="str">
        <f>IFERROR(IF(I127="Closed","―",INDEX(Calc!$B$4:$L$2003,MATCH($O$3&amp;"-"&amp;$C127,Calc!$I$4:$I$2003,0),10)),"")</f>
        <v/>
      </c>
      <c r="I127" s="130"/>
      <c r="J127" s="59"/>
    </row>
    <row r="128" spans="2:10" x14ac:dyDescent="0.25">
      <c r="B128" s="58"/>
      <c r="C128" s="127">
        <v>114</v>
      </c>
      <c r="D128" s="128" t="str">
        <f>IFERROR(INDEX(Calc!$B$4:$L$2003,MATCH($O$3&amp;"-"&amp;C128,Calc!$I$4:$I$2003,0),2),"")</f>
        <v/>
      </c>
      <c r="E128" s="127" t="str">
        <f>IFERROR(INDEX(Calc!$B$4:$L$2003,MATCH($O$3&amp;"-"&amp;$C128,Calc!$I$4:$I$2003,0),3),"")</f>
        <v/>
      </c>
      <c r="F128" s="242" t="str">
        <f>IFERROR(INDEX(Calc!$B$4:$L$2003,MATCH($O$3&amp;"-"&amp;$C128,Calc!$I$4:$I$2003,0),4),"")</f>
        <v/>
      </c>
      <c r="G128" s="242" t="str">
        <f>IFERROR(INDEX(Calc!$B$4:$L$2003,MATCH($O$3&amp;"-"&amp;$C128,Calc!$I$4:$I$2003,0),5),"")</f>
        <v/>
      </c>
      <c r="H128" s="129" t="str">
        <f>IFERROR(IF(I128="Closed","―",INDEX(Calc!$B$4:$L$2003,MATCH($O$3&amp;"-"&amp;$C128,Calc!$I$4:$I$2003,0),10)),"")</f>
        <v/>
      </c>
      <c r="I128" s="130"/>
      <c r="J128" s="59"/>
    </row>
    <row r="129" spans="2:10" x14ac:dyDescent="0.25">
      <c r="B129" s="58"/>
      <c r="C129" s="127">
        <v>115</v>
      </c>
      <c r="D129" s="128" t="str">
        <f>IFERROR(INDEX(Calc!$B$4:$L$2003,MATCH($O$3&amp;"-"&amp;C129,Calc!$I$4:$I$2003,0),2),"")</f>
        <v/>
      </c>
      <c r="E129" s="127" t="str">
        <f>IFERROR(INDEX(Calc!$B$4:$L$2003,MATCH($O$3&amp;"-"&amp;$C129,Calc!$I$4:$I$2003,0),3),"")</f>
        <v/>
      </c>
      <c r="F129" s="242" t="str">
        <f>IFERROR(INDEX(Calc!$B$4:$L$2003,MATCH($O$3&amp;"-"&amp;$C129,Calc!$I$4:$I$2003,0),4),"")</f>
        <v/>
      </c>
      <c r="G129" s="242" t="str">
        <f>IFERROR(INDEX(Calc!$B$4:$L$2003,MATCH($O$3&amp;"-"&amp;$C129,Calc!$I$4:$I$2003,0),5),"")</f>
        <v/>
      </c>
      <c r="H129" s="129" t="str">
        <f>IFERROR(IF(I129="Closed","―",INDEX(Calc!$B$4:$L$2003,MATCH($O$3&amp;"-"&amp;$C129,Calc!$I$4:$I$2003,0),10)),"")</f>
        <v/>
      </c>
      <c r="I129" s="130"/>
      <c r="J129" s="59"/>
    </row>
    <row r="130" spans="2:10" x14ac:dyDescent="0.25">
      <c r="B130" s="58"/>
      <c r="C130" s="127">
        <v>116</v>
      </c>
      <c r="D130" s="128" t="str">
        <f>IFERROR(INDEX(Calc!$B$4:$L$2003,MATCH($O$3&amp;"-"&amp;C130,Calc!$I$4:$I$2003,0),2),"")</f>
        <v/>
      </c>
      <c r="E130" s="127" t="str">
        <f>IFERROR(INDEX(Calc!$B$4:$L$2003,MATCH($O$3&amp;"-"&amp;$C130,Calc!$I$4:$I$2003,0),3),"")</f>
        <v/>
      </c>
      <c r="F130" s="242" t="str">
        <f>IFERROR(INDEX(Calc!$B$4:$L$2003,MATCH($O$3&amp;"-"&amp;$C130,Calc!$I$4:$I$2003,0),4),"")</f>
        <v/>
      </c>
      <c r="G130" s="242" t="str">
        <f>IFERROR(INDEX(Calc!$B$4:$L$2003,MATCH($O$3&amp;"-"&amp;$C130,Calc!$I$4:$I$2003,0),5),"")</f>
        <v/>
      </c>
      <c r="H130" s="129" t="str">
        <f>IFERROR(IF(I130="Closed","―",INDEX(Calc!$B$4:$L$2003,MATCH($O$3&amp;"-"&amp;$C130,Calc!$I$4:$I$2003,0),10)),"")</f>
        <v/>
      </c>
      <c r="I130" s="130"/>
      <c r="J130" s="59"/>
    </row>
    <row r="131" spans="2:10" x14ac:dyDescent="0.25">
      <c r="B131" s="58"/>
      <c r="C131" s="127">
        <v>117</v>
      </c>
      <c r="D131" s="128" t="str">
        <f>IFERROR(INDEX(Calc!$B$4:$L$2003,MATCH($O$3&amp;"-"&amp;C131,Calc!$I$4:$I$2003,0),2),"")</f>
        <v/>
      </c>
      <c r="E131" s="127" t="str">
        <f>IFERROR(INDEX(Calc!$B$4:$L$2003,MATCH($O$3&amp;"-"&amp;$C131,Calc!$I$4:$I$2003,0),3),"")</f>
        <v/>
      </c>
      <c r="F131" s="242" t="str">
        <f>IFERROR(INDEX(Calc!$B$4:$L$2003,MATCH($O$3&amp;"-"&amp;$C131,Calc!$I$4:$I$2003,0),4),"")</f>
        <v/>
      </c>
      <c r="G131" s="242" t="str">
        <f>IFERROR(INDEX(Calc!$B$4:$L$2003,MATCH($O$3&amp;"-"&amp;$C131,Calc!$I$4:$I$2003,0),5),"")</f>
        <v/>
      </c>
      <c r="H131" s="129" t="str">
        <f>IFERROR(IF(I131="Closed","―",INDEX(Calc!$B$4:$L$2003,MATCH($O$3&amp;"-"&amp;$C131,Calc!$I$4:$I$2003,0),10)),"")</f>
        <v/>
      </c>
      <c r="I131" s="130"/>
      <c r="J131" s="59"/>
    </row>
    <row r="132" spans="2:10" x14ac:dyDescent="0.25">
      <c r="B132" s="58"/>
      <c r="C132" s="127">
        <v>118</v>
      </c>
      <c r="D132" s="128" t="str">
        <f>IFERROR(INDEX(Calc!$B$4:$L$2003,MATCH($O$3&amp;"-"&amp;C132,Calc!$I$4:$I$2003,0),2),"")</f>
        <v/>
      </c>
      <c r="E132" s="127" t="str">
        <f>IFERROR(INDEX(Calc!$B$4:$L$2003,MATCH($O$3&amp;"-"&amp;$C132,Calc!$I$4:$I$2003,0),3),"")</f>
        <v/>
      </c>
      <c r="F132" s="242" t="str">
        <f>IFERROR(INDEX(Calc!$B$4:$L$2003,MATCH($O$3&amp;"-"&amp;$C132,Calc!$I$4:$I$2003,0),4),"")</f>
        <v/>
      </c>
      <c r="G132" s="242" t="str">
        <f>IFERROR(INDEX(Calc!$B$4:$L$2003,MATCH($O$3&amp;"-"&amp;$C132,Calc!$I$4:$I$2003,0),5),"")</f>
        <v/>
      </c>
      <c r="H132" s="129" t="str">
        <f>IFERROR(IF(I132="Closed","―",INDEX(Calc!$B$4:$L$2003,MATCH($O$3&amp;"-"&amp;$C132,Calc!$I$4:$I$2003,0),10)),"")</f>
        <v/>
      </c>
      <c r="I132" s="130"/>
      <c r="J132" s="59"/>
    </row>
    <row r="133" spans="2:10" x14ac:dyDescent="0.25">
      <c r="B133" s="58"/>
      <c r="C133" s="127">
        <v>119</v>
      </c>
      <c r="D133" s="128" t="str">
        <f>IFERROR(INDEX(Calc!$B$4:$L$2003,MATCH($O$3&amp;"-"&amp;C133,Calc!$I$4:$I$2003,0),2),"")</f>
        <v/>
      </c>
      <c r="E133" s="127" t="str">
        <f>IFERROR(INDEX(Calc!$B$4:$L$2003,MATCH($O$3&amp;"-"&amp;$C133,Calc!$I$4:$I$2003,0),3),"")</f>
        <v/>
      </c>
      <c r="F133" s="242" t="str">
        <f>IFERROR(INDEX(Calc!$B$4:$L$2003,MATCH($O$3&amp;"-"&amp;$C133,Calc!$I$4:$I$2003,0),4),"")</f>
        <v/>
      </c>
      <c r="G133" s="242" t="str">
        <f>IFERROR(INDEX(Calc!$B$4:$L$2003,MATCH($O$3&amp;"-"&amp;$C133,Calc!$I$4:$I$2003,0),5),"")</f>
        <v/>
      </c>
      <c r="H133" s="129" t="str">
        <f>IFERROR(IF(I133="Closed","―",INDEX(Calc!$B$4:$L$2003,MATCH($O$3&amp;"-"&amp;$C133,Calc!$I$4:$I$2003,0),10)),"")</f>
        <v/>
      </c>
      <c r="I133" s="130"/>
      <c r="J133" s="59"/>
    </row>
    <row r="134" spans="2:10" x14ac:dyDescent="0.25">
      <c r="B134" s="58"/>
      <c r="C134" s="127">
        <v>120</v>
      </c>
      <c r="D134" s="128" t="str">
        <f>IFERROR(INDEX(Calc!$B$4:$L$2003,MATCH($O$3&amp;"-"&amp;C134,Calc!$I$4:$I$2003,0),2),"")</f>
        <v/>
      </c>
      <c r="E134" s="127" t="str">
        <f>IFERROR(INDEX(Calc!$B$4:$L$2003,MATCH($O$3&amp;"-"&amp;$C134,Calc!$I$4:$I$2003,0),3),"")</f>
        <v/>
      </c>
      <c r="F134" s="242" t="str">
        <f>IFERROR(INDEX(Calc!$B$4:$L$2003,MATCH($O$3&amp;"-"&amp;$C134,Calc!$I$4:$I$2003,0),4),"")</f>
        <v/>
      </c>
      <c r="G134" s="242" t="str">
        <f>IFERROR(INDEX(Calc!$B$4:$L$2003,MATCH($O$3&amp;"-"&amp;$C134,Calc!$I$4:$I$2003,0),5),"")</f>
        <v/>
      </c>
      <c r="H134" s="129" t="str">
        <f>IFERROR(IF(I134="Closed","―",INDEX(Calc!$B$4:$L$2003,MATCH($O$3&amp;"-"&amp;$C134,Calc!$I$4:$I$2003,0),10)),"")</f>
        <v/>
      </c>
      <c r="I134" s="130"/>
      <c r="J134" s="59"/>
    </row>
    <row r="135" spans="2:10" x14ac:dyDescent="0.25">
      <c r="B135" s="58"/>
      <c r="C135" s="127">
        <v>121</v>
      </c>
      <c r="D135" s="128" t="str">
        <f>IFERROR(INDEX(Calc!$B$4:$L$2003,MATCH($O$3&amp;"-"&amp;C135,Calc!$I$4:$I$2003,0),2),"")</f>
        <v/>
      </c>
      <c r="E135" s="127" t="str">
        <f>IFERROR(INDEX(Calc!$B$4:$L$2003,MATCH($O$3&amp;"-"&amp;$C135,Calc!$I$4:$I$2003,0),3),"")</f>
        <v/>
      </c>
      <c r="F135" s="242" t="str">
        <f>IFERROR(INDEX(Calc!$B$4:$L$2003,MATCH($O$3&amp;"-"&amp;$C135,Calc!$I$4:$I$2003,0),4),"")</f>
        <v/>
      </c>
      <c r="G135" s="242" t="str">
        <f>IFERROR(INDEX(Calc!$B$4:$L$2003,MATCH($O$3&amp;"-"&amp;$C135,Calc!$I$4:$I$2003,0),5),"")</f>
        <v/>
      </c>
      <c r="H135" s="129" t="str">
        <f>IFERROR(IF(I135="Closed","―",INDEX(Calc!$B$4:$L$2003,MATCH($O$3&amp;"-"&amp;$C135,Calc!$I$4:$I$2003,0),10)),"")</f>
        <v/>
      </c>
      <c r="I135" s="130"/>
      <c r="J135" s="59"/>
    </row>
    <row r="136" spans="2:10" x14ac:dyDescent="0.25">
      <c r="B136" s="58"/>
      <c r="C136" s="127">
        <v>122</v>
      </c>
      <c r="D136" s="128" t="str">
        <f>IFERROR(INDEX(Calc!$B$4:$L$2003,MATCH($O$3&amp;"-"&amp;C136,Calc!$I$4:$I$2003,0),2),"")</f>
        <v/>
      </c>
      <c r="E136" s="127" t="str">
        <f>IFERROR(INDEX(Calc!$B$4:$L$2003,MATCH($O$3&amp;"-"&amp;$C136,Calc!$I$4:$I$2003,0),3),"")</f>
        <v/>
      </c>
      <c r="F136" s="242" t="str">
        <f>IFERROR(INDEX(Calc!$B$4:$L$2003,MATCH($O$3&amp;"-"&amp;$C136,Calc!$I$4:$I$2003,0),4),"")</f>
        <v/>
      </c>
      <c r="G136" s="242" t="str">
        <f>IFERROR(INDEX(Calc!$B$4:$L$2003,MATCH($O$3&amp;"-"&amp;$C136,Calc!$I$4:$I$2003,0),5),"")</f>
        <v/>
      </c>
      <c r="H136" s="129" t="str">
        <f>IFERROR(IF(I136="Closed","―",INDEX(Calc!$B$4:$L$2003,MATCH($O$3&amp;"-"&amp;$C136,Calc!$I$4:$I$2003,0),10)),"")</f>
        <v/>
      </c>
      <c r="I136" s="130"/>
      <c r="J136" s="59"/>
    </row>
    <row r="137" spans="2:10" x14ac:dyDescent="0.25">
      <c r="B137" s="58"/>
      <c r="C137" s="127">
        <v>123</v>
      </c>
      <c r="D137" s="128" t="str">
        <f>IFERROR(INDEX(Calc!$B$4:$L$2003,MATCH($O$3&amp;"-"&amp;C137,Calc!$I$4:$I$2003,0),2),"")</f>
        <v/>
      </c>
      <c r="E137" s="127" t="str">
        <f>IFERROR(INDEX(Calc!$B$4:$L$2003,MATCH($O$3&amp;"-"&amp;$C137,Calc!$I$4:$I$2003,0),3),"")</f>
        <v/>
      </c>
      <c r="F137" s="242" t="str">
        <f>IFERROR(INDEX(Calc!$B$4:$L$2003,MATCH($O$3&amp;"-"&amp;$C137,Calc!$I$4:$I$2003,0),4),"")</f>
        <v/>
      </c>
      <c r="G137" s="242" t="str">
        <f>IFERROR(INDEX(Calc!$B$4:$L$2003,MATCH($O$3&amp;"-"&amp;$C137,Calc!$I$4:$I$2003,0),5),"")</f>
        <v/>
      </c>
      <c r="H137" s="129" t="str">
        <f>IFERROR(IF(I137="Closed","―",INDEX(Calc!$B$4:$L$2003,MATCH($O$3&amp;"-"&amp;$C137,Calc!$I$4:$I$2003,0),10)),"")</f>
        <v/>
      </c>
      <c r="I137" s="130"/>
      <c r="J137" s="59"/>
    </row>
    <row r="138" spans="2:10" x14ac:dyDescent="0.25">
      <c r="B138" s="58"/>
      <c r="C138" s="127">
        <v>124</v>
      </c>
      <c r="D138" s="128" t="str">
        <f>IFERROR(INDEX(Calc!$B$4:$L$2003,MATCH($O$3&amp;"-"&amp;C138,Calc!$I$4:$I$2003,0),2),"")</f>
        <v/>
      </c>
      <c r="E138" s="127" t="str">
        <f>IFERROR(INDEX(Calc!$B$4:$L$2003,MATCH($O$3&amp;"-"&amp;$C138,Calc!$I$4:$I$2003,0),3),"")</f>
        <v/>
      </c>
      <c r="F138" s="242" t="str">
        <f>IFERROR(INDEX(Calc!$B$4:$L$2003,MATCH($O$3&amp;"-"&amp;$C138,Calc!$I$4:$I$2003,0),4),"")</f>
        <v/>
      </c>
      <c r="G138" s="242" t="str">
        <f>IFERROR(INDEX(Calc!$B$4:$L$2003,MATCH($O$3&amp;"-"&amp;$C138,Calc!$I$4:$I$2003,0),5),"")</f>
        <v/>
      </c>
      <c r="H138" s="129" t="str">
        <f>IFERROR(IF(I138="Closed","―",INDEX(Calc!$B$4:$L$2003,MATCH($O$3&amp;"-"&amp;$C138,Calc!$I$4:$I$2003,0),10)),"")</f>
        <v/>
      </c>
      <c r="I138" s="130"/>
      <c r="J138" s="59"/>
    </row>
    <row r="139" spans="2:10" x14ac:dyDescent="0.25">
      <c r="B139" s="58"/>
      <c r="C139" s="127">
        <v>125</v>
      </c>
      <c r="D139" s="128" t="str">
        <f>IFERROR(INDEX(Calc!$B$4:$L$2003,MATCH($O$3&amp;"-"&amp;C139,Calc!$I$4:$I$2003,0),2),"")</f>
        <v/>
      </c>
      <c r="E139" s="127" t="str">
        <f>IFERROR(INDEX(Calc!$B$4:$L$2003,MATCH($O$3&amp;"-"&amp;$C139,Calc!$I$4:$I$2003,0),3),"")</f>
        <v/>
      </c>
      <c r="F139" s="242" t="str">
        <f>IFERROR(INDEX(Calc!$B$4:$L$2003,MATCH($O$3&amp;"-"&amp;$C139,Calc!$I$4:$I$2003,0),4),"")</f>
        <v/>
      </c>
      <c r="G139" s="242" t="str">
        <f>IFERROR(INDEX(Calc!$B$4:$L$2003,MATCH($O$3&amp;"-"&amp;$C139,Calc!$I$4:$I$2003,0),5),"")</f>
        <v/>
      </c>
      <c r="H139" s="129" t="str">
        <f>IFERROR(IF(I139="Closed","―",INDEX(Calc!$B$4:$L$2003,MATCH($O$3&amp;"-"&amp;$C139,Calc!$I$4:$I$2003,0),10)),"")</f>
        <v/>
      </c>
      <c r="I139" s="130"/>
      <c r="J139" s="59"/>
    </row>
    <row r="140" spans="2:10" x14ac:dyDescent="0.25">
      <c r="B140" s="58"/>
      <c r="C140" s="127">
        <v>126</v>
      </c>
      <c r="D140" s="128" t="str">
        <f>IFERROR(INDEX(Calc!$B$4:$L$2003,MATCH($O$3&amp;"-"&amp;C140,Calc!$I$4:$I$2003,0),2),"")</f>
        <v/>
      </c>
      <c r="E140" s="127" t="str">
        <f>IFERROR(INDEX(Calc!$B$4:$L$2003,MATCH($O$3&amp;"-"&amp;$C140,Calc!$I$4:$I$2003,0),3),"")</f>
        <v/>
      </c>
      <c r="F140" s="242" t="str">
        <f>IFERROR(INDEX(Calc!$B$4:$L$2003,MATCH($O$3&amp;"-"&amp;$C140,Calc!$I$4:$I$2003,0),4),"")</f>
        <v/>
      </c>
      <c r="G140" s="242" t="str">
        <f>IFERROR(INDEX(Calc!$B$4:$L$2003,MATCH($O$3&amp;"-"&amp;$C140,Calc!$I$4:$I$2003,0),5),"")</f>
        <v/>
      </c>
      <c r="H140" s="129" t="str">
        <f>IFERROR(IF(I140="Closed","―",INDEX(Calc!$B$4:$L$2003,MATCH($O$3&amp;"-"&amp;$C140,Calc!$I$4:$I$2003,0),10)),"")</f>
        <v/>
      </c>
      <c r="I140" s="130"/>
      <c r="J140" s="59"/>
    </row>
    <row r="141" spans="2:10" x14ac:dyDescent="0.25">
      <c r="B141" s="58"/>
      <c r="C141" s="127">
        <v>127</v>
      </c>
      <c r="D141" s="128" t="str">
        <f>IFERROR(INDEX(Calc!$B$4:$L$2003,MATCH($O$3&amp;"-"&amp;C141,Calc!$I$4:$I$2003,0),2),"")</f>
        <v/>
      </c>
      <c r="E141" s="127" t="str">
        <f>IFERROR(INDEX(Calc!$B$4:$L$2003,MATCH($O$3&amp;"-"&amp;$C141,Calc!$I$4:$I$2003,0),3),"")</f>
        <v/>
      </c>
      <c r="F141" s="242" t="str">
        <f>IFERROR(INDEX(Calc!$B$4:$L$2003,MATCH($O$3&amp;"-"&amp;$C141,Calc!$I$4:$I$2003,0),4),"")</f>
        <v/>
      </c>
      <c r="G141" s="242" t="str">
        <f>IFERROR(INDEX(Calc!$B$4:$L$2003,MATCH($O$3&amp;"-"&amp;$C141,Calc!$I$4:$I$2003,0),5),"")</f>
        <v/>
      </c>
      <c r="H141" s="129" t="str">
        <f>IFERROR(IF(I141="Closed","―",INDEX(Calc!$B$4:$L$2003,MATCH($O$3&amp;"-"&amp;$C141,Calc!$I$4:$I$2003,0),10)),"")</f>
        <v/>
      </c>
      <c r="I141" s="130"/>
      <c r="J141" s="59"/>
    </row>
    <row r="142" spans="2:10" x14ac:dyDescent="0.25">
      <c r="B142" s="58"/>
      <c r="C142" s="127">
        <v>128</v>
      </c>
      <c r="D142" s="128" t="str">
        <f>IFERROR(INDEX(Calc!$B$4:$L$2003,MATCH($O$3&amp;"-"&amp;C142,Calc!$I$4:$I$2003,0),2),"")</f>
        <v/>
      </c>
      <c r="E142" s="127" t="str">
        <f>IFERROR(INDEX(Calc!$B$4:$L$2003,MATCH($O$3&amp;"-"&amp;$C142,Calc!$I$4:$I$2003,0),3),"")</f>
        <v/>
      </c>
      <c r="F142" s="242" t="str">
        <f>IFERROR(INDEX(Calc!$B$4:$L$2003,MATCH($O$3&amp;"-"&amp;$C142,Calc!$I$4:$I$2003,0),4),"")</f>
        <v/>
      </c>
      <c r="G142" s="242" t="str">
        <f>IFERROR(INDEX(Calc!$B$4:$L$2003,MATCH($O$3&amp;"-"&amp;$C142,Calc!$I$4:$I$2003,0),5),"")</f>
        <v/>
      </c>
      <c r="H142" s="129" t="str">
        <f>IFERROR(IF(I142="Closed","―",INDEX(Calc!$B$4:$L$2003,MATCH($O$3&amp;"-"&amp;$C142,Calc!$I$4:$I$2003,0),10)),"")</f>
        <v/>
      </c>
      <c r="I142" s="130"/>
      <c r="J142" s="59"/>
    </row>
    <row r="143" spans="2:10" x14ac:dyDescent="0.25">
      <c r="B143" s="58"/>
      <c r="C143" s="127">
        <v>129</v>
      </c>
      <c r="D143" s="128" t="str">
        <f>IFERROR(INDEX(Calc!$B$4:$L$2003,MATCH($O$3&amp;"-"&amp;C143,Calc!$I$4:$I$2003,0),2),"")</f>
        <v/>
      </c>
      <c r="E143" s="127" t="str">
        <f>IFERROR(INDEX(Calc!$B$4:$L$2003,MATCH($O$3&amp;"-"&amp;$C143,Calc!$I$4:$I$2003,0),3),"")</f>
        <v/>
      </c>
      <c r="F143" s="242" t="str">
        <f>IFERROR(INDEX(Calc!$B$4:$L$2003,MATCH($O$3&amp;"-"&amp;$C143,Calc!$I$4:$I$2003,0),4),"")</f>
        <v/>
      </c>
      <c r="G143" s="242" t="str">
        <f>IFERROR(INDEX(Calc!$B$4:$L$2003,MATCH($O$3&amp;"-"&amp;$C143,Calc!$I$4:$I$2003,0),5),"")</f>
        <v/>
      </c>
      <c r="H143" s="129" t="str">
        <f>IFERROR(IF(I143="Closed","―",INDEX(Calc!$B$4:$L$2003,MATCH($O$3&amp;"-"&amp;$C143,Calc!$I$4:$I$2003,0),10)),"")</f>
        <v/>
      </c>
      <c r="I143" s="130"/>
      <c r="J143" s="59"/>
    </row>
    <row r="144" spans="2:10" x14ac:dyDescent="0.25">
      <c r="B144" s="58"/>
      <c r="C144" s="127">
        <v>130</v>
      </c>
      <c r="D144" s="128" t="str">
        <f>IFERROR(INDEX(Calc!$B$4:$L$2003,MATCH($O$3&amp;"-"&amp;C144,Calc!$I$4:$I$2003,0),2),"")</f>
        <v/>
      </c>
      <c r="E144" s="127" t="str">
        <f>IFERROR(INDEX(Calc!$B$4:$L$2003,MATCH($O$3&amp;"-"&amp;$C144,Calc!$I$4:$I$2003,0),3),"")</f>
        <v/>
      </c>
      <c r="F144" s="242" t="str">
        <f>IFERROR(INDEX(Calc!$B$4:$L$2003,MATCH($O$3&amp;"-"&amp;$C144,Calc!$I$4:$I$2003,0),4),"")</f>
        <v/>
      </c>
      <c r="G144" s="242" t="str">
        <f>IFERROR(INDEX(Calc!$B$4:$L$2003,MATCH($O$3&amp;"-"&amp;$C144,Calc!$I$4:$I$2003,0),5),"")</f>
        <v/>
      </c>
      <c r="H144" s="129" t="str">
        <f>IFERROR(IF(I144="Closed","―",INDEX(Calc!$B$4:$L$2003,MATCH($O$3&amp;"-"&amp;$C144,Calc!$I$4:$I$2003,0),10)),"")</f>
        <v/>
      </c>
      <c r="I144" s="130"/>
      <c r="J144" s="59"/>
    </row>
    <row r="145" spans="2:10" x14ac:dyDescent="0.25">
      <c r="B145" s="58"/>
      <c r="C145" s="127">
        <v>131</v>
      </c>
      <c r="D145" s="128" t="str">
        <f>IFERROR(INDEX(Calc!$B$4:$L$2003,MATCH($O$3&amp;"-"&amp;C145,Calc!$I$4:$I$2003,0),2),"")</f>
        <v/>
      </c>
      <c r="E145" s="127" t="str">
        <f>IFERROR(INDEX(Calc!$B$4:$L$2003,MATCH($O$3&amp;"-"&amp;$C145,Calc!$I$4:$I$2003,0),3),"")</f>
        <v/>
      </c>
      <c r="F145" s="242" t="str">
        <f>IFERROR(INDEX(Calc!$B$4:$L$2003,MATCH($O$3&amp;"-"&amp;$C145,Calc!$I$4:$I$2003,0),4),"")</f>
        <v/>
      </c>
      <c r="G145" s="242" t="str">
        <f>IFERROR(INDEX(Calc!$B$4:$L$2003,MATCH($O$3&amp;"-"&amp;$C145,Calc!$I$4:$I$2003,0),5),"")</f>
        <v/>
      </c>
      <c r="H145" s="129" t="str">
        <f>IFERROR(IF(I145="Closed","―",INDEX(Calc!$B$4:$L$2003,MATCH($O$3&amp;"-"&amp;$C145,Calc!$I$4:$I$2003,0),10)),"")</f>
        <v/>
      </c>
      <c r="I145" s="130"/>
      <c r="J145" s="59"/>
    </row>
    <row r="146" spans="2:10" x14ac:dyDescent="0.25">
      <c r="B146" s="58"/>
      <c r="C146" s="127">
        <v>132</v>
      </c>
      <c r="D146" s="128" t="str">
        <f>IFERROR(INDEX(Calc!$B$4:$L$2003,MATCH($O$3&amp;"-"&amp;C146,Calc!$I$4:$I$2003,0),2),"")</f>
        <v/>
      </c>
      <c r="E146" s="127" t="str">
        <f>IFERROR(INDEX(Calc!$B$4:$L$2003,MATCH($O$3&amp;"-"&amp;$C146,Calc!$I$4:$I$2003,0),3),"")</f>
        <v/>
      </c>
      <c r="F146" s="242" t="str">
        <f>IFERROR(INDEX(Calc!$B$4:$L$2003,MATCH($O$3&amp;"-"&amp;$C146,Calc!$I$4:$I$2003,0),4),"")</f>
        <v/>
      </c>
      <c r="G146" s="242" t="str">
        <f>IFERROR(INDEX(Calc!$B$4:$L$2003,MATCH($O$3&amp;"-"&amp;$C146,Calc!$I$4:$I$2003,0),5),"")</f>
        <v/>
      </c>
      <c r="H146" s="129" t="str">
        <f>IFERROR(IF(I146="Closed","―",INDEX(Calc!$B$4:$L$2003,MATCH($O$3&amp;"-"&amp;$C146,Calc!$I$4:$I$2003,0),10)),"")</f>
        <v/>
      </c>
      <c r="I146" s="130"/>
      <c r="J146" s="59"/>
    </row>
    <row r="147" spans="2:10" x14ac:dyDescent="0.25">
      <c r="B147" s="58"/>
      <c r="C147" s="127">
        <v>133</v>
      </c>
      <c r="D147" s="128" t="str">
        <f>IFERROR(INDEX(Calc!$B$4:$L$2003,MATCH($O$3&amp;"-"&amp;C147,Calc!$I$4:$I$2003,0),2),"")</f>
        <v/>
      </c>
      <c r="E147" s="127" t="str">
        <f>IFERROR(INDEX(Calc!$B$4:$L$2003,MATCH($O$3&amp;"-"&amp;$C147,Calc!$I$4:$I$2003,0),3),"")</f>
        <v/>
      </c>
      <c r="F147" s="242" t="str">
        <f>IFERROR(INDEX(Calc!$B$4:$L$2003,MATCH($O$3&amp;"-"&amp;$C147,Calc!$I$4:$I$2003,0),4),"")</f>
        <v/>
      </c>
      <c r="G147" s="242" t="str">
        <f>IFERROR(INDEX(Calc!$B$4:$L$2003,MATCH($O$3&amp;"-"&amp;$C147,Calc!$I$4:$I$2003,0),5),"")</f>
        <v/>
      </c>
      <c r="H147" s="129" t="str">
        <f>IFERROR(IF(I147="Closed","―",INDEX(Calc!$B$4:$L$2003,MATCH($O$3&amp;"-"&amp;$C147,Calc!$I$4:$I$2003,0),10)),"")</f>
        <v/>
      </c>
      <c r="I147" s="130"/>
      <c r="J147" s="59"/>
    </row>
    <row r="148" spans="2:10" x14ac:dyDescent="0.25">
      <c r="B148" s="58"/>
      <c r="C148" s="127">
        <v>134</v>
      </c>
      <c r="D148" s="128" t="str">
        <f>IFERROR(INDEX(Calc!$B$4:$L$2003,MATCH($O$3&amp;"-"&amp;C148,Calc!$I$4:$I$2003,0),2),"")</f>
        <v/>
      </c>
      <c r="E148" s="127" t="str">
        <f>IFERROR(INDEX(Calc!$B$4:$L$2003,MATCH($O$3&amp;"-"&amp;$C148,Calc!$I$4:$I$2003,0),3),"")</f>
        <v/>
      </c>
      <c r="F148" s="242" t="str">
        <f>IFERROR(INDEX(Calc!$B$4:$L$2003,MATCH($O$3&amp;"-"&amp;$C148,Calc!$I$4:$I$2003,0),4),"")</f>
        <v/>
      </c>
      <c r="G148" s="242" t="str">
        <f>IFERROR(INDEX(Calc!$B$4:$L$2003,MATCH($O$3&amp;"-"&amp;$C148,Calc!$I$4:$I$2003,0),5),"")</f>
        <v/>
      </c>
      <c r="H148" s="129" t="str">
        <f>IFERROR(IF(I148="Closed","―",INDEX(Calc!$B$4:$L$2003,MATCH($O$3&amp;"-"&amp;$C148,Calc!$I$4:$I$2003,0),10)),"")</f>
        <v/>
      </c>
      <c r="I148" s="130"/>
      <c r="J148" s="59"/>
    </row>
    <row r="149" spans="2:10" x14ac:dyDescent="0.25">
      <c r="B149" s="58"/>
      <c r="C149" s="127">
        <v>135</v>
      </c>
      <c r="D149" s="128" t="str">
        <f>IFERROR(INDEX(Calc!$B$4:$L$2003,MATCH($O$3&amp;"-"&amp;C149,Calc!$I$4:$I$2003,0),2),"")</f>
        <v/>
      </c>
      <c r="E149" s="127" t="str">
        <f>IFERROR(INDEX(Calc!$B$4:$L$2003,MATCH($O$3&amp;"-"&amp;$C149,Calc!$I$4:$I$2003,0),3),"")</f>
        <v/>
      </c>
      <c r="F149" s="242" t="str">
        <f>IFERROR(INDEX(Calc!$B$4:$L$2003,MATCH($O$3&amp;"-"&amp;$C149,Calc!$I$4:$I$2003,0),4),"")</f>
        <v/>
      </c>
      <c r="G149" s="242" t="str">
        <f>IFERROR(INDEX(Calc!$B$4:$L$2003,MATCH($O$3&amp;"-"&amp;$C149,Calc!$I$4:$I$2003,0),5),"")</f>
        <v/>
      </c>
      <c r="H149" s="129" t="str">
        <f>IFERROR(IF(I149="Closed","―",INDEX(Calc!$B$4:$L$2003,MATCH($O$3&amp;"-"&amp;$C149,Calc!$I$4:$I$2003,0),10)),"")</f>
        <v/>
      </c>
      <c r="I149" s="130"/>
      <c r="J149" s="59"/>
    </row>
    <row r="150" spans="2:10" x14ac:dyDescent="0.25">
      <c r="B150" s="58"/>
      <c r="C150" s="127">
        <v>136</v>
      </c>
      <c r="D150" s="128" t="str">
        <f>IFERROR(INDEX(Calc!$B$4:$L$2003,MATCH($O$3&amp;"-"&amp;C150,Calc!$I$4:$I$2003,0),2),"")</f>
        <v/>
      </c>
      <c r="E150" s="127" t="str">
        <f>IFERROR(INDEX(Calc!$B$4:$L$2003,MATCH($O$3&amp;"-"&amp;$C150,Calc!$I$4:$I$2003,0),3),"")</f>
        <v/>
      </c>
      <c r="F150" s="242" t="str">
        <f>IFERROR(INDEX(Calc!$B$4:$L$2003,MATCH($O$3&amp;"-"&amp;$C150,Calc!$I$4:$I$2003,0),4),"")</f>
        <v/>
      </c>
      <c r="G150" s="242" t="str">
        <f>IFERROR(INDEX(Calc!$B$4:$L$2003,MATCH($O$3&amp;"-"&amp;$C150,Calc!$I$4:$I$2003,0),5),"")</f>
        <v/>
      </c>
      <c r="H150" s="129" t="str">
        <f>IFERROR(IF(I150="Closed","―",INDEX(Calc!$B$4:$L$2003,MATCH($O$3&amp;"-"&amp;$C150,Calc!$I$4:$I$2003,0),10)),"")</f>
        <v/>
      </c>
      <c r="I150" s="130"/>
      <c r="J150" s="59"/>
    </row>
    <row r="151" spans="2:10" x14ac:dyDescent="0.25">
      <c r="B151" s="58"/>
      <c r="C151" s="127">
        <v>137</v>
      </c>
      <c r="D151" s="128" t="str">
        <f>IFERROR(INDEX(Calc!$B$4:$L$2003,MATCH($O$3&amp;"-"&amp;C151,Calc!$I$4:$I$2003,0),2),"")</f>
        <v/>
      </c>
      <c r="E151" s="127" t="str">
        <f>IFERROR(INDEX(Calc!$B$4:$L$2003,MATCH($O$3&amp;"-"&amp;$C151,Calc!$I$4:$I$2003,0),3),"")</f>
        <v/>
      </c>
      <c r="F151" s="242" t="str">
        <f>IFERROR(INDEX(Calc!$B$4:$L$2003,MATCH($O$3&amp;"-"&amp;$C151,Calc!$I$4:$I$2003,0),4),"")</f>
        <v/>
      </c>
      <c r="G151" s="242" t="str">
        <f>IFERROR(INDEX(Calc!$B$4:$L$2003,MATCH($O$3&amp;"-"&amp;$C151,Calc!$I$4:$I$2003,0),5),"")</f>
        <v/>
      </c>
      <c r="H151" s="129" t="str">
        <f>IFERROR(IF(I151="Closed","―",INDEX(Calc!$B$4:$L$2003,MATCH($O$3&amp;"-"&amp;$C151,Calc!$I$4:$I$2003,0),10)),"")</f>
        <v/>
      </c>
      <c r="I151" s="130"/>
      <c r="J151" s="59"/>
    </row>
    <row r="152" spans="2:10" x14ac:dyDescent="0.25">
      <c r="B152" s="58"/>
      <c r="C152" s="127">
        <v>138</v>
      </c>
      <c r="D152" s="128" t="str">
        <f>IFERROR(INDEX(Calc!$B$4:$L$2003,MATCH($O$3&amp;"-"&amp;C152,Calc!$I$4:$I$2003,0),2),"")</f>
        <v/>
      </c>
      <c r="E152" s="127" t="str">
        <f>IFERROR(INDEX(Calc!$B$4:$L$2003,MATCH($O$3&amp;"-"&amp;$C152,Calc!$I$4:$I$2003,0),3),"")</f>
        <v/>
      </c>
      <c r="F152" s="242" t="str">
        <f>IFERROR(INDEX(Calc!$B$4:$L$2003,MATCH($O$3&amp;"-"&amp;$C152,Calc!$I$4:$I$2003,0),4),"")</f>
        <v/>
      </c>
      <c r="G152" s="242" t="str">
        <f>IFERROR(INDEX(Calc!$B$4:$L$2003,MATCH($O$3&amp;"-"&amp;$C152,Calc!$I$4:$I$2003,0),5),"")</f>
        <v/>
      </c>
      <c r="H152" s="129" t="str">
        <f>IFERROR(IF(I152="Closed","―",INDEX(Calc!$B$4:$L$2003,MATCH($O$3&amp;"-"&amp;$C152,Calc!$I$4:$I$2003,0),10)),"")</f>
        <v/>
      </c>
      <c r="I152" s="130"/>
      <c r="J152" s="59"/>
    </row>
    <row r="153" spans="2:10" x14ac:dyDescent="0.25">
      <c r="B153" s="58"/>
      <c r="C153" s="127">
        <v>139</v>
      </c>
      <c r="D153" s="128" t="str">
        <f>IFERROR(INDEX(Calc!$B$4:$L$2003,MATCH($O$3&amp;"-"&amp;C153,Calc!$I$4:$I$2003,0),2),"")</f>
        <v/>
      </c>
      <c r="E153" s="127" t="str">
        <f>IFERROR(INDEX(Calc!$B$4:$L$2003,MATCH($O$3&amp;"-"&amp;$C153,Calc!$I$4:$I$2003,0),3),"")</f>
        <v/>
      </c>
      <c r="F153" s="242" t="str">
        <f>IFERROR(INDEX(Calc!$B$4:$L$2003,MATCH($O$3&amp;"-"&amp;$C153,Calc!$I$4:$I$2003,0),4),"")</f>
        <v/>
      </c>
      <c r="G153" s="242" t="str">
        <f>IFERROR(INDEX(Calc!$B$4:$L$2003,MATCH($O$3&amp;"-"&amp;$C153,Calc!$I$4:$I$2003,0),5),"")</f>
        <v/>
      </c>
      <c r="H153" s="129" t="str">
        <f>IFERROR(IF(I153="Closed","―",INDEX(Calc!$B$4:$L$2003,MATCH($O$3&amp;"-"&amp;$C153,Calc!$I$4:$I$2003,0),10)),"")</f>
        <v/>
      </c>
      <c r="I153" s="130"/>
      <c r="J153" s="59"/>
    </row>
    <row r="154" spans="2:10" x14ac:dyDescent="0.25">
      <c r="B154" s="58"/>
      <c r="C154" s="127">
        <v>140</v>
      </c>
      <c r="D154" s="128" t="str">
        <f>IFERROR(INDEX(Calc!$B$4:$L$2003,MATCH($O$3&amp;"-"&amp;C154,Calc!$I$4:$I$2003,0),2),"")</f>
        <v/>
      </c>
      <c r="E154" s="127" t="str">
        <f>IFERROR(INDEX(Calc!$B$4:$L$2003,MATCH($O$3&amp;"-"&amp;$C154,Calc!$I$4:$I$2003,0),3),"")</f>
        <v/>
      </c>
      <c r="F154" s="242" t="str">
        <f>IFERROR(INDEX(Calc!$B$4:$L$2003,MATCH($O$3&amp;"-"&amp;$C154,Calc!$I$4:$I$2003,0),4),"")</f>
        <v/>
      </c>
      <c r="G154" s="242" t="str">
        <f>IFERROR(INDEX(Calc!$B$4:$L$2003,MATCH($O$3&amp;"-"&amp;$C154,Calc!$I$4:$I$2003,0),5),"")</f>
        <v/>
      </c>
      <c r="H154" s="129" t="str">
        <f>IFERROR(IF(I154="Closed","―",INDEX(Calc!$B$4:$L$2003,MATCH($O$3&amp;"-"&amp;$C154,Calc!$I$4:$I$2003,0),10)),"")</f>
        <v/>
      </c>
      <c r="I154" s="130"/>
      <c r="J154" s="59"/>
    </row>
    <row r="155" spans="2:10" x14ac:dyDescent="0.25">
      <c r="B155" s="58"/>
      <c r="C155" s="127">
        <v>141</v>
      </c>
      <c r="D155" s="128" t="str">
        <f>IFERROR(INDEX(Calc!$B$4:$L$2003,MATCH($O$3&amp;"-"&amp;C155,Calc!$I$4:$I$2003,0),2),"")</f>
        <v/>
      </c>
      <c r="E155" s="127" t="str">
        <f>IFERROR(INDEX(Calc!$B$4:$L$2003,MATCH($O$3&amp;"-"&amp;$C155,Calc!$I$4:$I$2003,0),3),"")</f>
        <v/>
      </c>
      <c r="F155" s="242" t="str">
        <f>IFERROR(INDEX(Calc!$B$4:$L$2003,MATCH($O$3&amp;"-"&amp;$C155,Calc!$I$4:$I$2003,0),4),"")</f>
        <v/>
      </c>
      <c r="G155" s="242" t="str">
        <f>IFERROR(INDEX(Calc!$B$4:$L$2003,MATCH($O$3&amp;"-"&amp;$C155,Calc!$I$4:$I$2003,0),5),"")</f>
        <v/>
      </c>
      <c r="H155" s="129" t="str">
        <f>IFERROR(IF(I155="Closed","―",INDEX(Calc!$B$4:$L$2003,MATCH($O$3&amp;"-"&amp;$C155,Calc!$I$4:$I$2003,0),10)),"")</f>
        <v/>
      </c>
      <c r="I155" s="130"/>
      <c r="J155" s="59"/>
    </row>
    <row r="156" spans="2:10" x14ac:dyDescent="0.25">
      <c r="B156" s="58"/>
      <c r="C156" s="127">
        <v>142</v>
      </c>
      <c r="D156" s="128" t="str">
        <f>IFERROR(INDEX(Calc!$B$4:$L$2003,MATCH($O$3&amp;"-"&amp;C156,Calc!$I$4:$I$2003,0),2),"")</f>
        <v/>
      </c>
      <c r="E156" s="127" t="str">
        <f>IFERROR(INDEX(Calc!$B$4:$L$2003,MATCH($O$3&amp;"-"&amp;$C156,Calc!$I$4:$I$2003,0),3),"")</f>
        <v/>
      </c>
      <c r="F156" s="242" t="str">
        <f>IFERROR(INDEX(Calc!$B$4:$L$2003,MATCH($O$3&amp;"-"&amp;$C156,Calc!$I$4:$I$2003,0),4),"")</f>
        <v/>
      </c>
      <c r="G156" s="242" t="str">
        <f>IFERROR(INDEX(Calc!$B$4:$L$2003,MATCH($O$3&amp;"-"&amp;$C156,Calc!$I$4:$I$2003,0),5),"")</f>
        <v/>
      </c>
      <c r="H156" s="129" t="str">
        <f>IFERROR(IF(I156="Closed","―",INDEX(Calc!$B$4:$L$2003,MATCH($O$3&amp;"-"&amp;$C156,Calc!$I$4:$I$2003,0),10)),"")</f>
        <v/>
      </c>
      <c r="I156" s="130"/>
      <c r="J156" s="59"/>
    </row>
    <row r="157" spans="2:10" x14ac:dyDescent="0.25">
      <c r="B157" s="58"/>
      <c r="C157" s="127">
        <v>143</v>
      </c>
      <c r="D157" s="128" t="str">
        <f>IFERROR(INDEX(Calc!$B$4:$L$2003,MATCH($O$3&amp;"-"&amp;C157,Calc!$I$4:$I$2003,0),2),"")</f>
        <v/>
      </c>
      <c r="E157" s="127" t="str">
        <f>IFERROR(INDEX(Calc!$B$4:$L$2003,MATCH($O$3&amp;"-"&amp;$C157,Calc!$I$4:$I$2003,0),3),"")</f>
        <v/>
      </c>
      <c r="F157" s="242" t="str">
        <f>IFERROR(INDEX(Calc!$B$4:$L$2003,MATCH($O$3&amp;"-"&amp;$C157,Calc!$I$4:$I$2003,0),4),"")</f>
        <v/>
      </c>
      <c r="G157" s="242" t="str">
        <f>IFERROR(INDEX(Calc!$B$4:$L$2003,MATCH($O$3&amp;"-"&amp;$C157,Calc!$I$4:$I$2003,0),5),"")</f>
        <v/>
      </c>
      <c r="H157" s="129" t="str">
        <f>IFERROR(IF(I157="Closed","―",INDEX(Calc!$B$4:$L$2003,MATCH($O$3&amp;"-"&amp;$C157,Calc!$I$4:$I$2003,0),10)),"")</f>
        <v/>
      </c>
      <c r="I157" s="130"/>
      <c r="J157" s="59"/>
    </row>
    <row r="158" spans="2:10" x14ac:dyDescent="0.25">
      <c r="B158" s="58"/>
      <c r="C158" s="127">
        <v>144</v>
      </c>
      <c r="D158" s="128" t="str">
        <f>IFERROR(INDEX(Calc!$B$4:$L$2003,MATCH($O$3&amp;"-"&amp;C158,Calc!$I$4:$I$2003,0),2),"")</f>
        <v/>
      </c>
      <c r="E158" s="127" t="str">
        <f>IFERROR(INDEX(Calc!$B$4:$L$2003,MATCH($O$3&amp;"-"&amp;$C158,Calc!$I$4:$I$2003,0),3),"")</f>
        <v/>
      </c>
      <c r="F158" s="242" t="str">
        <f>IFERROR(INDEX(Calc!$B$4:$L$2003,MATCH($O$3&amp;"-"&amp;$C158,Calc!$I$4:$I$2003,0),4),"")</f>
        <v/>
      </c>
      <c r="G158" s="242" t="str">
        <f>IFERROR(INDEX(Calc!$B$4:$L$2003,MATCH($O$3&amp;"-"&amp;$C158,Calc!$I$4:$I$2003,0),5),"")</f>
        <v/>
      </c>
      <c r="H158" s="129" t="str">
        <f>IFERROR(IF(I158="Closed","―",INDEX(Calc!$B$4:$L$2003,MATCH($O$3&amp;"-"&amp;$C158,Calc!$I$4:$I$2003,0),10)),"")</f>
        <v/>
      </c>
      <c r="I158" s="130"/>
      <c r="J158" s="59"/>
    </row>
    <row r="159" spans="2:10" x14ac:dyDescent="0.25">
      <c r="B159" s="58"/>
      <c r="C159" s="127">
        <v>145</v>
      </c>
      <c r="D159" s="128" t="str">
        <f>IFERROR(INDEX(Calc!$B$4:$L$2003,MATCH($O$3&amp;"-"&amp;C159,Calc!$I$4:$I$2003,0),2),"")</f>
        <v/>
      </c>
      <c r="E159" s="127" t="str">
        <f>IFERROR(INDEX(Calc!$B$4:$L$2003,MATCH($O$3&amp;"-"&amp;$C159,Calc!$I$4:$I$2003,0),3),"")</f>
        <v/>
      </c>
      <c r="F159" s="242" t="str">
        <f>IFERROR(INDEX(Calc!$B$4:$L$2003,MATCH($O$3&amp;"-"&amp;$C159,Calc!$I$4:$I$2003,0),4),"")</f>
        <v/>
      </c>
      <c r="G159" s="242" t="str">
        <f>IFERROR(INDEX(Calc!$B$4:$L$2003,MATCH($O$3&amp;"-"&amp;$C159,Calc!$I$4:$I$2003,0),5),"")</f>
        <v/>
      </c>
      <c r="H159" s="129" t="str">
        <f>IFERROR(IF(I159="Closed","―",INDEX(Calc!$B$4:$L$2003,MATCH($O$3&amp;"-"&amp;$C159,Calc!$I$4:$I$2003,0),10)),"")</f>
        <v/>
      </c>
      <c r="I159" s="130"/>
      <c r="J159" s="59"/>
    </row>
    <row r="160" spans="2:10" x14ac:dyDescent="0.25">
      <c r="B160" s="58"/>
      <c r="C160" s="127">
        <v>146</v>
      </c>
      <c r="D160" s="128" t="str">
        <f>IFERROR(INDEX(Calc!$B$4:$L$2003,MATCH($O$3&amp;"-"&amp;C160,Calc!$I$4:$I$2003,0),2),"")</f>
        <v/>
      </c>
      <c r="E160" s="127" t="str">
        <f>IFERROR(INDEX(Calc!$B$4:$L$2003,MATCH($O$3&amp;"-"&amp;$C160,Calc!$I$4:$I$2003,0),3),"")</f>
        <v/>
      </c>
      <c r="F160" s="242" t="str">
        <f>IFERROR(INDEX(Calc!$B$4:$L$2003,MATCH($O$3&amp;"-"&amp;$C160,Calc!$I$4:$I$2003,0),4),"")</f>
        <v/>
      </c>
      <c r="G160" s="242" t="str">
        <f>IFERROR(INDEX(Calc!$B$4:$L$2003,MATCH($O$3&amp;"-"&amp;$C160,Calc!$I$4:$I$2003,0),5),"")</f>
        <v/>
      </c>
      <c r="H160" s="129" t="str">
        <f>IFERROR(IF(I160="Closed","―",INDEX(Calc!$B$4:$L$2003,MATCH($O$3&amp;"-"&amp;$C160,Calc!$I$4:$I$2003,0),10)),"")</f>
        <v/>
      </c>
      <c r="I160" s="130"/>
      <c r="J160" s="59"/>
    </row>
    <row r="161" spans="2:10" x14ac:dyDescent="0.25">
      <c r="B161" s="58"/>
      <c r="C161" s="127">
        <v>147</v>
      </c>
      <c r="D161" s="128" t="str">
        <f>IFERROR(INDEX(Calc!$B$4:$L$2003,MATCH($O$3&amp;"-"&amp;C161,Calc!$I$4:$I$2003,0),2),"")</f>
        <v/>
      </c>
      <c r="E161" s="127" t="str">
        <f>IFERROR(INDEX(Calc!$B$4:$L$2003,MATCH($O$3&amp;"-"&amp;$C161,Calc!$I$4:$I$2003,0),3),"")</f>
        <v/>
      </c>
      <c r="F161" s="242" t="str">
        <f>IFERROR(INDEX(Calc!$B$4:$L$2003,MATCH($O$3&amp;"-"&amp;$C161,Calc!$I$4:$I$2003,0),4),"")</f>
        <v/>
      </c>
      <c r="G161" s="242" t="str">
        <f>IFERROR(INDEX(Calc!$B$4:$L$2003,MATCH($O$3&amp;"-"&amp;$C161,Calc!$I$4:$I$2003,0),5),"")</f>
        <v/>
      </c>
      <c r="H161" s="129" t="str">
        <f>IFERROR(IF(I161="Closed","―",INDEX(Calc!$B$4:$L$2003,MATCH($O$3&amp;"-"&amp;$C161,Calc!$I$4:$I$2003,0),10)),"")</f>
        <v/>
      </c>
      <c r="I161" s="130"/>
      <c r="J161" s="59"/>
    </row>
    <row r="162" spans="2:10" x14ac:dyDescent="0.25">
      <c r="B162" s="58"/>
      <c r="C162" s="127">
        <v>148</v>
      </c>
      <c r="D162" s="128" t="str">
        <f>IFERROR(INDEX(Calc!$B$4:$L$2003,MATCH($O$3&amp;"-"&amp;C162,Calc!$I$4:$I$2003,0),2),"")</f>
        <v/>
      </c>
      <c r="E162" s="127" t="str">
        <f>IFERROR(INDEX(Calc!$B$4:$L$2003,MATCH($O$3&amp;"-"&amp;$C162,Calc!$I$4:$I$2003,0),3),"")</f>
        <v/>
      </c>
      <c r="F162" s="242" t="str">
        <f>IFERROR(INDEX(Calc!$B$4:$L$2003,MATCH($O$3&amp;"-"&amp;$C162,Calc!$I$4:$I$2003,0),4),"")</f>
        <v/>
      </c>
      <c r="G162" s="242" t="str">
        <f>IFERROR(INDEX(Calc!$B$4:$L$2003,MATCH($O$3&amp;"-"&amp;$C162,Calc!$I$4:$I$2003,0),5),"")</f>
        <v/>
      </c>
      <c r="H162" s="129" t="str">
        <f>IFERROR(IF(I162="Closed","―",INDEX(Calc!$B$4:$L$2003,MATCH($O$3&amp;"-"&amp;$C162,Calc!$I$4:$I$2003,0),10)),"")</f>
        <v/>
      </c>
      <c r="I162" s="130"/>
      <c r="J162" s="59"/>
    </row>
    <row r="163" spans="2:10" x14ac:dyDescent="0.25">
      <c r="B163" s="58"/>
      <c r="C163" s="127">
        <v>149</v>
      </c>
      <c r="D163" s="128" t="str">
        <f>IFERROR(INDEX(Calc!$B$4:$L$2003,MATCH($O$3&amp;"-"&amp;C163,Calc!$I$4:$I$2003,0),2),"")</f>
        <v/>
      </c>
      <c r="E163" s="127" t="str">
        <f>IFERROR(INDEX(Calc!$B$4:$L$2003,MATCH($O$3&amp;"-"&amp;$C163,Calc!$I$4:$I$2003,0),3),"")</f>
        <v/>
      </c>
      <c r="F163" s="242" t="str">
        <f>IFERROR(INDEX(Calc!$B$4:$L$2003,MATCH($O$3&amp;"-"&amp;$C163,Calc!$I$4:$I$2003,0),4),"")</f>
        <v/>
      </c>
      <c r="G163" s="242" t="str">
        <f>IFERROR(INDEX(Calc!$B$4:$L$2003,MATCH($O$3&amp;"-"&amp;$C163,Calc!$I$4:$I$2003,0),5),"")</f>
        <v/>
      </c>
      <c r="H163" s="129" t="str">
        <f>IFERROR(IF(I163="Closed","―",INDEX(Calc!$B$4:$L$2003,MATCH($O$3&amp;"-"&amp;$C163,Calc!$I$4:$I$2003,0),10)),"")</f>
        <v/>
      </c>
      <c r="I163" s="130"/>
      <c r="J163" s="59"/>
    </row>
    <row r="164" spans="2:10" x14ac:dyDescent="0.25">
      <c r="B164" s="58"/>
      <c r="C164" s="127">
        <v>150</v>
      </c>
      <c r="D164" s="128" t="str">
        <f>IFERROR(INDEX(Calc!$B$4:$L$2003,MATCH($O$3&amp;"-"&amp;C164,Calc!$I$4:$I$2003,0),2),"")</f>
        <v/>
      </c>
      <c r="E164" s="127" t="str">
        <f>IFERROR(INDEX(Calc!$B$4:$L$2003,MATCH($O$3&amp;"-"&amp;$C164,Calc!$I$4:$I$2003,0),3),"")</f>
        <v/>
      </c>
      <c r="F164" s="242" t="str">
        <f>IFERROR(INDEX(Calc!$B$4:$L$2003,MATCH($O$3&amp;"-"&amp;$C164,Calc!$I$4:$I$2003,0),4),"")</f>
        <v/>
      </c>
      <c r="G164" s="242" t="str">
        <f>IFERROR(INDEX(Calc!$B$4:$L$2003,MATCH($O$3&amp;"-"&amp;$C164,Calc!$I$4:$I$2003,0),5),"")</f>
        <v/>
      </c>
      <c r="H164" s="129" t="str">
        <f>IFERROR(IF(I164="Closed","―",INDEX(Calc!$B$4:$L$2003,MATCH($O$3&amp;"-"&amp;$C164,Calc!$I$4:$I$2003,0),10)),"")</f>
        <v/>
      </c>
      <c r="I164" s="130"/>
      <c r="J164" s="59"/>
    </row>
    <row r="165" spans="2:10" x14ac:dyDescent="0.25">
      <c r="B165" s="58"/>
      <c r="C165" s="127">
        <v>151</v>
      </c>
      <c r="D165" s="128" t="str">
        <f>IFERROR(INDEX(Calc!$B$4:$L$2003,MATCH($O$3&amp;"-"&amp;C165,Calc!$I$4:$I$2003,0),2),"")</f>
        <v/>
      </c>
      <c r="E165" s="127" t="str">
        <f>IFERROR(INDEX(Calc!$B$4:$L$2003,MATCH($O$3&amp;"-"&amp;$C165,Calc!$I$4:$I$2003,0),3),"")</f>
        <v/>
      </c>
      <c r="F165" s="242" t="str">
        <f>IFERROR(INDEX(Calc!$B$4:$L$2003,MATCH($O$3&amp;"-"&amp;$C165,Calc!$I$4:$I$2003,0),4),"")</f>
        <v/>
      </c>
      <c r="G165" s="242" t="str">
        <f>IFERROR(INDEX(Calc!$B$4:$L$2003,MATCH($O$3&amp;"-"&amp;$C165,Calc!$I$4:$I$2003,0),5),"")</f>
        <v/>
      </c>
      <c r="H165" s="129" t="str">
        <f>IFERROR(IF(I165="Closed","―",INDEX(Calc!$B$4:$L$2003,MATCH($O$3&amp;"-"&amp;$C165,Calc!$I$4:$I$2003,0),10)),"")</f>
        <v/>
      </c>
      <c r="I165" s="130"/>
      <c r="J165" s="59"/>
    </row>
    <row r="166" spans="2:10" x14ac:dyDescent="0.25">
      <c r="B166" s="58"/>
      <c r="C166" s="127">
        <v>152</v>
      </c>
      <c r="D166" s="128" t="str">
        <f>IFERROR(INDEX(Calc!$B$4:$L$2003,MATCH($O$3&amp;"-"&amp;C166,Calc!$I$4:$I$2003,0),2),"")</f>
        <v/>
      </c>
      <c r="E166" s="127" t="str">
        <f>IFERROR(INDEX(Calc!$B$4:$L$2003,MATCH($O$3&amp;"-"&amp;$C166,Calc!$I$4:$I$2003,0),3),"")</f>
        <v/>
      </c>
      <c r="F166" s="242" t="str">
        <f>IFERROR(INDEX(Calc!$B$4:$L$2003,MATCH($O$3&amp;"-"&amp;$C166,Calc!$I$4:$I$2003,0),4),"")</f>
        <v/>
      </c>
      <c r="G166" s="242" t="str">
        <f>IFERROR(INDEX(Calc!$B$4:$L$2003,MATCH($O$3&amp;"-"&amp;$C166,Calc!$I$4:$I$2003,0),5),"")</f>
        <v/>
      </c>
      <c r="H166" s="129" t="str">
        <f>IFERROR(IF(I166="Closed","―",INDEX(Calc!$B$4:$L$2003,MATCH($O$3&amp;"-"&amp;$C166,Calc!$I$4:$I$2003,0),10)),"")</f>
        <v/>
      </c>
      <c r="I166" s="130"/>
      <c r="J166" s="59"/>
    </row>
    <row r="167" spans="2:10" x14ac:dyDescent="0.25">
      <c r="B167" s="58"/>
      <c r="C167" s="127">
        <v>153</v>
      </c>
      <c r="D167" s="128" t="str">
        <f>IFERROR(INDEX(Calc!$B$4:$L$2003,MATCH($O$3&amp;"-"&amp;C167,Calc!$I$4:$I$2003,0),2),"")</f>
        <v/>
      </c>
      <c r="E167" s="127" t="str">
        <f>IFERROR(INDEX(Calc!$B$4:$L$2003,MATCH($O$3&amp;"-"&amp;$C167,Calc!$I$4:$I$2003,0),3),"")</f>
        <v/>
      </c>
      <c r="F167" s="242" t="str">
        <f>IFERROR(INDEX(Calc!$B$4:$L$2003,MATCH($O$3&amp;"-"&amp;$C167,Calc!$I$4:$I$2003,0),4),"")</f>
        <v/>
      </c>
      <c r="G167" s="242" t="str">
        <f>IFERROR(INDEX(Calc!$B$4:$L$2003,MATCH($O$3&amp;"-"&amp;$C167,Calc!$I$4:$I$2003,0),5),"")</f>
        <v/>
      </c>
      <c r="H167" s="129" t="str">
        <f>IFERROR(IF(I167="Closed","―",INDEX(Calc!$B$4:$L$2003,MATCH($O$3&amp;"-"&amp;$C167,Calc!$I$4:$I$2003,0),10)),"")</f>
        <v/>
      </c>
      <c r="I167" s="130"/>
      <c r="J167" s="59"/>
    </row>
    <row r="168" spans="2:10" x14ac:dyDescent="0.25">
      <c r="B168" s="58"/>
      <c r="C168" s="127">
        <v>154</v>
      </c>
      <c r="D168" s="128" t="str">
        <f>IFERROR(INDEX(Calc!$B$4:$L$2003,MATCH($O$3&amp;"-"&amp;C168,Calc!$I$4:$I$2003,0),2),"")</f>
        <v/>
      </c>
      <c r="E168" s="127" t="str">
        <f>IFERROR(INDEX(Calc!$B$4:$L$2003,MATCH($O$3&amp;"-"&amp;$C168,Calc!$I$4:$I$2003,0),3),"")</f>
        <v/>
      </c>
      <c r="F168" s="242" t="str">
        <f>IFERROR(INDEX(Calc!$B$4:$L$2003,MATCH($O$3&amp;"-"&amp;$C168,Calc!$I$4:$I$2003,0),4),"")</f>
        <v/>
      </c>
      <c r="G168" s="242" t="str">
        <f>IFERROR(INDEX(Calc!$B$4:$L$2003,MATCH($O$3&amp;"-"&amp;$C168,Calc!$I$4:$I$2003,0),5),"")</f>
        <v/>
      </c>
      <c r="H168" s="129" t="str">
        <f>IFERROR(IF(I168="Closed","―",INDEX(Calc!$B$4:$L$2003,MATCH($O$3&amp;"-"&amp;$C168,Calc!$I$4:$I$2003,0),10)),"")</f>
        <v/>
      </c>
      <c r="I168" s="130"/>
      <c r="J168" s="59"/>
    </row>
    <row r="169" spans="2:10" x14ac:dyDescent="0.25">
      <c r="B169" s="58"/>
      <c r="C169" s="127">
        <v>155</v>
      </c>
      <c r="D169" s="128" t="str">
        <f>IFERROR(INDEX(Calc!$B$4:$L$2003,MATCH($O$3&amp;"-"&amp;C169,Calc!$I$4:$I$2003,0),2),"")</f>
        <v/>
      </c>
      <c r="E169" s="127" t="str">
        <f>IFERROR(INDEX(Calc!$B$4:$L$2003,MATCH($O$3&amp;"-"&amp;$C169,Calc!$I$4:$I$2003,0),3),"")</f>
        <v/>
      </c>
      <c r="F169" s="242" t="str">
        <f>IFERROR(INDEX(Calc!$B$4:$L$2003,MATCH($O$3&amp;"-"&amp;$C169,Calc!$I$4:$I$2003,0),4),"")</f>
        <v/>
      </c>
      <c r="G169" s="242" t="str">
        <f>IFERROR(INDEX(Calc!$B$4:$L$2003,MATCH($O$3&amp;"-"&amp;$C169,Calc!$I$4:$I$2003,0),5),"")</f>
        <v/>
      </c>
      <c r="H169" s="129" t="str">
        <f>IFERROR(IF(I169="Closed","―",INDEX(Calc!$B$4:$L$2003,MATCH($O$3&amp;"-"&amp;$C169,Calc!$I$4:$I$2003,0),10)),"")</f>
        <v/>
      </c>
      <c r="I169" s="130"/>
      <c r="J169" s="59"/>
    </row>
    <row r="170" spans="2:10" x14ac:dyDescent="0.25">
      <c r="B170" s="58"/>
      <c r="C170" s="127">
        <v>156</v>
      </c>
      <c r="D170" s="128" t="str">
        <f>IFERROR(INDEX(Calc!$B$4:$L$2003,MATCH($O$3&amp;"-"&amp;C170,Calc!$I$4:$I$2003,0),2),"")</f>
        <v/>
      </c>
      <c r="E170" s="127" t="str">
        <f>IFERROR(INDEX(Calc!$B$4:$L$2003,MATCH($O$3&amp;"-"&amp;$C170,Calc!$I$4:$I$2003,0),3),"")</f>
        <v/>
      </c>
      <c r="F170" s="242" t="str">
        <f>IFERROR(INDEX(Calc!$B$4:$L$2003,MATCH($O$3&amp;"-"&amp;$C170,Calc!$I$4:$I$2003,0),4),"")</f>
        <v/>
      </c>
      <c r="G170" s="242" t="str">
        <f>IFERROR(INDEX(Calc!$B$4:$L$2003,MATCH($O$3&amp;"-"&amp;$C170,Calc!$I$4:$I$2003,0),5),"")</f>
        <v/>
      </c>
      <c r="H170" s="129" t="str">
        <f>IFERROR(IF(I170="Closed","―",INDEX(Calc!$B$4:$L$2003,MATCH($O$3&amp;"-"&amp;$C170,Calc!$I$4:$I$2003,0),10)),"")</f>
        <v/>
      </c>
      <c r="I170" s="130"/>
      <c r="J170" s="59"/>
    </row>
    <row r="171" spans="2:10" x14ac:dyDescent="0.25">
      <c r="B171" s="58"/>
      <c r="C171" s="127">
        <v>157</v>
      </c>
      <c r="D171" s="128" t="str">
        <f>IFERROR(INDEX(Calc!$B$4:$L$2003,MATCH($O$3&amp;"-"&amp;C171,Calc!$I$4:$I$2003,0),2),"")</f>
        <v/>
      </c>
      <c r="E171" s="127" t="str">
        <f>IFERROR(INDEX(Calc!$B$4:$L$2003,MATCH($O$3&amp;"-"&amp;$C171,Calc!$I$4:$I$2003,0),3),"")</f>
        <v/>
      </c>
      <c r="F171" s="242" t="str">
        <f>IFERROR(INDEX(Calc!$B$4:$L$2003,MATCH($O$3&amp;"-"&amp;$C171,Calc!$I$4:$I$2003,0),4),"")</f>
        <v/>
      </c>
      <c r="G171" s="242" t="str">
        <f>IFERROR(INDEX(Calc!$B$4:$L$2003,MATCH($O$3&amp;"-"&amp;$C171,Calc!$I$4:$I$2003,0),5),"")</f>
        <v/>
      </c>
      <c r="H171" s="129" t="str">
        <f>IFERROR(IF(I171="Closed","―",INDEX(Calc!$B$4:$L$2003,MATCH($O$3&amp;"-"&amp;$C171,Calc!$I$4:$I$2003,0),10)),"")</f>
        <v/>
      </c>
      <c r="I171" s="130"/>
      <c r="J171" s="59"/>
    </row>
    <row r="172" spans="2:10" x14ac:dyDescent="0.25">
      <c r="B172" s="58"/>
      <c r="C172" s="127">
        <v>158</v>
      </c>
      <c r="D172" s="128" t="str">
        <f>IFERROR(INDEX(Calc!$B$4:$L$2003,MATCH($O$3&amp;"-"&amp;C172,Calc!$I$4:$I$2003,0),2),"")</f>
        <v/>
      </c>
      <c r="E172" s="127" t="str">
        <f>IFERROR(INDEX(Calc!$B$4:$L$2003,MATCH($O$3&amp;"-"&amp;$C172,Calc!$I$4:$I$2003,0),3),"")</f>
        <v/>
      </c>
      <c r="F172" s="242" t="str">
        <f>IFERROR(INDEX(Calc!$B$4:$L$2003,MATCH($O$3&amp;"-"&amp;$C172,Calc!$I$4:$I$2003,0),4),"")</f>
        <v/>
      </c>
      <c r="G172" s="242" t="str">
        <f>IFERROR(INDEX(Calc!$B$4:$L$2003,MATCH($O$3&amp;"-"&amp;$C172,Calc!$I$4:$I$2003,0),5),"")</f>
        <v/>
      </c>
      <c r="H172" s="129" t="str">
        <f>IFERROR(IF(I172="Closed","―",INDEX(Calc!$B$4:$L$2003,MATCH($O$3&amp;"-"&amp;$C172,Calc!$I$4:$I$2003,0),10)),"")</f>
        <v/>
      </c>
      <c r="I172" s="130"/>
      <c r="J172" s="59"/>
    </row>
    <row r="173" spans="2:10" x14ac:dyDescent="0.25">
      <c r="B173" s="58"/>
      <c r="C173" s="127">
        <v>159</v>
      </c>
      <c r="D173" s="128" t="str">
        <f>IFERROR(INDEX(Calc!$B$4:$L$2003,MATCH($O$3&amp;"-"&amp;C173,Calc!$I$4:$I$2003,0),2),"")</f>
        <v/>
      </c>
      <c r="E173" s="127" t="str">
        <f>IFERROR(INDEX(Calc!$B$4:$L$2003,MATCH($O$3&amp;"-"&amp;$C173,Calc!$I$4:$I$2003,0),3),"")</f>
        <v/>
      </c>
      <c r="F173" s="242" t="str">
        <f>IFERROR(INDEX(Calc!$B$4:$L$2003,MATCH($O$3&amp;"-"&amp;$C173,Calc!$I$4:$I$2003,0),4),"")</f>
        <v/>
      </c>
      <c r="G173" s="242" t="str">
        <f>IFERROR(INDEX(Calc!$B$4:$L$2003,MATCH($O$3&amp;"-"&amp;$C173,Calc!$I$4:$I$2003,0),5),"")</f>
        <v/>
      </c>
      <c r="H173" s="129" t="str">
        <f>IFERROR(IF(I173="Closed","―",INDEX(Calc!$B$4:$L$2003,MATCH($O$3&amp;"-"&amp;$C173,Calc!$I$4:$I$2003,0),10)),"")</f>
        <v/>
      </c>
      <c r="I173" s="130"/>
      <c r="J173" s="59"/>
    </row>
    <row r="174" spans="2:10" x14ac:dyDescent="0.25">
      <c r="B174" s="58"/>
      <c r="C174" s="127">
        <v>160</v>
      </c>
      <c r="D174" s="128" t="str">
        <f>IFERROR(INDEX(Calc!$B$4:$L$2003,MATCH($O$3&amp;"-"&amp;C174,Calc!$I$4:$I$2003,0),2),"")</f>
        <v/>
      </c>
      <c r="E174" s="127" t="str">
        <f>IFERROR(INDEX(Calc!$B$4:$L$2003,MATCH($O$3&amp;"-"&amp;$C174,Calc!$I$4:$I$2003,0),3),"")</f>
        <v/>
      </c>
      <c r="F174" s="242" t="str">
        <f>IFERROR(INDEX(Calc!$B$4:$L$2003,MATCH($O$3&amp;"-"&amp;$C174,Calc!$I$4:$I$2003,0),4),"")</f>
        <v/>
      </c>
      <c r="G174" s="242" t="str">
        <f>IFERROR(INDEX(Calc!$B$4:$L$2003,MATCH($O$3&amp;"-"&amp;$C174,Calc!$I$4:$I$2003,0),5),"")</f>
        <v/>
      </c>
      <c r="H174" s="129" t="str">
        <f>IFERROR(IF(I174="Closed","―",INDEX(Calc!$B$4:$L$2003,MATCH($O$3&amp;"-"&amp;$C174,Calc!$I$4:$I$2003,0),10)),"")</f>
        <v/>
      </c>
      <c r="I174" s="130"/>
      <c r="J174" s="59"/>
    </row>
    <row r="175" spans="2:10" x14ac:dyDescent="0.25">
      <c r="B175" s="58"/>
      <c r="C175" s="127">
        <v>161</v>
      </c>
      <c r="D175" s="128" t="str">
        <f>IFERROR(INDEX(Calc!$B$4:$L$2003,MATCH($O$3&amp;"-"&amp;C175,Calc!$I$4:$I$2003,0),2),"")</f>
        <v/>
      </c>
      <c r="E175" s="127" t="str">
        <f>IFERROR(INDEX(Calc!$B$4:$L$2003,MATCH($O$3&amp;"-"&amp;$C175,Calc!$I$4:$I$2003,0),3),"")</f>
        <v/>
      </c>
      <c r="F175" s="242" t="str">
        <f>IFERROR(INDEX(Calc!$B$4:$L$2003,MATCH($O$3&amp;"-"&amp;$C175,Calc!$I$4:$I$2003,0),4),"")</f>
        <v/>
      </c>
      <c r="G175" s="242" t="str">
        <f>IFERROR(INDEX(Calc!$B$4:$L$2003,MATCH($O$3&amp;"-"&amp;$C175,Calc!$I$4:$I$2003,0),5),"")</f>
        <v/>
      </c>
      <c r="H175" s="129" t="str">
        <f>IFERROR(IF(I175="Closed","―",INDEX(Calc!$B$4:$L$2003,MATCH($O$3&amp;"-"&amp;$C175,Calc!$I$4:$I$2003,0),10)),"")</f>
        <v/>
      </c>
      <c r="I175" s="130"/>
      <c r="J175" s="59"/>
    </row>
    <row r="176" spans="2:10" x14ac:dyDescent="0.25">
      <c r="B176" s="58"/>
      <c r="C176" s="127">
        <v>162</v>
      </c>
      <c r="D176" s="128" t="str">
        <f>IFERROR(INDEX(Calc!$B$4:$L$2003,MATCH($O$3&amp;"-"&amp;C176,Calc!$I$4:$I$2003,0),2),"")</f>
        <v/>
      </c>
      <c r="E176" s="127" t="str">
        <f>IFERROR(INDEX(Calc!$B$4:$L$2003,MATCH($O$3&amp;"-"&amp;$C176,Calc!$I$4:$I$2003,0),3),"")</f>
        <v/>
      </c>
      <c r="F176" s="242" t="str">
        <f>IFERROR(INDEX(Calc!$B$4:$L$2003,MATCH($O$3&amp;"-"&amp;$C176,Calc!$I$4:$I$2003,0),4),"")</f>
        <v/>
      </c>
      <c r="G176" s="242" t="str">
        <f>IFERROR(INDEX(Calc!$B$4:$L$2003,MATCH($O$3&amp;"-"&amp;$C176,Calc!$I$4:$I$2003,0),5),"")</f>
        <v/>
      </c>
      <c r="H176" s="129" t="str">
        <f>IFERROR(IF(I176="Closed","―",INDEX(Calc!$B$4:$L$2003,MATCH($O$3&amp;"-"&amp;$C176,Calc!$I$4:$I$2003,0),10)),"")</f>
        <v/>
      </c>
      <c r="I176" s="130"/>
      <c r="J176" s="59"/>
    </row>
    <row r="177" spans="2:10" x14ac:dyDescent="0.25">
      <c r="B177" s="58"/>
      <c r="C177" s="127">
        <v>163</v>
      </c>
      <c r="D177" s="128" t="str">
        <f>IFERROR(INDEX(Calc!$B$4:$L$2003,MATCH($O$3&amp;"-"&amp;C177,Calc!$I$4:$I$2003,0),2),"")</f>
        <v/>
      </c>
      <c r="E177" s="127" t="str">
        <f>IFERROR(INDEX(Calc!$B$4:$L$2003,MATCH($O$3&amp;"-"&amp;$C177,Calc!$I$4:$I$2003,0),3),"")</f>
        <v/>
      </c>
      <c r="F177" s="242" t="str">
        <f>IFERROR(INDEX(Calc!$B$4:$L$2003,MATCH($O$3&amp;"-"&amp;$C177,Calc!$I$4:$I$2003,0),4),"")</f>
        <v/>
      </c>
      <c r="G177" s="242" t="str">
        <f>IFERROR(INDEX(Calc!$B$4:$L$2003,MATCH($O$3&amp;"-"&amp;$C177,Calc!$I$4:$I$2003,0),5),"")</f>
        <v/>
      </c>
      <c r="H177" s="129" t="str">
        <f>IFERROR(IF(I177="Closed","―",INDEX(Calc!$B$4:$L$2003,MATCH($O$3&amp;"-"&amp;$C177,Calc!$I$4:$I$2003,0),10)),"")</f>
        <v/>
      </c>
      <c r="I177" s="130"/>
      <c r="J177" s="59"/>
    </row>
    <row r="178" spans="2:10" x14ac:dyDescent="0.25">
      <c r="B178" s="58"/>
      <c r="C178" s="127">
        <v>164</v>
      </c>
      <c r="D178" s="128" t="str">
        <f>IFERROR(INDEX(Calc!$B$4:$L$2003,MATCH($O$3&amp;"-"&amp;C178,Calc!$I$4:$I$2003,0),2),"")</f>
        <v/>
      </c>
      <c r="E178" s="127" t="str">
        <f>IFERROR(INDEX(Calc!$B$4:$L$2003,MATCH($O$3&amp;"-"&amp;$C178,Calc!$I$4:$I$2003,0),3),"")</f>
        <v/>
      </c>
      <c r="F178" s="242" t="str">
        <f>IFERROR(INDEX(Calc!$B$4:$L$2003,MATCH($O$3&amp;"-"&amp;$C178,Calc!$I$4:$I$2003,0),4),"")</f>
        <v/>
      </c>
      <c r="G178" s="242" t="str">
        <f>IFERROR(INDEX(Calc!$B$4:$L$2003,MATCH($O$3&amp;"-"&amp;$C178,Calc!$I$4:$I$2003,0),5),"")</f>
        <v/>
      </c>
      <c r="H178" s="129" t="str">
        <f>IFERROR(IF(I178="Closed","―",INDEX(Calc!$B$4:$L$2003,MATCH($O$3&amp;"-"&amp;$C178,Calc!$I$4:$I$2003,0),10)),"")</f>
        <v/>
      </c>
      <c r="I178" s="130"/>
      <c r="J178" s="59"/>
    </row>
    <row r="179" spans="2:10" x14ac:dyDescent="0.25">
      <c r="B179" s="58"/>
      <c r="C179" s="127">
        <v>165</v>
      </c>
      <c r="D179" s="128" t="str">
        <f>IFERROR(INDEX(Calc!$B$4:$L$2003,MATCH($O$3&amp;"-"&amp;C179,Calc!$I$4:$I$2003,0),2),"")</f>
        <v/>
      </c>
      <c r="E179" s="127" t="str">
        <f>IFERROR(INDEX(Calc!$B$4:$L$2003,MATCH($O$3&amp;"-"&amp;$C179,Calc!$I$4:$I$2003,0),3),"")</f>
        <v/>
      </c>
      <c r="F179" s="242" t="str">
        <f>IFERROR(INDEX(Calc!$B$4:$L$2003,MATCH($O$3&amp;"-"&amp;$C179,Calc!$I$4:$I$2003,0),4),"")</f>
        <v/>
      </c>
      <c r="G179" s="242" t="str">
        <f>IFERROR(INDEX(Calc!$B$4:$L$2003,MATCH($O$3&amp;"-"&amp;$C179,Calc!$I$4:$I$2003,0),5),"")</f>
        <v/>
      </c>
      <c r="H179" s="129" t="str">
        <f>IFERROR(IF(I179="Closed","―",INDEX(Calc!$B$4:$L$2003,MATCH($O$3&amp;"-"&amp;$C179,Calc!$I$4:$I$2003,0),10)),"")</f>
        <v/>
      </c>
      <c r="I179" s="130"/>
      <c r="J179" s="59"/>
    </row>
    <row r="180" spans="2:10" x14ac:dyDescent="0.25">
      <c r="B180" s="58"/>
      <c r="C180" s="127">
        <v>166</v>
      </c>
      <c r="D180" s="128" t="str">
        <f>IFERROR(INDEX(Calc!$B$4:$L$2003,MATCH($O$3&amp;"-"&amp;C180,Calc!$I$4:$I$2003,0),2),"")</f>
        <v/>
      </c>
      <c r="E180" s="127" t="str">
        <f>IFERROR(INDEX(Calc!$B$4:$L$2003,MATCH($O$3&amp;"-"&amp;$C180,Calc!$I$4:$I$2003,0),3),"")</f>
        <v/>
      </c>
      <c r="F180" s="242" t="str">
        <f>IFERROR(INDEX(Calc!$B$4:$L$2003,MATCH($O$3&amp;"-"&amp;$C180,Calc!$I$4:$I$2003,0),4),"")</f>
        <v/>
      </c>
      <c r="G180" s="242" t="str">
        <f>IFERROR(INDEX(Calc!$B$4:$L$2003,MATCH($O$3&amp;"-"&amp;$C180,Calc!$I$4:$I$2003,0),5),"")</f>
        <v/>
      </c>
      <c r="H180" s="129" t="str">
        <f>IFERROR(IF(I180="Closed","―",INDEX(Calc!$B$4:$L$2003,MATCH($O$3&amp;"-"&amp;$C180,Calc!$I$4:$I$2003,0),10)),"")</f>
        <v/>
      </c>
      <c r="I180" s="130"/>
      <c r="J180" s="59"/>
    </row>
    <row r="181" spans="2:10" x14ac:dyDescent="0.25">
      <c r="B181" s="58"/>
      <c r="C181" s="127">
        <v>167</v>
      </c>
      <c r="D181" s="128" t="str">
        <f>IFERROR(INDEX(Calc!$B$4:$L$2003,MATCH($O$3&amp;"-"&amp;C181,Calc!$I$4:$I$2003,0),2),"")</f>
        <v/>
      </c>
      <c r="E181" s="127" t="str">
        <f>IFERROR(INDEX(Calc!$B$4:$L$2003,MATCH($O$3&amp;"-"&amp;$C181,Calc!$I$4:$I$2003,0),3),"")</f>
        <v/>
      </c>
      <c r="F181" s="242" t="str">
        <f>IFERROR(INDEX(Calc!$B$4:$L$2003,MATCH($O$3&amp;"-"&amp;$C181,Calc!$I$4:$I$2003,0),4),"")</f>
        <v/>
      </c>
      <c r="G181" s="242" t="str">
        <f>IFERROR(INDEX(Calc!$B$4:$L$2003,MATCH($O$3&amp;"-"&amp;$C181,Calc!$I$4:$I$2003,0),5),"")</f>
        <v/>
      </c>
      <c r="H181" s="129" t="str">
        <f>IFERROR(IF(I181="Closed","―",INDEX(Calc!$B$4:$L$2003,MATCH($O$3&amp;"-"&amp;$C181,Calc!$I$4:$I$2003,0),10)),"")</f>
        <v/>
      </c>
      <c r="I181" s="130"/>
      <c r="J181" s="59"/>
    </row>
    <row r="182" spans="2:10" x14ac:dyDescent="0.25">
      <c r="B182" s="58"/>
      <c r="C182" s="127">
        <v>168</v>
      </c>
      <c r="D182" s="128" t="str">
        <f>IFERROR(INDEX(Calc!$B$4:$L$2003,MATCH($O$3&amp;"-"&amp;C182,Calc!$I$4:$I$2003,0),2),"")</f>
        <v/>
      </c>
      <c r="E182" s="127" t="str">
        <f>IFERROR(INDEX(Calc!$B$4:$L$2003,MATCH($O$3&amp;"-"&amp;$C182,Calc!$I$4:$I$2003,0),3),"")</f>
        <v/>
      </c>
      <c r="F182" s="242" t="str">
        <f>IFERROR(INDEX(Calc!$B$4:$L$2003,MATCH($O$3&amp;"-"&amp;$C182,Calc!$I$4:$I$2003,0),4),"")</f>
        <v/>
      </c>
      <c r="G182" s="242" t="str">
        <f>IFERROR(INDEX(Calc!$B$4:$L$2003,MATCH($O$3&amp;"-"&amp;$C182,Calc!$I$4:$I$2003,0),5),"")</f>
        <v/>
      </c>
      <c r="H182" s="129" t="str">
        <f>IFERROR(IF(I182="Closed","―",INDEX(Calc!$B$4:$L$2003,MATCH($O$3&amp;"-"&amp;$C182,Calc!$I$4:$I$2003,0),10)),"")</f>
        <v/>
      </c>
      <c r="I182" s="130"/>
      <c r="J182" s="59"/>
    </row>
    <row r="183" spans="2:10" x14ac:dyDescent="0.25">
      <c r="B183" s="58"/>
      <c r="C183" s="127">
        <v>169</v>
      </c>
      <c r="D183" s="128" t="str">
        <f>IFERROR(INDEX(Calc!$B$4:$L$2003,MATCH($O$3&amp;"-"&amp;C183,Calc!$I$4:$I$2003,0),2),"")</f>
        <v/>
      </c>
      <c r="E183" s="127" t="str">
        <f>IFERROR(INDEX(Calc!$B$4:$L$2003,MATCH($O$3&amp;"-"&amp;$C183,Calc!$I$4:$I$2003,0),3),"")</f>
        <v/>
      </c>
      <c r="F183" s="242" t="str">
        <f>IFERROR(INDEX(Calc!$B$4:$L$2003,MATCH($O$3&amp;"-"&amp;$C183,Calc!$I$4:$I$2003,0),4),"")</f>
        <v/>
      </c>
      <c r="G183" s="242" t="str">
        <f>IFERROR(INDEX(Calc!$B$4:$L$2003,MATCH($O$3&amp;"-"&amp;$C183,Calc!$I$4:$I$2003,0),5),"")</f>
        <v/>
      </c>
      <c r="H183" s="129" t="str">
        <f>IFERROR(IF(I183="Closed","―",INDEX(Calc!$B$4:$L$2003,MATCH($O$3&amp;"-"&amp;$C183,Calc!$I$4:$I$2003,0),10)),"")</f>
        <v/>
      </c>
      <c r="I183" s="130"/>
      <c r="J183" s="59"/>
    </row>
    <row r="184" spans="2:10" x14ac:dyDescent="0.25">
      <c r="B184" s="58"/>
      <c r="C184" s="127">
        <v>170</v>
      </c>
      <c r="D184" s="128" t="str">
        <f>IFERROR(INDEX(Calc!$B$4:$L$2003,MATCH($O$3&amp;"-"&amp;C184,Calc!$I$4:$I$2003,0),2),"")</f>
        <v/>
      </c>
      <c r="E184" s="127" t="str">
        <f>IFERROR(INDEX(Calc!$B$4:$L$2003,MATCH($O$3&amp;"-"&amp;$C184,Calc!$I$4:$I$2003,0),3),"")</f>
        <v/>
      </c>
      <c r="F184" s="242" t="str">
        <f>IFERROR(INDEX(Calc!$B$4:$L$2003,MATCH($O$3&amp;"-"&amp;$C184,Calc!$I$4:$I$2003,0),4),"")</f>
        <v/>
      </c>
      <c r="G184" s="242" t="str">
        <f>IFERROR(INDEX(Calc!$B$4:$L$2003,MATCH($O$3&amp;"-"&amp;$C184,Calc!$I$4:$I$2003,0),5),"")</f>
        <v/>
      </c>
      <c r="H184" s="129" t="str">
        <f>IFERROR(IF(I184="Closed","―",INDEX(Calc!$B$4:$L$2003,MATCH($O$3&amp;"-"&amp;$C184,Calc!$I$4:$I$2003,0),10)),"")</f>
        <v/>
      </c>
      <c r="I184" s="130"/>
      <c r="J184" s="59"/>
    </row>
    <row r="185" spans="2:10" x14ac:dyDescent="0.25">
      <c r="B185" s="58"/>
      <c r="C185" s="127">
        <v>171</v>
      </c>
      <c r="D185" s="128" t="str">
        <f>IFERROR(INDEX(Calc!$B$4:$L$2003,MATCH($O$3&amp;"-"&amp;C185,Calc!$I$4:$I$2003,0),2),"")</f>
        <v/>
      </c>
      <c r="E185" s="127" t="str">
        <f>IFERROR(INDEX(Calc!$B$4:$L$2003,MATCH($O$3&amp;"-"&amp;$C185,Calc!$I$4:$I$2003,0),3),"")</f>
        <v/>
      </c>
      <c r="F185" s="242" t="str">
        <f>IFERROR(INDEX(Calc!$B$4:$L$2003,MATCH($O$3&amp;"-"&amp;$C185,Calc!$I$4:$I$2003,0),4),"")</f>
        <v/>
      </c>
      <c r="G185" s="242" t="str">
        <f>IFERROR(INDEX(Calc!$B$4:$L$2003,MATCH($O$3&amp;"-"&amp;$C185,Calc!$I$4:$I$2003,0),5),"")</f>
        <v/>
      </c>
      <c r="H185" s="129" t="str">
        <f>IFERROR(IF(I185="Closed","―",INDEX(Calc!$B$4:$L$2003,MATCH($O$3&amp;"-"&amp;$C185,Calc!$I$4:$I$2003,0),10)),"")</f>
        <v/>
      </c>
      <c r="I185" s="130"/>
      <c r="J185" s="59"/>
    </row>
    <row r="186" spans="2:10" x14ac:dyDescent="0.25">
      <c r="B186" s="58"/>
      <c r="C186" s="127">
        <v>172</v>
      </c>
      <c r="D186" s="128" t="str">
        <f>IFERROR(INDEX(Calc!$B$4:$L$2003,MATCH($O$3&amp;"-"&amp;C186,Calc!$I$4:$I$2003,0),2),"")</f>
        <v/>
      </c>
      <c r="E186" s="127" t="str">
        <f>IFERROR(INDEX(Calc!$B$4:$L$2003,MATCH($O$3&amp;"-"&amp;$C186,Calc!$I$4:$I$2003,0),3),"")</f>
        <v/>
      </c>
      <c r="F186" s="242" t="str">
        <f>IFERROR(INDEX(Calc!$B$4:$L$2003,MATCH($O$3&amp;"-"&amp;$C186,Calc!$I$4:$I$2003,0),4),"")</f>
        <v/>
      </c>
      <c r="G186" s="242" t="str">
        <f>IFERROR(INDEX(Calc!$B$4:$L$2003,MATCH($O$3&amp;"-"&amp;$C186,Calc!$I$4:$I$2003,0),5),"")</f>
        <v/>
      </c>
      <c r="H186" s="129" t="str">
        <f>IFERROR(IF(I186="Closed","―",INDEX(Calc!$B$4:$L$2003,MATCH($O$3&amp;"-"&amp;$C186,Calc!$I$4:$I$2003,0),10)),"")</f>
        <v/>
      </c>
      <c r="I186" s="130"/>
      <c r="J186" s="59"/>
    </row>
    <row r="187" spans="2:10" x14ac:dyDescent="0.25">
      <c r="B187" s="58"/>
      <c r="C187" s="127">
        <v>173</v>
      </c>
      <c r="D187" s="128" t="str">
        <f>IFERROR(INDEX(Calc!$B$4:$L$2003,MATCH($O$3&amp;"-"&amp;C187,Calc!$I$4:$I$2003,0),2),"")</f>
        <v/>
      </c>
      <c r="E187" s="127" t="str">
        <f>IFERROR(INDEX(Calc!$B$4:$L$2003,MATCH($O$3&amp;"-"&amp;$C187,Calc!$I$4:$I$2003,0),3),"")</f>
        <v/>
      </c>
      <c r="F187" s="242" t="str">
        <f>IFERROR(INDEX(Calc!$B$4:$L$2003,MATCH($O$3&amp;"-"&amp;$C187,Calc!$I$4:$I$2003,0),4),"")</f>
        <v/>
      </c>
      <c r="G187" s="242" t="str">
        <f>IFERROR(INDEX(Calc!$B$4:$L$2003,MATCH($O$3&amp;"-"&amp;$C187,Calc!$I$4:$I$2003,0),5),"")</f>
        <v/>
      </c>
      <c r="H187" s="129" t="str">
        <f>IFERROR(IF(I187="Closed","―",INDEX(Calc!$B$4:$L$2003,MATCH($O$3&amp;"-"&amp;$C187,Calc!$I$4:$I$2003,0),10)),"")</f>
        <v/>
      </c>
      <c r="I187" s="130"/>
      <c r="J187" s="59"/>
    </row>
    <row r="188" spans="2:10" x14ac:dyDescent="0.25">
      <c r="B188" s="58"/>
      <c r="C188" s="127">
        <v>174</v>
      </c>
      <c r="D188" s="128" t="str">
        <f>IFERROR(INDEX(Calc!$B$4:$L$2003,MATCH($O$3&amp;"-"&amp;C188,Calc!$I$4:$I$2003,0),2),"")</f>
        <v/>
      </c>
      <c r="E188" s="127" t="str">
        <f>IFERROR(INDEX(Calc!$B$4:$L$2003,MATCH($O$3&amp;"-"&amp;$C188,Calc!$I$4:$I$2003,0),3),"")</f>
        <v/>
      </c>
      <c r="F188" s="242" t="str">
        <f>IFERROR(INDEX(Calc!$B$4:$L$2003,MATCH($O$3&amp;"-"&amp;$C188,Calc!$I$4:$I$2003,0),4),"")</f>
        <v/>
      </c>
      <c r="G188" s="242" t="str">
        <f>IFERROR(INDEX(Calc!$B$4:$L$2003,MATCH($O$3&amp;"-"&amp;$C188,Calc!$I$4:$I$2003,0),5),"")</f>
        <v/>
      </c>
      <c r="H188" s="129" t="str">
        <f>IFERROR(IF(I188="Closed","―",INDEX(Calc!$B$4:$L$2003,MATCH($O$3&amp;"-"&amp;$C188,Calc!$I$4:$I$2003,0),10)),"")</f>
        <v/>
      </c>
      <c r="I188" s="130"/>
      <c r="J188" s="59"/>
    </row>
    <row r="189" spans="2:10" x14ac:dyDescent="0.25">
      <c r="B189" s="58"/>
      <c r="C189" s="127">
        <v>175</v>
      </c>
      <c r="D189" s="128" t="str">
        <f>IFERROR(INDEX(Calc!$B$4:$L$2003,MATCH($O$3&amp;"-"&amp;C189,Calc!$I$4:$I$2003,0),2),"")</f>
        <v/>
      </c>
      <c r="E189" s="127" t="str">
        <f>IFERROR(INDEX(Calc!$B$4:$L$2003,MATCH($O$3&amp;"-"&amp;$C189,Calc!$I$4:$I$2003,0),3),"")</f>
        <v/>
      </c>
      <c r="F189" s="242" t="str">
        <f>IFERROR(INDEX(Calc!$B$4:$L$2003,MATCH($O$3&amp;"-"&amp;$C189,Calc!$I$4:$I$2003,0),4),"")</f>
        <v/>
      </c>
      <c r="G189" s="242" t="str">
        <f>IFERROR(INDEX(Calc!$B$4:$L$2003,MATCH($O$3&amp;"-"&amp;$C189,Calc!$I$4:$I$2003,0),5),"")</f>
        <v/>
      </c>
      <c r="H189" s="129" t="str">
        <f>IFERROR(IF(I189="Closed","―",INDEX(Calc!$B$4:$L$2003,MATCH($O$3&amp;"-"&amp;$C189,Calc!$I$4:$I$2003,0),10)),"")</f>
        <v/>
      </c>
      <c r="I189" s="130"/>
      <c r="J189" s="59"/>
    </row>
    <row r="190" spans="2:10" x14ac:dyDescent="0.25">
      <c r="B190" s="58"/>
      <c r="C190" s="127">
        <v>176</v>
      </c>
      <c r="D190" s="128" t="str">
        <f>IFERROR(INDEX(Calc!$B$4:$L$2003,MATCH($O$3&amp;"-"&amp;C190,Calc!$I$4:$I$2003,0),2),"")</f>
        <v/>
      </c>
      <c r="E190" s="127" t="str">
        <f>IFERROR(INDEX(Calc!$B$4:$L$2003,MATCH($O$3&amp;"-"&amp;$C190,Calc!$I$4:$I$2003,0),3),"")</f>
        <v/>
      </c>
      <c r="F190" s="242" t="str">
        <f>IFERROR(INDEX(Calc!$B$4:$L$2003,MATCH($O$3&amp;"-"&amp;$C190,Calc!$I$4:$I$2003,0),4),"")</f>
        <v/>
      </c>
      <c r="G190" s="242" t="str">
        <f>IFERROR(INDEX(Calc!$B$4:$L$2003,MATCH($O$3&amp;"-"&amp;$C190,Calc!$I$4:$I$2003,0),5),"")</f>
        <v/>
      </c>
      <c r="H190" s="129" t="str">
        <f>IFERROR(IF(I190="Closed","―",INDEX(Calc!$B$4:$L$2003,MATCH($O$3&amp;"-"&amp;$C190,Calc!$I$4:$I$2003,0),10)),"")</f>
        <v/>
      </c>
      <c r="I190" s="130"/>
      <c r="J190" s="59"/>
    </row>
    <row r="191" spans="2:10" x14ac:dyDescent="0.25">
      <c r="B191" s="58"/>
      <c r="C191" s="127">
        <v>177</v>
      </c>
      <c r="D191" s="128" t="str">
        <f>IFERROR(INDEX(Calc!$B$4:$L$2003,MATCH($O$3&amp;"-"&amp;C191,Calc!$I$4:$I$2003,0),2),"")</f>
        <v/>
      </c>
      <c r="E191" s="127" t="str">
        <f>IFERROR(INDEX(Calc!$B$4:$L$2003,MATCH($O$3&amp;"-"&amp;$C191,Calc!$I$4:$I$2003,0),3),"")</f>
        <v/>
      </c>
      <c r="F191" s="242" t="str">
        <f>IFERROR(INDEX(Calc!$B$4:$L$2003,MATCH($O$3&amp;"-"&amp;$C191,Calc!$I$4:$I$2003,0),4),"")</f>
        <v/>
      </c>
      <c r="G191" s="242" t="str">
        <f>IFERROR(INDEX(Calc!$B$4:$L$2003,MATCH($O$3&amp;"-"&amp;$C191,Calc!$I$4:$I$2003,0),5),"")</f>
        <v/>
      </c>
      <c r="H191" s="129" t="str">
        <f>IFERROR(IF(I191="Closed","―",INDEX(Calc!$B$4:$L$2003,MATCH($O$3&amp;"-"&amp;$C191,Calc!$I$4:$I$2003,0),10)),"")</f>
        <v/>
      </c>
      <c r="I191" s="130"/>
      <c r="J191" s="59"/>
    </row>
    <row r="192" spans="2:10" x14ac:dyDescent="0.25">
      <c r="B192" s="58"/>
      <c r="C192" s="127">
        <v>178</v>
      </c>
      <c r="D192" s="128" t="str">
        <f>IFERROR(INDEX(Calc!$B$4:$L$2003,MATCH($O$3&amp;"-"&amp;C192,Calc!$I$4:$I$2003,0),2),"")</f>
        <v/>
      </c>
      <c r="E192" s="127" t="str">
        <f>IFERROR(INDEX(Calc!$B$4:$L$2003,MATCH($O$3&amp;"-"&amp;$C192,Calc!$I$4:$I$2003,0),3),"")</f>
        <v/>
      </c>
      <c r="F192" s="242" t="str">
        <f>IFERROR(INDEX(Calc!$B$4:$L$2003,MATCH($O$3&amp;"-"&amp;$C192,Calc!$I$4:$I$2003,0),4),"")</f>
        <v/>
      </c>
      <c r="G192" s="242" t="str">
        <f>IFERROR(INDEX(Calc!$B$4:$L$2003,MATCH($O$3&amp;"-"&amp;$C192,Calc!$I$4:$I$2003,0),5),"")</f>
        <v/>
      </c>
      <c r="H192" s="129" t="str">
        <f>IFERROR(IF(I192="Closed","―",INDEX(Calc!$B$4:$L$2003,MATCH($O$3&amp;"-"&amp;$C192,Calc!$I$4:$I$2003,0),10)),"")</f>
        <v/>
      </c>
      <c r="I192" s="130"/>
      <c r="J192" s="59"/>
    </row>
    <row r="193" spans="2:10" x14ac:dyDescent="0.25">
      <c r="B193" s="58"/>
      <c r="C193" s="127">
        <v>179</v>
      </c>
      <c r="D193" s="128" t="str">
        <f>IFERROR(INDEX(Calc!$B$4:$L$2003,MATCH($O$3&amp;"-"&amp;C193,Calc!$I$4:$I$2003,0),2),"")</f>
        <v/>
      </c>
      <c r="E193" s="127" t="str">
        <f>IFERROR(INDEX(Calc!$B$4:$L$2003,MATCH($O$3&amp;"-"&amp;$C193,Calc!$I$4:$I$2003,0),3),"")</f>
        <v/>
      </c>
      <c r="F193" s="242" t="str">
        <f>IFERROR(INDEX(Calc!$B$4:$L$2003,MATCH($O$3&amp;"-"&amp;$C193,Calc!$I$4:$I$2003,0),4),"")</f>
        <v/>
      </c>
      <c r="G193" s="242" t="str">
        <f>IFERROR(INDEX(Calc!$B$4:$L$2003,MATCH($O$3&amp;"-"&amp;$C193,Calc!$I$4:$I$2003,0),5),"")</f>
        <v/>
      </c>
      <c r="H193" s="129" t="str">
        <f>IFERROR(IF(I193="Closed","―",INDEX(Calc!$B$4:$L$2003,MATCH($O$3&amp;"-"&amp;$C193,Calc!$I$4:$I$2003,0),10)),"")</f>
        <v/>
      </c>
      <c r="I193" s="130"/>
      <c r="J193" s="59"/>
    </row>
    <row r="194" spans="2:10" x14ac:dyDescent="0.25">
      <c r="B194" s="58"/>
      <c r="C194" s="127">
        <v>180</v>
      </c>
      <c r="D194" s="128" t="str">
        <f>IFERROR(INDEX(Calc!$B$4:$L$2003,MATCH($O$3&amp;"-"&amp;C194,Calc!$I$4:$I$2003,0),2),"")</f>
        <v/>
      </c>
      <c r="E194" s="127" t="str">
        <f>IFERROR(INDEX(Calc!$B$4:$L$2003,MATCH($O$3&amp;"-"&amp;$C194,Calc!$I$4:$I$2003,0),3),"")</f>
        <v/>
      </c>
      <c r="F194" s="242" t="str">
        <f>IFERROR(INDEX(Calc!$B$4:$L$2003,MATCH($O$3&amp;"-"&amp;$C194,Calc!$I$4:$I$2003,0),4),"")</f>
        <v/>
      </c>
      <c r="G194" s="242" t="str">
        <f>IFERROR(INDEX(Calc!$B$4:$L$2003,MATCH($O$3&amp;"-"&amp;$C194,Calc!$I$4:$I$2003,0),5),"")</f>
        <v/>
      </c>
      <c r="H194" s="129" t="str">
        <f>IFERROR(IF(I194="Closed","―",INDEX(Calc!$B$4:$L$2003,MATCH($O$3&amp;"-"&amp;$C194,Calc!$I$4:$I$2003,0),10)),"")</f>
        <v/>
      </c>
      <c r="I194" s="130"/>
      <c r="J194" s="59"/>
    </row>
    <row r="195" spans="2:10" x14ac:dyDescent="0.25">
      <c r="B195" s="58"/>
      <c r="C195" s="127">
        <v>181</v>
      </c>
      <c r="D195" s="128" t="str">
        <f>IFERROR(INDEX(Calc!$B$4:$L$2003,MATCH($O$3&amp;"-"&amp;C195,Calc!$I$4:$I$2003,0),2),"")</f>
        <v/>
      </c>
      <c r="E195" s="127" t="str">
        <f>IFERROR(INDEX(Calc!$B$4:$L$2003,MATCH($O$3&amp;"-"&amp;$C195,Calc!$I$4:$I$2003,0),3),"")</f>
        <v/>
      </c>
      <c r="F195" s="242" t="str">
        <f>IFERROR(INDEX(Calc!$B$4:$L$2003,MATCH($O$3&amp;"-"&amp;$C195,Calc!$I$4:$I$2003,0),4),"")</f>
        <v/>
      </c>
      <c r="G195" s="242" t="str">
        <f>IFERROR(INDEX(Calc!$B$4:$L$2003,MATCH($O$3&amp;"-"&amp;$C195,Calc!$I$4:$I$2003,0),5),"")</f>
        <v/>
      </c>
      <c r="H195" s="129" t="str">
        <f>IFERROR(IF(I195="Closed","―",INDEX(Calc!$B$4:$L$2003,MATCH($O$3&amp;"-"&amp;$C195,Calc!$I$4:$I$2003,0),10)),"")</f>
        <v/>
      </c>
      <c r="I195" s="130"/>
      <c r="J195" s="59"/>
    </row>
    <row r="196" spans="2:10" x14ac:dyDescent="0.25">
      <c r="B196" s="58"/>
      <c r="C196" s="127">
        <v>182</v>
      </c>
      <c r="D196" s="128" t="str">
        <f>IFERROR(INDEX(Calc!$B$4:$L$2003,MATCH($O$3&amp;"-"&amp;C196,Calc!$I$4:$I$2003,0),2),"")</f>
        <v/>
      </c>
      <c r="E196" s="127" t="str">
        <f>IFERROR(INDEX(Calc!$B$4:$L$2003,MATCH($O$3&amp;"-"&amp;$C196,Calc!$I$4:$I$2003,0),3),"")</f>
        <v/>
      </c>
      <c r="F196" s="242" t="str">
        <f>IFERROR(INDEX(Calc!$B$4:$L$2003,MATCH($O$3&amp;"-"&amp;$C196,Calc!$I$4:$I$2003,0),4),"")</f>
        <v/>
      </c>
      <c r="G196" s="242" t="str">
        <f>IFERROR(INDEX(Calc!$B$4:$L$2003,MATCH($O$3&amp;"-"&amp;$C196,Calc!$I$4:$I$2003,0),5),"")</f>
        <v/>
      </c>
      <c r="H196" s="129" t="str">
        <f>IFERROR(IF(I196="Closed","―",INDEX(Calc!$B$4:$L$2003,MATCH($O$3&amp;"-"&amp;$C196,Calc!$I$4:$I$2003,0),10)),"")</f>
        <v/>
      </c>
      <c r="I196" s="130"/>
      <c r="J196" s="59"/>
    </row>
    <row r="197" spans="2:10" x14ac:dyDescent="0.25">
      <c r="B197" s="58"/>
      <c r="C197" s="127">
        <v>183</v>
      </c>
      <c r="D197" s="128" t="str">
        <f>IFERROR(INDEX(Calc!$B$4:$L$2003,MATCH($O$3&amp;"-"&amp;C197,Calc!$I$4:$I$2003,0),2),"")</f>
        <v/>
      </c>
      <c r="E197" s="127" t="str">
        <f>IFERROR(INDEX(Calc!$B$4:$L$2003,MATCH($O$3&amp;"-"&amp;$C197,Calc!$I$4:$I$2003,0),3),"")</f>
        <v/>
      </c>
      <c r="F197" s="242" t="str">
        <f>IFERROR(INDEX(Calc!$B$4:$L$2003,MATCH($O$3&amp;"-"&amp;$C197,Calc!$I$4:$I$2003,0),4),"")</f>
        <v/>
      </c>
      <c r="G197" s="242" t="str">
        <f>IFERROR(INDEX(Calc!$B$4:$L$2003,MATCH($O$3&amp;"-"&amp;$C197,Calc!$I$4:$I$2003,0),5),"")</f>
        <v/>
      </c>
      <c r="H197" s="129" t="str">
        <f>IFERROR(IF(I197="Closed","―",INDEX(Calc!$B$4:$L$2003,MATCH($O$3&amp;"-"&amp;$C197,Calc!$I$4:$I$2003,0),10)),"")</f>
        <v/>
      </c>
      <c r="I197" s="130"/>
      <c r="J197" s="59"/>
    </row>
    <row r="198" spans="2:10" x14ac:dyDescent="0.25">
      <c r="B198" s="58"/>
      <c r="C198" s="127">
        <v>184</v>
      </c>
      <c r="D198" s="128" t="str">
        <f>IFERROR(INDEX(Calc!$B$4:$L$2003,MATCH($O$3&amp;"-"&amp;C198,Calc!$I$4:$I$2003,0),2),"")</f>
        <v/>
      </c>
      <c r="E198" s="127" t="str">
        <f>IFERROR(INDEX(Calc!$B$4:$L$2003,MATCH($O$3&amp;"-"&amp;$C198,Calc!$I$4:$I$2003,0),3),"")</f>
        <v/>
      </c>
      <c r="F198" s="242" t="str">
        <f>IFERROR(INDEX(Calc!$B$4:$L$2003,MATCH($O$3&amp;"-"&amp;$C198,Calc!$I$4:$I$2003,0),4),"")</f>
        <v/>
      </c>
      <c r="G198" s="242" t="str">
        <f>IFERROR(INDEX(Calc!$B$4:$L$2003,MATCH($O$3&amp;"-"&amp;$C198,Calc!$I$4:$I$2003,0),5),"")</f>
        <v/>
      </c>
      <c r="H198" s="129" t="str">
        <f>IFERROR(IF(I198="Closed","―",INDEX(Calc!$B$4:$L$2003,MATCH($O$3&amp;"-"&amp;$C198,Calc!$I$4:$I$2003,0),10)),"")</f>
        <v/>
      </c>
      <c r="I198" s="130"/>
      <c r="J198" s="59"/>
    </row>
    <row r="199" spans="2:10" x14ac:dyDescent="0.25">
      <c r="B199" s="58"/>
      <c r="C199" s="127">
        <v>185</v>
      </c>
      <c r="D199" s="128" t="str">
        <f>IFERROR(INDEX(Calc!$B$4:$L$2003,MATCH($O$3&amp;"-"&amp;C199,Calc!$I$4:$I$2003,0),2),"")</f>
        <v/>
      </c>
      <c r="E199" s="127" t="str">
        <f>IFERROR(INDEX(Calc!$B$4:$L$2003,MATCH($O$3&amp;"-"&amp;$C199,Calc!$I$4:$I$2003,0),3),"")</f>
        <v/>
      </c>
      <c r="F199" s="242" t="str">
        <f>IFERROR(INDEX(Calc!$B$4:$L$2003,MATCH($O$3&amp;"-"&amp;$C199,Calc!$I$4:$I$2003,0),4),"")</f>
        <v/>
      </c>
      <c r="G199" s="242" t="str">
        <f>IFERROR(INDEX(Calc!$B$4:$L$2003,MATCH($O$3&amp;"-"&amp;$C199,Calc!$I$4:$I$2003,0),5),"")</f>
        <v/>
      </c>
      <c r="H199" s="129" t="str">
        <f>IFERROR(IF(I199="Closed","―",INDEX(Calc!$B$4:$L$2003,MATCH($O$3&amp;"-"&amp;$C199,Calc!$I$4:$I$2003,0),10)),"")</f>
        <v/>
      </c>
      <c r="I199" s="130"/>
      <c r="J199" s="59"/>
    </row>
    <row r="200" spans="2:10" x14ac:dyDescent="0.25">
      <c r="B200" s="58"/>
      <c r="C200" s="127">
        <v>186</v>
      </c>
      <c r="D200" s="128" t="str">
        <f>IFERROR(INDEX(Calc!$B$4:$L$2003,MATCH($O$3&amp;"-"&amp;C200,Calc!$I$4:$I$2003,0),2),"")</f>
        <v/>
      </c>
      <c r="E200" s="127" t="str">
        <f>IFERROR(INDEX(Calc!$B$4:$L$2003,MATCH($O$3&amp;"-"&amp;$C200,Calc!$I$4:$I$2003,0),3),"")</f>
        <v/>
      </c>
      <c r="F200" s="242" t="str">
        <f>IFERROR(INDEX(Calc!$B$4:$L$2003,MATCH($O$3&amp;"-"&amp;$C200,Calc!$I$4:$I$2003,0),4),"")</f>
        <v/>
      </c>
      <c r="G200" s="242" t="str">
        <f>IFERROR(INDEX(Calc!$B$4:$L$2003,MATCH($O$3&amp;"-"&amp;$C200,Calc!$I$4:$I$2003,0),5),"")</f>
        <v/>
      </c>
      <c r="H200" s="129" t="str">
        <f>IFERROR(IF(I200="Closed","―",INDEX(Calc!$B$4:$L$2003,MATCH($O$3&amp;"-"&amp;$C200,Calc!$I$4:$I$2003,0),10)),"")</f>
        <v/>
      </c>
      <c r="I200" s="130"/>
      <c r="J200" s="59"/>
    </row>
    <row r="201" spans="2:10" x14ac:dyDescent="0.25">
      <c r="B201" s="58"/>
      <c r="C201" s="127">
        <v>187</v>
      </c>
      <c r="D201" s="128" t="str">
        <f>IFERROR(INDEX(Calc!$B$4:$L$2003,MATCH($O$3&amp;"-"&amp;C201,Calc!$I$4:$I$2003,0),2),"")</f>
        <v/>
      </c>
      <c r="E201" s="127" t="str">
        <f>IFERROR(INDEX(Calc!$B$4:$L$2003,MATCH($O$3&amp;"-"&amp;$C201,Calc!$I$4:$I$2003,0),3),"")</f>
        <v/>
      </c>
      <c r="F201" s="242" t="str">
        <f>IFERROR(INDEX(Calc!$B$4:$L$2003,MATCH($O$3&amp;"-"&amp;$C201,Calc!$I$4:$I$2003,0),4),"")</f>
        <v/>
      </c>
      <c r="G201" s="242" t="str">
        <f>IFERROR(INDEX(Calc!$B$4:$L$2003,MATCH($O$3&amp;"-"&amp;$C201,Calc!$I$4:$I$2003,0),5),"")</f>
        <v/>
      </c>
      <c r="H201" s="129" t="str">
        <f>IFERROR(IF(I201="Closed","―",INDEX(Calc!$B$4:$L$2003,MATCH($O$3&amp;"-"&amp;$C201,Calc!$I$4:$I$2003,0),10)),"")</f>
        <v/>
      </c>
      <c r="I201" s="130"/>
      <c r="J201" s="59"/>
    </row>
    <row r="202" spans="2:10" x14ac:dyDescent="0.25">
      <c r="B202" s="58"/>
      <c r="C202" s="127">
        <v>188</v>
      </c>
      <c r="D202" s="128" t="str">
        <f>IFERROR(INDEX(Calc!$B$4:$L$2003,MATCH($O$3&amp;"-"&amp;C202,Calc!$I$4:$I$2003,0),2),"")</f>
        <v/>
      </c>
      <c r="E202" s="127" t="str">
        <f>IFERROR(INDEX(Calc!$B$4:$L$2003,MATCH($O$3&amp;"-"&amp;$C202,Calc!$I$4:$I$2003,0),3),"")</f>
        <v/>
      </c>
      <c r="F202" s="242" t="str">
        <f>IFERROR(INDEX(Calc!$B$4:$L$2003,MATCH($O$3&amp;"-"&amp;$C202,Calc!$I$4:$I$2003,0),4),"")</f>
        <v/>
      </c>
      <c r="G202" s="242" t="str">
        <f>IFERROR(INDEX(Calc!$B$4:$L$2003,MATCH($O$3&amp;"-"&amp;$C202,Calc!$I$4:$I$2003,0),5),"")</f>
        <v/>
      </c>
      <c r="H202" s="129" t="str">
        <f>IFERROR(IF(I202="Closed","―",INDEX(Calc!$B$4:$L$2003,MATCH($O$3&amp;"-"&amp;$C202,Calc!$I$4:$I$2003,0),10)),"")</f>
        <v/>
      </c>
      <c r="I202" s="130"/>
      <c r="J202" s="59"/>
    </row>
    <row r="203" spans="2:10" x14ac:dyDescent="0.25">
      <c r="B203" s="58"/>
      <c r="C203" s="127">
        <v>189</v>
      </c>
      <c r="D203" s="128" t="str">
        <f>IFERROR(INDEX(Calc!$B$4:$L$2003,MATCH($O$3&amp;"-"&amp;C203,Calc!$I$4:$I$2003,0),2),"")</f>
        <v/>
      </c>
      <c r="E203" s="127" t="str">
        <f>IFERROR(INDEX(Calc!$B$4:$L$2003,MATCH($O$3&amp;"-"&amp;$C203,Calc!$I$4:$I$2003,0),3),"")</f>
        <v/>
      </c>
      <c r="F203" s="242" t="str">
        <f>IFERROR(INDEX(Calc!$B$4:$L$2003,MATCH($O$3&amp;"-"&amp;$C203,Calc!$I$4:$I$2003,0),4),"")</f>
        <v/>
      </c>
      <c r="G203" s="242" t="str">
        <f>IFERROR(INDEX(Calc!$B$4:$L$2003,MATCH($O$3&amp;"-"&amp;$C203,Calc!$I$4:$I$2003,0),5),"")</f>
        <v/>
      </c>
      <c r="H203" s="129" t="str">
        <f>IFERROR(IF(I203="Closed","―",INDEX(Calc!$B$4:$L$2003,MATCH($O$3&amp;"-"&amp;$C203,Calc!$I$4:$I$2003,0),10)),"")</f>
        <v/>
      </c>
      <c r="I203" s="130"/>
      <c r="J203" s="59"/>
    </row>
    <row r="204" spans="2:10" x14ac:dyDescent="0.25">
      <c r="B204" s="58"/>
      <c r="C204" s="127">
        <v>190</v>
      </c>
      <c r="D204" s="128" t="str">
        <f>IFERROR(INDEX(Calc!$B$4:$L$2003,MATCH($O$3&amp;"-"&amp;C204,Calc!$I$4:$I$2003,0),2),"")</f>
        <v/>
      </c>
      <c r="E204" s="127" t="str">
        <f>IFERROR(INDEX(Calc!$B$4:$L$2003,MATCH($O$3&amp;"-"&amp;$C204,Calc!$I$4:$I$2003,0),3),"")</f>
        <v/>
      </c>
      <c r="F204" s="242" t="str">
        <f>IFERROR(INDEX(Calc!$B$4:$L$2003,MATCH($O$3&amp;"-"&amp;$C204,Calc!$I$4:$I$2003,0),4),"")</f>
        <v/>
      </c>
      <c r="G204" s="242" t="str">
        <f>IFERROR(INDEX(Calc!$B$4:$L$2003,MATCH($O$3&amp;"-"&amp;$C204,Calc!$I$4:$I$2003,0),5),"")</f>
        <v/>
      </c>
      <c r="H204" s="129" t="str">
        <f>IFERROR(IF(I204="Closed","―",INDEX(Calc!$B$4:$L$2003,MATCH($O$3&amp;"-"&amp;$C204,Calc!$I$4:$I$2003,0),10)),"")</f>
        <v/>
      </c>
      <c r="I204" s="130"/>
      <c r="J204" s="59"/>
    </row>
    <row r="205" spans="2:10" x14ac:dyDescent="0.25">
      <c r="B205" s="58"/>
      <c r="C205" s="127">
        <v>191</v>
      </c>
      <c r="D205" s="128" t="str">
        <f>IFERROR(INDEX(Calc!$B$4:$L$2003,MATCH($O$3&amp;"-"&amp;C205,Calc!$I$4:$I$2003,0),2),"")</f>
        <v/>
      </c>
      <c r="E205" s="127" t="str">
        <f>IFERROR(INDEX(Calc!$B$4:$L$2003,MATCH($O$3&amp;"-"&amp;$C205,Calc!$I$4:$I$2003,0),3),"")</f>
        <v/>
      </c>
      <c r="F205" s="242" t="str">
        <f>IFERROR(INDEX(Calc!$B$4:$L$2003,MATCH($O$3&amp;"-"&amp;$C205,Calc!$I$4:$I$2003,0),4),"")</f>
        <v/>
      </c>
      <c r="G205" s="242" t="str">
        <f>IFERROR(INDEX(Calc!$B$4:$L$2003,MATCH($O$3&amp;"-"&amp;$C205,Calc!$I$4:$I$2003,0),5),"")</f>
        <v/>
      </c>
      <c r="H205" s="129" t="str">
        <f>IFERROR(IF(I205="Closed","―",INDEX(Calc!$B$4:$L$2003,MATCH($O$3&amp;"-"&amp;$C205,Calc!$I$4:$I$2003,0),10)),"")</f>
        <v/>
      </c>
      <c r="I205" s="130"/>
      <c r="J205" s="59"/>
    </row>
    <row r="206" spans="2:10" x14ac:dyDescent="0.25">
      <c r="B206" s="58"/>
      <c r="C206" s="127">
        <v>192</v>
      </c>
      <c r="D206" s="128" t="str">
        <f>IFERROR(INDEX(Calc!$B$4:$L$2003,MATCH($O$3&amp;"-"&amp;C206,Calc!$I$4:$I$2003,0),2),"")</f>
        <v/>
      </c>
      <c r="E206" s="127" t="str">
        <f>IFERROR(INDEX(Calc!$B$4:$L$2003,MATCH($O$3&amp;"-"&amp;$C206,Calc!$I$4:$I$2003,0),3),"")</f>
        <v/>
      </c>
      <c r="F206" s="242" t="str">
        <f>IFERROR(INDEX(Calc!$B$4:$L$2003,MATCH($O$3&amp;"-"&amp;$C206,Calc!$I$4:$I$2003,0),4),"")</f>
        <v/>
      </c>
      <c r="G206" s="242" t="str">
        <f>IFERROR(INDEX(Calc!$B$4:$L$2003,MATCH($O$3&amp;"-"&amp;$C206,Calc!$I$4:$I$2003,0),5),"")</f>
        <v/>
      </c>
      <c r="H206" s="129" t="str">
        <f>IFERROR(IF(I206="Closed","―",INDEX(Calc!$B$4:$L$2003,MATCH($O$3&amp;"-"&amp;$C206,Calc!$I$4:$I$2003,0),10)),"")</f>
        <v/>
      </c>
      <c r="I206" s="130"/>
      <c r="J206" s="59"/>
    </row>
    <row r="207" spans="2:10" x14ac:dyDescent="0.25">
      <c r="B207" s="58"/>
      <c r="C207" s="127">
        <v>193</v>
      </c>
      <c r="D207" s="128" t="str">
        <f>IFERROR(INDEX(Calc!$B$4:$L$2003,MATCH($O$3&amp;"-"&amp;C207,Calc!$I$4:$I$2003,0),2),"")</f>
        <v/>
      </c>
      <c r="E207" s="127" t="str">
        <f>IFERROR(INDEX(Calc!$B$4:$L$2003,MATCH($O$3&amp;"-"&amp;$C207,Calc!$I$4:$I$2003,0),3),"")</f>
        <v/>
      </c>
      <c r="F207" s="242" t="str">
        <f>IFERROR(INDEX(Calc!$B$4:$L$2003,MATCH($O$3&amp;"-"&amp;$C207,Calc!$I$4:$I$2003,0),4),"")</f>
        <v/>
      </c>
      <c r="G207" s="242" t="str">
        <f>IFERROR(INDEX(Calc!$B$4:$L$2003,MATCH($O$3&amp;"-"&amp;$C207,Calc!$I$4:$I$2003,0),5),"")</f>
        <v/>
      </c>
      <c r="H207" s="129" t="str">
        <f>IFERROR(IF(I207="Closed","―",INDEX(Calc!$B$4:$L$2003,MATCH($O$3&amp;"-"&amp;$C207,Calc!$I$4:$I$2003,0),10)),"")</f>
        <v/>
      </c>
      <c r="I207" s="130"/>
      <c r="J207" s="59"/>
    </row>
    <row r="208" spans="2:10" x14ac:dyDescent="0.25">
      <c r="B208" s="58"/>
      <c r="C208" s="127">
        <v>194</v>
      </c>
      <c r="D208" s="128" t="str">
        <f>IFERROR(INDEX(Calc!$B$4:$L$2003,MATCH($O$3&amp;"-"&amp;C208,Calc!$I$4:$I$2003,0),2),"")</f>
        <v/>
      </c>
      <c r="E208" s="127" t="str">
        <f>IFERROR(INDEX(Calc!$B$4:$L$2003,MATCH($O$3&amp;"-"&amp;$C208,Calc!$I$4:$I$2003,0),3),"")</f>
        <v/>
      </c>
      <c r="F208" s="242" t="str">
        <f>IFERROR(INDEX(Calc!$B$4:$L$2003,MATCH($O$3&amp;"-"&amp;$C208,Calc!$I$4:$I$2003,0),4),"")</f>
        <v/>
      </c>
      <c r="G208" s="242" t="str">
        <f>IFERROR(INDEX(Calc!$B$4:$L$2003,MATCH($O$3&amp;"-"&amp;$C208,Calc!$I$4:$I$2003,0),5),"")</f>
        <v/>
      </c>
      <c r="H208" s="129" t="str">
        <f>IFERROR(IF(I208="Closed","―",INDEX(Calc!$B$4:$L$2003,MATCH($O$3&amp;"-"&amp;$C208,Calc!$I$4:$I$2003,0),10)),"")</f>
        <v/>
      </c>
      <c r="I208" s="130"/>
      <c r="J208" s="59"/>
    </row>
    <row r="209" spans="2:10" x14ac:dyDescent="0.25">
      <c r="B209" s="58"/>
      <c r="C209" s="127">
        <v>195</v>
      </c>
      <c r="D209" s="128" t="str">
        <f>IFERROR(INDEX(Calc!$B$4:$L$2003,MATCH($O$3&amp;"-"&amp;C209,Calc!$I$4:$I$2003,0),2),"")</f>
        <v/>
      </c>
      <c r="E209" s="127" t="str">
        <f>IFERROR(INDEX(Calc!$B$4:$L$2003,MATCH($O$3&amp;"-"&amp;$C209,Calc!$I$4:$I$2003,0),3),"")</f>
        <v/>
      </c>
      <c r="F209" s="242" t="str">
        <f>IFERROR(INDEX(Calc!$B$4:$L$2003,MATCH($O$3&amp;"-"&amp;$C209,Calc!$I$4:$I$2003,0),4),"")</f>
        <v/>
      </c>
      <c r="G209" s="242" t="str">
        <f>IFERROR(INDEX(Calc!$B$4:$L$2003,MATCH($O$3&amp;"-"&amp;$C209,Calc!$I$4:$I$2003,0),5),"")</f>
        <v/>
      </c>
      <c r="H209" s="129" t="str">
        <f>IFERROR(IF(I209="Closed","―",INDEX(Calc!$B$4:$L$2003,MATCH($O$3&amp;"-"&amp;$C209,Calc!$I$4:$I$2003,0),10)),"")</f>
        <v/>
      </c>
      <c r="I209" s="130"/>
      <c r="J209" s="59"/>
    </row>
    <row r="210" spans="2:10" x14ac:dyDescent="0.25">
      <c r="B210" s="58"/>
      <c r="C210" s="127">
        <v>196</v>
      </c>
      <c r="D210" s="128" t="str">
        <f>IFERROR(INDEX(Calc!$B$4:$L$2003,MATCH($O$3&amp;"-"&amp;C210,Calc!$I$4:$I$2003,0),2),"")</f>
        <v/>
      </c>
      <c r="E210" s="127" t="str">
        <f>IFERROR(INDEX(Calc!$B$4:$L$2003,MATCH($O$3&amp;"-"&amp;$C210,Calc!$I$4:$I$2003,0),3),"")</f>
        <v/>
      </c>
      <c r="F210" s="242" t="str">
        <f>IFERROR(INDEX(Calc!$B$4:$L$2003,MATCH($O$3&amp;"-"&amp;$C210,Calc!$I$4:$I$2003,0),4),"")</f>
        <v/>
      </c>
      <c r="G210" s="242" t="str">
        <f>IFERROR(INDEX(Calc!$B$4:$L$2003,MATCH($O$3&amp;"-"&amp;$C210,Calc!$I$4:$I$2003,0),5),"")</f>
        <v/>
      </c>
      <c r="H210" s="129" t="str">
        <f>IFERROR(IF(I210="Closed","―",INDEX(Calc!$B$4:$L$2003,MATCH($O$3&amp;"-"&amp;$C210,Calc!$I$4:$I$2003,0),10)),"")</f>
        <v/>
      </c>
      <c r="I210" s="130"/>
      <c r="J210" s="59"/>
    </row>
    <row r="211" spans="2:10" x14ac:dyDescent="0.25">
      <c r="B211" s="58"/>
      <c r="C211" s="127">
        <v>197</v>
      </c>
      <c r="D211" s="128" t="str">
        <f>IFERROR(INDEX(Calc!$B$4:$L$2003,MATCH($O$3&amp;"-"&amp;C211,Calc!$I$4:$I$2003,0),2),"")</f>
        <v/>
      </c>
      <c r="E211" s="127" t="str">
        <f>IFERROR(INDEX(Calc!$B$4:$L$2003,MATCH($O$3&amp;"-"&amp;$C211,Calc!$I$4:$I$2003,0),3),"")</f>
        <v/>
      </c>
      <c r="F211" s="242" t="str">
        <f>IFERROR(INDEX(Calc!$B$4:$L$2003,MATCH($O$3&amp;"-"&amp;$C211,Calc!$I$4:$I$2003,0),4),"")</f>
        <v/>
      </c>
      <c r="G211" s="242" t="str">
        <f>IFERROR(INDEX(Calc!$B$4:$L$2003,MATCH($O$3&amp;"-"&amp;$C211,Calc!$I$4:$I$2003,0),5),"")</f>
        <v/>
      </c>
      <c r="H211" s="129" t="str">
        <f>IFERROR(IF(I211="Closed","―",INDEX(Calc!$B$4:$L$2003,MATCH($O$3&amp;"-"&amp;$C211,Calc!$I$4:$I$2003,0),10)),"")</f>
        <v/>
      </c>
      <c r="I211" s="130"/>
      <c r="J211" s="59"/>
    </row>
    <row r="212" spans="2:10" x14ac:dyDescent="0.25">
      <c r="B212" s="58"/>
      <c r="C212" s="127">
        <v>198</v>
      </c>
      <c r="D212" s="128" t="str">
        <f>IFERROR(INDEX(Calc!$B$4:$L$2003,MATCH($O$3&amp;"-"&amp;C212,Calc!$I$4:$I$2003,0),2),"")</f>
        <v/>
      </c>
      <c r="E212" s="127" t="str">
        <f>IFERROR(INDEX(Calc!$B$4:$L$2003,MATCH($O$3&amp;"-"&amp;$C212,Calc!$I$4:$I$2003,0),3),"")</f>
        <v/>
      </c>
      <c r="F212" s="242" t="str">
        <f>IFERROR(INDEX(Calc!$B$4:$L$2003,MATCH($O$3&amp;"-"&amp;$C212,Calc!$I$4:$I$2003,0),4),"")</f>
        <v/>
      </c>
      <c r="G212" s="242" t="str">
        <f>IFERROR(INDEX(Calc!$B$4:$L$2003,MATCH($O$3&amp;"-"&amp;$C212,Calc!$I$4:$I$2003,0),5),"")</f>
        <v/>
      </c>
      <c r="H212" s="129" t="str">
        <f>IFERROR(IF(I212="Closed","―",INDEX(Calc!$B$4:$L$2003,MATCH($O$3&amp;"-"&amp;$C212,Calc!$I$4:$I$2003,0),10)),"")</f>
        <v/>
      </c>
      <c r="I212" s="130"/>
      <c r="J212" s="59"/>
    </row>
    <row r="213" spans="2:10" x14ac:dyDescent="0.25">
      <c r="B213" s="58"/>
      <c r="C213" s="127">
        <v>199</v>
      </c>
      <c r="D213" s="128" t="str">
        <f>IFERROR(INDEX(Calc!$B$4:$L$2003,MATCH($O$3&amp;"-"&amp;C213,Calc!$I$4:$I$2003,0),2),"")</f>
        <v/>
      </c>
      <c r="E213" s="127" t="str">
        <f>IFERROR(INDEX(Calc!$B$4:$L$2003,MATCH($O$3&amp;"-"&amp;$C213,Calc!$I$4:$I$2003,0),3),"")</f>
        <v/>
      </c>
      <c r="F213" s="242" t="str">
        <f>IFERROR(INDEX(Calc!$B$4:$L$2003,MATCH($O$3&amp;"-"&amp;$C213,Calc!$I$4:$I$2003,0),4),"")</f>
        <v/>
      </c>
      <c r="G213" s="242" t="str">
        <f>IFERROR(INDEX(Calc!$B$4:$L$2003,MATCH($O$3&amp;"-"&amp;$C213,Calc!$I$4:$I$2003,0),5),"")</f>
        <v/>
      </c>
      <c r="H213" s="129" t="str">
        <f>IFERROR(IF(I213="Closed","―",INDEX(Calc!$B$4:$L$2003,MATCH($O$3&amp;"-"&amp;$C213,Calc!$I$4:$I$2003,0),10)),"")</f>
        <v/>
      </c>
      <c r="I213" s="130"/>
      <c r="J213" s="59"/>
    </row>
    <row r="214" spans="2:10" x14ac:dyDescent="0.25">
      <c r="B214" s="58"/>
      <c r="C214" s="127">
        <v>200</v>
      </c>
      <c r="D214" s="128" t="str">
        <f>IFERROR(INDEX(Calc!$B$4:$L$2003,MATCH($O$3&amp;"-"&amp;C214,Calc!$I$4:$I$2003,0),2),"")</f>
        <v/>
      </c>
      <c r="E214" s="127" t="str">
        <f>IFERROR(INDEX(Calc!$B$4:$L$2003,MATCH($O$3&amp;"-"&amp;$C214,Calc!$I$4:$I$2003,0),3),"")</f>
        <v/>
      </c>
      <c r="F214" s="242" t="str">
        <f>IFERROR(INDEX(Calc!$B$4:$L$2003,MATCH($O$3&amp;"-"&amp;$C214,Calc!$I$4:$I$2003,0),4),"")</f>
        <v/>
      </c>
      <c r="G214" s="242" t="str">
        <f>IFERROR(INDEX(Calc!$B$4:$L$2003,MATCH($O$3&amp;"-"&amp;$C214,Calc!$I$4:$I$2003,0),5),"")</f>
        <v/>
      </c>
      <c r="H214" s="129" t="str">
        <f>IFERROR(IF(I214="Closed","―",INDEX(Calc!$B$4:$L$2003,MATCH($O$3&amp;"-"&amp;$C214,Calc!$I$4:$I$2003,0),10)),"")</f>
        <v/>
      </c>
      <c r="I214" s="130"/>
      <c r="J214" s="59"/>
    </row>
    <row r="215" spans="2:10" x14ac:dyDescent="0.25">
      <c r="B215" s="58"/>
      <c r="C215" s="127">
        <v>201</v>
      </c>
      <c r="D215" s="128" t="str">
        <f>IFERROR(INDEX(Calc!$B$4:$L$2003,MATCH($O$3&amp;"-"&amp;C215,Calc!$I$4:$I$2003,0),2),"")</f>
        <v/>
      </c>
      <c r="E215" s="127" t="str">
        <f>IFERROR(INDEX(Calc!$B$4:$L$2003,MATCH($O$3&amp;"-"&amp;$C215,Calc!$I$4:$I$2003,0),3),"")</f>
        <v/>
      </c>
      <c r="F215" s="242" t="str">
        <f>IFERROR(INDEX(Calc!$B$4:$L$2003,MATCH($O$3&amp;"-"&amp;$C215,Calc!$I$4:$I$2003,0),4),"")</f>
        <v/>
      </c>
      <c r="G215" s="242" t="str">
        <f>IFERROR(INDEX(Calc!$B$4:$L$2003,MATCH($O$3&amp;"-"&amp;$C215,Calc!$I$4:$I$2003,0),5),"")</f>
        <v/>
      </c>
      <c r="H215" s="129" t="str">
        <f>IFERROR(IF(I215="Closed","―",INDEX(Calc!$B$4:$L$2003,MATCH($O$3&amp;"-"&amp;$C215,Calc!$I$4:$I$2003,0),10)),"")</f>
        <v/>
      </c>
      <c r="I215" s="130"/>
      <c r="J215" s="59"/>
    </row>
    <row r="216" spans="2:10" x14ac:dyDescent="0.25">
      <c r="B216" s="58"/>
      <c r="C216" s="127">
        <v>202</v>
      </c>
      <c r="D216" s="128" t="str">
        <f>IFERROR(INDEX(Calc!$B$4:$L$2003,MATCH($O$3&amp;"-"&amp;C216,Calc!$I$4:$I$2003,0),2),"")</f>
        <v/>
      </c>
      <c r="E216" s="127" t="str">
        <f>IFERROR(INDEX(Calc!$B$4:$L$2003,MATCH($O$3&amp;"-"&amp;$C216,Calc!$I$4:$I$2003,0),3),"")</f>
        <v/>
      </c>
      <c r="F216" s="242" t="str">
        <f>IFERROR(INDEX(Calc!$B$4:$L$2003,MATCH($O$3&amp;"-"&amp;$C216,Calc!$I$4:$I$2003,0),4),"")</f>
        <v/>
      </c>
      <c r="G216" s="242" t="str">
        <f>IFERROR(INDEX(Calc!$B$4:$L$2003,MATCH($O$3&amp;"-"&amp;$C216,Calc!$I$4:$I$2003,0),5),"")</f>
        <v/>
      </c>
      <c r="H216" s="129" t="str">
        <f>IFERROR(IF(I216="Closed","―",INDEX(Calc!$B$4:$L$2003,MATCH($O$3&amp;"-"&amp;$C216,Calc!$I$4:$I$2003,0),10)),"")</f>
        <v/>
      </c>
      <c r="I216" s="130"/>
      <c r="J216" s="59"/>
    </row>
    <row r="217" spans="2:10" x14ac:dyDescent="0.25">
      <c r="B217" s="58"/>
      <c r="C217" s="127">
        <v>203</v>
      </c>
      <c r="D217" s="128" t="str">
        <f>IFERROR(INDEX(Calc!$B$4:$L$2003,MATCH($O$3&amp;"-"&amp;C217,Calc!$I$4:$I$2003,0),2),"")</f>
        <v/>
      </c>
      <c r="E217" s="127" t="str">
        <f>IFERROR(INDEX(Calc!$B$4:$L$2003,MATCH($O$3&amp;"-"&amp;$C217,Calc!$I$4:$I$2003,0),3),"")</f>
        <v/>
      </c>
      <c r="F217" s="242" t="str">
        <f>IFERROR(INDEX(Calc!$B$4:$L$2003,MATCH($O$3&amp;"-"&amp;$C217,Calc!$I$4:$I$2003,0),4),"")</f>
        <v/>
      </c>
      <c r="G217" s="242" t="str">
        <f>IFERROR(INDEX(Calc!$B$4:$L$2003,MATCH($O$3&amp;"-"&amp;$C217,Calc!$I$4:$I$2003,0),5),"")</f>
        <v/>
      </c>
      <c r="H217" s="129" t="str">
        <f>IFERROR(IF(I217="Closed","―",INDEX(Calc!$B$4:$L$2003,MATCH($O$3&amp;"-"&amp;$C217,Calc!$I$4:$I$2003,0),10)),"")</f>
        <v/>
      </c>
      <c r="I217" s="130"/>
      <c r="J217" s="59"/>
    </row>
    <row r="218" spans="2:10" x14ac:dyDescent="0.25">
      <c r="B218" s="58"/>
      <c r="C218" s="127">
        <v>204</v>
      </c>
      <c r="D218" s="128" t="str">
        <f>IFERROR(INDEX(Calc!$B$4:$L$2003,MATCH($O$3&amp;"-"&amp;C218,Calc!$I$4:$I$2003,0),2),"")</f>
        <v/>
      </c>
      <c r="E218" s="127" t="str">
        <f>IFERROR(INDEX(Calc!$B$4:$L$2003,MATCH($O$3&amp;"-"&amp;$C218,Calc!$I$4:$I$2003,0),3),"")</f>
        <v/>
      </c>
      <c r="F218" s="242" t="str">
        <f>IFERROR(INDEX(Calc!$B$4:$L$2003,MATCH($O$3&amp;"-"&amp;$C218,Calc!$I$4:$I$2003,0),4),"")</f>
        <v/>
      </c>
      <c r="G218" s="242" t="str">
        <f>IFERROR(INDEX(Calc!$B$4:$L$2003,MATCH($O$3&amp;"-"&amp;$C218,Calc!$I$4:$I$2003,0),5),"")</f>
        <v/>
      </c>
      <c r="H218" s="129" t="str">
        <f>IFERROR(IF(I218="Closed","―",INDEX(Calc!$B$4:$L$2003,MATCH($O$3&amp;"-"&amp;$C218,Calc!$I$4:$I$2003,0),10)),"")</f>
        <v/>
      </c>
      <c r="I218" s="130"/>
      <c r="J218" s="59"/>
    </row>
    <row r="219" spans="2:10" x14ac:dyDescent="0.25">
      <c r="B219" s="58"/>
      <c r="C219" s="127">
        <v>205</v>
      </c>
      <c r="D219" s="128" t="str">
        <f>IFERROR(INDEX(Calc!$B$4:$L$2003,MATCH($O$3&amp;"-"&amp;C219,Calc!$I$4:$I$2003,0),2),"")</f>
        <v/>
      </c>
      <c r="E219" s="127" t="str">
        <f>IFERROR(INDEX(Calc!$B$4:$L$2003,MATCH($O$3&amp;"-"&amp;$C219,Calc!$I$4:$I$2003,0),3),"")</f>
        <v/>
      </c>
      <c r="F219" s="242" t="str">
        <f>IFERROR(INDEX(Calc!$B$4:$L$2003,MATCH($O$3&amp;"-"&amp;$C219,Calc!$I$4:$I$2003,0),4),"")</f>
        <v/>
      </c>
      <c r="G219" s="242" t="str">
        <f>IFERROR(INDEX(Calc!$B$4:$L$2003,MATCH($O$3&amp;"-"&amp;$C219,Calc!$I$4:$I$2003,0),5),"")</f>
        <v/>
      </c>
      <c r="H219" s="129" t="str">
        <f>IFERROR(IF(I219="Closed","―",INDEX(Calc!$B$4:$L$2003,MATCH($O$3&amp;"-"&amp;$C219,Calc!$I$4:$I$2003,0),10)),"")</f>
        <v/>
      </c>
      <c r="I219" s="130"/>
      <c r="J219" s="59"/>
    </row>
    <row r="220" spans="2:10" x14ac:dyDescent="0.25">
      <c r="B220" s="58"/>
      <c r="C220" s="127">
        <v>206</v>
      </c>
      <c r="D220" s="128" t="str">
        <f>IFERROR(INDEX(Calc!$B$4:$L$2003,MATCH($O$3&amp;"-"&amp;C220,Calc!$I$4:$I$2003,0),2),"")</f>
        <v/>
      </c>
      <c r="E220" s="127" t="str">
        <f>IFERROR(INDEX(Calc!$B$4:$L$2003,MATCH($O$3&amp;"-"&amp;$C220,Calc!$I$4:$I$2003,0),3),"")</f>
        <v/>
      </c>
      <c r="F220" s="242" t="str">
        <f>IFERROR(INDEX(Calc!$B$4:$L$2003,MATCH($O$3&amp;"-"&amp;$C220,Calc!$I$4:$I$2003,0),4),"")</f>
        <v/>
      </c>
      <c r="G220" s="242" t="str">
        <f>IFERROR(INDEX(Calc!$B$4:$L$2003,MATCH($O$3&amp;"-"&amp;$C220,Calc!$I$4:$I$2003,0),5),"")</f>
        <v/>
      </c>
      <c r="H220" s="129" t="str">
        <f>IFERROR(IF(I220="Closed","―",INDEX(Calc!$B$4:$L$2003,MATCH($O$3&amp;"-"&amp;$C220,Calc!$I$4:$I$2003,0),10)),"")</f>
        <v/>
      </c>
      <c r="I220" s="130"/>
      <c r="J220" s="59"/>
    </row>
    <row r="221" spans="2:10" x14ac:dyDescent="0.25">
      <c r="B221" s="58"/>
      <c r="C221" s="127">
        <v>207</v>
      </c>
      <c r="D221" s="128" t="str">
        <f>IFERROR(INDEX(Calc!$B$4:$L$2003,MATCH($O$3&amp;"-"&amp;C221,Calc!$I$4:$I$2003,0),2),"")</f>
        <v/>
      </c>
      <c r="E221" s="127" t="str">
        <f>IFERROR(INDEX(Calc!$B$4:$L$2003,MATCH($O$3&amp;"-"&amp;$C221,Calc!$I$4:$I$2003,0),3),"")</f>
        <v/>
      </c>
      <c r="F221" s="242" t="str">
        <f>IFERROR(INDEX(Calc!$B$4:$L$2003,MATCH($O$3&amp;"-"&amp;$C221,Calc!$I$4:$I$2003,0),4),"")</f>
        <v/>
      </c>
      <c r="G221" s="242" t="str">
        <f>IFERROR(INDEX(Calc!$B$4:$L$2003,MATCH($O$3&amp;"-"&amp;$C221,Calc!$I$4:$I$2003,0),5),"")</f>
        <v/>
      </c>
      <c r="H221" s="129" t="str">
        <f>IFERROR(IF(I221="Closed","―",INDEX(Calc!$B$4:$L$2003,MATCH($O$3&amp;"-"&amp;$C221,Calc!$I$4:$I$2003,0),10)),"")</f>
        <v/>
      </c>
      <c r="I221" s="130"/>
      <c r="J221" s="59"/>
    </row>
    <row r="222" spans="2:10" x14ac:dyDescent="0.25">
      <c r="B222" s="58"/>
      <c r="C222" s="127">
        <v>208</v>
      </c>
      <c r="D222" s="128" t="str">
        <f>IFERROR(INDEX(Calc!$B$4:$L$2003,MATCH($O$3&amp;"-"&amp;C222,Calc!$I$4:$I$2003,0),2),"")</f>
        <v/>
      </c>
      <c r="E222" s="127" t="str">
        <f>IFERROR(INDEX(Calc!$B$4:$L$2003,MATCH($O$3&amp;"-"&amp;$C222,Calc!$I$4:$I$2003,0),3),"")</f>
        <v/>
      </c>
      <c r="F222" s="242" t="str">
        <f>IFERROR(INDEX(Calc!$B$4:$L$2003,MATCH($O$3&amp;"-"&amp;$C222,Calc!$I$4:$I$2003,0),4),"")</f>
        <v/>
      </c>
      <c r="G222" s="242" t="str">
        <f>IFERROR(INDEX(Calc!$B$4:$L$2003,MATCH($O$3&amp;"-"&amp;$C222,Calc!$I$4:$I$2003,0),5),"")</f>
        <v/>
      </c>
      <c r="H222" s="129" t="str">
        <f>IFERROR(IF(I222="Closed","―",INDEX(Calc!$B$4:$L$2003,MATCH($O$3&amp;"-"&amp;$C222,Calc!$I$4:$I$2003,0),10)),"")</f>
        <v/>
      </c>
      <c r="I222" s="130"/>
      <c r="J222" s="59"/>
    </row>
    <row r="223" spans="2:10" x14ac:dyDescent="0.25">
      <c r="B223" s="58"/>
      <c r="C223" s="127">
        <v>209</v>
      </c>
      <c r="D223" s="128" t="str">
        <f>IFERROR(INDEX(Calc!$B$4:$L$2003,MATCH($O$3&amp;"-"&amp;C223,Calc!$I$4:$I$2003,0),2),"")</f>
        <v/>
      </c>
      <c r="E223" s="127" t="str">
        <f>IFERROR(INDEX(Calc!$B$4:$L$2003,MATCH($O$3&amp;"-"&amp;$C223,Calc!$I$4:$I$2003,0),3),"")</f>
        <v/>
      </c>
      <c r="F223" s="242" t="str">
        <f>IFERROR(INDEX(Calc!$B$4:$L$2003,MATCH($O$3&amp;"-"&amp;$C223,Calc!$I$4:$I$2003,0),4),"")</f>
        <v/>
      </c>
      <c r="G223" s="242" t="str">
        <f>IFERROR(INDEX(Calc!$B$4:$L$2003,MATCH($O$3&amp;"-"&amp;$C223,Calc!$I$4:$I$2003,0),5),"")</f>
        <v/>
      </c>
      <c r="H223" s="129" t="str">
        <f>IFERROR(IF(I223="Closed","―",INDEX(Calc!$B$4:$L$2003,MATCH($O$3&amp;"-"&amp;$C223,Calc!$I$4:$I$2003,0),10)),"")</f>
        <v/>
      </c>
      <c r="I223" s="130"/>
      <c r="J223" s="59"/>
    </row>
    <row r="224" spans="2:10" x14ac:dyDescent="0.25">
      <c r="B224" s="58"/>
      <c r="C224" s="127">
        <v>210</v>
      </c>
      <c r="D224" s="128" t="str">
        <f>IFERROR(INDEX(Calc!$B$4:$L$2003,MATCH($O$3&amp;"-"&amp;C224,Calc!$I$4:$I$2003,0),2),"")</f>
        <v/>
      </c>
      <c r="E224" s="127" t="str">
        <f>IFERROR(INDEX(Calc!$B$4:$L$2003,MATCH($O$3&amp;"-"&amp;$C224,Calc!$I$4:$I$2003,0),3),"")</f>
        <v/>
      </c>
      <c r="F224" s="242" t="str">
        <f>IFERROR(INDEX(Calc!$B$4:$L$2003,MATCH($O$3&amp;"-"&amp;$C224,Calc!$I$4:$I$2003,0),4),"")</f>
        <v/>
      </c>
      <c r="G224" s="242" t="str">
        <f>IFERROR(INDEX(Calc!$B$4:$L$2003,MATCH($O$3&amp;"-"&amp;$C224,Calc!$I$4:$I$2003,0),5),"")</f>
        <v/>
      </c>
      <c r="H224" s="129" t="str">
        <f>IFERROR(IF(I224="Closed","―",INDEX(Calc!$B$4:$L$2003,MATCH($O$3&amp;"-"&amp;$C224,Calc!$I$4:$I$2003,0),10)),"")</f>
        <v/>
      </c>
      <c r="I224" s="130"/>
      <c r="J224" s="59"/>
    </row>
    <row r="225" spans="2:10" x14ac:dyDescent="0.25">
      <c r="B225" s="58"/>
      <c r="C225" s="127">
        <v>211</v>
      </c>
      <c r="D225" s="128" t="str">
        <f>IFERROR(INDEX(Calc!$B$4:$L$2003,MATCH($O$3&amp;"-"&amp;C225,Calc!$I$4:$I$2003,0),2),"")</f>
        <v/>
      </c>
      <c r="E225" s="127" t="str">
        <f>IFERROR(INDEX(Calc!$B$4:$L$2003,MATCH($O$3&amp;"-"&amp;$C225,Calc!$I$4:$I$2003,0),3),"")</f>
        <v/>
      </c>
      <c r="F225" s="242" t="str">
        <f>IFERROR(INDEX(Calc!$B$4:$L$2003,MATCH($O$3&amp;"-"&amp;$C225,Calc!$I$4:$I$2003,0),4),"")</f>
        <v/>
      </c>
      <c r="G225" s="242" t="str">
        <f>IFERROR(INDEX(Calc!$B$4:$L$2003,MATCH($O$3&amp;"-"&amp;$C225,Calc!$I$4:$I$2003,0),5),"")</f>
        <v/>
      </c>
      <c r="H225" s="129" t="str">
        <f>IFERROR(IF(I225="Closed","―",INDEX(Calc!$B$4:$L$2003,MATCH($O$3&amp;"-"&amp;$C225,Calc!$I$4:$I$2003,0),10)),"")</f>
        <v/>
      </c>
      <c r="I225" s="130"/>
      <c r="J225" s="59"/>
    </row>
    <row r="226" spans="2:10" x14ac:dyDescent="0.25">
      <c r="B226" s="58"/>
      <c r="C226" s="127">
        <v>212</v>
      </c>
      <c r="D226" s="128" t="str">
        <f>IFERROR(INDEX(Calc!$B$4:$L$2003,MATCH($O$3&amp;"-"&amp;C226,Calc!$I$4:$I$2003,0),2),"")</f>
        <v/>
      </c>
      <c r="E226" s="127" t="str">
        <f>IFERROR(INDEX(Calc!$B$4:$L$2003,MATCH($O$3&amp;"-"&amp;$C226,Calc!$I$4:$I$2003,0),3),"")</f>
        <v/>
      </c>
      <c r="F226" s="242" t="str">
        <f>IFERROR(INDEX(Calc!$B$4:$L$2003,MATCH($O$3&amp;"-"&amp;$C226,Calc!$I$4:$I$2003,0),4),"")</f>
        <v/>
      </c>
      <c r="G226" s="242" t="str">
        <f>IFERROR(INDEX(Calc!$B$4:$L$2003,MATCH($O$3&amp;"-"&amp;$C226,Calc!$I$4:$I$2003,0),5),"")</f>
        <v/>
      </c>
      <c r="H226" s="129" t="str">
        <f>IFERROR(IF(I226="Closed","―",INDEX(Calc!$B$4:$L$2003,MATCH($O$3&amp;"-"&amp;$C226,Calc!$I$4:$I$2003,0),10)),"")</f>
        <v/>
      </c>
      <c r="I226" s="130"/>
      <c r="J226" s="59"/>
    </row>
    <row r="227" spans="2:10" x14ac:dyDescent="0.25">
      <c r="B227" s="58"/>
      <c r="C227" s="127">
        <v>213</v>
      </c>
      <c r="D227" s="128" t="str">
        <f>IFERROR(INDEX(Calc!$B$4:$L$2003,MATCH($O$3&amp;"-"&amp;C227,Calc!$I$4:$I$2003,0),2),"")</f>
        <v/>
      </c>
      <c r="E227" s="127" t="str">
        <f>IFERROR(INDEX(Calc!$B$4:$L$2003,MATCH($O$3&amp;"-"&amp;$C227,Calc!$I$4:$I$2003,0),3),"")</f>
        <v/>
      </c>
      <c r="F227" s="242" t="str">
        <f>IFERROR(INDEX(Calc!$B$4:$L$2003,MATCH($O$3&amp;"-"&amp;$C227,Calc!$I$4:$I$2003,0),4),"")</f>
        <v/>
      </c>
      <c r="G227" s="242" t="str">
        <f>IFERROR(INDEX(Calc!$B$4:$L$2003,MATCH($O$3&amp;"-"&amp;$C227,Calc!$I$4:$I$2003,0),5),"")</f>
        <v/>
      </c>
      <c r="H227" s="129" t="str">
        <f>IFERROR(IF(I227="Closed","―",INDEX(Calc!$B$4:$L$2003,MATCH($O$3&amp;"-"&amp;$C227,Calc!$I$4:$I$2003,0),10)),"")</f>
        <v/>
      </c>
      <c r="I227" s="130"/>
      <c r="J227" s="59"/>
    </row>
    <row r="228" spans="2:10" x14ac:dyDescent="0.25">
      <c r="B228" s="58"/>
      <c r="C228" s="127">
        <v>214</v>
      </c>
      <c r="D228" s="128" t="str">
        <f>IFERROR(INDEX(Calc!$B$4:$L$2003,MATCH($O$3&amp;"-"&amp;C228,Calc!$I$4:$I$2003,0),2),"")</f>
        <v/>
      </c>
      <c r="E228" s="127" t="str">
        <f>IFERROR(INDEX(Calc!$B$4:$L$2003,MATCH($O$3&amp;"-"&amp;$C228,Calc!$I$4:$I$2003,0),3),"")</f>
        <v/>
      </c>
      <c r="F228" s="242" t="str">
        <f>IFERROR(INDEX(Calc!$B$4:$L$2003,MATCH($O$3&amp;"-"&amp;$C228,Calc!$I$4:$I$2003,0),4),"")</f>
        <v/>
      </c>
      <c r="G228" s="242" t="str">
        <f>IFERROR(INDEX(Calc!$B$4:$L$2003,MATCH($O$3&amp;"-"&amp;$C228,Calc!$I$4:$I$2003,0),5),"")</f>
        <v/>
      </c>
      <c r="H228" s="129" t="str">
        <f>IFERROR(IF(I228="Closed","―",INDEX(Calc!$B$4:$L$2003,MATCH($O$3&amp;"-"&amp;$C228,Calc!$I$4:$I$2003,0),10)),"")</f>
        <v/>
      </c>
      <c r="I228" s="130"/>
      <c r="J228" s="59"/>
    </row>
    <row r="229" spans="2:10" x14ac:dyDescent="0.25">
      <c r="B229" s="58"/>
      <c r="C229" s="127">
        <v>215</v>
      </c>
      <c r="D229" s="128" t="str">
        <f>IFERROR(INDEX(Calc!$B$4:$L$2003,MATCH($O$3&amp;"-"&amp;C229,Calc!$I$4:$I$2003,0),2),"")</f>
        <v/>
      </c>
      <c r="E229" s="127" t="str">
        <f>IFERROR(INDEX(Calc!$B$4:$L$2003,MATCH($O$3&amp;"-"&amp;$C229,Calc!$I$4:$I$2003,0),3),"")</f>
        <v/>
      </c>
      <c r="F229" s="242" t="str">
        <f>IFERROR(INDEX(Calc!$B$4:$L$2003,MATCH($O$3&amp;"-"&amp;$C229,Calc!$I$4:$I$2003,0),4),"")</f>
        <v/>
      </c>
      <c r="G229" s="242" t="str">
        <f>IFERROR(INDEX(Calc!$B$4:$L$2003,MATCH($O$3&amp;"-"&amp;$C229,Calc!$I$4:$I$2003,0),5),"")</f>
        <v/>
      </c>
      <c r="H229" s="129" t="str">
        <f>IFERROR(IF(I229="Closed","―",INDEX(Calc!$B$4:$L$2003,MATCH($O$3&amp;"-"&amp;$C229,Calc!$I$4:$I$2003,0),10)),"")</f>
        <v/>
      </c>
      <c r="I229" s="130"/>
      <c r="J229" s="59"/>
    </row>
    <row r="230" spans="2:10" x14ac:dyDescent="0.25">
      <c r="B230" s="58"/>
      <c r="C230" s="127">
        <v>216</v>
      </c>
      <c r="D230" s="128" t="str">
        <f>IFERROR(INDEX(Calc!$B$4:$L$2003,MATCH($O$3&amp;"-"&amp;C230,Calc!$I$4:$I$2003,0),2),"")</f>
        <v/>
      </c>
      <c r="E230" s="127" t="str">
        <f>IFERROR(INDEX(Calc!$B$4:$L$2003,MATCH($O$3&amp;"-"&amp;$C230,Calc!$I$4:$I$2003,0),3),"")</f>
        <v/>
      </c>
      <c r="F230" s="242" t="str">
        <f>IFERROR(INDEX(Calc!$B$4:$L$2003,MATCH($O$3&amp;"-"&amp;$C230,Calc!$I$4:$I$2003,0),4),"")</f>
        <v/>
      </c>
      <c r="G230" s="242" t="str">
        <f>IFERROR(INDEX(Calc!$B$4:$L$2003,MATCH($O$3&amp;"-"&amp;$C230,Calc!$I$4:$I$2003,0),5),"")</f>
        <v/>
      </c>
      <c r="H230" s="129" t="str">
        <f>IFERROR(IF(I230="Closed","―",INDEX(Calc!$B$4:$L$2003,MATCH($O$3&amp;"-"&amp;$C230,Calc!$I$4:$I$2003,0),10)),"")</f>
        <v/>
      </c>
      <c r="I230" s="130"/>
      <c r="J230" s="59"/>
    </row>
    <row r="231" spans="2:10" x14ac:dyDescent="0.25">
      <c r="B231" s="58"/>
      <c r="C231" s="127">
        <v>217</v>
      </c>
      <c r="D231" s="128" t="str">
        <f>IFERROR(INDEX(Calc!$B$4:$L$2003,MATCH($O$3&amp;"-"&amp;C231,Calc!$I$4:$I$2003,0),2),"")</f>
        <v/>
      </c>
      <c r="E231" s="127" t="str">
        <f>IFERROR(INDEX(Calc!$B$4:$L$2003,MATCH($O$3&amp;"-"&amp;$C231,Calc!$I$4:$I$2003,0),3),"")</f>
        <v/>
      </c>
      <c r="F231" s="242" t="str">
        <f>IFERROR(INDEX(Calc!$B$4:$L$2003,MATCH($O$3&amp;"-"&amp;$C231,Calc!$I$4:$I$2003,0),4),"")</f>
        <v/>
      </c>
      <c r="G231" s="242" t="str">
        <f>IFERROR(INDEX(Calc!$B$4:$L$2003,MATCH($O$3&amp;"-"&amp;$C231,Calc!$I$4:$I$2003,0),5),"")</f>
        <v/>
      </c>
      <c r="H231" s="129" t="str">
        <f>IFERROR(IF(I231="Closed","―",INDEX(Calc!$B$4:$L$2003,MATCH($O$3&amp;"-"&amp;$C231,Calc!$I$4:$I$2003,0),10)),"")</f>
        <v/>
      </c>
      <c r="I231" s="130"/>
      <c r="J231" s="59"/>
    </row>
    <row r="232" spans="2:10" x14ac:dyDescent="0.25">
      <c r="B232" s="58"/>
      <c r="C232" s="127">
        <v>218</v>
      </c>
      <c r="D232" s="128" t="str">
        <f>IFERROR(INDEX(Calc!$B$4:$L$2003,MATCH($O$3&amp;"-"&amp;C232,Calc!$I$4:$I$2003,0),2),"")</f>
        <v/>
      </c>
      <c r="E232" s="127" t="str">
        <f>IFERROR(INDEX(Calc!$B$4:$L$2003,MATCH($O$3&amp;"-"&amp;$C232,Calc!$I$4:$I$2003,0),3),"")</f>
        <v/>
      </c>
      <c r="F232" s="242" t="str">
        <f>IFERROR(INDEX(Calc!$B$4:$L$2003,MATCH($O$3&amp;"-"&amp;$C232,Calc!$I$4:$I$2003,0),4),"")</f>
        <v/>
      </c>
      <c r="G232" s="242" t="str">
        <f>IFERROR(INDEX(Calc!$B$4:$L$2003,MATCH($O$3&amp;"-"&amp;$C232,Calc!$I$4:$I$2003,0),5),"")</f>
        <v/>
      </c>
      <c r="H232" s="129" t="str">
        <f>IFERROR(IF(I232="Closed","―",INDEX(Calc!$B$4:$L$2003,MATCH($O$3&amp;"-"&amp;$C232,Calc!$I$4:$I$2003,0),10)),"")</f>
        <v/>
      </c>
      <c r="I232" s="130"/>
      <c r="J232" s="59"/>
    </row>
    <row r="233" spans="2:10" x14ac:dyDescent="0.25">
      <c r="B233" s="58"/>
      <c r="C233" s="127">
        <v>219</v>
      </c>
      <c r="D233" s="128" t="str">
        <f>IFERROR(INDEX(Calc!$B$4:$L$2003,MATCH($O$3&amp;"-"&amp;C233,Calc!$I$4:$I$2003,0),2),"")</f>
        <v/>
      </c>
      <c r="E233" s="127" t="str">
        <f>IFERROR(INDEX(Calc!$B$4:$L$2003,MATCH($O$3&amp;"-"&amp;$C233,Calc!$I$4:$I$2003,0),3),"")</f>
        <v/>
      </c>
      <c r="F233" s="242" t="str">
        <f>IFERROR(INDEX(Calc!$B$4:$L$2003,MATCH($O$3&amp;"-"&amp;$C233,Calc!$I$4:$I$2003,0),4),"")</f>
        <v/>
      </c>
      <c r="G233" s="242" t="str">
        <f>IFERROR(INDEX(Calc!$B$4:$L$2003,MATCH($O$3&amp;"-"&amp;$C233,Calc!$I$4:$I$2003,0),5),"")</f>
        <v/>
      </c>
      <c r="H233" s="129" t="str">
        <f>IFERROR(IF(I233="Closed","―",INDEX(Calc!$B$4:$L$2003,MATCH($O$3&amp;"-"&amp;$C233,Calc!$I$4:$I$2003,0),10)),"")</f>
        <v/>
      </c>
      <c r="I233" s="130"/>
      <c r="J233" s="59"/>
    </row>
    <row r="234" spans="2:10" x14ac:dyDescent="0.25">
      <c r="B234" s="58"/>
      <c r="C234" s="127">
        <v>220</v>
      </c>
      <c r="D234" s="128" t="str">
        <f>IFERROR(INDEX(Calc!$B$4:$L$2003,MATCH($O$3&amp;"-"&amp;C234,Calc!$I$4:$I$2003,0),2),"")</f>
        <v/>
      </c>
      <c r="E234" s="127" t="str">
        <f>IFERROR(INDEX(Calc!$B$4:$L$2003,MATCH($O$3&amp;"-"&amp;$C234,Calc!$I$4:$I$2003,0),3),"")</f>
        <v/>
      </c>
      <c r="F234" s="242" t="str">
        <f>IFERROR(INDEX(Calc!$B$4:$L$2003,MATCH($O$3&amp;"-"&amp;$C234,Calc!$I$4:$I$2003,0),4),"")</f>
        <v/>
      </c>
      <c r="G234" s="242" t="str">
        <f>IFERROR(INDEX(Calc!$B$4:$L$2003,MATCH($O$3&amp;"-"&amp;$C234,Calc!$I$4:$I$2003,0),5),"")</f>
        <v/>
      </c>
      <c r="H234" s="129" t="str">
        <f>IFERROR(IF(I234="Closed","―",INDEX(Calc!$B$4:$L$2003,MATCH($O$3&amp;"-"&amp;$C234,Calc!$I$4:$I$2003,0),10)),"")</f>
        <v/>
      </c>
      <c r="I234" s="130"/>
      <c r="J234" s="59"/>
    </row>
    <row r="235" spans="2:10" x14ac:dyDescent="0.25">
      <c r="B235" s="58"/>
      <c r="C235" s="127">
        <v>221</v>
      </c>
      <c r="D235" s="128" t="str">
        <f>IFERROR(INDEX(Calc!$B$4:$L$2003,MATCH($O$3&amp;"-"&amp;C235,Calc!$I$4:$I$2003,0),2),"")</f>
        <v/>
      </c>
      <c r="E235" s="127" t="str">
        <f>IFERROR(INDEX(Calc!$B$4:$L$2003,MATCH($O$3&amp;"-"&amp;$C235,Calc!$I$4:$I$2003,0),3),"")</f>
        <v/>
      </c>
      <c r="F235" s="242" t="str">
        <f>IFERROR(INDEX(Calc!$B$4:$L$2003,MATCH($O$3&amp;"-"&amp;$C235,Calc!$I$4:$I$2003,0),4),"")</f>
        <v/>
      </c>
      <c r="G235" s="242" t="str">
        <f>IFERROR(INDEX(Calc!$B$4:$L$2003,MATCH($O$3&amp;"-"&amp;$C235,Calc!$I$4:$I$2003,0),5),"")</f>
        <v/>
      </c>
      <c r="H235" s="129" t="str">
        <f>IFERROR(IF(I235="Closed","―",INDEX(Calc!$B$4:$L$2003,MATCH($O$3&amp;"-"&amp;$C235,Calc!$I$4:$I$2003,0),10)),"")</f>
        <v/>
      </c>
      <c r="I235" s="130"/>
      <c r="J235" s="59"/>
    </row>
    <row r="236" spans="2:10" x14ac:dyDescent="0.25">
      <c r="B236" s="58"/>
      <c r="C236" s="127">
        <v>222</v>
      </c>
      <c r="D236" s="128" t="str">
        <f>IFERROR(INDEX(Calc!$B$4:$L$2003,MATCH($O$3&amp;"-"&amp;C236,Calc!$I$4:$I$2003,0),2),"")</f>
        <v/>
      </c>
      <c r="E236" s="127" t="str">
        <f>IFERROR(INDEX(Calc!$B$4:$L$2003,MATCH($O$3&amp;"-"&amp;$C236,Calc!$I$4:$I$2003,0),3),"")</f>
        <v/>
      </c>
      <c r="F236" s="242" t="str">
        <f>IFERROR(INDEX(Calc!$B$4:$L$2003,MATCH($O$3&amp;"-"&amp;$C236,Calc!$I$4:$I$2003,0),4),"")</f>
        <v/>
      </c>
      <c r="G236" s="242" t="str">
        <f>IFERROR(INDEX(Calc!$B$4:$L$2003,MATCH($O$3&amp;"-"&amp;$C236,Calc!$I$4:$I$2003,0),5),"")</f>
        <v/>
      </c>
      <c r="H236" s="129" t="str">
        <f>IFERROR(IF(I236="Closed","―",INDEX(Calc!$B$4:$L$2003,MATCH($O$3&amp;"-"&amp;$C236,Calc!$I$4:$I$2003,0),10)),"")</f>
        <v/>
      </c>
      <c r="I236" s="130"/>
      <c r="J236" s="59"/>
    </row>
    <row r="237" spans="2:10" x14ac:dyDescent="0.25">
      <c r="B237" s="58"/>
      <c r="C237" s="127">
        <v>223</v>
      </c>
      <c r="D237" s="128" t="str">
        <f>IFERROR(INDEX(Calc!$B$4:$L$2003,MATCH($O$3&amp;"-"&amp;C237,Calc!$I$4:$I$2003,0),2),"")</f>
        <v/>
      </c>
      <c r="E237" s="127" t="str">
        <f>IFERROR(INDEX(Calc!$B$4:$L$2003,MATCH($O$3&amp;"-"&amp;$C237,Calc!$I$4:$I$2003,0),3),"")</f>
        <v/>
      </c>
      <c r="F237" s="242" t="str">
        <f>IFERROR(INDEX(Calc!$B$4:$L$2003,MATCH($O$3&amp;"-"&amp;$C237,Calc!$I$4:$I$2003,0),4),"")</f>
        <v/>
      </c>
      <c r="G237" s="242" t="str">
        <f>IFERROR(INDEX(Calc!$B$4:$L$2003,MATCH($O$3&amp;"-"&amp;$C237,Calc!$I$4:$I$2003,0),5),"")</f>
        <v/>
      </c>
      <c r="H237" s="129" t="str">
        <f>IFERROR(IF(I237="Closed","―",INDEX(Calc!$B$4:$L$2003,MATCH($O$3&amp;"-"&amp;$C237,Calc!$I$4:$I$2003,0),10)),"")</f>
        <v/>
      </c>
      <c r="I237" s="130"/>
      <c r="J237" s="59"/>
    </row>
    <row r="238" spans="2:10" x14ac:dyDescent="0.25">
      <c r="B238" s="58"/>
      <c r="C238" s="127">
        <v>224</v>
      </c>
      <c r="D238" s="128" t="str">
        <f>IFERROR(INDEX(Calc!$B$4:$L$2003,MATCH($O$3&amp;"-"&amp;C238,Calc!$I$4:$I$2003,0),2),"")</f>
        <v/>
      </c>
      <c r="E238" s="127" t="str">
        <f>IFERROR(INDEX(Calc!$B$4:$L$2003,MATCH($O$3&amp;"-"&amp;$C238,Calc!$I$4:$I$2003,0),3),"")</f>
        <v/>
      </c>
      <c r="F238" s="242" t="str">
        <f>IFERROR(INDEX(Calc!$B$4:$L$2003,MATCH($O$3&amp;"-"&amp;$C238,Calc!$I$4:$I$2003,0),4),"")</f>
        <v/>
      </c>
      <c r="G238" s="242" t="str">
        <f>IFERROR(INDEX(Calc!$B$4:$L$2003,MATCH($O$3&amp;"-"&amp;$C238,Calc!$I$4:$I$2003,0),5),"")</f>
        <v/>
      </c>
      <c r="H238" s="129" t="str">
        <f>IFERROR(IF(I238="Closed","―",INDEX(Calc!$B$4:$L$2003,MATCH($O$3&amp;"-"&amp;$C238,Calc!$I$4:$I$2003,0),10)),"")</f>
        <v/>
      </c>
      <c r="I238" s="130"/>
      <c r="J238" s="59"/>
    </row>
    <row r="239" spans="2:10" x14ac:dyDescent="0.25">
      <c r="B239" s="58"/>
      <c r="C239" s="127">
        <v>225</v>
      </c>
      <c r="D239" s="128" t="str">
        <f>IFERROR(INDEX(Calc!$B$4:$L$2003,MATCH($O$3&amp;"-"&amp;C239,Calc!$I$4:$I$2003,0),2),"")</f>
        <v/>
      </c>
      <c r="E239" s="127" t="str">
        <f>IFERROR(INDEX(Calc!$B$4:$L$2003,MATCH($O$3&amp;"-"&amp;$C239,Calc!$I$4:$I$2003,0),3),"")</f>
        <v/>
      </c>
      <c r="F239" s="242" t="str">
        <f>IFERROR(INDEX(Calc!$B$4:$L$2003,MATCH($O$3&amp;"-"&amp;$C239,Calc!$I$4:$I$2003,0),4),"")</f>
        <v/>
      </c>
      <c r="G239" s="242" t="str">
        <f>IFERROR(INDEX(Calc!$B$4:$L$2003,MATCH($O$3&amp;"-"&amp;$C239,Calc!$I$4:$I$2003,0),5),"")</f>
        <v/>
      </c>
      <c r="H239" s="129" t="str">
        <f>IFERROR(IF(I239="Closed","―",INDEX(Calc!$B$4:$L$2003,MATCH($O$3&amp;"-"&amp;$C239,Calc!$I$4:$I$2003,0),10)),"")</f>
        <v/>
      </c>
      <c r="I239" s="130"/>
      <c r="J239" s="59"/>
    </row>
    <row r="240" spans="2:10" x14ac:dyDescent="0.25">
      <c r="B240" s="58"/>
      <c r="C240" s="127">
        <v>226</v>
      </c>
      <c r="D240" s="128" t="str">
        <f>IFERROR(INDEX(Calc!$B$4:$L$2003,MATCH($O$3&amp;"-"&amp;C240,Calc!$I$4:$I$2003,0),2),"")</f>
        <v/>
      </c>
      <c r="E240" s="127" t="str">
        <f>IFERROR(INDEX(Calc!$B$4:$L$2003,MATCH($O$3&amp;"-"&amp;$C240,Calc!$I$4:$I$2003,0),3),"")</f>
        <v/>
      </c>
      <c r="F240" s="242" t="str">
        <f>IFERROR(INDEX(Calc!$B$4:$L$2003,MATCH($O$3&amp;"-"&amp;$C240,Calc!$I$4:$I$2003,0),4),"")</f>
        <v/>
      </c>
      <c r="G240" s="242" t="str">
        <f>IFERROR(INDEX(Calc!$B$4:$L$2003,MATCH($O$3&amp;"-"&amp;$C240,Calc!$I$4:$I$2003,0),5),"")</f>
        <v/>
      </c>
      <c r="H240" s="129" t="str">
        <f>IFERROR(IF(I240="Closed","―",INDEX(Calc!$B$4:$L$2003,MATCH($O$3&amp;"-"&amp;$C240,Calc!$I$4:$I$2003,0),10)),"")</f>
        <v/>
      </c>
      <c r="I240" s="130"/>
      <c r="J240" s="59"/>
    </row>
    <row r="241" spans="2:10" x14ac:dyDescent="0.25">
      <c r="B241" s="58"/>
      <c r="C241" s="127">
        <v>227</v>
      </c>
      <c r="D241" s="128" t="str">
        <f>IFERROR(INDEX(Calc!$B$4:$L$2003,MATCH($O$3&amp;"-"&amp;C241,Calc!$I$4:$I$2003,0),2),"")</f>
        <v/>
      </c>
      <c r="E241" s="127" t="str">
        <f>IFERROR(INDEX(Calc!$B$4:$L$2003,MATCH($O$3&amp;"-"&amp;$C241,Calc!$I$4:$I$2003,0),3),"")</f>
        <v/>
      </c>
      <c r="F241" s="242" t="str">
        <f>IFERROR(INDEX(Calc!$B$4:$L$2003,MATCH($O$3&amp;"-"&amp;$C241,Calc!$I$4:$I$2003,0),4),"")</f>
        <v/>
      </c>
      <c r="G241" s="242" t="str">
        <f>IFERROR(INDEX(Calc!$B$4:$L$2003,MATCH($O$3&amp;"-"&amp;$C241,Calc!$I$4:$I$2003,0),5),"")</f>
        <v/>
      </c>
      <c r="H241" s="129" t="str">
        <f>IFERROR(IF(I241="Closed","―",INDEX(Calc!$B$4:$L$2003,MATCH($O$3&amp;"-"&amp;$C241,Calc!$I$4:$I$2003,0),10)),"")</f>
        <v/>
      </c>
      <c r="I241" s="130"/>
      <c r="J241" s="59"/>
    </row>
    <row r="242" spans="2:10" x14ac:dyDescent="0.25">
      <c r="B242" s="58"/>
      <c r="C242" s="127">
        <v>228</v>
      </c>
      <c r="D242" s="128" t="str">
        <f>IFERROR(INDEX(Calc!$B$4:$L$2003,MATCH($O$3&amp;"-"&amp;C242,Calc!$I$4:$I$2003,0),2),"")</f>
        <v/>
      </c>
      <c r="E242" s="127" t="str">
        <f>IFERROR(INDEX(Calc!$B$4:$L$2003,MATCH($O$3&amp;"-"&amp;$C242,Calc!$I$4:$I$2003,0),3),"")</f>
        <v/>
      </c>
      <c r="F242" s="242" t="str">
        <f>IFERROR(INDEX(Calc!$B$4:$L$2003,MATCH($O$3&amp;"-"&amp;$C242,Calc!$I$4:$I$2003,0),4),"")</f>
        <v/>
      </c>
      <c r="G242" s="242" t="str">
        <f>IFERROR(INDEX(Calc!$B$4:$L$2003,MATCH($O$3&amp;"-"&amp;$C242,Calc!$I$4:$I$2003,0),5),"")</f>
        <v/>
      </c>
      <c r="H242" s="129" t="str">
        <f>IFERROR(IF(I242="Closed","―",INDEX(Calc!$B$4:$L$2003,MATCH($O$3&amp;"-"&amp;$C242,Calc!$I$4:$I$2003,0),10)),"")</f>
        <v/>
      </c>
      <c r="I242" s="130"/>
      <c r="J242" s="59"/>
    </row>
    <row r="243" spans="2:10" x14ac:dyDescent="0.25">
      <c r="B243" s="58"/>
      <c r="C243" s="127">
        <v>229</v>
      </c>
      <c r="D243" s="128" t="str">
        <f>IFERROR(INDEX(Calc!$B$4:$L$2003,MATCH($O$3&amp;"-"&amp;C243,Calc!$I$4:$I$2003,0),2),"")</f>
        <v/>
      </c>
      <c r="E243" s="127" t="str">
        <f>IFERROR(INDEX(Calc!$B$4:$L$2003,MATCH($O$3&amp;"-"&amp;$C243,Calc!$I$4:$I$2003,0),3),"")</f>
        <v/>
      </c>
      <c r="F243" s="242" t="str">
        <f>IFERROR(INDEX(Calc!$B$4:$L$2003,MATCH($O$3&amp;"-"&amp;$C243,Calc!$I$4:$I$2003,0),4),"")</f>
        <v/>
      </c>
      <c r="G243" s="242" t="str">
        <f>IFERROR(INDEX(Calc!$B$4:$L$2003,MATCH($O$3&amp;"-"&amp;$C243,Calc!$I$4:$I$2003,0),5),"")</f>
        <v/>
      </c>
      <c r="H243" s="129" t="str">
        <f>IFERROR(IF(I243="Closed","―",INDEX(Calc!$B$4:$L$2003,MATCH($O$3&amp;"-"&amp;$C243,Calc!$I$4:$I$2003,0),10)),"")</f>
        <v/>
      </c>
      <c r="I243" s="130"/>
      <c r="J243" s="59"/>
    </row>
    <row r="244" spans="2:10" x14ac:dyDescent="0.25">
      <c r="B244" s="58"/>
      <c r="C244" s="127">
        <v>230</v>
      </c>
      <c r="D244" s="128" t="str">
        <f>IFERROR(INDEX(Calc!$B$4:$L$2003,MATCH($O$3&amp;"-"&amp;C244,Calc!$I$4:$I$2003,0),2),"")</f>
        <v/>
      </c>
      <c r="E244" s="127" t="str">
        <f>IFERROR(INDEX(Calc!$B$4:$L$2003,MATCH($O$3&amp;"-"&amp;$C244,Calc!$I$4:$I$2003,0),3),"")</f>
        <v/>
      </c>
      <c r="F244" s="242" t="str">
        <f>IFERROR(INDEX(Calc!$B$4:$L$2003,MATCH($O$3&amp;"-"&amp;$C244,Calc!$I$4:$I$2003,0),4),"")</f>
        <v/>
      </c>
      <c r="G244" s="242" t="str">
        <f>IFERROR(INDEX(Calc!$B$4:$L$2003,MATCH($O$3&amp;"-"&amp;$C244,Calc!$I$4:$I$2003,0),5),"")</f>
        <v/>
      </c>
      <c r="H244" s="129" t="str">
        <f>IFERROR(IF(I244="Closed","―",INDEX(Calc!$B$4:$L$2003,MATCH($O$3&amp;"-"&amp;$C244,Calc!$I$4:$I$2003,0),10)),"")</f>
        <v/>
      </c>
      <c r="I244" s="130"/>
      <c r="J244" s="59"/>
    </row>
    <row r="245" spans="2:10" x14ac:dyDescent="0.25">
      <c r="B245" s="58"/>
      <c r="C245" s="127">
        <v>231</v>
      </c>
      <c r="D245" s="128" t="str">
        <f>IFERROR(INDEX(Calc!$B$4:$L$2003,MATCH($O$3&amp;"-"&amp;C245,Calc!$I$4:$I$2003,0),2),"")</f>
        <v/>
      </c>
      <c r="E245" s="127" t="str">
        <f>IFERROR(INDEX(Calc!$B$4:$L$2003,MATCH($O$3&amp;"-"&amp;$C245,Calc!$I$4:$I$2003,0),3),"")</f>
        <v/>
      </c>
      <c r="F245" s="242" t="str">
        <f>IFERROR(INDEX(Calc!$B$4:$L$2003,MATCH($O$3&amp;"-"&amp;$C245,Calc!$I$4:$I$2003,0),4),"")</f>
        <v/>
      </c>
      <c r="G245" s="242" t="str">
        <f>IFERROR(INDEX(Calc!$B$4:$L$2003,MATCH($O$3&amp;"-"&amp;$C245,Calc!$I$4:$I$2003,0),5),"")</f>
        <v/>
      </c>
      <c r="H245" s="129" t="str">
        <f>IFERROR(IF(I245="Closed","―",INDEX(Calc!$B$4:$L$2003,MATCH($O$3&amp;"-"&amp;$C245,Calc!$I$4:$I$2003,0),10)),"")</f>
        <v/>
      </c>
      <c r="I245" s="130"/>
      <c r="J245" s="59"/>
    </row>
    <row r="246" spans="2:10" x14ac:dyDescent="0.25">
      <c r="B246" s="58"/>
      <c r="C246" s="127">
        <v>232</v>
      </c>
      <c r="D246" s="128" t="str">
        <f>IFERROR(INDEX(Calc!$B$4:$L$2003,MATCH($O$3&amp;"-"&amp;C246,Calc!$I$4:$I$2003,0),2),"")</f>
        <v/>
      </c>
      <c r="E246" s="127" t="str">
        <f>IFERROR(INDEX(Calc!$B$4:$L$2003,MATCH($O$3&amp;"-"&amp;$C246,Calc!$I$4:$I$2003,0),3),"")</f>
        <v/>
      </c>
      <c r="F246" s="242" t="str">
        <f>IFERROR(INDEX(Calc!$B$4:$L$2003,MATCH($O$3&amp;"-"&amp;$C246,Calc!$I$4:$I$2003,0),4),"")</f>
        <v/>
      </c>
      <c r="G246" s="242" t="str">
        <f>IFERROR(INDEX(Calc!$B$4:$L$2003,MATCH($O$3&amp;"-"&amp;$C246,Calc!$I$4:$I$2003,0),5),"")</f>
        <v/>
      </c>
      <c r="H246" s="129" t="str">
        <f>IFERROR(IF(I246="Closed","―",INDEX(Calc!$B$4:$L$2003,MATCH($O$3&amp;"-"&amp;$C246,Calc!$I$4:$I$2003,0),10)),"")</f>
        <v/>
      </c>
      <c r="I246" s="130"/>
      <c r="J246" s="59"/>
    </row>
    <row r="247" spans="2:10" x14ac:dyDescent="0.25">
      <c r="B247" s="58"/>
      <c r="C247" s="127">
        <v>233</v>
      </c>
      <c r="D247" s="128" t="str">
        <f>IFERROR(INDEX(Calc!$B$4:$L$2003,MATCH($O$3&amp;"-"&amp;C247,Calc!$I$4:$I$2003,0),2),"")</f>
        <v/>
      </c>
      <c r="E247" s="127" t="str">
        <f>IFERROR(INDEX(Calc!$B$4:$L$2003,MATCH($O$3&amp;"-"&amp;$C247,Calc!$I$4:$I$2003,0),3),"")</f>
        <v/>
      </c>
      <c r="F247" s="242" t="str">
        <f>IFERROR(INDEX(Calc!$B$4:$L$2003,MATCH($O$3&amp;"-"&amp;$C247,Calc!$I$4:$I$2003,0),4),"")</f>
        <v/>
      </c>
      <c r="G247" s="242" t="str">
        <f>IFERROR(INDEX(Calc!$B$4:$L$2003,MATCH($O$3&amp;"-"&amp;$C247,Calc!$I$4:$I$2003,0),5),"")</f>
        <v/>
      </c>
      <c r="H247" s="129" t="str">
        <f>IFERROR(IF(I247="Closed","―",INDEX(Calc!$B$4:$L$2003,MATCH($O$3&amp;"-"&amp;$C247,Calc!$I$4:$I$2003,0),10)),"")</f>
        <v/>
      </c>
      <c r="I247" s="130"/>
      <c r="J247" s="59"/>
    </row>
    <row r="248" spans="2:10" x14ac:dyDescent="0.25">
      <c r="B248" s="58"/>
      <c r="C248" s="127">
        <v>234</v>
      </c>
      <c r="D248" s="128" t="str">
        <f>IFERROR(INDEX(Calc!$B$4:$L$2003,MATCH($O$3&amp;"-"&amp;C248,Calc!$I$4:$I$2003,0),2),"")</f>
        <v/>
      </c>
      <c r="E248" s="127" t="str">
        <f>IFERROR(INDEX(Calc!$B$4:$L$2003,MATCH($O$3&amp;"-"&amp;$C248,Calc!$I$4:$I$2003,0),3),"")</f>
        <v/>
      </c>
      <c r="F248" s="242" t="str">
        <f>IFERROR(INDEX(Calc!$B$4:$L$2003,MATCH($O$3&amp;"-"&amp;$C248,Calc!$I$4:$I$2003,0),4),"")</f>
        <v/>
      </c>
      <c r="G248" s="242" t="str">
        <f>IFERROR(INDEX(Calc!$B$4:$L$2003,MATCH($O$3&amp;"-"&amp;$C248,Calc!$I$4:$I$2003,0),5),"")</f>
        <v/>
      </c>
      <c r="H248" s="129" t="str">
        <f>IFERROR(IF(I248="Closed","―",INDEX(Calc!$B$4:$L$2003,MATCH($O$3&amp;"-"&amp;$C248,Calc!$I$4:$I$2003,0),10)),"")</f>
        <v/>
      </c>
      <c r="I248" s="130"/>
      <c r="J248" s="59"/>
    </row>
    <row r="249" spans="2:10" x14ac:dyDescent="0.25">
      <c r="B249" s="58"/>
      <c r="C249" s="127">
        <v>235</v>
      </c>
      <c r="D249" s="128" t="str">
        <f>IFERROR(INDEX(Calc!$B$4:$L$2003,MATCH($O$3&amp;"-"&amp;C249,Calc!$I$4:$I$2003,0),2),"")</f>
        <v/>
      </c>
      <c r="E249" s="127" t="str">
        <f>IFERROR(INDEX(Calc!$B$4:$L$2003,MATCH($O$3&amp;"-"&amp;$C249,Calc!$I$4:$I$2003,0),3),"")</f>
        <v/>
      </c>
      <c r="F249" s="242" t="str">
        <f>IFERROR(INDEX(Calc!$B$4:$L$2003,MATCH($O$3&amp;"-"&amp;$C249,Calc!$I$4:$I$2003,0),4),"")</f>
        <v/>
      </c>
      <c r="G249" s="242" t="str">
        <f>IFERROR(INDEX(Calc!$B$4:$L$2003,MATCH($O$3&amp;"-"&amp;$C249,Calc!$I$4:$I$2003,0),5),"")</f>
        <v/>
      </c>
      <c r="H249" s="129" t="str">
        <f>IFERROR(IF(I249="Closed","―",INDEX(Calc!$B$4:$L$2003,MATCH($O$3&amp;"-"&amp;$C249,Calc!$I$4:$I$2003,0),10)),"")</f>
        <v/>
      </c>
      <c r="I249" s="130"/>
      <c r="J249" s="59"/>
    </row>
    <row r="250" spans="2:10" x14ac:dyDescent="0.25">
      <c r="B250" s="58"/>
      <c r="C250" s="127">
        <v>236</v>
      </c>
      <c r="D250" s="128" t="str">
        <f>IFERROR(INDEX(Calc!$B$4:$L$2003,MATCH($O$3&amp;"-"&amp;C250,Calc!$I$4:$I$2003,0),2),"")</f>
        <v/>
      </c>
      <c r="E250" s="127" t="str">
        <f>IFERROR(INDEX(Calc!$B$4:$L$2003,MATCH($O$3&amp;"-"&amp;$C250,Calc!$I$4:$I$2003,0),3),"")</f>
        <v/>
      </c>
      <c r="F250" s="242" t="str">
        <f>IFERROR(INDEX(Calc!$B$4:$L$2003,MATCH($O$3&amp;"-"&amp;$C250,Calc!$I$4:$I$2003,0),4),"")</f>
        <v/>
      </c>
      <c r="G250" s="242" t="str">
        <f>IFERROR(INDEX(Calc!$B$4:$L$2003,MATCH($O$3&amp;"-"&amp;$C250,Calc!$I$4:$I$2003,0),5),"")</f>
        <v/>
      </c>
      <c r="H250" s="129" t="str">
        <f>IFERROR(IF(I250="Closed","―",INDEX(Calc!$B$4:$L$2003,MATCH($O$3&amp;"-"&amp;$C250,Calc!$I$4:$I$2003,0),10)),"")</f>
        <v/>
      </c>
      <c r="I250" s="130"/>
      <c r="J250" s="59"/>
    </row>
    <row r="251" spans="2:10" x14ac:dyDescent="0.25">
      <c r="B251" s="58"/>
      <c r="C251" s="127">
        <v>237</v>
      </c>
      <c r="D251" s="128" t="str">
        <f>IFERROR(INDEX(Calc!$B$4:$L$2003,MATCH($O$3&amp;"-"&amp;C251,Calc!$I$4:$I$2003,0),2),"")</f>
        <v/>
      </c>
      <c r="E251" s="127" t="str">
        <f>IFERROR(INDEX(Calc!$B$4:$L$2003,MATCH($O$3&amp;"-"&amp;$C251,Calc!$I$4:$I$2003,0),3),"")</f>
        <v/>
      </c>
      <c r="F251" s="242" t="str">
        <f>IFERROR(INDEX(Calc!$B$4:$L$2003,MATCH($O$3&amp;"-"&amp;$C251,Calc!$I$4:$I$2003,0),4),"")</f>
        <v/>
      </c>
      <c r="G251" s="242" t="str">
        <f>IFERROR(INDEX(Calc!$B$4:$L$2003,MATCH($O$3&amp;"-"&amp;$C251,Calc!$I$4:$I$2003,0),5),"")</f>
        <v/>
      </c>
      <c r="H251" s="129" t="str">
        <f>IFERROR(IF(I251="Closed","―",INDEX(Calc!$B$4:$L$2003,MATCH($O$3&amp;"-"&amp;$C251,Calc!$I$4:$I$2003,0),10)),"")</f>
        <v/>
      </c>
      <c r="I251" s="130"/>
      <c r="J251" s="59"/>
    </row>
    <row r="252" spans="2:10" x14ac:dyDescent="0.25">
      <c r="B252" s="58"/>
      <c r="C252" s="127">
        <v>238</v>
      </c>
      <c r="D252" s="128" t="str">
        <f>IFERROR(INDEX(Calc!$B$4:$L$2003,MATCH($O$3&amp;"-"&amp;C252,Calc!$I$4:$I$2003,0),2),"")</f>
        <v/>
      </c>
      <c r="E252" s="127" t="str">
        <f>IFERROR(INDEX(Calc!$B$4:$L$2003,MATCH($O$3&amp;"-"&amp;$C252,Calc!$I$4:$I$2003,0),3),"")</f>
        <v/>
      </c>
      <c r="F252" s="242" t="str">
        <f>IFERROR(INDEX(Calc!$B$4:$L$2003,MATCH($O$3&amp;"-"&amp;$C252,Calc!$I$4:$I$2003,0),4),"")</f>
        <v/>
      </c>
      <c r="G252" s="242" t="str">
        <f>IFERROR(INDEX(Calc!$B$4:$L$2003,MATCH($O$3&amp;"-"&amp;$C252,Calc!$I$4:$I$2003,0),5),"")</f>
        <v/>
      </c>
      <c r="H252" s="129" t="str">
        <f>IFERROR(IF(I252="Closed","―",INDEX(Calc!$B$4:$L$2003,MATCH($O$3&amp;"-"&amp;$C252,Calc!$I$4:$I$2003,0),10)),"")</f>
        <v/>
      </c>
      <c r="I252" s="130"/>
      <c r="J252" s="59"/>
    </row>
    <row r="253" spans="2:10" x14ac:dyDescent="0.25">
      <c r="B253" s="58"/>
      <c r="C253" s="127">
        <v>239</v>
      </c>
      <c r="D253" s="128" t="str">
        <f>IFERROR(INDEX(Calc!$B$4:$L$2003,MATCH($O$3&amp;"-"&amp;C253,Calc!$I$4:$I$2003,0),2),"")</f>
        <v/>
      </c>
      <c r="E253" s="127" t="str">
        <f>IFERROR(INDEX(Calc!$B$4:$L$2003,MATCH($O$3&amp;"-"&amp;$C253,Calc!$I$4:$I$2003,0),3),"")</f>
        <v/>
      </c>
      <c r="F253" s="242" t="str">
        <f>IFERROR(INDEX(Calc!$B$4:$L$2003,MATCH($O$3&amp;"-"&amp;$C253,Calc!$I$4:$I$2003,0),4),"")</f>
        <v/>
      </c>
      <c r="G253" s="242" t="str">
        <f>IFERROR(INDEX(Calc!$B$4:$L$2003,MATCH($O$3&amp;"-"&amp;$C253,Calc!$I$4:$I$2003,0),5),"")</f>
        <v/>
      </c>
      <c r="H253" s="129" t="str">
        <f>IFERROR(IF(I253="Closed","―",INDEX(Calc!$B$4:$L$2003,MATCH($O$3&amp;"-"&amp;$C253,Calc!$I$4:$I$2003,0),10)),"")</f>
        <v/>
      </c>
      <c r="I253" s="130"/>
      <c r="J253" s="59"/>
    </row>
    <row r="254" spans="2:10" x14ac:dyDescent="0.25">
      <c r="B254" s="58"/>
      <c r="C254" s="127">
        <v>240</v>
      </c>
      <c r="D254" s="128" t="str">
        <f>IFERROR(INDEX(Calc!$B$4:$L$2003,MATCH($O$3&amp;"-"&amp;C254,Calc!$I$4:$I$2003,0),2),"")</f>
        <v/>
      </c>
      <c r="E254" s="127" t="str">
        <f>IFERROR(INDEX(Calc!$B$4:$L$2003,MATCH($O$3&amp;"-"&amp;$C254,Calc!$I$4:$I$2003,0),3),"")</f>
        <v/>
      </c>
      <c r="F254" s="242" t="str">
        <f>IFERROR(INDEX(Calc!$B$4:$L$2003,MATCH($O$3&amp;"-"&amp;$C254,Calc!$I$4:$I$2003,0),4),"")</f>
        <v/>
      </c>
      <c r="G254" s="242" t="str">
        <f>IFERROR(INDEX(Calc!$B$4:$L$2003,MATCH($O$3&amp;"-"&amp;$C254,Calc!$I$4:$I$2003,0),5),"")</f>
        <v/>
      </c>
      <c r="H254" s="129" t="str">
        <f>IFERROR(IF(I254="Closed","―",INDEX(Calc!$B$4:$L$2003,MATCH($O$3&amp;"-"&amp;$C254,Calc!$I$4:$I$2003,0),10)),"")</f>
        <v/>
      </c>
      <c r="I254" s="130"/>
      <c r="J254" s="59"/>
    </row>
    <row r="255" spans="2:10" x14ac:dyDescent="0.25">
      <c r="B255" s="58"/>
      <c r="C255" s="127">
        <v>241</v>
      </c>
      <c r="D255" s="128" t="str">
        <f>IFERROR(INDEX(Calc!$B$4:$L$2003,MATCH($O$3&amp;"-"&amp;C255,Calc!$I$4:$I$2003,0),2),"")</f>
        <v/>
      </c>
      <c r="E255" s="127" t="str">
        <f>IFERROR(INDEX(Calc!$B$4:$L$2003,MATCH($O$3&amp;"-"&amp;$C255,Calc!$I$4:$I$2003,0),3),"")</f>
        <v/>
      </c>
      <c r="F255" s="242" t="str">
        <f>IFERROR(INDEX(Calc!$B$4:$L$2003,MATCH($O$3&amp;"-"&amp;$C255,Calc!$I$4:$I$2003,0),4),"")</f>
        <v/>
      </c>
      <c r="G255" s="242" t="str">
        <f>IFERROR(INDEX(Calc!$B$4:$L$2003,MATCH($O$3&amp;"-"&amp;$C255,Calc!$I$4:$I$2003,0),5),"")</f>
        <v/>
      </c>
      <c r="H255" s="129" t="str">
        <f>IFERROR(IF(I255="Closed","―",INDEX(Calc!$B$4:$L$2003,MATCH($O$3&amp;"-"&amp;$C255,Calc!$I$4:$I$2003,0),10)),"")</f>
        <v/>
      </c>
      <c r="I255" s="130"/>
      <c r="J255" s="59"/>
    </row>
    <row r="256" spans="2:10" x14ac:dyDescent="0.25">
      <c r="B256" s="58"/>
      <c r="C256" s="127">
        <v>242</v>
      </c>
      <c r="D256" s="128" t="str">
        <f>IFERROR(INDEX(Calc!$B$4:$L$2003,MATCH($O$3&amp;"-"&amp;C256,Calc!$I$4:$I$2003,0),2),"")</f>
        <v/>
      </c>
      <c r="E256" s="127" t="str">
        <f>IFERROR(INDEX(Calc!$B$4:$L$2003,MATCH($O$3&amp;"-"&amp;$C256,Calc!$I$4:$I$2003,0),3),"")</f>
        <v/>
      </c>
      <c r="F256" s="242" t="str">
        <f>IFERROR(INDEX(Calc!$B$4:$L$2003,MATCH($O$3&amp;"-"&amp;$C256,Calc!$I$4:$I$2003,0),4),"")</f>
        <v/>
      </c>
      <c r="G256" s="242" t="str">
        <f>IFERROR(INDEX(Calc!$B$4:$L$2003,MATCH($O$3&amp;"-"&amp;$C256,Calc!$I$4:$I$2003,0),5),"")</f>
        <v/>
      </c>
      <c r="H256" s="129" t="str">
        <f>IFERROR(IF(I256="Closed","―",INDEX(Calc!$B$4:$L$2003,MATCH($O$3&amp;"-"&amp;$C256,Calc!$I$4:$I$2003,0),10)),"")</f>
        <v/>
      </c>
      <c r="I256" s="130"/>
      <c r="J256" s="59"/>
    </row>
    <row r="257" spans="2:10" x14ac:dyDescent="0.25">
      <c r="B257" s="58"/>
      <c r="C257" s="127">
        <v>243</v>
      </c>
      <c r="D257" s="128" t="str">
        <f>IFERROR(INDEX(Calc!$B$4:$L$2003,MATCH($O$3&amp;"-"&amp;C257,Calc!$I$4:$I$2003,0),2),"")</f>
        <v/>
      </c>
      <c r="E257" s="127" t="str">
        <f>IFERROR(INDEX(Calc!$B$4:$L$2003,MATCH($O$3&amp;"-"&amp;$C257,Calc!$I$4:$I$2003,0),3),"")</f>
        <v/>
      </c>
      <c r="F257" s="242" t="str">
        <f>IFERROR(INDEX(Calc!$B$4:$L$2003,MATCH($O$3&amp;"-"&amp;$C257,Calc!$I$4:$I$2003,0),4),"")</f>
        <v/>
      </c>
      <c r="G257" s="242" t="str">
        <f>IFERROR(INDEX(Calc!$B$4:$L$2003,MATCH($O$3&amp;"-"&amp;$C257,Calc!$I$4:$I$2003,0),5),"")</f>
        <v/>
      </c>
      <c r="H257" s="129" t="str">
        <f>IFERROR(IF(I257="Closed","―",INDEX(Calc!$B$4:$L$2003,MATCH($O$3&amp;"-"&amp;$C257,Calc!$I$4:$I$2003,0),10)),"")</f>
        <v/>
      </c>
      <c r="I257" s="130"/>
      <c r="J257" s="59"/>
    </row>
    <row r="258" spans="2:10" x14ac:dyDescent="0.25">
      <c r="B258" s="58"/>
      <c r="C258" s="127">
        <v>244</v>
      </c>
      <c r="D258" s="128" t="str">
        <f>IFERROR(INDEX(Calc!$B$4:$L$2003,MATCH($O$3&amp;"-"&amp;C258,Calc!$I$4:$I$2003,0),2),"")</f>
        <v/>
      </c>
      <c r="E258" s="127" t="str">
        <f>IFERROR(INDEX(Calc!$B$4:$L$2003,MATCH($O$3&amp;"-"&amp;$C258,Calc!$I$4:$I$2003,0),3),"")</f>
        <v/>
      </c>
      <c r="F258" s="242" t="str">
        <f>IFERROR(INDEX(Calc!$B$4:$L$2003,MATCH($O$3&amp;"-"&amp;$C258,Calc!$I$4:$I$2003,0),4),"")</f>
        <v/>
      </c>
      <c r="G258" s="242" t="str">
        <f>IFERROR(INDEX(Calc!$B$4:$L$2003,MATCH($O$3&amp;"-"&amp;$C258,Calc!$I$4:$I$2003,0),5),"")</f>
        <v/>
      </c>
      <c r="H258" s="129" t="str">
        <f>IFERROR(IF(I258="Closed","―",INDEX(Calc!$B$4:$L$2003,MATCH($O$3&amp;"-"&amp;$C258,Calc!$I$4:$I$2003,0),10)),"")</f>
        <v/>
      </c>
      <c r="I258" s="130"/>
      <c r="J258" s="59"/>
    </row>
    <row r="259" spans="2:10" x14ac:dyDescent="0.25">
      <c r="B259" s="58"/>
      <c r="C259" s="127">
        <v>245</v>
      </c>
      <c r="D259" s="128" t="str">
        <f>IFERROR(INDEX(Calc!$B$4:$L$2003,MATCH($O$3&amp;"-"&amp;C259,Calc!$I$4:$I$2003,0),2),"")</f>
        <v/>
      </c>
      <c r="E259" s="127" t="str">
        <f>IFERROR(INDEX(Calc!$B$4:$L$2003,MATCH($O$3&amp;"-"&amp;$C259,Calc!$I$4:$I$2003,0),3),"")</f>
        <v/>
      </c>
      <c r="F259" s="242" t="str">
        <f>IFERROR(INDEX(Calc!$B$4:$L$2003,MATCH($O$3&amp;"-"&amp;$C259,Calc!$I$4:$I$2003,0),4),"")</f>
        <v/>
      </c>
      <c r="G259" s="242" t="str">
        <f>IFERROR(INDEX(Calc!$B$4:$L$2003,MATCH($O$3&amp;"-"&amp;$C259,Calc!$I$4:$I$2003,0),5),"")</f>
        <v/>
      </c>
      <c r="H259" s="129" t="str">
        <f>IFERROR(IF(I259="Closed","―",INDEX(Calc!$B$4:$L$2003,MATCH($O$3&amp;"-"&amp;$C259,Calc!$I$4:$I$2003,0),10)),"")</f>
        <v/>
      </c>
      <c r="I259" s="130"/>
      <c r="J259" s="59"/>
    </row>
    <row r="260" spans="2:10" x14ac:dyDescent="0.25">
      <c r="B260" s="58"/>
      <c r="C260" s="127">
        <v>246</v>
      </c>
      <c r="D260" s="128" t="str">
        <f>IFERROR(INDEX(Calc!$B$4:$L$2003,MATCH($O$3&amp;"-"&amp;C260,Calc!$I$4:$I$2003,0),2),"")</f>
        <v/>
      </c>
      <c r="E260" s="127" t="str">
        <f>IFERROR(INDEX(Calc!$B$4:$L$2003,MATCH($O$3&amp;"-"&amp;$C260,Calc!$I$4:$I$2003,0),3),"")</f>
        <v/>
      </c>
      <c r="F260" s="242" t="str">
        <f>IFERROR(INDEX(Calc!$B$4:$L$2003,MATCH($O$3&amp;"-"&amp;$C260,Calc!$I$4:$I$2003,0),4),"")</f>
        <v/>
      </c>
      <c r="G260" s="242" t="str">
        <f>IFERROR(INDEX(Calc!$B$4:$L$2003,MATCH($O$3&amp;"-"&amp;$C260,Calc!$I$4:$I$2003,0),5),"")</f>
        <v/>
      </c>
      <c r="H260" s="129" t="str">
        <f>IFERROR(IF(I260="Closed","―",INDEX(Calc!$B$4:$L$2003,MATCH($O$3&amp;"-"&amp;$C260,Calc!$I$4:$I$2003,0),10)),"")</f>
        <v/>
      </c>
      <c r="I260" s="130"/>
      <c r="J260" s="59"/>
    </row>
    <row r="261" spans="2:10" x14ac:dyDescent="0.25">
      <c r="B261" s="58"/>
      <c r="C261" s="127">
        <v>247</v>
      </c>
      <c r="D261" s="128" t="str">
        <f>IFERROR(INDEX(Calc!$B$4:$L$2003,MATCH($O$3&amp;"-"&amp;C261,Calc!$I$4:$I$2003,0),2),"")</f>
        <v/>
      </c>
      <c r="E261" s="127" t="str">
        <f>IFERROR(INDEX(Calc!$B$4:$L$2003,MATCH($O$3&amp;"-"&amp;$C261,Calc!$I$4:$I$2003,0),3),"")</f>
        <v/>
      </c>
      <c r="F261" s="242" t="str">
        <f>IFERROR(INDEX(Calc!$B$4:$L$2003,MATCH($O$3&amp;"-"&amp;$C261,Calc!$I$4:$I$2003,0),4),"")</f>
        <v/>
      </c>
      <c r="G261" s="242" t="str">
        <f>IFERROR(INDEX(Calc!$B$4:$L$2003,MATCH($O$3&amp;"-"&amp;$C261,Calc!$I$4:$I$2003,0),5),"")</f>
        <v/>
      </c>
      <c r="H261" s="129" t="str">
        <f>IFERROR(IF(I261="Closed","―",INDEX(Calc!$B$4:$L$2003,MATCH($O$3&amp;"-"&amp;$C261,Calc!$I$4:$I$2003,0),10)),"")</f>
        <v/>
      </c>
      <c r="I261" s="130"/>
      <c r="J261" s="59"/>
    </row>
    <row r="262" spans="2:10" x14ac:dyDescent="0.25">
      <c r="B262" s="58"/>
      <c r="C262" s="127">
        <v>248</v>
      </c>
      <c r="D262" s="128" t="str">
        <f>IFERROR(INDEX(Calc!$B$4:$L$2003,MATCH($O$3&amp;"-"&amp;C262,Calc!$I$4:$I$2003,0),2),"")</f>
        <v/>
      </c>
      <c r="E262" s="127" t="str">
        <f>IFERROR(INDEX(Calc!$B$4:$L$2003,MATCH($O$3&amp;"-"&amp;$C262,Calc!$I$4:$I$2003,0),3),"")</f>
        <v/>
      </c>
      <c r="F262" s="242" t="str">
        <f>IFERROR(INDEX(Calc!$B$4:$L$2003,MATCH($O$3&amp;"-"&amp;$C262,Calc!$I$4:$I$2003,0),4),"")</f>
        <v/>
      </c>
      <c r="G262" s="242" t="str">
        <f>IFERROR(INDEX(Calc!$B$4:$L$2003,MATCH($O$3&amp;"-"&amp;$C262,Calc!$I$4:$I$2003,0),5),"")</f>
        <v/>
      </c>
      <c r="H262" s="129" t="str">
        <f>IFERROR(IF(I262="Closed","―",INDEX(Calc!$B$4:$L$2003,MATCH($O$3&amp;"-"&amp;$C262,Calc!$I$4:$I$2003,0),10)),"")</f>
        <v/>
      </c>
      <c r="I262" s="130"/>
      <c r="J262" s="59"/>
    </row>
    <row r="263" spans="2:10" x14ac:dyDescent="0.25">
      <c r="B263" s="58"/>
      <c r="C263" s="127">
        <v>249</v>
      </c>
      <c r="D263" s="128" t="str">
        <f>IFERROR(INDEX(Calc!$B$4:$L$2003,MATCH($O$3&amp;"-"&amp;C263,Calc!$I$4:$I$2003,0),2),"")</f>
        <v/>
      </c>
      <c r="E263" s="127" t="str">
        <f>IFERROR(INDEX(Calc!$B$4:$L$2003,MATCH($O$3&amp;"-"&amp;$C263,Calc!$I$4:$I$2003,0),3),"")</f>
        <v/>
      </c>
      <c r="F263" s="242" t="str">
        <f>IFERROR(INDEX(Calc!$B$4:$L$2003,MATCH($O$3&amp;"-"&amp;$C263,Calc!$I$4:$I$2003,0),4),"")</f>
        <v/>
      </c>
      <c r="G263" s="242" t="str">
        <f>IFERROR(INDEX(Calc!$B$4:$L$2003,MATCH($O$3&amp;"-"&amp;$C263,Calc!$I$4:$I$2003,0),5),"")</f>
        <v/>
      </c>
      <c r="H263" s="129" t="str">
        <f>IFERROR(IF(I263="Closed","―",INDEX(Calc!$B$4:$L$2003,MATCH($O$3&amp;"-"&amp;$C263,Calc!$I$4:$I$2003,0),10)),"")</f>
        <v/>
      </c>
      <c r="I263" s="130"/>
      <c r="J263" s="59"/>
    </row>
    <row r="264" spans="2:10" x14ac:dyDescent="0.25">
      <c r="B264" s="58"/>
      <c r="C264" s="127">
        <v>250</v>
      </c>
      <c r="D264" s="128" t="str">
        <f>IFERROR(INDEX(Calc!$B$4:$L$2003,MATCH($O$3&amp;"-"&amp;C264,Calc!$I$4:$I$2003,0),2),"")</f>
        <v/>
      </c>
      <c r="E264" s="127" t="str">
        <f>IFERROR(INDEX(Calc!$B$4:$L$2003,MATCH($O$3&amp;"-"&amp;$C264,Calc!$I$4:$I$2003,0),3),"")</f>
        <v/>
      </c>
      <c r="F264" s="242" t="str">
        <f>IFERROR(INDEX(Calc!$B$4:$L$2003,MATCH($O$3&amp;"-"&amp;$C264,Calc!$I$4:$I$2003,0),4),"")</f>
        <v/>
      </c>
      <c r="G264" s="242" t="str">
        <f>IFERROR(INDEX(Calc!$B$4:$L$2003,MATCH($O$3&amp;"-"&amp;$C264,Calc!$I$4:$I$2003,0),5),"")</f>
        <v/>
      </c>
      <c r="H264" s="129" t="str">
        <f>IFERROR(IF(I264="Closed","―",INDEX(Calc!$B$4:$L$2003,MATCH($O$3&amp;"-"&amp;$C264,Calc!$I$4:$I$2003,0),10)),"")</f>
        <v/>
      </c>
      <c r="I264" s="130"/>
      <c r="J264" s="59"/>
    </row>
    <row r="265" spans="2:10" x14ac:dyDescent="0.25">
      <c r="B265" s="58"/>
      <c r="C265" s="127">
        <v>251</v>
      </c>
      <c r="D265" s="128" t="str">
        <f>IFERROR(INDEX(Calc!$B$4:$L$2003,MATCH($O$3&amp;"-"&amp;C265,Calc!$I$4:$I$2003,0),2),"")</f>
        <v/>
      </c>
      <c r="E265" s="127" t="str">
        <f>IFERROR(INDEX(Calc!$B$4:$L$2003,MATCH($O$3&amp;"-"&amp;$C265,Calc!$I$4:$I$2003,0),3),"")</f>
        <v/>
      </c>
      <c r="F265" s="242" t="str">
        <f>IFERROR(INDEX(Calc!$B$4:$L$2003,MATCH($O$3&amp;"-"&amp;$C265,Calc!$I$4:$I$2003,0),4),"")</f>
        <v/>
      </c>
      <c r="G265" s="242" t="str">
        <f>IFERROR(INDEX(Calc!$B$4:$L$2003,MATCH($O$3&amp;"-"&amp;$C265,Calc!$I$4:$I$2003,0),5),"")</f>
        <v/>
      </c>
      <c r="H265" s="129" t="str">
        <f>IFERROR(IF(I265="Closed","―",INDEX(Calc!$B$4:$L$2003,MATCH($O$3&amp;"-"&amp;$C265,Calc!$I$4:$I$2003,0),10)),"")</f>
        <v/>
      </c>
      <c r="I265" s="130"/>
      <c r="J265" s="59"/>
    </row>
    <row r="266" spans="2:10" x14ac:dyDescent="0.25">
      <c r="B266" s="58"/>
      <c r="C266" s="127">
        <v>252</v>
      </c>
      <c r="D266" s="128" t="str">
        <f>IFERROR(INDEX(Calc!$B$4:$L$2003,MATCH($O$3&amp;"-"&amp;C266,Calc!$I$4:$I$2003,0),2),"")</f>
        <v/>
      </c>
      <c r="E266" s="127" t="str">
        <f>IFERROR(INDEX(Calc!$B$4:$L$2003,MATCH($O$3&amp;"-"&amp;$C266,Calc!$I$4:$I$2003,0),3),"")</f>
        <v/>
      </c>
      <c r="F266" s="242" t="str">
        <f>IFERROR(INDEX(Calc!$B$4:$L$2003,MATCH($O$3&amp;"-"&amp;$C266,Calc!$I$4:$I$2003,0),4),"")</f>
        <v/>
      </c>
      <c r="G266" s="242" t="str">
        <f>IFERROR(INDEX(Calc!$B$4:$L$2003,MATCH($O$3&amp;"-"&amp;$C266,Calc!$I$4:$I$2003,0),5),"")</f>
        <v/>
      </c>
      <c r="H266" s="129" t="str">
        <f>IFERROR(IF(I266="Closed","―",INDEX(Calc!$B$4:$L$2003,MATCH($O$3&amp;"-"&amp;$C266,Calc!$I$4:$I$2003,0),10)),"")</f>
        <v/>
      </c>
      <c r="I266" s="130"/>
      <c r="J266" s="59"/>
    </row>
    <row r="267" spans="2:10" x14ac:dyDescent="0.25">
      <c r="B267" s="58"/>
      <c r="C267" s="127">
        <v>253</v>
      </c>
      <c r="D267" s="128" t="str">
        <f>IFERROR(INDEX(Calc!$B$4:$L$2003,MATCH($O$3&amp;"-"&amp;C267,Calc!$I$4:$I$2003,0),2),"")</f>
        <v/>
      </c>
      <c r="E267" s="127" t="str">
        <f>IFERROR(INDEX(Calc!$B$4:$L$2003,MATCH($O$3&amp;"-"&amp;$C267,Calc!$I$4:$I$2003,0),3),"")</f>
        <v/>
      </c>
      <c r="F267" s="242" t="str">
        <f>IFERROR(INDEX(Calc!$B$4:$L$2003,MATCH($O$3&amp;"-"&amp;$C267,Calc!$I$4:$I$2003,0),4),"")</f>
        <v/>
      </c>
      <c r="G267" s="242" t="str">
        <f>IFERROR(INDEX(Calc!$B$4:$L$2003,MATCH($O$3&amp;"-"&amp;$C267,Calc!$I$4:$I$2003,0),5),"")</f>
        <v/>
      </c>
      <c r="H267" s="129" t="str">
        <f>IFERROR(IF(I267="Closed","―",INDEX(Calc!$B$4:$L$2003,MATCH($O$3&amp;"-"&amp;$C267,Calc!$I$4:$I$2003,0),10)),"")</f>
        <v/>
      </c>
      <c r="I267" s="130"/>
      <c r="J267" s="59"/>
    </row>
    <row r="268" spans="2:10" x14ac:dyDescent="0.25">
      <c r="B268" s="58"/>
      <c r="C268" s="127">
        <v>254</v>
      </c>
      <c r="D268" s="128" t="str">
        <f>IFERROR(INDEX(Calc!$B$4:$L$2003,MATCH($O$3&amp;"-"&amp;C268,Calc!$I$4:$I$2003,0),2),"")</f>
        <v/>
      </c>
      <c r="E268" s="127" t="str">
        <f>IFERROR(INDEX(Calc!$B$4:$L$2003,MATCH($O$3&amp;"-"&amp;$C268,Calc!$I$4:$I$2003,0),3),"")</f>
        <v/>
      </c>
      <c r="F268" s="242" t="str">
        <f>IFERROR(INDEX(Calc!$B$4:$L$2003,MATCH($O$3&amp;"-"&amp;$C268,Calc!$I$4:$I$2003,0),4),"")</f>
        <v/>
      </c>
      <c r="G268" s="242" t="str">
        <f>IFERROR(INDEX(Calc!$B$4:$L$2003,MATCH($O$3&amp;"-"&amp;$C268,Calc!$I$4:$I$2003,0),5),"")</f>
        <v/>
      </c>
      <c r="H268" s="129" t="str">
        <f>IFERROR(IF(I268="Closed","―",INDEX(Calc!$B$4:$L$2003,MATCH($O$3&amp;"-"&amp;$C268,Calc!$I$4:$I$2003,0),10)),"")</f>
        <v/>
      </c>
      <c r="I268" s="130"/>
      <c r="J268" s="59"/>
    </row>
    <row r="269" spans="2:10" x14ac:dyDescent="0.25">
      <c r="B269" s="58"/>
      <c r="C269" s="127">
        <v>255</v>
      </c>
      <c r="D269" s="128" t="str">
        <f>IFERROR(INDEX(Calc!$B$4:$L$2003,MATCH($O$3&amp;"-"&amp;C269,Calc!$I$4:$I$2003,0),2),"")</f>
        <v/>
      </c>
      <c r="E269" s="127" t="str">
        <f>IFERROR(INDEX(Calc!$B$4:$L$2003,MATCH($O$3&amp;"-"&amp;$C269,Calc!$I$4:$I$2003,0),3),"")</f>
        <v/>
      </c>
      <c r="F269" s="242" t="str">
        <f>IFERROR(INDEX(Calc!$B$4:$L$2003,MATCH($O$3&amp;"-"&amp;$C269,Calc!$I$4:$I$2003,0),4),"")</f>
        <v/>
      </c>
      <c r="G269" s="242" t="str">
        <f>IFERROR(INDEX(Calc!$B$4:$L$2003,MATCH($O$3&amp;"-"&amp;$C269,Calc!$I$4:$I$2003,0),5),"")</f>
        <v/>
      </c>
      <c r="H269" s="129" t="str">
        <f>IFERROR(IF(I269="Closed","―",INDEX(Calc!$B$4:$L$2003,MATCH($O$3&amp;"-"&amp;$C269,Calc!$I$4:$I$2003,0),10)),"")</f>
        <v/>
      </c>
      <c r="I269" s="130"/>
      <c r="J269" s="59"/>
    </row>
    <row r="270" spans="2:10" x14ac:dyDescent="0.25">
      <c r="B270" s="58"/>
      <c r="C270" s="127">
        <v>256</v>
      </c>
      <c r="D270" s="128" t="str">
        <f>IFERROR(INDEX(Calc!$B$4:$L$2003,MATCH($O$3&amp;"-"&amp;C270,Calc!$I$4:$I$2003,0),2),"")</f>
        <v/>
      </c>
      <c r="E270" s="127" t="str">
        <f>IFERROR(INDEX(Calc!$B$4:$L$2003,MATCH($O$3&amp;"-"&amp;$C270,Calc!$I$4:$I$2003,0),3),"")</f>
        <v/>
      </c>
      <c r="F270" s="242" t="str">
        <f>IFERROR(INDEX(Calc!$B$4:$L$2003,MATCH($O$3&amp;"-"&amp;$C270,Calc!$I$4:$I$2003,0),4),"")</f>
        <v/>
      </c>
      <c r="G270" s="242" t="str">
        <f>IFERROR(INDEX(Calc!$B$4:$L$2003,MATCH($O$3&amp;"-"&amp;$C270,Calc!$I$4:$I$2003,0),5),"")</f>
        <v/>
      </c>
      <c r="H270" s="129" t="str">
        <f>IFERROR(IF(I270="Closed","―",INDEX(Calc!$B$4:$L$2003,MATCH($O$3&amp;"-"&amp;$C270,Calc!$I$4:$I$2003,0),10)),"")</f>
        <v/>
      </c>
      <c r="I270" s="130"/>
      <c r="J270" s="59"/>
    </row>
    <row r="271" spans="2:10" x14ac:dyDescent="0.25">
      <c r="B271" s="58"/>
      <c r="C271" s="127">
        <v>257</v>
      </c>
      <c r="D271" s="128" t="str">
        <f>IFERROR(INDEX(Calc!$B$4:$L$2003,MATCH($O$3&amp;"-"&amp;C271,Calc!$I$4:$I$2003,0),2),"")</f>
        <v/>
      </c>
      <c r="E271" s="127" t="str">
        <f>IFERROR(INDEX(Calc!$B$4:$L$2003,MATCH($O$3&amp;"-"&amp;$C271,Calc!$I$4:$I$2003,0),3),"")</f>
        <v/>
      </c>
      <c r="F271" s="242" t="str">
        <f>IFERROR(INDEX(Calc!$B$4:$L$2003,MATCH($O$3&amp;"-"&amp;$C271,Calc!$I$4:$I$2003,0),4),"")</f>
        <v/>
      </c>
      <c r="G271" s="242" t="str">
        <f>IFERROR(INDEX(Calc!$B$4:$L$2003,MATCH($O$3&amp;"-"&amp;$C271,Calc!$I$4:$I$2003,0),5),"")</f>
        <v/>
      </c>
      <c r="H271" s="129" t="str">
        <f>IFERROR(IF(I271="Closed","―",INDEX(Calc!$B$4:$L$2003,MATCH($O$3&amp;"-"&amp;$C271,Calc!$I$4:$I$2003,0),10)),"")</f>
        <v/>
      </c>
      <c r="I271" s="130"/>
      <c r="J271" s="59"/>
    </row>
    <row r="272" spans="2:10" x14ac:dyDescent="0.25">
      <c r="B272" s="58"/>
      <c r="C272" s="127">
        <v>258</v>
      </c>
      <c r="D272" s="128" t="str">
        <f>IFERROR(INDEX(Calc!$B$4:$L$2003,MATCH($O$3&amp;"-"&amp;C272,Calc!$I$4:$I$2003,0),2),"")</f>
        <v/>
      </c>
      <c r="E272" s="127" t="str">
        <f>IFERROR(INDEX(Calc!$B$4:$L$2003,MATCH($O$3&amp;"-"&amp;$C272,Calc!$I$4:$I$2003,0),3),"")</f>
        <v/>
      </c>
      <c r="F272" s="242" t="str">
        <f>IFERROR(INDEX(Calc!$B$4:$L$2003,MATCH($O$3&amp;"-"&amp;$C272,Calc!$I$4:$I$2003,0),4),"")</f>
        <v/>
      </c>
      <c r="G272" s="242" t="str">
        <f>IFERROR(INDEX(Calc!$B$4:$L$2003,MATCH($O$3&amp;"-"&amp;$C272,Calc!$I$4:$I$2003,0),5),"")</f>
        <v/>
      </c>
      <c r="H272" s="129" t="str">
        <f>IFERROR(IF(I272="Closed","―",INDEX(Calc!$B$4:$L$2003,MATCH($O$3&amp;"-"&amp;$C272,Calc!$I$4:$I$2003,0),10)),"")</f>
        <v/>
      </c>
      <c r="I272" s="130"/>
      <c r="J272" s="59"/>
    </row>
    <row r="273" spans="2:10" x14ac:dyDescent="0.25">
      <c r="B273" s="58"/>
      <c r="C273" s="127">
        <v>259</v>
      </c>
      <c r="D273" s="128" t="str">
        <f>IFERROR(INDEX(Calc!$B$4:$L$2003,MATCH($O$3&amp;"-"&amp;C273,Calc!$I$4:$I$2003,0),2),"")</f>
        <v/>
      </c>
      <c r="E273" s="127" t="str">
        <f>IFERROR(INDEX(Calc!$B$4:$L$2003,MATCH($O$3&amp;"-"&amp;$C273,Calc!$I$4:$I$2003,0),3),"")</f>
        <v/>
      </c>
      <c r="F273" s="242" t="str">
        <f>IFERROR(INDEX(Calc!$B$4:$L$2003,MATCH($O$3&amp;"-"&amp;$C273,Calc!$I$4:$I$2003,0),4),"")</f>
        <v/>
      </c>
      <c r="G273" s="242" t="str">
        <f>IFERROR(INDEX(Calc!$B$4:$L$2003,MATCH($O$3&amp;"-"&amp;$C273,Calc!$I$4:$I$2003,0),5),"")</f>
        <v/>
      </c>
      <c r="H273" s="129" t="str">
        <f>IFERROR(IF(I273="Closed","―",INDEX(Calc!$B$4:$L$2003,MATCH($O$3&amp;"-"&amp;$C273,Calc!$I$4:$I$2003,0),10)),"")</f>
        <v/>
      </c>
      <c r="I273" s="130"/>
      <c r="J273" s="59"/>
    </row>
    <row r="274" spans="2:10" x14ac:dyDescent="0.25">
      <c r="B274" s="58"/>
      <c r="C274" s="127">
        <v>260</v>
      </c>
      <c r="D274" s="128" t="str">
        <f>IFERROR(INDEX(Calc!$B$4:$L$2003,MATCH($O$3&amp;"-"&amp;C274,Calc!$I$4:$I$2003,0),2),"")</f>
        <v/>
      </c>
      <c r="E274" s="127" t="str">
        <f>IFERROR(INDEX(Calc!$B$4:$L$2003,MATCH($O$3&amp;"-"&amp;$C274,Calc!$I$4:$I$2003,0),3),"")</f>
        <v/>
      </c>
      <c r="F274" s="242" t="str">
        <f>IFERROR(INDEX(Calc!$B$4:$L$2003,MATCH($O$3&amp;"-"&amp;$C274,Calc!$I$4:$I$2003,0),4),"")</f>
        <v/>
      </c>
      <c r="G274" s="242" t="str">
        <f>IFERROR(INDEX(Calc!$B$4:$L$2003,MATCH($O$3&amp;"-"&amp;$C274,Calc!$I$4:$I$2003,0),5),"")</f>
        <v/>
      </c>
      <c r="H274" s="129" t="str">
        <f>IFERROR(IF(I274="Closed","―",INDEX(Calc!$B$4:$L$2003,MATCH($O$3&amp;"-"&amp;$C274,Calc!$I$4:$I$2003,0),10)),"")</f>
        <v/>
      </c>
      <c r="I274" s="130"/>
      <c r="J274" s="59"/>
    </row>
    <row r="275" spans="2:10" x14ac:dyDescent="0.25">
      <c r="B275" s="58"/>
      <c r="C275" s="127">
        <v>261</v>
      </c>
      <c r="D275" s="128" t="str">
        <f>IFERROR(INDEX(Calc!$B$4:$L$2003,MATCH($O$3&amp;"-"&amp;C275,Calc!$I$4:$I$2003,0),2),"")</f>
        <v/>
      </c>
      <c r="E275" s="127" t="str">
        <f>IFERROR(INDEX(Calc!$B$4:$L$2003,MATCH($O$3&amp;"-"&amp;$C275,Calc!$I$4:$I$2003,0),3),"")</f>
        <v/>
      </c>
      <c r="F275" s="242" t="str">
        <f>IFERROR(INDEX(Calc!$B$4:$L$2003,MATCH($O$3&amp;"-"&amp;$C275,Calc!$I$4:$I$2003,0),4),"")</f>
        <v/>
      </c>
      <c r="G275" s="242" t="str">
        <f>IFERROR(INDEX(Calc!$B$4:$L$2003,MATCH($O$3&amp;"-"&amp;$C275,Calc!$I$4:$I$2003,0),5),"")</f>
        <v/>
      </c>
      <c r="H275" s="129" t="str">
        <f>IFERROR(IF(I275="Closed","―",INDEX(Calc!$B$4:$L$2003,MATCH($O$3&amp;"-"&amp;$C275,Calc!$I$4:$I$2003,0),10)),"")</f>
        <v/>
      </c>
      <c r="I275" s="130"/>
      <c r="J275" s="59"/>
    </row>
    <row r="276" spans="2:10" x14ac:dyDescent="0.25">
      <c r="B276" s="58"/>
      <c r="C276" s="127">
        <v>262</v>
      </c>
      <c r="D276" s="128" t="str">
        <f>IFERROR(INDEX(Calc!$B$4:$L$2003,MATCH($O$3&amp;"-"&amp;C276,Calc!$I$4:$I$2003,0),2),"")</f>
        <v/>
      </c>
      <c r="E276" s="127" t="str">
        <f>IFERROR(INDEX(Calc!$B$4:$L$2003,MATCH($O$3&amp;"-"&amp;$C276,Calc!$I$4:$I$2003,0),3),"")</f>
        <v/>
      </c>
      <c r="F276" s="242" t="str">
        <f>IFERROR(INDEX(Calc!$B$4:$L$2003,MATCH($O$3&amp;"-"&amp;$C276,Calc!$I$4:$I$2003,0),4),"")</f>
        <v/>
      </c>
      <c r="G276" s="242" t="str">
        <f>IFERROR(INDEX(Calc!$B$4:$L$2003,MATCH($O$3&amp;"-"&amp;$C276,Calc!$I$4:$I$2003,0),5),"")</f>
        <v/>
      </c>
      <c r="H276" s="129" t="str">
        <f>IFERROR(IF(I276="Closed","―",INDEX(Calc!$B$4:$L$2003,MATCH($O$3&amp;"-"&amp;$C276,Calc!$I$4:$I$2003,0),10)),"")</f>
        <v/>
      </c>
      <c r="I276" s="130"/>
      <c r="J276" s="59"/>
    </row>
    <row r="277" spans="2:10" x14ac:dyDescent="0.25">
      <c r="B277" s="58"/>
      <c r="C277" s="127">
        <v>263</v>
      </c>
      <c r="D277" s="128" t="str">
        <f>IFERROR(INDEX(Calc!$B$4:$L$2003,MATCH($O$3&amp;"-"&amp;C277,Calc!$I$4:$I$2003,0),2),"")</f>
        <v/>
      </c>
      <c r="E277" s="127" t="str">
        <f>IFERROR(INDEX(Calc!$B$4:$L$2003,MATCH($O$3&amp;"-"&amp;$C277,Calc!$I$4:$I$2003,0),3),"")</f>
        <v/>
      </c>
      <c r="F277" s="242" t="str">
        <f>IFERROR(INDEX(Calc!$B$4:$L$2003,MATCH($O$3&amp;"-"&amp;$C277,Calc!$I$4:$I$2003,0),4),"")</f>
        <v/>
      </c>
      <c r="G277" s="242" t="str">
        <f>IFERROR(INDEX(Calc!$B$4:$L$2003,MATCH($O$3&amp;"-"&amp;$C277,Calc!$I$4:$I$2003,0),5),"")</f>
        <v/>
      </c>
      <c r="H277" s="129" t="str">
        <f>IFERROR(IF(I277="Closed","―",INDEX(Calc!$B$4:$L$2003,MATCH($O$3&amp;"-"&amp;$C277,Calc!$I$4:$I$2003,0),10)),"")</f>
        <v/>
      </c>
      <c r="I277" s="130"/>
      <c r="J277" s="59"/>
    </row>
    <row r="278" spans="2:10" x14ac:dyDescent="0.25">
      <c r="B278" s="58"/>
      <c r="C278" s="127">
        <v>264</v>
      </c>
      <c r="D278" s="128" t="str">
        <f>IFERROR(INDEX(Calc!$B$4:$L$2003,MATCH($O$3&amp;"-"&amp;C278,Calc!$I$4:$I$2003,0),2),"")</f>
        <v/>
      </c>
      <c r="E278" s="127" t="str">
        <f>IFERROR(INDEX(Calc!$B$4:$L$2003,MATCH($O$3&amp;"-"&amp;$C278,Calc!$I$4:$I$2003,0),3),"")</f>
        <v/>
      </c>
      <c r="F278" s="242" t="str">
        <f>IFERROR(INDEX(Calc!$B$4:$L$2003,MATCH($O$3&amp;"-"&amp;$C278,Calc!$I$4:$I$2003,0),4),"")</f>
        <v/>
      </c>
      <c r="G278" s="242" t="str">
        <f>IFERROR(INDEX(Calc!$B$4:$L$2003,MATCH($O$3&amp;"-"&amp;$C278,Calc!$I$4:$I$2003,0),5),"")</f>
        <v/>
      </c>
      <c r="H278" s="129" t="str">
        <f>IFERROR(IF(I278="Closed","―",INDEX(Calc!$B$4:$L$2003,MATCH($O$3&amp;"-"&amp;$C278,Calc!$I$4:$I$2003,0),10)),"")</f>
        <v/>
      </c>
      <c r="I278" s="130"/>
      <c r="J278" s="59"/>
    </row>
    <row r="279" spans="2:10" x14ac:dyDescent="0.25">
      <c r="B279" s="58"/>
      <c r="C279" s="127">
        <v>265</v>
      </c>
      <c r="D279" s="128" t="str">
        <f>IFERROR(INDEX(Calc!$B$4:$L$2003,MATCH($O$3&amp;"-"&amp;C279,Calc!$I$4:$I$2003,0),2),"")</f>
        <v/>
      </c>
      <c r="E279" s="127" t="str">
        <f>IFERROR(INDEX(Calc!$B$4:$L$2003,MATCH($O$3&amp;"-"&amp;$C279,Calc!$I$4:$I$2003,0),3),"")</f>
        <v/>
      </c>
      <c r="F279" s="242" t="str">
        <f>IFERROR(INDEX(Calc!$B$4:$L$2003,MATCH($O$3&amp;"-"&amp;$C279,Calc!$I$4:$I$2003,0),4),"")</f>
        <v/>
      </c>
      <c r="G279" s="242" t="str">
        <f>IFERROR(INDEX(Calc!$B$4:$L$2003,MATCH($O$3&amp;"-"&amp;$C279,Calc!$I$4:$I$2003,0),5),"")</f>
        <v/>
      </c>
      <c r="H279" s="129" t="str">
        <f>IFERROR(IF(I279="Closed","―",INDEX(Calc!$B$4:$L$2003,MATCH($O$3&amp;"-"&amp;$C279,Calc!$I$4:$I$2003,0),10)),"")</f>
        <v/>
      </c>
      <c r="I279" s="130"/>
      <c r="J279" s="59"/>
    </row>
    <row r="280" spans="2:10" x14ac:dyDescent="0.25">
      <c r="B280" s="58"/>
      <c r="C280" s="127">
        <v>266</v>
      </c>
      <c r="D280" s="128" t="str">
        <f>IFERROR(INDEX(Calc!$B$4:$L$2003,MATCH($O$3&amp;"-"&amp;C280,Calc!$I$4:$I$2003,0),2),"")</f>
        <v/>
      </c>
      <c r="E280" s="127" t="str">
        <f>IFERROR(INDEX(Calc!$B$4:$L$2003,MATCH($O$3&amp;"-"&amp;$C280,Calc!$I$4:$I$2003,0),3),"")</f>
        <v/>
      </c>
      <c r="F280" s="242" t="str">
        <f>IFERROR(INDEX(Calc!$B$4:$L$2003,MATCH($O$3&amp;"-"&amp;$C280,Calc!$I$4:$I$2003,0),4),"")</f>
        <v/>
      </c>
      <c r="G280" s="242" t="str">
        <f>IFERROR(INDEX(Calc!$B$4:$L$2003,MATCH($O$3&amp;"-"&amp;$C280,Calc!$I$4:$I$2003,0),5),"")</f>
        <v/>
      </c>
      <c r="H280" s="129" t="str">
        <f>IFERROR(IF(I280="Closed","―",INDEX(Calc!$B$4:$L$2003,MATCH($O$3&amp;"-"&amp;$C280,Calc!$I$4:$I$2003,0),10)),"")</f>
        <v/>
      </c>
      <c r="I280" s="130"/>
      <c r="J280" s="59"/>
    </row>
    <row r="281" spans="2:10" x14ac:dyDescent="0.25">
      <c r="B281" s="58"/>
      <c r="C281" s="127">
        <v>267</v>
      </c>
      <c r="D281" s="128" t="str">
        <f>IFERROR(INDEX(Calc!$B$4:$L$2003,MATCH($O$3&amp;"-"&amp;C281,Calc!$I$4:$I$2003,0),2),"")</f>
        <v/>
      </c>
      <c r="E281" s="127" t="str">
        <f>IFERROR(INDEX(Calc!$B$4:$L$2003,MATCH($O$3&amp;"-"&amp;$C281,Calc!$I$4:$I$2003,0),3),"")</f>
        <v/>
      </c>
      <c r="F281" s="242" t="str">
        <f>IFERROR(INDEX(Calc!$B$4:$L$2003,MATCH($O$3&amp;"-"&amp;$C281,Calc!$I$4:$I$2003,0),4),"")</f>
        <v/>
      </c>
      <c r="G281" s="242" t="str">
        <f>IFERROR(INDEX(Calc!$B$4:$L$2003,MATCH($O$3&amp;"-"&amp;$C281,Calc!$I$4:$I$2003,0),5),"")</f>
        <v/>
      </c>
      <c r="H281" s="129" t="str">
        <f>IFERROR(IF(I281="Closed","―",INDEX(Calc!$B$4:$L$2003,MATCH($O$3&amp;"-"&amp;$C281,Calc!$I$4:$I$2003,0),10)),"")</f>
        <v/>
      </c>
      <c r="I281" s="130"/>
      <c r="J281" s="59"/>
    </row>
    <row r="282" spans="2:10" x14ac:dyDescent="0.25">
      <c r="B282" s="58"/>
      <c r="C282" s="127">
        <v>268</v>
      </c>
      <c r="D282" s="128" t="str">
        <f>IFERROR(INDEX(Calc!$B$4:$L$2003,MATCH($O$3&amp;"-"&amp;C282,Calc!$I$4:$I$2003,0),2),"")</f>
        <v/>
      </c>
      <c r="E282" s="127" t="str">
        <f>IFERROR(INDEX(Calc!$B$4:$L$2003,MATCH($O$3&amp;"-"&amp;$C282,Calc!$I$4:$I$2003,0),3),"")</f>
        <v/>
      </c>
      <c r="F282" s="242" t="str">
        <f>IFERROR(INDEX(Calc!$B$4:$L$2003,MATCH($O$3&amp;"-"&amp;$C282,Calc!$I$4:$I$2003,0),4),"")</f>
        <v/>
      </c>
      <c r="G282" s="242" t="str">
        <f>IFERROR(INDEX(Calc!$B$4:$L$2003,MATCH($O$3&amp;"-"&amp;$C282,Calc!$I$4:$I$2003,0),5),"")</f>
        <v/>
      </c>
      <c r="H282" s="129" t="str">
        <f>IFERROR(IF(I282="Closed","―",INDEX(Calc!$B$4:$L$2003,MATCH($O$3&amp;"-"&amp;$C282,Calc!$I$4:$I$2003,0),10)),"")</f>
        <v/>
      </c>
      <c r="I282" s="130"/>
      <c r="J282" s="59"/>
    </row>
    <row r="283" spans="2:10" x14ac:dyDescent="0.25">
      <c r="B283" s="58"/>
      <c r="C283" s="127">
        <v>269</v>
      </c>
      <c r="D283" s="128" t="str">
        <f>IFERROR(INDEX(Calc!$B$4:$L$2003,MATCH($O$3&amp;"-"&amp;C283,Calc!$I$4:$I$2003,0),2),"")</f>
        <v/>
      </c>
      <c r="E283" s="127" t="str">
        <f>IFERROR(INDEX(Calc!$B$4:$L$2003,MATCH($O$3&amp;"-"&amp;$C283,Calc!$I$4:$I$2003,0),3),"")</f>
        <v/>
      </c>
      <c r="F283" s="242" t="str">
        <f>IFERROR(INDEX(Calc!$B$4:$L$2003,MATCH($O$3&amp;"-"&amp;$C283,Calc!$I$4:$I$2003,0),4),"")</f>
        <v/>
      </c>
      <c r="G283" s="242" t="str">
        <f>IFERROR(INDEX(Calc!$B$4:$L$2003,MATCH($O$3&amp;"-"&amp;$C283,Calc!$I$4:$I$2003,0),5),"")</f>
        <v/>
      </c>
      <c r="H283" s="129" t="str">
        <f>IFERROR(IF(I283="Closed","―",INDEX(Calc!$B$4:$L$2003,MATCH($O$3&amp;"-"&amp;$C283,Calc!$I$4:$I$2003,0),10)),"")</f>
        <v/>
      </c>
      <c r="I283" s="130"/>
      <c r="J283" s="59"/>
    </row>
    <row r="284" spans="2:10" x14ac:dyDescent="0.25">
      <c r="B284" s="58"/>
      <c r="C284" s="127">
        <v>270</v>
      </c>
      <c r="D284" s="128" t="str">
        <f>IFERROR(INDEX(Calc!$B$4:$L$2003,MATCH($O$3&amp;"-"&amp;C284,Calc!$I$4:$I$2003,0),2),"")</f>
        <v/>
      </c>
      <c r="E284" s="127" t="str">
        <f>IFERROR(INDEX(Calc!$B$4:$L$2003,MATCH($O$3&amp;"-"&amp;$C284,Calc!$I$4:$I$2003,0),3),"")</f>
        <v/>
      </c>
      <c r="F284" s="242" t="str">
        <f>IFERROR(INDEX(Calc!$B$4:$L$2003,MATCH($O$3&amp;"-"&amp;$C284,Calc!$I$4:$I$2003,0),4),"")</f>
        <v/>
      </c>
      <c r="G284" s="242" t="str">
        <f>IFERROR(INDEX(Calc!$B$4:$L$2003,MATCH($O$3&amp;"-"&amp;$C284,Calc!$I$4:$I$2003,0),5),"")</f>
        <v/>
      </c>
      <c r="H284" s="129" t="str">
        <f>IFERROR(IF(I284="Closed","―",INDEX(Calc!$B$4:$L$2003,MATCH($O$3&amp;"-"&amp;$C284,Calc!$I$4:$I$2003,0),10)),"")</f>
        <v/>
      </c>
      <c r="I284" s="130"/>
      <c r="J284" s="59"/>
    </row>
    <row r="285" spans="2:10" x14ac:dyDescent="0.25">
      <c r="B285" s="58"/>
      <c r="C285" s="127">
        <v>271</v>
      </c>
      <c r="D285" s="128" t="str">
        <f>IFERROR(INDEX(Calc!$B$4:$L$2003,MATCH($O$3&amp;"-"&amp;C285,Calc!$I$4:$I$2003,0),2),"")</f>
        <v/>
      </c>
      <c r="E285" s="127" t="str">
        <f>IFERROR(INDEX(Calc!$B$4:$L$2003,MATCH($O$3&amp;"-"&amp;$C285,Calc!$I$4:$I$2003,0),3),"")</f>
        <v/>
      </c>
      <c r="F285" s="242" t="str">
        <f>IFERROR(INDEX(Calc!$B$4:$L$2003,MATCH($O$3&amp;"-"&amp;$C285,Calc!$I$4:$I$2003,0),4),"")</f>
        <v/>
      </c>
      <c r="G285" s="242" t="str">
        <f>IFERROR(INDEX(Calc!$B$4:$L$2003,MATCH($O$3&amp;"-"&amp;$C285,Calc!$I$4:$I$2003,0),5),"")</f>
        <v/>
      </c>
      <c r="H285" s="129" t="str">
        <f>IFERROR(IF(I285="Closed","―",INDEX(Calc!$B$4:$L$2003,MATCH($O$3&amp;"-"&amp;$C285,Calc!$I$4:$I$2003,0),10)),"")</f>
        <v/>
      </c>
      <c r="I285" s="130"/>
      <c r="J285" s="59"/>
    </row>
    <row r="286" spans="2:10" x14ac:dyDescent="0.25">
      <c r="B286" s="58"/>
      <c r="C286" s="127">
        <v>272</v>
      </c>
      <c r="D286" s="128" t="str">
        <f>IFERROR(INDEX(Calc!$B$4:$L$2003,MATCH($O$3&amp;"-"&amp;C286,Calc!$I$4:$I$2003,0),2),"")</f>
        <v/>
      </c>
      <c r="E286" s="127" t="str">
        <f>IFERROR(INDEX(Calc!$B$4:$L$2003,MATCH($O$3&amp;"-"&amp;$C286,Calc!$I$4:$I$2003,0),3),"")</f>
        <v/>
      </c>
      <c r="F286" s="242" t="str">
        <f>IFERROR(INDEX(Calc!$B$4:$L$2003,MATCH($O$3&amp;"-"&amp;$C286,Calc!$I$4:$I$2003,0),4),"")</f>
        <v/>
      </c>
      <c r="G286" s="242" t="str">
        <f>IFERROR(INDEX(Calc!$B$4:$L$2003,MATCH($O$3&amp;"-"&amp;$C286,Calc!$I$4:$I$2003,0),5),"")</f>
        <v/>
      </c>
      <c r="H286" s="129" t="str">
        <f>IFERROR(IF(I286="Closed","―",INDEX(Calc!$B$4:$L$2003,MATCH($O$3&amp;"-"&amp;$C286,Calc!$I$4:$I$2003,0),10)),"")</f>
        <v/>
      </c>
      <c r="I286" s="130"/>
      <c r="J286" s="59"/>
    </row>
    <row r="287" spans="2:10" x14ac:dyDescent="0.25">
      <c r="B287" s="58"/>
      <c r="C287" s="127">
        <v>273</v>
      </c>
      <c r="D287" s="128" t="str">
        <f>IFERROR(INDEX(Calc!$B$4:$L$2003,MATCH($O$3&amp;"-"&amp;C287,Calc!$I$4:$I$2003,0),2),"")</f>
        <v/>
      </c>
      <c r="E287" s="127" t="str">
        <f>IFERROR(INDEX(Calc!$B$4:$L$2003,MATCH($O$3&amp;"-"&amp;$C287,Calc!$I$4:$I$2003,0),3),"")</f>
        <v/>
      </c>
      <c r="F287" s="242" t="str">
        <f>IFERROR(INDEX(Calc!$B$4:$L$2003,MATCH($O$3&amp;"-"&amp;$C287,Calc!$I$4:$I$2003,0),4),"")</f>
        <v/>
      </c>
      <c r="G287" s="242" t="str">
        <f>IFERROR(INDEX(Calc!$B$4:$L$2003,MATCH($O$3&amp;"-"&amp;$C287,Calc!$I$4:$I$2003,0),5),"")</f>
        <v/>
      </c>
      <c r="H287" s="129" t="str">
        <f>IFERROR(IF(I287="Closed","―",INDEX(Calc!$B$4:$L$2003,MATCH($O$3&amp;"-"&amp;$C287,Calc!$I$4:$I$2003,0),10)),"")</f>
        <v/>
      </c>
      <c r="I287" s="130"/>
      <c r="J287" s="59"/>
    </row>
    <row r="288" spans="2:10" x14ac:dyDescent="0.25">
      <c r="B288" s="58"/>
      <c r="C288" s="127">
        <v>274</v>
      </c>
      <c r="D288" s="128" t="str">
        <f>IFERROR(INDEX(Calc!$B$4:$L$2003,MATCH($O$3&amp;"-"&amp;C288,Calc!$I$4:$I$2003,0),2),"")</f>
        <v/>
      </c>
      <c r="E288" s="127" t="str">
        <f>IFERROR(INDEX(Calc!$B$4:$L$2003,MATCH($O$3&amp;"-"&amp;$C288,Calc!$I$4:$I$2003,0),3),"")</f>
        <v/>
      </c>
      <c r="F288" s="242" t="str">
        <f>IFERROR(INDEX(Calc!$B$4:$L$2003,MATCH($O$3&amp;"-"&amp;$C288,Calc!$I$4:$I$2003,0),4),"")</f>
        <v/>
      </c>
      <c r="G288" s="242" t="str">
        <f>IFERROR(INDEX(Calc!$B$4:$L$2003,MATCH($O$3&amp;"-"&amp;$C288,Calc!$I$4:$I$2003,0),5),"")</f>
        <v/>
      </c>
      <c r="H288" s="129" t="str">
        <f>IFERROR(IF(I288="Closed","―",INDEX(Calc!$B$4:$L$2003,MATCH($O$3&amp;"-"&amp;$C288,Calc!$I$4:$I$2003,0),10)),"")</f>
        <v/>
      </c>
      <c r="I288" s="130"/>
      <c r="J288" s="59"/>
    </row>
    <row r="289" spans="2:10" x14ac:dyDescent="0.25">
      <c r="B289" s="58"/>
      <c r="C289" s="127">
        <v>275</v>
      </c>
      <c r="D289" s="128" t="str">
        <f>IFERROR(INDEX(Calc!$B$4:$L$2003,MATCH($O$3&amp;"-"&amp;C289,Calc!$I$4:$I$2003,0),2),"")</f>
        <v/>
      </c>
      <c r="E289" s="127" t="str">
        <f>IFERROR(INDEX(Calc!$B$4:$L$2003,MATCH($O$3&amp;"-"&amp;$C289,Calc!$I$4:$I$2003,0),3),"")</f>
        <v/>
      </c>
      <c r="F289" s="242" t="str">
        <f>IFERROR(INDEX(Calc!$B$4:$L$2003,MATCH($O$3&amp;"-"&amp;$C289,Calc!$I$4:$I$2003,0),4),"")</f>
        <v/>
      </c>
      <c r="G289" s="242" t="str">
        <f>IFERROR(INDEX(Calc!$B$4:$L$2003,MATCH($O$3&amp;"-"&amp;$C289,Calc!$I$4:$I$2003,0),5),"")</f>
        <v/>
      </c>
      <c r="H289" s="129" t="str">
        <f>IFERROR(IF(I289="Closed","―",INDEX(Calc!$B$4:$L$2003,MATCH($O$3&amp;"-"&amp;$C289,Calc!$I$4:$I$2003,0),10)),"")</f>
        <v/>
      </c>
      <c r="I289" s="130"/>
      <c r="J289" s="59"/>
    </row>
    <row r="290" spans="2:10" x14ac:dyDescent="0.25">
      <c r="B290" s="58"/>
      <c r="C290" s="127">
        <v>276</v>
      </c>
      <c r="D290" s="128" t="str">
        <f>IFERROR(INDEX(Calc!$B$4:$L$2003,MATCH($O$3&amp;"-"&amp;C290,Calc!$I$4:$I$2003,0),2),"")</f>
        <v/>
      </c>
      <c r="E290" s="127" t="str">
        <f>IFERROR(INDEX(Calc!$B$4:$L$2003,MATCH($O$3&amp;"-"&amp;$C290,Calc!$I$4:$I$2003,0),3),"")</f>
        <v/>
      </c>
      <c r="F290" s="242" t="str">
        <f>IFERROR(INDEX(Calc!$B$4:$L$2003,MATCH($O$3&amp;"-"&amp;$C290,Calc!$I$4:$I$2003,0),4),"")</f>
        <v/>
      </c>
      <c r="G290" s="242" t="str">
        <f>IFERROR(INDEX(Calc!$B$4:$L$2003,MATCH($O$3&amp;"-"&amp;$C290,Calc!$I$4:$I$2003,0),5),"")</f>
        <v/>
      </c>
      <c r="H290" s="129" t="str">
        <f>IFERROR(IF(I290="Closed","―",INDEX(Calc!$B$4:$L$2003,MATCH($O$3&amp;"-"&amp;$C290,Calc!$I$4:$I$2003,0),10)),"")</f>
        <v/>
      </c>
      <c r="I290" s="130"/>
      <c r="J290" s="59"/>
    </row>
    <row r="291" spans="2:10" x14ac:dyDescent="0.25">
      <c r="B291" s="58"/>
      <c r="C291" s="127">
        <v>277</v>
      </c>
      <c r="D291" s="128" t="str">
        <f>IFERROR(INDEX(Calc!$B$4:$L$2003,MATCH($O$3&amp;"-"&amp;C291,Calc!$I$4:$I$2003,0),2),"")</f>
        <v/>
      </c>
      <c r="E291" s="127" t="str">
        <f>IFERROR(INDEX(Calc!$B$4:$L$2003,MATCH($O$3&amp;"-"&amp;$C291,Calc!$I$4:$I$2003,0),3),"")</f>
        <v/>
      </c>
      <c r="F291" s="242" t="str">
        <f>IFERROR(INDEX(Calc!$B$4:$L$2003,MATCH($O$3&amp;"-"&amp;$C291,Calc!$I$4:$I$2003,0),4),"")</f>
        <v/>
      </c>
      <c r="G291" s="242" t="str">
        <f>IFERROR(INDEX(Calc!$B$4:$L$2003,MATCH($O$3&amp;"-"&amp;$C291,Calc!$I$4:$I$2003,0),5),"")</f>
        <v/>
      </c>
      <c r="H291" s="129" t="str">
        <f>IFERROR(IF(I291="Closed","―",INDEX(Calc!$B$4:$L$2003,MATCH($O$3&amp;"-"&amp;$C291,Calc!$I$4:$I$2003,0),10)),"")</f>
        <v/>
      </c>
      <c r="I291" s="130"/>
      <c r="J291" s="59"/>
    </row>
    <row r="292" spans="2:10" x14ac:dyDescent="0.25">
      <c r="B292" s="58"/>
      <c r="C292" s="127">
        <v>278</v>
      </c>
      <c r="D292" s="128" t="str">
        <f>IFERROR(INDEX(Calc!$B$4:$L$2003,MATCH($O$3&amp;"-"&amp;C292,Calc!$I$4:$I$2003,0),2),"")</f>
        <v/>
      </c>
      <c r="E292" s="127" t="str">
        <f>IFERROR(INDEX(Calc!$B$4:$L$2003,MATCH($O$3&amp;"-"&amp;$C292,Calc!$I$4:$I$2003,0),3),"")</f>
        <v/>
      </c>
      <c r="F292" s="242" t="str">
        <f>IFERROR(INDEX(Calc!$B$4:$L$2003,MATCH($O$3&amp;"-"&amp;$C292,Calc!$I$4:$I$2003,0),4),"")</f>
        <v/>
      </c>
      <c r="G292" s="242" t="str">
        <f>IFERROR(INDEX(Calc!$B$4:$L$2003,MATCH($O$3&amp;"-"&amp;$C292,Calc!$I$4:$I$2003,0),5),"")</f>
        <v/>
      </c>
      <c r="H292" s="129" t="str">
        <f>IFERROR(IF(I292="Closed","―",INDEX(Calc!$B$4:$L$2003,MATCH($O$3&amp;"-"&amp;$C292,Calc!$I$4:$I$2003,0),10)),"")</f>
        <v/>
      </c>
      <c r="I292" s="130"/>
      <c r="J292" s="59"/>
    </row>
    <row r="293" spans="2:10" x14ac:dyDescent="0.25">
      <c r="B293" s="58"/>
      <c r="C293" s="127">
        <v>279</v>
      </c>
      <c r="D293" s="128" t="str">
        <f>IFERROR(INDEX(Calc!$B$4:$L$2003,MATCH($O$3&amp;"-"&amp;C293,Calc!$I$4:$I$2003,0),2),"")</f>
        <v/>
      </c>
      <c r="E293" s="127" t="str">
        <f>IFERROR(INDEX(Calc!$B$4:$L$2003,MATCH($O$3&amp;"-"&amp;$C293,Calc!$I$4:$I$2003,0),3),"")</f>
        <v/>
      </c>
      <c r="F293" s="242" t="str">
        <f>IFERROR(INDEX(Calc!$B$4:$L$2003,MATCH($O$3&amp;"-"&amp;$C293,Calc!$I$4:$I$2003,0),4),"")</f>
        <v/>
      </c>
      <c r="G293" s="242" t="str">
        <f>IFERROR(INDEX(Calc!$B$4:$L$2003,MATCH($O$3&amp;"-"&amp;$C293,Calc!$I$4:$I$2003,0),5),"")</f>
        <v/>
      </c>
      <c r="H293" s="129" t="str">
        <f>IFERROR(IF(I293="Closed","―",INDEX(Calc!$B$4:$L$2003,MATCH($O$3&amp;"-"&amp;$C293,Calc!$I$4:$I$2003,0),10)),"")</f>
        <v/>
      </c>
      <c r="I293" s="130"/>
      <c r="J293" s="59"/>
    </row>
    <row r="294" spans="2:10" x14ac:dyDescent="0.25">
      <c r="B294" s="58"/>
      <c r="C294" s="127">
        <v>280</v>
      </c>
      <c r="D294" s="128" t="str">
        <f>IFERROR(INDEX(Calc!$B$4:$L$2003,MATCH($O$3&amp;"-"&amp;C294,Calc!$I$4:$I$2003,0),2),"")</f>
        <v/>
      </c>
      <c r="E294" s="127" t="str">
        <f>IFERROR(INDEX(Calc!$B$4:$L$2003,MATCH($O$3&amp;"-"&amp;$C294,Calc!$I$4:$I$2003,0),3),"")</f>
        <v/>
      </c>
      <c r="F294" s="242" t="str">
        <f>IFERROR(INDEX(Calc!$B$4:$L$2003,MATCH($O$3&amp;"-"&amp;$C294,Calc!$I$4:$I$2003,0),4),"")</f>
        <v/>
      </c>
      <c r="G294" s="242" t="str">
        <f>IFERROR(INDEX(Calc!$B$4:$L$2003,MATCH($O$3&amp;"-"&amp;$C294,Calc!$I$4:$I$2003,0),5),"")</f>
        <v/>
      </c>
      <c r="H294" s="129" t="str">
        <f>IFERROR(IF(I294="Closed","―",INDEX(Calc!$B$4:$L$2003,MATCH($O$3&amp;"-"&amp;$C294,Calc!$I$4:$I$2003,0),10)),"")</f>
        <v/>
      </c>
      <c r="I294" s="130"/>
      <c r="J294" s="59"/>
    </row>
    <row r="295" spans="2:10" x14ac:dyDescent="0.25">
      <c r="B295" s="58"/>
      <c r="C295" s="127">
        <v>281</v>
      </c>
      <c r="D295" s="128" t="str">
        <f>IFERROR(INDEX(Calc!$B$4:$L$2003,MATCH($O$3&amp;"-"&amp;C295,Calc!$I$4:$I$2003,0),2),"")</f>
        <v/>
      </c>
      <c r="E295" s="127" t="str">
        <f>IFERROR(INDEX(Calc!$B$4:$L$2003,MATCH($O$3&amp;"-"&amp;$C295,Calc!$I$4:$I$2003,0),3),"")</f>
        <v/>
      </c>
      <c r="F295" s="242" t="str">
        <f>IFERROR(INDEX(Calc!$B$4:$L$2003,MATCH($O$3&amp;"-"&amp;$C295,Calc!$I$4:$I$2003,0),4),"")</f>
        <v/>
      </c>
      <c r="G295" s="242" t="str">
        <f>IFERROR(INDEX(Calc!$B$4:$L$2003,MATCH($O$3&amp;"-"&amp;$C295,Calc!$I$4:$I$2003,0),5),"")</f>
        <v/>
      </c>
      <c r="H295" s="129" t="str">
        <f>IFERROR(IF(I295="Closed","―",INDEX(Calc!$B$4:$L$2003,MATCH($O$3&amp;"-"&amp;$C295,Calc!$I$4:$I$2003,0),10)),"")</f>
        <v/>
      </c>
      <c r="I295" s="130"/>
      <c r="J295" s="59"/>
    </row>
    <row r="296" spans="2:10" x14ac:dyDescent="0.25">
      <c r="B296" s="58"/>
      <c r="C296" s="127">
        <v>282</v>
      </c>
      <c r="D296" s="128" t="str">
        <f>IFERROR(INDEX(Calc!$B$4:$L$2003,MATCH($O$3&amp;"-"&amp;C296,Calc!$I$4:$I$2003,0),2),"")</f>
        <v/>
      </c>
      <c r="E296" s="127" t="str">
        <f>IFERROR(INDEX(Calc!$B$4:$L$2003,MATCH($O$3&amp;"-"&amp;$C296,Calc!$I$4:$I$2003,0),3),"")</f>
        <v/>
      </c>
      <c r="F296" s="242" t="str">
        <f>IFERROR(INDEX(Calc!$B$4:$L$2003,MATCH($O$3&amp;"-"&amp;$C296,Calc!$I$4:$I$2003,0),4),"")</f>
        <v/>
      </c>
      <c r="G296" s="242" t="str">
        <f>IFERROR(INDEX(Calc!$B$4:$L$2003,MATCH($O$3&amp;"-"&amp;$C296,Calc!$I$4:$I$2003,0),5),"")</f>
        <v/>
      </c>
      <c r="H296" s="129" t="str">
        <f>IFERROR(IF(I296="Closed","―",INDEX(Calc!$B$4:$L$2003,MATCH($O$3&amp;"-"&amp;$C296,Calc!$I$4:$I$2003,0),10)),"")</f>
        <v/>
      </c>
      <c r="I296" s="130"/>
      <c r="J296" s="59"/>
    </row>
    <row r="297" spans="2:10" x14ac:dyDescent="0.25">
      <c r="B297" s="58"/>
      <c r="C297" s="127">
        <v>283</v>
      </c>
      <c r="D297" s="128" t="str">
        <f>IFERROR(INDEX(Calc!$B$4:$L$2003,MATCH($O$3&amp;"-"&amp;C297,Calc!$I$4:$I$2003,0),2),"")</f>
        <v/>
      </c>
      <c r="E297" s="127" t="str">
        <f>IFERROR(INDEX(Calc!$B$4:$L$2003,MATCH($O$3&amp;"-"&amp;$C297,Calc!$I$4:$I$2003,0),3),"")</f>
        <v/>
      </c>
      <c r="F297" s="242" t="str">
        <f>IFERROR(INDEX(Calc!$B$4:$L$2003,MATCH($O$3&amp;"-"&amp;$C297,Calc!$I$4:$I$2003,0),4),"")</f>
        <v/>
      </c>
      <c r="G297" s="242" t="str">
        <f>IFERROR(INDEX(Calc!$B$4:$L$2003,MATCH($O$3&amp;"-"&amp;$C297,Calc!$I$4:$I$2003,0),5),"")</f>
        <v/>
      </c>
      <c r="H297" s="129" t="str">
        <f>IFERROR(IF(I297="Closed","―",INDEX(Calc!$B$4:$L$2003,MATCH($O$3&amp;"-"&amp;$C297,Calc!$I$4:$I$2003,0),10)),"")</f>
        <v/>
      </c>
      <c r="I297" s="130"/>
      <c r="J297" s="59"/>
    </row>
    <row r="298" spans="2:10" x14ac:dyDescent="0.25">
      <c r="B298" s="58"/>
      <c r="C298" s="127">
        <v>284</v>
      </c>
      <c r="D298" s="128" t="str">
        <f>IFERROR(INDEX(Calc!$B$4:$L$2003,MATCH($O$3&amp;"-"&amp;C298,Calc!$I$4:$I$2003,0),2),"")</f>
        <v/>
      </c>
      <c r="E298" s="127" t="str">
        <f>IFERROR(INDEX(Calc!$B$4:$L$2003,MATCH($O$3&amp;"-"&amp;$C298,Calc!$I$4:$I$2003,0),3),"")</f>
        <v/>
      </c>
      <c r="F298" s="242" t="str">
        <f>IFERROR(INDEX(Calc!$B$4:$L$2003,MATCH($O$3&amp;"-"&amp;$C298,Calc!$I$4:$I$2003,0),4),"")</f>
        <v/>
      </c>
      <c r="G298" s="242" t="str">
        <f>IFERROR(INDEX(Calc!$B$4:$L$2003,MATCH($O$3&amp;"-"&amp;$C298,Calc!$I$4:$I$2003,0),5),"")</f>
        <v/>
      </c>
      <c r="H298" s="129" t="str">
        <f>IFERROR(IF(I298="Closed","―",INDEX(Calc!$B$4:$L$2003,MATCH($O$3&amp;"-"&amp;$C298,Calc!$I$4:$I$2003,0),10)),"")</f>
        <v/>
      </c>
      <c r="I298" s="130"/>
      <c r="J298" s="59"/>
    </row>
    <row r="299" spans="2:10" x14ac:dyDescent="0.25">
      <c r="B299" s="58"/>
      <c r="C299" s="127">
        <v>285</v>
      </c>
      <c r="D299" s="128" t="str">
        <f>IFERROR(INDEX(Calc!$B$4:$L$2003,MATCH($O$3&amp;"-"&amp;C299,Calc!$I$4:$I$2003,0),2),"")</f>
        <v/>
      </c>
      <c r="E299" s="127" t="str">
        <f>IFERROR(INDEX(Calc!$B$4:$L$2003,MATCH($O$3&amp;"-"&amp;$C299,Calc!$I$4:$I$2003,0),3),"")</f>
        <v/>
      </c>
      <c r="F299" s="242" t="str">
        <f>IFERROR(INDEX(Calc!$B$4:$L$2003,MATCH($O$3&amp;"-"&amp;$C299,Calc!$I$4:$I$2003,0),4),"")</f>
        <v/>
      </c>
      <c r="G299" s="242" t="str">
        <f>IFERROR(INDEX(Calc!$B$4:$L$2003,MATCH($O$3&amp;"-"&amp;$C299,Calc!$I$4:$I$2003,0),5),"")</f>
        <v/>
      </c>
      <c r="H299" s="129" t="str">
        <f>IFERROR(IF(I299="Closed","―",INDEX(Calc!$B$4:$L$2003,MATCH($O$3&amp;"-"&amp;$C299,Calc!$I$4:$I$2003,0),10)),"")</f>
        <v/>
      </c>
      <c r="I299" s="130"/>
      <c r="J299" s="59"/>
    </row>
    <row r="300" spans="2:10" x14ac:dyDescent="0.25">
      <c r="B300" s="58"/>
      <c r="C300" s="127">
        <v>286</v>
      </c>
      <c r="D300" s="128" t="str">
        <f>IFERROR(INDEX(Calc!$B$4:$L$2003,MATCH($O$3&amp;"-"&amp;C300,Calc!$I$4:$I$2003,0),2),"")</f>
        <v/>
      </c>
      <c r="E300" s="127" t="str">
        <f>IFERROR(INDEX(Calc!$B$4:$L$2003,MATCH($O$3&amp;"-"&amp;$C300,Calc!$I$4:$I$2003,0),3),"")</f>
        <v/>
      </c>
      <c r="F300" s="242" t="str">
        <f>IFERROR(INDEX(Calc!$B$4:$L$2003,MATCH($O$3&amp;"-"&amp;$C300,Calc!$I$4:$I$2003,0),4),"")</f>
        <v/>
      </c>
      <c r="G300" s="242" t="str">
        <f>IFERROR(INDEX(Calc!$B$4:$L$2003,MATCH($O$3&amp;"-"&amp;$C300,Calc!$I$4:$I$2003,0),5),"")</f>
        <v/>
      </c>
      <c r="H300" s="129" t="str">
        <f>IFERROR(IF(I300="Closed","―",INDEX(Calc!$B$4:$L$2003,MATCH($O$3&amp;"-"&amp;$C300,Calc!$I$4:$I$2003,0),10)),"")</f>
        <v/>
      </c>
      <c r="I300" s="130"/>
      <c r="J300" s="59"/>
    </row>
    <row r="301" spans="2:10" x14ac:dyDescent="0.25">
      <c r="B301" s="58"/>
      <c r="C301" s="127">
        <v>287</v>
      </c>
      <c r="D301" s="128" t="str">
        <f>IFERROR(INDEX(Calc!$B$4:$L$2003,MATCH($O$3&amp;"-"&amp;C301,Calc!$I$4:$I$2003,0),2),"")</f>
        <v/>
      </c>
      <c r="E301" s="127" t="str">
        <f>IFERROR(INDEX(Calc!$B$4:$L$2003,MATCH($O$3&amp;"-"&amp;$C301,Calc!$I$4:$I$2003,0),3),"")</f>
        <v/>
      </c>
      <c r="F301" s="242" t="str">
        <f>IFERROR(INDEX(Calc!$B$4:$L$2003,MATCH($O$3&amp;"-"&amp;$C301,Calc!$I$4:$I$2003,0),4),"")</f>
        <v/>
      </c>
      <c r="G301" s="242" t="str">
        <f>IFERROR(INDEX(Calc!$B$4:$L$2003,MATCH($O$3&amp;"-"&amp;$C301,Calc!$I$4:$I$2003,0),5),"")</f>
        <v/>
      </c>
      <c r="H301" s="129" t="str">
        <f>IFERROR(IF(I301="Closed","―",INDEX(Calc!$B$4:$L$2003,MATCH($O$3&amp;"-"&amp;$C301,Calc!$I$4:$I$2003,0),10)),"")</f>
        <v/>
      </c>
      <c r="I301" s="130"/>
      <c r="J301" s="59"/>
    </row>
    <row r="302" spans="2:10" x14ac:dyDescent="0.25">
      <c r="B302" s="58"/>
      <c r="C302" s="127">
        <v>288</v>
      </c>
      <c r="D302" s="128" t="str">
        <f>IFERROR(INDEX(Calc!$B$4:$L$2003,MATCH($O$3&amp;"-"&amp;C302,Calc!$I$4:$I$2003,0),2),"")</f>
        <v/>
      </c>
      <c r="E302" s="127" t="str">
        <f>IFERROR(INDEX(Calc!$B$4:$L$2003,MATCH($O$3&amp;"-"&amp;$C302,Calc!$I$4:$I$2003,0),3),"")</f>
        <v/>
      </c>
      <c r="F302" s="242" t="str">
        <f>IFERROR(INDEX(Calc!$B$4:$L$2003,MATCH($O$3&amp;"-"&amp;$C302,Calc!$I$4:$I$2003,0),4),"")</f>
        <v/>
      </c>
      <c r="G302" s="242" t="str">
        <f>IFERROR(INDEX(Calc!$B$4:$L$2003,MATCH($O$3&amp;"-"&amp;$C302,Calc!$I$4:$I$2003,0),5),"")</f>
        <v/>
      </c>
      <c r="H302" s="129" t="str">
        <f>IFERROR(IF(I302="Closed","―",INDEX(Calc!$B$4:$L$2003,MATCH($O$3&amp;"-"&amp;$C302,Calc!$I$4:$I$2003,0),10)),"")</f>
        <v/>
      </c>
      <c r="I302" s="130"/>
      <c r="J302" s="59"/>
    </row>
    <row r="303" spans="2:10" x14ac:dyDescent="0.25">
      <c r="B303" s="58"/>
      <c r="C303" s="127">
        <v>289</v>
      </c>
      <c r="D303" s="128" t="str">
        <f>IFERROR(INDEX(Calc!$B$4:$L$2003,MATCH($O$3&amp;"-"&amp;C303,Calc!$I$4:$I$2003,0),2),"")</f>
        <v/>
      </c>
      <c r="E303" s="127" t="str">
        <f>IFERROR(INDEX(Calc!$B$4:$L$2003,MATCH($O$3&amp;"-"&amp;$C303,Calc!$I$4:$I$2003,0),3),"")</f>
        <v/>
      </c>
      <c r="F303" s="242" t="str">
        <f>IFERROR(INDEX(Calc!$B$4:$L$2003,MATCH($O$3&amp;"-"&amp;$C303,Calc!$I$4:$I$2003,0),4),"")</f>
        <v/>
      </c>
      <c r="G303" s="242" t="str">
        <f>IFERROR(INDEX(Calc!$B$4:$L$2003,MATCH($O$3&amp;"-"&amp;$C303,Calc!$I$4:$I$2003,0),5),"")</f>
        <v/>
      </c>
      <c r="H303" s="129" t="str">
        <f>IFERROR(IF(I303="Closed","―",INDEX(Calc!$B$4:$L$2003,MATCH($O$3&amp;"-"&amp;$C303,Calc!$I$4:$I$2003,0),10)),"")</f>
        <v/>
      </c>
      <c r="I303" s="130"/>
      <c r="J303" s="59"/>
    </row>
    <row r="304" spans="2:10" x14ac:dyDescent="0.25">
      <c r="B304" s="58"/>
      <c r="C304" s="127">
        <v>290</v>
      </c>
      <c r="D304" s="128" t="str">
        <f>IFERROR(INDEX(Calc!$B$4:$L$2003,MATCH($O$3&amp;"-"&amp;C304,Calc!$I$4:$I$2003,0),2),"")</f>
        <v/>
      </c>
      <c r="E304" s="127" t="str">
        <f>IFERROR(INDEX(Calc!$B$4:$L$2003,MATCH($O$3&amp;"-"&amp;$C304,Calc!$I$4:$I$2003,0),3),"")</f>
        <v/>
      </c>
      <c r="F304" s="242" t="str">
        <f>IFERROR(INDEX(Calc!$B$4:$L$2003,MATCH($O$3&amp;"-"&amp;$C304,Calc!$I$4:$I$2003,0),4),"")</f>
        <v/>
      </c>
      <c r="G304" s="242" t="str">
        <f>IFERROR(INDEX(Calc!$B$4:$L$2003,MATCH($O$3&amp;"-"&amp;$C304,Calc!$I$4:$I$2003,0),5),"")</f>
        <v/>
      </c>
      <c r="H304" s="129" t="str">
        <f>IFERROR(IF(I304="Closed","―",INDEX(Calc!$B$4:$L$2003,MATCH($O$3&amp;"-"&amp;$C304,Calc!$I$4:$I$2003,0),10)),"")</f>
        <v/>
      </c>
      <c r="I304" s="130"/>
      <c r="J304" s="59"/>
    </row>
    <row r="305" spans="2:10" x14ac:dyDescent="0.25">
      <c r="B305" s="58"/>
      <c r="C305" s="127">
        <v>291</v>
      </c>
      <c r="D305" s="128" t="str">
        <f>IFERROR(INDEX(Calc!$B$4:$L$2003,MATCH($O$3&amp;"-"&amp;C305,Calc!$I$4:$I$2003,0),2),"")</f>
        <v/>
      </c>
      <c r="E305" s="127" t="str">
        <f>IFERROR(INDEX(Calc!$B$4:$L$2003,MATCH($O$3&amp;"-"&amp;$C305,Calc!$I$4:$I$2003,0),3),"")</f>
        <v/>
      </c>
      <c r="F305" s="242" t="str">
        <f>IFERROR(INDEX(Calc!$B$4:$L$2003,MATCH($O$3&amp;"-"&amp;$C305,Calc!$I$4:$I$2003,0),4),"")</f>
        <v/>
      </c>
      <c r="G305" s="242" t="str">
        <f>IFERROR(INDEX(Calc!$B$4:$L$2003,MATCH($O$3&amp;"-"&amp;$C305,Calc!$I$4:$I$2003,0),5),"")</f>
        <v/>
      </c>
      <c r="H305" s="129" t="str">
        <f>IFERROR(IF(I305="Closed","―",INDEX(Calc!$B$4:$L$2003,MATCH($O$3&amp;"-"&amp;$C305,Calc!$I$4:$I$2003,0),10)),"")</f>
        <v/>
      </c>
      <c r="I305" s="130"/>
      <c r="J305" s="59"/>
    </row>
    <row r="306" spans="2:10" x14ac:dyDescent="0.25">
      <c r="B306" s="58"/>
      <c r="C306" s="127">
        <v>292</v>
      </c>
      <c r="D306" s="128" t="str">
        <f>IFERROR(INDEX(Calc!$B$4:$L$2003,MATCH($O$3&amp;"-"&amp;C306,Calc!$I$4:$I$2003,0),2),"")</f>
        <v/>
      </c>
      <c r="E306" s="127" t="str">
        <f>IFERROR(INDEX(Calc!$B$4:$L$2003,MATCH($O$3&amp;"-"&amp;$C306,Calc!$I$4:$I$2003,0),3),"")</f>
        <v/>
      </c>
      <c r="F306" s="242" t="str">
        <f>IFERROR(INDEX(Calc!$B$4:$L$2003,MATCH($O$3&amp;"-"&amp;$C306,Calc!$I$4:$I$2003,0),4),"")</f>
        <v/>
      </c>
      <c r="G306" s="242" t="str">
        <f>IFERROR(INDEX(Calc!$B$4:$L$2003,MATCH($O$3&amp;"-"&amp;$C306,Calc!$I$4:$I$2003,0),5),"")</f>
        <v/>
      </c>
      <c r="H306" s="129" t="str">
        <f>IFERROR(IF(I306="Closed","―",INDEX(Calc!$B$4:$L$2003,MATCH($O$3&amp;"-"&amp;$C306,Calc!$I$4:$I$2003,0),10)),"")</f>
        <v/>
      </c>
      <c r="I306" s="130"/>
      <c r="J306" s="59"/>
    </row>
    <row r="307" spans="2:10" x14ac:dyDescent="0.25">
      <c r="B307" s="58"/>
      <c r="C307" s="127">
        <v>293</v>
      </c>
      <c r="D307" s="128" t="str">
        <f>IFERROR(INDEX(Calc!$B$4:$L$2003,MATCH($O$3&amp;"-"&amp;C307,Calc!$I$4:$I$2003,0),2),"")</f>
        <v/>
      </c>
      <c r="E307" s="127" t="str">
        <f>IFERROR(INDEX(Calc!$B$4:$L$2003,MATCH($O$3&amp;"-"&amp;$C307,Calc!$I$4:$I$2003,0),3),"")</f>
        <v/>
      </c>
      <c r="F307" s="242" t="str">
        <f>IFERROR(INDEX(Calc!$B$4:$L$2003,MATCH($O$3&amp;"-"&amp;$C307,Calc!$I$4:$I$2003,0),4),"")</f>
        <v/>
      </c>
      <c r="G307" s="242" t="str">
        <f>IFERROR(INDEX(Calc!$B$4:$L$2003,MATCH($O$3&amp;"-"&amp;$C307,Calc!$I$4:$I$2003,0),5),"")</f>
        <v/>
      </c>
      <c r="H307" s="129" t="str">
        <f>IFERROR(IF(I307="Closed","―",INDEX(Calc!$B$4:$L$2003,MATCH($O$3&amp;"-"&amp;$C307,Calc!$I$4:$I$2003,0),10)),"")</f>
        <v/>
      </c>
      <c r="I307" s="130"/>
      <c r="J307" s="59"/>
    </row>
    <row r="308" spans="2:10" x14ac:dyDescent="0.25">
      <c r="B308" s="58"/>
      <c r="C308" s="127">
        <v>294</v>
      </c>
      <c r="D308" s="128" t="str">
        <f>IFERROR(INDEX(Calc!$B$4:$L$2003,MATCH($O$3&amp;"-"&amp;C308,Calc!$I$4:$I$2003,0),2),"")</f>
        <v/>
      </c>
      <c r="E308" s="127" t="str">
        <f>IFERROR(INDEX(Calc!$B$4:$L$2003,MATCH($O$3&amp;"-"&amp;$C308,Calc!$I$4:$I$2003,0),3),"")</f>
        <v/>
      </c>
      <c r="F308" s="242" t="str">
        <f>IFERROR(INDEX(Calc!$B$4:$L$2003,MATCH($O$3&amp;"-"&amp;$C308,Calc!$I$4:$I$2003,0),4),"")</f>
        <v/>
      </c>
      <c r="G308" s="242" t="str">
        <f>IFERROR(INDEX(Calc!$B$4:$L$2003,MATCH($O$3&amp;"-"&amp;$C308,Calc!$I$4:$I$2003,0),5),"")</f>
        <v/>
      </c>
      <c r="H308" s="129" t="str">
        <f>IFERROR(IF(I308="Closed","―",INDEX(Calc!$B$4:$L$2003,MATCH($O$3&amp;"-"&amp;$C308,Calc!$I$4:$I$2003,0),10)),"")</f>
        <v/>
      </c>
      <c r="I308" s="130"/>
      <c r="J308" s="59"/>
    </row>
    <row r="309" spans="2:10" x14ac:dyDescent="0.25">
      <c r="B309" s="58"/>
      <c r="C309" s="127">
        <v>295</v>
      </c>
      <c r="D309" s="128" t="str">
        <f>IFERROR(INDEX(Calc!$B$4:$L$2003,MATCH($O$3&amp;"-"&amp;C309,Calc!$I$4:$I$2003,0),2),"")</f>
        <v/>
      </c>
      <c r="E309" s="127" t="str">
        <f>IFERROR(INDEX(Calc!$B$4:$L$2003,MATCH($O$3&amp;"-"&amp;$C309,Calc!$I$4:$I$2003,0),3),"")</f>
        <v/>
      </c>
      <c r="F309" s="242" t="str">
        <f>IFERROR(INDEX(Calc!$B$4:$L$2003,MATCH($O$3&amp;"-"&amp;$C309,Calc!$I$4:$I$2003,0),4),"")</f>
        <v/>
      </c>
      <c r="G309" s="242" t="str">
        <f>IFERROR(INDEX(Calc!$B$4:$L$2003,MATCH($O$3&amp;"-"&amp;$C309,Calc!$I$4:$I$2003,0),5),"")</f>
        <v/>
      </c>
      <c r="H309" s="129" t="str">
        <f>IFERROR(IF(I309="Closed","―",INDEX(Calc!$B$4:$L$2003,MATCH($O$3&amp;"-"&amp;$C309,Calc!$I$4:$I$2003,0),10)),"")</f>
        <v/>
      </c>
      <c r="I309" s="130"/>
      <c r="J309" s="59"/>
    </row>
    <row r="310" spans="2:10" x14ac:dyDescent="0.25">
      <c r="B310" s="58"/>
      <c r="C310" s="127">
        <v>296</v>
      </c>
      <c r="D310" s="128" t="str">
        <f>IFERROR(INDEX(Calc!$B$4:$L$2003,MATCH($O$3&amp;"-"&amp;C310,Calc!$I$4:$I$2003,0),2),"")</f>
        <v/>
      </c>
      <c r="E310" s="127" t="str">
        <f>IFERROR(INDEX(Calc!$B$4:$L$2003,MATCH($O$3&amp;"-"&amp;$C310,Calc!$I$4:$I$2003,0),3),"")</f>
        <v/>
      </c>
      <c r="F310" s="242" t="str">
        <f>IFERROR(INDEX(Calc!$B$4:$L$2003,MATCH($O$3&amp;"-"&amp;$C310,Calc!$I$4:$I$2003,0),4),"")</f>
        <v/>
      </c>
      <c r="G310" s="242" t="str">
        <f>IFERROR(INDEX(Calc!$B$4:$L$2003,MATCH($O$3&amp;"-"&amp;$C310,Calc!$I$4:$I$2003,0),5),"")</f>
        <v/>
      </c>
      <c r="H310" s="129" t="str">
        <f>IFERROR(IF(I310="Closed","―",INDEX(Calc!$B$4:$L$2003,MATCH($O$3&amp;"-"&amp;$C310,Calc!$I$4:$I$2003,0),10)),"")</f>
        <v/>
      </c>
      <c r="I310" s="130"/>
      <c r="J310" s="59"/>
    </row>
    <row r="311" spans="2:10" x14ac:dyDescent="0.25">
      <c r="B311" s="58"/>
      <c r="C311" s="127">
        <v>297</v>
      </c>
      <c r="D311" s="128" t="str">
        <f>IFERROR(INDEX(Calc!$B$4:$L$2003,MATCH($O$3&amp;"-"&amp;C311,Calc!$I$4:$I$2003,0),2),"")</f>
        <v/>
      </c>
      <c r="E311" s="127" t="str">
        <f>IFERROR(INDEX(Calc!$B$4:$L$2003,MATCH($O$3&amp;"-"&amp;$C311,Calc!$I$4:$I$2003,0),3),"")</f>
        <v/>
      </c>
      <c r="F311" s="242" t="str">
        <f>IFERROR(INDEX(Calc!$B$4:$L$2003,MATCH($O$3&amp;"-"&amp;$C311,Calc!$I$4:$I$2003,0),4),"")</f>
        <v/>
      </c>
      <c r="G311" s="242" t="str">
        <f>IFERROR(INDEX(Calc!$B$4:$L$2003,MATCH($O$3&amp;"-"&amp;$C311,Calc!$I$4:$I$2003,0),5),"")</f>
        <v/>
      </c>
      <c r="H311" s="129" t="str">
        <f>IFERROR(IF(I311="Closed","―",INDEX(Calc!$B$4:$L$2003,MATCH($O$3&amp;"-"&amp;$C311,Calc!$I$4:$I$2003,0),10)),"")</f>
        <v/>
      </c>
      <c r="I311" s="130"/>
      <c r="J311" s="59"/>
    </row>
    <row r="312" spans="2:10" x14ac:dyDescent="0.25">
      <c r="B312" s="58"/>
      <c r="C312" s="127">
        <v>298</v>
      </c>
      <c r="D312" s="128" t="str">
        <f>IFERROR(INDEX(Calc!$B$4:$L$2003,MATCH($O$3&amp;"-"&amp;C312,Calc!$I$4:$I$2003,0),2),"")</f>
        <v/>
      </c>
      <c r="E312" s="127" t="str">
        <f>IFERROR(INDEX(Calc!$B$4:$L$2003,MATCH($O$3&amp;"-"&amp;$C312,Calc!$I$4:$I$2003,0),3),"")</f>
        <v/>
      </c>
      <c r="F312" s="242" t="str">
        <f>IFERROR(INDEX(Calc!$B$4:$L$2003,MATCH($O$3&amp;"-"&amp;$C312,Calc!$I$4:$I$2003,0),4),"")</f>
        <v/>
      </c>
      <c r="G312" s="242" t="str">
        <f>IFERROR(INDEX(Calc!$B$4:$L$2003,MATCH($O$3&amp;"-"&amp;$C312,Calc!$I$4:$I$2003,0),5),"")</f>
        <v/>
      </c>
      <c r="H312" s="129" t="str">
        <f>IFERROR(IF(I312="Closed","―",INDEX(Calc!$B$4:$L$2003,MATCH($O$3&amp;"-"&amp;$C312,Calc!$I$4:$I$2003,0),10)),"")</f>
        <v/>
      </c>
      <c r="I312" s="130"/>
      <c r="J312" s="59"/>
    </row>
    <row r="313" spans="2:10" x14ac:dyDescent="0.25">
      <c r="B313" s="58"/>
      <c r="C313" s="127">
        <v>299</v>
      </c>
      <c r="D313" s="128" t="str">
        <f>IFERROR(INDEX(Calc!$B$4:$L$2003,MATCH($O$3&amp;"-"&amp;C313,Calc!$I$4:$I$2003,0),2),"")</f>
        <v/>
      </c>
      <c r="E313" s="127" t="str">
        <f>IFERROR(INDEX(Calc!$B$4:$L$2003,MATCH($O$3&amp;"-"&amp;$C313,Calc!$I$4:$I$2003,0),3),"")</f>
        <v/>
      </c>
      <c r="F313" s="242" t="str">
        <f>IFERROR(INDEX(Calc!$B$4:$L$2003,MATCH($O$3&amp;"-"&amp;$C313,Calc!$I$4:$I$2003,0),4),"")</f>
        <v/>
      </c>
      <c r="G313" s="242" t="str">
        <f>IFERROR(INDEX(Calc!$B$4:$L$2003,MATCH($O$3&amp;"-"&amp;$C313,Calc!$I$4:$I$2003,0),5),"")</f>
        <v/>
      </c>
      <c r="H313" s="129" t="str">
        <f>IFERROR(IF(I313="Closed","―",INDEX(Calc!$B$4:$L$2003,MATCH($O$3&amp;"-"&amp;$C313,Calc!$I$4:$I$2003,0),10)),"")</f>
        <v/>
      </c>
      <c r="I313" s="130"/>
      <c r="J313" s="59"/>
    </row>
    <row r="314" spans="2:10" x14ac:dyDescent="0.25">
      <c r="B314" s="58"/>
      <c r="C314" s="127">
        <v>300</v>
      </c>
      <c r="D314" s="128" t="str">
        <f>IFERROR(INDEX(Calc!$B$4:$L$2003,MATCH($O$3&amp;"-"&amp;C314,Calc!$I$4:$I$2003,0),2),"")</f>
        <v/>
      </c>
      <c r="E314" s="127" t="str">
        <f>IFERROR(INDEX(Calc!$B$4:$L$2003,MATCH($O$3&amp;"-"&amp;$C314,Calc!$I$4:$I$2003,0),3),"")</f>
        <v/>
      </c>
      <c r="F314" s="242" t="str">
        <f>IFERROR(INDEX(Calc!$B$4:$L$2003,MATCH($O$3&amp;"-"&amp;$C314,Calc!$I$4:$I$2003,0),4),"")</f>
        <v/>
      </c>
      <c r="G314" s="242" t="str">
        <f>IFERROR(INDEX(Calc!$B$4:$L$2003,MATCH($O$3&amp;"-"&amp;$C314,Calc!$I$4:$I$2003,0),5),"")</f>
        <v/>
      </c>
      <c r="H314" s="129" t="str">
        <f>IFERROR(IF(I314="Closed","―",INDEX(Calc!$B$4:$L$2003,MATCH($O$3&amp;"-"&amp;$C314,Calc!$I$4:$I$2003,0),10)),"")</f>
        <v/>
      </c>
      <c r="I314" s="130"/>
      <c r="J314" s="59"/>
    </row>
    <row r="315" spans="2:10" x14ac:dyDescent="0.25">
      <c r="B315" s="58"/>
      <c r="C315" s="127">
        <v>301</v>
      </c>
      <c r="D315" s="128" t="str">
        <f>IFERROR(INDEX(Calc!$B$4:$L$2003,MATCH($O$3&amp;"-"&amp;C315,Calc!$I$4:$I$2003,0),2),"")</f>
        <v/>
      </c>
      <c r="E315" s="127" t="str">
        <f>IFERROR(INDEX(Calc!$B$4:$L$2003,MATCH($O$3&amp;"-"&amp;$C315,Calc!$I$4:$I$2003,0),3),"")</f>
        <v/>
      </c>
      <c r="F315" s="242" t="str">
        <f>IFERROR(INDEX(Calc!$B$4:$L$2003,MATCH($O$3&amp;"-"&amp;$C315,Calc!$I$4:$I$2003,0),4),"")</f>
        <v/>
      </c>
      <c r="G315" s="242" t="str">
        <f>IFERROR(INDEX(Calc!$B$4:$L$2003,MATCH($O$3&amp;"-"&amp;$C315,Calc!$I$4:$I$2003,0),5),"")</f>
        <v/>
      </c>
      <c r="H315" s="129" t="str">
        <f>IFERROR(IF(I315="Closed","―",INDEX(Calc!$B$4:$L$2003,MATCH($O$3&amp;"-"&amp;$C315,Calc!$I$4:$I$2003,0),10)),"")</f>
        <v/>
      </c>
      <c r="I315" s="130"/>
      <c r="J315" s="59"/>
    </row>
    <row r="316" spans="2:10" x14ac:dyDescent="0.25">
      <c r="B316" s="58"/>
      <c r="C316" s="127">
        <v>302</v>
      </c>
      <c r="D316" s="128" t="str">
        <f>IFERROR(INDEX(Calc!$B$4:$L$2003,MATCH($O$3&amp;"-"&amp;C316,Calc!$I$4:$I$2003,0),2),"")</f>
        <v/>
      </c>
      <c r="E316" s="127" t="str">
        <f>IFERROR(INDEX(Calc!$B$4:$L$2003,MATCH($O$3&amp;"-"&amp;$C316,Calc!$I$4:$I$2003,0),3),"")</f>
        <v/>
      </c>
      <c r="F316" s="242" t="str">
        <f>IFERROR(INDEX(Calc!$B$4:$L$2003,MATCH($O$3&amp;"-"&amp;$C316,Calc!$I$4:$I$2003,0),4),"")</f>
        <v/>
      </c>
      <c r="G316" s="242" t="str">
        <f>IFERROR(INDEX(Calc!$B$4:$L$2003,MATCH($O$3&amp;"-"&amp;$C316,Calc!$I$4:$I$2003,0),5),"")</f>
        <v/>
      </c>
      <c r="H316" s="129" t="str">
        <f>IFERROR(IF(I316="Closed","―",INDEX(Calc!$B$4:$L$2003,MATCH($O$3&amp;"-"&amp;$C316,Calc!$I$4:$I$2003,0),10)),"")</f>
        <v/>
      </c>
      <c r="I316" s="130"/>
      <c r="J316" s="59"/>
    </row>
    <row r="317" spans="2:10" x14ac:dyDescent="0.25">
      <c r="B317" s="58"/>
      <c r="C317" s="127">
        <v>303</v>
      </c>
      <c r="D317" s="128" t="str">
        <f>IFERROR(INDEX(Calc!$B$4:$L$2003,MATCH($O$3&amp;"-"&amp;C317,Calc!$I$4:$I$2003,0),2),"")</f>
        <v/>
      </c>
      <c r="E317" s="127" t="str">
        <f>IFERROR(INDEX(Calc!$B$4:$L$2003,MATCH($O$3&amp;"-"&amp;$C317,Calc!$I$4:$I$2003,0),3),"")</f>
        <v/>
      </c>
      <c r="F317" s="242" t="str">
        <f>IFERROR(INDEX(Calc!$B$4:$L$2003,MATCH($O$3&amp;"-"&amp;$C317,Calc!$I$4:$I$2003,0),4),"")</f>
        <v/>
      </c>
      <c r="G317" s="242" t="str">
        <f>IFERROR(INDEX(Calc!$B$4:$L$2003,MATCH($O$3&amp;"-"&amp;$C317,Calc!$I$4:$I$2003,0),5),"")</f>
        <v/>
      </c>
      <c r="H317" s="129" t="str">
        <f>IFERROR(IF(I317="Closed","―",INDEX(Calc!$B$4:$L$2003,MATCH($O$3&amp;"-"&amp;$C317,Calc!$I$4:$I$2003,0),10)),"")</f>
        <v/>
      </c>
      <c r="I317" s="130"/>
      <c r="J317" s="59"/>
    </row>
    <row r="318" spans="2:10" x14ac:dyDescent="0.25">
      <c r="B318" s="58"/>
      <c r="C318" s="127">
        <v>304</v>
      </c>
      <c r="D318" s="128" t="str">
        <f>IFERROR(INDEX(Calc!$B$4:$L$2003,MATCH($O$3&amp;"-"&amp;C318,Calc!$I$4:$I$2003,0),2),"")</f>
        <v/>
      </c>
      <c r="E318" s="127" t="str">
        <f>IFERROR(INDEX(Calc!$B$4:$L$2003,MATCH($O$3&amp;"-"&amp;$C318,Calc!$I$4:$I$2003,0),3),"")</f>
        <v/>
      </c>
      <c r="F318" s="242" t="str">
        <f>IFERROR(INDEX(Calc!$B$4:$L$2003,MATCH($O$3&amp;"-"&amp;$C318,Calc!$I$4:$I$2003,0),4),"")</f>
        <v/>
      </c>
      <c r="G318" s="242" t="str">
        <f>IFERROR(INDEX(Calc!$B$4:$L$2003,MATCH($O$3&amp;"-"&amp;$C318,Calc!$I$4:$I$2003,0),5),"")</f>
        <v/>
      </c>
      <c r="H318" s="129" t="str">
        <f>IFERROR(IF(I318="Closed","―",INDEX(Calc!$B$4:$L$2003,MATCH($O$3&amp;"-"&amp;$C318,Calc!$I$4:$I$2003,0),10)),"")</f>
        <v/>
      </c>
      <c r="I318" s="130"/>
      <c r="J318" s="59"/>
    </row>
    <row r="319" spans="2:10" x14ac:dyDescent="0.25">
      <c r="B319" s="58"/>
      <c r="C319" s="127">
        <v>305</v>
      </c>
      <c r="D319" s="128" t="str">
        <f>IFERROR(INDEX(Calc!$B$4:$L$2003,MATCH($O$3&amp;"-"&amp;C319,Calc!$I$4:$I$2003,0),2),"")</f>
        <v/>
      </c>
      <c r="E319" s="127" t="str">
        <f>IFERROR(INDEX(Calc!$B$4:$L$2003,MATCH($O$3&amp;"-"&amp;$C319,Calc!$I$4:$I$2003,0),3),"")</f>
        <v/>
      </c>
      <c r="F319" s="242" t="str">
        <f>IFERROR(INDEX(Calc!$B$4:$L$2003,MATCH($O$3&amp;"-"&amp;$C319,Calc!$I$4:$I$2003,0),4),"")</f>
        <v/>
      </c>
      <c r="G319" s="242" t="str">
        <f>IFERROR(INDEX(Calc!$B$4:$L$2003,MATCH($O$3&amp;"-"&amp;$C319,Calc!$I$4:$I$2003,0),5),"")</f>
        <v/>
      </c>
      <c r="H319" s="129" t="str">
        <f>IFERROR(IF(I319="Closed","―",INDEX(Calc!$B$4:$L$2003,MATCH($O$3&amp;"-"&amp;$C319,Calc!$I$4:$I$2003,0),10)),"")</f>
        <v/>
      </c>
      <c r="I319" s="130"/>
      <c r="J319" s="59"/>
    </row>
    <row r="320" spans="2:10" x14ac:dyDescent="0.25">
      <c r="B320" s="58"/>
      <c r="C320" s="127">
        <v>306</v>
      </c>
      <c r="D320" s="128" t="str">
        <f>IFERROR(INDEX(Calc!$B$4:$L$2003,MATCH($O$3&amp;"-"&amp;C320,Calc!$I$4:$I$2003,0),2),"")</f>
        <v/>
      </c>
      <c r="E320" s="127" t="str">
        <f>IFERROR(INDEX(Calc!$B$4:$L$2003,MATCH($O$3&amp;"-"&amp;$C320,Calc!$I$4:$I$2003,0),3),"")</f>
        <v/>
      </c>
      <c r="F320" s="242" t="str">
        <f>IFERROR(INDEX(Calc!$B$4:$L$2003,MATCH($O$3&amp;"-"&amp;$C320,Calc!$I$4:$I$2003,0),4),"")</f>
        <v/>
      </c>
      <c r="G320" s="242" t="str">
        <f>IFERROR(INDEX(Calc!$B$4:$L$2003,MATCH($O$3&amp;"-"&amp;$C320,Calc!$I$4:$I$2003,0),5),"")</f>
        <v/>
      </c>
      <c r="H320" s="129" t="str">
        <f>IFERROR(IF(I320="Closed","―",INDEX(Calc!$B$4:$L$2003,MATCH($O$3&amp;"-"&amp;$C320,Calc!$I$4:$I$2003,0),10)),"")</f>
        <v/>
      </c>
      <c r="I320" s="130"/>
      <c r="J320" s="59"/>
    </row>
    <row r="321" spans="2:10" x14ac:dyDescent="0.25">
      <c r="B321" s="58"/>
      <c r="C321" s="127">
        <v>307</v>
      </c>
      <c r="D321" s="128" t="str">
        <f>IFERROR(INDEX(Calc!$B$4:$L$2003,MATCH($O$3&amp;"-"&amp;C321,Calc!$I$4:$I$2003,0),2),"")</f>
        <v/>
      </c>
      <c r="E321" s="127" t="str">
        <f>IFERROR(INDEX(Calc!$B$4:$L$2003,MATCH($O$3&amp;"-"&amp;$C321,Calc!$I$4:$I$2003,0),3),"")</f>
        <v/>
      </c>
      <c r="F321" s="242" t="str">
        <f>IFERROR(INDEX(Calc!$B$4:$L$2003,MATCH($O$3&amp;"-"&amp;$C321,Calc!$I$4:$I$2003,0),4),"")</f>
        <v/>
      </c>
      <c r="G321" s="242" t="str">
        <f>IFERROR(INDEX(Calc!$B$4:$L$2003,MATCH($O$3&amp;"-"&amp;$C321,Calc!$I$4:$I$2003,0),5),"")</f>
        <v/>
      </c>
      <c r="H321" s="129" t="str">
        <f>IFERROR(IF(I321="Closed","―",INDEX(Calc!$B$4:$L$2003,MATCH($O$3&amp;"-"&amp;$C321,Calc!$I$4:$I$2003,0),10)),"")</f>
        <v/>
      </c>
      <c r="I321" s="130"/>
      <c r="J321" s="59"/>
    </row>
    <row r="322" spans="2:10" x14ac:dyDescent="0.25">
      <c r="B322" s="58"/>
      <c r="C322" s="127">
        <v>308</v>
      </c>
      <c r="D322" s="128" t="str">
        <f>IFERROR(INDEX(Calc!$B$4:$L$2003,MATCH($O$3&amp;"-"&amp;C322,Calc!$I$4:$I$2003,0),2),"")</f>
        <v/>
      </c>
      <c r="E322" s="127" t="str">
        <f>IFERROR(INDEX(Calc!$B$4:$L$2003,MATCH($O$3&amp;"-"&amp;$C322,Calc!$I$4:$I$2003,0),3),"")</f>
        <v/>
      </c>
      <c r="F322" s="242" t="str">
        <f>IFERROR(INDEX(Calc!$B$4:$L$2003,MATCH($O$3&amp;"-"&amp;$C322,Calc!$I$4:$I$2003,0),4),"")</f>
        <v/>
      </c>
      <c r="G322" s="242" t="str">
        <f>IFERROR(INDEX(Calc!$B$4:$L$2003,MATCH($O$3&amp;"-"&amp;$C322,Calc!$I$4:$I$2003,0),5),"")</f>
        <v/>
      </c>
      <c r="H322" s="129" t="str">
        <f>IFERROR(IF(I322="Closed","―",INDEX(Calc!$B$4:$L$2003,MATCH($O$3&amp;"-"&amp;$C322,Calc!$I$4:$I$2003,0),10)),"")</f>
        <v/>
      </c>
      <c r="I322" s="130"/>
      <c r="J322" s="59"/>
    </row>
    <row r="323" spans="2:10" x14ac:dyDescent="0.25">
      <c r="B323" s="58"/>
      <c r="C323" s="127">
        <v>309</v>
      </c>
      <c r="D323" s="128" t="str">
        <f>IFERROR(INDEX(Calc!$B$4:$L$2003,MATCH($O$3&amp;"-"&amp;C323,Calc!$I$4:$I$2003,0),2),"")</f>
        <v/>
      </c>
      <c r="E323" s="127" t="str">
        <f>IFERROR(INDEX(Calc!$B$4:$L$2003,MATCH($O$3&amp;"-"&amp;$C323,Calc!$I$4:$I$2003,0),3),"")</f>
        <v/>
      </c>
      <c r="F323" s="242" t="str">
        <f>IFERROR(INDEX(Calc!$B$4:$L$2003,MATCH($O$3&amp;"-"&amp;$C323,Calc!$I$4:$I$2003,0),4),"")</f>
        <v/>
      </c>
      <c r="G323" s="242" t="str">
        <f>IFERROR(INDEX(Calc!$B$4:$L$2003,MATCH($O$3&amp;"-"&amp;$C323,Calc!$I$4:$I$2003,0),5),"")</f>
        <v/>
      </c>
      <c r="H323" s="129" t="str">
        <f>IFERROR(IF(I323="Closed","―",INDEX(Calc!$B$4:$L$2003,MATCH($O$3&amp;"-"&amp;$C323,Calc!$I$4:$I$2003,0),10)),"")</f>
        <v/>
      </c>
      <c r="I323" s="130"/>
      <c r="J323" s="59"/>
    </row>
    <row r="324" spans="2:10" x14ac:dyDescent="0.25">
      <c r="B324" s="58"/>
      <c r="C324" s="127">
        <v>310</v>
      </c>
      <c r="D324" s="128" t="str">
        <f>IFERROR(INDEX(Calc!$B$4:$L$2003,MATCH($O$3&amp;"-"&amp;C324,Calc!$I$4:$I$2003,0),2),"")</f>
        <v/>
      </c>
      <c r="E324" s="127" t="str">
        <f>IFERROR(INDEX(Calc!$B$4:$L$2003,MATCH($O$3&amp;"-"&amp;$C324,Calc!$I$4:$I$2003,0),3),"")</f>
        <v/>
      </c>
      <c r="F324" s="242" t="str">
        <f>IFERROR(INDEX(Calc!$B$4:$L$2003,MATCH($O$3&amp;"-"&amp;$C324,Calc!$I$4:$I$2003,0),4),"")</f>
        <v/>
      </c>
      <c r="G324" s="242" t="str">
        <f>IFERROR(INDEX(Calc!$B$4:$L$2003,MATCH($O$3&amp;"-"&amp;$C324,Calc!$I$4:$I$2003,0),5),"")</f>
        <v/>
      </c>
      <c r="H324" s="129" t="str">
        <f>IFERROR(IF(I324="Closed","―",INDEX(Calc!$B$4:$L$2003,MATCH($O$3&amp;"-"&amp;$C324,Calc!$I$4:$I$2003,0),10)),"")</f>
        <v/>
      </c>
      <c r="I324" s="130"/>
      <c r="J324" s="59"/>
    </row>
    <row r="325" spans="2:10" x14ac:dyDescent="0.25">
      <c r="B325" s="58"/>
      <c r="C325" s="127">
        <v>311</v>
      </c>
      <c r="D325" s="128" t="str">
        <f>IFERROR(INDEX(Calc!$B$4:$L$2003,MATCH($O$3&amp;"-"&amp;C325,Calc!$I$4:$I$2003,0),2),"")</f>
        <v/>
      </c>
      <c r="E325" s="127" t="str">
        <f>IFERROR(INDEX(Calc!$B$4:$L$2003,MATCH($O$3&amp;"-"&amp;$C325,Calc!$I$4:$I$2003,0),3),"")</f>
        <v/>
      </c>
      <c r="F325" s="242" t="str">
        <f>IFERROR(INDEX(Calc!$B$4:$L$2003,MATCH($O$3&amp;"-"&amp;$C325,Calc!$I$4:$I$2003,0),4),"")</f>
        <v/>
      </c>
      <c r="G325" s="242" t="str">
        <f>IFERROR(INDEX(Calc!$B$4:$L$2003,MATCH($O$3&amp;"-"&amp;$C325,Calc!$I$4:$I$2003,0),5),"")</f>
        <v/>
      </c>
      <c r="H325" s="129" t="str">
        <f>IFERROR(IF(I325="Closed","―",INDEX(Calc!$B$4:$L$2003,MATCH($O$3&amp;"-"&amp;$C325,Calc!$I$4:$I$2003,0),10)),"")</f>
        <v/>
      </c>
      <c r="I325" s="130"/>
      <c r="J325" s="59"/>
    </row>
    <row r="326" spans="2:10" x14ac:dyDescent="0.25">
      <c r="B326" s="58"/>
      <c r="C326" s="127">
        <v>312</v>
      </c>
      <c r="D326" s="128" t="str">
        <f>IFERROR(INDEX(Calc!$B$4:$L$2003,MATCH($O$3&amp;"-"&amp;C326,Calc!$I$4:$I$2003,0),2),"")</f>
        <v/>
      </c>
      <c r="E326" s="127" t="str">
        <f>IFERROR(INDEX(Calc!$B$4:$L$2003,MATCH($O$3&amp;"-"&amp;$C326,Calc!$I$4:$I$2003,0),3),"")</f>
        <v/>
      </c>
      <c r="F326" s="242" t="str">
        <f>IFERROR(INDEX(Calc!$B$4:$L$2003,MATCH($O$3&amp;"-"&amp;$C326,Calc!$I$4:$I$2003,0),4),"")</f>
        <v/>
      </c>
      <c r="G326" s="242" t="str">
        <f>IFERROR(INDEX(Calc!$B$4:$L$2003,MATCH($O$3&amp;"-"&amp;$C326,Calc!$I$4:$I$2003,0),5),"")</f>
        <v/>
      </c>
      <c r="H326" s="129" t="str">
        <f>IFERROR(IF(I326="Closed","―",INDEX(Calc!$B$4:$L$2003,MATCH($O$3&amp;"-"&amp;$C326,Calc!$I$4:$I$2003,0),10)),"")</f>
        <v/>
      </c>
      <c r="I326" s="130"/>
      <c r="J326" s="59"/>
    </row>
    <row r="327" spans="2:10" x14ac:dyDescent="0.25">
      <c r="B327" s="58"/>
      <c r="C327" s="127">
        <v>313</v>
      </c>
      <c r="D327" s="128" t="str">
        <f>IFERROR(INDEX(Calc!$B$4:$L$2003,MATCH($O$3&amp;"-"&amp;C327,Calc!$I$4:$I$2003,0),2),"")</f>
        <v/>
      </c>
      <c r="E327" s="127" t="str">
        <f>IFERROR(INDEX(Calc!$B$4:$L$2003,MATCH($O$3&amp;"-"&amp;$C327,Calc!$I$4:$I$2003,0),3),"")</f>
        <v/>
      </c>
      <c r="F327" s="242" t="str">
        <f>IFERROR(INDEX(Calc!$B$4:$L$2003,MATCH($O$3&amp;"-"&amp;$C327,Calc!$I$4:$I$2003,0),4),"")</f>
        <v/>
      </c>
      <c r="G327" s="242" t="str">
        <f>IFERROR(INDEX(Calc!$B$4:$L$2003,MATCH($O$3&amp;"-"&amp;$C327,Calc!$I$4:$I$2003,0),5),"")</f>
        <v/>
      </c>
      <c r="H327" s="129" t="str">
        <f>IFERROR(IF(I327="Closed","―",INDEX(Calc!$B$4:$L$2003,MATCH($O$3&amp;"-"&amp;$C327,Calc!$I$4:$I$2003,0),10)),"")</f>
        <v/>
      </c>
      <c r="I327" s="130"/>
      <c r="J327" s="59"/>
    </row>
    <row r="328" spans="2:10" x14ac:dyDescent="0.25">
      <c r="B328" s="58"/>
      <c r="C328" s="127">
        <v>314</v>
      </c>
      <c r="D328" s="128" t="str">
        <f>IFERROR(INDEX(Calc!$B$4:$L$2003,MATCH($O$3&amp;"-"&amp;C328,Calc!$I$4:$I$2003,0),2),"")</f>
        <v/>
      </c>
      <c r="E328" s="127" t="str">
        <f>IFERROR(INDEX(Calc!$B$4:$L$2003,MATCH($O$3&amp;"-"&amp;$C328,Calc!$I$4:$I$2003,0),3),"")</f>
        <v/>
      </c>
      <c r="F328" s="242" t="str">
        <f>IFERROR(INDEX(Calc!$B$4:$L$2003,MATCH($O$3&amp;"-"&amp;$C328,Calc!$I$4:$I$2003,0),4),"")</f>
        <v/>
      </c>
      <c r="G328" s="242" t="str">
        <f>IFERROR(INDEX(Calc!$B$4:$L$2003,MATCH($O$3&amp;"-"&amp;$C328,Calc!$I$4:$I$2003,0),5),"")</f>
        <v/>
      </c>
      <c r="H328" s="129" t="str">
        <f>IFERROR(IF(I328="Closed","―",INDEX(Calc!$B$4:$L$2003,MATCH($O$3&amp;"-"&amp;$C328,Calc!$I$4:$I$2003,0),10)),"")</f>
        <v/>
      </c>
      <c r="I328" s="130"/>
      <c r="J328" s="59"/>
    </row>
    <row r="329" spans="2:10" x14ac:dyDescent="0.25">
      <c r="B329" s="58"/>
      <c r="C329" s="127">
        <v>315</v>
      </c>
      <c r="D329" s="128" t="str">
        <f>IFERROR(INDEX(Calc!$B$4:$L$2003,MATCH($O$3&amp;"-"&amp;C329,Calc!$I$4:$I$2003,0),2),"")</f>
        <v/>
      </c>
      <c r="E329" s="127" t="str">
        <f>IFERROR(INDEX(Calc!$B$4:$L$2003,MATCH($O$3&amp;"-"&amp;$C329,Calc!$I$4:$I$2003,0),3),"")</f>
        <v/>
      </c>
      <c r="F329" s="242" t="str">
        <f>IFERROR(INDEX(Calc!$B$4:$L$2003,MATCH($O$3&amp;"-"&amp;$C329,Calc!$I$4:$I$2003,0),4),"")</f>
        <v/>
      </c>
      <c r="G329" s="242" t="str">
        <f>IFERROR(INDEX(Calc!$B$4:$L$2003,MATCH($O$3&amp;"-"&amp;$C329,Calc!$I$4:$I$2003,0),5),"")</f>
        <v/>
      </c>
      <c r="H329" s="129" t="str">
        <f>IFERROR(IF(I329="Closed","―",INDEX(Calc!$B$4:$L$2003,MATCH($O$3&amp;"-"&amp;$C329,Calc!$I$4:$I$2003,0),10)),"")</f>
        <v/>
      </c>
      <c r="I329" s="130"/>
      <c r="J329" s="59"/>
    </row>
    <row r="330" spans="2:10" x14ac:dyDescent="0.25">
      <c r="B330" s="58"/>
      <c r="C330" s="127">
        <v>316</v>
      </c>
      <c r="D330" s="128" t="str">
        <f>IFERROR(INDEX(Calc!$B$4:$L$2003,MATCH($O$3&amp;"-"&amp;C330,Calc!$I$4:$I$2003,0),2),"")</f>
        <v/>
      </c>
      <c r="E330" s="127" t="str">
        <f>IFERROR(INDEX(Calc!$B$4:$L$2003,MATCH($O$3&amp;"-"&amp;$C330,Calc!$I$4:$I$2003,0),3),"")</f>
        <v/>
      </c>
      <c r="F330" s="242" t="str">
        <f>IFERROR(INDEX(Calc!$B$4:$L$2003,MATCH($O$3&amp;"-"&amp;$C330,Calc!$I$4:$I$2003,0),4),"")</f>
        <v/>
      </c>
      <c r="G330" s="242" t="str">
        <f>IFERROR(INDEX(Calc!$B$4:$L$2003,MATCH($O$3&amp;"-"&amp;$C330,Calc!$I$4:$I$2003,0),5),"")</f>
        <v/>
      </c>
      <c r="H330" s="129" t="str">
        <f>IFERROR(IF(I330="Closed","―",INDEX(Calc!$B$4:$L$2003,MATCH($O$3&amp;"-"&amp;$C330,Calc!$I$4:$I$2003,0),10)),"")</f>
        <v/>
      </c>
      <c r="I330" s="130"/>
      <c r="J330" s="59"/>
    </row>
    <row r="331" spans="2:10" x14ac:dyDescent="0.25">
      <c r="B331" s="58"/>
      <c r="C331" s="127">
        <v>317</v>
      </c>
      <c r="D331" s="128" t="str">
        <f>IFERROR(INDEX(Calc!$B$4:$L$2003,MATCH($O$3&amp;"-"&amp;C331,Calc!$I$4:$I$2003,0),2),"")</f>
        <v/>
      </c>
      <c r="E331" s="127" t="str">
        <f>IFERROR(INDEX(Calc!$B$4:$L$2003,MATCH($O$3&amp;"-"&amp;$C331,Calc!$I$4:$I$2003,0),3),"")</f>
        <v/>
      </c>
      <c r="F331" s="242" t="str">
        <f>IFERROR(INDEX(Calc!$B$4:$L$2003,MATCH($O$3&amp;"-"&amp;$C331,Calc!$I$4:$I$2003,0),4),"")</f>
        <v/>
      </c>
      <c r="G331" s="242" t="str">
        <f>IFERROR(INDEX(Calc!$B$4:$L$2003,MATCH($O$3&amp;"-"&amp;$C331,Calc!$I$4:$I$2003,0),5),"")</f>
        <v/>
      </c>
      <c r="H331" s="129" t="str">
        <f>IFERROR(IF(I331="Closed","―",INDEX(Calc!$B$4:$L$2003,MATCH($O$3&amp;"-"&amp;$C331,Calc!$I$4:$I$2003,0),10)),"")</f>
        <v/>
      </c>
      <c r="I331" s="130"/>
      <c r="J331" s="59"/>
    </row>
    <row r="332" spans="2:10" x14ac:dyDescent="0.25">
      <c r="B332" s="58"/>
      <c r="C332" s="127">
        <v>318</v>
      </c>
      <c r="D332" s="128" t="str">
        <f>IFERROR(INDEX(Calc!$B$4:$L$2003,MATCH($O$3&amp;"-"&amp;C332,Calc!$I$4:$I$2003,0),2),"")</f>
        <v/>
      </c>
      <c r="E332" s="127" t="str">
        <f>IFERROR(INDEX(Calc!$B$4:$L$2003,MATCH($O$3&amp;"-"&amp;$C332,Calc!$I$4:$I$2003,0),3),"")</f>
        <v/>
      </c>
      <c r="F332" s="242" t="str">
        <f>IFERROR(INDEX(Calc!$B$4:$L$2003,MATCH($O$3&amp;"-"&amp;$C332,Calc!$I$4:$I$2003,0),4),"")</f>
        <v/>
      </c>
      <c r="G332" s="242" t="str">
        <f>IFERROR(INDEX(Calc!$B$4:$L$2003,MATCH($O$3&amp;"-"&amp;$C332,Calc!$I$4:$I$2003,0),5),"")</f>
        <v/>
      </c>
      <c r="H332" s="129" t="str">
        <f>IFERROR(IF(I332="Closed","―",INDEX(Calc!$B$4:$L$2003,MATCH($O$3&amp;"-"&amp;$C332,Calc!$I$4:$I$2003,0),10)),"")</f>
        <v/>
      </c>
      <c r="I332" s="130"/>
      <c r="J332" s="59"/>
    </row>
    <row r="333" spans="2:10" x14ac:dyDescent="0.25">
      <c r="B333" s="58"/>
      <c r="C333" s="127">
        <v>319</v>
      </c>
      <c r="D333" s="128" t="str">
        <f>IFERROR(INDEX(Calc!$B$4:$L$2003,MATCH($O$3&amp;"-"&amp;C333,Calc!$I$4:$I$2003,0),2),"")</f>
        <v/>
      </c>
      <c r="E333" s="127" t="str">
        <f>IFERROR(INDEX(Calc!$B$4:$L$2003,MATCH($O$3&amp;"-"&amp;$C333,Calc!$I$4:$I$2003,0),3),"")</f>
        <v/>
      </c>
      <c r="F333" s="242" t="str">
        <f>IFERROR(INDEX(Calc!$B$4:$L$2003,MATCH($O$3&amp;"-"&amp;$C333,Calc!$I$4:$I$2003,0),4),"")</f>
        <v/>
      </c>
      <c r="G333" s="242" t="str">
        <f>IFERROR(INDEX(Calc!$B$4:$L$2003,MATCH($O$3&amp;"-"&amp;$C333,Calc!$I$4:$I$2003,0),5),"")</f>
        <v/>
      </c>
      <c r="H333" s="129" t="str">
        <f>IFERROR(IF(I333="Closed","―",INDEX(Calc!$B$4:$L$2003,MATCH($O$3&amp;"-"&amp;$C333,Calc!$I$4:$I$2003,0),10)),"")</f>
        <v/>
      </c>
      <c r="I333" s="130"/>
      <c r="J333" s="59"/>
    </row>
    <row r="334" spans="2:10" x14ac:dyDescent="0.25">
      <c r="B334" s="58"/>
      <c r="C334" s="127">
        <v>320</v>
      </c>
      <c r="D334" s="128" t="str">
        <f>IFERROR(INDEX(Calc!$B$4:$L$2003,MATCH($O$3&amp;"-"&amp;C334,Calc!$I$4:$I$2003,0),2),"")</f>
        <v/>
      </c>
      <c r="E334" s="127" t="str">
        <f>IFERROR(INDEX(Calc!$B$4:$L$2003,MATCH($O$3&amp;"-"&amp;$C334,Calc!$I$4:$I$2003,0),3),"")</f>
        <v/>
      </c>
      <c r="F334" s="242" t="str">
        <f>IFERROR(INDEX(Calc!$B$4:$L$2003,MATCH($O$3&amp;"-"&amp;$C334,Calc!$I$4:$I$2003,0),4),"")</f>
        <v/>
      </c>
      <c r="G334" s="242" t="str">
        <f>IFERROR(INDEX(Calc!$B$4:$L$2003,MATCH($O$3&amp;"-"&amp;$C334,Calc!$I$4:$I$2003,0),5),"")</f>
        <v/>
      </c>
      <c r="H334" s="129" t="str">
        <f>IFERROR(IF(I334="Closed","―",INDEX(Calc!$B$4:$L$2003,MATCH($O$3&amp;"-"&amp;$C334,Calc!$I$4:$I$2003,0),10)),"")</f>
        <v/>
      </c>
      <c r="I334" s="130"/>
      <c r="J334" s="59"/>
    </row>
    <row r="335" spans="2:10" x14ac:dyDescent="0.25">
      <c r="B335" s="58"/>
      <c r="C335" s="127">
        <v>321</v>
      </c>
      <c r="D335" s="128" t="str">
        <f>IFERROR(INDEX(Calc!$B$4:$L$2003,MATCH($O$3&amp;"-"&amp;C335,Calc!$I$4:$I$2003,0),2),"")</f>
        <v/>
      </c>
      <c r="E335" s="127" t="str">
        <f>IFERROR(INDEX(Calc!$B$4:$L$2003,MATCH($O$3&amp;"-"&amp;$C335,Calc!$I$4:$I$2003,0),3),"")</f>
        <v/>
      </c>
      <c r="F335" s="242" t="str">
        <f>IFERROR(INDEX(Calc!$B$4:$L$2003,MATCH($O$3&amp;"-"&amp;$C335,Calc!$I$4:$I$2003,0),4),"")</f>
        <v/>
      </c>
      <c r="G335" s="242" t="str">
        <f>IFERROR(INDEX(Calc!$B$4:$L$2003,MATCH($O$3&amp;"-"&amp;$C335,Calc!$I$4:$I$2003,0),5),"")</f>
        <v/>
      </c>
      <c r="H335" s="129" t="str">
        <f>IFERROR(IF(I335="Closed","―",INDEX(Calc!$B$4:$L$2003,MATCH($O$3&amp;"-"&amp;$C335,Calc!$I$4:$I$2003,0),10)),"")</f>
        <v/>
      </c>
      <c r="I335" s="130"/>
      <c r="J335" s="59"/>
    </row>
    <row r="336" spans="2:10" x14ac:dyDescent="0.25">
      <c r="B336" s="58"/>
      <c r="C336" s="127">
        <v>322</v>
      </c>
      <c r="D336" s="128" t="str">
        <f>IFERROR(INDEX(Calc!$B$4:$L$2003,MATCH($O$3&amp;"-"&amp;C336,Calc!$I$4:$I$2003,0),2),"")</f>
        <v/>
      </c>
      <c r="E336" s="127" t="str">
        <f>IFERROR(INDEX(Calc!$B$4:$L$2003,MATCH($O$3&amp;"-"&amp;$C336,Calc!$I$4:$I$2003,0),3),"")</f>
        <v/>
      </c>
      <c r="F336" s="242" t="str">
        <f>IFERROR(INDEX(Calc!$B$4:$L$2003,MATCH($O$3&amp;"-"&amp;$C336,Calc!$I$4:$I$2003,0),4),"")</f>
        <v/>
      </c>
      <c r="G336" s="242" t="str">
        <f>IFERROR(INDEX(Calc!$B$4:$L$2003,MATCH($O$3&amp;"-"&amp;$C336,Calc!$I$4:$I$2003,0),5),"")</f>
        <v/>
      </c>
      <c r="H336" s="129" t="str">
        <f>IFERROR(IF(I336="Closed","―",INDEX(Calc!$B$4:$L$2003,MATCH($O$3&amp;"-"&amp;$C336,Calc!$I$4:$I$2003,0),10)),"")</f>
        <v/>
      </c>
      <c r="I336" s="130"/>
      <c r="J336" s="59"/>
    </row>
    <row r="337" spans="2:10" x14ac:dyDescent="0.25">
      <c r="B337" s="58"/>
      <c r="C337" s="127">
        <v>323</v>
      </c>
      <c r="D337" s="128" t="str">
        <f>IFERROR(INDEX(Calc!$B$4:$L$2003,MATCH($O$3&amp;"-"&amp;C337,Calc!$I$4:$I$2003,0),2),"")</f>
        <v/>
      </c>
      <c r="E337" s="127" t="str">
        <f>IFERROR(INDEX(Calc!$B$4:$L$2003,MATCH($O$3&amp;"-"&amp;$C337,Calc!$I$4:$I$2003,0),3),"")</f>
        <v/>
      </c>
      <c r="F337" s="242" t="str">
        <f>IFERROR(INDEX(Calc!$B$4:$L$2003,MATCH($O$3&amp;"-"&amp;$C337,Calc!$I$4:$I$2003,0),4),"")</f>
        <v/>
      </c>
      <c r="G337" s="242" t="str">
        <f>IFERROR(INDEX(Calc!$B$4:$L$2003,MATCH($O$3&amp;"-"&amp;$C337,Calc!$I$4:$I$2003,0),5),"")</f>
        <v/>
      </c>
      <c r="H337" s="129" t="str">
        <f>IFERROR(IF(I337="Closed","―",INDEX(Calc!$B$4:$L$2003,MATCH($O$3&amp;"-"&amp;$C337,Calc!$I$4:$I$2003,0),10)),"")</f>
        <v/>
      </c>
      <c r="I337" s="130"/>
      <c r="J337" s="59"/>
    </row>
    <row r="338" spans="2:10" x14ac:dyDescent="0.25">
      <c r="B338" s="58"/>
      <c r="C338" s="127">
        <v>324</v>
      </c>
      <c r="D338" s="128" t="str">
        <f>IFERROR(INDEX(Calc!$B$4:$L$2003,MATCH($O$3&amp;"-"&amp;C338,Calc!$I$4:$I$2003,0),2),"")</f>
        <v/>
      </c>
      <c r="E338" s="127" t="str">
        <f>IFERROR(INDEX(Calc!$B$4:$L$2003,MATCH($O$3&amp;"-"&amp;$C338,Calc!$I$4:$I$2003,0),3),"")</f>
        <v/>
      </c>
      <c r="F338" s="242" t="str">
        <f>IFERROR(INDEX(Calc!$B$4:$L$2003,MATCH($O$3&amp;"-"&amp;$C338,Calc!$I$4:$I$2003,0),4),"")</f>
        <v/>
      </c>
      <c r="G338" s="242" t="str">
        <f>IFERROR(INDEX(Calc!$B$4:$L$2003,MATCH($O$3&amp;"-"&amp;$C338,Calc!$I$4:$I$2003,0),5),"")</f>
        <v/>
      </c>
      <c r="H338" s="129" t="str">
        <f>IFERROR(IF(I338="Closed","―",INDEX(Calc!$B$4:$L$2003,MATCH($O$3&amp;"-"&amp;$C338,Calc!$I$4:$I$2003,0),10)),"")</f>
        <v/>
      </c>
      <c r="I338" s="130"/>
      <c r="J338" s="59"/>
    </row>
    <row r="339" spans="2:10" x14ac:dyDescent="0.25">
      <c r="B339" s="58"/>
      <c r="C339" s="127">
        <v>325</v>
      </c>
      <c r="D339" s="128" t="str">
        <f>IFERROR(INDEX(Calc!$B$4:$L$2003,MATCH($O$3&amp;"-"&amp;C339,Calc!$I$4:$I$2003,0),2),"")</f>
        <v/>
      </c>
      <c r="E339" s="127" t="str">
        <f>IFERROR(INDEX(Calc!$B$4:$L$2003,MATCH($O$3&amp;"-"&amp;$C339,Calc!$I$4:$I$2003,0),3),"")</f>
        <v/>
      </c>
      <c r="F339" s="242" t="str">
        <f>IFERROR(INDEX(Calc!$B$4:$L$2003,MATCH($O$3&amp;"-"&amp;$C339,Calc!$I$4:$I$2003,0),4),"")</f>
        <v/>
      </c>
      <c r="G339" s="242" t="str">
        <f>IFERROR(INDEX(Calc!$B$4:$L$2003,MATCH($O$3&amp;"-"&amp;$C339,Calc!$I$4:$I$2003,0),5),"")</f>
        <v/>
      </c>
      <c r="H339" s="129" t="str">
        <f>IFERROR(IF(I339="Closed","―",INDEX(Calc!$B$4:$L$2003,MATCH($O$3&amp;"-"&amp;$C339,Calc!$I$4:$I$2003,0),10)),"")</f>
        <v/>
      </c>
      <c r="I339" s="130"/>
      <c r="J339" s="59"/>
    </row>
    <row r="340" spans="2:10" x14ac:dyDescent="0.25">
      <c r="B340" s="58"/>
      <c r="C340" s="127">
        <v>326</v>
      </c>
      <c r="D340" s="128" t="str">
        <f>IFERROR(INDEX(Calc!$B$4:$L$2003,MATCH($O$3&amp;"-"&amp;C340,Calc!$I$4:$I$2003,0),2),"")</f>
        <v/>
      </c>
      <c r="E340" s="127" t="str">
        <f>IFERROR(INDEX(Calc!$B$4:$L$2003,MATCH($O$3&amp;"-"&amp;$C340,Calc!$I$4:$I$2003,0),3),"")</f>
        <v/>
      </c>
      <c r="F340" s="242" t="str">
        <f>IFERROR(INDEX(Calc!$B$4:$L$2003,MATCH($O$3&amp;"-"&amp;$C340,Calc!$I$4:$I$2003,0),4),"")</f>
        <v/>
      </c>
      <c r="G340" s="242" t="str">
        <f>IFERROR(INDEX(Calc!$B$4:$L$2003,MATCH($O$3&amp;"-"&amp;$C340,Calc!$I$4:$I$2003,0),5),"")</f>
        <v/>
      </c>
      <c r="H340" s="129" t="str">
        <f>IFERROR(IF(I340="Closed","―",INDEX(Calc!$B$4:$L$2003,MATCH($O$3&amp;"-"&amp;$C340,Calc!$I$4:$I$2003,0),10)),"")</f>
        <v/>
      </c>
      <c r="I340" s="130"/>
      <c r="J340" s="59"/>
    </row>
    <row r="341" spans="2:10" x14ac:dyDescent="0.25">
      <c r="B341" s="58"/>
      <c r="C341" s="127">
        <v>327</v>
      </c>
      <c r="D341" s="128" t="str">
        <f>IFERROR(INDEX(Calc!$B$4:$L$2003,MATCH($O$3&amp;"-"&amp;C341,Calc!$I$4:$I$2003,0),2),"")</f>
        <v/>
      </c>
      <c r="E341" s="127" t="str">
        <f>IFERROR(INDEX(Calc!$B$4:$L$2003,MATCH($O$3&amp;"-"&amp;$C341,Calc!$I$4:$I$2003,0),3),"")</f>
        <v/>
      </c>
      <c r="F341" s="242" t="str">
        <f>IFERROR(INDEX(Calc!$B$4:$L$2003,MATCH($O$3&amp;"-"&amp;$C341,Calc!$I$4:$I$2003,0),4),"")</f>
        <v/>
      </c>
      <c r="G341" s="242" t="str">
        <f>IFERROR(INDEX(Calc!$B$4:$L$2003,MATCH($O$3&amp;"-"&amp;$C341,Calc!$I$4:$I$2003,0),5),"")</f>
        <v/>
      </c>
      <c r="H341" s="129" t="str">
        <f>IFERROR(IF(I341="Closed","―",INDEX(Calc!$B$4:$L$2003,MATCH($O$3&amp;"-"&amp;$C341,Calc!$I$4:$I$2003,0),10)),"")</f>
        <v/>
      </c>
      <c r="I341" s="130"/>
      <c r="J341" s="59"/>
    </row>
    <row r="342" spans="2:10" x14ac:dyDescent="0.25">
      <c r="B342" s="58"/>
      <c r="C342" s="127">
        <v>328</v>
      </c>
      <c r="D342" s="128" t="str">
        <f>IFERROR(INDEX(Calc!$B$4:$L$2003,MATCH($O$3&amp;"-"&amp;C342,Calc!$I$4:$I$2003,0),2),"")</f>
        <v/>
      </c>
      <c r="E342" s="127" t="str">
        <f>IFERROR(INDEX(Calc!$B$4:$L$2003,MATCH($O$3&amp;"-"&amp;$C342,Calc!$I$4:$I$2003,0),3),"")</f>
        <v/>
      </c>
      <c r="F342" s="242" t="str">
        <f>IFERROR(INDEX(Calc!$B$4:$L$2003,MATCH($O$3&amp;"-"&amp;$C342,Calc!$I$4:$I$2003,0),4),"")</f>
        <v/>
      </c>
      <c r="G342" s="242" t="str">
        <f>IFERROR(INDEX(Calc!$B$4:$L$2003,MATCH($O$3&amp;"-"&amp;$C342,Calc!$I$4:$I$2003,0),5),"")</f>
        <v/>
      </c>
      <c r="H342" s="129" t="str">
        <f>IFERROR(IF(I342="Closed","―",INDEX(Calc!$B$4:$L$2003,MATCH($O$3&amp;"-"&amp;$C342,Calc!$I$4:$I$2003,0),10)),"")</f>
        <v/>
      </c>
      <c r="I342" s="130"/>
      <c r="J342" s="59"/>
    </row>
    <row r="343" spans="2:10" x14ac:dyDescent="0.25">
      <c r="B343" s="58"/>
      <c r="C343" s="127">
        <v>329</v>
      </c>
      <c r="D343" s="128" t="str">
        <f>IFERROR(INDEX(Calc!$B$4:$L$2003,MATCH($O$3&amp;"-"&amp;C343,Calc!$I$4:$I$2003,0),2),"")</f>
        <v/>
      </c>
      <c r="E343" s="127" t="str">
        <f>IFERROR(INDEX(Calc!$B$4:$L$2003,MATCH($O$3&amp;"-"&amp;$C343,Calc!$I$4:$I$2003,0),3),"")</f>
        <v/>
      </c>
      <c r="F343" s="242" t="str">
        <f>IFERROR(INDEX(Calc!$B$4:$L$2003,MATCH($O$3&amp;"-"&amp;$C343,Calc!$I$4:$I$2003,0),4),"")</f>
        <v/>
      </c>
      <c r="G343" s="242" t="str">
        <f>IFERROR(INDEX(Calc!$B$4:$L$2003,MATCH($O$3&amp;"-"&amp;$C343,Calc!$I$4:$I$2003,0),5),"")</f>
        <v/>
      </c>
      <c r="H343" s="129" t="str">
        <f>IFERROR(IF(I343="Closed","―",INDEX(Calc!$B$4:$L$2003,MATCH($O$3&amp;"-"&amp;$C343,Calc!$I$4:$I$2003,0),10)),"")</f>
        <v/>
      </c>
      <c r="I343" s="130"/>
      <c r="J343" s="59"/>
    </row>
    <row r="344" spans="2:10" x14ac:dyDescent="0.25">
      <c r="B344" s="58"/>
      <c r="C344" s="127">
        <v>330</v>
      </c>
      <c r="D344" s="128" t="str">
        <f>IFERROR(INDEX(Calc!$B$4:$L$2003,MATCH($O$3&amp;"-"&amp;C344,Calc!$I$4:$I$2003,0),2),"")</f>
        <v/>
      </c>
      <c r="E344" s="127" t="str">
        <f>IFERROR(INDEX(Calc!$B$4:$L$2003,MATCH($O$3&amp;"-"&amp;$C344,Calc!$I$4:$I$2003,0),3),"")</f>
        <v/>
      </c>
      <c r="F344" s="242" t="str">
        <f>IFERROR(INDEX(Calc!$B$4:$L$2003,MATCH($O$3&amp;"-"&amp;$C344,Calc!$I$4:$I$2003,0),4),"")</f>
        <v/>
      </c>
      <c r="G344" s="242" t="str">
        <f>IFERROR(INDEX(Calc!$B$4:$L$2003,MATCH($O$3&amp;"-"&amp;$C344,Calc!$I$4:$I$2003,0),5),"")</f>
        <v/>
      </c>
      <c r="H344" s="129" t="str">
        <f>IFERROR(IF(I344="Closed","―",INDEX(Calc!$B$4:$L$2003,MATCH($O$3&amp;"-"&amp;$C344,Calc!$I$4:$I$2003,0),10)),"")</f>
        <v/>
      </c>
      <c r="I344" s="130"/>
      <c r="J344" s="59"/>
    </row>
    <row r="345" spans="2:10" x14ac:dyDescent="0.25">
      <c r="B345" s="58"/>
      <c r="C345" s="127">
        <v>331</v>
      </c>
      <c r="D345" s="128" t="str">
        <f>IFERROR(INDEX(Calc!$B$4:$L$2003,MATCH($O$3&amp;"-"&amp;C345,Calc!$I$4:$I$2003,0),2),"")</f>
        <v/>
      </c>
      <c r="E345" s="127" t="str">
        <f>IFERROR(INDEX(Calc!$B$4:$L$2003,MATCH($O$3&amp;"-"&amp;$C345,Calc!$I$4:$I$2003,0),3),"")</f>
        <v/>
      </c>
      <c r="F345" s="242" t="str">
        <f>IFERROR(INDEX(Calc!$B$4:$L$2003,MATCH($O$3&amp;"-"&amp;$C345,Calc!$I$4:$I$2003,0),4),"")</f>
        <v/>
      </c>
      <c r="G345" s="242" t="str">
        <f>IFERROR(INDEX(Calc!$B$4:$L$2003,MATCH($O$3&amp;"-"&amp;$C345,Calc!$I$4:$I$2003,0),5),"")</f>
        <v/>
      </c>
      <c r="H345" s="129" t="str">
        <f>IFERROR(IF(I345="Closed","―",INDEX(Calc!$B$4:$L$2003,MATCH($O$3&amp;"-"&amp;$C345,Calc!$I$4:$I$2003,0),10)),"")</f>
        <v/>
      </c>
      <c r="I345" s="130"/>
      <c r="J345" s="59"/>
    </row>
    <row r="346" spans="2:10" x14ac:dyDescent="0.25">
      <c r="B346" s="58"/>
      <c r="C346" s="127">
        <v>332</v>
      </c>
      <c r="D346" s="128" t="str">
        <f>IFERROR(INDEX(Calc!$B$4:$L$2003,MATCH($O$3&amp;"-"&amp;C346,Calc!$I$4:$I$2003,0),2),"")</f>
        <v/>
      </c>
      <c r="E346" s="127" t="str">
        <f>IFERROR(INDEX(Calc!$B$4:$L$2003,MATCH($O$3&amp;"-"&amp;$C346,Calc!$I$4:$I$2003,0),3),"")</f>
        <v/>
      </c>
      <c r="F346" s="242" t="str">
        <f>IFERROR(INDEX(Calc!$B$4:$L$2003,MATCH($O$3&amp;"-"&amp;$C346,Calc!$I$4:$I$2003,0),4),"")</f>
        <v/>
      </c>
      <c r="G346" s="242" t="str">
        <f>IFERROR(INDEX(Calc!$B$4:$L$2003,MATCH($O$3&amp;"-"&amp;$C346,Calc!$I$4:$I$2003,0),5),"")</f>
        <v/>
      </c>
      <c r="H346" s="129" t="str">
        <f>IFERROR(IF(I346="Closed","―",INDEX(Calc!$B$4:$L$2003,MATCH($O$3&amp;"-"&amp;$C346,Calc!$I$4:$I$2003,0),10)),"")</f>
        <v/>
      </c>
      <c r="I346" s="130"/>
      <c r="J346" s="59"/>
    </row>
    <row r="347" spans="2:10" x14ac:dyDescent="0.25">
      <c r="B347" s="58"/>
      <c r="C347" s="127">
        <v>333</v>
      </c>
      <c r="D347" s="128" t="str">
        <f>IFERROR(INDEX(Calc!$B$4:$L$2003,MATCH($O$3&amp;"-"&amp;C347,Calc!$I$4:$I$2003,0),2),"")</f>
        <v/>
      </c>
      <c r="E347" s="127" t="str">
        <f>IFERROR(INDEX(Calc!$B$4:$L$2003,MATCH($O$3&amp;"-"&amp;$C347,Calc!$I$4:$I$2003,0),3),"")</f>
        <v/>
      </c>
      <c r="F347" s="242" t="str">
        <f>IFERROR(INDEX(Calc!$B$4:$L$2003,MATCH($O$3&amp;"-"&amp;$C347,Calc!$I$4:$I$2003,0),4),"")</f>
        <v/>
      </c>
      <c r="G347" s="242" t="str">
        <f>IFERROR(INDEX(Calc!$B$4:$L$2003,MATCH($O$3&amp;"-"&amp;$C347,Calc!$I$4:$I$2003,0),5),"")</f>
        <v/>
      </c>
      <c r="H347" s="129" t="str">
        <f>IFERROR(IF(I347="Closed","―",INDEX(Calc!$B$4:$L$2003,MATCH($O$3&amp;"-"&amp;$C347,Calc!$I$4:$I$2003,0),10)),"")</f>
        <v/>
      </c>
      <c r="I347" s="130"/>
      <c r="J347" s="59"/>
    </row>
    <row r="348" spans="2:10" x14ac:dyDescent="0.25">
      <c r="B348" s="58"/>
      <c r="C348" s="127">
        <v>334</v>
      </c>
      <c r="D348" s="128" t="str">
        <f>IFERROR(INDEX(Calc!$B$4:$L$2003,MATCH($O$3&amp;"-"&amp;C348,Calc!$I$4:$I$2003,0),2),"")</f>
        <v/>
      </c>
      <c r="E348" s="127" t="str">
        <f>IFERROR(INDEX(Calc!$B$4:$L$2003,MATCH($O$3&amp;"-"&amp;$C348,Calc!$I$4:$I$2003,0),3),"")</f>
        <v/>
      </c>
      <c r="F348" s="242" t="str">
        <f>IFERROR(INDEX(Calc!$B$4:$L$2003,MATCH($O$3&amp;"-"&amp;$C348,Calc!$I$4:$I$2003,0),4),"")</f>
        <v/>
      </c>
      <c r="G348" s="242" t="str">
        <f>IFERROR(INDEX(Calc!$B$4:$L$2003,MATCH($O$3&amp;"-"&amp;$C348,Calc!$I$4:$I$2003,0),5),"")</f>
        <v/>
      </c>
      <c r="H348" s="129" t="str">
        <f>IFERROR(IF(I348="Closed","―",INDEX(Calc!$B$4:$L$2003,MATCH($O$3&amp;"-"&amp;$C348,Calc!$I$4:$I$2003,0),10)),"")</f>
        <v/>
      </c>
      <c r="I348" s="130"/>
      <c r="J348" s="59"/>
    </row>
    <row r="349" spans="2:10" x14ac:dyDescent="0.25">
      <c r="B349" s="58"/>
      <c r="C349" s="127">
        <v>335</v>
      </c>
      <c r="D349" s="128" t="str">
        <f>IFERROR(INDEX(Calc!$B$4:$L$2003,MATCH($O$3&amp;"-"&amp;C349,Calc!$I$4:$I$2003,0),2),"")</f>
        <v/>
      </c>
      <c r="E349" s="127" t="str">
        <f>IFERROR(INDEX(Calc!$B$4:$L$2003,MATCH($O$3&amp;"-"&amp;$C349,Calc!$I$4:$I$2003,0),3),"")</f>
        <v/>
      </c>
      <c r="F349" s="242" t="str">
        <f>IFERROR(INDEX(Calc!$B$4:$L$2003,MATCH($O$3&amp;"-"&amp;$C349,Calc!$I$4:$I$2003,0),4),"")</f>
        <v/>
      </c>
      <c r="G349" s="242" t="str">
        <f>IFERROR(INDEX(Calc!$B$4:$L$2003,MATCH($O$3&amp;"-"&amp;$C349,Calc!$I$4:$I$2003,0),5),"")</f>
        <v/>
      </c>
      <c r="H349" s="129" t="str">
        <f>IFERROR(IF(I349="Closed","―",INDEX(Calc!$B$4:$L$2003,MATCH($O$3&amp;"-"&amp;$C349,Calc!$I$4:$I$2003,0),10)),"")</f>
        <v/>
      </c>
      <c r="I349" s="130"/>
      <c r="J349" s="59"/>
    </row>
    <row r="350" spans="2:10" x14ac:dyDescent="0.25">
      <c r="B350" s="58"/>
      <c r="C350" s="127">
        <v>336</v>
      </c>
      <c r="D350" s="128" t="str">
        <f>IFERROR(INDEX(Calc!$B$4:$L$2003,MATCH($O$3&amp;"-"&amp;C350,Calc!$I$4:$I$2003,0),2),"")</f>
        <v/>
      </c>
      <c r="E350" s="127" t="str">
        <f>IFERROR(INDEX(Calc!$B$4:$L$2003,MATCH($O$3&amp;"-"&amp;$C350,Calc!$I$4:$I$2003,0),3),"")</f>
        <v/>
      </c>
      <c r="F350" s="242" t="str">
        <f>IFERROR(INDEX(Calc!$B$4:$L$2003,MATCH($O$3&amp;"-"&amp;$C350,Calc!$I$4:$I$2003,0),4),"")</f>
        <v/>
      </c>
      <c r="G350" s="242" t="str">
        <f>IFERROR(INDEX(Calc!$B$4:$L$2003,MATCH($O$3&amp;"-"&amp;$C350,Calc!$I$4:$I$2003,0),5),"")</f>
        <v/>
      </c>
      <c r="H350" s="129" t="str">
        <f>IFERROR(IF(I350="Closed","―",INDEX(Calc!$B$4:$L$2003,MATCH($O$3&amp;"-"&amp;$C350,Calc!$I$4:$I$2003,0),10)),"")</f>
        <v/>
      </c>
      <c r="I350" s="130"/>
      <c r="J350" s="59"/>
    </row>
    <row r="351" spans="2:10" x14ac:dyDescent="0.25">
      <c r="B351" s="58"/>
      <c r="C351" s="127">
        <v>337</v>
      </c>
      <c r="D351" s="128" t="str">
        <f>IFERROR(INDEX(Calc!$B$4:$L$2003,MATCH($O$3&amp;"-"&amp;C351,Calc!$I$4:$I$2003,0),2),"")</f>
        <v/>
      </c>
      <c r="E351" s="127" t="str">
        <f>IFERROR(INDEX(Calc!$B$4:$L$2003,MATCH($O$3&amp;"-"&amp;$C351,Calc!$I$4:$I$2003,0),3),"")</f>
        <v/>
      </c>
      <c r="F351" s="242" t="str">
        <f>IFERROR(INDEX(Calc!$B$4:$L$2003,MATCH($O$3&amp;"-"&amp;$C351,Calc!$I$4:$I$2003,0),4),"")</f>
        <v/>
      </c>
      <c r="G351" s="242" t="str">
        <f>IFERROR(INDEX(Calc!$B$4:$L$2003,MATCH($O$3&amp;"-"&amp;$C351,Calc!$I$4:$I$2003,0),5),"")</f>
        <v/>
      </c>
      <c r="H351" s="129" t="str">
        <f>IFERROR(IF(I351="Closed","―",INDEX(Calc!$B$4:$L$2003,MATCH($O$3&amp;"-"&amp;$C351,Calc!$I$4:$I$2003,0),10)),"")</f>
        <v/>
      </c>
      <c r="I351" s="130"/>
      <c r="J351" s="59"/>
    </row>
    <row r="352" spans="2:10" x14ac:dyDescent="0.25">
      <c r="B352" s="58"/>
      <c r="C352" s="127">
        <v>338</v>
      </c>
      <c r="D352" s="128" t="str">
        <f>IFERROR(INDEX(Calc!$B$4:$L$2003,MATCH($O$3&amp;"-"&amp;C352,Calc!$I$4:$I$2003,0),2),"")</f>
        <v/>
      </c>
      <c r="E352" s="127" t="str">
        <f>IFERROR(INDEX(Calc!$B$4:$L$2003,MATCH($O$3&amp;"-"&amp;$C352,Calc!$I$4:$I$2003,0),3),"")</f>
        <v/>
      </c>
      <c r="F352" s="242" t="str">
        <f>IFERROR(INDEX(Calc!$B$4:$L$2003,MATCH($O$3&amp;"-"&amp;$C352,Calc!$I$4:$I$2003,0),4),"")</f>
        <v/>
      </c>
      <c r="G352" s="242" t="str">
        <f>IFERROR(INDEX(Calc!$B$4:$L$2003,MATCH($O$3&amp;"-"&amp;$C352,Calc!$I$4:$I$2003,0),5),"")</f>
        <v/>
      </c>
      <c r="H352" s="129" t="str">
        <f>IFERROR(IF(I352="Closed","―",INDEX(Calc!$B$4:$L$2003,MATCH($O$3&amp;"-"&amp;$C352,Calc!$I$4:$I$2003,0),10)),"")</f>
        <v/>
      </c>
      <c r="I352" s="130"/>
      <c r="J352" s="59"/>
    </row>
    <row r="353" spans="2:10" x14ac:dyDescent="0.25">
      <c r="B353" s="58"/>
      <c r="C353" s="127">
        <v>339</v>
      </c>
      <c r="D353" s="128" t="str">
        <f>IFERROR(INDEX(Calc!$B$4:$L$2003,MATCH($O$3&amp;"-"&amp;C353,Calc!$I$4:$I$2003,0),2),"")</f>
        <v/>
      </c>
      <c r="E353" s="127" t="str">
        <f>IFERROR(INDEX(Calc!$B$4:$L$2003,MATCH($O$3&amp;"-"&amp;$C353,Calc!$I$4:$I$2003,0),3),"")</f>
        <v/>
      </c>
      <c r="F353" s="242" t="str">
        <f>IFERROR(INDEX(Calc!$B$4:$L$2003,MATCH($O$3&amp;"-"&amp;$C353,Calc!$I$4:$I$2003,0),4),"")</f>
        <v/>
      </c>
      <c r="G353" s="242" t="str">
        <f>IFERROR(INDEX(Calc!$B$4:$L$2003,MATCH($O$3&amp;"-"&amp;$C353,Calc!$I$4:$I$2003,0),5),"")</f>
        <v/>
      </c>
      <c r="H353" s="129" t="str">
        <f>IFERROR(IF(I353="Closed","―",INDEX(Calc!$B$4:$L$2003,MATCH($O$3&amp;"-"&amp;$C353,Calc!$I$4:$I$2003,0),10)),"")</f>
        <v/>
      </c>
      <c r="I353" s="130"/>
      <c r="J353" s="59"/>
    </row>
    <row r="354" spans="2:10" x14ac:dyDescent="0.25">
      <c r="B354" s="58"/>
      <c r="C354" s="127">
        <v>340</v>
      </c>
      <c r="D354" s="128" t="str">
        <f>IFERROR(INDEX(Calc!$B$4:$L$2003,MATCH($O$3&amp;"-"&amp;C354,Calc!$I$4:$I$2003,0),2),"")</f>
        <v/>
      </c>
      <c r="E354" s="127" t="str">
        <f>IFERROR(INDEX(Calc!$B$4:$L$2003,MATCH($O$3&amp;"-"&amp;$C354,Calc!$I$4:$I$2003,0),3),"")</f>
        <v/>
      </c>
      <c r="F354" s="242" t="str">
        <f>IFERROR(INDEX(Calc!$B$4:$L$2003,MATCH($O$3&amp;"-"&amp;$C354,Calc!$I$4:$I$2003,0),4),"")</f>
        <v/>
      </c>
      <c r="G354" s="242" t="str">
        <f>IFERROR(INDEX(Calc!$B$4:$L$2003,MATCH($O$3&amp;"-"&amp;$C354,Calc!$I$4:$I$2003,0),5),"")</f>
        <v/>
      </c>
      <c r="H354" s="129" t="str">
        <f>IFERROR(IF(I354="Closed","―",INDEX(Calc!$B$4:$L$2003,MATCH($O$3&amp;"-"&amp;$C354,Calc!$I$4:$I$2003,0),10)),"")</f>
        <v/>
      </c>
      <c r="I354" s="130"/>
      <c r="J354" s="59"/>
    </row>
    <row r="355" spans="2:10" x14ac:dyDescent="0.25">
      <c r="B355" s="58"/>
      <c r="C355" s="127">
        <v>341</v>
      </c>
      <c r="D355" s="128" t="str">
        <f>IFERROR(INDEX(Calc!$B$4:$L$2003,MATCH($O$3&amp;"-"&amp;C355,Calc!$I$4:$I$2003,0),2),"")</f>
        <v/>
      </c>
      <c r="E355" s="127" t="str">
        <f>IFERROR(INDEX(Calc!$B$4:$L$2003,MATCH($O$3&amp;"-"&amp;$C355,Calc!$I$4:$I$2003,0),3),"")</f>
        <v/>
      </c>
      <c r="F355" s="242" t="str">
        <f>IFERROR(INDEX(Calc!$B$4:$L$2003,MATCH($O$3&amp;"-"&amp;$C355,Calc!$I$4:$I$2003,0),4),"")</f>
        <v/>
      </c>
      <c r="G355" s="242" t="str">
        <f>IFERROR(INDEX(Calc!$B$4:$L$2003,MATCH($O$3&amp;"-"&amp;$C355,Calc!$I$4:$I$2003,0),5),"")</f>
        <v/>
      </c>
      <c r="H355" s="129" t="str">
        <f>IFERROR(IF(I355="Closed","―",INDEX(Calc!$B$4:$L$2003,MATCH($O$3&amp;"-"&amp;$C355,Calc!$I$4:$I$2003,0),10)),"")</f>
        <v/>
      </c>
      <c r="I355" s="130"/>
      <c r="J355" s="59"/>
    </row>
    <row r="356" spans="2:10" x14ac:dyDescent="0.25">
      <c r="B356" s="58"/>
      <c r="C356" s="127">
        <v>342</v>
      </c>
      <c r="D356" s="128" t="str">
        <f>IFERROR(INDEX(Calc!$B$4:$L$2003,MATCH($O$3&amp;"-"&amp;C356,Calc!$I$4:$I$2003,0),2),"")</f>
        <v/>
      </c>
      <c r="E356" s="127" t="str">
        <f>IFERROR(INDEX(Calc!$B$4:$L$2003,MATCH($O$3&amp;"-"&amp;$C356,Calc!$I$4:$I$2003,0),3),"")</f>
        <v/>
      </c>
      <c r="F356" s="242" t="str">
        <f>IFERROR(INDEX(Calc!$B$4:$L$2003,MATCH($O$3&amp;"-"&amp;$C356,Calc!$I$4:$I$2003,0),4),"")</f>
        <v/>
      </c>
      <c r="G356" s="242" t="str">
        <f>IFERROR(INDEX(Calc!$B$4:$L$2003,MATCH($O$3&amp;"-"&amp;$C356,Calc!$I$4:$I$2003,0),5),"")</f>
        <v/>
      </c>
      <c r="H356" s="129" t="str">
        <f>IFERROR(IF(I356="Closed","―",INDEX(Calc!$B$4:$L$2003,MATCH($O$3&amp;"-"&amp;$C356,Calc!$I$4:$I$2003,0),10)),"")</f>
        <v/>
      </c>
      <c r="I356" s="130"/>
      <c r="J356" s="59"/>
    </row>
    <row r="357" spans="2:10" x14ac:dyDescent="0.25">
      <c r="B357" s="58"/>
      <c r="C357" s="127">
        <v>343</v>
      </c>
      <c r="D357" s="128" t="str">
        <f>IFERROR(INDEX(Calc!$B$4:$L$2003,MATCH($O$3&amp;"-"&amp;C357,Calc!$I$4:$I$2003,0),2),"")</f>
        <v/>
      </c>
      <c r="E357" s="127" t="str">
        <f>IFERROR(INDEX(Calc!$B$4:$L$2003,MATCH($O$3&amp;"-"&amp;$C357,Calc!$I$4:$I$2003,0),3),"")</f>
        <v/>
      </c>
      <c r="F357" s="242" t="str">
        <f>IFERROR(INDEX(Calc!$B$4:$L$2003,MATCH($O$3&amp;"-"&amp;$C357,Calc!$I$4:$I$2003,0),4),"")</f>
        <v/>
      </c>
      <c r="G357" s="242" t="str">
        <f>IFERROR(INDEX(Calc!$B$4:$L$2003,MATCH($O$3&amp;"-"&amp;$C357,Calc!$I$4:$I$2003,0),5),"")</f>
        <v/>
      </c>
      <c r="H357" s="129" t="str">
        <f>IFERROR(IF(I357="Closed","―",INDEX(Calc!$B$4:$L$2003,MATCH($O$3&amp;"-"&amp;$C357,Calc!$I$4:$I$2003,0),10)),"")</f>
        <v/>
      </c>
      <c r="I357" s="130"/>
      <c r="J357" s="59"/>
    </row>
    <row r="358" spans="2:10" x14ac:dyDescent="0.25">
      <c r="B358" s="58"/>
      <c r="C358" s="127">
        <v>344</v>
      </c>
      <c r="D358" s="128" t="str">
        <f>IFERROR(INDEX(Calc!$B$4:$L$2003,MATCH($O$3&amp;"-"&amp;C358,Calc!$I$4:$I$2003,0),2),"")</f>
        <v/>
      </c>
      <c r="E358" s="127" t="str">
        <f>IFERROR(INDEX(Calc!$B$4:$L$2003,MATCH($O$3&amp;"-"&amp;$C358,Calc!$I$4:$I$2003,0),3),"")</f>
        <v/>
      </c>
      <c r="F358" s="242" t="str">
        <f>IFERROR(INDEX(Calc!$B$4:$L$2003,MATCH($O$3&amp;"-"&amp;$C358,Calc!$I$4:$I$2003,0),4),"")</f>
        <v/>
      </c>
      <c r="G358" s="242" t="str">
        <f>IFERROR(INDEX(Calc!$B$4:$L$2003,MATCH($O$3&amp;"-"&amp;$C358,Calc!$I$4:$I$2003,0),5),"")</f>
        <v/>
      </c>
      <c r="H358" s="129" t="str">
        <f>IFERROR(IF(I358="Closed","―",INDEX(Calc!$B$4:$L$2003,MATCH($O$3&amp;"-"&amp;$C358,Calc!$I$4:$I$2003,0),10)),"")</f>
        <v/>
      </c>
      <c r="I358" s="130"/>
      <c r="J358" s="59"/>
    </row>
    <row r="359" spans="2:10" x14ac:dyDescent="0.25">
      <c r="B359" s="58"/>
      <c r="C359" s="127">
        <v>345</v>
      </c>
      <c r="D359" s="128" t="str">
        <f>IFERROR(INDEX(Calc!$B$4:$L$2003,MATCH($O$3&amp;"-"&amp;C359,Calc!$I$4:$I$2003,0),2),"")</f>
        <v/>
      </c>
      <c r="E359" s="127" t="str">
        <f>IFERROR(INDEX(Calc!$B$4:$L$2003,MATCH($O$3&amp;"-"&amp;$C359,Calc!$I$4:$I$2003,0),3),"")</f>
        <v/>
      </c>
      <c r="F359" s="242" t="str">
        <f>IFERROR(INDEX(Calc!$B$4:$L$2003,MATCH($O$3&amp;"-"&amp;$C359,Calc!$I$4:$I$2003,0),4),"")</f>
        <v/>
      </c>
      <c r="G359" s="242" t="str">
        <f>IFERROR(INDEX(Calc!$B$4:$L$2003,MATCH($O$3&amp;"-"&amp;$C359,Calc!$I$4:$I$2003,0),5),"")</f>
        <v/>
      </c>
      <c r="H359" s="129" t="str">
        <f>IFERROR(IF(I359="Closed","―",INDEX(Calc!$B$4:$L$2003,MATCH($O$3&amp;"-"&amp;$C359,Calc!$I$4:$I$2003,0),10)),"")</f>
        <v/>
      </c>
      <c r="I359" s="130"/>
      <c r="J359" s="59"/>
    </row>
    <row r="360" spans="2:10" x14ac:dyDescent="0.25">
      <c r="B360" s="58"/>
      <c r="C360" s="127">
        <v>346</v>
      </c>
      <c r="D360" s="128" t="str">
        <f>IFERROR(INDEX(Calc!$B$4:$L$2003,MATCH($O$3&amp;"-"&amp;C360,Calc!$I$4:$I$2003,0),2),"")</f>
        <v/>
      </c>
      <c r="E360" s="127" t="str">
        <f>IFERROR(INDEX(Calc!$B$4:$L$2003,MATCH($O$3&amp;"-"&amp;$C360,Calc!$I$4:$I$2003,0),3),"")</f>
        <v/>
      </c>
      <c r="F360" s="242" t="str">
        <f>IFERROR(INDEX(Calc!$B$4:$L$2003,MATCH($O$3&amp;"-"&amp;$C360,Calc!$I$4:$I$2003,0),4),"")</f>
        <v/>
      </c>
      <c r="G360" s="242" t="str">
        <f>IFERROR(INDEX(Calc!$B$4:$L$2003,MATCH($O$3&amp;"-"&amp;$C360,Calc!$I$4:$I$2003,0),5),"")</f>
        <v/>
      </c>
      <c r="H360" s="129" t="str">
        <f>IFERROR(IF(I360="Closed","―",INDEX(Calc!$B$4:$L$2003,MATCH($O$3&amp;"-"&amp;$C360,Calc!$I$4:$I$2003,0),10)),"")</f>
        <v/>
      </c>
      <c r="I360" s="130"/>
      <c r="J360" s="59"/>
    </row>
    <row r="361" spans="2:10" x14ac:dyDescent="0.25">
      <c r="B361" s="58"/>
      <c r="C361" s="127">
        <v>347</v>
      </c>
      <c r="D361" s="128" t="str">
        <f>IFERROR(INDEX(Calc!$B$4:$L$2003,MATCH($O$3&amp;"-"&amp;C361,Calc!$I$4:$I$2003,0),2),"")</f>
        <v/>
      </c>
      <c r="E361" s="127" t="str">
        <f>IFERROR(INDEX(Calc!$B$4:$L$2003,MATCH($O$3&amp;"-"&amp;$C361,Calc!$I$4:$I$2003,0),3),"")</f>
        <v/>
      </c>
      <c r="F361" s="242" t="str">
        <f>IFERROR(INDEX(Calc!$B$4:$L$2003,MATCH($O$3&amp;"-"&amp;$C361,Calc!$I$4:$I$2003,0),4),"")</f>
        <v/>
      </c>
      <c r="G361" s="242" t="str">
        <f>IFERROR(INDEX(Calc!$B$4:$L$2003,MATCH($O$3&amp;"-"&amp;$C361,Calc!$I$4:$I$2003,0),5),"")</f>
        <v/>
      </c>
      <c r="H361" s="129" t="str">
        <f>IFERROR(IF(I361="Closed","―",INDEX(Calc!$B$4:$L$2003,MATCH($O$3&amp;"-"&amp;$C361,Calc!$I$4:$I$2003,0),10)),"")</f>
        <v/>
      </c>
      <c r="I361" s="130"/>
      <c r="J361" s="59"/>
    </row>
    <row r="362" spans="2:10" x14ac:dyDescent="0.25">
      <c r="B362" s="58"/>
      <c r="C362" s="127">
        <v>348</v>
      </c>
      <c r="D362" s="128" t="str">
        <f>IFERROR(INDEX(Calc!$B$4:$L$2003,MATCH($O$3&amp;"-"&amp;C362,Calc!$I$4:$I$2003,0),2),"")</f>
        <v/>
      </c>
      <c r="E362" s="127" t="str">
        <f>IFERROR(INDEX(Calc!$B$4:$L$2003,MATCH($O$3&amp;"-"&amp;$C362,Calc!$I$4:$I$2003,0),3),"")</f>
        <v/>
      </c>
      <c r="F362" s="242" t="str">
        <f>IFERROR(INDEX(Calc!$B$4:$L$2003,MATCH($O$3&amp;"-"&amp;$C362,Calc!$I$4:$I$2003,0),4),"")</f>
        <v/>
      </c>
      <c r="G362" s="242" t="str">
        <f>IFERROR(INDEX(Calc!$B$4:$L$2003,MATCH($O$3&amp;"-"&amp;$C362,Calc!$I$4:$I$2003,0),5),"")</f>
        <v/>
      </c>
      <c r="H362" s="129" t="str">
        <f>IFERROR(IF(I362="Closed","―",INDEX(Calc!$B$4:$L$2003,MATCH($O$3&amp;"-"&amp;$C362,Calc!$I$4:$I$2003,0),10)),"")</f>
        <v/>
      </c>
      <c r="I362" s="130"/>
      <c r="J362" s="59"/>
    </row>
    <row r="363" spans="2:10" x14ac:dyDescent="0.25">
      <c r="B363" s="58"/>
      <c r="C363" s="127">
        <v>349</v>
      </c>
      <c r="D363" s="128" t="str">
        <f>IFERROR(INDEX(Calc!$B$4:$L$2003,MATCH($O$3&amp;"-"&amp;C363,Calc!$I$4:$I$2003,0),2),"")</f>
        <v/>
      </c>
      <c r="E363" s="127" t="str">
        <f>IFERROR(INDEX(Calc!$B$4:$L$2003,MATCH($O$3&amp;"-"&amp;$C363,Calc!$I$4:$I$2003,0),3),"")</f>
        <v/>
      </c>
      <c r="F363" s="242" t="str">
        <f>IFERROR(INDEX(Calc!$B$4:$L$2003,MATCH($O$3&amp;"-"&amp;$C363,Calc!$I$4:$I$2003,0),4),"")</f>
        <v/>
      </c>
      <c r="G363" s="242" t="str">
        <f>IFERROR(INDEX(Calc!$B$4:$L$2003,MATCH($O$3&amp;"-"&amp;$C363,Calc!$I$4:$I$2003,0),5),"")</f>
        <v/>
      </c>
      <c r="H363" s="129" t="str">
        <f>IFERROR(IF(I363="Closed","―",INDEX(Calc!$B$4:$L$2003,MATCH($O$3&amp;"-"&amp;$C363,Calc!$I$4:$I$2003,0),10)),"")</f>
        <v/>
      </c>
      <c r="I363" s="130"/>
      <c r="J363" s="59"/>
    </row>
    <row r="364" spans="2:10" x14ac:dyDescent="0.25">
      <c r="B364" s="58"/>
      <c r="C364" s="127">
        <v>350</v>
      </c>
      <c r="D364" s="128" t="str">
        <f>IFERROR(INDEX(Calc!$B$4:$L$2003,MATCH($O$3&amp;"-"&amp;C364,Calc!$I$4:$I$2003,0),2),"")</f>
        <v/>
      </c>
      <c r="E364" s="127" t="str">
        <f>IFERROR(INDEX(Calc!$B$4:$L$2003,MATCH($O$3&amp;"-"&amp;$C364,Calc!$I$4:$I$2003,0),3),"")</f>
        <v/>
      </c>
      <c r="F364" s="242" t="str">
        <f>IFERROR(INDEX(Calc!$B$4:$L$2003,MATCH($O$3&amp;"-"&amp;$C364,Calc!$I$4:$I$2003,0),4),"")</f>
        <v/>
      </c>
      <c r="G364" s="242" t="str">
        <f>IFERROR(INDEX(Calc!$B$4:$L$2003,MATCH($O$3&amp;"-"&amp;$C364,Calc!$I$4:$I$2003,0),5),"")</f>
        <v/>
      </c>
      <c r="H364" s="129" t="str">
        <f>IFERROR(IF(I364="Closed","―",INDEX(Calc!$B$4:$L$2003,MATCH($O$3&amp;"-"&amp;$C364,Calc!$I$4:$I$2003,0),10)),"")</f>
        <v/>
      </c>
      <c r="I364" s="130"/>
      <c r="J364" s="59"/>
    </row>
    <row r="365" spans="2:10" x14ac:dyDescent="0.25">
      <c r="B365" s="58"/>
      <c r="C365" s="127">
        <v>351</v>
      </c>
      <c r="D365" s="128" t="str">
        <f>IFERROR(INDEX(Calc!$B$4:$L$2003,MATCH($O$3&amp;"-"&amp;C365,Calc!$I$4:$I$2003,0),2),"")</f>
        <v/>
      </c>
      <c r="E365" s="127" t="str">
        <f>IFERROR(INDEX(Calc!$B$4:$L$2003,MATCH($O$3&amp;"-"&amp;$C365,Calc!$I$4:$I$2003,0),3),"")</f>
        <v/>
      </c>
      <c r="F365" s="242" t="str">
        <f>IFERROR(INDEX(Calc!$B$4:$L$2003,MATCH($O$3&amp;"-"&amp;$C365,Calc!$I$4:$I$2003,0),4),"")</f>
        <v/>
      </c>
      <c r="G365" s="242" t="str">
        <f>IFERROR(INDEX(Calc!$B$4:$L$2003,MATCH($O$3&amp;"-"&amp;$C365,Calc!$I$4:$I$2003,0),5),"")</f>
        <v/>
      </c>
      <c r="H365" s="129" t="str">
        <f>IFERROR(IF(I365="Closed","―",INDEX(Calc!$B$4:$L$2003,MATCH($O$3&amp;"-"&amp;$C365,Calc!$I$4:$I$2003,0),10)),"")</f>
        <v/>
      </c>
      <c r="I365" s="130"/>
      <c r="J365" s="59"/>
    </row>
    <row r="366" spans="2:10" x14ac:dyDescent="0.25">
      <c r="B366" s="58"/>
      <c r="C366" s="127">
        <v>352</v>
      </c>
      <c r="D366" s="128" t="str">
        <f>IFERROR(INDEX(Calc!$B$4:$L$2003,MATCH($O$3&amp;"-"&amp;C366,Calc!$I$4:$I$2003,0),2),"")</f>
        <v/>
      </c>
      <c r="E366" s="127" t="str">
        <f>IFERROR(INDEX(Calc!$B$4:$L$2003,MATCH($O$3&amp;"-"&amp;$C366,Calc!$I$4:$I$2003,0),3),"")</f>
        <v/>
      </c>
      <c r="F366" s="242" t="str">
        <f>IFERROR(INDEX(Calc!$B$4:$L$2003,MATCH($O$3&amp;"-"&amp;$C366,Calc!$I$4:$I$2003,0),4),"")</f>
        <v/>
      </c>
      <c r="G366" s="242" t="str">
        <f>IFERROR(INDEX(Calc!$B$4:$L$2003,MATCH($O$3&amp;"-"&amp;$C366,Calc!$I$4:$I$2003,0),5),"")</f>
        <v/>
      </c>
      <c r="H366" s="129" t="str">
        <f>IFERROR(IF(I366="Closed","―",INDEX(Calc!$B$4:$L$2003,MATCH($O$3&amp;"-"&amp;$C366,Calc!$I$4:$I$2003,0),10)),"")</f>
        <v/>
      </c>
      <c r="I366" s="130"/>
      <c r="J366" s="59"/>
    </row>
    <row r="367" spans="2:10" x14ac:dyDescent="0.25">
      <c r="B367" s="58"/>
      <c r="C367" s="127">
        <v>353</v>
      </c>
      <c r="D367" s="128" t="str">
        <f>IFERROR(INDEX(Calc!$B$4:$L$2003,MATCH($O$3&amp;"-"&amp;C367,Calc!$I$4:$I$2003,0),2),"")</f>
        <v/>
      </c>
      <c r="E367" s="127" t="str">
        <f>IFERROR(INDEX(Calc!$B$4:$L$2003,MATCH($O$3&amp;"-"&amp;$C367,Calc!$I$4:$I$2003,0),3),"")</f>
        <v/>
      </c>
      <c r="F367" s="242" t="str">
        <f>IFERROR(INDEX(Calc!$B$4:$L$2003,MATCH($O$3&amp;"-"&amp;$C367,Calc!$I$4:$I$2003,0),4),"")</f>
        <v/>
      </c>
      <c r="G367" s="242" t="str">
        <f>IFERROR(INDEX(Calc!$B$4:$L$2003,MATCH($O$3&amp;"-"&amp;$C367,Calc!$I$4:$I$2003,0),5),"")</f>
        <v/>
      </c>
      <c r="H367" s="129" t="str">
        <f>IFERROR(IF(I367="Closed","―",INDEX(Calc!$B$4:$L$2003,MATCH($O$3&amp;"-"&amp;$C367,Calc!$I$4:$I$2003,0),10)),"")</f>
        <v/>
      </c>
      <c r="I367" s="130"/>
      <c r="J367" s="59"/>
    </row>
    <row r="368" spans="2:10" x14ac:dyDescent="0.25">
      <c r="B368" s="58"/>
      <c r="C368" s="127">
        <v>354</v>
      </c>
      <c r="D368" s="128" t="str">
        <f>IFERROR(INDEX(Calc!$B$4:$L$2003,MATCH($O$3&amp;"-"&amp;C368,Calc!$I$4:$I$2003,0),2),"")</f>
        <v/>
      </c>
      <c r="E368" s="127" t="str">
        <f>IFERROR(INDEX(Calc!$B$4:$L$2003,MATCH($O$3&amp;"-"&amp;$C368,Calc!$I$4:$I$2003,0),3),"")</f>
        <v/>
      </c>
      <c r="F368" s="242" t="str">
        <f>IFERROR(INDEX(Calc!$B$4:$L$2003,MATCH($O$3&amp;"-"&amp;$C368,Calc!$I$4:$I$2003,0),4),"")</f>
        <v/>
      </c>
      <c r="G368" s="242" t="str">
        <f>IFERROR(INDEX(Calc!$B$4:$L$2003,MATCH($O$3&amp;"-"&amp;$C368,Calc!$I$4:$I$2003,0),5),"")</f>
        <v/>
      </c>
      <c r="H368" s="129" t="str">
        <f>IFERROR(IF(I368="Closed","―",INDEX(Calc!$B$4:$L$2003,MATCH($O$3&amp;"-"&amp;$C368,Calc!$I$4:$I$2003,0),10)),"")</f>
        <v/>
      </c>
      <c r="I368" s="130"/>
      <c r="J368" s="59"/>
    </row>
    <row r="369" spans="2:10" x14ac:dyDescent="0.25">
      <c r="B369" s="58"/>
      <c r="C369" s="127">
        <v>355</v>
      </c>
      <c r="D369" s="128" t="str">
        <f>IFERROR(INDEX(Calc!$B$4:$L$2003,MATCH($O$3&amp;"-"&amp;C369,Calc!$I$4:$I$2003,0),2),"")</f>
        <v/>
      </c>
      <c r="E369" s="127" t="str">
        <f>IFERROR(INDEX(Calc!$B$4:$L$2003,MATCH($O$3&amp;"-"&amp;$C369,Calc!$I$4:$I$2003,0),3),"")</f>
        <v/>
      </c>
      <c r="F369" s="242" t="str">
        <f>IFERROR(INDEX(Calc!$B$4:$L$2003,MATCH($O$3&amp;"-"&amp;$C369,Calc!$I$4:$I$2003,0),4),"")</f>
        <v/>
      </c>
      <c r="G369" s="242" t="str">
        <f>IFERROR(INDEX(Calc!$B$4:$L$2003,MATCH($O$3&amp;"-"&amp;$C369,Calc!$I$4:$I$2003,0),5),"")</f>
        <v/>
      </c>
      <c r="H369" s="129" t="str">
        <f>IFERROR(IF(I369="Closed","―",INDEX(Calc!$B$4:$L$2003,MATCH($O$3&amp;"-"&amp;$C369,Calc!$I$4:$I$2003,0),10)),"")</f>
        <v/>
      </c>
      <c r="I369" s="130"/>
      <c r="J369" s="59"/>
    </row>
    <row r="370" spans="2:10" x14ac:dyDescent="0.25">
      <c r="B370" s="58"/>
      <c r="C370" s="127">
        <v>356</v>
      </c>
      <c r="D370" s="128" t="str">
        <f>IFERROR(INDEX(Calc!$B$4:$L$2003,MATCH($O$3&amp;"-"&amp;C370,Calc!$I$4:$I$2003,0),2),"")</f>
        <v/>
      </c>
      <c r="E370" s="127" t="str">
        <f>IFERROR(INDEX(Calc!$B$4:$L$2003,MATCH($O$3&amp;"-"&amp;$C370,Calc!$I$4:$I$2003,0),3),"")</f>
        <v/>
      </c>
      <c r="F370" s="242" t="str">
        <f>IFERROR(INDEX(Calc!$B$4:$L$2003,MATCH($O$3&amp;"-"&amp;$C370,Calc!$I$4:$I$2003,0),4),"")</f>
        <v/>
      </c>
      <c r="G370" s="242" t="str">
        <f>IFERROR(INDEX(Calc!$B$4:$L$2003,MATCH($O$3&amp;"-"&amp;$C370,Calc!$I$4:$I$2003,0),5),"")</f>
        <v/>
      </c>
      <c r="H370" s="129" t="str">
        <f>IFERROR(IF(I370="Closed","―",INDEX(Calc!$B$4:$L$2003,MATCH($O$3&amp;"-"&amp;$C370,Calc!$I$4:$I$2003,0),10)),"")</f>
        <v/>
      </c>
      <c r="I370" s="130"/>
      <c r="J370" s="59"/>
    </row>
    <row r="371" spans="2:10" x14ac:dyDescent="0.25">
      <c r="B371" s="58"/>
      <c r="C371" s="127">
        <v>357</v>
      </c>
      <c r="D371" s="128" t="str">
        <f>IFERROR(INDEX(Calc!$B$4:$L$2003,MATCH($O$3&amp;"-"&amp;C371,Calc!$I$4:$I$2003,0),2),"")</f>
        <v/>
      </c>
      <c r="E371" s="127" t="str">
        <f>IFERROR(INDEX(Calc!$B$4:$L$2003,MATCH($O$3&amp;"-"&amp;$C371,Calc!$I$4:$I$2003,0),3),"")</f>
        <v/>
      </c>
      <c r="F371" s="242" t="str">
        <f>IFERROR(INDEX(Calc!$B$4:$L$2003,MATCH($O$3&amp;"-"&amp;$C371,Calc!$I$4:$I$2003,0),4),"")</f>
        <v/>
      </c>
      <c r="G371" s="242" t="str">
        <f>IFERROR(INDEX(Calc!$B$4:$L$2003,MATCH($O$3&amp;"-"&amp;$C371,Calc!$I$4:$I$2003,0),5),"")</f>
        <v/>
      </c>
      <c r="H371" s="129" t="str">
        <f>IFERROR(IF(I371="Closed","―",INDEX(Calc!$B$4:$L$2003,MATCH($O$3&amp;"-"&amp;$C371,Calc!$I$4:$I$2003,0),10)),"")</f>
        <v/>
      </c>
      <c r="I371" s="130"/>
      <c r="J371" s="59"/>
    </row>
    <row r="372" spans="2:10" x14ac:dyDescent="0.25">
      <c r="B372" s="58"/>
      <c r="C372" s="127">
        <v>358</v>
      </c>
      <c r="D372" s="128" t="str">
        <f>IFERROR(INDEX(Calc!$B$4:$L$2003,MATCH($O$3&amp;"-"&amp;C372,Calc!$I$4:$I$2003,0),2),"")</f>
        <v/>
      </c>
      <c r="E372" s="127" t="str">
        <f>IFERROR(INDEX(Calc!$B$4:$L$2003,MATCH($O$3&amp;"-"&amp;$C372,Calc!$I$4:$I$2003,0),3),"")</f>
        <v/>
      </c>
      <c r="F372" s="242" t="str">
        <f>IFERROR(INDEX(Calc!$B$4:$L$2003,MATCH($O$3&amp;"-"&amp;$C372,Calc!$I$4:$I$2003,0),4),"")</f>
        <v/>
      </c>
      <c r="G372" s="242" t="str">
        <f>IFERROR(INDEX(Calc!$B$4:$L$2003,MATCH($O$3&amp;"-"&amp;$C372,Calc!$I$4:$I$2003,0),5),"")</f>
        <v/>
      </c>
      <c r="H372" s="129" t="str">
        <f>IFERROR(IF(I372="Closed","―",INDEX(Calc!$B$4:$L$2003,MATCH($O$3&amp;"-"&amp;$C372,Calc!$I$4:$I$2003,0),10)),"")</f>
        <v/>
      </c>
      <c r="I372" s="130"/>
      <c r="J372" s="59"/>
    </row>
    <row r="373" spans="2:10" x14ac:dyDescent="0.25">
      <c r="B373" s="58"/>
      <c r="C373" s="127">
        <v>359</v>
      </c>
      <c r="D373" s="128" t="str">
        <f>IFERROR(INDEX(Calc!$B$4:$L$2003,MATCH($O$3&amp;"-"&amp;C373,Calc!$I$4:$I$2003,0),2),"")</f>
        <v/>
      </c>
      <c r="E373" s="127" t="str">
        <f>IFERROR(INDEX(Calc!$B$4:$L$2003,MATCH($O$3&amp;"-"&amp;$C373,Calc!$I$4:$I$2003,0),3),"")</f>
        <v/>
      </c>
      <c r="F373" s="242" t="str">
        <f>IFERROR(INDEX(Calc!$B$4:$L$2003,MATCH($O$3&amp;"-"&amp;$C373,Calc!$I$4:$I$2003,0),4),"")</f>
        <v/>
      </c>
      <c r="G373" s="242" t="str">
        <f>IFERROR(INDEX(Calc!$B$4:$L$2003,MATCH($O$3&amp;"-"&amp;$C373,Calc!$I$4:$I$2003,0),5),"")</f>
        <v/>
      </c>
      <c r="H373" s="129" t="str">
        <f>IFERROR(IF(I373="Closed","―",INDEX(Calc!$B$4:$L$2003,MATCH($O$3&amp;"-"&amp;$C373,Calc!$I$4:$I$2003,0),10)),"")</f>
        <v/>
      </c>
      <c r="I373" s="130"/>
      <c r="J373" s="59"/>
    </row>
    <row r="374" spans="2:10" x14ac:dyDescent="0.25">
      <c r="B374" s="58"/>
      <c r="C374" s="127">
        <v>360</v>
      </c>
      <c r="D374" s="128" t="str">
        <f>IFERROR(INDEX(Calc!$B$4:$L$2003,MATCH($O$3&amp;"-"&amp;C374,Calc!$I$4:$I$2003,0),2),"")</f>
        <v/>
      </c>
      <c r="E374" s="127" t="str">
        <f>IFERROR(INDEX(Calc!$B$4:$L$2003,MATCH($O$3&amp;"-"&amp;$C374,Calc!$I$4:$I$2003,0),3),"")</f>
        <v/>
      </c>
      <c r="F374" s="242" t="str">
        <f>IFERROR(INDEX(Calc!$B$4:$L$2003,MATCH($O$3&amp;"-"&amp;$C374,Calc!$I$4:$I$2003,0),4),"")</f>
        <v/>
      </c>
      <c r="G374" s="242" t="str">
        <f>IFERROR(INDEX(Calc!$B$4:$L$2003,MATCH($O$3&amp;"-"&amp;$C374,Calc!$I$4:$I$2003,0),5),"")</f>
        <v/>
      </c>
      <c r="H374" s="129" t="str">
        <f>IFERROR(IF(I374="Closed","―",INDEX(Calc!$B$4:$L$2003,MATCH($O$3&amp;"-"&amp;$C374,Calc!$I$4:$I$2003,0),10)),"")</f>
        <v/>
      </c>
      <c r="I374" s="130"/>
      <c r="J374" s="59"/>
    </row>
    <row r="375" spans="2:10" x14ac:dyDescent="0.25">
      <c r="B375" s="58"/>
      <c r="C375" s="127">
        <v>361</v>
      </c>
      <c r="D375" s="128" t="str">
        <f>IFERROR(INDEX(Calc!$B$4:$L$2003,MATCH($O$3&amp;"-"&amp;C375,Calc!$I$4:$I$2003,0),2),"")</f>
        <v/>
      </c>
      <c r="E375" s="127" t="str">
        <f>IFERROR(INDEX(Calc!$B$4:$L$2003,MATCH($O$3&amp;"-"&amp;$C375,Calc!$I$4:$I$2003,0),3),"")</f>
        <v/>
      </c>
      <c r="F375" s="242" t="str">
        <f>IFERROR(INDEX(Calc!$B$4:$L$2003,MATCH($O$3&amp;"-"&amp;$C375,Calc!$I$4:$I$2003,0),4),"")</f>
        <v/>
      </c>
      <c r="G375" s="242" t="str">
        <f>IFERROR(INDEX(Calc!$B$4:$L$2003,MATCH($O$3&amp;"-"&amp;$C375,Calc!$I$4:$I$2003,0),5),"")</f>
        <v/>
      </c>
      <c r="H375" s="129" t="str">
        <f>IFERROR(IF(I375="Closed","―",INDEX(Calc!$B$4:$L$2003,MATCH($O$3&amp;"-"&amp;$C375,Calc!$I$4:$I$2003,0),10)),"")</f>
        <v/>
      </c>
      <c r="I375" s="130"/>
      <c r="J375" s="59"/>
    </row>
    <row r="376" spans="2:10" x14ac:dyDescent="0.25">
      <c r="B376" s="58"/>
      <c r="C376" s="127">
        <v>362</v>
      </c>
      <c r="D376" s="128" t="str">
        <f>IFERROR(INDEX(Calc!$B$4:$L$2003,MATCH($O$3&amp;"-"&amp;C376,Calc!$I$4:$I$2003,0),2),"")</f>
        <v/>
      </c>
      <c r="E376" s="127" t="str">
        <f>IFERROR(INDEX(Calc!$B$4:$L$2003,MATCH($O$3&amp;"-"&amp;$C376,Calc!$I$4:$I$2003,0),3),"")</f>
        <v/>
      </c>
      <c r="F376" s="242" t="str">
        <f>IFERROR(INDEX(Calc!$B$4:$L$2003,MATCH($O$3&amp;"-"&amp;$C376,Calc!$I$4:$I$2003,0),4),"")</f>
        <v/>
      </c>
      <c r="G376" s="242" t="str">
        <f>IFERROR(INDEX(Calc!$B$4:$L$2003,MATCH($O$3&amp;"-"&amp;$C376,Calc!$I$4:$I$2003,0),5),"")</f>
        <v/>
      </c>
      <c r="H376" s="129" t="str">
        <f>IFERROR(IF(I376="Closed","―",INDEX(Calc!$B$4:$L$2003,MATCH($O$3&amp;"-"&amp;$C376,Calc!$I$4:$I$2003,0),10)),"")</f>
        <v/>
      </c>
      <c r="I376" s="130"/>
      <c r="J376" s="59"/>
    </row>
    <row r="377" spans="2:10" x14ac:dyDescent="0.25">
      <c r="B377" s="58"/>
      <c r="C377" s="127">
        <v>363</v>
      </c>
      <c r="D377" s="128" t="str">
        <f>IFERROR(INDEX(Calc!$B$4:$L$2003,MATCH($O$3&amp;"-"&amp;C377,Calc!$I$4:$I$2003,0),2),"")</f>
        <v/>
      </c>
      <c r="E377" s="127" t="str">
        <f>IFERROR(INDEX(Calc!$B$4:$L$2003,MATCH($O$3&amp;"-"&amp;$C377,Calc!$I$4:$I$2003,0),3),"")</f>
        <v/>
      </c>
      <c r="F377" s="242" t="str">
        <f>IFERROR(INDEX(Calc!$B$4:$L$2003,MATCH($O$3&amp;"-"&amp;$C377,Calc!$I$4:$I$2003,0),4),"")</f>
        <v/>
      </c>
      <c r="G377" s="242" t="str">
        <f>IFERROR(INDEX(Calc!$B$4:$L$2003,MATCH($O$3&amp;"-"&amp;$C377,Calc!$I$4:$I$2003,0),5),"")</f>
        <v/>
      </c>
      <c r="H377" s="129" t="str">
        <f>IFERROR(IF(I377="Closed","―",INDEX(Calc!$B$4:$L$2003,MATCH($O$3&amp;"-"&amp;$C377,Calc!$I$4:$I$2003,0),10)),"")</f>
        <v/>
      </c>
      <c r="I377" s="130"/>
      <c r="J377" s="59"/>
    </row>
    <row r="378" spans="2:10" x14ac:dyDescent="0.25">
      <c r="B378" s="58"/>
      <c r="C378" s="127">
        <v>364</v>
      </c>
      <c r="D378" s="128" t="str">
        <f>IFERROR(INDEX(Calc!$B$4:$L$2003,MATCH($O$3&amp;"-"&amp;C378,Calc!$I$4:$I$2003,0),2),"")</f>
        <v/>
      </c>
      <c r="E378" s="127" t="str">
        <f>IFERROR(INDEX(Calc!$B$4:$L$2003,MATCH($O$3&amp;"-"&amp;$C378,Calc!$I$4:$I$2003,0),3),"")</f>
        <v/>
      </c>
      <c r="F378" s="242" t="str">
        <f>IFERROR(INDEX(Calc!$B$4:$L$2003,MATCH($O$3&amp;"-"&amp;$C378,Calc!$I$4:$I$2003,0),4),"")</f>
        <v/>
      </c>
      <c r="G378" s="242" t="str">
        <f>IFERROR(INDEX(Calc!$B$4:$L$2003,MATCH($O$3&amp;"-"&amp;$C378,Calc!$I$4:$I$2003,0),5),"")</f>
        <v/>
      </c>
      <c r="H378" s="129" t="str">
        <f>IFERROR(IF(I378="Closed","―",INDEX(Calc!$B$4:$L$2003,MATCH($O$3&amp;"-"&amp;$C378,Calc!$I$4:$I$2003,0),10)),"")</f>
        <v/>
      </c>
      <c r="I378" s="130"/>
      <c r="J378" s="59"/>
    </row>
    <row r="379" spans="2:10" x14ac:dyDescent="0.25">
      <c r="B379" s="58"/>
      <c r="C379" s="127">
        <v>365</v>
      </c>
      <c r="D379" s="128" t="str">
        <f>IFERROR(INDEX(Calc!$B$4:$L$2003,MATCH($O$3&amp;"-"&amp;C379,Calc!$I$4:$I$2003,0),2),"")</f>
        <v/>
      </c>
      <c r="E379" s="127" t="str">
        <f>IFERROR(INDEX(Calc!$B$4:$L$2003,MATCH($O$3&amp;"-"&amp;$C379,Calc!$I$4:$I$2003,0),3),"")</f>
        <v/>
      </c>
      <c r="F379" s="242" t="str">
        <f>IFERROR(INDEX(Calc!$B$4:$L$2003,MATCH($O$3&amp;"-"&amp;$C379,Calc!$I$4:$I$2003,0),4),"")</f>
        <v/>
      </c>
      <c r="G379" s="242" t="str">
        <f>IFERROR(INDEX(Calc!$B$4:$L$2003,MATCH($O$3&amp;"-"&amp;$C379,Calc!$I$4:$I$2003,0),5),"")</f>
        <v/>
      </c>
      <c r="H379" s="129" t="str">
        <f>IFERROR(IF(I379="Closed","―",INDEX(Calc!$B$4:$L$2003,MATCH($O$3&amp;"-"&amp;$C379,Calc!$I$4:$I$2003,0),10)),"")</f>
        <v/>
      </c>
      <c r="I379" s="130"/>
      <c r="J379" s="59"/>
    </row>
    <row r="380" spans="2:10" x14ac:dyDescent="0.25">
      <c r="B380" s="58"/>
      <c r="C380" s="127">
        <v>366</v>
      </c>
      <c r="D380" s="128" t="str">
        <f>IFERROR(INDEX(Calc!$B$4:$L$2003,MATCH($O$3&amp;"-"&amp;C380,Calc!$I$4:$I$2003,0),2),"")</f>
        <v/>
      </c>
      <c r="E380" s="127" t="str">
        <f>IFERROR(INDEX(Calc!$B$4:$L$2003,MATCH($O$3&amp;"-"&amp;$C380,Calc!$I$4:$I$2003,0),3),"")</f>
        <v/>
      </c>
      <c r="F380" s="242" t="str">
        <f>IFERROR(INDEX(Calc!$B$4:$L$2003,MATCH($O$3&amp;"-"&amp;$C380,Calc!$I$4:$I$2003,0),4),"")</f>
        <v/>
      </c>
      <c r="G380" s="242" t="str">
        <f>IFERROR(INDEX(Calc!$B$4:$L$2003,MATCH($O$3&amp;"-"&amp;$C380,Calc!$I$4:$I$2003,0),5),"")</f>
        <v/>
      </c>
      <c r="H380" s="129" t="str">
        <f>IFERROR(IF(I380="Closed","―",INDEX(Calc!$B$4:$L$2003,MATCH($O$3&amp;"-"&amp;$C380,Calc!$I$4:$I$2003,0),10)),"")</f>
        <v/>
      </c>
      <c r="I380" s="130"/>
      <c r="J380" s="59"/>
    </row>
    <row r="381" spans="2:10" x14ac:dyDescent="0.25">
      <c r="B381" s="58"/>
      <c r="C381" s="127">
        <v>367</v>
      </c>
      <c r="D381" s="128" t="str">
        <f>IFERROR(INDEX(Calc!$B$4:$L$2003,MATCH($O$3&amp;"-"&amp;C381,Calc!$I$4:$I$2003,0),2),"")</f>
        <v/>
      </c>
      <c r="E381" s="127" t="str">
        <f>IFERROR(INDEX(Calc!$B$4:$L$2003,MATCH($O$3&amp;"-"&amp;$C381,Calc!$I$4:$I$2003,0),3),"")</f>
        <v/>
      </c>
      <c r="F381" s="242" t="str">
        <f>IFERROR(INDEX(Calc!$B$4:$L$2003,MATCH($O$3&amp;"-"&amp;$C381,Calc!$I$4:$I$2003,0),4),"")</f>
        <v/>
      </c>
      <c r="G381" s="242" t="str">
        <f>IFERROR(INDEX(Calc!$B$4:$L$2003,MATCH($O$3&amp;"-"&amp;$C381,Calc!$I$4:$I$2003,0),5),"")</f>
        <v/>
      </c>
      <c r="H381" s="129" t="str">
        <f>IFERROR(IF(I381="Closed","―",INDEX(Calc!$B$4:$L$2003,MATCH($O$3&amp;"-"&amp;$C381,Calc!$I$4:$I$2003,0),10)),"")</f>
        <v/>
      </c>
      <c r="I381" s="130"/>
      <c r="J381" s="59"/>
    </row>
    <row r="382" spans="2:10" x14ac:dyDescent="0.25">
      <c r="B382" s="58"/>
      <c r="C382" s="127">
        <v>368</v>
      </c>
      <c r="D382" s="128" t="str">
        <f>IFERROR(INDEX(Calc!$B$4:$L$2003,MATCH($O$3&amp;"-"&amp;C382,Calc!$I$4:$I$2003,0),2),"")</f>
        <v/>
      </c>
      <c r="E382" s="127" t="str">
        <f>IFERROR(INDEX(Calc!$B$4:$L$2003,MATCH($O$3&amp;"-"&amp;$C382,Calc!$I$4:$I$2003,0),3),"")</f>
        <v/>
      </c>
      <c r="F382" s="242" t="str">
        <f>IFERROR(INDEX(Calc!$B$4:$L$2003,MATCH($O$3&amp;"-"&amp;$C382,Calc!$I$4:$I$2003,0),4),"")</f>
        <v/>
      </c>
      <c r="G382" s="242" t="str">
        <f>IFERROR(INDEX(Calc!$B$4:$L$2003,MATCH($O$3&amp;"-"&amp;$C382,Calc!$I$4:$I$2003,0),5),"")</f>
        <v/>
      </c>
      <c r="H382" s="129" t="str">
        <f>IFERROR(IF(I382="Closed","―",INDEX(Calc!$B$4:$L$2003,MATCH($O$3&amp;"-"&amp;$C382,Calc!$I$4:$I$2003,0),10)),"")</f>
        <v/>
      </c>
      <c r="I382" s="130"/>
      <c r="J382" s="59"/>
    </row>
    <row r="383" spans="2:10" x14ac:dyDescent="0.25">
      <c r="B383" s="58"/>
      <c r="C383" s="127">
        <v>369</v>
      </c>
      <c r="D383" s="128" t="str">
        <f>IFERROR(INDEX(Calc!$B$4:$L$2003,MATCH($O$3&amp;"-"&amp;C383,Calc!$I$4:$I$2003,0),2),"")</f>
        <v/>
      </c>
      <c r="E383" s="127" t="str">
        <f>IFERROR(INDEX(Calc!$B$4:$L$2003,MATCH($O$3&amp;"-"&amp;$C383,Calc!$I$4:$I$2003,0),3),"")</f>
        <v/>
      </c>
      <c r="F383" s="242" t="str">
        <f>IFERROR(INDEX(Calc!$B$4:$L$2003,MATCH($O$3&amp;"-"&amp;$C383,Calc!$I$4:$I$2003,0),4),"")</f>
        <v/>
      </c>
      <c r="G383" s="242" t="str">
        <f>IFERROR(INDEX(Calc!$B$4:$L$2003,MATCH($O$3&amp;"-"&amp;$C383,Calc!$I$4:$I$2003,0),5),"")</f>
        <v/>
      </c>
      <c r="H383" s="129" t="str">
        <f>IFERROR(IF(I383="Closed","―",INDEX(Calc!$B$4:$L$2003,MATCH($O$3&amp;"-"&amp;$C383,Calc!$I$4:$I$2003,0),10)),"")</f>
        <v/>
      </c>
      <c r="I383" s="130"/>
      <c r="J383" s="59"/>
    </row>
    <row r="384" spans="2:10" x14ac:dyDescent="0.25">
      <c r="B384" s="58"/>
      <c r="C384" s="127">
        <v>370</v>
      </c>
      <c r="D384" s="128" t="str">
        <f>IFERROR(INDEX(Calc!$B$4:$L$2003,MATCH($O$3&amp;"-"&amp;C384,Calc!$I$4:$I$2003,0),2),"")</f>
        <v/>
      </c>
      <c r="E384" s="127" t="str">
        <f>IFERROR(INDEX(Calc!$B$4:$L$2003,MATCH($O$3&amp;"-"&amp;$C384,Calc!$I$4:$I$2003,0),3),"")</f>
        <v/>
      </c>
      <c r="F384" s="242" t="str">
        <f>IFERROR(INDEX(Calc!$B$4:$L$2003,MATCH($O$3&amp;"-"&amp;$C384,Calc!$I$4:$I$2003,0),4),"")</f>
        <v/>
      </c>
      <c r="G384" s="242" t="str">
        <f>IFERROR(INDEX(Calc!$B$4:$L$2003,MATCH($O$3&amp;"-"&amp;$C384,Calc!$I$4:$I$2003,0),5),"")</f>
        <v/>
      </c>
      <c r="H384" s="129" t="str">
        <f>IFERROR(IF(I384="Closed","―",INDEX(Calc!$B$4:$L$2003,MATCH($O$3&amp;"-"&amp;$C384,Calc!$I$4:$I$2003,0),10)),"")</f>
        <v/>
      </c>
      <c r="I384" s="130"/>
      <c r="J384" s="59"/>
    </row>
    <row r="385" spans="2:10" x14ac:dyDescent="0.25">
      <c r="B385" s="58"/>
      <c r="C385" s="127">
        <v>371</v>
      </c>
      <c r="D385" s="128" t="str">
        <f>IFERROR(INDEX(Calc!$B$4:$L$2003,MATCH($O$3&amp;"-"&amp;C385,Calc!$I$4:$I$2003,0),2),"")</f>
        <v/>
      </c>
      <c r="E385" s="127" t="str">
        <f>IFERROR(INDEX(Calc!$B$4:$L$2003,MATCH($O$3&amp;"-"&amp;$C385,Calc!$I$4:$I$2003,0),3),"")</f>
        <v/>
      </c>
      <c r="F385" s="242" t="str">
        <f>IFERROR(INDEX(Calc!$B$4:$L$2003,MATCH($O$3&amp;"-"&amp;$C385,Calc!$I$4:$I$2003,0),4),"")</f>
        <v/>
      </c>
      <c r="G385" s="242" t="str">
        <f>IFERROR(INDEX(Calc!$B$4:$L$2003,MATCH($O$3&amp;"-"&amp;$C385,Calc!$I$4:$I$2003,0),5),"")</f>
        <v/>
      </c>
      <c r="H385" s="129" t="str">
        <f>IFERROR(IF(I385="Closed","―",INDEX(Calc!$B$4:$L$2003,MATCH($O$3&amp;"-"&amp;$C385,Calc!$I$4:$I$2003,0),10)),"")</f>
        <v/>
      </c>
      <c r="I385" s="130"/>
      <c r="J385" s="59"/>
    </row>
    <row r="386" spans="2:10" x14ac:dyDescent="0.25">
      <c r="B386" s="58"/>
      <c r="C386" s="127">
        <v>372</v>
      </c>
      <c r="D386" s="128" t="str">
        <f>IFERROR(INDEX(Calc!$B$4:$L$2003,MATCH($O$3&amp;"-"&amp;C386,Calc!$I$4:$I$2003,0),2),"")</f>
        <v/>
      </c>
      <c r="E386" s="127" t="str">
        <f>IFERROR(INDEX(Calc!$B$4:$L$2003,MATCH($O$3&amp;"-"&amp;$C386,Calc!$I$4:$I$2003,0),3),"")</f>
        <v/>
      </c>
      <c r="F386" s="242" t="str">
        <f>IFERROR(INDEX(Calc!$B$4:$L$2003,MATCH($O$3&amp;"-"&amp;$C386,Calc!$I$4:$I$2003,0),4),"")</f>
        <v/>
      </c>
      <c r="G386" s="242" t="str">
        <f>IFERROR(INDEX(Calc!$B$4:$L$2003,MATCH($O$3&amp;"-"&amp;$C386,Calc!$I$4:$I$2003,0),5),"")</f>
        <v/>
      </c>
      <c r="H386" s="129" t="str">
        <f>IFERROR(IF(I386="Closed","―",INDEX(Calc!$B$4:$L$2003,MATCH($O$3&amp;"-"&amp;$C386,Calc!$I$4:$I$2003,0),10)),"")</f>
        <v/>
      </c>
      <c r="I386" s="130"/>
      <c r="J386" s="59"/>
    </row>
    <row r="387" spans="2:10" x14ac:dyDescent="0.25">
      <c r="B387" s="58"/>
      <c r="C387" s="127">
        <v>373</v>
      </c>
      <c r="D387" s="128" t="str">
        <f>IFERROR(INDEX(Calc!$B$4:$L$2003,MATCH($O$3&amp;"-"&amp;C387,Calc!$I$4:$I$2003,0),2),"")</f>
        <v/>
      </c>
      <c r="E387" s="127" t="str">
        <f>IFERROR(INDEX(Calc!$B$4:$L$2003,MATCH($O$3&amp;"-"&amp;$C387,Calc!$I$4:$I$2003,0),3),"")</f>
        <v/>
      </c>
      <c r="F387" s="242" t="str">
        <f>IFERROR(INDEX(Calc!$B$4:$L$2003,MATCH($O$3&amp;"-"&amp;$C387,Calc!$I$4:$I$2003,0),4),"")</f>
        <v/>
      </c>
      <c r="G387" s="242" t="str">
        <f>IFERROR(INDEX(Calc!$B$4:$L$2003,MATCH($O$3&amp;"-"&amp;$C387,Calc!$I$4:$I$2003,0),5),"")</f>
        <v/>
      </c>
      <c r="H387" s="129" t="str">
        <f>IFERROR(IF(I387="Closed","―",INDEX(Calc!$B$4:$L$2003,MATCH($O$3&amp;"-"&amp;$C387,Calc!$I$4:$I$2003,0),10)),"")</f>
        <v/>
      </c>
      <c r="I387" s="130"/>
      <c r="J387" s="59"/>
    </row>
    <row r="388" spans="2:10" x14ac:dyDescent="0.25">
      <c r="B388" s="58"/>
      <c r="C388" s="127">
        <v>374</v>
      </c>
      <c r="D388" s="128" t="str">
        <f>IFERROR(INDEX(Calc!$B$4:$L$2003,MATCH($O$3&amp;"-"&amp;C388,Calc!$I$4:$I$2003,0),2),"")</f>
        <v/>
      </c>
      <c r="E388" s="127" t="str">
        <f>IFERROR(INDEX(Calc!$B$4:$L$2003,MATCH($O$3&amp;"-"&amp;$C388,Calc!$I$4:$I$2003,0),3),"")</f>
        <v/>
      </c>
      <c r="F388" s="242" t="str">
        <f>IFERROR(INDEX(Calc!$B$4:$L$2003,MATCH($O$3&amp;"-"&amp;$C388,Calc!$I$4:$I$2003,0),4),"")</f>
        <v/>
      </c>
      <c r="G388" s="242" t="str">
        <f>IFERROR(INDEX(Calc!$B$4:$L$2003,MATCH($O$3&amp;"-"&amp;$C388,Calc!$I$4:$I$2003,0),5),"")</f>
        <v/>
      </c>
      <c r="H388" s="129" t="str">
        <f>IFERROR(IF(I388="Closed","―",INDEX(Calc!$B$4:$L$2003,MATCH($O$3&amp;"-"&amp;$C388,Calc!$I$4:$I$2003,0),10)),"")</f>
        <v/>
      </c>
      <c r="I388" s="130"/>
      <c r="J388" s="59"/>
    </row>
    <row r="389" spans="2:10" x14ac:dyDescent="0.25">
      <c r="B389" s="58"/>
      <c r="C389" s="127">
        <v>375</v>
      </c>
      <c r="D389" s="128" t="str">
        <f>IFERROR(INDEX(Calc!$B$4:$L$2003,MATCH($O$3&amp;"-"&amp;C389,Calc!$I$4:$I$2003,0),2),"")</f>
        <v/>
      </c>
      <c r="E389" s="127" t="str">
        <f>IFERROR(INDEX(Calc!$B$4:$L$2003,MATCH($O$3&amp;"-"&amp;$C389,Calc!$I$4:$I$2003,0),3),"")</f>
        <v/>
      </c>
      <c r="F389" s="242" t="str">
        <f>IFERROR(INDEX(Calc!$B$4:$L$2003,MATCH($O$3&amp;"-"&amp;$C389,Calc!$I$4:$I$2003,0),4),"")</f>
        <v/>
      </c>
      <c r="G389" s="242" t="str">
        <f>IFERROR(INDEX(Calc!$B$4:$L$2003,MATCH($O$3&amp;"-"&amp;$C389,Calc!$I$4:$I$2003,0),5),"")</f>
        <v/>
      </c>
      <c r="H389" s="129" t="str">
        <f>IFERROR(IF(I389="Closed","―",INDEX(Calc!$B$4:$L$2003,MATCH($O$3&amp;"-"&amp;$C389,Calc!$I$4:$I$2003,0),10)),"")</f>
        <v/>
      </c>
      <c r="I389" s="130"/>
      <c r="J389" s="59"/>
    </row>
    <row r="390" spans="2:10" x14ac:dyDescent="0.25">
      <c r="B390" s="58"/>
      <c r="C390" s="127">
        <v>376</v>
      </c>
      <c r="D390" s="128" t="str">
        <f>IFERROR(INDEX(Calc!$B$4:$L$2003,MATCH($O$3&amp;"-"&amp;C390,Calc!$I$4:$I$2003,0),2),"")</f>
        <v/>
      </c>
      <c r="E390" s="127" t="str">
        <f>IFERROR(INDEX(Calc!$B$4:$L$2003,MATCH($O$3&amp;"-"&amp;$C390,Calc!$I$4:$I$2003,0),3),"")</f>
        <v/>
      </c>
      <c r="F390" s="242" t="str">
        <f>IFERROR(INDEX(Calc!$B$4:$L$2003,MATCH($O$3&amp;"-"&amp;$C390,Calc!$I$4:$I$2003,0),4),"")</f>
        <v/>
      </c>
      <c r="G390" s="242" t="str">
        <f>IFERROR(INDEX(Calc!$B$4:$L$2003,MATCH($O$3&amp;"-"&amp;$C390,Calc!$I$4:$I$2003,0),5),"")</f>
        <v/>
      </c>
      <c r="H390" s="129" t="str">
        <f>IFERROR(IF(I390="Closed","―",INDEX(Calc!$B$4:$L$2003,MATCH($O$3&amp;"-"&amp;$C390,Calc!$I$4:$I$2003,0),10)),"")</f>
        <v/>
      </c>
      <c r="I390" s="130"/>
      <c r="J390" s="59"/>
    </row>
    <row r="391" spans="2:10" x14ac:dyDescent="0.25">
      <c r="B391" s="58"/>
      <c r="C391" s="127">
        <v>377</v>
      </c>
      <c r="D391" s="128" t="str">
        <f>IFERROR(INDEX(Calc!$B$4:$L$2003,MATCH($O$3&amp;"-"&amp;C391,Calc!$I$4:$I$2003,0),2),"")</f>
        <v/>
      </c>
      <c r="E391" s="127" t="str">
        <f>IFERROR(INDEX(Calc!$B$4:$L$2003,MATCH($O$3&amp;"-"&amp;$C391,Calc!$I$4:$I$2003,0),3),"")</f>
        <v/>
      </c>
      <c r="F391" s="242" t="str">
        <f>IFERROR(INDEX(Calc!$B$4:$L$2003,MATCH($O$3&amp;"-"&amp;$C391,Calc!$I$4:$I$2003,0),4),"")</f>
        <v/>
      </c>
      <c r="G391" s="242" t="str">
        <f>IFERROR(INDEX(Calc!$B$4:$L$2003,MATCH($O$3&amp;"-"&amp;$C391,Calc!$I$4:$I$2003,0),5),"")</f>
        <v/>
      </c>
      <c r="H391" s="129" t="str">
        <f>IFERROR(IF(I391="Closed","―",INDEX(Calc!$B$4:$L$2003,MATCH($O$3&amp;"-"&amp;$C391,Calc!$I$4:$I$2003,0),10)),"")</f>
        <v/>
      </c>
      <c r="I391" s="130"/>
      <c r="J391" s="59"/>
    </row>
    <row r="392" spans="2:10" x14ac:dyDescent="0.25">
      <c r="B392" s="58"/>
      <c r="C392" s="127">
        <v>378</v>
      </c>
      <c r="D392" s="128" t="str">
        <f>IFERROR(INDEX(Calc!$B$4:$L$2003,MATCH($O$3&amp;"-"&amp;C392,Calc!$I$4:$I$2003,0),2),"")</f>
        <v/>
      </c>
      <c r="E392" s="127" t="str">
        <f>IFERROR(INDEX(Calc!$B$4:$L$2003,MATCH($O$3&amp;"-"&amp;$C392,Calc!$I$4:$I$2003,0),3),"")</f>
        <v/>
      </c>
      <c r="F392" s="242" t="str">
        <f>IFERROR(INDEX(Calc!$B$4:$L$2003,MATCH($O$3&amp;"-"&amp;$C392,Calc!$I$4:$I$2003,0),4),"")</f>
        <v/>
      </c>
      <c r="G392" s="242" t="str">
        <f>IFERROR(INDEX(Calc!$B$4:$L$2003,MATCH($O$3&amp;"-"&amp;$C392,Calc!$I$4:$I$2003,0),5),"")</f>
        <v/>
      </c>
      <c r="H392" s="129" t="str">
        <f>IFERROR(IF(I392="Closed","―",INDEX(Calc!$B$4:$L$2003,MATCH($O$3&amp;"-"&amp;$C392,Calc!$I$4:$I$2003,0),10)),"")</f>
        <v/>
      </c>
      <c r="I392" s="130"/>
      <c r="J392" s="59"/>
    </row>
    <row r="393" spans="2:10" x14ac:dyDescent="0.25">
      <c r="B393" s="58"/>
      <c r="C393" s="127">
        <v>379</v>
      </c>
      <c r="D393" s="128" t="str">
        <f>IFERROR(INDEX(Calc!$B$4:$L$2003,MATCH($O$3&amp;"-"&amp;C393,Calc!$I$4:$I$2003,0),2),"")</f>
        <v/>
      </c>
      <c r="E393" s="127" t="str">
        <f>IFERROR(INDEX(Calc!$B$4:$L$2003,MATCH($O$3&amp;"-"&amp;$C393,Calc!$I$4:$I$2003,0),3),"")</f>
        <v/>
      </c>
      <c r="F393" s="242" t="str">
        <f>IFERROR(INDEX(Calc!$B$4:$L$2003,MATCH($O$3&amp;"-"&amp;$C393,Calc!$I$4:$I$2003,0),4),"")</f>
        <v/>
      </c>
      <c r="G393" s="242" t="str">
        <f>IFERROR(INDEX(Calc!$B$4:$L$2003,MATCH($O$3&amp;"-"&amp;$C393,Calc!$I$4:$I$2003,0),5),"")</f>
        <v/>
      </c>
      <c r="H393" s="129" t="str">
        <f>IFERROR(IF(I393="Closed","―",INDEX(Calc!$B$4:$L$2003,MATCH($O$3&amp;"-"&amp;$C393,Calc!$I$4:$I$2003,0),10)),"")</f>
        <v/>
      </c>
      <c r="I393" s="130"/>
      <c r="J393" s="59"/>
    </row>
    <row r="394" spans="2:10" x14ac:dyDescent="0.25">
      <c r="B394" s="58"/>
      <c r="C394" s="127">
        <v>380</v>
      </c>
      <c r="D394" s="128" t="str">
        <f>IFERROR(INDEX(Calc!$B$4:$L$2003,MATCH($O$3&amp;"-"&amp;C394,Calc!$I$4:$I$2003,0),2),"")</f>
        <v/>
      </c>
      <c r="E394" s="127" t="str">
        <f>IFERROR(INDEX(Calc!$B$4:$L$2003,MATCH($O$3&amp;"-"&amp;$C394,Calc!$I$4:$I$2003,0),3),"")</f>
        <v/>
      </c>
      <c r="F394" s="242" t="str">
        <f>IFERROR(INDEX(Calc!$B$4:$L$2003,MATCH($O$3&amp;"-"&amp;$C394,Calc!$I$4:$I$2003,0),4),"")</f>
        <v/>
      </c>
      <c r="G394" s="242" t="str">
        <f>IFERROR(INDEX(Calc!$B$4:$L$2003,MATCH($O$3&amp;"-"&amp;$C394,Calc!$I$4:$I$2003,0),5),"")</f>
        <v/>
      </c>
      <c r="H394" s="129" t="str">
        <f>IFERROR(IF(I394="Closed","―",INDEX(Calc!$B$4:$L$2003,MATCH($O$3&amp;"-"&amp;$C394,Calc!$I$4:$I$2003,0),10)),"")</f>
        <v/>
      </c>
      <c r="I394" s="130"/>
      <c r="J394" s="59"/>
    </row>
    <row r="395" spans="2:10" x14ac:dyDescent="0.25">
      <c r="B395" s="58"/>
      <c r="C395" s="127">
        <v>381</v>
      </c>
      <c r="D395" s="128" t="str">
        <f>IFERROR(INDEX(Calc!$B$4:$L$2003,MATCH($O$3&amp;"-"&amp;C395,Calc!$I$4:$I$2003,0),2),"")</f>
        <v/>
      </c>
      <c r="E395" s="127" t="str">
        <f>IFERROR(INDEX(Calc!$B$4:$L$2003,MATCH($O$3&amp;"-"&amp;$C395,Calc!$I$4:$I$2003,0),3),"")</f>
        <v/>
      </c>
      <c r="F395" s="242" t="str">
        <f>IFERROR(INDEX(Calc!$B$4:$L$2003,MATCH($O$3&amp;"-"&amp;$C395,Calc!$I$4:$I$2003,0),4),"")</f>
        <v/>
      </c>
      <c r="G395" s="242" t="str">
        <f>IFERROR(INDEX(Calc!$B$4:$L$2003,MATCH($O$3&amp;"-"&amp;$C395,Calc!$I$4:$I$2003,0),5),"")</f>
        <v/>
      </c>
      <c r="H395" s="129" t="str">
        <f>IFERROR(IF(I395="Closed","―",INDEX(Calc!$B$4:$L$2003,MATCH($O$3&amp;"-"&amp;$C395,Calc!$I$4:$I$2003,0),10)),"")</f>
        <v/>
      </c>
      <c r="I395" s="130"/>
      <c r="J395" s="59"/>
    </row>
    <row r="396" spans="2:10" x14ac:dyDescent="0.25">
      <c r="B396" s="58"/>
      <c r="C396" s="127">
        <v>382</v>
      </c>
      <c r="D396" s="128" t="str">
        <f>IFERROR(INDEX(Calc!$B$4:$L$2003,MATCH($O$3&amp;"-"&amp;C396,Calc!$I$4:$I$2003,0),2),"")</f>
        <v/>
      </c>
      <c r="E396" s="127" t="str">
        <f>IFERROR(INDEX(Calc!$B$4:$L$2003,MATCH($O$3&amp;"-"&amp;$C396,Calc!$I$4:$I$2003,0),3),"")</f>
        <v/>
      </c>
      <c r="F396" s="242" t="str">
        <f>IFERROR(INDEX(Calc!$B$4:$L$2003,MATCH($O$3&amp;"-"&amp;$C396,Calc!$I$4:$I$2003,0),4),"")</f>
        <v/>
      </c>
      <c r="G396" s="242" t="str">
        <f>IFERROR(INDEX(Calc!$B$4:$L$2003,MATCH($O$3&amp;"-"&amp;$C396,Calc!$I$4:$I$2003,0),5),"")</f>
        <v/>
      </c>
      <c r="H396" s="129" t="str">
        <f>IFERROR(IF(I396="Closed","―",INDEX(Calc!$B$4:$L$2003,MATCH($O$3&amp;"-"&amp;$C396,Calc!$I$4:$I$2003,0),10)),"")</f>
        <v/>
      </c>
      <c r="I396" s="130"/>
      <c r="J396" s="59"/>
    </row>
    <row r="397" spans="2:10" x14ac:dyDescent="0.25">
      <c r="B397" s="58"/>
      <c r="C397" s="127">
        <v>383</v>
      </c>
      <c r="D397" s="128" t="str">
        <f>IFERROR(INDEX(Calc!$B$4:$L$2003,MATCH($O$3&amp;"-"&amp;C397,Calc!$I$4:$I$2003,0),2),"")</f>
        <v/>
      </c>
      <c r="E397" s="127" t="str">
        <f>IFERROR(INDEX(Calc!$B$4:$L$2003,MATCH($O$3&amp;"-"&amp;$C397,Calc!$I$4:$I$2003,0),3),"")</f>
        <v/>
      </c>
      <c r="F397" s="242" t="str">
        <f>IFERROR(INDEX(Calc!$B$4:$L$2003,MATCH($O$3&amp;"-"&amp;$C397,Calc!$I$4:$I$2003,0),4),"")</f>
        <v/>
      </c>
      <c r="G397" s="242" t="str">
        <f>IFERROR(INDEX(Calc!$B$4:$L$2003,MATCH($O$3&amp;"-"&amp;$C397,Calc!$I$4:$I$2003,0),5),"")</f>
        <v/>
      </c>
      <c r="H397" s="129" t="str">
        <f>IFERROR(IF(I397="Closed","―",INDEX(Calc!$B$4:$L$2003,MATCH($O$3&amp;"-"&amp;$C397,Calc!$I$4:$I$2003,0),10)),"")</f>
        <v/>
      </c>
      <c r="I397" s="130"/>
      <c r="J397" s="59"/>
    </row>
    <row r="398" spans="2:10" x14ac:dyDescent="0.25">
      <c r="B398" s="58"/>
      <c r="C398" s="127">
        <v>384</v>
      </c>
      <c r="D398" s="128" t="str">
        <f>IFERROR(INDEX(Calc!$B$4:$L$2003,MATCH($O$3&amp;"-"&amp;C398,Calc!$I$4:$I$2003,0),2),"")</f>
        <v/>
      </c>
      <c r="E398" s="127" t="str">
        <f>IFERROR(INDEX(Calc!$B$4:$L$2003,MATCH($O$3&amp;"-"&amp;$C398,Calc!$I$4:$I$2003,0),3),"")</f>
        <v/>
      </c>
      <c r="F398" s="242" t="str">
        <f>IFERROR(INDEX(Calc!$B$4:$L$2003,MATCH($O$3&amp;"-"&amp;$C398,Calc!$I$4:$I$2003,0),4),"")</f>
        <v/>
      </c>
      <c r="G398" s="242" t="str">
        <f>IFERROR(INDEX(Calc!$B$4:$L$2003,MATCH($O$3&amp;"-"&amp;$C398,Calc!$I$4:$I$2003,0),5),"")</f>
        <v/>
      </c>
      <c r="H398" s="129" t="str">
        <f>IFERROR(IF(I398="Closed","―",INDEX(Calc!$B$4:$L$2003,MATCH($O$3&amp;"-"&amp;$C398,Calc!$I$4:$I$2003,0),10)),"")</f>
        <v/>
      </c>
      <c r="I398" s="130"/>
      <c r="J398" s="59"/>
    </row>
    <row r="399" spans="2:10" x14ac:dyDescent="0.25">
      <c r="B399" s="58"/>
      <c r="C399" s="127">
        <v>385</v>
      </c>
      <c r="D399" s="128" t="str">
        <f>IFERROR(INDEX(Calc!$B$4:$L$2003,MATCH($O$3&amp;"-"&amp;C399,Calc!$I$4:$I$2003,0),2),"")</f>
        <v/>
      </c>
      <c r="E399" s="127" t="str">
        <f>IFERROR(INDEX(Calc!$B$4:$L$2003,MATCH($O$3&amp;"-"&amp;$C399,Calc!$I$4:$I$2003,0),3),"")</f>
        <v/>
      </c>
      <c r="F399" s="242" t="str">
        <f>IFERROR(INDEX(Calc!$B$4:$L$2003,MATCH($O$3&amp;"-"&amp;$C399,Calc!$I$4:$I$2003,0),4),"")</f>
        <v/>
      </c>
      <c r="G399" s="242" t="str">
        <f>IFERROR(INDEX(Calc!$B$4:$L$2003,MATCH($O$3&amp;"-"&amp;$C399,Calc!$I$4:$I$2003,0),5),"")</f>
        <v/>
      </c>
      <c r="H399" s="129" t="str">
        <f>IFERROR(IF(I399="Closed","―",INDEX(Calc!$B$4:$L$2003,MATCH($O$3&amp;"-"&amp;$C399,Calc!$I$4:$I$2003,0),10)),"")</f>
        <v/>
      </c>
      <c r="I399" s="130"/>
      <c r="J399" s="59"/>
    </row>
    <row r="400" spans="2:10" x14ac:dyDescent="0.25">
      <c r="B400" s="58"/>
      <c r="C400" s="127">
        <v>386</v>
      </c>
      <c r="D400" s="128" t="str">
        <f>IFERROR(INDEX(Calc!$B$4:$L$2003,MATCH($O$3&amp;"-"&amp;C400,Calc!$I$4:$I$2003,0),2),"")</f>
        <v/>
      </c>
      <c r="E400" s="127" t="str">
        <f>IFERROR(INDEX(Calc!$B$4:$L$2003,MATCH($O$3&amp;"-"&amp;$C400,Calc!$I$4:$I$2003,0),3),"")</f>
        <v/>
      </c>
      <c r="F400" s="242" t="str">
        <f>IFERROR(INDEX(Calc!$B$4:$L$2003,MATCH($O$3&amp;"-"&amp;$C400,Calc!$I$4:$I$2003,0),4),"")</f>
        <v/>
      </c>
      <c r="G400" s="242" t="str">
        <f>IFERROR(INDEX(Calc!$B$4:$L$2003,MATCH($O$3&amp;"-"&amp;$C400,Calc!$I$4:$I$2003,0),5),"")</f>
        <v/>
      </c>
      <c r="H400" s="129" t="str">
        <f>IFERROR(IF(I400="Closed","―",INDEX(Calc!$B$4:$L$2003,MATCH($O$3&amp;"-"&amp;$C400,Calc!$I$4:$I$2003,0),10)),"")</f>
        <v/>
      </c>
      <c r="I400" s="130"/>
      <c r="J400" s="59"/>
    </row>
    <row r="401" spans="2:10" x14ac:dyDescent="0.25">
      <c r="B401" s="58"/>
      <c r="C401" s="127">
        <v>387</v>
      </c>
      <c r="D401" s="128" t="str">
        <f>IFERROR(INDEX(Calc!$B$4:$L$2003,MATCH($O$3&amp;"-"&amp;C401,Calc!$I$4:$I$2003,0),2),"")</f>
        <v/>
      </c>
      <c r="E401" s="127" t="str">
        <f>IFERROR(INDEX(Calc!$B$4:$L$2003,MATCH($O$3&amp;"-"&amp;$C401,Calc!$I$4:$I$2003,0),3),"")</f>
        <v/>
      </c>
      <c r="F401" s="242" t="str">
        <f>IFERROR(INDEX(Calc!$B$4:$L$2003,MATCH($O$3&amp;"-"&amp;$C401,Calc!$I$4:$I$2003,0),4),"")</f>
        <v/>
      </c>
      <c r="G401" s="242" t="str">
        <f>IFERROR(INDEX(Calc!$B$4:$L$2003,MATCH($O$3&amp;"-"&amp;$C401,Calc!$I$4:$I$2003,0),5),"")</f>
        <v/>
      </c>
      <c r="H401" s="129" t="str">
        <f>IFERROR(IF(I401="Closed","―",INDEX(Calc!$B$4:$L$2003,MATCH($O$3&amp;"-"&amp;$C401,Calc!$I$4:$I$2003,0),10)),"")</f>
        <v/>
      </c>
      <c r="I401" s="130"/>
      <c r="J401" s="59"/>
    </row>
    <row r="402" spans="2:10" x14ac:dyDescent="0.25">
      <c r="B402" s="58"/>
      <c r="C402" s="127">
        <v>388</v>
      </c>
      <c r="D402" s="128" t="str">
        <f>IFERROR(INDEX(Calc!$B$4:$L$2003,MATCH($O$3&amp;"-"&amp;C402,Calc!$I$4:$I$2003,0),2),"")</f>
        <v/>
      </c>
      <c r="E402" s="127" t="str">
        <f>IFERROR(INDEX(Calc!$B$4:$L$2003,MATCH($O$3&amp;"-"&amp;$C402,Calc!$I$4:$I$2003,0),3),"")</f>
        <v/>
      </c>
      <c r="F402" s="242" t="str">
        <f>IFERROR(INDEX(Calc!$B$4:$L$2003,MATCH($O$3&amp;"-"&amp;$C402,Calc!$I$4:$I$2003,0),4),"")</f>
        <v/>
      </c>
      <c r="G402" s="242" t="str">
        <f>IFERROR(INDEX(Calc!$B$4:$L$2003,MATCH($O$3&amp;"-"&amp;$C402,Calc!$I$4:$I$2003,0),5),"")</f>
        <v/>
      </c>
      <c r="H402" s="129" t="str">
        <f>IFERROR(IF(I402="Closed","―",INDEX(Calc!$B$4:$L$2003,MATCH($O$3&amp;"-"&amp;$C402,Calc!$I$4:$I$2003,0),10)),"")</f>
        <v/>
      </c>
      <c r="I402" s="130"/>
      <c r="J402" s="59"/>
    </row>
    <row r="403" spans="2:10" x14ac:dyDescent="0.25">
      <c r="B403" s="58"/>
      <c r="C403" s="127">
        <v>389</v>
      </c>
      <c r="D403" s="128" t="str">
        <f>IFERROR(INDEX(Calc!$B$4:$L$2003,MATCH($O$3&amp;"-"&amp;C403,Calc!$I$4:$I$2003,0),2),"")</f>
        <v/>
      </c>
      <c r="E403" s="127" t="str">
        <f>IFERROR(INDEX(Calc!$B$4:$L$2003,MATCH($O$3&amp;"-"&amp;$C403,Calc!$I$4:$I$2003,0),3),"")</f>
        <v/>
      </c>
      <c r="F403" s="242" t="str">
        <f>IFERROR(INDEX(Calc!$B$4:$L$2003,MATCH($O$3&amp;"-"&amp;$C403,Calc!$I$4:$I$2003,0),4),"")</f>
        <v/>
      </c>
      <c r="G403" s="242" t="str">
        <f>IFERROR(INDEX(Calc!$B$4:$L$2003,MATCH($O$3&amp;"-"&amp;$C403,Calc!$I$4:$I$2003,0),5),"")</f>
        <v/>
      </c>
      <c r="H403" s="129" t="str">
        <f>IFERROR(IF(I403="Closed","―",INDEX(Calc!$B$4:$L$2003,MATCH($O$3&amp;"-"&amp;$C403,Calc!$I$4:$I$2003,0),10)),"")</f>
        <v/>
      </c>
      <c r="I403" s="130"/>
      <c r="J403" s="59"/>
    </row>
    <row r="404" spans="2:10" x14ac:dyDescent="0.25">
      <c r="B404" s="58"/>
      <c r="C404" s="127">
        <v>390</v>
      </c>
      <c r="D404" s="128" t="str">
        <f>IFERROR(INDEX(Calc!$B$4:$L$2003,MATCH($O$3&amp;"-"&amp;C404,Calc!$I$4:$I$2003,0),2),"")</f>
        <v/>
      </c>
      <c r="E404" s="127" t="str">
        <f>IFERROR(INDEX(Calc!$B$4:$L$2003,MATCH($O$3&amp;"-"&amp;$C404,Calc!$I$4:$I$2003,0),3),"")</f>
        <v/>
      </c>
      <c r="F404" s="242" t="str">
        <f>IFERROR(INDEX(Calc!$B$4:$L$2003,MATCH($O$3&amp;"-"&amp;$C404,Calc!$I$4:$I$2003,0),4),"")</f>
        <v/>
      </c>
      <c r="G404" s="242" t="str">
        <f>IFERROR(INDEX(Calc!$B$4:$L$2003,MATCH($O$3&amp;"-"&amp;$C404,Calc!$I$4:$I$2003,0),5),"")</f>
        <v/>
      </c>
      <c r="H404" s="129" t="str">
        <f>IFERROR(IF(I404="Closed","―",INDEX(Calc!$B$4:$L$2003,MATCH($O$3&amp;"-"&amp;$C404,Calc!$I$4:$I$2003,0),10)),"")</f>
        <v/>
      </c>
      <c r="I404" s="130"/>
      <c r="J404" s="59"/>
    </row>
    <row r="405" spans="2:10" x14ac:dyDescent="0.25">
      <c r="B405" s="58"/>
      <c r="C405" s="127">
        <v>391</v>
      </c>
      <c r="D405" s="128" t="str">
        <f>IFERROR(INDEX(Calc!$B$4:$L$2003,MATCH($O$3&amp;"-"&amp;C405,Calc!$I$4:$I$2003,0),2),"")</f>
        <v/>
      </c>
      <c r="E405" s="127" t="str">
        <f>IFERROR(INDEX(Calc!$B$4:$L$2003,MATCH($O$3&amp;"-"&amp;$C405,Calc!$I$4:$I$2003,0),3),"")</f>
        <v/>
      </c>
      <c r="F405" s="242" t="str">
        <f>IFERROR(INDEX(Calc!$B$4:$L$2003,MATCH($O$3&amp;"-"&amp;$C405,Calc!$I$4:$I$2003,0),4),"")</f>
        <v/>
      </c>
      <c r="G405" s="242" t="str">
        <f>IFERROR(INDEX(Calc!$B$4:$L$2003,MATCH($O$3&amp;"-"&amp;$C405,Calc!$I$4:$I$2003,0),5),"")</f>
        <v/>
      </c>
      <c r="H405" s="129" t="str">
        <f>IFERROR(IF(I405="Closed","―",INDEX(Calc!$B$4:$L$2003,MATCH($O$3&amp;"-"&amp;$C405,Calc!$I$4:$I$2003,0),10)),"")</f>
        <v/>
      </c>
      <c r="I405" s="130"/>
      <c r="J405" s="59"/>
    </row>
    <row r="406" spans="2:10" x14ac:dyDescent="0.25">
      <c r="B406" s="58"/>
      <c r="C406" s="127">
        <v>392</v>
      </c>
      <c r="D406" s="128" t="str">
        <f>IFERROR(INDEX(Calc!$B$4:$L$2003,MATCH($O$3&amp;"-"&amp;C406,Calc!$I$4:$I$2003,0),2),"")</f>
        <v/>
      </c>
      <c r="E406" s="127" t="str">
        <f>IFERROR(INDEX(Calc!$B$4:$L$2003,MATCH($O$3&amp;"-"&amp;$C406,Calc!$I$4:$I$2003,0),3),"")</f>
        <v/>
      </c>
      <c r="F406" s="242" t="str">
        <f>IFERROR(INDEX(Calc!$B$4:$L$2003,MATCH($O$3&amp;"-"&amp;$C406,Calc!$I$4:$I$2003,0),4),"")</f>
        <v/>
      </c>
      <c r="G406" s="242" t="str">
        <f>IFERROR(INDEX(Calc!$B$4:$L$2003,MATCH($O$3&amp;"-"&amp;$C406,Calc!$I$4:$I$2003,0),5),"")</f>
        <v/>
      </c>
      <c r="H406" s="129" t="str">
        <f>IFERROR(IF(I406="Closed","―",INDEX(Calc!$B$4:$L$2003,MATCH($O$3&amp;"-"&amp;$C406,Calc!$I$4:$I$2003,0),10)),"")</f>
        <v/>
      </c>
      <c r="I406" s="130"/>
      <c r="J406" s="59"/>
    </row>
    <row r="407" spans="2:10" x14ac:dyDescent="0.25">
      <c r="B407" s="58"/>
      <c r="C407" s="127">
        <v>393</v>
      </c>
      <c r="D407" s="128" t="str">
        <f>IFERROR(INDEX(Calc!$B$4:$L$2003,MATCH($O$3&amp;"-"&amp;C407,Calc!$I$4:$I$2003,0),2),"")</f>
        <v/>
      </c>
      <c r="E407" s="127" t="str">
        <f>IFERROR(INDEX(Calc!$B$4:$L$2003,MATCH($O$3&amp;"-"&amp;$C407,Calc!$I$4:$I$2003,0),3),"")</f>
        <v/>
      </c>
      <c r="F407" s="242" t="str">
        <f>IFERROR(INDEX(Calc!$B$4:$L$2003,MATCH($O$3&amp;"-"&amp;$C407,Calc!$I$4:$I$2003,0),4),"")</f>
        <v/>
      </c>
      <c r="G407" s="242" t="str">
        <f>IFERROR(INDEX(Calc!$B$4:$L$2003,MATCH($O$3&amp;"-"&amp;$C407,Calc!$I$4:$I$2003,0),5),"")</f>
        <v/>
      </c>
      <c r="H407" s="129" t="str">
        <f>IFERROR(IF(I407="Closed","―",INDEX(Calc!$B$4:$L$2003,MATCH($O$3&amp;"-"&amp;$C407,Calc!$I$4:$I$2003,0),10)),"")</f>
        <v/>
      </c>
      <c r="I407" s="130"/>
      <c r="J407" s="59"/>
    </row>
    <row r="408" spans="2:10" x14ac:dyDescent="0.25">
      <c r="B408" s="58"/>
      <c r="C408" s="127">
        <v>394</v>
      </c>
      <c r="D408" s="128" t="str">
        <f>IFERROR(INDEX(Calc!$B$4:$L$2003,MATCH($O$3&amp;"-"&amp;C408,Calc!$I$4:$I$2003,0),2),"")</f>
        <v/>
      </c>
      <c r="E408" s="127" t="str">
        <f>IFERROR(INDEX(Calc!$B$4:$L$2003,MATCH($O$3&amp;"-"&amp;$C408,Calc!$I$4:$I$2003,0),3),"")</f>
        <v/>
      </c>
      <c r="F408" s="242" t="str">
        <f>IFERROR(INDEX(Calc!$B$4:$L$2003,MATCH($O$3&amp;"-"&amp;$C408,Calc!$I$4:$I$2003,0),4),"")</f>
        <v/>
      </c>
      <c r="G408" s="242" t="str">
        <f>IFERROR(INDEX(Calc!$B$4:$L$2003,MATCH($O$3&amp;"-"&amp;$C408,Calc!$I$4:$I$2003,0),5),"")</f>
        <v/>
      </c>
      <c r="H408" s="129" t="str">
        <f>IFERROR(IF(I408="Closed","―",INDEX(Calc!$B$4:$L$2003,MATCH($O$3&amp;"-"&amp;$C408,Calc!$I$4:$I$2003,0),10)),"")</f>
        <v/>
      </c>
      <c r="I408" s="130"/>
      <c r="J408" s="59"/>
    </row>
    <row r="409" spans="2:10" x14ac:dyDescent="0.25">
      <c r="B409" s="58"/>
      <c r="C409" s="127">
        <v>395</v>
      </c>
      <c r="D409" s="128" t="str">
        <f>IFERROR(INDEX(Calc!$B$4:$L$2003,MATCH($O$3&amp;"-"&amp;C409,Calc!$I$4:$I$2003,0),2),"")</f>
        <v/>
      </c>
      <c r="E409" s="127" t="str">
        <f>IFERROR(INDEX(Calc!$B$4:$L$2003,MATCH($O$3&amp;"-"&amp;$C409,Calc!$I$4:$I$2003,0),3),"")</f>
        <v/>
      </c>
      <c r="F409" s="242" t="str">
        <f>IFERROR(INDEX(Calc!$B$4:$L$2003,MATCH($O$3&amp;"-"&amp;$C409,Calc!$I$4:$I$2003,0),4),"")</f>
        <v/>
      </c>
      <c r="G409" s="242" t="str">
        <f>IFERROR(INDEX(Calc!$B$4:$L$2003,MATCH($O$3&amp;"-"&amp;$C409,Calc!$I$4:$I$2003,0),5),"")</f>
        <v/>
      </c>
      <c r="H409" s="129" t="str">
        <f>IFERROR(IF(I409="Closed","―",INDEX(Calc!$B$4:$L$2003,MATCH($O$3&amp;"-"&amp;$C409,Calc!$I$4:$I$2003,0),10)),"")</f>
        <v/>
      </c>
      <c r="I409" s="130"/>
      <c r="J409" s="59"/>
    </row>
    <row r="410" spans="2:10" x14ac:dyDescent="0.25">
      <c r="B410" s="58"/>
      <c r="C410" s="127">
        <v>396</v>
      </c>
      <c r="D410" s="128" t="str">
        <f>IFERROR(INDEX(Calc!$B$4:$L$2003,MATCH($O$3&amp;"-"&amp;C410,Calc!$I$4:$I$2003,0),2),"")</f>
        <v/>
      </c>
      <c r="E410" s="127" t="str">
        <f>IFERROR(INDEX(Calc!$B$4:$L$2003,MATCH($O$3&amp;"-"&amp;$C410,Calc!$I$4:$I$2003,0),3),"")</f>
        <v/>
      </c>
      <c r="F410" s="242" t="str">
        <f>IFERROR(INDEX(Calc!$B$4:$L$2003,MATCH($O$3&amp;"-"&amp;$C410,Calc!$I$4:$I$2003,0),4),"")</f>
        <v/>
      </c>
      <c r="G410" s="242" t="str">
        <f>IFERROR(INDEX(Calc!$B$4:$L$2003,MATCH($O$3&amp;"-"&amp;$C410,Calc!$I$4:$I$2003,0),5),"")</f>
        <v/>
      </c>
      <c r="H410" s="129" t="str">
        <f>IFERROR(IF(I410="Closed","―",INDEX(Calc!$B$4:$L$2003,MATCH($O$3&amp;"-"&amp;$C410,Calc!$I$4:$I$2003,0),10)),"")</f>
        <v/>
      </c>
      <c r="I410" s="130"/>
      <c r="J410" s="59"/>
    </row>
    <row r="411" spans="2:10" x14ac:dyDescent="0.25">
      <c r="B411" s="58"/>
      <c r="C411" s="127">
        <v>397</v>
      </c>
      <c r="D411" s="128" t="str">
        <f>IFERROR(INDEX(Calc!$B$4:$L$2003,MATCH($O$3&amp;"-"&amp;C411,Calc!$I$4:$I$2003,0),2),"")</f>
        <v/>
      </c>
      <c r="E411" s="127" t="str">
        <f>IFERROR(INDEX(Calc!$B$4:$L$2003,MATCH($O$3&amp;"-"&amp;$C411,Calc!$I$4:$I$2003,0),3),"")</f>
        <v/>
      </c>
      <c r="F411" s="242" t="str">
        <f>IFERROR(INDEX(Calc!$B$4:$L$2003,MATCH($O$3&amp;"-"&amp;$C411,Calc!$I$4:$I$2003,0),4),"")</f>
        <v/>
      </c>
      <c r="G411" s="242" t="str">
        <f>IFERROR(INDEX(Calc!$B$4:$L$2003,MATCH($O$3&amp;"-"&amp;$C411,Calc!$I$4:$I$2003,0),5),"")</f>
        <v/>
      </c>
      <c r="H411" s="129" t="str">
        <f>IFERROR(IF(I411="Closed","―",INDEX(Calc!$B$4:$L$2003,MATCH($O$3&amp;"-"&amp;$C411,Calc!$I$4:$I$2003,0),10)),"")</f>
        <v/>
      </c>
      <c r="I411" s="130"/>
      <c r="J411" s="59"/>
    </row>
    <row r="412" spans="2:10" x14ac:dyDescent="0.25">
      <c r="B412" s="58"/>
      <c r="C412" s="127">
        <v>398</v>
      </c>
      <c r="D412" s="128" t="str">
        <f>IFERROR(INDEX(Calc!$B$4:$L$2003,MATCH($O$3&amp;"-"&amp;C412,Calc!$I$4:$I$2003,0),2),"")</f>
        <v/>
      </c>
      <c r="E412" s="127" t="str">
        <f>IFERROR(INDEX(Calc!$B$4:$L$2003,MATCH($O$3&amp;"-"&amp;$C412,Calc!$I$4:$I$2003,0),3),"")</f>
        <v/>
      </c>
      <c r="F412" s="242" t="str">
        <f>IFERROR(INDEX(Calc!$B$4:$L$2003,MATCH($O$3&amp;"-"&amp;$C412,Calc!$I$4:$I$2003,0),4),"")</f>
        <v/>
      </c>
      <c r="G412" s="242" t="str">
        <f>IFERROR(INDEX(Calc!$B$4:$L$2003,MATCH($O$3&amp;"-"&amp;$C412,Calc!$I$4:$I$2003,0),5),"")</f>
        <v/>
      </c>
      <c r="H412" s="129" t="str">
        <f>IFERROR(IF(I412="Closed","―",INDEX(Calc!$B$4:$L$2003,MATCH($O$3&amp;"-"&amp;$C412,Calc!$I$4:$I$2003,0),10)),"")</f>
        <v/>
      </c>
      <c r="I412" s="130"/>
      <c r="J412" s="59"/>
    </row>
    <row r="413" spans="2:10" x14ac:dyDescent="0.25">
      <c r="B413" s="58"/>
      <c r="C413" s="127">
        <v>399</v>
      </c>
      <c r="D413" s="128" t="str">
        <f>IFERROR(INDEX(Calc!$B$4:$L$2003,MATCH($O$3&amp;"-"&amp;C413,Calc!$I$4:$I$2003,0),2),"")</f>
        <v/>
      </c>
      <c r="E413" s="127" t="str">
        <f>IFERROR(INDEX(Calc!$B$4:$L$2003,MATCH($O$3&amp;"-"&amp;$C413,Calc!$I$4:$I$2003,0),3),"")</f>
        <v/>
      </c>
      <c r="F413" s="242" t="str">
        <f>IFERROR(INDEX(Calc!$B$4:$L$2003,MATCH($O$3&amp;"-"&amp;$C413,Calc!$I$4:$I$2003,0),4),"")</f>
        <v/>
      </c>
      <c r="G413" s="242" t="str">
        <f>IFERROR(INDEX(Calc!$B$4:$L$2003,MATCH($O$3&amp;"-"&amp;$C413,Calc!$I$4:$I$2003,0),5),"")</f>
        <v/>
      </c>
      <c r="H413" s="129" t="str">
        <f>IFERROR(IF(I413="Closed","―",INDEX(Calc!$B$4:$L$2003,MATCH($O$3&amp;"-"&amp;$C413,Calc!$I$4:$I$2003,0),10)),"")</f>
        <v/>
      </c>
      <c r="I413" s="130"/>
      <c r="J413" s="59"/>
    </row>
    <row r="414" spans="2:10" x14ac:dyDescent="0.25">
      <c r="B414" s="58"/>
      <c r="C414" s="127">
        <v>400</v>
      </c>
      <c r="D414" s="128" t="str">
        <f>IFERROR(INDEX(Calc!$B$4:$L$2003,MATCH($O$3&amp;"-"&amp;C414,Calc!$I$4:$I$2003,0),2),"")</f>
        <v/>
      </c>
      <c r="E414" s="127" t="str">
        <f>IFERROR(INDEX(Calc!$B$4:$L$2003,MATCH($O$3&amp;"-"&amp;$C414,Calc!$I$4:$I$2003,0),3),"")</f>
        <v/>
      </c>
      <c r="F414" s="242" t="str">
        <f>IFERROR(INDEX(Calc!$B$4:$L$2003,MATCH($O$3&amp;"-"&amp;$C414,Calc!$I$4:$I$2003,0),4),"")</f>
        <v/>
      </c>
      <c r="G414" s="242" t="str">
        <f>IFERROR(INDEX(Calc!$B$4:$L$2003,MATCH($O$3&amp;"-"&amp;$C414,Calc!$I$4:$I$2003,0),5),"")</f>
        <v/>
      </c>
      <c r="H414" s="129" t="str">
        <f>IFERROR(IF(I414="Closed","―",INDEX(Calc!$B$4:$L$2003,MATCH($O$3&amp;"-"&amp;$C414,Calc!$I$4:$I$2003,0),10)),"")</f>
        <v/>
      </c>
      <c r="I414" s="130"/>
      <c r="J414" s="59"/>
    </row>
    <row r="415" spans="2:10" x14ac:dyDescent="0.25">
      <c r="B415" s="58"/>
      <c r="C415" s="127">
        <v>401</v>
      </c>
      <c r="D415" s="128" t="str">
        <f>IFERROR(INDEX(Calc!$B$4:$L$2003,MATCH($O$3&amp;"-"&amp;C415,Calc!$I$4:$I$2003,0),2),"")</f>
        <v/>
      </c>
      <c r="E415" s="127" t="str">
        <f>IFERROR(INDEX(Calc!$B$4:$L$2003,MATCH($O$3&amp;"-"&amp;$C415,Calc!$I$4:$I$2003,0),3),"")</f>
        <v/>
      </c>
      <c r="F415" s="242" t="str">
        <f>IFERROR(INDEX(Calc!$B$4:$L$2003,MATCH($O$3&amp;"-"&amp;$C415,Calc!$I$4:$I$2003,0),4),"")</f>
        <v/>
      </c>
      <c r="G415" s="242" t="str">
        <f>IFERROR(INDEX(Calc!$B$4:$L$2003,MATCH($O$3&amp;"-"&amp;$C415,Calc!$I$4:$I$2003,0),5),"")</f>
        <v/>
      </c>
      <c r="H415" s="129" t="str">
        <f>IFERROR(IF(I415="Closed","―",INDEX(Calc!$B$4:$L$2003,MATCH($O$3&amp;"-"&amp;$C415,Calc!$I$4:$I$2003,0),10)),"")</f>
        <v/>
      </c>
      <c r="I415" s="130"/>
      <c r="J415" s="59"/>
    </row>
    <row r="416" spans="2:10" x14ac:dyDescent="0.25">
      <c r="B416" s="58"/>
      <c r="C416" s="127">
        <v>402</v>
      </c>
      <c r="D416" s="128" t="str">
        <f>IFERROR(INDEX(Calc!$B$4:$L$2003,MATCH($O$3&amp;"-"&amp;C416,Calc!$I$4:$I$2003,0),2),"")</f>
        <v/>
      </c>
      <c r="E416" s="127" t="str">
        <f>IFERROR(INDEX(Calc!$B$4:$L$2003,MATCH($O$3&amp;"-"&amp;$C416,Calc!$I$4:$I$2003,0),3),"")</f>
        <v/>
      </c>
      <c r="F416" s="242" t="str">
        <f>IFERROR(INDEX(Calc!$B$4:$L$2003,MATCH($O$3&amp;"-"&amp;$C416,Calc!$I$4:$I$2003,0),4),"")</f>
        <v/>
      </c>
      <c r="G416" s="242" t="str">
        <f>IFERROR(INDEX(Calc!$B$4:$L$2003,MATCH($O$3&amp;"-"&amp;$C416,Calc!$I$4:$I$2003,0),5),"")</f>
        <v/>
      </c>
      <c r="H416" s="129" t="str">
        <f>IFERROR(IF(I416="Closed","―",INDEX(Calc!$B$4:$L$2003,MATCH($O$3&amp;"-"&amp;$C416,Calc!$I$4:$I$2003,0),10)),"")</f>
        <v/>
      </c>
      <c r="I416" s="130"/>
      <c r="J416" s="59"/>
    </row>
    <row r="417" spans="2:10" x14ac:dyDescent="0.25">
      <c r="B417" s="58"/>
      <c r="C417" s="127">
        <v>403</v>
      </c>
      <c r="D417" s="128" t="str">
        <f>IFERROR(INDEX(Calc!$B$4:$L$2003,MATCH($O$3&amp;"-"&amp;C417,Calc!$I$4:$I$2003,0),2),"")</f>
        <v/>
      </c>
      <c r="E417" s="127" t="str">
        <f>IFERROR(INDEX(Calc!$B$4:$L$2003,MATCH($O$3&amp;"-"&amp;$C417,Calc!$I$4:$I$2003,0),3),"")</f>
        <v/>
      </c>
      <c r="F417" s="242" t="str">
        <f>IFERROR(INDEX(Calc!$B$4:$L$2003,MATCH($O$3&amp;"-"&amp;$C417,Calc!$I$4:$I$2003,0),4),"")</f>
        <v/>
      </c>
      <c r="G417" s="242" t="str">
        <f>IFERROR(INDEX(Calc!$B$4:$L$2003,MATCH($O$3&amp;"-"&amp;$C417,Calc!$I$4:$I$2003,0),5),"")</f>
        <v/>
      </c>
      <c r="H417" s="129" t="str">
        <f>IFERROR(IF(I417="Closed","―",INDEX(Calc!$B$4:$L$2003,MATCH($O$3&amp;"-"&amp;$C417,Calc!$I$4:$I$2003,0),10)),"")</f>
        <v/>
      </c>
      <c r="I417" s="130"/>
      <c r="J417" s="59"/>
    </row>
    <row r="418" spans="2:10" x14ac:dyDescent="0.25">
      <c r="B418" s="58"/>
      <c r="C418" s="127">
        <v>404</v>
      </c>
      <c r="D418" s="128" t="str">
        <f>IFERROR(INDEX(Calc!$B$4:$L$2003,MATCH($O$3&amp;"-"&amp;C418,Calc!$I$4:$I$2003,0),2),"")</f>
        <v/>
      </c>
      <c r="E418" s="127" t="str">
        <f>IFERROR(INDEX(Calc!$B$4:$L$2003,MATCH($O$3&amp;"-"&amp;$C418,Calc!$I$4:$I$2003,0),3),"")</f>
        <v/>
      </c>
      <c r="F418" s="242" t="str">
        <f>IFERROR(INDEX(Calc!$B$4:$L$2003,MATCH($O$3&amp;"-"&amp;$C418,Calc!$I$4:$I$2003,0),4),"")</f>
        <v/>
      </c>
      <c r="G418" s="242" t="str">
        <f>IFERROR(INDEX(Calc!$B$4:$L$2003,MATCH($O$3&amp;"-"&amp;$C418,Calc!$I$4:$I$2003,0),5),"")</f>
        <v/>
      </c>
      <c r="H418" s="129" t="str">
        <f>IFERROR(IF(I418="Closed","―",INDEX(Calc!$B$4:$L$2003,MATCH($O$3&amp;"-"&amp;$C418,Calc!$I$4:$I$2003,0),10)),"")</f>
        <v/>
      </c>
      <c r="I418" s="130"/>
      <c r="J418" s="59"/>
    </row>
    <row r="419" spans="2:10" x14ac:dyDescent="0.25">
      <c r="B419" s="58"/>
      <c r="C419" s="127">
        <v>405</v>
      </c>
      <c r="D419" s="128" t="str">
        <f>IFERROR(INDEX(Calc!$B$4:$L$2003,MATCH($O$3&amp;"-"&amp;C419,Calc!$I$4:$I$2003,0),2),"")</f>
        <v/>
      </c>
      <c r="E419" s="127" t="str">
        <f>IFERROR(INDEX(Calc!$B$4:$L$2003,MATCH($O$3&amp;"-"&amp;$C419,Calc!$I$4:$I$2003,0),3),"")</f>
        <v/>
      </c>
      <c r="F419" s="242" t="str">
        <f>IFERROR(INDEX(Calc!$B$4:$L$2003,MATCH($O$3&amp;"-"&amp;$C419,Calc!$I$4:$I$2003,0),4),"")</f>
        <v/>
      </c>
      <c r="G419" s="242" t="str">
        <f>IFERROR(INDEX(Calc!$B$4:$L$2003,MATCH($O$3&amp;"-"&amp;$C419,Calc!$I$4:$I$2003,0),5),"")</f>
        <v/>
      </c>
      <c r="H419" s="129" t="str">
        <f>IFERROR(IF(I419="Closed","―",INDEX(Calc!$B$4:$L$2003,MATCH($O$3&amp;"-"&amp;$C419,Calc!$I$4:$I$2003,0),10)),"")</f>
        <v/>
      </c>
      <c r="I419" s="130"/>
      <c r="J419" s="59"/>
    </row>
    <row r="420" spans="2:10" x14ac:dyDescent="0.25">
      <c r="B420" s="58"/>
      <c r="C420" s="127">
        <v>406</v>
      </c>
      <c r="D420" s="128" t="str">
        <f>IFERROR(INDEX(Calc!$B$4:$L$2003,MATCH($O$3&amp;"-"&amp;C420,Calc!$I$4:$I$2003,0),2),"")</f>
        <v/>
      </c>
      <c r="E420" s="127" t="str">
        <f>IFERROR(INDEX(Calc!$B$4:$L$2003,MATCH($O$3&amp;"-"&amp;$C420,Calc!$I$4:$I$2003,0),3),"")</f>
        <v/>
      </c>
      <c r="F420" s="242" t="str">
        <f>IFERROR(INDEX(Calc!$B$4:$L$2003,MATCH($O$3&amp;"-"&amp;$C420,Calc!$I$4:$I$2003,0),4),"")</f>
        <v/>
      </c>
      <c r="G420" s="242" t="str">
        <f>IFERROR(INDEX(Calc!$B$4:$L$2003,MATCH($O$3&amp;"-"&amp;$C420,Calc!$I$4:$I$2003,0),5),"")</f>
        <v/>
      </c>
      <c r="H420" s="129" t="str">
        <f>IFERROR(IF(I420="Closed","―",INDEX(Calc!$B$4:$L$2003,MATCH($O$3&amp;"-"&amp;$C420,Calc!$I$4:$I$2003,0),10)),"")</f>
        <v/>
      </c>
      <c r="I420" s="130"/>
      <c r="J420" s="59"/>
    </row>
    <row r="421" spans="2:10" x14ac:dyDescent="0.25">
      <c r="B421" s="58"/>
      <c r="C421" s="127">
        <v>407</v>
      </c>
      <c r="D421" s="128" t="str">
        <f>IFERROR(INDEX(Calc!$B$4:$L$2003,MATCH($O$3&amp;"-"&amp;C421,Calc!$I$4:$I$2003,0),2),"")</f>
        <v/>
      </c>
      <c r="E421" s="127" t="str">
        <f>IFERROR(INDEX(Calc!$B$4:$L$2003,MATCH($O$3&amp;"-"&amp;$C421,Calc!$I$4:$I$2003,0),3),"")</f>
        <v/>
      </c>
      <c r="F421" s="242" t="str">
        <f>IFERROR(INDEX(Calc!$B$4:$L$2003,MATCH($O$3&amp;"-"&amp;$C421,Calc!$I$4:$I$2003,0),4),"")</f>
        <v/>
      </c>
      <c r="G421" s="242" t="str">
        <f>IFERROR(INDEX(Calc!$B$4:$L$2003,MATCH($O$3&amp;"-"&amp;$C421,Calc!$I$4:$I$2003,0),5),"")</f>
        <v/>
      </c>
      <c r="H421" s="129" t="str">
        <f>IFERROR(IF(I421="Closed","―",INDEX(Calc!$B$4:$L$2003,MATCH($O$3&amp;"-"&amp;$C421,Calc!$I$4:$I$2003,0),10)),"")</f>
        <v/>
      </c>
      <c r="I421" s="130"/>
      <c r="J421" s="59"/>
    </row>
    <row r="422" spans="2:10" x14ac:dyDescent="0.25">
      <c r="B422" s="58"/>
      <c r="C422" s="127">
        <v>408</v>
      </c>
      <c r="D422" s="128" t="str">
        <f>IFERROR(INDEX(Calc!$B$4:$L$2003,MATCH($O$3&amp;"-"&amp;C422,Calc!$I$4:$I$2003,0),2),"")</f>
        <v/>
      </c>
      <c r="E422" s="127" t="str">
        <f>IFERROR(INDEX(Calc!$B$4:$L$2003,MATCH($O$3&amp;"-"&amp;$C422,Calc!$I$4:$I$2003,0),3),"")</f>
        <v/>
      </c>
      <c r="F422" s="242" t="str">
        <f>IFERROR(INDEX(Calc!$B$4:$L$2003,MATCH($O$3&amp;"-"&amp;$C422,Calc!$I$4:$I$2003,0),4),"")</f>
        <v/>
      </c>
      <c r="G422" s="242" t="str">
        <f>IFERROR(INDEX(Calc!$B$4:$L$2003,MATCH($O$3&amp;"-"&amp;$C422,Calc!$I$4:$I$2003,0),5),"")</f>
        <v/>
      </c>
      <c r="H422" s="129" t="str">
        <f>IFERROR(IF(I422="Closed","―",INDEX(Calc!$B$4:$L$2003,MATCH($O$3&amp;"-"&amp;$C422,Calc!$I$4:$I$2003,0),10)),"")</f>
        <v/>
      </c>
      <c r="I422" s="130"/>
      <c r="J422" s="59"/>
    </row>
    <row r="423" spans="2:10" x14ac:dyDescent="0.25">
      <c r="B423" s="58"/>
      <c r="C423" s="127">
        <v>409</v>
      </c>
      <c r="D423" s="128" t="str">
        <f>IFERROR(INDEX(Calc!$B$4:$L$2003,MATCH($O$3&amp;"-"&amp;C423,Calc!$I$4:$I$2003,0),2),"")</f>
        <v/>
      </c>
      <c r="E423" s="127" t="str">
        <f>IFERROR(INDEX(Calc!$B$4:$L$2003,MATCH($O$3&amp;"-"&amp;$C423,Calc!$I$4:$I$2003,0),3),"")</f>
        <v/>
      </c>
      <c r="F423" s="242" t="str">
        <f>IFERROR(INDEX(Calc!$B$4:$L$2003,MATCH($O$3&amp;"-"&amp;$C423,Calc!$I$4:$I$2003,0),4),"")</f>
        <v/>
      </c>
      <c r="G423" s="242" t="str">
        <f>IFERROR(INDEX(Calc!$B$4:$L$2003,MATCH($O$3&amp;"-"&amp;$C423,Calc!$I$4:$I$2003,0),5),"")</f>
        <v/>
      </c>
      <c r="H423" s="129" t="str">
        <f>IFERROR(IF(I423="Closed","―",INDEX(Calc!$B$4:$L$2003,MATCH($O$3&amp;"-"&amp;$C423,Calc!$I$4:$I$2003,0),10)),"")</f>
        <v/>
      </c>
      <c r="I423" s="130"/>
      <c r="J423" s="59"/>
    </row>
    <row r="424" spans="2:10" x14ac:dyDescent="0.25">
      <c r="B424" s="58"/>
      <c r="C424" s="127">
        <v>410</v>
      </c>
      <c r="D424" s="128" t="str">
        <f>IFERROR(INDEX(Calc!$B$4:$L$2003,MATCH($O$3&amp;"-"&amp;C424,Calc!$I$4:$I$2003,0),2),"")</f>
        <v/>
      </c>
      <c r="E424" s="127" t="str">
        <f>IFERROR(INDEX(Calc!$B$4:$L$2003,MATCH($O$3&amp;"-"&amp;$C424,Calc!$I$4:$I$2003,0),3),"")</f>
        <v/>
      </c>
      <c r="F424" s="242" t="str">
        <f>IFERROR(INDEX(Calc!$B$4:$L$2003,MATCH($O$3&amp;"-"&amp;$C424,Calc!$I$4:$I$2003,0),4),"")</f>
        <v/>
      </c>
      <c r="G424" s="242" t="str">
        <f>IFERROR(INDEX(Calc!$B$4:$L$2003,MATCH($O$3&amp;"-"&amp;$C424,Calc!$I$4:$I$2003,0),5),"")</f>
        <v/>
      </c>
      <c r="H424" s="129" t="str">
        <f>IFERROR(IF(I424="Closed","―",INDEX(Calc!$B$4:$L$2003,MATCH($O$3&amp;"-"&amp;$C424,Calc!$I$4:$I$2003,0),10)),"")</f>
        <v/>
      </c>
      <c r="I424" s="130"/>
      <c r="J424" s="59"/>
    </row>
    <row r="425" spans="2:10" x14ac:dyDescent="0.25">
      <c r="B425" s="58"/>
      <c r="C425" s="127">
        <v>411</v>
      </c>
      <c r="D425" s="128" t="str">
        <f>IFERROR(INDEX(Calc!$B$4:$L$2003,MATCH($O$3&amp;"-"&amp;C425,Calc!$I$4:$I$2003,0),2),"")</f>
        <v/>
      </c>
      <c r="E425" s="127" t="str">
        <f>IFERROR(INDEX(Calc!$B$4:$L$2003,MATCH($O$3&amp;"-"&amp;$C425,Calc!$I$4:$I$2003,0),3),"")</f>
        <v/>
      </c>
      <c r="F425" s="242" t="str">
        <f>IFERROR(INDEX(Calc!$B$4:$L$2003,MATCH($O$3&amp;"-"&amp;$C425,Calc!$I$4:$I$2003,0),4),"")</f>
        <v/>
      </c>
      <c r="G425" s="242" t="str">
        <f>IFERROR(INDEX(Calc!$B$4:$L$2003,MATCH($O$3&amp;"-"&amp;$C425,Calc!$I$4:$I$2003,0),5),"")</f>
        <v/>
      </c>
      <c r="H425" s="129" t="str">
        <f>IFERROR(IF(I425="Closed","―",INDEX(Calc!$B$4:$L$2003,MATCH($O$3&amp;"-"&amp;$C425,Calc!$I$4:$I$2003,0),10)),"")</f>
        <v/>
      </c>
      <c r="I425" s="130"/>
      <c r="J425" s="59"/>
    </row>
    <row r="426" spans="2:10" x14ac:dyDescent="0.25">
      <c r="B426" s="58"/>
      <c r="C426" s="127">
        <v>412</v>
      </c>
      <c r="D426" s="128" t="str">
        <f>IFERROR(INDEX(Calc!$B$4:$L$2003,MATCH($O$3&amp;"-"&amp;C426,Calc!$I$4:$I$2003,0),2),"")</f>
        <v/>
      </c>
      <c r="E426" s="127" t="str">
        <f>IFERROR(INDEX(Calc!$B$4:$L$2003,MATCH($O$3&amp;"-"&amp;$C426,Calc!$I$4:$I$2003,0),3),"")</f>
        <v/>
      </c>
      <c r="F426" s="242" t="str">
        <f>IFERROR(INDEX(Calc!$B$4:$L$2003,MATCH($O$3&amp;"-"&amp;$C426,Calc!$I$4:$I$2003,0),4),"")</f>
        <v/>
      </c>
      <c r="G426" s="242" t="str">
        <f>IFERROR(INDEX(Calc!$B$4:$L$2003,MATCH($O$3&amp;"-"&amp;$C426,Calc!$I$4:$I$2003,0),5),"")</f>
        <v/>
      </c>
      <c r="H426" s="129" t="str">
        <f>IFERROR(IF(I426="Closed","―",INDEX(Calc!$B$4:$L$2003,MATCH($O$3&amp;"-"&amp;$C426,Calc!$I$4:$I$2003,0),10)),"")</f>
        <v/>
      </c>
      <c r="I426" s="130"/>
      <c r="J426" s="59"/>
    </row>
    <row r="427" spans="2:10" x14ac:dyDescent="0.25">
      <c r="B427" s="58"/>
      <c r="C427" s="127">
        <v>413</v>
      </c>
      <c r="D427" s="128" t="str">
        <f>IFERROR(INDEX(Calc!$B$4:$L$2003,MATCH($O$3&amp;"-"&amp;C427,Calc!$I$4:$I$2003,0),2),"")</f>
        <v/>
      </c>
      <c r="E427" s="127" t="str">
        <f>IFERROR(INDEX(Calc!$B$4:$L$2003,MATCH($O$3&amp;"-"&amp;$C427,Calc!$I$4:$I$2003,0),3),"")</f>
        <v/>
      </c>
      <c r="F427" s="242" t="str">
        <f>IFERROR(INDEX(Calc!$B$4:$L$2003,MATCH($O$3&amp;"-"&amp;$C427,Calc!$I$4:$I$2003,0),4),"")</f>
        <v/>
      </c>
      <c r="G427" s="242" t="str">
        <f>IFERROR(INDEX(Calc!$B$4:$L$2003,MATCH($O$3&amp;"-"&amp;$C427,Calc!$I$4:$I$2003,0),5),"")</f>
        <v/>
      </c>
      <c r="H427" s="129" t="str">
        <f>IFERROR(IF(I427="Closed","―",INDEX(Calc!$B$4:$L$2003,MATCH($O$3&amp;"-"&amp;$C427,Calc!$I$4:$I$2003,0),10)),"")</f>
        <v/>
      </c>
      <c r="I427" s="130"/>
      <c r="J427" s="59"/>
    </row>
    <row r="428" spans="2:10" x14ac:dyDescent="0.25">
      <c r="B428" s="58"/>
      <c r="C428" s="127">
        <v>414</v>
      </c>
      <c r="D428" s="128" t="str">
        <f>IFERROR(INDEX(Calc!$B$4:$L$2003,MATCH($O$3&amp;"-"&amp;C428,Calc!$I$4:$I$2003,0),2),"")</f>
        <v/>
      </c>
      <c r="E428" s="127" t="str">
        <f>IFERROR(INDEX(Calc!$B$4:$L$2003,MATCH($O$3&amp;"-"&amp;$C428,Calc!$I$4:$I$2003,0),3),"")</f>
        <v/>
      </c>
      <c r="F428" s="242" t="str">
        <f>IFERROR(INDEX(Calc!$B$4:$L$2003,MATCH($O$3&amp;"-"&amp;$C428,Calc!$I$4:$I$2003,0),4),"")</f>
        <v/>
      </c>
      <c r="G428" s="242" t="str">
        <f>IFERROR(INDEX(Calc!$B$4:$L$2003,MATCH($O$3&amp;"-"&amp;$C428,Calc!$I$4:$I$2003,0),5),"")</f>
        <v/>
      </c>
      <c r="H428" s="129" t="str">
        <f>IFERROR(IF(I428="Closed","―",INDEX(Calc!$B$4:$L$2003,MATCH($O$3&amp;"-"&amp;$C428,Calc!$I$4:$I$2003,0),10)),"")</f>
        <v/>
      </c>
      <c r="I428" s="130"/>
      <c r="J428" s="59"/>
    </row>
    <row r="429" spans="2:10" x14ac:dyDescent="0.25">
      <c r="B429" s="58"/>
      <c r="C429" s="127">
        <v>415</v>
      </c>
      <c r="D429" s="128" t="str">
        <f>IFERROR(INDEX(Calc!$B$4:$L$2003,MATCH($O$3&amp;"-"&amp;C429,Calc!$I$4:$I$2003,0),2),"")</f>
        <v/>
      </c>
      <c r="E429" s="127" t="str">
        <f>IFERROR(INDEX(Calc!$B$4:$L$2003,MATCH($O$3&amp;"-"&amp;$C429,Calc!$I$4:$I$2003,0),3),"")</f>
        <v/>
      </c>
      <c r="F429" s="242" t="str">
        <f>IFERROR(INDEX(Calc!$B$4:$L$2003,MATCH($O$3&amp;"-"&amp;$C429,Calc!$I$4:$I$2003,0),4),"")</f>
        <v/>
      </c>
      <c r="G429" s="242" t="str">
        <f>IFERROR(INDEX(Calc!$B$4:$L$2003,MATCH($O$3&amp;"-"&amp;$C429,Calc!$I$4:$I$2003,0),5),"")</f>
        <v/>
      </c>
      <c r="H429" s="129" t="str">
        <f>IFERROR(IF(I429="Closed","―",INDEX(Calc!$B$4:$L$2003,MATCH($O$3&amp;"-"&amp;$C429,Calc!$I$4:$I$2003,0),10)),"")</f>
        <v/>
      </c>
      <c r="I429" s="130"/>
      <c r="J429" s="59"/>
    </row>
    <row r="430" spans="2:10" x14ac:dyDescent="0.25">
      <c r="B430" s="58"/>
      <c r="C430" s="127">
        <v>416</v>
      </c>
      <c r="D430" s="128" t="str">
        <f>IFERROR(INDEX(Calc!$B$4:$L$2003,MATCH($O$3&amp;"-"&amp;C430,Calc!$I$4:$I$2003,0),2),"")</f>
        <v/>
      </c>
      <c r="E430" s="127" t="str">
        <f>IFERROR(INDEX(Calc!$B$4:$L$2003,MATCH($O$3&amp;"-"&amp;$C430,Calc!$I$4:$I$2003,0),3),"")</f>
        <v/>
      </c>
      <c r="F430" s="242" t="str">
        <f>IFERROR(INDEX(Calc!$B$4:$L$2003,MATCH($O$3&amp;"-"&amp;$C430,Calc!$I$4:$I$2003,0),4),"")</f>
        <v/>
      </c>
      <c r="G430" s="242" t="str">
        <f>IFERROR(INDEX(Calc!$B$4:$L$2003,MATCH($O$3&amp;"-"&amp;$C430,Calc!$I$4:$I$2003,0),5),"")</f>
        <v/>
      </c>
      <c r="H430" s="129" t="str">
        <f>IFERROR(IF(I430="Closed","―",INDEX(Calc!$B$4:$L$2003,MATCH($O$3&amp;"-"&amp;$C430,Calc!$I$4:$I$2003,0),10)),"")</f>
        <v/>
      </c>
      <c r="I430" s="130"/>
      <c r="J430" s="59"/>
    </row>
    <row r="431" spans="2:10" x14ac:dyDescent="0.25">
      <c r="B431" s="58"/>
      <c r="C431" s="127">
        <v>417</v>
      </c>
      <c r="D431" s="128" t="str">
        <f>IFERROR(INDEX(Calc!$B$4:$L$2003,MATCH($O$3&amp;"-"&amp;C431,Calc!$I$4:$I$2003,0),2),"")</f>
        <v/>
      </c>
      <c r="E431" s="127" t="str">
        <f>IFERROR(INDEX(Calc!$B$4:$L$2003,MATCH($O$3&amp;"-"&amp;$C431,Calc!$I$4:$I$2003,0),3),"")</f>
        <v/>
      </c>
      <c r="F431" s="242" t="str">
        <f>IFERROR(INDEX(Calc!$B$4:$L$2003,MATCH($O$3&amp;"-"&amp;$C431,Calc!$I$4:$I$2003,0),4),"")</f>
        <v/>
      </c>
      <c r="G431" s="242" t="str">
        <f>IFERROR(INDEX(Calc!$B$4:$L$2003,MATCH($O$3&amp;"-"&amp;$C431,Calc!$I$4:$I$2003,0),5),"")</f>
        <v/>
      </c>
      <c r="H431" s="129" t="str">
        <f>IFERROR(IF(I431="Closed","―",INDEX(Calc!$B$4:$L$2003,MATCH($O$3&amp;"-"&amp;$C431,Calc!$I$4:$I$2003,0),10)),"")</f>
        <v/>
      </c>
      <c r="I431" s="130"/>
      <c r="J431" s="59"/>
    </row>
    <row r="432" spans="2:10" x14ac:dyDescent="0.25">
      <c r="B432" s="58"/>
      <c r="C432" s="127">
        <v>418</v>
      </c>
      <c r="D432" s="128" t="str">
        <f>IFERROR(INDEX(Calc!$B$4:$L$2003,MATCH($O$3&amp;"-"&amp;C432,Calc!$I$4:$I$2003,0),2),"")</f>
        <v/>
      </c>
      <c r="E432" s="127" t="str">
        <f>IFERROR(INDEX(Calc!$B$4:$L$2003,MATCH($O$3&amp;"-"&amp;$C432,Calc!$I$4:$I$2003,0),3),"")</f>
        <v/>
      </c>
      <c r="F432" s="242" t="str">
        <f>IFERROR(INDEX(Calc!$B$4:$L$2003,MATCH($O$3&amp;"-"&amp;$C432,Calc!$I$4:$I$2003,0),4),"")</f>
        <v/>
      </c>
      <c r="G432" s="242" t="str">
        <f>IFERROR(INDEX(Calc!$B$4:$L$2003,MATCH($O$3&amp;"-"&amp;$C432,Calc!$I$4:$I$2003,0),5),"")</f>
        <v/>
      </c>
      <c r="H432" s="129" t="str">
        <f>IFERROR(IF(I432="Closed","―",INDEX(Calc!$B$4:$L$2003,MATCH($O$3&amp;"-"&amp;$C432,Calc!$I$4:$I$2003,0),10)),"")</f>
        <v/>
      </c>
      <c r="I432" s="130"/>
      <c r="J432" s="59"/>
    </row>
    <row r="433" spans="2:10" x14ac:dyDescent="0.25">
      <c r="B433" s="58"/>
      <c r="C433" s="127">
        <v>419</v>
      </c>
      <c r="D433" s="128" t="str">
        <f>IFERROR(INDEX(Calc!$B$4:$L$2003,MATCH($O$3&amp;"-"&amp;C433,Calc!$I$4:$I$2003,0),2),"")</f>
        <v/>
      </c>
      <c r="E433" s="127" t="str">
        <f>IFERROR(INDEX(Calc!$B$4:$L$2003,MATCH($O$3&amp;"-"&amp;$C433,Calc!$I$4:$I$2003,0),3),"")</f>
        <v/>
      </c>
      <c r="F433" s="242" t="str">
        <f>IFERROR(INDEX(Calc!$B$4:$L$2003,MATCH($O$3&amp;"-"&amp;$C433,Calc!$I$4:$I$2003,0),4),"")</f>
        <v/>
      </c>
      <c r="G433" s="242" t="str">
        <f>IFERROR(INDEX(Calc!$B$4:$L$2003,MATCH($O$3&amp;"-"&amp;$C433,Calc!$I$4:$I$2003,0),5),"")</f>
        <v/>
      </c>
      <c r="H433" s="129" t="str">
        <f>IFERROR(IF(I433="Closed","―",INDEX(Calc!$B$4:$L$2003,MATCH($O$3&amp;"-"&amp;$C433,Calc!$I$4:$I$2003,0),10)),"")</f>
        <v/>
      </c>
      <c r="I433" s="130"/>
      <c r="J433" s="59"/>
    </row>
    <row r="434" spans="2:10" x14ac:dyDescent="0.25">
      <c r="B434" s="58"/>
      <c r="C434" s="127">
        <v>420</v>
      </c>
      <c r="D434" s="128" t="str">
        <f>IFERROR(INDEX(Calc!$B$4:$L$2003,MATCH($O$3&amp;"-"&amp;C434,Calc!$I$4:$I$2003,0),2),"")</f>
        <v/>
      </c>
      <c r="E434" s="127" t="str">
        <f>IFERROR(INDEX(Calc!$B$4:$L$2003,MATCH($O$3&amp;"-"&amp;$C434,Calc!$I$4:$I$2003,0),3),"")</f>
        <v/>
      </c>
      <c r="F434" s="242" t="str">
        <f>IFERROR(INDEX(Calc!$B$4:$L$2003,MATCH($O$3&amp;"-"&amp;$C434,Calc!$I$4:$I$2003,0),4),"")</f>
        <v/>
      </c>
      <c r="G434" s="242" t="str">
        <f>IFERROR(INDEX(Calc!$B$4:$L$2003,MATCH($O$3&amp;"-"&amp;$C434,Calc!$I$4:$I$2003,0),5),"")</f>
        <v/>
      </c>
      <c r="H434" s="129" t="str">
        <f>IFERROR(IF(I434="Closed","―",INDEX(Calc!$B$4:$L$2003,MATCH($O$3&amp;"-"&amp;$C434,Calc!$I$4:$I$2003,0),10)),"")</f>
        <v/>
      </c>
      <c r="I434" s="130"/>
      <c r="J434" s="59"/>
    </row>
    <row r="435" spans="2:10" x14ac:dyDescent="0.25">
      <c r="B435" s="58"/>
      <c r="C435" s="127">
        <v>421</v>
      </c>
      <c r="D435" s="128" t="str">
        <f>IFERROR(INDEX(Calc!$B$4:$L$2003,MATCH($O$3&amp;"-"&amp;C435,Calc!$I$4:$I$2003,0),2),"")</f>
        <v/>
      </c>
      <c r="E435" s="127" t="str">
        <f>IFERROR(INDEX(Calc!$B$4:$L$2003,MATCH($O$3&amp;"-"&amp;$C435,Calc!$I$4:$I$2003,0),3),"")</f>
        <v/>
      </c>
      <c r="F435" s="242" t="str">
        <f>IFERROR(INDEX(Calc!$B$4:$L$2003,MATCH($O$3&amp;"-"&amp;$C435,Calc!$I$4:$I$2003,0),4),"")</f>
        <v/>
      </c>
      <c r="G435" s="242" t="str">
        <f>IFERROR(INDEX(Calc!$B$4:$L$2003,MATCH($O$3&amp;"-"&amp;$C435,Calc!$I$4:$I$2003,0),5),"")</f>
        <v/>
      </c>
      <c r="H435" s="129" t="str">
        <f>IFERROR(IF(I435="Closed","―",INDEX(Calc!$B$4:$L$2003,MATCH($O$3&amp;"-"&amp;$C435,Calc!$I$4:$I$2003,0),10)),"")</f>
        <v/>
      </c>
      <c r="I435" s="130"/>
      <c r="J435" s="59"/>
    </row>
    <row r="436" spans="2:10" x14ac:dyDescent="0.25">
      <c r="B436" s="58"/>
      <c r="C436" s="127">
        <v>422</v>
      </c>
      <c r="D436" s="128" t="str">
        <f>IFERROR(INDEX(Calc!$B$4:$L$2003,MATCH($O$3&amp;"-"&amp;C436,Calc!$I$4:$I$2003,0),2),"")</f>
        <v/>
      </c>
      <c r="E436" s="127" t="str">
        <f>IFERROR(INDEX(Calc!$B$4:$L$2003,MATCH($O$3&amp;"-"&amp;$C436,Calc!$I$4:$I$2003,0),3),"")</f>
        <v/>
      </c>
      <c r="F436" s="242" t="str">
        <f>IFERROR(INDEX(Calc!$B$4:$L$2003,MATCH($O$3&amp;"-"&amp;$C436,Calc!$I$4:$I$2003,0),4),"")</f>
        <v/>
      </c>
      <c r="G436" s="242" t="str">
        <f>IFERROR(INDEX(Calc!$B$4:$L$2003,MATCH($O$3&amp;"-"&amp;$C436,Calc!$I$4:$I$2003,0),5),"")</f>
        <v/>
      </c>
      <c r="H436" s="129" t="str">
        <f>IFERROR(IF(I436="Closed","―",INDEX(Calc!$B$4:$L$2003,MATCH($O$3&amp;"-"&amp;$C436,Calc!$I$4:$I$2003,0),10)),"")</f>
        <v/>
      </c>
      <c r="I436" s="130"/>
      <c r="J436" s="59"/>
    </row>
    <row r="437" spans="2:10" x14ac:dyDescent="0.25">
      <c r="B437" s="58"/>
      <c r="C437" s="127">
        <v>423</v>
      </c>
      <c r="D437" s="128" t="str">
        <f>IFERROR(INDEX(Calc!$B$4:$L$2003,MATCH($O$3&amp;"-"&amp;C437,Calc!$I$4:$I$2003,0),2),"")</f>
        <v/>
      </c>
      <c r="E437" s="127" t="str">
        <f>IFERROR(INDEX(Calc!$B$4:$L$2003,MATCH($O$3&amp;"-"&amp;$C437,Calc!$I$4:$I$2003,0),3),"")</f>
        <v/>
      </c>
      <c r="F437" s="242" t="str">
        <f>IFERROR(INDEX(Calc!$B$4:$L$2003,MATCH($O$3&amp;"-"&amp;$C437,Calc!$I$4:$I$2003,0),4),"")</f>
        <v/>
      </c>
      <c r="G437" s="242" t="str">
        <f>IFERROR(INDEX(Calc!$B$4:$L$2003,MATCH($O$3&amp;"-"&amp;$C437,Calc!$I$4:$I$2003,0),5),"")</f>
        <v/>
      </c>
      <c r="H437" s="129" t="str">
        <f>IFERROR(IF(I437="Closed","―",INDEX(Calc!$B$4:$L$2003,MATCH($O$3&amp;"-"&amp;$C437,Calc!$I$4:$I$2003,0),10)),"")</f>
        <v/>
      </c>
      <c r="I437" s="130"/>
      <c r="J437" s="59"/>
    </row>
    <row r="438" spans="2:10" x14ac:dyDescent="0.25">
      <c r="B438" s="58"/>
      <c r="C438" s="127">
        <v>424</v>
      </c>
      <c r="D438" s="128" t="str">
        <f>IFERROR(INDEX(Calc!$B$4:$L$2003,MATCH($O$3&amp;"-"&amp;C438,Calc!$I$4:$I$2003,0),2),"")</f>
        <v/>
      </c>
      <c r="E438" s="127" t="str">
        <f>IFERROR(INDEX(Calc!$B$4:$L$2003,MATCH($O$3&amp;"-"&amp;$C438,Calc!$I$4:$I$2003,0),3),"")</f>
        <v/>
      </c>
      <c r="F438" s="242" t="str">
        <f>IFERROR(INDEX(Calc!$B$4:$L$2003,MATCH($O$3&amp;"-"&amp;$C438,Calc!$I$4:$I$2003,0),4),"")</f>
        <v/>
      </c>
      <c r="G438" s="242" t="str">
        <f>IFERROR(INDEX(Calc!$B$4:$L$2003,MATCH($O$3&amp;"-"&amp;$C438,Calc!$I$4:$I$2003,0),5),"")</f>
        <v/>
      </c>
      <c r="H438" s="129" t="str">
        <f>IFERROR(IF(I438="Closed","―",INDEX(Calc!$B$4:$L$2003,MATCH($O$3&amp;"-"&amp;$C438,Calc!$I$4:$I$2003,0),10)),"")</f>
        <v/>
      </c>
      <c r="I438" s="130"/>
      <c r="J438" s="59"/>
    </row>
    <row r="439" spans="2:10" x14ac:dyDescent="0.25">
      <c r="B439" s="58"/>
      <c r="C439" s="127">
        <v>425</v>
      </c>
      <c r="D439" s="128" t="str">
        <f>IFERROR(INDEX(Calc!$B$4:$L$2003,MATCH($O$3&amp;"-"&amp;C439,Calc!$I$4:$I$2003,0),2),"")</f>
        <v/>
      </c>
      <c r="E439" s="127" t="str">
        <f>IFERROR(INDEX(Calc!$B$4:$L$2003,MATCH($O$3&amp;"-"&amp;$C439,Calc!$I$4:$I$2003,0),3),"")</f>
        <v/>
      </c>
      <c r="F439" s="242" t="str">
        <f>IFERROR(INDEX(Calc!$B$4:$L$2003,MATCH($O$3&amp;"-"&amp;$C439,Calc!$I$4:$I$2003,0),4),"")</f>
        <v/>
      </c>
      <c r="G439" s="242" t="str">
        <f>IFERROR(INDEX(Calc!$B$4:$L$2003,MATCH($O$3&amp;"-"&amp;$C439,Calc!$I$4:$I$2003,0),5),"")</f>
        <v/>
      </c>
      <c r="H439" s="129" t="str">
        <f>IFERROR(IF(I439="Closed","―",INDEX(Calc!$B$4:$L$2003,MATCH($O$3&amp;"-"&amp;$C439,Calc!$I$4:$I$2003,0),10)),"")</f>
        <v/>
      </c>
      <c r="I439" s="130"/>
      <c r="J439" s="59"/>
    </row>
    <row r="440" spans="2:10" x14ac:dyDescent="0.25">
      <c r="B440" s="58"/>
      <c r="C440" s="127">
        <v>426</v>
      </c>
      <c r="D440" s="128" t="str">
        <f>IFERROR(INDEX(Calc!$B$4:$L$2003,MATCH($O$3&amp;"-"&amp;C440,Calc!$I$4:$I$2003,0),2),"")</f>
        <v/>
      </c>
      <c r="E440" s="127" t="str">
        <f>IFERROR(INDEX(Calc!$B$4:$L$2003,MATCH($O$3&amp;"-"&amp;$C440,Calc!$I$4:$I$2003,0),3),"")</f>
        <v/>
      </c>
      <c r="F440" s="242" t="str">
        <f>IFERROR(INDEX(Calc!$B$4:$L$2003,MATCH($O$3&amp;"-"&amp;$C440,Calc!$I$4:$I$2003,0),4),"")</f>
        <v/>
      </c>
      <c r="G440" s="242" t="str">
        <f>IFERROR(INDEX(Calc!$B$4:$L$2003,MATCH($O$3&amp;"-"&amp;$C440,Calc!$I$4:$I$2003,0),5),"")</f>
        <v/>
      </c>
      <c r="H440" s="129" t="str">
        <f>IFERROR(IF(I440="Closed","―",INDEX(Calc!$B$4:$L$2003,MATCH($O$3&amp;"-"&amp;$C440,Calc!$I$4:$I$2003,0),10)),"")</f>
        <v/>
      </c>
      <c r="I440" s="130"/>
      <c r="J440" s="59"/>
    </row>
    <row r="441" spans="2:10" x14ac:dyDescent="0.25">
      <c r="B441" s="58"/>
      <c r="C441" s="127">
        <v>427</v>
      </c>
      <c r="D441" s="128" t="str">
        <f>IFERROR(INDEX(Calc!$B$4:$L$2003,MATCH($O$3&amp;"-"&amp;C441,Calc!$I$4:$I$2003,0),2),"")</f>
        <v/>
      </c>
      <c r="E441" s="127" t="str">
        <f>IFERROR(INDEX(Calc!$B$4:$L$2003,MATCH($O$3&amp;"-"&amp;$C441,Calc!$I$4:$I$2003,0),3),"")</f>
        <v/>
      </c>
      <c r="F441" s="242" t="str">
        <f>IFERROR(INDEX(Calc!$B$4:$L$2003,MATCH($O$3&amp;"-"&amp;$C441,Calc!$I$4:$I$2003,0),4),"")</f>
        <v/>
      </c>
      <c r="G441" s="242" t="str">
        <f>IFERROR(INDEX(Calc!$B$4:$L$2003,MATCH($O$3&amp;"-"&amp;$C441,Calc!$I$4:$I$2003,0),5),"")</f>
        <v/>
      </c>
      <c r="H441" s="129" t="str">
        <f>IFERROR(IF(I441="Closed","―",INDEX(Calc!$B$4:$L$2003,MATCH($O$3&amp;"-"&amp;$C441,Calc!$I$4:$I$2003,0),10)),"")</f>
        <v/>
      </c>
      <c r="I441" s="130"/>
      <c r="J441" s="59"/>
    </row>
    <row r="442" spans="2:10" x14ac:dyDescent="0.25">
      <c r="B442" s="58"/>
      <c r="C442" s="127">
        <v>428</v>
      </c>
      <c r="D442" s="128" t="str">
        <f>IFERROR(INDEX(Calc!$B$4:$L$2003,MATCH($O$3&amp;"-"&amp;C442,Calc!$I$4:$I$2003,0),2),"")</f>
        <v/>
      </c>
      <c r="E442" s="127" t="str">
        <f>IFERROR(INDEX(Calc!$B$4:$L$2003,MATCH($O$3&amp;"-"&amp;$C442,Calc!$I$4:$I$2003,0),3),"")</f>
        <v/>
      </c>
      <c r="F442" s="242" t="str">
        <f>IFERROR(INDEX(Calc!$B$4:$L$2003,MATCH($O$3&amp;"-"&amp;$C442,Calc!$I$4:$I$2003,0),4),"")</f>
        <v/>
      </c>
      <c r="G442" s="242" t="str">
        <f>IFERROR(INDEX(Calc!$B$4:$L$2003,MATCH($O$3&amp;"-"&amp;$C442,Calc!$I$4:$I$2003,0),5),"")</f>
        <v/>
      </c>
      <c r="H442" s="129" t="str">
        <f>IFERROR(IF(I442="Closed","―",INDEX(Calc!$B$4:$L$2003,MATCH($O$3&amp;"-"&amp;$C442,Calc!$I$4:$I$2003,0),10)),"")</f>
        <v/>
      </c>
      <c r="I442" s="130"/>
      <c r="J442" s="59"/>
    </row>
    <row r="443" spans="2:10" x14ac:dyDescent="0.25">
      <c r="B443" s="58"/>
      <c r="C443" s="127">
        <v>429</v>
      </c>
      <c r="D443" s="128" t="str">
        <f>IFERROR(INDEX(Calc!$B$4:$L$2003,MATCH($O$3&amp;"-"&amp;C443,Calc!$I$4:$I$2003,0),2),"")</f>
        <v/>
      </c>
      <c r="E443" s="127" t="str">
        <f>IFERROR(INDEX(Calc!$B$4:$L$2003,MATCH($O$3&amp;"-"&amp;$C443,Calc!$I$4:$I$2003,0),3),"")</f>
        <v/>
      </c>
      <c r="F443" s="242" t="str">
        <f>IFERROR(INDEX(Calc!$B$4:$L$2003,MATCH($O$3&amp;"-"&amp;$C443,Calc!$I$4:$I$2003,0),4),"")</f>
        <v/>
      </c>
      <c r="G443" s="242" t="str">
        <f>IFERROR(INDEX(Calc!$B$4:$L$2003,MATCH($O$3&amp;"-"&amp;$C443,Calc!$I$4:$I$2003,0),5),"")</f>
        <v/>
      </c>
      <c r="H443" s="129" t="str">
        <f>IFERROR(IF(I443="Closed","―",INDEX(Calc!$B$4:$L$2003,MATCH($O$3&amp;"-"&amp;$C443,Calc!$I$4:$I$2003,0),10)),"")</f>
        <v/>
      </c>
      <c r="I443" s="130"/>
      <c r="J443" s="59"/>
    </row>
    <row r="444" spans="2:10" x14ac:dyDescent="0.25">
      <c r="B444" s="58"/>
      <c r="C444" s="127">
        <v>430</v>
      </c>
      <c r="D444" s="128" t="str">
        <f>IFERROR(INDEX(Calc!$B$4:$L$2003,MATCH($O$3&amp;"-"&amp;C444,Calc!$I$4:$I$2003,0),2),"")</f>
        <v/>
      </c>
      <c r="E444" s="127" t="str">
        <f>IFERROR(INDEX(Calc!$B$4:$L$2003,MATCH($O$3&amp;"-"&amp;$C444,Calc!$I$4:$I$2003,0),3),"")</f>
        <v/>
      </c>
      <c r="F444" s="242" t="str">
        <f>IFERROR(INDEX(Calc!$B$4:$L$2003,MATCH($O$3&amp;"-"&amp;$C444,Calc!$I$4:$I$2003,0),4),"")</f>
        <v/>
      </c>
      <c r="G444" s="242" t="str">
        <f>IFERROR(INDEX(Calc!$B$4:$L$2003,MATCH($O$3&amp;"-"&amp;$C444,Calc!$I$4:$I$2003,0),5),"")</f>
        <v/>
      </c>
      <c r="H444" s="129" t="str">
        <f>IFERROR(IF(I444="Closed","―",INDEX(Calc!$B$4:$L$2003,MATCH($O$3&amp;"-"&amp;$C444,Calc!$I$4:$I$2003,0),10)),"")</f>
        <v/>
      </c>
      <c r="I444" s="130"/>
      <c r="J444" s="59"/>
    </row>
    <row r="445" spans="2:10" x14ac:dyDescent="0.25">
      <c r="B445" s="58"/>
      <c r="C445" s="127">
        <v>431</v>
      </c>
      <c r="D445" s="128" t="str">
        <f>IFERROR(INDEX(Calc!$B$4:$L$2003,MATCH($O$3&amp;"-"&amp;C445,Calc!$I$4:$I$2003,0),2),"")</f>
        <v/>
      </c>
      <c r="E445" s="127" t="str">
        <f>IFERROR(INDEX(Calc!$B$4:$L$2003,MATCH($O$3&amp;"-"&amp;$C445,Calc!$I$4:$I$2003,0),3),"")</f>
        <v/>
      </c>
      <c r="F445" s="242" t="str">
        <f>IFERROR(INDEX(Calc!$B$4:$L$2003,MATCH($O$3&amp;"-"&amp;$C445,Calc!$I$4:$I$2003,0),4),"")</f>
        <v/>
      </c>
      <c r="G445" s="242" t="str">
        <f>IFERROR(INDEX(Calc!$B$4:$L$2003,MATCH($O$3&amp;"-"&amp;$C445,Calc!$I$4:$I$2003,0),5),"")</f>
        <v/>
      </c>
      <c r="H445" s="129" t="str">
        <f>IFERROR(IF(I445="Closed","―",INDEX(Calc!$B$4:$L$2003,MATCH($O$3&amp;"-"&amp;$C445,Calc!$I$4:$I$2003,0),10)),"")</f>
        <v/>
      </c>
      <c r="I445" s="130"/>
      <c r="J445" s="59"/>
    </row>
    <row r="446" spans="2:10" x14ac:dyDescent="0.25">
      <c r="B446" s="58"/>
      <c r="C446" s="127">
        <v>432</v>
      </c>
      <c r="D446" s="128" t="str">
        <f>IFERROR(INDEX(Calc!$B$4:$L$2003,MATCH($O$3&amp;"-"&amp;C446,Calc!$I$4:$I$2003,0),2),"")</f>
        <v/>
      </c>
      <c r="E446" s="127" t="str">
        <f>IFERROR(INDEX(Calc!$B$4:$L$2003,MATCH($O$3&amp;"-"&amp;$C446,Calc!$I$4:$I$2003,0),3),"")</f>
        <v/>
      </c>
      <c r="F446" s="242" t="str">
        <f>IFERROR(INDEX(Calc!$B$4:$L$2003,MATCH($O$3&amp;"-"&amp;$C446,Calc!$I$4:$I$2003,0),4),"")</f>
        <v/>
      </c>
      <c r="G446" s="242" t="str">
        <f>IFERROR(INDEX(Calc!$B$4:$L$2003,MATCH($O$3&amp;"-"&amp;$C446,Calc!$I$4:$I$2003,0),5),"")</f>
        <v/>
      </c>
      <c r="H446" s="129" t="str">
        <f>IFERROR(IF(I446="Closed","―",INDEX(Calc!$B$4:$L$2003,MATCH($O$3&amp;"-"&amp;$C446,Calc!$I$4:$I$2003,0),10)),"")</f>
        <v/>
      </c>
      <c r="I446" s="130"/>
      <c r="J446" s="59"/>
    </row>
    <row r="447" spans="2:10" x14ac:dyDescent="0.25">
      <c r="B447" s="58"/>
      <c r="C447" s="127">
        <v>433</v>
      </c>
      <c r="D447" s="128" t="str">
        <f>IFERROR(INDEX(Calc!$B$4:$L$2003,MATCH($O$3&amp;"-"&amp;C447,Calc!$I$4:$I$2003,0),2),"")</f>
        <v/>
      </c>
      <c r="E447" s="127" t="str">
        <f>IFERROR(INDEX(Calc!$B$4:$L$2003,MATCH($O$3&amp;"-"&amp;$C447,Calc!$I$4:$I$2003,0),3),"")</f>
        <v/>
      </c>
      <c r="F447" s="242" t="str">
        <f>IFERROR(INDEX(Calc!$B$4:$L$2003,MATCH($O$3&amp;"-"&amp;$C447,Calc!$I$4:$I$2003,0),4),"")</f>
        <v/>
      </c>
      <c r="G447" s="242" t="str">
        <f>IFERROR(INDEX(Calc!$B$4:$L$2003,MATCH($O$3&amp;"-"&amp;$C447,Calc!$I$4:$I$2003,0),5),"")</f>
        <v/>
      </c>
      <c r="H447" s="129" t="str">
        <f>IFERROR(IF(I447="Closed","―",INDEX(Calc!$B$4:$L$2003,MATCH($O$3&amp;"-"&amp;$C447,Calc!$I$4:$I$2003,0),10)),"")</f>
        <v/>
      </c>
      <c r="I447" s="130"/>
      <c r="J447" s="59"/>
    </row>
    <row r="448" spans="2:10" x14ac:dyDescent="0.25">
      <c r="B448" s="58"/>
      <c r="C448" s="127">
        <v>434</v>
      </c>
      <c r="D448" s="128" t="str">
        <f>IFERROR(INDEX(Calc!$B$4:$L$2003,MATCH($O$3&amp;"-"&amp;C448,Calc!$I$4:$I$2003,0),2),"")</f>
        <v/>
      </c>
      <c r="E448" s="127" t="str">
        <f>IFERROR(INDEX(Calc!$B$4:$L$2003,MATCH($O$3&amp;"-"&amp;$C448,Calc!$I$4:$I$2003,0),3),"")</f>
        <v/>
      </c>
      <c r="F448" s="242" t="str">
        <f>IFERROR(INDEX(Calc!$B$4:$L$2003,MATCH($O$3&amp;"-"&amp;$C448,Calc!$I$4:$I$2003,0),4),"")</f>
        <v/>
      </c>
      <c r="G448" s="242" t="str">
        <f>IFERROR(INDEX(Calc!$B$4:$L$2003,MATCH($O$3&amp;"-"&amp;$C448,Calc!$I$4:$I$2003,0),5),"")</f>
        <v/>
      </c>
      <c r="H448" s="129" t="str">
        <f>IFERROR(IF(I448="Closed","―",INDEX(Calc!$B$4:$L$2003,MATCH($O$3&amp;"-"&amp;$C448,Calc!$I$4:$I$2003,0),10)),"")</f>
        <v/>
      </c>
      <c r="I448" s="130"/>
      <c r="J448" s="59"/>
    </row>
    <row r="449" spans="2:10" x14ac:dyDescent="0.25">
      <c r="B449" s="58"/>
      <c r="C449" s="127">
        <v>435</v>
      </c>
      <c r="D449" s="128" t="str">
        <f>IFERROR(INDEX(Calc!$B$4:$L$2003,MATCH($O$3&amp;"-"&amp;C449,Calc!$I$4:$I$2003,0),2),"")</f>
        <v/>
      </c>
      <c r="E449" s="127" t="str">
        <f>IFERROR(INDEX(Calc!$B$4:$L$2003,MATCH($O$3&amp;"-"&amp;$C449,Calc!$I$4:$I$2003,0),3),"")</f>
        <v/>
      </c>
      <c r="F449" s="242" t="str">
        <f>IFERROR(INDEX(Calc!$B$4:$L$2003,MATCH($O$3&amp;"-"&amp;$C449,Calc!$I$4:$I$2003,0),4),"")</f>
        <v/>
      </c>
      <c r="G449" s="242" t="str">
        <f>IFERROR(INDEX(Calc!$B$4:$L$2003,MATCH($O$3&amp;"-"&amp;$C449,Calc!$I$4:$I$2003,0),5),"")</f>
        <v/>
      </c>
      <c r="H449" s="129" t="str">
        <f>IFERROR(IF(I449="Closed","―",INDEX(Calc!$B$4:$L$2003,MATCH($O$3&amp;"-"&amp;$C449,Calc!$I$4:$I$2003,0),10)),"")</f>
        <v/>
      </c>
      <c r="I449" s="130"/>
      <c r="J449" s="59"/>
    </row>
    <row r="450" spans="2:10" x14ac:dyDescent="0.25">
      <c r="B450" s="58"/>
      <c r="C450" s="127">
        <v>436</v>
      </c>
      <c r="D450" s="128" t="str">
        <f>IFERROR(INDEX(Calc!$B$4:$L$2003,MATCH($O$3&amp;"-"&amp;C450,Calc!$I$4:$I$2003,0),2),"")</f>
        <v/>
      </c>
      <c r="E450" s="127" t="str">
        <f>IFERROR(INDEX(Calc!$B$4:$L$2003,MATCH($O$3&amp;"-"&amp;$C450,Calc!$I$4:$I$2003,0),3),"")</f>
        <v/>
      </c>
      <c r="F450" s="242" t="str">
        <f>IFERROR(INDEX(Calc!$B$4:$L$2003,MATCH($O$3&amp;"-"&amp;$C450,Calc!$I$4:$I$2003,0),4),"")</f>
        <v/>
      </c>
      <c r="G450" s="242" t="str">
        <f>IFERROR(INDEX(Calc!$B$4:$L$2003,MATCH($O$3&amp;"-"&amp;$C450,Calc!$I$4:$I$2003,0),5),"")</f>
        <v/>
      </c>
      <c r="H450" s="129" t="str">
        <f>IFERROR(IF(I450="Closed","―",INDEX(Calc!$B$4:$L$2003,MATCH($O$3&amp;"-"&amp;$C450,Calc!$I$4:$I$2003,0),10)),"")</f>
        <v/>
      </c>
      <c r="I450" s="130"/>
      <c r="J450" s="59"/>
    </row>
    <row r="451" spans="2:10" x14ac:dyDescent="0.25">
      <c r="B451" s="58"/>
      <c r="C451" s="127">
        <v>437</v>
      </c>
      <c r="D451" s="128" t="str">
        <f>IFERROR(INDEX(Calc!$B$4:$L$2003,MATCH($O$3&amp;"-"&amp;C451,Calc!$I$4:$I$2003,0),2),"")</f>
        <v/>
      </c>
      <c r="E451" s="127" t="str">
        <f>IFERROR(INDEX(Calc!$B$4:$L$2003,MATCH($O$3&amp;"-"&amp;$C451,Calc!$I$4:$I$2003,0),3),"")</f>
        <v/>
      </c>
      <c r="F451" s="242" t="str">
        <f>IFERROR(INDEX(Calc!$B$4:$L$2003,MATCH($O$3&amp;"-"&amp;$C451,Calc!$I$4:$I$2003,0),4),"")</f>
        <v/>
      </c>
      <c r="G451" s="242" t="str">
        <f>IFERROR(INDEX(Calc!$B$4:$L$2003,MATCH($O$3&amp;"-"&amp;$C451,Calc!$I$4:$I$2003,0),5),"")</f>
        <v/>
      </c>
      <c r="H451" s="129" t="str">
        <f>IFERROR(IF(I451="Closed","―",INDEX(Calc!$B$4:$L$2003,MATCH($O$3&amp;"-"&amp;$C451,Calc!$I$4:$I$2003,0),10)),"")</f>
        <v/>
      </c>
      <c r="I451" s="130"/>
      <c r="J451" s="59"/>
    </row>
    <row r="452" spans="2:10" x14ac:dyDescent="0.25">
      <c r="B452" s="58"/>
      <c r="C452" s="127">
        <v>438</v>
      </c>
      <c r="D452" s="128" t="str">
        <f>IFERROR(INDEX(Calc!$B$4:$L$2003,MATCH($O$3&amp;"-"&amp;C452,Calc!$I$4:$I$2003,0),2),"")</f>
        <v/>
      </c>
      <c r="E452" s="127" t="str">
        <f>IFERROR(INDEX(Calc!$B$4:$L$2003,MATCH($O$3&amp;"-"&amp;$C452,Calc!$I$4:$I$2003,0),3),"")</f>
        <v/>
      </c>
      <c r="F452" s="242" t="str">
        <f>IFERROR(INDEX(Calc!$B$4:$L$2003,MATCH($O$3&amp;"-"&amp;$C452,Calc!$I$4:$I$2003,0),4),"")</f>
        <v/>
      </c>
      <c r="G452" s="242" t="str">
        <f>IFERROR(INDEX(Calc!$B$4:$L$2003,MATCH($O$3&amp;"-"&amp;$C452,Calc!$I$4:$I$2003,0),5),"")</f>
        <v/>
      </c>
      <c r="H452" s="129" t="str">
        <f>IFERROR(IF(I452="Closed","―",INDEX(Calc!$B$4:$L$2003,MATCH($O$3&amp;"-"&amp;$C452,Calc!$I$4:$I$2003,0),10)),"")</f>
        <v/>
      </c>
      <c r="I452" s="130"/>
      <c r="J452" s="59"/>
    </row>
    <row r="453" spans="2:10" x14ac:dyDescent="0.25">
      <c r="B453" s="58"/>
      <c r="C453" s="127">
        <v>439</v>
      </c>
      <c r="D453" s="128" t="str">
        <f>IFERROR(INDEX(Calc!$B$4:$L$2003,MATCH($O$3&amp;"-"&amp;C453,Calc!$I$4:$I$2003,0),2),"")</f>
        <v/>
      </c>
      <c r="E453" s="127" t="str">
        <f>IFERROR(INDEX(Calc!$B$4:$L$2003,MATCH($O$3&amp;"-"&amp;$C453,Calc!$I$4:$I$2003,0),3),"")</f>
        <v/>
      </c>
      <c r="F453" s="242" t="str">
        <f>IFERROR(INDEX(Calc!$B$4:$L$2003,MATCH($O$3&amp;"-"&amp;$C453,Calc!$I$4:$I$2003,0),4),"")</f>
        <v/>
      </c>
      <c r="G453" s="242" t="str">
        <f>IFERROR(INDEX(Calc!$B$4:$L$2003,MATCH($O$3&amp;"-"&amp;$C453,Calc!$I$4:$I$2003,0),5),"")</f>
        <v/>
      </c>
      <c r="H453" s="129" t="str">
        <f>IFERROR(IF(I453="Closed","―",INDEX(Calc!$B$4:$L$2003,MATCH($O$3&amp;"-"&amp;$C453,Calc!$I$4:$I$2003,0),10)),"")</f>
        <v/>
      </c>
      <c r="I453" s="130"/>
      <c r="J453" s="59"/>
    </row>
    <row r="454" spans="2:10" x14ac:dyDescent="0.25">
      <c r="B454" s="58"/>
      <c r="C454" s="127">
        <v>440</v>
      </c>
      <c r="D454" s="128" t="str">
        <f>IFERROR(INDEX(Calc!$B$4:$L$2003,MATCH($O$3&amp;"-"&amp;C454,Calc!$I$4:$I$2003,0),2),"")</f>
        <v/>
      </c>
      <c r="E454" s="127" t="str">
        <f>IFERROR(INDEX(Calc!$B$4:$L$2003,MATCH($O$3&amp;"-"&amp;$C454,Calc!$I$4:$I$2003,0),3),"")</f>
        <v/>
      </c>
      <c r="F454" s="242" t="str">
        <f>IFERROR(INDEX(Calc!$B$4:$L$2003,MATCH($O$3&amp;"-"&amp;$C454,Calc!$I$4:$I$2003,0),4),"")</f>
        <v/>
      </c>
      <c r="G454" s="242" t="str">
        <f>IFERROR(INDEX(Calc!$B$4:$L$2003,MATCH($O$3&amp;"-"&amp;$C454,Calc!$I$4:$I$2003,0),5),"")</f>
        <v/>
      </c>
      <c r="H454" s="129" t="str">
        <f>IFERROR(IF(I454="Closed","―",INDEX(Calc!$B$4:$L$2003,MATCH($O$3&amp;"-"&amp;$C454,Calc!$I$4:$I$2003,0),10)),"")</f>
        <v/>
      </c>
      <c r="I454" s="130"/>
      <c r="J454" s="59"/>
    </row>
    <row r="455" spans="2:10" x14ac:dyDescent="0.25">
      <c r="B455" s="58"/>
      <c r="C455" s="127">
        <v>441</v>
      </c>
      <c r="D455" s="128" t="str">
        <f>IFERROR(INDEX(Calc!$B$4:$L$2003,MATCH($O$3&amp;"-"&amp;C455,Calc!$I$4:$I$2003,0),2),"")</f>
        <v/>
      </c>
      <c r="E455" s="127" t="str">
        <f>IFERROR(INDEX(Calc!$B$4:$L$2003,MATCH($O$3&amp;"-"&amp;$C455,Calc!$I$4:$I$2003,0),3),"")</f>
        <v/>
      </c>
      <c r="F455" s="242" t="str">
        <f>IFERROR(INDEX(Calc!$B$4:$L$2003,MATCH($O$3&amp;"-"&amp;$C455,Calc!$I$4:$I$2003,0),4),"")</f>
        <v/>
      </c>
      <c r="G455" s="242" t="str">
        <f>IFERROR(INDEX(Calc!$B$4:$L$2003,MATCH($O$3&amp;"-"&amp;$C455,Calc!$I$4:$I$2003,0),5),"")</f>
        <v/>
      </c>
      <c r="H455" s="129" t="str">
        <f>IFERROR(IF(I455="Closed","―",INDEX(Calc!$B$4:$L$2003,MATCH($O$3&amp;"-"&amp;$C455,Calc!$I$4:$I$2003,0),10)),"")</f>
        <v/>
      </c>
      <c r="I455" s="130"/>
      <c r="J455" s="59"/>
    </row>
    <row r="456" spans="2:10" x14ac:dyDescent="0.25">
      <c r="B456" s="58"/>
      <c r="C456" s="127">
        <v>442</v>
      </c>
      <c r="D456" s="128" t="str">
        <f>IFERROR(INDEX(Calc!$B$4:$L$2003,MATCH($O$3&amp;"-"&amp;C456,Calc!$I$4:$I$2003,0),2),"")</f>
        <v/>
      </c>
      <c r="E456" s="127" t="str">
        <f>IFERROR(INDEX(Calc!$B$4:$L$2003,MATCH($O$3&amp;"-"&amp;$C456,Calc!$I$4:$I$2003,0),3),"")</f>
        <v/>
      </c>
      <c r="F456" s="242" t="str">
        <f>IFERROR(INDEX(Calc!$B$4:$L$2003,MATCH($O$3&amp;"-"&amp;$C456,Calc!$I$4:$I$2003,0),4),"")</f>
        <v/>
      </c>
      <c r="G456" s="242" t="str">
        <f>IFERROR(INDEX(Calc!$B$4:$L$2003,MATCH($O$3&amp;"-"&amp;$C456,Calc!$I$4:$I$2003,0),5),"")</f>
        <v/>
      </c>
      <c r="H456" s="129" t="str">
        <f>IFERROR(IF(I456="Closed","―",INDEX(Calc!$B$4:$L$2003,MATCH($O$3&amp;"-"&amp;$C456,Calc!$I$4:$I$2003,0),10)),"")</f>
        <v/>
      </c>
      <c r="I456" s="130"/>
      <c r="J456" s="59"/>
    </row>
    <row r="457" spans="2:10" x14ac:dyDescent="0.25">
      <c r="B457" s="58"/>
      <c r="C457" s="127">
        <v>443</v>
      </c>
      <c r="D457" s="128" t="str">
        <f>IFERROR(INDEX(Calc!$B$4:$L$2003,MATCH($O$3&amp;"-"&amp;C457,Calc!$I$4:$I$2003,0),2),"")</f>
        <v/>
      </c>
      <c r="E457" s="127" t="str">
        <f>IFERROR(INDEX(Calc!$B$4:$L$2003,MATCH($O$3&amp;"-"&amp;$C457,Calc!$I$4:$I$2003,0),3),"")</f>
        <v/>
      </c>
      <c r="F457" s="242" t="str">
        <f>IFERROR(INDEX(Calc!$B$4:$L$2003,MATCH($O$3&amp;"-"&amp;$C457,Calc!$I$4:$I$2003,0),4),"")</f>
        <v/>
      </c>
      <c r="G457" s="242" t="str">
        <f>IFERROR(INDEX(Calc!$B$4:$L$2003,MATCH($O$3&amp;"-"&amp;$C457,Calc!$I$4:$I$2003,0),5),"")</f>
        <v/>
      </c>
      <c r="H457" s="129" t="str">
        <f>IFERROR(IF(I457="Closed","―",INDEX(Calc!$B$4:$L$2003,MATCH($O$3&amp;"-"&amp;$C457,Calc!$I$4:$I$2003,0),10)),"")</f>
        <v/>
      </c>
      <c r="I457" s="130"/>
      <c r="J457" s="59"/>
    </row>
    <row r="458" spans="2:10" x14ac:dyDescent="0.25">
      <c r="B458" s="58"/>
      <c r="C458" s="127">
        <v>444</v>
      </c>
      <c r="D458" s="128" t="str">
        <f>IFERROR(INDEX(Calc!$B$4:$L$2003,MATCH($O$3&amp;"-"&amp;C458,Calc!$I$4:$I$2003,0),2),"")</f>
        <v/>
      </c>
      <c r="E458" s="127" t="str">
        <f>IFERROR(INDEX(Calc!$B$4:$L$2003,MATCH($O$3&amp;"-"&amp;$C458,Calc!$I$4:$I$2003,0),3),"")</f>
        <v/>
      </c>
      <c r="F458" s="242" t="str">
        <f>IFERROR(INDEX(Calc!$B$4:$L$2003,MATCH($O$3&amp;"-"&amp;$C458,Calc!$I$4:$I$2003,0),4),"")</f>
        <v/>
      </c>
      <c r="G458" s="242" t="str">
        <f>IFERROR(INDEX(Calc!$B$4:$L$2003,MATCH($O$3&amp;"-"&amp;$C458,Calc!$I$4:$I$2003,0),5),"")</f>
        <v/>
      </c>
      <c r="H458" s="129" t="str">
        <f>IFERROR(IF(I458="Closed","―",INDEX(Calc!$B$4:$L$2003,MATCH($O$3&amp;"-"&amp;$C458,Calc!$I$4:$I$2003,0),10)),"")</f>
        <v/>
      </c>
      <c r="I458" s="130"/>
      <c r="J458" s="59"/>
    </row>
    <row r="459" spans="2:10" x14ac:dyDescent="0.25">
      <c r="B459" s="58"/>
      <c r="C459" s="127">
        <v>445</v>
      </c>
      <c r="D459" s="128" t="str">
        <f>IFERROR(INDEX(Calc!$B$4:$L$2003,MATCH($O$3&amp;"-"&amp;C459,Calc!$I$4:$I$2003,0),2),"")</f>
        <v/>
      </c>
      <c r="E459" s="127" t="str">
        <f>IFERROR(INDEX(Calc!$B$4:$L$2003,MATCH($O$3&amp;"-"&amp;$C459,Calc!$I$4:$I$2003,0),3),"")</f>
        <v/>
      </c>
      <c r="F459" s="242" t="str">
        <f>IFERROR(INDEX(Calc!$B$4:$L$2003,MATCH($O$3&amp;"-"&amp;$C459,Calc!$I$4:$I$2003,0),4),"")</f>
        <v/>
      </c>
      <c r="G459" s="242" t="str">
        <f>IFERROR(INDEX(Calc!$B$4:$L$2003,MATCH($O$3&amp;"-"&amp;$C459,Calc!$I$4:$I$2003,0),5),"")</f>
        <v/>
      </c>
      <c r="H459" s="129" t="str">
        <f>IFERROR(IF(I459="Closed","―",INDEX(Calc!$B$4:$L$2003,MATCH($O$3&amp;"-"&amp;$C459,Calc!$I$4:$I$2003,0),10)),"")</f>
        <v/>
      </c>
      <c r="I459" s="130"/>
      <c r="J459" s="59"/>
    </row>
    <row r="460" spans="2:10" x14ac:dyDescent="0.25">
      <c r="B460" s="58"/>
      <c r="C460" s="127">
        <v>446</v>
      </c>
      <c r="D460" s="128" t="str">
        <f>IFERROR(INDEX(Calc!$B$4:$L$2003,MATCH($O$3&amp;"-"&amp;C460,Calc!$I$4:$I$2003,0),2),"")</f>
        <v/>
      </c>
      <c r="E460" s="127" t="str">
        <f>IFERROR(INDEX(Calc!$B$4:$L$2003,MATCH($O$3&amp;"-"&amp;$C460,Calc!$I$4:$I$2003,0),3),"")</f>
        <v/>
      </c>
      <c r="F460" s="242" t="str">
        <f>IFERROR(INDEX(Calc!$B$4:$L$2003,MATCH($O$3&amp;"-"&amp;$C460,Calc!$I$4:$I$2003,0),4),"")</f>
        <v/>
      </c>
      <c r="G460" s="242" t="str">
        <f>IFERROR(INDEX(Calc!$B$4:$L$2003,MATCH($O$3&amp;"-"&amp;$C460,Calc!$I$4:$I$2003,0),5),"")</f>
        <v/>
      </c>
      <c r="H460" s="129" t="str">
        <f>IFERROR(IF(I460="Closed","―",INDEX(Calc!$B$4:$L$2003,MATCH($O$3&amp;"-"&amp;$C460,Calc!$I$4:$I$2003,0),10)),"")</f>
        <v/>
      </c>
      <c r="I460" s="130"/>
      <c r="J460" s="59"/>
    </row>
    <row r="461" spans="2:10" x14ac:dyDescent="0.25">
      <c r="B461" s="58"/>
      <c r="C461" s="127">
        <v>447</v>
      </c>
      <c r="D461" s="128" t="str">
        <f>IFERROR(INDEX(Calc!$B$4:$L$2003,MATCH($O$3&amp;"-"&amp;C461,Calc!$I$4:$I$2003,0),2),"")</f>
        <v/>
      </c>
      <c r="E461" s="127" t="str">
        <f>IFERROR(INDEX(Calc!$B$4:$L$2003,MATCH($O$3&amp;"-"&amp;$C461,Calc!$I$4:$I$2003,0),3),"")</f>
        <v/>
      </c>
      <c r="F461" s="242" t="str">
        <f>IFERROR(INDEX(Calc!$B$4:$L$2003,MATCH($O$3&amp;"-"&amp;$C461,Calc!$I$4:$I$2003,0),4),"")</f>
        <v/>
      </c>
      <c r="G461" s="242" t="str">
        <f>IFERROR(INDEX(Calc!$B$4:$L$2003,MATCH($O$3&amp;"-"&amp;$C461,Calc!$I$4:$I$2003,0),5),"")</f>
        <v/>
      </c>
      <c r="H461" s="129" t="str">
        <f>IFERROR(IF(I461="Closed","―",INDEX(Calc!$B$4:$L$2003,MATCH($O$3&amp;"-"&amp;$C461,Calc!$I$4:$I$2003,0),10)),"")</f>
        <v/>
      </c>
      <c r="I461" s="130"/>
      <c r="J461" s="59"/>
    </row>
    <row r="462" spans="2:10" x14ac:dyDescent="0.25">
      <c r="B462" s="58"/>
      <c r="C462" s="127">
        <v>448</v>
      </c>
      <c r="D462" s="128" t="str">
        <f>IFERROR(INDEX(Calc!$B$4:$L$2003,MATCH($O$3&amp;"-"&amp;C462,Calc!$I$4:$I$2003,0),2),"")</f>
        <v/>
      </c>
      <c r="E462" s="127" t="str">
        <f>IFERROR(INDEX(Calc!$B$4:$L$2003,MATCH($O$3&amp;"-"&amp;$C462,Calc!$I$4:$I$2003,0),3),"")</f>
        <v/>
      </c>
      <c r="F462" s="242" t="str">
        <f>IFERROR(INDEX(Calc!$B$4:$L$2003,MATCH($O$3&amp;"-"&amp;$C462,Calc!$I$4:$I$2003,0),4),"")</f>
        <v/>
      </c>
      <c r="G462" s="242" t="str">
        <f>IFERROR(INDEX(Calc!$B$4:$L$2003,MATCH($O$3&amp;"-"&amp;$C462,Calc!$I$4:$I$2003,0),5),"")</f>
        <v/>
      </c>
      <c r="H462" s="129" t="str">
        <f>IFERROR(IF(I462="Closed","―",INDEX(Calc!$B$4:$L$2003,MATCH($O$3&amp;"-"&amp;$C462,Calc!$I$4:$I$2003,0),10)),"")</f>
        <v/>
      </c>
      <c r="I462" s="130"/>
      <c r="J462" s="59"/>
    </row>
    <row r="463" spans="2:10" x14ac:dyDescent="0.25">
      <c r="B463" s="58"/>
      <c r="C463" s="127">
        <v>449</v>
      </c>
      <c r="D463" s="128" t="str">
        <f>IFERROR(INDEX(Calc!$B$4:$L$2003,MATCH($O$3&amp;"-"&amp;C463,Calc!$I$4:$I$2003,0),2),"")</f>
        <v/>
      </c>
      <c r="E463" s="127" t="str">
        <f>IFERROR(INDEX(Calc!$B$4:$L$2003,MATCH($O$3&amp;"-"&amp;$C463,Calc!$I$4:$I$2003,0),3),"")</f>
        <v/>
      </c>
      <c r="F463" s="242" t="str">
        <f>IFERROR(INDEX(Calc!$B$4:$L$2003,MATCH($O$3&amp;"-"&amp;$C463,Calc!$I$4:$I$2003,0),4),"")</f>
        <v/>
      </c>
      <c r="G463" s="242" t="str">
        <f>IFERROR(INDEX(Calc!$B$4:$L$2003,MATCH($O$3&amp;"-"&amp;$C463,Calc!$I$4:$I$2003,0),5),"")</f>
        <v/>
      </c>
      <c r="H463" s="129" t="str">
        <f>IFERROR(IF(I463="Closed","―",INDEX(Calc!$B$4:$L$2003,MATCH($O$3&amp;"-"&amp;$C463,Calc!$I$4:$I$2003,0),10)),"")</f>
        <v/>
      </c>
      <c r="I463" s="130"/>
      <c r="J463" s="59"/>
    </row>
    <row r="464" spans="2:10" x14ac:dyDescent="0.25">
      <c r="B464" s="58"/>
      <c r="C464" s="127">
        <v>450</v>
      </c>
      <c r="D464" s="128" t="str">
        <f>IFERROR(INDEX(Calc!$B$4:$L$2003,MATCH($O$3&amp;"-"&amp;C464,Calc!$I$4:$I$2003,0),2),"")</f>
        <v/>
      </c>
      <c r="E464" s="127" t="str">
        <f>IFERROR(INDEX(Calc!$B$4:$L$2003,MATCH($O$3&amp;"-"&amp;$C464,Calc!$I$4:$I$2003,0),3),"")</f>
        <v/>
      </c>
      <c r="F464" s="242" t="str">
        <f>IFERROR(INDEX(Calc!$B$4:$L$2003,MATCH($O$3&amp;"-"&amp;$C464,Calc!$I$4:$I$2003,0),4),"")</f>
        <v/>
      </c>
      <c r="G464" s="242" t="str">
        <f>IFERROR(INDEX(Calc!$B$4:$L$2003,MATCH($O$3&amp;"-"&amp;$C464,Calc!$I$4:$I$2003,0),5),"")</f>
        <v/>
      </c>
      <c r="H464" s="129" t="str">
        <f>IFERROR(IF(I464="Closed","―",INDEX(Calc!$B$4:$L$2003,MATCH($O$3&amp;"-"&amp;$C464,Calc!$I$4:$I$2003,0),10)),"")</f>
        <v/>
      </c>
      <c r="I464" s="130"/>
      <c r="J464" s="59"/>
    </row>
    <row r="465" spans="2:10" x14ac:dyDescent="0.25">
      <c r="B465" s="58"/>
      <c r="C465" s="127">
        <v>451</v>
      </c>
      <c r="D465" s="128" t="str">
        <f>IFERROR(INDEX(Calc!$B$4:$L$2003,MATCH($O$3&amp;"-"&amp;C465,Calc!$I$4:$I$2003,0),2),"")</f>
        <v/>
      </c>
      <c r="E465" s="127" t="str">
        <f>IFERROR(INDEX(Calc!$B$4:$L$2003,MATCH($O$3&amp;"-"&amp;$C465,Calc!$I$4:$I$2003,0),3),"")</f>
        <v/>
      </c>
      <c r="F465" s="242" t="str">
        <f>IFERROR(INDEX(Calc!$B$4:$L$2003,MATCH($O$3&amp;"-"&amp;$C465,Calc!$I$4:$I$2003,0),4),"")</f>
        <v/>
      </c>
      <c r="G465" s="242" t="str">
        <f>IFERROR(INDEX(Calc!$B$4:$L$2003,MATCH($O$3&amp;"-"&amp;$C465,Calc!$I$4:$I$2003,0),5),"")</f>
        <v/>
      </c>
      <c r="H465" s="129" t="str">
        <f>IFERROR(IF(I465="Closed","―",INDEX(Calc!$B$4:$L$2003,MATCH($O$3&amp;"-"&amp;$C465,Calc!$I$4:$I$2003,0),10)),"")</f>
        <v/>
      </c>
      <c r="I465" s="130"/>
      <c r="J465" s="59"/>
    </row>
    <row r="466" spans="2:10" x14ac:dyDescent="0.25">
      <c r="B466" s="58"/>
      <c r="C466" s="127">
        <v>452</v>
      </c>
      <c r="D466" s="128" t="str">
        <f>IFERROR(INDEX(Calc!$B$4:$L$2003,MATCH($O$3&amp;"-"&amp;C466,Calc!$I$4:$I$2003,0),2),"")</f>
        <v/>
      </c>
      <c r="E466" s="127" t="str">
        <f>IFERROR(INDEX(Calc!$B$4:$L$2003,MATCH($O$3&amp;"-"&amp;$C466,Calc!$I$4:$I$2003,0),3),"")</f>
        <v/>
      </c>
      <c r="F466" s="242" t="str">
        <f>IFERROR(INDEX(Calc!$B$4:$L$2003,MATCH($O$3&amp;"-"&amp;$C466,Calc!$I$4:$I$2003,0),4),"")</f>
        <v/>
      </c>
      <c r="G466" s="242" t="str">
        <f>IFERROR(INDEX(Calc!$B$4:$L$2003,MATCH($O$3&amp;"-"&amp;$C466,Calc!$I$4:$I$2003,0),5),"")</f>
        <v/>
      </c>
      <c r="H466" s="129" t="str">
        <f>IFERROR(IF(I466="Closed","―",INDEX(Calc!$B$4:$L$2003,MATCH($O$3&amp;"-"&amp;$C466,Calc!$I$4:$I$2003,0),10)),"")</f>
        <v/>
      </c>
      <c r="I466" s="130"/>
      <c r="J466" s="59"/>
    </row>
    <row r="467" spans="2:10" x14ac:dyDescent="0.25">
      <c r="B467" s="58"/>
      <c r="C467" s="127">
        <v>453</v>
      </c>
      <c r="D467" s="128" t="str">
        <f>IFERROR(INDEX(Calc!$B$4:$L$2003,MATCH($O$3&amp;"-"&amp;C467,Calc!$I$4:$I$2003,0),2),"")</f>
        <v/>
      </c>
      <c r="E467" s="127" t="str">
        <f>IFERROR(INDEX(Calc!$B$4:$L$2003,MATCH($O$3&amp;"-"&amp;$C467,Calc!$I$4:$I$2003,0),3),"")</f>
        <v/>
      </c>
      <c r="F467" s="242" t="str">
        <f>IFERROR(INDEX(Calc!$B$4:$L$2003,MATCH($O$3&amp;"-"&amp;$C467,Calc!$I$4:$I$2003,0),4),"")</f>
        <v/>
      </c>
      <c r="G467" s="242" t="str">
        <f>IFERROR(INDEX(Calc!$B$4:$L$2003,MATCH($O$3&amp;"-"&amp;$C467,Calc!$I$4:$I$2003,0),5),"")</f>
        <v/>
      </c>
      <c r="H467" s="129" t="str">
        <f>IFERROR(IF(I467="Closed","―",INDEX(Calc!$B$4:$L$2003,MATCH($O$3&amp;"-"&amp;$C467,Calc!$I$4:$I$2003,0),10)),"")</f>
        <v/>
      </c>
      <c r="I467" s="130"/>
      <c r="J467" s="59"/>
    </row>
    <row r="468" spans="2:10" x14ac:dyDescent="0.25">
      <c r="B468" s="58"/>
      <c r="C468" s="127">
        <v>454</v>
      </c>
      <c r="D468" s="128" t="str">
        <f>IFERROR(INDEX(Calc!$B$4:$L$2003,MATCH($O$3&amp;"-"&amp;C468,Calc!$I$4:$I$2003,0),2),"")</f>
        <v/>
      </c>
      <c r="E468" s="127" t="str">
        <f>IFERROR(INDEX(Calc!$B$4:$L$2003,MATCH($O$3&amp;"-"&amp;$C468,Calc!$I$4:$I$2003,0),3),"")</f>
        <v/>
      </c>
      <c r="F468" s="242" t="str">
        <f>IFERROR(INDEX(Calc!$B$4:$L$2003,MATCH($O$3&amp;"-"&amp;$C468,Calc!$I$4:$I$2003,0),4),"")</f>
        <v/>
      </c>
      <c r="G468" s="242" t="str">
        <f>IFERROR(INDEX(Calc!$B$4:$L$2003,MATCH($O$3&amp;"-"&amp;$C468,Calc!$I$4:$I$2003,0),5),"")</f>
        <v/>
      </c>
      <c r="H468" s="129" t="str">
        <f>IFERROR(IF(I468="Closed","―",INDEX(Calc!$B$4:$L$2003,MATCH($O$3&amp;"-"&amp;$C468,Calc!$I$4:$I$2003,0),10)),"")</f>
        <v/>
      </c>
      <c r="I468" s="130"/>
      <c r="J468" s="59"/>
    </row>
    <row r="469" spans="2:10" x14ac:dyDescent="0.25">
      <c r="B469" s="58"/>
      <c r="C469" s="127">
        <v>455</v>
      </c>
      <c r="D469" s="128" t="str">
        <f>IFERROR(INDEX(Calc!$B$4:$L$2003,MATCH($O$3&amp;"-"&amp;C469,Calc!$I$4:$I$2003,0),2),"")</f>
        <v/>
      </c>
      <c r="E469" s="127" t="str">
        <f>IFERROR(INDEX(Calc!$B$4:$L$2003,MATCH($O$3&amp;"-"&amp;$C469,Calc!$I$4:$I$2003,0),3),"")</f>
        <v/>
      </c>
      <c r="F469" s="242" t="str">
        <f>IFERROR(INDEX(Calc!$B$4:$L$2003,MATCH($O$3&amp;"-"&amp;$C469,Calc!$I$4:$I$2003,0),4),"")</f>
        <v/>
      </c>
      <c r="G469" s="242" t="str">
        <f>IFERROR(INDEX(Calc!$B$4:$L$2003,MATCH($O$3&amp;"-"&amp;$C469,Calc!$I$4:$I$2003,0),5),"")</f>
        <v/>
      </c>
      <c r="H469" s="129" t="str">
        <f>IFERROR(IF(I469="Closed","―",INDEX(Calc!$B$4:$L$2003,MATCH($O$3&amp;"-"&amp;$C469,Calc!$I$4:$I$2003,0),10)),"")</f>
        <v/>
      </c>
      <c r="I469" s="130"/>
      <c r="J469" s="59"/>
    </row>
    <row r="470" spans="2:10" x14ac:dyDescent="0.25">
      <c r="B470" s="58"/>
      <c r="C470" s="127">
        <v>456</v>
      </c>
      <c r="D470" s="128" t="str">
        <f>IFERROR(INDEX(Calc!$B$4:$L$2003,MATCH($O$3&amp;"-"&amp;C470,Calc!$I$4:$I$2003,0),2),"")</f>
        <v/>
      </c>
      <c r="E470" s="127" t="str">
        <f>IFERROR(INDEX(Calc!$B$4:$L$2003,MATCH($O$3&amp;"-"&amp;$C470,Calc!$I$4:$I$2003,0),3),"")</f>
        <v/>
      </c>
      <c r="F470" s="242" t="str">
        <f>IFERROR(INDEX(Calc!$B$4:$L$2003,MATCH($O$3&amp;"-"&amp;$C470,Calc!$I$4:$I$2003,0),4),"")</f>
        <v/>
      </c>
      <c r="G470" s="242" t="str">
        <f>IFERROR(INDEX(Calc!$B$4:$L$2003,MATCH($O$3&amp;"-"&amp;$C470,Calc!$I$4:$I$2003,0),5),"")</f>
        <v/>
      </c>
      <c r="H470" s="129" t="str">
        <f>IFERROR(IF(I470="Closed","―",INDEX(Calc!$B$4:$L$2003,MATCH($O$3&amp;"-"&amp;$C470,Calc!$I$4:$I$2003,0),10)),"")</f>
        <v/>
      </c>
      <c r="I470" s="130"/>
      <c r="J470" s="59"/>
    </row>
    <row r="471" spans="2:10" x14ac:dyDescent="0.25">
      <c r="B471" s="58"/>
      <c r="C471" s="127">
        <v>457</v>
      </c>
      <c r="D471" s="128" t="str">
        <f>IFERROR(INDEX(Calc!$B$4:$L$2003,MATCH($O$3&amp;"-"&amp;C471,Calc!$I$4:$I$2003,0),2),"")</f>
        <v/>
      </c>
      <c r="E471" s="127" t="str">
        <f>IFERROR(INDEX(Calc!$B$4:$L$2003,MATCH($O$3&amp;"-"&amp;$C471,Calc!$I$4:$I$2003,0),3),"")</f>
        <v/>
      </c>
      <c r="F471" s="242" t="str">
        <f>IFERROR(INDEX(Calc!$B$4:$L$2003,MATCH($O$3&amp;"-"&amp;$C471,Calc!$I$4:$I$2003,0),4),"")</f>
        <v/>
      </c>
      <c r="G471" s="242" t="str">
        <f>IFERROR(INDEX(Calc!$B$4:$L$2003,MATCH($O$3&amp;"-"&amp;$C471,Calc!$I$4:$I$2003,0),5),"")</f>
        <v/>
      </c>
      <c r="H471" s="129" t="str">
        <f>IFERROR(IF(I471="Closed","―",INDEX(Calc!$B$4:$L$2003,MATCH($O$3&amp;"-"&amp;$C471,Calc!$I$4:$I$2003,0),10)),"")</f>
        <v/>
      </c>
      <c r="I471" s="130"/>
      <c r="J471" s="59"/>
    </row>
    <row r="472" spans="2:10" x14ac:dyDescent="0.25">
      <c r="B472" s="58"/>
      <c r="C472" s="127">
        <v>458</v>
      </c>
      <c r="D472" s="128" t="str">
        <f>IFERROR(INDEX(Calc!$B$4:$L$2003,MATCH($O$3&amp;"-"&amp;C472,Calc!$I$4:$I$2003,0),2),"")</f>
        <v/>
      </c>
      <c r="E472" s="127" t="str">
        <f>IFERROR(INDEX(Calc!$B$4:$L$2003,MATCH($O$3&amp;"-"&amp;$C472,Calc!$I$4:$I$2003,0),3),"")</f>
        <v/>
      </c>
      <c r="F472" s="242" t="str">
        <f>IFERROR(INDEX(Calc!$B$4:$L$2003,MATCH($O$3&amp;"-"&amp;$C472,Calc!$I$4:$I$2003,0),4),"")</f>
        <v/>
      </c>
      <c r="G472" s="242" t="str">
        <f>IFERROR(INDEX(Calc!$B$4:$L$2003,MATCH($O$3&amp;"-"&amp;$C472,Calc!$I$4:$I$2003,0),5),"")</f>
        <v/>
      </c>
      <c r="H472" s="129" t="str">
        <f>IFERROR(IF(I472="Closed","―",INDEX(Calc!$B$4:$L$2003,MATCH($O$3&amp;"-"&amp;$C472,Calc!$I$4:$I$2003,0),10)),"")</f>
        <v/>
      </c>
      <c r="I472" s="130"/>
      <c r="J472" s="59"/>
    </row>
    <row r="473" spans="2:10" x14ac:dyDescent="0.25">
      <c r="B473" s="58"/>
      <c r="C473" s="127">
        <v>459</v>
      </c>
      <c r="D473" s="128" t="str">
        <f>IFERROR(INDEX(Calc!$B$4:$L$2003,MATCH($O$3&amp;"-"&amp;C473,Calc!$I$4:$I$2003,0),2),"")</f>
        <v/>
      </c>
      <c r="E473" s="127" t="str">
        <f>IFERROR(INDEX(Calc!$B$4:$L$2003,MATCH($O$3&amp;"-"&amp;$C473,Calc!$I$4:$I$2003,0),3),"")</f>
        <v/>
      </c>
      <c r="F473" s="242" t="str">
        <f>IFERROR(INDEX(Calc!$B$4:$L$2003,MATCH($O$3&amp;"-"&amp;$C473,Calc!$I$4:$I$2003,0),4),"")</f>
        <v/>
      </c>
      <c r="G473" s="242" t="str">
        <f>IFERROR(INDEX(Calc!$B$4:$L$2003,MATCH($O$3&amp;"-"&amp;$C473,Calc!$I$4:$I$2003,0),5),"")</f>
        <v/>
      </c>
      <c r="H473" s="129" t="str">
        <f>IFERROR(IF(I473="Closed","―",INDEX(Calc!$B$4:$L$2003,MATCH($O$3&amp;"-"&amp;$C473,Calc!$I$4:$I$2003,0),10)),"")</f>
        <v/>
      </c>
      <c r="I473" s="130"/>
      <c r="J473" s="59"/>
    </row>
    <row r="474" spans="2:10" x14ac:dyDescent="0.25">
      <c r="B474" s="58"/>
      <c r="C474" s="127">
        <v>460</v>
      </c>
      <c r="D474" s="128" t="str">
        <f>IFERROR(INDEX(Calc!$B$4:$L$2003,MATCH($O$3&amp;"-"&amp;C474,Calc!$I$4:$I$2003,0),2),"")</f>
        <v/>
      </c>
      <c r="E474" s="127" t="str">
        <f>IFERROR(INDEX(Calc!$B$4:$L$2003,MATCH($O$3&amp;"-"&amp;$C474,Calc!$I$4:$I$2003,0),3),"")</f>
        <v/>
      </c>
      <c r="F474" s="242" t="str">
        <f>IFERROR(INDEX(Calc!$B$4:$L$2003,MATCH($O$3&amp;"-"&amp;$C474,Calc!$I$4:$I$2003,0),4),"")</f>
        <v/>
      </c>
      <c r="G474" s="242" t="str">
        <f>IFERROR(INDEX(Calc!$B$4:$L$2003,MATCH($O$3&amp;"-"&amp;$C474,Calc!$I$4:$I$2003,0),5),"")</f>
        <v/>
      </c>
      <c r="H474" s="129" t="str">
        <f>IFERROR(IF(I474="Closed","―",INDEX(Calc!$B$4:$L$2003,MATCH($O$3&amp;"-"&amp;$C474,Calc!$I$4:$I$2003,0),10)),"")</f>
        <v/>
      </c>
      <c r="I474" s="130"/>
      <c r="J474" s="59"/>
    </row>
    <row r="475" spans="2:10" x14ac:dyDescent="0.25">
      <c r="B475" s="58"/>
      <c r="C475" s="127">
        <v>461</v>
      </c>
      <c r="D475" s="128" t="str">
        <f>IFERROR(INDEX(Calc!$B$4:$L$2003,MATCH($O$3&amp;"-"&amp;C475,Calc!$I$4:$I$2003,0),2),"")</f>
        <v/>
      </c>
      <c r="E475" s="127" t="str">
        <f>IFERROR(INDEX(Calc!$B$4:$L$2003,MATCH($O$3&amp;"-"&amp;$C475,Calc!$I$4:$I$2003,0),3),"")</f>
        <v/>
      </c>
      <c r="F475" s="242" t="str">
        <f>IFERROR(INDEX(Calc!$B$4:$L$2003,MATCH($O$3&amp;"-"&amp;$C475,Calc!$I$4:$I$2003,0),4),"")</f>
        <v/>
      </c>
      <c r="G475" s="242" t="str">
        <f>IFERROR(INDEX(Calc!$B$4:$L$2003,MATCH($O$3&amp;"-"&amp;$C475,Calc!$I$4:$I$2003,0),5),"")</f>
        <v/>
      </c>
      <c r="H475" s="129" t="str">
        <f>IFERROR(IF(I475="Closed","―",INDEX(Calc!$B$4:$L$2003,MATCH($O$3&amp;"-"&amp;$C475,Calc!$I$4:$I$2003,0),10)),"")</f>
        <v/>
      </c>
      <c r="I475" s="130"/>
      <c r="J475" s="59"/>
    </row>
    <row r="476" spans="2:10" x14ac:dyDescent="0.25">
      <c r="B476" s="58"/>
      <c r="C476" s="127">
        <v>462</v>
      </c>
      <c r="D476" s="128" t="str">
        <f>IFERROR(INDEX(Calc!$B$4:$L$2003,MATCH($O$3&amp;"-"&amp;C476,Calc!$I$4:$I$2003,0),2),"")</f>
        <v/>
      </c>
      <c r="E476" s="127" t="str">
        <f>IFERROR(INDEX(Calc!$B$4:$L$2003,MATCH($O$3&amp;"-"&amp;$C476,Calc!$I$4:$I$2003,0),3),"")</f>
        <v/>
      </c>
      <c r="F476" s="242" t="str">
        <f>IFERROR(INDEX(Calc!$B$4:$L$2003,MATCH($O$3&amp;"-"&amp;$C476,Calc!$I$4:$I$2003,0),4),"")</f>
        <v/>
      </c>
      <c r="G476" s="242" t="str">
        <f>IFERROR(INDEX(Calc!$B$4:$L$2003,MATCH($O$3&amp;"-"&amp;$C476,Calc!$I$4:$I$2003,0),5),"")</f>
        <v/>
      </c>
      <c r="H476" s="129" t="str">
        <f>IFERROR(IF(I476="Closed","―",INDEX(Calc!$B$4:$L$2003,MATCH($O$3&amp;"-"&amp;$C476,Calc!$I$4:$I$2003,0),10)),"")</f>
        <v/>
      </c>
      <c r="I476" s="130"/>
      <c r="J476" s="59"/>
    </row>
    <row r="477" spans="2:10" x14ac:dyDescent="0.25">
      <c r="B477" s="58"/>
      <c r="C477" s="127">
        <v>463</v>
      </c>
      <c r="D477" s="128" t="str">
        <f>IFERROR(INDEX(Calc!$B$4:$L$2003,MATCH($O$3&amp;"-"&amp;C477,Calc!$I$4:$I$2003,0),2),"")</f>
        <v/>
      </c>
      <c r="E477" s="127" t="str">
        <f>IFERROR(INDEX(Calc!$B$4:$L$2003,MATCH($O$3&amp;"-"&amp;$C477,Calc!$I$4:$I$2003,0),3),"")</f>
        <v/>
      </c>
      <c r="F477" s="242" t="str">
        <f>IFERROR(INDEX(Calc!$B$4:$L$2003,MATCH($O$3&amp;"-"&amp;$C477,Calc!$I$4:$I$2003,0),4),"")</f>
        <v/>
      </c>
      <c r="G477" s="242" t="str">
        <f>IFERROR(INDEX(Calc!$B$4:$L$2003,MATCH($O$3&amp;"-"&amp;$C477,Calc!$I$4:$I$2003,0),5),"")</f>
        <v/>
      </c>
      <c r="H477" s="129" t="str">
        <f>IFERROR(IF(I477="Closed","―",INDEX(Calc!$B$4:$L$2003,MATCH($O$3&amp;"-"&amp;$C477,Calc!$I$4:$I$2003,0),10)),"")</f>
        <v/>
      </c>
      <c r="I477" s="130"/>
      <c r="J477" s="59"/>
    </row>
    <row r="478" spans="2:10" x14ac:dyDescent="0.25">
      <c r="B478" s="58"/>
      <c r="C478" s="127">
        <v>464</v>
      </c>
      <c r="D478" s="128" t="str">
        <f>IFERROR(INDEX(Calc!$B$4:$L$2003,MATCH($O$3&amp;"-"&amp;C478,Calc!$I$4:$I$2003,0),2),"")</f>
        <v/>
      </c>
      <c r="E478" s="127" t="str">
        <f>IFERROR(INDEX(Calc!$B$4:$L$2003,MATCH($O$3&amp;"-"&amp;$C478,Calc!$I$4:$I$2003,0),3),"")</f>
        <v/>
      </c>
      <c r="F478" s="242" t="str">
        <f>IFERROR(INDEX(Calc!$B$4:$L$2003,MATCH($O$3&amp;"-"&amp;$C478,Calc!$I$4:$I$2003,0),4),"")</f>
        <v/>
      </c>
      <c r="G478" s="242" t="str">
        <f>IFERROR(INDEX(Calc!$B$4:$L$2003,MATCH($O$3&amp;"-"&amp;$C478,Calc!$I$4:$I$2003,0),5),"")</f>
        <v/>
      </c>
      <c r="H478" s="129" t="str">
        <f>IFERROR(IF(I478="Closed","―",INDEX(Calc!$B$4:$L$2003,MATCH($O$3&amp;"-"&amp;$C478,Calc!$I$4:$I$2003,0),10)),"")</f>
        <v/>
      </c>
      <c r="I478" s="130"/>
      <c r="J478" s="59"/>
    </row>
    <row r="479" spans="2:10" x14ac:dyDescent="0.25">
      <c r="B479" s="58"/>
      <c r="C479" s="127">
        <v>465</v>
      </c>
      <c r="D479" s="128" t="str">
        <f>IFERROR(INDEX(Calc!$B$4:$L$2003,MATCH($O$3&amp;"-"&amp;C479,Calc!$I$4:$I$2003,0),2),"")</f>
        <v/>
      </c>
      <c r="E479" s="127" t="str">
        <f>IFERROR(INDEX(Calc!$B$4:$L$2003,MATCH($O$3&amp;"-"&amp;$C479,Calc!$I$4:$I$2003,0),3),"")</f>
        <v/>
      </c>
      <c r="F479" s="242" t="str">
        <f>IFERROR(INDEX(Calc!$B$4:$L$2003,MATCH($O$3&amp;"-"&amp;$C479,Calc!$I$4:$I$2003,0),4),"")</f>
        <v/>
      </c>
      <c r="G479" s="242" t="str">
        <f>IFERROR(INDEX(Calc!$B$4:$L$2003,MATCH($O$3&amp;"-"&amp;$C479,Calc!$I$4:$I$2003,0),5),"")</f>
        <v/>
      </c>
      <c r="H479" s="129" t="str">
        <f>IFERROR(IF(I479="Closed","―",INDEX(Calc!$B$4:$L$2003,MATCH($O$3&amp;"-"&amp;$C479,Calc!$I$4:$I$2003,0),10)),"")</f>
        <v/>
      </c>
      <c r="I479" s="130"/>
      <c r="J479" s="59"/>
    </row>
    <row r="480" spans="2:10" x14ac:dyDescent="0.25">
      <c r="B480" s="58"/>
      <c r="C480" s="127">
        <v>466</v>
      </c>
      <c r="D480" s="128" t="str">
        <f>IFERROR(INDEX(Calc!$B$4:$L$2003,MATCH($O$3&amp;"-"&amp;C480,Calc!$I$4:$I$2003,0),2),"")</f>
        <v/>
      </c>
      <c r="E480" s="127" t="str">
        <f>IFERROR(INDEX(Calc!$B$4:$L$2003,MATCH($O$3&amp;"-"&amp;$C480,Calc!$I$4:$I$2003,0),3),"")</f>
        <v/>
      </c>
      <c r="F480" s="242" t="str">
        <f>IFERROR(INDEX(Calc!$B$4:$L$2003,MATCH($O$3&amp;"-"&amp;$C480,Calc!$I$4:$I$2003,0),4),"")</f>
        <v/>
      </c>
      <c r="G480" s="242" t="str">
        <f>IFERROR(INDEX(Calc!$B$4:$L$2003,MATCH($O$3&amp;"-"&amp;$C480,Calc!$I$4:$I$2003,0),5),"")</f>
        <v/>
      </c>
      <c r="H480" s="129" t="str">
        <f>IFERROR(IF(I480="Closed","―",INDEX(Calc!$B$4:$L$2003,MATCH($O$3&amp;"-"&amp;$C480,Calc!$I$4:$I$2003,0),10)),"")</f>
        <v/>
      </c>
      <c r="I480" s="130"/>
      <c r="J480" s="59"/>
    </row>
    <row r="481" spans="2:10" x14ac:dyDescent="0.25">
      <c r="B481" s="58"/>
      <c r="C481" s="127">
        <v>467</v>
      </c>
      <c r="D481" s="128" t="str">
        <f>IFERROR(INDEX(Calc!$B$4:$L$2003,MATCH($O$3&amp;"-"&amp;C481,Calc!$I$4:$I$2003,0),2),"")</f>
        <v/>
      </c>
      <c r="E481" s="127" t="str">
        <f>IFERROR(INDEX(Calc!$B$4:$L$2003,MATCH($O$3&amp;"-"&amp;$C481,Calc!$I$4:$I$2003,0),3),"")</f>
        <v/>
      </c>
      <c r="F481" s="242" t="str">
        <f>IFERROR(INDEX(Calc!$B$4:$L$2003,MATCH($O$3&amp;"-"&amp;$C481,Calc!$I$4:$I$2003,0),4),"")</f>
        <v/>
      </c>
      <c r="G481" s="242" t="str">
        <f>IFERROR(INDEX(Calc!$B$4:$L$2003,MATCH($O$3&amp;"-"&amp;$C481,Calc!$I$4:$I$2003,0),5),"")</f>
        <v/>
      </c>
      <c r="H481" s="129" t="str">
        <f>IFERROR(IF(I481="Closed","―",INDEX(Calc!$B$4:$L$2003,MATCH($O$3&amp;"-"&amp;$C481,Calc!$I$4:$I$2003,0),10)),"")</f>
        <v/>
      </c>
      <c r="I481" s="130"/>
      <c r="J481" s="59"/>
    </row>
    <row r="482" spans="2:10" x14ac:dyDescent="0.25">
      <c r="B482" s="58"/>
      <c r="C482" s="127">
        <v>468</v>
      </c>
      <c r="D482" s="128" t="str">
        <f>IFERROR(INDEX(Calc!$B$4:$L$2003,MATCH($O$3&amp;"-"&amp;C482,Calc!$I$4:$I$2003,0),2),"")</f>
        <v/>
      </c>
      <c r="E482" s="127" t="str">
        <f>IFERROR(INDEX(Calc!$B$4:$L$2003,MATCH($O$3&amp;"-"&amp;$C482,Calc!$I$4:$I$2003,0),3),"")</f>
        <v/>
      </c>
      <c r="F482" s="242" t="str">
        <f>IFERROR(INDEX(Calc!$B$4:$L$2003,MATCH($O$3&amp;"-"&amp;$C482,Calc!$I$4:$I$2003,0),4),"")</f>
        <v/>
      </c>
      <c r="G482" s="242" t="str">
        <f>IFERROR(INDEX(Calc!$B$4:$L$2003,MATCH($O$3&amp;"-"&amp;$C482,Calc!$I$4:$I$2003,0),5),"")</f>
        <v/>
      </c>
      <c r="H482" s="129" t="str">
        <f>IFERROR(IF(I482="Closed","―",INDEX(Calc!$B$4:$L$2003,MATCH($O$3&amp;"-"&amp;$C482,Calc!$I$4:$I$2003,0),10)),"")</f>
        <v/>
      </c>
      <c r="I482" s="130"/>
      <c r="J482" s="59"/>
    </row>
    <row r="483" spans="2:10" x14ac:dyDescent="0.25">
      <c r="B483" s="58"/>
      <c r="C483" s="127">
        <v>469</v>
      </c>
      <c r="D483" s="128" t="str">
        <f>IFERROR(INDEX(Calc!$B$4:$L$2003,MATCH($O$3&amp;"-"&amp;C483,Calc!$I$4:$I$2003,0),2),"")</f>
        <v/>
      </c>
      <c r="E483" s="127" t="str">
        <f>IFERROR(INDEX(Calc!$B$4:$L$2003,MATCH($O$3&amp;"-"&amp;$C483,Calc!$I$4:$I$2003,0),3),"")</f>
        <v/>
      </c>
      <c r="F483" s="242" t="str">
        <f>IFERROR(INDEX(Calc!$B$4:$L$2003,MATCH($O$3&amp;"-"&amp;$C483,Calc!$I$4:$I$2003,0),4),"")</f>
        <v/>
      </c>
      <c r="G483" s="242" t="str">
        <f>IFERROR(INDEX(Calc!$B$4:$L$2003,MATCH($O$3&amp;"-"&amp;$C483,Calc!$I$4:$I$2003,0),5),"")</f>
        <v/>
      </c>
      <c r="H483" s="129" t="str">
        <f>IFERROR(IF(I483="Closed","―",INDEX(Calc!$B$4:$L$2003,MATCH($O$3&amp;"-"&amp;$C483,Calc!$I$4:$I$2003,0),10)),"")</f>
        <v/>
      </c>
      <c r="I483" s="130"/>
      <c r="J483" s="59"/>
    </row>
    <row r="484" spans="2:10" x14ac:dyDescent="0.25">
      <c r="B484" s="58"/>
      <c r="C484" s="127">
        <v>470</v>
      </c>
      <c r="D484" s="128" t="str">
        <f>IFERROR(INDEX(Calc!$B$4:$L$2003,MATCH($O$3&amp;"-"&amp;C484,Calc!$I$4:$I$2003,0),2),"")</f>
        <v/>
      </c>
      <c r="E484" s="127" t="str">
        <f>IFERROR(INDEX(Calc!$B$4:$L$2003,MATCH($O$3&amp;"-"&amp;$C484,Calc!$I$4:$I$2003,0),3),"")</f>
        <v/>
      </c>
      <c r="F484" s="242" t="str">
        <f>IFERROR(INDEX(Calc!$B$4:$L$2003,MATCH($O$3&amp;"-"&amp;$C484,Calc!$I$4:$I$2003,0),4),"")</f>
        <v/>
      </c>
      <c r="G484" s="242" t="str">
        <f>IFERROR(INDEX(Calc!$B$4:$L$2003,MATCH($O$3&amp;"-"&amp;$C484,Calc!$I$4:$I$2003,0),5),"")</f>
        <v/>
      </c>
      <c r="H484" s="129" t="str">
        <f>IFERROR(IF(I484="Closed","―",INDEX(Calc!$B$4:$L$2003,MATCH($O$3&amp;"-"&amp;$C484,Calc!$I$4:$I$2003,0),10)),"")</f>
        <v/>
      </c>
      <c r="I484" s="130"/>
      <c r="J484" s="59"/>
    </row>
    <row r="485" spans="2:10" x14ac:dyDescent="0.25">
      <c r="B485" s="58"/>
      <c r="C485" s="127">
        <v>471</v>
      </c>
      <c r="D485" s="128" t="str">
        <f>IFERROR(INDEX(Calc!$B$4:$L$2003,MATCH($O$3&amp;"-"&amp;C485,Calc!$I$4:$I$2003,0),2),"")</f>
        <v/>
      </c>
      <c r="E485" s="127" t="str">
        <f>IFERROR(INDEX(Calc!$B$4:$L$2003,MATCH($O$3&amp;"-"&amp;$C485,Calc!$I$4:$I$2003,0),3),"")</f>
        <v/>
      </c>
      <c r="F485" s="242" t="str">
        <f>IFERROR(INDEX(Calc!$B$4:$L$2003,MATCH($O$3&amp;"-"&amp;$C485,Calc!$I$4:$I$2003,0),4),"")</f>
        <v/>
      </c>
      <c r="G485" s="242" t="str">
        <f>IFERROR(INDEX(Calc!$B$4:$L$2003,MATCH($O$3&amp;"-"&amp;$C485,Calc!$I$4:$I$2003,0),5),"")</f>
        <v/>
      </c>
      <c r="H485" s="129" t="str">
        <f>IFERROR(IF(I485="Closed","―",INDEX(Calc!$B$4:$L$2003,MATCH($O$3&amp;"-"&amp;$C485,Calc!$I$4:$I$2003,0),10)),"")</f>
        <v/>
      </c>
      <c r="I485" s="130"/>
      <c r="J485" s="59"/>
    </row>
    <row r="486" spans="2:10" x14ac:dyDescent="0.25">
      <c r="B486" s="58"/>
      <c r="C486" s="127">
        <v>472</v>
      </c>
      <c r="D486" s="128" t="str">
        <f>IFERROR(INDEX(Calc!$B$4:$L$2003,MATCH($O$3&amp;"-"&amp;C486,Calc!$I$4:$I$2003,0),2),"")</f>
        <v/>
      </c>
      <c r="E486" s="127" t="str">
        <f>IFERROR(INDEX(Calc!$B$4:$L$2003,MATCH($O$3&amp;"-"&amp;$C486,Calc!$I$4:$I$2003,0),3),"")</f>
        <v/>
      </c>
      <c r="F486" s="242" t="str">
        <f>IFERROR(INDEX(Calc!$B$4:$L$2003,MATCH($O$3&amp;"-"&amp;$C486,Calc!$I$4:$I$2003,0),4),"")</f>
        <v/>
      </c>
      <c r="G486" s="242" t="str">
        <f>IFERROR(INDEX(Calc!$B$4:$L$2003,MATCH($O$3&amp;"-"&amp;$C486,Calc!$I$4:$I$2003,0),5),"")</f>
        <v/>
      </c>
      <c r="H486" s="129" t="str">
        <f>IFERROR(IF(I486="Closed","―",INDEX(Calc!$B$4:$L$2003,MATCH($O$3&amp;"-"&amp;$C486,Calc!$I$4:$I$2003,0),10)),"")</f>
        <v/>
      </c>
      <c r="I486" s="130"/>
      <c r="J486" s="59"/>
    </row>
    <row r="487" spans="2:10" x14ac:dyDescent="0.25">
      <c r="B487" s="58"/>
      <c r="C487" s="127">
        <v>473</v>
      </c>
      <c r="D487" s="128" t="str">
        <f>IFERROR(INDEX(Calc!$B$4:$L$2003,MATCH($O$3&amp;"-"&amp;C487,Calc!$I$4:$I$2003,0),2),"")</f>
        <v/>
      </c>
      <c r="E487" s="127" t="str">
        <f>IFERROR(INDEX(Calc!$B$4:$L$2003,MATCH($O$3&amp;"-"&amp;$C487,Calc!$I$4:$I$2003,0),3),"")</f>
        <v/>
      </c>
      <c r="F487" s="242" t="str">
        <f>IFERROR(INDEX(Calc!$B$4:$L$2003,MATCH($O$3&amp;"-"&amp;$C487,Calc!$I$4:$I$2003,0),4),"")</f>
        <v/>
      </c>
      <c r="G487" s="242" t="str">
        <f>IFERROR(INDEX(Calc!$B$4:$L$2003,MATCH($O$3&amp;"-"&amp;$C487,Calc!$I$4:$I$2003,0),5),"")</f>
        <v/>
      </c>
      <c r="H487" s="129" t="str">
        <f>IFERROR(IF(I487="Closed","―",INDEX(Calc!$B$4:$L$2003,MATCH($O$3&amp;"-"&amp;$C487,Calc!$I$4:$I$2003,0),10)),"")</f>
        <v/>
      </c>
      <c r="I487" s="130"/>
      <c r="J487" s="59"/>
    </row>
    <row r="488" spans="2:10" x14ac:dyDescent="0.25">
      <c r="B488" s="58"/>
      <c r="C488" s="127">
        <v>474</v>
      </c>
      <c r="D488" s="128" t="str">
        <f>IFERROR(INDEX(Calc!$B$4:$L$2003,MATCH($O$3&amp;"-"&amp;C488,Calc!$I$4:$I$2003,0),2),"")</f>
        <v/>
      </c>
      <c r="E488" s="127" t="str">
        <f>IFERROR(INDEX(Calc!$B$4:$L$2003,MATCH($O$3&amp;"-"&amp;$C488,Calc!$I$4:$I$2003,0),3),"")</f>
        <v/>
      </c>
      <c r="F488" s="242" t="str">
        <f>IFERROR(INDEX(Calc!$B$4:$L$2003,MATCH($O$3&amp;"-"&amp;$C488,Calc!$I$4:$I$2003,0),4),"")</f>
        <v/>
      </c>
      <c r="G488" s="242" t="str">
        <f>IFERROR(INDEX(Calc!$B$4:$L$2003,MATCH($O$3&amp;"-"&amp;$C488,Calc!$I$4:$I$2003,0),5),"")</f>
        <v/>
      </c>
      <c r="H488" s="129" t="str">
        <f>IFERROR(IF(I488="Closed","―",INDEX(Calc!$B$4:$L$2003,MATCH($O$3&amp;"-"&amp;$C488,Calc!$I$4:$I$2003,0),10)),"")</f>
        <v/>
      </c>
      <c r="I488" s="130"/>
      <c r="J488" s="59"/>
    </row>
    <row r="489" spans="2:10" x14ac:dyDescent="0.25">
      <c r="B489" s="58"/>
      <c r="C489" s="127">
        <v>475</v>
      </c>
      <c r="D489" s="128" t="str">
        <f>IFERROR(INDEX(Calc!$B$4:$L$2003,MATCH($O$3&amp;"-"&amp;C489,Calc!$I$4:$I$2003,0),2),"")</f>
        <v/>
      </c>
      <c r="E489" s="127" t="str">
        <f>IFERROR(INDEX(Calc!$B$4:$L$2003,MATCH($O$3&amp;"-"&amp;$C489,Calc!$I$4:$I$2003,0),3),"")</f>
        <v/>
      </c>
      <c r="F489" s="242" t="str">
        <f>IFERROR(INDEX(Calc!$B$4:$L$2003,MATCH($O$3&amp;"-"&amp;$C489,Calc!$I$4:$I$2003,0),4),"")</f>
        <v/>
      </c>
      <c r="G489" s="242" t="str">
        <f>IFERROR(INDEX(Calc!$B$4:$L$2003,MATCH($O$3&amp;"-"&amp;$C489,Calc!$I$4:$I$2003,0),5),"")</f>
        <v/>
      </c>
      <c r="H489" s="129" t="str">
        <f>IFERROR(IF(I489="Closed","―",INDEX(Calc!$B$4:$L$2003,MATCH($O$3&amp;"-"&amp;$C489,Calc!$I$4:$I$2003,0),10)),"")</f>
        <v/>
      </c>
      <c r="I489" s="130"/>
      <c r="J489" s="59"/>
    </row>
    <row r="490" spans="2:10" x14ac:dyDescent="0.25">
      <c r="B490" s="58"/>
      <c r="C490" s="127">
        <v>476</v>
      </c>
      <c r="D490" s="128" t="str">
        <f>IFERROR(INDEX(Calc!$B$4:$L$2003,MATCH($O$3&amp;"-"&amp;C490,Calc!$I$4:$I$2003,0),2),"")</f>
        <v/>
      </c>
      <c r="E490" s="127" t="str">
        <f>IFERROR(INDEX(Calc!$B$4:$L$2003,MATCH($O$3&amp;"-"&amp;$C490,Calc!$I$4:$I$2003,0),3),"")</f>
        <v/>
      </c>
      <c r="F490" s="242" t="str">
        <f>IFERROR(INDEX(Calc!$B$4:$L$2003,MATCH($O$3&amp;"-"&amp;$C490,Calc!$I$4:$I$2003,0),4),"")</f>
        <v/>
      </c>
      <c r="G490" s="242" t="str">
        <f>IFERROR(INDEX(Calc!$B$4:$L$2003,MATCH($O$3&amp;"-"&amp;$C490,Calc!$I$4:$I$2003,0),5),"")</f>
        <v/>
      </c>
      <c r="H490" s="129" t="str">
        <f>IFERROR(IF(I490="Closed","―",INDEX(Calc!$B$4:$L$2003,MATCH($O$3&amp;"-"&amp;$C490,Calc!$I$4:$I$2003,0),10)),"")</f>
        <v/>
      </c>
      <c r="I490" s="130"/>
      <c r="J490" s="59"/>
    </row>
    <row r="491" spans="2:10" x14ac:dyDescent="0.25">
      <c r="B491" s="58"/>
      <c r="C491" s="127">
        <v>477</v>
      </c>
      <c r="D491" s="128" t="str">
        <f>IFERROR(INDEX(Calc!$B$4:$L$2003,MATCH($O$3&amp;"-"&amp;C491,Calc!$I$4:$I$2003,0),2),"")</f>
        <v/>
      </c>
      <c r="E491" s="127" t="str">
        <f>IFERROR(INDEX(Calc!$B$4:$L$2003,MATCH($O$3&amp;"-"&amp;$C491,Calc!$I$4:$I$2003,0),3),"")</f>
        <v/>
      </c>
      <c r="F491" s="242" t="str">
        <f>IFERROR(INDEX(Calc!$B$4:$L$2003,MATCH($O$3&amp;"-"&amp;$C491,Calc!$I$4:$I$2003,0),4),"")</f>
        <v/>
      </c>
      <c r="G491" s="242" t="str">
        <f>IFERROR(INDEX(Calc!$B$4:$L$2003,MATCH($O$3&amp;"-"&amp;$C491,Calc!$I$4:$I$2003,0),5),"")</f>
        <v/>
      </c>
      <c r="H491" s="129" t="str">
        <f>IFERROR(IF(I491="Closed","―",INDEX(Calc!$B$4:$L$2003,MATCH($O$3&amp;"-"&amp;$C491,Calc!$I$4:$I$2003,0),10)),"")</f>
        <v/>
      </c>
      <c r="I491" s="130"/>
      <c r="J491" s="59"/>
    </row>
    <row r="492" spans="2:10" x14ac:dyDescent="0.25">
      <c r="B492" s="58"/>
      <c r="C492" s="127">
        <v>478</v>
      </c>
      <c r="D492" s="128" t="str">
        <f>IFERROR(INDEX(Calc!$B$4:$L$2003,MATCH($O$3&amp;"-"&amp;C492,Calc!$I$4:$I$2003,0),2),"")</f>
        <v/>
      </c>
      <c r="E492" s="127" t="str">
        <f>IFERROR(INDEX(Calc!$B$4:$L$2003,MATCH($O$3&amp;"-"&amp;$C492,Calc!$I$4:$I$2003,0),3),"")</f>
        <v/>
      </c>
      <c r="F492" s="242" t="str">
        <f>IFERROR(INDEX(Calc!$B$4:$L$2003,MATCH($O$3&amp;"-"&amp;$C492,Calc!$I$4:$I$2003,0),4),"")</f>
        <v/>
      </c>
      <c r="G492" s="242" t="str">
        <f>IFERROR(INDEX(Calc!$B$4:$L$2003,MATCH($O$3&amp;"-"&amp;$C492,Calc!$I$4:$I$2003,0),5),"")</f>
        <v/>
      </c>
      <c r="H492" s="129" t="str">
        <f>IFERROR(IF(I492="Closed","―",INDEX(Calc!$B$4:$L$2003,MATCH($O$3&amp;"-"&amp;$C492,Calc!$I$4:$I$2003,0),10)),"")</f>
        <v/>
      </c>
      <c r="I492" s="130"/>
      <c r="J492" s="59"/>
    </row>
    <row r="493" spans="2:10" x14ac:dyDescent="0.25">
      <c r="B493" s="58"/>
      <c r="C493" s="127">
        <v>479</v>
      </c>
      <c r="D493" s="128" t="str">
        <f>IFERROR(INDEX(Calc!$B$4:$L$2003,MATCH($O$3&amp;"-"&amp;C493,Calc!$I$4:$I$2003,0),2),"")</f>
        <v/>
      </c>
      <c r="E493" s="127" t="str">
        <f>IFERROR(INDEX(Calc!$B$4:$L$2003,MATCH($O$3&amp;"-"&amp;$C493,Calc!$I$4:$I$2003,0),3),"")</f>
        <v/>
      </c>
      <c r="F493" s="242" t="str">
        <f>IFERROR(INDEX(Calc!$B$4:$L$2003,MATCH($O$3&amp;"-"&amp;$C493,Calc!$I$4:$I$2003,0),4),"")</f>
        <v/>
      </c>
      <c r="G493" s="242" t="str">
        <f>IFERROR(INDEX(Calc!$B$4:$L$2003,MATCH($O$3&amp;"-"&amp;$C493,Calc!$I$4:$I$2003,0),5),"")</f>
        <v/>
      </c>
      <c r="H493" s="129" t="str">
        <f>IFERROR(IF(I493="Closed","―",INDEX(Calc!$B$4:$L$2003,MATCH($O$3&amp;"-"&amp;$C493,Calc!$I$4:$I$2003,0),10)),"")</f>
        <v/>
      </c>
      <c r="I493" s="130"/>
      <c r="J493" s="59"/>
    </row>
    <row r="494" spans="2:10" x14ac:dyDescent="0.25">
      <c r="B494" s="58"/>
      <c r="C494" s="127">
        <v>480</v>
      </c>
      <c r="D494" s="128" t="str">
        <f>IFERROR(INDEX(Calc!$B$4:$L$2003,MATCH($O$3&amp;"-"&amp;C494,Calc!$I$4:$I$2003,0),2),"")</f>
        <v/>
      </c>
      <c r="E494" s="127" t="str">
        <f>IFERROR(INDEX(Calc!$B$4:$L$2003,MATCH($O$3&amp;"-"&amp;$C494,Calc!$I$4:$I$2003,0),3),"")</f>
        <v/>
      </c>
      <c r="F494" s="242" t="str">
        <f>IFERROR(INDEX(Calc!$B$4:$L$2003,MATCH($O$3&amp;"-"&amp;$C494,Calc!$I$4:$I$2003,0),4),"")</f>
        <v/>
      </c>
      <c r="G494" s="242" t="str">
        <f>IFERROR(INDEX(Calc!$B$4:$L$2003,MATCH($O$3&amp;"-"&amp;$C494,Calc!$I$4:$I$2003,0),5),"")</f>
        <v/>
      </c>
      <c r="H494" s="129" t="str">
        <f>IFERROR(IF(I494="Closed","―",INDEX(Calc!$B$4:$L$2003,MATCH($O$3&amp;"-"&amp;$C494,Calc!$I$4:$I$2003,0),10)),"")</f>
        <v/>
      </c>
      <c r="I494" s="130"/>
      <c r="J494" s="59"/>
    </row>
    <row r="495" spans="2:10" x14ac:dyDescent="0.25">
      <c r="B495" s="58"/>
      <c r="C495" s="127">
        <v>481</v>
      </c>
      <c r="D495" s="128" t="str">
        <f>IFERROR(INDEX(Calc!$B$4:$L$2003,MATCH($O$3&amp;"-"&amp;C495,Calc!$I$4:$I$2003,0),2),"")</f>
        <v/>
      </c>
      <c r="E495" s="127" t="str">
        <f>IFERROR(INDEX(Calc!$B$4:$L$2003,MATCH($O$3&amp;"-"&amp;$C495,Calc!$I$4:$I$2003,0),3),"")</f>
        <v/>
      </c>
      <c r="F495" s="242" t="str">
        <f>IFERROR(INDEX(Calc!$B$4:$L$2003,MATCH($O$3&amp;"-"&amp;$C495,Calc!$I$4:$I$2003,0),4),"")</f>
        <v/>
      </c>
      <c r="G495" s="242" t="str">
        <f>IFERROR(INDEX(Calc!$B$4:$L$2003,MATCH($O$3&amp;"-"&amp;$C495,Calc!$I$4:$I$2003,0),5),"")</f>
        <v/>
      </c>
      <c r="H495" s="129" t="str">
        <f>IFERROR(IF(I495="Closed","―",INDEX(Calc!$B$4:$L$2003,MATCH($O$3&amp;"-"&amp;$C495,Calc!$I$4:$I$2003,0),10)),"")</f>
        <v/>
      </c>
      <c r="I495" s="130"/>
      <c r="J495" s="59"/>
    </row>
    <row r="496" spans="2:10" x14ac:dyDescent="0.25">
      <c r="B496" s="58"/>
      <c r="C496" s="127">
        <v>482</v>
      </c>
      <c r="D496" s="128" t="str">
        <f>IFERROR(INDEX(Calc!$B$4:$L$2003,MATCH($O$3&amp;"-"&amp;C496,Calc!$I$4:$I$2003,0),2),"")</f>
        <v/>
      </c>
      <c r="E496" s="127" t="str">
        <f>IFERROR(INDEX(Calc!$B$4:$L$2003,MATCH($O$3&amp;"-"&amp;$C496,Calc!$I$4:$I$2003,0),3),"")</f>
        <v/>
      </c>
      <c r="F496" s="242" t="str">
        <f>IFERROR(INDEX(Calc!$B$4:$L$2003,MATCH($O$3&amp;"-"&amp;$C496,Calc!$I$4:$I$2003,0),4),"")</f>
        <v/>
      </c>
      <c r="G496" s="242" t="str">
        <f>IFERROR(INDEX(Calc!$B$4:$L$2003,MATCH($O$3&amp;"-"&amp;$C496,Calc!$I$4:$I$2003,0),5),"")</f>
        <v/>
      </c>
      <c r="H496" s="129" t="str">
        <f>IFERROR(IF(I496="Closed","―",INDEX(Calc!$B$4:$L$2003,MATCH($O$3&amp;"-"&amp;$C496,Calc!$I$4:$I$2003,0),10)),"")</f>
        <v/>
      </c>
      <c r="I496" s="130"/>
      <c r="J496" s="59"/>
    </row>
    <row r="497" spans="2:10" x14ac:dyDescent="0.25">
      <c r="B497" s="58"/>
      <c r="C497" s="127">
        <v>483</v>
      </c>
      <c r="D497" s="128" t="str">
        <f>IFERROR(INDEX(Calc!$B$4:$L$2003,MATCH($O$3&amp;"-"&amp;C497,Calc!$I$4:$I$2003,0),2),"")</f>
        <v/>
      </c>
      <c r="E497" s="127" t="str">
        <f>IFERROR(INDEX(Calc!$B$4:$L$2003,MATCH($O$3&amp;"-"&amp;$C497,Calc!$I$4:$I$2003,0),3),"")</f>
        <v/>
      </c>
      <c r="F497" s="242" t="str">
        <f>IFERROR(INDEX(Calc!$B$4:$L$2003,MATCH($O$3&amp;"-"&amp;$C497,Calc!$I$4:$I$2003,0),4),"")</f>
        <v/>
      </c>
      <c r="G497" s="242" t="str">
        <f>IFERROR(INDEX(Calc!$B$4:$L$2003,MATCH($O$3&amp;"-"&amp;$C497,Calc!$I$4:$I$2003,0),5),"")</f>
        <v/>
      </c>
      <c r="H497" s="129" t="str">
        <f>IFERROR(IF(I497="Closed","―",INDEX(Calc!$B$4:$L$2003,MATCH($O$3&amp;"-"&amp;$C497,Calc!$I$4:$I$2003,0),10)),"")</f>
        <v/>
      </c>
      <c r="I497" s="130"/>
      <c r="J497" s="59"/>
    </row>
    <row r="498" spans="2:10" x14ac:dyDescent="0.25">
      <c r="B498" s="58"/>
      <c r="C498" s="127">
        <v>484</v>
      </c>
      <c r="D498" s="128" t="str">
        <f>IFERROR(INDEX(Calc!$B$4:$L$2003,MATCH($O$3&amp;"-"&amp;C498,Calc!$I$4:$I$2003,0),2),"")</f>
        <v/>
      </c>
      <c r="E498" s="127" t="str">
        <f>IFERROR(INDEX(Calc!$B$4:$L$2003,MATCH($O$3&amp;"-"&amp;$C498,Calc!$I$4:$I$2003,0),3),"")</f>
        <v/>
      </c>
      <c r="F498" s="242" t="str">
        <f>IFERROR(INDEX(Calc!$B$4:$L$2003,MATCH($O$3&amp;"-"&amp;$C498,Calc!$I$4:$I$2003,0),4),"")</f>
        <v/>
      </c>
      <c r="G498" s="242" t="str">
        <f>IFERROR(INDEX(Calc!$B$4:$L$2003,MATCH($O$3&amp;"-"&amp;$C498,Calc!$I$4:$I$2003,0),5),"")</f>
        <v/>
      </c>
      <c r="H498" s="129" t="str">
        <f>IFERROR(IF(I498="Closed","―",INDEX(Calc!$B$4:$L$2003,MATCH($O$3&amp;"-"&amp;$C498,Calc!$I$4:$I$2003,0),10)),"")</f>
        <v/>
      </c>
      <c r="I498" s="130"/>
      <c r="J498" s="59"/>
    </row>
    <row r="499" spans="2:10" x14ac:dyDescent="0.25">
      <c r="B499" s="58"/>
      <c r="C499" s="127">
        <v>485</v>
      </c>
      <c r="D499" s="128" t="str">
        <f>IFERROR(INDEX(Calc!$B$4:$L$2003,MATCH($O$3&amp;"-"&amp;C499,Calc!$I$4:$I$2003,0),2),"")</f>
        <v/>
      </c>
      <c r="E499" s="127" t="str">
        <f>IFERROR(INDEX(Calc!$B$4:$L$2003,MATCH($O$3&amp;"-"&amp;$C499,Calc!$I$4:$I$2003,0),3),"")</f>
        <v/>
      </c>
      <c r="F499" s="242" t="str">
        <f>IFERROR(INDEX(Calc!$B$4:$L$2003,MATCH($O$3&amp;"-"&amp;$C499,Calc!$I$4:$I$2003,0),4),"")</f>
        <v/>
      </c>
      <c r="G499" s="242" t="str">
        <f>IFERROR(INDEX(Calc!$B$4:$L$2003,MATCH($O$3&amp;"-"&amp;$C499,Calc!$I$4:$I$2003,0),5),"")</f>
        <v/>
      </c>
      <c r="H499" s="129" t="str">
        <f>IFERROR(IF(I499="Closed","―",INDEX(Calc!$B$4:$L$2003,MATCH($O$3&amp;"-"&amp;$C499,Calc!$I$4:$I$2003,0),10)),"")</f>
        <v/>
      </c>
      <c r="I499" s="130"/>
      <c r="J499" s="59"/>
    </row>
    <row r="500" spans="2:10" x14ac:dyDescent="0.25">
      <c r="B500" s="58"/>
      <c r="C500" s="127">
        <v>486</v>
      </c>
      <c r="D500" s="128" t="str">
        <f>IFERROR(INDEX(Calc!$B$4:$L$2003,MATCH($O$3&amp;"-"&amp;C500,Calc!$I$4:$I$2003,0),2),"")</f>
        <v/>
      </c>
      <c r="E500" s="127" t="str">
        <f>IFERROR(INDEX(Calc!$B$4:$L$2003,MATCH($O$3&amp;"-"&amp;$C500,Calc!$I$4:$I$2003,0),3),"")</f>
        <v/>
      </c>
      <c r="F500" s="242" t="str">
        <f>IFERROR(INDEX(Calc!$B$4:$L$2003,MATCH($O$3&amp;"-"&amp;$C500,Calc!$I$4:$I$2003,0),4),"")</f>
        <v/>
      </c>
      <c r="G500" s="242" t="str">
        <f>IFERROR(INDEX(Calc!$B$4:$L$2003,MATCH($O$3&amp;"-"&amp;$C500,Calc!$I$4:$I$2003,0),5),"")</f>
        <v/>
      </c>
      <c r="H500" s="129" t="str">
        <f>IFERROR(IF(I500="Closed","―",INDEX(Calc!$B$4:$L$2003,MATCH($O$3&amp;"-"&amp;$C500,Calc!$I$4:$I$2003,0),10)),"")</f>
        <v/>
      </c>
      <c r="I500" s="130"/>
      <c r="J500" s="59"/>
    </row>
    <row r="501" spans="2:10" x14ac:dyDescent="0.25">
      <c r="B501" s="58"/>
      <c r="C501" s="127">
        <v>487</v>
      </c>
      <c r="D501" s="128" t="str">
        <f>IFERROR(INDEX(Calc!$B$4:$L$2003,MATCH($O$3&amp;"-"&amp;C501,Calc!$I$4:$I$2003,0),2),"")</f>
        <v/>
      </c>
      <c r="E501" s="127" t="str">
        <f>IFERROR(INDEX(Calc!$B$4:$L$2003,MATCH($O$3&amp;"-"&amp;$C501,Calc!$I$4:$I$2003,0),3),"")</f>
        <v/>
      </c>
      <c r="F501" s="242" t="str">
        <f>IFERROR(INDEX(Calc!$B$4:$L$2003,MATCH($O$3&amp;"-"&amp;$C501,Calc!$I$4:$I$2003,0),4),"")</f>
        <v/>
      </c>
      <c r="G501" s="242" t="str">
        <f>IFERROR(INDEX(Calc!$B$4:$L$2003,MATCH($O$3&amp;"-"&amp;$C501,Calc!$I$4:$I$2003,0),5),"")</f>
        <v/>
      </c>
      <c r="H501" s="129" t="str">
        <f>IFERROR(IF(I501="Closed","―",INDEX(Calc!$B$4:$L$2003,MATCH($O$3&amp;"-"&amp;$C501,Calc!$I$4:$I$2003,0),10)),"")</f>
        <v/>
      </c>
      <c r="I501" s="130"/>
      <c r="J501" s="59"/>
    </row>
    <row r="502" spans="2:10" x14ac:dyDescent="0.25">
      <c r="B502" s="58"/>
      <c r="C502" s="127">
        <v>488</v>
      </c>
      <c r="D502" s="128" t="str">
        <f>IFERROR(INDEX(Calc!$B$4:$L$2003,MATCH($O$3&amp;"-"&amp;C502,Calc!$I$4:$I$2003,0),2),"")</f>
        <v/>
      </c>
      <c r="E502" s="127" t="str">
        <f>IFERROR(INDEX(Calc!$B$4:$L$2003,MATCH($O$3&amp;"-"&amp;$C502,Calc!$I$4:$I$2003,0),3),"")</f>
        <v/>
      </c>
      <c r="F502" s="242" t="str">
        <f>IFERROR(INDEX(Calc!$B$4:$L$2003,MATCH($O$3&amp;"-"&amp;$C502,Calc!$I$4:$I$2003,0),4),"")</f>
        <v/>
      </c>
      <c r="G502" s="242" t="str">
        <f>IFERROR(INDEX(Calc!$B$4:$L$2003,MATCH($O$3&amp;"-"&amp;$C502,Calc!$I$4:$I$2003,0),5),"")</f>
        <v/>
      </c>
      <c r="H502" s="129" t="str">
        <f>IFERROR(IF(I502="Closed","―",INDEX(Calc!$B$4:$L$2003,MATCH($O$3&amp;"-"&amp;$C502,Calc!$I$4:$I$2003,0),10)),"")</f>
        <v/>
      </c>
      <c r="I502" s="130"/>
      <c r="J502" s="59"/>
    </row>
    <row r="503" spans="2:10" x14ac:dyDescent="0.25">
      <c r="B503" s="58"/>
      <c r="C503" s="127">
        <v>489</v>
      </c>
      <c r="D503" s="128" t="str">
        <f>IFERROR(INDEX(Calc!$B$4:$L$2003,MATCH($O$3&amp;"-"&amp;C503,Calc!$I$4:$I$2003,0),2),"")</f>
        <v/>
      </c>
      <c r="E503" s="127" t="str">
        <f>IFERROR(INDEX(Calc!$B$4:$L$2003,MATCH($O$3&amp;"-"&amp;$C503,Calc!$I$4:$I$2003,0),3),"")</f>
        <v/>
      </c>
      <c r="F503" s="242" t="str">
        <f>IFERROR(INDEX(Calc!$B$4:$L$2003,MATCH($O$3&amp;"-"&amp;$C503,Calc!$I$4:$I$2003,0),4),"")</f>
        <v/>
      </c>
      <c r="G503" s="242" t="str">
        <f>IFERROR(INDEX(Calc!$B$4:$L$2003,MATCH($O$3&amp;"-"&amp;$C503,Calc!$I$4:$I$2003,0),5),"")</f>
        <v/>
      </c>
      <c r="H503" s="129" t="str">
        <f>IFERROR(IF(I503="Closed","―",INDEX(Calc!$B$4:$L$2003,MATCH($O$3&amp;"-"&amp;$C503,Calc!$I$4:$I$2003,0),10)),"")</f>
        <v/>
      </c>
      <c r="I503" s="130"/>
      <c r="J503" s="59"/>
    </row>
    <row r="504" spans="2:10" x14ac:dyDescent="0.25">
      <c r="B504" s="58"/>
      <c r="C504" s="127">
        <v>490</v>
      </c>
      <c r="D504" s="128" t="str">
        <f>IFERROR(INDEX(Calc!$B$4:$L$2003,MATCH($O$3&amp;"-"&amp;C504,Calc!$I$4:$I$2003,0),2),"")</f>
        <v/>
      </c>
      <c r="E504" s="127" t="str">
        <f>IFERROR(INDEX(Calc!$B$4:$L$2003,MATCH($O$3&amp;"-"&amp;$C504,Calc!$I$4:$I$2003,0),3),"")</f>
        <v/>
      </c>
      <c r="F504" s="242" t="str">
        <f>IFERROR(INDEX(Calc!$B$4:$L$2003,MATCH($O$3&amp;"-"&amp;$C504,Calc!$I$4:$I$2003,0),4),"")</f>
        <v/>
      </c>
      <c r="G504" s="242" t="str">
        <f>IFERROR(INDEX(Calc!$B$4:$L$2003,MATCH($O$3&amp;"-"&amp;$C504,Calc!$I$4:$I$2003,0),5),"")</f>
        <v/>
      </c>
      <c r="H504" s="129" t="str">
        <f>IFERROR(IF(I504="Closed","―",INDEX(Calc!$B$4:$L$2003,MATCH($O$3&amp;"-"&amp;$C504,Calc!$I$4:$I$2003,0),10)),"")</f>
        <v/>
      </c>
      <c r="I504" s="130"/>
      <c r="J504" s="59"/>
    </row>
    <row r="505" spans="2:10" x14ac:dyDescent="0.25">
      <c r="B505" s="58"/>
      <c r="C505" s="127">
        <v>491</v>
      </c>
      <c r="D505" s="128" t="str">
        <f>IFERROR(INDEX(Calc!$B$4:$L$2003,MATCH($O$3&amp;"-"&amp;C505,Calc!$I$4:$I$2003,0),2),"")</f>
        <v/>
      </c>
      <c r="E505" s="127" t="str">
        <f>IFERROR(INDEX(Calc!$B$4:$L$2003,MATCH($O$3&amp;"-"&amp;$C505,Calc!$I$4:$I$2003,0),3),"")</f>
        <v/>
      </c>
      <c r="F505" s="242" t="str">
        <f>IFERROR(INDEX(Calc!$B$4:$L$2003,MATCH($O$3&amp;"-"&amp;$C505,Calc!$I$4:$I$2003,0),4),"")</f>
        <v/>
      </c>
      <c r="G505" s="242" t="str">
        <f>IFERROR(INDEX(Calc!$B$4:$L$2003,MATCH($O$3&amp;"-"&amp;$C505,Calc!$I$4:$I$2003,0),5),"")</f>
        <v/>
      </c>
      <c r="H505" s="129" t="str">
        <f>IFERROR(IF(I505="Closed","―",INDEX(Calc!$B$4:$L$2003,MATCH($O$3&amp;"-"&amp;$C505,Calc!$I$4:$I$2003,0),10)),"")</f>
        <v/>
      </c>
      <c r="I505" s="130"/>
      <c r="J505" s="59"/>
    </row>
    <row r="506" spans="2:10" x14ac:dyDescent="0.25">
      <c r="B506" s="58"/>
      <c r="C506" s="127">
        <v>492</v>
      </c>
      <c r="D506" s="128" t="str">
        <f>IFERROR(INDEX(Calc!$B$4:$L$2003,MATCH($O$3&amp;"-"&amp;C506,Calc!$I$4:$I$2003,0),2),"")</f>
        <v/>
      </c>
      <c r="E506" s="127" t="str">
        <f>IFERROR(INDEX(Calc!$B$4:$L$2003,MATCH($O$3&amp;"-"&amp;$C506,Calc!$I$4:$I$2003,0),3),"")</f>
        <v/>
      </c>
      <c r="F506" s="242" t="str">
        <f>IFERROR(INDEX(Calc!$B$4:$L$2003,MATCH($O$3&amp;"-"&amp;$C506,Calc!$I$4:$I$2003,0),4),"")</f>
        <v/>
      </c>
      <c r="G506" s="242" t="str">
        <f>IFERROR(INDEX(Calc!$B$4:$L$2003,MATCH($O$3&amp;"-"&amp;$C506,Calc!$I$4:$I$2003,0),5),"")</f>
        <v/>
      </c>
      <c r="H506" s="129" t="str">
        <f>IFERROR(IF(I506="Closed","―",INDEX(Calc!$B$4:$L$2003,MATCH($O$3&amp;"-"&amp;$C506,Calc!$I$4:$I$2003,0),10)),"")</f>
        <v/>
      </c>
      <c r="I506" s="130"/>
      <c r="J506" s="59"/>
    </row>
    <row r="507" spans="2:10" x14ac:dyDescent="0.25">
      <c r="B507" s="58"/>
      <c r="C507" s="127">
        <v>493</v>
      </c>
      <c r="D507" s="128" t="str">
        <f>IFERROR(INDEX(Calc!$B$4:$L$2003,MATCH($O$3&amp;"-"&amp;C507,Calc!$I$4:$I$2003,0),2),"")</f>
        <v/>
      </c>
      <c r="E507" s="127" t="str">
        <f>IFERROR(INDEX(Calc!$B$4:$L$2003,MATCH($O$3&amp;"-"&amp;$C507,Calc!$I$4:$I$2003,0),3),"")</f>
        <v/>
      </c>
      <c r="F507" s="242" t="str">
        <f>IFERROR(INDEX(Calc!$B$4:$L$2003,MATCH($O$3&amp;"-"&amp;$C507,Calc!$I$4:$I$2003,0),4),"")</f>
        <v/>
      </c>
      <c r="G507" s="242" t="str">
        <f>IFERROR(INDEX(Calc!$B$4:$L$2003,MATCH($O$3&amp;"-"&amp;$C507,Calc!$I$4:$I$2003,0),5),"")</f>
        <v/>
      </c>
      <c r="H507" s="129" t="str">
        <f>IFERROR(IF(I507="Closed","―",INDEX(Calc!$B$4:$L$2003,MATCH($O$3&amp;"-"&amp;$C507,Calc!$I$4:$I$2003,0),10)),"")</f>
        <v/>
      </c>
      <c r="I507" s="130"/>
      <c r="J507" s="59"/>
    </row>
    <row r="508" spans="2:10" x14ac:dyDescent="0.25">
      <c r="B508" s="58"/>
      <c r="C508" s="127">
        <v>494</v>
      </c>
      <c r="D508" s="128" t="str">
        <f>IFERROR(INDEX(Calc!$B$4:$L$2003,MATCH($O$3&amp;"-"&amp;C508,Calc!$I$4:$I$2003,0),2),"")</f>
        <v/>
      </c>
      <c r="E508" s="127" t="str">
        <f>IFERROR(INDEX(Calc!$B$4:$L$2003,MATCH($O$3&amp;"-"&amp;$C508,Calc!$I$4:$I$2003,0),3),"")</f>
        <v/>
      </c>
      <c r="F508" s="242" t="str">
        <f>IFERROR(INDEX(Calc!$B$4:$L$2003,MATCH($O$3&amp;"-"&amp;$C508,Calc!$I$4:$I$2003,0),4),"")</f>
        <v/>
      </c>
      <c r="G508" s="242" t="str">
        <f>IFERROR(INDEX(Calc!$B$4:$L$2003,MATCH($O$3&amp;"-"&amp;$C508,Calc!$I$4:$I$2003,0),5),"")</f>
        <v/>
      </c>
      <c r="H508" s="129" t="str">
        <f>IFERROR(IF(I508="Closed","―",INDEX(Calc!$B$4:$L$2003,MATCH($O$3&amp;"-"&amp;$C508,Calc!$I$4:$I$2003,0),10)),"")</f>
        <v/>
      </c>
      <c r="I508" s="130"/>
      <c r="J508" s="59"/>
    </row>
    <row r="509" spans="2:10" x14ac:dyDescent="0.25">
      <c r="B509" s="58"/>
      <c r="C509" s="127">
        <v>495</v>
      </c>
      <c r="D509" s="128" t="str">
        <f>IFERROR(INDEX(Calc!$B$4:$L$2003,MATCH($O$3&amp;"-"&amp;C509,Calc!$I$4:$I$2003,0),2),"")</f>
        <v/>
      </c>
      <c r="E509" s="127" t="str">
        <f>IFERROR(INDEX(Calc!$B$4:$L$2003,MATCH($O$3&amp;"-"&amp;$C509,Calc!$I$4:$I$2003,0),3),"")</f>
        <v/>
      </c>
      <c r="F509" s="242" t="str">
        <f>IFERROR(INDEX(Calc!$B$4:$L$2003,MATCH($O$3&amp;"-"&amp;$C509,Calc!$I$4:$I$2003,0),4),"")</f>
        <v/>
      </c>
      <c r="G509" s="242" t="str">
        <f>IFERROR(INDEX(Calc!$B$4:$L$2003,MATCH($O$3&amp;"-"&amp;$C509,Calc!$I$4:$I$2003,0),5),"")</f>
        <v/>
      </c>
      <c r="H509" s="129" t="str">
        <f>IFERROR(IF(I509="Closed","―",INDEX(Calc!$B$4:$L$2003,MATCH($O$3&amp;"-"&amp;$C509,Calc!$I$4:$I$2003,0),10)),"")</f>
        <v/>
      </c>
      <c r="I509" s="130"/>
      <c r="J509" s="59"/>
    </row>
    <row r="510" spans="2:10" x14ac:dyDescent="0.25">
      <c r="B510" s="58"/>
      <c r="C510" s="127">
        <v>496</v>
      </c>
      <c r="D510" s="128" t="str">
        <f>IFERROR(INDEX(Calc!$B$4:$L$2003,MATCH($O$3&amp;"-"&amp;C510,Calc!$I$4:$I$2003,0),2),"")</f>
        <v/>
      </c>
      <c r="E510" s="127" t="str">
        <f>IFERROR(INDEX(Calc!$B$4:$L$2003,MATCH($O$3&amp;"-"&amp;$C510,Calc!$I$4:$I$2003,0),3),"")</f>
        <v/>
      </c>
      <c r="F510" s="242" t="str">
        <f>IFERROR(INDEX(Calc!$B$4:$L$2003,MATCH($O$3&amp;"-"&amp;$C510,Calc!$I$4:$I$2003,0),4),"")</f>
        <v/>
      </c>
      <c r="G510" s="242" t="str">
        <f>IFERROR(INDEX(Calc!$B$4:$L$2003,MATCH($O$3&amp;"-"&amp;$C510,Calc!$I$4:$I$2003,0),5),"")</f>
        <v/>
      </c>
      <c r="H510" s="129" t="str">
        <f>IFERROR(IF(I510="Closed","―",INDEX(Calc!$B$4:$L$2003,MATCH($O$3&amp;"-"&amp;$C510,Calc!$I$4:$I$2003,0),10)),"")</f>
        <v/>
      </c>
      <c r="I510" s="130"/>
      <c r="J510" s="59"/>
    </row>
    <row r="511" spans="2:10" x14ac:dyDescent="0.25">
      <c r="B511" s="58"/>
      <c r="C511" s="127">
        <v>497</v>
      </c>
      <c r="D511" s="128" t="str">
        <f>IFERROR(INDEX(Calc!$B$4:$L$2003,MATCH($O$3&amp;"-"&amp;C511,Calc!$I$4:$I$2003,0),2),"")</f>
        <v/>
      </c>
      <c r="E511" s="127" t="str">
        <f>IFERROR(INDEX(Calc!$B$4:$L$2003,MATCH($O$3&amp;"-"&amp;$C511,Calc!$I$4:$I$2003,0),3),"")</f>
        <v/>
      </c>
      <c r="F511" s="242" t="str">
        <f>IFERROR(INDEX(Calc!$B$4:$L$2003,MATCH($O$3&amp;"-"&amp;$C511,Calc!$I$4:$I$2003,0),4),"")</f>
        <v/>
      </c>
      <c r="G511" s="242" t="str">
        <f>IFERROR(INDEX(Calc!$B$4:$L$2003,MATCH($O$3&amp;"-"&amp;$C511,Calc!$I$4:$I$2003,0),5),"")</f>
        <v/>
      </c>
      <c r="H511" s="129" t="str">
        <f>IFERROR(IF(I511="Closed","―",INDEX(Calc!$B$4:$L$2003,MATCH($O$3&amp;"-"&amp;$C511,Calc!$I$4:$I$2003,0),10)),"")</f>
        <v/>
      </c>
      <c r="I511" s="130"/>
      <c r="J511" s="59"/>
    </row>
    <row r="512" spans="2:10" x14ac:dyDescent="0.25">
      <c r="B512" s="58"/>
      <c r="C512" s="127">
        <v>498</v>
      </c>
      <c r="D512" s="128" t="str">
        <f>IFERROR(INDEX(Calc!$B$4:$L$2003,MATCH($O$3&amp;"-"&amp;C512,Calc!$I$4:$I$2003,0),2),"")</f>
        <v/>
      </c>
      <c r="E512" s="127" t="str">
        <f>IFERROR(INDEX(Calc!$B$4:$L$2003,MATCH($O$3&amp;"-"&amp;$C512,Calc!$I$4:$I$2003,0),3),"")</f>
        <v/>
      </c>
      <c r="F512" s="242" t="str">
        <f>IFERROR(INDEX(Calc!$B$4:$L$2003,MATCH($O$3&amp;"-"&amp;$C512,Calc!$I$4:$I$2003,0),4),"")</f>
        <v/>
      </c>
      <c r="G512" s="242" t="str">
        <f>IFERROR(INDEX(Calc!$B$4:$L$2003,MATCH($O$3&amp;"-"&amp;$C512,Calc!$I$4:$I$2003,0),5),"")</f>
        <v/>
      </c>
      <c r="H512" s="129" t="str">
        <f>IFERROR(IF(I512="Closed","―",INDEX(Calc!$B$4:$L$2003,MATCH($O$3&amp;"-"&amp;$C512,Calc!$I$4:$I$2003,0),10)),"")</f>
        <v/>
      </c>
      <c r="I512" s="130"/>
      <c r="J512" s="59"/>
    </row>
    <row r="513" spans="2:10" x14ac:dyDescent="0.25">
      <c r="B513" s="58"/>
      <c r="C513" s="127">
        <v>499</v>
      </c>
      <c r="D513" s="128" t="str">
        <f>IFERROR(INDEX(Calc!$B$4:$L$2003,MATCH($O$3&amp;"-"&amp;C513,Calc!$I$4:$I$2003,0),2),"")</f>
        <v/>
      </c>
      <c r="E513" s="127" t="str">
        <f>IFERROR(INDEX(Calc!$B$4:$L$2003,MATCH($O$3&amp;"-"&amp;$C513,Calc!$I$4:$I$2003,0),3),"")</f>
        <v/>
      </c>
      <c r="F513" s="242" t="str">
        <f>IFERROR(INDEX(Calc!$B$4:$L$2003,MATCH($O$3&amp;"-"&amp;$C513,Calc!$I$4:$I$2003,0),4),"")</f>
        <v/>
      </c>
      <c r="G513" s="242" t="str">
        <f>IFERROR(INDEX(Calc!$B$4:$L$2003,MATCH($O$3&amp;"-"&amp;$C513,Calc!$I$4:$I$2003,0),5),"")</f>
        <v/>
      </c>
      <c r="H513" s="129" t="str">
        <f>IFERROR(IF(I513="Closed","―",INDEX(Calc!$B$4:$L$2003,MATCH($O$3&amp;"-"&amp;$C513,Calc!$I$4:$I$2003,0),10)),"")</f>
        <v/>
      </c>
      <c r="I513" s="130"/>
      <c r="J513" s="59"/>
    </row>
    <row r="514" spans="2:10" x14ac:dyDescent="0.25">
      <c r="B514" s="58"/>
      <c r="C514" s="127">
        <v>500</v>
      </c>
      <c r="D514" s="128" t="str">
        <f>IFERROR(INDEX(Calc!$B$4:$L$2003,MATCH($O$3&amp;"-"&amp;C514,Calc!$I$4:$I$2003,0),2),"")</f>
        <v/>
      </c>
      <c r="E514" s="127" t="str">
        <f>IFERROR(INDEX(Calc!$B$4:$L$2003,MATCH($O$3&amp;"-"&amp;$C514,Calc!$I$4:$I$2003,0),3),"")</f>
        <v/>
      </c>
      <c r="F514" s="242" t="str">
        <f>IFERROR(INDEX(Calc!$B$4:$L$2003,MATCH($O$3&amp;"-"&amp;$C514,Calc!$I$4:$I$2003,0),4),"")</f>
        <v/>
      </c>
      <c r="G514" s="242" t="str">
        <f>IFERROR(INDEX(Calc!$B$4:$L$2003,MATCH($O$3&amp;"-"&amp;$C514,Calc!$I$4:$I$2003,0),5),"")</f>
        <v/>
      </c>
      <c r="H514" s="129" t="str">
        <f>IFERROR(IF(I514="Closed","―",INDEX(Calc!$B$4:$L$2003,MATCH($O$3&amp;"-"&amp;$C514,Calc!$I$4:$I$2003,0),10)),"")</f>
        <v/>
      </c>
      <c r="I514" s="130"/>
      <c r="J514" s="59"/>
    </row>
    <row r="515" spans="2:10" x14ac:dyDescent="0.25">
      <c r="B515" s="58"/>
      <c r="C515" s="127">
        <v>501</v>
      </c>
      <c r="D515" s="128" t="str">
        <f>IFERROR(INDEX(Calc!$B$4:$L$2003,MATCH($O$3&amp;"-"&amp;C515,Calc!$I$4:$I$2003,0),2),"")</f>
        <v/>
      </c>
      <c r="E515" s="127" t="str">
        <f>IFERROR(INDEX(Calc!$B$4:$L$2003,MATCH($O$3&amp;"-"&amp;$C515,Calc!$I$4:$I$2003,0),3),"")</f>
        <v/>
      </c>
      <c r="F515" s="242" t="str">
        <f>IFERROR(INDEX(Calc!$B$4:$L$2003,MATCH($O$3&amp;"-"&amp;$C515,Calc!$I$4:$I$2003,0),4),"")</f>
        <v/>
      </c>
      <c r="G515" s="242" t="str">
        <f>IFERROR(INDEX(Calc!$B$4:$L$2003,MATCH($O$3&amp;"-"&amp;$C515,Calc!$I$4:$I$2003,0),5),"")</f>
        <v/>
      </c>
      <c r="H515" s="129" t="str">
        <f>IFERROR(IF(I515="Closed","―",INDEX(Calc!$B$4:$L$2003,MATCH($O$3&amp;"-"&amp;$C515,Calc!$I$4:$I$2003,0),10)),"")</f>
        <v/>
      </c>
      <c r="I515" s="130"/>
      <c r="J515" s="59"/>
    </row>
    <row r="516" spans="2:10" x14ac:dyDescent="0.25">
      <c r="B516" s="58"/>
      <c r="C516" s="127">
        <v>502</v>
      </c>
      <c r="D516" s="128" t="str">
        <f>IFERROR(INDEX(Calc!$B$4:$L$2003,MATCH($O$3&amp;"-"&amp;C516,Calc!$I$4:$I$2003,0),2),"")</f>
        <v/>
      </c>
      <c r="E516" s="127" t="str">
        <f>IFERROR(INDEX(Calc!$B$4:$L$2003,MATCH($O$3&amp;"-"&amp;$C516,Calc!$I$4:$I$2003,0),3),"")</f>
        <v/>
      </c>
      <c r="F516" s="242" t="str">
        <f>IFERROR(INDEX(Calc!$B$4:$L$2003,MATCH($O$3&amp;"-"&amp;$C516,Calc!$I$4:$I$2003,0),4),"")</f>
        <v/>
      </c>
      <c r="G516" s="242" t="str">
        <f>IFERROR(INDEX(Calc!$B$4:$L$2003,MATCH($O$3&amp;"-"&amp;$C516,Calc!$I$4:$I$2003,0),5),"")</f>
        <v/>
      </c>
      <c r="H516" s="129" t="str">
        <f>IFERROR(IF(I516="Closed","―",INDEX(Calc!$B$4:$L$2003,MATCH($O$3&amp;"-"&amp;$C516,Calc!$I$4:$I$2003,0),10)),"")</f>
        <v/>
      </c>
      <c r="I516" s="130"/>
      <c r="J516" s="59"/>
    </row>
    <row r="517" spans="2:10" x14ac:dyDescent="0.25">
      <c r="B517" s="58"/>
      <c r="C517" s="127">
        <v>503</v>
      </c>
      <c r="D517" s="128" t="str">
        <f>IFERROR(INDEX(Calc!$B$4:$L$2003,MATCH($O$3&amp;"-"&amp;C517,Calc!$I$4:$I$2003,0),2),"")</f>
        <v/>
      </c>
      <c r="E517" s="127" t="str">
        <f>IFERROR(INDEX(Calc!$B$4:$L$2003,MATCH($O$3&amp;"-"&amp;$C517,Calc!$I$4:$I$2003,0),3),"")</f>
        <v/>
      </c>
      <c r="F517" s="242" t="str">
        <f>IFERROR(INDEX(Calc!$B$4:$L$2003,MATCH($O$3&amp;"-"&amp;$C517,Calc!$I$4:$I$2003,0),4),"")</f>
        <v/>
      </c>
      <c r="G517" s="242" t="str">
        <f>IFERROR(INDEX(Calc!$B$4:$L$2003,MATCH($O$3&amp;"-"&amp;$C517,Calc!$I$4:$I$2003,0),5),"")</f>
        <v/>
      </c>
      <c r="H517" s="129" t="str">
        <f>IFERROR(IF(I517="Closed","―",INDEX(Calc!$B$4:$L$2003,MATCH($O$3&amp;"-"&amp;$C517,Calc!$I$4:$I$2003,0),10)),"")</f>
        <v/>
      </c>
      <c r="I517" s="130"/>
      <c r="J517" s="59"/>
    </row>
    <row r="518" spans="2:10" x14ac:dyDescent="0.25">
      <c r="B518" s="58"/>
      <c r="C518" s="127">
        <v>504</v>
      </c>
      <c r="D518" s="128" t="str">
        <f>IFERROR(INDEX(Calc!$B$4:$L$2003,MATCH($O$3&amp;"-"&amp;C518,Calc!$I$4:$I$2003,0),2),"")</f>
        <v/>
      </c>
      <c r="E518" s="127" t="str">
        <f>IFERROR(INDEX(Calc!$B$4:$L$2003,MATCH($O$3&amp;"-"&amp;$C518,Calc!$I$4:$I$2003,0),3),"")</f>
        <v/>
      </c>
      <c r="F518" s="242" t="str">
        <f>IFERROR(INDEX(Calc!$B$4:$L$2003,MATCH($O$3&amp;"-"&amp;$C518,Calc!$I$4:$I$2003,0),4),"")</f>
        <v/>
      </c>
      <c r="G518" s="242" t="str">
        <f>IFERROR(INDEX(Calc!$B$4:$L$2003,MATCH($O$3&amp;"-"&amp;$C518,Calc!$I$4:$I$2003,0),5),"")</f>
        <v/>
      </c>
      <c r="H518" s="129" t="str">
        <f>IFERROR(IF(I518="Closed","―",INDEX(Calc!$B$4:$L$2003,MATCH($O$3&amp;"-"&amp;$C518,Calc!$I$4:$I$2003,0),10)),"")</f>
        <v/>
      </c>
      <c r="I518" s="130"/>
      <c r="J518" s="59"/>
    </row>
    <row r="519" spans="2:10" x14ac:dyDescent="0.25">
      <c r="B519" s="58"/>
      <c r="C519" s="127">
        <v>505</v>
      </c>
      <c r="D519" s="128" t="str">
        <f>IFERROR(INDEX(Calc!$B$4:$L$2003,MATCH($O$3&amp;"-"&amp;C519,Calc!$I$4:$I$2003,0),2),"")</f>
        <v/>
      </c>
      <c r="E519" s="127" t="str">
        <f>IFERROR(INDEX(Calc!$B$4:$L$2003,MATCH($O$3&amp;"-"&amp;$C519,Calc!$I$4:$I$2003,0),3),"")</f>
        <v/>
      </c>
      <c r="F519" s="242" t="str">
        <f>IFERROR(INDEX(Calc!$B$4:$L$2003,MATCH($O$3&amp;"-"&amp;$C519,Calc!$I$4:$I$2003,0),4),"")</f>
        <v/>
      </c>
      <c r="G519" s="242" t="str">
        <f>IFERROR(INDEX(Calc!$B$4:$L$2003,MATCH($O$3&amp;"-"&amp;$C519,Calc!$I$4:$I$2003,0),5),"")</f>
        <v/>
      </c>
      <c r="H519" s="129" t="str">
        <f>IFERROR(IF(I519="Closed","―",INDEX(Calc!$B$4:$L$2003,MATCH($O$3&amp;"-"&amp;$C519,Calc!$I$4:$I$2003,0),10)),"")</f>
        <v/>
      </c>
      <c r="I519" s="130"/>
      <c r="J519" s="59"/>
    </row>
    <row r="520" spans="2:10" x14ac:dyDescent="0.25">
      <c r="B520" s="58"/>
      <c r="C520" s="127">
        <v>506</v>
      </c>
      <c r="D520" s="128" t="str">
        <f>IFERROR(INDEX(Calc!$B$4:$L$2003,MATCH($O$3&amp;"-"&amp;C520,Calc!$I$4:$I$2003,0),2),"")</f>
        <v/>
      </c>
      <c r="E520" s="127" t="str">
        <f>IFERROR(INDEX(Calc!$B$4:$L$2003,MATCH($O$3&amp;"-"&amp;$C520,Calc!$I$4:$I$2003,0),3),"")</f>
        <v/>
      </c>
      <c r="F520" s="242" t="str">
        <f>IFERROR(INDEX(Calc!$B$4:$L$2003,MATCH($O$3&amp;"-"&amp;$C520,Calc!$I$4:$I$2003,0),4),"")</f>
        <v/>
      </c>
      <c r="G520" s="242" t="str">
        <f>IFERROR(INDEX(Calc!$B$4:$L$2003,MATCH($O$3&amp;"-"&amp;$C520,Calc!$I$4:$I$2003,0),5),"")</f>
        <v/>
      </c>
      <c r="H520" s="129" t="str">
        <f>IFERROR(IF(I520="Closed","―",INDEX(Calc!$B$4:$L$2003,MATCH($O$3&amp;"-"&amp;$C520,Calc!$I$4:$I$2003,0),10)),"")</f>
        <v/>
      </c>
      <c r="I520" s="130"/>
      <c r="J520" s="59"/>
    </row>
    <row r="521" spans="2:10" x14ac:dyDescent="0.25">
      <c r="B521" s="58"/>
      <c r="C521" s="127">
        <v>507</v>
      </c>
      <c r="D521" s="128" t="str">
        <f>IFERROR(INDEX(Calc!$B$4:$L$2003,MATCH($O$3&amp;"-"&amp;C521,Calc!$I$4:$I$2003,0),2),"")</f>
        <v/>
      </c>
      <c r="E521" s="127" t="str">
        <f>IFERROR(INDEX(Calc!$B$4:$L$2003,MATCH($O$3&amp;"-"&amp;$C521,Calc!$I$4:$I$2003,0),3),"")</f>
        <v/>
      </c>
      <c r="F521" s="242" t="str">
        <f>IFERROR(INDEX(Calc!$B$4:$L$2003,MATCH($O$3&amp;"-"&amp;$C521,Calc!$I$4:$I$2003,0),4),"")</f>
        <v/>
      </c>
      <c r="G521" s="242" t="str">
        <f>IFERROR(INDEX(Calc!$B$4:$L$2003,MATCH($O$3&amp;"-"&amp;$C521,Calc!$I$4:$I$2003,0),5),"")</f>
        <v/>
      </c>
      <c r="H521" s="129" t="str">
        <f>IFERROR(IF(I521="Closed","―",INDEX(Calc!$B$4:$L$2003,MATCH($O$3&amp;"-"&amp;$C521,Calc!$I$4:$I$2003,0),10)),"")</f>
        <v/>
      </c>
      <c r="I521" s="130"/>
      <c r="J521" s="59"/>
    </row>
    <row r="522" spans="2:10" x14ac:dyDescent="0.25">
      <c r="B522" s="58"/>
      <c r="C522" s="127">
        <v>508</v>
      </c>
      <c r="D522" s="128" t="str">
        <f>IFERROR(INDEX(Calc!$B$4:$L$2003,MATCH($O$3&amp;"-"&amp;C522,Calc!$I$4:$I$2003,0),2),"")</f>
        <v/>
      </c>
      <c r="E522" s="127" t="str">
        <f>IFERROR(INDEX(Calc!$B$4:$L$2003,MATCH($O$3&amp;"-"&amp;$C522,Calc!$I$4:$I$2003,0),3),"")</f>
        <v/>
      </c>
      <c r="F522" s="242" t="str">
        <f>IFERROR(INDEX(Calc!$B$4:$L$2003,MATCH($O$3&amp;"-"&amp;$C522,Calc!$I$4:$I$2003,0),4),"")</f>
        <v/>
      </c>
      <c r="G522" s="242" t="str">
        <f>IFERROR(INDEX(Calc!$B$4:$L$2003,MATCH($O$3&amp;"-"&amp;$C522,Calc!$I$4:$I$2003,0),5),"")</f>
        <v/>
      </c>
      <c r="H522" s="129" t="str">
        <f>IFERROR(IF(I522="Closed","―",INDEX(Calc!$B$4:$L$2003,MATCH($O$3&amp;"-"&amp;$C522,Calc!$I$4:$I$2003,0),10)),"")</f>
        <v/>
      </c>
      <c r="I522" s="130"/>
      <c r="J522" s="59"/>
    </row>
    <row r="523" spans="2:10" x14ac:dyDescent="0.25">
      <c r="B523" s="58"/>
      <c r="C523" s="127">
        <v>509</v>
      </c>
      <c r="D523" s="128" t="str">
        <f>IFERROR(INDEX(Calc!$B$4:$L$2003,MATCH($O$3&amp;"-"&amp;C523,Calc!$I$4:$I$2003,0),2),"")</f>
        <v/>
      </c>
      <c r="E523" s="127" t="str">
        <f>IFERROR(INDEX(Calc!$B$4:$L$2003,MATCH($O$3&amp;"-"&amp;$C523,Calc!$I$4:$I$2003,0),3),"")</f>
        <v/>
      </c>
      <c r="F523" s="242" t="str">
        <f>IFERROR(INDEX(Calc!$B$4:$L$2003,MATCH($O$3&amp;"-"&amp;$C523,Calc!$I$4:$I$2003,0),4),"")</f>
        <v/>
      </c>
      <c r="G523" s="242" t="str">
        <f>IFERROR(INDEX(Calc!$B$4:$L$2003,MATCH($O$3&amp;"-"&amp;$C523,Calc!$I$4:$I$2003,0),5),"")</f>
        <v/>
      </c>
      <c r="H523" s="129" t="str">
        <f>IFERROR(IF(I523="Closed","―",INDEX(Calc!$B$4:$L$2003,MATCH($O$3&amp;"-"&amp;$C523,Calc!$I$4:$I$2003,0),10)),"")</f>
        <v/>
      </c>
      <c r="I523" s="130"/>
      <c r="J523" s="59"/>
    </row>
    <row r="524" spans="2:10" x14ac:dyDescent="0.25">
      <c r="B524" s="58"/>
      <c r="C524" s="127">
        <v>510</v>
      </c>
      <c r="D524" s="128" t="str">
        <f>IFERROR(INDEX(Calc!$B$4:$L$2003,MATCH($O$3&amp;"-"&amp;C524,Calc!$I$4:$I$2003,0),2),"")</f>
        <v/>
      </c>
      <c r="E524" s="127" t="str">
        <f>IFERROR(INDEX(Calc!$B$4:$L$2003,MATCH($O$3&amp;"-"&amp;$C524,Calc!$I$4:$I$2003,0),3),"")</f>
        <v/>
      </c>
      <c r="F524" s="242" t="str">
        <f>IFERROR(INDEX(Calc!$B$4:$L$2003,MATCH($O$3&amp;"-"&amp;$C524,Calc!$I$4:$I$2003,0),4),"")</f>
        <v/>
      </c>
      <c r="G524" s="242" t="str">
        <f>IFERROR(INDEX(Calc!$B$4:$L$2003,MATCH($O$3&amp;"-"&amp;$C524,Calc!$I$4:$I$2003,0),5),"")</f>
        <v/>
      </c>
      <c r="H524" s="129" t="str">
        <f>IFERROR(IF(I524="Closed","―",INDEX(Calc!$B$4:$L$2003,MATCH($O$3&amp;"-"&amp;$C524,Calc!$I$4:$I$2003,0),10)),"")</f>
        <v/>
      </c>
      <c r="I524" s="130"/>
      <c r="J524" s="59"/>
    </row>
    <row r="525" spans="2:10" x14ac:dyDescent="0.25">
      <c r="B525" s="58"/>
      <c r="C525" s="127">
        <v>511</v>
      </c>
      <c r="D525" s="128" t="str">
        <f>IFERROR(INDEX(Calc!$B$4:$L$2003,MATCH($O$3&amp;"-"&amp;C525,Calc!$I$4:$I$2003,0),2),"")</f>
        <v/>
      </c>
      <c r="E525" s="127" t="str">
        <f>IFERROR(INDEX(Calc!$B$4:$L$2003,MATCH($O$3&amp;"-"&amp;$C525,Calc!$I$4:$I$2003,0),3),"")</f>
        <v/>
      </c>
      <c r="F525" s="242" t="str">
        <f>IFERROR(INDEX(Calc!$B$4:$L$2003,MATCH($O$3&amp;"-"&amp;$C525,Calc!$I$4:$I$2003,0),4),"")</f>
        <v/>
      </c>
      <c r="G525" s="242" t="str">
        <f>IFERROR(INDEX(Calc!$B$4:$L$2003,MATCH($O$3&amp;"-"&amp;$C525,Calc!$I$4:$I$2003,0),5),"")</f>
        <v/>
      </c>
      <c r="H525" s="129" t="str">
        <f>IFERROR(IF(I525="Closed","―",INDEX(Calc!$B$4:$L$2003,MATCH($O$3&amp;"-"&amp;$C525,Calc!$I$4:$I$2003,0),10)),"")</f>
        <v/>
      </c>
      <c r="I525" s="130"/>
      <c r="J525" s="59"/>
    </row>
    <row r="526" spans="2:10" x14ac:dyDescent="0.25">
      <c r="B526" s="58"/>
      <c r="C526" s="127">
        <v>512</v>
      </c>
      <c r="D526" s="128" t="str">
        <f>IFERROR(INDEX(Calc!$B$4:$L$2003,MATCH($O$3&amp;"-"&amp;C526,Calc!$I$4:$I$2003,0),2),"")</f>
        <v/>
      </c>
      <c r="E526" s="127" t="str">
        <f>IFERROR(INDEX(Calc!$B$4:$L$2003,MATCH($O$3&amp;"-"&amp;$C526,Calc!$I$4:$I$2003,0),3),"")</f>
        <v/>
      </c>
      <c r="F526" s="242" t="str">
        <f>IFERROR(INDEX(Calc!$B$4:$L$2003,MATCH($O$3&amp;"-"&amp;$C526,Calc!$I$4:$I$2003,0),4),"")</f>
        <v/>
      </c>
      <c r="G526" s="242" t="str">
        <f>IFERROR(INDEX(Calc!$B$4:$L$2003,MATCH($O$3&amp;"-"&amp;$C526,Calc!$I$4:$I$2003,0),5),"")</f>
        <v/>
      </c>
      <c r="H526" s="129" t="str">
        <f>IFERROR(IF(I526="Closed","―",INDEX(Calc!$B$4:$L$2003,MATCH($O$3&amp;"-"&amp;$C526,Calc!$I$4:$I$2003,0),10)),"")</f>
        <v/>
      </c>
      <c r="I526" s="130"/>
      <c r="J526" s="59"/>
    </row>
    <row r="527" spans="2:10" x14ac:dyDescent="0.25">
      <c r="B527" s="58"/>
      <c r="C527" s="127">
        <v>513</v>
      </c>
      <c r="D527" s="128" t="str">
        <f>IFERROR(INDEX(Calc!$B$4:$L$2003,MATCH($O$3&amp;"-"&amp;C527,Calc!$I$4:$I$2003,0),2),"")</f>
        <v/>
      </c>
      <c r="E527" s="127" t="str">
        <f>IFERROR(INDEX(Calc!$B$4:$L$2003,MATCH($O$3&amp;"-"&amp;$C527,Calc!$I$4:$I$2003,0),3),"")</f>
        <v/>
      </c>
      <c r="F527" s="242" t="str">
        <f>IFERROR(INDEX(Calc!$B$4:$L$2003,MATCH($O$3&amp;"-"&amp;$C527,Calc!$I$4:$I$2003,0),4),"")</f>
        <v/>
      </c>
      <c r="G527" s="242" t="str">
        <f>IFERROR(INDEX(Calc!$B$4:$L$2003,MATCH($O$3&amp;"-"&amp;$C527,Calc!$I$4:$I$2003,0),5),"")</f>
        <v/>
      </c>
      <c r="H527" s="129" t="str">
        <f>IFERROR(IF(I527="Closed","―",INDEX(Calc!$B$4:$L$2003,MATCH($O$3&amp;"-"&amp;$C527,Calc!$I$4:$I$2003,0),10)),"")</f>
        <v/>
      </c>
      <c r="I527" s="130"/>
      <c r="J527" s="59"/>
    </row>
    <row r="528" spans="2:10" x14ac:dyDescent="0.25">
      <c r="B528" s="58"/>
      <c r="C528" s="127">
        <v>514</v>
      </c>
      <c r="D528" s="128" t="str">
        <f>IFERROR(INDEX(Calc!$B$4:$L$2003,MATCH($O$3&amp;"-"&amp;C528,Calc!$I$4:$I$2003,0),2),"")</f>
        <v/>
      </c>
      <c r="E528" s="127" t="str">
        <f>IFERROR(INDEX(Calc!$B$4:$L$2003,MATCH($O$3&amp;"-"&amp;$C528,Calc!$I$4:$I$2003,0),3),"")</f>
        <v/>
      </c>
      <c r="F528" s="242" t="str">
        <f>IFERROR(INDEX(Calc!$B$4:$L$2003,MATCH($O$3&amp;"-"&amp;$C528,Calc!$I$4:$I$2003,0),4),"")</f>
        <v/>
      </c>
      <c r="G528" s="242" t="str">
        <f>IFERROR(INDEX(Calc!$B$4:$L$2003,MATCH($O$3&amp;"-"&amp;$C528,Calc!$I$4:$I$2003,0),5),"")</f>
        <v/>
      </c>
      <c r="H528" s="129" t="str">
        <f>IFERROR(IF(I528="Closed","―",INDEX(Calc!$B$4:$L$2003,MATCH($O$3&amp;"-"&amp;$C528,Calc!$I$4:$I$2003,0),10)),"")</f>
        <v/>
      </c>
      <c r="I528" s="130"/>
      <c r="J528" s="59"/>
    </row>
    <row r="529" spans="2:10" x14ac:dyDescent="0.25">
      <c r="B529" s="58"/>
      <c r="C529" s="127">
        <v>515</v>
      </c>
      <c r="D529" s="128" t="str">
        <f>IFERROR(INDEX(Calc!$B$4:$L$2003,MATCH($O$3&amp;"-"&amp;C529,Calc!$I$4:$I$2003,0),2),"")</f>
        <v/>
      </c>
      <c r="E529" s="127" t="str">
        <f>IFERROR(INDEX(Calc!$B$4:$L$2003,MATCH($O$3&amp;"-"&amp;$C529,Calc!$I$4:$I$2003,0),3),"")</f>
        <v/>
      </c>
      <c r="F529" s="242" t="str">
        <f>IFERROR(INDEX(Calc!$B$4:$L$2003,MATCH($O$3&amp;"-"&amp;$C529,Calc!$I$4:$I$2003,0),4),"")</f>
        <v/>
      </c>
      <c r="G529" s="242" t="str">
        <f>IFERROR(INDEX(Calc!$B$4:$L$2003,MATCH($O$3&amp;"-"&amp;$C529,Calc!$I$4:$I$2003,0),5),"")</f>
        <v/>
      </c>
      <c r="H529" s="129" t="str">
        <f>IFERROR(IF(I529="Closed","―",INDEX(Calc!$B$4:$L$2003,MATCH($O$3&amp;"-"&amp;$C529,Calc!$I$4:$I$2003,0),10)),"")</f>
        <v/>
      </c>
      <c r="I529" s="130"/>
      <c r="J529" s="59"/>
    </row>
    <row r="530" spans="2:10" x14ac:dyDescent="0.25">
      <c r="B530" s="58"/>
      <c r="C530" s="127">
        <v>516</v>
      </c>
      <c r="D530" s="128" t="str">
        <f>IFERROR(INDEX(Calc!$B$4:$L$2003,MATCH($O$3&amp;"-"&amp;C530,Calc!$I$4:$I$2003,0),2),"")</f>
        <v/>
      </c>
      <c r="E530" s="127" t="str">
        <f>IFERROR(INDEX(Calc!$B$4:$L$2003,MATCH($O$3&amp;"-"&amp;$C530,Calc!$I$4:$I$2003,0),3),"")</f>
        <v/>
      </c>
      <c r="F530" s="242" t="str">
        <f>IFERROR(INDEX(Calc!$B$4:$L$2003,MATCH($O$3&amp;"-"&amp;$C530,Calc!$I$4:$I$2003,0),4),"")</f>
        <v/>
      </c>
      <c r="G530" s="242" t="str">
        <f>IFERROR(INDEX(Calc!$B$4:$L$2003,MATCH($O$3&amp;"-"&amp;$C530,Calc!$I$4:$I$2003,0),5),"")</f>
        <v/>
      </c>
      <c r="H530" s="129" t="str">
        <f>IFERROR(IF(I530="Closed","―",INDEX(Calc!$B$4:$L$2003,MATCH($O$3&amp;"-"&amp;$C530,Calc!$I$4:$I$2003,0),10)),"")</f>
        <v/>
      </c>
      <c r="I530" s="130"/>
      <c r="J530" s="59"/>
    </row>
    <row r="531" spans="2:10" x14ac:dyDescent="0.25">
      <c r="B531" s="58"/>
      <c r="C531" s="127">
        <v>517</v>
      </c>
      <c r="D531" s="128" t="str">
        <f>IFERROR(INDEX(Calc!$B$4:$L$2003,MATCH($O$3&amp;"-"&amp;C531,Calc!$I$4:$I$2003,0),2),"")</f>
        <v/>
      </c>
      <c r="E531" s="127" t="str">
        <f>IFERROR(INDEX(Calc!$B$4:$L$2003,MATCH($O$3&amp;"-"&amp;$C531,Calc!$I$4:$I$2003,0),3),"")</f>
        <v/>
      </c>
      <c r="F531" s="242" t="str">
        <f>IFERROR(INDEX(Calc!$B$4:$L$2003,MATCH($O$3&amp;"-"&amp;$C531,Calc!$I$4:$I$2003,0),4),"")</f>
        <v/>
      </c>
      <c r="G531" s="242" t="str">
        <f>IFERROR(INDEX(Calc!$B$4:$L$2003,MATCH($O$3&amp;"-"&amp;$C531,Calc!$I$4:$I$2003,0),5),"")</f>
        <v/>
      </c>
      <c r="H531" s="129" t="str">
        <f>IFERROR(IF(I531="Closed","―",INDEX(Calc!$B$4:$L$2003,MATCH($O$3&amp;"-"&amp;$C531,Calc!$I$4:$I$2003,0),10)),"")</f>
        <v/>
      </c>
      <c r="I531" s="130"/>
      <c r="J531" s="59"/>
    </row>
    <row r="532" spans="2:10" x14ac:dyDescent="0.25">
      <c r="B532" s="58"/>
      <c r="C532" s="127">
        <v>518</v>
      </c>
      <c r="D532" s="128" t="str">
        <f>IFERROR(INDEX(Calc!$B$4:$L$2003,MATCH($O$3&amp;"-"&amp;C532,Calc!$I$4:$I$2003,0),2),"")</f>
        <v/>
      </c>
      <c r="E532" s="127" t="str">
        <f>IFERROR(INDEX(Calc!$B$4:$L$2003,MATCH($O$3&amp;"-"&amp;$C532,Calc!$I$4:$I$2003,0),3),"")</f>
        <v/>
      </c>
      <c r="F532" s="242" t="str">
        <f>IFERROR(INDEX(Calc!$B$4:$L$2003,MATCH($O$3&amp;"-"&amp;$C532,Calc!$I$4:$I$2003,0),4),"")</f>
        <v/>
      </c>
      <c r="G532" s="242" t="str">
        <f>IFERROR(INDEX(Calc!$B$4:$L$2003,MATCH($O$3&amp;"-"&amp;$C532,Calc!$I$4:$I$2003,0),5),"")</f>
        <v/>
      </c>
      <c r="H532" s="129" t="str">
        <f>IFERROR(IF(I532="Closed","―",INDEX(Calc!$B$4:$L$2003,MATCH($O$3&amp;"-"&amp;$C532,Calc!$I$4:$I$2003,0),10)),"")</f>
        <v/>
      </c>
      <c r="I532" s="130"/>
      <c r="J532" s="59"/>
    </row>
    <row r="533" spans="2:10" x14ac:dyDescent="0.25">
      <c r="B533" s="58"/>
      <c r="C533" s="127">
        <v>519</v>
      </c>
      <c r="D533" s="128" t="str">
        <f>IFERROR(INDEX(Calc!$B$4:$L$2003,MATCH($O$3&amp;"-"&amp;C533,Calc!$I$4:$I$2003,0),2),"")</f>
        <v/>
      </c>
      <c r="E533" s="127" t="str">
        <f>IFERROR(INDEX(Calc!$B$4:$L$2003,MATCH($O$3&amp;"-"&amp;$C533,Calc!$I$4:$I$2003,0),3),"")</f>
        <v/>
      </c>
      <c r="F533" s="242" t="str">
        <f>IFERROR(INDEX(Calc!$B$4:$L$2003,MATCH($O$3&amp;"-"&amp;$C533,Calc!$I$4:$I$2003,0),4),"")</f>
        <v/>
      </c>
      <c r="G533" s="242" t="str">
        <f>IFERROR(INDEX(Calc!$B$4:$L$2003,MATCH($O$3&amp;"-"&amp;$C533,Calc!$I$4:$I$2003,0),5),"")</f>
        <v/>
      </c>
      <c r="H533" s="129" t="str">
        <f>IFERROR(IF(I533="Closed","―",INDEX(Calc!$B$4:$L$2003,MATCH($O$3&amp;"-"&amp;$C533,Calc!$I$4:$I$2003,0),10)),"")</f>
        <v/>
      </c>
      <c r="I533" s="130"/>
      <c r="J533" s="59"/>
    </row>
    <row r="534" spans="2:10" x14ac:dyDescent="0.25">
      <c r="B534" s="58"/>
      <c r="C534" s="127">
        <v>520</v>
      </c>
      <c r="D534" s="128" t="str">
        <f>IFERROR(INDEX(Calc!$B$4:$L$2003,MATCH($O$3&amp;"-"&amp;C534,Calc!$I$4:$I$2003,0),2),"")</f>
        <v/>
      </c>
      <c r="E534" s="127" t="str">
        <f>IFERROR(INDEX(Calc!$B$4:$L$2003,MATCH($O$3&amp;"-"&amp;$C534,Calc!$I$4:$I$2003,0),3),"")</f>
        <v/>
      </c>
      <c r="F534" s="242" t="str">
        <f>IFERROR(INDEX(Calc!$B$4:$L$2003,MATCH($O$3&amp;"-"&amp;$C534,Calc!$I$4:$I$2003,0),4),"")</f>
        <v/>
      </c>
      <c r="G534" s="242" t="str">
        <f>IFERROR(INDEX(Calc!$B$4:$L$2003,MATCH($O$3&amp;"-"&amp;$C534,Calc!$I$4:$I$2003,0),5),"")</f>
        <v/>
      </c>
      <c r="H534" s="129" t="str">
        <f>IFERROR(IF(I534="Closed","―",INDEX(Calc!$B$4:$L$2003,MATCH($O$3&amp;"-"&amp;$C534,Calc!$I$4:$I$2003,0),10)),"")</f>
        <v/>
      </c>
      <c r="I534" s="130"/>
      <c r="J534" s="59"/>
    </row>
    <row r="535" spans="2:10" x14ac:dyDescent="0.25">
      <c r="B535" s="58"/>
      <c r="C535" s="127">
        <v>521</v>
      </c>
      <c r="D535" s="128" t="str">
        <f>IFERROR(INDEX(Calc!$B$4:$L$2003,MATCH($O$3&amp;"-"&amp;C535,Calc!$I$4:$I$2003,0),2),"")</f>
        <v/>
      </c>
      <c r="E535" s="127" t="str">
        <f>IFERROR(INDEX(Calc!$B$4:$L$2003,MATCH($O$3&amp;"-"&amp;$C535,Calc!$I$4:$I$2003,0),3),"")</f>
        <v/>
      </c>
      <c r="F535" s="242" t="str">
        <f>IFERROR(INDEX(Calc!$B$4:$L$2003,MATCH($O$3&amp;"-"&amp;$C535,Calc!$I$4:$I$2003,0),4),"")</f>
        <v/>
      </c>
      <c r="G535" s="242" t="str">
        <f>IFERROR(INDEX(Calc!$B$4:$L$2003,MATCH($O$3&amp;"-"&amp;$C535,Calc!$I$4:$I$2003,0),5),"")</f>
        <v/>
      </c>
      <c r="H535" s="129" t="str">
        <f>IFERROR(IF(I535="Closed","―",INDEX(Calc!$B$4:$L$2003,MATCH($O$3&amp;"-"&amp;$C535,Calc!$I$4:$I$2003,0),10)),"")</f>
        <v/>
      </c>
      <c r="I535" s="130"/>
      <c r="J535" s="59"/>
    </row>
    <row r="536" spans="2:10" x14ac:dyDescent="0.25">
      <c r="B536" s="58"/>
      <c r="C536" s="127">
        <v>522</v>
      </c>
      <c r="D536" s="128" t="str">
        <f>IFERROR(INDEX(Calc!$B$4:$L$2003,MATCH($O$3&amp;"-"&amp;C536,Calc!$I$4:$I$2003,0),2),"")</f>
        <v/>
      </c>
      <c r="E536" s="127" t="str">
        <f>IFERROR(INDEX(Calc!$B$4:$L$2003,MATCH($O$3&amp;"-"&amp;$C536,Calc!$I$4:$I$2003,0),3),"")</f>
        <v/>
      </c>
      <c r="F536" s="242" t="str">
        <f>IFERROR(INDEX(Calc!$B$4:$L$2003,MATCH($O$3&amp;"-"&amp;$C536,Calc!$I$4:$I$2003,0),4),"")</f>
        <v/>
      </c>
      <c r="G536" s="242" t="str">
        <f>IFERROR(INDEX(Calc!$B$4:$L$2003,MATCH($O$3&amp;"-"&amp;$C536,Calc!$I$4:$I$2003,0),5),"")</f>
        <v/>
      </c>
      <c r="H536" s="129" t="str">
        <f>IFERROR(IF(I536="Closed","―",INDEX(Calc!$B$4:$L$2003,MATCH($O$3&amp;"-"&amp;$C536,Calc!$I$4:$I$2003,0),10)),"")</f>
        <v/>
      </c>
      <c r="I536" s="130"/>
      <c r="J536" s="59"/>
    </row>
    <row r="537" spans="2:10" x14ac:dyDescent="0.25">
      <c r="B537" s="58"/>
      <c r="C537" s="127">
        <v>523</v>
      </c>
      <c r="D537" s="128" t="str">
        <f>IFERROR(INDEX(Calc!$B$4:$L$2003,MATCH($O$3&amp;"-"&amp;C537,Calc!$I$4:$I$2003,0),2),"")</f>
        <v/>
      </c>
      <c r="E537" s="127" t="str">
        <f>IFERROR(INDEX(Calc!$B$4:$L$2003,MATCH($O$3&amp;"-"&amp;$C537,Calc!$I$4:$I$2003,0),3),"")</f>
        <v/>
      </c>
      <c r="F537" s="242" t="str">
        <f>IFERROR(INDEX(Calc!$B$4:$L$2003,MATCH($O$3&amp;"-"&amp;$C537,Calc!$I$4:$I$2003,0),4),"")</f>
        <v/>
      </c>
      <c r="G537" s="242" t="str">
        <f>IFERROR(INDEX(Calc!$B$4:$L$2003,MATCH($O$3&amp;"-"&amp;$C537,Calc!$I$4:$I$2003,0),5),"")</f>
        <v/>
      </c>
      <c r="H537" s="129" t="str">
        <f>IFERROR(IF(I537="Closed","―",INDEX(Calc!$B$4:$L$2003,MATCH($O$3&amp;"-"&amp;$C537,Calc!$I$4:$I$2003,0),10)),"")</f>
        <v/>
      </c>
      <c r="I537" s="130"/>
      <c r="J537" s="59"/>
    </row>
    <row r="538" spans="2:10" x14ac:dyDescent="0.25">
      <c r="B538" s="58"/>
      <c r="C538" s="127">
        <v>524</v>
      </c>
      <c r="D538" s="128" t="str">
        <f>IFERROR(INDEX(Calc!$B$4:$L$2003,MATCH($O$3&amp;"-"&amp;C538,Calc!$I$4:$I$2003,0),2),"")</f>
        <v/>
      </c>
      <c r="E538" s="127" t="str">
        <f>IFERROR(INDEX(Calc!$B$4:$L$2003,MATCH($O$3&amp;"-"&amp;$C538,Calc!$I$4:$I$2003,0),3),"")</f>
        <v/>
      </c>
      <c r="F538" s="242" t="str">
        <f>IFERROR(INDEX(Calc!$B$4:$L$2003,MATCH($O$3&amp;"-"&amp;$C538,Calc!$I$4:$I$2003,0),4),"")</f>
        <v/>
      </c>
      <c r="G538" s="242" t="str">
        <f>IFERROR(INDEX(Calc!$B$4:$L$2003,MATCH($O$3&amp;"-"&amp;$C538,Calc!$I$4:$I$2003,0),5),"")</f>
        <v/>
      </c>
      <c r="H538" s="129" t="str">
        <f>IFERROR(IF(I538="Closed","―",INDEX(Calc!$B$4:$L$2003,MATCH($O$3&amp;"-"&amp;$C538,Calc!$I$4:$I$2003,0),10)),"")</f>
        <v/>
      </c>
      <c r="I538" s="130"/>
      <c r="J538" s="59"/>
    </row>
    <row r="539" spans="2:10" x14ac:dyDescent="0.25">
      <c r="B539" s="58"/>
      <c r="C539" s="127">
        <v>525</v>
      </c>
      <c r="D539" s="128" t="str">
        <f>IFERROR(INDEX(Calc!$B$4:$L$2003,MATCH($O$3&amp;"-"&amp;C539,Calc!$I$4:$I$2003,0),2),"")</f>
        <v/>
      </c>
      <c r="E539" s="127" t="str">
        <f>IFERROR(INDEX(Calc!$B$4:$L$2003,MATCH($O$3&amp;"-"&amp;$C539,Calc!$I$4:$I$2003,0),3),"")</f>
        <v/>
      </c>
      <c r="F539" s="242" t="str">
        <f>IFERROR(INDEX(Calc!$B$4:$L$2003,MATCH($O$3&amp;"-"&amp;$C539,Calc!$I$4:$I$2003,0),4),"")</f>
        <v/>
      </c>
      <c r="G539" s="242" t="str">
        <f>IFERROR(INDEX(Calc!$B$4:$L$2003,MATCH($O$3&amp;"-"&amp;$C539,Calc!$I$4:$I$2003,0),5),"")</f>
        <v/>
      </c>
      <c r="H539" s="129" t="str">
        <f>IFERROR(IF(I539="Closed","―",INDEX(Calc!$B$4:$L$2003,MATCH($O$3&amp;"-"&amp;$C539,Calc!$I$4:$I$2003,0),10)),"")</f>
        <v/>
      </c>
      <c r="I539" s="130"/>
      <c r="J539" s="59"/>
    </row>
    <row r="540" spans="2:10" x14ac:dyDescent="0.25">
      <c r="B540" s="58"/>
      <c r="C540" s="127">
        <v>526</v>
      </c>
      <c r="D540" s="128" t="str">
        <f>IFERROR(INDEX(Calc!$B$4:$L$2003,MATCH($O$3&amp;"-"&amp;C540,Calc!$I$4:$I$2003,0),2),"")</f>
        <v/>
      </c>
      <c r="E540" s="127" t="str">
        <f>IFERROR(INDEX(Calc!$B$4:$L$2003,MATCH($O$3&amp;"-"&amp;$C540,Calc!$I$4:$I$2003,0),3),"")</f>
        <v/>
      </c>
      <c r="F540" s="242" t="str">
        <f>IFERROR(INDEX(Calc!$B$4:$L$2003,MATCH($O$3&amp;"-"&amp;$C540,Calc!$I$4:$I$2003,0),4),"")</f>
        <v/>
      </c>
      <c r="G540" s="242" t="str">
        <f>IFERROR(INDEX(Calc!$B$4:$L$2003,MATCH($O$3&amp;"-"&amp;$C540,Calc!$I$4:$I$2003,0),5),"")</f>
        <v/>
      </c>
      <c r="H540" s="129" t="str">
        <f>IFERROR(IF(I540="Closed","―",INDEX(Calc!$B$4:$L$2003,MATCH($O$3&amp;"-"&amp;$C540,Calc!$I$4:$I$2003,0),10)),"")</f>
        <v/>
      </c>
      <c r="I540" s="130"/>
      <c r="J540" s="59"/>
    </row>
    <row r="541" spans="2:10" x14ac:dyDescent="0.25">
      <c r="B541" s="58"/>
      <c r="C541" s="127">
        <v>527</v>
      </c>
      <c r="D541" s="128" t="str">
        <f>IFERROR(INDEX(Calc!$B$4:$L$2003,MATCH($O$3&amp;"-"&amp;C541,Calc!$I$4:$I$2003,0),2),"")</f>
        <v/>
      </c>
      <c r="E541" s="127" t="str">
        <f>IFERROR(INDEX(Calc!$B$4:$L$2003,MATCH($O$3&amp;"-"&amp;$C541,Calc!$I$4:$I$2003,0),3),"")</f>
        <v/>
      </c>
      <c r="F541" s="242" t="str">
        <f>IFERROR(INDEX(Calc!$B$4:$L$2003,MATCH($O$3&amp;"-"&amp;$C541,Calc!$I$4:$I$2003,0),4),"")</f>
        <v/>
      </c>
      <c r="G541" s="242" t="str">
        <f>IFERROR(INDEX(Calc!$B$4:$L$2003,MATCH($O$3&amp;"-"&amp;$C541,Calc!$I$4:$I$2003,0),5),"")</f>
        <v/>
      </c>
      <c r="H541" s="129" t="str">
        <f>IFERROR(IF(I541="Closed","―",INDEX(Calc!$B$4:$L$2003,MATCH($O$3&amp;"-"&amp;$C541,Calc!$I$4:$I$2003,0),10)),"")</f>
        <v/>
      </c>
      <c r="I541" s="130"/>
      <c r="J541" s="59"/>
    </row>
    <row r="542" spans="2:10" x14ac:dyDescent="0.25">
      <c r="B542" s="58"/>
      <c r="C542" s="127">
        <v>528</v>
      </c>
      <c r="D542" s="128" t="str">
        <f>IFERROR(INDEX(Calc!$B$4:$L$2003,MATCH($O$3&amp;"-"&amp;C542,Calc!$I$4:$I$2003,0),2),"")</f>
        <v/>
      </c>
      <c r="E542" s="127" t="str">
        <f>IFERROR(INDEX(Calc!$B$4:$L$2003,MATCH($O$3&amp;"-"&amp;$C542,Calc!$I$4:$I$2003,0),3),"")</f>
        <v/>
      </c>
      <c r="F542" s="242" t="str">
        <f>IFERROR(INDEX(Calc!$B$4:$L$2003,MATCH($O$3&amp;"-"&amp;$C542,Calc!$I$4:$I$2003,0),4),"")</f>
        <v/>
      </c>
      <c r="G542" s="242" t="str">
        <f>IFERROR(INDEX(Calc!$B$4:$L$2003,MATCH($O$3&amp;"-"&amp;$C542,Calc!$I$4:$I$2003,0),5),"")</f>
        <v/>
      </c>
      <c r="H542" s="129" t="str">
        <f>IFERROR(IF(I542="Closed","―",INDEX(Calc!$B$4:$L$2003,MATCH($O$3&amp;"-"&amp;$C542,Calc!$I$4:$I$2003,0),10)),"")</f>
        <v/>
      </c>
      <c r="I542" s="130"/>
      <c r="J542" s="59"/>
    </row>
    <row r="543" spans="2:10" x14ac:dyDescent="0.25">
      <c r="B543" s="58"/>
      <c r="C543" s="127">
        <v>529</v>
      </c>
      <c r="D543" s="128" t="str">
        <f>IFERROR(INDEX(Calc!$B$4:$L$2003,MATCH($O$3&amp;"-"&amp;C543,Calc!$I$4:$I$2003,0),2),"")</f>
        <v/>
      </c>
      <c r="E543" s="127" t="str">
        <f>IFERROR(INDEX(Calc!$B$4:$L$2003,MATCH($O$3&amp;"-"&amp;$C543,Calc!$I$4:$I$2003,0),3),"")</f>
        <v/>
      </c>
      <c r="F543" s="242" t="str">
        <f>IFERROR(INDEX(Calc!$B$4:$L$2003,MATCH($O$3&amp;"-"&amp;$C543,Calc!$I$4:$I$2003,0),4),"")</f>
        <v/>
      </c>
      <c r="G543" s="242" t="str">
        <f>IFERROR(INDEX(Calc!$B$4:$L$2003,MATCH($O$3&amp;"-"&amp;$C543,Calc!$I$4:$I$2003,0),5),"")</f>
        <v/>
      </c>
      <c r="H543" s="129" t="str">
        <f>IFERROR(IF(I543="Closed","―",INDEX(Calc!$B$4:$L$2003,MATCH($O$3&amp;"-"&amp;$C543,Calc!$I$4:$I$2003,0),10)),"")</f>
        <v/>
      </c>
      <c r="I543" s="130"/>
      <c r="J543" s="59"/>
    </row>
    <row r="544" spans="2:10" x14ac:dyDescent="0.25">
      <c r="B544" s="58"/>
      <c r="C544" s="127">
        <v>530</v>
      </c>
      <c r="D544" s="128" t="str">
        <f>IFERROR(INDEX(Calc!$B$4:$L$2003,MATCH($O$3&amp;"-"&amp;C544,Calc!$I$4:$I$2003,0),2),"")</f>
        <v/>
      </c>
      <c r="E544" s="127" t="str">
        <f>IFERROR(INDEX(Calc!$B$4:$L$2003,MATCH($O$3&amp;"-"&amp;$C544,Calc!$I$4:$I$2003,0),3),"")</f>
        <v/>
      </c>
      <c r="F544" s="242" t="str">
        <f>IFERROR(INDEX(Calc!$B$4:$L$2003,MATCH($O$3&amp;"-"&amp;$C544,Calc!$I$4:$I$2003,0),4),"")</f>
        <v/>
      </c>
      <c r="G544" s="242" t="str">
        <f>IFERROR(INDEX(Calc!$B$4:$L$2003,MATCH($O$3&amp;"-"&amp;$C544,Calc!$I$4:$I$2003,0),5),"")</f>
        <v/>
      </c>
      <c r="H544" s="129" t="str">
        <f>IFERROR(IF(I544="Closed","―",INDEX(Calc!$B$4:$L$2003,MATCH($O$3&amp;"-"&amp;$C544,Calc!$I$4:$I$2003,0),10)),"")</f>
        <v/>
      </c>
      <c r="I544" s="130"/>
      <c r="J544" s="59"/>
    </row>
    <row r="545" spans="2:10" x14ac:dyDescent="0.25">
      <c r="B545" s="58"/>
      <c r="C545" s="127">
        <v>531</v>
      </c>
      <c r="D545" s="128" t="str">
        <f>IFERROR(INDEX(Calc!$B$4:$L$2003,MATCH($O$3&amp;"-"&amp;C545,Calc!$I$4:$I$2003,0),2),"")</f>
        <v/>
      </c>
      <c r="E545" s="127" t="str">
        <f>IFERROR(INDEX(Calc!$B$4:$L$2003,MATCH($O$3&amp;"-"&amp;$C545,Calc!$I$4:$I$2003,0),3),"")</f>
        <v/>
      </c>
      <c r="F545" s="242" t="str">
        <f>IFERROR(INDEX(Calc!$B$4:$L$2003,MATCH($O$3&amp;"-"&amp;$C545,Calc!$I$4:$I$2003,0),4),"")</f>
        <v/>
      </c>
      <c r="G545" s="242" t="str">
        <f>IFERROR(INDEX(Calc!$B$4:$L$2003,MATCH($O$3&amp;"-"&amp;$C545,Calc!$I$4:$I$2003,0),5),"")</f>
        <v/>
      </c>
      <c r="H545" s="129" t="str">
        <f>IFERROR(IF(I545="Closed","―",INDEX(Calc!$B$4:$L$2003,MATCH($O$3&amp;"-"&amp;$C545,Calc!$I$4:$I$2003,0),10)),"")</f>
        <v/>
      </c>
      <c r="I545" s="130"/>
      <c r="J545" s="59"/>
    </row>
    <row r="546" spans="2:10" x14ac:dyDescent="0.25">
      <c r="B546" s="58"/>
      <c r="C546" s="127">
        <v>532</v>
      </c>
      <c r="D546" s="128" t="str">
        <f>IFERROR(INDEX(Calc!$B$4:$L$2003,MATCH($O$3&amp;"-"&amp;C546,Calc!$I$4:$I$2003,0),2),"")</f>
        <v/>
      </c>
      <c r="E546" s="127" t="str">
        <f>IFERROR(INDEX(Calc!$B$4:$L$2003,MATCH($O$3&amp;"-"&amp;$C546,Calc!$I$4:$I$2003,0),3),"")</f>
        <v/>
      </c>
      <c r="F546" s="242" t="str">
        <f>IFERROR(INDEX(Calc!$B$4:$L$2003,MATCH($O$3&amp;"-"&amp;$C546,Calc!$I$4:$I$2003,0),4),"")</f>
        <v/>
      </c>
      <c r="G546" s="242" t="str">
        <f>IFERROR(INDEX(Calc!$B$4:$L$2003,MATCH($O$3&amp;"-"&amp;$C546,Calc!$I$4:$I$2003,0),5),"")</f>
        <v/>
      </c>
      <c r="H546" s="129" t="str">
        <f>IFERROR(IF(I546="Closed","―",INDEX(Calc!$B$4:$L$2003,MATCH($O$3&amp;"-"&amp;$C546,Calc!$I$4:$I$2003,0),10)),"")</f>
        <v/>
      </c>
      <c r="I546" s="130"/>
      <c r="J546" s="59"/>
    </row>
    <row r="547" spans="2:10" x14ac:dyDescent="0.25">
      <c r="B547" s="58"/>
      <c r="C547" s="127">
        <v>533</v>
      </c>
      <c r="D547" s="128" t="str">
        <f>IFERROR(INDEX(Calc!$B$4:$L$2003,MATCH($O$3&amp;"-"&amp;C547,Calc!$I$4:$I$2003,0),2),"")</f>
        <v/>
      </c>
      <c r="E547" s="127" t="str">
        <f>IFERROR(INDEX(Calc!$B$4:$L$2003,MATCH($O$3&amp;"-"&amp;$C547,Calc!$I$4:$I$2003,0),3),"")</f>
        <v/>
      </c>
      <c r="F547" s="242" t="str">
        <f>IFERROR(INDEX(Calc!$B$4:$L$2003,MATCH($O$3&amp;"-"&amp;$C547,Calc!$I$4:$I$2003,0),4),"")</f>
        <v/>
      </c>
      <c r="G547" s="242" t="str">
        <f>IFERROR(INDEX(Calc!$B$4:$L$2003,MATCH($O$3&amp;"-"&amp;$C547,Calc!$I$4:$I$2003,0),5),"")</f>
        <v/>
      </c>
      <c r="H547" s="129" t="str">
        <f>IFERROR(IF(I547="Closed","―",INDEX(Calc!$B$4:$L$2003,MATCH($O$3&amp;"-"&amp;$C547,Calc!$I$4:$I$2003,0),10)),"")</f>
        <v/>
      </c>
      <c r="I547" s="130"/>
      <c r="J547" s="59"/>
    </row>
    <row r="548" spans="2:10" x14ac:dyDescent="0.25">
      <c r="B548" s="58"/>
      <c r="C548" s="127">
        <v>534</v>
      </c>
      <c r="D548" s="128" t="str">
        <f>IFERROR(INDEX(Calc!$B$4:$L$2003,MATCH($O$3&amp;"-"&amp;C548,Calc!$I$4:$I$2003,0),2),"")</f>
        <v/>
      </c>
      <c r="E548" s="127" t="str">
        <f>IFERROR(INDEX(Calc!$B$4:$L$2003,MATCH($O$3&amp;"-"&amp;$C548,Calc!$I$4:$I$2003,0),3),"")</f>
        <v/>
      </c>
      <c r="F548" s="242" t="str">
        <f>IFERROR(INDEX(Calc!$B$4:$L$2003,MATCH($O$3&amp;"-"&amp;$C548,Calc!$I$4:$I$2003,0),4),"")</f>
        <v/>
      </c>
      <c r="G548" s="242" t="str">
        <f>IFERROR(INDEX(Calc!$B$4:$L$2003,MATCH($O$3&amp;"-"&amp;$C548,Calc!$I$4:$I$2003,0),5),"")</f>
        <v/>
      </c>
      <c r="H548" s="129" t="str">
        <f>IFERROR(IF(I548="Closed","―",INDEX(Calc!$B$4:$L$2003,MATCH($O$3&amp;"-"&amp;$C548,Calc!$I$4:$I$2003,0),10)),"")</f>
        <v/>
      </c>
      <c r="I548" s="130"/>
      <c r="J548" s="59"/>
    </row>
    <row r="549" spans="2:10" x14ac:dyDescent="0.25">
      <c r="B549" s="58"/>
      <c r="C549" s="127">
        <v>535</v>
      </c>
      <c r="D549" s="128" t="str">
        <f>IFERROR(INDEX(Calc!$B$4:$L$2003,MATCH($O$3&amp;"-"&amp;C549,Calc!$I$4:$I$2003,0),2),"")</f>
        <v/>
      </c>
      <c r="E549" s="127" t="str">
        <f>IFERROR(INDEX(Calc!$B$4:$L$2003,MATCH($O$3&amp;"-"&amp;$C549,Calc!$I$4:$I$2003,0),3),"")</f>
        <v/>
      </c>
      <c r="F549" s="242" t="str">
        <f>IFERROR(INDEX(Calc!$B$4:$L$2003,MATCH($O$3&amp;"-"&amp;$C549,Calc!$I$4:$I$2003,0),4),"")</f>
        <v/>
      </c>
      <c r="G549" s="242" t="str">
        <f>IFERROR(INDEX(Calc!$B$4:$L$2003,MATCH($O$3&amp;"-"&amp;$C549,Calc!$I$4:$I$2003,0),5),"")</f>
        <v/>
      </c>
      <c r="H549" s="129" t="str">
        <f>IFERROR(IF(I549="Closed","―",INDEX(Calc!$B$4:$L$2003,MATCH($O$3&amp;"-"&amp;$C549,Calc!$I$4:$I$2003,0),10)),"")</f>
        <v/>
      </c>
      <c r="I549" s="130"/>
      <c r="J549" s="59"/>
    </row>
    <row r="550" spans="2:10" x14ac:dyDescent="0.25">
      <c r="B550" s="58"/>
      <c r="C550" s="127">
        <v>536</v>
      </c>
      <c r="D550" s="128" t="str">
        <f>IFERROR(INDEX(Calc!$B$4:$L$2003,MATCH($O$3&amp;"-"&amp;C550,Calc!$I$4:$I$2003,0),2),"")</f>
        <v/>
      </c>
      <c r="E550" s="127" t="str">
        <f>IFERROR(INDEX(Calc!$B$4:$L$2003,MATCH($O$3&amp;"-"&amp;$C550,Calc!$I$4:$I$2003,0),3),"")</f>
        <v/>
      </c>
      <c r="F550" s="242" t="str">
        <f>IFERROR(INDEX(Calc!$B$4:$L$2003,MATCH($O$3&amp;"-"&amp;$C550,Calc!$I$4:$I$2003,0),4),"")</f>
        <v/>
      </c>
      <c r="G550" s="242" t="str">
        <f>IFERROR(INDEX(Calc!$B$4:$L$2003,MATCH($O$3&amp;"-"&amp;$C550,Calc!$I$4:$I$2003,0),5),"")</f>
        <v/>
      </c>
      <c r="H550" s="129" t="str">
        <f>IFERROR(IF(I550="Closed","―",INDEX(Calc!$B$4:$L$2003,MATCH($O$3&amp;"-"&amp;$C550,Calc!$I$4:$I$2003,0),10)),"")</f>
        <v/>
      </c>
      <c r="I550" s="130"/>
      <c r="J550" s="59"/>
    </row>
    <row r="551" spans="2:10" x14ac:dyDescent="0.25">
      <c r="B551" s="58"/>
      <c r="C551" s="127">
        <v>537</v>
      </c>
      <c r="D551" s="128" t="str">
        <f>IFERROR(INDEX(Calc!$B$4:$L$2003,MATCH($O$3&amp;"-"&amp;C551,Calc!$I$4:$I$2003,0),2),"")</f>
        <v/>
      </c>
      <c r="E551" s="127" t="str">
        <f>IFERROR(INDEX(Calc!$B$4:$L$2003,MATCH($O$3&amp;"-"&amp;$C551,Calc!$I$4:$I$2003,0),3),"")</f>
        <v/>
      </c>
      <c r="F551" s="242" t="str">
        <f>IFERROR(INDEX(Calc!$B$4:$L$2003,MATCH($O$3&amp;"-"&amp;$C551,Calc!$I$4:$I$2003,0),4),"")</f>
        <v/>
      </c>
      <c r="G551" s="242" t="str">
        <f>IFERROR(INDEX(Calc!$B$4:$L$2003,MATCH($O$3&amp;"-"&amp;$C551,Calc!$I$4:$I$2003,0),5),"")</f>
        <v/>
      </c>
      <c r="H551" s="129" t="str">
        <f>IFERROR(IF(I551="Closed","―",INDEX(Calc!$B$4:$L$2003,MATCH($O$3&amp;"-"&amp;$C551,Calc!$I$4:$I$2003,0),10)),"")</f>
        <v/>
      </c>
      <c r="I551" s="130"/>
      <c r="J551" s="59"/>
    </row>
    <row r="552" spans="2:10" x14ac:dyDescent="0.25">
      <c r="B552" s="58"/>
      <c r="C552" s="127">
        <v>538</v>
      </c>
      <c r="D552" s="128" t="str">
        <f>IFERROR(INDEX(Calc!$B$4:$L$2003,MATCH($O$3&amp;"-"&amp;C552,Calc!$I$4:$I$2003,0),2),"")</f>
        <v/>
      </c>
      <c r="E552" s="127" t="str">
        <f>IFERROR(INDEX(Calc!$B$4:$L$2003,MATCH($O$3&amp;"-"&amp;$C552,Calc!$I$4:$I$2003,0),3),"")</f>
        <v/>
      </c>
      <c r="F552" s="242" t="str">
        <f>IFERROR(INDEX(Calc!$B$4:$L$2003,MATCH($O$3&amp;"-"&amp;$C552,Calc!$I$4:$I$2003,0),4),"")</f>
        <v/>
      </c>
      <c r="G552" s="242" t="str">
        <f>IFERROR(INDEX(Calc!$B$4:$L$2003,MATCH($O$3&amp;"-"&amp;$C552,Calc!$I$4:$I$2003,0),5),"")</f>
        <v/>
      </c>
      <c r="H552" s="129" t="str">
        <f>IFERROR(IF(I552="Closed","―",INDEX(Calc!$B$4:$L$2003,MATCH($O$3&amp;"-"&amp;$C552,Calc!$I$4:$I$2003,0),10)),"")</f>
        <v/>
      </c>
      <c r="I552" s="130"/>
      <c r="J552" s="59"/>
    </row>
    <row r="553" spans="2:10" x14ac:dyDescent="0.25">
      <c r="B553" s="58"/>
      <c r="C553" s="127">
        <v>539</v>
      </c>
      <c r="D553" s="128" t="str">
        <f>IFERROR(INDEX(Calc!$B$4:$L$2003,MATCH($O$3&amp;"-"&amp;C553,Calc!$I$4:$I$2003,0),2),"")</f>
        <v/>
      </c>
      <c r="E553" s="127" t="str">
        <f>IFERROR(INDEX(Calc!$B$4:$L$2003,MATCH($O$3&amp;"-"&amp;$C553,Calc!$I$4:$I$2003,0),3),"")</f>
        <v/>
      </c>
      <c r="F553" s="242" t="str">
        <f>IFERROR(INDEX(Calc!$B$4:$L$2003,MATCH($O$3&amp;"-"&amp;$C553,Calc!$I$4:$I$2003,0),4),"")</f>
        <v/>
      </c>
      <c r="G553" s="242" t="str">
        <f>IFERROR(INDEX(Calc!$B$4:$L$2003,MATCH($O$3&amp;"-"&amp;$C553,Calc!$I$4:$I$2003,0),5),"")</f>
        <v/>
      </c>
      <c r="H553" s="129" t="str">
        <f>IFERROR(IF(I553="Closed","―",INDEX(Calc!$B$4:$L$2003,MATCH($O$3&amp;"-"&amp;$C553,Calc!$I$4:$I$2003,0),10)),"")</f>
        <v/>
      </c>
      <c r="I553" s="130"/>
      <c r="J553" s="59"/>
    </row>
    <row r="554" spans="2:10" x14ac:dyDescent="0.25">
      <c r="B554" s="58"/>
      <c r="C554" s="127">
        <v>540</v>
      </c>
      <c r="D554" s="128" t="str">
        <f>IFERROR(INDEX(Calc!$B$4:$L$2003,MATCH($O$3&amp;"-"&amp;C554,Calc!$I$4:$I$2003,0),2),"")</f>
        <v/>
      </c>
      <c r="E554" s="127" t="str">
        <f>IFERROR(INDEX(Calc!$B$4:$L$2003,MATCH($O$3&amp;"-"&amp;$C554,Calc!$I$4:$I$2003,0),3),"")</f>
        <v/>
      </c>
      <c r="F554" s="242" t="str">
        <f>IFERROR(INDEX(Calc!$B$4:$L$2003,MATCH($O$3&amp;"-"&amp;$C554,Calc!$I$4:$I$2003,0),4),"")</f>
        <v/>
      </c>
      <c r="G554" s="242" t="str">
        <f>IFERROR(INDEX(Calc!$B$4:$L$2003,MATCH($O$3&amp;"-"&amp;$C554,Calc!$I$4:$I$2003,0),5),"")</f>
        <v/>
      </c>
      <c r="H554" s="129" t="str">
        <f>IFERROR(IF(I554="Closed","―",INDEX(Calc!$B$4:$L$2003,MATCH($O$3&amp;"-"&amp;$C554,Calc!$I$4:$I$2003,0),10)),"")</f>
        <v/>
      </c>
      <c r="I554" s="130"/>
      <c r="J554" s="59"/>
    </row>
    <row r="555" spans="2:10" x14ac:dyDescent="0.25">
      <c r="B555" s="58"/>
      <c r="C555" s="127">
        <v>541</v>
      </c>
      <c r="D555" s="128" t="str">
        <f>IFERROR(INDEX(Calc!$B$4:$L$2003,MATCH($O$3&amp;"-"&amp;C555,Calc!$I$4:$I$2003,0),2),"")</f>
        <v/>
      </c>
      <c r="E555" s="127" t="str">
        <f>IFERROR(INDEX(Calc!$B$4:$L$2003,MATCH($O$3&amp;"-"&amp;$C555,Calc!$I$4:$I$2003,0),3),"")</f>
        <v/>
      </c>
      <c r="F555" s="242" t="str">
        <f>IFERROR(INDEX(Calc!$B$4:$L$2003,MATCH($O$3&amp;"-"&amp;$C555,Calc!$I$4:$I$2003,0),4),"")</f>
        <v/>
      </c>
      <c r="G555" s="242" t="str">
        <f>IFERROR(INDEX(Calc!$B$4:$L$2003,MATCH($O$3&amp;"-"&amp;$C555,Calc!$I$4:$I$2003,0),5),"")</f>
        <v/>
      </c>
      <c r="H555" s="129" t="str">
        <f>IFERROR(IF(I555="Closed","―",INDEX(Calc!$B$4:$L$2003,MATCH($O$3&amp;"-"&amp;$C555,Calc!$I$4:$I$2003,0),10)),"")</f>
        <v/>
      </c>
      <c r="I555" s="130"/>
      <c r="J555" s="59"/>
    </row>
    <row r="556" spans="2:10" x14ac:dyDescent="0.25">
      <c r="B556" s="58"/>
      <c r="C556" s="127">
        <v>542</v>
      </c>
      <c r="D556" s="128" t="str">
        <f>IFERROR(INDEX(Calc!$B$4:$L$2003,MATCH($O$3&amp;"-"&amp;C556,Calc!$I$4:$I$2003,0),2),"")</f>
        <v/>
      </c>
      <c r="E556" s="127" t="str">
        <f>IFERROR(INDEX(Calc!$B$4:$L$2003,MATCH($O$3&amp;"-"&amp;$C556,Calc!$I$4:$I$2003,0),3),"")</f>
        <v/>
      </c>
      <c r="F556" s="242" t="str">
        <f>IFERROR(INDEX(Calc!$B$4:$L$2003,MATCH($O$3&amp;"-"&amp;$C556,Calc!$I$4:$I$2003,0),4),"")</f>
        <v/>
      </c>
      <c r="G556" s="242" t="str">
        <f>IFERROR(INDEX(Calc!$B$4:$L$2003,MATCH($O$3&amp;"-"&amp;$C556,Calc!$I$4:$I$2003,0),5),"")</f>
        <v/>
      </c>
      <c r="H556" s="129" t="str">
        <f>IFERROR(IF(I556="Closed","―",INDEX(Calc!$B$4:$L$2003,MATCH($O$3&amp;"-"&amp;$C556,Calc!$I$4:$I$2003,0),10)),"")</f>
        <v/>
      </c>
      <c r="I556" s="130"/>
      <c r="J556" s="59"/>
    </row>
    <row r="557" spans="2:10" x14ac:dyDescent="0.25">
      <c r="B557" s="58"/>
      <c r="C557" s="127">
        <v>543</v>
      </c>
      <c r="D557" s="128" t="str">
        <f>IFERROR(INDEX(Calc!$B$4:$L$2003,MATCH($O$3&amp;"-"&amp;C557,Calc!$I$4:$I$2003,0),2),"")</f>
        <v/>
      </c>
      <c r="E557" s="127" t="str">
        <f>IFERROR(INDEX(Calc!$B$4:$L$2003,MATCH($O$3&amp;"-"&amp;$C557,Calc!$I$4:$I$2003,0),3),"")</f>
        <v/>
      </c>
      <c r="F557" s="242" t="str">
        <f>IFERROR(INDEX(Calc!$B$4:$L$2003,MATCH($O$3&amp;"-"&amp;$C557,Calc!$I$4:$I$2003,0),4),"")</f>
        <v/>
      </c>
      <c r="G557" s="242" t="str">
        <f>IFERROR(INDEX(Calc!$B$4:$L$2003,MATCH($O$3&amp;"-"&amp;$C557,Calc!$I$4:$I$2003,0),5),"")</f>
        <v/>
      </c>
      <c r="H557" s="129" t="str">
        <f>IFERROR(IF(I557="Closed","―",INDEX(Calc!$B$4:$L$2003,MATCH($O$3&amp;"-"&amp;$C557,Calc!$I$4:$I$2003,0),10)),"")</f>
        <v/>
      </c>
      <c r="I557" s="130"/>
      <c r="J557" s="59"/>
    </row>
    <row r="558" spans="2:10" x14ac:dyDescent="0.25">
      <c r="B558" s="58"/>
      <c r="C558" s="127">
        <v>544</v>
      </c>
      <c r="D558" s="128" t="str">
        <f>IFERROR(INDEX(Calc!$B$4:$L$2003,MATCH($O$3&amp;"-"&amp;C558,Calc!$I$4:$I$2003,0),2),"")</f>
        <v/>
      </c>
      <c r="E558" s="127" t="str">
        <f>IFERROR(INDEX(Calc!$B$4:$L$2003,MATCH($O$3&amp;"-"&amp;$C558,Calc!$I$4:$I$2003,0),3),"")</f>
        <v/>
      </c>
      <c r="F558" s="242" t="str">
        <f>IFERROR(INDEX(Calc!$B$4:$L$2003,MATCH($O$3&amp;"-"&amp;$C558,Calc!$I$4:$I$2003,0),4),"")</f>
        <v/>
      </c>
      <c r="G558" s="242" t="str">
        <f>IFERROR(INDEX(Calc!$B$4:$L$2003,MATCH($O$3&amp;"-"&amp;$C558,Calc!$I$4:$I$2003,0),5),"")</f>
        <v/>
      </c>
      <c r="H558" s="129" t="str">
        <f>IFERROR(IF(I558="Closed","―",INDEX(Calc!$B$4:$L$2003,MATCH($O$3&amp;"-"&amp;$C558,Calc!$I$4:$I$2003,0),10)),"")</f>
        <v/>
      </c>
      <c r="I558" s="130"/>
      <c r="J558" s="59"/>
    </row>
    <row r="559" spans="2:10" x14ac:dyDescent="0.25">
      <c r="B559" s="58"/>
      <c r="C559" s="127">
        <v>545</v>
      </c>
      <c r="D559" s="128" t="str">
        <f>IFERROR(INDEX(Calc!$B$4:$L$2003,MATCH($O$3&amp;"-"&amp;C559,Calc!$I$4:$I$2003,0),2),"")</f>
        <v/>
      </c>
      <c r="E559" s="127" t="str">
        <f>IFERROR(INDEX(Calc!$B$4:$L$2003,MATCH($O$3&amp;"-"&amp;$C559,Calc!$I$4:$I$2003,0),3),"")</f>
        <v/>
      </c>
      <c r="F559" s="242" t="str">
        <f>IFERROR(INDEX(Calc!$B$4:$L$2003,MATCH($O$3&amp;"-"&amp;$C559,Calc!$I$4:$I$2003,0),4),"")</f>
        <v/>
      </c>
      <c r="G559" s="242" t="str">
        <f>IFERROR(INDEX(Calc!$B$4:$L$2003,MATCH($O$3&amp;"-"&amp;$C559,Calc!$I$4:$I$2003,0),5),"")</f>
        <v/>
      </c>
      <c r="H559" s="129" t="str">
        <f>IFERROR(IF(I559="Closed","―",INDEX(Calc!$B$4:$L$2003,MATCH($O$3&amp;"-"&amp;$C559,Calc!$I$4:$I$2003,0),10)),"")</f>
        <v/>
      </c>
      <c r="I559" s="130"/>
      <c r="J559" s="59"/>
    </row>
    <row r="560" spans="2:10" x14ac:dyDescent="0.25">
      <c r="B560" s="58"/>
      <c r="C560" s="127">
        <v>546</v>
      </c>
      <c r="D560" s="128" t="str">
        <f>IFERROR(INDEX(Calc!$B$4:$L$2003,MATCH($O$3&amp;"-"&amp;C560,Calc!$I$4:$I$2003,0),2),"")</f>
        <v/>
      </c>
      <c r="E560" s="127" t="str">
        <f>IFERROR(INDEX(Calc!$B$4:$L$2003,MATCH($O$3&amp;"-"&amp;$C560,Calc!$I$4:$I$2003,0),3),"")</f>
        <v/>
      </c>
      <c r="F560" s="242" t="str">
        <f>IFERROR(INDEX(Calc!$B$4:$L$2003,MATCH($O$3&amp;"-"&amp;$C560,Calc!$I$4:$I$2003,0),4),"")</f>
        <v/>
      </c>
      <c r="G560" s="242" t="str">
        <f>IFERROR(INDEX(Calc!$B$4:$L$2003,MATCH($O$3&amp;"-"&amp;$C560,Calc!$I$4:$I$2003,0),5),"")</f>
        <v/>
      </c>
      <c r="H560" s="129" t="str">
        <f>IFERROR(IF(I560="Closed","―",INDEX(Calc!$B$4:$L$2003,MATCH($O$3&amp;"-"&amp;$C560,Calc!$I$4:$I$2003,0),10)),"")</f>
        <v/>
      </c>
      <c r="I560" s="130"/>
      <c r="J560" s="59"/>
    </row>
    <row r="561" spans="2:10" x14ac:dyDescent="0.25">
      <c r="B561" s="58"/>
      <c r="C561" s="127">
        <v>547</v>
      </c>
      <c r="D561" s="128" t="str">
        <f>IFERROR(INDEX(Calc!$B$4:$L$2003,MATCH($O$3&amp;"-"&amp;C561,Calc!$I$4:$I$2003,0),2),"")</f>
        <v/>
      </c>
      <c r="E561" s="127" t="str">
        <f>IFERROR(INDEX(Calc!$B$4:$L$2003,MATCH($O$3&amp;"-"&amp;$C561,Calc!$I$4:$I$2003,0),3),"")</f>
        <v/>
      </c>
      <c r="F561" s="242" t="str">
        <f>IFERROR(INDEX(Calc!$B$4:$L$2003,MATCH($O$3&amp;"-"&amp;$C561,Calc!$I$4:$I$2003,0),4),"")</f>
        <v/>
      </c>
      <c r="G561" s="242" t="str">
        <f>IFERROR(INDEX(Calc!$B$4:$L$2003,MATCH($O$3&amp;"-"&amp;$C561,Calc!$I$4:$I$2003,0),5),"")</f>
        <v/>
      </c>
      <c r="H561" s="129" t="str">
        <f>IFERROR(IF(I561="Closed","―",INDEX(Calc!$B$4:$L$2003,MATCH($O$3&amp;"-"&amp;$C561,Calc!$I$4:$I$2003,0),10)),"")</f>
        <v/>
      </c>
      <c r="I561" s="130"/>
      <c r="J561" s="59"/>
    </row>
    <row r="562" spans="2:10" x14ac:dyDescent="0.25">
      <c r="B562" s="58"/>
      <c r="C562" s="127">
        <v>548</v>
      </c>
      <c r="D562" s="128" t="str">
        <f>IFERROR(INDEX(Calc!$B$4:$L$2003,MATCH($O$3&amp;"-"&amp;C562,Calc!$I$4:$I$2003,0),2),"")</f>
        <v/>
      </c>
      <c r="E562" s="127" t="str">
        <f>IFERROR(INDEX(Calc!$B$4:$L$2003,MATCH($O$3&amp;"-"&amp;$C562,Calc!$I$4:$I$2003,0),3),"")</f>
        <v/>
      </c>
      <c r="F562" s="242" t="str">
        <f>IFERROR(INDEX(Calc!$B$4:$L$2003,MATCH($O$3&amp;"-"&amp;$C562,Calc!$I$4:$I$2003,0),4),"")</f>
        <v/>
      </c>
      <c r="G562" s="242" t="str">
        <f>IFERROR(INDEX(Calc!$B$4:$L$2003,MATCH($O$3&amp;"-"&amp;$C562,Calc!$I$4:$I$2003,0),5),"")</f>
        <v/>
      </c>
      <c r="H562" s="129" t="str">
        <f>IFERROR(IF(I562="Closed","―",INDEX(Calc!$B$4:$L$2003,MATCH($O$3&amp;"-"&amp;$C562,Calc!$I$4:$I$2003,0),10)),"")</f>
        <v/>
      </c>
      <c r="I562" s="130"/>
      <c r="J562" s="59"/>
    </row>
    <row r="563" spans="2:10" x14ac:dyDescent="0.25">
      <c r="B563" s="58"/>
      <c r="C563" s="127">
        <v>549</v>
      </c>
      <c r="D563" s="128" t="str">
        <f>IFERROR(INDEX(Calc!$B$4:$L$2003,MATCH($O$3&amp;"-"&amp;C563,Calc!$I$4:$I$2003,0),2),"")</f>
        <v/>
      </c>
      <c r="E563" s="127" t="str">
        <f>IFERROR(INDEX(Calc!$B$4:$L$2003,MATCH($O$3&amp;"-"&amp;$C563,Calc!$I$4:$I$2003,0),3),"")</f>
        <v/>
      </c>
      <c r="F563" s="242" t="str">
        <f>IFERROR(INDEX(Calc!$B$4:$L$2003,MATCH($O$3&amp;"-"&amp;$C563,Calc!$I$4:$I$2003,0),4),"")</f>
        <v/>
      </c>
      <c r="G563" s="242" t="str">
        <f>IFERROR(INDEX(Calc!$B$4:$L$2003,MATCH($O$3&amp;"-"&amp;$C563,Calc!$I$4:$I$2003,0),5),"")</f>
        <v/>
      </c>
      <c r="H563" s="129" t="str">
        <f>IFERROR(IF(I563="Closed","―",INDEX(Calc!$B$4:$L$2003,MATCH($O$3&amp;"-"&amp;$C563,Calc!$I$4:$I$2003,0),10)),"")</f>
        <v/>
      </c>
      <c r="I563" s="130"/>
      <c r="J563" s="59"/>
    </row>
    <row r="564" spans="2:10" x14ac:dyDescent="0.25">
      <c r="B564" s="58"/>
      <c r="C564" s="127">
        <v>550</v>
      </c>
      <c r="D564" s="128" t="str">
        <f>IFERROR(INDEX(Calc!$B$4:$L$2003,MATCH($O$3&amp;"-"&amp;C564,Calc!$I$4:$I$2003,0),2),"")</f>
        <v/>
      </c>
      <c r="E564" s="127" t="str">
        <f>IFERROR(INDEX(Calc!$B$4:$L$2003,MATCH($O$3&amp;"-"&amp;$C564,Calc!$I$4:$I$2003,0),3),"")</f>
        <v/>
      </c>
      <c r="F564" s="242" t="str">
        <f>IFERROR(INDEX(Calc!$B$4:$L$2003,MATCH($O$3&amp;"-"&amp;$C564,Calc!$I$4:$I$2003,0),4),"")</f>
        <v/>
      </c>
      <c r="G564" s="242" t="str">
        <f>IFERROR(INDEX(Calc!$B$4:$L$2003,MATCH($O$3&amp;"-"&amp;$C564,Calc!$I$4:$I$2003,0),5),"")</f>
        <v/>
      </c>
      <c r="H564" s="129" t="str">
        <f>IFERROR(IF(I564="Closed","―",INDEX(Calc!$B$4:$L$2003,MATCH($O$3&amp;"-"&amp;$C564,Calc!$I$4:$I$2003,0),10)),"")</f>
        <v/>
      </c>
      <c r="I564" s="130"/>
      <c r="J564" s="59"/>
    </row>
    <row r="565" spans="2:10" x14ac:dyDescent="0.25">
      <c r="B565" s="58"/>
      <c r="C565" s="127">
        <v>551</v>
      </c>
      <c r="D565" s="128" t="str">
        <f>IFERROR(INDEX(Calc!$B$4:$L$2003,MATCH($O$3&amp;"-"&amp;C565,Calc!$I$4:$I$2003,0),2),"")</f>
        <v/>
      </c>
      <c r="E565" s="127" t="str">
        <f>IFERROR(INDEX(Calc!$B$4:$L$2003,MATCH($O$3&amp;"-"&amp;$C565,Calc!$I$4:$I$2003,0),3),"")</f>
        <v/>
      </c>
      <c r="F565" s="242" t="str">
        <f>IFERROR(INDEX(Calc!$B$4:$L$2003,MATCH($O$3&amp;"-"&amp;$C565,Calc!$I$4:$I$2003,0),4),"")</f>
        <v/>
      </c>
      <c r="G565" s="242" t="str">
        <f>IFERROR(INDEX(Calc!$B$4:$L$2003,MATCH($O$3&amp;"-"&amp;$C565,Calc!$I$4:$I$2003,0),5),"")</f>
        <v/>
      </c>
      <c r="H565" s="129" t="str">
        <f>IFERROR(IF(I565="Closed","―",INDEX(Calc!$B$4:$L$2003,MATCH($O$3&amp;"-"&amp;$C565,Calc!$I$4:$I$2003,0),10)),"")</f>
        <v/>
      </c>
      <c r="I565" s="130"/>
      <c r="J565" s="59"/>
    </row>
    <row r="566" spans="2:10" x14ac:dyDescent="0.25">
      <c r="B566" s="58"/>
      <c r="C566" s="127">
        <v>552</v>
      </c>
      <c r="D566" s="128" t="str">
        <f>IFERROR(INDEX(Calc!$B$4:$L$2003,MATCH($O$3&amp;"-"&amp;C566,Calc!$I$4:$I$2003,0),2),"")</f>
        <v/>
      </c>
      <c r="E566" s="127" t="str">
        <f>IFERROR(INDEX(Calc!$B$4:$L$2003,MATCH($O$3&amp;"-"&amp;$C566,Calc!$I$4:$I$2003,0),3),"")</f>
        <v/>
      </c>
      <c r="F566" s="242" t="str">
        <f>IFERROR(INDEX(Calc!$B$4:$L$2003,MATCH($O$3&amp;"-"&amp;$C566,Calc!$I$4:$I$2003,0),4),"")</f>
        <v/>
      </c>
      <c r="G566" s="242" t="str">
        <f>IFERROR(INDEX(Calc!$B$4:$L$2003,MATCH($O$3&amp;"-"&amp;$C566,Calc!$I$4:$I$2003,0),5),"")</f>
        <v/>
      </c>
      <c r="H566" s="129" t="str">
        <f>IFERROR(IF(I566="Closed","―",INDEX(Calc!$B$4:$L$2003,MATCH($O$3&amp;"-"&amp;$C566,Calc!$I$4:$I$2003,0),10)),"")</f>
        <v/>
      </c>
      <c r="I566" s="130"/>
      <c r="J566" s="59"/>
    </row>
    <row r="567" spans="2:10" x14ac:dyDescent="0.25">
      <c r="B567" s="58"/>
      <c r="C567" s="127">
        <v>553</v>
      </c>
      <c r="D567" s="128" t="str">
        <f>IFERROR(INDEX(Calc!$B$4:$L$2003,MATCH($O$3&amp;"-"&amp;C567,Calc!$I$4:$I$2003,0),2),"")</f>
        <v/>
      </c>
      <c r="E567" s="127" t="str">
        <f>IFERROR(INDEX(Calc!$B$4:$L$2003,MATCH($O$3&amp;"-"&amp;$C567,Calc!$I$4:$I$2003,0),3),"")</f>
        <v/>
      </c>
      <c r="F567" s="242" t="str">
        <f>IFERROR(INDEX(Calc!$B$4:$L$2003,MATCH($O$3&amp;"-"&amp;$C567,Calc!$I$4:$I$2003,0),4),"")</f>
        <v/>
      </c>
      <c r="G567" s="242" t="str">
        <f>IFERROR(INDEX(Calc!$B$4:$L$2003,MATCH($O$3&amp;"-"&amp;$C567,Calc!$I$4:$I$2003,0),5),"")</f>
        <v/>
      </c>
      <c r="H567" s="129" t="str">
        <f>IFERROR(IF(I567="Closed","―",INDEX(Calc!$B$4:$L$2003,MATCH($O$3&amp;"-"&amp;$C567,Calc!$I$4:$I$2003,0),10)),"")</f>
        <v/>
      </c>
      <c r="I567" s="130"/>
      <c r="J567" s="59"/>
    </row>
    <row r="568" spans="2:10" x14ac:dyDescent="0.25">
      <c r="B568" s="58"/>
      <c r="C568" s="127">
        <v>554</v>
      </c>
      <c r="D568" s="128" t="str">
        <f>IFERROR(INDEX(Calc!$B$4:$L$2003,MATCH($O$3&amp;"-"&amp;C568,Calc!$I$4:$I$2003,0),2),"")</f>
        <v/>
      </c>
      <c r="E568" s="127" t="str">
        <f>IFERROR(INDEX(Calc!$B$4:$L$2003,MATCH($O$3&amp;"-"&amp;$C568,Calc!$I$4:$I$2003,0),3),"")</f>
        <v/>
      </c>
      <c r="F568" s="242" t="str">
        <f>IFERROR(INDEX(Calc!$B$4:$L$2003,MATCH($O$3&amp;"-"&amp;$C568,Calc!$I$4:$I$2003,0),4),"")</f>
        <v/>
      </c>
      <c r="G568" s="242" t="str">
        <f>IFERROR(INDEX(Calc!$B$4:$L$2003,MATCH($O$3&amp;"-"&amp;$C568,Calc!$I$4:$I$2003,0),5),"")</f>
        <v/>
      </c>
      <c r="H568" s="129" t="str">
        <f>IFERROR(IF(I568="Closed","―",INDEX(Calc!$B$4:$L$2003,MATCH($O$3&amp;"-"&amp;$C568,Calc!$I$4:$I$2003,0),10)),"")</f>
        <v/>
      </c>
      <c r="I568" s="130"/>
      <c r="J568" s="59"/>
    </row>
    <row r="569" spans="2:10" x14ac:dyDescent="0.25">
      <c r="B569" s="58"/>
      <c r="C569" s="127">
        <v>555</v>
      </c>
      <c r="D569" s="128" t="str">
        <f>IFERROR(INDEX(Calc!$B$4:$L$2003,MATCH($O$3&amp;"-"&amp;C569,Calc!$I$4:$I$2003,0),2),"")</f>
        <v/>
      </c>
      <c r="E569" s="127" t="str">
        <f>IFERROR(INDEX(Calc!$B$4:$L$2003,MATCH($O$3&amp;"-"&amp;$C569,Calc!$I$4:$I$2003,0),3),"")</f>
        <v/>
      </c>
      <c r="F569" s="242" t="str">
        <f>IFERROR(INDEX(Calc!$B$4:$L$2003,MATCH($O$3&amp;"-"&amp;$C569,Calc!$I$4:$I$2003,0),4),"")</f>
        <v/>
      </c>
      <c r="G569" s="242" t="str">
        <f>IFERROR(INDEX(Calc!$B$4:$L$2003,MATCH($O$3&amp;"-"&amp;$C569,Calc!$I$4:$I$2003,0),5),"")</f>
        <v/>
      </c>
      <c r="H569" s="129" t="str">
        <f>IFERROR(IF(I569="Closed","―",INDEX(Calc!$B$4:$L$2003,MATCH($O$3&amp;"-"&amp;$C569,Calc!$I$4:$I$2003,0),10)),"")</f>
        <v/>
      </c>
      <c r="I569" s="130"/>
      <c r="J569" s="59"/>
    </row>
    <row r="570" spans="2:10" x14ac:dyDescent="0.25">
      <c r="B570" s="58"/>
      <c r="C570" s="127">
        <v>556</v>
      </c>
      <c r="D570" s="128" t="str">
        <f>IFERROR(INDEX(Calc!$B$4:$L$2003,MATCH($O$3&amp;"-"&amp;C570,Calc!$I$4:$I$2003,0),2),"")</f>
        <v/>
      </c>
      <c r="E570" s="127" t="str">
        <f>IFERROR(INDEX(Calc!$B$4:$L$2003,MATCH($O$3&amp;"-"&amp;$C570,Calc!$I$4:$I$2003,0),3),"")</f>
        <v/>
      </c>
      <c r="F570" s="242" t="str">
        <f>IFERROR(INDEX(Calc!$B$4:$L$2003,MATCH($O$3&amp;"-"&amp;$C570,Calc!$I$4:$I$2003,0),4),"")</f>
        <v/>
      </c>
      <c r="G570" s="242" t="str">
        <f>IFERROR(INDEX(Calc!$B$4:$L$2003,MATCH($O$3&amp;"-"&amp;$C570,Calc!$I$4:$I$2003,0),5),"")</f>
        <v/>
      </c>
      <c r="H570" s="129" t="str">
        <f>IFERROR(IF(I570="Closed","―",INDEX(Calc!$B$4:$L$2003,MATCH($O$3&amp;"-"&amp;$C570,Calc!$I$4:$I$2003,0),10)),"")</f>
        <v/>
      </c>
      <c r="I570" s="130"/>
      <c r="J570" s="59"/>
    </row>
    <row r="571" spans="2:10" x14ac:dyDescent="0.25">
      <c r="B571" s="58"/>
      <c r="C571" s="127">
        <v>557</v>
      </c>
      <c r="D571" s="128" t="str">
        <f>IFERROR(INDEX(Calc!$B$4:$L$2003,MATCH($O$3&amp;"-"&amp;C571,Calc!$I$4:$I$2003,0),2),"")</f>
        <v/>
      </c>
      <c r="E571" s="127" t="str">
        <f>IFERROR(INDEX(Calc!$B$4:$L$2003,MATCH($O$3&amp;"-"&amp;$C571,Calc!$I$4:$I$2003,0),3),"")</f>
        <v/>
      </c>
      <c r="F571" s="242" t="str">
        <f>IFERROR(INDEX(Calc!$B$4:$L$2003,MATCH($O$3&amp;"-"&amp;$C571,Calc!$I$4:$I$2003,0),4),"")</f>
        <v/>
      </c>
      <c r="G571" s="242" t="str">
        <f>IFERROR(INDEX(Calc!$B$4:$L$2003,MATCH($O$3&amp;"-"&amp;$C571,Calc!$I$4:$I$2003,0),5),"")</f>
        <v/>
      </c>
      <c r="H571" s="129" t="str">
        <f>IFERROR(IF(I571="Closed","―",INDEX(Calc!$B$4:$L$2003,MATCH($O$3&amp;"-"&amp;$C571,Calc!$I$4:$I$2003,0),10)),"")</f>
        <v/>
      </c>
      <c r="I571" s="130"/>
      <c r="J571" s="59"/>
    </row>
    <row r="572" spans="2:10" x14ac:dyDescent="0.25">
      <c r="B572" s="58"/>
      <c r="C572" s="127">
        <v>558</v>
      </c>
      <c r="D572" s="128" t="str">
        <f>IFERROR(INDEX(Calc!$B$4:$L$2003,MATCH($O$3&amp;"-"&amp;C572,Calc!$I$4:$I$2003,0),2),"")</f>
        <v/>
      </c>
      <c r="E572" s="127" t="str">
        <f>IFERROR(INDEX(Calc!$B$4:$L$2003,MATCH($O$3&amp;"-"&amp;$C572,Calc!$I$4:$I$2003,0),3),"")</f>
        <v/>
      </c>
      <c r="F572" s="242" t="str">
        <f>IFERROR(INDEX(Calc!$B$4:$L$2003,MATCH($O$3&amp;"-"&amp;$C572,Calc!$I$4:$I$2003,0),4),"")</f>
        <v/>
      </c>
      <c r="G572" s="242" t="str">
        <f>IFERROR(INDEX(Calc!$B$4:$L$2003,MATCH($O$3&amp;"-"&amp;$C572,Calc!$I$4:$I$2003,0),5),"")</f>
        <v/>
      </c>
      <c r="H572" s="129" t="str">
        <f>IFERROR(IF(I572="Closed","―",INDEX(Calc!$B$4:$L$2003,MATCH($O$3&amp;"-"&amp;$C572,Calc!$I$4:$I$2003,0),10)),"")</f>
        <v/>
      </c>
      <c r="I572" s="130"/>
      <c r="J572" s="59"/>
    </row>
    <row r="573" spans="2:10" x14ac:dyDescent="0.25">
      <c r="B573" s="58"/>
      <c r="C573" s="127">
        <v>559</v>
      </c>
      <c r="D573" s="128" t="str">
        <f>IFERROR(INDEX(Calc!$B$4:$L$2003,MATCH($O$3&amp;"-"&amp;C573,Calc!$I$4:$I$2003,0),2),"")</f>
        <v/>
      </c>
      <c r="E573" s="127" t="str">
        <f>IFERROR(INDEX(Calc!$B$4:$L$2003,MATCH($O$3&amp;"-"&amp;$C573,Calc!$I$4:$I$2003,0),3),"")</f>
        <v/>
      </c>
      <c r="F573" s="242" t="str">
        <f>IFERROR(INDEX(Calc!$B$4:$L$2003,MATCH($O$3&amp;"-"&amp;$C573,Calc!$I$4:$I$2003,0),4),"")</f>
        <v/>
      </c>
      <c r="G573" s="242" t="str">
        <f>IFERROR(INDEX(Calc!$B$4:$L$2003,MATCH($O$3&amp;"-"&amp;$C573,Calc!$I$4:$I$2003,0),5),"")</f>
        <v/>
      </c>
      <c r="H573" s="129" t="str">
        <f>IFERROR(IF(I573="Closed","―",INDEX(Calc!$B$4:$L$2003,MATCH($O$3&amp;"-"&amp;$C573,Calc!$I$4:$I$2003,0),10)),"")</f>
        <v/>
      </c>
      <c r="I573" s="130"/>
      <c r="J573" s="59"/>
    </row>
    <row r="574" spans="2:10" x14ac:dyDescent="0.25">
      <c r="B574" s="58"/>
      <c r="C574" s="127">
        <v>560</v>
      </c>
      <c r="D574" s="128" t="str">
        <f>IFERROR(INDEX(Calc!$B$4:$L$2003,MATCH($O$3&amp;"-"&amp;C574,Calc!$I$4:$I$2003,0),2),"")</f>
        <v/>
      </c>
      <c r="E574" s="127" t="str">
        <f>IFERROR(INDEX(Calc!$B$4:$L$2003,MATCH($O$3&amp;"-"&amp;$C574,Calc!$I$4:$I$2003,0),3),"")</f>
        <v/>
      </c>
      <c r="F574" s="242" t="str">
        <f>IFERROR(INDEX(Calc!$B$4:$L$2003,MATCH($O$3&amp;"-"&amp;$C574,Calc!$I$4:$I$2003,0),4),"")</f>
        <v/>
      </c>
      <c r="G574" s="242" t="str">
        <f>IFERROR(INDEX(Calc!$B$4:$L$2003,MATCH($O$3&amp;"-"&amp;$C574,Calc!$I$4:$I$2003,0),5),"")</f>
        <v/>
      </c>
      <c r="H574" s="129" t="str">
        <f>IFERROR(IF(I574="Closed","―",INDEX(Calc!$B$4:$L$2003,MATCH($O$3&amp;"-"&amp;$C574,Calc!$I$4:$I$2003,0),10)),"")</f>
        <v/>
      </c>
      <c r="I574" s="130"/>
      <c r="J574" s="59"/>
    </row>
    <row r="575" spans="2:10" x14ac:dyDescent="0.25">
      <c r="B575" s="58"/>
      <c r="C575" s="127">
        <v>561</v>
      </c>
      <c r="D575" s="128" t="str">
        <f>IFERROR(INDEX(Calc!$B$4:$L$2003,MATCH($O$3&amp;"-"&amp;C575,Calc!$I$4:$I$2003,0),2),"")</f>
        <v/>
      </c>
      <c r="E575" s="127" t="str">
        <f>IFERROR(INDEX(Calc!$B$4:$L$2003,MATCH($O$3&amp;"-"&amp;$C575,Calc!$I$4:$I$2003,0),3),"")</f>
        <v/>
      </c>
      <c r="F575" s="242" t="str">
        <f>IFERROR(INDEX(Calc!$B$4:$L$2003,MATCH($O$3&amp;"-"&amp;$C575,Calc!$I$4:$I$2003,0),4),"")</f>
        <v/>
      </c>
      <c r="G575" s="242" t="str">
        <f>IFERROR(INDEX(Calc!$B$4:$L$2003,MATCH($O$3&amp;"-"&amp;$C575,Calc!$I$4:$I$2003,0),5),"")</f>
        <v/>
      </c>
      <c r="H575" s="129" t="str">
        <f>IFERROR(IF(I575="Closed","―",INDEX(Calc!$B$4:$L$2003,MATCH($O$3&amp;"-"&amp;$C575,Calc!$I$4:$I$2003,0),10)),"")</f>
        <v/>
      </c>
      <c r="I575" s="130"/>
      <c r="J575" s="59"/>
    </row>
    <row r="576" spans="2:10" x14ac:dyDescent="0.25">
      <c r="B576" s="58"/>
      <c r="C576" s="127">
        <v>562</v>
      </c>
      <c r="D576" s="128" t="str">
        <f>IFERROR(INDEX(Calc!$B$4:$L$2003,MATCH($O$3&amp;"-"&amp;C576,Calc!$I$4:$I$2003,0),2),"")</f>
        <v/>
      </c>
      <c r="E576" s="127" t="str">
        <f>IFERROR(INDEX(Calc!$B$4:$L$2003,MATCH($O$3&amp;"-"&amp;$C576,Calc!$I$4:$I$2003,0),3),"")</f>
        <v/>
      </c>
      <c r="F576" s="242" t="str">
        <f>IFERROR(INDEX(Calc!$B$4:$L$2003,MATCH($O$3&amp;"-"&amp;$C576,Calc!$I$4:$I$2003,0),4),"")</f>
        <v/>
      </c>
      <c r="G576" s="242" t="str">
        <f>IFERROR(INDEX(Calc!$B$4:$L$2003,MATCH($O$3&amp;"-"&amp;$C576,Calc!$I$4:$I$2003,0),5),"")</f>
        <v/>
      </c>
      <c r="H576" s="129" t="str">
        <f>IFERROR(IF(I576="Closed","―",INDEX(Calc!$B$4:$L$2003,MATCH($O$3&amp;"-"&amp;$C576,Calc!$I$4:$I$2003,0),10)),"")</f>
        <v/>
      </c>
      <c r="I576" s="130"/>
      <c r="J576" s="59"/>
    </row>
    <row r="577" spans="2:10" x14ac:dyDescent="0.25">
      <c r="B577" s="58"/>
      <c r="C577" s="127">
        <v>563</v>
      </c>
      <c r="D577" s="128" t="str">
        <f>IFERROR(INDEX(Calc!$B$4:$L$2003,MATCH($O$3&amp;"-"&amp;C577,Calc!$I$4:$I$2003,0),2),"")</f>
        <v/>
      </c>
      <c r="E577" s="127" t="str">
        <f>IFERROR(INDEX(Calc!$B$4:$L$2003,MATCH($O$3&amp;"-"&amp;$C577,Calc!$I$4:$I$2003,0),3),"")</f>
        <v/>
      </c>
      <c r="F577" s="242" t="str">
        <f>IFERROR(INDEX(Calc!$B$4:$L$2003,MATCH($O$3&amp;"-"&amp;$C577,Calc!$I$4:$I$2003,0),4),"")</f>
        <v/>
      </c>
      <c r="G577" s="242" t="str">
        <f>IFERROR(INDEX(Calc!$B$4:$L$2003,MATCH($O$3&amp;"-"&amp;$C577,Calc!$I$4:$I$2003,0),5),"")</f>
        <v/>
      </c>
      <c r="H577" s="129" t="str">
        <f>IFERROR(IF(I577="Closed","―",INDEX(Calc!$B$4:$L$2003,MATCH($O$3&amp;"-"&amp;$C577,Calc!$I$4:$I$2003,0),10)),"")</f>
        <v/>
      </c>
      <c r="I577" s="130"/>
      <c r="J577" s="59"/>
    </row>
    <row r="578" spans="2:10" x14ac:dyDescent="0.25">
      <c r="B578" s="58"/>
      <c r="C578" s="127">
        <v>564</v>
      </c>
      <c r="D578" s="128" t="str">
        <f>IFERROR(INDEX(Calc!$B$4:$L$2003,MATCH($O$3&amp;"-"&amp;C578,Calc!$I$4:$I$2003,0),2),"")</f>
        <v/>
      </c>
      <c r="E578" s="127" t="str">
        <f>IFERROR(INDEX(Calc!$B$4:$L$2003,MATCH($O$3&amp;"-"&amp;$C578,Calc!$I$4:$I$2003,0),3),"")</f>
        <v/>
      </c>
      <c r="F578" s="242" t="str">
        <f>IFERROR(INDEX(Calc!$B$4:$L$2003,MATCH($O$3&amp;"-"&amp;$C578,Calc!$I$4:$I$2003,0),4),"")</f>
        <v/>
      </c>
      <c r="G578" s="242" t="str">
        <f>IFERROR(INDEX(Calc!$B$4:$L$2003,MATCH($O$3&amp;"-"&amp;$C578,Calc!$I$4:$I$2003,0),5),"")</f>
        <v/>
      </c>
      <c r="H578" s="129" t="str">
        <f>IFERROR(IF(I578="Closed","―",INDEX(Calc!$B$4:$L$2003,MATCH($O$3&amp;"-"&amp;$C578,Calc!$I$4:$I$2003,0),10)),"")</f>
        <v/>
      </c>
      <c r="I578" s="130"/>
      <c r="J578" s="59"/>
    </row>
    <row r="579" spans="2:10" x14ac:dyDescent="0.25">
      <c r="B579" s="58"/>
      <c r="C579" s="127">
        <v>565</v>
      </c>
      <c r="D579" s="128" t="str">
        <f>IFERROR(INDEX(Calc!$B$4:$L$2003,MATCH($O$3&amp;"-"&amp;C579,Calc!$I$4:$I$2003,0),2),"")</f>
        <v/>
      </c>
      <c r="E579" s="127" t="str">
        <f>IFERROR(INDEX(Calc!$B$4:$L$2003,MATCH($O$3&amp;"-"&amp;$C579,Calc!$I$4:$I$2003,0),3),"")</f>
        <v/>
      </c>
      <c r="F579" s="242" t="str">
        <f>IFERROR(INDEX(Calc!$B$4:$L$2003,MATCH($O$3&amp;"-"&amp;$C579,Calc!$I$4:$I$2003,0),4),"")</f>
        <v/>
      </c>
      <c r="G579" s="242" t="str">
        <f>IFERROR(INDEX(Calc!$B$4:$L$2003,MATCH($O$3&amp;"-"&amp;$C579,Calc!$I$4:$I$2003,0),5),"")</f>
        <v/>
      </c>
      <c r="H579" s="129" t="str">
        <f>IFERROR(IF(I579="Closed","―",INDEX(Calc!$B$4:$L$2003,MATCH($O$3&amp;"-"&amp;$C579,Calc!$I$4:$I$2003,0),10)),"")</f>
        <v/>
      </c>
      <c r="I579" s="130"/>
      <c r="J579" s="59"/>
    </row>
    <row r="580" spans="2:10" x14ac:dyDescent="0.25">
      <c r="B580" s="58"/>
      <c r="C580" s="127">
        <v>566</v>
      </c>
      <c r="D580" s="128" t="str">
        <f>IFERROR(INDEX(Calc!$B$4:$L$2003,MATCH($O$3&amp;"-"&amp;C580,Calc!$I$4:$I$2003,0),2),"")</f>
        <v/>
      </c>
      <c r="E580" s="127" t="str">
        <f>IFERROR(INDEX(Calc!$B$4:$L$2003,MATCH($O$3&amp;"-"&amp;$C580,Calc!$I$4:$I$2003,0),3),"")</f>
        <v/>
      </c>
      <c r="F580" s="242" t="str">
        <f>IFERROR(INDEX(Calc!$B$4:$L$2003,MATCH($O$3&amp;"-"&amp;$C580,Calc!$I$4:$I$2003,0),4),"")</f>
        <v/>
      </c>
      <c r="G580" s="242" t="str">
        <f>IFERROR(INDEX(Calc!$B$4:$L$2003,MATCH($O$3&amp;"-"&amp;$C580,Calc!$I$4:$I$2003,0),5),"")</f>
        <v/>
      </c>
      <c r="H580" s="129" t="str">
        <f>IFERROR(IF(I580="Closed","―",INDEX(Calc!$B$4:$L$2003,MATCH($O$3&amp;"-"&amp;$C580,Calc!$I$4:$I$2003,0),10)),"")</f>
        <v/>
      </c>
      <c r="I580" s="130"/>
      <c r="J580" s="59"/>
    </row>
    <row r="581" spans="2:10" x14ac:dyDescent="0.25">
      <c r="B581" s="58"/>
      <c r="C581" s="127">
        <v>567</v>
      </c>
      <c r="D581" s="128" t="str">
        <f>IFERROR(INDEX(Calc!$B$4:$L$2003,MATCH($O$3&amp;"-"&amp;C581,Calc!$I$4:$I$2003,0),2),"")</f>
        <v/>
      </c>
      <c r="E581" s="127" t="str">
        <f>IFERROR(INDEX(Calc!$B$4:$L$2003,MATCH($O$3&amp;"-"&amp;$C581,Calc!$I$4:$I$2003,0),3),"")</f>
        <v/>
      </c>
      <c r="F581" s="242" t="str">
        <f>IFERROR(INDEX(Calc!$B$4:$L$2003,MATCH($O$3&amp;"-"&amp;$C581,Calc!$I$4:$I$2003,0),4),"")</f>
        <v/>
      </c>
      <c r="G581" s="242" t="str">
        <f>IFERROR(INDEX(Calc!$B$4:$L$2003,MATCH($O$3&amp;"-"&amp;$C581,Calc!$I$4:$I$2003,0),5),"")</f>
        <v/>
      </c>
      <c r="H581" s="129" t="str">
        <f>IFERROR(IF(I581="Closed","―",INDEX(Calc!$B$4:$L$2003,MATCH($O$3&amp;"-"&amp;$C581,Calc!$I$4:$I$2003,0),10)),"")</f>
        <v/>
      </c>
      <c r="I581" s="130"/>
      <c r="J581" s="59"/>
    </row>
    <row r="582" spans="2:10" x14ac:dyDescent="0.25">
      <c r="B582" s="58"/>
      <c r="C582" s="127">
        <v>568</v>
      </c>
      <c r="D582" s="128" t="str">
        <f>IFERROR(INDEX(Calc!$B$4:$L$2003,MATCH($O$3&amp;"-"&amp;C582,Calc!$I$4:$I$2003,0),2),"")</f>
        <v/>
      </c>
      <c r="E582" s="127" t="str">
        <f>IFERROR(INDEX(Calc!$B$4:$L$2003,MATCH($O$3&amp;"-"&amp;$C582,Calc!$I$4:$I$2003,0),3),"")</f>
        <v/>
      </c>
      <c r="F582" s="242" t="str">
        <f>IFERROR(INDEX(Calc!$B$4:$L$2003,MATCH($O$3&amp;"-"&amp;$C582,Calc!$I$4:$I$2003,0),4),"")</f>
        <v/>
      </c>
      <c r="G582" s="242" t="str">
        <f>IFERROR(INDEX(Calc!$B$4:$L$2003,MATCH($O$3&amp;"-"&amp;$C582,Calc!$I$4:$I$2003,0),5),"")</f>
        <v/>
      </c>
      <c r="H582" s="129" t="str">
        <f>IFERROR(IF(I582="Closed","―",INDEX(Calc!$B$4:$L$2003,MATCH($O$3&amp;"-"&amp;$C582,Calc!$I$4:$I$2003,0),10)),"")</f>
        <v/>
      </c>
      <c r="I582" s="130"/>
      <c r="J582" s="59"/>
    </row>
    <row r="583" spans="2:10" x14ac:dyDescent="0.25">
      <c r="B583" s="58"/>
      <c r="C583" s="127">
        <v>569</v>
      </c>
      <c r="D583" s="128" t="str">
        <f>IFERROR(INDEX(Calc!$B$4:$L$2003,MATCH($O$3&amp;"-"&amp;C583,Calc!$I$4:$I$2003,0),2),"")</f>
        <v/>
      </c>
      <c r="E583" s="127" t="str">
        <f>IFERROR(INDEX(Calc!$B$4:$L$2003,MATCH($O$3&amp;"-"&amp;$C583,Calc!$I$4:$I$2003,0),3),"")</f>
        <v/>
      </c>
      <c r="F583" s="242" t="str">
        <f>IFERROR(INDEX(Calc!$B$4:$L$2003,MATCH($O$3&amp;"-"&amp;$C583,Calc!$I$4:$I$2003,0),4),"")</f>
        <v/>
      </c>
      <c r="G583" s="242" t="str">
        <f>IFERROR(INDEX(Calc!$B$4:$L$2003,MATCH($O$3&amp;"-"&amp;$C583,Calc!$I$4:$I$2003,0),5),"")</f>
        <v/>
      </c>
      <c r="H583" s="129" t="str">
        <f>IFERROR(IF(I583="Closed","―",INDEX(Calc!$B$4:$L$2003,MATCH($O$3&amp;"-"&amp;$C583,Calc!$I$4:$I$2003,0),10)),"")</f>
        <v/>
      </c>
      <c r="I583" s="130"/>
      <c r="J583" s="59"/>
    </row>
    <row r="584" spans="2:10" x14ac:dyDescent="0.25">
      <c r="B584" s="58"/>
      <c r="C584" s="127">
        <v>570</v>
      </c>
      <c r="D584" s="128" t="str">
        <f>IFERROR(INDEX(Calc!$B$4:$L$2003,MATCH($O$3&amp;"-"&amp;C584,Calc!$I$4:$I$2003,0),2),"")</f>
        <v/>
      </c>
      <c r="E584" s="127" t="str">
        <f>IFERROR(INDEX(Calc!$B$4:$L$2003,MATCH($O$3&amp;"-"&amp;$C584,Calc!$I$4:$I$2003,0),3),"")</f>
        <v/>
      </c>
      <c r="F584" s="242" t="str">
        <f>IFERROR(INDEX(Calc!$B$4:$L$2003,MATCH($O$3&amp;"-"&amp;$C584,Calc!$I$4:$I$2003,0),4),"")</f>
        <v/>
      </c>
      <c r="G584" s="242" t="str">
        <f>IFERROR(INDEX(Calc!$B$4:$L$2003,MATCH($O$3&amp;"-"&amp;$C584,Calc!$I$4:$I$2003,0),5),"")</f>
        <v/>
      </c>
      <c r="H584" s="129" t="str">
        <f>IFERROR(IF(I584="Closed","―",INDEX(Calc!$B$4:$L$2003,MATCH($O$3&amp;"-"&amp;$C584,Calc!$I$4:$I$2003,0),10)),"")</f>
        <v/>
      </c>
      <c r="I584" s="130"/>
      <c r="J584" s="59"/>
    </row>
    <row r="585" spans="2:10" x14ac:dyDescent="0.25">
      <c r="B585" s="58"/>
      <c r="C585" s="127">
        <v>571</v>
      </c>
      <c r="D585" s="128" t="str">
        <f>IFERROR(INDEX(Calc!$B$4:$L$2003,MATCH($O$3&amp;"-"&amp;C585,Calc!$I$4:$I$2003,0),2),"")</f>
        <v/>
      </c>
      <c r="E585" s="127" t="str">
        <f>IFERROR(INDEX(Calc!$B$4:$L$2003,MATCH($O$3&amp;"-"&amp;$C585,Calc!$I$4:$I$2003,0),3),"")</f>
        <v/>
      </c>
      <c r="F585" s="242" t="str">
        <f>IFERROR(INDEX(Calc!$B$4:$L$2003,MATCH($O$3&amp;"-"&amp;$C585,Calc!$I$4:$I$2003,0),4),"")</f>
        <v/>
      </c>
      <c r="G585" s="242" t="str">
        <f>IFERROR(INDEX(Calc!$B$4:$L$2003,MATCH($O$3&amp;"-"&amp;$C585,Calc!$I$4:$I$2003,0),5),"")</f>
        <v/>
      </c>
      <c r="H585" s="129" t="str">
        <f>IFERROR(IF(I585="Closed","―",INDEX(Calc!$B$4:$L$2003,MATCH($O$3&amp;"-"&amp;$C585,Calc!$I$4:$I$2003,0),10)),"")</f>
        <v/>
      </c>
      <c r="I585" s="130"/>
      <c r="J585" s="59"/>
    </row>
    <row r="586" spans="2:10" x14ac:dyDescent="0.25">
      <c r="B586" s="58"/>
      <c r="C586" s="127">
        <v>572</v>
      </c>
      <c r="D586" s="128" t="str">
        <f>IFERROR(INDEX(Calc!$B$4:$L$2003,MATCH($O$3&amp;"-"&amp;C586,Calc!$I$4:$I$2003,0),2),"")</f>
        <v/>
      </c>
      <c r="E586" s="127" t="str">
        <f>IFERROR(INDEX(Calc!$B$4:$L$2003,MATCH($O$3&amp;"-"&amp;$C586,Calc!$I$4:$I$2003,0),3),"")</f>
        <v/>
      </c>
      <c r="F586" s="242" t="str">
        <f>IFERROR(INDEX(Calc!$B$4:$L$2003,MATCH($O$3&amp;"-"&amp;$C586,Calc!$I$4:$I$2003,0),4),"")</f>
        <v/>
      </c>
      <c r="G586" s="242" t="str">
        <f>IFERROR(INDEX(Calc!$B$4:$L$2003,MATCH($O$3&amp;"-"&amp;$C586,Calc!$I$4:$I$2003,0),5),"")</f>
        <v/>
      </c>
      <c r="H586" s="129" t="str">
        <f>IFERROR(IF(I586="Closed","―",INDEX(Calc!$B$4:$L$2003,MATCH($O$3&amp;"-"&amp;$C586,Calc!$I$4:$I$2003,0),10)),"")</f>
        <v/>
      </c>
      <c r="I586" s="130"/>
      <c r="J586" s="59"/>
    </row>
    <row r="587" spans="2:10" x14ac:dyDescent="0.25">
      <c r="B587" s="58"/>
      <c r="C587" s="127">
        <v>573</v>
      </c>
      <c r="D587" s="128" t="str">
        <f>IFERROR(INDEX(Calc!$B$4:$L$2003,MATCH($O$3&amp;"-"&amp;C587,Calc!$I$4:$I$2003,0),2),"")</f>
        <v/>
      </c>
      <c r="E587" s="127" t="str">
        <f>IFERROR(INDEX(Calc!$B$4:$L$2003,MATCH($O$3&amp;"-"&amp;$C587,Calc!$I$4:$I$2003,0),3),"")</f>
        <v/>
      </c>
      <c r="F587" s="242" t="str">
        <f>IFERROR(INDEX(Calc!$B$4:$L$2003,MATCH($O$3&amp;"-"&amp;$C587,Calc!$I$4:$I$2003,0),4),"")</f>
        <v/>
      </c>
      <c r="G587" s="242" t="str">
        <f>IFERROR(INDEX(Calc!$B$4:$L$2003,MATCH($O$3&amp;"-"&amp;$C587,Calc!$I$4:$I$2003,0),5),"")</f>
        <v/>
      </c>
      <c r="H587" s="129" t="str">
        <f>IFERROR(IF(I587="Closed","―",INDEX(Calc!$B$4:$L$2003,MATCH($O$3&amp;"-"&amp;$C587,Calc!$I$4:$I$2003,0),10)),"")</f>
        <v/>
      </c>
      <c r="I587" s="130"/>
      <c r="J587" s="59"/>
    </row>
    <row r="588" spans="2:10" x14ac:dyDescent="0.25">
      <c r="B588" s="58"/>
      <c r="C588" s="127">
        <v>574</v>
      </c>
      <c r="D588" s="128" t="str">
        <f>IFERROR(INDEX(Calc!$B$4:$L$2003,MATCH($O$3&amp;"-"&amp;C588,Calc!$I$4:$I$2003,0),2),"")</f>
        <v/>
      </c>
      <c r="E588" s="127" t="str">
        <f>IFERROR(INDEX(Calc!$B$4:$L$2003,MATCH($O$3&amp;"-"&amp;$C588,Calc!$I$4:$I$2003,0),3),"")</f>
        <v/>
      </c>
      <c r="F588" s="242" t="str">
        <f>IFERROR(INDEX(Calc!$B$4:$L$2003,MATCH($O$3&amp;"-"&amp;$C588,Calc!$I$4:$I$2003,0),4),"")</f>
        <v/>
      </c>
      <c r="G588" s="242" t="str">
        <f>IFERROR(INDEX(Calc!$B$4:$L$2003,MATCH($O$3&amp;"-"&amp;$C588,Calc!$I$4:$I$2003,0),5),"")</f>
        <v/>
      </c>
      <c r="H588" s="129" t="str">
        <f>IFERROR(IF(I588="Closed","―",INDEX(Calc!$B$4:$L$2003,MATCH($O$3&amp;"-"&amp;$C588,Calc!$I$4:$I$2003,0),10)),"")</f>
        <v/>
      </c>
      <c r="I588" s="130"/>
      <c r="J588" s="59"/>
    </row>
    <row r="589" spans="2:10" x14ac:dyDescent="0.25">
      <c r="B589" s="58"/>
      <c r="C589" s="127">
        <v>575</v>
      </c>
      <c r="D589" s="128" t="str">
        <f>IFERROR(INDEX(Calc!$B$4:$L$2003,MATCH($O$3&amp;"-"&amp;C589,Calc!$I$4:$I$2003,0),2),"")</f>
        <v/>
      </c>
      <c r="E589" s="127" t="str">
        <f>IFERROR(INDEX(Calc!$B$4:$L$2003,MATCH($O$3&amp;"-"&amp;$C589,Calc!$I$4:$I$2003,0),3),"")</f>
        <v/>
      </c>
      <c r="F589" s="242" t="str">
        <f>IFERROR(INDEX(Calc!$B$4:$L$2003,MATCH($O$3&amp;"-"&amp;$C589,Calc!$I$4:$I$2003,0),4),"")</f>
        <v/>
      </c>
      <c r="G589" s="242" t="str">
        <f>IFERROR(INDEX(Calc!$B$4:$L$2003,MATCH($O$3&amp;"-"&amp;$C589,Calc!$I$4:$I$2003,0),5),"")</f>
        <v/>
      </c>
      <c r="H589" s="129" t="str">
        <f>IFERROR(IF(I589="Closed","―",INDEX(Calc!$B$4:$L$2003,MATCH($O$3&amp;"-"&amp;$C589,Calc!$I$4:$I$2003,0),10)),"")</f>
        <v/>
      </c>
      <c r="I589" s="130"/>
      <c r="J589" s="59"/>
    </row>
    <row r="590" spans="2:10" x14ac:dyDescent="0.25">
      <c r="B590" s="58"/>
      <c r="C590" s="127">
        <v>576</v>
      </c>
      <c r="D590" s="128" t="str">
        <f>IFERROR(INDEX(Calc!$B$4:$L$2003,MATCH($O$3&amp;"-"&amp;C590,Calc!$I$4:$I$2003,0),2),"")</f>
        <v/>
      </c>
      <c r="E590" s="127" t="str">
        <f>IFERROR(INDEX(Calc!$B$4:$L$2003,MATCH($O$3&amp;"-"&amp;$C590,Calc!$I$4:$I$2003,0),3),"")</f>
        <v/>
      </c>
      <c r="F590" s="242" t="str">
        <f>IFERROR(INDEX(Calc!$B$4:$L$2003,MATCH($O$3&amp;"-"&amp;$C590,Calc!$I$4:$I$2003,0),4),"")</f>
        <v/>
      </c>
      <c r="G590" s="242" t="str">
        <f>IFERROR(INDEX(Calc!$B$4:$L$2003,MATCH($O$3&amp;"-"&amp;$C590,Calc!$I$4:$I$2003,0),5),"")</f>
        <v/>
      </c>
      <c r="H590" s="129" t="str">
        <f>IFERROR(IF(I590="Closed","―",INDEX(Calc!$B$4:$L$2003,MATCH($O$3&amp;"-"&amp;$C590,Calc!$I$4:$I$2003,0),10)),"")</f>
        <v/>
      </c>
      <c r="I590" s="130"/>
      <c r="J590" s="59"/>
    </row>
    <row r="591" spans="2:10" x14ac:dyDescent="0.25">
      <c r="B591" s="58"/>
      <c r="C591" s="127">
        <v>577</v>
      </c>
      <c r="D591" s="128" t="str">
        <f>IFERROR(INDEX(Calc!$B$4:$L$2003,MATCH($O$3&amp;"-"&amp;C591,Calc!$I$4:$I$2003,0),2),"")</f>
        <v/>
      </c>
      <c r="E591" s="127" t="str">
        <f>IFERROR(INDEX(Calc!$B$4:$L$2003,MATCH($O$3&amp;"-"&amp;$C591,Calc!$I$4:$I$2003,0),3),"")</f>
        <v/>
      </c>
      <c r="F591" s="242" t="str">
        <f>IFERROR(INDEX(Calc!$B$4:$L$2003,MATCH($O$3&amp;"-"&amp;$C591,Calc!$I$4:$I$2003,0),4),"")</f>
        <v/>
      </c>
      <c r="G591" s="242" t="str">
        <f>IFERROR(INDEX(Calc!$B$4:$L$2003,MATCH($O$3&amp;"-"&amp;$C591,Calc!$I$4:$I$2003,0),5),"")</f>
        <v/>
      </c>
      <c r="H591" s="129" t="str">
        <f>IFERROR(IF(I591="Closed","―",INDEX(Calc!$B$4:$L$2003,MATCH($O$3&amp;"-"&amp;$C591,Calc!$I$4:$I$2003,0),10)),"")</f>
        <v/>
      </c>
      <c r="I591" s="130"/>
      <c r="J591" s="59"/>
    </row>
    <row r="592" spans="2:10" x14ac:dyDescent="0.25">
      <c r="B592" s="58"/>
      <c r="C592" s="127">
        <v>578</v>
      </c>
      <c r="D592" s="128" t="str">
        <f>IFERROR(INDEX(Calc!$B$4:$L$2003,MATCH($O$3&amp;"-"&amp;C592,Calc!$I$4:$I$2003,0),2),"")</f>
        <v/>
      </c>
      <c r="E592" s="127" t="str">
        <f>IFERROR(INDEX(Calc!$B$4:$L$2003,MATCH($O$3&amp;"-"&amp;$C592,Calc!$I$4:$I$2003,0),3),"")</f>
        <v/>
      </c>
      <c r="F592" s="242" t="str">
        <f>IFERROR(INDEX(Calc!$B$4:$L$2003,MATCH($O$3&amp;"-"&amp;$C592,Calc!$I$4:$I$2003,0),4),"")</f>
        <v/>
      </c>
      <c r="G592" s="242" t="str">
        <f>IFERROR(INDEX(Calc!$B$4:$L$2003,MATCH($O$3&amp;"-"&amp;$C592,Calc!$I$4:$I$2003,0),5),"")</f>
        <v/>
      </c>
      <c r="H592" s="129" t="str">
        <f>IFERROR(IF(I592="Closed","―",INDEX(Calc!$B$4:$L$2003,MATCH($O$3&amp;"-"&amp;$C592,Calc!$I$4:$I$2003,0),10)),"")</f>
        <v/>
      </c>
      <c r="I592" s="130"/>
      <c r="J592" s="59"/>
    </row>
    <row r="593" spans="2:10" x14ac:dyDescent="0.25">
      <c r="B593" s="58"/>
      <c r="C593" s="127">
        <v>579</v>
      </c>
      <c r="D593" s="128" t="str">
        <f>IFERROR(INDEX(Calc!$B$4:$L$2003,MATCH($O$3&amp;"-"&amp;C593,Calc!$I$4:$I$2003,0),2),"")</f>
        <v/>
      </c>
      <c r="E593" s="127" t="str">
        <f>IFERROR(INDEX(Calc!$B$4:$L$2003,MATCH($O$3&amp;"-"&amp;$C593,Calc!$I$4:$I$2003,0),3),"")</f>
        <v/>
      </c>
      <c r="F593" s="242" t="str">
        <f>IFERROR(INDEX(Calc!$B$4:$L$2003,MATCH($O$3&amp;"-"&amp;$C593,Calc!$I$4:$I$2003,0),4),"")</f>
        <v/>
      </c>
      <c r="G593" s="242" t="str">
        <f>IFERROR(INDEX(Calc!$B$4:$L$2003,MATCH($O$3&amp;"-"&amp;$C593,Calc!$I$4:$I$2003,0),5),"")</f>
        <v/>
      </c>
      <c r="H593" s="129" t="str">
        <f>IFERROR(IF(I593="Closed","―",INDEX(Calc!$B$4:$L$2003,MATCH($O$3&amp;"-"&amp;$C593,Calc!$I$4:$I$2003,0),10)),"")</f>
        <v/>
      </c>
      <c r="I593" s="130"/>
      <c r="J593" s="59"/>
    </row>
    <row r="594" spans="2:10" x14ac:dyDescent="0.25">
      <c r="B594" s="58"/>
      <c r="C594" s="127">
        <v>580</v>
      </c>
      <c r="D594" s="128" t="str">
        <f>IFERROR(INDEX(Calc!$B$4:$L$2003,MATCH($O$3&amp;"-"&amp;C594,Calc!$I$4:$I$2003,0),2),"")</f>
        <v/>
      </c>
      <c r="E594" s="127" t="str">
        <f>IFERROR(INDEX(Calc!$B$4:$L$2003,MATCH($O$3&amp;"-"&amp;$C594,Calc!$I$4:$I$2003,0),3),"")</f>
        <v/>
      </c>
      <c r="F594" s="242" t="str">
        <f>IFERROR(INDEX(Calc!$B$4:$L$2003,MATCH($O$3&amp;"-"&amp;$C594,Calc!$I$4:$I$2003,0),4),"")</f>
        <v/>
      </c>
      <c r="G594" s="242" t="str">
        <f>IFERROR(INDEX(Calc!$B$4:$L$2003,MATCH($O$3&amp;"-"&amp;$C594,Calc!$I$4:$I$2003,0),5),"")</f>
        <v/>
      </c>
      <c r="H594" s="129" t="str">
        <f>IFERROR(IF(I594="Closed","―",INDEX(Calc!$B$4:$L$2003,MATCH($O$3&amp;"-"&amp;$C594,Calc!$I$4:$I$2003,0),10)),"")</f>
        <v/>
      </c>
      <c r="I594" s="130"/>
      <c r="J594" s="59"/>
    </row>
    <row r="595" spans="2:10" x14ac:dyDescent="0.25">
      <c r="B595" s="58"/>
      <c r="C595" s="127">
        <v>581</v>
      </c>
      <c r="D595" s="128" t="str">
        <f>IFERROR(INDEX(Calc!$B$4:$L$2003,MATCH($O$3&amp;"-"&amp;C595,Calc!$I$4:$I$2003,0),2),"")</f>
        <v/>
      </c>
      <c r="E595" s="127" t="str">
        <f>IFERROR(INDEX(Calc!$B$4:$L$2003,MATCH($O$3&amp;"-"&amp;$C595,Calc!$I$4:$I$2003,0),3),"")</f>
        <v/>
      </c>
      <c r="F595" s="242" t="str">
        <f>IFERROR(INDEX(Calc!$B$4:$L$2003,MATCH($O$3&amp;"-"&amp;$C595,Calc!$I$4:$I$2003,0),4),"")</f>
        <v/>
      </c>
      <c r="G595" s="242" t="str">
        <f>IFERROR(INDEX(Calc!$B$4:$L$2003,MATCH($O$3&amp;"-"&amp;$C595,Calc!$I$4:$I$2003,0),5),"")</f>
        <v/>
      </c>
      <c r="H595" s="129" t="str">
        <f>IFERROR(IF(I595="Closed","―",INDEX(Calc!$B$4:$L$2003,MATCH($O$3&amp;"-"&amp;$C595,Calc!$I$4:$I$2003,0),10)),"")</f>
        <v/>
      </c>
      <c r="I595" s="130"/>
      <c r="J595" s="59"/>
    </row>
    <row r="596" spans="2:10" x14ac:dyDescent="0.25">
      <c r="B596" s="58"/>
      <c r="C596" s="127">
        <v>582</v>
      </c>
      <c r="D596" s="128" t="str">
        <f>IFERROR(INDEX(Calc!$B$4:$L$2003,MATCH($O$3&amp;"-"&amp;C596,Calc!$I$4:$I$2003,0),2),"")</f>
        <v/>
      </c>
      <c r="E596" s="127" t="str">
        <f>IFERROR(INDEX(Calc!$B$4:$L$2003,MATCH($O$3&amp;"-"&amp;$C596,Calc!$I$4:$I$2003,0),3),"")</f>
        <v/>
      </c>
      <c r="F596" s="242" t="str">
        <f>IFERROR(INDEX(Calc!$B$4:$L$2003,MATCH($O$3&amp;"-"&amp;$C596,Calc!$I$4:$I$2003,0),4),"")</f>
        <v/>
      </c>
      <c r="G596" s="242" t="str">
        <f>IFERROR(INDEX(Calc!$B$4:$L$2003,MATCH($O$3&amp;"-"&amp;$C596,Calc!$I$4:$I$2003,0),5),"")</f>
        <v/>
      </c>
      <c r="H596" s="129" t="str">
        <f>IFERROR(IF(I596="Closed","―",INDEX(Calc!$B$4:$L$2003,MATCH($O$3&amp;"-"&amp;$C596,Calc!$I$4:$I$2003,0),10)),"")</f>
        <v/>
      </c>
      <c r="I596" s="130"/>
      <c r="J596" s="59"/>
    </row>
    <row r="597" spans="2:10" x14ac:dyDescent="0.25">
      <c r="B597" s="58"/>
      <c r="C597" s="127">
        <v>583</v>
      </c>
      <c r="D597" s="128" t="str">
        <f>IFERROR(INDEX(Calc!$B$4:$L$2003,MATCH($O$3&amp;"-"&amp;C597,Calc!$I$4:$I$2003,0),2),"")</f>
        <v/>
      </c>
      <c r="E597" s="127" t="str">
        <f>IFERROR(INDEX(Calc!$B$4:$L$2003,MATCH($O$3&amp;"-"&amp;$C597,Calc!$I$4:$I$2003,0),3),"")</f>
        <v/>
      </c>
      <c r="F597" s="242" t="str">
        <f>IFERROR(INDEX(Calc!$B$4:$L$2003,MATCH($O$3&amp;"-"&amp;$C597,Calc!$I$4:$I$2003,0),4),"")</f>
        <v/>
      </c>
      <c r="G597" s="242" t="str">
        <f>IFERROR(INDEX(Calc!$B$4:$L$2003,MATCH($O$3&amp;"-"&amp;$C597,Calc!$I$4:$I$2003,0),5),"")</f>
        <v/>
      </c>
      <c r="H597" s="129" t="str">
        <f>IFERROR(IF(I597="Closed","―",INDEX(Calc!$B$4:$L$2003,MATCH($O$3&amp;"-"&amp;$C597,Calc!$I$4:$I$2003,0),10)),"")</f>
        <v/>
      </c>
      <c r="I597" s="130"/>
      <c r="J597" s="59"/>
    </row>
    <row r="598" spans="2:10" x14ac:dyDescent="0.25">
      <c r="B598" s="58"/>
      <c r="C598" s="127">
        <v>584</v>
      </c>
      <c r="D598" s="128" t="str">
        <f>IFERROR(INDEX(Calc!$B$4:$L$2003,MATCH($O$3&amp;"-"&amp;C598,Calc!$I$4:$I$2003,0),2),"")</f>
        <v/>
      </c>
      <c r="E598" s="127" t="str">
        <f>IFERROR(INDEX(Calc!$B$4:$L$2003,MATCH($O$3&amp;"-"&amp;$C598,Calc!$I$4:$I$2003,0),3),"")</f>
        <v/>
      </c>
      <c r="F598" s="242" t="str">
        <f>IFERROR(INDEX(Calc!$B$4:$L$2003,MATCH($O$3&amp;"-"&amp;$C598,Calc!$I$4:$I$2003,0),4),"")</f>
        <v/>
      </c>
      <c r="G598" s="242" t="str">
        <f>IFERROR(INDEX(Calc!$B$4:$L$2003,MATCH($O$3&amp;"-"&amp;$C598,Calc!$I$4:$I$2003,0),5),"")</f>
        <v/>
      </c>
      <c r="H598" s="129" t="str">
        <f>IFERROR(IF(I598="Closed","―",INDEX(Calc!$B$4:$L$2003,MATCH($O$3&amp;"-"&amp;$C598,Calc!$I$4:$I$2003,0),10)),"")</f>
        <v/>
      </c>
      <c r="I598" s="130"/>
      <c r="J598" s="59"/>
    </row>
    <row r="599" spans="2:10" x14ac:dyDescent="0.25">
      <c r="B599" s="58"/>
      <c r="C599" s="127">
        <v>585</v>
      </c>
      <c r="D599" s="128" t="str">
        <f>IFERROR(INDEX(Calc!$B$4:$L$2003,MATCH($O$3&amp;"-"&amp;C599,Calc!$I$4:$I$2003,0),2),"")</f>
        <v/>
      </c>
      <c r="E599" s="127" t="str">
        <f>IFERROR(INDEX(Calc!$B$4:$L$2003,MATCH($O$3&amp;"-"&amp;$C599,Calc!$I$4:$I$2003,0),3),"")</f>
        <v/>
      </c>
      <c r="F599" s="242" t="str">
        <f>IFERROR(INDEX(Calc!$B$4:$L$2003,MATCH($O$3&amp;"-"&amp;$C599,Calc!$I$4:$I$2003,0),4),"")</f>
        <v/>
      </c>
      <c r="G599" s="242" t="str">
        <f>IFERROR(INDEX(Calc!$B$4:$L$2003,MATCH($O$3&amp;"-"&amp;$C599,Calc!$I$4:$I$2003,0),5),"")</f>
        <v/>
      </c>
      <c r="H599" s="129" t="str">
        <f>IFERROR(IF(I599="Closed","―",INDEX(Calc!$B$4:$L$2003,MATCH($O$3&amp;"-"&amp;$C599,Calc!$I$4:$I$2003,0),10)),"")</f>
        <v/>
      </c>
      <c r="I599" s="130"/>
      <c r="J599" s="59"/>
    </row>
    <row r="600" spans="2:10" x14ac:dyDescent="0.25">
      <c r="B600" s="58"/>
      <c r="C600" s="127">
        <v>586</v>
      </c>
      <c r="D600" s="128" t="str">
        <f>IFERROR(INDEX(Calc!$B$4:$L$2003,MATCH($O$3&amp;"-"&amp;C600,Calc!$I$4:$I$2003,0),2),"")</f>
        <v/>
      </c>
      <c r="E600" s="127" t="str">
        <f>IFERROR(INDEX(Calc!$B$4:$L$2003,MATCH($O$3&amp;"-"&amp;$C600,Calc!$I$4:$I$2003,0),3),"")</f>
        <v/>
      </c>
      <c r="F600" s="242" t="str">
        <f>IFERROR(INDEX(Calc!$B$4:$L$2003,MATCH($O$3&amp;"-"&amp;$C600,Calc!$I$4:$I$2003,0),4),"")</f>
        <v/>
      </c>
      <c r="G600" s="242" t="str">
        <f>IFERROR(INDEX(Calc!$B$4:$L$2003,MATCH($O$3&amp;"-"&amp;$C600,Calc!$I$4:$I$2003,0),5),"")</f>
        <v/>
      </c>
      <c r="H600" s="129" t="str">
        <f>IFERROR(IF(I600="Closed","―",INDEX(Calc!$B$4:$L$2003,MATCH($O$3&amp;"-"&amp;$C600,Calc!$I$4:$I$2003,0),10)),"")</f>
        <v/>
      </c>
      <c r="I600" s="130"/>
      <c r="J600" s="59"/>
    </row>
    <row r="601" spans="2:10" x14ac:dyDescent="0.25">
      <c r="B601" s="58"/>
      <c r="C601" s="127">
        <v>587</v>
      </c>
      <c r="D601" s="128" t="str">
        <f>IFERROR(INDEX(Calc!$B$4:$L$2003,MATCH($O$3&amp;"-"&amp;C601,Calc!$I$4:$I$2003,0),2),"")</f>
        <v/>
      </c>
      <c r="E601" s="127" t="str">
        <f>IFERROR(INDEX(Calc!$B$4:$L$2003,MATCH($O$3&amp;"-"&amp;$C601,Calc!$I$4:$I$2003,0),3),"")</f>
        <v/>
      </c>
      <c r="F601" s="242" t="str">
        <f>IFERROR(INDEX(Calc!$B$4:$L$2003,MATCH($O$3&amp;"-"&amp;$C601,Calc!$I$4:$I$2003,0),4),"")</f>
        <v/>
      </c>
      <c r="G601" s="242" t="str">
        <f>IFERROR(INDEX(Calc!$B$4:$L$2003,MATCH($O$3&amp;"-"&amp;$C601,Calc!$I$4:$I$2003,0),5),"")</f>
        <v/>
      </c>
      <c r="H601" s="129" t="str">
        <f>IFERROR(IF(I601="Closed","―",INDEX(Calc!$B$4:$L$2003,MATCH($O$3&amp;"-"&amp;$C601,Calc!$I$4:$I$2003,0),10)),"")</f>
        <v/>
      </c>
      <c r="I601" s="130"/>
      <c r="J601" s="59"/>
    </row>
    <row r="602" spans="2:10" x14ac:dyDescent="0.25">
      <c r="B602" s="58"/>
      <c r="C602" s="127">
        <v>588</v>
      </c>
      <c r="D602" s="128" t="str">
        <f>IFERROR(INDEX(Calc!$B$4:$L$2003,MATCH($O$3&amp;"-"&amp;C602,Calc!$I$4:$I$2003,0),2),"")</f>
        <v/>
      </c>
      <c r="E602" s="127" t="str">
        <f>IFERROR(INDEX(Calc!$B$4:$L$2003,MATCH($O$3&amp;"-"&amp;$C602,Calc!$I$4:$I$2003,0),3),"")</f>
        <v/>
      </c>
      <c r="F602" s="242" t="str">
        <f>IFERROR(INDEX(Calc!$B$4:$L$2003,MATCH($O$3&amp;"-"&amp;$C602,Calc!$I$4:$I$2003,0),4),"")</f>
        <v/>
      </c>
      <c r="G602" s="242" t="str">
        <f>IFERROR(INDEX(Calc!$B$4:$L$2003,MATCH($O$3&amp;"-"&amp;$C602,Calc!$I$4:$I$2003,0),5),"")</f>
        <v/>
      </c>
      <c r="H602" s="129" t="str">
        <f>IFERROR(IF(I602="Closed","―",INDEX(Calc!$B$4:$L$2003,MATCH($O$3&amp;"-"&amp;$C602,Calc!$I$4:$I$2003,0),10)),"")</f>
        <v/>
      </c>
      <c r="I602" s="130"/>
      <c r="J602" s="59"/>
    </row>
    <row r="603" spans="2:10" x14ac:dyDescent="0.25">
      <c r="B603" s="58"/>
      <c r="C603" s="127">
        <v>589</v>
      </c>
      <c r="D603" s="128" t="str">
        <f>IFERROR(INDEX(Calc!$B$4:$L$2003,MATCH($O$3&amp;"-"&amp;C603,Calc!$I$4:$I$2003,0),2),"")</f>
        <v/>
      </c>
      <c r="E603" s="127" t="str">
        <f>IFERROR(INDEX(Calc!$B$4:$L$2003,MATCH($O$3&amp;"-"&amp;$C603,Calc!$I$4:$I$2003,0),3),"")</f>
        <v/>
      </c>
      <c r="F603" s="242" t="str">
        <f>IFERROR(INDEX(Calc!$B$4:$L$2003,MATCH($O$3&amp;"-"&amp;$C603,Calc!$I$4:$I$2003,0),4),"")</f>
        <v/>
      </c>
      <c r="G603" s="242" t="str">
        <f>IFERROR(INDEX(Calc!$B$4:$L$2003,MATCH($O$3&amp;"-"&amp;$C603,Calc!$I$4:$I$2003,0),5),"")</f>
        <v/>
      </c>
      <c r="H603" s="129" t="str">
        <f>IFERROR(IF(I603="Closed","―",INDEX(Calc!$B$4:$L$2003,MATCH($O$3&amp;"-"&amp;$C603,Calc!$I$4:$I$2003,0),10)),"")</f>
        <v/>
      </c>
      <c r="I603" s="130"/>
      <c r="J603" s="59"/>
    </row>
    <row r="604" spans="2:10" x14ac:dyDescent="0.25">
      <c r="B604" s="58"/>
      <c r="C604" s="127">
        <v>590</v>
      </c>
      <c r="D604" s="128" t="str">
        <f>IFERROR(INDEX(Calc!$B$4:$L$2003,MATCH($O$3&amp;"-"&amp;C604,Calc!$I$4:$I$2003,0),2),"")</f>
        <v/>
      </c>
      <c r="E604" s="127" t="str">
        <f>IFERROR(INDEX(Calc!$B$4:$L$2003,MATCH($O$3&amp;"-"&amp;$C604,Calc!$I$4:$I$2003,0),3),"")</f>
        <v/>
      </c>
      <c r="F604" s="242" t="str">
        <f>IFERROR(INDEX(Calc!$B$4:$L$2003,MATCH($O$3&amp;"-"&amp;$C604,Calc!$I$4:$I$2003,0),4),"")</f>
        <v/>
      </c>
      <c r="G604" s="242" t="str">
        <f>IFERROR(INDEX(Calc!$B$4:$L$2003,MATCH($O$3&amp;"-"&amp;$C604,Calc!$I$4:$I$2003,0),5),"")</f>
        <v/>
      </c>
      <c r="H604" s="129" t="str">
        <f>IFERROR(IF(I604="Closed","―",INDEX(Calc!$B$4:$L$2003,MATCH($O$3&amp;"-"&amp;$C604,Calc!$I$4:$I$2003,0),10)),"")</f>
        <v/>
      </c>
      <c r="I604" s="130"/>
      <c r="J604" s="59"/>
    </row>
    <row r="605" spans="2:10" x14ac:dyDescent="0.25">
      <c r="B605" s="58"/>
      <c r="C605" s="127">
        <v>591</v>
      </c>
      <c r="D605" s="128" t="str">
        <f>IFERROR(INDEX(Calc!$B$4:$L$2003,MATCH($O$3&amp;"-"&amp;C605,Calc!$I$4:$I$2003,0),2),"")</f>
        <v/>
      </c>
      <c r="E605" s="127" t="str">
        <f>IFERROR(INDEX(Calc!$B$4:$L$2003,MATCH($O$3&amp;"-"&amp;$C605,Calc!$I$4:$I$2003,0),3),"")</f>
        <v/>
      </c>
      <c r="F605" s="242" t="str">
        <f>IFERROR(INDEX(Calc!$B$4:$L$2003,MATCH($O$3&amp;"-"&amp;$C605,Calc!$I$4:$I$2003,0),4),"")</f>
        <v/>
      </c>
      <c r="G605" s="242" t="str">
        <f>IFERROR(INDEX(Calc!$B$4:$L$2003,MATCH($O$3&amp;"-"&amp;$C605,Calc!$I$4:$I$2003,0),5),"")</f>
        <v/>
      </c>
      <c r="H605" s="129" t="str">
        <f>IFERROR(IF(I605="Closed","―",INDEX(Calc!$B$4:$L$2003,MATCH($O$3&amp;"-"&amp;$C605,Calc!$I$4:$I$2003,0),10)),"")</f>
        <v/>
      </c>
      <c r="I605" s="130"/>
      <c r="J605" s="59"/>
    </row>
    <row r="606" spans="2:10" x14ac:dyDescent="0.25">
      <c r="B606" s="58"/>
      <c r="C606" s="127">
        <v>592</v>
      </c>
      <c r="D606" s="128" t="str">
        <f>IFERROR(INDEX(Calc!$B$4:$L$2003,MATCH($O$3&amp;"-"&amp;C606,Calc!$I$4:$I$2003,0),2),"")</f>
        <v/>
      </c>
      <c r="E606" s="127" t="str">
        <f>IFERROR(INDEX(Calc!$B$4:$L$2003,MATCH($O$3&amp;"-"&amp;$C606,Calc!$I$4:$I$2003,0),3),"")</f>
        <v/>
      </c>
      <c r="F606" s="242" t="str">
        <f>IFERROR(INDEX(Calc!$B$4:$L$2003,MATCH($O$3&amp;"-"&amp;$C606,Calc!$I$4:$I$2003,0),4),"")</f>
        <v/>
      </c>
      <c r="G606" s="242" t="str">
        <f>IFERROR(INDEX(Calc!$B$4:$L$2003,MATCH($O$3&amp;"-"&amp;$C606,Calc!$I$4:$I$2003,0),5),"")</f>
        <v/>
      </c>
      <c r="H606" s="129" t="str">
        <f>IFERROR(IF(I606="Closed","―",INDEX(Calc!$B$4:$L$2003,MATCH($O$3&amp;"-"&amp;$C606,Calc!$I$4:$I$2003,0),10)),"")</f>
        <v/>
      </c>
      <c r="I606" s="130"/>
      <c r="J606" s="59"/>
    </row>
    <row r="607" spans="2:10" x14ac:dyDescent="0.25">
      <c r="B607" s="58"/>
      <c r="C607" s="127">
        <v>593</v>
      </c>
      <c r="D607" s="128" t="str">
        <f>IFERROR(INDEX(Calc!$B$4:$L$2003,MATCH($O$3&amp;"-"&amp;C607,Calc!$I$4:$I$2003,0),2),"")</f>
        <v/>
      </c>
      <c r="E607" s="127" t="str">
        <f>IFERROR(INDEX(Calc!$B$4:$L$2003,MATCH($O$3&amp;"-"&amp;$C607,Calc!$I$4:$I$2003,0),3),"")</f>
        <v/>
      </c>
      <c r="F607" s="242" t="str">
        <f>IFERROR(INDEX(Calc!$B$4:$L$2003,MATCH($O$3&amp;"-"&amp;$C607,Calc!$I$4:$I$2003,0),4),"")</f>
        <v/>
      </c>
      <c r="G607" s="242" t="str">
        <f>IFERROR(INDEX(Calc!$B$4:$L$2003,MATCH($O$3&amp;"-"&amp;$C607,Calc!$I$4:$I$2003,0),5),"")</f>
        <v/>
      </c>
      <c r="H607" s="129" t="str">
        <f>IFERROR(IF(I607="Closed","―",INDEX(Calc!$B$4:$L$2003,MATCH($O$3&amp;"-"&amp;$C607,Calc!$I$4:$I$2003,0),10)),"")</f>
        <v/>
      </c>
      <c r="I607" s="130"/>
      <c r="J607" s="59"/>
    </row>
    <row r="608" spans="2:10" x14ac:dyDescent="0.25">
      <c r="B608" s="58"/>
      <c r="C608" s="127">
        <v>594</v>
      </c>
      <c r="D608" s="128" t="str">
        <f>IFERROR(INDEX(Calc!$B$4:$L$2003,MATCH($O$3&amp;"-"&amp;C608,Calc!$I$4:$I$2003,0),2),"")</f>
        <v/>
      </c>
      <c r="E608" s="127" t="str">
        <f>IFERROR(INDEX(Calc!$B$4:$L$2003,MATCH($O$3&amp;"-"&amp;$C608,Calc!$I$4:$I$2003,0),3),"")</f>
        <v/>
      </c>
      <c r="F608" s="242" t="str">
        <f>IFERROR(INDEX(Calc!$B$4:$L$2003,MATCH($O$3&amp;"-"&amp;$C608,Calc!$I$4:$I$2003,0),4),"")</f>
        <v/>
      </c>
      <c r="G608" s="242" t="str">
        <f>IFERROR(INDEX(Calc!$B$4:$L$2003,MATCH($O$3&amp;"-"&amp;$C608,Calc!$I$4:$I$2003,0),5),"")</f>
        <v/>
      </c>
      <c r="H608" s="129" t="str">
        <f>IFERROR(IF(I608="Closed","―",INDEX(Calc!$B$4:$L$2003,MATCH($O$3&amp;"-"&amp;$C608,Calc!$I$4:$I$2003,0),10)),"")</f>
        <v/>
      </c>
      <c r="I608" s="130"/>
      <c r="J608" s="59"/>
    </row>
    <row r="609" spans="2:10" x14ac:dyDescent="0.25">
      <c r="B609" s="58"/>
      <c r="C609" s="127">
        <v>595</v>
      </c>
      <c r="D609" s="128" t="str">
        <f>IFERROR(INDEX(Calc!$B$4:$L$2003,MATCH($O$3&amp;"-"&amp;C609,Calc!$I$4:$I$2003,0),2),"")</f>
        <v/>
      </c>
      <c r="E609" s="127" t="str">
        <f>IFERROR(INDEX(Calc!$B$4:$L$2003,MATCH($O$3&amp;"-"&amp;$C609,Calc!$I$4:$I$2003,0),3),"")</f>
        <v/>
      </c>
      <c r="F609" s="242" t="str">
        <f>IFERROR(INDEX(Calc!$B$4:$L$2003,MATCH($O$3&amp;"-"&amp;$C609,Calc!$I$4:$I$2003,0),4),"")</f>
        <v/>
      </c>
      <c r="G609" s="242" t="str">
        <f>IFERROR(INDEX(Calc!$B$4:$L$2003,MATCH($O$3&amp;"-"&amp;$C609,Calc!$I$4:$I$2003,0),5),"")</f>
        <v/>
      </c>
      <c r="H609" s="129" t="str">
        <f>IFERROR(IF(I609="Closed","―",INDEX(Calc!$B$4:$L$2003,MATCH($O$3&amp;"-"&amp;$C609,Calc!$I$4:$I$2003,0),10)),"")</f>
        <v/>
      </c>
      <c r="I609" s="130"/>
      <c r="J609" s="59"/>
    </row>
    <row r="610" spans="2:10" x14ac:dyDescent="0.25">
      <c r="B610" s="58"/>
      <c r="C610" s="127">
        <v>596</v>
      </c>
      <c r="D610" s="128" t="str">
        <f>IFERROR(INDEX(Calc!$B$4:$L$2003,MATCH($O$3&amp;"-"&amp;C610,Calc!$I$4:$I$2003,0),2),"")</f>
        <v/>
      </c>
      <c r="E610" s="127" t="str">
        <f>IFERROR(INDEX(Calc!$B$4:$L$2003,MATCH($O$3&amp;"-"&amp;$C610,Calc!$I$4:$I$2003,0),3),"")</f>
        <v/>
      </c>
      <c r="F610" s="242" t="str">
        <f>IFERROR(INDEX(Calc!$B$4:$L$2003,MATCH($O$3&amp;"-"&amp;$C610,Calc!$I$4:$I$2003,0),4),"")</f>
        <v/>
      </c>
      <c r="G610" s="242" t="str">
        <f>IFERROR(INDEX(Calc!$B$4:$L$2003,MATCH($O$3&amp;"-"&amp;$C610,Calc!$I$4:$I$2003,0),5),"")</f>
        <v/>
      </c>
      <c r="H610" s="129" t="str">
        <f>IFERROR(IF(I610="Closed","―",INDEX(Calc!$B$4:$L$2003,MATCH($O$3&amp;"-"&amp;$C610,Calc!$I$4:$I$2003,0),10)),"")</f>
        <v/>
      </c>
      <c r="I610" s="130"/>
      <c r="J610" s="59"/>
    </row>
    <row r="611" spans="2:10" x14ac:dyDescent="0.25">
      <c r="B611" s="58"/>
      <c r="C611" s="127">
        <v>597</v>
      </c>
      <c r="D611" s="128" t="str">
        <f>IFERROR(INDEX(Calc!$B$4:$L$2003,MATCH($O$3&amp;"-"&amp;C611,Calc!$I$4:$I$2003,0),2),"")</f>
        <v/>
      </c>
      <c r="E611" s="127" t="str">
        <f>IFERROR(INDEX(Calc!$B$4:$L$2003,MATCH($O$3&amp;"-"&amp;$C611,Calc!$I$4:$I$2003,0),3),"")</f>
        <v/>
      </c>
      <c r="F611" s="242" t="str">
        <f>IFERROR(INDEX(Calc!$B$4:$L$2003,MATCH($O$3&amp;"-"&amp;$C611,Calc!$I$4:$I$2003,0),4),"")</f>
        <v/>
      </c>
      <c r="G611" s="242" t="str">
        <f>IFERROR(INDEX(Calc!$B$4:$L$2003,MATCH($O$3&amp;"-"&amp;$C611,Calc!$I$4:$I$2003,0),5),"")</f>
        <v/>
      </c>
      <c r="H611" s="129" t="str">
        <f>IFERROR(IF(I611="Closed","―",INDEX(Calc!$B$4:$L$2003,MATCH($O$3&amp;"-"&amp;$C611,Calc!$I$4:$I$2003,0),10)),"")</f>
        <v/>
      </c>
      <c r="I611" s="130"/>
      <c r="J611" s="59"/>
    </row>
    <row r="612" spans="2:10" x14ac:dyDescent="0.25">
      <c r="B612" s="58"/>
      <c r="C612" s="127">
        <v>598</v>
      </c>
      <c r="D612" s="128" t="str">
        <f>IFERROR(INDEX(Calc!$B$4:$L$2003,MATCH($O$3&amp;"-"&amp;C612,Calc!$I$4:$I$2003,0),2),"")</f>
        <v/>
      </c>
      <c r="E612" s="127" t="str">
        <f>IFERROR(INDEX(Calc!$B$4:$L$2003,MATCH($O$3&amp;"-"&amp;$C612,Calc!$I$4:$I$2003,0),3),"")</f>
        <v/>
      </c>
      <c r="F612" s="242" t="str">
        <f>IFERROR(INDEX(Calc!$B$4:$L$2003,MATCH($O$3&amp;"-"&amp;$C612,Calc!$I$4:$I$2003,0),4),"")</f>
        <v/>
      </c>
      <c r="G612" s="242" t="str">
        <f>IFERROR(INDEX(Calc!$B$4:$L$2003,MATCH($O$3&amp;"-"&amp;$C612,Calc!$I$4:$I$2003,0),5),"")</f>
        <v/>
      </c>
      <c r="H612" s="129" t="str">
        <f>IFERROR(IF(I612="Closed","―",INDEX(Calc!$B$4:$L$2003,MATCH($O$3&amp;"-"&amp;$C612,Calc!$I$4:$I$2003,0),10)),"")</f>
        <v/>
      </c>
      <c r="I612" s="130"/>
      <c r="J612" s="59"/>
    </row>
    <row r="613" spans="2:10" x14ac:dyDescent="0.25">
      <c r="B613" s="58"/>
      <c r="C613" s="127">
        <v>599</v>
      </c>
      <c r="D613" s="128" t="str">
        <f>IFERROR(INDEX(Calc!$B$4:$L$2003,MATCH($O$3&amp;"-"&amp;C613,Calc!$I$4:$I$2003,0),2),"")</f>
        <v/>
      </c>
      <c r="E613" s="127" t="str">
        <f>IFERROR(INDEX(Calc!$B$4:$L$2003,MATCH($O$3&amp;"-"&amp;$C613,Calc!$I$4:$I$2003,0),3),"")</f>
        <v/>
      </c>
      <c r="F613" s="242" t="str">
        <f>IFERROR(INDEX(Calc!$B$4:$L$2003,MATCH($O$3&amp;"-"&amp;$C613,Calc!$I$4:$I$2003,0),4),"")</f>
        <v/>
      </c>
      <c r="G613" s="242" t="str">
        <f>IFERROR(INDEX(Calc!$B$4:$L$2003,MATCH($O$3&amp;"-"&amp;$C613,Calc!$I$4:$I$2003,0),5),"")</f>
        <v/>
      </c>
      <c r="H613" s="129" t="str">
        <f>IFERROR(IF(I613="Closed","―",INDEX(Calc!$B$4:$L$2003,MATCH($O$3&amp;"-"&amp;$C613,Calc!$I$4:$I$2003,0),10)),"")</f>
        <v/>
      </c>
      <c r="I613" s="130"/>
      <c r="J613" s="59"/>
    </row>
    <row r="614" spans="2:10" x14ac:dyDescent="0.25">
      <c r="B614" s="58"/>
      <c r="C614" s="127">
        <v>600</v>
      </c>
      <c r="D614" s="128" t="str">
        <f>IFERROR(INDEX(Calc!$B$4:$L$2003,MATCH($O$3&amp;"-"&amp;C614,Calc!$I$4:$I$2003,0),2),"")</f>
        <v/>
      </c>
      <c r="E614" s="127" t="str">
        <f>IFERROR(INDEX(Calc!$B$4:$L$2003,MATCH($O$3&amp;"-"&amp;$C614,Calc!$I$4:$I$2003,0),3),"")</f>
        <v/>
      </c>
      <c r="F614" s="242" t="str">
        <f>IFERROR(INDEX(Calc!$B$4:$L$2003,MATCH($O$3&amp;"-"&amp;$C614,Calc!$I$4:$I$2003,0),4),"")</f>
        <v/>
      </c>
      <c r="G614" s="242" t="str">
        <f>IFERROR(INDEX(Calc!$B$4:$L$2003,MATCH($O$3&amp;"-"&amp;$C614,Calc!$I$4:$I$2003,0),5),"")</f>
        <v/>
      </c>
      <c r="H614" s="129" t="str">
        <f>IFERROR(IF(I614="Closed","―",INDEX(Calc!$B$4:$L$2003,MATCH($O$3&amp;"-"&amp;$C614,Calc!$I$4:$I$2003,0),10)),"")</f>
        <v/>
      </c>
      <c r="I614" s="130"/>
      <c r="J614" s="59"/>
    </row>
    <row r="615" spans="2:10" x14ac:dyDescent="0.25">
      <c r="B615" s="58"/>
      <c r="C615" s="127">
        <v>601</v>
      </c>
      <c r="D615" s="128" t="str">
        <f>IFERROR(INDEX(Calc!$B$4:$L$2003,MATCH($O$3&amp;"-"&amp;C615,Calc!$I$4:$I$2003,0),2),"")</f>
        <v/>
      </c>
      <c r="E615" s="127" t="str">
        <f>IFERROR(INDEX(Calc!$B$4:$L$2003,MATCH($O$3&amp;"-"&amp;$C615,Calc!$I$4:$I$2003,0),3),"")</f>
        <v/>
      </c>
      <c r="F615" s="242" t="str">
        <f>IFERROR(INDEX(Calc!$B$4:$L$2003,MATCH($O$3&amp;"-"&amp;$C615,Calc!$I$4:$I$2003,0),4),"")</f>
        <v/>
      </c>
      <c r="G615" s="242" t="str">
        <f>IFERROR(INDEX(Calc!$B$4:$L$2003,MATCH($O$3&amp;"-"&amp;$C615,Calc!$I$4:$I$2003,0),5),"")</f>
        <v/>
      </c>
      <c r="H615" s="129" t="str">
        <f>IFERROR(IF(I615="Closed","―",INDEX(Calc!$B$4:$L$2003,MATCH($O$3&amp;"-"&amp;$C615,Calc!$I$4:$I$2003,0),10)),"")</f>
        <v/>
      </c>
      <c r="I615" s="130"/>
      <c r="J615" s="59"/>
    </row>
    <row r="616" spans="2:10" x14ac:dyDescent="0.25">
      <c r="B616" s="58"/>
      <c r="C616" s="127">
        <v>602</v>
      </c>
      <c r="D616" s="128" t="str">
        <f>IFERROR(INDEX(Calc!$B$4:$L$2003,MATCH($O$3&amp;"-"&amp;C616,Calc!$I$4:$I$2003,0),2),"")</f>
        <v/>
      </c>
      <c r="E616" s="127" t="str">
        <f>IFERROR(INDEX(Calc!$B$4:$L$2003,MATCH($O$3&amp;"-"&amp;$C616,Calc!$I$4:$I$2003,0),3),"")</f>
        <v/>
      </c>
      <c r="F616" s="242" t="str">
        <f>IFERROR(INDEX(Calc!$B$4:$L$2003,MATCH($O$3&amp;"-"&amp;$C616,Calc!$I$4:$I$2003,0),4),"")</f>
        <v/>
      </c>
      <c r="G616" s="242" t="str">
        <f>IFERROR(INDEX(Calc!$B$4:$L$2003,MATCH($O$3&amp;"-"&amp;$C616,Calc!$I$4:$I$2003,0),5),"")</f>
        <v/>
      </c>
      <c r="H616" s="129" t="str">
        <f>IFERROR(IF(I616="Closed","―",INDEX(Calc!$B$4:$L$2003,MATCH($O$3&amp;"-"&amp;$C616,Calc!$I$4:$I$2003,0),10)),"")</f>
        <v/>
      </c>
      <c r="I616" s="130"/>
      <c r="J616" s="59"/>
    </row>
    <row r="617" spans="2:10" x14ac:dyDescent="0.25">
      <c r="B617" s="58"/>
      <c r="C617" s="127">
        <v>603</v>
      </c>
      <c r="D617" s="128" t="str">
        <f>IFERROR(INDEX(Calc!$B$4:$L$2003,MATCH($O$3&amp;"-"&amp;C617,Calc!$I$4:$I$2003,0),2),"")</f>
        <v/>
      </c>
      <c r="E617" s="127" t="str">
        <f>IFERROR(INDEX(Calc!$B$4:$L$2003,MATCH($O$3&amp;"-"&amp;$C617,Calc!$I$4:$I$2003,0),3),"")</f>
        <v/>
      </c>
      <c r="F617" s="242" t="str">
        <f>IFERROR(INDEX(Calc!$B$4:$L$2003,MATCH($O$3&amp;"-"&amp;$C617,Calc!$I$4:$I$2003,0),4),"")</f>
        <v/>
      </c>
      <c r="G617" s="242" t="str">
        <f>IFERROR(INDEX(Calc!$B$4:$L$2003,MATCH($O$3&amp;"-"&amp;$C617,Calc!$I$4:$I$2003,0),5),"")</f>
        <v/>
      </c>
      <c r="H617" s="129" t="str">
        <f>IFERROR(IF(I617="Closed","―",INDEX(Calc!$B$4:$L$2003,MATCH($O$3&amp;"-"&amp;$C617,Calc!$I$4:$I$2003,0),10)),"")</f>
        <v/>
      </c>
      <c r="I617" s="130"/>
      <c r="J617" s="59"/>
    </row>
    <row r="618" spans="2:10" x14ac:dyDescent="0.25">
      <c r="B618" s="58"/>
      <c r="C618" s="127">
        <v>604</v>
      </c>
      <c r="D618" s="128" t="str">
        <f>IFERROR(INDEX(Calc!$B$4:$L$2003,MATCH($O$3&amp;"-"&amp;C618,Calc!$I$4:$I$2003,0),2),"")</f>
        <v/>
      </c>
      <c r="E618" s="127" t="str">
        <f>IFERROR(INDEX(Calc!$B$4:$L$2003,MATCH($O$3&amp;"-"&amp;$C618,Calc!$I$4:$I$2003,0),3),"")</f>
        <v/>
      </c>
      <c r="F618" s="242" t="str">
        <f>IFERROR(INDEX(Calc!$B$4:$L$2003,MATCH($O$3&amp;"-"&amp;$C618,Calc!$I$4:$I$2003,0),4),"")</f>
        <v/>
      </c>
      <c r="G618" s="242" t="str">
        <f>IFERROR(INDEX(Calc!$B$4:$L$2003,MATCH($O$3&amp;"-"&amp;$C618,Calc!$I$4:$I$2003,0),5),"")</f>
        <v/>
      </c>
      <c r="H618" s="129" t="str">
        <f>IFERROR(IF(I618="Closed","―",INDEX(Calc!$B$4:$L$2003,MATCH($O$3&amp;"-"&amp;$C618,Calc!$I$4:$I$2003,0),10)),"")</f>
        <v/>
      </c>
      <c r="I618" s="130"/>
      <c r="J618" s="59"/>
    </row>
    <row r="619" spans="2:10" x14ac:dyDescent="0.25">
      <c r="B619" s="58"/>
      <c r="C619" s="127">
        <v>605</v>
      </c>
      <c r="D619" s="128" t="str">
        <f>IFERROR(INDEX(Calc!$B$4:$L$2003,MATCH($O$3&amp;"-"&amp;C619,Calc!$I$4:$I$2003,0),2),"")</f>
        <v/>
      </c>
      <c r="E619" s="127" t="str">
        <f>IFERROR(INDEX(Calc!$B$4:$L$2003,MATCH($O$3&amp;"-"&amp;$C619,Calc!$I$4:$I$2003,0),3),"")</f>
        <v/>
      </c>
      <c r="F619" s="242" t="str">
        <f>IFERROR(INDEX(Calc!$B$4:$L$2003,MATCH($O$3&amp;"-"&amp;$C619,Calc!$I$4:$I$2003,0),4),"")</f>
        <v/>
      </c>
      <c r="G619" s="242" t="str">
        <f>IFERROR(INDEX(Calc!$B$4:$L$2003,MATCH($O$3&amp;"-"&amp;$C619,Calc!$I$4:$I$2003,0),5),"")</f>
        <v/>
      </c>
      <c r="H619" s="129" t="str">
        <f>IFERROR(IF(I619="Closed","―",INDEX(Calc!$B$4:$L$2003,MATCH($O$3&amp;"-"&amp;$C619,Calc!$I$4:$I$2003,0),10)),"")</f>
        <v/>
      </c>
      <c r="I619" s="130"/>
      <c r="J619" s="59"/>
    </row>
    <row r="620" spans="2:10" x14ac:dyDescent="0.25">
      <c r="B620" s="58"/>
      <c r="C620" s="127">
        <v>606</v>
      </c>
      <c r="D620" s="128" t="str">
        <f>IFERROR(INDEX(Calc!$B$4:$L$2003,MATCH($O$3&amp;"-"&amp;C620,Calc!$I$4:$I$2003,0),2),"")</f>
        <v/>
      </c>
      <c r="E620" s="127" t="str">
        <f>IFERROR(INDEX(Calc!$B$4:$L$2003,MATCH($O$3&amp;"-"&amp;$C620,Calc!$I$4:$I$2003,0),3),"")</f>
        <v/>
      </c>
      <c r="F620" s="242" t="str">
        <f>IFERROR(INDEX(Calc!$B$4:$L$2003,MATCH($O$3&amp;"-"&amp;$C620,Calc!$I$4:$I$2003,0),4),"")</f>
        <v/>
      </c>
      <c r="G620" s="242" t="str">
        <f>IFERROR(INDEX(Calc!$B$4:$L$2003,MATCH($O$3&amp;"-"&amp;$C620,Calc!$I$4:$I$2003,0),5),"")</f>
        <v/>
      </c>
      <c r="H620" s="129" t="str">
        <f>IFERROR(IF(I620="Closed","―",INDEX(Calc!$B$4:$L$2003,MATCH($O$3&amp;"-"&amp;$C620,Calc!$I$4:$I$2003,0),10)),"")</f>
        <v/>
      </c>
      <c r="I620" s="130"/>
      <c r="J620" s="59"/>
    </row>
    <row r="621" spans="2:10" x14ac:dyDescent="0.25">
      <c r="B621" s="58"/>
      <c r="C621" s="127">
        <v>607</v>
      </c>
      <c r="D621" s="128" t="str">
        <f>IFERROR(INDEX(Calc!$B$4:$L$2003,MATCH($O$3&amp;"-"&amp;C621,Calc!$I$4:$I$2003,0),2),"")</f>
        <v/>
      </c>
      <c r="E621" s="127" t="str">
        <f>IFERROR(INDEX(Calc!$B$4:$L$2003,MATCH($O$3&amp;"-"&amp;$C621,Calc!$I$4:$I$2003,0),3),"")</f>
        <v/>
      </c>
      <c r="F621" s="242" t="str">
        <f>IFERROR(INDEX(Calc!$B$4:$L$2003,MATCH($O$3&amp;"-"&amp;$C621,Calc!$I$4:$I$2003,0),4),"")</f>
        <v/>
      </c>
      <c r="G621" s="242" t="str">
        <f>IFERROR(INDEX(Calc!$B$4:$L$2003,MATCH($O$3&amp;"-"&amp;$C621,Calc!$I$4:$I$2003,0),5),"")</f>
        <v/>
      </c>
      <c r="H621" s="129" t="str">
        <f>IFERROR(IF(I621="Closed","―",INDEX(Calc!$B$4:$L$2003,MATCH($O$3&amp;"-"&amp;$C621,Calc!$I$4:$I$2003,0),10)),"")</f>
        <v/>
      </c>
      <c r="I621" s="130"/>
      <c r="J621" s="59"/>
    </row>
    <row r="622" spans="2:10" x14ac:dyDescent="0.25">
      <c r="B622" s="58"/>
      <c r="C622" s="127">
        <v>608</v>
      </c>
      <c r="D622" s="128" t="str">
        <f>IFERROR(INDEX(Calc!$B$4:$L$2003,MATCH($O$3&amp;"-"&amp;C622,Calc!$I$4:$I$2003,0),2),"")</f>
        <v/>
      </c>
      <c r="E622" s="127" t="str">
        <f>IFERROR(INDEX(Calc!$B$4:$L$2003,MATCH($O$3&amp;"-"&amp;$C622,Calc!$I$4:$I$2003,0),3),"")</f>
        <v/>
      </c>
      <c r="F622" s="242" t="str">
        <f>IFERROR(INDEX(Calc!$B$4:$L$2003,MATCH($O$3&amp;"-"&amp;$C622,Calc!$I$4:$I$2003,0),4),"")</f>
        <v/>
      </c>
      <c r="G622" s="242" t="str">
        <f>IFERROR(INDEX(Calc!$B$4:$L$2003,MATCH($O$3&amp;"-"&amp;$C622,Calc!$I$4:$I$2003,0),5),"")</f>
        <v/>
      </c>
      <c r="H622" s="129" t="str">
        <f>IFERROR(IF(I622="Closed","―",INDEX(Calc!$B$4:$L$2003,MATCH($O$3&amp;"-"&amp;$C622,Calc!$I$4:$I$2003,0),10)),"")</f>
        <v/>
      </c>
      <c r="I622" s="130"/>
      <c r="J622" s="59"/>
    </row>
    <row r="623" spans="2:10" x14ac:dyDescent="0.25">
      <c r="B623" s="58"/>
      <c r="C623" s="127">
        <v>609</v>
      </c>
      <c r="D623" s="128" t="str">
        <f>IFERROR(INDEX(Calc!$B$4:$L$2003,MATCH($O$3&amp;"-"&amp;C623,Calc!$I$4:$I$2003,0),2),"")</f>
        <v/>
      </c>
      <c r="E623" s="127" t="str">
        <f>IFERROR(INDEX(Calc!$B$4:$L$2003,MATCH($O$3&amp;"-"&amp;$C623,Calc!$I$4:$I$2003,0),3),"")</f>
        <v/>
      </c>
      <c r="F623" s="242" t="str">
        <f>IFERROR(INDEX(Calc!$B$4:$L$2003,MATCH($O$3&amp;"-"&amp;$C623,Calc!$I$4:$I$2003,0),4),"")</f>
        <v/>
      </c>
      <c r="G623" s="242" t="str">
        <f>IFERROR(INDEX(Calc!$B$4:$L$2003,MATCH($O$3&amp;"-"&amp;$C623,Calc!$I$4:$I$2003,0),5),"")</f>
        <v/>
      </c>
      <c r="H623" s="129" t="str">
        <f>IFERROR(IF(I623="Closed","―",INDEX(Calc!$B$4:$L$2003,MATCH($O$3&amp;"-"&amp;$C623,Calc!$I$4:$I$2003,0),10)),"")</f>
        <v/>
      </c>
      <c r="I623" s="130"/>
      <c r="J623" s="59"/>
    </row>
    <row r="624" spans="2:10" x14ac:dyDescent="0.25">
      <c r="B624" s="58"/>
      <c r="C624" s="127">
        <v>610</v>
      </c>
      <c r="D624" s="128" t="str">
        <f>IFERROR(INDEX(Calc!$B$4:$L$2003,MATCH($O$3&amp;"-"&amp;C624,Calc!$I$4:$I$2003,0),2),"")</f>
        <v/>
      </c>
      <c r="E624" s="127" t="str">
        <f>IFERROR(INDEX(Calc!$B$4:$L$2003,MATCH($O$3&amp;"-"&amp;$C624,Calc!$I$4:$I$2003,0),3),"")</f>
        <v/>
      </c>
      <c r="F624" s="242" t="str">
        <f>IFERROR(INDEX(Calc!$B$4:$L$2003,MATCH($O$3&amp;"-"&amp;$C624,Calc!$I$4:$I$2003,0),4),"")</f>
        <v/>
      </c>
      <c r="G624" s="242" t="str">
        <f>IFERROR(INDEX(Calc!$B$4:$L$2003,MATCH($O$3&amp;"-"&amp;$C624,Calc!$I$4:$I$2003,0),5),"")</f>
        <v/>
      </c>
      <c r="H624" s="129" t="str">
        <f>IFERROR(IF(I624="Closed","―",INDEX(Calc!$B$4:$L$2003,MATCH($O$3&amp;"-"&amp;$C624,Calc!$I$4:$I$2003,0),10)),"")</f>
        <v/>
      </c>
      <c r="I624" s="130"/>
      <c r="J624" s="59"/>
    </row>
    <row r="625" spans="2:10" x14ac:dyDescent="0.25">
      <c r="B625" s="58"/>
      <c r="C625" s="127">
        <v>611</v>
      </c>
      <c r="D625" s="128" t="str">
        <f>IFERROR(INDEX(Calc!$B$4:$L$2003,MATCH($O$3&amp;"-"&amp;C625,Calc!$I$4:$I$2003,0),2),"")</f>
        <v/>
      </c>
      <c r="E625" s="127" t="str">
        <f>IFERROR(INDEX(Calc!$B$4:$L$2003,MATCH($O$3&amp;"-"&amp;$C625,Calc!$I$4:$I$2003,0),3),"")</f>
        <v/>
      </c>
      <c r="F625" s="242" t="str">
        <f>IFERROR(INDEX(Calc!$B$4:$L$2003,MATCH($O$3&amp;"-"&amp;$C625,Calc!$I$4:$I$2003,0),4),"")</f>
        <v/>
      </c>
      <c r="G625" s="242" t="str">
        <f>IFERROR(INDEX(Calc!$B$4:$L$2003,MATCH($O$3&amp;"-"&amp;$C625,Calc!$I$4:$I$2003,0),5),"")</f>
        <v/>
      </c>
      <c r="H625" s="129" t="str">
        <f>IFERROR(IF(I625="Closed","―",INDEX(Calc!$B$4:$L$2003,MATCH($O$3&amp;"-"&amp;$C625,Calc!$I$4:$I$2003,0),10)),"")</f>
        <v/>
      </c>
      <c r="I625" s="130"/>
      <c r="J625" s="59"/>
    </row>
    <row r="626" spans="2:10" x14ac:dyDescent="0.25">
      <c r="B626" s="58"/>
      <c r="C626" s="127">
        <v>612</v>
      </c>
      <c r="D626" s="128" t="str">
        <f>IFERROR(INDEX(Calc!$B$4:$L$2003,MATCH($O$3&amp;"-"&amp;C626,Calc!$I$4:$I$2003,0),2),"")</f>
        <v/>
      </c>
      <c r="E626" s="127" t="str">
        <f>IFERROR(INDEX(Calc!$B$4:$L$2003,MATCH($O$3&amp;"-"&amp;$C626,Calc!$I$4:$I$2003,0),3),"")</f>
        <v/>
      </c>
      <c r="F626" s="242" t="str">
        <f>IFERROR(INDEX(Calc!$B$4:$L$2003,MATCH($O$3&amp;"-"&amp;$C626,Calc!$I$4:$I$2003,0),4),"")</f>
        <v/>
      </c>
      <c r="G626" s="242" t="str">
        <f>IFERROR(INDEX(Calc!$B$4:$L$2003,MATCH($O$3&amp;"-"&amp;$C626,Calc!$I$4:$I$2003,0),5),"")</f>
        <v/>
      </c>
      <c r="H626" s="129" t="str">
        <f>IFERROR(IF(I626="Closed","―",INDEX(Calc!$B$4:$L$2003,MATCH($O$3&amp;"-"&amp;$C626,Calc!$I$4:$I$2003,0),10)),"")</f>
        <v/>
      </c>
      <c r="I626" s="130"/>
      <c r="J626" s="59"/>
    </row>
    <row r="627" spans="2:10" x14ac:dyDescent="0.25">
      <c r="B627" s="58"/>
      <c r="C627" s="127">
        <v>613</v>
      </c>
      <c r="D627" s="128" t="str">
        <f>IFERROR(INDEX(Calc!$B$4:$L$2003,MATCH($O$3&amp;"-"&amp;C627,Calc!$I$4:$I$2003,0),2),"")</f>
        <v/>
      </c>
      <c r="E627" s="127" t="str">
        <f>IFERROR(INDEX(Calc!$B$4:$L$2003,MATCH($O$3&amp;"-"&amp;$C627,Calc!$I$4:$I$2003,0),3),"")</f>
        <v/>
      </c>
      <c r="F627" s="242" t="str">
        <f>IFERROR(INDEX(Calc!$B$4:$L$2003,MATCH($O$3&amp;"-"&amp;$C627,Calc!$I$4:$I$2003,0),4),"")</f>
        <v/>
      </c>
      <c r="G627" s="242" t="str">
        <f>IFERROR(INDEX(Calc!$B$4:$L$2003,MATCH($O$3&amp;"-"&amp;$C627,Calc!$I$4:$I$2003,0),5),"")</f>
        <v/>
      </c>
      <c r="H627" s="129" t="str">
        <f>IFERROR(IF(I627="Closed","―",INDEX(Calc!$B$4:$L$2003,MATCH($O$3&amp;"-"&amp;$C627,Calc!$I$4:$I$2003,0),10)),"")</f>
        <v/>
      </c>
      <c r="I627" s="130"/>
      <c r="J627" s="59"/>
    </row>
    <row r="628" spans="2:10" x14ac:dyDescent="0.25">
      <c r="B628" s="58"/>
      <c r="C628" s="127">
        <v>614</v>
      </c>
      <c r="D628" s="128" t="str">
        <f>IFERROR(INDEX(Calc!$B$4:$L$2003,MATCH($O$3&amp;"-"&amp;C628,Calc!$I$4:$I$2003,0),2),"")</f>
        <v/>
      </c>
      <c r="E628" s="127" t="str">
        <f>IFERROR(INDEX(Calc!$B$4:$L$2003,MATCH($O$3&amp;"-"&amp;$C628,Calc!$I$4:$I$2003,0),3),"")</f>
        <v/>
      </c>
      <c r="F628" s="242" t="str">
        <f>IFERROR(INDEX(Calc!$B$4:$L$2003,MATCH($O$3&amp;"-"&amp;$C628,Calc!$I$4:$I$2003,0),4),"")</f>
        <v/>
      </c>
      <c r="G628" s="242" t="str">
        <f>IFERROR(INDEX(Calc!$B$4:$L$2003,MATCH($O$3&amp;"-"&amp;$C628,Calc!$I$4:$I$2003,0),5),"")</f>
        <v/>
      </c>
      <c r="H628" s="129" t="str">
        <f>IFERROR(IF(I628="Closed","―",INDEX(Calc!$B$4:$L$2003,MATCH($O$3&amp;"-"&amp;$C628,Calc!$I$4:$I$2003,0),10)),"")</f>
        <v/>
      </c>
      <c r="I628" s="130"/>
      <c r="J628" s="59"/>
    </row>
    <row r="629" spans="2:10" x14ac:dyDescent="0.25">
      <c r="B629" s="58"/>
      <c r="C629" s="127">
        <v>615</v>
      </c>
      <c r="D629" s="128" t="str">
        <f>IFERROR(INDEX(Calc!$B$4:$L$2003,MATCH($O$3&amp;"-"&amp;C629,Calc!$I$4:$I$2003,0),2),"")</f>
        <v/>
      </c>
      <c r="E629" s="127" t="str">
        <f>IFERROR(INDEX(Calc!$B$4:$L$2003,MATCH($O$3&amp;"-"&amp;$C629,Calc!$I$4:$I$2003,0),3),"")</f>
        <v/>
      </c>
      <c r="F629" s="242" t="str">
        <f>IFERROR(INDEX(Calc!$B$4:$L$2003,MATCH($O$3&amp;"-"&amp;$C629,Calc!$I$4:$I$2003,0),4),"")</f>
        <v/>
      </c>
      <c r="G629" s="242" t="str">
        <f>IFERROR(INDEX(Calc!$B$4:$L$2003,MATCH($O$3&amp;"-"&amp;$C629,Calc!$I$4:$I$2003,0),5),"")</f>
        <v/>
      </c>
      <c r="H629" s="129" t="str">
        <f>IFERROR(IF(I629="Closed","―",INDEX(Calc!$B$4:$L$2003,MATCH($O$3&amp;"-"&amp;$C629,Calc!$I$4:$I$2003,0),10)),"")</f>
        <v/>
      </c>
      <c r="I629" s="130"/>
      <c r="J629" s="59"/>
    </row>
    <row r="630" spans="2:10" x14ac:dyDescent="0.25">
      <c r="B630" s="58"/>
      <c r="C630" s="127">
        <v>616</v>
      </c>
      <c r="D630" s="128" t="str">
        <f>IFERROR(INDEX(Calc!$B$4:$L$2003,MATCH($O$3&amp;"-"&amp;C630,Calc!$I$4:$I$2003,0),2),"")</f>
        <v/>
      </c>
      <c r="E630" s="127" t="str">
        <f>IFERROR(INDEX(Calc!$B$4:$L$2003,MATCH($O$3&amp;"-"&amp;$C630,Calc!$I$4:$I$2003,0),3),"")</f>
        <v/>
      </c>
      <c r="F630" s="242" t="str">
        <f>IFERROR(INDEX(Calc!$B$4:$L$2003,MATCH($O$3&amp;"-"&amp;$C630,Calc!$I$4:$I$2003,0),4),"")</f>
        <v/>
      </c>
      <c r="G630" s="242" t="str">
        <f>IFERROR(INDEX(Calc!$B$4:$L$2003,MATCH($O$3&amp;"-"&amp;$C630,Calc!$I$4:$I$2003,0),5),"")</f>
        <v/>
      </c>
      <c r="H630" s="129" t="str">
        <f>IFERROR(IF(I630="Closed","―",INDEX(Calc!$B$4:$L$2003,MATCH($O$3&amp;"-"&amp;$C630,Calc!$I$4:$I$2003,0),10)),"")</f>
        <v/>
      </c>
      <c r="I630" s="130"/>
      <c r="J630" s="59"/>
    </row>
    <row r="631" spans="2:10" x14ac:dyDescent="0.25">
      <c r="B631" s="58"/>
      <c r="C631" s="127">
        <v>617</v>
      </c>
      <c r="D631" s="128" t="str">
        <f>IFERROR(INDEX(Calc!$B$4:$L$2003,MATCH($O$3&amp;"-"&amp;C631,Calc!$I$4:$I$2003,0),2),"")</f>
        <v/>
      </c>
      <c r="E631" s="127" t="str">
        <f>IFERROR(INDEX(Calc!$B$4:$L$2003,MATCH($O$3&amp;"-"&amp;$C631,Calc!$I$4:$I$2003,0),3),"")</f>
        <v/>
      </c>
      <c r="F631" s="242" t="str">
        <f>IFERROR(INDEX(Calc!$B$4:$L$2003,MATCH($O$3&amp;"-"&amp;$C631,Calc!$I$4:$I$2003,0),4),"")</f>
        <v/>
      </c>
      <c r="G631" s="242" t="str">
        <f>IFERROR(INDEX(Calc!$B$4:$L$2003,MATCH($O$3&amp;"-"&amp;$C631,Calc!$I$4:$I$2003,0),5),"")</f>
        <v/>
      </c>
      <c r="H631" s="129" t="str">
        <f>IFERROR(IF(I631="Closed","―",INDEX(Calc!$B$4:$L$2003,MATCH($O$3&amp;"-"&amp;$C631,Calc!$I$4:$I$2003,0),10)),"")</f>
        <v/>
      </c>
      <c r="I631" s="130"/>
      <c r="J631" s="59"/>
    </row>
    <row r="632" spans="2:10" x14ac:dyDescent="0.25">
      <c r="B632" s="58"/>
      <c r="C632" s="127">
        <v>618</v>
      </c>
      <c r="D632" s="128" t="str">
        <f>IFERROR(INDEX(Calc!$B$4:$L$2003,MATCH($O$3&amp;"-"&amp;C632,Calc!$I$4:$I$2003,0),2),"")</f>
        <v/>
      </c>
      <c r="E632" s="127" t="str">
        <f>IFERROR(INDEX(Calc!$B$4:$L$2003,MATCH($O$3&amp;"-"&amp;$C632,Calc!$I$4:$I$2003,0),3),"")</f>
        <v/>
      </c>
      <c r="F632" s="242" t="str">
        <f>IFERROR(INDEX(Calc!$B$4:$L$2003,MATCH($O$3&amp;"-"&amp;$C632,Calc!$I$4:$I$2003,0),4),"")</f>
        <v/>
      </c>
      <c r="G632" s="242" t="str">
        <f>IFERROR(INDEX(Calc!$B$4:$L$2003,MATCH($O$3&amp;"-"&amp;$C632,Calc!$I$4:$I$2003,0),5),"")</f>
        <v/>
      </c>
      <c r="H632" s="129" t="str">
        <f>IFERROR(IF(I632="Closed","―",INDEX(Calc!$B$4:$L$2003,MATCH($O$3&amp;"-"&amp;$C632,Calc!$I$4:$I$2003,0),10)),"")</f>
        <v/>
      </c>
      <c r="I632" s="130"/>
      <c r="J632" s="59"/>
    </row>
    <row r="633" spans="2:10" x14ac:dyDescent="0.25">
      <c r="B633" s="58"/>
      <c r="C633" s="127">
        <v>619</v>
      </c>
      <c r="D633" s="128" t="str">
        <f>IFERROR(INDEX(Calc!$B$4:$L$2003,MATCH($O$3&amp;"-"&amp;C633,Calc!$I$4:$I$2003,0),2),"")</f>
        <v/>
      </c>
      <c r="E633" s="127" t="str">
        <f>IFERROR(INDEX(Calc!$B$4:$L$2003,MATCH($O$3&amp;"-"&amp;$C633,Calc!$I$4:$I$2003,0),3),"")</f>
        <v/>
      </c>
      <c r="F633" s="242" t="str">
        <f>IFERROR(INDEX(Calc!$B$4:$L$2003,MATCH($O$3&amp;"-"&amp;$C633,Calc!$I$4:$I$2003,0),4),"")</f>
        <v/>
      </c>
      <c r="G633" s="242" t="str">
        <f>IFERROR(INDEX(Calc!$B$4:$L$2003,MATCH($O$3&amp;"-"&amp;$C633,Calc!$I$4:$I$2003,0),5),"")</f>
        <v/>
      </c>
      <c r="H633" s="129" t="str">
        <f>IFERROR(IF(I633="Closed","―",INDEX(Calc!$B$4:$L$2003,MATCH($O$3&amp;"-"&amp;$C633,Calc!$I$4:$I$2003,0),10)),"")</f>
        <v/>
      </c>
      <c r="I633" s="130"/>
      <c r="J633" s="59"/>
    </row>
    <row r="634" spans="2:10" x14ac:dyDescent="0.25">
      <c r="B634" s="58"/>
      <c r="C634" s="127">
        <v>620</v>
      </c>
      <c r="D634" s="128" t="str">
        <f>IFERROR(INDEX(Calc!$B$4:$L$2003,MATCH($O$3&amp;"-"&amp;C634,Calc!$I$4:$I$2003,0),2),"")</f>
        <v/>
      </c>
      <c r="E634" s="127" t="str">
        <f>IFERROR(INDEX(Calc!$B$4:$L$2003,MATCH($O$3&amp;"-"&amp;$C634,Calc!$I$4:$I$2003,0),3),"")</f>
        <v/>
      </c>
      <c r="F634" s="242" t="str">
        <f>IFERROR(INDEX(Calc!$B$4:$L$2003,MATCH($O$3&amp;"-"&amp;$C634,Calc!$I$4:$I$2003,0),4),"")</f>
        <v/>
      </c>
      <c r="G634" s="242" t="str">
        <f>IFERROR(INDEX(Calc!$B$4:$L$2003,MATCH($O$3&amp;"-"&amp;$C634,Calc!$I$4:$I$2003,0),5),"")</f>
        <v/>
      </c>
      <c r="H634" s="129" t="str">
        <f>IFERROR(IF(I634="Closed","―",INDEX(Calc!$B$4:$L$2003,MATCH($O$3&amp;"-"&amp;$C634,Calc!$I$4:$I$2003,0),10)),"")</f>
        <v/>
      </c>
      <c r="I634" s="130"/>
      <c r="J634" s="59"/>
    </row>
    <row r="635" spans="2:10" x14ac:dyDescent="0.25">
      <c r="B635" s="58"/>
      <c r="C635" s="127">
        <v>621</v>
      </c>
      <c r="D635" s="128" t="str">
        <f>IFERROR(INDEX(Calc!$B$4:$L$2003,MATCH($O$3&amp;"-"&amp;C635,Calc!$I$4:$I$2003,0),2),"")</f>
        <v/>
      </c>
      <c r="E635" s="127" t="str">
        <f>IFERROR(INDEX(Calc!$B$4:$L$2003,MATCH($O$3&amp;"-"&amp;$C635,Calc!$I$4:$I$2003,0),3),"")</f>
        <v/>
      </c>
      <c r="F635" s="242" t="str">
        <f>IFERROR(INDEX(Calc!$B$4:$L$2003,MATCH($O$3&amp;"-"&amp;$C635,Calc!$I$4:$I$2003,0),4),"")</f>
        <v/>
      </c>
      <c r="G635" s="242" t="str">
        <f>IFERROR(INDEX(Calc!$B$4:$L$2003,MATCH($O$3&amp;"-"&amp;$C635,Calc!$I$4:$I$2003,0),5),"")</f>
        <v/>
      </c>
      <c r="H635" s="129" t="str">
        <f>IFERROR(IF(I635="Closed","―",INDEX(Calc!$B$4:$L$2003,MATCH($O$3&amp;"-"&amp;$C635,Calc!$I$4:$I$2003,0),10)),"")</f>
        <v/>
      </c>
      <c r="I635" s="130"/>
      <c r="J635" s="59"/>
    </row>
    <row r="636" spans="2:10" x14ac:dyDescent="0.25">
      <c r="B636" s="58"/>
      <c r="C636" s="127">
        <v>622</v>
      </c>
      <c r="D636" s="128" t="str">
        <f>IFERROR(INDEX(Calc!$B$4:$L$2003,MATCH($O$3&amp;"-"&amp;C636,Calc!$I$4:$I$2003,0),2),"")</f>
        <v/>
      </c>
      <c r="E636" s="127" t="str">
        <f>IFERROR(INDEX(Calc!$B$4:$L$2003,MATCH($O$3&amp;"-"&amp;$C636,Calc!$I$4:$I$2003,0),3),"")</f>
        <v/>
      </c>
      <c r="F636" s="242" t="str">
        <f>IFERROR(INDEX(Calc!$B$4:$L$2003,MATCH($O$3&amp;"-"&amp;$C636,Calc!$I$4:$I$2003,0),4),"")</f>
        <v/>
      </c>
      <c r="G636" s="242" t="str">
        <f>IFERROR(INDEX(Calc!$B$4:$L$2003,MATCH($O$3&amp;"-"&amp;$C636,Calc!$I$4:$I$2003,0),5),"")</f>
        <v/>
      </c>
      <c r="H636" s="129" t="str">
        <f>IFERROR(IF(I636="Closed","―",INDEX(Calc!$B$4:$L$2003,MATCH($O$3&amp;"-"&amp;$C636,Calc!$I$4:$I$2003,0),10)),"")</f>
        <v/>
      </c>
      <c r="I636" s="130"/>
      <c r="J636" s="59"/>
    </row>
    <row r="637" spans="2:10" x14ac:dyDescent="0.25">
      <c r="B637" s="58"/>
      <c r="C637" s="127">
        <v>623</v>
      </c>
      <c r="D637" s="128" t="str">
        <f>IFERROR(INDEX(Calc!$B$4:$L$2003,MATCH($O$3&amp;"-"&amp;C637,Calc!$I$4:$I$2003,0),2),"")</f>
        <v/>
      </c>
      <c r="E637" s="127" t="str">
        <f>IFERROR(INDEX(Calc!$B$4:$L$2003,MATCH($O$3&amp;"-"&amp;$C637,Calc!$I$4:$I$2003,0),3),"")</f>
        <v/>
      </c>
      <c r="F637" s="242" t="str">
        <f>IFERROR(INDEX(Calc!$B$4:$L$2003,MATCH($O$3&amp;"-"&amp;$C637,Calc!$I$4:$I$2003,0),4),"")</f>
        <v/>
      </c>
      <c r="G637" s="242" t="str">
        <f>IFERROR(INDEX(Calc!$B$4:$L$2003,MATCH($O$3&amp;"-"&amp;$C637,Calc!$I$4:$I$2003,0),5),"")</f>
        <v/>
      </c>
      <c r="H637" s="129" t="str">
        <f>IFERROR(IF(I637="Closed","―",INDEX(Calc!$B$4:$L$2003,MATCH($O$3&amp;"-"&amp;$C637,Calc!$I$4:$I$2003,0),10)),"")</f>
        <v/>
      </c>
      <c r="I637" s="130"/>
      <c r="J637" s="59"/>
    </row>
    <row r="638" spans="2:10" x14ac:dyDescent="0.25">
      <c r="B638" s="58"/>
      <c r="C638" s="127">
        <v>624</v>
      </c>
      <c r="D638" s="128" t="str">
        <f>IFERROR(INDEX(Calc!$B$4:$L$2003,MATCH($O$3&amp;"-"&amp;C638,Calc!$I$4:$I$2003,0),2),"")</f>
        <v/>
      </c>
      <c r="E638" s="127" t="str">
        <f>IFERROR(INDEX(Calc!$B$4:$L$2003,MATCH($O$3&amp;"-"&amp;$C638,Calc!$I$4:$I$2003,0),3),"")</f>
        <v/>
      </c>
      <c r="F638" s="242" t="str">
        <f>IFERROR(INDEX(Calc!$B$4:$L$2003,MATCH($O$3&amp;"-"&amp;$C638,Calc!$I$4:$I$2003,0),4),"")</f>
        <v/>
      </c>
      <c r="G638" s="242" t="str">
        <f>IFERROR(INDEX(Calc!$B$4:$L$2003,MATCH($O$3&amp;"-"&amp;$C638,Calc!$I$4:$I$2003,0),5),"")</f>
        <v/>
      </c>
      <c r="H638" s="129" t="str">
        <f>IFERROR(IF(I638="Closed","―",INDEX(Calc!$B$4:$L$2003,MATCH($O$3&amp;"-"&amp;$C638,Calc!$I$4:$I$2003,0),10)),"")</f>
        <v/>
      </c>
      <c r="I638" s="130"/>
      <c r="J638" s="59"/>
    </row>
    <row r="639" spans="2:10" x14ac:dyDescent="0.25">
      <c r="B639" s="58"/>
      <c r="C639" s="127">
        <v>625</v>
      </c>
      <c r="D639" s="128" t="str">
        <f>IFERROR(INDEX(Calc!$B$4:$L$2003,MATCH($O$3&amp;"-"&amp;C639,Calc!$I$4:$I$2003,0),2),"")</f>
        <v/>
      </c>
      <c r="E639" s="127" t="str">
        <f>IFERROR(INDEX(Calc!$B$4:$L$2003,MATCH($O$3&amp;"-"&amp;$C639,Calc!$I$4:$I$2003,0),3),"")</f>
        <v/>
      </c>
      <c r="F639" s="242" t="str">
        <f>IFERROR(INDEX(Calc!$B$4:$L$2003,MATCH($O$3&amp;"-"&amp;$C639,Calc!$I$4:$I$2003,0),4),"")</f>
        <v/>
      </c>
      <c r="G639" s="242" t="str">
        <f>IFERROR(INDEX(Calc!$B$4:$L$2003,MATCH($O$3&amp;"-"&amp;$C639,Calc!$I$4:$I$2003,0),5),"")</f>
        <v/>
      </c>
      <c r="H639" s="129" t="str">
        <f>IFERROR(IF(I639="Closed","―",INDEX(Calc!$B$4:$L$2003,MATCH($O$3&amp;"-"&amp;$C639,Calc!$I$4:$I$2003,0),10)),"")</f>
        <v/>
      </c>
      <c r="I639" s="130"/>
      <c r="J639" s="59"/>
    </row>
    <row r="640" spans="2:10" x14ac:dyDescent="0.25">
      <c r="B640" s="58"/>
      <c r="C640" s="127">
        <v>626</v>
      </c>
      <c r="D640" s="128" t="str">
        <f>IFERROR(INDEX(Calc!$B$4:$L$2003,MATCH($O$3&amp;"-"&amp;C640,Calc!$I$4:$I$2003,0),2),"")</f>
        <v/>
      </c>
      <c r="E640" s="127" t="str">
        <f>IFERROR(INDEX(Calc!$B$4:$L$2003,MATCH($O$3&amp;"-"&amp;$C640,Calc!$I$4:$I$2003,0),3),"")</f>
        <v/>
      </c>
      <c r="F640" s="242" t="str">
        <f>IFERROR(INDEX(Calc!$B$4:$L$2003,MATCH($O$3&amp;"-"&amp;$C640,Calc!$I$4:$I$2003,0),4),"")</f>
        <v/>
      </c>
      <c r="G640" s="242" t="str">
        <f>IFERROR(INDEX(Calc!$B$4:$L$2003,MATCH($O$3&amp;"-"&amp;$C640,Calc!$I$4:$I$2003,0),5),"")</f>
        <v/>
      </c>
      <c r="H640" s="129" t="str">
        <f>IFERROR(IF(I640="Closed","―",INDEX(Calc!$B$4:$L$2003,MATCH($O$3&amp;"-"&amp;$C640,Calc!$I$4:$I$2003,0),10)),"")</f>
        <v/>
      </c>
      <c r="I640" s="130"/>
      <c r="J640" s="59"/>
    </row>
    <row r="641" spans="2:10" x14ac:dyDescent="0.25">
      <c r="B641" s="58"/>
      <c r="C641" s="127">
        <v>627</v>
      </c>
      <c r="D641" s="128" t="str">
        <f>IFERROR(INDEX(Calc!$B$4:$L$2003,MATCH($O$3&amp;"-"&amp;C641,Calc!$I$4:$I$2003,0),2),"")</f>
        <v/>
      </c>
      <c r="E641" s="127" t="str">
        <f>IFERROR(INDEX(Calc!$B$4:$L$2003,MATCH($O$3&amp;"-"&amp;$C641,Calc!$I$4:$I$2003,0),3),"")</f>
        <v/>
      </c>
      <c r="F641" s="242" t="str">
        <f>IFERROR(INDEX(Calc!$B$4:$L$2003,MATCH($O$3&amp;"-"&amp;$C641,Calc!$I$4:$I$2003,0),4),"")</f>
        <v/>
      </c>
      <c r="G641" s="242" t="str">
        <f>IFERROR(INDEX(Calc!$B$4:$L$2003,MATCH($O$3&amp;"-"&amp;$C641,Calc!$I$4:$I$2003,0),5),"")</f>
        <v/>
      </c>
      <c r="H641" s="129" t="str">
        <f>IFERROR(IF(I641="Closed","―",INDEX(Calc!$B$4:$L$2003,MATCH($O$3&amp;"-"&amp;$C641,Calc!$I$4:$I$2003,0),10)),"")</f>
        <v/>
      </c>
      <c r="I641" s="130"/>
      <c r="J641" s="59"/>
    </row>
    <row r="642" spans="2:10" x14ac:dyDescent="0.25">
      <c r="B642" s="58"/>
      <c r="C642" s="127">
        <v>628</v>
      </c>
      <c r="D642" s="128" t="str">
        <f>IFERROR(INDEX(Calc!$B$4:$L$2003,MATCH($O$3&amp;"-"&amp;C642,Calc!$I$4:$I$2003,0),2),"")</f>
        <v/>
      </c>
      <c r="E642" s="127" t="str">
        <f>IFERROR(INDEX(Calc!$B$4:$L$2003,MATCH($O$3&amp;"-"&amp;$C642,Calc!$I$4:$I$2003,0),3),"")</f>
        <v/>
      </c>
      <c r="F642" s="242" t="str">
        <f>IFERROR(INDEX(Calc!$B$4:$L$2003,MATCH($O$3&amp;"-"&amp;$C642,Calc!$I$4:$I$2003,0),4),"")</f>
        <v/>
      </c>
      <c r="G642" s="242" t="str">
        <f>IFERROR(INDEX(Calc!$B$4:$L$2003,MATCH($O$3&amp;"-"&amp;$C642,Calc!$I$4:$I$2003,0),5),"")</f>
        <v/>
      </c>
      <c r="H642" s="129" t="str">
        <f>IFERROR(IF(I642="Closed","―",INDEX(Calc!$B$4:$L$2003,MATCH($O$3&amp;"-"&amp;$C642,Calc!$I$4:$I$2003,0),10)),"")</f>
        <v/>
      </c>
      <c r="I642" s="130"/>
      <c r="J642" s="59"/>
    </row>
    <row r="643" spans="2:10" x14ac:dyDescent="0.25">
      <c r="B643" s="58"/>
      <c r="C643" s="127">
        <v>629</v>
      </c>
      <c r="D643" s="128" t="str">
        <f>IFERROR(INDEX(Calc!$B$4:$L$2003,MATCH($O$3&amp;"-"&amp;C643,Calc!$I$4:$I$2003,0),2),"")</f>
        <v/>
      </c>
      <c r="E643" s="127" t="str">
        <f>IFERROR(INDEX(Calc!$B$4:$L$2003,MATCH($O$3&amp;"-"&amp;$C643,Calc!$I$4:$I$2003,0),3),"")</f>
        <v/>
      </c>
      <c r="F643" s="242" t="str">
        <f>IFERROR(INDEX(Calc!$B$4:$L$2003,MATCH($O$3&amp;"-"&amp;$C643,Calc!$I$4:$I$2003,0),4),"")</f>
        <v/>
      </c>
      <c r="G643" s="242" t="str">
        <f>IFERROR(INDEX(Calc!$B$4:$L$2003,MATCH($O$3&amp;"-"&amp;$C643,Calc!$I$4:$I$2003,0),5),"")</f>
        <v/>
      </c>
      <c r="H643" s="129" t="str">
        <f>IFERROR(IF(I643="Closed","―",INDEX(Calc!$B$4:$L$2003,MATCH($O$3&amp;"-"&amp;$C643,Calc!$I$4:$I$2003,0),10)),"")</f>
        <v/>
      </c>
      <c r="I643" s="130"/>
      <c r="J643" s="59"/>
    </row>
    <row r="644" spans="2:10" x14ac:dyDescent="0.25">
      <c r="B644" s="58"/>
      <c r="C644" s="127">
        <v>630</v>
      </c>
      <c r="D644" s="128" t="str">
        <f>IFERROR(INDEX(Calc!$B$4:$L$2003,MATCH($O$3&amp;"-"&amp;C644,Calc!$I$4:$I$2003,0),2),"")</f>
        <v/>
      </c>
      <c r="E644" s="127" t="str">
        <f>IFERROR(INDEX(Calc!$B$4:$L$2003,MATCH($O$3&amp;"-"&amp;$C644,Calc!$I$4:$I$2003,0),3),"")</f>
        <v/>
      </c>
      <c r="F644" s="242" t="str">
        <f>IFERROR(INDEX(Calc!$B$4:$L$2003,MATCH($O$3&amp;"-"&amp;$C644,Calc!$I$4:$I$2003,0),4),"")</f>
        <v/>
      </c>
      <c r="G644" s="242" t="str">
        <f>IFERROR(INDEX(Calc!$B$4:$L$2003,MATCH($O$3&amp;"-"&amp;$C644,Calc!$I$4:$I$2003,0),5),"")</f>
        <v/>
      </c>
      <c r="H644" s="129" t="str">
        <f>IFERROR(IF(I644="Closed","―",INDEX(Calc!$B$4:$L$2003,MATCH($O$3&amp;"-"&amp;$C644,Calc!$I$4:$I$2003,0),10)),"")</f>
        <v/>
      </c>
      <c r="I644" s="130"/>
      <c r="J644" s="59"/>
    </row>
    <row r="645" spans="2:10" x14ac:dyDescent="0.25">
      <c r="B645" s="58"/>
      <c r="C645" s="127">
        <v>631</v>
      </c>
      <c r="D645" s="128" t="str">
        <f>IFERROR(INDEX(Calc!$B$4:$L$2003,MATCH($O$3&amp;"-"&amp;C645,Calc!$I$4:$I$2003,0),2),"")</f>
        <v/>
      </c>
      <c r="E645" s="127" t="str">
        <f>IFERROR(INDEX(Calc!$B$4:$L$2003,MATCH($O$3&amp;"-"&amp;$C645,Calc!$I$4:$I$2003,0),3),"")</f>
        <v/>
      </c>
      <c r="F645" s="242" t="str">
        <f>IFERROR(INDEX(Calc!$B$4:$L$2003,MATCH($O$3&amp;"-"&amp;$C645,Calc!$I$4:$I$2003,0),4),"")</f>
        <v/>
      </c>
      <c r="G645" s="242" t="str">
        <f>IFERROR(INDEX(Calc!$B$4:$L$2003,MATCH($O$3&amp;"-"&amp;$C645,Calc!$I$4:$I$2003,0),5),"")</f>
        <v/>
      </c>
      <c r="H645" s="129" t="str">
        <f>IFERROR(IF(I645="Closed","―",INDEX(Calc!$B$4:$L$2003,MATCH($O$3&amp;"-"&amp;$C645,Calc!$I$4:$I$2003,0),10)),"")</f>
        <v/>
      </c>
      <c r="I645" s="130"/>
      <c r="J645" s="59"/>
    </row>
    <row r="646" spans="2:10" x14ac:dyDescent="0.25">
      <c r="B646" s="58"/>
      <c r="C646" s="127">
        <v>632</v>
      </c>
      <c r="D646" s="128" t="str">
        <f>IFERROR(INDEX(Calc!$B$4:$L$2003,MATCH($O$3&amp;"-"&amp;C646,Calc!$I$4:$I$2003,0),2),"")</f>
        <v/>
      </c>
      <c r="E646" s="127" t="str">
        <f>IFERROR(INDEX(Calc!$B$4:$L$2003,MATCH($O$3&amp;"-"&amp;$C646,Calc!$I$4:$I$2003,0),3),"")</f>
        <v/>
      </c>
      <c r="F646" s="242" t="str">
        <f>IFERROR(INDEX(Calc!$B$4:$L$2003,MATCH($O$3&amp;"-"&amp;$C646,Calc!$I$4:$I$2003,0),4),"")</f>
        <v/>
      </c>
      <c r="G646" s="242" t="str">
        <f>IFERROR(INDEX(Calc!$B$4:$L$2003,MATCH($O$3&amp;"-"&amp;$C646,Calc!$I$4:$I$2003,0),5),"")</f>
        <v/>
      </c>
      <c r="H646" s="129" t="str">
        <f>IFERROR(IF(I646="Closed","―",INDEX(Calc!$B$4:$L$2003,MATCH($O$3&amp;"-"&amp;$C646,Calc!$I$4:$I$2003,0),10)),"")</f>
        <v/>
      </c>
      <c r="I646" s="130"/>
      <c r="J646" s="59"/>
    </row>
    <row r="647" spans="2:10" x14ac:dyDescent="0.25">
      <c r="B647" s="58"/>
      <c r="C647" s="127">
        <v>633</v>
      </c>
      <c r="D647" s="128" t="str">
        <f>IFERROR(INDEX(Calc!$B$4:$L$2003,MATCH($O$3&amp;"-"&amp;C647,Calc!$I$4:$I$2003,0),2),"")</f>
        <v/>
      </c>
      <c r="E647" s="127" t="str">
        <f>IFERROR(INDEX(Calc!$B$4:$L$2003,MATCH($O$3&amp;"-"&amp;$C647,Calc!$I$4:$I$2003,0),3),"")</f>
        <v/>
      </c>
      <c r="F647" s="242" t="str">
        <f>IFERROR(INDEX(Calc!$B$4:$L$2003,MATCH($O$3&amp;"-"&amp;$C647,Calc!$I$4:$I$2003,0),4),"")</f>
        <v/>
      </c>
      <c r="G647" s="242" t="str">
        <f>IFERROR(INDEX(Calc!$B$4:$L$2003,MATCH($O$3&amp;"-"&amp;$C647,Calc!$I$4:$I$2003,0),5),"")</f>
        <v/>
      </c>
      <c r="H647" s="129" t="str">
        <f>IFERROR(IF(I647="Closed","―",INDEX(Calc!$B$4:$L$2003,MATCH($O$3&amp;"-"&amp;$C647,Calc!$I$4:$I$2003,0),10)),"")</f>
        <v/>
      </c>
      <c r="I647" s="130"/>
      <c r="J647" s="59"/>
    </row>
    <row r="648" spans="2:10" x14ac:dyDescent="0.25">
      <c r="B648" s="58"/>
      <c r="C648" s="127">
        <v>634</v>
      </c>
      <c r="D648" s="128" t="str">
        <f>IFERROR(INDEX(Calc!$B$4:$L$2003,MATCH($O$3&amp;"-"&amp;C648,Calc!$I$4:$I$2003,0),2),"")</f>
        <v/>
      </c>
      <c r="E648" s="127" t="str">
        <f>IFERROR(INDEX(Calc!$B$4:$L$2003,MATCH($O$3&amp;"-"&amp;$C648,Calc!$I$4:$I$2003,0),3),"")</f>
        <v/>
      </c>
      <c r="F648" s="242" t="str">
        <f>IFERROR(INDEX(Calc!$B$4:$L$2003,MATCH($O$3&amp;"-"&amp;$C648,Calc!$I$4:$I$2003,0),4),"")</f>
        <v/>
      </c>
      <c r="G648" s="242" t="str">
        <f>IFERROR(INDEX(Calc!$B$4:$L$2003,MATCH($O$3&amp;"-"&amp;$C648,Calc!$I$4:$I$2003,0),5),"")</f>
        <v/>
      </c>
      <c r="H648" s="129" t="str">
        <f>IFERROR(IF(I648="Closed","―",INDEX(Calc!$B$4:$L$2003,MATCH($O$3&amp;"-"&amp;$C648,Calc!$I$4:$I$2003,0),10)),"")</f>
        <v/>
      </c>
      <c r="I648" s="130"/>
      <c r="J648" s="59"/>
    </row>
    <row r="649" spans="2:10" x14ac:dyDescent="0.25">
      <c r="B649" s="58"/>
      <c r="C649" s="127">
        <v>635</v>
      </c>
      <c r="D649" s="128" t="str">
        <f>IFERROR(INDEX(Calc!$B$4:$L$2003,MATCH($O$3&amp;"-"&amp;C649,Calc!$I$4:$I$2003,0),2),"")</f>
        <v/>
      </c>
      <c r="E649" s="127" t="str">
        <f>IFERROR(INDEX(Calc!$B$4:$L$2003,MATCH($O$3&amp;"-"&amp;$C649,Calc!$I$4:$I$2003,0),3),"")</f>
        <v/>
      </c>
      <c r="F649" s="242" t="str">
        <f>IFERROR(INDEX(Calc!$B$4:$L$2003,MATCH($O$3&amp;"-"&amp;$C649,Calc!$I$4:$I$2003,0),4),"")</f>
        <v/>
      </c>
      <c r="G649" s="242" t="str">
        <f>IFERROR(INDEX(Calc!$B$4:$L$2003,MATCH($O$3&amp;"-"&amp;$C649,Calc!$I$4:$I$2003,0),5),"")</f>
        <v/>
      </c>
      <c r="H649" s="129" t="str">
        <f>IFERROR(IF(I649="Closed","―",INDEX(Calc!$B$4:$L$2003,MATCH($O$3&amp;"-"&amp;$C649,Calc!$I$4:$I$2003,0),10)),"")</f>
        <v/>
      </c>
      <c r="I649" s="130"/>
      <c r="J649" s="59"/>
    </row>
    <row r="650" spans="2:10" x14ac:dyDescent="0.25">
      <c r="B650" s="58"/>
      <c r="C650" s="127">
        <v>636</v>
      </c>
      <c r="D650" s="128" t="str">
        <f>IFERROR(INDEX(Calc!$B$4:$L$2003,MATCH($O$3&amp;"-"&amp;C650,Calc!$I$4:$I$2003,0),2),"")</f>
        <v/>
      </c>
      <c r="E650" s="127" t="str">
        <f>IFERROR(INDEX(Calc!$B$4:$L$2003,MATCH($O$3&amp;"-"&amp;$C650,Calc!$I$4:$I$2003,0),3),"")</f>
        <v/>
      </c>
      <c r="F650" s="242" t="str">
        <f>IFERROR(INDEX(Calc!$B$4:$L$2003,MATCH($O$3&amp;"-"&amp;$C650,Calc!$I$4:$I$2003,0),4),"")</f>
        <v/>
      </c>
      <c r="G650" s="242" t="str">
        <f>IFERROR(INDEX(Calc!$B$4:$L$2003,MATCH($O$3&amp;"-"&amp;$C650,Calc!$I$4:$I$2003,0),5),"")</f>
        <v/>
      </c>
      <c r="H650" s="129" t="str">
        <f>IFERROR(IF(I650="Closed","―",INDEX(Calc!$B$4:$L$2003,MATCH($O$3&amp;"-"&amp;$C650,Calc!$I$4:$I$2003,0),10)),"")</f>
        <v/>
      </c>
      <c r="I650" s="130"/>
      <c r="J650" s="59"/>
    </row>
    <row r="651" spans="2:10" x14ac:dyDescent="0.25">
      <c r="B651" s="58"/>
      <c r="C651" s="127">
        <v>637</v>
      </c>
      <c r="D651" s="128" t="str">
        <f>IFERROR(INDEX(Calc!$B$4:$L$2003,MATCH($O$3&amp;"-"&amp;C651,Calc!$I$4:$I$2003,0),2),"")</f>
        <v/>
      </c>
      <c r="E651" s="127" t="str">
        <f>IFERROR(INDEX(Calc!$B$4:$L$2003,MATCH($O$3&amp;"-"&amp;$C651,Calc!$I$4:$I$2003,0),3),"")</f>
        <v/>
      </c>
      <c r="F651" s="242" t="str">
        <f>IFERROR(INDEX(Calc!$B$4:$L$2003,MATCH($O$3&amp;"-"&amp;$C651,Calc!$I$4:$I$2003,0),4),"")</f>
        <v/>
      </c>
      <c r="G651" s="242" t="str">
        <f>IFERROR(INDEX(Calc!$B$4:$L$2003,MATCH($O$3&amp;"-"&amp;$C651,Calc!$I$4:$I$2003,0),5),"")</f>
        <v/>
      </c>
      <c r="H651" s="129" t="str">
        <f>IFERROR(IF(I651="Closed","―",INDEX(Calc!$B$4:$L$2003,MATCH($O$3&amp;"-"&amp;$C651,Calc!$I$4:$I$2003,0),10)),"")</f>
        <v/>
      </c>
      <c r="I651" s="130"/>
      <c r="J651" s="59"/>
    </row>
    <row r="652" spans="2:10" x14ac:dyDescent="0.25">
      <c r="B652" s="58"/>
      <c r="C652" s="127">
        <v>638</v>
      </c>
      <c r="D652" s="128" t="str">
        <f>IFERROR(INDEX(Calc!$B$4:$L$2003,MATCH($O$3&amp;"-"&amp;C652,Calc!$I$4:$I$2003,0),2),"")</f>
        <v/>
      </c>
      <c r="E652" s="127" t="str">
        <f>IFERROR(INDEX(Calc!$B$4:$L$2003,MATCH($O$3&amp;"-"&amp;$C652,Calc!$I$4:$I$2003,0),3),"")</f>
        <v/>
      </c>
      <c r="F652" s="242" t="str">
        <f>IFERROR(INDEX(Calc!$B$4:$L$2003,MATCH($O$3&amp;"-"&amp;$C652,Calc!$I$4:$I$2003,0),4),"")</f>
        <v/>
      </c>
      <c r="G652" s="242" t="str">
        <f>IFERROR(INDEX(Calc!$B$4:$L$2003,MATCH($O$3&amp;"-"&amp;$C652,Calc!$I$4:$I$2003,0),5),"")</f>
        <v/>
      </c>
      <c r="H652" s="129" t="str">
        <f>IFERROR(IF(I652="Closed","―",INDEX(Calc!$B$4:$L$2003,MATCH($O$3&amp;"-"&amp;$C652,Calc!$I$4:$I$2003,0),10)),"")</f>
        <v/>
      </c>
      <c r="I652" s="130"/>
      <c r="J652" s="59"/>
    </row>
    <row r="653" spans="2:10" x14ac:dyDescent="0.25">
      <c r="B653" s="58"/>
      <c r="C653" s="127">
        <v>639</v>
      </c>
      <c r="D653" s="128" t="str">
        <f>IFERROR(INDEX(Calc!$B$4:$L$2003,MATCH($O$3&amp;"-"&amp;C653,Calc!$I$4:$I$2003,0),2),"")</f>
        <v/>
      </c>
      <c r="E653" s="127" t="str">
        <f>IFERROR(INDEX(Calc!$B$4:$L$2003,MATCH($O$3&amp;"-"&amp;$C653,Calc!$I$4:$I$2003,0),3),"")</f>
        <v/>
      </c>
      <c r="F653" s="242" t="str">
        <f>IFERROR(INDEX(Calc!$B$4:$L$2003,MATCH($O$3&amp;"-"&amp;$C653,Calc!$I$4:$I$2003,0),4),"")</f>
        <v/>
      </c>
      <c r="G653" s="242" t="str">
        <f>IFERROR(INDEX(Calc!$B$4:$L$2003,MATCH($O$3&amp;"-"&amp;$C653,Calc!$I$4:$I$2003,0),5),"")</f>
        <v/>
      </c>
      <c r="H653" s="129" t="str">
        <f>IFERROR(IF(I653="Closed","―",INDEX(Calc!$B$4:$L$2003,MATCH($O$3&amp;"-"&amp;$C653,Calc!$I$4:$I$2003,0),10)),"")</f>
        <v/>
      </c>
      <c r="I653" s="130"/>
      <c r="J653" s="59"/>
    </row>
    <row r="654" spans="2:10" x14ac:dyDescent="0.25">
      <c r="B654" s="58"/>
      <c r="C654" s="127">
        <v>640</v>
      </c>
      <c r="D654" s="128" t="str">
        <f>IFERROR(INDEX(Calc!$B$4:$L$2003,MATCH($O$3&amp;"-"&amp;C654,Calc!$I$4:$I$2003,0),2),"")</f>
        <v/>
      </c>
      <c r="E654" s="127" t="str">
        <f>IFERROR(INDEX(Calc!$B$4:$L$2003,MATCH($O$3&amp;"-"&amp;$C654,Calc!$I$4:$I$2003,0),3),"")</f>
        <v/>
      </c>
      <c r="F654" s="242" t="str">
        <f>IFERROR(INDEX(Calc!$B$4:$L$2003,MATCH($O$3&amp;"-"&amp;$C654,Calc!$I$4:$I$2003,0),4),"")</f>
        <v/>
      </c>
      <c r="G654" s="242" t="str">
        <f>IFERROR(INDEX(Calc!$B$4:$L$2003,MATCH($O$3&amp;"-"&amp;$C654,Calc!$I$4:$I$2003,0),5),"")</f>
        <v/>
      </c>
      <c r="H654" s="129" t="str">
        <f>IFERROR(IF(I654="Closed","―",INDEX(Calc!$B$4:$L$2003,MATCH($O$3&amp;"-"&amp;$C654,Calc!$I$4:$I$2003,0),10)),"")</f>
        <v/>
      </c>
      <c r="I654" s="130"/>
      <c r="J654" s="59"/>
    </row>
    <row r="655" spans="2:10" x14ac:dyDescent="0.25">
      <c r="B655" s="58"/>
      <c r="C655" s="127">
        <v>641</v>
      </c>
      <c r="D655" s="128" t="str">
        <f>IFERROR(INDEX(Calc!$B$4:$L$2003,MATCH($O$3&amp;"-"&amp;C655,Calc!$I$4:$I$2003,0),2),"")</f>
        <v/>
      </c>
      <c r="E655" s="127" t="str">
        <f>IFERROR(INDEX(Calc!$B$4:$L$2003,MATCH($O$3&amp;"-"&amp;$C655,Calc!$I$4:$I$2003,0),3),"")</f>
        <v/>
      </c>
      <c r="F655" s="242" t="str">
        <f>IFERROR(INDEX(Calc!$B$4:$L$2003,MATCH($O$3&amp;"-"&amp;$C655,Calc!$I$4:$I$2003,0),4),"")</f>
        <v/>
      </c>
      <c r="G655" s="242" t="str">
        <f>IFERROR(INDEX(Calc!$B$4:$L$2003,MATCH($O$3&amp;"-"&amp;$C655,Calc!$I$4:$I$2003,0),5),"")</f>
        <v/>
      </c>
      <c r="H655" s="129" t="str">
        <f>IFERROR(IF(I655="Closed","―",INDEX(Calc!$B$4:$L$2003,MATCH($O$3&amp;"-"&amp;$C655,Calc!$I$4:$I$2003,0),10)),"")</f>
        <v/>
      </c>
      <c r="I655" s="130"/>
      <c r="J655" s="59"/>
    </row>
    <row r="656" spans="2:10" x14ac:dyDescent="0.25">
      <c r="B656" s="58"/>
      <c r="C656" s="127">
        <v>642</v>
      </c>
      <c r="D656" s="128" t="str">
        <f>IFERROR(INDEX(Calc!$B$4:$L$2003,MATCH($O$3&amp;"-"&amp;C656,Calc!$I$4:$I$2003,0),2),"")</f>
        <v/>
      </c>
      <c r="E656" s="127" t="str">
        <f>IFERROR(INDEX(Calc!$B$4:$L$2003,MATCH($O$3&amp;"-"&amp;$C656,Calc!$I$4:$I$2003,0),3),"")</f>
        <v/>
      </c>
      <c r="F656" s="242" t="str">
        <f>IFERROR(INDEX(Calc!$B$4:$L$2003,MATCH($O$3&amp;"-"&amp;$C656,Calc!$I$4:$I$2003,0),4),"")</f>
        <v/>
      </c>
      <c r="G656" s="242" t="str">
        <f>IFERROR(INDEX(Calc!$B$4:$L$2003,MATCH($O$3&amp;"-"&amp;$C656,Calc!$I$4:$I$2003,0),5),"")</f>
        <v/>
      </c>
      <c r="H656" s="129" t="str">
        <f>IFERROR(IF(I656="Closed","―",INDEX(Calc!$B$4:$L$2003,MATCH($O$3&amp;"-"&amp;$C656,Calc!$I$4:$I$2003,0),10)),"")</f>
        <v/>
      </c>
      <c r="I656" s="130"/>
      <c r="J656" s="59"/>
    </row>
    <row r="657" spans="2:10" x14ac:dyDescent="0.25">
      <c r="B657" s="58"/>
      <c r="C657" s="127">
        <v>643</v>
      </c>
      <c r="D657" s="128" t="str">
        <f>IFERROR(INDEX(Calc!$B$4:$L$2003,MATCH($O$3&amp;"-"&amp;C657,Calc!$I$4:$I$2003,0),2),"")</f>
        <v/>
      </c>
      <c r="E657" s="127" t="str">
        <f>IFERROR(INDEX(Calc!$B$4:$L$2003,MATCH($O$3&amp;"-"&amp;$C657,Calc!$I$4:$I$2003,0),3),"")</f>
        <v/>
      </c>
      <c r="F657" s="242" t="str">
        <f>IFERROR(INDEX(Calc!$B$4:$L$2003,MATCH($O$3&amp;"-"&amp;$C657,Calc!$I$4:$I$2003,0),4),"")</f>
        <v/>
      </c>
      <c r="G657" s="242" t="str">
        <f>IFERROR(INDEX(Calc!$B$4:$L$2003,MATCH($O$3&amp;"-"&amp;$C657,Calc!$I$4:$I$2003,0),5),"")</f>
        <v/>
      </c>
      <c r="H657" s="129" t="str">
        <f>IFERROR(IF(I657="Closed","―",INDEX(Calc!$B$4:$L$2003,MATCH($O$3&amp;"-"&amp;$C657,Calc!$I$4:$I$2003,0),10)),"")</f>
        <v/>
      </c>
      <c r="I657" s="130"/>
      <c r="J657" s="59"/>
    </row>
    <row r="658" spans="2:10" x14ac:dyDescent="0.25">
      <c r="B658" s="58"/>
      <c r="C658" s="127">
        <v>644</v>
      </c>
      <c r="D658" s="128" t="str">
        <f>IFERROR(INDEX(Calc!$B$4:$L$2003,MATCH($O$3&amp;"-"&amp;C658,Calc!$I$4:$I$2003,0),2),"")</f>
        <v/>
      </c>
      <c r="E658" s="127" t="str">
        <f>IFERROR(INDEX(Calc!$B$4:$L$2003,MATCH($O$3&amp;"-"&amp;$C658,Calc!$I$4:$I$2003,0),3),"")</f>
        <v/>
      </c>
      <c r="F658" s="242" t="str">
        <f>IFERROR(INDEX(Calc!$B$4:$L$2003,MATCH($O$3&amp;"-"&amp;$C658,Calc!$I$4:$I$2003,0),4),"")</f>
        <v/>
      </c>
      <c r="G658" s="242" t="str">
        <f>IFERROR(INDEX(Calc!$B$4:$L$2003,MATCH($O$3&amp;"-"&amp;$C658,Calc!$I$4:$I$2003,0),5),"")</f>
        <v/>
      </c>
      <c r="H658" s="129" t="str">
        <f>IFERROR(IF(I658="Closed","―",INDEX(Calc!$B$4:$L$2003,MATCH($O$3&amp;"-"&amp;$C658,Calc!$I$4:$I$2003,0),10)),"")</f>
        <v/>
      </c>
      <c r="I658" s="130"/>
      <c r="J658" s="59"/>
    </row>
    <row r="659" spans="2:10" x14ac:dyDescent="0.25">
      <c r="B659" s="58"/>
      <c r="C659" s="127">
        <v>645</v>
      </c>
      <c r="D659" s="128" t="str">
        <f>IFERROR(INDEX(Calc!$B$4:$L$2003,MATCH($O$3&amp;"-"&amp;C659,Calc!$I$4:$I$2003,0),2),"")</f>
        <v/>
      </c>
      <c r="E659" s="127" t="str">
        <f>IFERROR(INDEX(Calc!$B$4:$L$2003,MATCH($O$3&amp;"-"&amp;$C659,Calc!$I$4:$I$2003,0),3),"")</f>
        <v/>
      </c>
      <c r="F659" s="242" t="str">
        <f>IFERROR(INDEX(Calc!$B$4:$L$2003,MATCH($O$3&amp;"-"&amp;$C659,Calc!$I$4:$I$2003,0),4),"")</f>
        <v/>
      </c>
      <c r="G659" s="242" t="str">
        <f>IFERROR(INDEX(Calc!$B$4:$L$2003,MATCH($O$3&amp;"-"&amp;$C659,Calc!$I$4:$I$2003,0),5),"")</f>
        <v/>
      </c>
      <c r="H659" s="129" t="str">
        <f>IFERROR(IF(I659="Closed","―",INDEX(Calc!$B$4:$L$2003,MATCH($O$3&amp;"-"&amp;$C659,Calc!$I$4:$I$2003,0),10)),"")</f>
        <v/>
      </c>
      <c r="I659" s="130"/>
      <c r="J659" s="59"/>
    </row>
    <row r="660" spans="2:10" x14ac:dyDescent="0.25">
      <c r="B660" s="58"/>
      <c r="C660" s="127">
        <v>646</v>
      </c>
      <c r="D660" s="128" t="str">
        <f>IFERROR(INDEX(Calc!$B$4:$L$2003,MATCH($O$3&amp;"-"&amp;C660,Calc!$I$4:$I$2003,0),2),"")</f>
        <v/>
      </c>
      <c r="E660" s="127" t="str">
        <f>IFERROR(INDEX(Calc!$B$4:$L$2003,MATCH($O$3&amp;"-"&amp;$C660,Calc!$I$4:$I$2003,0),3),"")</f>
        <v/>
      </c>
      <c r="F660" s="242" t="str">
        <f>IFERROR(INDEX(Calc!$B$4:$L$2003,MATCH($O$3&amp;"-"&amp;$C660,Calc!$I$4:$I$2003,0),4),"")</f>
        <v/>
      </c>
      <c r="G660" s="242" t="str">
        <f>IFERROR(INDEX(Calc!$B$4:$L$2003,MATCH($O$3&amp;"-"&amp;$C660,Calc!$I$4:$I$2003,0),5),"")</f>
        <v/>
      </c>
      <c r="H660" s="129" t="str">
        <f>IFERROR(IF(I660="Closed","―",INDEX(Calc!$B$4:$L$2003,MATCH($O$3&amp;"-"&amp;$C660,Calc!$I$4:$I$2003,0),10)),"")</f>
        <v/>
      </c>
      <c r="I660" s="130"/>
      <c r="J660" s="59"/>
    </row>
    <row r="661" spans="2:10" x14ac:dyDescent="0.25">
      <c r="B661" s="58"/>
      <c r="C661" s="127">
        <v>647</v>
      </c>
      <c r="D661" s="128" t="str">
        <f>IFERROR(INDEX(Calc!$B$4:$L$2003,MATCH($O$3&amp;"-"&amp;C661,Calc!$I$4:$I$2003,0),2),"")</f>
        <v/>
      </c>
      <c r="E661" s="127" t="str">
        <f>IFERROR(INDEX(Calc!$B$4:$L$2003,MATCH($O$3&amp;"-"&amp;$C661,Calc!$I$4:$I$2003,0),3),"")</f>
        <v/>
      </c>
      <c r="F661" s="242" t="str">
        <f>IFERROR(INDEX(Calc!$B$4:$L$2003,MATCH($O$3&amp;"-"&amp;$C661,Calc!$I$4:$I$2003,0),4),"")</f>
        <v/>
      </c>
      <c r="G661" s="242" t="str">
        <f>IFERROR(INDEX(Calc!$B$4:$L$2003,MATCH($O$3&amp;"-"&amp;$C661,Calc!$I$4:$I$2003,0),5),"")</f>
        <v/>
      </c>
      <c r="H661" s="129" t="str">
        <f>IFERROR(IF(I661="Closed","―",INDEX(Calc!$B$4:$L$2003,MATCH($O$3&amp;"-"&amp;$C661,Calc!$I$4:$I$2003,0),10)),"")</f>
        <v/>
      </c>
      <c r="I661" s="130"/>
      <c r="J661" s="59"/>
    </row>
    <row r="662" spans="2:10" x14ac:dyDescent="0.25">
      <c r="B662" s="58"/>
      <c r="C662" s="127">
        <v>648</v>
      </c>
      <c r="D662" s="128" t="str">
        <f>IFERROR(INDEX(Calc!$B$4:$L$2003,MATCH($O$3&amp;"-"&amp;C662,Calc!$I$4:$I$2003,0),2),"")</f>
        <v/>
      </c>
      <c r="E662" s="127" t="str">
        <f>IFERROR(INDEX(Calc!$B$4:$L$2003,MATCH($O$3&amp;"-"&amp;$C662,Calc!$I$4:$I$2003,0),3),"")</f>
        <v/>
      </c>
      <c r="F662" s="242" t="str">
        <f>IFERROR(INDEX(Calc!$B$4:$L$2003,MATCH($O$3&amp;"-"&amp;$C662,Calc!$I$4:$I$2003,0),4),"")</f>
        <v/>
      </c>
      <c r="G662" s="242" t="str">
        <f>IFERROR(INDEX(Calc!$B$4:$L$2003,MATCH($O$3&amp;"-"&amp;$C662,Calc!$I$4:$I$2003,0),5),"")</f>
        <v/>
      </c>
      <c r="H662" s="129" t="str">
        <f>IFERROR(IF(I662="Closed","―",INDEX(Calc!$B$4:$L$2003,MATCH($O$3&amp;"-"&amp;$C662,Calc!$I$4:$I$2003,0),10)),"")</f>
        <v/>
      </c>
      <c r="I662" s="130"/>
      <c r="J662" s="59"/>
    </row>
    <row r="663" spans="2:10" x14ac:dyDescent="0.25">
      <c r="B663" s="58"/>
      <c r="C663" s="127">
        <v>649</v>
      </c>
      <c r="D663" s="128" t="str">
        <f>IFERROR(INDEX(Calc!$B$4:$L$2003,MATCH($O$3&amp;"-"&amp;C663,Calc!$I$4:$I$2003,0),2),"")</f>
        <v/>
      </c>
      <c r="E663" s="127" t="str">
        <f>IFERROR(INDEX(Calc!$B$4:$L$2003,MATCH($O$3&amp;"-"&amp;$C663,Calc!$I$4:$I$2003,0),3),"")</f>
        <v/>
      </c>
      <c r="F663" s="242" t="str">
        <f>IFERROR(INDEX(Calc!$B$4:$L$2003,MATCH($O$3&amp;"-"&amp;$C663,Calc!$I$4:$I$2003,0),4),"")</f>
        <v/>
      </c>
      <c r="G663" s="242" t="str">
        <f>IFERROR(INDEX(Calc!$B$4:$L$2003,MATCH($O$3&amp;"-"&amp;$C663,Calc!$I$4:$I$2003,0),5),"")</f>
        <v/>
      </c>
      <c r="H663" s="129" t="str">
        <f>IFERROR(IF(I663="Closed","―",INDEX(Calc!$B$4:$L$2003,MATCH($O$3&amp;"-"&amp;$C663,Calc!$I$4:$I$2003,0),10)),"")</f>
        <v/>
      </c>
      <c r="I663" s="130"/>
      <c r="J663" s="59"/>
    </row>
    <row r="664" spans="2:10" x14ac:dyDescent="0.25">
      <c r="B664" s="58"/>
      <c r="C664" s="127">
        <v>650</v>
      </c>
      <c r="D664" s="128" t="str">
        <f>IFERROR(INDEX(Calc!$B$4:$L$2003,MATCH($O$3&amp;"-"&amp;C664,Calc!$I$4:$I$2003,0),2),"")</f>
        <v/>
      </c>
      <c r="E664" s="127" t="str">
        <f>IFERROR(INDEX(Calc!$B$4:$L$2003,MATCH($O$3&amp;"-"&amp;$C664,Calc!$I$4:$I$2003,0),3),"")</f>
        <v/>
      </c>
      <c r="F664" s="242" t="str">
        <f>IFERROR(INDEX(Calc!$B$4:$L$2003,MATCH($O$3&amp;"-"&amp;$C664,Calc!$I$4:$I$2003,0),4),"")</f>
        <v/>
      </c>
      <c r="G664" s="242" t="str">
        <f>IFERROR(INDEX(Calc!$B$4:$L$2003,MATCH($O$3&amp;"-"&amp;$C664,Calc!$I$4:$I$2003,0),5),"")</f>
        <v/>
      </c>
      <c r="H664" s="129" t="str">
        <f>IFERROR(IF(I664="Closed","―",INDEX(Calc!$B$4:$L$2003,MATCH($O$3&amp;"-"&amp;$C664,Calc!$I$4:$I$2003,0),10)),"")</f>
        <v/>
      </c>
      <c r="I664" s="130"/>
      <c r="J664" s="59"/>
    </row>
    <row r="665" spans="2:10" x14ac:dyDescent="0.25">
      <c r="B665" s="58"/>
      <c r="C665" s="127">
        <v>651</v>
      </c>
      <c r="D665" s="128" t="str">
        <f>IFERROR(INDEX(Calc!$B$4:$L$2003,MATCH($O$3&amp;"-"&amp;C665,Calc!$I$4:$I$2003,0),2),"")</f>
        <v/>
      </c>
      <c r="E665" s="127" t="str">
        <f>IFERROR(INDEX(Calc!$B$4:$L$2003,MATCH($O$3&amp;"-"&amp;$C665,Calc!$I$4:$I$2003,0),3),"")</f>
        <v/>
      </c>
      <c r="F665" s="242" t="str">
        <f>IFERROR(INDEX(Calc!$B$4:$L$2003,MATCH($O$3&amp;"-"&amp;$C665,Calc!$I$4:$I$2003,0),4),"")</f>
        <v/>
      </c>
      <c r="G665" s="242" t="str">
        <f>IFERROR(INDEX(Calc!$B$4:$L$2003,MATCH($O$3&amp;"-"&amp;$C665,Calc!$I$4:$I$2003,0),5),"")</f>
        <v/>
      </c>
      <c r="H665" s="129" t="str">
        <f>IFERROR(IF(I665="Closed","―",INDEX(Calc!$B$4:$L$2003,MATCH($O$3&amp;"-"&amp;$C665,Calc!$I$4:$I$2003,0),10)),"")</f>
        <v/>
      </c>
      <c r="I665" s="130"/>
      <c r="J665" s="59"/>
    </row>
    <row r="666" spans="2:10" x14ac:dyDescent="0.25">
      <c r="B666" s="58"/>
      <c r="C666" s="127">
        <v>652</v>
      </c>
      <c r="D666" s="128" t="str">
        <f>IFERROR(INDEX(Calc!$B$4:$L$2003,MATCH($O$3&amp;"-"&amp;C666,Calc!$I$4:$I$2003,0),2),"")</f>
        <v/>
      </c>
      <c r="E666" s="127" t="str">
        <f>IFERROR(INDEX(Calc!$B$4:$L$2003,MATCH($O$3&amp;"-"&amp;$C666,Calc!$I$4:$I$2003,0),3),"")</f>
        <v/>
      </c>
      <c r="F666" s="242" t="str">
        <f>IFERROR(INDEX(Calc!$B$4:$L$2003,MATCH($O$3&amp;"-"&amp;$C666,Calc!$I$4:$I$2003,0),4),"")</f>
        <v/>
      </c>
      <c r="G666" s="242" t="str">
        <f>IFERROR(INDEX(Calc!$B$4:$L$2003,MATCH($O$3&amp;"-"&amp;$C666,Calc!$I$4:$I$2003,0),5),"")</f>
        <v/>
      </c>
      <c r="H666" s="129" t="str">
        <f>IFERROR(IF(I666="Closed","―",INDEX(Calc!$B$4:$L$2003,MATCH($O$3&amp;"-"&amp;$C666,Calc!$I$4:$I$2003,0),10)),"")</f>
        <v/>
      </c>
      <c r="I666" s="130"/>
      <c r="J666" s="59"/>
    </row>
    <row r="667" spans="2:10" x14ac:dyDescent="0.25">
      <c r="B667" s="58"/>
      <c r="C667" s="127">
        <v>653</v>
      </c>
      <c r="D667" s="128" t="str">
        <f>IFERROR(INDEX(Calc!$B$4:$L$2003,MATCH($O$3&amp;"-"&amp;C667,Calc!$I$4:$I$2003,0),2),"")</f>
        <v/>
      </c>
      <c r="E667" s="127" t="str">
        <f>IFERROR(INDEX(Calc!$B$4:$L$2003,MATCH($O$3&amp;"-"&amp;$C667,Calc!$I$4:$I$2003,0),3),"")</f>
        <v/>
      </c>
      <c r="F667" s="242" t="str">
        <f>IFERROR(INDEX(Calc!$B$4:$L$2003,MATCH($O$3&amp;"-"&amp;$C667,Calc!$I$4:$I$2003,0),4),"")</f>
        <v/>
      </c>
      <c r="G667" s="242" t="str">
        <f>IFERROR(INDEX(Calc!$B$4:$L$2003,MATCH($O$3&amp;"-"&amp;$C667,Calc!$I$4:$I$2003,0),5),"")</f>
        <v/>
      </c>
      <c r="H667" s="129" t="str">
        <f>IFERROR(IF(I667="Closed","―",INDEX(Calc!$B$4:$L$2003,MATCH($O$3&amp;"-"&amp;$C667,Calc!$I$4:$I$2003,0),10)),"")</f>
        <v/>
      </c>
      <c r="I667" s="130"/>
      <c r="J667" s="59"/>
    </row>
    <row r="668" spans="2:10" x14ac:dyDescent="0.25">
      <c r="B668" s="58"/>
      <c r="C668" s="127">
        <v>654</v>
      </c>
      <c r="D668" s="128" t="str">
        <f>IFERROR(INDEX(Calc!$B$4:$L$2003,MATCH($O$3&amp;"-"&amp;C668,Calc!$I$4:$I$2003,0),2),"")</f>
        <v/>
      </c>
      <c r="E668" s="127" t="str">
        <f>IFERROR(INDEX(Calc!$B$4:$L$2003,MATCH($O$3&amp;"-"&amp;$C668,Calc!$I$4:$I$2003,0),3),"")</f>
        <v/>
      </c>
      <c r="F668" s="242" t="str">
        <f>IFERROR(INDEX(Calc!$B$4:$L$2003,MATCH($O$3&amp;"-"&amp;$C668,Calc!$I$4:$I$2003,0),4),"")</f>
        <v/>
      </c>
      <c r="G668" s="242" t="str">
        <f>IFERROR(INDEX(Calc!$B$4:$L$2003,MATCH($O$3&amp;"-"&amp;$C668,Calc!$I$4:$I$2003,0),5),"")</f>
        <v/>
      </c>
      <c r="H668" s="129" t="str">
        <f>IFERROR(IF(I668="Closed","―",INDEX(Calc!$B$4:$L$2003,MATCH($O$3&amp;"-"&amp;$C668,Calc!$I$4:$I$2003,0),10)),"")</f>
        <v/>
      </c>
      <c r="I668" s="130"/>
      <c r="J668" s="59"/>
    </row>
    <row r="669" spans="2:10" x14ac:dyDescent="0.25">
      <c r="B669" s="58"/>
      <c r="C669" s="127">
        <v>655</v>
      </c>
      <c r="D669" s="128" t="str">
        <f>IFERROR(INDEX(Calc!$B$4:$L$2003,MATCH($O$3&amp;"-"&amp;C669,Calc!$I$4:$I$2003,0),2),"")</f>
        <v/>
      </c>
      <c r="E669" s="127" t="str">
        <f>IFERROR(INDEX(Calc!$B$4:$L$2003,MATCH($O$3&amp;"-"&amp;$C669,Calc!$I$4:$I$2003,0),3),"")</f>
        <v/>
      </c>
      <c r="F669" s="242" t="str">
        <f>IFERROR(INDEX(Calc!$B$4:$L$2003,MATCH($O$3&amp;"-"&amp;$C669,Calc!$I$4:$I$2003,0),4),"")</f>
        <v/>
      </c>
      <c r="G669" s="242" t="str">
        <f>IFERROR(INDEX(Calc!$B$4:$L$2003,MATCH($O$3&amp;"-"&amp;$C669,Calc!$I$4:$I$2003,0),5),"")</f>
        <v/>
      </c>
      <c r="H669" s="129" t="str">
        <f>IFERROR(IF(I669="Closed","―",INDEX(Calc!$B$4:$L$2003,MATCH($O$3&amp;"-"&amp;$C669,Calc!$I$4:$I$2003,0),10)),"")</f>
        <v/>
      </c>
      <c r="I669" s="130"/>
      <c r="J669" s="59"/>
    </row>
    <row r="670" spans="2:10" x14ac:dyDescent="0.25">
      <c r="B670" s="58"/>
      <c r="C670" s="127">
        <v>656</v>
      </c>
      <c r="D670" s="128" t="str">
        <f>IFERROR(INDEX(Calc!$B$4:$L$2003,MATCH($O$3&amp;"-"&amp;C670,Calc!$I$4:$I$2003,0),2),"")</f>
        <v/>
      </c>
      <c r="E670" s="127" t="str">
        <f>IFERROR(INDEX(Calc!$B$4:$L$2003,MATCH($O$3&amp;"-"&amp;$C670,Calc!$I$4:$I$2003,0),3),"")</f>
        <v/>
      </c>
      <c r="F670" s="242" t="str">
        <f>IFERROR(INDEX(Calc!$B$4:$L$2003,MATCH($O$3&amp;"-"&amp;$C670,Calc!$I$4:$I$2003,0),4),"")</f>
        <v/>
      </c>
      <c r="G670" s="242" t="str">
        <f>IFERROR(INDEX(Calc!$B$4:$L$2003,MATCH($O$3&amp;"-"&amp;$C670,Calc!$I$4:$I$2003,0),5),"")</f>
        <v/>
      </c>
      <c r="H670" s="129" t="str">
        <f>IFERROR(IF(I670="Closed","―",INDEX(Calc!$B$4:$L$2003,MATCH($O$3&amp;"-"&amp;$C670,Calc!$I$4:$I$2003,0),10)),"")</f>
        <v/>
      </c>
      <c r="I670" s="130"/>
      <c r="J670" s="59"/>
    </row>
    <row r="671" spans="2:10" x14ac:dyDescent="0.25">
      <c r="B671" s="58"/>
      <c r="C671" s="127">
        <v>657</v>
      </c>
      <c r="D671" s="128" t="str">
        <f>IFERROR(INDEX(Calc!$B$4:$L$2003,MATCH($O$3&amp;"-"&amp;C671,Calc!$I$4:$I$2003,0),2),"")</f>
        <v/>
      </c>
      <c r="E671" s="127" t="str">
        <f>IFERROR(INDEX(Calc!$B$4:$L$2003,MATCH($O$3&amp;"-"&amp;$C671,Calc!$I$4:$I$2003,0),3),"")</f>
        <v/>
      </c>
      <c r="F671" s="242" t="str">
        <f>IFERROR(INDEX(Calc!$B$4:$L$2003,MATCH($O$3&amp;"-"&amp;$C671,Calc!$I$4:$I$2003,0),4),"")</f>
        <v/>
      </c>
      <c r="G671" s="242" t="str">
        <f>IFERROR(INDEX(Calc!$B$4:$L$2003,MATCH($O$3&amp;"-"&amp;$C671,Calc!$I$4:$I$2003,0),5),"")</f>
        <v/>
      </c>
      <c r="H671" s="129" t="str">
        <f>IFERROR(IF(I671="Closed","―",INDEX(Calc!$B$4:$L$2003,MATCH($O$3&amp;"-"&amp;$C671,Calc!$I$4:$I$2003,0),10)),"")</f>
        <v/>
      </c>
      <c r="I671" s="130"/>
      <c r="J671" s="59"/>
    </row>
    <row r="672" spans="2:10" x14ac:dyDescent="0.25">
      <c r="B672" s="58"/>
      <c r="C672" s="127">
        <v>658</v>
      </c>
      <c r="D672" s="128" t="str">
        <f>IFERROR(INDEX(Calc!$B$4:$L$2003,MATCH($O$3&amp;"-"&amp;C672,Calc!$I$4:$I$2003,0),2),"")</f>
        <v/>
      </c>
      <c r="E672" s="127" t="str">
        <f>IFERROR(INDEX(Calc!$B$4:$L$2003,MATCH($O$3&amp;"-"&amp;$C672,Calc!$I$4:$I$2003,0),3),"")</f>
        <v/>
      </c>
      <c r="F672" s="242" t="str">
        <f>IFERROR(INDEX(Calc!$B$4:$L$2003,MATCH($O$3&amp;"-"&amp;$C672,Calc!$I$4:$I$2003,0),4),"")</f>
        <v/>
      </c>
      <c r="G672" s="242" t="str">
        <f>IFERROR(INDEX(Calc!$B$4:$L$2003,MATCH($O$3&amp;"-"&amp;$C672,Calc!$I$4:$I$2003,0),5),"")</f>
        <v/>
      </c>
      <c r="H672" s="129" t="str">
        <f>IFERROR(IF(I672="Closed","―",INDEX(Calc!$B$4:$L$2003,MATCH($O$3&amp;"-"&amp;$C672,Calc!$I$4:$I$2003,0),10)),"")</f>
        <v/>
      </c>
      <c r="I672" s="130"/>
      <c r="J672" s="59"/>
    </row>
    <row r="673" spans="2:10" x14ac:dyDescent="0.25">
      <c r="B673" s="58"/>
      <c r="C673" s="127">
        <v>659</v>
      </c>
      <c r="D673" s="128" t="str">
        <f>IFERROR(INDEX(Calc!$B$4:$L$2003,MATCH($O$3&amp;"-"&amp;C673,Calc!$I$4:$I$2003,0),2),"")</f>
        <v/>
      </c>
      <c r="E673" s="127" t="str">
        <f>IFERROR(INDEX(Calc!$B$4:$L$2003,MATCH($O$3&amp;"-"&amp;$C673,Calc!$I$4:$I$2003,0),3),"")</f>
        <v/>
      </c>
      <c r="F673" s="242" t="str">
        <f>IFERROR(INDEX(Calc!$B$4:$L$2003,MATCH($O$3&amp;"-"&amp;$C673,Calc!$I$4:$I$2003,0),4),"")</f>
        <v/>
      </c>
      <c r="G673" s="242" t="str">
        <f>IFERROR(INDEX(Calc!$B$4:$L$2003,MATCH($O$3&amp;"-"&amp;$C673,Calc!$I$4:$I$2003,0),5),"")</f>
        <v/>
      </c>
      <c r="H673" s="129" t="str">
        <f>IFERROR(IF(I673="Closed","―",INDEX(Calc!$B$4:$L$2003,MATCH($O$3&amp;"-"&amp;$C673,Calc!$I$4:$I$2003,0),10)),"")</f>
        <v/>
      </c>
      <c r="I673" s="130"/>
      <c r="J673" s="59"/>
    </row>
    <row r="674" spans="2:10" x14ac:dyDescent="0.25">
      <c r="B674" s="58"/>
      <c r="C674" s="127">
        <v>660</v>
      </c>
      <c r="D674" s="128" t="str">
        <f>IFERROR(INDEX(Calc!$B$4:$L$2003,MATCH($O$3&amp;"-"&amp;C674,Calc!$I$4:$I$2003,0),2),"")</f>
        <v/>
      </c>
      <c r="E674" s="127" t="str">
        <f>IFERROR(INDEX(Calc!$B$4:$L$2003,MATCH($O$3&amp;"-"&amp;$C674,Calc!$I$4:$I$2003,0),3),"")</f>
        <v/>
      </c>
      <c r="F674" s="242" t="str">
        <f>IFERROR(INDEX(Calc!$B$4:$L$2003,MATCH($O$3&amp;"-"&amp;$C674,Calc!$I$4:$I$2003,0),4),"")</f>
        <v/>
      </c>
      <c r="G674" s="242" t="str">
        <f>IFERROR(INDEX(Calc!$B$4:$L$2003,MATCH($O$3&amp;"-"&amp;$C674,Calc!$I$4:$I$2003,0),5),"")</f>
        <v/>
      </c>
      <c r="H674" s="129" t="str">
        <f>IFERROR(IF(I674="Closed","―",INDEX(Calc!$B$4:$L$2003,MATCH($O$3&amp;"-"&amp;$C674,Calc!$I$4:$I$2003,0),10)),"")</f>
        <v/>
      </c>
      <c r="I674" s="130"/>
      <c r="J674" s="59"/>
    </row>
    <row r="675" spans="2:10" x14ac:dyDescent="0.25">
      <c r="B675" s="58"/>
      <c r="C675" s="127">
        <v>661</v>
      </c>
      <c r="D675" s="128" t="str">
        <f>IFERROR(INDEX(Calc!$B$4:$L$2003,MATCH($O$3&amp;"-"&amp;C675,Calc!$I$4:$I$2003,0),2),"")</f>
        <v/>
      </c>
      <c r="E675" s="127" t="str">
        <f>IFERROR(INDEX(Calc!$B$4:$L$2003,MATCH($O$3&amp;"-"&amp;$C675,Calc!$I$4:$I$2003,0),3),"")</f>
        <v/>
      </c>
      <c r="F675" s="242" t="str">
        <f>IFERROR(INDEX(Calc!$B$4:$L$2003,MATCH($O$3&amp;"-"&amp;$C675,Calc!$I$4:$I$2003,0),4),"")</f>
        <v/>
      </c>
      <c r="G675" s="242" t="str">
        <f>IFERROR(INDEX(Calc!$B$4:$L$2003,MATCH($O$3&amp;"-"&amp;$C675,Calc!$I$4:$I$2003,0),5),"")</f>
        <v/>
      </c>
      <c r="H675" s="129" t="str">
        <f>IFERROR(IF(I675="Closed","―",INDEX(Calc!$B$4:$L$2003,MATCH($O$3&amp;"-"&amp;$C675,Calc!$I$4:$I$2003,0),10)),"")</f>
        <v/>
      </c>
      <c r="I675" s="130"/>
      <c r="J675" s="59"/>
    </row>
    <row r="676" spans="2:10" x14ac:dyDescent="0.25">
      <c r="B676" s="58"/>
      <c r="C676" s="127">
        <v>662</v>
      </c>
      <c r="D676" s="128" t="str">
        <f>IFERROR(INDEX(Calc!$B$4:$L$2003,MATCH($O$3&amp;"-"&amp;C676,Calc!$I$4:$I$2003,0),2),"")</f>
        <v/>
      </c>
      <c r="E676" s="127" t="str">
        <f>IFERROR(INDEX(Calc!$B$4:$L$2003,MATCH($O$3&amp;"-"&amp;$C676,Calc!$I$4:$I$2003,0),3),"")</f>
        <v/>
      </c>
      <c r="F676" s="242" t="str">
        <f>IFERROR(INDEX(Calc!$B$4:$L$2003,MATCH($O$3&amp;"-"&amp;$C676,Calc!$I$4:$I$2003,0),4),"")</f>
        <v/>
      </c>
      <c r="G676" s="242" t="str">
        <f>IFERROR(INDEX(Calc!$B$4:$L$2003,MATCH($O$3&amp;"-"&amp;$C676,Calc!$I$4:$I$2003,0),5),"")</f>
        <v/>
      </c>
      <c r="H676" s="129" t="str">
        <f>IFERROR(IF(I676="Closed","―",INDEX(Calc!$B$4:$L$2003,MATCH($O$3&amp;"-"&amp;$C676,Calc!$I$4:$I$2003,0),10)),"")</f>
        <v/>
      </c>
      <c r="I676" s="130"/>
      <c r="J676" s="59"/>
    </row>
    <row r="677" spans="2:10" x14ac:dyDescent="0.25">
      <c r="B677" s="58"/>
      <c r="C677" s="127">
        <v>663</v>
      </c>
      <c r="D677" s="128" t="str">
        <f>IFERROR(INDEX(Calc!$B$4:$L$2003,MATCH($O$3&amp;"-"&amp;C677,Calc!$I$4:$I$2003,0),2),"")</f>
        <v/>
      </c>
      <c r="E677" s="127" t="str">
        <f>IFERROR(INDEX(Calc!$B$4:$L$2003,MATCH($O$3&amp;"-"&amp;$C677,Calc!$I$4:$I$2003,0),3),"")</f>
        <v/>
      </c>
      <c r="F677" s="242" t="str">
        <f>IFERROR(INDEX(Calc!$B$4:$L$2003,MATCH($O$3&amp;"-"&amp;$C677,Calc!$I$4:$I$2003,0),4),"")</f>
        <v/>
      </c>
      <c r="G677" s="242" t="str">
        <f>IFERROR(INDEX(Calc!$B$4:$L$2003,MATCH($O$3&amp;"-"&amp;$C677,Calc!$I$4:$I$2003,0),5),"")</f>
        <v/>
      </c>
      <c r="H677" s="129" t="str">
        <f>IFERROR(IF(I677="Closed","―",INDEX(Calc!$B$4:$L$2003,MATCH($O$3&amp;"-"&amp;$C677,Calc!$I$4:$I$2003,0),10)),"")</f>
        <v/>
      </c>
      <c r="I677" s="130"/>
      <c r="J677" s="59"/>
    </row>
    <row r="678" spans="2:10" x14ac:dyDescent="0.25">
      <c r="B678" s="58"/>
      <c r="C678" s="127">
        <v>664</v>
      </c>
      <c r="D678" s="128" t="str">
        <f>IFERROR(INDEX(Calc!$B$4:$L$2003,MATCH($O$3&amp;"-"&amp;C678,Calc!$I$4:$I$2003,0),2),"")</f>
        <v/>
      </c>
      <c r="E678" s="127" t="str">
        <f>IFERROR(INDEX(Calc!$B$4:$L$2003,MATCH($O$3&amp;"-"&amp;$C678,Calc!$I$4:$I$2003,0),3),"")</f>
        <v/>
      </c>
      <c r="F678" s="242" t="str">
        <f>IFERROR(INDEX(Calc!$B$4:$L$2003,MATCH($O$3&amp;"-"&amp;$C678,Calc!$I$4:$I$2003,0),4),"")</f>
        <v/>
      </c>
      <c r="G678" s="242" t="str">
        <f>IFERROR(INDEX(Calc!$B$4:$L$2003,MATCH($O$3&amp;"-"&amp;$C678,Calc!$I$4:$I$2003,0),5),"")</f>
        <v/>
      </c>
      <c r="H678" s="129" t="str">
        <f>IFERROR(IF(I678="Closed","―",INDEX(Calc!$B$4:$L$2003,MATCH($O$3&amp;"-"&amp;$C678,Calc!$I$4:$I$2003,0),10)),"")</f>
        <v/>
      </c>
      <c r="I678" s="130"/>
      <c r="J678" s="59"/>
    </row>
    <row r="679" spans="2:10" x14ac:dyDescent="0.25">
      <c r="B679" s="58"/>
      <c r="C679" s="127">
        <v>665</v>
      </c>
      <c r="D679" s="128" t="str">
        <f>IFERROR(INDEX(Calc!$B$4:$L$2003,MATCH($O$3&amp;"-"&amp;C679,Calc!$I$4:$I$2003,0),2),"")</f>
        <v/>
      </c>
      <c r="E679" s="127" t="str">
        <f>IFERROR(INDEX(Calc!$B$4:$L$2003,MATCH($O$3&amp;"-"&amp;$C679,Calc!$I$4:$I$2003,0),3),"")</f>
        <v/>
      </c>
      <c r="F679" s="242" t="str">
        <f>IFERROR(INDEX(Calc!$B$4:$L$2003,MATCH($O$3&amp;"-"&amp;$C679,Calc!$I$4:$I$2003,0),4),"")</f>
        <v/>
      </c>
      <c r="G679" s="242" t="str">
        <f>IFERROR(INDEX(Calc!$B$4:$L$2003,MATCH($O$3&amp;"-"&amp;$C679,Calc!$I$4:$I$2003,0),5),"")</f>
        <v/>
      </c>
      <c r="H679" s="129" t="str">
        <f>IFERROR(IF(I679="Closed","―",INDEX(Calc!$B$4:$L$2003,MATCH($O$3&amp;"-"&amp;$C679,Calc!$I$4:$I$2003,0),10)),"")</f>
        <v/>
      </c>
      <c r="I679" s="130"/>
      <c r="J679" s="59"/>
    </row>
    <row r="680" spans="2:10" x14ac:dyDescent="0.25">
      <c r="B680" s="58"/>
      <c r="C680" s="127">
        <v>666</v>
      </c>
      <c r="D680" s="128" t="str">
        <f>IFERROR(INDEX(Calc!$B$4:$L$2003,MATCH($O$3&amp;"-"&amp;C680,Calc!$I$4:$I$2003,0),2),"")</f>
        <v/>
      </c>
      <c r="E680" s="127" t="str">
        <f>IFERROR(INDEX(Calc!$B$4:$L$2003,MATCH($O$3&amp;"-"&amp;$C680,Calc!$I$4:$I$2003,0),3),"")</f>
        <v/>
      </c>
      <c r="F680" s="242" t="str">
        <f>IFERROR(INDEX(Calc!$B$4:$L$2003,MATCH($O$3&amp;"-"&amp;$C680,Calc!$I$4:$I$2003,0),4),"")</f>
        <v/>
      </c>
      <c r="G680" s="242" t="str">
        <f>IFERROR(INDEX(Calc!$B$4:$L$2003,MATCH($O$3&amp;"-"&amp;$C680,Calc!$I$4:$I$2003,0),5),"")</f>
        <v/>
      </c>
      <c r="H680" s="129" t="str">
        <f>IFERROR(IF(I680="Closed","―",INDEX(Calc!$B$4:$L$2003,MATCH($O$3&amp;"-"&amp;$C680,Calc!$I$4:$I$2003,0),10)),"")</f>
        <v/>
      </c>
      <c r="I680" s="130"/>
      <c r="J680" s="59"/>
    </row>
    <row r="681" spans="2:10" x14ac:dyDescent="0.25">
      <c r="B681" s="58"/>
      <c r="C681" s="127">
        <v>667</v>
      </c>
      <c r="D681" s="128" t="str">
        <f>IFERROR(INDEX(Calc!$B$4:$L$2003,MATCH($O$3&amp;"-"&amp;C681,Calc!$I$4:$I$2003,0),2),"")</f>
        <v/>
      </c>
      <c r="E681" s="127" t="str">
        <f>IFERROR(INDEX(Calc!$B$4:$L$2003,MATCH($O$3&amp;"-"&amp;$C681,Calc!$I$4:$I$2003,0),3),"")</f>
        <v/>
      </c>
      <c r="F681" s="242" t="str">
        <f>IFERROR(INDEX(Calc!$B$4:$L$2003,MATCH($O$3&amp;"-"&amp;$C681,Calc!$I$4:$I$2003,0),4),"")</f>
        <v/>
      </c>
      <c r="G681" s="242" t="str">
        <f>IFERROR(INDEX(Calc!$B$4:$L$2003,MATCH($O$3&amp;"-"&amp;$C681,Calc!$I$4:$I$2003,0),5),"")</f>
        <v/>
      </c>
      <c r="H681" s="129" t="str">
        <f>IFERROR(IF(I681="Closed","―",INDEX(Calc!$B$4:$L$2003,MATCH($O$3&amp;"-"&amp;$C681,Calc!$I$4:$I$2003,0),10)),"")</f>
        <v/>
      </c>
      <c r="I681" s="130"/>
      <c r="J681" s="59"/>
    </row>
    <row r="682" spans="2:10" x14ac:dyDescent="0.25">
      <c r="B682" s="58"/>
      <c r="C682" s="127">
        <v>668</v>
      </c>
      <c r="D682" s="128" t="str">
        <f>IFERROR(INDEX(Calc!$B$4:$L$2003,MATCH($O$3&amp;"-"&amp;C682,Calc!$I$4:$I$2003,0),2),"")</f>
        <v/>
      </c>
      <c r="E682" s="127" t="str">
        <f>IFERROR(INDEX(Calc!$B$4:$L$2003,MATCH($O$3&amp;"-"&amp;$C682,Calc!$I$4:$I$2003,0),3),"")</f>
        <v/>
      </c>
      <c r="F682" s="242" t="str">
        <f>IFERROR(INDEX(Calc!$B$4:$L$2003,MATCH($O$3&amp;"-"&amp;$C682,Calc!$I$4:$I$2003,0),4),"")</f>
        <v/>
      </c>
      <c r="G682" s="242" t="str">
        <f>IFERROR(INDEX(Calc!$B$4:$L$2003,MATCH($O$3&amp;"-"&amp;$C682,Calc!$I$4:$I$2003,0),5),"")</f>
        <v/>
      </c>
      <c r="H682" s="129" t="str">
        <f>IFERROR(IF(I682="Closed","―",INDEX(Calc!$B$4:$L$2003,MATCH($O$3&amp;"-"&amp;$C682,Calc!$I$4:$I$2003,0),10)),"")</f>
        <v/>
      </c>
      <c r="I682" s="130"/>
      <c r="J682" s="59"/>
    </row>
    <row r="683" spans="2:10" x14ac:dyDescent="0.25">
      <c r="B683" s="58"/>
      <c r="C683" s="127">
        <v>669</v>
      </c>
      <c r="D683" s="128" t="str">
        <f>IFERROR(INDEX(Calc!$B$4:$L$2003,MATCH($O$3&amp;"-"&amp;C683,Calc!$I$4:$I$2003,0),2),"")</f>
        <v/>
      </c>
      <c r="E683" s="127" t="str">
        <f>IFERROR(INDEX(Calc!$B$4:$L$2003,MATCH($O$3&amp;"-"&amp;$C683,Calc!$I$4:$I$2003,0),3),"")</f>
        <v/>
      </c>
      <c r="F683" s="242" t="str">
        <f>IFERROR(INDEX(Calc!$B$4:$L$2003,MATCH($O$3&amp;"-"&amp;$C683,Calc!$I$4:$I$2003,0),4),"")</f>
        <v/>
      </c>
      <c r="G683" s="242" t="str">
        <f>IFERROR(INDEX(Calc!$B$4:$L$2003,MATCH($O$3&amp;"-"&amp;$C683,Calc!$I$4:$I$2003,0),5),"")</f>
        <v/>
      </c>
      <c r="H683" s="129" t="str">
        <f>IFERROR(IF(I683="Closed","―",INDEX(Calc!$B$4:$L$2003,MATCH($O$3&amp;"-"&amp;$C683,Calc!$I$4:$I$2003,0),10)),"")</f>
        <v/>
      </c>
      <c r="I683" s="130"/>
      <c r="J683" s="59"/>
    </row>
    <row r="684" spans="2:10" x14ac:dyDescent="0.25">
      <c r="B684" s="58"/>
      <c r="C684" s="127">
        <v>670</v>
      </c>
      <c r="D684" s="128" t="str">
        <f>IFERROR(INDEX(Calc!$B$4:$L$2003,MATCH($O$3&amp;"-"&amp;C684,Calc!$I$4:$I$2003,0),2),"")</f>
        <v/>
      </c>
      <c r="E684" s="127" t="str">
        <f>IFERROR(INDEX(Calc!$B$4:$L$2003,MATCH($O$3&amp;"-"&amp;$C684,Calc!$I$4:$I$2003,0),3),"")</f>
        <v/>
      </c>
      <c r="F684" s="242" t="str">
        <f>IFERROR(INDEX(Calc!$B$4:$L$2003,MATCH($O$3&amp;"-"&amp;$C684,Calc!$I$4:$I$2003,0),4),"")</f>
        <v/>
      </c>
      <c r="G684" s="242" t="str">
        <f>IFERROR(INDEX(Calc!$B$4:$L$2003,MATCH($O$3&amp;"-"&amp;$C684,Calc!$I$4:$I$2003,0),5),"")</f>
        <v/>
      </c>
      <c r="H684" s="129" t="str">
        <f>IFERROR(IF(I684="Closed","―",INDEX(Calc!$B$4:$L$2003,MATCH($O$3&amp;"-"&amp;$C684,Calc!$I$4:$I$2003,0),10)),"")</f>
        <v/>
      </c>
      <c r="I684" s="130"/>
      <c r="J684" s="59"/>
    </row>
    <row r="685" spans="2:10" x14ac:dyDescent="0.25">
      <c r="B685" s="58"/>
      <c r="C685" s="127">
        <v>671</v>
      </c>
      <c r="D685" s="128" t="str">
        <f>IFERROR(INDEX(Calc!$B$4:$L$2003,MATCH($O$3&amp;"-"&amp;C685,Calc!$I$4:$I$2003,0),2),"")</f>
        <v/>
      </c>
      <c r="E685" s="127" t="str">
        <f>IFERROR(INDEX(Calc!$B$4:$L$2003,MATCH($O$3&amp;"-"&amp;$C685,Calc!$I$4:$I$2003,0),3),"")</f>
        <v/>
      </c>
      <c r="F685" s="242" t="str">
        <f>IFERROR(INDEX(Calc!$B$4:$L$2003,MATCH($O$3&amp;"-"&amp;$C685,Calc!$I$4:$I$2003,0),4),"")</f>
        <v/>
      </c>
      <c r="G685" s="242" t="str">
        <f>IFERROR(INDEX(Calc!$B$4:$L$2003,MATCH($O$3&amp;"-"&amp;$C685,Calc!$I$4:$I$2003,0),5),"")</f>
        <v/>
      </c>
      <c r="H685" s="129" t="str">
        <f>IFERROR(IF(I685="Closed","―",INDEX(Calc!$B$4:$L$2003,MATCH($O$3&amp;"-"&amp;$C685,Calc!$I$4:$I$2003,0),10)),"")</f>
        <v/>
      </c>
      <c r="I685" s="130"/>
      <c r="J685" s="59"/>
    </row>
    <row r="686" spans="2:10" x14ac:dyDescent="0.25">
      <c r="B686" s="58"/>
      <c r="C686" s="127">
        <v>672</v>
      </c>
      <c r="D686" s="128" t="str">
        <f>IFERROR(INDEX(Calc!$B$4:$L$2003,MATCH($O$3&amp;"-"&amp;C686,Calc!$I$4:$I$2003,0),2),"")</f>
        <v/>
      </c>
      <c r="E686" s="127" t="str">
        <f>IFERROR(INDEX(Calc!$B$4:$L$2003,MATCH($O$3&amp;"-"&amp;$C686,Calc!$I$4:$I$2003,0),3),"")</f>
        <v/>
      </c>
      <c r="F686" s="242" t="str">
        <f>IFERROR(INDEX(Calc!$B$4:$L$2003,MATCH($O$3&amp;"-"&amp;$C686,Calc!$I$4:$I$2003,0),4),"")</f>
        <v/>
      </c>
      <c r="G686" s="242" t="str">
        <f>IFERROR(INDEX(Calc!$B$4:$L$2003,MATCH($O$3&amp;"-"&amp;$C686,Calc!$I$4:$I$2003,0),5),"")</f>
        <v/>
      </c>
      <c r="H686" s="129" t="str">
        <f>IFERROR(IF(I686="Closed","―",INDEX(Calc!$B$4:$L$2003,MATCH($O$3&amp;"-"&amp;$C686,Calc!$I$4:$I$2003,0),10)),"")</f>
        <v/>
      </c>
      <c r="I686" s="130"/>
      <c r="J686" s="59"/>
    </row>
    <row r="687" spans="2:10" x14ac:dyDescent="0.25">
      <c r="B687" s="58"/>
      <c r="C687" s="127">
        <v>673</v>
      </c>
      <c r="D687" s="128" t="str">
        <f>IFERROR(INDEX(Calc!$B$4:$L$2003,MATCH($O$3&amp;"-"&amp;C687,Calc!$I$4:$I$2003,0),2),"")</f>
        <v/>
      </c>
      <c r="E687" s="127" t="str">
        <f>IFERROR(INDEX(Calc!$B$4:$L$2003,MATCH($O$3&amp;"-"&amp;$C687,Calc!$I$4:$I$2003,0),3),"")</f>
        <v/>
      </c>
      <c r="F687" s="242" t="str">
        <f>IFERROR(INDEX(Calc!$B$4:$L$2003,MATCH($O$3&amp;"-"&amp;$C687,Calc!$I$4:$I$2003,0),4),"")</f>
        <v/>
      </c>
      <c r="G687" s="242" t="str">
        <f>IFERROR(INDEX(Calc!$B$4:$L$2003,MATCH($O$3&amp;"-"&amp;$C687,Calc!$I$4:$I$2003,0),5),"")</f>
        <v/>
      </c>
      <c r="H687" s="129" t="str">
        <f>IFERROR(IF(I687="Closed","―",INDEX(Calc!$B$4:$L$2003,MATCH($O$3&amp;"-"&amp;$C687,Calc!$I$4:$I$2003,0),10)),"")</f>
        <v/>
      </c>
      <c r="I687" s="130"/>
      <c r="J687" s="59"/>
    </row>
    <row r="688" spans="2:10" x14ac:dyDescent="0.25">
      <c r="B688" s="58"/>
      <c r="C688" s="127">
        <v>674</v>
      </c>
      <c r="D688" s="128" t="str">
        <f>IFERROR(INDEX(Calc!$B$4:$L$2003,MATCH($O$3&amp;"-"&amp;C688,Calc!$I$4:$I$2003,0),2),"")</f>
        <v/>
      </c>
      <c r="E688" s="127" t="str">
        <f>IFERROR(INDEX(Calc!$B$4:$L$2003,MATCH($O$3&amp;"-"&amp;$C688,Calc!$I$4:$I$2003,0),3),"")</f>
        <v/>
      </c>
      <c r="F688" s="242" t="str">
        <f>IFERROR(INDEX(Calc!$B$4:$L$2003,MATCH($O$3&amp;"-"&amp;$C688,Calc!$I$4:$I$2003,0),4),"")</f>
        <v/>
      </c>
      <c r="G688" s="242" t="str">
        <f>IFERROR(INDEX(Calc!$B$4:$L$2003,MATCH($O$3&amp;"-"&amp;$C688,Calc!$I$4:$I$2003,0),5),"")</f>
        <v/>
      </c>
      <c r="H688" s="129" t="str">
        <f>IFERROR(IF(I688="Closed","―",INDEX(Calc!$B$4:$L$2003,MATCH($O$3&amp;"-"&amp;$C688,Calc!$I$4:$I$2003,0),10)),"")</f>
        <v/>
      </c>
      <c r="I688" s="130"/>
      <c r="J688" s="59"/>
    </row>
    <row r="689" spans="2:10" x14ac:dyDescent="0.25">
      <c r="B689" s="58"/>
      <c r="C689" s="127">
        <v>675</v>
      </c>
      <c r="D689" s="128" t="str">
        <f>IFERROR(INDEX(Calc!$B$4:$L$2003,MATCH($O$3&amp;"-"&amp;C689,Calc!$I$4:$I$2003,0),2),"")</f>
        <v/>
      </c>
      <c r="E689" s="127" t="str">
        <f>IFERROR(INDEX(Calc!$B$4:$L$2003,MATCH($O$3&amp;"-"&amp;$C689,Calc!$I$4:$I$2003,0),3),"")</f>
        <v/>
      </c>
      <c r="F689" s="242" t="str">
        <f>IFERROR(INDEX(Calc!$B$4:$L$2003,MATCH($O$3&amp;"-"&amp;$C689,Calc!$I$4:$I$2003,0),4),"")</f>
        <v/>
      </c>
      <c r="G689" s="242" t="str">
        <f>IFERROR(INDEX(Calc!$B$4:$L$2003,MATCH($O$3&amp;"-"&amp;$C689,Calc!$I$4:$I$2003,0),5),"")</f>
        <v/>
      </c>
      <c r="H689" s="129" t="str">
        <f>IFERROR(IF(I689="Closed","―",INDEX(Calc!$B$4:$L$2003,MATCH($O$3&amp;"-"&amp;$C689,Calc!$I$4:$I$2003,0),10)),"")</f>
        <v/>
      </c>
      <c r="I689" s="130"/>
      <c r="J689" s="59"/>
    </row>
    <row r="690" spans="2:10" x14ac:dyDescent="0.25">
      <c r="B690" s="58"/>
      <c r="C690" s="127">
        <v>676</v>
      </c>
      <c r="D690" s="128" t="str">
        <f>IFERROR(INDEX(Calc!$B$4:$L$2003,MATCH($O$3&amp;"-"&amp;C690,Calc!$I$4:$I$2003,0),2),"")</f>
        <v/>
      </c>
      <c r="E690" s="127" t="str">
        <f>IFERROR(INDEX(Calc!$B$4:$L$2003,MATCH($O$3&amp;"-"&amp;$C690,Calc!$I$4:$I$2003,0),3),"")</f>
        <v/>
      </c>
      <c r="F690" s="242" t="str">
        <f>IFERROR(INDEX(Calc!$B$4:$L$2003,MATCH($O$3&amp;"-"&amp;$C690,Calc!$I$4:$I$2003,0),4),"")</f>
        <v/>
      </c>
      <c r="G690" s="242" t="str">
        <f>IFERROR(INDEX(Calc!$B$4:$L$2003,MATCH($O$3&amp;"-"&amp;$C690,Calc!$I$4:$I$2003,0),5),"")</f>
        <v/>
      </c>
      <c r="H690" s="129" t="str">
        <f>IFERROR(IF(I690="Closed","―",INDEX(Calc!$B$4:$L$2003,MATCH($O$3&amp;"-"&amp;$C690,Calc!$I$4:$I$2003,0),10)),"")</f>
        <v/>
      </c>
      <c r="I690" s="130"/>
      <c r="J690" s="59"/>
    </row>
    <row r="691" spans="2:10" x14ac:dyDescent="0.25">
      <c r="B691" s="58"/>
      <c r="C691" s="127">
        <v>677</v>
      </c>
      <c r="D691" s="128" t="str">
        <f>IFERROR(INDEX(Calc!$B$4:$L$2003,MATCH($O$3&amp;"-"&amp;C691,Calc!$I$4:$I$2003,0),2),"")</f>
        <v/>
      </c>
      <c r="E691" s="127" t="str">
        <f>IFERROR(INDEX(Calc!$B$4:$L$2003,MATCH($O$3&amp;"-"&amp;$C691,Calc!$I$4:$I$2003,0),3),"")</f>
        <v/>
      </c>
      <c r="F691" s="242" t="str">
        <f>IFERROR(INDEX(Calc!$B$4:$L$2003,MATCH($O$3&amp;"-"&amp;$C691,Calc!$I$4:$I$2003,0),4),"")</f>
        <v/>
      </c>
      <c r="G691" s="242" t="str">
        <f>IFERROR(INDEX(Calc!$B$4:$L$2003,MATCH($O$3&amp;"-"&amp;$C691,Calc!$I$4:$I$2003,0),5),"")</f>
        <v/>
      </c>
      <c r="H691" s="129" t="str">
        <f>IFERROR(IF(I691="Closed","―",INDEX(Calc!$B$4:$L$2003,MATCH($O$3&amp;"-"&amp;$C691,Calc!$I$4:$I$2003,0),10)),"")</f>
        <v/>
      </c>
      <c r="I691" s="130"/>
      <c r="J691" s="59"/>
    </row>
    <row r="692" spans="2:10" x14ac:dyDescent="0.25">
      <c r="B692" s="58"/>
      <c r="C692" s="127">
        <v>678</v>
      </c>
      <c r="D692" s="128" t="str">
        <f>IFERROR(INDEX(Calc!$B$4:$L$2003,MATCH($O$3&amp;"-"&amp;C692,Calc!$I$4:$I$2003,0),2),"")</f>
        <v/>
      </c>
      <c r="E692" s="127" t="str">
        <f>IFERROR(INDEX(Calc!$B$4:$L$2003,MATCH($O$3&amp;"-"&amp;$C692,Calc!$I$4:$I$2003,0),3),"")</f>
        <v/>
      </c>
      <c r="F692" s="242" t="str">
        <f>IFERROR(INDEX(Calc!$B$4:$L$2003,MATCH($O$3&amp;"-"&amp;$C692,Calc!$I$4:$I$2003,0),4),"")</f>
        <v/>
      </c>
      <c r="G692" s="242" t="str">
        <f>IFERROR(INDEX(Calc!$B$4:$L$2003,MATCH($O$3&amp;"-"&amp;$C692,Calc!$I$4:$I$2003,0),5),"")</f>
        <v/>
      </c>
      <c r="H692" s="129" t="str">
        <f>IFERROR(IF(I692="Closed","―",INDEX(Calc!$B$4:$L$2003,MATCH($O$3&amp;"-"&amp;$C692,Calc!$I$4:$I$2003,0),10)),"")</f>
        <v/>
      </c>
      <c r="I692" s="130"/>
      <c r="J692" s="59"/>
    </row>
    <row r="693" spans="2:10" x14ac:dyDescent="0.25">
      <c r="B693" s="58"/>
      <c r="C693" s="127">
        <v>679</v>
      </c>
      <c r="D693" s="128" t="str">
        <f>IFERROR(INDEX(Calc!$B$4:$L$2003,MATCH($O$3&amp;"-"&amp;C693,Calc!$I$4:$I$2003,0),2),"")</f>
        <v/>
      </c>
      <c r="E693" s="127" t="str">
        <f>IFERROR(INDEX(Calc!$B$4:$L$2003,MATCH($O$3&amp;"-"&amp;$C693,Calc!$I$4:$I$2003,0),3),"")</f>
        <v/>
      </c>
      <c r="F693" s="242" t="str">
        <f>IFERROR(INDEX(Calc!$B$4:$L$2003,MATCH($O$3&amp;"-"&amp;$C693,Calc!$I$4:$I$2003,0),4),"")</f>
        <v/>
      </c>
      <c r="G693" s="242" t="str">
        <f>IFERROR(INDEX(Calc!$B$4:$L$2003,MATCH($O$3&amp;"-"&amp;$C693,Calc!$I$4:$I$2003,0),5),"")</f>
        <v/>
      </c>
      <c r="H693" s="129" t="str">
        <f>IFERROR(IF(I693="Closed","―",INDEX(Calc!$B$4:$L$2003,MATCH($O$3&amp;"-"&amp;$C693,Calc!$I$4:$I$2003,0),10)),"")</f>
        <v/>
      </c>
      <c r="I693" s="130"/>
      <c r="J693" s="59"/>
    </row>
    <row r="694" spans="2:10" x14ac:dyDescent="0.25">
      <c r="B694" s="58"/>
      <c r="C694" s="127">
        <v>680</v>
      </c>
      <c r="D694" s="128" t="str">
        <f>IFERROR(INDEX(Calc!$B$4:$L$2003,MATCH($O$3&amp;"-"&amp;C694,Calc!$I$4:$I$2003,0),2),"")</f>
        <v/>
      </c>
      <c r="E694" s="127" t="str">
        <f>IFERROR(INDEX(Calc!$B$4:$L$2003,MATCH($O$3&amp;"-"&amp;$C694,Calc!$I$4:$I$2003,0),3),"")</f>
        <v/>
      </c>
      <c r="F694" s="242" t="str">
        <f>IFERROR(INDEX(Calc!$B$4:$L$2003,MATCH($O$3&amp;"-"&amp;$C694,Calc!$I$4:$I$2003,0),4),"")</f>
        <v/>
      </c>
      <c r="G694" s="242" t="str">
        <f>IFERROR(INDEX(Calc!$B$4:$L$2003,MATCH($O$3&amp;"-"&amp;$C694,Calc!$I$4:$I$2003,0),5),"")</f>
        <v/>
      </c>
      <c r="H694" s="129" t="str">
        <f>IFERROR(IF(I694="Closed","―",INDEX(Calc!$B$4:$L$2003,MATCH($O$3&amp;"-"&amp;$C694,Calc!$I$4:$I$2003,0),10)),"")</f>
        <v/>
      </c>
      <c r="I694" s="130"/>
      <c r="J694" s="59"/>
    </row>
    <row r="695" spans="2:10" x14ac:dyDescent="0.25">
      <c r="B695" s="58"/>
      <c r="C695" s="127">
        <v>681</v>
      </c>
      <c r="D695" s="128" t="str">
        <f>IFERROR(INDEX(Calc!$B$4:$L$2003,MATCH($O$3&amp;"-"&amp;C695,Calc!$I$4:$I$2003,0),2),"")</f>
        <v/>
      </c>
      <c r="E695" s="127" t="str">
        <f>IFERROR(INDEX(Calc!$B$4:$L$2003,MATCH($O$3&amp;"-"&amp;$C695,Calc!$I$4:$I$2003,0),3),"")</f>
        <v/>
      </c>
      <c r="F695" s="242" t="str">
        <f>IFERROR(INDEX(Calc!$B$4:$L$2003,MATCH($O$3&amp;"-"&amp;$C695,Calc!$I$4:$I$2003,0),4),"")</f>
        <v/>
      </c>
      <c r="G695" s="242" t="str">
        <f>IFERROR(INDEX(Calc!$B$4:$L$2003,MATCH($O$3&amp;"-"&amp;$C695,Calc!$I$4:$I$2003,0),5),"")</f>
        <v/>
      </c>
      <c r="H695" s="129" t="str">
        <f>IFERROR(IF(I695="Closed","―",INDEX(Calc!$B$4:$L$2003,MATCH($O$3&amp;"-"&amp;$C695,Calc!$I$4:$I$2003,0),10)),"")</f>
        <v/>
      </c>
      <c r="I695" s="130"/>
      <c r="J695" s="59"/>
    </row>
    <row r="696" spans="2:10" x14ac:dyDescent="0.25">
      <c r="B696" s="58"/>
      <c r="C696" s="127">
        <v>682</v>
      </c>
      <c r="D696" s="128" t="str">
        <f>IFERROR(INDEX(Calc!$B$4:$L$2003,MATCH($O$3&amp;"-"&amp;C696,Calc!$I$4:$I$2003,0),2),"")</f>
        <v/>
      </c>
      <c r="E696" s="127" t="str">
        <f>IFERROR(INDEX(Calc!$B$4:$L$2003,MATCH($O$3&amp;"-"&amp;$C696,Calc!$I$4:$I$2003,0),3),"")</f>
        <v/>
      </c>
      <c r="F696" s="242" t="str">
        <f>IFERROR(INDEX(Calc!$B$4:$L$2003,MATCH($O$3&amp;"-"&amp;$C696,Calc!$I$4:$I$2003,0),4),"")</f>
        <v/>
      </c>
      <c r="G696" s="242" t="str">
        <f>IFERROR(INDEX(Calc!$B$4:$L$2003,MATCH($O$3&amp;"-"&amp;$C696,Calc!$I$4:$I$2003,0),5),"")</f>
        <v/>
      </c>
      <c r="H696" s="129" t="str">
        <f>IFERROR(IF(I696="Closed","―",INDEX(Calc!$B$4:$L$2003,MATCH($O$3&amp;"-"&amp;$C696,Calc!$I$4:$I$2003,0),10)),"")</f>
        <v/>
      </c>
      <c r="I696" s="130"/>
      <c r="J696" s="59"/>
    </row>
    <row r="697" spans="2:10" x14ac:dyDescent="0.25">
      <c r="B697" s="58"/>
      <c r="C697" s="127">
        <v>683</v>
      </c>
      <c r="D697" s="128" t="str">
        <f>IFERROR(INDEX(Calc!$B$4:$L$2003,MATCH($O$3&amp;"-"&amp;C697,Calc!$I$4:$I$2003,0),2),"")</f>
        <v/>
      </c>
      <c r="E697" s="127" t="str">
        <f>IFERROR(INDEX(Calc!$B$4:$L$2003,MATCH($O$3&amp;"-"&amp;$C697,Calc!$I$4:$I$2003,0),3),"")</f>
        <v/>
      </c>
      <c r="F697" s="242" t="str">
        <f>IFERROR(INDEX(Calc!$B$4:$L$2003,MATCH($O$3&amp;"-"&amp;$C697,Calc!$I$4:$I$2003,0),4),"")</f>
        <v/>
      </c>
      <c r="G697" s="242" t="str">
        <f>IFERROR(INDEX(Calc!$B$4:$L$2003,MATCH($O$3&amp;"-"&amp;$C697,Calc!$I$4:$I$2003,0),5),"")</f>
        <v/>
      </c>
      <c r="H697" s="129" t="str">
        <f>IFERROR(IF(I697="Closed","―",INDEX(Calc!$B$4:$L$2003,MATCH($O$3&amp;"-"&amp;$C697,Calc!$I$4:$I$2003,0),10)),"")</f>
        <v/>
      </c>
      <c r="I697" s="130"/>
      <c r="J697" s="59"/>
    </row>
    <row r="698" spans="2:10" x14ac:dyDescent="0.25">
      <c r="B698" s="58"/>
      <c r="C698" s="127">
        <v>684</v>
      </c>
      <c r="D698" s="128" t="str">
        <f>IFERROR(INDEX(Calc!$B$4:$L$2003,MATCH($O$3&amp;"-"&amp;C698,Calc!$I$4:$I$2003,0),2),"")</f>
        <v/>
      </c>
      <c r="E698" s="127" t="str">
        <f>IFERROR(INDEX(Calc!$B$4:$L$2003,MATCH($O$3&amp;"-"&amp;$C698,Calc!$I$4:$I$2003,0),3),"")</f>
        <v/>
      </c>
      <c r="F698" s="242" t="str">
        <f>IFERROR(INDEX(Calc!$B$4:$L$2003,MATCH($O$3&amp;"-"&amp;$C698,Calc!$I$4:$I$2003,0),4),"")</f>
        <v/>
      </c>
      <c r="G698" s="242" t="str">
        <f>IFERROR(INDEX(Calc!$B$4:$L$2003,MATCH($O$3&amp;"-"&amp;$C698,Calc!$I$4:$I$2003,0),5),"")</f>
        <v/>
      </c>
      <c r="H698" s="129" t="str">
        <f>IFERROR(IF(I698="Closed","―",INDEX(Calc!$B$4:$L$2003,MATCH($O$3&amp;"-"&amp;$C698,Calc!$I$4:$I$2003,0),10)),"")</f>
        <v/>
      </c>
      <c r="I698" s="130"/>
      <c r="J698" s="59"/>
    </row>
    <row r="699" spans="2:10" x14ac:dyDescent="0.25">
      <c r="B699" s="58"/>
      <c r="C699" s="127">
        <v>685</v>
      </c>
      <c r="D699" s="128" t="str">
        <f>IFERROR(INDEX(Calc!$B$4:$L$2003,MATCH($O$3&amp;"-"&amp;C699,Calc!$I$4:$I$2003,0),2),"")</f>
        <v/>
      </c>
      <c r="E699" s="127" t="str">
        <f>IFERROR(INDEX(Calc!$B$4:$L$2003,MATCH($O$3&amp;"-"&amp;$C699,Calc!$I$4:$I$2003,0),3),"")</f>
        <v/>
      </c>
      <c r="F699" s="242" t="str">
        <f>IFERROR(INDEX(Calc!$B$4:$L$2003,MATCH($O$3&amp;"-"&amp;$C699,Calc!$I$4:$I$2003,0),4),"")</f>
        <v/>
      </c>
      <c r="G699" s="242" t="str">
        <f>IFERROR(INDEX(Calc!$B$4:$L$2003,MATCH($O$3&amp;"-"&amp;$C699,Calc!$I$4:$I$2003,0),5),"")</f>
        <v/>
      </c>
      <c r="H699" s="129" t="str">
        <f>IFERROR(IF(I699="Closed","―",INDEX(Calc!$B$4:$L$2003,MATCH($O$3&amp;"-"&amp;$C699,Calc!$I$4:$I$2003,0),10)),"")</f>
        <v/>
      </c>
      <c r="I699" s="130"/>
      <c r="J699" s="59"/>
    </row>
    <row r="700" spans="2:10" x14ac:dyDescent="0.25">
      <c r="B700" s="58"/>
      <c r="C700" s="127">
        <v>686</v>
      </c>
      <c r="D700" s="128" t="str">
        <f>IFERROR(INDEX(Calc!$B$4:$L$2003,MATCH($O$3&amp;"-"&amp;C700,Calc!$I$4:$I$2003,0),2),"")</f>
        <v/>
      </c>
      <c r="E700" s="127" t="str">
        <f>IFERROR(INDEX(Calc!$B$4:$L$2003,MATCH($O$3&amp;"-"&amp;$C700,Calc!$I$4:$I$2003,0),3),"")</f>
        <v/>
      </c>
      <c r="F700" s="242" t="str">
        <f>IFERROR(INDEX(Calc!$B$4:$L$2003,MATCH($O$3&amp;"-"&amp;$C700,Calc!$I$4:$I$2003,0),4),"")</f>
        <v/>
      </c>
      <c r="G700" s="242" t="str">
        <f>IFERROR(INDEX(Calc!$B$4:$L$2003,MATCH($O$3&amp;"-"&amp;$C700,Calc!$I$4:$I$2003,0),5),"")</f>
        <v/>
      </c>
      <c r="H700" s="129" t="str">
        <f>IFERROR(IF(I700="Closed","―",INDEX(Calc!$B$4:$L$2003,MATCH($O$3&amp;"-"&amp;$C700,Calc!$I$4:$I$2003,0),10)),"")</f>
        <v/>
      </c>
      <c r="I700" s="130"/>
      <c r="J700" s="59"/>
    </row>
    <row r="701" spans="2:10" x14ac:dyDescent="0.25">
      <c r="B701" s="58"/>
      <c r="C701" s="127">
        <v>687</v>
      </c>
      <c r="D701" s="128" t="str">
        <f>IFERROR(INDEX(Calc!$B$4:$L$2003,MATCH($O$3&amp;"-"&amp;C701,Calc!$I$4:$I$2003,0),2),"")</f>
        <v/>
      </c>
      <c r="E701" s="127" t="str">
        <f>IFERROR(INDEX(Calc!$B$4:$L$2003,MATCH($O$3&amp;"-"&amp;$C701,Calc!$I$4:$I$2003,0),3),"")</f>
        <v/>
      </c>
      <c r="F701" s="242" t="str">
        <f>IFERROR(INDEX(Calc!$B$4:$L$2003,MATCH($O$3&amp;"-"&amp;$C701,Calc!$I$4:$I$2003,0),4),"")</f>
        <v/>
      </c>
      <c r="G701" s="242" t="str">
        <f>IFERROR(INDEX(Calc!$B$4:$L$2003,MATCH($O$3&amp;"-"&amp;$C701,Calc!$I$4:$I$2003,0),5),"")</f>
        <v/>
      </c>
      <c r="H701" s="129" t="str">
        <f>IFERROR(IF(I701="Closed","―",INDEX(Calc!$B$4:$L$2003,MATCH($O$3&amp;"-"&amp;$C701,Calc!$I$4:$I$2003,0),10)),"")</f>
        <v/>
      </c>
      <c r="I701" s="130"/>
      <c r="J701" s="59"/>
    </row>
    <row r="702" spans="2:10" x14ac:dyDescent="0.25">
      <c r="B702" s="58"/>
      <c r="C702" s="127">
        <v>688</v>
      </c>
      <c r="D702" s="128" t="str">
        <f>IFERROR(INDEX(Calc!$B$4:$L$2003,MATCH($O$3&amp;"-"&amp;C702,Calc!$I$4:$I$2003,0),2),"")</f>
        <v/>
      </c>
      <c r="E702" s="127" t="str">
        <f>IFERROR(INDEX(Calc!$B$4:$L$2003,MATCH($O$3&amp;"-"&amp;$C702,Calc!$I$4:$I$2003,0),3),"")</f>
        <v/>
      </c>
      <c r="F702" s="242" t="str">
        <f>IFERROR(INDEX(Calc!$B$4:$L$2003,MATCH($O$3&amp;"-"&amp;$C702,Calc!$I$4:$I$2003,0),4),"")</f>
        <v/>
      </c>
      <c r="G702" s="242" t="str">
        <f>IFERROR(INDEX(Calc!$B$4:$L$2003,MATCH($O$3&amp;"-"&amp;$C702,Calc!$I$4:$I$2003,0),5),"")</f>
        <v/>
      </c>
      <c r="H702" s="129" t="str">
        <f>IFERROR(IF(I702="Closed","―",INDEX(Calc!$B$4:$L$2003,MATCH($O$3&amp;"-"&amp;$C702,Calc!$I$4:$I$2003,0),10)),"")</f>
        <v/>
      </c>
      <c r="I702" s="130"/>
      <c r="J702" s="59"/>
    </row>
    <row r="703" spans="2:10" x14ac:dyDescent="0.25">
      <c r="B703" s="58"/>
      <c r="C703" s="127">
        <v>689</v>
      </c>
      <c r="D703" s="128" t="str">
        <f>IFERROR(INDEX(Calc!$B$4:$L$2003,MATCH($O$3&amp;"-"&amp;C703,Calc!$I$4:$I$2003,0),2),"")</f>
        <v/>
      </c>
      <c r="E703" s="127" t="str">
        <f>IFERROR(INDEX(Calc!$B$4:$L$2003,MATCH($O$3&amp;"-"&amp;$C703,Calc!$I$4:$I$2003,0),3),"")</f>
        <v/>
      </c>
      <c r="F703" s="242" t="str">
        <f>IFERROR(INDEX(Calc!$B$4:$L$2003,MATCH($O$3&amp;"-"&amp;$C703,Calc!$I$4:$I$2003,0),4),"")</f>
        <v/>
      </c>
      <c r="G703" s="242" t="str">
        <f>IFERROR(INDEX(Calc!$B$4:$L$2003,MATCH($O$3&amp;"-"&amp;$C703,Calc!$I$4:$I$2003,0),5),"")</f>
        <v/>
      </c>
      <c r="H703" s="129" t="str">
        <f>IFERROR(IF(I703="Closed","―",INDEX(Calc!$B$4:$L$2003,MATCH($O$3&amp;"-"&amp;$C703,Calc!$I$4:$I$2003,0),10)),"")</f>
        <v/>
      </c>
      <c r="I703" s="130"/>
      <c r="J703" s="59"/>
    </row>
    <row r="704" spans="2:10" x14ac:dyDescent="0.25">
      <c r="B704" s="58"/>
      <c r="C704" s="127">
        <v>690</v>
      </c>
      <c r="D704" s="128" t="str">
        <f>IFERROR(INDEX(Calc!$B$4:$L$2003,MATCH($O$3&amp;"-"&amp;C704,Calc!$I$4:$I$2003,0),2),"")</f>
        <v/>
      </c>
      <c r="E704" s="127" t="str">
        <f>IFERROR(INDEX(Calc!$B$4:$L$2003,MATCH($O$3&amp;"-"&amp;$C704,Calc!$I$4:$I$2003,0),3),"")</f>
        <v/>
      </c>
      <c r="F704" s="242" t="str">
        <f>IFERROR(INDEX(Calc!$B$4:$L$2003,MATCH($O$3&amp;"-"&amp;$C704,Calc!$I$4:$I$2003,0),4),"")</f>
        <v/>
      </c>
      <c r="G704" s="242" t="str">
        <f>IFERROR(INDEX(Calc!$B$4:$L$2003,MATCH($O$3&amp;"-"&amp;$C704,Calc!$I$4:$I$2003,0),5),"")</f>
        <v/>
      </c>
      <c r="H704" s="129" t="str">
        <f>IFERROR(IF(I704="Closed","―",INDEX(Calc!$B$4:$L$2003,MATCH($O$3&amp;"-"&amp;$C704,Calc!$I$4:$I$2003,0),10)),"")</f>
        <v/>
      </c>
      <c r="I704" s="130"/>
      <c r="J704" s="59"/>
    </row>
    <row r="705" spans="2:10" x14ac:dyDescent="0.25">
      <c r="B705" s="58"/>
      <c r="C705" s="127">
        <v>691</v>
      </c>
      <c r="D705" s="128" t="str">
        <f>IFERROR(INDEX(Calc!$B$4:$L$2003,MATCH($O$3&amp;"-"&amp;C705,Calc!$I$4:$I$2003,0),2),"")</f>
        <v/>
      </c>
      <c r="E705" s="127" t="str">
        <f>IFERROR(INDEX(Calc!$B$4:$L$2003,MATCH($O$3&amp;"-"&amp;$C705,Calc!$I$4:$I$2003,0),3),"")</f>
        <v/>
      </c>
      <c r="F705" s="242" t="str">
        <f>IFERROR(INDEX(Calc!$B$4:$L$2003,MATCH($O$3&amp;"-"&amp;$C705,Calc!$I$4:$I$2003,0),4),"")</f>
        <v/>
      </c>
      <c r="G705" s="242" t="str">
        <f>IFERROR(INDEX(Calc!$B$4:$L$2003,MATCH($O$3&amp;"-"&amp;$C705,Calc!$I$4:$I$2003,0),5),"")</f>
        <v/>
      </c>
      <c r="H705" s="129" t="str">
        <f>IFERROR(IF(I705="Closed","―",INDEX(Calc!$B$4:$L$2003,MATCH($O$3&amp;"-"&amp;$C705,Calc!$I$4:$I$2003,0),10)),"")</f>
        <v/>
      </c>
      <c r="I705" s="130"/>
      <c r="J705" s="59"/>
    </row>
    <row r="706" spans="2:10" x14ac:dyDescent="0.25">
      <c r="B706" s="58"/>
      <c r="C706" s="127">
        <v>692</v>
      </c>
      <c r="D706" s="128" t="str">
        <f>IFERROR(INDEX(Calc!$B$4:$L$2003,MATCH($O$3&amp;"-"&amp;C706,Calc!$I$4:$I$2003,0),2),"")</f>
        <v/>
      </c>
      <c r="E706" s="127" t="str">
        <f>IFERROR(INDEX(Calc!$B$4:$L$2003,MATCH($O$3&amp;"-"&amp;$C706,Calc!$I$4:$I$2003,0),3),"")</f>
        <v/>
      </c>
      <c r="F706" s="242" t="str">
        <f>IFERROR(INDEX(Calc!$B$4:$L$2003,MATCH($O$3&amp;"-"&amp;$C706,Calc!$I$4:$I$2003,0),4),"")</f>
        <v/>
      </c>
      <c r="G706" s="242" t="str">
        <f>IFERROR(INDEX(Calc!$B$4:$L$2003,MATCH($O$3&amp;"-"&amp;$C706,Calc!$I$4:$I$2003,0),5),"")</f>
        <v/>
      </c>
      <c r="H706" s="129" t="str">
        <f>IFERROR(IF(I706="Closed","―",INDEX(Calc!$B$4:$L$2003,MATCH($O$3&amp;"-"&amp;$C706,Calc!$I$4:$I$2003,0),10)),"")</f>
        <v/>
      </c>
      <c r="I706" s="130"/>
      <c r="J706" s="59"/>
    </row>
    <row r="707" spans="2:10" x14ac:dyDescent="0.25">
      <c r="B707" s="58"/>
      <c r="C707" s="127">
        <v>693</v>
      </c>
      <c r="D707" s="128" t="str">
        <f>IFERROR(INDEX(Calc!$B$4:$L$2003,MATCH($O$3&amp;"-"&amp;C707,Calc!$I$4:$I$2003,0),2),"")</f>
        <v/>
      </c>
      <c r="E707" s="127" t="str">
        <f>IFERROR(INDEX(Calc!$B$4:$L$2003,MATCH($O$3&amp;"-"&amp;$C707,Calc!$I$4:$I$2003,0),3),"")</f>
        <v/>
      </c>
      <c r="F707" s="242" t="str">
        <f>IFERROR(INDEX(Calc!$B$4:$L$2003,MATCH($O$3&amp;"-"&amp;$C707,Calc!$I$4:$I$2003,0),4),"")</f>
        <v/>
      </c>
      <c r="G707" s="242" t="str">
        <f>IFERROR(INDEX(Calc!$B$4:$L$2003,MATCH($O$3&amp;"-"&amp;$C707,Calc!$I$4:$I$2003,0),5),"")</f>
        <v/>
      </c>
      <c r="H707" s="129" t="str">
        <f>IFERROR(IF(I707="Closed","―",INDEX(Calc!$B$4:$L$2003,MATCH($O$3&amp;"-"&amp;$C707,Calc!$I$4:$I$2003,0),10)),"")</f>
        <v/>
      </c>
      <c r="I707" s="130"/>
      <c r="J707" s="59"/>
    </row>
    <row r="708" spans="2:10" x14ac:dyDescent="0.25">
      <c r="B708" s="58"/>
      <c r="C708" s="127">
        <v>694</v>
      </c>
      <c r="D708" s="128" t="str">
        <f>IFERROR(INDEX(Calc!$B$4:$L$2003,MATCH($O$3&amp;"-"&amp;C708,Calc!$I$4:$I$2003,0),2),"")</f>
        <v/>
      </c>
      <c r="E708" s="127" t="str">
        <f>IFERROR(INDEX(Calc!$B$4:$L$2003,MATCH($O$3&amp;"-"&amp;$C708,Calc!$I$4:$I$2003,0),3),"")</f>
        <v/>
      </c>
      <c r="F708" s="242" t="str">
        <f>IFERROR(INDEX(Calc!$B$4:$L$2003,MATCH($O$3&amp;"-"&amp;$C708,Calc!$I$4:$I$2003,0),4),"")</f>
        <v/>
      </c>
      <c r="G708" s="242" t="str">
        <f>IFERROR(INDEX(Calc!$B$4:$L$2003,MATCH($O$3&amp;"-"&amp;$C708,Calc!$I$4:$I$2003,0),5),"")</f>
        <v/>
      </c>
      <c r="H708" s="129" t="str">
        <f>IFERROR(IF(I708="Closed","―",INDEX(Calc!$B$4:$L$2003,MATCH($O$3&amp;"-"&amp;$C708,Calc!$I$4:$I$2003,0),10)),"")</f>
        <v/>
      </c>
      <c r="I708" s="130"/>
      <c r="J708" s="59"/>
    </row>
    <row r="709" spans="2:10" x14ac:dyDescent="0.25">
      <c r="B709" s="58"/>
      <c r="C709" s="127">
        <v>695</v>
      </c>
      <c r="D709" s="128" t="str">
        <f>IFERROR(INDEX(Calc!$B$4:$L$2003,MATCH($O$3&amp;"-"&amp;C709,Calc!$I$4:$I$2003,0),2),"")</f>
        <v/>
      </c>
      <c r="E709" s="127" t="str">
        <f>IFERROR(INDEX(Calc!$B$4:$L$2003,MATCH($O$3&amp;"-"&amp;$C709,Calc!$I$4:$I$2003,0),3),"")</f>
        <v/>
      </c>
      <c r="F709" s="242" t="str">
        <f>IFERROR(INDEX(Calc!$B$4:$L$2003,MATCH($O$3&amp;"-"&amp;$C709,Calc!$I$4:$I$2003,0),4),"")</f>
        <v/>
      </c>
      <c r="G709" s="242" t="str">
        <f>IFERROR(INDEX(Calc!$B$4:$L$2003,MATCH($O$3&amp;"-"&amp;$C709,Calc!$I$4:$I$2003,0),5),"")</f>
        <v/>
      </c>
      <c r="H709" s="129" t="str">
        <f>IFERROR(IF(I709="Closed","―",INDEX(Calc!$B$4:$L$2003,MATCH($O$3&amp;"-"&amp;$C709,Calc!$I$4:$I$2003,0),10)),"")</f>
        <v/>
      </c>
      <c r="I709" s="130"/>
      <c r="J709" s="59"/>
    </row>
    <row r="710" spans="2:10" x14ac:dyDescent="0.25">
      <c r="B710" s="58"/>
      <c r="C710" s="127">
        <v>696</v>
      </c>
      <c r="D710" s="128" t="str">
        <f>IFERROR(INDEX(Calc!$B$4:$L$2003,MATCH($O$3&amp;"-"&amp;C710,Calc!$I$4:$I$2003,0),2),"")</f>
        <v/>
      </c>
      <c r="E710" s="127" t="str">
        <f>IFERROR(INDEX(Calc!$B$4:$L$2003,MATCH($O$3&amp;"-"&amp;$C710,Calc!$I$4:$I$2003,0),3),"")</f>
        <v/>
      </c>
      <c r="F710" s="242" t="str">
        <f>IFERROR(INDEX(Calc!$B$4:$L$2003,MATCH($O$3&amp;"-"&amp;$C710,Calc!$I$4:$I$2003,0),4),"")</f>
        <v/>
      </c>
      <c r="G710" s="242" t="str">
        <f>IFERROR(INDEX(Calc!$B$4:$L$2003,MATCH($O$3&amp;"-"&amp;$C710,Calc!$I$4:$I$2003,0),5),"")</f>
        <v/>
      </c>
      <c r="H710" s="129" t="str">
        <f>IFERROR(IF(I710="Closed","―",INDEX(Calc!$B$4:$L$2003,MATCH($O$3&amp;"-"&amp;$C710,Calc!$I$4:$I$2003,0),10)),"")</f>
        <v/>
      </c>
      <c r="I710" s="130"/>
      <c r="J710" s="59"/>
    </row>
    <row r="711" spans="2:10" x14ac:dyDescent="0.25">
      <c r="B711" s="58"/>
      <c r="C711" s="127">
        <v>697</v>
      </c>
      <c r="D711" s="128" t="str">
        <f>IFERROR(INDEX(Calc!$B$4:$L$2003,MATCH($O$3&amp;"-"&amp;C711,Calc!$I$4:$I$2003,0),2),"")</f>
        <v/>
      </c>
      <c r="E711" s="127" t="str">
        <f>IFERROR(INDEX(Calc!$B$4:$L$2003,MATCH($O$3&amp;"-"&amp;$C711,Calc!$I$4:$I$2003,0),3),"")</f>
        <v/>
      </c>
      <c r="F711" s="242" t="str">
        <f>IFERROR(INDEX(Calc!$B$4:$L$2003,MATCH($O$3&amp;"-"&amp;$C711,Calc!$I$4:$I$2003,0),4),"")</f>
        <v/>
      </c>
      <c r="G711" s="242" t="str">
        <f>IFERROR(INDEX(Calc!$B$4:$L$2003,MATCH($O$3&amp;"-"&amp;$C711,Calc!$I$4:$I$2003,0),5),"")</f>
        <v/>
      </c>
      <c r="H711" s="129" t="str">
        <f>IFERROR(IF(I711="Closed","―",INDEX(Calc!$B$4:$L$2003,MATCH($O$3&amp;"-"&amp;$C711,Calc!$I$4:$I$2003,0),10)),"")</f>
        <v/>
      </c>
      <c r="I711" s="130"/>
      <c r="J711" s="59"/>
    </row>
    <row r="712" spans="2:10" x14ac:dyDescent="0.25">
      <c r="B712" s="58"/>
      <c r="C712" s="127">
        <v>698</v>
      </c>
      <c r="D712" s="128" t="str">
        <f>IFERROR(INDEX(Calc!$B$4:$L$2003,MATCH($O$3&amp;"-"&amp;C712,Calc!$I$4:$I$2003,0),2),"")</f>
        <v/>
      </c>
      <c r="E712" s="127" t="str">
        <f>IFERROR(INDEX(Calc!$B$4:$L$2003,MATCH($O$3&amp;"-"&amp;$C712,Calc!$I$4:$I$2003,0),3),"")</f>
        <v/>
      </c>
      <c r="F712" s="242" t="str">
        <f>IFERROR(INDEX(Calc!$B$4:$L$2003,MATCH($O$3&amp;"-"&amp;$C712,Calc!$I$4:$I$2003,0),4),"")</f>
        <v/>
      </c>
      <c r="G712" s="242" t="str">
        <f>IFERROR(INDEX(Calc!$B$4:$L$2003,MATCH($O$3&amp;"-"&amp;$C712,Calc!$I$4:$I$2003,0),5),"")</f>
        <v/>
      </c>
      <c r="H712" s="129" t="str">
        <f>IFERROR(IF(I712="Closed","―",INDEX(Calc!$B$4:$L$2003,MATCH($O$3&amp;"-"&amp;$C712,Calc!$I$4:$I$2003,0),10)),"")</f>
        <v/>
      </c>
      <c r="I712" s="130"/>
      <c r="J712" s="59"/>
    </row>
    <row r="713" spans="2:10" x14ac:dyDescent="0.25">
      <c r="B713" s="58"/>
      <c r="C713" s="127">
        <v>699</v>
      </c>
      <c r="D713" s="128" t="str">
        <f>IFERROR(INDEX(Calc!$B$4:$L$2003,MATCH($O$3&amp;"-"&amp;C713,Calc!$I$4:$I$2003,0),2),"")</f>
        <v/>
      </c>
      <c r="E713" s="127" t="str">
        <f>IFERROR(INDEX(Calc!$B$4:$L$2003,MATCH($O$3&amp;"-"&amp;$C713,Calc!$I$4:$I$2003,0),3),"")</f>
        <v/>
      </c>
      <c r="F713" s="242" t="str">
        <f>IFERROR(INDEX(Calc!$B$4:$L$2003,MATCH($O$3&amp;"-"&amp;$C713,Calc!$I$4:$I$2003,0),4),"")</f>
        <v/>
      </c>
      <c r="G713" s="242" t="str">
        <f>IFERROR(INDEX(Calc!$B$4:$L$2003,MATCH($O$3&amp;"-"&amp;$C713,Calc!$I$4:$I$2003,0),5),"")</f>
        <v/>
      </c>
      <c r="H713" s="129" t="str">
        <f>IFERROR(IF(I713="Closed","―",INDEX(Calc!$B$4:$L$2003,MATCH($O$3&amp;"-"&amp;$C713,Calc!$I$4:$I$2003,0),10)),"")</f>
        <v/>
      </c>
      <c r="I713" s="130"/>
      <c r="J713" s="59"/>
    </row>
    <row r="714" spans="2:10" x14ac:dyDescent="0.25">
      <c r="B714" s="58"/>
      <c r="C714" s="127">
        <v>700</v>
      </c>
      <c r="D714" s="128" t="str">
        <f>IFERROR(INDEX(Calc!$B$4:$L$2003,MATCH($O$3&amp;"-"&amp;C714,Calc!$I$4:$I$2003,0),2),"")</f>
        <v/>
      </c>
      <c r="E714" s="127" t="str">
        <f>IFERROR(INDEX(Calc!$B$4:$L$2003,MATCH($O$3&amp;"-"&amp;$C714,Calc!$I$4:$I$2003,0),3),"")</f>
        <v/>
      </c>
      <c r="F714" s="242" t="str">
        <f>IFERROR(INDEX(Calc!$B$4:$L$2003,MATCH($O$3&amp;"-"&amp;$C714,Calc!$I$4:$I$2003,0),4),"")</f>
        <v/>
      </c>
      <c r="G714" s="242" t="str">
        <f>IFERROR(INDEX(Calc!$B$4:$L$2003,MATCH($O$3&amp;"-"&amp;$C714,Calc!$I$4:$I$2003,0),5),"")</f>
        <v/>
      </c>
      <c r="H714" s="129" t="str">
        <f>IFERROR(IF(I714="Closed","―",INDEX(Calc!$B$4:$L$2003,MATCH($O$3&amp;"-"&amp;$C714,Calc!$I$4:$I$2003,0),10)),"")</f>
        <v/>
      </c>
      <c r="I714" s="130"/>
      <c r="J714" s="59"/>
    </row>
    <row r="715" spans="2:10" x14ac:dyDescent="0.25">
      <c r="B715" s="58"/>
      <c r="C715" s="127">
        <v>701</v>
      </c>
      <c r="D715" s="128" t="str">
        <f>IFERROR(INDEX(Calc!$B$4:$L$2003,MATCH($O$3&amp;"-"&amp;C715,Calc!$I$4:$I$2003,0),2),"")</f>
        <v/>
      </c>
      <c r="E715" s="127" t="str">
        <f>IFERROR(INDEX(Calc!$B$4:$L$2003,MATCH($O$3&amp;"-"&amp;$C715,Calc!$I$4:$I$2003,0),3),"")</f>
        <v/>
      </c>
      <c r="F715" s="242" t="str">
        <f>IFERROR(INDEX(Calc!$B$4:$L$2003,MATCH($O$3&amp;"-"&amp;$C715,Calc!$I$4:$I$2003,0),4),"")</f>
        <v/>
      </c>
      <c r="G715" s="242" t="str">
        <f>IFERROR(INDEX(Calc!$B$4:$L$2003,MATCH($O$3&amp;"-"&amp;$C715,Calc!$I$4:$I$2003,0),5),"")</f>
        <v/>
      </c>
      <c r="H715" s="129" t="str">
        <f>IFERROR(IF(I715="Closed","―",INDEX(Calc!$B$4:$L$2003,MATCH($O$3&amp;"-"&amp;$C715,Calc!$I$4:$I$2003,0),10)),"")</f>
        <v/>
      </c>
      <c r="I715" s="130"/>
      <c r="J715" s="59"/>
    </row>
    <row r="716" spans="2:10" x14ac:dyDescent="0.25">
      <c r="B716" s="58"/>
      <c r="C716" s="127">
        <v>702</v>
      </c>
      <c r="D716" s="128" t="str">
        <f>IFERROR(INDEX(Calc!$B$4:$L$2003,MATCH($O$3&amp;"-"&amp;C716,Calc!$I$4:$I$2003,0),2),"")</f>
        <v/>
      </c>
      <c r="E716" s="127" t="str">
        <f>IFERROR(INDEX(Calc!$B$4:$L$2003,MATCH($O$3&amp;"-"&amp;$C716,Calc!$I$4:$I$2003,0),3),"")</f>
        <v/>
      </c>
      <c r="F716" s="242" t="str">
        <f>IFERROR(INDEX(Calc!$B$4:$L$2003,MATCH($O$3&amp;"-"&amp;$C716,Calc!$I$4:$I$2003,0),4),"")</f>
        <v/>
      </c>
      <c r="G716" s="242" t="str">
        <f>IFERROR(INDEX(Calc!$B$4:$L$2003,MATCH($O$3&amp;"-"&amp;$C716,Calc!$I$4:$I$2003,0),5),"")</f>
        <v/>
      </c>
      <c r="H716" s="129" t="str">
        <f>IFERROR(IF(I716="Closed","―",INDEX(Calc!$B$4:$L$2003,MATCH($O$3&amp;"-"&amp;$C716,Calc!$I$4:$I$2003,0),10)),"")</f>
        <v/>
      </c>
      <c r="I716" s="130"/>
      <c r="J716" s="59"/>
    </row>
    <row r="717" spans="2:10" x14ac:dyDescent="0.25">
      <c r="B717" s="58"/>
      <c r="C717" s="127">
        <v>703</v>
      </c>
      <c r="D717" s="128" t="str">
        <f>IFERROR(INDEX(Calc!$B$4:$L$2003,MATCH($O$3&amp;"-"&amp;C717,Calc!$I$4:$I$2003,0),2),"")</f>
        <v/>
      </c>
      <c r="E717" s="127" t="str">
        <f>IFERROR(INDEX(Calc!$B$4:$L$2003,MATCH($O$3&amp;"-"&amp;$C717,Calc!$I$4:$I$2003,0),3),"")</f>
        <v/>
      </c>
      <c r="F717" s="242" t="str">
        <f>IFERROR(INDEX(Calc!$B$4:$L$2003,MATCH($O$3&amp;"-"&amp;$C717,Calc!$I$4:$I$2003,0),4),"")</f>
        <v/>
      </c>
      <c r="G717" s="242" t="str">
        <f>IFERROR(INDEX(Calc!$B$4:$L$2003,MATCH($O$3&amp;"-"&amp;$C717,Calc!$I$4:$I$2003,0),5),"")</f>
        <v/>
      </c>
      <c r="H717" s="129" t="str">
        <f>IFERROR(IF(I717="Closed","―",INDEX(Calc!$B$4:$L$2003,MATCH($O$3&amp;"-"&amp;$C717,Calc!$I$4:$I$2003,0),10)),"")</f>
        <v/>
      </c>
      <c r="I717" s="130"/>
      <c r="J717" s="59"/>
    </row>
    <row r="718" spans="2:10" x14ac:dyDescent="0.25">
      <c r="B718" s="58"/>
      <c r="C718" s="127">
        <v>704</v>
      </c>
      <c r="D718" s="128" t="str">
        <f>IFERROR(INDEX(Calc!$B$4:$L$2003,MATCH($O$3&amp;"-"&amp;C718,Calc!$I$4:$I$2003,0),2),"")</f>
        <v/>
      </c>
      <c r="E718" s="127" t="str">
        <f>IFERROR(INDEX(Calc!$B$4:$L$2003,MATCH($O$3&amp;"-"&amp;$C718,Calc!$I$4:$I$2003,0),3),"")</f>
        <v/>
      </c>
      <c r="F718" s="242" t="str">
        <f>IFERROR(INDEX(Calc!$B$4:$L$2003,MATCH($O$3&amp;"-"&amp;$C718,Calc!$I$4:$I$2003,0),4),"")</f>
        <v/>
      </c>
      <c r="G718" s="242" t="str">
        <f>IFERROR(INDEX(Calc!$B$4:$L$2003,MATCH($O$3&amp;"-"&amp;$C718,Calc!$I$4:$I$2003,0),5),"")</f>
        <v/>
      </c>
      <c r="H718" s="129" t="str">
        <f>IFERROR(IF(I718="Closed","―",INDEX(Calc!$B$4:$L$2003,MATCH($O$3&amp;"-"&amp;$C718,Calc!$I$4:$I$2003,0),10)),"")</f>
        <v/>
      </c>
      <c r="I718" s="130"/>
      <c r="J718" s="59"/>
    </row>
    <row r="719" spans="2:10" x14ac:dyDescent="0.25">
      <c r="B719" s="58"/>
      <c r="C719" s="127">
        <v>705</v>
      </c>
      <c r="D719" s="128" t="str">
        <f>IFERROR(INDEX(Calc!$B$4:$L$2003,MATCH($O$3&amp;"-"&amp;C719,Calc!$I$4:$I$2003,0),2),"")</f>
        <v/>
      </c>
      <c r="E719" s="127" t="str">
        <f>IFERROR(INDEX(Calc!$B$4:$L$2003,MATCH($O$3&amp;"-"&amp;$C719,Calc!$I$4:$I$2003,0),3),"")</f>
        <v/>
      </c>
      <c r="F719" s="242" t="str">
        <f>IFERROR(INDEX(Calc!$B$4:$L$2003,MATCH($O$3&amp;"-"&amp;$C719,Calc!$I$4:$I$2003,0),4),"")</f>
        <v/>
      </c>
      <c r="G719" s="242" t="str">
        <f>IFERROR(INDEX(Calc!$B$4:$L$2003,MATCH($O$3&amp;"-"&amp;$C719,Calc!$I$4:$I$2003,0),5),"")</f>
        <v/>
      </c>
      <c r="H719" s="129" t="str">
        <f>IFERROR(IF(I719="Closed","―",INDEX(Calc!$B$4:$L$2003,MATCH($O$3&amp;"-"&amp;$C719,Calc!$I$4:$I$2003,0),10)),"")</f>
        <v/>
      </c>
      <c r="I719" s="130"/>
      <c r="J719" s="59"/>
    </row>
    <row r="720" spans="2:10" x14ac:dyDescent="0.25">
      <c r="B720" s="58"/>
      <c r="C720" s="127">
        <v>706</v>
      </c>
      <c r="D720" s="128" t="str">
        <f>IFERROR(INDEX(Calc!$B$4:$L$2003,MATCH($O$3&amp;"-"&amp;C720,Calc!$I$4:$I$2003,0),2),"")</f>
        <v/>
      </c>
      <c r="E720" s="127" t="str">
        <f>IFERROR(INDEX(Calc!$B$4:$L$2003,MATCH($O$3&amp;"-"&amp;$C720,Calc!$I$4:$I$2003,0),3),"")</f>
        <v/>
      </c>
      <c r="F720" s="242" t="str">
        <f>IFERROR(INDEX(Calc!$B$4:$L$2003,MATCH($O$3&amp;"-"&amp;$C720,Calc!$I$4:$I$2003,0),4),"")</f>
        <v/>
      </c>
      <c r="G720" s="242" t="str">
        <f>IFERROR(INDEX(Calc!$B$4:$L$2003,MATCH($O$3&amp;"-"&amp;$C720,Calc!$I$4:$I$2003,0),5),"")</f>
        <v/>
      </c>
      <c r="H720" s="129" t="str">
        <f>IFERROR(IF(I720="Closed","―",INDEX(Calc!$B$4:$L$2003,MATCH($O$3&amp;"-"&amp;$C720,Calc!$I$4:$I$2003,0),10)),"")</f>
        <v/>
      </c>
      <c r="I720" s="130"/>
      <c r="J720" s="59"/>
    </row>
    <row r="721" spans="2:10" x14ac:dyDescent="0.25">
      <c r="B721" s="58"/>
      <c r="C721" s="127">
        <v>707</v>
      </c>
      <c r="D721" s="128" t="str">
        <f>IFERROR(INDEX(Calc!$B$4:$L$2003,MATCH($O$3&amp;"-"&amp;C721,Calc!$I$4:$I$2003,0),2),"")</f>
        <v/>
      </c>
      <c r="E721" s="127" t="str">
        <f>IFERROR(INDEX(Calc!$B$4:$L$2003,MATCH($O$3&amp;"-"&amp;$C721,Calc!$I$4:$I$2003,0),3),"")</f>
        <v/>
      </c>
      <c r="F721" s="242" t="str">
        <f>IFERROR(INDEX(Calc!$B$4:$L$2003,MATCH($O$3&amp;"-"&amp;$C721,Calc!$I$4:$I$2003,0),4),"")</f>
        <v/>
      </c>
      <c r="G721" s="242" t="str">
        <f>IFERROR(INDEX(Calc!$B$4:$L$2003,MATCH($O$3&amp;"-"&amp;$C721,Calc!$I$4:$I$2003,0),5),"")</f>
        <v/>
      </c>
      <c r="H721" s="129" t="str">
        <f>IFERROR(IF(I721="Closed","―",INDEX(Calc!$B$4:$L$2003,MATCH($O$3&amp;"-"&amp;$C721,Calc!$I$4:$I$2003,0),10)),"")</f>
        <v/>
      </c>
      <c r="I721" s="130"/>
      <c r="J721" s="59"/>
    </row>
    <row r="722" spans="2:10" x14ac:dyDescent="0.25">
      <c r="B722" s="58"/>
      <c r="C722" s="127">
        <v>708</v>
      </c>
      <c r="D722" s="128" t="str">
        <f>IFERROR(INDEX(Calc!$B$4:$L$2003,MATCH($O$3&amp;"-"&amp;C722,Calc!$I$4:$I$2003,0),2),"")</f>
        <v/>
      </c>
      <c r="E722" s="127" t="str">
        <f>IFERROR(INDEX(Calc!$B$4:$L$2003,MATCH($O$3&amp;"-"&amp;$C722,Calc!$I$4:$I$2003,0),3),"")</f>
        <v/>
      </c>
      <c r="F722" s="242" t="str">
        <f>IFERROR(INDEX(Calc!$B$4:$L$2003,MATCH($O$3&amp;"-"&amp;$C722,Calc!$I$4:$I$2003,0),4),"")</f>
        <v/>
      </c>
      <c r="G722" s="242" t="str">
        <f>IFERROR(INDEX(Calc!$B$4:$L$2003,MATCH($O$3&amp;"-"&amp;$C722,Calc!$I$4:$I$2003,0),5),"")</f>
        <v/>
      </c>
      <c r="H722" s="129" t="str">
        <f>IFERROR(IF(I722="Closed","―",INDEX(Calc!$B$4:$L$2003,MATCH($O$3&amp;"-"&amp;$C722,Calc!$I$4:$I$2003,0),10)),"")</f>
        <v/>
      </c>
      <c r="I722" s="130"/>
      <c r="J722" s="59"/>
    </row>
    <row r="723" spans="2:10" x14ac:dyDescent="0.25">
      <c r="B723" s="58"/>
      <c r="C723" s="127">
        <v>709</v>
      </c>
      <c r="D723" s="128" t="str">
        <f>IFERROR(INDEX(Calc!$B$4:$L$2003,MATCH($O$3&amp;"-"&amp;C723,Calc!$I$4:$I$2003,0),2),"")</f>
        <v/>
      </c>
      <c r="E723" s="127" t="str">
        <f>IFERROR(INDEX(Calc!$B$4:$L$2003,MATCH($O$3&amp;"-"&amp;$C723,Calc!$I$4:$I$2003,0),3),"")</f>
        <v/>
      </c>
      <c r="F723" s="242" t="str">
        <f>IFERROR(INDEX(Calc!$B$4:$L$2003,MATCH($O$3&amp;"-"&amp;$C723,Calc!$I$4:$I$2003,0),4),"")</f>
        <v/>
      </c>
      <c r="G723" s="242" t="str">
        <f>IFERROR(INDEX(Calc!$B$4:$L$2003,MATCH($O$3&amp;"-"&amp;$C723,Calc!$I$4:$I$2003,0),5),"")</f>
        <v/>
      </c>
      <c r="H723" s="129" t="str">
        <f>IFERROR(IF(I723="Closed","―",INDEX(Calc!$B$4:$L$2003,MATCH($O$3&amp;"-"&amp;$C723,Calc!$I$4:$I$2003,0),10)),"")</f>
        <v/>
      </c>
      <c r="I723" s="130"/>
      <c r="J723" s="59"/>
    </row>
    <row r="724" spans="2:10" x14ac:dyDescent="0.25">
      <c r="B724" s="58"/>
      <c r="C724" s="127">
        <v>710</v>
      </c>
      <c r="D724" s="128" t="str">
        <f>IFERROR(INDEX(Calc!$B$4:$L$2003,MATCH($O$3&amp;"-"&amp;C724,Calc!$I$4:$I$2003,0),2),"")</f>
        <v/>
      </c>
      <c r="E724" s="127" t="str">
        <f>IFERROR(INDEX(Calc!$B$4:$L$2003,MATCH($O$3&amp;"-"&amp;$C724,Calc!$I$4:$I$2003,0),3),"")</f>
        <v/>
      </c>
      <c r="F724" s="242" t="str">
        <f>IFERROR(INDEX(Calc!$B$4:$L$2003,MATCH($O$3&amp;"-"&amp;$C724,Calc!$I$4:$I$2003,0),4),"")</f>
        <v/>
      </c>
      <c r="G724" s="242" t="str">
        <f>IFERROR(INDEX(Calc!$B$4:$L$2003,MATCH($O$3&amp;"-"&amp;$C724,Calc!$I$4:$I$2003,0),5),"")</f>
        <v/>
      </c>
      <c r="H724" s="129" t="str">
        <f>IFERROR(IF(I724="Closed","―",INDEX(Calc!$B$4:$L$2003,MATCH($O$3&amp;"-"&amp;$C724,Calc!$I$4:$I$2003,0),10)),"")</f>
        <v/>
      </c>
      <c r="I724" s="130"/>
      <c r="J724" s="59"/>
    </row>
    <row r="725" spans="2:10" x14ac:dyDescent="0.25">
      <c r="B725" s="58"/>
      <c r="C725" s="127">
        <v>711</v>
      </c>
      <c r="D725" s="128" t="str">
        <f>IFERROR(INDEX(Calc!$B$4:$L$2003,MATCH($O$3&amp;"-"&amp;C725,Calc!$I$4:$I$2003,0),2),"")</f>
        <v/>
      </c>
      <c r="E725" s="127" t="str">
        <f>IFERROR(INDEX(Calc!$B$4:$L$2003,MATCH($O$3&amp;"-"&amp;$C725,Calc!$I$4:$I$2003,0),3),"")</f>
        <v/>
      </c>
      <c r="F725" s="242" t="str">
        <f>IFERROR(INDEX(Calc!$B$4:$L$2003,MATCH($O$3&amp;"-"&amp;$C725,Calc!$I$4:$I$2003,0),4),"")</f>
        <v/>
      </c>
      <c r="G725" s="242" t="str">
        <f>IFERROR(INDEX(Calc!$B$4:$L$2003,MATCH($O$3&amp;"-"&amp;$C725,Calc!$I$4:$I$2003,0),5),"")</f>
        <v/>
      </c>
      <c r="H725" s="129" t="str">
        <f>IFERROR(IF(I725="Closed","―",INDEX(Calc!$B$4:$L$2003,MATCH($O$3&amp;"-"&amp;$C725,Calc!$I$4:$I$2003,0),10)),"")</f>
        <v/>
      </c>
      <c r="I725" s="130"/>
      <c r="J725" s="59"/>
    </row>
    <row r="726" spans="2:10" x14ac:dyDescent="0.25">
      <c r="B726" s="58"/>
      <c r="C726" s="127">
        <v>712</v>
      </c>
      <c r="D726" s="128" t="str">
        <f>IFERROR(INDEX(Calc!$B$4:$L$2003,MATCH($O$3&amp;"-"&amp;C726,Calc!$I$4:$I$2003,0),2),"")</f>
        <v/>
      </c>
      <c r="E726" s="127" t="str">
        <f>IFERROR(INDEX(Calc!$B$4:$L$2003,MATCH($O$3&amp;"-"&amp;$C726,Calc!$I$4:$I$2003,0),3),"")</f>
        <v/>
      </c>
      <c r="F726" s="242" t="str">
        <f>IFERROR(INDEX(Calc!$B$4:$L$2003,MATCH($O$3&amp;"-"&amp;$C726,Calc!$I$4:$I$2003,0),4),"")</f>
        <v/>
      </c>
      <c r="G726" s="242" t="str">
        <f>IFERROR(INDEX(Calc!$B$4:$L$2003,MATCH($O$3&amp;"-"&amp;$C726,Calc!$I$4:$I$2003,0),5),"")</f>
        <v/>
      </c>
      <c r="H726" s="129" t="str">
        <f>IFERROR(IF(I726="Closed","―",INDEX(Calc!$B$4:$L$2003,MATCH($O$3&amp;"-"&amp;$C726,Calc!$I$4:$I$2003,0),10)),"")</f>
        <v/>
      </c>
      <c r="I726" s="130"/>
      <c r="J726" s="59"/>
    </row>
    <row r="727" spans="2:10" x14ac:dyDescent="0.25">
      <c r="B727" s="58"/>
      <c r="C727" s="127">
        <v>713</v>
      </c>
      <c r="D727" s="128" t="str">
        <f>IFERROR(INDEX(Calc!$B$4:$L$2003,MATCH($O$3&amp;"-"&amp;C727,Calc!$I$4:$I$2003,0),2),"")</f>
        <v/>
      </c>
      <c r="E727" s="127" t="str">
        <f>IFERROR(INDEX(Calc!$B$4:$L$2003,MATCH($O$3&amp;"-"&amp;$C727,Calc!$I$4:$I$2003,0),3),"")</f>
        <v/>
      </c>
      <c r="F727" s="242" t="str">
        <f>IFERROR(INDEX(Calc!$B$4:$L$2003,MATCH($O$3&amp;"-"&amp;$C727,Calc!$I$4:$I$2003,0),4),"")</f>
        <v/>
      </c>
      <c r="G727" s="242" t="str">
        <f>IFERROR(INDEX(Calc!$B$4:$L$2003,MATCH($O$3&amp;"-"&amp;$C727,Calc!$I$4:$I$2003,0),5),"")</f>
        <v/>
      </c>
      <c r="H727" s="129" t="str">
        <f>IFERROR(IF(I727="Closed","―",INDEX(Calc!$B$4:$L$2003,MATCH($O$3&amp;"-"&amp;$C727,Calc!$I$4:$I$2003,0),10)),"")</f>
        <v/>
      </c>
      <c r="I727" s="130"/>
      <c r="J727" s="59"/>
    </row>
    <row r="728" spans="2:10" x14ac:dyDescent="0.25">
      <c r="B728" s="58"/>
      <c r="C728" s="127">
        <v>714</v>
      </c>
      <c r="D728" s="128" t="str">
        <f>IFERROR(INDEX(Calc!$B$4:$L$2003,MATCH($O$3&amp;"-"&amp;C728,Calc!$I$4:$I$2003,0),2),"")</f>
        <v/>
      </c>
      <c r="E728" s="127" t="str">
        <f>IFERROR(INDEX(Calc!$B$4:$L$2003,MATCH($O$3&amp;"-"&amp;$C728,Calc!$I$4:$I$2003,0),3),"")</f>
        <v/>
      </c>
      <c r="F728" s="242" t="str">
        <f>IFERROR(INDEX(Calc!$B$4:$L$2003,MATCH($O$3&amp;"-"&amp;$C728,Calc!$I$4:$I$2003,0),4),"")</f>
        <v/>
      </c>
      <c r="G728" s="242" t="str">
        <f>IFERROR(INDEX(Calc!$B$4:$L$2003,MATCH($O$3&amp;"-"&amp;$C728,Calc!$I$4:$I$2003,0),5),"")</f>
        <v/>
      </c>
      <c r="H728" s="129" t="str">
        <f>IFERROR(IF(I728="Closed","―",INDEX(Calc!$B$4:$L$2003,MATCH($O$3&amp;"-"&amp;$C728,Calc!$I$4:$I$2003,0),10)),"")</f>
        <v/>
      </c>
      <c r="I728" s="130"/>
      <c r="J728" s="59"/>
    </row>
    <row r="729" spans="2:10" x14ac:dyDescent="0.25">
      <c r="B729" s="58"/>
      <c r="C729" s="127">
        <v>715</v>
      </c>
      <c r="D729" s="128" t="str">
        <f>IFERROR(INDEX(Calc!$B$4:$L$2003,MATCH($O$3&amp;"-"&amp;C729,Calc!$I$4:$I$2003,0),2),"")</f>
        <v/>
      </c>
      <c r="E729" s="127" t="str">
        <f>IFERROR(INDEX(Calc!$B$4:$L$2003,MATCH($O$3&amp;"-"&amp;$C729,Calc!$I$4:$I$2003,0),3),"")</f>
        <v/>
      </c>
      <c r="F729" s="242" t="str">
        <f>IFERROR(INDEX(Calc!$B$4:$L$2003,MATCH($O$3&amp;"-"&amp;$C729,Calc!$I$4:$I$2003,0),4),"")</f>
        <v/>
      </c>
      <c r="G729" s="242" t="str">
        <f>IFERROR(INDEX(Calc!$B$4:$L$2003,MATCH($O$3&amp;"-"&amp;$C729,Calc!$I$4:$I$2003,0),5),"")</f>
        <v/>
      </c>
      <c r="H729" s="129" t="str">
        <f>IFERROR(IF(I729="Closed","―",INDEX(Calc!$B$4:$L$2003,MATCH($O$3&amp;"-"&amp;$C729,Calc!$I$4:$I$2003,0),10)),"")</f>
        <v/>
      </c>
      <c r="I729" s="130"/>
      <c r="J729" s="59"/>
    </row>
    <row r="730" spans="2:10" x14ac:dyDescent="0.25">
      <c r="B730" s="58"/>
      <c r="C730" s="127">
        <v>716</v>
      </c>
      <c r="D730" s="128" t="str">
        <f>IFERROR(INDEX(Calc!$B$4:$L$2003,MATCH($O$3&amp;"-"&amp;C730,Calc!$I$4:$I$2003,0),2),"")</f>
        <v/>
      </c>
      <c r="E730" s="127" t="str">
        <f>IFERROR(INDEX(Calc!$B$4:$L$2003,MATCH($O$3&amp;"-"&amp;$C730,Calc!$I$4:$I$2003,0),3),"")</f>
        <v/>
      </c>
      <c r="F730" s="242" t="str">
        <f>IFERROR(INDEX(Calc!$B$4:$L$2003,MATCH($O$3&amp;"-"&amp;$C730,Calc!$I$4:$I$2003,0),4),"")</f>
        <v/>
      </c>
      <c r="G730" s="242" t="str">
        <f>IFERROR(INDEX(Calc!$B$4:$L$2003,MATCH($O$3&amp;"-"&amp;$C730,Calc!$I$4:$I$2003,0),5),"")</f>
        <v/>
      </c>
      <c r="H730" s="129" t="str">
        <f>IFERROR(IF(I730="Closed","―",INDEX(Calc!$B$4:$L$2003,MATCH($O$3&amp;"-"&amp;$C730,Calc!$I$4:$I$2003,0),10)),"")</f>
        <v/>
      </c>
      <c r="I730" s="130"/>
      <c r="J730" s="59"/>
    </row>
    <row r="731" spans="2:10" x14ac:dyDescent="0.25">
      <c r="B731" s="58"/>
      <c r="C731" s="127">
        <v>717</v>
      </c>
      <c r="D731" s="128" t="str">
        <f>IFERROR(INDEX(Calc!$B$4:$L$2003,MATCH($O$3&amp;"-"&amp;C731,Calc!$I$4:$I$2003,0),2),"")</f>
        <v/>
      </c>
      <c r="E731" s="127" t="str">
        <f>IFERROR(INDEX(Calc!$B$4:$L$2003,MATCH($O$3&amp;"-"&amp;$C731,Calc!$I$4:$I$2003,0),3),"")</f>
        <v/>
      </c>
      <c r="F731" s="242" t="str">
        <f>IFERROR(INDEX(Calc!$B$4:$L$2003,MATCH($O$3&amp;"-"&amp;$C731,Calc!$I$4:$I$2003,0),4),"")</f>
        <v/>
      </c>
      <c r="G731" s="242" t="str">
        <f>IFERROR(INDEX(Calc!$B$4:$L$2003,MATCH($O$3&amp;"-"&amp;$C731,Calc!$I$4:$I$2003,0),5),"")</f>
        <v/>
      </c>
      <c r="H731" s="129" t="str">
        <f>IFERROR(IF(I731="Closed","―",INDEX(Calc!$B$4:$L$2003,MATCH($O$3&amp;"-"&amp;$C731,Calc!$I$4:$I$2003,0),10)),"")</f>
        <v/>
      </c>
      <c r="I731" s="130"/>
      <c r="J731" s="59"/>
    </row>
    <row r="732" spans="2:10" x14ac:dyDescent="0.25">
      <c r="B732" s="58"/>
      <c r="C732" s="127">
        <v>718</v>
      </c>
      <c r="D732" s="128" t="str">
        <f>IFERROR(INDEX(Calc!$B$4:$L$2003,MATCH($O$3&amp;"-"&amp;C732,Calc!$I$4:$I$2003,0),2),"")</f>
        <v/>
      </c>
      <c r="E732" s="127" t="str">
        <f>IFERROR(INDEX(Calc!$B$4:$L$2003,MATCH($O$3&amp;"-"&amp;$C732,Calc!$I$4:$I$2003,0),3),"")</f>
        <v/>
      </c>
      <c r="F732" s="242" t="str">
        <f>IFERROR(INDEX(Calc!$B$4:$L$2003,MATCH($O$3&amp;"-"&amp;$C732,Calc!$I$4:$I$2003,0),4),"")</f>
        <v/>
      </c>
      <c r="G732" s="242" t="str">
        <f>IFERROR(INDEX(Calc!$B$4:$L$2003,MATCH($O$3&amp;"-"&amp;$C732,Calc!$I$4:$I$2003,0),5),"")</f>
        <v/>
      </c>
      <c r="H732" s="129" t="str">
        <f>IFERROR(IF(I732="Closed","―",INDEX(Calc!$B$4:$L$2003,MATCH($O$3&amp;"-"&amp;$C732,Calc!$I$4:$I$2003,0),10)),"")</f>
        <v/>
      </c>
      <c r="I732" s="130"/>
      <c r="J732" s="59"/>
    </row>
    <row r="733" spans="2:10" x14ac:dyDescent="0.25">
      <c r="B733" s="58"/>
      <c r="C733" s="127">
        <v>719</v>
      </c>
      <c r="D733" s="128" t="str">
        <f>IFERROR(INDEX(Calc!$B$4:$L$2003,MATCH($O$3&amp;"-"&amp;C733,Calc!$I$4:$I$2003,0),2),"")</f>
        <v/>
      </c>
      <c r="E733" s="127" t="str">
        <f>IFERROR(INDEX(Calc!$B$4:$L$2003,MATCH($O$3&amp;"-"&amp;$C733,Calc!$I$4:$I$2003,0),3),"")</f>
        <v/>
      </c>
      <c r="F733" s="242" t="str">
        <f>IFERROR(INDEX(Calc!$B$4:$L$2003,MATCH($O$3&amp;"-"&amp;$C733,Calc!$I$4:$I$2003,0),4),"")</f>
        <v/>
      </c>
      <c r="G733" s="242" t="str">
        <f>IFERROR(INDEX(Calc!$B$4:$L$2003,MATCH($O$3&amp;"-"&amp;$C733,Calc!$I$4:$I$2003,0),5),"")</f>
        <v/>
      </c>
      <c r="H733" s="129" t="str">
        <f>IFERROR(IF(I733="Closed","―",INDEX(Calc!$B$4:$L$2003,MATCH($O$3&amp;"-"&amp;$C733,Calc!$I$4:$I$2003,0),10)),"")</f>
        <v/>
      </c>
      <c r="I733" s="130"/>
      <c r="J733" s="59"/>
    </row>
    <row r="734" spans="2:10" x14ac:dyDescent="0.25">
      <c r="B734" s="58"/>
      <c r="C734" s="127">
        <v>720</v>
      </c>
      <c r="D734" s="128" t="str">
        <f>IFERROR(INDEX(Calc!$B$4:$L$2003,MATCH($O$3&amp;"-"&amp;C734,Calc!$I$4:$I$2003,0),2),"")</f>
        <v/>
      </c>
      <c r="E734" s="127" t="str">
        <f>IFERROR(INDEX(Calc!$B$4:$L$2003,MATCH($O$3&amp;"-"&amp;$C734,Calc!$I$4:$I$2003,0),3),"")</f>
        <v/>
      </c>
      <c r="F734" s="242" t="str">
        <f>IFERROR(INDEX(Calc!$B$4:$L$2003,MATCH($O$3&amp;"-"&amp;$C734,Calc!$I$4:$I$2003,0),4),"")</f>
        <v/>
      </c>
      <c r="G734" s="242" t="str">
        <f>IFERROR(INDEX(Calc!$B$4:$L$2003,MATCH($O$3&amp;"-"&amp;$C734,Calc!$I$4:$I$2003,0),5),"")</f>
        <v/>
      </c>
      <c r="H734" s="129" t="str">
        <f>IFERROR(IF(I734="Closed","―",INDEX(Calc!$B$4:$L$2003,MATCH($O$3&amp;"-"&amp;$C734,Calc!$I$4:$I$2003,0),10)),"")</f>
        <v/>
      </c>
      <c r="I734" s="130"/>
      <c r="J734" s="59"/>
    </row>
    <row r="735" spans="2:10" x14ac:dyDescent="0.25">
      <c r="B735" s="58"/>
      <c r="C735" s="127">
        <v>721</v>
      </c>
      <c r="D735" s="128" t="str">
        <f>IFERROR(INDEX(Calc!$B$4:$L$2003,MATCH($O$3&amp;"-"&amp;C735,Calc!$I$4:$I$2003,0),2),"")</f>
        <v/>
      </c>
      <c r="E735" s="127" t="str">
        <f>IFERROR(INDEX(Calc!$B$4:$L$2003,MATCH($O$3&amp;"-"&amp;$C735,Calc!$I$4:$I$2003,0),3),"")</f>
        <v/>
      </c>
      <c r="F735" s="242" t="str">
        <f>IFERROR(INDEX(Calc!$B$4:$L$2003,MATCH($O$3&amp;"-"&amp;$C735,Calc!$I$4:$I$2003,0),4),"")</f>
        <v/>
      </c>
      <c r="G735" s="242" t="str">
        <f>IFERROR(INDEX(Calc!$B$4:$L$2003,MATCH($O$3&amp;"-"&amp;$C735,Calc!$I$4:$I$2003,0),5),"")</f>
        <v/>
      </c>
      <c r="H735" s="129" t="str">
        <f>IFERROR(IF(I735="Closed","―",INDEX(Calc!$B$4:$L$2003,MATCH($O$3&amp;"-"&amp;$C735,Calc!$I$4:$I$2003,0),10)),"")</f>
        <v/>
      </c>
      <c r="I735" s="130"/>
      <c r="J735" s="59"/>
    </row>
    <row r="736" spans="2:10" x14ac:dyDescent="0.25">
      <c r="B736" s="58"/>
      <c r="C736" s="127">
        <v>722</v>
      </c>
      <c r="D736" s="128" t="str">
        <f>IFERROR(INDEX(Calc!$B$4:$L$2003,MATCH($O$3&amp;"-"&amp;C736,Calc!$I$4:$I$2003,0),2),"")</f>
        <v/>
      </c>
      <c r="E736" s="127" t="str">
        <f>IFERROR(INDEX(Calc!$B$4:$L$2003,MATCH($O$3&amp;"-"&amp;$C736,Calc!$I$4:$I$2003,0),3),"")</f>
        <v/>
      </c>
      <c r="F736" s="242" t="str">
        <f>IFERROR(INDEX(Calc!$B$4:$L$2003,MATCH($O$3&amp;"-"&amp;$C736,Calc!$I$4:$I$2003,0),4),"")</f>
        <v/>
      </c>
      <c r="G736" s="242" t="str">
        <f>IFERROR(INDEX(Calc!$B$4:$L$2003,MATCH($O$3&amp;"-"&amp;$C736,Calc!$I$4:$I$2003,0),5),"")</f>
        <v/>
      </c>
      <c r="H736" s="129" t="str">
        <f>IFERROR(IF(I736="Closed","―",INDEX(Calc!$B$4:$L$2003,MATCH($O$3&amp;"-"&amp;$C736,Calc!$I$4:$I$2003,0),10)),"")</f>
        <v/>
      </c>
      <c r="I736" s="130"/>
      <c r="J736" s="59"/>
    </row>
    <row r="737" spans="2:10" x14ac:dyDescent="0.25">
      <c r="B737" s="58"/>
      <c r="C737" s="127">
        <v>723</v>
      </c>
      <c r="D737" s="128" t="str">
        <f>IFERROR(INDEX(Calc!$B$4:$L$2003,MATCH($O$3&amp;"-"&amp;C737,Calc!$I$4:$I$2003,0),2),"")</f>
        <v/>
      </c>
      <c r="E737" s="127" t="str">
        <f>IFERROR(INDEX(Calc!$B$4:$L$2003,MATCH($O$3&amp;"-"&amp;$C737,Calc!$I$4:$I$2003,0),3),"")</f>
        <v/>
      </c>
      <c r="F737" s="242" t="str">
        <f>IFERROR(INDEX(Calc!$B$4:$L$2003,MATCH($O$3&amp;"-"&amp;$C737,Calc!$I$4:$I$2003,0),4),"")</f>
        <v/>
      </c>
      <c r="G737" s="242" t="str">
        <f>IFERROR(INDEX(Calc!$B$4:$L$2003,MATCH($O$3&amp;"-"&amp;$C737,Calc!$I$4:$I$2003,0),5),"")</f>
        <v/>
      </c>
      <c r="H737" s="129" t="str">
        <f>IFERROR(IF(I737="Closed","―",INDEX(Calc!$B$4:$L$2003,MATCH($O$3&amp;"-"&amp;$C737,Calc!$I$4:$I$2003,0),10)),"")</f>
        <v/>
      </c>
      <c r="I737" s="130"/>
      <c r="J737" s="59"/>
    </row>
    <row r="738" spans="2:10" x14ac:dyDescent="0.25">
      <c r="B738" s="58"/>
      <c r="C738" s="127">
        <v>724</v>
      </c>
      <c r="D738" s="128" t="str">
        <f>IFERROR(INDEX(Calc!$B$4:$L$2003,MATCH($O$3&amp;"-"&amp;C738,Calc!$I$4:$I$2003,0),2),"")</f>
        <v/>
      </c>
      <c r="E738" s="127" t="str">
        <f>IFERROR(INDEX(Calc!$B$4:$L$2003,MATCH($O$3&amp;"-"&amp;$C738,Calc!$I$4:$I$2003,0),3),"")</f>
        <v/>
      </c>
      <c r="F738" s="242" t="str">
        <f>IFERROR(INDEX(Calc!$B$4:$L$2003,MATCH($O$3&amp;"-"&amp;$C738,Calc!$I$4:$I$2003,0),4),"")</f>
        <v/>
      </c>
      <c r="G738" s="242" t="str">
        <f>IFERROR(INDEX(Calc!$B$4:$L$2003,MATCH($O$3&amp;"-"&amp;$C738,Calc!$I$4:$I$2003,0),5),"")</f>
        <v/>
      </c>
      <c r="H738" s="129" t="str">
        <f>IFERROR(IF(I738="Closed","―",INDEX(Calc!$B$4:$L$2003,MATCH($O$3&amp;"-"&amp;$C738,Calc!$I$4:$I$2003,0),10)),"")</f>
        <v/>
      </c>
      <c r="I738" s="130"/>
      <c r="J738" s="59"/>
    </row>
    <row r="739" spans="2:10" x14ac:dyDescent="0.25">
      <c r="B739" s="58"/>
      <c r="C739" s="127">
        <v>725</v>
      </c>
      <c r="D739" s="128" t="str">
        <f>IFERROR(INDEX(Calc!$B$4:$L$2003,MATCH($O$3&amp;"-"&amp;C739,Calc!$I$4:$I$2003,0),2),"")</f>
        <v/>
      </c>
      <c r="E739" s="127" t="str">
        <f>IFERROR(INDEX(Calc!$B$4:$L$2003,MATCH($O$3&amp;"-"&amp;$C739,Calc!$I$4:$I$2003,0),3),"")</f>
        <v/>
      </c>
      <c r="F739" s="242" t="str">
        <f>IFERROR(INDEX(Calc!$B$4:$L$2003,MATCH($O$3&amp;"-"&amp;$C739,Calc!$I$4:$I$2003,0),4),"")</f>
        <v/>
      </c>
      <c r="G739" s="242" t="str">
        <f>IFERROR(INDEX(Calc!$B$4:$L$2003,MATCH($O$3&amp;"-"&amp;$C739,Calc!$I$4:$I$2003,0),5),"")</f>
        <v/>
      </c>
      <c r="H739" s="129" t="str">
        <f>IFERROR(IF(I739="Closed","―",INDEX(Calc!$B$4:$L$2003,MATCH($O$3&amp;"-"&amp;$C739,Calc!$I$4:$I$2003,0),10)),"")</f>
        <v/>
      </c>
      <c r="I739" s="130"/>
      <c r="J739" s="59"/>
    </row>
    <row r="740" spans="2:10" x14ac:dyDescent="0.25">
      <c r="B740" s="58"/>
      <c r="C740" s="127">
        <v>726</v>
      </c>
      <c r="D740" s="128" t="str">
        <f>IFERROR(INDEX(Calc!$B$4:$L$2003,MATCH($O$3&amp;"-"&amp;C740,Calc!$I$4:$I$2003,0),2),"")</f>
        <v/>
      </c>
      <c r="E740" s="127" t="str">
        <f>IFERROR(INDEX(Calc!$B$4:$L$2003,MATCH($O$3&amp;"-"&amp;$C740,Calc!$I$4:$I$2003,0),3),"")</f>
        <v/>
      </c>
      <c r="F740" s="242" t="str">
        <f>IFERROR(INDEX(Calc!$B$4:$L$2003,MATCH($O$3&amp;"-"&amp;$C740,Calc!$I$4:$I$2003,0),4),"")</f>
        <v/>
      </c>
      <c r="G740" s="242" t="str">
        <f>IFERROR(INDEX(Calc!$B$4:$L$2003,MATCH($O$3&amp;"-"&amp;$C740,Calc!$I$4:$I$2003,0),5),"")</f>
        <v/>
      </c>
      <c r="H740" s="129" t="str">
        <f>IFERROR(IF(I740="Closed","―",INDEX(Calc!$B$4:$L$2003,MATCH($O$3&amp;"-"&amp;$C740,Calc!$I$4:$I$2003,0),10)),"")</f>
        <v/>
      </c>
      <c r="I740" s="130"/>
      <c r="J740" s="59"/>
    </row>
    <row r="741" spans="2:10" x14ac:dyDescent="0.25">
      <c r="B741" s="58"/>
      <c r="C741" s="127">
        <v>727</v>
      </c>
      <c r="D741" s="128" t="str">
        <f>IFERROR(INDEX(Calc!$B$4:$L$2003,MATCH($O$3&amp;"-"&amp;C741,Calc!$I$4:$I$2003,0),2),"")</f>
        <v/>
      </c>
      <c r="E741" s="127" t="str">
        <f>IFERROR(INDEX(Calc!$B$4:$L$2003,MATCH($O$3&amp;"-"&amp;$C741,Calc!$I$4:$I$2003,0),3),"")</f>
        <v/>
      </c>
      <c r="F741" s="242" t="str">
        <f>IFERROR(INDEX(Calc!$B$4:$L$2003,MATCH($O$3&amp;"-"&amp;$C741,Calc!$I$4:$I$2003,0),4),"")</f>
        <v/>
      </c>
      <c r="G741" s="242" t="str">
        <f>IFERROR(INDEX(Calc!$B$4:$L$2003,MATCH($O$3&amp;"-"&amp;$C741,Calc!$I$4:$I$2003,0),5),"")</f>
        <v/>
      </c>
      <c r="H741" s="129" t="str">
        <f>IFERROR(IF(I741="Closed","―",INDEX(Calc!$B$4:$L$2003,MATCH($O$3&amp;"-"&amp;$C741,Calc!$I$4:$I$2003,0),10)),"")</f>
        <v/>
      </c>
      <c r="I741" s="130"/>
      <c r="J741" s="59"/>
    </row>
    <row r="742" spans="2:10" x14ac:dyDescent="0.25">
      <c r="B742" s="58"/>
      <c r="C742" s="127">
        <v>728</v>
      </c>
      <c r="D742" s="128" t="str">
        <f>IFERROR(INDEX(Calc!$B$4:$L$2003,MATCH($O$3&amp;"-"&amp;C742,Calc!$I$4:$I$2003,0),2),"")</f>
        <v/>
      </c>
      <c r="E742" s="127" t="str">
        <f>IFERROR(INDEX(Calc!$B$4:$L$2003,MATCH($O$3&amp;"-"&amp;$C742,Calc!$I$4:$I$2003,0),3),"")</f>
        <v/>
      </c>
      <c r="F742" s="242" t="str">
        <f>IFERROR(INDEX(Calc!$B$4:$L$2003,MATCH($O$3&amp;"-"&amp;$C742,Calc!$I$4:$I$2003,0),4),"")</f>
        <v/>
      </c>
      <c r="G742" s="242" t="str">
        <f>IFERROR(INDEX(Calc!$B$4:$L$2003,MATCH($O$3&amp;"-"&amp;$C742,Calc!$I$4:$I$2003,0),5),"")</f>
        <v/>
      </c>
      <c r="H742" s="129" t="str">
        <f>IFERROR(IF(I742="Closed","―",INDEX(Calc!$B$4:$L$2003,MATCH($O$3&amp;"-"&amp;$C742,Calc!$I$4:$I$2003,0),10)),"")</f>
        <v/>
      </c>
      <c r="I742" s="130"/>
      <c r="J742" s="59"/>
    </row>
    <row r="743" spans="2:10" x14ac:dyDescent="0.25">
      <c r="B743" s="58"/>
      <c r="C743" s="127">
        <v>729</v>
      </c>
      <c r="D743" s="128" t="str">
        <f>IFERROR(INDEX(Calc!$B$4:$L$2003,MATCH($O$3&amp;"-"&amp;C743,Calc!$I$4:$I$2003,0),2),"")</f>
        <v/>
      </c>
      <c r="E743" s="127" t="str">
        <f>IFERROR(INDEX(Calc!$B$4:$L$2003,MATCH($O$3&amp;"-"&amp;$C743,Calc!$I$4:$I$2003,0),3),"")</f>
        <v/>
      </c>
      <c r="F743" s="242" t="str">
        <f>IFERROR(INDEX(Calc!$B$4:$L$2003,MATCH($O$3&amp;"-"&amp;$C743,Calc!$I$4:$I$2003,0),4),"")</f>
        <v/>
      </c>
      <c r="G743" s="242" t="str">
        <f>IFERROR(INDEX(Calc!$B$4:$L$2003,MATCH($O$3&amp;"-"&amp;$C743,Calc!$I$4:$I$2003,0),5),"")</f>
        <v/>
      </c>
      <c r="H743" s="129" t="str">
        <f>IFERROR(IF(I743="Closed","―",INDEX(Calc!$B$4:$L$2003,MATCH($O$3&amp;"-"&amp;$C743,Calc!$I$4:$I$2003,0),10)),"")</f>
        <v/>
      </c>
      <c r="I743" s="130"/>
      <c r="J743" s="59"/>
    </row>
    <row r="744" spans="2:10" x14ac:dyDescent="0.25">
      <c r="B744" s="58"/>
      <c r="C744" s="127">
        <v>730</v>
      </c>
      <c r="D744" s="128" t="str">
        <f>IFERROR(INDEX(Calc!$B$4:$L$2003,MATCH($O$3&amp;"-"&amp;C744,Calc!$I$4:$I$2003,0),2),"")</f>
        <v/>
      </c>
      <c r="E744" s="127" t="str">
        <f>IFERROR(INDEX(Calc!$B$4:$L$2003,MATCH($O$3&amp;"-"&amp;$C744,Calc!$I$4:$I$2003,0),3),"")</f>
        <v/>
      </c>
      <c r="F744" s="242" t="str">
        <f>IFERROR(INDEX(Calc!$B$4:$L$2003,MATCH($O$3&amp;"-"&amp;$C744,Calc!$I$4:$I$2003,0),4),"")</f>
        <v/>
      </c>
      <c r="G744" s="242" t="str">
        <f>IFERROR(INDEX(Calc!$B$4:$L$2003,MATCH($O$3&amp;"-"&amp;$C744,Calc!$I$4:$I$2003,0),5),"")</f>
        <v/>
      </c>
      <c r="H744" s="129" t="str">
        <f>IFERROR(IF(I744="Closed","―",INDEX(Calc!$B$4:$L$2003,MATCH($O$3&amp;"-"&amp;$C744,Calc!$I$4:$I$2003,0),10)),"")</f>
        <v/>
      </c>
      <c r="I744" s="130"/>
      <c r="J744" s="59"/>
    </row>
    <row r="745" spans="2:10" x14ac:dyDescent="0.25">
      <c r="B745" s="58"/>
      <c r="C745" s="127">
        <v>731</v>
      </c>
      <c r="D745" s="128" t="str">
        <f>IFERROR(INDEX(Calc!$B$4:$L$2003,MATCH($O$3&amp;"-"&amp;C745,Calc!$I$4:$I$2003,0),2),"")</f>
        <v/>
      </c>
      <c r="E745" s="127" t="str">
        <f>IFERROR(INDEX(Calc!$B$4:$L$2003,MATCH($O$3&amp;"-"&amp;$C745,Calc!$I$4:$I$2003,0),3),"")</f>
        <v/>
      </c>
      <c r="F745" s="242" t="str">
        <f>IFERROR(INDEX(Calc!$B$4:$L$2003,MATCH($O$3&amp;"-"&amp;$C745,Calc!$I$4:$I$2003,0),4),"")</f>
        <v/>
      </c>
      <c r="G745" s="242" t="str">
        <f>IFERROR(INDEX(Calc!$B$4:$L$2003,MATCH($O$3&amp;"-"&amp;$C745,Calc!$I$4:$I$2003,0),5),"")</f>
        <v/>
      </c>
      <c r="H745" s="129" t="str">
        <f>IFERROR(IF(I745="Closed","―",INDEX(Calc!$B$4:$L$2003,MATCH($O$3&amp;"-"&amp;$C745,Calc!$I$4:$I$2003,0),10)),"")</f>
        <v/>
      </c>
      <c r="I745" s="130"/>
      <c r="J745" s="59"/>
    </row>
    <row r="746" spans="2:10" x14ac:dyDescent="0.25">
      <c r="B746" s="58"/>
      <c r="C746" s="127">
        <v>732</v>
      </c>
      <c r="D746" s="128" t="str">
        <f>IFERROR(INDEX(Calc!$B$4:$L$2003,MATCH($O$3&amp;"-"&amp;C746,Calc!$I$4:$I$2003,0),2),"")</f>
        <v/>
      </c>
      <c r="E746" s="127" t="str">
        <f>IFERROR(INDEX(Calc!$B$4:$L$2003,MATCH($O$3&amp;"-"&amp;$C746,Calc!$I$4:$I$2003,0),3),"")</f>
        <v/>
      </c>
      <c r="F746" s="242" t="str">
        <f>IFERROR(INDEX(Calc!$B$4:$L$2003,MATCH($O$3&amp;"-"&amp;$C746,Calc!$I$4:$I$2003,0),4),"")</f>
        <v/>
      </c>
      <c r="G746" s="242" t="str">
        <f>IFERROR(INDEX(Calc!$B$4:$L$2003,MATCH($O$3&amp;"-"&amp;$C746,Calc!$I$4:$I$2003,0),5),"")</f>
        <v/>
      </c>
      <c r="H746" s="129" t="str">
        <f>IFERROR(IF(I746="Closed","―",INDEX(Calc!$B$4:$L$2003,MATCH($O$3&amp;"-"&amp;$C746,Calc!$I$4:$I$2003,0),10)),"")</f>
        <v/>
      </c>
      <c r="I746" s="130"/>
      <c r="J746" s="59"/>
    </row>
    <row r="747" spans="2:10" x14ac:dyDescent="0.25">
      <c r="B747" s="58"/>
      <c r="C747" s="127">
        <v>733</v>
      </c>
      <c r="D747" s="128" t="str">
        <f>IFERROR(INDEX(Calc!$B$4:$L$2003,MATCH($O$3&amp;"-"&amp;C747,Calc!$I$4:$I$2003,0),2),"")</f>
        <v/>
      </c>
      <c r="E747" s="127" t="str">
        <f>IFERROR(INDEX(Calc!$B$4:$L$2003,MATCH($O$3&amp;"-"&amp;$C747,Calc!$I$4:$I$2003,0),3),"")</f>
        <v/>
      </c>
      <c r="F747" s="242" t="str">
        <f>IFERROR(INDEX(Calc!$B$4:$L$2003,MATCH($O$3&amp;"-"&amp;$C747,Calc!$I$4:$I$2003,0),4),"")</f>
        <v/>
      </c>
      <c r="G747" s="242" t="str">
        <f>IFERROR(INDEX(Calc!$B$4:$L$2003,MATCH($O$3&amp;"-"&amp;$C747,Calc!$I$4:$I$2003,0),5),"")</f>
        <v/>
      </c>
      <c r="H747" s="129" t="str">
        <f>IFERROR(IF(I747="Closed","―",INDEX(Calc!$B$4:$L$2003,MATCH($O$3&amp;"-"&amp;$C747,Calc!$I$4:$I$2003,0),10)),"")</f>
        <v/>
      </c>
      <c r="I747" s="130"/>
      <c r="J747" s="59"/>
    </row>
    <row r="748" spans="2:10" x14ac:dyDescent="0.25">
      <c r="B748" s="58"/>
      <c r="C748" s="127">
        <v>734</v>
      </c>
      <c r="D748" s="128" t="str">
        <f>IFERROR(INDEX(Calc!$B$4:$L$2003,MATCH($O$3&amp;"-"&amp;C748,Calc!$I$4:$I$2003,0),2),"")</f>
        <v/>
      </c>
      <c r="E748" s="127" t="str">
        <f>IFERROR(INDEX(Calc!$B$4:$L$2003,MATCH($O$3&amp;"-"&amp;$C748,Calc!$I$4:$I$2003,0),3),"")</f>
        <v/>
      </c>
      <c r="F748" s="242" t="str">
        <f>IFERROR(INDEX(Calc!$B$4:$L$2003,MATCH($O$3&amp;"-"&amp;$C748,Calc!$I$4:$I$2003,0),4),"")</f>
        <v/>
      </c>
      <c r="G748" s="242" t="str">
        <f>IFERROR(INDEX(Calc!$B$4:$L$2003,MATCH($O$3&amp;"-"&amp;$C748,Calc!$I$4:$I$2003,0),5),"")</f>
        <v/>
      </c>
      <c r="H748" s="129" t="str">
        <f>IFERROR(IF(I748="Closed","―",INDEX(Calc!$B$4:$L$2003,MATCH($O$3&amp;"-"&amp;$C748,Calc!$I$4:$I$2003,0),10)),"")</f>
        <v/>
      </c>
      <c r="I748" s="130"/>
      <c r="J748" s="59"/>
    </row>
    <row r="749" spans="2:10" x14ac:dyDescent="0.25">
      <c r="B749" s="58"/>
      <c r="C749" s="127">
        <v>735</v>
      </c>
      <c r="D749" s="128" t="str">
        <f>IFERROR(INDEX(Calc!$B$4:$L$2003,MATCH($O$3&amp;"-"&amp;C749,Calc!$I$4:$I$2003,0),2),"")</f>
        <v/>
      </c>
      <c r="E749" s="127" t="str">
        <f>IFERROR(INDEX(Calc!$B$4:$L$2003,MATCH($O$3&amp;"-"&amp;$C749,Calc!$I$4:$I$2003,0),3),"")</f>
        <v/>
      </c>
      <c r="F749" s="242" t="str">
        <f>IFERROR(INDEX(Calc!$B$4:$L$2003,MATCH($O$3&amp;"-"&amp;$C749,Calc!$I$4:$I$2003,0),4),"")</f>
        <v/>
      </c>
      <c r="G749" s="242" t="str">
        <f>IFERROR(INDEX(Calc!$B$4:$L$2003,MATCH($O$3&amp;"-"&amp;$C749,Calc!$I$4:$I$2003,0),5),"")</f>
        <v/>
      </c>
      <c r="H749" s="129" t="str">
        <f>IFERROR(IF(I749="Closed","―",INDEX(Calc!$B$4:$L$2003,MATCH($O$3&amp;"-"&amp;$C749,Calc!$I$4:$I$2003,0),10)),"")</f>
        <v/>
      </c>
      <c r="I749" s="130"/>
      <c r="J749" s="59"/>
    </row>
    <row r="750" spans="2:10" x14ac:dyDescent="0.25">
      <c r="B750" s="58"/>
      <c r="C750" s="127">
        <v>736</v>
      </c>
      <c r="D750" s="128" t="str">
        <f>IFERROR(INDEX(Calc!$B$4:$L$2003,MATCH($O$3&amp;"-"&amp;C750,Calc!$I$4:$I$2003,0),2),"")</f>
        <v/>
      </c>
      <c r="E750" s="127" t="str">
        <f>IFERROR(INDEX(Calc!$B$4:$L$2003,MATCH($O$3&amp;"-"&amp;$C750,Calc!$I$4:$I$2003,0),3),"")</f>
        <v/>
      </c>
      <c r="F750" s="242" t="str">
        <f>IFERROR(INDEX(Calc!$B$4:$L$2003,MATCH($O$3&amp;"-"&amp;$C750,Calc!$I$4:$I$2003,0),4),"")</f>
        <v/>
      </c>
      <c r="G750" s="242" t="str">
        <f>IFERROR(INDEX(Calc!$B$4:$L$2003,MATCH($O$3&amp;"-"&amp;$C750,Calc!$I$4:$I$2003,0),5),"")</f>
        <v/>
      </c>
      <c r="H750" s="129" t="str">
        <f>IFERROR(IF(I750="Closed","―",INDEX(Calc!$B$4:$L$2003,MATCH($O$3&amp;"-"&amp;$C750,Calc!$I$4:$I$2003,0),10)),"")</f>
        <v/>
      </c>
      <c r="I750" s="130"/>
      <c r="J750" s="59"/>
    </row>
    <row r="751" spans="2:10" x14ac:dyDescent="0.25">
      <c r="B751" s="58"/>
      <c r="C751" s="127">
        <v>737</v>
      </c>
      <c r="D751" s="128" t="str">
        <f>IFERROR(INDEX(Calc!$B$4:$L$2003,MATCH($O$3&amp;"-"&amp;C751,Calc!$I$4:$I$2003,0),2),"")</f>
        <v/>
      </c>
      <c r="E751" s="127" t="str">
        <f>IFERROR(INDEX(Calc!$B$4:$L$2003,MATCH($O$3&amp;"-"&amp;$C751,Calc!$I$4:$I$2003,0),3),"")</f>
        <v/>
      </c>
      <c r="F751" s="242" t="str">
        <f>IFERROR(INDEX(Calc!$B$4:$L$2003,MATCH($O$3&amp;"-"&amp;$C751,Calc!$I$4:$I$2003,0),4),"")</f>
        <v/>
      </c>
      <c r="G751" s="242" t="str">
        <f>IFERROR(INDEX(Calc!$B$4:$L$2003,MATCH($O$3&amp;"-"&amp;$C751,Calc!$I$4:$I$2003,0),5),"")</f>
        <v/>
      </c>
      <c r="H751" s="129" t="str">
        <f>IFERROR(IF(I751="Closed","―",INDEX(Calc!$B$4:$L$2003,MATCH($O$3&amp;"-"&amp;$C751,Calc!$I$4:$I$2003,0),10)),"")</f>
        <v/>
      </c>
      <c r="I751" s="130"/>
      <c r="J751" s="59"/>
    </row>
    <row r="752" spans="2:10" x14ac:dyDescent="0.25">
      <c r="B752" s="58"/>
      <c r="C752" s="127">
        <v>738</v>
      </c>
      <c r="D752" s="128" t="str">
        <f>IFERROR(INDEX(Calc!$B$4:$L$2003,MATCH($O$3&amp;"-"&amp;C752,Calc!$I$4:$I$2003,0),2),"")</f>
        <v/>
      </c>
      <c r="E752" s="127" t="str">
        <f>IFERROR(INDEX(Calc!$B$4:$L$2003,MATCH($O$3&amp;"-"&amp;$C752,Calc!$I$4:$I$2003,0),3),"")</f>
        <v/>
      </c>
      <c r="F752" s="242" t="str">
        <f>IFERROR(INDEX(Calc!$B$4:$L$2003,MATCH($O$3&amp;"-"&amp;$C752,Calc!$I$4:$I$2003,0),4),"")</f>
        <v/>
      </c>
      <c r="G752" s="242" t="str">
        <f>IFERROR(INDEX(Calc!$B$4:$L$2003,MATCH($O$3&amp;"-"&amp;$C752,Calc!$I$4:$I$2003,0),5),"")</f>
        <v/>
      </c>
      <c r="H752" s="129" t="str">
        <f>IFERROR(IF(I752="Closed","―",INDEX(Calc!$B$4:$L$2003,MATCH($O$3&amp;"-"&amp;$C752,Calc!$I$4:$I$2003,0),10)),"")</f>
        <v/>
      </c>
      <c r="I752" s="130"/>
      <c r="J752" s="59"/>
    </row>
    <row r="753" spans="2:10" x14ac:dyDescent="0.25">
      <c r="B753" s="58"/>
      <c r="C753" s="127">
        <v>739</v>
      </c>
      <c r="D753" s="128" t="str">
        <f>IFERROR(INDEX(Calc!$B$4:$L$2003,MATCH($O$3&amp;"-"&amp;C753,Calc!$I$4:$I$2003,0),2),"")</f>
        <v/>
      </c>
      <c r="E753" s="127" t="str">
        <f>IFERROR(INDEX(Calc!$B$4:$L$2003,MATCH($O$3&amp;"-"&amp;$C753,Calc!$I$4:$I$2003,0),3),"")</f>
        <v/>
      </c>
      <c r="F753" s="242" t="str">
        <f>IFERROR(INDEX(Calc!$B$4:$L$2003,MATCH($O$3&amp;"-"&amp;$C753,Calc!$I$4:$I$2003,0),4),"")</f>
        <v/>
      </c>
      <c r="G753" s="242" t="str">
        <f>IFERROR(INDEX(Calc!$B$4:$L$2003,MATCH($O$3&amp;"-"&amp;$C753,Calc!$I$4:$I$2003,0),5),"")</f>
        <v/>
      </c>
      <c r="H753" s="129" t="str">
        <f>IFERROR(IF(I753="Closed","―",INDEX(Calc!$B$4:$L$2003,MATCH($O$3&amp;"-"&amp;$C753,Calc!$I$4:$I$2003,0),10)),"")</f>
        <v/>
      </c>
      <c r="I753" s="130"/>
      <c r="J753" s="59"/>
    </row>
    <row r="754" spans="2:10" x14ac:dyDescent="0.25">
      <c r="B754" s="58"/>
      <c r="C754" s="127">
        <v>740</v>
      </c>
      <c r="D754" s="128" t="str">
        <f>IFERROR(INDEX(Calc!$B$4:$L$2003,MATCH($O$3&amp;"-"&amp;C754,Calc!$I$4:$I$2003,0),2),"")</f>
        <v/>
      </c>
      <c r="E754" s="127" t="str">
        <f>IFERROR(INDEX(Calc!$B$4:$L$2003,MATCH($O$3&amp;"-"&amp;$C754,Calc!$I$4:$I$2003,0),3),"")</f>
        <v/>
      </c>
      <c r="F754" s="242" t="str">
        <f>IFERROR(INDEX(Calc!$B$4:$L$2003,MATCH($O$3&amp;"-"&amp;$C754,Calc!$I$4:$I$2003,0),4),"")</f>
        <v/>
      </c>
      <c r="G754" s="242" t="str">
        <f>IFERROR(INDEX(Calc!$B$4:$L$2003,MATCH($O$3&amp;"-"&amp;$C754,Calc!$I$4:$I$2003,0),5),"")</f>
        <v/>
      </c>
      <c r="H754" s="129" t="str">
        <f>IFERROR(IF(I754="Closed","―",INDEX(Calc!$B$4:$L$2003,MATCH($O$3&amp;"-"&amp;$C754,Calc!$I$4:$I$2003,0),10)),"")</f>
        <v/>
      </c>
      <c r="I754" s="130"/>
      <c r="J754" s="59"/>
    </row>
    <row r="755" spans="2:10" x14ac:dyDescent="0.25">
      <c r="B755" s="58"/>
      <c r="C755" s="127">
        <v>741</v>
      </c>
      <c r="D755" s="128" t="str">
        <f>IFERROR(INDEX(Calc!$B$4:$L$2003,MATCH($O$3&amp;"-"&amp;C755,Calc!$I$4:$I$2003,0),2),"")</f>
        <v/>
      </c>
      <c r="E755" s="127" t="str">
        <f>IFERROR(INDEX(Calc!$B$4:$L$2003,MATCH($O$3&amp;"-"&amp;$C755,Calc!$I$4:$I$2003,0),3),"")</f>
        <v/>
      </c>
      <c r="F755" s="242" t="str">
        <f>IFERROR(INDEX(Calc!$B$4:$L$2003,MATCH($O$3&amp;"-"&amp;$C755,Calc!$I$4:$I$2003,0),4),"")</f>
        <v/>
      </c>
      <c r="G755" s="242" t="str">
        <f>IFERROR(INDEX(Calc!$B$4:$L$2003,MATCH($O$3&amp;"-"&amp;$C755,Calc!$I$4:$I$2003,0),5),"")</f>
        <v/>
      </c>
      <c r="H755" s="129" t="str">
        <f>IFERROR(IF(I755="Closed","―",INDEX(Calc!$B$4:$L$2003,MATCH($O$3&amp;"-"&amp;$C755,Calc!$I$4:$I$2003,0),10)),"")</f>
        <v/>
      </c>
      <c r="I755" s="130"/>
      <c r="J755" s="59"/>
    </row>
    <row r="756" spans="2:10" x14ac:dyDescent="0.25">
      <c r="B756" s="58"/>
      <c r="C756" s="127">
        <v>742</v>
      </c>
      <c r="D756" s="128" t="str">
        <f>IFERROR(INDEX(Calc!$B$4:$L$2003,MATCH($O$3&amp;"-"&amp;C756,Calc!$I$4:$I$2003,0),2),"")</f>
        <v/>
      </c>
      <c r="E756" s="127" t="str">
        <f>IFERROR(INDEX(Calc!$B$4:$L$2003,MATCH($O$3&amp;"-"&amp;$C756,Calc!$I$4:$I$2003,0),3),"")</f>
        <v/>
      </c>
      <c r="F756" s="242" t="str">
        <f>IFERROR(INDEX(Calc!$B$4:$L$2003,MATCH($O$3&amp;"-"&amp;$C756,Calc!$I$4:$I$2003,0),4),"")</f>
        <v/>
      </c>
      <c r="G756" s="242" t="str">
        <f>IFERROR(INDEX(Calc!$B$4:$L$2003,MATCH($O$3&amp;"-"&amp;$C756,Calc!$I$4:$I$2003,0),5),"")</f>
        <v/>
      </c>
      <c r="H756" s="129" t="str">
        <f>IFERROR(IF(I756="Closed","―",INDEX(Calc!$B$4:$L$2003,MATCH($O$3&amp;"-"&amp;$C756,Calc!$I$4:$I$2003,0),10)),"")</f>
        <v/>
      </c>
      <c r="I756" s="130"/>
      <c r="J756" s="59"/>
    </row>
    <row r="757" spans="2:10" x14ac:dyDescent="0.25">
      <c r="B757" s="58"/>
      <c r="C757" s="127">
        <v>743</v>
      </c>
      <c r="D757" s="128" t="str">
        <f>IFERROR(INDEX(Calc!$B$4:$L$2003,MATCH($O$3&amp;"-"&amp;C757,Calc!$I$4:$I$2003,0),2),"")</f>
        <v/>
      </c>
      <c r="E757" s="127" t="str">
        <f>IFERROR(INDEX(Calc!$B$4:$L$2003,MATCH($O$3&amp;"-"&amp;$C757,Calc!$I$4:$I$2003,0),3),"")</f>
        <v/>
      </c>
      <c r="F757" s="242" t="str">
        <f>IFERROR(INDEX(Calc!$B$4:$L$2003,MATCH($O$3&amp;"-"&amp;$C757,Calc!$I$4:$I$2003,0),4),"")</f>
        <v/>
      </c>
      <c r="G757" s="242" t="str">
        <f>IFERROR(INDEX(Calc!$B$4:$L$2003,MATCH($O$3&amp;"-"&amp;$C757,Calc!$I$4:$I$2003,0),5),"")</f>
        <v/>
      </c>
      <c r="H757" s="129" t="str">
        <f>IFERROR(IF(I757="Closed","―",INDEX(Calc!$B$4:$L$2003,MATCH($O$3&amp;"-"&amp;$C757,Calc!$I$4:$I$2003,0),10)),"")</f>
        <v/>
      </c>
      <c r="I757" s="130"/>
      <c r="J757" s="59"/>
    </row>
    <row r="758" spans="2:10" x14ac:dyDescent="0.25">
      <c r="B758" s="58"/>
      <c r="C758" s="127">
        <v>744</v>
      </c>
      <c r="D758" s="128" t="str">
        <f>IFERROR(INDEX(Calc!$B$4:$L$2003,MATCH($O$3&amp;"-"&amp;C758,Calc!$I$4:$I$2003,0),2),"")</f>
        <v/>
      </c>
      <c r="E758" s="127" t="str">
        <f>IFERROR(INDEX(Calc!$B$4:$L$2003,MATCH($O$3&amp;"-"&amp;$C758,Calc!$I$4:$I$2003,0),3),"")</f>
        <v/>
      </c>
      <c r="F758" s="242" t="str">
        <f>IFERROR(INDEX(Calc!$B$4:$L$2003,MATCH($O$3&amp;"-"&amp;$C758,Calc!$I$4:$I$2003,0),4),"")</f>
        <v/>
      </c>
      <c r="G758" s="242" t="str">
        <f>IFERROR(INDEX(Calc!$B$4:$L$2003,MATCH($O$3&amp;"-"&amp;$C758,Calc!$I$4:$I$2003,0),5),"")</f>
        <v/>
      </c>
      <c r="H758" s="129" t="str">
        <f>IFERROR(IF(I758="Closed","―",INDEX(Calc!$B$4:$L$2003,MATCH($O$3&amp;"-"&amp;$C758,Calc!$I$4:$I$2003,0),10)),"")</f>
        <v/>
      </c>
      <c r="I758" s="130"/>
      <c r="J758" s="59"/>
    </row>
    <row r="759" spans="2:10" x14ac:dyDescent="0.25">
      <c r="B759" s="58"/>
      <c r="C759" s="127">
        <v>745</v>
      </c>
      <c r="D759" s="128" t="str">
        <f>IFERROR(INDEX(Calc!$B$4:$L$2003,MATCH($O$3&amp;"-"&amp;C759,Calc!$I$4:$I$2003,0),2),"")</f>
        <v/>
      </c>
      <c r="E759" s="127" t="str">
        <f>IFERROR(INDEX(Calc!$B$4:$L$2003,MATCH($O$3&amp;"-"&amp;$C759,Calc!$I$4:$I$2003,0),3),"")</f>
        <v/>
      </c>
      <c r="F759" s="242" t="str">
        <f>IFERROR(INDEX(Calc!$B$4:$L$2003,MATCH($O$3&amp;"-"&amp;$C759,Calc!$I$4:$I$2003,0),4),"")</f>
        <v/>
      </c>
      <c r="G759" s="242" t="str">
        <f>IFERROR(INDEX(Calc!$B$4:$L$2003,MATCH($O$3&amp;"-"&amp;$C759,Calc!$I$4:$I$2003,0),5),"")</f>
        <v/>
      </c>
      <c r="H759" s="129" t="str">
        <f>IFERROR(IF(I759="Closed","―",INDEX(Calc!$B$4:$L$2003,MATCH($O$3&amp;"-"&amp;$C759,Calc!$I$4:$I$2003,0),10)),"")</f>
        <v/>
      </c>
      <c r="I759" s="130"/>
      <c r="J759" s="59"/>
    </row>
    <row r="760" spans="2:10" x14ac:dyDescent="0.25">
      <c r="B760" s="58"/>
      <c r="C760" s="127">
        <v>746</v>
      </c>
      <c r="D760" s="128" t="str">
        <f>IFERROR(INDEX(Calc!$B$4:$L$2003,MATCH($O$3&amp;"-"&amp;C760,Calc!$I$4:$I$2003,0),2),"")</f>
        <v/>
      </c>
      <c r="E760" s="127" t="str">
        <f>IFERROR(INDEX(Calc!$B$4:$L$2003,MATCH($O$3&amp;"-"&amp;$C760,Calc!$I$4:$I$2003,0),3),"")</f>
        <v/>
      </c>
      <c r="F760" s="242" t="str">
        <f>IFERROR(INDEX(Calc!$B$4:$L$2003,MATCH($O$3&amp;"-"&amp;$C760,Calc!$I$4:$I$2003,0),4),"")</f>
        <v/>
      </c>
      <c r="G760" s="242" t="str">
        <f>IFERROR(INDEX(Calc!$B$4:$L$2003,MATCH($O$3&amp;"-"&amp;$C760,Calc!$I$4:$I$2003,0),5),"")</f>
        <v/>
      </c>
      <c r="H760" s="129" t="str">
        <f>IFERROR(IF(I760="Closed","―",INDEX(Calc!$B$4:$L$2003,MATCH($O$3&amp;"-"&amp;$C760,Calc!$I$4:$I$2003,0),10)),"")</f>
        <v/>
      </c>
      <c r="I760" s="130"/>
      <c r="J760" s="59"/>
    </row>
    <row r="761" spans="2:10" x14ac:dyDescent="0.25">
      <c r="B761" s="58"/>
      <c r="C761" s="127">
        <v>747</v>
      </c>
      <c r="D761" s="128" t="str">
        <f>IFERROR(INDEX(Calc!$B$4:$L$2003,MATCH($O$3&amp;"-"&amp;C761,Calc!$I$4:$I$2003,0),2),"")</f>
        <v/>
      </c>
      <c r="E761" s="127" t="str">
        <f>IFERROR(INDEX(Calc!$B$4:$L$2003,MATCH($O$3&amp;"-"&amp;$C761,Calc!$I$4:$I$2003,0),3),"")</f>
        <v/>
      </c>
      <c r="F761" s="242" t="str">
        <f>IFERROR(INDEX(Calc!$B$4:$L$2003,MATCH($O$3&amp;"-"&amp;$C761,Calc!$I$4:$I$2003,0),4),"")</f>
        <v/>
      </c>
      <c r="G761" s="242" t="str">
        <f>IFERROR(INDEX(Calc!$B$4:$L$2003,MATCH($O$3&amp;"-"&amp;$C761,Calc!$I$4:$I$2003,0),5),"")</f>
        <v/>
      </c>
      <c r="H761" s="129" t="str">
        <f>IFERROR(IF(I761="Closed","―",INDEX(Calc!$B$4:$L$2003,MATCH($O$3&amp;"-"&amp;$C761,Calc!$I$4:$I$2003,0),10)),"")</f>
        <v/>
      </c>
      <c r="I761" s="130"/>
      <c r="J761" s="59"/>
    </row>
    <row r="762" spans="2:10" x14ac:dyDescent="0.25">
      <c r="B762" s="58"/>
      <c r="C762" s="127">
        <v>748</v>
      </c>
      <c r="D762" s="128" t="str">
        <f>IFERROR(INDEX(Calc!$B$4:$L$2003,MATCH($O$3&amp;"-"&amp;C762,Calc!$I$4:$I$2003,0),2),"")</f>
        <v/>
      </c>
      <c r="E762" s="127" t="str">
        <f>IFERROR(INDEX(Calc!$B$4:$L$2003,MATCH($O$3&amp;"-"&amp;$C762,Calc!$I$4:$I$2003,0),3),"")</f>
        <v/>
      </c>
      <c r="F762" s="242" t="str">
        <f>IFERROR(INDEX(Calc!$B$4:$L$2003,MATCH($O$3&amp;"-"&amp;$C762,Calc!$I$4:$I$2003,0),4),"")</f>
        <v/>
      </c>
      <c r="G762" s="242" t="str">
        <f>IFERROR(INDEX(Calc!$B$4:$L$2003,MATCH($O$3&amp;"-"&amp;$C762,Calc!$I$4:$I$2003,0),5),"")</f>
        <v/>
      </c>
      <c r="H762" s="129" t="str">
        <f>IFERROR(IF(I762="Closed","―",INDEX(Calc!$B$4:$L$2003,MATCH($O$3&amp;"-"&amp;$C762,Calc!$I$4:$I$2003,0),10)),"")</f>
        <v/>
      </c>
      <c r="I762" s="130"/>
      <c r="J762" s="59"/>
    </row>
    <row r="763" spans="2:10" x14ac:dyDescent="0.25">
      <c r="B763" s="58"/>
      <c r="C763" s="127">
        <v>749</v>
      </c>
      <c r="D763" s="128" t="str">
        <f>IFERROR(INDEX(Calc!$B$4:$L$2003,MATCH($O$3&amp;"-"&amp;C763,Calc!$I$4:$I$2003,0),2),"")</f>
        <v/>
      </c>
      <c r="E763" s="127" t="str">
        <f>IFERROR(INDEX(Calc!$B$4:$L$2003,MATCH($O$3&amp;"-"&amp;$C763,Calc!$I$4:$I$2003,0),3),"")</f>
        <v/>
      </c>
      <c r="F763" s="242" t="str">
        <f>IFERROR(INDEX(Calc!$B$4:$L$2003,MATCH($O$3&amp;"-"&amp;$C763,Calc!$I$4:$I$2003,0),4),"")</f>
        <v/>
      </c>
      <c r="G763" s="242" t="str">
        <f>IFERROR(INDEX(Calc!$B$4:$L$2003,MATCH($O$3&amp;"-"&amp;$C763,Calc!$I$4:$I$2003,0),5),"")</f>
        <v/>
      </c>
      <c r="H763" s="129" t="str">
        <f>IFERROR(IF(I763="Closed","―",INDEX(Calc!$B$4:$L$2003,MATCH($O$3&amp;"-"&amp;$C763,Calc!$I$4:$I$2003,0),10)),"")</f>
        <v/>
      </c>
      <c r="I763" s="130"/>
      <c r="J763" s="59"/>
    </row>
    <row r="764" spans="2:10" x14ac:dyDescent="0.25">
      <c r="B764" s="58"/>
      <c r="C764" s="127">
        <v>750</v>
      </c>
      <c r="D764" s="128" t="str">
        <f>IFERROR(INDEX(Calc!$B$4:$L$2003,MATCH($O$3&amp;"-"&amp;C764,Calc!$I$4:$I$2003,0),2),"")</f>
        <v/>
      </c>
      <c r="E764" s="127" t="str">
        <f>IFERROR(INDEX(Calc!$B$4:$L$2003,MATCH($O$3&amp;"-"&amp;$C764,Calc!$I$4:$I$2003,0),3),"")</f>
        <v/>
      </c>
      <c r="F764" s="242" t="str">
        <f>IFERROR(INDEX(Calc!$B$4:$L$2003,MATCH($O$3&amp;"-"&amp;$C764,Calc!$I$4:$I$2003,0),4),"")</f>
        <v/>
      </c>
      <c r="G764" s="242" t="str">
        <f>IFERROR(INDEX(Calc!$B$4:$L$2003,MATCH($O$3&amp;"-"&amp;$C764,Calc!$I$4:$I$2003,0),5),"")</f>
        <v/>
      </c>
      <c r="H764" s="129" t="str">
        <f>IFERROR(IF(I764="Closed","―",INDEX(Calc!$B$4:$L$2003,MATCH($O$3&amp;"-"&amp;$C764,Calc!$I$4:$I$2003,0),10)),"")</f>
        <v/>
      </c>
      <c r="I764" s="130"/>
      <c r="J764" s="59"/>
    </row>
    <row r="765" spans="2:10" x14ac:dyDescent="0.25">
      <c r="B765" s="58"/>
      <c r="C765" s="127">
        <v>751</v>
      </c>
      <c r="D765" s="128" t="str">
        <f>IFERROR(INDEX(Calc!$B$4:$L$2003,MATCH($O$3&amp;"-"&amp;C765,Calc!$I$4:$I$2003,0),2),"")</f>
        <v/>
      </c>
      <c r="E765" s="127" t="str">
        <f>IFERROR(INDEX(Calc!$B$4:$L$2003,MATCH($O$3&amp;"-"&amp;$C765,Calc!$I$4:$I$2003,0),3),"")</f>
        <v/>
      </c>
      <c r="F765" s="242" t="str">
        <f>IFERROR(INDEX(Calc!$B$4:$L$2003,MATCH($O$3&amp;"-"&amp;$C765,Calc!$I$4:$I$2003,0),4),"")</f>
        <v/>
      </c>
      <c r="G765" s="242" t="str">
        <f>IFERROR(INDEX(Calc!$B$4:$L$2003,MATCH($O$3&amp;"-"&amp;$C765,Calc!$I$4:$I$2003,0),5),"")</f>
        <v/>
      </c>
      <c r="H765" s="129" t="str">
        <f>IFERROR(IF(I765="Closed","―",INDEX(Calc!$B$4:$L$2003,MATCH($O$3&amp;"-"&amp;$C765,Calc!$I$4:$I$2003,0),10)),"")</f>
        <v/>
      </c>
      <c r="I765" s="130"/>
      <c r="J765" s="59"/>
    </row>
    <row r="766" spans="2:10" x14ac:dyDescent="0.25">
      <c r="B766" s="58"/>
      <c r="C766" s="127">
        <v>752</v>
      </c>
      <c r="D766" s="128" t="str">
        <f>IFERROR(INDEX(Calc!$B$4:$L$2003,MATCH($O$3&amp;"-"&amp;C766,Calc!$I$4:$I$2003,0),2),"")</f>
        <v/>
      </c>
      <c r="E766" s="127" t="str">
        <f>IFERROR(INDEX(Calc!$B$4:$L$2003,MATCH($O$3&amp;"-"&amp;$C766,Calc!$I$4:$I$2003,0),3),"")</f>
        <v/>
      </c>
      <c r="F766" s="242" t="str">
        <f>IFERROR(INDEX(Calc!$B$4:$L$2003,MATCH($O$3&amp;"-"&amp;$C766,Calc!$I$4:$I$2003,0),4),"")</f>
        <v/>
      </c>
      <c r="G766" s="242" t="str">
        <f>IFERROR(INDEX(Calc!$B$4:$L$2003,MATCH($O$3&amp;"-"&amp;$C766,Calc!$I$4:$I$2003,0),5),"")</f>
        <v/>
      </c>
      <c r="H766" s="129" t="str">
        <f>IFERROR(IF(I766="Closed","―",INDEX(Calc!$B$4:$L$2003,MATCH($O$3&amp;"-"&amp;$C766,Calc!$I$4:$I$2003,0),10)),"")</f>
        <v/>
      </c>
      <c r="I766" s="130"/>
      <c r="J766" s="59"/>
    </row>
    <row r="767" spans="2:10" x14ac:dyDescent="0.25">
      <c r="B767" s="58"/>
      <c r="C767" s="127">
        <v>753</v>
      </c>
      <c r="D767" s="128" t="str">
        <f>IFERROR(INDEX(Calc!$B$4:$L$2003,MATCH($O$3&amp;"-"&amp;C767,Calc!$I$4:$I$2003,0),2),"")</f>
        <v/>
      </c>
      <c r="E767" s="127" t="str">
        <f>IFERROR(INDEX(Calc!$B$4:$L$2003,MATCH($O$3&amp;"-"&amp;$C767,Calc!$I$4:$I$2003,0),3),"")</f>
        <v/>
      </c>
      <c r="F767" s="242" t="str">
        <f>IFERROR(INDEX(Calc!$B$4:$L$2003,MATCH($O$3&amp;"-"&amp;$C767,Calc!$I$4:$I$2003,0),4),"")</f>
        <v/>
      </c>
      <c r="G767" s="242" t="str">
        <f>IFERROR(INDEX(Calc!$B$4:$L$2003,MATCH($O$3&amp;"-"&amp;$C767,Calc!$I$4:$I$2003,0),5),"")</f>
        <v/>
      </c>
      <c r="H767" s="129" t="str">
        <f>IFERROR(IF(I767="Closed","―",INDEX(Calc!$B$4:$L$2003,MATCH($O$3&amp;"-"&amp;$C767,Calc!$I$4:$I$2003,0),10)),"")</f>
        <v/>
      </c>
      <c r="I767" s="130"/>
      <c r="J767" s="59"/>
    </row>
    <row r="768" spans="2:10" x14ac:dyDescent="0.25">
      <c r="B768" s="58"/>
      <c r="C768" s="127">
        <v>754</v>
      </c>
      <c r="D768" s="128" t="str">
        <f>IFERROR(INDEX(Calc!$B$4:$L$2003,MATCH($O$3&amp;"-"&amp;C768,Calc!$I$4:$I$2003,0),2),"")</f>
        <v/>
      </c>
      <c r="E768" s="127" t="str">
        <f>IFERROR(INDEX(Calc!$B$4:$L$2003,MATCH($O$3&amp;"-"&amp;$C768,Calc!$I$4:$I$2003,0),3),"")</f>
        <v/>
      </c>
      <c r="F768" s="242" t="str">
        <f>IFERROR(INDEX(Calc!$B$4:$L$2003,MATCH($O$3&amp;"-"&amp;$C768,Calc!$I$4:$I$2003,0),4),"")</f>
        <v/>
      </c>
      <c r="G768" s="242" t="str">
        <f>IFERROR(INDEX(Calc!$B$4:$L$2003,MATCH($O$3&amp;"-"&amp;$C768,Calc!$I$4:$I$2003,0),5),"")</f>
        <v/>
      </c>
      <c r="H768" s="129" t="str">
        <f>IFERROR(IF(I768="Closed","―",INDEX(Calc!$B$4:$L$2003,MATCH($O$3&amp;"-"&amp;$C768,Calc!$I$4:$I$2003,0),10)),"")</f>
        <v/>
      </c>
      <c r="I768" s="130"/>
      <c r="J768" s="59"/>
    </row>
    <row r="769" spans="2:10" x14ac:dyDescent="0.25">
      <c r="B769" s="58"/>
      <c r="C769" s="127">
        <v>755</v>
      </c>
      <c r="D769" s="128" t="str">
        <f>IFERROR(INDEX(Calc!$B$4:$L$2003,MATCH($O$3&amp;"-"&amp;C769,Calc!$I$4:$I$2003,0),2),"")</f>
        <v/>
      </c>
      <c r="E769" s="127" t="str">
        <f>IFERROR(INDEX(Calc!$B$4:$L$2003,MATCH($O$3&amp;"-"&amp;$C769,Calc!$I$4:$I$2003,0),3),"")</f>
        <v/>
      </c>
      <c r="F769" s="242" t="str">
        <f>IFERROR(INDEX(Calc!$B$4:$L$2003,MATCH($O$3&amp;"-"&amp;$C769,Calc!$I$4:$I$2003,0),4),"")</f>
        <v/>
      </c>
      <c r="G769" s="242" t="str">
        <f>IFERROR(INDEX(Calc!$B$4:$L$2003,MATCH($O$3&amp;"-"&amp;$C769,Calc!$I$4:$I$2003,0),5),"")</f>
        <v/>
      </c>
      <c r="H769" s="129" t="str">
        <f>IFERROR(IF(I769="Closed","―",INDEX(Calc!$B$4:$L$2003,MATCH($O$3&amp;"-"&amp;$C769,Calc!$I$4:$I$2003,0),10)),"")</f>
        <v/>
      </c>
      <c r="I769" s="130"/>
      <c r="J769" s="59"/>
    </row>
    <row r="770" spans="2:10" x14ac:dyDescent="0.25">
      <c r="B770" s="58"/>
      <c r="C770" s="127">
        <v>756</v>
      </c>
      <c r="D770" s="128" t="str">
        <f>IFERROR(INDEX(Calc!$B$4:$L$2003,MATCH($O$3&amp;"-"&amp;C770,Calc!$I$4:$I$2003,0),2),"")</f>
        <v/>
      </c>
      <c r="E770" s="127" t="str">
        <f>IFERROR(INDEX(Calc!$B$4:$L$2003,MATCH($O$3&amp;"-"&amp;$C770,Calc!$I$4:$I$2003,0),3),"")</f>
        <v/>
      </c>
      <c r="F770" s="242" t="str">
        <f>IFERROR(INDEX(Calc!$B$4:$L$2003,MATCH($O$3&amp;"-"&amp;$C770,Calc!$I$4:$I$2003,0),4),"")</f>
        <v/>
      </c>
      <c r="G770" s="242" t="str">
        <f>IFERROR(INDEX(Calc!$B$4:$L$2003,MATCH($O$3&amp;"-"&amp;$C770,Calc!$I$4:$I$2003,0),5),"")</f>
        <v/>
      </c>
      <c r="H770" s="129" t="str">
        <f>IFERROR(IF(I770="Closed","―",INDEX(Calc!$B$4:$L$2003,MATCH($O$3&amp;"-"&amp;$C770,Calc!$I$4:$I$2003,0),10)),"")</f>
        <v/>
      </c>
      <c r="I770" s="130"/>
      <c r="J770" s="59"/>
    </row>
    <row r="771" spans="2:10" x14ac:dyDescent="0.25">
      <c r="B771" s="58"/>
      <c r="C771" s="127">
        <v>757</v>
      </c>
      <c r="D771" s="128" t="str">
        <f>IFERROR(INDEX(Calc!$B$4:$L$2003,MATCH($O$3&amp;"-"&amp;C771,Calc!$I$4:$I$2003,0),2),"")</f>
        <v/>
      </c>
      <c r="E771" s="127" t="str">
        <f>IFERROR(INDEX(Calc!$B$4:$L$2003,MATCH($O$3&amp;"-"&amp;$C771,Calc!$I$4:$I$2003,0),3),"")</f>
        <v/>
      </c>
      <c r="F771" s="242" t="str">
        <f>IFERROR(INDEX(Calc!$B$4:$L$2003,MATCH($O$3&amp;"-"&amp;$C771,Calc!$I$4:$I$2003,0),4),"")</f>
        <v/>
      </c>
      <c r="G771" s="242" t="str">
        <f>IFERROR(INDEX(Calc!$B$4:$L$2003,MATCH($O$3&amp;"-"&amp;$C771,Calc!$I$4:$I$2003,0),5),"")</f>
        <v/>
      </c>
      <c r="H771" s="129" t="str">
        <f>IFERROR(IF(I771="Closed","―",INDEX(Calc!$B$4:$L$2003,MATCH($O$3&amp;"-"&amp;$C771,Calc!$I$4:$I$2003,0),10)),"")</f>
        <v/>
      </c>
      <c r="I771" s="130"/>
      <c r="J771" s="59"/>
    </row>
    <row r="772" spans="2:10" x14ac:dyDescent="0.25">
      <c r="B772" s="58"/>
      <c r="C772" s="127">
        <v>758</v>
      </c>
      <c r="D772" s="128" t="str">
        <f>IFERROR(INDEX(Calc!$B$4:$L$2003,MATCH($O$3&amp;"-"&amp;C772,Calc!$I$4:$I$2003,0),2),"")</f>
        <v/>
      </c>
      <c r="E772" s="127" t="str">
        <f>IFERROR(INDEX(Calc!$B$4:$L$2003,MATCH($O$3&amp;"-"&amp;$C772,Calc!$I$4:$I$2003,0),3),"")</f>
        <v/>
      </c>
      <c r="F772" s="242" t="str">
        <f>IFERROR(INDEX(Calc!$B$4:$L$2003,MATCH($O$3&amp;"-"&amp;$C772,Calc!$I$4:$I$2003,0),4),"")</f>
        <v/>
      </c>
      <c r="G772" s="242" t="str">
        <f>IFERROR(INDEX(Calc!$B$4:$L$2003,MATCH($O$3&amp;"-"&amp;$C772,Calc!$I$4:$I$2003,0),5),"")</f>
        <v/>
      </c>
      <c r="H772" s="129" t="str">
        <f>IFERROR(IF(I772="Closed","―",INDEX(Calc!$B$4:$L$2003,MATCH($O$3&amp;"-"&amp;$C772,Calc!$I$4:$I$2003,0),10)),"")</f>
        <v/>
      </c>
      <c r="I772" s="130"/>
      <c r="J772" s="59"/>
    </row>
    <row r="773" spans="2:10" x14ac:dyDescent="0.25">
      <c r="B773" s="58"/>
      <c r="C773" s="127">
        <v>759</v>
      </c>
      <c r="D773" s="128" t="str">
        <f>IFERROR(INDEX(Calc!$B$4:$L$2003,MATCH($O$3&amp;"-"&amp;C773,Calc!$I$4:$I$2003,0),2),"")</f>
        <v/>
      </c>
      <c r="E773" s="127" t="str">
        <f>IFERROR(INDEX(Calc!$B$4:$L$2003,MATCH($O$3&amp;"-"&amp;$C773,Calc!$I$4:$I$2003,0),3),"")</f>
        <v/>
      </c>
      <c r="F773" s="242" t="str">
        <f>IFERROR(INDEX(Calc!$B$4:$L$2003,MATCH($O$3&amp;"-"&amp;$C773,Calc!$I$4:$I$2003,0),4),"")</f>
        <v/>
      </c>
      <c r="G773" s="242" t="str">
        <f>IFERROR(INDEX(Calc!$B$4:$L$2003,MATCH($O$3&amp;"-"&amp;$C773,Calc!$I$4:$I$2003,0),5),"")</f>
        <v/>
      </c>
      <c r="H773" s="129" t="str">
        <f>IFERROR(IF(I773="Closed","―",INDEX(Calc!$B$4:$L$2003,MATCH($O$3&amp;"-"&amp;$C773,Calc!$I$4:$I$2003,0),10)),"")</f>
        <v/>
      </c>
      <c r="I773" s="130"/>
      <c r="J773" s="59"/>
    </row>
    <row r="774" spans="2:10" x14ac:dyDescent="0.25">
      <c r="B774" s="58"/>
      <c r="C774" s="127">
        <v>760</v>
      </c>
      <c r="D774" s="128" t="str">
        <f>IFERROR(INDEX(Calc!$B$4:$L$2003,MATCH($O$3&amp;"-"&amp;C774,Calc!$I$4:$I$2003,0),2),"")</f>
        <v/>
      </c>
      <c r="E774" s="127" t="str">
        <f>IFERROR(INDEX(Calc!$B$4:$L$2003,MATCH($O$3&amp;"-"&amp;$C774,Calc!$I$4:$I$2003,0),3),"")</f>
        <v/>
      </c>
      <c r="F774" s="242" t="str">
        <f>IFERROR(INDEX(Calc!$B$4:$L$2003,MATCH($O$3&amp;"-"&amp;$C774,Calc!$I$4:$I$2003,0),4),"")</f>
        <v/>
      </c>
      <c r="G774" s="242" t="str">
        <f>IFERROR(INDEX(Calc!$B$4:$L$2003,MATCH($O$3&amp;"-"&amp;$C774,Calc!$I$4:$I$2003,0),5),"")</f>
        <v/>
      </c>
      <c r="H774" s="129" t="str">
        <f>IFERROR(IF(I774="Closed","―",INDEX(Calc!$B$4:$L$2003,MATCH($O$3&amp;"-"&amp;$C774,Calc!$I$4:$I$2003,0),10)),"")</f>
        <v/>
      </c>
      <c r="I774" s="130"/>
      <c r="J774" s="59"/>
    </row>
    <row r="775" spans="2:10" x14ac:dyDescent="0.25">
      <c r="B775" s="58"/>
      <c r="C775" s="127">
        <v>761</v>
      </c>
      <c r="D775" s="128" t="str">
        <f>IFERROR(INDEX(Calc!$B$4:$L$2003,MATCH($O$3&amp;"-"&amp;C775,Calc!$I$4:$I$2003,0),2),"")</f>
        <v/>
      </c>
      <c r="E775" s="127" t="str">
        <f>IFERROR(INDEX(Calc!$B$4:$L$2003,MATCH($O$3&amp;"-"&amp;$C775,Calc!$I$4:$I$2003,0),3),"")</f>
        <v/>
      </c>
      <c r="F775" s="242" t="str">
        <f>IFERROR(INDEX(Calc!$B$4:$L$2003,MATCH($O$3&amp;"-"&amp;$C775,Calc!$I$4:$I$2003,0),4),"")</f>
        <v/>
      </c>
      <c r="G775" s="242" t="str">
        <f>IFERROR(INDEX(Calc!$B$4:$L$2003,MATCH($O$3&amp;"-"&amp;$C775,Calc!$I$4:$I$2003,0),5),"")</f>
        <v/>
      </c>
      <c r="H775" s="129" t="str">
        <f>IFERROR(IF(I775="Closed","―",INDEX(Calc!$B$4:$L$2003,MATCH($O$3&amp;"-"&amp;$C775,Calc!$I$4:$I$2003,0),10)),"")</f>
        <v/>
      </c>
      <c r="I775" s="130"/>
      <c r="J775" s="59"/>
    </row>
    <row r="776" spans="2:10" x14ac:dyDescent="0.25">
      <c r="B776" s="58"/>
      <c r="C776" s="127">
        <v>762</v>
      </c>
      <c r="D776" s="128" t="str">
        <f>IFERROR(INDEX(Calc!$B$4:$L$2003,MATCH($O$3&amp;"-"&amp;C776,Calc!$I$4:$I$2003,0),2),"")</f>
        <v/>
      </c>
      <c r="E776" s="127" t="str">
        <f>IFERROR(INDEX(Calc!$B$4:$L$2003,MATCH($O$3&amp;"-"&amp;$C776,Calc!$I$4:$I$2003,0),3),"")</f>
        <v/>
      </c>
      <c r="F776" s="242" t="str">
        <f>IFERROR(INDEX(Calc!$B$4:$L$2003,MATCH($O$3&amp;"-"&amp;$C776,Calc!$I$4:$I$2003,0),4),"")</f>
        <v/>
      </c>
      <c r="G776" s="242" t="str">
        <f>IFERROR(INDEX(Calc!$B$4:$L$2003,MATCH($O$3&amp;"-"&amp;$C776,Calc!$I$4:$I$2003,0),5),"")</f>
        <v/>
      </c>
      <c r="H776" s="129" t="str">
        <f>IFERROR(IF(I776="Closed","―",INDEX(Calc!$B$4:$L$2003,MATCH($O$3&amp;"-"&amp;$C776,Calc!$I$4:$I$2003,0),10)),"")</f>
        <v/>
      </c>
      <c r="I776" s="130"/>
      <c r="J776" s="59"/>
    </row>
    <row r="777" spans="2:10" x14ac:dyDescent="0.25">
      <c r="B777" s="58"/>
      <c r="C777" s="127">
        <v>763</v>
      </c>
      <c r="D777" s="128" t="str">
        <f>IFERROR(INDEX(Calc!$B$4:$L$2003,MATCH($O$3&amp;"-"&amp;C777,Calc!$I$4:$I$2003,0),2),"")</f>
        <v/>
      </c>
      <c r="E777" s="127" t="str">
        <f>IFERROR(INDEX(Calc!$B$4:$L$2003,MATCH($O$3&amp;"-"&amp;$C777,Calc!$I$4:$I$2003,0),3),"")</f>
        <v/>
      </c>
      <c r="F777" s="242" t="str">
        <f>IFERROR(INDEX(Calc!$B$4:$L$2003,MATCH($O$3&amp;"-"&amp;$C777,Calc!$I$4:$I$2003,0),4),"")</f>
        <v/>
      </c>
      <c r="G777" s="242" t="str">
        <f>IFERROR(INDEX(Calc!$B$4:$L$2003,MATCH($O$3&amp;"-"&amp;$C777,Calc!$I$4:$I$2003,0),5),"")</f>
        <v/>
      </c>
      <c r="H777" s="129" t="str">
        <f>IFERROR(IF(I777="Closed","―",INDEX(Calc!$B$4:$L$2003,MATCH($O$3&amp;"-"&amp;$C777,Calc!$I$4:$I$2003,0),10)),"")</f>
        <v/>
      </c>
      <c r="I777" s="130"/>
      <c r="J777" s="59"/>
    </row>
    <row r="778" spans="2:10" x14ac:dyDescent="0.25">
      <c r="B778" s="58"/>
      <c r="C778" s="127">
        <v>764</v>
      </c>
      <c r="D778" s="128" t="str">
        <f>IFERROR(INDEX(Calc!$B$4:$L$2003,MATCH($O$3&amp;"-"&amp;C778,Calc!$I$4:$I$2003,0),2),"")</f>
        <v/>
      </c>
      <c r="E778" s="127" t="str">
        <f>IFERROR(INDEX(Calc!$B$4:$L$2003,MATCH($O$3&amp;"-"&amp;$C778,Calc!$I$4:$I$2003,0),3),"")</f>
        <v/>
      </c>
      <c r="F778" s="242" t="str">
        <f>IFERROR(INDEX(Calc!$B$4:$L$2003,MATCH($O$3&amp;"-"&amp;$C778,Calc!$I$4:$I$2003,0),4),"")</f>
        <v/>
      </c>
      <c r="G778" s="242" t="str">
        <f>IFERROR(INDEX(Calc!$B$4:$L$2003,MATCH($O$3&amp;"-"&amp;$C778,Calc!$I$4:$I$2003,0),5),"")</f>
        <v/>
      </c>
      <c r="H778" s="129" t="str">
        <f>IFERROR(IF(I778="Closed","―",INDEX(Calc!$B$4:$L$2003,MATCH($O$3&amp;"-"&amp;$C778,Calc!$I$4:$I$2003,0),10)),"")</f>
        <v/>
      </c>
      <c r="I778" s="130"/>
      <c r="J778" s="59"/>
    </row>
    <row r="779" spans="2:10" x14ac:dyDescent="0.25">
      <c r="B779" s="58"/>
      <c r="C779" s="127">
        <v>765</v>
      </c>
      <c r="D779" s="128" t="str">
        <f>IFERROR(INDEX(Calc!$B$4:$L$2003,MATCH($O$3&amp;"-"&amp;C779,Calc!$I$4:$I$2003,0),2),"")</f>
        <v/>
      </c>
      <c r="E779" s="127" t="str">
        <f>IFERROR(INDEX(Calc!$B$4:$L$2003,MATCH($O$3&amp;"-"&amp;$C779,Calc!$I$4:$I$2003,0),3),"")</f>
        <v/>
      </c>
      <c r="F779" s="242" t="str">
        <f>IFERROR(INDEX(Calc!$B$4:$L$2003,MATCH($O$3&amp;"-"&amp;$C779,Calc!$I$4:$I$2003,0),4),"")</f>
        <v/>
      </c>
      <c r="G779" s="242" t="str">
        <f>IFERROR(INDEX(Calc!$B$4:$L$2003,MATCH($O$3&amp;"-"&amp;$C779,Calc!$I$4:$I$2003,0),5),"")</f>
        <v/>
      </c>
      <c r="H779" s="129" t="str">
        <f>IFERROR(IF(I779="Closed","―",INDEX(Calc!$B$4:$L$2003,MATCH($O$3&amp;"-"&amp;$C779,Calc!$I$4:$I$2003,0),10)),"")</f>
        <v/>
      </c>
      <c r="I779" s="130"/>
      <c r="J779" s="59"/>
    </row>
    <row r="780" spans="2:10" x14ac:dyDescent="0.25">
      <c r="B780" s="58"/>
      <c r="C780" s="127">
        <v>766</v>
      </c>
      <c r="D780" s="128" t="str">
        <f>IFERROR(INDEX(Calc!$B$4:$L$2003,MATCH($O$3&amp;"-"&amp;C780,Calc!$I$4:$I$2003,0),2),"")</f>
        <v/>
      </c>
      <c r="E780" s="127" t="str">
        <f>IFERROR(INDEX(Calc!$B$4:$L$2003,MATCH($O$3&amp;"-"&amp;$C780,Calc!$I$4:$I$2003,0),3),"")</f>
        <v/>
      </c>
      <c r="F780" s="242" t="str">
        <f>IFERROR(INDEX(Calc!$B$4:$L$2003,MATCH($O$3&amp;"-"&amp;$C780,Calc!$I$4:$I$2003,0),4),"")</f>
        <v/>
      </c>
      <c r="G780" s="242" t="str">
        <f>IFERROR(INDEX(Calc!$B$4:$L$2003,MATCH($O$3&amp;"-"&amp;$C780,Calc!$I$4:$I$2003,0),5),"")</f>
        <v/>
      </c>
      <c r="H780" s="129" t="str">
        <f>IFERROR(IF(I780="Closed","―",INDEX(Calc!$B$4:$L$2003,MATCH($O$3&amp;"-"&amp;$C780,Calc!$I$4:$I$2003,0),10)),"")</f>
        <v/>
      </c>
      <c r="I780" s="130"/>
      <c r="J780" s="59"/>
    </row>
    <row r="781" spans="2:10" x14ac:dyDescent="0.25">
      <c r="B781" s="58"/>
      <c r="C781" s="127">
        <v>767</v>
      </c>
      <c r="D781" s="128" t="str">
        <f>IFERROR(INDEX(Calc!$B$4:$L$2003,MATCH($O$3&amp;"-"&amp;C781,Calc!$I$4:$I$2003,0),2),"")</f>
        <v/>
      </c>
      <c r="E781" s="127" t="str">
        <f>IFERROR(INDEX(Calc!$B$4:$L$2003,MATCH($O$3&amp;"-"&amp;$C781,Calc!$I$4:$I$2003,0),3),"")</f>
        <v/>
      </c>
      <c r="F781" s="242" t="str">
        <f>IFERROR(INDEX(Calc!$B$4:$L$2003,MATCH($O$3&amp;"-"&amp;$C781,Calc!$I$4:$I$2003,0),4),"")</f>
        <v/>
      </c>
      <c r="G781" s="242" t="str">
        <f>IFERROR(INDEX(Calc!$B$4:$L$2003,MATCH($O$3&amp;"-"&amp;$C781,Calc!$I$4:$I$2003,0),5),"")</f>
        <v/>
      </c>
      <c r="H781" s="129" t="str">
        <f>IFERROR(IF(I781="Closed","―",INDEX(Calc!$B$4:$L$2003,MATCH($O$3&amp;"-"&amp;$C781,Calc!$I$4:$I$2003,0),10)),"")</f>
        <v/>
      </c>
      <c r="I781" s="130"/>
      <c r="J781" s="59"/>
    </row>
    <row r="782" spans="2:10" x14ac:dyDescent="0.25">
      <c r="B782" s="58"/>
      <c r="C782" s="127">
        <v>768</v>
      </c>
      <c r="D782" s="128" t="str">
        <f>IFERROR(INDEX(Calc!$B$4:$L$2003,MATCH($O$3&amp;"-"&amp;C782,Calc!$I$4:$I$2003,0),2),"")</f>
        <v/>
      </c>
      <c r="E782" s="127" t="str">
        <f>IFERROR(INDEX(Calc!$B$4:$L$2003,MATCH($O$3&amp;"-"&amp;$C782,Calc!$I$4:$I$2003,0),3),"")</f>
        <v/>
      </c>
      <c r="F782" s="242" t="str">
        <f>IFERROR(INDEX(Calc!$B$4:$L$2003,MATCH($O$3&amp;"-"&amp;$C782,Calc!$I$4:$I$2003,0),4),"")</f>
        <v/>
      </c>
      <c r="G782" s="242" t="str">
        <f>IFERROR(INDEX(Calc!$B$4:$L$2003,MATCH($O$3&amp;"-"&amp;$C782,Calc!$I$4:$I$2003,0),5),"")</f>
        <v/>
      </c>
      <c r="H782" s="129" t="str">
        <f>IFERROR(IF(I782="Closed","―",INDEX(Calc!$B$4:$L$2003,MATCH($O$3&amp;"-"&amp;$C782,Calc!$I$4:$I$2003,0),10)),"")</f>
        <v/>
      </c>
      <c r="I782" s="130"/>
      <c r="J782" s="59"/>
    </row>
    <row r="783" spans="2:10" x14ac:dyDescent="0.25">
      <c r="B783" s="58"/>
      <c r="C783" s="127">
        <v>769</v>
      </c>
      <c r="D783" s="128" t="str">
        <f>IFERROR(INDEX(Calc!$B$4:$L$2003,MATCH($O$3&amp;"-"&amp;C783,Calc!$I$4:$I$2003,0),2),"")</f>
        <v/>
      </c>
      <c r="E783" s="127" t="str">
        <f>IFERROR(INDEX(Calc!$B$4:$L$2003,MATCH($O$3&amp;"-"&amp;$C783,Calc!$I$4:$I$2003,0),3),"")</f>
        <v/>
      </c>
      <c r="F783" s="242" t="str">
        <f>IFERROR(INDEX(Calc!$B$4:$L$2003,MATCH($O$3&amp;"-"&amp;$C783,Calc!$I$4:$I$2003,0),4),"")</f>
        <v/>
      </c>
      <c r="G783" s="242" t="str">
        <f>IFERROR(INDEX(Calc!$B$4:$L$2003,MATCH($O$3&amp;"-"&amp;$C783,Calc!$I$4:$I$2003,0),5),"")</f>
        <v/>
      </c>
      <c r="H783" s="129" t="str">
        <f>IFERROR(IF(I783="Closed","―",INDEX(Calc!$B$4:$L$2003,MATCH($O$3&amp;"-"&amp;$C783,Calc!$I$4:$I$2003,0),10)),"")</f>
        <v/>
      </c>
      <c r="I783" s="130"/>
      <c r="J783" s="59"/>
    </row>
    <row r="784" spans="2:10" x14ac:dyDescent="0.25">
      <c r="B784" s="58"/>
      <c r="C784" s="127">
        <v>770</v>
      </c>
      <c r="D784" s="128" t="str">
        <f>IFERROR(INDEX(Calc!$B$4:$L$2003,MATCH($O$3&amp;"-"&amp;C784,Calc!$I$4:$I$2003,0),2),"")</f>
        <v/>
      </c>
      <c r="E784" s="127" t="str">
        <f>IFERROR(INDEX(Calc!$B$4:$L$2003,MATCH($O$3&amp;"-"&amp;$C784,Calc!$I$4:$I$2003,0),3),"")</f>
        <v/>
      </c>
      <c r="F784" s="242" t="str">
        <f>IFERROR(INDEX(Calc!$B$4:$L$2003,MATCH($O$3&amp;"-"&amp;$C784,Calc!$I$4:$I$2003,0),4),"")</f>
        <v/>
      </c>
      <c r="G784" s="242" t="str">
        <f>IFERROR(INDEX(Calc!$B$4:$L$2003,MATCH($O$3&amp;"-"&amp;$C784,Calc!$I$4:$I$2003,0),5),"")</f>
        <v/>
      </c>
      <c r="H784" s="129" t="str">
        <f>IFERROR(IF(I784="Closed","―",INDEX(Calc!$B$4:$L$2003,MATCH($O$3&amp;"-"&amp;$C784,Calc!$I$4:$I$2003,0),10)),"")</f>
        <v/>
      </c>
      <c r="I784" s="130"/>
      <c r="J784" s="59"/>
    </row>
    <row r="785" spans="2:10" x14ac:dyDescent="0.25">
      <c r="B785" s="58"/>
      <c r="C785" s="127">
        <v>771</v>
      </c>
      <c r="D785" s="128" t="str">
        <f>IFERROR(INDEX(Calc!$B$4:$L$2003,MATCH($O$3&amp;"-"&amp;C785,Calc!$I$4:$I$2003,0),2),"")</f>
        <v/>
      </c>
      <c r="E785" s="127" t="str">
        <f>IFERROR(INDEX(Calc!$B$4:$L$2003,MATCH($O$3&amp;"-"&amp;$C785,Calc!$I$4:$I$2003,0),3),"")</f>
        <v/>
      </c>
      <c r="F785" s="242" t="str">
        <f>IFERROR(INDEX(Calc!$B$4:$L$2003,MATCH($O$3&amp;"-"&amp;$C785,Calc!$I$4:$I$2003,0),4),"")</f>
        <v/>
      </c>
      <c r="G785" s="242" t="str">
        <f>IFERROR(INDEX(Calc!$B$4:$L$2003,MATCH($O$3&amp;"-"&amp;$C785,Calc!$I$4:$I$2003,0),5),"")</f>
        <v/>
      </c>
      <c r="H785" s="129" t="str">
        <f>IFERROR(IF(I785="Closed","―",INDEX(Calc!$B$4:$L$2003,MATCH($O$3&amp;"-"&amp;$C785,Calc!$I$4:$I$2003,0),10)),"")</f>
        <v/>
      </c>
      <c r="I785" s="130"/>
      <c r="J785" s="59"/>
    </row>
    <row r="786" spans="2:10" x14ac:dyDescent="0.25">
      <c r="B786" s="58"/>
      <c r="C786" s="127">
        <v>772</v>
      </c>
      <c r="D786" s="128" t="str">
        <f>IFERROR(INDEX(Calc!$B$4:$L$2003,MATCH($O$3&amp;"-"&amp;C786,Calc!$I$4:$I$2003,0),2),"")</f>
        <v/>
      </c>
      <c r="E786" s="127" t="str">
        <f>IFERROR(INDEX(Calc!$B$4:$L$2003,MATCH($O$3&amp;"-"&amp;$C786,Calc!$I$4:$I$2003,0),3),"")</f>
        <v/>
      </c>
      <c r="F786" s="242" t="str">
        <f>IFERROR(INDEX(Calc!$B$4:$L$2003,MATCH($O$3&amp;"-"&amp;$C786,Calc!$I$4:$I$2003,0),4),"")</f>
        <v/>
      </c>
      <c r="G786" s="242" t="str">
        <f>IFERROR(INDEX(Calc!$B$4:$L$2003,MATCH($O$3&amp;"-"&amp;$C786,Calc!$I$4:$I$2003,0),5),"")</f>
        <v/>
      </c>
      <c r="H786" s="129" t="str">
        <f>IFERROR(IF(I786="Closed","―",INDEX(Calc!$B$4:$L$2003,MATCH($O$3&amp;"-"&amp;$C786,Calc!$I$4:$I$2003,0),10)),"")</f>
        <v/>
      </c>
      <c r="I786" s="130"/>
      <c r="J786" s="59"/>
    </row>
    <row r="787" spans="2:10" x14ac:dyDescent="0.25">
      <c r="B787" s="58"/>
      <c r="C787" s="127">
        <v>773</v>
      </c>
      <c r="D787" s="128" t="str">
        <f>IFERROR(INDEX(Calc!$B$4:$L$2003,MATCH($O$3&amp;"-"&amp;C787,Calc!$I$4:$I$2003,0),2),"")</f>
        <v/>
      </c>
      <c r="E787" s="127" t="str">
        <f>IFERROR(INDEX(Calc!$B$4:$L$2003,MATCH($O$3&amp;"-"&amp;$C787,Calc!$I$4:$I$2003,0),3),"")</f>
        <v/>
      </c>
      <c r="F787" s="242" t="str">
        <f>IFERROR(INDEX(Calc!$B$4:$L$2003,MATCH($O$3&amp;"-"&amp;$C787,Calc!$I$4:$I$2003,0),4),"")</f>
        <v/>
      </c>
      <c r="G787" s="242" t="str">
        <f>IFERROR(INDEX(Calc!$B$4:$L$2003,MATCH($O$3&amp;"-"&amp;$C787,Calc!$I$4:$I$2003,0),5),"")</f>
        <v/>
      </c>
      <c r="H787" s="129" t="str">
        <f>IFERROR(IF(I787="Closed","―",INDEX(Calc!$B$4:$L$2003,MATCH($O$3&amp;"-"&amp;$C787,Calc!$I$4:$I$2003,0),10)),"")</f>
        <v/>
      </c>
      <c r="I787" s="130"/>
      <c r="J787" s="59"/>
    </row>
    <row r="788" spans="2:10" x14ac:dyDescent="0.25">
      <c r="B788" s="58"/>
      <c r="C788" s="127">
        <v>774</v>
      </c>
      <c r="D788" s="128" t="str">
        <f>IFERROR(INDEX(Calc!$B$4:$L$2003,MATCH($O$3&amp;"-"&amp;C788,Calc!$I$4:$I$2003,0),2),"")</f>
        <v/>
      </c>
      <c r="E788" s="127" t="str">
        <f>IFERROR(INDEX(Calc!$B$4:$L$2003,MATCH($O$3&amp;"-"&amp;$C788,Calc!$I$4:$I$2003,0),3),"")</f>
        <v/>
      </c>
      <c r="F788" s="242" t="str">
        <f>IFERROR(INDEX(Calc!$B$4:$L$2003,MATCH($O$3&amp;"-"&amp;$C788,Calc!$I$4:$I$2003,0),4),"")</f>
        <v/>
      </c>
      <c r="G788" s="242" t="str">
        <f>IFERROR(INDEX(Calc!$B$4:$L$2003,MATCH($O$3&amp;"-"&amp;$C788,Calc!$I$4:$I$2003,0),5),"")</f>
        <v/>
      </c>
      <c r="H788" s="129" t="str">
        <f>IFERROR(IF(I788="Closed","―",INDEX(Calc!$B$4:$L$2003,MATCH($O$3&amp;"-"&amp;$C788,Calc!$I$4:$I$2003,0),10)),"")</f>
        <v/>
      </c>
      <c r="I788" s="130"/>
      <c r="J788" s="59"/>
    </row>
    <row r="789" spans="2:10" x14ac:dyDescent="0.25">
      <c r="B789" s="58"/>
      <c r="C789" s="127">
        <v>775</v>
      </c>
      <c r="D789" s="128" t="str">
        <f>IFERROR(INDEX(Calc!$B$4:$L$2003,MATCH($O$3&amp;"-"&amp;C789,Calc!$I$4:$I$2003,0),2),"")</f>
        <v/>
      </c>
      <c r="E789" s="127" t="str">
        <f>IFERROR(INDEX(Calc!$B$4:$L$2003,MATCH($O$3&amp;"-"&amp;$C789,Calc!$I$4:$I$2003,0),3),"")</f>
        <v/>
      </c>
      <c r="F789" s="242" t="str">
        <f>IFERROR(INDEX(Calc!$B$4:$L$2003,MATCH($O$3&amp;"-"&amp;$C789,Calc!$I$4:$I$2003,0),4),"")</f>
        <v/>
      </c>
      <c r="G789" s="242" t="str">
        <f>IFERROR(INDEX(Calc!$B$4:$L$2003,MATCH($O$3&amp;"-"&amp;$C789,Calc!$I$4:$I$2003,0),5),"")</f>
        <v/>
      </c>
      <c r="H789" s="129" t="str">
        <f>IFERROR(IF(I789="Closed","―",INDEX(Calc!$B$4:$L$2003,MATCH($O$3&amp;"-"&amp;$C789,Calc!$I$4:$I$2003,0),10)),"")</f>
        <v/>
      </c>
      <c r="I789" s="130"/>
      <c r="J789" s="59"/>
    </row>
    <row r="790" spans="2:10" x14ac:dyDescent="0.25">
      <c r="B790" s="58"/>
      <c r="C790" s="127">
        <v>776</v>
      </c>
      <c r="D790" s="128" t="str">
        <f>IFERROR(INDEX(Calc!$B$4:$L$2003,MATCH($O$3&amp;"-"&amp;C790,Calc!$I$4:$I$2003,0),2),"")</f>
        <v/>
      </c>
      <c r="E790" s="127" t="str">
        <f>IFERROR(INDEX(Calc!$B$4:$L$2003,MATCH($O$3&amp;"-"&amp;$C790,Calc!$I$4:$I$2003,0),3),"")</f>
        <v/>
      </c>
      <c r="F790" s="242" t="str">
        <f>IFERROR(INDEX(Calc!$B$4:$L$2003,MATCH($O$3&amp;"-"&amp;$C790,Calc!$I$4:$I$2003,0),4),"")</f>
        <v/>
      </c>
      <c r="G790" s="242" t="str">
        <f>IFERROR(INDEX(Calc!$B$4:$L$2003,MATCH($O$3&amp;"-"&amp;$C790,Calc!$I$4:$I$2003,0),5),"")</f>
        <v/>
      </c>
      <c r="H790" s="129" t="str">
        <f>IFERROR(IF(I790="Closed","―",INDEX(Calc!$B$4:$L$2003,MATCH($O$3&amp;"-"&amp;$C790,Calc!$I$4:$I$2003,0),10)),"")</f>
        <v/>
      </c>
      <c r="I790" s="130"/>
      <c r="J790" s="59"/>
    </row>
    <row r="791" spans="2:10" x14ac:dyDescent="0.25">
      <c r="B791" s="58"/>
      <c r="C791" s="127">
        <v>777</v>
      </c>
      <c r="D791" s="128" t="str">
        <f>IFERROR(INDEX(Calc!$B$4:$L$2003,MATCH($O$3&amp;"-"&amp;C791,Calc!$I$4:$I$2003,0),2),"")</f>
        <v/>
      </c>
      <c r="E791" s="127" t="str">
        <f>IFERROR(INDEX(Calc!$B$4:$L$2003,MATCH($O$3&amp;"-"&amp;$C791,Calc!$I$4:$I$2003,0),3),"")</f>
        <v/>
      </c>
      <c r="F791" s="242" t="str">
        <f>IFERROR(INDEX(Calc!$B$4:$L$2003,MATCH($O$3&amp;"-"&amp;$C791,Calc!$I$4:$I$2003,0),4),"")</f>
        <v/>
      </c>
      <c r="G791" s="242" t="str">
        <f>IFERROR(INDEX(Calc!$B$4:$L$2003,MATCH($O$3&amp;"-"&amp;$C791,Calc!$I$4:$I$2003,0),5),"")</f>
        <v/>
      </c>
      <c r="H791" s="129" t="str">
        <f>IFERROR(IF(I791="Closed","―",INDEX(Calc!$B$4:$L$2003,MATCH($O$3&amp;"-"&amp;$C791,Calc!$I$4:$I$2003,0),10)),"")</f>
        <v/>
      </c>
      <c r="I791" s="130"/>
      <c r="J791" s="59"/>
    </row>
    <row r="792" spans="2:10" x14ac:dyDescent="0.25">
      <c r="B792" s="58"/>
      <c r="C792" s="127">
        <v>778</v>
      </c>
      <c r="D792" s="128" t="str">
        <f>IFERROR(INDEX(Calc!$B$4:$L$2003,MATCH($O$3&amp;"-"&amp;C792,Calc!$I$4:$I$2003,0),2),"")</f>
        <v/>
      </c>
      <c r="E792" s="127" t="str">
        <f>IFERROR(INDEX(Calc!$B$4:$L$2003,MATCH($O$3&amp;"-"&amp;$C792,Calc!$I$4:$I$2003,0),3),"")</f>
        <v/>
      </c>
      <c r="F792" s="242" t="str">
        <f>IFERROR(INDEX(Calc!$B$4:$L$2003,MATCH($O$3&amp;"-"&amp;$C792,Calc!$I$4:$I$2003,0),4),"")</f>
        <v/>
      </c>
      <c r="G792" s="242" t="str">
        <f>IFERROR(INDEX(Calc!$B$4:$L$2003,MATCH($O$3&amp;"-"&amp;$C792,Calc!$I$4:$I$2003,0),5),"")</f>
        <v/>
      </c>
      <c r="H792" s="129" t="str">
        <f>IFERROR(IF(I792="Closed","―",INDEX(Calc!$B$4:$L$2003,MATCH($O$3&amp;"-"&amp;$C792,Calc!$I$4:$I$2003,0),10)),"")</f>
        <v/>
      </c>
      <c r="I792" s="130"/>
      <c r="J792" s="59"/>
    </row>
    <row r="793" spans="2:10" x14ac:dyDescent="0.25">
      <c r="B793" s="58"/>
      <c r="C793" s="127">
        <v>779</v>
      </c>
      <c r="D793" s="128" t="str">
        <f>IFERROR(INDEX(Calc!$B$4:$L$2003,MATCH($O$3&amp;"-"&amp;C793,Calc!$I$4:$I$2003,0),2),"")</f>
        <v/>
      </c>
      <c r="E793" s="127" t="str">
        <f>IFERROR(INDEX(Calc!$B$4:$L$2003,MATCH($O$3&amp;"-"&amp;$C793,Calc!$I$4:$I$2003,0),3),"")</f>
        <v/>
      </c>
      <c r="F793" s="242" t="str">
        <f>IFERROR(INDEX(Calc!$B$4:$L$2003,MATCH($O$3&amp;"-"&amp;$C793,Calc!$I$4:$I$2003,0),4),"")</f>
        <v/>
      </c>
      <c r="G793" s="242" t="str">
        <f>IFERROR(INDEX(Calc!$B$4:$L$2003,MATCH($O$3&amp;"-"&amp;$C793,Calc!$I$4:$I$2003,0),5),"")</f>
        <v/>
      </c>
      <c r="H793" s="129" t="str">
        <f>IFERROR(IF(I793="Closed","―",INDEX(Calc!$B$4:$L$2003,MATCH($O$3&amp;"-"&amp;$C793,Calc!$I$4:$I$2003,0),10)),"")</f>
        <v/>
      </c>
      <c r="I793" s="130"/>
      <c r="J793" s="59"/>
    </row>
    <row r="794" spans="2:10" x14ac:dyDescent="0.25">
      <c r="B794" s="58"/>
      <c r="C794" s="127">
        <v>780</v>
      </c>
      <c r="D794" s="128" t="str">
        <f>IFERROR(INDEX(Calc!$B$4:$L$2003,MATCH($O$3&amp;"-"&amp;C794,Calc!$I$4:$I$2003,0),2),"")</f>
        <v/>
      </c>
      <c r="E794" s="127" t="str">
        <f>IFERROR(INDEX(Calc!$B$4:$L$2003,MATCH($O$3&amp;"-"&amp;$C794,Calc!$I$4:$I$2003,0),3),"")</f>
        <v/>
      </c>
      <c r="F794" s="242" t="str">
        <f>IFERROR(INDEX(Calc!$B$4:$L$2003,MATCH($O$3&amp;"-"&amp;$C794,Calc!$I$4:$I$2003,0),4),"")</f>
        <v/>
      </c>
      <c r="G794" s="242" t="str">
        <f>IFERROR(INDEX(Calc!$B$4:$L$2003,MATCH($O$3&amp;"-"&amp;$C794,Calc!$I$4:$I$2003,0),5),"")</f>
        <v/>
      </c>
      <c r="H794" s="129" t="str">
        <f>IFERROR(IF(I794="Closed","―",INDEX(Calc!$B$4:$L$2003,MATCH($O$3&amp;"-"&amp;$C794,Calc!$I$4:$I$2003,0),10)),"")</f>
        <v/>
      </c>
      <c r="I794" s="130"/>
      <c r="J794" s="59"/>
    </row>
    <row r="795" spans="2:10" x14ac:dyDescent="0.25">
      <c r="B795" s="58"/>
      <c r="C795" s="127">
        <v>781</v>
      </c>
      <c r="D795" s="128" t="str">
        <f>IFERROR(INDEX(Calc!$B$4:$L$2003,MATCH($O$3&amp;"-"&amp;C795,Calc!$I$4:$I$2003,0),2),"")</f>
        <v/>
      </c>
      <c r="E795" s="127" t="str">
        <f>IFERROR(INDEX(Calc!$B$4:$L$2003,MATCH($O$3&amp;"-"&amp;$C795,Calc!$I$4:$I$2003,0),3),"")</f>
        <v/>
      </c>
      <c r="F795" s="242" t="str">
        <f>IFERROR(INDEX(Calc!$B$4:$L$2003,MATCH($O$3&amp;"-"&amp;$C795,Calc!$I$4:$I$2003,0),4),"")</f>
        <v/>
      </c>
      <c r="G795" s="242" t="str">
        <f>IFERROR(INDEX(Calc!$B$4:$L$2003,MATCH($O$3&amp;"-"&amp;$C795,Calc!$I$4:$I$2003,0),5),"")</f>
        <v/>
      </c>
      <c r="H795" s="129" t="str">
        <f>IFERROR(IF(I795="Closed","―",INDEX(Calc!$B$4:$L$2003,MATCH($O$3&amp;"-"&amp;$C795,Calc!$I$4:$I$2003,0),10)),"")</f>
        <v/>
      </c>
      <c r="I795" s="130"/>
      <c r="J795" s="59"/>
    </row>
    <row r="796" spans="2:10" x14ac:dyDescent="0.25">
      <c r="B796" s="58"/>
      <c r="C796" s="127">
        <v>782</v>
      </c>
      <c r="D796" s="128" t="str">
        <f>IFERROR(INDEX(Calc!$B$4:$L$2003,MATCH($O$3&amp;"-"&amp;C796,Calc!$I$4:$I$2003,0),2),"")</f>
        <v/>
      </c>
      <c r="E796" s="127" t="str">
        <f>IFERROR(INDEX(Calc!$B$4:$L$2003,MATCH($O$3&amp;"-"&amp;$C796,Calc!$I$4:$I$2003,0),3),"")</f>
        <v/>
      </c>
      <c r="F796" s="242" t="str">
        <f>IFERROR(INDEX(Calc!$B$4:$L$2003,MATCH($O$3&amp;"-"&amp;$C796,Calc!$I$4:$I$2003,0),4),"")</f>
        <v/>
      </c>
      <c r="G796" s="242" t="str">
        <f>IFERROR(INDEX(Calc!$B$4:$L$2003,MATCH($O$3&amp;"-"&amp;$C796,Calc!$I$4:$I$2003,0),5),"")</f>
        <v/>
      </c>
      <c r="H796" s="129" t="str">
        <f>IFERROR(IF(I796="Closed","―",INDEX(Calc!$B$4:$L$2003,MATCH($O$3&amp;"-"&amp;$C796,Calc!$I$4:$I$2003,0),10)),"")</f>
        <v/>
      </c>
      <c r="I796" s="130"/>
      <c r="J796" s="59"/>
    </row>
    <row r="797" spans="2:10" x14ac:dyDescent="0.25">
      <c r="B797" s="58"/>
      <c r="C797" s="127">
        <v>783</v>
      </c>
      <c r="D797" s="128" t="str">
        <f>IFERROR(INDEX(Calc!$B$4:$L$2003,MATCH($O$3&amp;"-"&amp;C797,Calc!$I$4:$I$2003,0),2),"")</f>
        <v/>
      </c>
      <c r="E797" s="127" t="str">
        <f>IFERROR(INDEX(Calc!$B$4:$L$2003,MATCH($O$3&amp;"-"&amp;$C797,Calc!$I$4:$I$2003,0),3),"")</f>
        <v/>
      </c>
      <c r="F797" s="242" t="str">
        <f>IFERROR(INDEX(Calc!$B$4:$L$2003,MATCH($O$3&amp;"-"&amp;$C797,Calc!$I$4:$I$2003,0),4),"")</f>
        <v/>
      </c>
      <c r="G797" s="242" t="str">
        <f>IFERROR(INDEX(Calc!$B$4:$L$2003,MATCH($O$3&amp;"-"&amp;$C797,Calc!$I$4:$I$2003,0),5),"")</f>
        <v/>
      </c>
      <c r="H797" s="129" t="str">
        <f>IFERROR(IF(I797="Closed","―",INDEX(Calc!$B$4:$L$2003,MATCH($O$3&amp;"-"&amp;$C797,Calc!$I$4:$I$2003,0),10)),"")</f>
        <v/>
      </c>
      <c r="I797" s="130"/>
      <c r="J797" s="59"/>
    </row>
    <row r="798" spans="2:10" x14ac:dyDescent="0.25">
      <c r="B798" s="58"/>
      <c r="C798" s="127">
        <v>784</v>
      </c>
      <c r="D798" s="128" t="str">
        <f>IFERROR(INDEX(Calc!$B$4:$L$2003,MATCH($O$3&amp;"-"&amp;C798,Calc!$I$4:$I$2003,0),2),"")</f>
        <v/>
      </c>
      <c r="E798" s="127" t="str">
        <f>IFERROR(INDEX(Calc!$B$4:$L$2003,MATCH($O$3&amp;"-"&amp;$C798,Calc!$I$4:$I$2003,0),3),"")</f>
        <v/>
      </c>
      <c r="F798" s="242" t="str">
        <f>IFERROR(INDEX(Calc!$B$4:$L$2003,MATCH($O$3&amp;"-"&amp;$C798,Calc!$I$4:$I$2003,0),4),"")</f>
        <v/>
      </c>
      <c r="G798" s="242" t="str">
        <f>IFERROR(INDEX(Calc!$B$4:$L$2003,MATCH($O$3&amp;"-"&amp;$C798,Calc!$I$4:$I$2003,0),5),"")</f>
        <v/>
      </c>
      <c r="H798" s="129" t="str">
        <f>IFERROR(IF(I798="Closed","―",INDEX(Calc!$B$4:$L$2003,MATCH($O$3&amp;"-"&amp;$C798,Calc!$I$4:$I$2003,0),10)),"")</f>
        <v/>
      </c>
      <c r="I798" s="130"/>
      <c r="J798" s="59"/>
    </row>
    <row r="799" spans="2:10" x14ac:dyDescent="0.25">
      <c r="B799" s="58"/>
      <c r="C799" s="127">
        <v>785</v>
      </c>
      <c r="D799" s="128" t="str">
        <f>IFERROR(INDEX(Calc!$B$4:$L$2003,MATCH($O$3&amp;"-"&amp;C799,Calc!$I$4:$I$2003,0),2),"")</f>
        <v/>
      </c>
      <c r="E799" s="127" t="str">
        <f>IFERROR(INDEX(Calc!$B$4:$L$2003,MATCH($O$3&amp;"-"&amp;$C799,Calc!$I$4:$I$2003,0),3),"")</f>
        <v/>
      </c>
      <c r="F799" s="242" t="str">
        <f>IFERROR(INDEX(Calc!$B$4:$L$2003,MATCH($O$3&amp;"-"&amp;$C799,Calc!$I$4:$I$2003,0),4),"")</f>
        <v/>
      </c>
      <c r="G799" s="242" t="str">
        <f>IFERROR(INDEX(Calc!$B$4:$L$2003,MATCH($O$3&amp;"-"&amp;$C799,Calc!$I$4:$I$2003,0),5),"")</f>
        <v/>
      </c>
      <c r="H799" s="129" t="str">
        <f>IFERROR(IF(I799="Closed","―",INDEX(Calc!$B$4:$L$2003,MATCH($O$3&amp;"-"&amp;$C799,Calc!$I$4:$I$2003,0),10)),"")</f>
        <v/>
      </c>
      <c r="I799" s="130"/>
      <c r="J799" s="59"/>
    </row>
    <row r="800" spans="2:10" x14ac:dyDescent="0.25">
      <c r="B800" s="58"/>
      <c r="C800" s="127">
        <v>786</v>
      </c>
      <c r="D800" s="128" t="str">
        <f>IFERROR(INDEX(Calc!$B$4:$L$2003,MATCH($O$3&amp;"-"&amp;C800,Calc!$I$4:$I$2003,0),2),"")</f>
        <v/>
      </c>
      <c r="E800" s="127" t="str">
        <f>IFERROR(INDEX(Calc!$B$4:$L$2003,MATCH($O$3&amp;"-"&amp;$C800,Calc!$I$4:$I$2003,0),3),"")</f>
        <v/>
      </c>
      <c r="F800" s="242" t="str">
        <f>IFERROR(INDEX(Calc!$B$4:$L$2003,MATCH($O$3&amp;"-"&amp;$C800,Calc!$I$4:$I$2003,0),4),"")</f>
        <v/>
      </c>
      <c r="G800" s="242" t="str">
        <f>IFERROR(INDEX(Calc!$B$4:$L$2003,MATCH($O$3&amp;"-"&amp;$C800,Calc!$I$4:$I$2003,0),5),"")</f>
        <v/>
      </c>
      <c r="H800" s="129" t="str">
        <f>IFERROR(IF(I800="Closed","―",INDEX(Calc!$B$4:$L$2003,MATCH($O$3&amp;"-"&amp;$C800,Calc!$I$4:$I$2003,0),10)),"")</f>
        <v/>
      </c>
      <c r="I800" s="130"/>
      <c r="J800" s="59"/>
    </row>
    <row r="801" spans="2:10" x14ac:dyDescent="0.25">
      <c r="B801" s="58"/>
      <c r="C801" s="127">
        <v>787</v>
      </c>
      <c r="D801" s="128" t="str">
        <f>IFERROR(INDEX(Calc!$B$4:$L$2003,MATCH($O$3&amp;"-"&amp;C801,Calc!$I$4:$I$2003,0),2),"")</f>
        <v/>
      </c>
      <c r="E801" s="127" t="str">
        <f>IFERROR(INDEX(Calc!$B$4:$L$2003,MATCH($O$3&amp;"-"&amp;$C801,Calc!$I$4:$I$2003,0),3),"")</f>
        <v/>
      </c>
      <c r="F801" s="242" t="str">
        <f>IFERROR(INDEX(Calc!$B$4:$L$2003,MATCH($O$3&amp;"-"&amp;$C801,Calc!$I$4:$I$2003,0),4),"")</f>
        <v/>
      </c>
      <c r="G801" s="242" t="str">
        <f>IFERROR(INDEX(Calc!$B$4:$L$2003,MATCH($O$3&amp;"-"&amp;$C801,Calc!$I$4:$I$2003,0),5),"")</f>
        <v/>
      </c>
      <c r="H801" s="129" t="str">
        <f>IFERROR(IF(I801="Closed","―",INDEX(Calc!$B$4:$L$2003,MATCH($O$3&amp;"-"&amp;$C801,Calc!$I$4:$I$2003,0),10)),"")</f>
        <v/>
      </c>
      <c r="I801" s="130"/>
      <c r="J801" s="59"/>
    </row>
    <row r="802" spans="2:10" x14ac:dyDescent="0.25">
      <c r="B802" s="58"/>
      <c r="C802" s="127">
        <v>788</v>
      </c>
      <c r="D802" s="128" t="str">
        <f>IFERROR(INDEX(Calc!$B$4:$L$2003,MATCH($O$3&amp;"-"&amp;C802,Calc!$I$4:$I$2003,0),2),"")</f>
        <v/>
      </c>
      <c r="E802" s="127" t="str">
        <f>IFERROR(INDEX(Calc!$B$4:$L$2003,MATCH($O$3&amp;"-"&amp;$C802,Calc!$I$4:$I$2003,0),3),"")</f>
        <v/>
      </c>
      <c r="F802" s="242" t="str">
        <f>IFERROR(INDEX(Calc!$B$4:$L$2003,MATCH($O$3&amp;"-"&amp;$C802,Calc!$I$4:$I$2003,0),4),"")</f>
        <v/>
      </c>
      <c r="G802" s="242" t="str">
        <f>IFERROR(INDEX(Calc!$B$4:$L$2003,MATCH($O$3&amp;"-"&amp;$C802,Calc!$I$4:$I$2003,0),5),"")</f>
        <v/>
      </c>
      <c r="H802" s="129" t="str">
        <f>IFERROR(IF(I802="Closed","―",INDEX(Calc!$B$4:$L$2003,MATCH($O$3&amp;"-"&amp;$C802,Calc!$I$4:$I$2003,0),10)),"")</f>
        <v/>
      </c>
      <c r="I802" s="130"/>
      <c r="J802" s="59"/>
    </row>
    <row r="803" spans="2:10" x14ac:dyDescent="0.25">
      <c r="B803" s="58"/>
      <c r="C803" s="127">
        <v>789</v>
      </c>
      <c r="D803" s="128" t="str">
        <f>IFERROR(INDEX(Calc!$B$4:$L$2003,MATCH($O$3&amp;"-"&amp;C803,Calc!$I$4:$I$2003,0),2),"")</f>
        <v/>
      </c>
      <c r="E803" s="127" t="str">
        <f>IFERROR(INDEX(Calc!$B$4:$L$2003,MATCH($O$3&amp;"-"&amp;$C803,Calc!$I$4:$I$2003,0),3),"")</f>
        <v/>
      </c>
      <c r="F803" s="242" t="str">
        <f>IFERROR(INDEX(Calc!$B$4:$L$2003,MATCH($O$3&amp;"-"&amp;$C803,Calc!$I$4:$I$2003,0),4),"")</f>
        <v/>
      </c>
      <c r="G803" s="242" t="str">
        <f>IFERROR(INDEX(Calc!$B$4:$L$2003,MATCH($O$3&amp;"-"&amp;$C803,Calc!$I$4:$I$2003,0),5),"")</f>
        <v/>
      </c>
      <c r="H803" s="129" t="str">
        <f>IFERROR(IF(I803="Closed","―",INDEX(Calc!$B$4:$L$2003,MATCH($O$3&amp;"-"&amp;$C803,Calc!$I$4:$I$2003,0),10)),"")</f>
        <v/>
      </c>
      <c r="I803" s="130"/>
      <c r="J803" s="59"/>
    </row>
    <row r="804" spans="2:10" x14ac:dyDescent="0.25">
      <c r="B804" s="58"/>
      <c r="C804" s="127">
        <v>790</v>
      </c>
      <c r="D804" s="128" t="str">
        <f>IFERROR(INDEX(Calc!$B$4:$L$2003,MATCH($O$3&amp;"-"&amp;C804,Calc!$I$4:$I$2003,0),2),"")</f>
        <v/>
      </c>
      <c r="E804" s="127" t="str">
        <f>IFERROR(INDEX(Calc!$B$4:$L$2003,MATCH($O$3&amp;"-"&amp;$C804,Calc!$I$4:$I$2003,0),3),"")</f>
        <v/>
      </c>
      <c r="F804" s="242" t="str">
        <f>IFERROR(INDEX(Calc!$B$4:$L$2003,MATCH($O$3&amp;"-"&amp;$C804,Calc!$I$4:$I$2003,0),4),"")</f>
        <v/>
      </c>
      <c r="G804" s="242" t="str">
        <f>IFERROR(INDEX(Calc!$B$4:$L$2003,MATCH($O$3&amp;"-"&amp;$C804,Calc!$I$4:$I$2003,0),5),"")</f>
        <v/>
      </c>
      <c r="H804" s="129" t="str">
        <f>IFERROR(IF(I804="Closed","―",INDEX(Calc!$B$4:$L$2003,MATCH($O$3&amp;"-"&amp;$C804,Calc!$I$4:$I$2003,0),10)),"")</f>
        <v/>
      </c>
      <c r="I804" s="130"/>
      <c r="J804" s="59"/>
    </row>
    <row r="805" spans="2:10" x14ac:dyDescent="0.25">
      <c r="B805" s="58"/>
      <c r="C805" s="127">
        <v>791</v>
      </c>
      <c r="D805" s="128" t="str">
        <f>IFERROR(INDEX(Calc!$B$4:$L$2003,MATCH($O$3&amp;"-"&amp;C805,Calc!$I$4:$I$2003,0),2),"")</f>
        <v/>
      </c>
      <c r="E805" s="127" t="str">
        <f>IFERROR(INDEX(Calc!$B$4:$L$2003,MATCH($O$3&amp;"-"&amp;$C805,Calc!$I$4:$I$2003,0),3),"")</f>
        <v/>
      </c>
      <c r="F805" s="242" t="str">
        <f>IFERROR(INDEX(Calc!$B$4:$L$2003,MATCH($O$3&amp;"-"&amp;$C805,Calc!$I$4:$I$2003,0),4),"")</f>
        <v/>
      </c>
      <c r="G805" s="242" t="str">
        <f>IFERROR(INDEX(Calc!$B$4:$L$2003,MATCH($O$3&amp;"-"&amp;$C805,Calc!$I$4:$I$2003,0),5),"")</f>
        <v/>
      </c>
      <c r="H805" s="129" t="str">
        <f>IFERROR(IF(I805="Closed","―",INDEX(Calc!$B$4:$L$2003,MATCH($O$3&amp;"-"&amp;$C805,Calc!$I$4:$I$2003,0),10)),"")</f>
        <v/>
      </c>
      <c r="I805" s="130"/>
      <c r="J805" s="59"/>
    </row>
    <row r="806" spans="2:10" x14ac:dyDescent="0.25">
      <c r="B806" s="58"/>
      <c r="C806" s="127">
        <v>792</v>
      </c>
      <c r="D806" s="128" t="str">
        <f>IFERROR(INDEX(Calc!$B$4:$L$2003,MATCH($O$3&amp;"-"&amp;C806,Calc!$I$4:$I$2003,0),2),"")</f>
        <v/>
      </c>
      <c r="E806" s="127" t="str">
        <f>IFERROR(INDEX(Calc!$B$4:$L$2003,MATCH($O$3&amp;"-"&amp;$C806,Calc!$I$4:$I$2003,0),3),"")</f>
        <v/>
      </c>
      <c r="F806" s="242" t="str">
        <f>IFERROR(INDEX(Calc!$B$4:$L$2003,MATCH($O$3&amp;"-"&amp;$C806,Calc!$I$4:$I$2003,0),4),"")</f>
        <v/>
      </c>
      <c r="G806" s="242" t="str">
        <f>IFERROR(INDEX(Calc!$B$4:$L$2003,MATCH($O$3&amp;"-"&amp;$C806,Calc!$I$4:$I$2003,0),5),"")</f>
        <v/>
      </c>
      <c r="H806" s="129" t="str">
        <f>IFERROR(IF(I806="Closed","―",INDEX(Calc!$B$4:$L$2003,MATCH($O$3&amp;"-"&amp;$C806,Calc!$I$4:$I$2003,0),10)),"")</f>
        <v/>
      </c>
      <c r="I806" s="130"/>
      <c r="J806" s="59"/>
    </row>
    <row r="807" spans="2:10" x14ac:dyDescent="0.25">
      <c r="B807" s="58"/>
      <c r="C807" s="127">
        <v>793</v>
      </c>
      <c r="D807" s="128" t="str">
        <f>IFERROR(INDEX(Calc!$B$4:$L$2003,MATCH($O$3&amp;"-"&amp;C807,Calc!$I$4:$I$2003,0),2),"")</f>
        <v/>
      </c>
      <c r="E807" s="127" t="str">
        <f>IFERROR(INDEX(Calc!$B$4:$L$2003,MATCH($O$3&amp;"-"&amp;$C807,Calc!$I$4:$I$2003,0),3),"")</f>
        <v/>
      </c>
      <c r="F807" s="242" t="str">
        <f>IFERROR(INDEX(Calc!$B$4:$L$2003,MATCH($O$3&amp;"-"&amp;$C807,Calc!$I$4:$I$2003,0),4),"")</f>
        <v/>
      </c>
      <c r="G807" s="242" t="str">
        <f>IFERROR(INDEX(Calc!$B$4:$L$2003,MATCH($O$3&amp;"-"&amp;$C807,Calc!$I$4:$I$2003,0),5),"")</f>
        <v/>
      </c>
      <c r="H807" s="129" t="str">
        <f>IFERROR(IF(I807="Closed","―",INDEX(Calc!$B$4:$L$2003,MATCH($O$3&amp;"-"&amp;$C807,Calc!$I$4:$I$2003,0),10)),"")</f>
        <v/>
      </c>
      <c r="I807" s="130"/>
      <c r="J807" s="59"/>
    </row>
    <row r="808" spans="2:10" x14ac:dyDescent="0.25">
      <c r="B808" s="58"/>
      <c r="C808" s="127">
        <v>794</v>
      </c>
      <c r="D808" s="128" t="str">
        <f>IFERROR(INDEX(Calc!$B$4:$L$2003,MATCH($O$3&amp;"-"&amp;C808,Calc!$I$4:$I$2003,0),2),"")</f>
        <v/>
      </c>
      <c r="E808" s="127" t="str">
        <f>IFERROR(INDEX(Calc!$B$4:$L$2003,MATCH($O$3&amp;"-"&amp;$C808,Calc!$I$4:$I$2003,0),3),"")</f>
        <v/>
      </c>
      <c r="F808" s="242" t="str">
        <f>IFERROR(INDEX(Calc!$B$4:$L$2003,MATCH($O$3&amp;"-"&amp;$C808,Calc!$I$4:$I$2003,0),4),"")</f>
        <v/>
      </c>
      <c r="G808" s="242" t="str">
        <f>IFERROR(INDEX(Calc!$B$4:$L$2003,MATCH($O$3&amp;"-"&amp;$C808,Calc!$I$4:$I$2003,0),5),"")</f>
        <v/>
      </c>
      <c r="H808" s="129" t="str">
        <f>IFERROR(IF(I808="Closed","―",INDEX(Calc!$B$4:$L$2003,MATCH($O$3&amp;"-"&amp;$C808,Calc!$I$4:$I$2003,0),10)),"")</f>
        <v/>
      </c>
      <c r="I808" s="130"/>
      <c r="J808" s="59"/>
    </row>
    <row r="809" spans="2:10" x14ac:dyDescent="0.25">
      <c r="B809" s="58"/>
      <c r="C809" s="127">
        <v>795</v>
      </c>
      <c r="D809" s="128" t="str">
        <f>IFERROR(INDEX(Calc!$B$4:$L$2003,MATCH($O$3&amp;"-"&amp;C809,Calc!$I$4:$I$2003,0),2),"")</f>
        <v/>
      </c>
      <c r="E809" s="127" t="str">
        <f>IFERROR(INDEX(Calc!$B$4:$L$2003,MATCH($O$3&amp;"-"&amp;$C809,Calc!$I$4:$I$2003,0),3),"")</f>
        <v/>
      </c>
      <c r="F809" s="242" t="str">
        <f>IFERROR(INDEX(Calc!$B$4:$L$2003,MATCH($O$3&amp;"-"&amp;$C809,Calc!$I$4:$I$2003,0),4),"")</f>
        <v/>
      </c>
      <c r="G809" s="242" t="str">
        <f>IFERROR(INDEX(Calc!$B$4:$L$2003,MATCH($O$3&amp;"-"&amp;$C809,Calc!$I$4:$I$2003,0),5),"")</f>
        <v/>
      </c>
      <c r="H809" s="129" t="str">
        <f>IFERROR(IF(I809="Closed","―",INDEX(Calc!$B$4:$L$2003,MATCH($O$3&amp;"-"&amp;$C809,Calc!$I$4:$I$2003,0),10)),"")</f>
        <v/>
      </c>
      <c r="I809" s="130"/>
      <c r="J809" s="59"/>
    </row>
    <row r="810" spans="2:10" x14ac:dyDescent="0.25">
      <c r="B810" s="58"/>
      <c r="C810" s="127">
        <v>796</v>
      </c>
      <c r="D810" s="128" t="str">
        <f>IFERROR(INDEX(Calc!$B$4:$L$2003,MATCH($O$3&amp;"-"&amp;C810,Calc!$I$4:$I$2003,0),2),"")</f>
        <v/>
      </c>
      <c r="E810" s="127" t="str">
        <f>IFERROR(INDEX(Calc!$B$4:$L$2003,MATCH($O$3&amp;"-"&amp;$C810,Calc!$I$4:$I$2003,0),3),"")</f>
        <v/>
      </c>
      <c r="F810" s="242" t="str">
        <f>IFERROR(INDEX(Calc!$B$4:$L$2003,MATCH($O$3&amp;"-"&amp;$C810,Calc!$I$4:$I$2003,0),4),"")</f>
        <v/>
      </c>
      <c r="G810" s="242" t="str">
        <f>IFERROR(INDEX(Calc!$B$4:$L$2003,MATCH($O$3&amp;"-"&amp;$C810,Calc!$I$4:$I$2003,0),5),"")</f>
        <v/>
      </c>
      <c r="H810" s="129" t="str">
        <f>IFERROR(IF(I810="Closed","―",INDEX(Calc!$B$4:$L$2003,MATCH($O$3&amp;"-"&amp;$C810,Calc!$I$4:$I$2003,0),10)),"")</f>
        <v/>
      </c>
      <c r="I810" s="130"/>
      <c r="J810" s="59"/>
    </row>
    <row r="811" spans="2:10" x14ac:dyDescent="0.25">
      <c r="B811" s="58"/>
      <c r="C811" s="127">
        <v>797</v>
      </c>
      <c r="D811" s="128" t="str">
        <f>IFERROR(INDEX(Calc!$B$4:$L$2003,MATCH($O$3&amp;"-"&amp;C811,Calc!$I$4:$I$2003,0),2),"")</f>
        <v/>
      </c>
      <c r="E811" s="127" t="str">
        <f>IFERROR(INDEX(Calc!$B$4:$L$2003,MATCH($O$3&amp;"-"&amp;$C811,Calc!$I$4:$I$2003,0),3),"")</f>
        <v/>
      </c>
      <c r="F811" s="242" t="str">
        <f>IFERROR(INDEX(Calc!$B$4:$L$2003,MATCH($O$3&amp;"-"&amp;$C811,Calc!$I$4:$I$2003,0),4),"")</f>
        <v/>
      </c>
      <c r="G811" s="242" t="str">
        <f>IFERROR(INDEX(Calc!$B$4:$L$2003,MATCH($O$3&amp;"-"&amp;$C811,Calc!$I$4:$I$2003,0),5),"")</f>
        <v/>
      </c>
      <c r="H811" s="129" t="str">
        <f>IFERROR(IF(I811="Closed","―",INDEX(Calc!$B$4:$L$2003,MATCH($O$3&amp;"-"&amp;$C811,Calc!$I$4:$I$2003,0),10)),"")</f>
        <v/>
      </c>
      <c r="I811" s="130"/>
      <c r="J811" s="59"/>
    </row>
    <row r="812" spans="2:10" x14ac:dyDescent="0.25">
      <c r="B812" s="58"/>
      <c r="C812" s="127">
        <v>798</v>
      </c>
      <c r="D812" s="128" t="str">
        <f>IFERROR(INDEX(Calc!$B$4:$L$2003,MATCH($O$3&amp;"-"&amp;C812,Calc!$I$4:$I$2003,0),2),"")</f>
        <v/>
      </c>
      <c r="E812" s="127" t="str">
        <f>IFERROR(INDEX(Calc!$B$4:$L$2003,MATCH($O$3&amp;"-"&amp;$C812,Calc!$I$4:$I$2003,0),3),"")</f>
        <v/>
      </c>
      <c r="F812" s="242" t="str">
        <f>IFERROR(INDEX(Calc!$B$4:$L$2003,MATCH($O$3&amp;"-"&amp;$C812,Calc!$I$4:$I$2003,0),4),"")</f>
        <v/>
      </c>
      <c r="G812" s="242" t="str">
        <f>IFERROR(INDEX(Calc!$B$4:$L$2003,MATCH($O$3&amp;"-"&amp;$C812,Calc!$I$4:$I$2003,0),5),"")</f>
        <v/>
      </c>
      <c r="H812" s="129" t="str">
        <f>IFERROR(IF(I812="Closed","―",INDEX(Calc!$B$4:$L$2003,MATCH($O$3&amp;"-"&amp;$C812,Calc!$I$4:$I$2003,0),10)),"")</f>
        <v/>
      </c>
      <c r="I812" s="130"/>
      <c r="J812" s="59"/>
    </row>
    <row r="813" spans="2:10" x14ac:dyDescent="0.25">
      <c r="B813" s="58"/>
      <c r="C813" s="127">
        <v>799</v>
      </c>
      <c r="D813" s="128" t="str">
        <f>IFERROR(INDEX(Calc!$B$4:$L$2003,MATCH($O$3&amp;"-"&amp;C813,Calc!$I$4:$I$2003,0),2),"")</f>
        <v/>
      </c>
      <c r="E813" s="127" t="str">
        <f>IFERROR(INDEX(Calc!$B$4:$L$2003,MATCH($O$3&amp;"-"&amp;$C813,Calc!$I$4:$I$2003,0),3),"")</f>
        <v/>
      </c>
      <c r="F813" s="242" t="str">
        <f>IFERROR(INDEX(Calc!$B$4:$L$2003,MATCH($O$3&amp;"-"&amp;$C813,Calc!$I$4:$I$2003,0),4),"")</f>
        <v/>
      </c>
      <c r="G813" s="242" t="str">
        <f>IFERROR(INDEX(Calc!$B$4:$L$2003,MATCH($O$3&amp;"-"&amp;$C813,Calc!$I$4:$I$2003,0),5),"")</f>
        <v/>
      </c>
      <c r="H813" s="129" t="str">
        <f>IFERROR(IF(I813="Closed","―",INDEX(Calc!$B$4:$L$2003,MATCH($O$3&amp;"-"&amp;$C813,Calc!$I$4:$I$2003,0),10)),"")</f>
        <v/>
      </c>
      <c r="I813" s="130"/>
      <c r="J813" s="59"/>
    </row>
    <row r="814" spans="2:10" x14ac:dyDescent="0.25">
      <c r="B814" s="58"/>
      <c r="C814" s="127">
        <v>800</v>
      </c>
      <c r="D814" s="128" t="str">
        <f>IFERROR(INDEX(Calc!$B$4:$L$2003,MATCH($O$3&amp;"-"&amp;C814,Calc!$I$4:$I$2003,0),2),"")</f>
        <v/>
      </c>
      <c r="E814" s="127" t="str">
        <f>IFERROR(INDEX(Calc!$B$4:$L$2003,MATCH($O$3&amp;"-"&amp;$C814,Calc!$I$4:$I$2003,0),3),"")</f>
        <v/>
      </c>
      <c r="F814" s="242" t="str">
        <f>IFERROR(INDEX(Calc!$B$4:$L$2003,MATCH($O$3&amp;"-"&amp;$C814,Calc!$I$4:$I$2003,0),4),"")</f>
        <v/>
      </c>
      <c r="G814" s="242" t="str">
        <f>IFERROR(INDEX(Calc!$B$4:$L$2003,MATCH($O$3&amp;"-"&amp;$C814,Calc!$I$4:$I$2003,0),5),"")</f>
        <v/>
      </c>
      <c r="H814" s="129" t="str">
        <f>IFERROR(IF(I814="Closed","―",INDEX(Calc!$B$4:$L$2003,MATCH($O$3&amp;"-"&amp;$C814,Calc!$I$4:$I$2003,0),10)),"")</f>
        <v/>
      </c>
      <c r="I814" s="130"/>
      <c r="J814" s="59"/>
    </row>
    <row r="815" spans="2:10" x14ac:dyDescent="0.25">
      <c r="B815" s="58"/>
      <c r="C815" s="127">
        <v>801</v>
      </c>
      <c r="D815" s="128" t="str">
        <f>IFERROR(INDEX(Calc!$B$4:$L$2003,MATCH($O$3&amp;"-"&amp;C815,Calc!$I$4:$I$2003,0),2),"")</f>
        <v/>
      </c>
      <c r="E815" s="127" t="str">
        <f>IFERROR(INDEX(Calc!$B$4:$L$2003,MATCH($O$3&amp;"-"&amp;$C815,Calc!$I$4:$I$2003,0),3),"")</f>
        <v/>
      </c>
      <c r="F815" s="242" t="str">
        <f>IFERROR(INDEX(Calc!$B$4:$L$2003,MATCH($O$3&amp;"-"&amp;$C815,Calc!$I$4:$I$2003,0),4),"")</f>
        <v/>
      </c>
      <c r="G815" s="242" t="str">
        <f>IFERROR(INDEX(Calc!$B$4:$L$2003,MATCH($O$3&amp;"-"&amp;$C815,Calc!$I$4:$I$2003,0),5),"")</f>
        <v/>
      </c>
      <c r="H815" s="129" t="str">
        <f>IFERROR(IF(I815="Closed","―",INDEX(Calc!$B$4:$L$2003,MATCH($O$3&amp;"-"&amp;$C815,Calc!$I$4:$I$2003,0),10)),"")</f>
        <v/>
      </c>
      <c r="I815" s="130"/>
      <c r="J815" s="59"/>
    </row>
    <row r="816" spans="2:10" x14ac:dyDescent="0.25">
      <c r="B816" s="58"/>
      <c r="C816" s="127">
        <v>802</v>
      </c>
      <c r="D816" s="128" t="str">
        <f>IFERROR(INDEX(Calc!$B$4:$L$2003,MATCH($O$3&amp;"-"&amp;C816,Calc!$I$4:$I$2003,0),2),"")</f>
        <v/>
      </c>
      <c r="E816" s="127" t="str">
        <f>IFERROR(INDEX(Calc!$B$4:$L$2003,MATCH($O$3&amp;"-"&amp;$C816,Calc!$I$4:$I$2003,0),3),"")</f>
        <v/>
      </c>
      <c r="F816" s="242" t="str">
        <f>IFERROR(INDEX(Calc!$B$4:$L$2003,MATCH($O$3&amp;"-"&amp;$C816,Calc!$I$4:$I$2003,0),4),"")</f>
        <v/>
      </c>
      <c r="G816" s="242" t="str">
        <f>IFERROR(INDEX(Calc!$B$4:$L$2003,MATCH($O$3&amp;"-"&amp;$C816,Calc!$I$4:$I$2003,0),5),"")</f>
        <v/>
      </c>
      <c r="H816" s="129" t="str">
        <f>IFERROR(IF(I816="Closed","―",INDEX(Calc!$B$4:$L$2003,MATCH($O$3&amp;"-"&amp;$C816,Calc!$I$4:$I$2003,0),10)),"")</f>
        <v/>
      </c>
      <c r="I816" s="130"/>
      <c r="J816" s="59"/>
    </row>
    <row r="817" spans="2:10" x14ac:dyDescent="0.25">
      <c r="B817" s="58"/>
      <c r="C817" s="127">
        <v>803</v>
      </c>
      <c r="D817" s="128" t="str">
        <f>IFERROR(INDEX(Calc!$B$4:$L$2003,MATCH($O$3&amp;"-"&amp;C817,Calc!$I$4:$I$2003,0),2),"")</f>
        <v/>
      </c>
      <c r="E817" s="127" t="str">
        <f>IFERROR(INDEX(Calc!$B$4:$L$2003,MATCH($O$3&amp;"-"&amp;$C817,Calc!$I$4:$I$2003,0),3),"")</f>
        <v/>
      </c>
      <c r="F817" s="242" t="str">
        <f>IFERROR(INDEX(Calc!$B$4:$L$2003,MATCH($O$3&amp;"-"&amp;$C817,Calc!$I$4:$I$2003,0),4),"")</f>
        <v/>
      </c>
      <c r="G817" s="242" t="str">
        <f>IFERROR(INDEX(Calc!$B$4:$L$2003,MATCH($O$3&amp;"-"&amp;$C817,Calc!$I$4:$I$2003,0),5),"")</f>
        <v/>
      </c>
      <c r="H817" s="129" t="str">
        <f>IFERROR(IF(I817="Closed","―",INDEX(Calc!$B$4:$L$2003,MATCH($O$3&amp;"-"&amp;$C817,Calc!$I$4:$I$2003,0),10)),"")</f>
        <v/>
      </c>
      <c r="I817" s="130"/>
      <c r="J817" s="59"/>
    </row>
    <row r="818" spans="2:10" x14ac:dyDescent="0.25">
      <c r="B818" s="58"/>
      <c r="C818" s="127">
        <v>804</v>
      </c>
      <c r="D818" s="128" t="str">
        <f>IFERROR(INDEX(Calc!$B$4:$L$2003,MATCH($O$3&amp;"-"&amp;C818,Calc!$I$4:$I$2003,0),2),"")</f>
        <v/>
      </c>
      <c r="E818" s="127" t="str">
        <f>IFERROR(INDEX(Calc!$B$4:$L$2003,MATCH($O$3&amp;"-"&amp;$C818,Calc!$I$4:$I$2003,0),3),"")</f>
        <v/>
      </c>
      <c r="F818" s="242" t="str">
        <f>IFERROR(INDEX(Calc!$B$4:$L$2003,MATCH($O$3&amp;"-"&amp;$C818,Calc!$I$4:$I$2003,0),4),"")</f>
        <v/>
      </c>
      <c r="G818" s="242" t="str">
        <f>IFERROR(INDEX(Calc!$B$4:$L$2003,MATCH($O$3&amp;"-"&amp;$C818,Calc!$I$4:$I$2003,0),5),"")</f>
        <v/>
      </c>
      <c r="H818" s="129" t="str">
        <f>IFERROR(IF(I818="Closed","―",INDEX(Calc!$B$4:$L$2003,MATCH($O$3&amp;"-"&amp;$C818,Calc!$I$4:$I$2003,0),10)),"")</f>
        <v/>
      </c>
      <c r="I818" s="130"/>
      <c r="J818" s="59"/>
    </row>
    <row r="819" spans="2:10" x14ac:dyDescent="0.25">
      <c r="B819" s="58"/>
      <c r="C819" s="127">
        <v>805</v>
      </c>
      <c r="D819" s="128" t="str">
        <f>IFERROR(INDEX(Calc!$B$4:$L$2003,MATCH($O$3&amp;"-"&amp;C819,Calc!$I$4:$I$2003,0),2),"")</f>
        <v/>
      </c>
      <c r="E819" s="127" t="str">
        <f>IFERROR(INDEX(Calc!$B$4:$L$2003,MATCH($O$3&amp;"-"&amp;$C819,Calc!$I$4:$I$2003,0),3),"")</f>
        <v/>
      </c>
      <c r="F819" s="242" t="str">
        <f>IFERROR(INDEX(Calc!$B$4:$L$2003,MATCH($O$3&amp;"-"&amp;$C819,Calc!$I$4:$I$2003,0),4),"")</f>
        <v/>
      </c>
      <c r="G819" s="242" t="str">
        <f>IFERROR(INDEX(Calc!$B$4:$L$2003,MATCH($O$3&amp;"-"&amp;$C819,Calc!$I$4:$I$2003,0),5),"")</f>
        <v/>
      </c>
      <c r="H819" s="129" t="str">
        <f>IFERROR(IF(I819="Closed","―",INDEX(Calc!$B$4:$L$2003,MATCH($O$3&amp;"-"&amp;$C819,Calc!$I$4:$I$2003,0),10)),"")</f>
        <v/>
      </c>
      <c r="I819" s="130"/>
      <c r="J819" s="59"/>
    </row>
    <row r="820" spans="2:10" x14ac:dyDescent="0.25">
      <c r="B820" s="58"/>
      <c r="C820" s="127">
        <v>806</v>
      </c>
      <c r="D820" s="128" t="str">
        <f>IFERROR(INDEX(Calc!$B$4:$L$2003,MATCH($O$3&amp;"-"&amp;C820,Calc!$I$4:$I$2003,0),2),"")</f>
        <v/>
      </c>
      <c r="E820" s="127" t="str">
        <f>IFERROR(INDEX(Calc!$B$4:$L$2003,MATCH($O$3&amp;"-"&amp;$C820,Calc!$I$4:$I$2003,0),3),"")</f>
        <v/>
      </c>
      <c r="F820" s="242" t="str">
        <f>IFERROR(INDEX(Calc!$B$4:$L$2003,MATCH($O$3&amp;"-"&amp;$C820,Calc!$I$4:$I$2003,0),4),"")</f>
        <v/>
      </c>
      <c r="G820" s="242" t="str">
        <f>IFERROR(INDEX(Calc!$B$4:$L$2003,MATCH($O$3&amp;"-"&amp;$C820,Calc!$I$4:$I$2003,0),5),"")</f>
        <v/>
      </c>
      <c r="H820" s="129" t="str">
        <f>IFERROR(IF(I820="Closed","―",INDEX(Calc!$B$4:$L$2003,MATCH($O$3&amp;"-"&amp;$C820,Calc!$I$4:$I$2003,0),10)),"")</f>
        <v/>
      </c>
      <c r="I820" s="130"/>
      <c r="J820" s="59"/>
    </row>
    <row r="821" spans="2:10" x14ac:dyDescent="0.25">
      <c r="B821" s="58"/>
      <c r="C821" s="127">
        <v>807</v>
      </c>
      <c r="D821" s="128" t="str">
        <f>IFERROR(INDEX(Calc!$B$4:$L$2003,MATCH($O$3&amp;"-"&amp;C821,Calc!$I$4:$I$2003,0),2),"")</f>
        <v/>
      </c>
      <c r="E821" s="127" t="str">
        <f>IFERROR(INDEX(Calc!$B$4:$L$2003,MATCH($O$3&amp;"-"&amp;$C821,Calc!$I$4:$I$2003,0),3),"")</f>
        <v/>
      </c>
      <c r="F821" s="242" t="str">
        <f>IFERROR(INDEX(Calc!$B$4:$L$2003,MATCH($O$3&amp;"-"&amp;$C821,Calc!$I$4:$I$2003,0),4),"")</f>
        <v/>
      </c>
      <c r="G821" s="242" t="str">
        <f>IFERROR(INDEX(Calc!$B$4:$L$2003,MATCH($O$3&amp;"-"&amp;$C821,Calc!$I$4:$I$2003,0),5),"")</f>
        <v/>
      </c>
      <c r="H821" s="129" t="str">
        <f>IFERROR(IF(I821="Closed","―",INDEX(Calc!$B$4:$L$2003,MATCH($O$3&amp;"-"&amp;$C821,Calc!$I$4:$I$2003,0),10)),"")</f>
        <v/>
      </c>
      <c r="I821" s="130"/>
      <c r="J821" s="59"/>
    </row>
    <row r="822" spans="2:10" x14ac:dyDescent="0.25">
      <c r="B822" s="58"/>
      <c r="C822" s="127">
        <v>808</v>
      </c>
      <c r="D822" s="128" t="str">
        <f>IFERROR(INDEX(Calc!$B$4:$L$2003,MATCH($O$3&amp;"-"&amp;C822,Calc!$I$4:$I$2003,0),2),"")</f>
        <v/>
      </c>
      <c r="E822" s="127" t="str">
        <f>IFERROR(INDEX(Calc!$B$4:$L$2003,MATCH($O$3&amp;"-"&amp;$C822,Calc!$I$4:$I$2003,0),3),"")</f>
        <v/>
      </c>
      <c r="F822" s="242" t="str">
        <f>IFERROR(INDEX(Calc!$B$4:$L$2003,MATCH($O$3&amp;"-"&amp;$C822,Calc!$I$4:$I$2003,0),4),"")</f>
        <v/>
      </c>
      <c r="G822" s="242" t="str">
        <f>IFERROR(INDEX(Calc!$B$4:$L$2003,MATCH($O$3&amp;"-"&amp;$C822,Calc!$I$4:$I$2003,0),5),"")</f>
        <v/>
      </c>
      <c r="H822" s="129" t="str">
        <f>IFERROR(IF(I822="Closed","―",INDEX(Calc!$B$4:$L$2003,MATCH($O$3&amp;"-"&amp;$C822,Calc!$I$4:$I$2003,0),10)),"")</f>
        <v/>
      </c>
      <c r="I822" s="130"/>
      <c r="J822" s="59"/>
    </row>
    <row r="823" spans="2:10" x14ac:dyDescent="0.25">
      <c r="B823" s="58"/>
      <c r="C823" s="127">
        <v>809</v>
      </c>
      <c r="D823" s="128" t="str">
        <f>IFERROR(INDEX(Calc!$B$4:$L$2003,MATCH($O$3&amp;"-"&amp;C823,Calc!$I$4:$I$2003,0),2),"")</f>
        <v/>
      </c>
      <c r="E823" s="127" t="str">
        <f>IFERROR(INDEX(Calc!$B$4:$L$2003,MATCH($O$3&amp;"-"&amp;$C823,Calc!$I$4:$I$2003,0),3),"")</f>
        <v/>
      </c>
      <c r="F823" s="242" t="str">
        <f>IFERROR(INDEX(Calc!$B$4:$L$2003,MATCH($O$3&amp;"-"&amp;$C823,Calc!$I$4:$I$2003,0),4),"")</f>
        <v/>
      </c>
      <c r="G823" s="242" t="str">
        <f>IFERROR(INDEX(Calc!$B$4:$L$2003,MATCH($O$3&amp;"-"&amp;$C823,Calc!$I$4:$I$2003,0),5),"")</f>
        <v/>
      </c>
      <c r="H823" s="129" t="str">
        <f>IFERROR(IF(I823="Closed","―",INDEX(Calc!$B$4:$L$2003,MATCH($O$3&amp;"-"&amp;$C823,Calc!$I$4:$I$2003,0),10)),"")</f>
        <v/>
      </c>
      <c r="I823" s="130"/>
      <c r="J823" s="59"/>
    </row>
    <row r="824" spans="2:10" x14ac:dyDescent="0.25">
      <c r="B824" s="58"/>
      <c r="C824" s="127">
        <v>810</v>
      </c>
      <c r="D824" s="128" t="str">
        <f>IFERROR(INDEX(Calc!$B$4:$L$2003,MATCH($O$3&amp;"-"&amp;C824,Calc!$I$4:$I$2003,0),2),"")</f>
        <v/>
      </c>
      <c r="E824" s="127" t="str">
        <f>IFERROR(INDEX(Calc!$B$4:$L$2003,MATCH($O$3&amp;"-"&amp;$C824,Calc!$I$4:$I$2003,0),3),"")</f>
        <v/>
      </c>
      <c r="F824" s="242" t="str">
        <f>IFERROR(INDEX(Calc!$B$4:$L$2003,MATCH($O$3&amp;"-"&amp;$C824,Calc!$I$4:$I$2003,0),4),"")</f>
        <v/>
      </c>
      <c r="G824" s="242" t="str">
        <f>IFERROR(INDEX(Calc!$B$4:$L$2003,MATCH($O$3&amp;"-"&amp;$C824,Calc!$I$4:$I$2003,0),5),"")</f>
        <v/>
      </c>
      <c r="H824" s="129" t="str">
        <f>IFERROR(IF(I824="Closed","―",INDEX(Calc!$B$4:$L$2003,MATCH($O$3&amp;"-"&amp;$C824,Calc!$I$4:$I$2003,0),10)),"")</f>
        <v/>
      </c>
      <c r="I824" s="130"/>
      <c r="J824" s="59"/>
    </row>
    <row r="825" spans="2:10" x14ac:dyDescent="0.25">
      <c r="B825" s="58"/>
      <c r="C825" s="127">
        <v>811</v>
      </c>
      <c r="D825" s="128" t="str">
        <f>IFERROR(INDEX(Calc!$B$4:$L$2003,MATCH($O$3&amp;"-"&amp;C825,Calc!$I$4:$I$2003,0),2),"")</f>
        <v/>
      </c>
      <c r="E825" s="127" t="str">
        <f>IFERROR(INDEX(Calc!$B$4:$L$2003,MATCH($O$3&amp;"-"&amp;$C825,Calc!$I$4:$I$2003,0),3),"")</f>
        <v/>
      </c>
      <c r="F825" s="242" t="str">
        <f>IFERROR(INDEX(Calc!$B$4:$L$2003,MATCH($O$3&amp;"-"&amp;$C825,Calc!$I$4:$I$2003,0),4),"")</f>
        <v/>
      </c>
      <c r="G825" s="242" t="str">
        <f>IFERROR(INDEX(Calc!$B$4:$L$2003,MATCH($O$3&amp;"-"&amp;$C825,Calc!$I$4:$I$2003,0),5),"")</f>
        <v/>
      </c>
      <c r="H825" s="129" t="str">
        <f>IFERROR(IF(I825="Closed","―",INDEX(Calc!$B$4:$L$2003,MATCH($O$3&amp;"-"&amp;$C825,Calc!$I$4:$I$2003,0),10)),"")</f>
        <v/>
      </c>
      <c r="I825" s="130"/>
      <c r="J825" s="59"/>
    </row>
    <row r="826" spans="2:10" x14ac:dyDescent="0.25">
      <c r="B826" s="58"/>
      <c r="C826" s="127">
        <v>812</v>
      </c>
      <c r="D826" s="128" t="str">
        <f>IFERROR(INDEX(Calc!$B$4:$L$2003,MATCH($O$3&amp;"-"&amp;C826,Calc!$I$4:$I$2003,0),2),"")</f>
        <v/>
      </c>
      <c r="E826" s="127" t="str">
        <f>IFERROR(INDEX(Calc!$B$4:$L$2003,MATCH($O$3&amp;"-"&amp;$C826,Calc!$I$4:$I$2003,0),3),"")</f>
        <v/>
      </c>
      <c r="F826" s="242" t="str">
        <f>IFERROR(INDEX(Calc!$B$4:$L$2003,MATCH($O$3&amp;"-"&amp;$C826,Calc!$I$4:$I$2003,0),4),"")</f>
        <v/>
      </c>
      <c r="G826" s="242" t="str">
        <f>IFERROR(INDEX(Calc!$B$4:$L$2003,MATCH($O$3&amp;"-"&amp;$C826,Calc!$I$4:$I$2003,0),5),"")</f>
        <v/>
      </c>
      <c r="H826" s="129" t="str">
        <f>IFERROR(IF(I826="Closed","―",INDEX(Calc!$B$4:$L$2003,MATCH($O$3&amp;"-"&amp;$C826,Calc!$I$4:$I$2003,0),10)),"")</f>
        <v/>
      </c>
      <c r="I826" s="130"/>
      <c r="J826" s="59"/>
    </row>
    <row r="827" spans="2:10" x14ac:dyDescent="0.25">
      <c r="B827" s="58"/>
      <c r="C827" s="127">
        <v>813</v>
      </c>
      <c r="D827" s="128" t="str">
        <f>IFERROR(INDEX(Calc!$B$4:$L$2003,MATCH($O$3&amp;"-"&amp;C827,Calc!$I$4:$I$2003,0),2),"")</f>
        <v/>
      </c>
      <c r="E827" s="127" t="str">
        <f>IFERROR(INDEX(Calc!$B$4:$L$2003,MATCH($O$3&amp;"-"&amp;$C827,Calc!$I$4:$I$2003,0),3),"")</f>
        <v/>
      </c>
      <c r="F827" s="242" t="str">
        <f>IFERROR(INDEX(Calc!$B$4:$L$2003,MATCH($O$3&amp;"-"&amp;$C827,Calc!$I$4:$I$2003,0),4),"")</f>
        <v/>
      </c>
      <c r="G827" s="242" t="str">
        <f>IFERROR(INDEX(Calc!$B$4:$L$2003,MATCH($O$3&amp;"-"&amp;$C827,Calc!$I$4:$I$2003,0),5),"")</f>
        <v/>
      </c>
      <c r="H827" s="129" t="str">
        <f>IFERROR(IF(I827="Closed","―",INDEX(Calc!$B$4:$L$2003,MATCH($O$3&amp;"-"&amp;$C827,Calc!$I$4:$I$2003,0),10)),"")</f>
        <v/>
      </c>
      <c r="I827" s="130"/>
      <c r="J827" s="59"/>
    </row>
    <row r="828" spans="2:10" x14ac:dyDescent="0.25">
      <c r="B828" s="58"/>
      <c r="C828" s="127">
        <v>814</v>
      </c>
      <c r="D828" s="128" t="str">
        <f>IFERROR(INDEX(Calc!$B$4:$L$2003,MATCH($O$3&amp;"-"&amp;C828,Calc!$I$4:$I$2003,0),2),"")</f>
        <v/>
      </c>
      <c r="E828" s="127" t="str">
        <f>IFERROR(INDEX(Calc!$B$4:$L$2003,MATCH($O$3&amp;"-"&amp;$C828,Calc!$I$4:$I$2003,0),3),"")</f>
        <v/>
      </c>
      <c r="F828" s="242" t="str">
        <f>IFERROR(INDEX(Calc!$B$4:$L$2003,MATCH($O$3&amp;"-"&amp;$C828,Calc!$I$4:$I$2003,0),4),"")</f>
        <v/>
      </c>
      <c r="G828" s="242" t="str">
        <f>IFERROR(INDEX(Calc!$B$4:$L$2003,MATCH($O$3&amp;"-"&amp;$C828,Calc!$I$4:$I$2003,0),5),"")</f>
        <v/>
      </c>
      <c r="H828" s="129" t="str">
        <f>IFERROR(IF(I828="Closed","―",INDEX(Calc!$B$4:$L$2003,MATCH($O$3&amp;"-"&amp;$C828,Calc!$I$4:$I$2003,0),10)),"")</f>
        <v/>
      </c>
      <c r="I828" s="130"/>
      <c r="J828" s="59"/>
    </row>
    <row r="829" spans="2:10" x14ac:dyDescent="0.25">
      <c r="B829" s="58"/>
      <c r="C829" s="127">
        <v>815</v>
      </c>
      <c r="D829" s="128" t="str">
        <f>IFERROR(INDEX(Calc!$B$4:$L$2003,MATCH($O$3&amp;"-"&amp;C829,Calc!$I$4:$I$2003,0),2),"")</f>
        <v/>
      </c>
      <c r="E829" s="127" t="str">
        <f>IFERROR(INDEX(Calc!$B$4:$L$2003,MATCH($O$3&amp;"-"&amp;$C829,Calc!$I$4:$I$2003,0),3),"")</f>
        <v/>
      </c>
      <c r="F829" s="242" t="str">
        <f>IFERROR(INDEX(Calc!$B$4:$L$2003,MATCH($O$3&amp;"-"&amp;$C829,Calc!$I$4:$I$2003,0),4),"")</f>
        <v/>
      </c>
      <c r="G829" s="242" t="str">
        <f>IFERROR(INDEX(Calc!$B$4:$L$2003,MATCH($O$3&amp;"-"&amp;$C829,Calc!$I$4:$I$2003,0),5),"")</f>
        <v/>
      </c>
      <c r="H829" s="129" t="str">
        <f>IFERROR(IF(I829="Closed","―",INDEX(Calc!$B$4:$L$2003,MATCH($O$3&amp;"-"&amp;$C829,Calc!$I$4:$I$2003,0),10)),"")</f>
        <v/>
      </c>
      <c r="I829" s="130"/>
      <c r="J829" s="59"/>
    </row>
    <row r="830" spans="2:10" x14ac:dyDescent="0.25">
      <c r="B830" s="58"/>
      <c r="C830" s="127">
        <v>816</v>
      </c>
      <c r="D830" s="128" t="str">
        <f>IFERROR(INDEX(Calc!$B$4:$L$2003,MATCH($O$3&amp;"-"&amp;C830,Calc!$I$4:$I$2003,0),2),"")</f>
        <v/>
      </c>
      <c r="E830" s="127" t="str">
        <f>IFERROR(INDEX(Calc!$B$4:$L$2003,MATCH($O$3&amp;"-"&amp;$C830,Calc!$I$4:$I$2003,0),3),"")</f>
        <v/>
      </c>
      <c r="F830" s="242" t="str">
        <f>IFERROR(INDEX(Calc!$B$4:$L$2003,MATCH($O$3&amp;"-"&amp;$C830,Calc!$I$4:$I$2003,0),4),"")</f>
        <v/>
      </c>
      <c r="G830" s="242" t="str">
        <f>IFERROR(INDEX(Calc!$B$4:$L$2003,MATCH($O$3&amp;"-"&amp;$C830,Calc!$I$4:$I$2003,0),5),"")</f>
        <v/>
      </c>
      <c r="H830" s="129" t="str">
        <f>IFERROR(IF(I830="Closed","―",INDEX(Calc!$B$4:$L$2003,MATCH($O$3&amp;"-"&amp;$C830,Calc!$I$4:$I$2003,0),10)),"")</f>
        <v/>
      </c>
      <c r="I830" s="130"/>
      <c r="J830" s="59"/>
    </row>
    <row r="831" spans="2:10" x14ac:dyDescent="0.25">
      <c r="B831" s="58"/>
      <c r="C831" s="127">
        <v>817</v>
      </c>
      <c r="D831" s="128" t="str">
        <f>IFERROR(INDEX(Calc!$B$4:$L$2003,MATCH($O$3&amp;"-"&amp;C831,Calc!$I$4:$I$2003,0),2),"")</f>
        <v/>
      </c>
      <c r="E831" s="127" t="str">
        <f>IFERROR(INDEX(Calc!$B$4:$L$2003,MATCH($O$3&amp;"-"&amp;$C831,Calc!$I$4:$I$2003,0),3),"")</f>
        <v/>
      </c>
      <c r="F831" s="242" t="str">
        <f>IFERROR(INDEX(Calc!$B$4:$L$2003,MATCH($O$3&amp;"-"&amp;$C831,Calc!$I$4:$I$2003,0),4),"")</f>
        <v/>
      </c>
      <c r="G831" s="242" t="str">
        <f>IFERROR(INDEX(Calc!$B$4:$L$2003,MATCH($O$3&amp;"-"&amp;$C831,Calc!$I$4:$I$2003,0),5),"")</f>
        <v/>
      </c>
      <c r="H831" s="129" t="str">
        <f>IFERROR(IF(I831="Closed","―",INDEX(Calc!$B$4:$L$2003,MATCH($O$3&amp;"-"&amp;$C831,Calc!$I$4:$I$2003,0),10)),"")</f>
        <v/>
      </c>
      <c r="I831" s="130"/>
      <c r="J831" s="59"/>
    </row>
    <row r="832" spans="2:10" x14ac:dyDescent="0.25">
      <c r="B832" s="58"/>
      <c r="C832" s="127">
        <v>818</v>
      </c>
      <c r="D832" s="128" t="str">
        <f>IFERROR(INDEX(Calc!$B$4:$L$2003,MATCH($O$3&amp;"-"&amp;C832,Calc!$I$4:$I$2003,0),2),"")</f>
        <v/>
      </c>
      <c r="E832" s="127" t="str">
        <f>IFERROR(INDEX(Calc!$B$4:$L$2003,MATCH($O$3&amp;"-"&amp;$C832,Calc!$I$4:$I$2003,0),3),"")</f>
        <v/>
      </c>
      <c r="F832" s="242" t="str">
        <f>IFERROR(INDEX(Calc!$B$4:$L$2003,MATCH($O$3&amp;"-"&amp;$C832,Calc!$I$4:$I$2003,0),4),"")</f>
        <v/>
      </c>
      <c r="G832" s="242" t="str">
        <f>IFERROR(INDEX(Calc!$B$4:$L$2003,MATCH($O$3&amp;"-"&amp;$C832,Calc!$I$4:$I$2003,0),5),"")</f>
        <v/>
      </c>
      <c r="H832" s="129" t="str">
        <f>IFERROR(IF(I832="Closed","―",INDEX(Calc!$B$4:$L$2003,MATCH($O$3&amp;"-"&amp;$C832,Calc!$I$4:$I$2003,0),10)),"")</f>
        <v/>
      </c>
      <c r="I832" s="130"/>
      <c r="J832" s="59"/>
    </row>
    <row r="833" spans="2:10" x14ac:dyDescent="0.25">
      <c r="B833" s="58"/>
      <c r="C833" s="127">
        <v>819</v>
      </c>
      <c r="D833" s="128" t="str">
        <f>IFERROR(INDEX(Calc!$B$4:$L$2003,MATCH($O$3&amp;"-"&amp;C833,Calc!$I$4:$I$2003,0),2),"")</f>
        <v/>
      </c>
      <c r="E833" s="127" t="str">
        <f>IFERROR(INDEX(Calc!$B$4:$L$2003,MATCH($O$3&amp;"-"&amp;$C833,Calc!$I$4:$I$2003,0),3),"")</f>
        <v/>
      </c>
      <c r="F833" s="242" t="str">
        <f>IFERROR(INDEX(Calc!$B$4:$L$2003,MATCH($O$3&amp;"-"&amp;$C833,Calc!$I$4:$I$2003,0),4),"")</f>
        <v/>
      </c>
      <c r="G833" s="242" t="str">
        <f>IFERROR(INDEX(Calc!$B$4:$L$2003,MATCH($O$3&amp;"-"&amp;$C833,Calc!$I$4:$I$2003,0),5),"")</f>
        <v/>
      </c>
      <c r="H833" s="129" t="str">
        <f>IFERROR(IF(I833="Closed","―",INDEX(Calc!$B$4:$L$2003,MATCH($O$3&amp;"-"&amp;$C833,Calc!$I$4:$I$2003,0),10)),"")</f>
        <v/>
      </c>
      <c r="I833" s="130"/>
      <c r="J833" s="59"/>
    </row>
    <row r="834" spans="2:10" x14ac:dyDescent="0.25">
      <c r="B834" s="58"/>
      <c r="C834" s="127">
        <v>820</v>
      </c>
      <c r="D834" s="128" t="str">
        <f>IFERROR(INDEX(Calc!$B$4:$L$2003,MATCH($O$3&amp;"-"&amp;C834,Calc!$I$4:$I$2003,0),2),"")</f>
        <v/>
      </c>
      <c r="E834" s="127" t="str">
        <f>IFERROR(INDEX(Calc!$B$4:$L$2003,MATCH($O$3&amp;"-"&amp;$C834,Calc!$I$4:$I$2003,0),3),"")</f>
        <v/>
      </c>
      <c r="F834" s="242" t="str">
        <f>IFERROR(INDEX(Calc!$B$4:$L$2003,MATCH($O$3&amp;"-"&amp;$C834,Calc!$I$4:$I$2003,0),4),"")</f>
        <v/>
      </c>
      <c r="G834" s="242" t="str">
        <f>IFERROR(INDEX(Calc!$B$4:$L$2003,MATCH($O$3&amp;"-"&amp;$C834,Calc!$I$4:$I$2003,0),5),"")</f>
        <v/>
      </c>
      <c r="H834" s="129" t="str">
        <f>IFERROR(IF(I834="Closed","―",INDEX(Calc!$B$4:$L$2003,MATCH($O$3&amp;"-"&amp;$C834,Calc!$I$4:$I$2003,0),10)),"")</f>
        <v/>
      </c>
      <c r="I834" s="130"/>
      <c r="J834" s="59"/>
    </row>
    <row r="835" spans="2:10" x14ac:dyDescent="0.25">
      <c r="B835" s="58"/>
      <c r="C835" s="127">
        <v>821</v>
      </c>
      <c r="D835" s="128" t="str">
        <f>IFERROR(INDEX(Calc!$B$4:$L$2003,MATCH($O$3&amp;"-"&amp;C835,Calc!$I$4:$I$2003,0),2),"")</f>
        <v/>
      </c>
      <c r="E835" s="127" t="str">
        <f>IFERROR(INDEX(Calc!$B$4:$L$2003,MATCH($O$3&amp;"-"&amp;$C835,Calc!$I$4:$I$2003,0),3),"")</f>
        <v/>
      </c>
      <c r="F835" s="242" t="str">
        <f>IFERROR(INDEX(Calc!$B$4:$L$2003,MATCH($O$3&amp;"-"&amp;$C835,Calc!$I$4:$I$2003,0),4),"")</f>
        <v/>
      </c>
      <c r="G835" s="242" t="str">
        <f>IFERROR(INDEX(Calc!$B$4:$L$2003,MATCH($O$3&amp;"-"&amp;$C835,Calc!$I$4:$I$2003,0),5),"")</f>
        <v/>
      </c>
      <c r="H835" s="129" t="str">
        <f>IFERROR(IF(I835="Closed","―",INDEX(Calc!$B$4:$L$2003,MATCH($O$3&amp;"-"&amp;$C835,Calc!$I$4:$I$2003,0),10)),"")</f>
        <v/>
      </c>
      <c r="I835" s="130"/>
      <c r="J835" s="59"/>
    </row>
    <row r="836" spans="2:10" x14ac:dyDescent="0.25">
      <c r="B836" s="58"/>
      <c r="C836" s="127">
        <v>822</v>
      </c>
      <c r="D836" s="128" t="str">
        <f>IFERROR(INDEX(Calc!$B$4:$L$2003,MATCH($O$3&amp;"-"&amp;C836,Calc!$I$4:$I$2003,0),2),"")</f>
        <v/>
      </c>
      <c r="E836" s="127" t="str">
        <f>IFERROR(INDEX(Calc!$B$4:$L$2003,MATCH($O$3&amp;"-"&amp;$C836,Calc!$I$4:$I$2003,0),3),"")</f>
        <v/>
      </c>
      <c r="F836" s="242" t="str">
        <f>IFERROR(INDEX(Calc!$B$4:$L$2003,MATCH($O$3&amp;"-"&amp;$C836,Calc!$I$4:$I$2003,0),4),"")</f>
        <v/>
      </c>
      <c r="G836" s="242" t="str">
        <f>IFERROR(INDEX(Calc!$B$4:$L$2003,MATCH($O$3&amp;"-"&amp;$C836,Calc!$I$4:$I$2003,0),5),"")</f>
        <v/>
      </c>
      <c r="H836" s="129" t="str">
        <f>IFERROR(IF(I836="Closed","―",INDEX(Calc!$B$4:$L$2003,MATCH($O$3&amp;"-"&amp;$C836,Calc!$I$4:$I$2003,0),10)),"")</f>
        <v/>
      </c>
      <c r="I836" s="130"/>
      <c r="J836" s="59"/>
    </row>
    <row r="837" spans="2:10" x14ac:dyDescent="0.25">
      <c r="B837" s="58"/>
      <c r="C837" s="127">
        <v>823</v>
      </c>
      <c r="D837" s="128" t="str">
        <f>IFERROR(INDEX(Calc!$B$4:$L$2003,MATCH($O$3&amp;"-"&amp;C837,Calc!$I$4:$I$2003,0),2),"")</f>
        <v/>
      </c>
      <c r="E837" s="127" t="str">
        <f>IFERROR(INDEX(Calc!$B$4:$L$2003,MATCH($O$3&amp;"-"&amp;$C837,Calc!$I$4:$I$2003,0),3),"")</f>
        <v/>
      </c>
      <c r="F837" s="242" t="str">
        <f>IFERROR(INDEX(Calc!$B$4:$L$2003,MATCH($O$3&amp;"-"&amp;$C837,Calc!$I$4:$I$2003,0),4),"")</f>
        <v/>
      </c>
      <c r="G837" s="242" t="str">
        <f>IFERROR(INDEX(Calc!$B$4:$L$2003,MATCH($O$3&amp;"-"&amp;$C837,Calc!$I$4:$I$2003,0),5),"")</f>
        <v/>
      </c>
      <c r="H837" s="129" t="str">
        <f>IFERROR(IF(I837="Closed","―",INDEX(Calc!$B$4:$L$2003,MATCH($O$3&amp;"-"&amp;$C837,Calc!$I$4:$I$2003,0),10)),"")</f>
        <v/>
      </c>
      <c r="I837" s="130"/>
      <c r="J837" s="59"/>
    </row>
    <row r="838" spans="2:10" x14ac:dyDescent="0.25">
      <c r="B838" s="58"/>
      <c r="C838" s="127">
        <v>824</v>
      </c>
      <c r="D838" s="128" t="str">
        <f>IFERROR(INDEX(Calc!$B$4:$L$2003,MATCH($O$3&amp;"-"&amp;C838,Calc!$I$4:$I$2003,0),2),"")</f>
        <v/>
      </c>
      <c r="E838" s="127" t="str">
        <f>IFERROR(INDEX(Calc!$B$4:$L$2003,MATCH($O$3&amp;"-"&amp;$C838,Calc!$I$4:$I$2003,0),3),"")</f>
        <v/>
      </c>
      <c r="F838" s="242" t="str">
        <f>IFERROR(INDEX(Calc!$B$4:$L$2003,MATCH($O$3&amp;"-"&amp;$C838,Calc!$I$4:$I$2003,0),4),"")</f>
        <v/>
      </c>
      <c r="G838" s="242" t="str">
        <f>IFERROR(INDEX(Calc!$B$4:$L$2003,MATCH($O$3&amp;"-"&amp;$C838,Calc!$I$4:$I$2003,0),5),"")</f>
        <v/>
      </c>
      <c r="H838" s="129" t="str">
        <f>IFERROR(IF(I838="Closed","―",INDEX(Calc!$B$4:$L$2003,MATCH($O$3&amp;"-"&amp;$C838,Calc!$I$4:$I$2003,0),10)),"")</f>
        <v/>
      </c>
      <c r="I838" s="130"/>
      <c r="J838" s="59"/>
    </row>
    <row r="839" spans="2:10" x14ac:dyDescent="0.25">
      <c r="B839" s="58"/>
      <c r="C839" s="127">
        <v>825</v>
      </c>
      <c r="D839" s="128" t="str">
        <f>IFERROR(INDEX(Calc!$B$4:$L$2003,MATCH($O$3&amp;"-"&amp;C839,Calc!$I$4:$I$2003,0),2),"")</f>
        <v/>
      </c>
      <c r="E839" s="127" t="str">
        <f>IFERROR(INDEX(Calc!$B$4:$L$2003,MATCH($O$3&amp;"-"&amp;$C839,Calc!$I$4:$I$2003,0),3),"")</f>
        <v/>
      </c>
      <c r="F839" s="242" t="str">
        <f>IFERROR(INDEX(Calc!$B$4:$L$2003,MATCH($O$3&amp;"-"&amp;$C839,Calc!$I$4:$I$2003,0),4),"")</f>
        <v/>
      </c>
      <c r="G839" s="242" t="str">
        <f>IFERROR(INDEX(Calc!$B$4:$L$2003,MATCH($O$3&amp;"-"&amp;$C839,Calc!$I$4:$I$2003,0),5),"")</f>
        <v/>
      </c>
      <c r="H839" s="129" t="str">
        <f>IFERROR(IF(I839="Closed","―",INDEX(Calc!$B$4:$L$2003,MATCH($O$3&amp;"-"&amp;$C839,Calc!$I$4:$I$2003,0),10)),"")</f>
        <v/>
      </c>
      <c r="I839" s="130"/>
      <c r="J839" s="59"/>
    </row>
    <row r="840" spans="2:10" x14ac:dyDescent="0.25">
      <c r="B840" s="58"/>
      <c r="C840" s="127">
        <v>826</v>
      </c>
      <c r="D840" s="128" t="str">
        <f>IFERROR(INDEX(Calc!$B$4:$L$2003,MATCH($O$3&amp;"-"&amp;C840,Calc!$I$4:$I$2003,0),2),"")</f>
        <v/>
      </c>
      <c r="E840" s="127" t="str">
        <f>IFERROR(INDEX(Calc!$B$4:$L$2003,MATCH($O$3&amp;"-"&amp;$C840,Calc!$I$4:$I$2003,0),3),"")</f>
        <v/>
      </c>
      <c r="F840" s="242" t="str">
        <f>IFERROR(INDEX(Calc!$B$4:$L$2003,MATCH($O$3&amp;"-"&amp;$C840,Calc!$I$4:$I$2003,0),4),"")</f>
        <v/>
      </c>
      <c r="G840" s="242" t="str">
        <f>IFERROR(INDEX(Calc!$B$4:$L$2003,MATCH($O$3&amp;"-"&amp;$C840,Calc!$I$4:$I$2003,0),5),"")</f>
        <v/>
      </c>
      <c r="H840" s="129" t="str">
        <f>IFERROR(IF(I840="Closed","―",INDEX(Calc!$B$4:$L$2003,MATCH($O$3&amp;"-"&amp;$C840,Calc!$I$4:$I$2003,0),10)),"")</f>
        <v/>
      </c>
      <c r="I840" s="130"/>
      <c r="J840" s="59"/>
    </row>
    <row r="841" spans="2:10" x14ac:dyDescent="0.25">
      <c r="B841" s="58"/>
      <c r="C841" s="127">
        <v>827</v>
      </c>
      <c r="D841" s="128" t="str">
        <f>IFERROR(INDEX(Calc!$B$4:$L$2003,MATCH($O$3&amp;"-"&amp;C841,Calc!$I$4:$I$2003,0),2),"")</f>
        <v/>
      </c>
      <c r="E841" s="127" t="str">
        <f>IFERROR(INDEX(Calc!$B$4:$L$2003,MATCH($O$3&amp;"-"&amp;$C841,Calc!$I$4:$I$2003,0),3),"")</f>
        <v/>
      </c>
      <c r="F841" s="242" t="str">
        <f>IFERROR(INDEX(Calc!$B$4:$L$2003,MATCH($O$3&amp;"-"&amp;$C841,Calc!$I$4:$I$2003,0),4),"")</f>
        <v/>
      </c>
      <c r="G841" s="242" t="str">
        <f>IFERROR(INDEX(Calc!$B$4:$L$2003,MATCH($O$3&amp;"-"&amp;$C841,Calc!$I$4:$I$2003,0),5),"")</f>
        <v/>
      </c>
      <c r="H841" s="129" t="str">
        <f>IFERROR(IF(I841="Closed","―",INDEX(Calc!$B$4:$L$2003,MATCH($O$3&amp;"-"&amp;$C841,Calc!$I$4:$I$2003,0),10)),"")</f>
        <v/>
      </c>
      <c r="I841" s="130"/>
      <c r="J841" s="59"/>
    </row>
    <row r="842" spans="2:10" x14ac:dyDescent="0.25">
      <c r="B842" s="58"/>
      <c r="C842" s="127">
        <v>828</v>
      </c>
      <c r="D842" s="128" t="str">
        <f>IFERROR(INDEX(Calc!$B$4:$L$2003,MATCH($O$3&amp;"-"&amp;C842,Calc!$I$4:$I$2003,0),2),"")</f>
        <v/>
      </c>
      <c r="E842" s="127" t="str">
        <f>IFERROR(INDEX(Calc!$B$4:$L$2003,MATCH($O$3&amp;"-"&amp;$C842,Calc!$I$4:$I$2003,0),3),"")</f>
        <v/>
      </c>
      <c r="F842" s="242" t="str">
        <f>IFERROR(INDEX(Calc!$B$4:$L$2003,MATCH($O$3&amp;"-"&amp;$C842,Calc!$I$4:$I$2003,0),4),"")</f>
        <v/>
      </c>
      <c r="G842" s="242" t="str">
        <f>IFERROR(INDEX(Calc!$B$4:$L$2003,MATCH($O$3&amp;"-"&amp;$C842,Calc!$I$4:$I$2003,0),5),"")</f>
        <v/>
      </c>
      <c r="H842" s="129" t="str">
        <f>IFERROR(IF(I842="Closed","―",INDEX(Calc!$B$4:$L$2003,MATCH($O$3&amp;"-"&amp;$C842,Calc!$I$4:$I$2003,0),10)),"")</f>
        <v/>
      </c>
      <c r="I842" s="130"/>
      <c r="J842" s="59"/>
    </row>
    <row r="843" spans="2:10" x14ac:dyDescent="0.25">
      <c r="B843" s="58"/>
      <c r="C843" s="127">
        <v>829</v>
      </c>
      <c r="D843" s="128" t="str">
        <f>IFERROR(INDEX(Calc!$B$4:$L$2003,MATCH($O$3&amp;"-"&amp;C843,Calc!$I$4:$I$2003,0),2),"")</f>
        <v/>
      </c>
      <c r="E843" s="127" t="str">
        <f>IFERROR(INDEX(Calc!$B$4:$L$2003,MATCH($O$3&amp;"-"&amp;$C843,Calc!$I$4:$I$2003,0),3),"")</f>
        <v/>
      </c>
      <c r="F843" s="242" t="str">
        <f>IFERROR(INDEX(Calc!$B$4:$L$2003,MATCH($O$3&amp;"-"&amp;$C843,Calc!$I$4:$I$2003,0),4),"")</f>
        <v/>
      </c>
      <c r="G843" s="242" t="str">
        <f>IFERROR(INDEX(Calc!$B$4:$L$2003,MATCH($O$3&amp;"-"&amp;$C843,Calc!$I$4:$I$2003,0),5),"")</f>
        <v/>
      </c>
      <c r="H843" s="129" t="str">
        <f>IFERROR(IF(I843="Closed","―",INDEX(Calc!$B$4:$L$2003,MATCH($O$3&amp;"-"&amp;$C843,Calc!$I$4:$I$2003,0),10)),"")</f>
        <v/>
      </c>
      <c r="I843" s="130"/>
      <c r="J843" s="59"/>
    </row>
    <row r="844" spans="2:10" x14ac:dyDescent="0.25">
      <c r="B844" s="58"/>
      <c r="C844" s="127">
        <v>830</v>
      </c>
      <c r="D844" s="128" t="str">
        <f>IFERROR(INDEX(Calc!$B$4:$L$2003,MATCH($O$3&amp;"-"&amp;C844,Calc!$I$4:$I$2003,0),2),"")</f>
        <v/>
      </c>
      <c r="E844" s="127" t="str">
        <f>IFERROR(INDEX(Calc!$B$4:$L$2003,MATCH($O$3&amp;"-"&amp;$C844,Calc!$I$4:$I$2003,0),3),"")</f>
        <v/>
      </c>
      <c r="F844" s="242" t="str">
        <f>IFERROR(INDEX(Calc!$B$4:$L$2003,MATCH($O$3&amp;"-"&amp;$C844,Calc!$I$4:$I$2003,0),4),"")</f>
        <v/>
      </c>
      <c r="G844" s="242" t="str">
        <f>IFERROR(INDEX(Calc!$B$4:$L$2003,MATCH($O$3&amp;"-"&amp;$C844,Calc!$I$4:$I$2003,0),5),"")</f>
        <v/>
      </c>
      <c r="H844" s="129" t="str">
        <f>IFERROR(IF(I844="Closed","―",INDEX(Calc!$B$4:$L$2003,MATCH($O$3&amp;"-"&amp;$C844,Calc!$I$4:$I$2003,0),10)),"")</f>
        <v/>
      </c>
      <c r="I844" s="130"/>
      <c r="J844" s="59"/>
    </row>
    <row r="845" spans="2:10" x14ac:dyDescent="0.25">
      <c r="B845" s="58"/>
      <c r="C845" s="127">
        <v>831</v>
      </c>
      <c r="D845" s="128" t="str">
        <f>IFERROR(INDEX(Calc!$B$4:$L$2003,MATCH($O$3&amp;"-"&amp;C845,Calc!$I$4:$I$2003,0),2),"")</f>
        <v/>
      </c>
      <c r="E845" s="127" t="str">
        <f>IFERROR(INDEX(Calc!$B$4:$L$2003,MATCH($O$3&amp;"-"&amp;$C845,Calc!$I$4:$I$2003,0),3),"")</f>
        <v/>
      </c>
      <c r="F845" s="242" t="str">
        <f>IFERROR(INDEX(Calc!$B$4:$L$2003,MATCH($O$3&amp;"-"&amp;$C845,Calc!$I$4:$I$2003,0),4),"")</f>
        <v/>
      </c>
      <c r="G845" s="242" t="str">
        <f>IFERROR(INDEX(Calc!$B$4:$L$2003,MATCH($O$3&amp;"-"&amp;$C845,Calc!$I$4:$I$2003,0),5),"")</f>
        <v/>
      </c>
      <c r="H845" s="129" t="str">
        <f>IFERROR(IF(I845="Closed","―",INDEX(Calc!$B$4:$L$2003,MATCH($O$3&amp;"-"&amp;$C845,Calc!$I$4:$I$2003,0),10)),"")</f>
        <v/>
      </c>
      <c r="I845" s="130"/>
      <c r="J845" s="59"/>
    </row>
    <row r="846" spans="2:10" x14ac:dyDescent="0.25">
      <c r="B846" s="58"/>
      <c r="C846" s="127">
        <v>832</v>
      </c>
      <c r="D846" s="128" t="str">
        <f>IFERROR(INDEX(Calc!$B$4:$L$2003,MATCH($O$3&amp;"-"&amp;C846,Calc!$I$4:$I$2003,0),2),"")</f>
        <v/>
      </c>
      <c r="E846" s="127" t="str">
        <f>IFERROR(INDEX(Calc!$B$4:$L$2003,MATCH($O$3&amp;"-"&amp;$C846,Calc!$I$4:$I$2003,0),3),"")</f>
        <v/>
      </c>
      <c r="F846" s="242" t="str">
        <f>IFERROR(INDEX(Calc!$B$4:$L$2003,MATCH($O$3&amp;"-"&amp;$C846,Calc!$I$4:$I$2003,0),4),"")</f>
        <v/>
      </c>
      <c r="G846" s="242" t="str">
        <f>IFERROR(INDEX(Calc!$B$4:$L$2003,MATCH($O$3&amp;"-"&amp;$C846,Calc!$I$4:$I$2003,0),5),"")</f>
        <v/>
      </c>
      <c r="H846" s="129" t="str">
        <f>IFERROR(IF(I846="Closed","―",INDEX(Calc!$B$4:$L$2003,MATCH($O$3&amp;"-"&amp;$C846,Calc!$I$4:$I$2003,0),10)),"")</f>
        <v/>
      </c>
      <c r="I846" s="130"/>
      <c r="J846" s="59"/>
    </row>
    <row r="847" spans="2:10" x14ac:dyDescent="0.25">
      <c r="B847" s="58"/>
      <c r="C847" s="127">
        <v>833</v>
      </c>
      <c r="D847" s="128" t="str">
        <f>IFERROR(INDEX(Calc!$B$4:$L$2003,MATCH($O$3&amp;"-"&amp;C847,Calc!$I$4:$I$2003,0),2),"")</f>
        <v/>
      </c>
      <c r="E847" s="127" t="str">
        <f>IFERROR(INDEX(Calc!$B$4:$L$2003,MATCH($O$3&amp;"-"&amp;$C847,Calc!$I$4:$I$2003,0),3),"")</f>
        <v/>
      </c>
      <c r="F847" s="242" t="str">
        <f>IFERROR(INDEX(Calc!$B$4:$L$2003,MATCH($O$3&amp;"-"&amp;$C847,Calc!$I$4:$I$2003,0),4),"")</f>
        <v/>
      </c>
      <c r="G847" s="242" t="str">
        <f>IFERROR(INDEX(Calc!$B$4:$L$2003,MATCH($O$3&amp;"-"&amp;$C847,Calc!$I$4:$I$2003,0),5),"")</f>
        <v/>
      </c>
      <c r="H847" s="129" t="str">
        <f>IFERROR(IF(I847="Closed","―",INDEX(Calc!$B$4:$L$2003,MATCH($O$3&amp;"-"&amp;$C847,Calc!$I$4:$I$2003,0),10)),"")</f>
        <v/>
      </c>
      <c r="I847" s="130"/>
      <c r="J847" s="59"/>
    </row>
    <row r="848" spans="2:10" x14ac:dyDescent="0.25">
      <c r="B848" s="58"/>
      <c r="C848" s="127">
        <v>834</v>
      </c>
      <c r="D848" s="128" t="str">
        <f>IFERROR(INDEX(Calc!$B$4:$L$2003,MATCH($O$3&amp;"-"&amp;C848,Calc!$I$4:$I$2003,0),2),"")</f>
        <v/>
      </c>
      <c r="E848" s="127" t="str">
        <f>IFERROR(INDEX(Calc!$B$4:$L$2003,MATCH($O$3&amp;"-"&amp;$C848,Calc!$I$4:$I$2003,0),3),"")</f>
        <v/>
      </c>
      <c r="F848" s="242" t="str">
        <f>IFERROR(INDEX(Calc!$B$4:$L$2003,MATCH($O$3&amp;"-"&amp;$C848,Calc!$I$4:$I$2003,0),4),"")</f>
        <v/>
      </c>
      <c r="G848" s="242" t="str">
        <f>IFERROR(INDEX(Calc!$B$4:$L$2003,MATCH($O$3&amp;"-"&amp;$C848,Calc!$I$4:$I$2003,0),5),"")</f>
        <v/>
      </c>
      <c r="H848" s="129" t="str">
        <f>IFERROR(IF(I848="Closed","―",INDEX(Calc!$B$4:$L$2003,MATCH($O$3&amp;"-"&amp;$C848,Calc!$I$4:$I$2003,0),10)),"")</f>
        <v/>
      </c>
      <c r="I848" s="130"/>
      <c r="J848" s="59"/>
    </row>
    <row r="849" spans="2:10" x14ac:dyDescent="0.25">
      <c r="B849" s="58"/>
      <c r="C849" s="127">
        <v>835</v>
      </c>
      <c r="D849" s="128" t="str">
        <f>IFERROR(INDEX(Calc!$B$4:$L$2003,MATCH($O$3&amp;"-"&amp;C849,Calc!$I$4:$I$2003,0),2),"")</f>
        <v/>
      </c>
      <c r="E849" s="127" t="str">
        <f>IFERROR(INDEX(Calc!$B$4:$L$2003,MATCH($O$3&amp;"-"&amp;$C849,Calc!$I$4:$I$2003,0),3),"")</f>
        <v/>
      </c>
      <c r="F849" s="242" t="str">
        <f>IFERROR(INDEX(Calc!$B$4:$L$2003,MATCH($O$3&amp;"-"&amp;$C849,Calc!$I$4:$I$2003,0),4),"")</f>
        <v/>
      </c>
      <c r="G849" s="242" t="str">
        <f>IFERROR(INDEX(Calc!$B$4:$L$2003,MATCH($O$3&amp;"-"&amp;$C849,Calc!$I$4:$I$2003,0),5),"")</f>
        <v/>
      </c>
      <c r="H849" s="129" t="str">
        <f>IFERROR(IF(I849="Closed","―",INDEX(Calc!$B$4:$L$2003,MATCH($O$3&amp;"-"&amp;$C849,Calc!$I$4:$I$2003,0),10)),"")</f>
        <v/>
      </c>
      <c r="I849" s="130"/>
      <c r="J849" s="59"/>
    </row>
    <row r="850" spans="2:10" x14ac:dyDescent="0.25">
      <c r="B850" s="58"/>
      <c r="C850" s="127">
        <v>836</v>
      </c>
      <c r="D850" s="128" t="str">
        <f>IFERROR(INDEX(Calc!$B$4:$L$2003,MATCH($O$3&amp;"-"&amp;C850,Calc!$I$4:$I$2003,0),2),"")</f>
        <v/>
      </c>
      <c r="E850" s="127" t="str">
        <f>IFERROR(INDEX(Calc!$B$4:$L$2003,MATCH($O$3&amp;"-"&amp;$C850,Calc!$I$4:$I$2003,0),3),"")</f>
        <v/>
      </c>
      <c r="F850" s="242" t="str">
        <f>IFERROR(INDEX(Calc!$B$4:$L$2003,MATCH($O$3&amp;"-"&amp;$C850,Calc!$I$4:$I$2003,0),4),"")</f>
        <v/>
      </c>
      <c r="G850" s="242" t="str">
        <f>IFERROR(INDEX(Calc!$B$4:$L$2003,MATCH($O$3&amp;"-"&amp;$C850,Calc!$I$4:$I$2003,0),5),"")</f>
        <v/>
      </c>
      <c r="H850" s="129" t="str">
        <f>IFERROR(IF(I850="Closed","―",INDEX(Calc!$B$4:$L$2003,MATCH($O$3&amp;"-"&amp;$C850,Calc!$I$4:$I$2003,0),10)),"")</f>
        <v/>
      </c>
      <c r="I850" s="130"/>
      <c r="J850" s="59"/>
    </row>
    <row r="851" spans="2:10" x14ac:dyDescent="0.25">
      <c r="B851" s="58"/>
      <c r="C851" s="127">
        <v>837</v>
      </c>
      <c r="D851" s="128" t="str">
        <f>IFERROR(INDEX(Calc!$B$4:$L$2003,MATCH($O$3&amp;"-"&amp;C851,Calc!$I$4:$I$2003,0),2),"")</f>
        <v/>
      </c>
      <c r="E851" s="127" t="str">
        <f>IFERROR(INDEX(Calc!$B$4:$L$2003,MATCH($O$3&amp;"-"&amp;$C851,Calc!$I$4:$I$2003,0),3),"")</f>
        <v/>
      </c>
      <c r="F851" s="242" t="str">
        <f>IFERROR(INDEX(Calc!$B$4:$L$2003,MATCH($O$3&amp;"-"&amp;$C851,Calc!$I$4:$I$2003,0),4),"")</f>
        <v/>
      </c>
      <c r="G851" s="242" t="str">
        <f>IFERROR(INDEX(Calc!$B$4:$L$2003,MATCH($O$3&amp;"-"&amp;$C851,Calc!$I$4:$I$2003,0),5),"")</f>
        <v/>
      </c>
      <c r="H851" s="129" t="str">
        <f>IFERROR(IF(I851="Closed","―",INDEX(Calc!$B$4:$L$2003,MATCH($O$3&amp;"-"&amp;$C851,Calc!$I$4:$I$2003,0),10)),"")</f>
        <v/>
      </c>
      <c r="I851" s="130"/>
      <c r="J851" s="59"/>
    </row>
    <row r="852" spans="2:10" x14ac:dyDescent="0.25">
      <c r="B852" s="58"/>
      <c r="C852" s="127">
        <v>838</v>
      </c>
      <c r="D852" s="128" t="str">
        <f>IFERROR(INDEX(Calc!$B$4:$L$2003,MATCH($O$3&amp;"-"&amp;C852,Calc!$I$4:$I$2003,0),2),"")</f>
        <v/>
      </c>
      <c r="E852" s="127" t="str">
        <f>IFERROR(INDEX(Calc!$B$4:$L$2003,MATCH($O$3&amp;"-"&amp;$C852,Calc!$I$4:$I$2003,0),3),"")</f>
        <v/>
      </c>
      <c r="F852" s="242" t="str">
        <f>IFERROR(INDEX(Calc!$B$4:$L$2003,MATCH($O$3&amp;"-"&amp;$C852,Calc!$I$4:$I$2003,0),4),"")</f>
        <v/>
      </c>
      <c r="G852" s="242" t="str">
        <f>IFERROR(INDEX(Calc!$B$4:$L$2003,MATCH($O$3&amp;"-"&amp;$C852,Calc!$I$4:$I$2003,0),5),"")</f>
        <v/>
      </c>
      <c r="H852" s="129" t="str">
        <f>IFERROR(IF(I852="Closed","―",INDEX(Calc!$B$4:$L$2003,MATCH($O$3&amp;"-"&amp;$C852,Calc!$I$4:$I$2003,0),10)),"")</f>
        <v/>
      </c>
      <c r="I852" s="130"/>
      <c r="J852" s="59"/>
    </row>
    <row r="853" spans="2:10" x14ac:dyDescent="0.25">
      <c r="B853" s="58"/>
      <c r="C853" s="127">
        <v>839</v>
      </c>
      <c r="D853" s="128" t="str">
        <f>IFERROR(INDEX(Calc!$B$4:$L$2003,MATCH($O$3&amp;"-"&amp;C853,Calc!$I$4:$I$2003,0),2),"")</f>
        <v/>
      </c>
      <c r="E853" s="127" t="str">
        <f>IFERROR(INDEX(Calc!$B$4:$L$2003,MATCH($O$3&amp;"-"&amp;$C853,Calc!$I$4:$I$2003,0),3),"")</f>
        <v/>
      </c>
      <c r="F853" s="242" t="str">
        <f>IFERROR(INDEX(Calc!$B$4:$L$2003,MATCH($O$3&amp;"-"&amp;$C853,Calc!$I$4:$I$2003,0),4),"")</f>
        <v/>
      </c>
      <c r="G853" s="242" t="str">
        <f>IFERROR(INDEX(Calc!$B$4:$L$2003,MATCH($O$3&amp;"-"&amp;$C853,Calc!$I$4:$I$2003,0),5),"")</f>
        <v/>
      </c>
      <c r="H853" s="129" t="str">
        <f>IFERROR(IF(I853="Closed","―",INDEX(Calc!$B$4:$L$2003,MATCH($O$3&amp;"-"&amp;$C853,Calc!$I$4:$I$2003,0),10)),"")</f>
        <v/>
      </c>
      <c r="I853" s="130"/>
      <c r="J853" s="59"/>
    </row>
    <row r="854" spans="2:10" x14ac:dyDescent="0.25">
      <c r="B854" s="58"/>
      <c r="C854" s="127">
        <v>840</v>
      </c>
      <c r="D854" s="128" t="str">
        <f>IFERROR(INDEX(Calc!$B$4:$L$2003,MATCH($O$3&amp;"-"&amp;C854,Calc!$I$4:$I$2003,0),2),"")</f>
        <v/>
      </c>
      <c r="E854" s="127" t="str">
        <f>IFERROR(INDEX(Calc!$B$4:$L$2003,MATCH($O$3&amp;"-"&amp;$C854,Calc!$I$4:$I$2003,0),3),"")</f>
        <v/>
      </c>
      <c r="F854" s="242" t="str">
        <f>IFERROR(INDEX(Calc!$B$4:$L$2003,MATCH($O$3&amp;"-"&amp;$C854,Calc!$I$4:$I$2003,0),4),"")</f>
        <v/>
      </c>
      <c r="G854" s="242" t="str">
        <f>IFERROR(INDEX(Calc!$B$4:$L$2003,MATCH($O$3&amp;"-"&amp;$C854,Calc!$I$4:$I$2003,0),5),"")</f>
        <v/>
      </c>
      <c r="H854" s="129" t="str">
        <f>IFERROR(IF(I854="Closed","―",INDEX(Calc!$B$4:$L$2003,MATCH($O$3&amp;"-"&amp;$C854,Calc!$I$4:$I$2003,0),10)),"")</f>
        <v/>
      </c>
      <c r="I854" s="130"/>
      <c r="J854" s="59"/>
    </row>
    <row r="855" spans="2:10" x14ac:dyDescent="0.25">
      <c r="B855" s="58"/>
      <c r="C855" s="127">
        <v>841</v>
      </c>
      <c r="D855" s="128" t="str">
        <f>IFERROR(INDEX(Calc!$B$4:$L$2003,MATCH($O$3&amp;"-"&amp;C855,Calc!$I$4:$I$2003,0),2),"")</f>
        <v/>
      </c>
      <c r="E855" s="127" t="str">
        <f>IFERROR(INDEX(Calc!$B$4:$L$2003,MATCH($O$3&amp;"-"&amp;$C855,Calc!$I$4:$I$2003,0),3),"")</f>
        <v/>
      </c>
      <c r="F855" s="242" t="str">
        <f>IFERROR(INDEX(Calc!$B$4:$L$2003,MATCH($O$3&amp;"-"&amp;$C855,Calc!$I$4:$I$2003,0),4),"")</f>
        <v/>
      </c>
      <c r="G855" s="242" t="str">
        <f>IFERROR(INDEX(Calc!$B$4:$L$2003,MATCH($O$3&amp;"-"&amp;$C855,Calc!$I$4:$I$2003,0),5),"")</f>
        <v/>
      </c>
      <c r="H855" s="129" t="str">
        <f>IFERROR(IF(I855="Closed","―",INDEX(Calc!$B$4:$L$2003,MATCH($O$3&amp;"-"&amp;$C855,Calc!$I$4:$I$2003,0),10)),"")</f>
        <v/>
      </c>
      <c r="I855" s="130"/>
      <c r="J855" s="59"/>
    </row>
    <row r="856" spans="2:10" x14ac:dyDescent="0.25">
      <c r="B856" s="58"/>
      <c r="C856" s="127">
        <v>842</v>
      </c>
      <c r="D856" s="128" t="str">
        <f>IFERROR(INDEX(Calc!$B$4:$L$2003,MATCH($O$3&amp;"-"&amp;C856,Calc!$I$4:$I$2003,0),2),"")</f>
        <v/>
      </c>
      <c r="E856" s="127" t="str">
        <f>IFERROR(INDEX(Calc!$B$4:$L$2003,MATCH($O$3&amp;"-"&amp;$C856,Calc!$I$4:$I$2003,0),3),"")</f>
        <v/>
      </c>
      <c r="F856" s="242" t="str">
        <f>IFERROR(INDEX(Calc!$B$4:$L$2003,MATCH($O$3&amp;"-"&amp;$C856,Calc!$I$4:$I$2003,0),4),"")</f>
        <v/>
      </c>
      <c r="G856" s="242" t="str">
        <f>IFERROR(INDEX(Calc!$B$4:$L$2003,MATCH($O$3&amp;"-"&amp;$C856,Calc!$I$4:$I$2003,0),5),"")</f>
        <v/>
      </c>
      <c r="H856" s="129" t="str">
        <f>IFERROR(IF(I856="Closed","―",INDEX(Calc!$B$4:$L$2003,MATCH($O$3&amp;"-"&amp;$C856,Calc!$I$4:$I$2003,0),10)),"")</f>
        <v/>
      </c>
      <c r="I856" s="130"/>
      <c r="J856" s="59"/>
    </row>
    <row r="857" spans="2:10" x14ac:dyDescent="0.25">
      <c r="B857" s="58"/>
      <c r="C857" s="127">
        <v>843</v>
      </c>
      <c r="D857" s="128" t="str">
        <f>IFERROR(INDEX(Calc!$B$4:$L$2003,MATCH($O$3&amp;"-"&amp;C857,Calc!$I$4:$I$2003,0),2),"")</f>
        <v/>
      </c>
      <c r="E857" s="127" t="str">
        <f>IFERROR(INDEX(Calc!$B$4:$L$2003,MATCH($O$3&amp;"-"&amp;$C857,Calc!$I$4:$I$2003,0),3),"")</f>
        <v/>
      </c>
      <c r="F857" s="242" t="str">
        <f>IFERROR(INDEX(Calc!$B$4:$L$2003,MATCH($O$3&amp;"-"&amp;$C857,Calc!$I$4:$I$2003,0),4),"")</f>
        <v/>
      </c>
      <c r="G857" s="242" t="str">
        <f>IFERROR(INDEX(Calc!$B$4:$L$2003,MATCH($O$3&amp;"-"&amp;$C857,Calc!$I$4:$I$2003,0),5),"")</f>
        <v/>
      </c>
      <c r="H857" s="129" t="str">
        <f>IFERROR(IF(I857="Closed","―",INDEX(Calc!$B$4:$L$2003,MATCH($O$3&amp;"-"&amp;$C857,Calc!$I$4:$I$2003,0),10)),"")</f>
        <v/>
      </c>
      <c r="I857" s="130"/>
      <c r="J857" s="59"/>
    </row>
    <row r="858" spans="2:10" x14ac:dyDescent="0.25">
      <c r="B858" s="58"/>
      <c r="C858" s="127">
        <v>844</v>
      </c>
      <c r="D858" s="128" t="str">
        <f>IFERROR(INDEX(Calc!$B$4:$L$2003,MATCH($O$3&amp;"-"&amp;C858,Calc!$I$4:$I$2003,0),2),"")</f>
        <v/>
      </c>
      <c r="E858" s="127" t="str">
        <f>IFERROR(INDEX(Calc!$B$4:$L$2003,MATCH($O$3&amp;"-"&amp;$C858,Calc!$I$4:$I$2003,0),3),"")</f>
        <v/>
      </c>
      <c r="F858" s="242" t="str">
        <f>IFERROR(INDEX(Calc!$B$4:$L$2003,MATCH($O$3&amp;"-"&amp;$C858,Calc!$I$4:$I$2003,0),4),"")</f>
        <v/>
      </c>
      <c r="G858" s="242" t="str">
        <f>IFERROR(INDEX(Calc!$B$4:$L$2003,MATCH($O$3&amp;"-"&amp;$C858,Calc!$I$4:$I$2003,0),5),"")</f>
        <v/>
      </c>
      <c r="H858" s="129" t="str">
        <f>IFERROR(IF(I858="Closed","―",INDEX(Calc!$B$4:$L$2003,MATCH($O$3&amp;"-"&amp;$C858,Calc!$I$4:$I$2003,0),10)),"")</f>
        <v/>
      </c>
      <c r="I858" s="130"/>
      <c r="J858" s="59"/>
    </row>
    <row r="859" spans="2:10" x14ac:dyDescent="0.25">
      <c r="B859" s="58"/>
      <c r="C859" s="127">
        <v>845</v>
      </c>
      <c r="D859" s="128" t="str">
        <f>IFERROR(INDEX(Calc!$B$4:$L$2003,MATCH($O$3&amp;"-"&amp;C859,Calc!$I$4:$I$2003,0),2),"")</f>
        <v/>
      </c>
      <c r="E859" s="127" t="str">
        <f>IFERROR(INDEX(Calc!$B$4:$L$2003,MATCH($O$3&amp;"-"&amp;$C859,Calc!$I$4:$I$2003,0),3),"")</f>
        <v/>
      </c>
      <c r="F859" s="242" t="str">
        <f>IFERROR(INDEX(Calc!$B$4:$L$2003,MATCH($O$3&amp;"-"&amp;$C859,Calc!$I$4:$I$2003,0),4),"")</f>
        <v/>
      </c>
      <c r="G859" s="242" t="str">
        <f>IFERROR(INDEX(Calc!$B$4:$L$2003,MATCH($O$3&amp;"-"&amp;$C859,Calc!$I$4:$I$2003,0),5),"")</f>
        <v/>
      </c>
      <c r="H859" s="129" t="str">
        <f>IFERROR(IF(I859="Closed","―",INDEX(Calc!$B$4:$L$2003,MATCH($O$3&amp;"-"&amp;$C859,Calc!$I$4:$I$2003,0),10)),"")</f>
        <v/>
      </c>
      <c r="I859" s="130"/>
      <c r="J859" s="59"/>
    </row>
    <row r="860" spans="2:10" x14ac:dyDescent="0.25">
      <c r="B860" s="58"/>
      <c r="C860" s="127">
        <v>846</v>
      </c>
      <c r="D860" s="128" t="str">
        <f>IFERROR(INDEX(Calc!$B$4:$L$2003,MATCH($O$3&amp;"-"&amp;C860,Calc!$I$4:$I$2003,0),2),"")</f>
        <v/>
      </c>
      <c r="E860" s="127" t="str">
        <f>IFERROR(INDEX(Calc!$B$4:$L$2003,MATCH($O$3&amp;"-"&amp;$C860,Calc!$I$4:$I$2003,0),3),"")</f>
        <v/>
      </c>
      <c r="F860" s="242" t="str">
        <f>IFERROR(INDEX(Calc!$B$4:$L$2003,MATCH($O$3&amp;"-"&amp;$C860,Calc!$I$4:$I$2003,0),4),"")</f>
        <v/>
      </c>
      <c r="G860" s="242" t="str">
        <f>IFERROR(INDEX(Calc!$B$4:$L$2003,MATCH($O$3&amp;"-"&amp;$C860,Calc!$I$4:$I$2003,0),5),"")</f>
        <v/>
      </c>
      <c r="H860" s="129" t="str">
        <f>IFERROR(IF(I860="Closed","―",INDEX(Calc!$B$4:$L$2003,MATCH($O$3&amp;"-"&amp;$C860,Calc!$I$4:$I$2003,0),10)),"")</f>
        <v/>
      </c>
      <c r="I860" s="130"/>
      <c r="J860" s="59"/>
    </row>
    <row r="861" spans="2:10" x14ac:dyDescent="0.25">
      <c r="B861" s="58"/>
      <c r="C861" s="127">
        <v>847</v>
      </c>
      <c r="D861" s="128" t="str">
        <f>IFERROR(INDEX(Calc!$B$4:$L$2003,MATCH($O$3&amp;"-"&amp;C861,Calc!$I$4:$I$2003,0),2),"")</f>
        <v/>
      </c>
      <c r="E861" s="127" t="str">
        <f>IFERROR(INDEX(Calc!$B$4:$L$2003,MATCH($O$3&amp;"-"&amp;$C861,Calc!$I$4:$I$2003,0),3),"")</f>
        <v/>
      </c>
      <c r="F861" s="242" t="str">
        <f>IFERROR(INDEX(Calc!$B$4:$L$2003,MATCH($O$3&amp;"-"&amp;$C861,Calc!$I$4:$I$2003,0),4),"")</f>
        <v/>
      </c>
      <c r="G861" s="242" t="str">
        <f>IFERROR(INDEX(Calc!$B$4:$L$2003,MATCH($O$3&amp;"-"&amp;$C861,Calc!$I$4:$I$2003,0),5),"")</f>
        <v/>
      </c>
      <c r="H861" s="129" t="str">
        <f>IFERROR(IF(I861="Closed","―",INDEX(Calc!$B$4:$L$2003,MATCH($O$3&amp;"-"&amp;$C861,Calc!$I$4:$I$2003,0),10)),"")</f>
        <v/>
      </c>
      <c r="I861" s="130"/>
      <c r="J861" s="59"/>
    </row>
    <row r="862" spans="2:10" x14ac:dyDescent="0.25">
      <c r="B862" s="58"/>
      <c r="C862" s="127">
        <v>848</v>
      </c>
      <c r="D862" s="128" t="str">
        <f>IFERROR(INDEX(Calc!$B$4:$L$2003,MATCH($O$3&amp;"-"&amp;C862,Calc!$I$4:$I$2003,0),2),"")</f>
        <v/>
      </c>
      <c r="E862" s="127" t="str">
        <f>IFERROR(INDEX(Calc!$B$4:$L$2003,MATCH($O$3&amp;"-"&amp;$C862,Calc!$I$4:$I$2003,0),3),"")</f>
        <v/>
      </c>
      <c r="F862" s="242" t="str">
        <f>IFERROR(INDEX(Calc!$B$4:$L$2003,MATCH($O$3&amp;"-"&amp;$C862,Calc!$I$4:$I$2003,0),4),"")</f>
        <v/>
      </c>
      <c r="G862" s="242" t="str">
        <f>IFERROR(INDEX(Calc!$B$4:$L$2003,MATCH($O$3&amp;"-"&amp;$C862,Calc!$I$4:$I$2003,0),5),"")</f>
        <v/>
      </c>
      <c r="H862" s="129" t="str">
        <f>IFERROR(IF(I862="Closed","―",INDEX(Calc!$B$4:$L$2003,MATCH($O$3&amp;"-"&amp;$C862,Calc!$I$4:$I$2003,0),10)),"")</f>
        <v/>
      </c>
      <c r="I862" s="130"/>
      <c r="J862" s="59"/>
    </row>
    <row r="863" spans="2:10" x14ac:dyDescent="0.25">
      <c r="B863" s="58"/>
      <c r="C863" s="127">
        <v>849</v>
      </c>
      <c r="D863" s="128" t="str">
        <f>IFERROR(INDEX(Calc!$B$4:$L$2003,MATCH($O$3&amp;"-"&amp;C863,Calc!$I$4:$I$2003,0),2),"")</f>
        <v/>
      </c>
      <c r="E863" s="127" t="str">
        <f>IFERROR(INDEX(Calc!$B$4:$L$2003,MATCH($O$3&amp;"-"&amp;$C863,Calc!$I$4:$I$2003,0),3),"")</f>
        <v/>
      </c>
      <c r="F863" s="242" t="str">
        <f>IFERROR(INDEX(Calc!$B$4:$L$2003,MATCH($O$3&amp;"-"&amp;$C863,Calc!$I$4:$I$2003,0),4),"")</f>
        <v/>
      </c>
      <c r="G863" s="242" t="str">
        <f>IFERROR(INDEX(Calc!$B$4:$L$2003,MATCH($O$3&amp;"-"&amp;$C863,Calc!$I$4:$I$2003,0),5),"")</f>
        <v/>
      </c>
      <c r="H863" s="129" t="str">
        <f>IFERROR(IF(I863="Closed","―",INDEX(Calc!$B$4:$L$2003,MATCH($O$3&amp;"-"&amp;$C863,Calc!$I$4:$I$2003,0),10)),"")</f>
        <v/>
      </c>
      <c r="I863" s="130"/>
      <c r="J863" s="59"/>
    </row>
    <row r="864" spans="2:10" x14ac:dyDescent="0.25">
      <c r="B864" s="58"/>
      <c r="C864" s="127">
        <v>850</v>
      </c>
      <c r="D864" s="128" t="str">
        <f>IFERROR(INDEX(Calc!$B$4:$L$2003,MATCH($O$3&amp;"-"&amp;C864,Calc!$I$4:$I$2003,0),2),"")</f>
        <v/>
      </c>
      <c r="E864" s="127" t="str">
        <f>IFERROR(INDEX(Calc!$B$4:$L$2003,MATCH($O$3&amp;"-"&amp;$C864,Calc!$I$4:$I$2003,0),3),"")</f>
        <v/>
      </c>
      <c r="F864" s="242" t="str">
        <f>IFERROR(INDEX(Calc!$B$4:$L$2003,MATCH($O$3&amp;"-"&amp;$C864,Calc!$I$4:$I$2003,0),4),"")</f>
        <v/>
      </c>
      <c r="G864" s="242" t="str">
        <f>IFERROR(INDEX(Calc!$B$4:$L$2003,MATCH($O$3&amp;"-"&amp;$C864,Calc!$I$4:$I$2003,0),5),"")</f>
        <v/>
      </c>
      <c r="H864" s="129" t="str">
        <f>IFERROR(IF(I864="Closed","―",INDEX(Calc!$B$4:$L$2003,MATCH($O$3&amp;"-"&amp;$C864,Calc!$I$4:$I$2003,0),10)),"")</f>
        <v/>
      </c>
      <c r="I864" s="130"/>
      <c r="J864" s="59"/>
    </row>
    <row r="865" spans="2:10" x14ac:dyDescent="0.25">
      <c r="B865" s="58"/>
      <c r="C865" s="127">
        <v>851</v>
      </c>
      <c r="D865" s="128" t="str">
        <f>IFERROR(INDEX(Calc!$B$4:$L$2003,MATCH($O$3&amp;"-"&amp;C865,Calc!$I$4:$I$2003,0),2),"")</f>
        <v/>
      </c>
      <c r="E865" s="127" t="str">
        <f>IFERROR(INDEX(Calc!$B$4:$L$2003,MATCH($O$3&amp;"-"&amp;$C865,Calc!$I$4:$I$2003,0),3),"")</f>
        <v/>
      </c>
      <c r="F865" s="242" t="str">
        <f>IFERROR(INDEX(Calc!$B$4:$L$2003,MATCH($O$3&amp;"-"&amp;$C865,Calc!$I$4:$I$2003,0),4),"")</f>
        <v/>
      </c>
      <c r="G865" s="242" t="str">
        <f>IFERROR(INDEX(Calc!$B$4:$L$2003,MATCH($O$3&amp;"-"&amp;$C865,Calc!$I$4:$I$2003,0),5),"")</f>
        <v/>
      </c>
      <c r="H865" s="129" t="str">
        <f>IFERROR(IF(I865="Closed","―",INDEX(Calc!$B$4:$L$2003,MATCH($O$3&amp;"-"&amp;$C865,Calc!$I$4:$I$2003,0),10)),"")</f>
        <v/>
      </c>
      <c r="I865" s="130"/>
      <c r="J865" s="59"/>
    </row>
    <row r="866" spans="2:10" x14ac:dyDescent="0.25">
      <c r="B866" s="58"/>
      <c r="C866" s="127">
        <v>852</v>
      </c>
      <c r="D866" s="128" t="str">
        <f>IFERROR(INDEX(Calc!$B$4:$L$2003,MATCH($O$3&amp;"-"&amp;C866,Calc!$I$4:$I$2003,0),2),"")</f>
        <v/>
      </c>
      <c r="E866" s="127" t="str">
        <f>IFERROR(INDEX(Calc!$B$4:$L$2003,MATCH($O$3&amp;"-"&amp;$C866,Calc!$I$4:$I$2003,0),3),"")</f>
        <v/>
      </c>
      <c r="F866" s="242" t="str">
        <f>IFERROR(INDEX(Calc!$B$4:$L$2003,MATCH($O$3&amp;"-"&amp;$C866,Calc!$I$4:$I$2003,0),4),"")</f>
        <v/>
      </c>
      <c r="G866" s="242" t="str">
        <f>IFERROR(INDEX(Calc!$B$4:$L$2003,MATCH($O$3&amp;"-"&amp;$C866,Calc!$I$4:$I$2003,0),5),"")</f>
        <v/>
      </c>
      <c r="H866" s="129" t="str">
        <f>IFERROR(IF(I866="Closed","―",INDEX(Calc!$B$4:$L$2003,MATCH($O$3&amp;"-"&amp;$C866,Calc!$I$4:$I$2003,0),10)),"")</f>
        <v/>
      </c>
      <c r="I866" s="130"/>
      <c r="J866" s="59"/>
    </row>
    <row r="867" spans="2:10" x14ac:dyDescent="0.25">
      <c r="B867" s="58"/>
      <c r="C867" s="127">
        <v>853</v>
      </c>
      <c r="D867" s="128" t="str">
        <f>IFERROR(INDEX(Calc!$B$4:$L$2003,MATCH($O$3&amp;"-"&amp;C867,Calc!$I$4:$I$2003,0),2),"")</f>
        <v/>
      </c>
      <c r="E867" s="127" t="str">
        <f>IFERROR(INDEX(Calc!$B$4:$L$2003,MATCH($O$3&amp;"-"&amp;$C867,Calc!$I$4:$I$2003,0),3),"")</f>
        <v/>
      </c>
      <c r="F867" s="242" t="str">
        <f>IFERROR(INDEX(Calc!$B$4:$L$2003,MATCH($O$3&amp;"-"&amp;$C867,Calc!$I$4:$I$2003,0),4),"")</f>
        <v/>
      </c>
      <c r="G867" s="242" t="str">
        <f>IFERROR(INDEX(Calc!$B$4:$L$2003,MATCH($O$3&amp;"-"&amp;$C867,Calc!$I$4:$I$2003,0),5),"")</f>
        <v/>
      </c>
      <c r="H867" s="129" t="str">
        <f>IFERROR(IF(I867="Closed","―",INDEX(Calc!$B$4:$L$2003,MATCH($O$3&amp;"-"&amp;$C867,Calc!$I$4:$I$2003,0),10)),"")</f>
        <v/>
      </c>
      <c r="I867" s="130"/>
      <c r="J867" s="59"/>
    </row>
    <row r="868" spans="2:10" x14ac:dyDescent="0.25">
      <c r="B868" s="58"/>
      <c r="C868" s="127">
        <v>854</v>
      </c>
      <c r="D868" s="128" t="str">
        <f>IFERROR(INDEX(Calc!$B$4:$L$2003,MATCH($O$3&amp;"-"&amp;C868,Calc!$I$4:$I$2003,0),2),"")</f>
        <v/>
      </c>
      <c r="E868" s="127" t="str">
        <f>IFERROR(INDEX(Calc!$B$4:$L$2003,MATCH($O$3&amp;"-"&amp;$C868,Calc!$I$4:$I$2003,0),3),"")</f>
        <v/>
      </c>
      <c r="F868" s="242" t="str">
        <f>IFERROR(INDEX(Calc!$B$4:$L$2003,MATCH($O$3&amp;"-"&amp;$C868,Calc!$I$4:$I$2003,0),4),"")</f>
        <v/>
      </c>
      <c r="G868" s="242" t="str">
        <f>IFERROR(INDEX(Calc!$B$4:$L$2003,MATCH($O$3&amp;"-"&amp;$C868,Calc!$I$4:$I$2003,0),5),"")</f>
        <v/>
      </c>
      <c r="H868" s="129" t="str">
        <f>IFERROR(IF(I868="Closed","―",INDEX(Calc!$B$4:$L$2003,MATCH($O$3&amp;"-"&amp;$C868,Calc!$I$4:$I$2003,0),10)),"")</f>
        <v/>
      </c>
      <c r="I868" s="130"/>
      <c r="J868" s="59"/>
    </row>
    <row r="869" spans="2:10" x14ac:dyDescent="0.25">
      <c r="B869" s="58"/>
      <c r="C869" s="127">
        <v>855</v>
      </c>
      <c r="D869" s="128" t="str">
        <f>IFERROR(INDEX(Calc!$B$4:$L$2003,MATCH($O$3&amp;"-"&amp;C869,Calc!$I$4:$I$2003,0),2),"")</f>
        <v/>
      </c>
      <c r="E869" s="127" t="str">
        <f>IFERROR(INDEX(Calc!$B$4:$L$2003,MATCH($O$3&amp;"-"&amp;$C869,Calc!$I$4:$I$2003,0),3),"")</f>
        <v/>
      </c>
      <c r="F869" s="242" t="str">
        <f>IFERROR(INDEX(Calc!$B$4:$L$2003,MATCH($O$3&amp;"-"&amp;$C869,Calc!$I$4:$I$2003,0),4),"")</f>
        <v/>
      </c>
      <c r="G869" s="242" t="str">
        <f>IFERROR(INDEX(Calc!$B$4:$L$2003,MATCH($O$3&amp;"-"&amp;$C869,Calc!$I$4:$I$2003,0),5),"")</f>
        <v/>
      </c>
      <c r="H869" s="129" t="str">
        <f>IFERROR(IF(I869="Closed","―",INDEX(Calc!$B$4:$L$2003,MATCH($O$3&amp;"-"&amp;$C869,Calc!$I$4:$I$2003,0),10)),"")</f>
        <v/>
      </c>
      <c r="I869" s="130"/>
      <c r="J869" s="59"/>
    </row>
    <row r="870" spans="2:10" x14ac:dyDescent="0.25">
      <c r="B870" s="58"/>
      <c r="C870" s="127">
        <v>856</v>
      </c>
      <c r="D870" s="128" t="str">
        <f>IFERROR(INDEX(Calc!$B$4:$L$2003,MATCH($O$3&amp;"-"&amp;C870,Calc!$I$4:$I$2003,0),2),"")</f>
        <v/>
      </c>
      <c r="E870" s="127" t="str">
        <f>IFERROR(INDEX(Calc!$B$4:$L$2003,MATCH($O$3&amp;"-"&amp;$C870,Calc!$I$4:$I$2003,0),3),"")</f>
        <v/>
      </c>
      <c r="F870" s="242" t="str">
        <f>IFERROR(INDEX(Calc!$B$4:$L$2003,MATCH($O$3&amp;"-"&amp;$C870,Calc!$I$4:$I$2003,0),4),"")</f>
        <v/>
      </c>
      <c r="G870" s="242" t="str">
        <f>IFERROR(INDEX(Calc!$B$4:$L$2003,MATCH($O$3&amp;"-"&amp;$C870,Calc!$I$4:$I$2003,0),5),"")</f>
        <v/>
      </c>
      <c r="H870" s="129" t="str">
        <f>IFERROR(IF(I870="Closed","―",INDEX(Calc!$B$4:$L$2003,MATCH($O$3&amp;"-"&amp;$C870,Calc!$I$4:$I$2003,0),10)),"")</f>
        <v/>
      </c>
      <c r="I870" s="130"/>
      <c r="J870" s="59"/>
    </row>
    <row r="871" spans="2:10" x14ac:dyDescent="0.25">
      <c r="B871" s="58"/>
      <c r="C871" s="127">
        <v>857</v>
      </c>
      <c r="D871" s="128" t="str">
        <f>IFERROR(INDEX(Calc!$B$4:$L$2003,MATCH($O$3&amp;"-"&amp;C871,Calc!$I$4:$I$2003,0),2),"")</f>
        <v/>
      </c>
      <c r="E871" s="127" t="str">
        <f>IFERROR(INDEX(Calc!$B$4:$L$2003,MATCH($O$3&amp;"-"&amp;$C871,Calc!$I$4:$I$2003,0),3),"")</f>
        <v/>
      </c>
      <c r="F871" s="242" t="str">
        <f>IFERROR(INDEX(Calc!$B$4:$L$2003,MATCH($O$3&amp;"-"&amp;$C871,Calc!$I$4:$I$2003,0),4),"")</f>
        <v/>
      </c>
      <c r="G871" s="242" t="str">
        <f>IFERROR(INDEX(Calc!$B$4:$L$2003,MATCH($O$3&amp;"-"&amp;$C871,Calc!$I$4:$I$2003,0),5),"")</f>
        <v/>
      </c>
      <c r="H871" s="129" t="str">
        <f>IFERROR(IF(I871="Closed","―",INDEX(Calc!$B$4:$L$2003,MATCH($O$3&amp;"-"&amp;$C871,Calc!$I$4:$I$2003,0),10)),"")</f>
        <v/>
      </c>
      <c r="I871" s="130"/>
      <c r="J871" s="59"/>
    </row>
    <row r="872" spans="2:10" x14ac:dyDescent="0.25">
      <c r="B872" s="58"/>
      <c r="C872" s="127">
        <v>858</v>
      </c>
      <c r="D872" s="128" t="str">
        <f>IFERROR(INDEX(Calc!$B$4:$L$2003,MATCH($O$3&amp;"-"&amp;C872,Calc!$I$4:$I$2003,0),2),"")</f>
        <v/>
      </c>
      <c r="E872" s="127" t="str">
        <f>IFERROR(INDEX(Calc!$B$4:$L$2003,MATCH($O$3&amp;"-"&amp;$C872,Calc!$I$4:$I$2003,0),3),"")</f>
        <v/>
      </c>
      <c r="F872" s="242" t="str">
        <f>IFERROR(INDEX(Calc!$B$4:$L$2003,MATCH($O$3&amp;"-"&amp;$C872,Calc!$I$4:$I$2003,0),4),"")</f>
        <v/>
      </c>
      <c r="G872" s="242" t="str">
        <f>IFERROR(INDEX(Calc!$B$4:$L$2003,MATCH($O$3&amp;"-"&amp;$C872,Calc!$I$4:$I$2003,0),5),"")</f>
        <v/>
      </c>
      <c r="H872" s="129" t="str">
        <f>IFERROR(IF(I872="Closed","―",INDEX(Calc!$B$4:$L$2003,MATCH($O$3&amp;"-"&amp;$C872,Calc!$I$4:$I$2003,0),10)),"")</f>
        <v/>
      </c>
      <c r="I872" s="130"/>
      <c r="J872" s="59"/>
    </row>
    <row r="873" spans="2:10" x14ac:dyDescent="0.25">
      <c r="B873" s="58"/>
      <c r="C873" s="127">
        <v>859</v>
      </c>
      <c r="D873" s="128" t="str">
        <f>IFERROR(INDEX(Calc!$B$4:$L$2003,MATCH($O$3&amp;"-"&amp;C873,Calc!$I$4:$I$2003,0),2),"")</f>
        <v/>
      </c>
      <c r="E873" s="127" t="str">
        <f>IFERROR(INDEX(Calc!$B$4:$L$2003,MATCH($O$3&amp;"-"&amp;$C873,Calc!$I$4:$I$2003,0),3),"")</f>
        <v/>
      </c>
      <c r="F873" s="242" t="str">
        <f>IFERROR(INDEX(Calc!$B$4:$L$2003,MATCH($O$3&amp;"-"&amp;$C873,Calc!$I$4:$I$2003,0),4),"")</f>
        <v/>
      </c>
      <c r="G873" s="242" t="str">
        <f>IFERROR(INDEX(Calc!$B$4:$L$2003,MATCH($O$3&amp;"-"&amp;$C873,Calc!$I$4:$I$2003,0),5),"")</f>
        <v/>
      </c>
      <c r="H873" s="129" t="str">
        <f>IFERROR(IF(I873="Closed","―",INDEX(Calc!$B$4:$L$2003,MATCH($O$3&amp;"-"&amp;$C873,Calc!$I$4:$I$2003,0),10)),"")</f>
        <v/>
      </c>
      <c r="I873" s="130"/>
      <c r="J873" s="59"/>
    </row>
    <row r="874" spans="2:10" x14ac:dyDescent="0.25">
      <c r="B874" s="58"/>
      <c r="C874" s="127">
        <v>860</v>
      </c>
      <c r="D874" s="128" t="str">
        <f>IFERROR(INDEX(Calc!$B$4:$L$2003,MATCH($O$3&amp;"-"&amp;C874,Calc!$I$4:$I$2003,0),2),"")</f>
        <v/>
      </c>
      <c r="E874" s="127" t="str">
        <f>IFERROR(INDEX(Calc!$B$4:$L$2003,MATCH($O$3&amp;"-"&amp;$C874,Calc!$I$4:$I$2003,0),3),"")</f>
        <v/>
      </c>
      <c r="F874" s="242" t="str">
        <f>IFERROR(INDEX(Calc!$B$4:$L$2003,MATCH($O$3&amp;"-"&amp;$C874,Calc!$I$4:$I$2003,0),4),"")</f>
        <v/>
      </c>
      <c r="G874" s="242" t="str">
        <f>IFERROR(INDEX(Calc!$B$4:$L$2003,MATCH($O$3&amp;"-"&amp;$C874,Calc!$I$4:$I$2003,0),5),"")</f>
        <v/>
      </c>
      <c r="H874" s="129" t="str">
        <f>IFERROR(IF(I874="Closed","―",INDEX(Calc!$B$4:$L$2003,MATCH($O$3&amp;"-"&amp;$C874,Calc!$I$4:$I$2003,0),10)),"")</f>
        <v/>
      </c>
      <c r="I874" s="130"/>
      <c r="J874" s="59"/>
    </row>
    <row r="875" spans="2:10" x14ac:dyDescent="0.25">
      <c r="B875" s="58"/>
      <c r="C875" s="127">
        <v>861</v>
      </c>
      <c r="D875" s="128" t="str">
        <f>IFERROR(INDEX(Calc!$B$4:$L$2003,MATCH($O$3&amp;"-"&amp;C875,Calc!$I$4:$I$2003,0),2),"")</f>
        <v/>
      </c>
      <c r="E875" s="127" t="str">
        <f>IFERROR(INDEX(Calc!$B$4:$L$2003,MATCH($O$3&amp;"-"&amp;$C875,Calc!$I$4:$I$2003,0),3),"")</f>
        <v/>
      </c>
      <c r="F875" s="242" t="str">
        <f>IFERROR(INDEX(Calc!$B$4:$L$2003,MATCH($O$3&amp;"-"&amp;$C875,Calc!$I$4:$I$2003,0),4),"")</f>
        <v/>
      </c>
      <c r="G875" s="242" t="str">
        <f>IFERROR(INDEX(Calc!$B$4:$L$2003,MATCH($O$3&amp;"-"&amp;$C875,Calc!$I$4:$I$2003,0),5),"")</f>
        <v/>
      </c>
      <c r="H875" s="129" t="str">
        <f>IFERROR(IF(I875="Closed","―",INDEX(Calc!$B$4:$L$2003,MATCH($O$3&amp;"-"&amp;$C875,Calc!$I$4:$I$2003,0),10)),"")</f>
        <v/>
      </c>
      <c r="I875" s="130"/>
      <c r="J875" s="59"/>
    </row>
    <row r="876" spans="2:10" x14ac:dyDescent="0.25">
      <c r="B876" s="58"/>
      <c r="C876" s="127">
        <v>862</v>
      </c>
      <c r="D876" s="128" t="str">
        <f>IFERROR(INDEX(Calc!$B$4:$L$2003,MATCH($O$3&amp;"-"&amp;C876,Calc!$I$4:$I$2003,0),2),"")</f>
        <v/>
      </c>
      <c r="E876" s="127" t="str">
        <f>IFERROR(INDEX(Calc!$B$4:$L$2003,MATCH($O$3&amp;"-"&amp;$C876,Calc!$I$4:$I$2003,0),3),"")</f>
        <v/>
      </c>
      <c r="F876" s="242" t="str">
        <f>IFERROR(INDEX(Calc!$B$4:$L$2003,MATCH($O$3&amp;"-"&amp;$C876,Calc!$I$4:$I$2003,0),4),"")</f>
        <v/>
      </c>
      <c r="G876" s="242" t="str">
        <f>IFERROR(INDEX(Calc!$B$4:$L$2003,MATCH($O$3&amp;"-"&amp;$C876,Calc!$I$4:$I$2003,0),5),"")</f>
        <v/>
      </c>
      <c r="H876" s="129" t="str">
        <f>IFERROR(IF(I876="Closed","―",INDEX(Calc!$B$4:$L$2003,MATCH($O$3&amp;"-"&amp;$C876,Calc!$I$4:$I$2003,0),10)),"")</f>
        <v/>
      </c>
      <c r="I876" s="130"/>
      <c r="J876" s="59"/>
    </row>
    <row r="877" spans="2:10" x14ac:dyDescent="0.25">
      <c r="B877" s="58"/>
      <c r="C877" s="127">
        <v>863</v>
      </c>
      <c r="D877" s="128" t="str">
        <f>IFERROR(INDEX(Calc!$B$4:$L$2003,MATCH($O$3&amp;"-"&amp;C877,Calc!$I$4:$I$2003,0),2),"")</f>
        <v/>
      </c>
      <c r="E877" s="127" t="str">
        <f>IFERROR(INDEX(Calc!$B$4:$L$2003,MATCH($O$3&amp;"-"&amp;$C877,Calc!$I$4:$I$2003,0),3),"")</f>
        <v/>
      </c>
      <c r="F877" s="242" t="str">
        <f>IFERROR(INDEX(Calc!$B$4:$L$2003,MATCH($O$3&amp;"-"&amp;$C877,Calc!$I$4:$I$2003,0),4),"")</f>
        <v/>
      </c>
      <c r="G877" s="242" t="str">
        <f>IFERROR(INDEX(Calc!$B$4:$L$2003,MATCH($O$3&amp;"-"&amp;$C877,Calc!$I$4:$I$2003,0),5),"")</f>
        <v/>
      </c>
      <c r="H877" s="129" t="str">
        <f>IFERROR(IF(I877="Closed","―",INDEX(Calc!$B$4:$L$2003,MATCH($O$3&amp;"-"&amp;$C877,Calc!$I$4:$I$2003,0),10)),"")</f>
        <v/>
      </c>
      <c r="I877" s="130"/>
      <c r="J877" s="59"/>
    </row>
    <row r="878" spans="2:10" x14ac:dyDescent="0.25">
      <c r="B878" s="58"/>
      <c r="C878" s="127">
        <v>864</v>
      </c>
      <c r="D878" s="128" t="str">
        <f>IFERROR(INDEX(Calc!$B$4:$L$2003,MATCH($O$3&amp;"-"&amp;C878,Calc!$I$4:$I$2003,0),2),"")</f>
        <v/>
      </c>
      <c r="E878" s="127" t="str">
        <f>IFERROR(INDEX(Calc!$B$4:$L$2003,MATCH($O$3&amp;"-"&amp;$C878,Calc!$I$4:$I$2003,0),3),"")</f>
        <v/>
      </c>
      <c r="F878" s="242" t="str">
        <f>IFERROR(INDEX(Calc!$B$4:$L$2003,MATCH($O$3&amp;"-"&amp;$C878,Calc!$I$4:$I$2003,0),4),"")</f>
        <v/>
      </c>
      <c r="G878" s="242" t="str">
        <f>IFERROR(INDEX(Calc!$B$4:$L$2003,MATCH($O$3&amp;"-"&amp;$C878,Calc!$I$4:$I$2003,0),5),"")</f>
        <v/>
      </c>
      <c r="H878" s="129" t="str">
        <f>IFERROR(IF(I878="Closed","―",INDEX(Calc!$B$4:$L$2003,MATCH($O$3&amp;"-"&amp;$C878,Calc!$I$4:$I$2003,0),10)),"")</f>
        <v/>
      </c>
      <c r="I878" s="130"/>
      <c r="J878" s="59"/>
    </row>
    <row r="879" spans="2:10" x14ac:dyDescent="0.25">
      <c r="B879" s="58"/>
      <c r="C879" s="127">
        <v>865</v>
      </c>
      <c r="D879" s="128" t="str">
        <f>IFERROR(INDEX(Calc!$B$4:$L$2003,MATCH($O$3&amp;"-"&amp;C879,Calc!$I$4:$I$2003,0),2),"")</f>
        <v/>
      </c>
      <c r="E879" s="127" t="str">
        <f>IFERROR(INDEX(Calc!$B$4:$L$2003,MATCH($O$3&amp;"-"&amp;$C879,Calc!$I$4:$I$2003,0),3),"")</f>
        <v/>
      </c>
      <c r="F879" s="242" t="str">
        <f>IFERROR(INDEX(Calc!$B$4:$L$2003,MATCH($O$3&amp;"-"&amp;$C879,Calc!$I$4:$I$2003,0),4),"")</f>
        <v/>
      </c>
      <c r="G879" s="242" t="str">
        <f>IFERROR(INDEX(Calc!$B$4:$L$2003,MATCH($O$3&amp;"-"&amp;$C879,Calc!$I$4:$I$2003,0),5),"")</f>
        <v/>
      </c>
      <c r="H879" s="129" t="str">
        <f>IFERROR(IF(I879="Closed","―",INDEX(Calc!$B$4:$L$2003,MATCH($O$3&amp;"-"&amp;$C879,Calc!$I$4:$I$2003,0),10)),"")</f>
        <v/>
      </c>
      <c r="I879" s="130"/>
      <c r="J879" s="59"/>
    </row>
    <row r="880" spans="2:10" x14ac:dyDescent="0.25">
      <c r="B880" s="58"/>
      <c r="C880" s="127">
        <v>866</v>
      </c>
      <c r="D880" s="128" t="str">
        <f>IFERROR(INDEX(Calc!$B$4:$L$2003,MATCH($O$3&amp;"-"&amp;C880,Calc!$I$4:$I$2003,0),2),"")</f>
        <v/>
      </c>
      <c r="E880" s="127" t="str">
        <f>IFERROR(INDEX(Calc!$B$4:$L$2003,MATCH($O$3&amp;"-"&amp;$C880,Calc!$I$4:$I$2003,0),3),"")</f>
        <v/>
      </c>
      <c r="F880" s="242" t="str">
        <f>IFERROR(INDEX(Calc!$B$4:$L$2003,MATCH($O$3&amp;"-"&amp;$C880,Calc!$I$4:$I$2003,0),4),"")</f>
        <v/>
      </c>
      <c r="G880" s="242" t="str">
        <f>IFERROR(INDEX(Calc!$B$4:$L$2003,MATCH($O$3&amp;"-"&amp;$C880,Calc!$I$4:$I$2003,0),5),"")</f>
        <v/>
      </c>
      <c r="H880" s="129" t="str">
        <f>IFERROR(IF(I880="Closed","―",INDEX(Calc!$B$4:$L$2003,MATCH($O$3&amp;"-"&amp;$C880,Calc!$I$4:$I$2003,0),10)),"")</f>
        <v/>
      </c>
      <c r="I880" s="130"/>
      <c r="J880" s="59"/>
    </row>
    <row r="881" spans="2:10" x14ac:dyDescent="0.25">
      <c r="B881" s="58"/>
      <c r="C881" s="127">
        <v>867</v>
      </c>
      <c r="D881" s="128" t="str">
        <f>IFERROR(INDEX(Calc!$B$4:$L$2003,MATCH($O$3&amp;"-"&amp;C881,Calc!$I$4:$I$2003,0),2),"")</f>
        <v/>
      </c>
      <c r="E881" s="127" t="str">
        <f>IFERROR(INDEX(Calc!$B$4:$L$2003,MATCH($O$3&amp;"-"&amp;$C881,Calc!$I$4:$I$2003,0),3),"")</f>
        <v/>
      </c>
      <c r="F881" s="242" t="str">
        <f>IFERROR(INDEX(Calc!$B$4:$L$2003,MATCH($O$3&amp;"-"&amp;$C881,Calc!$I$4:$I$2003,0),4),"")</f>
        <v/>
      </c>
      <c r="G881" s="242" t="str">
        <f>IFERROR(INDEX(Calc!$B$4:$L$2003,MATCH($O$3&amp;"-"&amp;$C881,Calc!$I$4:$I$2003,0),5),"")</f>
        <v/>
      </c>
      <c r="H881" s="129" t="str">
        <f>IFERROR(IF(I881="Closed","―",INDEX(Calc!$B$4:$L$2003,MATCH($O$3&amp;"-"&amp;$C881,Calc!$I$4:$I$2003,0),10)),"")</f>
        <v/>
      </c>
      <c r="I881" s="130"/>
      <c r="J881" s="59"/>
    </row>
    <row r="882" spans="2:10" x14ac:dyDescent="0.25">
      <c r="B882" s="58"/>
      <c r="C882" s="127">
        <v>868</v>
      </c>
      <c r="D882" s="128" t="str">
        <f>IFERROR(INDEX(Calc!$B$4:$L$2003,MATCH($O$3&amp;"-"&amp;C882,Calc!$I$4:$I$2003,0),2),"")</f>
        <v/>
      </c>
      <c r="E882" s="127" t="str">
        <f>IFERROR(INDEX(Calc!$B$4:$L$2003,MATCH($O$3&amp;"-"&amp;$C882,Calc!$I$4:$I$2003,0),3),"")</f>
        <v/>
      </c>
      <c r="F882" s="242" t="str">
        <f>IFERROR(INDEX(Calc!$B$4:$L$2003,MATCH($O$3&amp;"-"&amp;$C882,Calc!$I$4:$I$2003,0),4),"")</f>
        <v/>
      </c>
      <c r="G882" s="242" t="str">
        <f>IFERROR(INDEX(Calc!$B$4:$L$2003,MATCH($O$3&amp;"-"&amp;$C882,Calc!$I$4:$I$2003,0),5),"")</f>
        <v/>
      </c>
      <c r="H882" s="129" t="str">
        <f>IFERROR(IF(I882="Closed","―",INDEX(Calc!$B$4:$L$2003,MATCH($O$3&amp;"-"&amp;$C882,Calc!$I$4:$I$2003,0),10)),"")</f>
        <v/>
      </c>
      <c r="I882" s="130"/>
      <c r="J882" s="59"/>
    </row>
    <row r="883" spans="2:10" x14ac:dyDescent="0.25">
      <c r="B883" s="58"/>
      <c r="C883" s="127">
        <v>869</v>
      </c>
      <c r="D883" s="128" t="str">
        <f>IFERROR(INDEX(Calc!$B$4:$L$2003,MATCH($O$3&amp;"-"&amp;C883,Calc!$I$4:$I$2003,0),2),"")</f>
        <v/>
      </c>
      <c r="E883" s="127" t="str">
        <f>IFERROR(INDEX(Calc!$B$4:$L$2003,MATCH($O$3&amp;"-"&amp;$C883,Calc!$I$4:$I$2003,0),3),"")</f>
        <v/>
      </c>
      <c r="F883" s="242" t="str">
        <f>IFERROR(INDEX(Calc!$B$4:$L$2003,MATCH($O$3&amp;"-"&amp;$C883,Calc!$I$4:$I$2003,0),4),"")</f>
        <v/>
      </c>
      <c r="G883" s="242" t="str">
        <f>IFERROR(INDEX(Calc!$B$4:$L$2003,MATCH($O$3&amp;"-"&amp;$C883,Calc!$I$4:$I$2003,0),5),"")</f>
        <v/>
      </c>
      <c r="H883" s="129" t="str">
        <f>IFERROR(IF(I883="Closed","―",INDEX(Calc!$B$4:$L$2003,MATCH($O$3&amp;"-"&amp;$C883,Calc!$I$4:$I$2003,0),10)),"")</f>
        <v/>
      </c>
      <c r="I883" s="130"/>
      <c r="J883" s="59"/>
    </row>
    <row r="884" spans="2:10" x14ac:dyDescent="0.25">
      <c r="B884" s="58"/>
      <c r="C884" s="127">
        <v>870</v>
      </c>
      <c r="D884" s="128" t="str">
        <f>IFERROR(INDEX(Calc!$B$4:$L$2003,MATCH($O$3&amp;"-"&amp;C884,Calc!$I$4:$I$2003,0),2),"")</f>
        <v/>
      </c>
      <c r="E884" s="127" t="str">
        <f>IFERROR(INDEX(Calc!$B$4:$L$2003,MATCH($O$3&amp;"-"&amp;$C884,Calc!$I$4:$I$2003,0),3),"")</f>
        <v/>
      </c>
      <c r="F884" s="242" t="str">
        <f>IFERROR(INDEX(Calc!$B$4:$L$2003,MATCH($O$3&amp;"-"&amp;$C884,Calc!$I$4:$I$2003,0),4),"")</f>
        <v/>
      </c>
      <c r="G884" s="242" t="str">
        <f>IFERROR(INDEX(Calc!$B$4:$L$2003,MATCH($O$3&amp;"-"&amp;$C884,Calc!$I$4:$I$2003,0),5),"")</f>
        <v/>
      </c>
      <c r="H884" s="129" t="str">
        <f>IFERROR(IF(I884="Closed","―",INDEX(Calc!$B$4:$L$2003,MATCH($O$3&amp;"-"&amp;$C884,Calc!$I$4:$I$2003,0),10)),"")</f>
        <v/>
      </c>
      <c r="I884" s="130"/>
      <c r="J884" s="59"/>
    </row>
    <row r="885" spans="2:10" x14ac:dyDescent="0.25">
      <c r="B885" s="58"/>
      <c r="C885" s="127">
        <v>871</v>
      </c>
      <c r="D885" s="128" t="str">
        <f>IFERROR(INDEX(Calc!$B$4:$L$2003,MATCH($O$3&amp;"-"&amp;C885,Calc!$I$4:$I$2003,0),2),"")</f>
        <v/>
      </c>
      <c r="E885" s="127" t="str">
        <f>IFERROR(INDEX(Calc!$B$4:$L$2003,MATCH($O$3&amp;"-"&amp;$C885,Calc!$I$4:$I$2003,0),3),"")</f>
        <v/>
      </c>
      <c r="F885" s="242" t="str">
        <f>IFERROR(INDEX(Calc!$B$4:$L$2003,MATCH($O$3&amp;"-"&amp;$C885,Calc!$I$4:$I$2003,0),4),"")</f>
        <v/>
      </c>
      <c r="G885" s="242" t="str">
        <f>IFERROR(INDEX(Calc!$B$4:$L$2003,MATCH($O$3&amp;"-"&amp;$C885,Calc!$I$4:$I$2003,0),5),"")</f>
        <v/>
      </c>
      <c r="H885" s="129" t="str">
        <f>IFERROR(IF(I885="Closed","―",INDEX(Calc!$B$4:$L$2003,MATCH($O$3&amp;"-"&amp;$C885,Calc!$I$4:$I$2003,0),10)),"")</f>
        <v/>
      </c>
      <c r="I885" s="130"/>
      <c r="J885" s="59"/>
    </row>
    <row r="886" spans="2:10" x14ac:dyDescent="0.25">
      <c r="B886" s="58"/>
      <c r="C886" s="127">
        <v>872</v>
      </c>
      <c r="D886" s="128" t="str">
        <f>IFERROR(INDEX(Calc!$B$4:$L$2003,MATCH($O$3&amp;"-"&amp;C886,Calc!$I$4:$I$2003,0),2),"")</f>
        <v/>
      </c>
      <c r="E886" s="127" t="str">
        <f>IFERROR(INDEX(Calc!$B$4:$L$2003,MATCH($O$3&amp;"-"&amp;$C886,Calc!$I$4:$I$2003,0),3),"")</f>
        <v/>
      </c>
      <c r="F886" s="242" t="str">
        <f>IFERROR(INDEX(Calc!$B$4:$L$2003,MATCH($O$3&amp;"-"&amp;$C886,Calc!$I$4:$I$2003,0),4),"")</f>
        <v/>
      </c>
      <c r="G886" s="242" t="str">
        <f>IFERROR(INDEX(Calc!$B$4:$L$2003,MATCH($O$3&amp;"-"&amp;$C886,Calc!$I$4:$I$2003,0),5),"")</f>
        <v/>
      </c>
      <c r="H886" s="129" t="str">
        <f>IFERROR(IF(I886="Closed","―",INDEX(Calc!$B$4:$L$2003,MATCH($O$3&amp;"-"&amp;$C886,Calc!$I$4:$I$2003,0),10)),"")</f>
        <v/>
      </c>
      <c r="I886" s="130"/>
      <c r="J886" s="59"/>
    </row>
    <row r="887" spans="2:10" x14ac:dyDescent="0.25">
      <c r="B887" s="58"/>
      <c r="C887" s="127">
        <v>873</v>
      </c>
      <c r="D887" s="128" t="str">
        <f>IFERROR(INDEX(Calc!$B$4:$L$2003,MATCH($O$3&amp;"-"&amp;C887,Calc!$I$4:$I$2003,0),2),"")</f>
        <v/>
      </c>
      <c r="E887" s="127" t="str">
        <f>IFERROR(INDEX(Calc!$B$4:$L$2003,MATCH($O$3&amp;"-"&amp;$C887,Calc!$I$4:$I$2003,0),3),"")</f>
        <v/>
      </c>
      <c r="F887" s="242" t="str">
        <f>IFERROR(INDEX(Calc!$B$4:$L$2003,MATCH($O$3&amp;"-"&amp;$C887,Calc!$I$4:$I$2003,0),4),"")</f>
        <v/>
      </c>
      <c r="G887" s="242" t="str">
        <f>IFERROR(INDEX(Calc!$B$4:$L$2003,MATCH($O$3&amp;"-"&amp;$C887,Calc!$I$4:$I$2003,0),5),"")</f>
        <v/>
      </c>
      <c r="H887" s="129" t="str">
        <f>IFERROR(IF(I887="Closed","―",INDEX(Calc!$B$4:$L$2003,MATCH($O$3&amp;"-"&amp;$C887,Calc!$I$4:$I$2003,0),10)),"")</f>
        <v/>
      </c>
      <c r="I887" s="130"/>
      <c r="J887" s="59"/>
    </row>
    <row r="888" spans="2:10" x14ac:dyDescent="0.25">
      <c r="B888" s="58"/>
      <c r="C888" s="127">
        <v>874</v>
      </c>
      <c r="D888" s="128" t="str">
        <f>IFERROR(INDEX(Calc!$B$4:$L$2003,MATCH($O$3&amp;"-"&amp;C888,Calc!$I$4:$I$2003,0),2),"")</f>
        <v/>
      </c>
      <c r="E888" s="127" t="str">
        <f>IFERROR(INDEX(Calc!$B$4:$L$2003,MATCH($O$3&amp;"-"&amp;$C888,Calc!$I$4:$I$2003,0),3),"")</f>
        <v/>
      </c>
      <c r="F888" s="242" t="str">
        <f>IFERROR(INDEX(Calc!$B$4:$L$2003,MATCH($O$3&amp;"-"&amp;$C888,Calc!$I$4:$I$2003,0),4),"")</f>
        <v/>
      </c>
      <c r="G888" s="242" t="str">
        <f>IFERROR(INDEX(Calc!$B$4:$L$2003,MATCH($O$3&amp;"-"&amp;$C888,Calc!$I$4:$I$2003,0),5),"")</f>
        <v/>
      </c>
      <c r="H888" s="129" t="str">
        <f>IFERROR(IF(I888="Closed","―",INDEX(Calc!$B$4:$L$2003,MATCH($O$3&amp;"-"&amp;$C888,Calc!$I$4:$I$2003,0),10)),"")</f>
        <v/>
      </c>
      <c r="I888" s="130"/>
      <c r="J888" s="59"/>
    </row>
    <row r="889" spans="2:10" x14ac:dyDescent="0.25">
      <c r="B889" s="58"/>
      <c r="C889" s="127">
        <v>875</v>
      </c>
      <c r="D889" s="128" t="str">
        <f>IFERROR(INDEX(Calc!$B$4:$L$2003,MATCH($O$3&amp;"-"&amp;C889,Calc!$I$4:$I$2003,0),2),"")</f>
        <v/>
      </c>
      <c r="E889" s="127" t="str">
        <f>IFERROR(INDEX(Calc!$B$4:$L$2003,MATCH($O$3&amp;"-"&amp;$C889,Calc!$I$4:$I$2003,0),3),"")</f>
        <v/>
      </c>
      <c r="F889" s="242" t="str">
        <f>IFERROR(INDEX(Calc!$B$4:$L$2003,MATCH($O$3&amp;"-"&amp;$C889,Calc!$I$4:$I$2003,0),4),"")</f>
        <v/>
      </c>
      <c r="G889" s="242" t="str">
        <f>IFERROR(INDEX(Calc!$B$4:$L$2003,MATCH($O$3&amp;"-"&amp;$C889,Calc!$I$4:$I$2003,0),5),"")</f>
        <v/>
      </c>
      <c r="H889" s="129" t="str">
        <f>IFERROR(IF(I889="Closed","―",INDEX(Calc!$B$4:$L$2003,MATCH($O$3&amp;"-"&amp;$C889,Calc!$I$4:$I$2003,0),10)),"")</f>
        <v/>
      </c>
      <c r="I889" s="130"/>
      <c r="J889" s="59"/>
    </row>
    <row r="890" spans="2:10" x14ac:dyDescent="0.25">
      <c r="B890" s="58"/>
      <c r="C890" s="127">
        <v>876</v>
      </c>
      <c r="D890" s="128" t="str">
        <f>IFERROR(INDEX(Calc!$B$4:$L$2003,MATCH($O$3&amp;"-"&amp;C890,Calc!$I$4:$I$2003,0),2),"")</f>
        <v/>
      </c>
      <c r="E890" s="127" t="str">
        <f>IFERROR(INDEX(Calc!$B$4:$L$2003,MATCH($O$3&amp;"-"&amp;$C890,Calc!$I$4:$I$2003,0),3),"")</f>
        <v/>
      </c>
      <c r="F890" s="242" t="str">
        <f>IFERROR(INDEX(Calc!$B$4:$L$2003,MATCH($O$3&amp;"-"&amp;$C890,Calc!$I$4:$I$2003,0),4),"")</f>
        <v/>
      </c>
      <c r="G890" s="242" t="str">
        <f>IFERROR(INDEX(Calc!$B$4:$L$2003,MATCH($O$3&amp;"-"&amp;$C890,Calc!$I$4:$I$2003,0),5),"")</f>
        <v/>
      </c>
      <c r="H890" s="129" t="str">
        <f>IFERROR(IF(I890="Closed","―",INDEX(Calc!$B$4:$L$2003,MATCH($O$3&amp;"-"&amp;$C890,Calc!$I$4:$I$2003,0),10)),"")</f>
        <v/>
      </c>
      <c r="I890" s="130"/>
      <c r="J890" s="59"/>
    </row>
    <row r="891" spans="2:10" x14ac:dyDescent="0.25">
      <c r="B891" s="58"/>
      <c r="C891" s="127">
        <v>877</v>
      </c>
      <c r="D891" s="128" t="str">
        <f>IFERROR(INDEX(Calc!$B$4:$L$2003,MATCH($O$3&amp;"-"&amp;C891,Calc!$I$4:$I$2003,0),2),"")</f>
        <v/>
      </c>
      <c r="E891" s="127" t="str">
        <f>IFERROR(INDEX(Calc!$B$4:$L$2003,MATCH($O$3&amp;"-"&amp;$C891,Calc!$I$4:$I$2003,0),3),"")</f>
        <v/>
      </c>
      <c r="F891" s="242" t="str">
        <f>IFERROR(INDEX(Calc!$B$4:$L$2003,MATCH($O$3&amp;"-"&amp;$C891,Calc!$I$4:$I$2003,0),4),"")</f>
        <v/>
      </c>
      <c r="G891" s="242" t="str">
        <f>IFERROR(INDEX(Calc!$B$4:$L$2003,MATCH($O$3&amp;"-"&amp;$C891,Calc!$I$4:$I$2003,0),5),"")</f>
        <v/>
      </c>
      <c r="H891" s="129" t="str">
        <f>IFERROR(IF(I891="Closed","―",INDEX(Calc!$B$4:$L$2003,MATCH($O$3&amp;"-"&amp;$C891,Calc!$I$4:$I$2003,0),10)),"")</f>
        <v/>
      </c>
      <c r="I891" s="130"/>
      <c r="J891" s="59"/>
    </row>
    <row r="892" spans="2:10" x14ac:dyDescent="0.25">
      <c r="B892" s="58"/>
      <c r="C892" s="127">
        <v>878</v>
      </c>
      <c r="D892" s="128" t="str">
        <f>IFERROR(INDEX(Calc!$B$4:$L$2003,MATCH($O$3&amp;"-"&amp;C892,Calc!$I$4:$I$2003,0),2),"")</f>
        <v/>
      </c>
      <c r="E892" s="127" t="str">
        <f>IFERROR(INDEX(Calc!$B$4:$L$2003,MATCH($O$3&amp;"-"&amp;$C892,Calc!$I$4:$I$2003,0),3),"")</f>
        <v/>
      </c>
      <c r="F892" s="242" t="str">
        <f>IFERROR(INDEX(Calc!$B$4:$L$2003,MATCH($O$3&amp;"-"&amp;$C892,Calc!$I$4:$I$2003,0),4),"")</f>
        <v/>
      </c>
      <c r="G892" s="242" t="str">
        <f>IFERROR(INDEX(Calc!$B$4:$L$2003,MATCH($O$3&amp;"-"&amp;$C892,Calc!$I$4:$I$2003,0),5),"")</f>
        <v/>
      </c>
      <c r="H892" s="129" t="str">
        <f>IFERROR(IF(I892="Closed","―",INDEX(Calc!$B$4:$L$2003,MATCH($O$3&amp;"-"&amp;$C892,Calc!$I$4:$I$2003,0),10)),"")</f>
        <v/>
      </c>
      <c r="I892" s="130"/>
      <c r="J892" s="59"/>
    </row>
    <row r="893" spans="2:10" x14ac:dyDescent="0.25">
      <c r="B893" s="58"/>
      <c r="C893" s="127">
        <v>879</v>
      </c>
      <c r="D893" s="128" t="str">
        <f>IFERROR(INDEX(Calc!$B$4:$L$2003,MATCH($O$3&amp;"-"&amp;C893,Calc!$I$4:$I$2003,0),2),"")</f>
        <v/>
      </c>
      <c r="E893" s="127" t="str">
        <f>IFERROR(INDEX(Calc!$B$4:$L$2003,MATCH($O$3&amp;"-"&amp;$C893,Calc!$I$4:$I$2003,0),3),"")</f>
        <v/>
      </c>
      <c r="F893" s="242" t="str">
        <f>IFERROR(INDEX(Calc!$B$4:$L$2003,MATCH($O$3&amp;"-"&amp;$C893,Calc!$I$4:$I$2003,0),4),"")</f>
        <v/>
      </c>
      <c r="G893" s="242" t="str">
        <f>IFERROR(INDEX(Calc!$B$4:$L$2003,MATCH($O$3&amp;"-"&amp;$C893,Calc!$I$4:$I$2003,0),5),"")</f>
        <v/>
      </c>
      <c r="H893" s="129" t="str">
        <f>IFERROR(IF(I893="Closed","―",INDEX(Calc!$B$4:$L$2003,MATCH($O$3&amp;"-"&amp;$C893,Calc!$I$4:$I$2003,0),10)),"")</f>
        <v/>
      </c>
      <c r="I893" s="130"/>
      <c r="J893" s="59"/>
    </row>
    <row r="894" spans="2:10" x14ac:dyDescent="0.25">
      <c r="B894" s="58"/>
      <c r="C894" s="127">
        <v>880</v>
      </c>
      <c r="D894" s="128" t="str">
        <f>IFERROR(INDEX(Calc!$B$4:$L$2003,MATCH($O$3&amp;"-"&amp;C894,Calc!$I$4:$I$2003,0),2),"")</f>
        <v/>
      </c>
      <c r="E894" s="127" t="str">
        <f>IFERROR(INDEX(Calc!$B$4:$L$2003,MATCH($O$3&amp;"-"&amp;$C894,Calc!$I$4:$I$2003,0),3),"")</f>
        <v/>
      </c>
      <c r="F894" s="242" t="str">
        <f>IFERROR(INDEX(Calc!$B$4:$L$2003,MATCH($O$3&amp;"-"&amp;$C894,Calc!$I$4:$I$2003,0),4),"")</f>
        <v/>
      </c>
      <c r="G894" s="242" t="str">
        <f>IFERROR(INDEX(Calc!$B$4:$L$2003,MATCH($O$3&amp;"-"&amp;$C894,Calc!$I$4:$I$2003,0),5),"")</f>
        <v/>
      </c>
      <c r="H894" s="129" t="str">
        <f>IFERROR(IF(I894="Closed","―",INDEX(Calc!$B$4:$L$2003,MATCH($O$3&amp;"-"&amp;$C894,Calc!$I$4:$I$2003,0),10)),"")</f>
        <v/>
      </c>
      <c r="I894" s="130"/>
      <c r="J894" s="59"/>
    </row>
    <row r="895" spans="2:10" x14ac:dyDescent="0.25">
      <c r="B895" s="58"/>
      <c r="C895" s="127">
        <v>881</v>
      </c>
      <c r="D895" s="128" t="str">
        <f>IFERROR(INDEX(Calc!$B$4:$L$2003,MATCH($O$3&amp;"-"&amp;C895,Calc!$I$4:$I$2003,0),2),"")</f>
        <v/>
      </c>
      <c r="E895" s="127" t="str">
        <f>IFERROR(INDEX(Calc!$B$4:$L$2003,MATCH($O$3&amp;"-"&amp;$C895,Calc!$I$4:$I$2003,0),3),"")</f>
        <v/>
      </c>
      <c r="F895" s="242" t="str">
        <f>IFERROR(INDEX(Calc!$B$4:$L$2003,MATCH($O$3&amp;"-"&amp;$C895,Calc!$I$4:$I$2003,0),4),"")</f>
        <v/>
      </c>
      <c r="G895" s="242" t="str">
        <f>IFERROR(INDEX(Calc!$B$4:$L$2003,MATCH($O$3&amp;"-"&amp;$C895,Calc!$I$4:$I$2003,0),5),"")</f>
        <v/>
      </c>
      <c r="H895" s="129" t="str">
        <f>IFERROR(IF(I895="Closed","―",INDEX(Calc!$B$4:$L$2003,MATCH($O$3&amp;"-"&amp;$C895,Calc!$I$4:$I$2003,0),10)),"")</f>
        <v/>
      </c>
      <c r="I895" s="130"/>
      <c r="J895" s="59"/>
    </row>
    <row r="896" spans="2:10" x14ac:dyDescent="0.25">
      <c r="B896" s="58"/>
      <c r="C896" s="127">
        <v>882</v>
      </c>
      <c r="D896" s="128" t="str">
        <f>IFERROR(INDEX(Calc!$B$4:$L$2003,MATCH($O$3&amp;"-"&amp;C896,Calc!$I$4:$I$2003,0),2),"")</f>
        <v/>
      </c>
      <c r="E896" s="127" t="str">
        <f>IFERROR(INDEX(Calc!$B$4:$L$2003,MATCH($O$3&amp;"-"&amp;$C896,Calc!$I$4:$I$2003,0),3),"")</f>
        <v/>
      </c>
      <c r="F896" s="242" t="str">
        <f>IFERROR(INDEX(Calc!$B$4:$L$2003,MATCH($O$3&amp;"-"&amp;$C896,Calc!$I$4:$I$2003,0),4),"")</f>
        <v/>
      </c>
      <c r="G896" s="242" t="str">
        <f>IFERROR(INDEX(Calc!$B$4:$L$2003,MATCH($O$3&amp;"-"&amp;$C896,Calc!$I$4:$I$2003,0),5),"")</f>
        <v/>
      </c>
      <c r="H896" s="129" t="str">
        <f>IFERROR(IF(I896="Closed","―",INDEX(Calc!$B$4:$L$2003,MATCH($O$3&amp;"-"&amp;$C896,Calc!$I$4:$I$2003,0),10)),"")</f>
        <v/>
      </c>
      <c r="I896" s="130"/>
      <c r="J896" s="59"/>
    </row>
    <row r="897" spans="2:10" x14ac:dyDescent="0.25">
      <c r="B897" s="58"/>
      <c r="C897" s="127">
        <v>883</v>
      </c>
      <c r="D897" s="128" t="str">
        <f>IFERROR(INDEX(Calc!$B$4:$L$2003,MATCH($O$3&amp;"-"&amp;C897,Calc!$I$4:$I$2003,0),2),"")</f>
        <v/>
      </c>
      <c r="E897" s="127" t="str">
        <f>IFERROR(INDEX(Calc!$B$4:$L$2003,MATCH($O$3&amp;"-"&amp;$C897,Calc!$I$4:$I$2003,0),3),"")</f>
        <v/>
      </c>
      <c r="F897" s="242" t="str">
        <f>IFERROR(INDEX(Calc!$B$4:$L$2003,MATCH($O$3&amp;"-"&amp;$C897,Calc!$I$4:$I$2003,0),4),"")</f>
        <v/>
      </c>
      <c r="G897" s="242" t="str">
        <f>IFERROR(INDEX(Calc!$B$4:$L$2003,MATCH($O$3&amp;"-"&amp;$C897,Calc!$I$4:$I$2003,0),5),"")</f>
        <v/>
      </c>
      <c r="H897" s="129" t="str">
        <f>IFERROR(IF(I897="Closed","―",INDEX(Calc!$B$4:$L$2003,MATCH($O$3&amp;"-"&amp;$C897,Calc!$I$4:$I$2003,0),10)),"")</f>
        <v/>
      </c>
      <c r="I897" s="130"/>
      <c r="J897" s="59"/>
    </row>
    <row r="898" spans="2:10" x14ac:dyDescent="0.25">
      <c r="B898" s="58"/>
      <c r="C898" s="127">
        <v>884</v>
      </c>
      <c r="D898" s="128" t="str">
        <f>IFERROR(INDEX(Calc!$B$4:$L$2003,MATCH($O$3&amp;"-"&amp;C898,Calc!$I$4:$I$2003,0),2),"")</f>
        <v/>
      </c>
      <c r="E898" s="127" t="str">
        <f>IFERROR(INDEX(Calc!$B$4:$L$2003,MATCH($O$3&amp;"-"&amp;$C898,Calc!$I$4:$I$2003,0),3),"")</f>
        <v/>
      </c>
      <c r="F898" s="242" t="str">
        <f>IFERROR(INDEX(Calc!$B$4:$L$2003,MATCH($O$3&amp;"-"&amp;$C898,Calc!$I$4:$I$2003,0),4),"")</f>
        <v/>
      </c>
      <c r="G898" s="242" t="str">
        <f>IFERROR(INDEX(Calc!$B$4:$L$2003,MATCH($O$3&amp;"-"&amp;$C898,Calc!$I$4:$I$2003,0),5),"")</f>
        <v/>
      </c>
      <c r="H898" s="129" t="str">
        <f>IFERROR(IF(I898="Closed","―",INDEX(Calc!$B$4:$L$2003,MATCH($O$3&amp;"-"&amp;$C898,Calc!$I$4:$I$2003,0),10)),"")</f>
        <v/>
      </c>
      <c r="I898" s="130"/>
      <c r="J898" s="59"/>
    </row>
    <row r="899" spans="2:10" x14ac:dyDescent="0.25">
      <c r="B899" s="58"/>
      <c r="C899" s="127">
        <v>885</v>
      </c>
      <c r="D899" s="128" t="str">
        <f>IFERROR(INDEX(Calc!$B$4:$L$2003,MATCH($O$3&amp;"-"&amp;C899,Calc!$I$4:$I$2003,0),2),"")</f>
        <v/>
      </c>
      <c r="E899" s="127" t="str">
        <f>IFERROR(INDEX(Calc!$B$4:$L$2003,MATCH($O$3&amp;"-"&amp;$C899,Calc!$I$4:$I$2003,0),3),"")</f>
        <v/>
      </c>
      <c r="F899" s="242" t="str">
        <f>IFERROR(INDEX(Calc!$B$4:$L$2003,MATCH($O$3&amp;"-"&amp;$C899,Calc!$I$4:$I$2003,0),4),"")</f>
        <v/>
      </c>
      <c r="G899" s="242" t="str">
        <f>IFERROR(INDEX(Calc!$B$4:$L$2003,MATCH($O$3&amp;"-"&amp;$C899,Calc!$I$4:$I$2003,0),5),"")</f>
        <v/>
      </c>
      <c r="H899" s="129" t="str">
        <f>IFERROR(IF(I899="Closed","―",INDEX(Calc!$B$4:$L$2003,MATCH($O$3&amp;"-"&amp;$C899,Calc!$I$4:$I$2003,0),10)),"")</f>
        <v/>
      </c>
      <c r="I899" s="130"/>
      <c r="J899" s="59"/>
    </row>
    <row r="900" spans="2:10" x14ac:dyDescent="0.25">
      <c r="B900" s="58"/>
      <c r="C900" s="127">
        <v>886</v>
      </c>
      <c r="D900" s="128" t="str">
        <f>IFERROR(INDEX(Calc!$B$4:$L$2003,MATCH($O$3&amp;"-"&amp;C900,Calc!$I$4:$I$2003,0),2),"")</f>
        <v/>
      </c>
      <c r="E900" s="127" t="str">
        <f>IFERROR(INDEX(Calc!$B$4:$L$2003,MATCH($O$3&amp;"-"&amp;$C900,Calc!$I$4:$I$2003,0),3),"")</f>
        <v/>
      </c>
      <c r="F900" s="242" t="str">
        <f>IFERROR(INDEX(Calc!$B$4:$L$2003,MATCH($O$3&amp;"-"&amp;$C900,Calc!$I$4:$I$2003,0),4),"")</f>
        <v/>
      </c>
      <c r="G900" s="242" t="str">
        <f>IFERROR(INDEX(Calc!$B$4:$L$2003,MATCH($O$3&amp;"-"&amp;$C900,Calc!$I$4:$I$2003,0),5),"")</f>
        <v/>
      </c>
      <c r="H900" s="129" t="str">
        <f>IFERROR(IF(I900="Closed","―",INDEX(Calc!$B$4:$L$2003,MATCH($O$3&amp;"-"&amp;$C900,Calc!$I$4:$I$2003,0),10)),"")</f>
        <v/>
      </c>
      <c r="I900" s="130"/>
      <c r="J900" s="59"/>
    </row>
    <row r="901" spans="2:10" x14ac:dyDescent="0.25">
      <c r="B901" s="58"/>
      <c r="C901" s="127">
        <v>887</v>
      </c>
      <c r="D901" s="128" t="str">
        <f>IFERROR(INDEX(Calc!$B$4:$L$2003,MATCH($O$3&amp;"-"&amp;C901,Calc!$I$4:$I$2003,0),2),"")</f>
        <v/>
      </c>
      <c r="E901" s="127" t="str">
        <f>IFERROR(INDEX(Calc!$B$4:$L$2003,MATCH($O$3&amp;"-"&amp;$C901,Calc!$I$4:$I$2003,0),3),"")</f>
        <v/>
      </c>
      <c r="F901" s="242" t="str">
        <f>IFERROR(INDEX(Calc!$B$4:$L$2003,MATCH($O$3&amp;"-"&amp;$C901,Calc!$I$4:$I$2003,0),4),"")</f>
        <v/>
      </c>
      <c r="G901" s="242" t="str">
        <f>IFERROR(INDEX(Calc!$B$4:$L$2003,MATCH($O$3&amp;"-"&amp;$C901,Calc!$I$4:$I$2003,0),5),"")</f>
        <v/>
      </c>
      <c r="H901" s="129" t="str">
        <f>IFERROR(IF(I901="Closed","―",INDEX(Calc!$B$4:$L$2003,MATCH($O$3&amp;"-"&amp;$C901,Calc!$I$4:$I$2003,0),10)),"")</f>
        <v/>
      </c>
      <c r="I901" s="130"/>
      <c r="J901" s="59"/>
    </row>
    <row r="902" spans="2:10" x14ac:dyDescent="0.25">
      <c r="B902" s="58"/>
      <c r="C902" s="127">
        <v>888</v>
      </c>
      <c r="D902" s="128" t="str">
        <f>IFERROR(INDEX(Calc!$B$4:$L$2003,MATCH($O$3&amp;"-"&amp;C902,Calc!$I$4:$I$2003,0),2),"")</f>
        <v/>
      </c>
      <c r="E902" s="127" t="str">
        <f>IFERROR(INDEX(Calc!$B$4:$L$2003,MATCH($O$3&amp;"-"&amp;$C902,Calc!$I$4:$I$2003,0),3),"")</f>
        <v/>
      </c>
      <c r="F902" s="242" t="str">
        <f>IFERROR(INDEX(Calc!$B$4:$L$2003,MATCH($O$3&amp;"-"&amp;$C902,Calc!$I$4:$I$2003,0),4),"")</f>
        <v/>
      </c>
      <c r="G902" s="242" t="str">
        <f>IFERROR(INDEX(Calc!$B$4:$L$2003,MATCH($O$3&amp;"-"&amp;$C902,Calc!$I$4:$I$2003,0),5),"")</f>
        <v/>
      </c>
      <c r="H902" s="129" t="str">
        <f>IFERROR(IF(I902="Closed","―",INDEX(Calc!$B$4:$L$2003,MATCH($O$3&amp;"-"&amp;$C902,Calc!$I$4:$I$2003,0),10)),"")</f>
        <v/>
      </c>
      <c r="I902" s="130"/>
      <c r="J902" s="59"/>
    </row>
    <row r="903" spans="2:10" x14ac:dyDescent="0.25">
      <c r="B903" s="58"/>
      <c r="C903" s="127">
        <v>889</v>
      </c>
      <c r="D903" s="128" t="str">
        <f>IFERROR(INDEX(Calc!$B$4:$L$2003,MATCH($O$3&amp;"-"&amp;C903,Calc!$I$4:$I$2003,0),2),"")</f>
        <v/>
      </c>
      <c r="E903" s="127" t="str">
        <f>IFERROR(INDEX(Calc!$B$4:$L$2003,MATCH($O$3&amp;"-"&amp;$C903,Calc!$I$4:$I$2003,0),3),"")</f>
        <v/>
      </c>
      <c r="F903" s="242" t="str">
        <f>IFERROR(INDEX(Calc!$B$4:$L$2003,MATCH($O$3&amp;"-"&amp;$C903,Calc!$I$4:$I$2003,0),4),"")</f>
        <v/>
      </c>
      <c r="G903" s="242" t="str">
        <f>IFERROR(INDEX(Calc!$B$4:$L$2003,MATCH($O$3&amp;"-"&amp;$C903,Calc!$I$4:$I$2003,0),5),"")</f>
        <v/>
      </c>
      <c r="H903" s="129" t="str">
        <f>IFERROR(IF(I903="Closed","―",INDEX(Calc!$B$4:$L$2003,MATCH($O$3&amp;"-"&amp;$C903,Calc!$I$4:$I$2003,0),10)),"")</f>
        <v/>
      </c>
      <c r="I903" s="130"/>
      <c r="J903" s="59"/>
    </row>
    <row r="904" spans="2:10" x14ac:dyDescent="0.25">
      <c r="B904" s="58"/>
      <c r="C904" s="127">
        <v>890</v>
      </c>
      <c r="D904" s="128" t="str">
        <f>IFERROR(INDEX(Calc!$B$4:$L$2003,MATCH($O$3&amp;"-"&amp;C904,Calc!$I$4:$I$2003,0),2),"")</f>
        <v/>
      </c>
      <c r="E904" s="127" t="str">
        <f>IFERROR(INDEX(Calc!$B$4:$L$2003,MATCH($O$3&amp;"-"&amp;$C904,Calc!$I$4:$I$2003,0),3),"")</f>
        <v/>
      </c>
      <c r="F904" s="242" t="str">
        <f>IFERROR(INDEX(Calc!$B$4:$L$2003,MATCH($O$3&amp;"-"&amp;$C904,Calc!$I$4:$I$2003,0),4),"")</f>
        <v/>
      </c>
      <c r="G904" s="242" t="str">
        <f>IFERROR(INDEX(Calc!$B$4:$L$2003,MATCH($O$3&amp;"-"&amp;$C904,Calc!$I$4:$I$2003,0),5),"")</f>
        <v/>
      </c>
      <c r="H904" s="129" t="str">
        <f>IFERROR(IF(I904="Closed","―",INDEX(Calc!$B$4:$L$2003,MATCH($O$3&amp;"-"&amp;$C904,Calc!$I$4:$I$2003,0),10)),"")</f>
        <v/>
      </c>
      <c r="I904" s="130"/>
      <c r="J904" s="59"/>
    </row>
    <row r="905" spans="2:10" x14ac:dyDescent="0.25">
      <c r="B905" s="58"/>
      <c r="C905" s="127">
        <v>891</v>
      </c>
      <c r="D905" s="128" t="str">
        <f>IFERROR(INDEX(Calc!$B$4:$L$2003,MATCH($O$3&amp;"-"&amp;C905,Calc!$I$4:$I$2003,0),2),"")</f>
        <v/>
      </c>
      <c r="E905" s="127" t="str">
        <f>IFERROR(INDEX(Calc!$B$4:$L$2003,MATCH($O$3&amp;"-"&amp;$C905,Calc!$I$4:$I$2003,0),3),"")</f>
        <v/>
      </c>
      <c r="F905" s="242" t="str">
        <f>IFERROR(INDEX(Calc!$B$4:$L$2003,MATCH($O$3&amp;"-"&amp;$C905,Calc!$I$4:$I$2003,0),4),"")</f>
        <v/>
      </c>
      <c r="G905" s="242" t="str">
        <f>IFERROR(INDEX(Calc!$B$4:$L$2003,MATCH($O$3&amp;"-"&amp;$C905,Calc!$I$4:$I$2003,0),5),"")</f>
        <v/>
      </c>
      <c r="H905" s="129" t="str">
        <f>IFERROR(IF(I905="Closed","―",INDEX(Calc!$B$4:$L$2003,MATCH($O$3&amp;"-"&amp;$C905,Calc!$I$4:$I$2003,0),10)),"")</f>
        <v/>
      </c>
      <c r="I905" s="130"/>
      <c r="J905" s="59"/>
    </row>
    <row r="906" spans="2:10" x14ac:dyDescent="0.25">
      <c r="B906" s="58"/>
      <c r="C906" s="127">
        <v>892</v>
      </c>
      <c r="D906" s="128" t="str">
        <f>IFERROR(INDEX(Calc!$B$4:$L$2003,MATCH($O$3&amp;"-"&amp;C906,Calc!$I$4:$I$2003,0),2),"")</f>
        <v/>
      </c>
      <c r="E906" s="127" t="str">
        <f>IFERROR(INDEX(Calc!$B$4:$L$2003,MATCH($O$3&amp;"-"&amp;$C906,Calc!$I$4:$I$2003,0),3),"")</f>
        <v/>
      </c>
      <c r="F906" s="242" t="str">
        <f>IFERROR(INDEX(Calc!$B$4:$L$2003,MATCH($O$3&amp;"-"&amp;$C906,Calc!$I$4:$I$2003,0),4),"")</f>
        <v/>
      </c>
      <c r="G906" s="242" t="str">
        <f>IFERROR(INDEX(Calc!$B$4:$L$2003,MATCH($O$3&amp;"-"&amp;$C906,Calc!$I$4:$I$2003,0),5),"")</f>
        <v/>
      </c>
      <c r="H906" s="129" t="str">
        <f>IFERROR(IF(I906="Closed","―",INDEX(Calc!$B$4:$L$2003,MATCH($O$3&amp;"-"&amp;$C906,Calc!$I$4:$I$2003,0),10)),"")</f>
        <v/>
      </c>
      <c r="I906" s="130"/>
      <c r="J906" s="59"/>
    </row>
    <row r="907" spans="2:10" x14ac:dyDescent="0.25">
      <c r="B907" s="58"/>
      <c r="C907" s="127">
        <v>893</v>
      </c>
      <c r="D907" s="128" t="str">
        <f>IFERROR(INDEX(Calc!$B$4:$L$2003,MATCH($O$3&amp;"-"&amp;C907,Calc!$I$4:$I$2003,0),2),"")</f>
        <v/>
      </c>
      <c r="E907" s="127" t="str">
        <f>IFERROR(INDEX(Calc!$B$4:$L$2003,MATCH($O$3&amp;"-"&amp;$C907,Calc!$I$4:$I$2003,0),3),"")</f>
        <v/>
      </c>
      <c r="F907" s="242" t="str">
        <f>IFERROR(INDEX(Calc!$B$4:$L$2003,MATCH($O$3&amp;"-"&amp;$C907,Calc!$I$4:$I$2003,0),4),"")</f>
        <v/>
      </c>
      <c r="G907" s="242" t="str">
        <f>IFERROR(INDEX(Calc!$B$4:$L$2003,MATCH($O$3&amp;"-"&amp;$C907,Calc!$I$4:$I$2003,0),5),"")</f>
        <v/>
      </c>
      <c r="H907" s="129" t="str">
        <f>IFERROR(IF(I907="Closed","―",INDEX(Calc!$B$4:$L$2003,MATCH($O$3&amp;"-"&amp;$C907,Calc!$I$4:$I$2003,0),10)),"")</f>
        <v/>
      </c>
      <c r="I907" s="130"/>
      <c r="J907" s="59"/>
    </row>
    <row r="908" spans="2:10" x14ac:dyDescent="0.25">
      <c r="B908" s="58"/>
      <c r="C908" s="127">
        <v>894</v>
      </c>
      <c r="D908" s="128" t="str">
        <f>IFERROR(INDEX(Calc!$B$4:$L$2003,MATCH($O$3&amp;"-"&amp;C908,Calc!$I$4:$I$2003,0),2),"")</f>
        <v/>
      </c>
      <c r="E908" s="127" t="str">
        <f>IFERROR(INDEX(Calc!$B$4:$L$2003,MATCH($O$3&amp;"-"&amp;$C908,Calc!$I$4:$I$2003,0),3),"")</f>
        <v/>
      </c>
      <c r="F908" s="242" t="str">
        <f>IFERROR(INDEX(Calc!$B$4:$L$2003,MATCH($O$3&amp;"-"&amp;$C908,Calc!$I$4:$I$2003,0),4),"")</f>
        <v/>
      </c>
      <c r="G908" s="242" t="str">
        <f>IFERROR(INDEX(Calc!$B$4:$L$2003,MATCH($O$3&amp;"-"&amp;$C908,Calc!$I$4:$I$2003,0),5),"")</f>
        <v/>
      </c>
      <c r="H908" s="129" t="str">
        <f>IFERROR(IF(I908="Closed","―",INDEX(Calc!$B$4:$L$2003,MATCH($O$3&amp;"-"&amp;$C908,Calc!$I$4:$I$2003,0),10)),"")</f>
        <v/>
      </c>
      <c r="I908" s="130"/>
      <c r="J908" s="59"/>
    </row>
    <row r="909" spans="2:10" x14ac:dyDescent="0.25">
      <c r="B909" s="58"/>
      <c r="C909" s="127">
        <v>895</v>
      </c>
      <c r="D909" s="128" t="str">
        <f>IFERROR(INDEX(Calc!$B$4:$L$2003,MATCH($O$3&amp;"-"&amp;C909,Calc!$I$4:$I$2003,0),2),"")</f>
        <v/>
      </c>
      <c r="E909" s="127" t="str">
        <f>IFERROR(INDEX(Calc!$B$4:$L$2003,MATCH($O$3&amp;"-"&amp;$C909,Calc!$I$4:$I$2003,0),3),"")</f>
        <v/>
      </c>
      <c r="F909" s="242" t="str">
        <f>IFERROR(INDEX(Calc!$B$4:$L$2003,MATCH($O$3&amp;"-"&amp;$C909,Calc!$I$4:$I$2003,0),4),"")</f>
        <v/>
      </c>
      <c r="G909" s="242" t="str">
        <f>IFERROR(INDEX(Calc!$B$4:$L$2003,MATCH($O$3&amp;"-"&amp;$C909,Calc!$I$4:$I$2003,0),5),"")</f>
        <v/>
      </c>
      <c r="H909" s="129" t="str">
        <f>IFERROR(IF(I909="Closed","―",INDEX(Calc!$B$4:$L$2003,MATCH($O$3&amp;"-"&amp;$C909,Calc!$I$4:$I$2003,0),10)),"")</f>
        <v/>
      </c>
      <c r="I909" s="130"/>
      <c r="J909" s="59"/>
    </row>
    <row r="910" spans="2:10" x14ac:dyDescent="0.25">
      <c r="B910" s="58"/>
      <c r="C910" s="127">
        <v>896</v>
      </c>
      <c r="D910" s="128" t="str">
        <f>IFERROR(INDEX(Calc!$B$4:$L$2003,MATCH($O$3&amp;"-"&amp;C910,Calc!$I$4:$I$2003,0),2),"")</f>
        <v/>
      </c>
      <c r="E910" s="127" t="str">
        <f>IFERROR(INDEX(Calc!$B$4:$L$2003,MATCH($O$3&amp;"-"&amp;$C910,Calc!$I$4:$I$2003,0),3),"")</f>
        <v/>
      </c>
      <c r="F910" s="242" t="str">
        <f>IFERROR(INDEX(Calc!$B$4:$L$2003,MATCH($O$3&amp;"-"&amp;$C910,Calc!$I$4:$I$2003,0),4),"")</f>
        <v/>
      </c>
      <c r="G910" s="242" t="str">
        <f>IFERROR(INDEX(Calc!$B$4:$L$2003,MATCH($O$3&amp;"-"&amp;$C910,Calc!$I$4:$I$2003,0),5),"")</f>
        <v/>
      </c>
      <c r="H910" s="129" t="str">
        <f>IFERROR(IF(I910="Closed","―",INDEX(Calc!$B$4:$L$2003,MATCH($O$3&amp;"-"&amp;$C910,Calc!$I$4:$I$2003,0),10)),"")</f>
        <v/>
      </c>
      <c r="I910" s="130"/>
      <c r="J910" s="59"/>
    </row>
    <row r="911" spans="2:10" x14ac:dyDescent="0.25">
      <c r="B911" s="58"/>
      <c r="C911" s="127">
        <v>897</v>
      </c>
      <c r="D911" s="128" t="str">
        <f>IFERROR(INDEX(Calc!$B$4:$L$2003,MATCH($O$3&amp;"-"&amp;C911,Calc!$I$4:$I$2003,0),2),"")</f>
        <v/>
      </c>
      <c r="E911" s="127" t="str">
        <f>IFERROR(INDEX(Calc!$B$4:$L$2003,MATCH($O$3&amp;"-"&amp;$C911,Calc!$I$4:$I$2003,0),3),"")</f>
        <v/>
      </c>
      <c r="F911" s="242" t="str">
        <f>IFERROR(INDEX(Calc!$B$4:$L$2003,MATCH($O$3&amp;"-"&amp;$C911,Calc!$I$4:$I$2003,0),4),"")</f>
        <v/>
      </c>
      <c r="G911" s="242" t="str">
        <f>IFERROR(INDEX(Calc!$B$4:$L$2003,MATCH($O$3&amp;"-"&amp;$C911,Calc!$I$4:$I$2003,0),5),"")</f>
        <v/>
      </c>
      <c r="H911" s="129" t="str">
        <f>IFERROR(IF(I911="Closed","―",INDEX(Calc!$B$4:$L$2003,MATCH($O$3&amp;"-"&amp;$C911,Calc!$I$4:$I$2003,0),10)),"")</f>
        <v/>
      </c>
      <c r="I911" s="130"/>
      <c r="J911" s="59"/>
    </row>
    <row r="912" spans="2:10" x14ac:dyDescent="0.25">
      <c r="B912" s="58"/>
      <c r="C912" s="127">
        <v>898</v>
      </c>
      <c r="D912" s="128" t="str">
        <f>IFERROR(INDEX(Calc!$B$4:$L$2003,MATCH($O$3&amp;"-"&amp;C912,Calc!$I$4:$I$2003,0),2),"")</f>
        <v/>
      </c>
      <c r="E912" s="127" t="str">
        <f>IFERROR(INDEX(Calc!$B$4:$L$2003,MATCH($O$3&amp;"-"&amp;$C912,Calc!$I$4:$I$2003,0),3),"")</f>
        <v/>
      </c>
      <c r="F912" s="242" t="str">
        <f>IFERROR(INDEX(Calc!$B$4:$L$2003,MATCH($O$3&amp;"-"&amp;$C912,Calc!$I$4:$I$2003,0),4),"")</f>
        <v/>
      </c>
      <c r="G912" s="242" t="str">
        <f>IFERROR(INDEX(Calc!$B$4:$L$2003,MATCH($O$3&amp;"-"&amp;$C912,Calc!$I$4:$I$2003,0),5),"")</f>
        <v/>
      </c>
      <c r="H912" s="129" t="str">
        <f>IFERROR(IF(I912="Closed","―",INDEX(Calc!$B$4:$L$2003,MATCH($O$3&amp;"-"&amp;$C912,Calc!$I$4:$I$2003,0),10)),"")</f>
        <v/>
      </c>
      <c r="I912" s="130"/>
      <c r="J912" s="59"/>
    </row>
    <row r="913" spans="2:10" x14ac:dyDescent="0.25">
      <c r="B913" s="58"/>
      <c r="C913" s="127">
        <v>899</v>
      </c>
      <c r="D913" s="128" t="str">
        <f>IFERROR(INDEX(Calc!$B$4:$L$2003,MATCH($O$3&amp;"-"&amp;C913,Calc!$I$4:$I$2003,0),2),"")</f>
        <v/>
      </c>
      <c r="E913" s="127" t="str">
        <f>IFERROR(INDEX(Calc!$B$4:$L$2003,MATCH($O$3&amp;"-"&amp;$C913,Calc!$I$4:$I$2003,0),3),"")</f>
        <v/>
      </c>
      <c r="F913" s="242" t="str">
        <f>IFERROR(INDEX(Calc!$B$4:$L$2003,MATCH($O$3&amp;"-"&amp;$C913,Calc!$I$4:$I$2003,0),4),"")</f>
        <v/>
      </c>
      <c r="G913" s="242" t="str">
        <f>IFERROR(INDEX(Calc!$B$4:$L$2003,MATCH($O$3&amp;"-"&amp;$C913,Calc!$I$4:$I$2003,0),5),"")</f>
        <v/>
      </c>
      <c r="H913" s="129" t="str">
        <f>IFERROR(IF(I913="Closed","―",INDEX(Calc!$B$4:$L$2003,MATCH($O$3&amp;"-"&amp;$C913,Calc!$I$4:$I$2003,0),10)),"")</f>
        <v/>
      </c>
      <c r="I913" s="130"/>
      <c r="J913" s="59"/>
    </row>
    <row r="914" spans="2:10" x14ac:dyDescent="0.25">
      <c r="B914" s="58"/>
      <c r="C914" s="127">
        <v>900</v>
      </c>
      <c r="D914" s="128" t="str">
        <f>IFERROR(INDEX(Calc!$B$4:$L$2003,MATCH($O$3&amp;"-"&amp;C914,Calc!$I$4:$I$2003,0),2),"")</f>
        <v/>
      </c>
      <c r="E914" s="127" t="str">
        <f>IFERROR(INDEX(Calc!$B$4:$L$2003,MATCH($O$3&amp;"-"&amp;$C914,Calc!$I$4:$I$2003,0),3),"")</f>
        <v/>
      </c>
      <c r="F914" s="242" t="str">
        <f>IFERROR(INDEX(Calc!$B$4:$L$2003,MATCH($O$3&amp;"-"&amp;$C914,Calc!$I$4:$I$2003,0),4),"")</f>
        <v/>
      </c>
      <c r="G914" s="242" t="str">
        <f>IFERROR(INDEX(Calc!$B$4:$L$2003,MATCH($O$3&amp;"-"&amp;$C914,Calc!$I$4:$I$2003,0),5),"")</f>
        <v/>
      </c>
      <c r="H914" s="129" t="str">
        <f>IFERROR(IF(I914="Closed","―",INDEX(Calc!$B$4:$L$2003,MATCH($O$3&amp;"-"&amp;$C914,Calc!$I$4:$I$2003,0),10)),"")</f>
        <v/>
      </c>
      <c r="I914" s="130"/>
      <c r="J914" s="59"/>
    </row>
    <row r="915" spans="2:10" x14ac:dyDescent="0.25">
      <c r="B915" s="58"/>
      <c r="C915" s="127">
        <v>901</v>
      </c>
      <c r="D915" s="128" t="str">
        <f>IFERROR(INDEX(Calc!$B$4:$L$2003,MATCH($O$3&amp;"-"&amp;C915,Calc!$I$4:$I$2003,0),2),"")</f>
        <v/>
      </c>
      <c r="E915" s="127" t="str">
        <f>IFERROR(INDEX(Calc!$B$4:$L$2003,MATCH($O$3&amp;"-"&amp;$C915,Calc!$I$4:$I$2003,0),3),"")</f>
        <v/>
      </c>
      <c r="F915" s="242" t="str">
        <f>IFERROR(INDEX(Calc!$B$4:$L$2003,MATCH($O$3&amp;"-"&amp;$C915,Calc!$I$4:$I$2003,0),4),"")</f>
        <v/>
      </c>
      <c r="G915" s="242" t="str">
        <f>IFERROR(INDEX(Calc!$B$4:$L$2003,MATCH($O$3&amp;"-"&amp;$C915,Calc!$I$4:$I$2003,0),5),"")</f>
        <v/>
      </c>
      <c r="H915" s="129" t="str">
        <f>IFERROR(IF(I915="Closed","―",INDEX(Calc!$B$4:$L$2003,MATCH($O$3&amp;"-"&amp;$C915,Calc!$I$4:$I$2003,0),10)),"")</f>
        <v/>
      </c>
      <c r="I915" s="130"/>
      <c r="J915" s="59"/>
    </row>
    <row r="916" spans="2:10" x14ac:dyDescent="0.25">
      <c r="B916" s="58"/>
      <c r="C916" s="127">
        <v>902</v>
      </c>
      <c r="D916" s="128" t="str">
        <f>IFERROR(INDEX(Calc!$B$4:$L$2003,MATCH($O$3&amp;"-"&amp;C916,Calc!$I$4:$I$2003,0),2),"")</f>
        <v/>
      </c>
      <c r="E916" s="127" t="str">
        <f>IFERROR(INDEX(Calc!$B$4:$L$2003,MATCH($O$3&amp;"-"&amp;$C916,Calc!$I$4:$I$2003,0),3),"")</f>
        <v/>
      </c>
      <c r="F916" s="242" t="str">
        <f>IFERROR(INDEX(Calc!$B$4:$L$2003,MATCH($O$3&amp;"-"&amp;$C916,Calc!$I$4:$I$2003,0),4),"")</f>
        <v/>
      </c>
      <c r="G916" s="242" t="str">
        <f>IFERROR(INDEX(Calc!$B$4:$L$2003,MATCH($O$3&amp;"-"&amp;$C916,Calc!$I$4:$I$2003,0),5),"")</f>
        <v/>
      </c>
      <c r="H916" s="129" t="str">
        <f>IFERROR(IF(I916="Closed","―",INDEX(Calc!$B$4:$L$2003,MATCH($O$3&amp;"-"&amp;$C916,Calc!$I$4:$I$2003,0),10)),"")</f>
        <v/>
      </c>
      <c r="I916" s="130"/>
      <c r="J916" s="59"/>
    </row>
    <row r="917" spans="2:10" x14ac:dyDescent="0.25">
      <c r="B917" s="58"/>
      <c r="C917" s="127">
        <v>903</v>
      </c>
      <c r="D917" s="128" t="str">
        <f>IFERROR(INDEX(Calc!$B$4:$L$2003,MATCH($O$3&amp;"-"&amp;C917,Calc!$I$4:$I$2003,0),2),"")</f>
        <v/>
      </c>
      <c r="E917" s="127" t="str">
        <f>IFERROR(INDEX(Calc!$B$4:$L$2003,MATCH($O$3&amp;"-"&amp;$C917,Calc!$I$4:$I$2003,0),3),"")</f>
        <v/>
      </c>
      <c r="F917" s="242" t="str">
        <f>IFERROR(INDEX(Calc!$B$4:$L$2003,MATCH($O$3&amp;"-"&amp;$C917,Calc!$I$4:$I$2003,0),4),"")</f>
        <v/>
      </c>
      <c r="G917" s="242" t="str">
        <f>IFERROR(INDEX(Calc!$B$4:$L$2003,MATCH($O$3&amp;"-"&amp;$C917,Calc!$I$4:$I$2003,0),5),"")</f>
        <v/>
      </c>
      <c r="H917" s="129" t="str">
        <f>IFERROR(IF(I917="Closed","―",INDEX(Calc!$B$4:$L$2003,MATCH($O$3&amp;"-"&amp;$C917,Calc!$I$4:$I$2003,0),10)),"")</f>
        <v/>
      </c>
      <c r="I917" s="130"/>
      <c r="J917" s="59"/>
    </row>
    <row r="918" spans="2:10" x14ac:dyDescent="0.25">
      <c r="B918" s="58"/>
      <c r="C918" s="127">
        <v>904</v>
      </c>
      <c r="D918" s="128" t="str">
        <f>IFERROR(INDEX(Calc!$B$4:$L$2003,MATCH($O$3&amp;"-"&amp;C918,Calc!$I$4:$I$2003,0),2),"")</f>
        <v/>
      </c>
      <c r="E918" s="127" t="str">
        <f>IFERROR(INDEX(Calc!$B$4:$L$2003,MATCH($O$3&amp;"-"&amp;$C918,Calc!$I$4:$I$2003,0),3),"")</f>
        <v/>
      </c>
      <c r="F918" s="242" t="str">
        <f>IFERROR(INDEX(Calc!$B$4:$L$2003,MATCH($O$3&amp;"-"&amp;$C918,Calc!$I$4:$I$2003,0),4),"")</f>
        <v/>
      </c>
      <c r="G918" s="242" t="str">
        <f>IFERROR(INDEX(Calc!$B$4:$L$2003,MATCH($O$3&amp;"-"&amp;$C918,Calc!$I$4:$I$2003,0),5),"")</f>
        <v/>
      </c>
      <c r="H918" s="129" t="str">
        <f>IFERROR(IF(I918="Closed","―",INDEX(Calc!$B$4:$L$2003,MATCH($O$3&amp;"-"&amp;$C918,Calc!$I$4:$I$2003,0),10)),"")</f>
        <v/>
      </c>
      <c r="I918" s="130"/>
      <c r="J918" s="59"/>
    </row>
    <row r="919" spans="2:10" x14ac:dyDescent="0.25">
      <c r="B919" s="58"/>
      <c r="C919" s="127">
        <v>905</v>
      </c>
      <c r="D919" s="128" t="str">
        <f>IFERROR(INDEX(Calc!$B$4:$L$2003,MATCH($O$3&amp;"-"&amp;C919,Calc!$I$4:$I$2003,0),2),"")</f>
        <v/>
      </c>
      <c r="E919" s="127" t="str">
        <f>IFERROR(INDEX(Calc!$B$4:$L$2003,MATCH($O$3&amp;"-"&amp;$C919,Calc!$I$4:$I$2003,0),3),"")</f>
        <v/>
      </c>
      <c r="F919" s="242" t="str">
        <f>IFERROR(INDEX(Calc!$B$4:$L$2003,MATCH($O$3&amp;"-"&amp;$C919,Calc!$I$4:$I$2003,0),4),"")</f>
        <v/>
      </c>
      <c r="G919" s="242" t="str">
        <f>IFERROR(INDEX(Calc!$B$4:$L$2003,MATCH($O$3&amp;"-"&amp;$C919,Calc!$I$4:$I$2003,0),5),"")</f>
        <v/>
      </c>
      <c r="H919" s="129" t="str">
        <f>IFERROR(IF(I919="Closed","―",INDEX(Calc!$B$4:$L$2003,MATCH($O$3&amp;"-"&amp;$C919,Calc!$I$4:$I$2003,0),10)),"")</f>
        <v/>
      </c>
      <c r="I919" s="130"/>
      <c r="J919" s="59"/>
    </row>
    <row r="920" spans="2:10" x14ac:dyDescent="0.25">
      <c r="B920" s="58"/>
      <c r="C920" s="127">
        <v>906</v>
      </c>
      <c r="D920" s="128" t="str">
        <f>IFERROR(INDEX(Calc!$B$4:$L$2003,MATCH($O$3&amp;"-"&amp;C920,Calc!$I$4:$I$2003,0),2),"")</f>
        <v/>
      </c>
      <c r="E920" s="127" t="str">
        <f>IFERROR(INDEX(Calc!$B$4:$L$2003,MATCH($O$3&amp;"-"&amp;$C920,Calc!$I$4:$I$2003,0),3),"")</f>
        <v/>
      </c>
      <c r="F920" s="242" t="str">
        <f>IFERROR(INDEX(Calc!$B$4:$L$2003,MATCH($O$3&amp;"-"&amp;$C920,Calc!$I$4:$I$2003,0),4),"")</f>
        <v/>
      </c>
      <c r="G920" s="242" t="str">
        <f>IFERROR(INDEX(Calc!$B$4:$L$2003,MATCH($O$3&amp;"-"&amp;$C920,Calc!$I$4:$I$2003,0),5),"")</f>
        <v/>
      </c>
      <c r="H920" s="129" t="str">
        <f>IFERROR(IF(I920="Closed","―",INDEX(Calc!$B$4:$L$2003,MATCH($O$3&amp;"-"&amp;$C920,Calc!$I$4:$I$2003,0),10)),"")</f>
        <v/>
      </c>
      <c r="I920" s="130"/>
      <c r="J920" s="59"/>
    </row>
    <row r="921" spans="2:10" x14ac:dyDescent="0.25">
      <c r="B921" s="58"/>
      <c r="C921" s="127">
        <v>907</v>
      </c>
      <c r="D921" s="128" t="str">
        <f>IFERROR(INDEX(Calc!$B$4:$L$2003,MATCH($O$3&amp;"-"&amp;C921,Calc!$I$4:$I$2003,0),2),"")</f>
        <v/>
      </c>
      <c r="E921" s="127" t="str">
        <f>IFERROR(INDEX(Calc!$B$4:$L$2003,MATCH($O$3&amp;"-"&amp;$C921,Calc!$I$4:$I$2003,0),3),"")</f>
        <v/>
      </c>
      <c r="F921" s="242" t="str">
        <f>IFERROR(INDEX(Calc!$B$4:$L$2003,MATCH($O$3&amp;"-"&amp;$C921,Calc!$I$4:$I$2003,0),4),"")</f>
        <v/>
      </c>
      <c r="G921" s="242" t="str">
        <f>IFERROR(INDEX(Calc!$B$4:$L$2003,MATCH($O$3&amp;"-"&amp;$C921,Calc!$I$4:$I$2003,0),5),"")</f>
        <v/>
      </c>
      <c r="H921" s="129" t="str">
        <f>IFERROR(IF(I921="Closed","―",INDEX(Calc!$B$4:$L$2003,MATCH($O$3&amp;"-"&amp;$C921,Calc!$I$4:$I$2003,0),10)),"")</f>
        <v/>
      </c>
      <c r="I921" s="130"/>
      <c r="J921" s="59"/>
    </row>
    <row r="922" spans="2:10" x14ac:dyDescent="0.25">
      <c r="B922" s="58"/>
      <c r="C922" s="127">
        <v>908</v>
      </c>
      <c r="D922" s="128" t="str">
        <f>IFERROR(INDEX(Calc!$B$4:$L$2003,MATCH($O$3&amp;"-"&amp;C922,Calc!$I$4:$I$2003,0),2),"")</f>
        <v/>
      </c>
      <c r="E922" s="127" t="str">
        <f>IFERROR(INDEX(Calc!$B$4:$L$2003,MATCH($O$3&amp;"-"&amp;$C922,Calc!$I$4:$I$2003,0),3),"")</f>
        <v/>
      </c>
      <c r="F922" s="242" t="str">
        <f>IFERROR(INDEX(Calc!$B$4:$L$2003,MATCH($O$3&amp;"-"&amp;$C922,Calc!$I$4:$I$2003,0),4),"")</f>
        <v/>
      </c>
      <c r="G922" s="242" t="str">
        <f>IFERROR(INDEX(Calc!$B$4:$L$2003,MATCH($O$3&amp;"-"&amp;$C922,Calc!$I$4:$I$2003,0),5),"")</f>
        <v/>
      </c>
      <c r="H922" s="129" t="str">
        <f>IFERROR(IF(I922="Closed","―",INDEX(Calc!$B$4:$L$2003,MATCH($O$3&amp;"-"&amp;$C922,Calc!$I$4:$I$2003,0),10)),"")</f>
        <v/>
      </c>
      <c r="I922" s="130"/>
      <c r="J922" s="59"/>
    </row>
    <row r="923" spans="2:10" x14ac:dyDescent="0.25">
      <c r="B923" s="58"/>
      <c r="C923" s="127">
        <v>909</v>
      </c>
      <c r="D923" s="128" t="str">
        <f>IFERROR(INDEX(Calc!$B$4:$L$2003,MATCH($O$3&amp;"-"&amp;C923,Calc!$I$4:$I$2003,0),2),"")</f>
        <v/>
      </c>
      <c r="E923" s="127" t="str">
        <f>IFERROR(INDEX(Calc!$B$4:$L$2003,MATCH($O$3&amp;"-"&amp;$C923,Calc!$I$4:$I$2003,0),3),"")</f>
        <v/>
      </c>
      <c r="F923" s="242" t="str">
        <f>IFERROR(INDEX(Calc!$B$4:$L$2003,MATCH($O$3&amp;"-"&amp;$C923,Calc!$I$4:$I$2003,0),4),"")</f>
        <v/>
      </c>
      <c r="G923" s="242" t="str">
        <f>IFERROR(INDEX(Calc!$B$4:$L$2003,MATCH($O$3&amp;"-"&amp;$C923,Calc!$I$4:$I$2003,0),5),"")</f>
        <v/>
      </c>
      <c r="H923" s="129" t="str">
        <f>IFERROR(IF(I923="Closed","―",INDEX(Calc!$B$4:$L$2003,MATCH($O$3&amp;"-"&amp;$C923,Calc!$I$4:$I$2003,0),10)),"")</f>
        <v/>
      </c>
      <c r="I923" s="130"/>
      <c r="J923" s="59"/>
    </row>
    <row r="924" spans="2:10" x14ac:dyDescent="0.25">
      <c r="B924" s="58"/>
      <c r="C924" s="127">
        <v>910</v>
      </c>
      <c r="D924" s="128" t="str">
        <f>IFERROR(INDEX(Calc!$B$4:$L$2003,MATCH($O$3&amp;"-"&amp;C924,Calc!$I$4:$I$2003,0),2),"")</f>
        <v/>
      </c>
      <c r="E924" s="127" t="str">
        <f>IFERROR(INDEX(Calc!$B$4:$L$2003,MATCH($O$3&amp;"-"&amp;$C924,Calc!$I$4:$I$2003,0),3),"")</f>
        <v/>
      </c>
      <c r="F924" s="242" t="str">
        <f>IFERROR(INDEX(Calc!$B$4:$L$2003,MATCH($O$3&amp;"-"&amp;$C924,Calc!$I$4:$I$2003,0),4),"")</f>
        <v/>
      </c>
      <c r="G924" s="242" t="str">
        <f>IFERROR(INDEX(Calc!$B$4:$L$2003,MATCH($O$3&amp;"-"&amp;$C924,Calc!$I$4:$I$2003,0),5),"")</f>
        <v/>
      </c>
      <c r="H924" s="129" t="str">
        <f>IFERROR(IF(I924="Closed","―",INDEX(Calc!$B$4:$L$2003,MATCH($O$3&amp;"-"&amp;$C924,Calc!$I$4:$I$2003,0),10)),"")</f>
        <v/>
      </c>
      <c r="I924" s="130"/>
      <c r="J924" s="59"/>
    </row>
    <row r="925" spans="2:10" x14ac:dyDescent="0.25">
      <c r="B925" s="58"/>
      <c r="C925" s="127">
        <v>911</v>
      </c>
      <c r="D925" s="128" t="str">
        <f>IFERROR(INDEX(Calc!$B$4:$L$2003,MATCH($O$3&amp;"-"&amp;C925,Calc!$I$4:$I$2003,0),2),"")</f>
        <v/>
      </c>
      <c r="E925" s="127" t="str">
        <f>IFERROR(INDEX(Calc!$B$4:$L$2003,MATCH($O$3&amp;"-"&amp;$C925,Calc!$I$4:$I$2003,0),3),"")</f>
        <v/>
      </c>
      <c r="F925" s="242" t="str">
        <f>IFERROR(INDEX(Calc!$B$4:$L$2003,MATCH($O$3&amp;"-"&amp;$C925,Calc!$I$4:$I$2003,0),4),"")</f>
        <v/>
      </c>
      <c r="G925" s="242" t="str">
        <f>IFERROR(INDEX(Calc!$B$4:$L$2003,MATCH($O$3&amp;"-"&amp;$C925,Calc!$I$4:$I$2003,0),5),"")</f>
        <v/>
      </c>
      <c r="H925" s="129" t="str">
        <f>IFERROR(IF(I925="Closed","―",INDEX(Calc!$B$4:$L$2003,MATCH($O$3&amp;"-"&amp;$C925,Calc!$I$4:$I$2003,0),10)),"")</f>
        <v/>
      </c>
      <c r="I925" s="130"/>
      <c r="J925" s="59"/>
    </row>
    <row r="926" spans="2:10" x14ac:dyDescent="0.25">
      <c r="B926" s="58"/>
      <c r="C926" s="127">
        <v>912</v>
      </c>
      <c r="D926" s="128" t="str">
        <f>IFERROR(INDEX(Calc!$B$4:$L$2003,MATCH($O$3&amp;"-"&amp;C926,Calc!$I$4:$I$2003,0),2),"")</f>
        <v/>
      </c>
      <c r="E926" s="127" t="str">
        <f>IFERROR(INDEX(Calc!$B$4:$L$2003,MATCH($O$3&amp;"-"&amp;$C926,Calc!$I$4:$I$2003,0),3),"")</f>
        <v/>
      </c>
      <c r="F926" s="242" t="str">
        <f>IFERROR(INDEX(Calc!$B$4:$L$2003,MATCH($O$3&amp;"-"&amp;$C926,Calc!$I$4:$I$2003,0),4),"")</f>
        <v/>
      </c>
      <c r="G926" s="242" t="str">
        <f>IFERROR(INDEX(Calc!$B$4:$L$2003,MATCH($O$3&amp;"-"&amp;$C926,Calc!$I$4:$I$2003,0),5),"")</f>
        <v/>
      </c>
      <c r="H926" s="129" t="str">
        <f>IFERROR(IF(I926="Closed","―",INDEX(Calc!$B$4:$L$2003,MATCH($O$3&amp;"-"&amp;$C926,Calc!$I$4:$I$2003,0),10)),"")</f>
        <v/>
      </c>
      <c r="I926" s="130"/>
      <c r="J926" s="59"/>
    </row>
    <row r="927" spans="2:10" x14ac:dyDescent="0.25">
      <c r="B927" s="58"/>
      <c r="C927" s="127">
        <v>913</v>
      </c>
      <c r="D927" s="128" t="str">
        <f>IFERROR(INDEX(Calc!$B$4:$L$2003,MATCH($O$3&amp;"-"&amp;C927,Calc!$I$4:$I$2003,0),2),"")</f>
        <v/>
      </c>
      <c r="E927" s="127" t="str">
        <f>IFERROR(INDEX(Calc!$B$4:$L$2003,MATCH($O$3&amp;"-"&amp;$C927,Calc!$I$4:$I$2003,0),3),"")</f>
        <v/>
      </c>
      <c r="F927" s="242" t="str">
        <f>IFERROR(INDEX(Calc!$B$4:$L$2003,MATCH($O$3&amp;"-"&amp;$C927,Calc!$I$4:$I$2003,0),4),"")</f>
        <v/>
      </c>
      <c r="G927" s="242" t="str">
        <f>IFERROR(INDEX(Calc!$B$4:$L$2003,MATCH($O$3&amp;"-"&amp;$C927,Calc!$I$4:$I$2003,0),5),"")</f>
        <v/>
      </c>
      <c r="H927" s="129" t="str">
        <f>IFERROR(IF(I927="Closed","―",INDEX(Calc!$B$4:$L$2003,MATCH($O$3&amp;"-"&amp;$C927,Calc!$I$4:$I$2003,0),10)),"")</f>
        <v/>
      </c>
      <c r="I927" s="130"/>
      <c r="J927" s="59"/>
    </row>
    <row r="928" spans="2:10" x14ac:dyDescent="0.25">
      <c r="B928" s="58"/>
      <c r="C928" s="127">
        <v>914</v>
      </c>
      <c r="D928" s="128" t="str">
        <f>IFERROR(INDEX(Calc!$B$4:$L$2003,MATCH($O$3&amp;"-"&amp;C928,Calc!$I$4:$I$2003,0),2),"")</f>
        <v/>
      </c>
      <c r="E928" s="127" t="str">
        <f>IFERROR(INDEX(Calc!$B$4:$L$2003,MATCH($O$3&amp;"-"&amp;$C928,Calc!$I$4:$I$2003,0),3),"")</f>
        <v/>
      </c>
      <c r="F928" s="242" t="str">
        <f>IFERROR(INDEX(Calc!$B$4:$L$2003,MATCH($O$3&amp;"-"&amp;$C928,Calc!$I$4:$I$2003,0),4),"")</f>
        <v/>
      </c>
      <c r="G928" s="242" t="str">
        <f>IFERROR(INDEX(Calc!$B$4:$L$2003,MATCH($O$3&amp;"-"&amp;$C928,Calc!$I$4:$I$2003,0),5),"")</f>
        <v/>
      </c>
      <c r="H928" s="129" t="str">
        <f>IFERROR(IF(I928="Closed","―",INDEX(Calc!$B$4:$L$2003,MATCH($O$3&amp;"-"&amp;$C928,Calc!$I$4:$I$2003,0),10)),"")</f>
        <v/>
      </c>
      <c r="I928" s="130"/>
      <c r="J928" s="59"/>
    </row>
    <row r="929" spans="2:10" x14ac:dyDescent="0.25">
      <c r="B929" s="58"/>
      <c r="C929" s="127">
        <v>915</v>
      </c>
      <c r="D929" s="128" t="str">
        <f>IFERROR(INDEX(Calc!$B$4:$L$2003,MATCH($O$3&amp;"-"&amp;C929,Calc!$I$4:$I$2003,0),2),"")</f>
        <v/>
      </c>
      <c r="E929" s="127" t="str">
        <f>IFERROR(INDEX(Calc!$B$4:$L$2003,MATCH($O$3&amp;"-"&amp;$C929,Calc!$I$4:$I$2003,0),3),"")</f>
        <v/>
      </c>
      <c r="F929" s="242" t="str">
        <f>IFERROR(INDEX(Calc!$B$4:$L$2003,MATCH($O$3&amp;"-"&amp;$C929,Calc!$I$4:$I$2003,0),4),"")</f>
        <v/>
      </c>
      <c r="G929" s="242" t="str">
        <f>IFERROR(INDEX(Calc!$B$4:$L$2003,MATCH($O$3&amp;"-"&amp;$C929,Calc!$I$4:$I$2003,0),5),"")</f>
        <v/>
      </c>
      <c r="H929" s="129" t="str">
        <f>IFERROR(IF(I929="Closed","―",INDEX(Calc!$B$4:$L$2003,MATCH($O$3&amp;"-"&amp;$C929,Calc!$I$4:$I$2003,0),10)),"")</f>
        <v/>
      </c>
      <c r="I929" s="130"/>
      <c r="J929" s="59"/>
    </row>
    <row r="930" spans="2:10" x14ac:dyDescent="0.25">
      <c r="B930" s="58"/>
      <c r="C930" s="127">
        <v>916</v>
      </c>
      <c r="D930" s="128" t="str">
        <f>IFERROR(INDEX(Calc!$B$4:$L$2003,MATCH($O$3&amp;"-"&amp;C930,Calc!$I$4:$I$2003,0),2),"")</f>
        <v/>
      </c>
      <c r="E930" s="127" t="str">
        <f>IFERROR(INDEX(Calc!$B$4:$L$2003,MATCH($O$3&amp;"-"&amp;$C930,Calc!$I$4:$I$2003,0),3),"")</f>
        <v/>
      </c>
      <c r="F930" s="242" t="str">
        <f>IFERROR(INDEX(Calc!$B$4:$L$2003,MATCH($O$3&amp;"-"&amp;$C930,Calc!$I$4:$I$2003,0),4),"")</f>
        <v/>
      </c>
      <c r="G930" s="242" t="str">
        <f>IFERROR(INDEX(Calc!$B$4:$L$2003,MATCH($O$3&amp;"-"&amp;$C930,Calc!$I$4:$I$2003,0),5),"")</f>
        <v/>
      </c>
      <c r="H930" s="129" t="str">
        <f>IFERROR(IF(I930="Closed","―",INDEX(Calc!$B$4:$L$2003,MATCH($O$3&amp;"-"&amp;$C930,Calc!$I$4:$I$2003,0),10)),"")</f>
        <v/>
      </c>
      <c r="I930" s="130"/>
      <c r="J930" s="59"/>
    </row>
    <row r="931" spans="2:10" x14ac:dyDescent="0.25">
      <c r="B931" s="58"/>
      <c r="C931" s="127">
        <v>917</v>
      </c>
      <c r="D931" s="128" t="str">
        <f>IFERROR(INDEX(Calc!$B$4:$L$2003,MATCH($O$3&amp;"-"&amp;C931,Calc!$I$4:$I$2003,0),2),"")</f>
        <v/>
      </c>
      <c r="E931" s="127" t="str">
        <f>IFERROR(INDEX(Calc!$B$4:$L$2003,MATCH($O$3&amp;"-"&amp;$C931,Calc!$I$4:$I$2003,0),3),"")</f>
        <v/>
      </c>
      <c r="F931" s="242" t="str">
        <f>IFERROR(INDEX(Calc!$B$4:$L$2003,MATCH($O$3&amp;"-"&amp;$C931,Calc!$I$4:$I$2003,0),4),"")</f>
        <v/>
      </c>
      <c r="G931" s="242" t="str">
        <f>IFERROR(INDEX(Calc!$B$4:$L$2003,MATCH($O$3&amp;"-"&amp;$C931,Calc!$I$4:$I$2003,0),5),"")</f>
        <v/>
      </c>
      <c r="H931" s="129" t="str">
        <f>IFERROR(IF(I931="Closed","―",INDEX(Calc!$B$4:$L$2003,MATCH($O$3&amp;"-"&amp;$C931,Calc!$I$4:$I$2003,0),10)),"")</f>
        <v/>
      </c>
      <c r="I931" s="130"/>
      <c r="J931" s="59"/>
    </row>
    <row r="932" spans="2:10" x14ac:dyDescent="0.25">
      <c r="B932" s="58"/>
      <c r="C932" s="127">
        <v>918</v>
      </c>
      <c r="D932" s="128" t="str">
        <f>IFERROR(INDEX(Calc!$B$4:$L$2003,MATCH($O$3&amp;"-"&amp;C932,Calc!$I$4:$I$2003,0),2),"")</f>
        <v/>
      </c>
      <c r="E932" s="127" t="str">
        <f>IFERROR(INDEX(Calc!$B$4:$L$2003,MATCH($O$3&amp;"-"&amp;$C932,Calc!$I$4:$I$2003,0),3),"")</f>
        <v/>
      </c>
      <c r="F932" s="242" t="str">
        <f>IFERROR(INDEX(Calc!$B$4:$L$2003,MATCH($O$3&amp;"-"&amp;$C932,Calc!$I$4:$I$2003,0),4),"")</f>
        <v/>
      </c>
      <c r="G932" s="242" t="str">
        <f>IFERROR(INDEX(Calc!$B$4:$L$2003,MATCH($O$3&amp;"-"&amp;$C932,Calc!$I$4:$I$2003,0),5),"")</f>
        <v/>
      </c>
      <c r="H932" s="129" t="str">
        <f>IFERROR(IF(I932="Closed","―",INDEX(Calc!$B$4:$L$2003,MATCH($O$3&amp;"-"&amp;$C932,Calc!$I$4:$I$2003,0),10)),"")</f>
        <v/>
      </c>
      <c r="I932" s="130"/>
      <c r="J932" s="59"/>
    </row>
    <row r="933" spans="2:10" x14ac:dyDescent="0.25">
      <c r="B933" s="58"/>
      <c r="C933" s="127">
        <v>919</v>
      </c>
      <c r="D933" s="128" t="str">
        <f>IFERROR(INDEX(Calc!$B$4:$L$2003,MATCH($O$3&amp;"-"&amp;C933,Calc!$I$4:$I$2003,0),2),"")</f>
        <v/>
      </c>
      <c r="E933" s="127" t="str">
        <f>IFERROR(INDEX(Calc!$B$4:$L$2003,MATCH($O$3&amp;"-"&amp;$C933,Calc!$I$4:$I$2003,0),3),"")</f>
        <v/>
      </c>
      <c r="F933" s="242" t="str">
        <f>IFERROR(INDEX(Calc!$B$4:$L$2003,MATCH($O$3&amp;"-"&amp;$C933,Calc!$I$4:$I$2003,0),4),"")</f>
        <v/>
      </c>
      <c r="G933" s="242" t="str">
        <f>IFERROR(INDEX(Calc!$B$4:$L$2003,MATCH($O$3&amp;"-"&amp;$C933,Calc!$I$4:$I$2003,0),5),"")</f>
        <v/>
      </c>
      <c r="H933" s="129" t="str">
        <f>IFERROR(IF(I933="Closed","―",INDEX(Calc!$B$4:$L$2003,MATCH($O$3&amp;"-"&amp;$C933,Calc!$I$4:$I$2003,0),10)),"")</f>
        <v/>
      </c>
      <c r="I933" s="130"/>
      <c r="J933" s="59"/>
    </row>
    <row r="934" spans="2:10" x14ac:dyDescent="0.25">
      <c r="B934" s="58"/>
      <c r="C934" s="127">
        <v>920</v>
      </c>
      <c r="D934" s="128" t="str">
        <f>IFERROR(INDEX(Calc!$B$4:$L$2003,MATCH($O$3&amp;"-"&amp;C934,Calc!$I$4:$I$2003,0),2),"")</f>
        <v/>
      </c>
      <c r="E934" s="127" t="str">
        <f>IFERROR(INDEX(Calc!$B$4:$L$2003,MATCH($O$3&amp;"-"&amp;$C934,Calc!$I$4:$I$2003,0),3),"")</f>
        <v/>
      </c>
      <c r="F934" s="242" t="str">
        <f>IFERROR(INDEX(Calc!$B$4:$L$2003,MATCH($O$3&amp;"-"&amp;$C934,Calc!$I$4:$I$2003,0),4),"")</f>
        <v/>
      </c>
      <c r="G934" s="242" t="str">
        <f>IFERROR(INDEX(Calc!$B$4:$L$2003,MATCH($O$3&amp;"-"&amp;$C934,Calc!$I$4:$I$2003,0),5),"")</f>
        <v/>
      </c>
      <c r="H934" s="129" t="str">
        <f>IFERROR(IF(I934="Closed","―",INDEX(Calc!$B$4:$L$2003,MATCH($O$3&amp;"-"&amp;$C934,Calc!$I$4:$I$2003,0),10)),"")</f>
        <v/>
      </c>
      <c r="I934" s="130"/>
      <c r="J934" s="59"/>
    </row>
    <row r="935" spans="2:10" x14ac:dyDescent="0.25">
      <c r="B935" s="58"/>
      <c r="C935" s="127">
        <v>921</v>
      </c>
      <c r="D935" s="128" t="str">
        <f>IFERROR(INDEX(Calc!$B$4:$L$2003,MATCH($O$3&amp;"-"&amp;C935,Calc!$I$4:$I$2003,0),2),"")</f>
        <v/>
      </c>
      <c r="E935" s="127" t="str">
        <f>IFERROR(INDEX(Calc!$B$4:$L$2003,MATCH($O$3&amp;"-"&amp;$C935,Calc!$I$4:$I$2003,0),3),"")</f>
        <v/>
      </c>
      <c r="F935" s="242" t="str">
        <f>IFERROR(INDEX(Calc!$B$4:$L$2003,MATCH($O$3&amp;"-"&amp;$C935,Calc!$I$4:$I$2003,0),4),"")</f>
        <v/>
      </c>
      <c r="G935" s="242" t="str">
        <f>IFERROR(INDEX(Calc!$B$4:$L$2003,MATCH($O$3&amp;"-"&amp;$C935,Calc!$I$4:$I$2003,0),5),"")</f>
        <v/>
      </c>
      <c r="H935" s="129" t="str">
        <f>IFERROR(IF(I935="Closed","―",INDEX(Calc!$B$4:$L$2003,MATCH($O$3&amp;"-"&amp;$C935,Calc!$I$4:$I$2003,0),10)),"")</f>
        <v/>
      </c>
      <c r="I935" s="130"/>
      <c r="J935" s="59"/>
    </row>
    <row r="936" spans="2:10" x14ac:dyDescent="0.25">
      <c r="B936" s="58"/>
      <c r="C936" s="127">
        <v>922</v>
      </c>
      <c r="D936" s="128" t="str">
        <f>IFERROR(INDEX(Calc!$B$4:$L$2003,MATCH($O$3&amp;"-"&amp;C936,Calc!$I$4:$I$2003,0),2),"")</f>
        <v/>
      </c>
      <c r="E936" s="127" t="str">
        <f>IFERROR(INDEX(Calc!$B$4:$L$2003,MATCH($O$3&amp;"-"&amp;$C936,Calc!$I$4:$I$2003,0),3),"")</f>
        <v/>
      </c>
      <c r="F936" s="242" t="str">
        <f>IFERROR(INDEX(Calc!$B$4:$L$2003,MATCH($O$3&amp;"-"&amp;$C936,Calc!$I$4:$I$2003,0),4),"")</f>
        <v/>
      </c>
      <c r="G936" s="242" t="str">
        <f>IFERROR(INDEX(Calc!$B$4:$L$2003,MATCH($O$3&amp;"-"&amp;$C936,Calc!$I$4:$I$2003,0),5),"")</f>
        <v/>
      </c>
      <c r="H936" s="129" t="str">
        <f>IFERROR(IF(I936="Closed","―",INDEX(Calc!$B$4:$L$2003,MATCH($O$3&amp;"-"&amp;$C936,Calc!$I$4:$I$2003,0),10)),"")</f>
        <v/>
      </c>
      <c r="I936" s="130"/>
      <c r="J936" s="59"/>
    </row>
    <row r="937" spans="2:10" x14ac:dyDescent="0.25">
      <c r="B937" s="58"/>
      <c r="C937" s="127">
        <v>923</v>
      </c>
      <c r="D937" s="128" t="str">
        <f>IFERROR(INDEX(Calc!$B$4:$L$2003,MATCH($O$3&amp;"-"&amp;C937,Calc!$I$4:$I$2003,0),2),"")</f>
        <v/>
      </c>
      <c r="E937" s="127" t="str">
        <f>IFERROR(INDEX(Calc!$B$4:$L$2003,MATCH($O$3&amp;"-"&amp;$C937,Calc!$I$4:$I$2003,0),3),"")</f>
        <v/>
      </c>
      <c r="F937" s="242" t="str">
        <f>IFERROR(INDEX(Calc!$B$4:$L$2003,MATCH($O$3&amp;"-"&amp;$C937,Calc!$I$4:$I$2003,0),4),"")</f>
        <v/>
      </c>
      <c r="G937" s="242" t="str">
        <f>IFERROR(INDEX(Calc!$B$4:$L$2003,MATCH($O$3&amp;"-"&amp;$C937,Calc!$I$4:$I$2003,0),5),"")</f>
        <v/>
      </c>
      <c r="H937" s="129" t="str">
        <f>IFERROR(IF(I937="Closed","―",INDEX(Calc!$B$4:$L$2003,MATCH($O$3&amp;"-"&amp;$C937,Calc!$I$4:$I$2003,0),10)),"")</f>
        <v/>
      </c>
      <c r="I937" s="130"/>
      <c r="J937" s="59"/>
    </row>
    <row r="938" spans="2:10" x14ac:dyDescent="0.25">
      <c r="B938" s="58"/>
      <c r="C938" s="127">
        <v>924</v>
      </c>
      <c r="D938" s="128" t="str">
        <f>IFERROR(INDEX(Calc!$B$4:$L$2003,MATCH($O$3&amp;"-"&amp;C938,Calc!$I$4:$I$2003,0),2),"")</f>
        <v/>
      </c>
      <c r="E938" s="127" t="str">
        <f>IFERROR(INDEX(Calc!$B$4:$L$2003,MATCH($O$3&amp;"-"&amp;$C938,Calc!$I$4:$I$2003,0),3),"")</f>
        <v/>
      </c>
      <c r="F938" s="242" t="str">
        <f>IFERROR(INDEX(Calc!$B$4:$L$2003,MATCH($O$3&amp;"-"&amp;$C938,Calc!$I$4:$I$2003,0),4),"")</f>
        <v/>
      </c>
      <c r="G938" s="242" t="str">
        <f>IFERROR(INDEX(Calc!$B$4:$L$2003,MATCH($O$3&amp;"-"&amp;$C938,Calc!$I$4:$I$2003,0),5),"")</f>
        <v/>
      </c>
      <c r="H938" s="129" t="str">
        <f>IFERROR(IF(I938="Closed","―",INDEX(Calc!$B$4:$L$2003,MATCH($O$3&amp;"-"&amp;$C938,Calc!$I$4:$I$2003,0),10)),"")</f>
        <v/>
      </c>
      <c r="I938" s="130"/>
      <c r="J938" s="59"/>
    </row>
    <row r="939" spans="2:10" x14ac:dyDescent="0.25">
      <c r="B939" s="58"/>
      <c r="C939" s="127">
        <v>925</v>
      </c>
      <c r="D939" s="128" t="str">
        <f>IFERROR(INDEX(Calc!$B$4:$L$2003,MATCH($O$3&amp;"-"&amp;C939,Calc!$I$4:$I$2003,0),2),"")</f>
        <v/>
      </c>
      <c r="E939" s="127" t="str">
        <f>IFERROR(INDEX(Calc!$B$4:$L$2003,MATCH($O$3&amp;"-"&amp;$C939,Calc!$I$4:$I$2003,0),3),"")</f>
        <v/>
      </c>
      <c r="F939" s="242" t="str">
        <f>IFERROR(INDEX(Calc!$B$4:$L$2003,MATCH($O$3&amp;"-"&amp;$C939,Calc!$I$4:$I$2003,0),4),"")</f>
        <v/>
      </c>
      <c r="G939" s="242" t="str">
        <f>IFERROR(INDEX(Calc!$B$4:$L$2003,MATCH($O$3&amp;"-"&amp;$C939,Calc!$I$4:$I$2003,0),5),"")</f>
        <v/>
      </c>
      <c r="H939" s="129" t="str">
        <f>IFERROR(IF(I939="Closed","―",INDEX(Calc!$B$4:$L$2003,MATCH($O$3&amp;"-"&amp;$C939,Calc!$I$4:$I$2003,0),10)),"")</f>
        <v/>
      </c>
      <c r="I939" s="130"/>
      <c r="J939" s="59"/>
    </row>
    <row r="940" spans="2:10" x14ac:dyDescent="0.25">
      <c r="B940" s="58"/>
      <c r="C940" s="127">
        <v>926</v>
      </c>
      <c r="D940" s="128" t="str">
        <f>IFERROR(INDEX(Calc!$B$4:$L$2003,MATCH($O$3&amp;"-"&amp;C940,Calc!$I$4:$I$2003,0),2),"")</f>
        <v/>
      </c>
      <c r="E940" s="127" t="str">
        <f>IFERROR(INDEX(Calc!$B$4:$L$2003,MATCH($O$3&amp;"-"&amp;$C940,Calc!$I$4:$I$2003,0),3),"")</f>
        <v/>
      </c>
      <c r="F940" s="242" t="str">
        <f>IFERROR(INDEX(Calc!$B$4:$L$2003,MATCH($O$3&amp;"-"&amp;$C940,Calc!$I$4:$I$2003,0),4),"")</f>
        <v/>
      </c>
      <c r="G940" s="242" t="str">
        <f>IFERROR(INDEX(Calc!$B$4:$L$2003,MATCH($O$3&amp;"-"&amp;$C940,Calc!$I$4:$I$2003,0),5),"")</f>
        <v/>
      </c>
      <c r="H940" s="129" t="str">
        <f>IFERROR(IF(I940="Closed","―",INDEX(Calc!$B$4:$L$2003,MATCH($O$3&amp;"-"&amp;$C940,Calc!$I$4:$I$2003,0),10)),"")</f>
        <v/>
      </c>
      <c r="I940" s="130"/>
      <c r="J940" s="59"/>
    </row>
    <row r="941" spans="2:10" x14ac:dyDescent="0.25">
      <c r="B941" s="58"/>
      <c r="C941" s="127">
        <v>927</v>
      </c>
      <c r="D941" s="128" t="str">
        <f>IFERROR(INDEX(Calc!$B$4:$L$2003,MATCH($O$3&amp;"-"&amp;C941,Calc!$I$4:$I$2003,0),2),"")</f>
        <v/>
      </c>
      <c r="E941" s="127" t="str">
        <f>IFERROR(INDEX(Calc!$B$4:$L$2003,MATCH($O$3&amp;"-"&amp;$C941,Calc!$I$4:$I$2003,0),3),"")</f>
        <v/>
      </c>
      <c r="F941" s="242" t="str">
        <f>IFERROR(INDEX(Calc!$B$4:$L$2003,MATCH($O$3&amp;"-"&amp;$C941,Calc!$I$4:$I$2003,0),4),"")</f>
        <v/>
      </c>
      <c r="G941" s="242" t="str">
        <f>IFERROR(INDEX(Calc!$B$4:$L$2003,MATCH($O$3&amp;"-"&amp;$C941,Calc!$I$4:$I$2003,0),5),"")</f>
        <v/>
      </c>
      <c r="H941" s="129" t="str">
        <f>IFERROR(IF(I941="Closed","―",INDEX(Calc!$B$4:$L$2003,MATCH($O$3&amp;"-"&amp;$C941,Calc!$I$4:$I$2003,0),10)),"")</f>
        <v/>
      </c>
      <c r="I941" s="130"/>
      <c r="J941" s="59"/>
    </row>
    <row r="942" spans="2:10" x14ac:dyDescent="0.25">
      <c r="B942" s="58"/>
      <c r="C942" s="127">
        <v>928</v>
      </c>
      <c r="D942" s="128" t="str">
        <f>IFERROR(INDEX(Calc!$B$4:$L$2003,MATCH($O$3&amp;"-"&amp;C942,Calc!$I$4:$I$2003,0),2),"")</f>
        <v/>
      </c>
      <c r="E942" s="127" t="str">
        <f>IFERROR(INDEX(Calc!$B$4:$L$2003,MATCH($O$3&amp;"-"&amp;$C942,Calc!$I$4:$I$2003,0),3),"")</f>
        <v/>
      </c>
      <c r="F942" s="242" t="str">
        <f>IFERROR(INDEX(Calc!$B$4:$L$2003,MATCH($O$3&amp;"-"&amp;$C942,Calc!$I$4:$I$2003,0),4),"")</f>
        <v/>
      </c>
      <c r="G942" s="242" t="str">
        <f>IFERROR(INDEX(Calc!$B$4:$L$2003,MATCH($O$3&amp;"-"&amp;$C942,Calc!$I$4:$I$2003,0),5),"")</f>
        <v/>
      </c>
      <c r="H942" s="129" t="str">
        <f>IFERROR(IF(I942="Closed","―",INDEX(Calc!$B$4:$L$2003,MATCH($O$3&amp;"-"&amp;$C942,Calc!$I$4:$I$2003,0),10)),"")</f>
        <v/>
      </c>
      <c r="I942" s="130"/>
      <c r="J942" s="59"/>
    </row>
    <row r="943" spans="2:10" x14ac:dyDescent="0.25">
      <c r="B943" s="58"/>
      <c r="C943" s="127">
        <v>929</v>
      </c>
      <c r="D943" s="128" t="str">
        <f>IFERROR(INDEX(Calc!$B$4:$L$2003,MATCH($O$3&amp;"-"&amp;C943,Calc!$I$4:$I$2003,0),2),"")</f>
        <v/>
      </c>
      <c r="E943" s="127" t="str">
        <f>IFERROR(INDEX(Calc!$B$4:$L$2003,MATCH($O$3&amp;"-"&amp;$C943,Calc!$I$4:$I$2003,0),3),"")</f>
        <v/>
      </c>
      <c r="F943" s="242" t="str">
        <f>IFERROR(INDEX(Calc!$B$4:$L$2003,MATCH($O$3&amp;"-"&amp;$C943,Calc!$I$4:$I$2003,0),4),"")</f>
        <v/>
      </c>
      <c r="G943" s="242" t="str">
        <f>IFERROR(INDEX(Calc!$B$4:$L$2003,MATCH($O$3&amp;"-"&amp;$C943,Calc!$I$4:$I$2003,0),5),"")</f>
        <v/>
      </c>
      <c r="H943" s="129" t="str">
        <f>IFERROR(IF(I943="Closed","―",INDEX(Calc!$B$4:$L$2003,MATCH($O$3&amp;"-"&amp;$C943,Calc!$I$4:$I$2003,0),10)),"")</f>
        <v/>
      </c>
      <c r="I943" s="130"/>
      <c r="J943" s="59"/>
    </row>
    <row r="944" spans="2:10" x14ac:dyDescent="0.25">
      <c r="B944" s="58"/>
      <c r="C944" s="127">
        <v>930</v>
      </c>
      <c r="D944" s="128" t="str">
        <f>IFERROR(INDEX(Calc!$B$4:$L$2003,MATCH($O$3&amp;"-"&amp;C944,Calc!$I$4:$I$2003,0),2),"")</f>
        <v/>
      </c>
      <c r="E944" s="127" t="str">
        <f>IFERROR(INDEX(Calc!$B$4:$L$2003,MATCH($O$3&amp;"-"&amp;$C944,Calc!$I$4:$I$2003,0),3),"")</f>
        <v/>
      </c>
      <c r="F944" s="242" t="str">
        <f>IFERROR(INDEX(Calc!$B$4:$L$2003,MATCH($O$3&amp;"-"&amp;$C944,Calc!$I$4:$I$2003,0),4),"")</f>
        <v/>
      </c>
      <c r="G944" s="242" t="str">
        <f>IFERROR(INDEX(Calc!$B$4:$L$2003,MATCH($O$3&amp;"-"&amp;$C944,Calc!$I$4:$I$2003,0),5),"")</f>
        <v/>
      </c>
      <c r="H944" s="129" t="str">
        <f>IFERROR(IF(I944="Closed","―",INDEX(Calc!$B$4:$L$2003,MATCH($O$3&amp;"-"&amp;$C944,Calc!$I$4:$I$2003,0),10)),"")</f>
        <v/>
      </c>
      <c r="I944" s="130"/>
      <c r="J944" s="59"/>
    </row>
    <row r="945" spans="2:10" x14ac:dyDescent="0.25">
      <c r="B945" s="58"/>
      <c r="C945" s="127">
        <v>931</v>
      </c>
      <c r="D945" s="128" t="str">
        <f>IFERROR(INDEX(Calc!$B$4:$L$2003,MATCH($O$3&amp;"-"&amp;C945,Calc!$I$4:$I$2003,0),2),"")</f>
        <v/>
      </c>
      <c r="E945" s="127" t="str">
        <f>IFERROR(INDEX(Calc!$B$4:$L$2003,MATCH($O$3&amp;"-"&amp;$C945,Calc!$I$4:$I$2003,0),3),"")</f>
        <v/>
      </c>
      <c r="F945" s="242" t="str">
        <f>IFERROR(INDEX(Calc!$B$4:$L$2003,MATCH($O$3&amp;"-"&amp;$C945,Calc!$I$4:$I$2003,0),4),"")</f>
        <v/>
      </c>
      <c r="G945" s="242" t="str">
        <f>IFERROR(INDEX(Calc!$B$4:$L$2003,MATCH($O$3&amp;"-"&amp;$C945,Calc!$I$4:$I$2003,0),5),"")</f>
        <v/>
      </c>
      <c r="H945" s="129" t="str">
        <f>IFERROR(IF(I945="Closed","―",INDEX(Calc!$B$4:$L$2003,MATCH($O$3&amp;"-"&amp;$C945,Calc!$I$4:$I$2003,0),10)),"")</f>
        <v/>
      </c>
      <c r="I945" s="130"/>
      <c r="J945" s="59"/>
    </row>
    <row r="946" spans="2:10" x14ac:dyDescent="0.25">
      <c r="B946" s="58"/>
      <c r="C946" s="127">
        <v>932</v>
      </c>
      <c r="D946" s="128" t="str">
        <f>IFERROR(INDEX(Calc!$B$4:$L$2003,MATCH($O$3&amp;"-"&amp;C946,Calc!$I$4:$I$2003,0),2),"")</f>
        <v/>
      </c>
      <c r="E946" s="127" t="str">
        <f>IFERROR(INDEX(Calc!$B$4:$L$2003,MATCH($O$3&amp;"-"&amp;$C946,Calc!$I$4:$I$2003,0),3),"")</f>
        <v/>
      </c>
      <c r="F946" s="242" t="str">
        <f>IFERROR(INDEX(Calc!$B$4:$L$2003,MATCH($O$3&amp;"-"&amp;$C946,Calc!$I$4:$I$2003,0),4),"")</f>
        <v/>
      </c>
      <c r="G946" s="242" t="str">
        <f>IFERROR(INDEX(Calc!$B$4:$L$2003,MATCH($O$3&amp;"-"&amp;$C946,Calc!$I$4:$I$2003,0),5),"")</f>
        <v/>
      </c>
      <c r="H946" s="129" t="str">
        <f>IFERROR(IF(I946="Closed","―",INDEX(Calc!$B$4:$L$2003,MATCH($O$3&amp;"-"&amp;$C946,Calc!$I$4:$I$2003,0),10)),"")</f>
        <v/>
      </c>
      <c r="I946" s="130"/>
      <c r="J946" s="59"/>
    </row>
    <row r="947" spans="2:10" x14ac:dyDescent="0.25">
      <c r="B947" s="58"/>
      <c r="C947" s="127">
        <v>933</v>
      </c>
      <c r="D947" s="128" t="str">
        <f>IFERROR(INDEX(Calc!$B$4:$L$2003,MATCH($O$3&amp;"-"&amp;C947,Calc!$I$4:$I$2003,0),2),"")</f>
        <v/>
      </c>
      <c r="E947" s="127" t="str">
        <f>IFERROR(INDEX(Calc!$B$4:$L$2003,MATCH($O$3&amp;"-"&amp;$C947,Calc!$I$4:$I$2003,0),3),"")</f>
        <v/>
      </c>
      <c r="F947" s="242" t="str">
        <f>IFERROR(INDEX(Calc!$B$4:$L$2003,MATCH($O$3&amp;"-"&amp;$C947,Calc!$I$4:$I$2003,0),4),"")</f>
        <v/>
      </c>
      <c r="G947" s="242" t="str">
        <f>IFERROR(INDEX(Calc!$B$4:$L$2003,MATCH($O$3&amp;"-"&amp;$C947,Calc!$I$4:$I$2003,0),5),"")</f>
        <v/>
      </c>
      <c r="H947" s="129" t="str">
        <f>IFERROR(IF(I947="Closed","―",INDEX(Calc!$B$4:$L$2003,MATCH($O$3&amp;"-"&amp;$C947,Calc!$I$4:$I$2003,0),10)),"")</f>
        <v/>
      </c>
      <c r="I947" s="130"/>
      <c r="J947" s="59"/>
    </row>
    <row r="948" spans="2:10" x14ac:dyDescent="0.25">
      <c r="B948" s="58"/>
      <c r="C948" s="127">
        <v>934</v>
      </c>
      <c r="D948" s="128" t="str">
        <f>IFERROR(INDEX(Calc!$B$4:$L$2003,MATCH($O$3&amp;"-"&amp;C948,Calc!$I$4:$I$2003,0),2),"")</f>
        <v/>
      </c>
      <c r="E948" s="127" t="str">
        <f>IFERROR(INDEX(Calc!$B$4:$L$2003,MATCH($O$3&amp;"-"&amp;$C948,Calc!$I$4:$I$2003,0),3),"")</f>
        <v/>
      </c>
      <c r="F948" s="242" t="str">
        <f>IFERROR(INDEX(Calc!$B$4:$L$2003,MATCH($O$3&amp;"-"&amp;$C948,Calc!$I$4:$I$2003,0),4),"")</f>
        <v/>
      </c>
      <c r="G948" s="242" t="str">
        <f>IFERROR(INDEX(Calc!$B$4:$L$2003,MATCH($O$3&amp;"-"&amp;$C948,Calc!$I$4:$I$2003,0),5),"")</f>
        <v/>
      </c>
      <c r="H948" s="129" t="str">
        <f>IFERROR(IF(I948="Closed","―",INDEX(Calc!$B$4:$L$2003,MATCH($O$3&amp;"-"&amp;$C948,Calc!$I$4:$I$2003,0),10)),"")</f>
        <v/>
      </c>
      <c r="I948" s="130"/>
      <c r="J948" s="59"/>
    </row>
    <row r="949" spans="2:10" x14ac:dyDescent="0.25">
      <c r="B949" s="58"/>
      <c r="C949" s="127">
        <v>935</v>
      </c>
      <c r="D949" s="128" t="str">
        <f>IFERROR(INDEX(Calc!$B$4:$L$2003,MATCH($O$3&amp;"-"&amp;C949,Calc!$I$4:$I$2003,0),2),"")</f>
        <v/>
      </c>
      <c r="E949" s="127" t="str">
        <f>IFERROR(INDEX(Calc!$B$4:$L$2003,MATCH($O$3&amp;"-"&amp;$C949,Calc!$I$4:$I$2003,0),3),"")</f>
        <v/>
      </c>
      <c r="F949" s="242" t="str">
        <f>IFERROR(INDEX(Calc!$B$4:$L$2003,MATCH($O$3&amp;"-"&amp;$C949,Calc!$I$4:$I$2003,0),4),"")</f>
        <v/>
      </c>
      <c r="G949" s="242" t="str">
        <f>IFERROR(INDEX(Calc!$B$4:$L$2003,MATCH($O$3&amp;"-"&amp;$C949,Calc!$I$4:$I$2003,0),5),"")</f>
        <v/>
      </c>
      <c r="H949" s="129" t="str">
        <f>IFERROR(IF(I949="Closed","―",INDEX(Calc!$B$4:$L$2003,MATCH($O$3&amp;"-"&amp;$C949,Calc!$I$4:$I$2003,0),10)),"")</f>
        <v/>
      </c>
      <c r="I949" s="130"/>
      <c r="J949" s="59"/>
    </row>
    <row r="950" spans="2:10" x14ac:dyDescent="0.25">
      <c r="B950" s="58"/>
      <c r="C950" s="127">
        <v>936</v>
      </c>
      <c r="D950" s="128" t="str">
        <f>IFERROR(INDEX(Calc!$B$4:$L$2003,MATCH($O$3&amp;"-"&amp;C950,Calc!$I$4:$I$2003,0),2),"")</f>
        <v/>
      </c>
      <c r="E950" s="127" t="str">
        <f>IFERROR(INDEX(Calc!$B$4:$L$2003,MATCH($O$3&amp;"-"&amp;$C950,Calc!$I$4:$I$2003,0),3),"")</f>
        <v/>
      </c>
      <c r="F950" s="242" t="str">
        <f>IFERROR(INDEX(Calc!$B$4:$L$2003,MATCH($O$3&amp;"-"&amp;$C950,Calc!$I$4:$I$2003,0),4),"")</f>
        <v/>
      </c>
      <c r="G950" s="242" t="str">
        <f>IFERROR(INDEX(Calc!$B$4:$L$2003,MATCH($O$3&amp;"-"&amp;$C950,Calc!$I$4:$I$2003,0),5),"")</f>
        <v/>
      </c>
      <c r="H950" s="129" t="str">
        <f>IFERROR(IF(I950="Closed","―",INDEX(Calc!$B$4:$L$2003,MATCH($O$3&amp;"-"&amp;$C950,Calc!$I$4:$I$2003,0),10)),"")</f>
        <v/>
      </c>
      <c r="I950" s="130"/>
      <c r="J950" s="59"/>
    </row>
    <row r="951" spans="2:10" x14ac:dyDescent="0.25">
      <c r="B951" s="58"/>
      <c r="C951" s="127">
        <v>937</v>
      </c>
      <c r="D951" s="128" t="str">
        <f>IFERROR(INDEX(Calc!$B$4:$L$2003,MATCH($O$3&amp;"-"&amp;C951,Calc!$I$4:$I$2003,0),2),"")</f>
        <v/>
      </c>
      <c r="E951" s="127" t="str">
        <f>IFERROR(INDEX(Calc!$B$4:$L$2003,MATCH($O$3&amp;"-"&amp;$C951,Calc!$I$4:$I$2003,0),3),"")</f>
        <v/>
      </c>
      <c r="F951" s="242" t="str">
        <f>IFERROR(INDEX(Calc!$B$4:$L$2003,MATCH($O$3&amp;"-"&amp;$C951,Calc!$I$4:$I$2003,0),4),"")</f>
        <v/>
      </c>
      <c r="G951" s="242" t="str">
        <f>IFERROR(INDEX(Calc!$B$4:$L$2003,MATCH($O$3&amp;"-"&amp;$C951,Calc!$I$4:$I$2003,0),5),"")</f>
        <v/>
      </c>
      <c r="H951" s="129" t="str">
        <f>IFERROR(IF(I951="Closed","―",INDEX(Calc!$B$4:$L$2003,MATCH($O$3&amp;"-"&amp;$C951,Calc!$I$4:$I$2003,0),10)),"")</f>
        <v/>
      </c>
      <c r="I951" s="130"/>
      <c r="J951" s="59"/>
    </row>
    <row r="952" spans="2:10" x14ac:dyDescent="0.25">
      <c r="B952" s="58"/>
      <c r="C952" s="127">
        <v>938</v>
      </c>
      <c r="D952" s="128" t="str">
        <f>IFERROR(INDEX(Calc!$B$4:$L$2003,MATCH($O$3&amp;"-"&amp;C952,Calc!$I$4:$I$2003,0),2),"")</f>
        <v/>
      </c>
      <c r="E952" s="127" t="str">
        <f>IFERROR(INDEX(Calc!$B$4:$L$2003,MATCH($O$3&amp;"-"&amp;$C952,Calc!$I$4:$I$2003,0),3),"")</f>
        <v/>
      </c>
      <c r="F952" s="242" t="str">
        <f>IFERROR(INDEX(Calc!$B$4:$L$2003,MATCH($O$3&amp;"-"&amp;$C952,Calc!$I$4:$I$2003,0),4),"")</f>
        <v/>
      </c>
      <c r="G952" s="242" t="str">
        <f>IFERROR(INDEX(Calc!$B$4:$L$2003,MATCH($O$3&amp;"-"&amp;$C952,Calc!$I$4:$I$2003,0),5),"")</f>
        <v/>
      </c>
      <c r="H952" s="129" t="str">
        <f>IFERROR(IF(I952="Closed","―",INDEX(Calc!$B$4:$L$2003,MATCH($O$3&amp;"-"&amp;$C952,Calc!$I$4:$I$2003,0),10)),"")</f>
        <v/>
      </c>
      <c r="I952" s="130"/>
      <c r="J952" s="59"/>
    </row>
    <row r="953" spans="2:10" x14ac:dyDescent="0.25">
      <c r="B953" s="58"/>
      <c r="C953" s="127">
        <v>939</v>
      </c>
      <c r="D953" s="128" t="str">
        <f>IFERROR(INDEX(Calc!$B$4:$L$2003,MATCH($O$3&amp;"-"&amp;C953,Calc!$I$4:$I$2003,0),2),"")</f>
        <v/>
      </c>
      <c r="E953" s="127" t="str">
        <f>IFERROR(INDEX(Calc!$B$4:$L$2003,MATCH($O$3&amp;"-"&amp;$C953,Calc!$I$4:$I$2003,0),3),"")</f>
        <v/>
      </c>
      <c r="F953" s="242" t="str">
        <f>IFERROR(INDEX(Calc!$B$4:$L$2003,MATCH($O$3&amp;"-"&amp;$C953,Calc!$I$4:$I$2003,0),4),"")</f>
        <v/>
      </c>
      <c r="G953" s="242" t="str">
        <f>IFERROR(INDEX(Calc!$B$4:$L$2003,MATCH($O$3&amp;"-"&amp;$C953,Calc!$I$4:$I$2003,0),5),"")</f>
        <v/>
      </c>
      <c r="H953" s="129" t="str">
        <f>IFERROR(IF(I953="Closed","―",INDEX(Calc!$B$4:$L$2003,MATCH($O$3&amp;"-"&amp;$C953,Calc!$I$4:$I$2003,0),10)),"")</f>
        <v/>
      </c>
      <c r="I953" s="130"/>
      <c r="J953" s="59"/>
    </row>
    <row r="954" spans="2:10" x14ac:dyDescent="0.25">
      <c r="B954" s="58"/>
      <c r="C954" s="127">
        <v>940</v>
      </c>
      <c r="D954" s="128" t="str">
        <f>IFERROR(INDEX(Calc!$B$4:$L$2003,MATCH($O$3&amp;"-"&amp;C954,Calc!$I$4:$I$2003,0),2),"")</f>
        <v/>
      </c>
      <c r="E954" s="127" t="str">
        <f>IFERROR(INDEX(Calc!$B$4:$L$2003,MATCH($O$3&amp;"-"&amp;$C954,Calc!$I$4:$I$2003,0),3),"")</f>
        <v/>
      </c>
      <c r="F954" s="242" t="str">
        <f>IFERROR(INDEX(Calc!$B$4:$L$2003,MATCH($O$3&amp;"-"&amp;$C954,Calc!$I$4:$I$2003,0),4),"")</f>
        <v/>
      </c>
      <c r="G954" s="242" t="str">
        <f>IFERROR(INDEX(Calc!$B$4:$L$2003,MATCH($O$3&amp;"-"&amp;$C954,Calc!$I$4:$I$2003,0),5),"")</f>
        <v/>
      </c>
      <c r="H954" s="129" t="str">
        <f>IFERROR(IF(I954="Closed","―",INDEX(Calc!$B$4:$L$2003,MATCH($O$3&amp;"-"&amp;$C954,Calc!$I$4:$I$2003,0),10)),"")</f>
        <v/>
      </c>
      <c r="I954" s="130"/>
      <c r="J954" s="59"/>
    </row>
    <row r="955" spans="2:10" x14ac:dyDescent="0.25">
      <c r="B955" s="58"/>
      <c r="C955" s="127">
        <v>941</v>
      </c>
      <c r="D955" s="128" t="str">
        <f>IFERROR(INDEX(Calc!$B$4:$L$2003,MATCH($O$3&amp;"-"&amp;C955,Calc!$I$4:$I$2003,0),2),"")</f>
        <v/>
      </c>
      <c r="E955" s="127" t="str">
        <f>IFERROR(INDEX(Calc!$B$4:$L$2003,MATCH($O$3&amp;"-"&amp;$C955,Calc!$I$4:$I$2003,0),3),"")</f>
        <v/>
      </c>
      <c r="F955" s="242" t="str">
        <f>IFERROR(INDEX(Calc!$B$4:$L$2003,MATCH($O$3&amp;"-"&amp;$C955,Calc!$I$4:$I$2003,0),4),"")</f>
        <v/>
      </c>
      <c r="G955" s="242" t="str">
        <f>IFERROR(INDEX(Calc!$B$4:$L$2003,MATCH($O$3&amp;"-"&amp;$C955,Calc!$I$4:$I$2003,0),5),"")</f>
        <v/>
      </c>
      <c r="H955" s="129" t="str">
        <f>IFERROR(IF(I955="Closed","―",INDEX(Calc!$B$4:$L$2003,MATCH($O$3&amp;"-"&amp;$C955,Calc!$I$4:$I$2003,0),10)),"")</f>
        <v/>
      </c>
      <c r="I955" s="130"/>
      <c r="J955" s="59"/>
    </row>
    <row r="956" spans="2:10" x14ac:dyDescent="0.25">
      <c r="B956" s="58"/>
      <c r="C956" s="127">
        <v>942</v>
      </c>
      <c r="D956" s="128" t="str">
        <f>IFERROR(INDEX(Calc!$B$4:$L$2003,MATCH($O$3&amp;"-"&amp;C956,Calc!$I$4:$I$2003,0),2),"")</f>
        <v/>
      </c>
      <c r="E956" s="127" t="str">
        <f>IFERROR(INDEX(Calc!$B$4:$L$2003,MATCH($O$3&amp;"-"&amp;$C956,Calc!$I$4:$I$2003,0),3),"")</f>
        <v/>
      </c>
      <c r="F956" s="242" t="str">
        <f>IFERROR(INDEX(Calc!$B$4:$L$2003,MATCH($O$3&amp;"-"&amp;$C956,Calc!$I$4:$I$2003,0),4),"")</f>
        <v/>
      </c>
      <c r="G956" s="242" t="str">
        <f>IFERROR(INDEX(Calc!$B$4:$L$2003,MATCH($O$3&amp;"-"&amp;$C956,Calc!$I$4:$I$2003,0),5),"")</f>
        <v/>
      </c>
      <c r="H956" s="129" t="str">
        <f>IFERROR(IF(I956="Closed","―",INDEX(Calc!$B$4:$L$2003,MATCH($O$3&amp;"-"&amp;$C956,Calc!$I$4:$I$2003,0),10)),"")</f>
        <v/>
      </c>
      <c r="I956" s="130"/>
      <c r="J956" s="59"/>
    </row>
    <row r="957" spans="2:10" x14ac:dyDescent="0.25">
      <c r="B957" s="58"/>
      <c r="C957" s="127">
        <v>943</v>
      </c>
      <c r="D957" s="128" t="str">
        <f>IFERROR(INDEX(Calc!$B$4:$L$2003,MATCH($O$3&amp;"-"&amp;C957,Calc!$I$4:$I$2003,0),2),"")</f>
        <v/>
      </c>
      <c r="E957" s="127" t="str">
        <f>IFERROR(INDEX(Calc!$B$4:$L$2003,MATCH($O$3&amp;"-"&amp;$C957,Calc!$I$4:$I$2003,0),3),"")</f>
        <v/>
      </c>
      <c r="F957" s="242" t="str">
        <f>IFERROR(INDEX(Calc!$B$4:$L$2003,MATCH($O$3&amp;"-"&amp;$C957,Calc!$I$4:$I$2003,0),4),"")</f>
        <v/>
      </c>
      <c r="G957" s="242" t="str">
        <f>IFERROR(INDEX(Calc!$B$4:$L$2003,MATCH($O$3&amp;"-"&amp;$C957,Calc!$I$4:$I$2003,0),5),"")</f>
        <v/>
      </c>
      <c r="H957" s="129" t="str">
        <f>IFERROR(IF(I957="Closed","―",INDEX(Calc!$B$4:$L$2003,MATCH($O$3&amp;"-"&amp;$C957,Calc!$I$4:$I$2003,0),10)),"")</f>
        <v/>
      </c>
      <c r="I957" s="130"/>
      <c r="J957" s="59"/>
    </row>
    <row r="958" spans="2:10" x14ac:dyDescent="0.25">
      <c r="B958" s="58"/>
      <c r="C958" s="127">
        <v>944</v>
      </c>
      <c r="D958" s="128" t="str">
        <f>IFERROR(INDEX(Calc!$B$4:$L$2003,MATCH($O$3&amp;"-"&amp;C958,Calc!$I$4:$I$2003,0),2),"")</f>
        <v/>
      </c>
      <c r="E958" s="127" t="str">
        <f>IFERROR(INDEX(Calc!$B$4:$L$2003,MATCH($O$3&amp;"-"&amp;$C958,Calc!$I$4:$I$2003,0),3),"")</f>
        <v/>
      </c>
      <c r="F958" s="242" t="str">
        <f>IFERROR(INDEX(Calc!$B$4:$L$2003,MATCH($O$3&amp;"-"&amp;$C958,Calc!$I$4:$I$2003,0),4),"")</f>
        <v/>
      </c>
      <c r="G958" s="242" t="str">
        <f>IFERROR(INDEX(Calc!$B$4:$L$2003,MATCH($O$3&amp;"-"&amp;$C958,Calc!$I$4:$I$2003,0),5),"")</f>
        <v/>
      </c>
      <c r="H958" s="129" t="str">
        <f>IFERROR(IF(I958="Closed","―",INDEX(Calc!$B$4:$L$2003,MATCH($O$3&amp;"-"&amp;$C958,Calc!$I$4:$I$2003,0),10)),"")</f>
        <v/>
      </c>
      <c r="I958" s="130"/>
      <c r="J958" s="59"/>
    </row>
    <row r="959" spans="2:10" x14ac:dyDescent="0.25">
      <c r="B959" s="58"/>
      <c r="C959" s="127">
        <v>945</v>
      </c>
      <c r="D959" s="128" t="str">
        <f>IFERROR(INDEX(Calc!$B$4:$L$2003,MATCH($O$3&amp;"-"&amp;C959,Calc!$I$4:$I$2003,0),2),"")</f>
        <v/>
      </c>
      <c r="E959" s="127" t="str">
        <f>IFERROR(INDEX(Calc!$B$4:$L$2003,MATCH($O$3&amp;"-"&amp;$C959,Calc!$I$4:$I$2003,0),3),"")</f>
        <v/>
      </c>
      <c r="F959" s="242" t="str">
        <f>IFERROR(INDEX(Calc!$B$4:$L$2003,MATCH($O$3&amp;"-"&amp;$C959,Calc!$I$4:$I$2003,0),4),"")</f>
        <v/>
      </c>
      <c r="G959" s="242" t="str">
        <f>IFERROR(INDEX(Calc!$B$4:$L$2003,MATCH($O$3&amp;"-"&amp;$C959,Calc!$I$4:$I$2003,0),5),"")</f>
        <v/>
      </c>
      <c r="H959" s="129" t="str">
        <f>IFERROR(IF(I959="Closed","―",INDEX(Calc!$B$4:$L$2003,MATCH($O$3&amp;"-"&amp;$C959,Calc!$I$4:$I$2003,0),10)),"")</f>
        <v/>
      </c>
      <c r="I959" s="130"/>
      <c r="J959" s="59"/>
    </row>
    <row r="960" spans="2:10" x14ac:dyDescent="0.25">
      <c r="B960" s="58"/>
      <c r="C960" s="127">
        <v>946</v>
      </c>
      <c r="D960" s="128" t="str">
        <f>IFERROR(INDEX(Calc!$B$4:$L$2003,MATCH($O$3&amp;"-"&amp;C960,Calc!$I$4:$I$2003,0),2),"")</f>
        <v/>
      </c>
      <c r="E960" s="127" t="str">
        <f>IFERROR(INDEX(Calc!$B$4:$L$2003,MATCH($O$3&amp;"-"&amp;$C960,Calc!$I$4:$I$2003,0),3),"")</f>
        <v/>
      </c>
      <c r="F960" s="242" t="str">
        <f>IFERROR(INDEX(Calc!$B$4:$L$2003,MATCH($O$3&amp;"-"&amp;$C960,Calc!$I$4:$I$2003,0),4),"")</f>
        <v/>
      </c>
      <c r="G960" s="242" t="str">
        <f>IFERROR(INDEX(Calc!$B$4:$L$2003,MATCH($O$3&amp;"-"&amp;$C960,Calc!$I$4:$I$2003,0),5),"")</f>
        <v/>
      </c>
      <c r="H960" s="129" t="str">
        <f>IFERROR(IF(I960="Closed","―",INDEX(Calc!$B$4:$L$2003,MATCH($O$3&amp;"-"&amp;$C960,Calc!$I$4:$I$2003,0),10)),"")</f>
        <v/>
      </c>
      <c r="I960" s="130"/>
      <c r="J960" s="59"/>
    </row>
    <row r="961" spans="2:10" x14ac:dyDescent="0.25">
      <c r="B961" s="58"/>
      <c r="C961" s="127">
        <v>947</v>
      </c>
      <c r="D961" s="128" t="str">
        <f>IFERROR(INDEX(Calc!$B$4:$L$2003,MATCH($O$3&amp;"-"&amp;C961,Calc!$I$4:$I$2003,0),2),"")</f>
        <v/>
      </c>
      <c r="E961" s="127" t="str">
        <f>IFERROR(INDEX(Calc!$B$4:$L$2003,MATCH($O$3&amp;"-"&amp;$C961,Calc!$I$4:$I$2003,0),3),"")</f>
        <v/>
      </c>
      <c r="F961" s="242" t="str">
        <f>IFERROR(INDEX(Calc!$B$4:$L$2003,MATCH($O$3&amp;"-"&amp;$C961,Calc!$I$4:$I$2003,0),4),"")</f>
        <v/>
      </c>
      <c r="G961" s="242" t="str">
        <f>IFERROR(INDEX(Calc!$B$4:$L$2003,MATCH($O$3&amp;"-"&amp;$C961,Calc!$I$4:$I$2003,0),5),"")</f>
        <v/>
      </c>
      <c r="H961" s="129" t="str">
        <f>IFERROR(IF(I961="Closed","―",INDEX(Calc!$B$4:$L$2003,MATCH($O$3&amp;"-"&amp;$C961,Calc!$I$4:$I$2003,0),10)),"")</f>
        <v/>
      </c>
      <c r="I961" s="130"/>
      <c r="J961" s="59"/>
    </row>
    <row r="962" spans="2:10" x14ac:dyDescent="0.25">
      <c r="B962" s="58"/>
      <c r="C962" s="127">
        <v>948</v>
      </c>
      <c r="D962" s="128" t="str">
        <f>IFERROR(INDEX(Calc!$B$4:$L$2003,MATCH($O$3&amp;"-"&amp;C962,Calc!$I$4:$I$2003,0),2),"")</f>
        <v/>
      </c>
      <c r="E962" s="127" t="str">
        <f>IFERROR(INDEX(Calc!$B$4:$L$2003,MATCH($O$3&amp;"-"&amp;$C962,Calc!$I$4:$I$2003,0),3),"")</f>
        <v/>
      </c>
      <c r="F962" s="242" t="str">
        <f>IFERROR(INDEX(Calc!$B$4:$L$2003,MATCH($O$3&amp;"-"&amp;$C962,Calc!$I$4:$I$2003,0),4),"")</f>
        <v/>
      </c>
      <c r="G962" s="242" t="str">
        <f>IFERROR(INDEX(Calc!$B$4:$L$2003,MATCH($O$3&amp;"-"&amp;$C962,Calc!$I$4:$I$2003,0),5),"")</f>
        <v/>
      </c>
      <c r="H962" s="129" t="str">
        <f>IFERROR(IF(I962="Closed","―",INDEX(Calc!$B$4:$L$2003,MATCH($O$3&amp;"-"&amp;$C962,Calc!$I$4:$I$2003,0),10)),"")</f>
        <v/>
      </c>
      <c r="I962" s="130"/>
      <c r="J962" s="59"/>
    </row>
    <row r="963" spans="2:10" x14ac:dyDescent="0.25">
      <c r="B963" s="58"/>
      <c r="C963" s="127">
        <v>949</v>
      </c>
      <c r="D963" s="128" t="str">
        <f>IFERROR(INDEX(Calc!$B$4:$L$2003,MATCH($O$3&amp;"-"&amp;C963,Calc!$I$4:$I$2003,0),2),"")</f>
        <v/>
      </c>
      <c r="E963" s="127" t="str">
        <f>IFERROR(INDEX(Calc!$B$4:$L$2003,MATCH($O$3&amp;"-"&amp;$C963,Calc!$I$4:$I$2003,0),3),"")</f>
        <v/>
      </c>
      <c r="F963" s="242" t="str">
        <f>IFERROR(INDEX(Calc!$B$4:$L$2003,MATCH($O$3&amp;"-"&amp;$C963,Calc!$I$4:$I$2003,0),4),"")</f>
        <v/>
      </c>
      <c r="G963" s="242" t="str">
        <f>IFERROR(INDEX(Calc!$B$4:$L$2003,MATCH($O$3&amp;"-"&amp;$C963,Calc!$I$4:$I$2003,0),5),"")</f>
        <v/>
      </c>
      <c r="H963" s="129" t="str">
        <f>IFERROR(IF(I963="Closed","―",INDEX(Calc!$B$4:$L$2003,MATCH($O$3&amp;"-"&amp;$C963,Calc!$I$4:$I$2003,0),10)),"")</f>
        <v/>
      </c>
      <c r="I963" s="130"/>
      <c r="J963" s="59"/>
    </row>
    <row r="964" spans="2:10" x14ac:dyDescent="0.25">
      <c r="B964" s="58"/>
      <c r="C964" s="127">
        <v>950</v>
      </c>
      <c r="D964" s="128" t="str">
        <f>IFERROR(INDEX(Calc!$B$4:$L$2003,MATCH($O$3&amp;"-"&amp;C964,Calc!$I$4:$I$2003,0),2),"")</f>
        <v/>
      </c>
      <c r="E964" s="127" t="str">
        <f>IFERROR(INDEX(Calc!$B$4:$L$2003,MATCH($O$3&amp;"-"&amp;$C964,Calc!$I$4:$I$2003,0),3),"")</f>
        <v/>
      </c>
      <c r="F964" s="242" t="str">
        <f>IFERROR(INDEX(Calc!$B$4:$L$2003,MATCH($O$3&amp;"-"&amp;$C964,Calc!$I$4:$I$2003,0),4),"")</f>
        <v/>
      </c>
      <c r="G964" s="242" t="str">
        <f>IFERROR(INDEX(Calc!$B$4:$L$2003,MATCH($O$3&amp;"-"&amp;$C964,Calc!$I$4:$I$2003,0),5),"")</f>
        <v/>
      </c>
      <c r="H964" s="129" t="str">
        <f>IFERROR(IF(I964="Closed","―",INDEX(Calc!$B$4:$L$2003,MATCH($O$3&amp;"-"&amp;$C964,Calc!$I$4:$I$2003,0),10)),"")</f>
        <v/>
      </c>
      <c r="I964" s="130"/>
      <c r="J964" s="59"/>
    </row>
    <row r="965" spans="2:10" x14ac:dyDescent="0.25">
      <c r="B965" s="58"/>
      <c r="C965" s="127">
        <v>951</v>
      </c>
      <c r="D965" s="128" t="str">
        <f>IFERROR(INDEX(Calc!$B$4:$L$2003,MATCH($O$3&amp;"-"&amp;C965,Calc!$I$4:$I$2003,0),2),"")</f>
        <v/>
      </c>
      <c r="E965" s="127" t="str">
        <f>IFERROR(INDEX(Calc!$B$4:$L$2003,MATCH($O$3&amp;"-"&amp;$C965,Calc!$I$4:$I$2003,0),3),"")</f>
        <v/>
      </c>
      <c r="F965" s="242" t="str">
        <f>IFERROR(INDEX(Calc!$B$4:$L$2003,MATCH($O$3&amp;"-"&amp;$C965,Calc!$I$4:$I$2003,0),4),"")</f>
        <v/>
      </c>
      <c r="G965" s="242" t="str">
        <f>IFERROR(INDEX(Calc!$B$4:$L$2003,MATCH($O$3&amp;"-"&amp;$C965,Calc!$I$4:$I$2003,0),5),"")</f>
        <v/>
      </c>
      <c r="H965" s="129" t="str">
        <f>IFERROR(IF(I965="Closed","―",INDEX(Calc!$B$4:$L$2003,MATCH($O$3&amp;"-"&amp;$C965,Calc!$I$4:$I$2003,0),10)),"")</f>
        <v/>
      </c>
      <c r="I965" s="130"/>
      <c r="J965" s="59"/>
    </row>
    <row r="966" spans="2:10" x14ac:dyDescent="0.25">
      <c r="B966" s="58"/>
      <c r="C966" s="127">
        <v>952</v>
      </c>
      <c r="D966" s="128" t="str">
        <f>IFERROR(INDEX(Calc!$B$4:$L$2003,MATCH($O$3&amp;"-"&amp;C966,Calc!$I$4:$I$2003,0),2),"")</f>
        <v/>
      </c>
      <c r="E966" s="127" t="str">
        <f>IFERROR(INDEX(Calc!$B$4:$L$2003,MATCH($O$3&amp;"-"&amp;$C966,Calc!$I$4:$I$2003,0),3),"")</f>
        <v/>
      </c>
      <c r="F966" s="242" t="str">
        <f>IFERROR(INDEX(Calc!$B$4:$L$2003,MATCH($O$3&amp;"-"&amp;$C966,Calc!$I$4:$I$2003,0),4),"")</f>
        <v/>
      </c>
      <c r="G966" s="242" t="str">
        <f>IFERROR(INDEX(Calc!$B$4:$L$2003,MATCH($O$3&amp;"-"&amp;$C966,Calc!$I$4:$I$2003,0),5),"")</f>
        <v/>
      </c>
      <c r="H966" s="129" t="str">
        <f>IFERROR(IF(I966="Closed","―",INDEX(Calc!$B$4:$L$2003,MATCH($O$3&amp;"-"&amp;$C966,Calc!$I$4:$I$2003,0),10)),"")</f>
        <v/>
      </c>
      <c r="I966" s="130"/>
      <c r="J966" s="59"/>
    </row>
    <row r="967" spans="2:10" x14ac:dyDescent="0.25">
      <c r="B967" s="58"/>
      <c r="C967" s="127">
        <v>953</v>
      </c>
      <c r="D967" s="128" t="str">
        <f>IFERROR(INDEX(Calc!$B$4:$L$2003,MATCH($O$3&amp;"-"&amp;C967,Calc!$I$4:$I$2003,0),2),"")</f>
        <v/>
      </c>
      <c r="E967" s="127" t="str">
        <f>IFERROR(INDEX(Calc!$B$4:$L$2003,MATCH($O$3&amp;"-"&amp;$C967,Calc!$I$4:$I$2003,0),3),"")</f>
        <v/>
      </c>
      <c r="F967" s="242" t="str">
        <f>IFERROR(INDEX(Calc!$B$4:$L$2003,MATCH($O$3&amp;"-"&amp;$C967,Calc!$I$4:$I$2003,0),4),"")</f>
        <v/>
      </c>
      <c r="G967" s="242" t="str">
        <f>IFERROR(INDEX(Calc!$B$4:$L$2003,MATCH($O$3&amp;"-"&amp;$C967,Calc!$I$4:$I$2003,0),5),"")</f>
        <v/>
      </c>
      <c r="H967" s="129" t="str">
        <f>IFERROR(IF(I967="Closed","―",INDEX(Calc!$B$4:$L$2003,MATCH($O$3&amp;"-"&amp;$C967,Calc!$I$4:$I$2003,0),10)),"")</f>
        <v/>
      </c>
      <c r="I967" s="130"/>
      <c r="J967" s="59"/>
    </row>
    <row r="968" spans="2:10" x14ac:dyDescent="0.25">
      <c r="B968" s="58"/>
      <c r="C968" s="127">
        <v>954</v>
      </c>
      <c r="D968" s="128" t="str">
        <f>IFERROR(INDEX(Calc!$B$4:$L$2003,MATCH($O$3&amp;"-"&amp;C968,Calc!$I$4:$I$2003,0),2),"")</f>
        <v/>
      </c>
      <c r="E968" s="127" t="str">
        <f>IFERROR(INDEX(Calc!$B$4:$L$2003,MATCH($O$3&amp;"-"&amp;$C968,Calc!$I$4:$I$2003,0),3),"")</f>
        <v/>
      </c>
      <c r="F968" s="242" t="str">
        <f>IFERROR(INDEX(Calc!$B$4:$L$2003,MATCH($O$3&amp;"-"&amp;$C968,Calc!$I$4:$I$2003,0),4),"")</f>
        <v/>
      </c>
      <c r="G968" s="242" t="str">
        <f>IFERROR(INDEX(Calc!$B$4:$L$2003,MATCH($O$3&amp;"-"&amp;$C968,Calc!$I$4:$I$2003,0),5),"")</f>
        <v/>
      </c>
      <c r="H968" s="129" t="str">
        <f>IFERROR(IF(I968="Closed","―",INDEX(Calc!$B$4:$L$2003,MATCH($O$3&amp;"-"&amp;$C968,Calc!$I$4:$I$2003,0),10)),"")</f>
        <v/>
      </c>
      <c r="I968" s="130"/>
      <c r="J968" s="59"/>
    </row>
    <row r="969" spans="2:10" x14ac:dyDescent="0.25">
      <c r="B969" s="58"/>
      <c r="C969" s="127">
        <v>955</v>
      </c>
      <c r="D969" s="128" t="str">
        <f>IFERROR(INDEX(Calc!$B$4:$L$2003,MATCH($O$3&amp;"-"&amp;C969,Calc!$I$4:$I$2003,0),2),"")</f>
        <v/>
      </c>
      <c r="E969" s="127" t="str">
        <f>IFERROR(INDEX(Calc!$B$4:$L$2003,MATCH($O$3&amp;"-"&amp;$C969,Calc!$I$4:$I$2003,0),3),"")</f>
        <v/>
      </c>
      <c r="F969" s="242" t="str">
        <f>IFERROR(INDEX(Calc!$B$4:$L$2003,MATCH($O$3&amp;"-"&amp;$C969,Calc!$I$4:$I$2003,0),4),"")</f>
        <v/>
      </c>
      <c r="G969" s="242" t="str">
        <f>IFERROR(INDEX(Calc!$B$4:$L$2003,MATCH($O$3&amp;"-"&amp;$C969,Calc!$I$4:$I$2003,0),5),"")</f>
        <v/>
      </c>
      <c r="H969" s="129" t="str">
        <f>IFERROR(IF(I969="Closed","―",INDEX(Calc!$B$4:$L$2003,MATCH($O$3&amp;"-"&amp;$C969,Calc!$I$4:$I$2003,0),10)),"")</f>
        <v/>
      </c>
      <c r="I969" s="130"/>
      <c r="J969" s="59"/>
    </row>
    <row r="970" spans="2:10" x14ac:dyDescent="0.25">
      <c r="B970" s="58"/>
      <c r="C970" s="127">
        <v>956</v>
      </c>
      <c r="D970" s="128" t="str">
        <f>IFERROR(INDEX(Calc!$B$4:$L$2003,MATCH($O$3&amp;"-"&amp;C970,Calc!$I$4:$I$2003,0),2),"")</f>
        <v/>
      </c>
      <c r="E970" s="127" t="str">
        <f>IFERROR(INDEX(Calc!$B$4:$L$2003,MATCH($O$3&amp;"-"&amp;$C970,Calc!$I$4:$I$2003,0),3),"")</f>
        <v/>
      </c>
      <c r="F970" s="242" t="str">
        <f>IFERROR(INDEX(Calc!$B$4:$L$2003,MATCH($O$3&amp;"-"&amp;$C970,Calc!$I$4:$I$2003,0),4),"")</f>
        <v/>
      </c>
      <c r="G970" s="242" t="str">
        <f>IFERROR(INDEX(Calc!$B$4:$L$2003,MATCH($O$3&amp;"-"&amp;$C970,Calc!$I$4:$I$2003,0),5),"")</f>
        <v/>
      </c>
      <c r="H970" s="129" t="str">
        <f>IFERROR(IF(I970="Closed","―",INDEX(Calc!$B$4:$L$2003,MATCH($O$3&amp;"-"&amp;$C970,Calc!$I$4:$I$2003,0),10)),"")</f>
        <v/>
      </c>
      <c r="I970" s="130"/>
      <c r="J970" s="59"/>
    </row>
    <row r="971" spans="2:10" x14ac:dyDescent="0.25">
      <c r="B971" s="58"/>
      <c r="C971" s="127">
        <v>957</v>
      </c>
      <c r="D971" s="128" t="str">
        <f>IFERROR(INDEX(Calc!$B$4:$L$2003,MATCH($O$3&amp;"-"&amp;C971,Calc!$I$4:$I$2003,0),2),"")</f>
        <v/>
      </c>
      <c r="E971" s="127" t="str">
        <f>IFERROR(INDEX(Calc!$B$4:$L$2003,MATCH($O$3&amp;"-"&amp;$C971,Calc!$I$4:$I$2003,0),3),"")</f>
        <v/>
      </c>
      <c r="F971" s="242" t="str">
        <f>IFERROR(INDEX(Calc!$B$4:$L$2003,MATCH($O$3&amp;"-"&amp;$C971,Calc!$I$4:$I$2003,0),4),"")</f>
        <v/>
      </c>
      <c r="G971" s="242" t="str">
        <f>IFERROR(INDEX(Calc!$B$4:$L$2003,MATCH($O$3&amp;"-"&amp;$C971,Calc!$I$4:$I$2003,0),5),"")</f>
        <v/>
      </c>
      <c r="H971" s="129" t="str">
        <f>IFERROR(IF(I971="Closed","―",INDEX(Calc!$B$4:$L$2003,MATCH($O$3&amp;"-"&amp;$C971,Calc!$I$4:$I$2003,0),10)),"")</f>
        <v/>
      </c>
      <c r="I971" s="130"/>
      <c r="J971" s="59"/>
    </row>
    <row r="972" spans="2:10" x14ac:dyDescent="0.25">
      <c r="B972" s="58"/>
      <c r="C972" s="127">
        <v>958</v>
      </c>
      <c r="D972" s="128" t="str">
        <f>IFERROR(INDEX(Calc!$B$4:$L$2003,MATCH($O$3&amp;"-"&amp;C972,Calc!$I$4:$I$2003,0),2),"")</f>
        <v/>
      </c>
      <c r="E972" s="127" t="str">
        <f>IFERROR(INDEX(Calc!$B$4:$L$2003,MATCH($O$3&amp;"-"&amp;$C972,Calc!$I$4:$I$2003,0),3),"")</f>
        <v/>
      </c>
      <c r="F972" s="242" t="str">
        <f>IFERROR(INDEX(Calc!$B$4:$L$2003,MATCH($O$3&amp;"-"&amp;$C972,Calc!$I$4:$I$2003,0),4),"")</f>
        <v/>
      </c>
      <c r="G972" s="242" t="str">
        <f>IFERROR(INDEX(Calc!$B$4:$L$2003,MATCH($O$3&amp;"-"&amp;$C972,Calc!$I$4:$I$2003,0),5),"")</f>
        <v/>
      </c>
      <c r="H972" s="129" t="str">
        <f>IFERROR(IF(I972="Closed","―",INDEX(Calc!$B$4:$L$2003,MATCH($O$3&amp;"-"&amp;$C972,Calc!$I$4:$I$2003,0),10)),"")</f>
        <v/>
      </c>
      <c r="I972" s="130"/>
      <c r="J972" s="59"/>
    </row>
    <row r="973" spans="2:10" x14ac:dyDescent="0.25">
      <c r="B973" s="58"/>
      <c r="C973" s="127">
        <v>959</v>
      </c>
      <c r="D973" s="128" t="str">
        <f>IFERROR(INDEX(Calc!$B$4:$L$2003,MATCH($O$3&amp;"-"&amp;C973,Calc!$I$4:$I$2003,0),2),"")</f>
        <v/>
      </c>
      <c r="E973" s="127" t="str">
        <f>IFERROR(INDEX(Calc!$B$4:$L$2003,MATCH($O$3&amp;"-"&amp;$C973,Calc!$I$4:$I$2003,0),3),"")</f>
        <v/>
      </c>
      <c r="F973" s="242" t="str">
        <f>IFERROR(INDEX(Calc!$B$4:$L$2003,MATCH($O$3&amp;"-"&amp;$C973,Calc!$I$4:$I$2003,0),4),"")</f>
        <v/>
      </c>
      <c r="G973" s="242" t="str">
        <f>IFERROR(INDEX(Calc!$B$4:$L$2003,MATCH($O$3&amp;"-"&amp;$C973,Calc!$I$4:$I$2003,0),5),"")</f>
        <v/>
      </c>
      <c r="H973" s="129" t="str">
        <f>IFERROR(IF(I973="Closed","―",INDEX(Calc!$B$4:$L$2003,MATCH($O$3&amp;"-"&amp;$C973,Calc!$I$4:$I$2003,0),10)),"")</f>
        <v/>
      </c>
      <c r="I973" s="130"/>
      <c r="J973" s="59"/>
    </row>
    <row r="974" spans="2:10" x14ac:dyDescent="0.25">
      <c r="B974" s="58"/>
      <c r="C974" s="127">
        <v>960</v>
      </c>
      <c r="D974" s="128" t="str">
        <f>IFERROR(INDEX(Calc!$B$4:$L$2003,MATCH($O$3&amp;"-"&amp;C974,Calc!$I$4:$I$2003,0),2),"")</f>
        <v/>
      </c>
      <c r="E974" s="127" t="str">
        <f>IFERROR(INDEX(Calc!$B$4:$L$2003,MATCH($O$3&amp;"-"&amp;$C974,Calc!$I$4:$I$2003,0),3),"")</f>
        <v/>
      </c>
      <c r="F974" s="242" t="str">
        <f>IFERROR(INDEX(Calc!$B$4:$L$2003,MATCH($O$3&amp;"-"&amp;$C974,Calc!$I$4:$I$2003,0),4),"")</f>
        <v/>
      </c>
      <c r="G974" s="242" t="str">
        <f>IFERROR(INDEX(Calc!$B$4:$L$2003,MATCH($O$3&amp;"-"&amp;$C974,Calc!$I$4:$I$2003,0),5),"")</f>
        <v/>
      </c>
      <c r="H974" s="129" t="str">
        <f>IFERROR(IF(I974="Closed","―",INDEX(Calc!$B$4:$L$2003,MATCH($O$3&amp;"-"&amp;$C974,Calc!$I$4:$I$2003,0),10)),"")</f>
        <v/>
      </c>
      <c r="I974" s="130"/>
      <c r="J974" s="59"/>
    </row>
    <row r="975" spans="2:10" x14ac:dyDescent="0.25">
      <c r="B975" s="58"/>
      <c r="C975" s="127">
        <v>961</v>
      </c>
      <c r="D975" s="128" t="str">
        <f>IFERROR(INDEX(Calc!$B$4:$L$2003,MATCH($O$3&amp;"-"&amp;C975,Calc!$I$4:$I$2003,0),2),"")</f>
        <v/>
      </c>
      <c r="E975" s="127" t="str">
        <f>IFERROR(INDEX(Calc!$B$4:$L$2003,MATCH($O$3&amp;"-"&amp;$C975,Calc!$I$4:$I$2003,0),3),"")</f>
        <v/>
      </c>
      <c r="F975" s="242" t="str">
        <f>IFERROR(INDEX(Calc!$B$4:$L$2003,MATCH($O$3&amp;"-"&amp;$C975,Calc!$I$4:$I$2003,0),4),"")</f>
        <v/>
      </c>
      <c r="G975" s="242" t="str">
        <f>IFERROR(INDEX(Calc!$B$4:$L$2003,MATCH($O$3&amp;"-"&amp;$C975,Calc!$I$4:$I$2003,0),5),"")</f>
        <v/>
      </c>
      <c r="H975" s="129" t="str">
        <f>IFERROR(IF(I975="Closed","―",INDEX(Calc!$B$4:$L$2003,MATCH($O$3&amp;"-"&amp;$C975,Calc!$I$4:$I$2003,0),10)),"")</f>
        <v/>
      </c>
      <c r="I975" s="130"/>
      <c r="J975" s="59"/>
    </row>
    <row r="976" spans="2:10" x14ac:dyDescent="0.25">
      <c r="B976" s="58"/>
      <c r="C976" s="127">
        <v>962</v>
      </c>
      <c r="D976" s="128" t="str">
        <f>IFERROR(INDEX(Calc!$B$4:$L$2003,MATCH($O$3&amp;"-"&amp;C976,Calc!$I$4:$I$2003,0),2),"")</f>
        <v/>
      </c>
      <c r="E976" s="127" t="str">
        <f>IFERROR(INDEX(Calc!$B$4:$L$2003,MATCH($O$3&amp;"-"&amp;$C976,Calc!$I$4:$I$2003,0),3),"")</f>
        <v/>
      </c>
      <c r="F976" s="242" t="str">
        <f>IFERROR(INDEX(Calc!$B$4:$L$2003,MATCH($O$3&amp;"-"&amp;$C976,Calc!$I$4:$I$2003,0),4),"")</f>
        <v/>
      </c>
      <c r="G976" s="242" t="str">
        <f>IFERROR(INDEX(Calc!$B$4:$L$2003,MATCH($O$3&amp;"-"&amp;$C976,Calc!$I$4:$I$2003,0),5),"")</f>
        <v/>
      </c>
      <c r="H976" s="129" t="str">
        <f>IFERROR(IF(I976="Closed","―",INDEX(Calc!$B$4:$L$2003,MATCH($O$3&amp;"-"&amp;$C976,Calc!$I$4:$I$2003,0),10)),"")</f>
        <v/>
      </c>
      <c r="I976" s="130"/>
      <c r="J976" s="59"/>
    </row>
    <row r="977" spans="2:10" x14ac:dyDescent="0.25">
      <c r="B977" s="58"/>
      <c r="C977" s="127">
        <v>963</v>
      </c>
      <c r="D977" s="128" t="str">
        <f>IFERROR(INDEX(Calc!$B$4:$L$2003,MATCH($O$3&amp;"-"&amp;C977,Calc!$I$4:$I$2003,0),2),"")</f>
        <v/>
      </c>
      <c r="E977" s="127" t="str">
        <f>IFERROR(INDEX(Calc!$B$4:$L$2003,MATCH($O$3&amp;"-"&amp;$C977,Calc!$I$4:$I$2003,0),3),"")</f>
        <v/>
      </c>
      <c r="F977" s="242" t="str">
        <f>IFERROR(INDEX(Calc!$B$4:$L$2003,MATCH($O$3&amp;"-"&amp;$C977,Calc!$I$4:$I$2003,0),4),"")</f>
        <v/>
      </c>
      <c r="G977" s="242" t="str">
        <f>IFERROR(INDEX(Calc!$B$4:$L$2003,MATCH($O$3&amp;"-"&amp;$C977,Calc!$I$4:$I$2003,0),5),"")</f>
        <v/>
      </c>
      <c r="H977" s="129" t="str">
        <f>IFERROR(IF(I977="Closed","―",INDEX(Calc!$B$4:$L$2003,MATCH($O$3&amp;"-"&amp;$C977,Calc!$I$4:$I$2003,0),10)),"")</f>
        <v/>
      </c>
      <c r="I977" s="130"/>
      <c r="J977" s="59"/>
    </row>
    <row r="978" spans="2:10" x14ac:dyDescent="0.25">
      <c r="B978" s="58"/>
      <c r="C978" s="127">
        <v>964</v>
      </c>
      <c r="D978" s="128" t="str">
        <f>IFERROR(INDEX(Calc!$B$4:$L$2003,MATCH($O$3&amp;"-"&amp;C978,Calc!$I$4:$I$2003,0),2),"")</f>
        <v/>
      </c>
      <c r="E978" s="127" t="str">
        <f>IFERROR(INDEX(Calc!$B$4:$L$2003,MATCH($O$3&amp;"-"&amp;$C978,Calc!$I$4:$I$2003,0),3),"")</f>
        <v/>
      </c>
      <c r="F978" s="242" t="str">
        <f>IFERROR(INDEX(Calc!$B$4:$L$2003,MATCH($O$3&amp;"-"&amp;$C978,Calc!$I$4:$I$2003,0),4),"")</f>
        <v/>
      </c>
      <c r="G978" s="242" t="str">
        <f>IFERROR(INDEX(Calc!$B$4:$L$2003,MATCH($O$3&amp;"-"&amp;$C978,Calc!$I$4:$I$2003,0),5),"")</f>
        <v/>
      </c>
      <c r="H978" s="129" t="str">
        <f>IFERROR(IF(I978="Closed","―",INDEX(Calc!$B$4:$L$2003,MATCH($O$3&amp;"-"&amp;$C978,Calc!$I$4:$I$2003,0),10)),"")</f>
        <v/>
      </c>
      <c r="I978" s="130"/>
      <c r="J978" s="59"/>
    </row>
    <row r="979" spans="2:10" x14ac:dyDescent="0.25">
      <c r="B979" s="58"/>
      <c r="C979" s="127">
        <v>965</v>
      </c>
      <c r="D979" s="128" t="str">
        <f>IFERROR(INDEX(Calc!$B$4:$L$2003,MATCH($O$3&amp;"-"&amp;C979,Calc!$I$4:$I$2003,0),2),"")</f>
        <v/>
      </c>
      <c r="E979" s="127" t="str">
        <f>IFERROR(INDEX(Calc!$B$4:$L$2003,MATCH($O$3&amp;"-"&amp;$C979,Calc!$I$4:$I$2003,0),3),"")</f>
        <v/>
      </c>
      <c r="F979" s="242" t="str">
        <f>IFERROR(INDEX(Calc!$B$4:$L$2003,MATCH($O$3&amp;"-"&amp;$C979,Calc!$I$4:$I$2003,0),4),"")</f>
        <v/>
      </c>
      <c r="G979" s="242" t="str">
        <f>IFERROR(INDEX(Calc!$B$4:$L$2003,MATCH($O$3&amp;"-"&amp;$C979,Calc!$I$4:$I$2003,0),5),"")</f>
        <v/>
      </c>
      <c r="H979" s="129" t="str">
        <f>IFERROR(IF(I979="Closed","―",INDEX(Calc!$B$4:$L$2003,MATCH($O$3&amp;"-"&amp;$C979,Calc!$I$4:$I$2003,0),10)),"")</f>
        <v/>
      </c>
      <c r="I979" s="130"/>
      <c r="J979" s="59"/>
    </row>
    <row r="980" spans="2:10" x14ac:dyDescent="0.25">
      <c r="B980" s="58"/>
      <c r="C980" s="127">
        <v>966</v>
      </c>
      <c r="D980" s="128" t="str">
        <f>IFERROR(INDEX(Calc!$B$4:$L$2003,MATCH($O$3&amp;"-"&amp;C980,Calc!$I$4:$I$2003,0),2),"")</f>
        <v/>
      </c>
      <c r="E980" s="127" t="str">
        <f>IFERROR(INDEX(Calc!$B$4:$L$2003,MATCH($O$3&amp;"-"&amp;$C980,Calc!$I$4:$I$2003,0),3),"")</f>
        <v/>
      </c>
      <c r="F980" s="242" t="str">
        <f>IFERROR(INDEX(Calc!$B$4:$L$2003,MATCH($O$3&amp;"-"&amp;$C980,Calc!$I$4:$I$2003,0),4),"")</f>
        <v/>
      </c>
      <c r="G980" s="242" t="str">
        <f>IFERROR(INDEX(Calc!$B$4:$L$2003,MATCH($O$3&amp;"-"&amp;$C980,Calc!$I$4:$I$2003,0),5),"")</f>
        <v/>
      </c>
      <c r="H980" s="129" t="str">
        <f>IFERROR(IF(I980="Closed","―",INDEX(Calc!$B$4:$L$2003,MATCH($O$3&amp;"-"&amp;$C980,Calc!$I$4:$I$2003,0),10)),"")</f>
        <v/>
      </c>
      <c r="I980" s="130"/>
      <c r="J980" s="59"/>
    </row>
    <row r="981" spans="2:10" x14ac:dyDescent="0.25">
      <c r="B981" s="58"/>
      <c r="C981" s="127">
        <v>967</v>
      </c>
      <c r="D981" s="128" t="str">
        <f>IFERROR(INDEX(Calc!$B$4:$L$2003,MATCH($O$3&amp;"-"&amp;C981,Calc!$I$4:$I$2003,0),2),"")</f>
        <v/>
      </c>
      <c r="E981" s="127" t="str">
        <f>IFERROR(INDEX(Calc!$B$4:$L$2003,MATCH($O$3&amp;"-"&amp;$C981,Calc!$I$4:$I$2003,0),3),"")</f>
        <v/>
      </c>
      <c r="F981" s="242" t="str">
        <f>IFERROR(INDEX(Calc!$B$4:$L$2003,MATCH($O$3&amp;"-"&amp;$C981,Calc!$I$4:$I$2003,0),4),"")</f>
        <v/>
      </c>
      <c r="G981" s="242" t="str">
        <f>IFERROR(INDEX(Calc!$B$4:$L$2003,MATCH($O$3&amp;"-"&amp;$C981,Calc!$I$4:$I$2003,0),5),"")</f>
        <v/>
      </c>
      <c r="H981" s="129" t="str">
        <f>IFERROR(IF(I981="Closed","―",INDEX(Calc!$B$4:$L$2003,MATCH($O$3&amp;"-"&amp;$C981,Calc!$I$4:$I$2003,0),10)),"")</f>
        <v/>
      </c>
      <c r="I981" s="130"/>
      <c r="J981" s="59"/>
    </row>
    <row r="982" spans="2:10" x14ac:dyDescent="0.25">
      <c r="B982" s="58"/>
      <c r="C982" s="127">
        <v>968</v>
      </c>
      <c r="D982" s="128" t="str">
        <f>IFERROR(INDEX(Calc!$B$4:$L$2003,MATCH($O$3&amp;"-"&amp;C982,Calc!$I$4:$I$2003,0),2),"")</f>
        <v/>
      </c>
      <c r="E982" s="127" t="str">
        <f>IFERROR(INDEX(Calc!$B$4:$L$2003,MATCH($O$3&amp;"-"&amp;$C982,Calc!$I$4:$I$2003,0),3),"")</f>
        <v/>
      </c>
      <c r="F982" s="242" t="str">
        <f>IFERROR(INDEX(Calc!$B$4:$L$2003,MATCH($O$3&amp;"-"&amp;$C982,Calc!$I$4:$I$2003,0),4),"")</f>
        <v/>
      </c>
      <c r="G982" s="242" t="str">
        <f>IFERROR(INDEX(Calc!$B$4:$L$2003,MATCH($O$3&amp;"-"&amp;$C982,Calc!$I$4:$I$2003,0),5),"")</f>
        <v/>
      </c>
      <c r="H982" s="129" t="str">
        <f>IFERROR(IF(I982="Closed","―",INDEX(Calc!$B$4:$L$2003,MATCH($O$3&amp;"-"&amp;$C982,Calc!$I$4:$I$2003,0),10)),"")</f>
        <v/>
      </c>
      <c r="I982" s="130"/>
      <c r="J982" s="59"/>
    </row>
    <row r="983" spans="2:10" x14ac:dyDescent="0.25">
      <c r="B983" s="58"/>
      <c r="C983" s="127">
        <v>969</v>
      </c>
      <c r="D983" s="128" t="str">
        <f>IFERROR(INDEX(Calc!$B$4:$L$2003,MATCH($O$3&amp;"-"&amp;C983,Calc!$I$4:$I$2003,0),2),"")</f>
        <v/>
      </c>
      <c r="E983" s="127" t="str">
        <f>IFERROR(INDEX(Calc!$B$4:$L$2003,MATCH($O$3&amp;"-"&amp;$C983,Calc!$I$4:$I$2003,0),3),"")</f>
        <v/>
      </c>
      <c r="F983" s="242" t="str">
        <f>IFERROR(INDEX(Calc!$B$4:$L$2003,MATCH($O$3&amp;"-"&amp;$C983,Calc!$I$4:$I$2003,0),4),"")</f>
        <v/>
      </c>
      <c r="G983" s="242" t="str">
        <f>IFERROR(INDEX(Calc!$B$4:$L$2003,MATCH($O$3&amp;"-"&amp;$C983,Calc!$I$4:$I$2003,0),5),"")</f>
        <v/>
      </c>
      <c r="H983" s="129" t="str">
        <f>IFERROR(IF(I983="Closed","―",INDEX(Calc!$B$4:$L$2003,MATCH($O$3&amp;"-"&amp;$C983,Calc!$I$4:$I$2003,0),10)),"")</f>
        <v/>
      </c>
      <c r="I983" s="130"/>
      <c r="J983" s="59"/>
    </row>
    <row r="984" spans="2:10" x14ac:dyDescent="0.25">
      <c r="B984" s="58"/>
      <c r="C984" s="127">
        <v>970</v>
      </c>
      <c r="D984" s="128" t="str">
        <f>IFERROR(INDEX(Calc!$B$4:$L$2003,MATCH($O$3&amp;"-"&amp;C984,Calc!$I$4:$I$2003,0),2),"")</f>
        <v/>
      </c>
      <c r="E984" s="127" t="str">
        <f>IFERROR(INDEX(Calc!$B$4:$L$2003,MATCH($O$3&amp;"-"&amp;$C984,Calc!$I$4:$I$2003,0),3),"")</f>
        <v/>
      </c>
      <c r="F984" s="242" t="str">
        <f>IFERROR(INDEX(Calc!$B$4:$L$2003,MATCH($O$3&amp;"-"&amp;$C984,Calc!$I$4:$I$2003,0),4),"")</f>
        <v/>
      </c>
      <c r="G984" s="242" t="str">
        <f>IFERROR(INDEX(Calc!$B$4:$L$2003,MATCH($O$3&amp;"-"&amp;$C984,Calc!$I$4:$I$2003,0),5),"")</f>
        <v/>
      </c>
      <c r="H984" s="129" t="str">
        <f>IFERROR(IF(I984="Closed","―",INDEX(Calc!$B$4:$L$2003,MATCH($O$3&amp;"-"&amp;$C984,Calc!$I$4:$I$2003,0),10)),"")</f>
        <v/>
      </c>
      <c r="I984" s="130"/>
      <c r="J984" s="59"/>
    </row>
    <row r="985" spans="2:10" x14ac:dyDescent="0.25">
      <c r="B985" s="58"/>
      <c r="C985" s="127">
        <v>971</v>
      </c>
      <c r="D985" s="128" t="str">
        <f>IFERROR(INDEX(Calc!$B$4:$L$2003,MATCH($O$3&amp;"-"&amp;C985,Calc!$I$4:$I$2003,0),2),"")</f>
        <v/>
      </c>
      <c r="E985" s="127" t="str">
        <f>IFERROR(INDEX(Calc!$B$4:$L$2003,MATCH($O$3&amp;"-"&amp;$C985,Calc!$I$4:$I$2003,0),3),"")</f>
        <v/>
      </c>
      <c r="F985" s="242" t="str">
        <f>IFERROR(INDEX(Calc!$B$4:$L$2003,MATCH($O$3&amp;"-"&amp;$C985,Calc!$I$4:$I$2003,0),4),"")</f>
        <v/>
      </c>
      <c r="G985" s="242" t="str">
        <f>IFERROR(INDEX(Calc!$B$4:$L$2003,MATCH($O$3&amp;"-"&amp;$C985,Calc!$I$4:$I$2003,0),5),"")</f>
        <v/>
      </c>
      <c r="H985" s="129" t="str">
        <f>IFERROR(IF(I985="Closed","―",INDEX(Calc!$B$4:$L$2003,MATCH($O$3&amp;"-"&amp;$C985,Calc!$I$4:$I$2003,0),10)),"")</f>
        <v/>
      </c>
      <c r="I985" s="130"/>
      <c r="J985" s="59"/>
    </row>
    <row r="986" spans="2:10" x14ac:dyDescent="0.25">
      <c r="B986" s="58"/>
      <c r="C986" s="127">
        <v>972</v>
      </c>
      <c r="D986" s="128" t="str">
        <f>IFERROR(INDEX(Calc!$B$4:$L$2003,MATCH($O$3&amp;"-"&amp;C986,Calc!$I$4:$I$2003,0),2),"")</f>
        <v/>
      </c>
      <c r="E986" s="127" t="str">
        <f>IFERROR(INDEX(Calc!$B$4:$L$2003,MATCH($O$3&amp;"-"&amp;$C986,Calc!$I$4:$I$2003,0),3),"")</f>
        <v/>
      </c>
      <c r="F986" s="242" t="str">
        <f>IFERROR(INDEX(Calc!$B$4:$L$2003,MATCH($O$3&amp;"-"&amp;$C986,Calc!$I$4:$I$2003,0),4),"")</f>
        <v/>
      </c>
      <c r="G986" s="242" t="str">
        <f>IFERROR(INDEX(Calc!$B$4:$L$2003,MATCH($O$3&amp;"-"&amp;$C986,Calc!$I$4:$I$2003,0),5),"")</f>
        <v/>
      </c>
      <c r="H986" s="129" t="str">
        <f>IFERROR(IF(I986="Closed","―",INDEX(Calc!$B$4:$L$2003,MATCH($O$3&amp;"-"&amp;$C986,Calc!$I$4:$I$2003,0),10)),"")</f>
        <v/>
      </c>
      <c r="I986" s="130"/>
      <c r="J986" s="59"/>
    </row>
    <row r="987" spans="2:10" x14ac:dyDescent="0.25">
      <c r="B987" s="58"/>
      <c r="C987" s="127">
        <v>973</v>
      </c>
      <c r="D987" s="128" t="str">
        <f>IFERROR(INDEX(Calc!$B$4:$L$2003,MATCH($O$3&amp;"-"&amp;C987,Calc!$I$4:$I$2003,0),2),"")</f>
        <v/>
      </c>
      <c r="E987" s="127" t="str">
        <f>IFERROR(INDEX(Calc!$B$4:$L$2003,MATCH($O$3&amp;"-"&amp;$C987,Calc!$I$4:$I$2003,0),3),"")</f>
        <v/>
      </c>
      <c r="F987" s="242" t="str">
        <f>IFERROR(INDEX(Calc!$B$4:$L$2003,MATCH($O$3&amp;"-"&amp;$C987,Calc!$I$4:$I$2003,0),4),"")</f>
        <v/>
      </c>
      <c r="G987" s="242" t="str">
        <f>IFERROR(INDEX(Calc!$B$4:$L$2003,MATCH($O$3&amp;"-"&amp;$C987,Calc!$I$4:$I$2003,0),5),"")</f>
        <v/>
      </c>
      <c r="H987" s="129" t="str">
        <f>IFERROR(IF(I987="Closed","―",INDEX(Calc!$B$4:$L$2003,MATCH($O$3&amp;"-"&amp;$C987,Calc!$I$4:$I$2003,0),10)),"")</f>
        <v/>
      </c>
      <c r="I987" s="130"/>
      <c r="J987" s="59"/>
    </row>
    <row r="988" spans="2:10" x14ac:dyDescent="0.25">
      <c r="B988" s="58"/>
      <c r="C988" s="127">
        <v>974</v>
      </c>
      <c r="D988" s="128" t="str">
        <f>IFERROR(INDEX(Calc!$B$4:$L$2003,MATCH($O$3&amp;"-"&amp;C988,Calc!$I$4:$I$2003,0),2),"")</f>
        <v/>
      </c>
      <c r="E988" s="127" t="str">
        <f>IFERROR(INDEX(Calc!$B$4:$L$2003,MATCH($O$3&amp;"-"&amp;$C988,Calc!$I$4:$I$2003,0),3),"")</f>
        <v/>
      </c>
      <c r="F988" s="242" t="str">
        <f>IFERROR(INDEX(Calc!$B$4:$L$2003,MATCH($O$3&amp;"-"&amp;$C988,Calc!$I$4:$I$2003,0),4),"")</f>
        <v/>
      </c>
      <c r="G988" s="242" t="str">
        <f>IFERROR(INDEX(Calc!$B$4:$L$2003,MATCH($O$3&amp;"-"&amp;$C988,Calc!$I$4:$I$2003,0),5),"")</f>
        <v/>
      </c>
      <c r="H988" s="129" t="str">
        <f>IFERROR(IF(I988="Closed","―",INDEX(Calc!$B$4:$L$2003,MATCH($O$3&amp;"-"&amp;$C988,Calc!$I$4:$I$2003,0),10)),"")</f>
        <v/>
      </c>
      <c r="I988" s="130"/>
      <c r="J988" s="59"/>
    </row>
    <row r="989" spans="2:10" x14ac:dyDescent="0.25">
      <c r="B989" s="58"/>
      <c r="C989" s="127">
        <v>975</v>
      </c>
      <c r="D989" s="128" t="str">
        <f>IFERROR(INDEX(Calc!$B$4:$L$2003,MATCH($O$3&amp;"-"&amp;C989,Calc!$I$4:$I$2003,0),2),"")</f>
        <v/>
      </c>
      <c r="E989" s="127" t="str">
        <f>IFERROR(INDEX(Calc!$B$4:$L$2003,MATCH($O$3&amp;"-"&amp;$C989,Calc!$I$4:$I$2003,0),3),"")</f>
        <v/>
      </c>
      <c r="F989" s="242" t="str">
        <f>IFERROR(INDEX(Calc!$B$4:$L$2003,MATCH($O$3&amp;"-"&amp;$C989,Calc!$I$4:$I$2003,0),4),"")</f>
        <v/>
      </c>
      <c r="G989" s="242" t="str">
        <f>IFERROR(INDEX(Calc!$B$4:$L$2003,MATCH($O$3&amp;"-"&amp;$C989,Calc!$I$4:$I$2003,0),5),"")</f>
        <v/>
      </c>
      <c r="H989" s="129" t="str">
        <f>IFERROR(IF(I989="Closed","―",INDEX(Calc!$B$4:$L$2003,MATCH($O$3&amp;"-"&amp;$C989,Calc!$I$4:$I$2003,0),10)),"")</f>
        <v/>
      </c>
      <c r="I989" s="130"/>
      <c r="J989" s="59"/>
    </row>
    <row r="990" spans="2:10" x14ac:dyDescent="0.25">
      <c r="B990" s="58"/>
      <c r="C990" s="127">
        <v>976</v>
      </c>
      <c r="D990" s="128" t="str">
        <f>IFERROR(INDEX(Calc!$B$4:$L$2003,MATCH($O$3&amp;"-"&amp;C990,Calc!$I$4:$I$2003,0),2),"")</f>
        <v/>
      </c>
      <c r="E990" s="127" t="str">
        <f>IFERROR(INDEX(Calc!$B$4:$L$2003,MATCH($O$3&amp;"-"&amp;$C990,Calc!$I$4:$I$2003,0),3),"")</f>
        <v/>
      </c>
      <c r="F990" s="242" t="str">
        <f>IFERROR(INDEX(Calc!$B$4:$L$2003,MATCH($O$3&amp;"-"&amp;$C990,Calc!$I$4:$I$2003,0),4),"")</f>
        <v/>
      </c>
      <c r="G990" s="242" t="str">
        <f>IFERROR(INDEX(Calc!$B$4:$L$2003,MATCH($O$3&amp;"-"&amp;$C990,Calc!$I$4:$I$2003,0),5),"")</f>
        <v/>
      </c>
      <c r="H990" s="129" t="str">
        <f>IFERROR(IF(I990="Closed","―",INDEX(Calc!$B$4:$L$2003,MATCH($O$3&amp;"-"&amp;$C990,Calc!$I$4:$I$2003,0),10)),"")</f>
        <v/>
      </c>
      <c r="I990" s="130"/>
      <c r="J990" s="59"/>
    </row>
    <row r="991" spans="2:10" x14ac:dyDescent="0.25">
      <c r="B991" s="58"/>
      <c r="C991" s="127">
        <v>977</v>
      </c>
      <c r="D991" s="128" t="str">
        <f>IFERROR(INDEX(Calc!$B$4:$L$2003,MATCH($O$3&amp;"-"&amp;C991,Calc!$I$4:$I$2003,0),2),"")</f>
        <v/>
      </c>
      <c r="E991" s="127" t="str">
        <f>IFERROR(INDEX(Calc!$B$4:$L$2003,MATCH($O$3&amp;"-"&amp;$C991,Calc!$I$4:$I$2003,0),3),"")</f>
        <v/>
      </c>
      <c r="F991" s="242" t="str">
        <f>IFERROR(INDEX(Calc!$B$4:$L$2003,MATCH($O$3&amp;"-"&amp;$C991,Calc!$I$4:$I$2003,0),4),"")</f>
        <v/>
      </c>
      <c r="G991" s="242" t="str">
        <f>IFERROR(INDEX(Calc!$B$4:$L$2003,MATCH($O$3&amp;"-"&amp;$C991,Calc!$I$4:$I$2003,0),5),"")</f>
        <v/>
      </c>
      <c r="H991" s="129" t="str">
        <f>IFERROR(IF(I991="Closed","―",INDEX(Calc!$B$4:$L$2003,MATCH($O$3&amp;"-"&amp;$C991,Calc!$I$4:$I$2003,0),10)),"")</f>
        <v/>
      </c>
      <c r="I991" s="130"/>
      <c r="J991" s="59"/>
    </row>
    <row r="992" spans="2:10" x14ac:dyDescent="0.25">
      <c r="B992" s="58"/>
      <c r="C992" s="127">
        <v>978</v>
      </c>
      <c r="D992" s="128" t="str">
        <f>IFERROR(INDEX(Calc!$B$4:$L$2003,MATCH($O$3&amp;"-"&amp;C992,Calc!$I$4:$I$2003,0),2),"")</f>
        <v/>
      </c>
      <c r="E992" s="127" t="str">
        <f>IFERROR(INDEX(Calc!$B$4:$L$2003,MATCH($O$3&amp;"-"&amp;$C992,Calc!$I$4:$I$2003,0),3),"")</f>
        <v/>
      </c>
      <c r="F992" s="242" t="str">
        <f>IFERROR(INDEX(Calc!$B$4:$L$2003,MATCH($O$3&amp;"-"&amp;$C992,Calc!$I$4:$I$2003,0),4),"")</f>
        <v/>
      </c>
      <c r="G992" s="242" t="str">
        <f>IFERROR(INDEX(Calc!$B$4:$L$2003,MATCH($O$3&amp;"-"&amp;$C992,Calc!$I$4:$I$2003,0),5),"")</f>
        <v/>
      </c>
      <c r="H992" s="129" t="str">
        <f>IFERROR(IF(I992="Closed","―",INDEX(Calc!$B$4:$L$2003,MATCH($O$3&amp;"-"&amp;$C992,Calc!$I$4:$I$2003,0),10)),"")</f>
        <v/>
      </c>
      <c r="I992" s="130"/>
      <c r="J992" s="59"/>
    </row>
    <row r="993" spans="2:10" x14ac:dyDescent="0.25">
      <c r="B993" s="58"/>
      <c r="C993" s="127">
        <v>979</v>
      </c>
      <c r="D993" s="128" t="str">
        <f>IFERROR(INDEX(Calc!$B$4:$L$2003,MATCH($O$3&amp;"-"&amp;C993,Calc!$I$4:$I$2003,0),2),"")</f>
        <v/>
      </c>
      <c r="E993" s="127" t="str">
        <f>IFERROR(INDEX(Calc!$B$4:$L$2003,MATCH($O$3&amp;"-"&amp;$C993,Calc!$I$4:$I$2003,0),3),"")</f>
        <v/>
      </c>
      <c r="F993" s="242" t="str">
        <f>IFERROR(INDEX(Calc!$B$4:$L$2003,MATCH($O$3&amp;"-"&amp;$C993,Calc!$I$4:$I$2003,0),4),"")</f>
        <v/>
      </c>
      <c r="G993" s="242" t="str">
        <f>IFERROR(INDEX(Calc!$B$4:$L$2003,MATCH($O$3&amp;"-"&amp;$C993,Calc!$I$4:$I$2003,0),5),"")</f>
        <v/>
      </c>
      <c r="H993" s="129" t="str">
        <f>IFERROR(IF(I993="Closed","―",INDEX(Calc!$B$4:$L$2003,MATCH($O$3&amp;"-"&amp;$C993,Calc!$I$4:$I$2003,0),10)),"")</f>
        <v/>
      </c>
      <c r="I993" s="130"/>
      <c r="J993" s="59"/>
    </row>
    <row r="994" spans="2:10" x14ac:dyDescent="0.25">
      <c r="B994" s="58"/>
      <c r="C994" s="127">
        <v>980</v>
      </c>
      <c r="D994" s="128" t="str">
        <f>IFERROR(INDEX(Calc!$B$4:$L$2003,MATCH($O$3&amp;"-"&amp;C994,Calc!$I$4:$I$2003,0),2),"")</f>
        <v/>
      </c>
      <c r="E994" s="127" t="str">
        <f>IFERROR(INDEX(Calc!$B$4:$L$2003,MATCH($O$3&amp;"-"&amp;$C994,Calc!$I$4:$I$2003,0),3),"")</f>
        <v/>
      </c>
      <c r="F994" s="242" t="str">
        <f>IFERROR(INDEX(Calc!$B$4:$L$2003,MATCH($O$3&amp;"-"&amp;$C994,Calc!$I$4:$I$2003,0),4),"")</f>
        <v/>
      </c>
      <c r="G994" s="242" t="str">
        <f>IFERROR(INDEX(Calc!$B$4:$L$2003,MATCH($O$3&amp;"-"&amp;$C994,Calc!$I$4:$I$2003,0),5),"")</f>
        <v/>
      </c>
      <c r="H994" s="129" t="str">
        <f>IFERROR(IF(I994="Closed","―",INDEX(Calc!$B$4:$L$2003,MATCH($O$3&amp;"-"&amp;$C994,Calc!$I$4:$I$2003,0),10)),"")</f>
        <v/>
      </c>
      <c r="I994" s="130"/>
      <c r="J994" s="59"/>
    </row>
    <row r="995" spans="2:10" x14ac:dyDescent="0.25">
      <c r="B995" s="58"/>
      <c r="C995" s="127">
        <v>981</v>
      </c>
      <c r="D995" s="128" t="str">
        <f>IFERROR(INDEX(Calc!$B$4:$L$2003,MATCH($O$3&amp;"-"&amp;C995,Calc!$I$4:$I$2003,0),2),"")</f>
        <v/>
      </c>
      <c r="E995" s="127" t="str">
        <f>IFERROR(INDEX(Calc!$B$4:$L$2003,MATCH($O$3&amp;"-"&amp;$C995,Calc!$I$4:$I$2003,0),3),"")</f>
        <v/>
      </c>
      <c r="F995" s="242" t="str">
        <f>IFERROR(INDEX(Calc!$B$4:$L$2003,MATCH($O$3&amp;"-"&amp;$C995,Calc!$I$4:$I$2003,0),4),"")</f>
        <v/>
      </c>
      <c r="G995" s="242" t="str">
        <f>IFERROR(INDEX(Calc!$B$4:$L$2003,MATCH($O$3&amp;"-"&amp;$C995,Calc!$I$4:$I$2003,0),5),"")</f>
        <v/>
      </c>
      <c r="H995" s="129" t="str">
        <f>IFERROR(IF(I995="Closed","―",INDEX(Calc!$B$4:$L$2003,MATCH($O$3&amp;"-"&amp;$C995,Calc!$I$4:$I$2003,0),10)),"")</f>
        <v/>
      </c>
      <c r="I995" s="130"/>
      <c r="J995" s="59"/>
    </row>
    <row r="996" spans="2:10" x14ac:dyDescent="0.25">
      <c r="B996" s="58"/>
      <c r="C996" s="127">
        <v>982</v>
      </c>
      <c r="D996" s="128" t="str">
        <f>IFERROR(INDEX(Calc!$B$4:$L$2003,MATCH($O$3&amp;"-"&amp;C996,Calc!$I$4:$I$2003,0),2),"")</f>
        <v/>
      </c>
      <c r="E996" s="127" t="str">
        <f>IFERROR(INDEX(Calc!$B$4:$L$2003,MATCH($O$3&amp;"-"&amp;$C996,Calc!$I$4:$I$2003,0),3),"")</f>
        <v/>
      </c>
      <c r="F996" s="242" t="str">
        <f>IFERROR(INDEX(Calc!$B$4:$L$2003,MATCH($O$3&amp;"-"&amp;$C996,Calc!$I$4:$I$2003,0),4),"")</f>
        <v/>
      </c>
      <c r="G996" s="242" t="str">
        <f>IFERROR(INDEX(Calc!$B$4:$L$2003,MATCH($O$3&amp;"-"&amp;$C996,Calc!$I$4:$I$2003,0),5),"")</f>
        <v/>
      </c>
      <c r="H996" s="129" t="str">
        <f>IFERROR(IF(I996="Closed","―",INDEX(Calc!$B$4:$L$2003,MATCH($O$3&amp;"-"&amp;$C996,Calc!$I$4:$I$2003,0),10)),"")</f>
        <v/>
      </c>
      <c r="I996" s="130"/>
      <c r="J996" s="59"/>
    </row>
    <row r="997" spans="2:10" x14ac:dyDescent="0.25">
      <c r="B997" s="58"/>
      <c r="C997" s="127">
        <v>983</v>
      </c>
      <c r="D997" s="128" t="str">
        <f>IFERROR(INDEX(Calc!$B$4:$L$2003,MATCH($O$3&amp;"-"&amp;C997,Calc!$I$4:$I$2003,0),2),"")</f>
        <v/>
      </c>
      <c r="E997" s="127" t="str">
        <f>IFERROR(INDEX(Calc!$B$4:$L$2003,MATCH($O$3&amp;"-"&amp;$C997,Calc!$I$4:$I$2003,0),3),"")</f>
        <v/>
      </c>
      <c r="F997" s="242" t="str">
        <f>IFERROR(INDEX(Calc!$B$4:$L$2003,MATCH($O$3&amp;"-"&amp;$C997,Calc!$I$4:$I$2003,0),4),"")</f>
        <v/>
      </c>
      <c r="G997" s="242" t="str">
        <f>IFERROR(INDEX(Calc!$B$4:$L$2003,MATCH($O$3&amp;"-"&amp;$C997,Calc!$I$4:$I$2003,0),5),"")</f>
        <v/>
      </c>
      <c r="H997" s="129" t="str">
        <f>IFERROR(IF(I997="Closed","―",INDEX(Calc!$B$4:$L$2003,MATCH($O$3&amp;"-"&amp;$C997,Calc!$I$4:$I$2003,0),10)),"")</f>
        <v/>
      </c>
      <c r="I997" s="130"/>
      <c r="J997" s="59"/>
    </row>
    <row r="998" spans="2:10" x14ac:dyDescent="0.25">
      <c r="B998" s="58"/>
      <c r="C998" s="127">
        <v>984</v>
      </c>
      <c r="D998" s="128" t="str">
        <f>IFERROR(INDEX(Calc!$B$4:$L$2003,MATCH($O$3&amp;"-"&amp;C998,Calc!$I$4:$I$2003,0),2),"")</f>
        <v/>
      </c>
      <c r="E998" s="127" t="str">
        <f>IFERROR(INDEX(Calc!$B$4:$L$2003,MATCH($O$3&amp;"-"&amp;$C998,Calc!$I$4:$I$2003,0),3),"")</f>
        <v/>
      </c>
      <c r="F998" s="242" t="str">
        <f>IFERROR(INDEX(Calc!$B$4:$L$2003,MATCH($O$3&amp;"-"&amp;$C998,Calc!$I$4:$I$2003,0),4),"")</f>
        <v/>
      </c>
      <c r="G998" s="242" t="str">
        <f>IFERROR(INDEX(Calc!$B$4:$L$2003,MATCH($O$3&amp;"-"&amp;$C998,Calc!$I$4:$I$2003,0),5),"")</f>
        <v/>
      </c>
      <c r="H998" s="129" t="str">
        <f>IFERROR(IF(I998="Closed","―",INDEX(Calc!$B$4:$L$2003,MATCH($O$3&amp;"-"&amp;$C998,Calc!$I$4:$I$2003,0),10)),"")</f>
        <v/>
      </c>
      <c r="I998" s="130"/>
      <c r="J998" s="59"/>
    </row>
    <row r="999" spans="2:10" x14ac:dyDescent="0.25">
      <c r="B999" s="58"/>
      <c r="C999" s="127">
        <v>985</v>
      </c>
      <c r="D999" s="128" t="str">
        <f>IFERROR(INDEX(Calc!$B$4:$L$2003,MATCH($O$3&amp;"-"&amp;C999,Calc!$I$4:$I$2003,0),2),"")</f>
        <v/>
      </c>
      <c r="E999" s="127" t="str">
        <f>IFERROR(INDEX(Calc!$B$4:$L$2003,MATCH($O$3&amp;"-"&amp;$C999,Calc!$I$4:$I$2003,0),3),"")</f>
        <v/>
      </c>
      <c r="F999" s="242" t="str">
        <f>IFERROR(INDEX(Calc!$B$4:$L$2003,MATCH($O$3&amp;"-"&amp;$C999,Calc!$I$4:$I$2003,0),4),"")</f>
        <v/>
      </c>
      <c r="G999" s="242" t="str">
        <f>IFERROR(INDEX(Calc!$B$4:$L$2003,MATCH($O$3&amp;"-"&amp;$C999,Calc!$I$4:$I$2003,0),5),"")</f>
        <v/>
      </c>
      <c r="H999" s="129" t="str">
        <f>IFERROR(IF(I999="Closed","―",INDEX(Calc!$B$4:$L$2003,MATCH($O$3&amp;"-"&amp;$C999,Calc!$I$4:$I$2003,0),10)),"")</f>
        <v/>
      </c>
      <c r="I999" s="130"/>
      <c r="J999" s="59"/>
    </row>
    <row r="1000" spans="2:10" x14ac:dyDescent="0.25">
      <c r="B1000" s="58"/>
      <c r="C1000" s="127">
        <v>986</v>
      </c>
      <c r="D1000" s="128" t="str">
        <f>IFERROR(INDEX(Calc!$B$4:$L$2003,MATCH($O$3&amp;"-"&amp;C1000,Calc!$I$4:$I$2003,0),2),"")</f>
        <v/>
      </c>
      <c r="E1000" s="127" t="str">
        <f>IFERROR(INDEX(Calc!$B$4:$L$2003,MATCH($O$3&amp;"-"&amp;$C1000,Calc!$I$4:$I$2003,0),3),"")</f>
        <v/>
      </c>
      <c r="F1000" s="242" t="str">
        <f>IFERROR(INDEX(Calc!$B$4:$L$2003,MATCH($O$3&amp;"-"&amp;$C1000,Calc!$I$4:$I$2003,0),4),"")</f>
        <v/>
      </c>
      <c r="G1000" s="242" t="str">
        <f>IFERROR(INDEX(Calc!$B$4:$L$2003,MATCH($O$3&amp;"-"&amp;$C1000,Calc!$I$4:$I$2003,0),5),"")</f>
        <v/>
      </c>
      <c r="H1000" s="129" t="str">
        <f>IFERROR(IF(I1000="Closed","―",INDEX(Calc!$B$4:$L$2003,MATCH($O$3&amp;"-"&amp;$C1000,Calc!$I$4:$I$2003,0),10)),"")</f>
        <v/>
      </c>
      <c r="I1000" s="130"/>
      <c r="J1000" s="59"/>
    </row>
    <row r="1001" spans="2:10" x14ac:dyDescent="0.25">
      <c r="B1001" s="58"/>
      <c r="C1001" s="127">
        <v>987</v>
      </c>
      <c r="D1001" s="128" t="str">
        <f>IFERROR(INDEX(Calc!$B$4:$L$2003,MATCH($O$3&amp;"-"&amp;C1001,Calc!$I$4:$I$2003,0),2),"")</f>
        <v/>
      </c>
      <c r="E1001" s="127" t="str">
        <f>IFERROR(INDEX(Calc!$B$4:$L$2003,MATCH($O$3&amp;"-"&amp;$C1001,Calc!$I$4:$I$2003,0),3),"")</f>
        <v/>
      </c>
      <c r="F1001" s="242" t="str">
        <f>IFERROR(INDEX(Calc!$B$4:$L$2003,MATCH($O$3&amp;"-"&amp;$C1001,Calc!$I$4:$I$2003,0),4),"")</f>
        <v/>
      </c>
      <c r="G1001" s="242" t="str">
        <f>IFERROR(INDEX(Calc!$B$4:$L$2003,MATCH($O$3&amp;"-"&amp;$C1001,Calc!$I$4:$I$2003,0),5),"")</f>
        <v/>
      </c>
      <c r="H1001" s="129" t="str">
        <f>IFERROR(IF(I1001="Closed","―",INDEX(Calc!$B$4:$L$2003,MATCH($O$3&amp;"-"&amp;$C1001,Calc!$I$4:$I$2003,0),10)),"")</f>
        <v/>
      </c>
      <c r="I1001" s="130"/>
      <c r="J1001" s="59"/>
    </row>
    <row r="1002" spans="2:10" x14ac:dyDescent="0.25">
      <c r="B1002" s="58"/>
      <c r="C1002" s="127">
        <v>988</v>
      </c>
      <c r="D1002" s="128" t="str">
        <f>IFERROR(INDEX(Calc!$B$4:$L$2003,MATCH($O$3&amp;"-"&amp;C1002,Calc!$I$4:$I$2003,0),2),"")</f>
        <v/>
      </c>
      <c r="E1002" s="127" t="str">
        <f>IFERROR(INDEX(Calc!$B$4:$L$2003,MATCH($O$3&amp;"-"&amp;$C1002,Calc!$I$4:$I$2003,0),3),"")</f>
        <v/>
      </c>
      <c r="F1002" s="242" t="str">
        <f>IFERROR(INDEX(Calc!$B$4:$L$2003,MATCH($O$3&amp;"-"&amp;$C1002,Calc!$I$4:$I$2003,0),4),"")</f>
        <v/>
      </c>
      <c r="G1002" s="242" t="str">
        <f>IFERROR(INDEX(Calc!$B$4:$L$2003,MATCH($O$3&amp;"-"&amp;$C1002,Calc!$I$4:$I$2003,0),5),"")</f>
        <v/>
      </c>
      <c r="H1002" s="129" t="str">
        <f>IFERROR(IF(I1002="Closed","―",INDEX(Calc!$B$4:$L$2003,MATCH($O$3&amp;"-"&amp;$C1002,Calc!$I$4:$I$2003,0),10)),"")</f>
        <v/>
      </c>
      <c r="I1002" s="130"/>
      <c r="J1002" s="59"/>
    </row>
    <row r="1003" spans="2:10" x14ac:dyDescent="0.25">
      <c r="B1003" s="58"/>
      <c r="C1003" s="127">
        <v>989</v>
      </c>
      <c r="D1003" s="128" t="str">
        <f>IFERROR(INDEX(Calc!$B$4:$L$2003,MATCH($O$3&amp;"-"&amp;C1003,Calc!$I$4:$I$2003,0),2),"")</f>
        <v/>
      </c>
      <c r="E1003" s="127" t="str">
        <f>IFERROR(INDEX(Calc!$B$4:$L$2003,MATCH($O$3&amp;"-"&amp;$C1003,Calc!$I$4:$I$2003,0),3),"")</f>
        <v/>
      </c>
      <c r="F1003" s="242" t="str">
        <f>IFERROR(INDEX(Calc!$B$4:$L$2003,MATCH($O$3&amp;"-"&amp;$C1003,Calc!$I$4:$I$2003,0),4),"")</f>
        <v/>
      </c>
      <c r="G1003" s="242" t="str">
        <f>IFERROR(INDEX(Calc!$B$4:$L$2003,MATCH($O$3&amp;"-"&amp;$C1003,Calc!$I$4:$I$2003,0),5),"")</f>
        <v/>
      </c>
      <c r="H1003" s="129" t="str">
        <f>IFERROR(IF(I1003="Closed","―",INDEX(Calc!$B$4:$L$2003,MATCH($O$3&amp;"-"&amp;$C1003,Calc!$I$4:$I$2003,0),10)),"")</f>
        <v/>
      </c>
      <c r="I1003" s="130"/>
      <c r="J1003" s="59"/>
    </row>
    <row r="1004" spans="2:10" x14ac:dyDescent="0.25">
      <c r="B1004" s="58"/>
      <c r="C1004" s="127">
        <v>990</v>
      </c>
      <c r="D1004" s="128" t="str">
        <f>IFERROR(INDEX(Calc!$B$4:$L$2003,MATCH($O$3&amp;"-"&amp;C1004,Calc!$I$4:$I$2003,0),2),"")</f>
        <v/>
      </c>
      <c r="E1004" s="127" t="str">
        <f>IFERROR(INDEX(Calc!$B$4:$L$2003,MATCH($O$3&amp;"-"&amp;$C1004,Calc!$I$4:$I$2003,0),3),"")</f>
        <v/>
      </c>
      <c r="F1004" s="242" t="str">
        <f>IFERROR(INDEX(Calc!$B$4:$L$2003,MATCH($O$3&amp;"-"&amp;$C1004,Calc!$I$4:$I$2003,0),4),"")</f>
        <v/>
      </c>
      <c r="G1004" s="242" t="str">
        <f>IFERROR(INDEX(Calc!$B$4:$L$2003,MATCH($O$3&amp;"-"&amp;$C1004,Calc!$I$4:$I$2003,0),5),"")</f>
        <v/>
      </c>
      <c r="H1004" s="129" t="str">
        <f>IFERROR(IF(I1004="Closed","―",INDEX(Calc!$B$4:$L$2003,MATCH($O$3&amp;"-"&amp;$C1004,Calc!$I$4:$I$2003,0),10)),"")</f>
        <v/>
      </c>
      <c r="I1004" s="130"/>
      <c r="J1004" s="59"/>
    </row>
    <row r="1005" spans="2:10" x14ac:dyDescent="0.25">
      <c r="B1005" s="58"/>
      <c r="C1005" s="127">
        <v>991</v>
      </c>
      <c r="D1005" s="128" t="str">
        <f>IFERROR(INDEX(Calc!$B$4:$L$2003,MATCH($O$3&amp;"-"&amp;C1005,Calc!$I$4:$I$2003,0),2),"")</f>
        <v/>
      </c>
      <c r="E1005" s="127" t="str">
        <f>IFERROR(INDEX(Calc!$B$4:$L$2003,MATCH($O$3&amp;"-"&amp;$C1005,Calc!$I$4:$I$2003,0),3),"")</f>
        <v/>
      </c>
      <c r="F1005" s="242" t="str">
        <f>IFERROR(INDEX(Calc!$B$4:$L$2003,MATCH($O$3&amp;"-"&amp;$C1005,Calc!$I$4:$I$2003,0),4),"")</f>
        <v/>
      </c>
      <c r="G1005" s="242" t="str">
        <f>IFERROR(INDEX(Calc!$B$4:$L$2003,MATCH($O$3&amp;"-"&amp;$C1005,Calc!$I$4:$I$2003,0),5),"")</f>
        <v/>
      </c>
      <c r="H1005" s="129" t="str">
        <f>IFERROR(IF(I1005="Closed","―",INDEX(Calc!$B$4:$L$2003,MATCH($O$3&amp;"-"&amp;$C1005,Calc!$I$4:$I$2003,0),10)),"")</f>
        <v/>
      </c>
      <c r="I1005" s="130"/>
      <c r="J1005" s="59"/>
    </row>
    <row r="1006" spans="2:10" x14ac:dyDescent="0.25">
      <c r="B1006" s="58"/>
      <c r="C1006" s="127">
        <v>992</v>
      </c>
      <c r="D1006" s="128" t="str">
        <f>IFERROR(INDEX(Calc!$B$4:$L$2003,MATCH($O$3&amp;"-"&amp;C1006,Calc!$I$4:$I$2003,0),2),"")</f>
        <v/>
      </c>
      <c r="E1006" s="127" t="str">
        <f>IFERROR(INDEX(Calc!$B$4:$L$2003,MATCH($O$3&amp;"-"&amp;$C1006,Calc!$I$4:$I$2003,0),3),"")</f>
        <v/>
      </c>
      <c r="F1006" s="242" t="str">
        <f>IFERROR(INDEX(Calc!$B$4:$L$2003,MATCH($O$3&amp;"-"&amp;$C1006,Calc!$I$4:$I$2003,0),4),"")</f>
        <v/>
      </c>
      <c r="G1006" s="242" t="str">
        <f>IFERROR(INDEX(Calc!$B$4:$L$2003,MATCH($O$3&amp;"-"&amp;$C1006,Calc!$I$4:$I$2003,0),5),"")</f>
        <v/>
      </c>
      <c r="H1006" s="129" t="str">
        <f>IFERROR(IF(I1006="Closed","―",INDEX(Calc!$B$4:$L$2003,MATCH($O$3&amp;"-"&amp;$C1006,Calc!$I$4:$I$2003,0),10)),"")</f>
        <v/>
      </c>
      <c r="I1006" s="130"/>
      <c r="J1006" s="59"/>
    </row>
    <row r="1007" spans="2:10" x14ac:dyDescent="0.25">
      <c r="B1007" s="58"/>
      <c r="C1007" s="127">
        <v>993</v>
      </c>
      <c r="D1007" s="128" t="str">
        <f>IFERROR(INDEX(Calc!$B$4:$L$2003,MATCH($O$3&amp;"-"&amp;C1007,Calc!$I$4:$I$2003,0),2),"")</f>
        <v/>
      </c>
      <c r="E1007" s="127" t="str">
        <f>IFERROR(INDEX(Calc!$B$4:$L$2003,MATCH($O$3&amp;"-"&amp;$C1007,Calc!$I$4:$I$2003,0),3),"")</f>
        <v/>
      </c>
      <c r="F1007" s="242" t="str">
        <f>IFERROR(INDEX(Calc!$B$4:$L$2003,MATCH($O$3&amp;"-"&amp;$C1007,Calc!$I$4:$I$2003,0),4),"")</f>
        <v/>
      </c>
      <c r="G1007" s="242" t="str">
        <f>IFERROR(INDEX(Calc!$B$4:$L$2003,MATCH($O$3&amp;"-"&amp;$C1007,Calc!$I$4:$I$2003,0),5),"")</f>
        <v/>
      </c>
      <c r="H1007" s="129" t="str">
        <f>IFERROR(IF(I1007="Closed","―",INDEX(Calc!$B$4:$L$2003,MATCH($O$3&amp;"-"&amp;$C1007,Calc!$I$4:$I$2003,0),10)),"")</f>
        <v/>
      </c>
      <c r="I1007" s="130"/>
      <c r="J1007" s="59"/>
    </row>
    <row r="1008" spans="2:10" x14ac:dyDescent="0.25">
      <c r="B1008" s="58"/>
      <c r="C1008" s="127">
        <v>994</v>
      </c>
      <c r="D1008" s="128" t="str">
        <f>IFERROR(INDEX(Calc!$B$4:$L$2003,MATCH($O$3&amp;"-"&amp;C1008,Calc!$I$4:$I$2003,0),2),"")</f>
        <v/>
      </c>
      <c r="E1008" s="127" t="str">
        <f>IFERROR(INDEX(Calc!$B$4:$L$2003,MATCH($O$3&amp;"-"&amp;$C1008,Calc!$I$4:$I$2003,0),3),"")</f>
        <v/>
      </c>
      <c r="F1008" s="242" t="str">
        <f>IFERROR(INDEX(Calc!$B$4:$L$2003,MATCH($O$3&amp;"-"&amp;$C1008,Calc!$I$4:$I$2003,0),4),"")</f>
        <v/>
      </c>
      <c r="G1008" s="242" t="str">
        <f>IFERROR(INDEX(Calc!$B$4:$L$2003,MATCH($O$3&amp;"-"&amp;$C1008,Calc!$I$4:$I$2003,0),5),"")</f>
        <v/>
      </c>
      <c r="H1008" s="129" t="str">
        <f>IFERROR(IF(I1008="Closed","―",INDEX(Calc!$B$4:$L$2003,MATCH($O$3&amp;"-"&amp;$C1008,Calc!$I$4:$I$2003,0),10)),"")</f>
        <v/>
      </c>
      <c r="I1008" s="130"/>
      <c r="J1008" s="59"/>
    </row>
    <row r="1009" spans="2:10" x14ac:dyDescent="0.25">
      <c r="B1009" s="58"/>
      <c r="C1009" s="127">
        <v>995</v>
      </c>
      <c r="D1009" s="128" t="str">
        <f>IFERROR(INDEX(Calc!$B$4:$L$2003,MATCH($O$3&amp;"-"&amp;C1009,Calc!$I$4:$I$2003,0),2),"")</f>
        <v/>
      </c>
      <c r="E1009" s="127" t="str">
        <f>IFERROR(INDEX(Calc!$B$4:$L$2003,MATCH($O$3&amp;"-"&amp;$C1009,Calc!$I$4:$I$2003,0),3),"")</f>
        <v/>
      </c>
      <c r="F1009" s="242" t="str">
        <f>IFERROR(INDEX(Calc!$B$4:$L$2003,MATCH($O$3&amp;"-"&amp;$C1009,Calc!$I$4:$I$2003,0),4),"")</f>
        <v/>
      </c>
      <c r="G1009" s="242" t="str">
        <f>IFERROR(INDEX(Calc!$B$4:$L$2003,MATCH($O$3&amp;"-"&amp;$C1009,Calc!$I$4:$I$2003,0),5),"")</f>
        <v/>
      </c>
      <c r="H1009" s="129" t="str">
        <f>IFERROR(IF(I1009="Closed","―",INDEX(Calc!$B$4:$L$2003,MATCH($O$3&amp;"-"&amp;$C1009,Calc!$I$4:$I$2003,0),10)),"")</f>
        <v/>
      </c>
      <c r="I1009" s="130"/>
      <c r="J1009" s="59"/>
    </row>
    <row r="1010" spans="2:10" x14ac:dyDescent="0.25">
      <c r="B1010" s="58"/>
      <c r="C1010" s="127">
        <v>996</v>
      </c>
      <c r="D1010" s="128" t="str">
        <f>IFERROR(INDEX(Calc!$B$4:$L$2003,MATCH($O$3&amp;"-"&amp;C1010,Calc!$I$4:$I$2003,0),2),"")</f>
        <v/>
      </c>
      <c r="E1010" s="127" t="str">
        <f>IFERROR(INDEX(Calc!$B$4:$L$2003,MATCH($O$3&amp;"-"&amp;$C1010,Calc!$I$4:$I$2003,0),3),"")</f>
        <v/>
      </c>
      <c r="F1010" s="242" t="str">
        <f>IFERROR(INDEX(Calc!$B$4:$L$2003,MATCH($O$3&amp;"-"&amp;$C1010,Calc!$I$4:$I$2003,0),4),"")</f>
        <v/>
      </c>
      <c r="G1010" s="242" t="str">
        <f>IFERROR(INDEX(Calc!$B$4:$L$2003,MATCH($O$3&amp;"-"&amp;$C1010,Calc!$I$4:$I$2003,0),5),"")</f>
        <v/>
      </c>
      <c r="H1010" s="129" t="str">
        <f>IFERROR(IF(I1010="Closed","―",INDEX(Calc!$B$4:$L$2003,MATCH($O$3&amp;"-"&amp;$C1010,Calc!$I$4:$I$2003,0),10)),"")</f>
        <v/>
      </c>
      <c r="I1010" s="130"/>
      <c r="J1010" s="59"/>
    </row>
    <row r="1011" spans="2:10" x14ac:dyDescent="0.25">
      <c r="B1011" s="58"/>
      <c r="C1011" s="127">
        <v>997</v>
      </c>
      <c r="D1011" s="128" t="str">
        <f>IFERROR(INDEX(Calc!$B$4:$L$2003,MATCH($O$3&amp;"-"&amp;C1011,Calc!$I$4:$I$2003,0),2),"")</f>
        <v/>
      </c>
      <c r="E1011" s="127" t="str">
        <f>IFERROR(INDEX(Calc!$B$4:$L$2003,MATCH($O$3&amp;"-"&amp;$C1011,Calc!$I$4:$I$2003,0),3),"")</f>
        <v/>
      </c>
      <c r="F1011" s="242" t="str">
        <f>IFERROR(INDEX(Calc!$B$4:$L$2003,MATCH($O$3&amp;"-"&amp;$C1011,Calc!$I$4:$I$2003,0),4),"")</f>
        <v/>
      </c>
      <c r="G1011" s="242" t="str">
        <f>IFERROR(INDEX(Calc!$B$4:$L$2003,MATCH($O$3&amp;"-"&amp;$C1011,Calc!$I$4:$I$2003,0),5),"")</f>
        <v/>
      </c>
      <c r="H1011" s="129" t="str">
        <f>IFERROR(IF(I1011="Closed","―",INDEX(Calc!$B$4:$L$2003,MATCH($O$3&amp;"-"&amp;$C1011,Calc!$I$4:$I$2003,0),10)),"")</f>
        <v/>
      </c>
      <c r="I1011" s="130"/>
      <c r="J1011" s="59"/>
    </row>
    <row r="1012" spans="2:10" x14ac:dyDescent="0.25">
      <c r="B1012" s="58"/>
      <c r="C1012" s="127">
        <v>998</v>
      </c>
      <c r="D1012" s="128" t="str">
        <f>IFERROR(INDEX(Calc!$B$4:$L$2003,MATCH($O$3&amp;"-"&amp;C1012,Calc!$I$4:$I$2003,0),2),"")</f>
        <v/>
      </c>
      <c r="E1012" s="127" t="str">
        <f>IFERROR(INDEX(Calc!$B$4:$L$2003,MATCH($O$3&amp;"-"&amp;$C1012,Calc!$I$4:$I$2003,0),3),"")</f>
        <v/>
      </c>
      <c r="F1012" s="242" t="str">
        <f>IFERROR(INDEX(Calc!$B$4:$L$2003,MATCH($O$3&amp;"-"&amp;$C1012,Calc!$I$4:$I$2003,0),4),"")</f>
        <v/>
      </c>
      <c r="G1012" s="242" t="str">
        <f>IFERROR(INDEX(Calc!$B$4:$L$2003,MATCH($O$3&amp;"-"&amp;$C1012,Calc!$I$4:$I$2003,0),5),"")</f>
        <v/>
      </c>
      <c r="H1012" s="129" t="str">
        <f>IFERROR(IF(I1012="Closed","―",INDEX(Calc!$B$4:$L$2003,MATCH($O$3&amp;"-"&amp;$C1012,Calc!$I$4:$I$2003,0),10)),"")</f>
        <v/>
      </c>
      <c r="I1012" s="130"/>
      <c r="J1012" s="59"/>
    </row>
    <row r="1013" spans="2:10" x14ac:dyDescent="0.25">
      <c r="B1013" s="58"/>
      <c r="C1013" s="127">
        <v>999</v>
      </c>
      <c r="D1013" s="128" t="str">
        <f>IFERROR(INDEX(Calc!$B$4:$L$2003,MATCH($O$3&amp;"-"&amp;C1013,Calc!$I$4:$I$2003,0),2),"")</f>
        <v/>
      </c>
      <c r="E1013" s="127" t="str">
        <f>IFERROR(INDEX(Calc!$B$4:$L$2003,MATCH($O$3&amp;"-"&amp;$C1013,Calc!$I$4:$I$2003,0),3),"")</f>
        <v/>
      </c>
      <c r="F1013" s="242" t="str">
        <f>IFERROR(INDEX(Calc!$B$4:$L$2003,MATCH($O$3&amp;"-"&amp;$C1013,Calc!$I$4:$I$2003,0),4),"")</f>
        <v/>
      </c>
      <c r="G1013" s="242" t="str">
        <f>IFERROR(INDEX(Calc!$B$4:$L$2003,MATCH($O$3&amp;"-"&amp;$C1013,Calc!$I$4:$I$2003,0),5),"")</f>
        <v/>
      </c>
      <c r="H1013" s="129" t="str">
        <f>IFERROR(IF(I1013="Closed","―",INDEX(Calc!$B$4:$L$2003,MATCH($O$3&amp;"-"&amp;$C1013,Calc!$I$4:$I$2003,0),10)),"")</f>
        <v/>
      </c>
      <c r="I1013" s="130"/>
      <c r="J1013" s="59"/>
    </row>
    <row r="1014" spans="2:10" x14ac:dyDescent="0.25">
      <c r="B1014" s="58"/>
      <c r="C1014" s="127">
        <v>1000</v>
      </c>
      <c r="D1014" s="128" t="str">
        <f>IFERROR(INDEX(Calc!$B$4:$L$2003,MATCH($O$3&amp;"-"&amp;C1014,Calc!$I$4:$I$2003,0),2),"")</f>
        <v/>
      </c>
      <c r="E1014" s="127" t="str">
        <f>IFERROR(INDEX(Calc!$B$4:$L$2003,MATCH($O$3&amp;"-"&amp;$C1014,Calc!$I$4:$I$2003,0),3),"")</f>
        <v/>
      </c>
      <c r="F1014" s="242" t="str">
        <f>IFERROR(INDEX(Calc!$B$4:$L$2003,MATCH($O$3&amp;"-"&amp;$C1014,Calc!$I$4:$I$2003,0),4),"")</f>
        <v/>
      </c>
      <c r="G1014" s="242" t="str">
        <f>IFERROR(INDEX(Calc!$B$4:$L$2003,MATCH($O$3&amp;"-"&amp;$C1014,Calc!$I$4:$I$2003,0),5),"")</f>
        <v/>
      </c>
      <c r="H1014" s="129" t="str">
        <f>IFERROR(IF(I1014="Closed","―",INDEX(Calc!$B$4:$L$2003,MATCH($O$3&amp;"-"&amp;$C1014,Calc!$I$4:$I$2003,0),10)),"")</f>
        <v/>
      </c>
      <c r="I1014" s="130"/>
      <c r="J1014" s="59"/>
    </row>
    <row r="1015" spans="2:10" ht="15" customHeight="1" collapsed="1" x14ac:dyDescent="0.25">
      <c r="B1015" s="60"/>
      <c r="C1015" s="235"/>
      <c r="D1015" s="235"/>
      <c r="E1015" s="236"/>
      <c r="F1015" s="237"/>
      <c r="G1015" s="237"/>
      <c r="H1015" s="236"/>
      <c r="I1015" s="235"/>
      <c r="J1015" s="62"/>
    </row>
  </sheetData>
  <sheetProtection algorithmName="SHA-512" hashValue="pnRpzi/fLtwtMZgabtgVI0D3sFp71io7efwJvRnbskiR6PuVyECnl7kPBTTDzyDdjGWHVm/zqhVIPw5CKfmf9w==" saltValue="ndruM6u3dIqOI1cUSqitXg==" spinCount="100000" sheet="1" objects="1" scenarios="1" autoFilter="0"/>
  <mergeCells count="1">
    <mergeCell ref="F6:G6"/>
  </mergeCells>
  <conditionalFormatting sqref="H15:H1014">
    <cfRule type="expression" dxfId="67" priority="8">
      <formula>$H15&lt;=0</formula>
    </cfRule>
  </conditionalFormatting>
  <conditionalFormatting sqref="C15:C1014">
    <cfRule type="expression" dxfId="66" priority="7">
      <formula>$D15=""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1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7D8878B-E76C-4EF2-92EB-B03774843359}">
            <xm:f>Team_Data!$Q$6=Calc!$O$19</xm:f>
            <x14:dxf>
              <numFmt numFmtId="164" formatCode="dd/mm/yyyy;@"/>
            </x14:dxf>
          </x14:cfRule>
          <x14:cfRule type="expression" priority="2" id="{330A99BB-8010-4BB5-BA87-7C16649B5E82}">
            <xm:f>Team_Data!$Q$6=Calc!$O$20</xm:f>
            <x14:dxf>
              <numFmt numFmtId="170" formatCode="m/d/yyyy;@"/>
            </x14:dxf>
          </x14:cfRule>
          <x14:cfRule type="expression" priority="3" id="{43E7CA4F-90A5-4AE8-85E9-701A5A956A9D}">
            <xm:f>Team_Data!$Q$6=Calc!$O$21</xm:f>
            <x14:dxf>
              <numFmt numFmtId="169" formatCode="d/m/yy;@"/>
            </x14:dxf>
          </x14:cfRule>
          <x14:cfRule type="expression" priority="4" id="{41B8C22F-E977-40A9-A5EE-6261E8570026}">
            <xm:f>Team_Data!$Q$6=Calc!$O$22</xm:f>
            <x14:dxf>
              <numFmt numFmtId="168" formatCode="yyyy\-mm\-dd;@"/>
            </x14:dxf>
          </x14:cfRule>
          <x14:cfRule type="expression" priority="5" id="{41D8C2CE-89E1-46FD-BB07-E0055F8C1DE5}">
            <xm:f>Team_Data!$Q$6=Calc!$O$23</xm:f>
            <x14:dxf>
              <numFmt numFmtId="167" formatCode="m/d/yy;@"/>
            </x14:dxf>
          </x14:cfRule>
          <x14:cfRule type="expression" priority="6" id="{8C847541-F137-48E1-AED2-7E1F3C27EBEE}">
            <xm:f>Team_Data!$Q$6=Calc!$O$24</xm:f>
            <x14:dxf>
              <numFmt numFmtId="166" formatCode="[$-409]d\-mmm\-yy;@"/>
            </x14:dxf>
          </x14:cfRule>
          <xm:sqref>F15:G1014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8B322FB-6262-4D21-A69B-9B51FB2C9A91}">
          <x14:formula1>
            <xm:f>OFFSET(Calc!$Y$4,0,0,COUNTIF(Calc!$Y$4:$Y$103,"?*"),1)</xm:f>
          </x14:formula1>
          <xm:sqref>F6</xm:sqref>
        </x14:dataValidation>
        <x14:dataValidation type="list" allowBlank="1" showInputMessage="1" showErrorMessage="1" xr:uid="{7A73F254-185E-41D2-B671-852C00D6728A}">
          <x14:formula1>
            <xm:f>Calc!$AA$4:$AA$6</xm:f>
          </x14:formula1>
          <xm:sqref>I15:I1014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739AB-C221-4DD0-B58B-0CA4EFF8DFEA}">
  <sheetPr codeName="Sheet13">
    <pageSetUpPr fitToPage="1"/>
  </sheetPr>
  <dimension ref="A1:P1015"/>
  <sheetViews>
    <sheetView showGridLines="0" showRowColHeaders="0" zoomScaleNormal="100" workbookViewId="0">
      <pane ySplit="14" topLeftCell="A15" activePane="bottomLeft" state="frozen"/>
      <selection activeCell="F6" sqref="F6"/>
      <selection pane="bottomLeft" activeCell="A15" sqref="A15"/>
    </sheetView>
  </sheetViews>
  <sheetFormatPr defaultColWidth="8.85546875" defaultRowHeight="15" x14ac:dyDescent="0.25"/>
  <cols>
    <col min="1" max="1" width="3.7109375" style="1" customWidth="1"/>
    <col min="2" max="2" width="1.7109375" style="1" customWidth="1"/>
    <col min="3" max="3" width="7.7109375" style="1" customWidth="1"/>
    <col min="4" max="4" width="64.7109375" style="1" customWidth="1"/>
    <col min="5" max="5" width="18.7109375" style="73" customWidth="1"/>
    <col min="6" max="7" width="16.7109375" style="71" customWidth="1"/>
    <col min="8" max="8" width="17.7109375" style="73" customWidth="1"/>
    <col min="9" max="9" width="14" style="1" customWidth="1"/>
    <col min="10" max="10" width="1.7109375" style="1" customWidth="1"/>
    <col min="11" max="11" width="3.7109375" style="1" customWidth="1"/>
    <col min="12" max="12" width="8.85546875" style="1"/>
    <col min="13" max="13" width="3.7109375" style="2" hidden="1" customWidth="1"/>
    <col min="14" max="14" width="20.7109375" style="2" hidden="1" customWidth="1"/>
    <col min="15" max="15" width="4.42578125" style="2" hidden="1" customWidth="1"/>
    <col min="16" max="16" width="3.7109375" style="2" hidden="1" customWidth="1"/>
    <col min="17" max="16384" width="8.85546875" style="1"/>
  </cols>
  <sheetData>
    <row r="1" spans="1:16" ht="6.75" customHeight="1" x14ac:dyDescent="0.25">
      <c r="E1" s="1"/>
    </row>
    <row r="2" spans="1:16" s="28" customFormat="1" ht="20.100000000000001" customHeight="1" x14ac:dyDescent="0.3">
      <c r="A2" s="25"/>
      <c r="B2" s="75"/>
      <c r="C2" s="76"/>
      <c r="D2" s="239" t="s">
        <v>54</v>
      </c>
      <c r="E2" s="26"/>
      <c r="F2" s="72"/>
      <c r="G2" s="72"/>
      <c r="H2" s="77"/>
      <c r="I2" s="78"/>
      <c r="J2" s="78"/>
      <c r="M2" s="29"/>
      <c r="N2" s="29"/>
      <c r="O2" s="29"/>
      <c r="P2" s="29"/>
    </row>
    <row r="3" spans="1:16" s="180" customFormat="1" ht="24" customHeight="1" x14ac:dyDescent="0.35">
      <c r="A3" s="173"/>
      <c r="B3" s="174"/>
      <c r="C3" s="175"/>
      <c r="D3" s="240" t="s">
        <v>78</v>
      </c>
      <c r="E3" s="184"/>
      <c r="F3" s="185"/>
      <c r="G3" s="185"/>
      <c r="H3" s="186"/>
      <c r="I3" s="187"/>
      <c r="J3" s="187"/>
      <c r="M3" s="188"/>
      <c r="N3" s="182" t="s">
        <v>60</v>
      </c>
      <c r="O3" s="182">
        <v>10</v>
      </c>
      <c r="P3" s="189"/>
    </row>
    <row r="4" spans="1:16" ht="5.0999999999999996" customHeight="1" x14ac:dyDescent="0.25">
      <c r="E4" s="1"/>
    </row>
    <row r="5" spans="1:16" ht="5.0999999999999996" customHeight="1" x14ac:dyDescent="0.25">
      <c r="B5" s="55"/>
      <c r="C5" s="56"/>
      <c r="D5" s="56"/>
      <c r="E5" s="56"/>
      <c r="F5" s="79"/>
      <c r="G5" s="79"/>
      <c r="H5" s="80"/>
      <c r="I5" s="56"/>
      <c r="J5" s="57"/>
    </row>
    <row r="6" spans="1:16" ht="15.75" x14ac:dyDescent="0.25">
      <c r="B6" s="58"/>
      <c r="C6" s="108" t="s">
        <v>67</v>
      </c>
      <c r="D6" s="109"/>
      <c r="E6" s="193" t="s">
        <v>61</v>
      </c>
      <c r="F6" s="248" t="s">
        <v>3</v>
      </c>
      <c r="G6" s="248"/>
      <c r="H6" s="110"/>
      <c r="I6" s="110"/>
      <c r="J6" s="59"/>
    </row>
    <row r="7" spans="1:16" x14ac:dyDescent="0.25">
      <c r="B7" s="58"/>
      <c r="C7" s="8"/>
      <c r="D7" s="8"/>
      <c r="E7" s="8"/>
      <c r="F7" s="81"/>
      <c r="G7" s="82"/>
      <c r="H7" s="83"/>
      <c r="I7" s="74"/>
      <c r="J7" s="59"/>
    </row>
    <row r="8" spans="1:16" x14ac:dyDescent="0.25">
      <c r="B8" s="58"/>
      <c r="C8" s="8"/>
      <c r="D8" s="8"/>
      <c r="E8" s="8"/>
      <c r="F8" s="81"/>
      <c r="G8" s="82"/>
      <c r="H8" s="83"/>
      <c r="I8" s="74"/>
      <c r="J8" s="59"/>
    </row>
    <row r="9" spans="1:16" ht="14.45" customHeight="1" x14ac:dyDescent="0.25">
      <c r="B9" s="58"/>
      <c r="C9" s="8"/>
      <c r="D9" s="8"/>
      <c r="E9" s="8"/>
      <c r="F9" s="81"/>
      <c r="G9" s="82"/>
      <c r="H9" s="83"/>
      <c r="I9" s="74"/>
      <c r="J9" s="59"/>
    </row>
    <row r="10" spans="1:16" ht="14.45" customHeight="1" x14ac:dyDescent="0.25">
      <c r="B10" s="58"/>
      <c r="C10" s="8"/>
      <c r="D10" s="8"/>
      <c r="E10" s="8"/>
      <c r="F10" s="81"/>
      <c r="G10" s="82"/>
      <c r="H10" s="83"/>
      <c r="I10" s="74"/>
      <c r="J10" s="59"/>
    </row>
    <row r="11" spans="1:16" x14ac:dyDescent="0.25">
      <c r="B11" s="58"/>
      <c r="C11" s="8"/>
      <c r="D11" s="8"/>
      <c r="E11" s="8"/>
      <c r="F11" s="81"/>
      <c r="G11" s="82"/>
      <c r="H11" s="83"/>
      <c r="I11" s="74"/>
      <c r="J11" s="59"/>
    </row>
    <row r="12" spans="1:16" s="6" customFormat="1" ht="14.45" customHeight="1" x14ac:dyDescent="0.25">
      <c r="B12" s="58"/>
      <c r="C12" s="84"/>
      <c r="D12" s="85"/>
      <c r="E12" s="8"/>
      <c r="F12" s="81"/>
      <c r="G12" s="86"/>
      <c r="H12" s="87"/>
      <c r="I12" s="88"/>
      <c r="J12" s="59"/>
      <c r="M12" s="17"/>
      <c r="N12" s="17"/>
      <c r="O12" s="17"/>
      <c r="P12" s="17"/>
    </row>
    <row r="13" spans="1:16" s="4" customFormat="1" ht="5.0999999999999996" customHeight="1" x14ac:dyDescent="0.3">
      <c r="B13" s="58"/>
      <c r="C13" s="8"/>
      <c r="D13" s="8"/>
      <c r="E13" s="8"/>
      <c r="F13" s="81"/>
      <c r="G13" s="81"/>
      <c r="H13" s="89"/>
      <c r="I13" s="8"/>
      <c r="J13" s="59"/>
      <c r="M13" s="5"/>
      <c r="N13" s="5"/>
      <c r="O13" s="5"/>
      <c r="P13" s="5"/>
    </row>
    <row r="14" spans="1:16" s="3" customFormat="1" ht="20.100000000000001" customHeight="1" x14ac:dyDescent="0.25">
      <c r="B14" s="16"/>
      <c r="C14" s="124" t="s">
        <v>0</v>
      </c>
      <c r="D14" s="125" t="s">
        <v>81</v>
      </c>
      <c r="E14" s="124" t="s">
        <v>10</v>
      </c>
      <c r="F14" s="126" t="s">
        <v>13</v>
      </c>
      <c r="G14" s="126" t="s">
        <v>11</v>
      </c>
      <c r="H14" s="241" t="s">
        <v>101</v>
      </c>
      <c r="I14" s="124" t="s">
        <v>51</v>
      </c>
      <c r="J14" s="120"/>
      <c r="M14" s="117"/>
      <c r="N14" s="117"/>
      <c r="O14" s="117"/>
      <c r="P14" s="117"/>
    </row>
    <row r="15" spans="1:16" s="3" customFormat="1" ht="15" customHeight="1" x14ac:dyDescent="0.25">
      <c r="B15" s="13"/>
      <c r="C15" s="127">
        <v>1</v>
      </c>
      <c r="D15" s="128" t="str">
        <f>IFERROR(INDEX(Calc!$B$4:$L$2003,MATCH($O$3&amp;"-"&amp;C15,Calc!$I$4:$I$2003,0),2),"")</f>
        <v>Build a resume template</v>
      </c>
      <c r="E15" s="127" t="str">
        <f>IFERROR(INDEX(Calc!$B$4:$L$2003,MATCH($O$3&amp;"-"&amp;$C15,Calc!$I$4:$I$2003,0),3),"")</f>
        <v>Donald Trump</v>
      </c>
      <c r="F15" s="242">
        <f>IFERROR(INDEX(Calc!$B$4:$L$2003,MATCH($O$3&amp;"-"&amp;$C15,Calc!$I$4:$I$2003,0),4),"")</f>
        <v>44734</v>
      </c>
      <c r="G15" s="242">
        <f>IFERROR(INDEX(Calc!$B$4:$L$2003,MATCH($O$3&amp;"-"&amp;$C15,Calc!$I$4:$I$2003,0),5),"")</f>
        <v>44837</v>
      </c>
      <c r="H15" s="129">
        <f ca="1">IFERROR(IF(I15="Closed","―",INDEX(Calc!$B$4:$L$2003,MATCH($O$3&amp;"-"&amp;$C15,Calc!$I$4:$I$2003,0),10)),"")</f>
        <v>124</v>
      </c>
      <c r="I15" s="130" t="s">
        <v>48</v>
      </c>
      <c r="J15" s="116"/>
      <c r="M15" s="117"/>
      <c r="N15" s="117"/>
      <c r="O15" s="117"/>
      <c r="P15" s="117"/>
    </row>
    <row r="16" spans="1:16" x14ac:dyDescent="0.25">
      <c r="B16" s="58"/>
      <c r="C16" s="127">
        <v>2</v>
      </c>
      <c r="D16" s="128" t="str">
        <f>IFERROR(INDEX(Calc!$B$4:$L$2003,MATCH($O$3&amp;"-"&amp;C16,Calc!$I$4:$I$2003,0),2),"")</f>
        <v>Finish writing the employee handbook</v>
      </c>
      <c r="E16" s="127" t="str">
        <f>IFERROR(INDEX(Calc!$B$4:$L$2003,MATCH($O$3&amp;"-"&amp;$C16,Calc!$I$4:$I$2003,0),3),"")</f>
        <v>Viggo Mortensen</v>
      </c>
      <c r="F16" s="242">
        <f>IFERROR(INDEX(Calc!$B$4:$L$2003,MATCH($O$3&amp;"-"&amp;$C16,Calc!$I$4:$I$2003,0),4),"")</f>
        <v>44605</v>
      </c>
      <c r="G16" s="242">
        <f>IFERROR(INDEX(Calc!$B$4:$L$2003,MATCH($O$3&amp;"-"&amp;$C16,Calc!$I$4:$I$2003,0),5),"")</f>
        <v>44859</v>
      </c>
      <c r="H16" s="129">
        <f ca="1">IFERROR(IF(I16="Closed","―",INDEX(Calc!$B$4:$L$2003,MATCH($O$3&amp;"-"&amp;$C16,Calc!$I$4:$I$2003,0),10)),"")</f>
        <v>146</v>
      </c>
      <c r="I16" s="130" t="s">
        <v>49</v>
      </c>
      <c r="J16" s="59"/>
    </row>
    <row r="17" spans="2:12" x14ac:dyDescent="0.25">
      <c r="B17" s="58"/>
      <c r="C17" s="127">
        <v>3</v>
      </c>
      <c r="D17" s="128" t="str">
        <f>IFERROR(INDEX(Calc!$B$4:$L$2003,MATCH($O$3&amp;"-"&amp;C17,Calc!$I$4:$I$2003,0),2),"")</f>
        <v>Create a financial monthly reporting template</v>
      </c>
      <c r="E17" s="127" t="str">
        <f>IFERROR(INDEX(Calc!$B$4:$L$2003,MATCH($O$3&amp;"-"&amp;$C17,Calc!$I$4:$I$2003,0),3),"")</f>
        <v>Viggo Mortensen</v>
      </c>
      <c r="F17" s="242">
        <f>IFERROR(INDEX(Calc!$B$4:$L$2003,MATCH($O$3&amp;"-"&amp;$C17,Calc!$I$4:$I$2003,0),4),"")</f>
        <v>44605</v>
      </c>
      <c r="G17" s="242">
        <f>IFERROR(INDEX(Calc!$B$4:$L$2003,MATCH($O$3&amp;"-"&amp;$C17,Calc!$I$4:$I$2003,0),5),"")</f>
        <v>44859</v>
      </c>
      <c r="H17" s="129" t="str">
        <f>IFERROR(IF(I17="Closed","―",INDEX(Calc!$B$4:$L$2003,MATCH($O$3&amp;"-"&amp;$C17,Calc!$I$4:$I$2003,0),10)),"")</f>
        <v>―</v>
      </c>
      <c r="I17" s="130" t="s">
        <v>50</v>
      </c>
      <c r="J17" s="59"/>
    </row>
    <row r="18" spans="2:12" x14ac:dyDescent="0.25">
      <c r="B18" s="58"/>
      <c r="C18" s="127">
        <v>4</v>
      </c>
      <c r="D18" s="128" t="str">
        <f>IFERROR(INDEX(Calc!$B$4:$L$2003,MATCH($O$3&amp;"-"&amp;C18,Calc!$I$4:$I$2003,0),2),"")</f>
        <v>Take the chairs downstairs</v>
      </c>
      <c r="E18" s="127" t="str">
        <f>IFERROR(INDEX(Calc!$B$4:$L$2003,MATCH($O$3&amp;"-"&amp;$C18,Calc!$I$4:$I$2003,0),3),"")</f>
        <v>Viggo Mortensen</v>
      </c>
      <c r="F18" s="242">
        <f>IFERROR(INDEX(Calc!$B$4:$L$2003,MATCH($O$3&amp;"-"&amp;$C18,Calc!$I$4:$I$2003,0),4),"")</f>
        <v>44704</v>
      </c>
      <c r="G18" s="242">
        <f>IFERROR(INDEX(Calc!$B$4:$L$2003,MATCH($O$3&amp;"-"&amp;$C18,Calc!$I$4:$I$2003,0),5),"")</f>
        <v>44842</v>
      </c>
      <c r="H18" s="129">
        <f ca="1">IFERROR(IF(I18="Closed","―",INDEX(Calc!$B$4:$L$2003,MATCH($O$3&amp;"-"&amp;$C18,Calc!$I$4:$I$2003,0),10)),"")</f>
        <v>129</v>
      </c>
      <c r="I18" s="130" t="s">
        <v>48</v>
      </c>
      <c r="J18" s="59"/>
    </row>
    <row r="19" spans="2:12" x14ac:dyDescent="0.25">
      <c r="B19" s="58"/>
      <c r="C19" s="127">
        <v>5</v>
      </c>
      <c r="D19" s="128" t="str">
        <f>IFERROR(INDEX(Calc!$B$4:$L$2003,MATCH($O$3&amp;"-"&amp;C19,Calc!$I$4:$I$2003,0),2),"")</f>
        <v>Finish the student lesson plan</v>
      </c>
      <c r="E19" s="127" t="str">
        <f>IFERROR(INDEX(Calc!$B$4:$L$2003,MATCH($O$3&amp;"-"&amp;$C19,Calc!$I$4:$I$2003,0),3),"")</f>
        <v>Emma Stone</v>
      </c>
      <c r="F19" s="242">
        <f>IFERROR(INDEX(Calc!$B$4:$L$2003,MATCH($O$3&amp;"-"&amp;$C19,Calc!$I$4:$I$2003,0),4),"")</f>
        <v>44814</v>
      </c>
      <c r="G19" s="242">
        <f>IFERROR(INDEX(Calc!$B$4:$L$2003,MATCH($O$3&amp;"-"&amp;$C19,Calc!$I$4:$I$2003,0),5),"")</f>
        <v>44835</v>
      </c>
      <c r="H19" s="129" t="str">
        <f>IFERROR(IF(I19="Closed","―",INDEX(Calc!$B$4:$L$2003,MATCH($O$3&amp;"-"&amp;$C19,Calc!$I$4:$I$2003,0),10)),"")</f>
        <v>―</v>
      </c>
      <c r="I19" s="130" t="s">
        <v>50</v>
      </c>
      <c r="J19" s="59"/>
      <c r="L19" s="65"/>
    </row>
    <row r="20" spans="2:12" ht="14.45" customHeight="1" x14ac:dyDescent="0.25">
      <c r="B20" s="58"/>
      <c r="C20" s="127">
        <v>6</v>
      </c>
      <c r="D20" s="128" t="str">
        <f>IFERROR(INDEX(Calc!$B$4:$L$2003,MATCH($O$3&amp;"-"&amp;C20,Calc!$I$4:$I$2003,0),2),"")</f>
        <v>Add a row below this table for it to automatically expand</v>
      </c>
      <c r="E20" s="127" t="str">
        <f>IFERROR(INDEX(Calc!$B$4:$L$2003,MATCH($O$3&amp;"-"&amp;$C20,Calc!$I$4:$I$2003,0),3),"")</f>
        <v>Omer Toprak</v>
      </c>
      <c r="F20" s="242">
        <f>IFERROR(INDEX(Calc!$B$4:$L$2003,MATCH($O$3&amp;"-"&amp;$C20,Calc!$I$4:$I$2003,0),4),"")</f>
        <v>44842</v>
      </c>
      <c r="G20" s="242">
        <f>IFERROR(INDEX(Calc!$B$4:$L$2003,MATCH($O$3&amp;"-"&amp;$C20,Calc!$I$4:$I$2003,0),5),"")</f>
        <v>44861</v>
      </c>
      <c r="H20" s="129">
        <f ca="1">IFERROR(IF(I20="Closed","―",INDEX(Calc!$B$4:$L$2003,MATCH($O$3&amp;"-"&amp;$C20,Calc!$I$4:$I$2003,0),10)),"")</f>
        <v>148</v>
      </c>
      <c r="I20" s="130" t="s">
        <v>49</v>
      </c>
      <c r="J20" s="59"/>
    </row>
    <row r="21" spans="2:12" x14ac:dyDescent="0.25">
      <c r="B21" s="58"/>
      <c r="C21" s="127">
        <v>7</v>
      </c>
      <c r="D21" s="128" t="str">
        <f>IFERROR(INDEX(Calc!$B$4:$L$2003,MATCH($O$3&amp;"-"&amp;C21,Calc!$I$4:$I$2003,0),2),"")</f>
        <v>Increase clickthrough rate by 0.1%</v>
      </c>
      <c r="E21" s="127" t="str">
        <f>IFERROR(INDEX(Calc!$B$4:$L$2003,MATCH($O$3&amp;"-"&amp;$C21,Calc!$I$4:$I$2003,0),3),"")</f>
        <v>Scarlett Johansson</v>
      </c>
      <c r="F21" s="242">
        <f>IFERROR(INDEX(Calc!$B$4:$L$2003,MATCH($O$3&amp;"-"&amp;$C21,Calc!$I$4:$I$2003,0),4),"")</f>
        <v>44734</v>
      </c>
      <c r="G21" s="242">
        <f>IFERROR(INDEX(Calc!$B$4:$L$2003,MATCH($O$3&amp;"-"&amp;$C21,Calc!$I$4:$I$2003,0),5),"")</f>
        <v>44863</v>
      </c>
      <c r="H21" s="129">
        <f ca="1">IFERROR(IF(I21="Closed","―",INDEX(Calc!$B$4:$L$2003,MATCH($O$3&amp;"-"&amp;$C21,Calc!$I$4:$I$2003,0),10)),"")</f>
        <v>150</v>
      </c>
      <c r="I21" s="130" t="s">
        <v>49</v>
      </c>
      <c r="J21" s="59"/>
    </row>
    <row r="22" spans="2:12" x14ac:dyDescent="0.25">
      <c r="B22" s="58"/>
      <c r="C22" s="127">
        <v>8</v>
      </c>
      <c r="D22" s="128" t="str">
        <f>IFERROR(INDEX(Calc!$B$4:$L$2003,MATCH($O$3&amp;"-"&amp;C22,Calc!$I$4:$I$2003,0),2),"")</f>
        <v>Write different tasks for each team member</v>
      </c>
      <c r="E22" s="127" t="str">
        <f>IFERROR(INDEX(Calc!$B$4:$L$2003,MATCH($O$3&amp;"-"&amp;$C22,Calc!$I$4:$I$2003,0),3),"")</f>
        <v>Marion Cotillard</v>
      </c>
      <c r="F22" s="242">
        <f>IFERROR(INDEX(Calc!$B$4:$L$2003,MATCH($O$3&amp;"-"&amp;$C22,Calc!$I$4:$I$2003,0),4),"")</f>
        <v>44757</v>
      </c>
      <c r="G22" s="242">
        <f>IFERROR(INDEX(Calc!$B$4:$L$2003,MATCH($O$3&amp;"-"&amp;$C22,Calc!$I$4:$I$2003,0),5),"")</f>
        <v>44849</v>
      </c>
      <c r="H22" s="129" t="str">
        <f>IFERROR(IF(I22="Closed","―",INDEX(Calc!$B$4:$L$2003,MATCH($O$3&amp;"-"&amp;$C22,Calc!$I$4:$I$2003,0),10)),"")</f>
        <v>―</v>
      </c>
      <c r="I22" s="130" t="s">
        <v>50</v>
      </c>
      <c r="J22" s="59"/>
    </row>
    <row r="23" spans="2:12" x14ac:dyDescent="0.25">
      <c r="B23" s="58"/>
      <c r="C23" s="127">
        <v>9</v>
      </c>
      <c r="D23" s="128" t="str">
        <f>IFERROR(INDEX(Calc!$B$4:$L$2003,MATCH($O$3&amp;"-"&amp;C23,Calc!$I$4:$I$2003,0),2),"")</f>
        <v/>
      </c>
      <c r="E23" s="127" t="str">
        <f>IFERROR(INDEX(Calc!$B$4:$L$2003,MATCH($O$3&amp;"-"&amp;$C23,Calc!$I$4:$I$2003,0),3),"")</f>
        <v/>
      </c>
      <c r="F23" s="242" t="str">
        <f>IFERROR(INDEX(Calc!$B$4:$L$2003,MATCH($O$3&amp;"-"&amp;$C23,Calc!$I$4:$I$2003,0),4),"")</f>
        <v/>
      </c>
      <c r="G23" s="242" t="str">
        <f>IFERROR(INDEX(Calc!$B$4:$L$2003,MATCH($O$3&amp;"-"&amp;$C23,Calc!$I$4:$I$2003,0),5),"")</f>
        <v/>
      </c>
      <c r="H23" s="129" t="str">
        <f>IFERROR(IF(I23="Closed","―",INDEX(Calc!$B$4:$L$2003,MATCH($O$3&amp;"-"&amp;$C23,Calc!$I$4:$I$2003,0),10)),"")</f>
        <v/>
      </c>
      <c r="I23" s="130"/>
      <c r="J23" s="59"/>
    </row>
    <row r="24" spans="2:12" x14ac:dyDescent="0.25">
      <c r="B24" s="58"/>
      <c r="C24" s="127">
        <v>10</v>
      </c>
      <c r="D24" s="128" t="str">
        <f>IFERROR(INDEX(Calc!$B$4:$L$2003,MATCH($O$3&amp;"-"&amp;C24,Calc!$I$4:$I$2003,0),2),"")</f>
        <v/>
      </c>
      <c r="E24" s="127" t="str">
        <f>IFERROR(INDEX(Calc!$B$4:$L$2003,MATCH($O$3&amp;"-"&amp;$C24,Calc!$I$4:$I$2003,0),3),"")</f>
        <v/>
      </c>
      <c r="F24" s="242" t="str">
        <f>IFERROR(INDEX(Calc!$B$4:$L$2003,MATCH($O$3&amp;"-"&amp;$C24,Calc!$I$4:$I$2003,0),4),"")</f>
        <v/>
      </c>
      <c r="G24" s="242" t="str">
        <f>IFERROR(INDEX(Calc!$B$4:$L$2003,MATCH($O$3&amp;"-"&amp;$C24,Calc!$I$4:$I$2003,0),5),"")</f>
        <v/>
      </c>
      <c r="H24" s="129" t="str">
        <f>IFERROR(IF(I24="Closed","―",INDEX(Calc!$B$4:$L$2003,MATCH($O$3&amp;"-"&amp;$C24,Calc!$I$4:$I$2003,0),10)),"")</f>
        <v/>
      </c>
      <c r="I24" s="130"/>
      <c r="J24" s="59"/>
    </row>
    <row r="25" spans="2:12" x14ac:dyDescent="0.25">
      <c r="B25" s="58"/>
      <c r="C25" s="127">
        <v>11</v>
      </c>
      <c r="D25" s="128" t="str">
        <f>IFERROR(INDEX(Calc!$B$4:$L$2003,MATCH($O$3&amp;"-"&amp;C25,Calc!$I$4:$I$2003,0),2),"")</f>
        <v/>
      </c>
      <c r="E25" s="127" t="str">
        <f>IFERROR(INDEX(Calc!$B$4:$L$2003,MATCH($O$3&amp;"-"&amp;$C25,Calc!$I$4:$I$2003,0),3),"")</f>
        <v/>
      </c>
      <c r="F25" s="242" t="str">
        <f>IFERROR(INDEX(Calc!$B$4:$L$2003,MATCH($O$3&amp;"-"&amp;$C25,Calc!$I$4:$I$2003,0),4),"")</f>
        <v/>
      </c>
      <c r="G25" s="242" t="str">
        <f>IFERROR(INDEX(Calc!$B$4:$L$2003,MATCH($O$3&amp;"-"&amp;$C25,Calc!$I$4:$I$2003,0),5),"")</f>
        <v/>
      </c>
      <c r="H25" s="129" t="str">
        <f>IFERROR(IF(I25="Closed","―",INDEX(Calc!$B$4:$L$2003,MATCH($O$3&amp;"-"&amp;$C25,Calc!$I$4:$I$2003,0),10)),"")</f>
        <v/>
      </c>
      <c r="I25" s="130"/>
      <c r="J25" s="59"/>
    </row>
    <row r="26" spans="2:12" x14ac:dyDescent="0.25">
      <c r="B26" s="58"/>
      <c r="C26" s="127">
        <v>12</v>
      </c>
      <c r="D26" s="128" t="str">
        <f>IFERROR(INDEX(Calc!$B$4:$L$2003,MATCH($O$3&amp;"-"&amp;C26,Calc!$I$4:$I$2003,0),2),"")</f>
        <v/>
      </c>
      <c r="E26" s="127" t="str">
        <f>IFERROR(INDEX(Calc!$B$4:$L$2003,MATCH($O$3&amp;"-"&amp;$C26,Calc!$I$4:$I$2003,0),3),"")</f>
        <v/>
      </c>
      <c r="F26" s="242" t="str">
        <f>IFERROR(INDEX(Calc!$B$4:$L$2003,MATCH($O$3&amp;"-"&amp;$C26,Calc!$I$4:$I$2003,0),4),"")</f>
        <v/>
      </c>
      <c r="G26" s="242" t="str">
        <f>IFERROR(INDEX(Calc!$B$4:$L$2003,MATCH($O$3&amp;"-"&amp;$C26,Calc!$I$4:$I$2003,0),5),"")</f>
        <v/>
      </c>
      <c r="H26" s="129" t="str">
        <f>IFERROR(IF(I26="Closed","―",INDEX(Calc!$B$4:$L$2003,MATCH($O$3&amp;"-"&amp;$C26,Calc!$I$4:$I$2003,0),10)),"")</f>
        <v/>
      </c>
      <c r="I26" s="130"/>
      <c r="J26" s="59"/>
    </row>
    <row r="27" spans="2:12" x14ac:dyDescent="0.25">
      <c r="B27" s="58"/>
      <c r="C27" s="127">
        <v>13</v>
      </c>
      <c r="D27" s="128" t="str">
        <f>IFERROR(INDEX(Calc!$B$4:$L$2003,MATCH($O$3&amp;"-"&amp;C27,Calc!$I$4:$I$2003,0),2),"")</f>
        <v/>
      </c>
      <c r="E27" s="127" t="str">
        <f>IFERROR(INDEX(Calc!$B$4:$L$2003,MATCH($O$3&amp;"-"&amp;$C27,Calc!$I$4:$I$2003,0),3),"")</f>
        <v/>
      </c>
      <c r="F27" s="242" t="str">
        <f>IFERROR(INDEX(Calc!$B$4:$L$2003,MATCH($O$3&amp;"-"&amp;$C27,Calc!$I$4:$I$2003,0),4),"")</f>
        <v/>
      </c>
      <c r="G27" s="242" t="str">
        <f>IFERROR(INDEX(Calc!$B$4:$L$2003,MATCH($O$3&amp;"-"&amp;$C27,Calc!$I$4:$I$2003,0),5),"")</f>
        <v/>
      </c>
      <c r="H27" s="129" t="str">
        <f>IFERROR(IF(I27="Closed","―",INDEX(Calc!$B$4:$L$2003,MATCH($O$3&amp;"-"&amp;$C27,Calc!$I$4:$I$2003,0),10)),"")</f>
        <v/>
      </c>
      <c r="I27" s="130"/>
      <c r="J27" s="59"/>
    </row>
    <row r="28" spans="2:12" ht="15.75" customHeight="1" x14ac:dyDescent="0.25">
      <c r="B28" s="58"/>
      <c r="C28" s="127">
        <v>14</v>
      </c>
      <c r="D28" s="128" t="str">
        <f>IFERROR(INDEX(Calc!$B$4:$L$2003,MATCH($O$3&amp;"-"&amp;C28,Calc!$I$4:$I$2003,0),2),"")</f>
        <v/>
      </c>
      <c r="E28" s="127" t="str">
        <f>IFERROR(INDEX(Calc!$B$4:$L$2003,MATCH($O$3&amp;"-"&amp;$C28,Calc!$I$4:$I$2003,0),3),"")</f>
        <v/>
      </c>
      <c r="F28" s="242" t="str">
        <f>IFERROR(INDEX(Calc!$B$4:$L$2003,MATCH($O$3&amp;"-"&amp;$C28,Calc!$I$4:$I$2003,0),4),"")</f>
        <v/>
      </c>
      <c r="G28" s="242" t="str">
        <f>IFERROR(INDEX(Calc!$B$4:$L$2003,MATCH($O$3&amp;"-"&amp;$C28,Calc!$I$4:$I$2003,0),5),"")</f>
        <v/>
      </c>
      <c r="H28" s="129" t="str">
        <f>IFERROR(IF(I28="Closed","―",INDEX(Calc!$B$4:$L$2003,MATCH($O$3&amp;"-"&amp;$C28,Calc!$I$4:$I$2003,0),10)),"")</f>
        <v/>
      </c>
      <c r="I28" s="130"/>
      <c r="J28" s="59"/>
    </row>
    <row r="29" spans="2:12" x14ac:dyDescent="0.25">
      <c r="B29" s="58"/>
      <c r="C29" s="127">
        <v>15</v>
      </c>
      <c r="D29" s="128" t="str">
        <f>IFERROR(INDEX(Calc!$B$4:$L$2003,MATCH($O$3&amp;"-"&amp;C29,Calc!$I$4:$I$2003,0),2),"")</f>
        <v/>
      </c>
      <c r="E29" s="127" t="str">
        <f>IFERROR(INDEX(Calc!$B$4:$L$2003,MATCH($O$3&amp;"-"&amp;$C29,Calc!$I$4:$I$2003,0),3),"")</f>
        <v/>
      </c>
      <c r="F29" s="242" t="str">
        <f>IFERROR(INDEX(Calc!$B$4:$L$2003,MATCH($O$3&amp;"-"&amp;$C29,Calc!$I$4:$I$2003,0),4),"")</f>
        <v/>
      </c>
      <c r="G29" s="242" t="str">
        <f>IFERROR(INDEX(Calc!$B$4:$L$2003,MATCH($O$3&amp;"-"&amp;$C29,Calc!$I$4:$I$2003,0),5),"")</f>
        <v/>
      </c>
      <c r="H29" s="129" t="str">
        <f>IFERROR(IF(I29="Closed","―",INDEX(Calc!$B$4:$L$2003,MATCH($O$3&amp;"-"&amp;$C29,Calc!$I$4:$I$2003,0),10)),"")</f>
        <v/>
      </c>
      <c r="I29" s="130"/>
      <c r="J29" s="59"/>
    </row>
    <row r="30" spans="2:12" x14ac:dyDescent="0.25">
      <c r="B30" s="58"/>
      <c r="C30" s="127">
        <v>16</v>
      </c>
      <c r="D30" s="128" t="str">
        <f>IFERROR(INDEX(Calc!$B$4:$L$2003,MATCH($O$3&amp;"-"&amp;C30,Calc!$I$4:$I$2003,0),2),"")</f>
        <v/>
      </c>
      <c r="E30" s="127" t="str">
        <f>IFERROR(INDEX(Calc!$B$4:$L$2003,MATCH($O$3&amp;"-"&amp;$C30,Calc!$I$4:$I$2003,0),3),"")</f>
        <v/>
      </c>
      <c r="F30" s="242" t="str">
        <f>IFERROR(INDEX(Calc!$B$4:$L$2003,MATCH($O$3&amp;"-"&amp;$C30,Calc!$I$4:$I$2003,0),4),"")</f>
        <v/>
      </c>
      <c r="G30" s="242" t="str">
        <f>IFERROR(INDEX(Calc!$B$4:$L$2003,MATCH($O$3&amp;"-"&amp;$C30,Calc!$I$4:$I$2003,0),5),"")</f>
        <v/>
      </c>
      <c r="H30" s="129" t="str">
        <f>IFERROR(IF(I30="Closed","―",INDEX(Calc!$B$4:$L$2003,MATCH($O$3&amp;"-"&amp;$C30,Calc!$I$4:$I$2003,0),10)),"")</f>
        <v/>
      </c>
      <c r="I30" s="130"/>
      <c r="J30" s="59"/>
    </row>
    <row r="31" spans="2:12" x14ac:dyDescent="0.25">
      <c r="B31" s="58"/>
      <c r="C31" s="127">
        <v>17</v>
      </c>
      <c r="D31" s="128" t="str">
        <f>IFERROR(INDEX(Calc!$B$4:$L$2003,MATCH($O$3&amp;"-"&amp;C31,Calc!$I$4:$I$2003,0),2),"")</f>
        <v/>
      </c>
      <c r="E31" s="127" t="str">
        <f>IFERROR(INDEX(Calc!$B$4:$L$2003,MATCH($O$3&amp;"-"&amp;$C31,Calc!$I$4:$I$2003,0),3),"")</f>
        <v/>
      </c>
      <c r="F31" s="242" t="str">
        <f>IFERROR(INDEX(Calc!$B$4:$L$2003,MATCH($O$3&amp;"-"&amp;$C31,Calc!$I$4:$I$2003,0),4),"")</f>
        <v/>
      </c>
      <c r="G31" s="242" t="str">
        <f>IFERROR(INDEX(Calc!$B$4:$L$2003,MATCH($O$3&amp;"-"&amp;$C31,Calc!$I$4:$I$2003,0),5),"")</f>
        <v/>
      </c>
      <c r="H31" s="129" t="str">
        <f>IFERROR(IF(I31="Closed","―",INDEX(Calc!$B$4:$L$2003,MATCH($O$3&amp;"-"&amp;$C31,Calc!$I$4:$I$2003,0),10)),"")</f>
        <v/>
      </c>
      <c r="I31" s="130"/>
      <c r="J31" s="59"/>
    </row>
    <row r="32" spans="2:12" x14ac:dyDescent="0.25">
      <c r="B32" s="58"/>
      <c r="C32" s="127">
        <v>18</v>
      </c>
      <c r="D32" s="128" t="str">
        <f>IFERROR(INDEX(Calc!$B$4:$L$2003,MATCH($O$3&amp;"-"&amp;C32,Calc!$I$4:$I$2003,0),2),"")</f>
        <v/>
      </c>
      <c r="E32" s="127" t="str">
        <f>IFERROR(INDEX(Calc!$B$4:$L$2003,MATCH($O$3&amp;"-"&amp;$C32,Calc!$I$4:$I$2003,0),3),"")</f>
        <v/>
      </c>
      <c r="F32" s="242" t="str">
        <f>IFERROR(INDEX(Calc!$B$4:$L$2003,MATCH($O$3&amp;"-"&amp;$C32,Calc!$I$4:$I$2003,0),4),"")</f>
        <v/>
      </c>
      <c r="G32" s="242" t="str">
        <f>IFERROR(INDEX(Calc!$B$4:$L$2003,MATCH($O$3&amp;"-"&amp;$C32,Calc!$I$4:$I$2003,0),5),"")</f>
        <v/>
      </c>
      <c r="H32" s="129" t="str">
        <f>IFERROR(IF(I32="Closed","―",INDEX(Calc!$B$4:$L$2003,MATCH($O$3&amp;"-"&amp;$C32,Calc!$I$4:$I$2003,0),10)),"")</f>
        <v/>
      </c>
      <c r="I32" s="130"/>
      <c r="J32" s="59"/>
    </row>
    <row r="33" spans="2:10" x14ac:dyDescent="0.25">
      <c r="B33" s="58"/>
      <c r="C33" s="127">
        <v>19</v>
      </c>
      <c r="D33" s="128" t="str">
        <f>IFERROR(INDEX(Calc!$B$4:$L$2003,MATCH($O$3&amp;"-"&amp;C33,Calc!$I$4:$I$2003,0),2),"")</f>
        <v/>
      </c>
      <c r="E33" s="127" t="str">
        <f>IFERROR(INDEX(Calc!$B$4:$L$2003,MATCH($O$3&amp;"-"&amp;$C33,Calc!$I$4:$I$2003,0),3),"")</f>
        <v/>
      </c>
      <c r="F33" s="242" t="str">
        <f>IFERROR(INDEX(Calc!$B$4:$L$2003,MATCH($O$3&amp;"-"&amp;$C33,Calc!$I$4:$I$2003,0),4),"")</f>
        <v/>
      </c>
      <c r="G33" s="242" t="str">
        <f>IFERROR(INDEX(Calc!$B$4:$L$2003,MATCH($O$3&amp;"-"&amp;$C33,Calc!$I$4:$I$2003,0),5),"")</f>
        <v/>
      </c>
      <c r="H33" s="129" t="str">
        <f>IFERROR(IF(I33="Closed","―",INDEX(Calc!$B$4:$L$2003,MATCH($O$3&amp;"-"&amp;$C33,Calc!$I$4:$I$2003,0),10)),"")</f>
        <v/>
      </c>
      <c r="I33" s="130"/>
      <c r="J33" s="59"/>
    </row>
    <row r="34" spans="2:10" x14ac:dyDescent="0.25">
      <c r="B34" s="58"/>
      <c r="C34" s="127">
        <v>20</v>
      </c>
      <c r="D34" s="128" t="str">
        <f>IFERROR(INDEX(Calc!$B$4:$L$2003,MATCH($O$3&amp;"-"&amp;C34,Calc!$I$4:$I$2003,0),2),"")</f>
        <v/>
      </c>
      <c r="E34" s="127" t="str">
        <f>IFERROR(INDEX(Calc!$B$4:$L$2003,MATCH($O$3&amp;"-"&amp;$C34,Calc!$I$4:$I$2003,0),3),"")</f>
        <v/>
      </c>
      <c r="F34" s="242" t="str">
        <f>IFERROR(INDEX(Calc!$B$4:$L$2003,MATCH($O$3&amp;"-"&amp;$C34,Calc!$I$4:$I$2003,0),4),"")</f>
        <v/>
      </c>
      <c r="G34" s="242" t="str">
        <f>IFERROR(INDEX(Calc!$B$4:$L$2003,MATCH($O$3&amp;"-"&amp;$C34,Calc!$I$4:$I$2003,0),5),"")</f>
        <v/>
      </c>
      <c r="H34" s="129" t="str">
        <f>IFERROR(IF(I34="Closed","―",INDEX(Calc!$B$4:$L$2003,MATCH($O$3&amp;"-"&amp;$C34,Calc!$I$4:$I$2003,0),10)),"")</f>
        <v/>
      </c>
      <c r="I34" s="130"/>
      <c r="J34" s="59"/>
    </row>
    <row r="35" spans="2:10" x14ac:dyDescent="0.25">
      <c r="B35" s="58"/>
      <c r="C35" s="127">
        <v>21</v>
      </c>
      <c r="D35" s="128" t="str">
        <f>IFERROR(INDEX(Calc!$B$4:$L$2003,MATCH($O$3&amp;"-"&amp;C35,Calc!$I$4:$I$2003,0),2),"")</f>
        <v/>
      </c>
      <c r="E35" s="127" t="str">
        <f>IFERROR(INDEX(Calc!$B$4:$L$2003,MATCH($O$3&amp;"-"&amp;$C35,Calc!$I$4:$I$2003,0),3),"")</f>
        <v/>
      </c>
      <c r="F35" s="242" t="str">
        <f>IFERROR(INDEX(Calc!$B$4:$L$2003,MATCH($O$3&amp;"-"&amp;$C35,Calc!$I$4:$I$2003,0),4),"")</f>
        <v/>
      </c>
      <c r="G35" s="242" t="str">
        <f>IFERROR(INDEX(Calc!$B$4:$L$2003,MATCH($O$3&amp;"-"&amp;$C35,Calc!$I$4:$I$2003,0),5),"")</f>
        <v/>
      </c>
      <c r="H35" s="129" t="str">
        <f>IFERROR(IF(I35="Closed","―",INDEX(Calc!$B$4:$L$2003,MATCH($O$3&amp;"-"&amp;$C35,Calc!$I$4:$I$2003,0),10)),"")</f>
        <v/>
      </c>
      <c r="I35" s="130"/>
      <c r="J35" s="59"/>
    </row>
    <row r="36" spans="2:10" x14ac:dyDescent="0.25">
      <c r="B36" s="58"/>
      <c r="C36" s="127">
        <v>22</v>
      </c>
      <c r="D36" s="128" t="str">
        <f>IFERROR(INDEX(Calc!$B$4:$L$2003,MATCH($O$3&amp;"-"&amp;C36,Calc!$I$4:$I$2003,0),2),"")</f>
        <v/>
      </c>
      <c r="E36" s="127" t="str">
        <f>IFERROR(INDEX(Calc!$B$4:$L$2003,MATCH($O$3&amp;"-"&amp;$C36,Calc!$I$4:$I$2003,0),3),"")</f>
        <v/>
      </c>
      <c r="F36" s="242" t="str">
        <f>IFERROR(INDEX(Calc!$B$4:$L$2003,MATCH($O$3&amp;"-"&amp;$C36,Calc!$I$4:$I$2003,0),4),"")</f>
        <v/>
      </c>
      <c r="G36" s="242" t="str">
        <f>IFERROR(INDEX(Calc!$B$4:$L$2003,MATCH($O$3&amp;"-"&amp;$C36,Calc!$I$4:$I$2003,0),5),"")</f>
        <v/>
      </c>
      <c r="H36" s="129" t="str">
        <f>IFERROR(IF(I36="Closed","―",INDEX(Calc!$B$4:$L$2003,MATCH($O$3&amp;"-"&amp;$C36,Calc!$I$4:$I$2003,0),10)),"")</f>
        <v/>
      </c>
      <c r="I36" s="130"/>
      <c r="J36" s="59"/>
    </row>
    <row r="37" spans="2:10" x14ac:dyDescent="0.25">
      <c r="B37" s="58"/>
      <c r="C37" s="127">
        <v>23</v>
      </c>
      <c r="D37" s="128" t="str">
        <f>IFERROR(INDEX(Calc!$B$4:$L$2003,MATCH($O$3&amp;"-"&amp;C37,Calc!$I$4:$I$2003,0),2),"")</f>
        <v/>
      </c>
      <c r="E37" s="127" t="str">
        <f>IFERROR(INDEX(Calc!$B$4:$L$2003,MATCH($O$3&amp;"-"&amp;$C37,Calc!$I$4:$I$2003,0),3),"")</f>
        <v/>
      </c>
      <c r="F37" s="242" t="str">
        <f>IFERROR(INDEX(Calc!$B$4:$L$2003,MATCH($O$3&amp;"-"&amp;$C37,Calc!$I$4:$I$2003,0),4),"")</f>
        <v/>
      </c>
      <c r="G37" s="242" t="str">
        <f>IFERROR(INDEX(Calc!$B$4:$L$2003,MATCH($O$3&amp;"-"&amp;$C37,Calc!$I$4:$I$2003,0),5),"")</f>
        <v/>
      </c>
      <c r="H37" s="129" t="str">
        <f>IFERROR(IF(I37="Closed","―",INDEX(Calc!$B$4:$L$2003,MATCH($O$3&amp;"-"&amp;$C37,Calc!$I$4:$I$2003,0),10)),"")</f>
        <v/>
      </c>
      <c r="I37" s="130"/>
      <c r="J37" s="59"/>
    </row>
    <row r="38" spans="2:10" x14ac:dyDescent="0.25">
      <c r="B38" s="58"/>
      <c r="C38" s="127">
        <v>24</v>
      </c>
      <c r="D38" s="128" t="str">
        <f>IFERROR(INDEX(Calc!$B$4:$L$2003,MATCH($O$3&amp;"-"&amp;C38,Calc!$I$4:$I$2003,0),2),"")</f>
        <v/>
      </c>
      <c r="E38" s="127" t="str">
        <f>IFERROR(INDEX(Calc!$B$4:$L$2003,MATCH($O$3&amp;"-"&amp;$C38,Calc!$I$4:$I$2003,0),3),"")</f>
        <v/>
      </c>
      <c r="F38" s="242" t="str">
        <f>IFERROR(INDEX(Calc!$B$4:$L$2003,MATCH($O$3&amp;"-"&amp;$C38,Calc!$I$4:$I$2003,0),4),"")</f>
        <v/>
      </c>
      <c r="G38" s="242" t="str">
        <f>IFERROR(INDEX(Calc!$B$4:$L$2003,MATCH($O$3&amp;"-"&amp;$C38,Calc!$I$4:$I$2003,0),5),"")</f>
        <v/>
      </c>
      <c r="H38" s="129" t="str">
        <f>IFERROR(IF(I38="Closed","―",INDEX(Calc!$B$4:$L$2003,MATCH($O$3&amp;"-"&amp;$C38,Calc!$I$4:$I$2003,0),10)),"")</f>
        <v/>
      </c>
      <c r="I38" s="130"/>
      <c r="J38" s="59"/>
    </row>
    <row r="39" spans="2:10" x14ac:dyDescent="0.25">
      <c r="B39" s="58"/>
      <c r="C39" s="127">
        <v>25</v>
      </c>
      <c r="D39" s="128" t="str">
        <f>IFERROR(INDEX(Calc!$B$4:$L$2003,MATCH($O$3&amp;"-"&amp;C39,Calc!$I$4:$I$2003,0),2),"")</f>
        <v/>
      </c>
      <c r="E39" s="127" t="str">
        <f>IFERROR(INDEX(Calc!$B$4:$L$2003,MATCH($O$3&amp;"-"&amp;$C39,Calc!$I$4:$I$2003,0),3),"")</f>
        <v/>
      </c>
      <c r="F39" s="242" t="str">
        <f>IFERROR(INDEX(Calc!$B$4:$L$2003,MATCH($O$3&amp;"-"&amp;$C39,Calc!$I$4:$I$2003,0),4),"")</f>
        <v/>
      </c>
      <c r="G39" s="242" t="str">
        <f>IFERROR(INDEX(Calc!$B$4:$L$2003,MATCH($O$3&amp;"-"&amp;$C39,Calc!$I$4:$I$2003,0),5),"")</f>
        <v/>
      </c>
      <c r="H39" s="129" t="str">
        <f>IFERROR(IF(I39="Closed","―",INDEX(Calc!$B$4:$L$2003,MATCH($O$3&amp;"-"&amp;$C39,Calc!$I$4:$I$2003,0),10)),"")</f>
        <v/>
      </c>
      <c r="I39" s="130"/>
      <c r="J39" s="59"/>
    </row>
    <row r="40" spans="2:10" x14ac:dyDescent="0.25">
      <c r="B40" s="58"/>
      <c r="C40" s="127">
        <v>26</v>
      </c>
      <c r="D40" s="128" t="str">
        <f>IFERROR(INDEX(Calc!$B$4:$L$2003,MATCH($O$3&amp;"-"&amp;C40,Calc!$I$4:$I$2003,0),2),"")</f>
        <v/>
      </c>
      <c r="E40" s="127" t="str">
        <f>IFERROR(INDEX(Calc!$B$4:$L$2003,MATCH($O$3&amp;"-"&amp;$C40,Calc!$I$4:$I$2003,0),3),"")</f>
        <v/>
      </c>
      <c r="F40" s="242" t="str">
        <f>IFERROR(INDEX(Calc!$B$4:$L$2003,MATCH($O$3&amp;"-"&amp;$C40,Calc!$I$4:$I$2003,0),4),"")</f>
        <v/>
      </c>
      <c r="G40" s="242" t="str">
        <f>IFERROR(INDEX(Calc!$B$4:$L$2003,MATCH($O$3&amp;"-"&amp;$C40,Calc!$I$4:$I$2003,0),5),"")</f>
        <v/>
      </c>
      <c r="H40" s="129" t="str">
        <f>IFERROR(IF(I40="Closed","―",INDEX(Calc!$B$4:$L$2003,MATCH($O$3&amp;"-"&amp;$C40,Calc!$I$4:$I$2003,0),10)),"")</f>
        <v/>
      </c>
      <c r="I40" s="130"/>
      <c r="J40" s="59"/>
    </row>
    <row r="41" spans="2:10" x14ac:dyDescent="0.25">
      <c r="B41" s="58"/>
      <c r="C41" s="127">
        <v>27</v>
      </c>
      <c r="D41" s="128" t="str">
        <f>IFERROR(INDEX(Calc!$B$4:$L$2003,MATCH($O$3&amp;"-"&amp;C41,Calc!$I$4:$I$2003,0),2),"")</f>
        <v/>
      </c>
      <c r="E41" s="127" t="str">
        <f>IFERROR(INDEX(Calc!$B$4:$L$2003,MATCH($O$3&amp;"-"&amp;$C41,Calc!$I$4:$I$2003,0),3),"")</f>
        <v/>
      </c>
      <c r="F41" s="242" t="str">
        <f>IFERROR(INDEX(Calc!$B$4:$L$2003,MATCH($O$3&amp;"-"&amp;$C41,Calc!$I$4:$I$2003,0),4),"")</f>
        <v/>
      </c>
      <c r="G41" s="242" t="str">
        <f>IFERROR(INDEX(Calc!$B$4:$L$2003,MATCH($O$3&amp;"-"&amp;$C41,Calc!$I$4:$I$2003,0),5),"")</f>
        <v/>
      </c>
      <c r="H41" s="129" t="str">
        <f>IFERROR(IF(I41="Closed","―",INDEX(Calc!$B$4:$L$2003,MATCH($O$3&amp;"-"&amp;$C41,Calc!$I$4:$I$2003,0),10)),"")</f>
        <v/>
      </c>
      <c r="I41" s="130"/>
      <c r="J41" s="59"/>
    </row>
    <row r="42" spans="2:10" x14ac:dyDescent="0.25">
      <c r="B42" s="58"/>
      <c r="C42" s="127">
        <v>28</v>
      </c>
      <c r="D42" s="128" t="str">
        <f>IFERROR(INDEX(Calc!$B$4:$L$2003,MATCH($O$3&amp;"-"&amp;C42,Calc!$I$4:$I$2003,0),2),"")</f>
        <v/>
      </c>
      <c r="E42" s="127" t="str">
        <f>IFERROR(INDEX(Calc!$B$4:$L$2003,MATCH($O$3&amp;"-"&amp;$C42,Calc!$I$4:$I$2003,0),3),"")</f>
        <v/>
      </c>
      <c r="F42" s="242" t="str">
        <f>IFERROR(INDEX(Calc!$B$4:$L$2003,MATCH($O$3&amp;"-"&amp;$C42,Calc!$I$4:$I$2003,0),4),"")</f>
        <v/>
      </c>
      <c r="G42" s="242" t="str">
        <f>IFERROR(INDEX(Calc!$B$4:$L$2003,MATCH($O$3&amp;"-"&amp;$C42,Calc!$I$4:$I$2003,0),5),"")</f>
        <v/>
      </c>
      <c r="H42" s="129" t="str">
        <f>IFERROR(IF(I42="Closed","―",INDEX(Calc!$B$4:$L$2003,MATCH($O$3&amp;"-"&amp;$C42,Calc!$I$4:$I$2003,0),10)),"")</f>
        <v/>
      </c>
      <c r="I42" s="130"/>
      <c r="J42" s="59"/>
    </row>
    <row r="43" spans="2:10" x14ac:dyDescent="0.25">
      <c r="B43" s="58"/>
      <c r="C43" s="127">
        <v>29</v>
      </c>
      <c r="D43" s="128" t="str">
        <f>IFERROR(INDEX(Calc!$B$4:$L$2003,MATCH($O$3&amp;"-"&amp;C43,Calc!$I$4:$I$2003,0),2),"")</f>
        <v/>
      </c>
      <c r="E43" s="127" t="str">
        <f>IFERROR(INDEX(Calc!$B$4:$L$2003,MATCH($O$3&amp;"-"&amp;$C43,Calc!$I$4:$I$2003,0),3),"")</f>
        <v/>
      </c>
      <c r="F43" s="242" t="str">
        <f>IFERROR(INDEX(Calc!$B$4:$L$2003,MATCH($O$3&amp;"-"&amp;$C43,Calc!$I$4:$I$2003,0),4),"")</f>
        <v/>
      </c>
      <c r="G43" s="242" t="str">
        <f>IFERROR(INDEX(Calc!$B$4:$L$2003,MATCH($O$3&amp;"-"&amp;$C43,Calc!$I$4:$I$2003,0),5),"")</f>
        <v/>
      </c>
      <c r="H43" s="129" t="str">
        <f>IFERROR(IF(I43="Closed","―",INDEX(Calc!$B$4:$L$2003,MATCH($O$3&amp;"-"&amp;$C43,Calc!$I$4:$I$2003,0),10)),"")</f>
        <v/>
      </c>
      <c r="I43" s="130"/>
      <c r="J43" s="59"/>
    </row>
    <row r="44" spans="2:10" x14ac:dyDescent="0.25">
      <c r="B44" s="58"/>
      <c r="C44" s="127">
        <v>30</v>
      </c>
      <c r="D44" s="128" t="str">
        <f>IFERROR(INDEX(Calc!$B$4:$L$2003,MATCH($O$3&amp;"-"&amp;C44,Calc!$I$4:$I$2003,0),2),"")</f>
        <v/>
      </c>
      <c r="E44" s="127" t="str">
        <f>IFERROR(INDEX(Calc!$B$4:$L$2003,MATCH($O$3&amp;"-"&amp;$C44,Calc!$I$4:$I$2003,0),3),"")</f>
        <v/>
      </c>
      <c r="F44" s="242" t="str">
        <f>IFERROR(INDEX(Calc!$B$4:$L$2003,MATCH($O$3&amp;"-"&amp;$C44,Calc!$I$4:$I$2003,0),4),"")</f>
        <v/>
      </c>
      <c r="G44" s="242" t="str">
        <f>IFERROR(INDEX(Calc!$B$4:$L$2003,MATCH($O$3&amp;"-"&amp;$C44,Calc!$I$4:$I$2003,0),5),"")</f>
        <v/>
      </c>
      <c r="H44" s="129" t="str">
        <f>IFERROR(IF(I44="Closed","―",INDEX(Calc!$B$4:$L$2003,MATCH($O$3&amp;"-"&amp;$C44,Calc!$I$4:$I$2003,0),10)),"")</f>
        <v/>
      </c>
      <c r="I44" s="130"/>
      <c r="J44" s="59"/>
    </row>
    <row r="45" spans="2:10" x14ac:dyDescent="0.25">
      <c r="B45" s="58"/>
      <c r="C45" s="127">
        <v>31</v>
      </c>
      <c r="D45" s="128" t="str">
        <f>IFERROR(INDEX(Calc!$B$4:$L$2003,MATCH($O$3&amp;"-"&amp;C45,Calc!$I$4:$I$2003,0),2),"")</f>
        <v/>
      </c>
      <c r="E45" s="127" t="str">
        <f>IFERROR(INDEX(Calc!$B$4:$L$2003,MATCH($O$3&amp;"-"&amp;$C45,Calc!$I$4:$I$2003,0),3),"")</f>
        <v/>
      </c>
      <c r="F45" s="242" t="str">
        <f>IFERROR(INDEX(Calc!$B$4:$L$2003,MATCH($O$3&amp;"-"&amp;$C45,Calc!$I$4:$I$2003,0),4),"")</f>
        <v/>
      </c>
      <c r="G45" s="242" t="str">
        <f>IFERROR(INDEX(Calc!$B$4:$L$2003,MATCH($O$3&amp;"-"&amp;$C45,Calc!$I$4:$I$2003,0),5),"")</f>
        <v/>
      </c>
      <c r="H45" s="129" t="str">
        <f>IFERROR(IF(I45="Closed","―",INDEX(Calc!$B$4:$L$2003,MATCH($O$3&amp;"-"&amp;$C45,Calc!$I$4:$I$2003,0),10)),"")</f>
        <v/>
      </c>
      <c r="I45" s="130"/>
      <c r="J45" s="59"/>
    </row>
    <row r="46" spans="2:10" x14ac:dyDescent="0.25">
      <c r="B46" s="58"/>
      <c r="C46" s="127">
        <v>32</v>
      </c>
      <c r="D46" s="128" t="str">
        <f>IFERROR(INDEX(Calc!$B$4:$L$2003,MATCH($O$3&amp;"-"&amp;C46,Calc!$I$4:$I$2003,0),2),"")</f>
        <v/>
      </c>
      <c r="E46" s="127" t="str">
        <f>IFERROR(INDEX(Calc!$B$4:$L$2003,MATCH($O$3&amp;"-"&amp;$C46,Calc!$I$4:$I$2003,0),3),"")</f>
        <v/>
      </c>
      <c r="F46" s="242" t="str">
        <f>IFERROR(INDEX(Calc!$B$4:$L$2003,MATCH($O$3&amp;"-"&amp;$C46,Calc!$I$4:$I$2003,0),4),"")</f>
        <v/>
      </c>
      <c r="G46" s="242" t="str">
        <f>IFERROR(INDEX(Calc!$B$4:$L$2003,MATCH($O$3&amp;"-"&amp;$C46,Calc!$I$4:$I$2003,0),5),"")</f>
        <v/>
      </c>
      <c r="H46" s="129" t="str">
        <f>IFERROR(IF(I46="Closed","―",INDEX(Calc!$B$4:$L$2003,MATCH($O$3&amp;"-"&amp;$C46,Calc!$I$4:$I$2003,0),10)),"")</f>
        <v/>
      </c>
      <c r="I46" s="130"/>
      <c r="J46" s="59"/>
    </row>
    <row r="47" spans="2:10" x14ac:dyDescent="0.25">
      <c r="B47" s="58"/>
      <c r="C47" s="127">
        <v>33</v>
      </c>
      <c r="D47" s="128" t="str">
        <f>IFERROR(INDEX(Calc!$B$4:$L$2003,MATCH($O$3&amp;"-"&amp;C47,Calc!$I$4:$I$2003,0),2),"")</f>
        <v/>
      </c>
      <c r="E47" s="127" t="str">
        <f>IFERROR(INDEX(Calc!$B$4:$L$2003,MATCH($O$3&amp;"-"&amp;$C47,Calc!$I$4:$I$2003,0),3),"")</f>
        <v/>
      </c>
      <c r="F47" s="242" t="str">
        <f>IFERROR(INDEX(Calc!$B$4:$L$2003,MATCH($O$3&amp;"-"&amp;$C47,Calc!$I$4:$I$2003,0),4),"")</f>
        <v/>
      </c>
      <c r="G47" s="242" t="str">
        <f>IFERROR(INDEX(Calc!$B$4:$L$2003,MATCH($O$3&amp;"-"&amp;$C47,Calc!$I$4:$I$2003,0),5),"")</f>
        <v/>
      </c>
      <c r="H47" s="129" t="str">
        <f>IFERROR(IF(I47="Closed","―",INDEX(Calc!$B$4:$L$2003,MATCH($O$3&amp;"-"&amp;$C47,Calc!$I$4:$I$2003,0),10)),"")</f>
        <v/>
      </c>
      <c r="I47" s="130"/>
      <c r="J47" s="59"/>
    </row>
    <row r="48" spans="2:10" x14ac:dyDescent="0.25">
      <c r="B48" s="58"/>
      <c r="C48" s="127">
        <v>34</v>
      </c>
      <c r="D48" s="128" t="str">
        <f>IFERROR(INDEX(Calc!$B$4:$L$2003,MATCH($O$3&amp;"-"&amp;C48,Calc!$I$4:$I$2003,0),2),"")</f>
        <v/>
      </c>
      <c r="E48" s="127" t="str">
        <f>IFERROR(INDEX(Calc!$B$4:$L$2003,MATCH($O$3&amp;"-"&amp;$C48,Calc!$I$4:$I$2003,0),3),"")</f>
        <v/>
      </c>
      <c r="F48" s="242" t="str">
        <f>IFERROR(INDEX(Calc!$B$4:$L$2003,MATCH($O$3&amp;"-"&amp;$C48,Calc!$I$4:$I$2003,0),4),"")</f>
        <v/>
      </c>
      <c r="G48" s="242" t="str">
        <f>IFERROR(INDEX(Calc!$B$4:$L$2003,MATCH($O$3&amp;"-"&amp;$C48,Calc!$I$4:$I$2003,0),5),"")</f>
        <v/>
      </c>
      <c r="H48" s="129" t="str">
        <f>IFERROR(IF(I48="Closed","―",INDEX(Calc!$B$4:$L$2003,MATCH($O$3&amp;"-"&amp;$C48,Calc!$I$4:$I$2003,0),10)),"")</f>
        <v/>
      </c>
      <c r="I48" s="130"/>
      <c r="J48" s="59"/>
    </row>
    <row r="49" spans="2:10" x14ac:dyDescent="0.25">
      <c r="B49" s="58"/>
      <c r="C49" s="127">
        <v>35</v>
      </c>
      <c r="D49" s="128" t="str">
        <f>IFERROR(INDEX(Calc!$B$4:$L$2003,MATCH($O$3&amp;"-"&amp;C49,Calc!$I$4:$I$2003,0),2),"")</f>
        <v/>
      </c>
      <c r="E49" s="127" t="str">
        <f>IFERROR(INDEX(Calc!$B$4:$L$2003,MATCH($O$3&amp;"-"&amp;$C49,Calc!$I$4:$I$2003,0),3),"")</f>
        <v/>
      </c>
      <c r="F49" s="242" t="str">
        <f>IFERROR(INDEX(Calc!$B$4:$L$2003,MATCH($O$3&amp;"-"&amp;$C49,Calc!$I$4:$I$2003,0),4),"")</f>
        <v/>
      </c>
      <c r="G49" s="242" t="str">
        <f>IFERROR(INDEX(Calc!$B$4:$L$2003,MATCH($O$3&amp;"-"&amp;$C49,Calc!$I$4:$I$2003,0),5),"")</f>
        <v/>
      </c>
      <c r="H49" s="129" t="str">
        <f>IFERROR(IF(I49="Closed","―",INDEX(Calc!$B$4:$L$2003,MATCH($O$3&amp;"-"&amp;$C49,Calc!$I$4:$I$2003,0),10)),"")</f>
        <v/>
      </c>
      <c r="I49" s="130"/>
      <c r="J49" s="59"/>
    </row>
    <row r="50" spans="2:10" x14ac:dyDescent="0.25">
      <c r="B50" s="58"/>
      <c r="C50" s="127">
        <v>36</v>
      </c>
      <c r="D50" s="128" t="str">
        <f>IFERROR(INDEX(Calc!$B$4:$L$2003,MATCH($O$3&amp;"-"&amp;C50,Calc!$I$4:$I$2003,0),2),"")</f>
        <v/>
      </c>
      <c r="E50" s="127" t="str">
        <f>IFERROR(INDEX(Calc!$B$4:$L$2003,MATCH($O$3&amp;"-"&amp;$C50,Calc!$I$4:$I$2003,0),3),"")</f>
        <v/>
      </c>
      <c r="F50" s="242" t="str">
        <f>IFERROR(INDEX(Calc!$B$4:$L$2003,MATCH($O$3&amp;"-"&amp;$C50,Calc!$I$4:$I$2003,0),4),"")</f>
        <v/>
      </c>
      <c r="G50" s="242" t="str">
        <f>IFERROR(INDEX(Calc!$B$4:$L$2003,MATCH($O$3&amp;"-"&amp;$C50,Calc!$I$4:$I$2003,0),5),"")</f>
        <v/>
      </c>
      <c r="H50" s="129" t="str">
        <f>IFERROR(IF(I50="Closed","―",INDEX(Calc!$B$4:$L$2003,MATCH($O$3&amp;"-"&amp;$C50,Calc!$I$4:$I$2003,0),10)),"")</f>
        <v/>
      </c>
      <c r="I50" s="130"/>
      <c r="J50" s="59"/>
    </row>
    <row r="51" spans="2:10" x14ac:dyDescent="0.25">
      <c r="B51" s="58"/>
      <c r="C51" s="127">
        <v>37</v>
      </c>
      <c r="D51" s="128" t="str">
        <f>IFERROR(INDEX(Calc!$B$4:$L$2003,MATCH($O$3&amp;"-"&amp;C51,Calc!$I$4:$I$2003,0),2),"")</f>
        <v/>
      </c>
      <c r="E51" s="127" t="str">
        <f>IFERROR(INDEX(Calc!$B$4:$L$2003,MATCH($O$3&amp;"-"&amp;$C51,Calc!$I$4:$I$2003,0),3),"")</f>
        <v/>
      </c>
      <c r="F51" s="242" t="str">
        <f>IFERROR(INDEX(Calc!$B$4:$L$2003,MATCH($O$3&amp;"-"&amp;$C51,Calc!$I$4:$I$2003,0),4),"")</f>
        <v/>
      </c>
      <c r="G51" s="242" t="str">
        <f>IFERROR(INDEX(Calc!$B$4:$L$2003,MATCH($O$3&amp;"-"&amp;$C51,Calc!$I$4:$I$2003,0),5),"")</f>
        <v/>
      </c>
      <c r="H51" s="129" t="str">
        <f>IFERROR(IF(I51="Closed","―",INDEX(Calc!$B$4:$L$2003,MATCH($O$3&amp;"-"&amp;$C51,Calc!$I$4:$I$2003,0),10)),"")</f>
        <v/>
      </c>
      <c r="I51" s="130"/>
      <c r="J51" s="59"/>
    </row>
    <row r="52" spans="2:10" x14ac:dyDescent="0.25">
      <c r="B52" s="58"/>
      <c r="C52" s="127">
        <v>38</v>
      </c>
      <c r="D52" s="128" t="str">
        <f>IFERROR(INDEX(Calc!$B$4:$L$2003,MATCH($O$3&amp;"-"&amp;C52,Calc!$I$4:$I$2003,0),2),"")</f>
        <v/>
      </c>
      <c r="E52" s="127" t="str">
        <f>IFERROR(INDEX(Calc!$B$4:$L$2003,MATCH($O$3&amp;"-"&amp;$C52,Calc!$I$4:$I$2003,0),3),"")</f>
        <v/>
      </c>
      <c r="F52" s="242" t="str">
        <f>IFERROR(INDEX(Calc!$B$4:$L$2003,MATCH($O$3&amp;"-"&amp;$C52,Calc!$I$4:$I$2003,0),4),"")</f>
        <v/>
      </c>
      <c r="G52" s="242" t="str">
        <f>IFERROR(INDEX(Calc!$B$4:$L$2003,MATCH($O$3&amp;"-"&amp;$C52,Calc!$I$4:$I$2003,0),5),"")</f>
        <v/>
      </c>
      <c r="H52" s="129" t="str">
        <f>IFERROR(IF(I52="Closed","―",INDEX(Calc!$B$4:$L$2003,MATCH($O$3&amp;"-"&amp;$C52,Calc!$I$4:$I$2003,0),10)),"")</f>
        <v/>
      </c>
      <c r="I52" s="130"/>
      <c r="J52" s="59"/>
    </row>
    <row r="53" spans="2:10" x14ac:dyDescent="0.25">
      <c r="B53" s="58"/>
      <c r="C53" s="127">
        <v>39</v>
      </c>
      <c r="D53" s="128" t="str">
        <f>IFERROR(INDEX(Calc!$B$4:$L$2003,MATCH($O$3&amp;"-"&amp;C53,Calc!$I$4:$I$2003,0),2),"")</f>
        <v/>
      </c>
      <c r="E53" s="127" t="str">
        <f>IFERROR(INDEX(Calc!$B$4:$L$2003,MATCH($O$3&amp;"-"&amp;$C53,Calc!$I$4:$I$2003,0),3),"")</f>
        <v/>
      </c>
      <c r="F53" s="242" t="str">
        <f>IFERROR(INDEX(Calc!$B$4:$L$2003,MATCH($O$3&amp;"-"&amp;$C53,Calc!$I$4:$I$2003,0),4),"")</f>
        <v/>
      </c>
      <c r="G53" s="242" t="str">
        <f>IFERROR(INDEX(Calc!$B$4:$L$2003,MATCH($O$3&amp;"-"&amp;$C53,Calc!$I$4:$I$2003,0),5),"")</f>
        <v/>
      </c>
      <c r="H53" s="129" t="str">
        <f>IFERROR(IF(I53="Closed","―",INDEX(Calc!$B$4:$L$2003,MATCH($O$3&amp;"-"&amp;$C53,Calc!$I$4:$I$2003,0),10)),"")</f>
        <v/>
      </c>
      <c r="I53" s="130"/>
      <c r="J53" s="59"/>
    </row>
    <row r="54" spans="2:10" x14ac:dyDescent="0.25">
      <c r="B54" s="58"/>
      <c r="C54" s="127">
        <v>40</v>
      </c>
      <c r="D54" s="128" t="str">
        <f>IFERROR(INDEX(Calc!$B$4:$L$2003,MATCH($O$3&amp;"-"&amp;C54,Calc!$I$4:$I$2003,0),2),"")</f>
        <v/>
      </c>
      <c r="E54" s="127" t="str">
        <f>IFERROR(INDEX(Calc!$B$4:$L$2003,MATCH($O$3&amp;"-"&amp;$C54,Calc!$I$4:$I$2003,0),3),"")</f>
        <v/>
      </c>
      <c r="F54" s="242" t="str">
        <f>IFERROR(INDEX(Calc!$B$4:$L$2003,MATCH($O$3&amp;"-"&amp;$C54,Calc!$I$4:$I$2003,0),4),"")</f>
        <v/>
      </c>
      <c r="G54" s="242" t="str">
        <f>IFERROR(INDEX(Calc!$B$4:$L$2003,MATCH($O$3&amp;"-"&amp;$C54,Calc!$I$4:$I$2003,0),5),"")</f>
        <v/>
      </c>
      <c r="H54" s="129" t="str">
        <f>IFERROR(IF(I54="Closed","―",INDEX(Calc!$B$4:$L$2003,MATCH($O$3&amp;"-"&amp;$C54,Calc!$I$4:$I$2003,0),10)),"")</f>
        <v/>
      </c>
      <c r="I54" s="130"/>
      <c r="J54" s="59"/>
    </row>
    <row r="55" spans="2:10" x14ac:dyDescent="0.25">
      <c r="B55" s="58"/>
      <c r="C55" s="127">
        <v>41</v>
      </c>
      <c r="D55" s="128" t="str">
        <f>IFERROR(INDEX(Calc!$B$4:$L$2003,MATCH($O$3&amp;"-"&amp;C55,Calc!$I$4:$I$2003,0),2),"")</f>
        <v/>
      </c>
      <c r="E55" s="127" t="str">
        <f>IFERROR(INDEX(Calc!$B$4:$L$2003,MATCH($O$3&amp;"-"&amp;$C55,Calc!$I$4:$I$2003,0),3),"")</f>
        <v/>
      </c>
      <c r="F55" s="242" t="str">
        <f>IFERROR(INDEX(Calc!$B$4:$L$2003,MATCH($O$3&amp;"-"&amp;$C55,Calc!$I$4:$I$2003,0),4),"")</f>
        <v/>
      </c>
      <c r="G55" s="242" t="str">
        <f>IFERROR(INDEX(Calc!$B$4:$L$2003,MATCH($O$3&amp;"-"&amp;$C55,Calc!$I$4:$I$2003,0),5),"")</f>
        <v/>
      </c>
      <c r="H55" s="129" t="str">
        <f>IFERROR(IF(I55="Closed","―",INDEX(Calc!$B$4:$L$2003,MATCH($O$3&amp;"-"&amp;$C55,Calc!$I$4:$I$2003,0),10)),"")</f>
        <v/>
      </c>
      <c r="I55" s="130"/>
      <c r="J55" s="59"/>
    </row>
    <row r="56" spans="2:10" x14ac:dyDescent="0.25">
      <c r="B56" s="58"/>
      <c r="C56" s="127">
        <v>42</v>
      </c>
      <c r="D56" s="128" t="str">
        <f>IFERROR(INDEX(Calc!$B$4:$L$2003,MATCH($O$3&amp;"-"&amp;C56,Calc!$I$4:$I$2003,0),2),"")</f>
        <v/>
      </c>
      <c r="E56" s="127" t="str">
        <f>IFERROR(INDEX(Calc!$B$4:$L$2003,MATCH($O$3&amp;"-"&amp;$C56,Calc!$I$4:$I$2003,0),3),"")</f>
        <v/>
      </c>
      <c r="F56" s="242" t="str">
        <f>IFERROR(INDEX(Calc!$B$4:$L$2003,MATCH($O$3&amp;"-"&amp;$C56,Calc!$I$4:$I$2003,0),4),"")</f>
        <v/>
      </c>
      <c r="G56" s="242" t="str">
        <f>IFERROR(INDEX(Calc!$B$4:$L$2003,MATCH($O$3&amp;"-"&amp;$C56,Calc!$I$4:$I$2003,0),5),"")</f>
        <v/>
      </c>
      <c r="H56" s="129" t="str">
        <f>IFERROR(IF(I56="Closed","―",INDEX(Calc!$B$4:$L$2003,MATCH($O$3&amp;"-"&amp;$C56,Calc!$I$4:$I$2003,0),10)),"")</f>
        <v/>
      </c>
      <c r="I56" s="130"/>
      <c r="J56" s="59"/>
    </row>
    <row r="57" spans="2:10" x14ac:dyDescent="0.25">
      <c r="B57" s="58"/>
      <c r="C57" s="127">
        <v>43</v>
      </c>
      <c r="D57" s="128" t="str">
        <f>IFERROR(INDEX(Calc!$B$4:$L$2003,MATCH($O$3&amp;"-"&amp;C57,Calc!$I$4:$I$2003,0),2),"")</f>
        <v/>
      </c>
      <c r="E57" s="127" t="str">
        <f>IFERROR(INDEX(Calc!$B$4:$L$2003,MATCH($O$3&amp;"-"&amp;$C57,Calc!$I$4:$I$2003,0),3),"")</f>
        <v/>
      </c>
      <c r="F57" s="242" t="str">
        <f>IFERROR(INDEX(Calc!$B$4:$L$2003,MATCH($O$3&amp;"-"&amp;$C57,Calc!$I$4:$I$2003,0),4),"")</f>
        <v/>
      </c>
      <c r="G57" s="242" t="str">
        <f>IFERROR(INDEX(Calc!$B$4:$L$2003,MATCH($O$3&amp;"-"&amp;$C57,Calc!$I$4:$I$2003,0),5),"")</f>
        <v/>
      </c>
      <c r="H57" s="129" t="str">
        <f>IFERROR(IF(I57="Closed","―",INDEX(Calc!$B$4:$L$2003,MATCH($O$3&amp;"-"&amp;$C57,Calc!$I$4:$I$2003,0),10)),"")</f>
        <v/>
      </c>
      <c r="I57" s="130"/>
      <c r="J57" s="59"/>
    </row>
    <row r="58" spans="2:10" x14ac:dyDescent="0.25">
      <c r="B58" s="58"/>
      <c r="C58" s="127">
        <v>44</v>
      </c>
      <c r="D58" s="128" t="str">
        <f>IFERROR(INDEX(Calc!$B$4:$L$2003,MATCH($O$3&amp;"-"&amp;C58,Calc!$I$4:$I$2003,0),2),"")</f>
        <v/>
      </c>
      <c r="E58" s="127" t="str">
        <f>IFERROR(INDEX(Calc!$B$4:$L$2003,MATCH($O$3&amp;"-"&amp;$C58,Calc!$I$4:$I$2003,0),3),"")</f>
        <v/>
      </c>
      <c r="F58" s="242" t="str">
        <f>IFERROR(INDEX(Calc!$B$4:$L$2003,MATCH($O$3&amp;"-"&amp;$C58,Calc!$I$4:$I$2003,0),4),"")</f>
        <v/>
      </c>
      <c r="G58" s="242" t="str">
        <f>IFERROR(INDEX(Calc!$B$4:$L$2003,MATCH($O$3&amp;"-"&amp;$C58,Calc!$I$4:$I$2003,0),5),"")</f>
        <v/>
      </c>
      <c r="H58" s="129" t="str">
        <f>IFERROR(IF(I58="Closed","―",INDEX(Calc!$B$4:$L$2003,MATCH($O$3&amp;"-"&amp;$C58,Calc!$I$4:$I$2003,0),10)),"")</f>
        <v/>
      </c>
      <c r="I58" s="130"/>
      <c r="J58" s="59"/>
    </row>
    <row r="59" spans="2:10" x14ac:dyDescent="0.25">
      <c r="B59" s="58"/>
      <c r="C59" s="127">
        <v>45</v>
      </c>
      <c r="D59" s="128" t="str">
        <f>IFERROR(INDEX(Calc!$B$4:$L$2003,MATCH($O$3&amp;"-"&amp;C59,Calc!$I$4:$I$2003,0),2),"")</f>
        <v/>
      </c>
      <c r="E59" s="127" t="str">
        <f>IFERROR(INDEX(Calc!$B$4:$L$2003,MATCH($O$3&amp;"-"&amp;$C59,Calc!$I$4:$I$2003,0),3),"")</f>
        <v/>
      </c>
      <c r="F59" s="242" t="str">
        <f>IFERROR(INDEX(Calc!$B$4:$L$2003,MATCH($O$3&amp;"-"&amp;$C59,Calc!$I$4:$I$2003,0),4),"")</f>
        <v/>
      </c>
      <c r="G59" s="242" t="str">
        <f>IFERROR(INDEX(Calc!$B$4:$L$2003,MATCH($O$3&amp;"-"&amp;$C59,Calc!$I$4:$I$2003,0),5),"")</f>
        <v/>
      </c>
      <c r="H59" s="129" t="str">
        <f>IFERROR(IF(I59="Closed","―",INDEX(Calc!$B$4:$L$2003,MATCH($O$3&amp;"-"&amp;$C59,Calc!$I$4:$I$2003,0),10)),"")</f>
        <v/>
      </c>
      <c r="I59" s="130"/>
      <c r="J59" s="59"/>
    </row>
    <row r="60" spans="2:10" x14ac:dyDescent="0.25">
      <c r="B60" s="58"/>
      <c r="C60" s="127">
        <v>46</v>
      </c>
      <c r="D60" s="128" t="str">
        <f>IFERROR(INDEX(Calc!$B$4:$L$2003,MATCH($O$3&amp;"-"&amp;C60,Calc!$I$4:$I$2003,0),2),"")</f>
        <v/>
      </c>
      <c r="E60" s="127" t="str">
        <f>IFERROR(INDEX(Calc!$B$4:$L$2003,MATCH($O$3&amp;"-"&amp;$C60,Calc!$I$4:$I$2003,0),3),"")</f>
        <v/>
      </c>
      <c r="F60" s="242" t="str">
        <f>IFERROR(INDEX(Calc!$B$4:$L$2003,MATCH($O$3&amp;"-"&amp;$C60,Calc!$I$4:$I$2003,0),4),"")</f>
        <v/>
      </c>
      <c r="G60" s="242" t="str">
        <f>IFERROR(INDEX(Calc!$B$4:$L$2003,MATCH($O$3&amp;"-"&amp;$C60,Calc!$I$4:$I$2003,0),5),"")</f>
        <v/>
      </c>
      <c r="H60" s="129" t="str">
        <f>IFERROR(IF(I60="Closed","―",INDEX(Calc!$B$4:$L$2003,MATCH($O$3&amp;"-"&amp;$C60,Calc!$I$4:$I$2003,0),10)),"")</f>
        <v/>
      </c>
      <c r="I60" s="130"/>
      <c r="J60" s="59"/>
    </row>
    <row r="61" spans="2:10" x14ac:dyDescent="0.25">
      <c r="B61" s="58"/>
      <c r="C61" s="127">
        <v>47</v>
      </c>
      <c r="D61" s="128" t="str">
        <f>IFERROR(INDEX(Calc!$B$4:$L$2003,MATCH($O$3&amp;"-"&amp;C61,Calc!$I$4:$I$2003,0),2),"")</f>
        <v/>
      </c>
      <c r="E61" s="127" t="str">
        <f>IFERROR(INDEX(Calc!$B$4:$L$2003,MATCH($O$3&amp;"-"&amp;$C61,Calc!$I$4:$I$2003,0),3),"")</f>
        <v/>
      </c>
      <c r="F61" s="242" t="str">
        <f>IFERROR(INDEX(Calc!$B$4:$L$2003,MATCH($O$3&amp;"-"&amp;$C61,Calc!$I$4:$I$2003,0),4),"")</f>
        <v/>
      </c>
      <c r="G61" s="242" t="str">
        <f>IFERROR(INDEX(Calc!$B$4:$L$2003,MATCH($O$3&amp;"-"&amp;$C61,Calc!$I$4:$I$2003,0),5),"")</f>
        <v/>
      </c>
      <c r="H61" s="129" t="str">
        <f>IFERROR(IF(I61="Closed","―",INDEX(Calc!$B$4:$L$2003,MATCH($O$3&amp;"-"&amp;$C61,Calc!$I$4:$I$2003,0),10)),"")</f>
        <v/>
      </c>
      <c r="I61" s="130"/>
      <c r="J61" s="59"/>
    </row>
    <row r="62" spans="2:10" x14ac:dyDescent="0.25">
      <c r="B62" s="58"/>
      <c r="C62" s="127">
        <v>48</v>
      </c>
      <c r="D62" s="128" t="str">
        <f>IFERROR(INDEX(Calc!$B$4:$L$2003,MATCH($O$3&amp;"-"&amp;C62,Calc!$I$4:$I$2003,0),2),"")</f>
        <v/>
      </c>
      <c r="E62" s="127" t="str">
        <f>IFERROR(INDEX(Calc!$B$4:$L$2003,MATCH($O$3&amp;"-"&amp;$C62,Calc!$I$4:$I$2003,0),3),"")</f>
        <v/>
      </c>
      <c r="F62" s="242" t="str">
        <f>IFERROR(INDEX(Calc!$B$4:$L$2003,MATCH($O$3&amp;"-"&amp;$C62,Calc!$I$4:$I$2003,0),4),"")</f>
        <v/>
      </c>
      <c r="G62" s="242" t="str">
        <f>IFERROR(INDEX(Calc!$B$4:$L$2003,MATCH($O$3&amp;"-"&amp;$C62,Calc!$I$4:$I$2003,0),5),"")</f>
        <v/>
      </c>
      <c r="H62" s="129" t="str">
        <f>IFERROR(IF(I62="Closed","―",INDEX(Calc!$B$4:$L$2003,MATCH($O$3&amp;"-"&amp;$C62,Calc!$I$4:$I$2003,0),10)),"")</f>
        <v/>
      </c>
      <c r="I62" s="130"/>
      <c r="J62" s="59"/>
    </row>
    <row r="63" spans="2:10" x14ac:dyDescent="0.25">
      <c r="B63" s="58"/>
      <c r="C63" s="127">
        <v>49</v>
      </c>
      <c r="D63" s="128" t="str">
        <f>IFERROR(INDEX(Calc!$B$4:$L$2003,MATCH($O$3&amp;"-"&amp;C63,Calc!$I$4:$I$2003,0),2),"")</f>
        <v/>
      </c>
      <c r="E63" s="127" t="str">
        <f>IFERROR(INDEX(Calc!$B$4:$L$2003,MATCH($O$3&amp;"-"&amp;$C63,Calc!$I$4:$I$2003,0),3),"")</f>
        <v/>
      </c>
      <c r="F63" s="242" t="str">
        <f>IFERROR(INDEX(Calc!$B$4:$L$2003,MATCH($O$3&amp;"-"&amp;$C63,Calc!$I$4:$I$2003,0),4),"")</f>
        <v/>
      </c>
      <c r="G63" s="242" t="str">
        <f>IFERROR(INDEX(Calc!$B$4:$L$2003,MATCH($O$3&amp;"-"&amp;$C63,Calc!$I$4:$I$2003,0),5),"")</f>
        <v/>
      </c>
      <c r="H63" s="129" t="str">
        <f>IFERROR(IF(I63="Closed","―",INDEX(Calc!$B$4:$L$2003,MATCH($O$3&amp;"-"&amp;$C63,Calc!$I$4:$I$2003,0),10)),"")</f>
        <v/>
      </c>
      <c r="I63" s="130"/>
      <c r="J63" s="59"/>
    </row>
    <row r="64" spans="2:10" x14ac:dyDescent="0.25">
      <c r="B64" s="58"/>
      <c r="C64" s="127">
        <v>50</v>
      </c>
      <c r="D64" s="128" t="str">
        <f>IFERROR(INDEX(Calc!$B$4:$L$2003,MATCH($O$3&amp;"-"&amp;C64,Calc!$I$4:$I$2003,0),2),"")</f>
        <v/>
      </c>
      <c r="E64" s="127" t="str">
        <f>IFERROR(INDEX(Calc!$B$4:$L$2003,MATCH($O$3&amp;"-"&amp;$C64,Calc!$I$4:$I$2003,0),3),"")</f>
        <v/>
      </c>
      <c r="F64" s="242" t="str">
        <f>IFERROR(INDEX(Calc!$B$4:$L$2003,MATCH($O$3&amp;"-"&amp;$C64,Calc!$I$4:$I$2003,0),4),"")</f>
        <v/>
      </c>
      <c r="G64" s="242" t="str">
        <f>IFERROR(INDEX(Calc!$B$4:$L$2003,MATCH($O$3&amp;"-"&amp;$C64,Calc!$I$4:$I$2003,0),5),"")</f>
        <v/>
      </c>
      <c r="H64" s="129" t="str">
        <f>IFERROR(IF(I64="Closed","―",INDEX(Calc!$B$4:$L$2003,MATCH($O$3&amp;"-"&amp;$C64,Calc!$I$4:$I$2003,0),10)),"")</f>
        <v/>
      </c>
      <c r="I64" s="130"/>
      <c r="J64" s="59"/>
    </row>
    <row r="65" spans="2:10" x14ac:dyDescent="0.25">
      <c r="B65" s="58"/>
      <c r="C65" s="127">
        <v>51</v>
      </c>
      <c r="D65" s="128" t="str">
        <f>IFERROR(INDEX(Calc!$B$4:$L$2003,MATCH($O$3&amp;"-"&amp;C65,Calc!$I$4:$I$2003,0),2),"")</f>
        <v/>
      </c>
      <c r="E65" s="127" t="str">
        <f>IFERROR(INDEX(Calc!$B$4:$L$2003,MATCH($O$3&amp;"-"&amp;$C65,Calc!$I$4:$I$2003,0),3),"")</f>
        <v/>
      </c>
      <c r="F65" s="242" t="str">
        <f>IFERROR(INDEX(Calc!$B$4:$L$2003,MATCH($O$3&amp;"-"&amp;$C65,Calc!$I$4:$I$2003,0),4),"")</f>
        <v/>
      </c>
      <c r="G65" s="242" t="str">
        <f>IFERROR(INDEX(Calc!$B$4:$L$2003,MATCH($O$3&amp;"-"&amp;$C65,Calc!$I$4:$I$2003,0),5),"")</f>
        <v/>
      </c>
      <c r="H65" s="129" t="str">
        <f>IFERROR(IF(I65="Closed","―",INDEX(Calc!$B$4:$L$2003,MATCH($O$3&amp;"-"&amp;$C65,Calc!$I$4:$I$2003,0),10)),"")</f>
        <v/>
      </c>
      <c r="I65" s="130"/>
      <c r="J65" s="59"/>
    </row>
    <row r="66" spans="2:10" x14ac:dyDescent="0.25">
      <c r="B66" s="58"/>
      <c r="C66" s="127">
        <v>52</v>
      </c>
      <c r="D66" s="128" t="str">
        <f>IFERROR(INDEX(Calc!$B$4:$L$2003,MATCH($O$3&amp;"-"&amp;C66,Calc!$I$4:$I$2003,0),2),"")</f>
        <v/>
      </c>
      <c r="E66" s="127" t="str">
        <f>IFERROR(INDEX(Calc!$B$4:$L$2003,MATCH($O$3&amp;"-"&amp;$C66,Calc!$I$4:$I$2003,0),3),"")</f>
        <v/>
      </c>
      <c r="F66" s="242" t="str">
        <f>IFERROR(INDEX(Calc!$B$4:$L$2003,MATCH($O$3&amp;"-"&amp;$C66,Calc!$I$4:$I$2003,0),4),"")</f>
        <v/>
      </c>
      <c r="G66" s="242" t="str">
        <f>IFERROR(INDEX(Calc!$B$4:$L$2003,MATCH($O$3&amp;"-"&amp;$C66,Calc!$I$4:$I$2003,0),5),"")</f>
        <v/>
      </c>
      <c r="H66" s="129" t="str">
        <f>IFERROR(IF(I66="Closed","―",INDEX(Calc!$B$4:$L$2003,MATCH($O$3&amp;"-"&amp;$C66,Calc!$I$4:$I$2003,0),10)),"")</f>
        <v/>
      </c>
      <c r="I66" s="130"/>
      <c r="J66" s="59"/>
    </row>
    <row r="67" spans="2:10" x14ac:dyDescent="0.25">
      <c r="B67" s="58"/>
      <c r="C67" s="127">
        <v>53</v>
      </c>
      <c r="D67" s="128" t="str">
        <f>IFERROR(INDEX(Calc!$B$4:$L$2003,MATCH($O$3&amp;"-"&amp;C67,Calc!$I$4:$I$2003,0),2),"")</f>
        <v/>
      </c>
      <c r="E67" s="127" t="str">
        <f>IFERROR(INDEX(Calc!$B$4:$L$2003,MATCH($O$3&amp;"-"&amp;$C67,Calc!$I$4:$I$2003,0),3),"")</f>
        <v/>
      </c>
      <c r="F67" s="242" t="str">
        <f>IFERROR(INDEX(Calc!$B$4:$L$2003,MATCH($O$3&amp;"-"&amp;$C67,Calc!$I$4:$I$2003,0),4),"")</f>
        <v/>
      </c>
      <c r="G67" s="242" t="str">
        <f>IFERROR(INDEX(Calc!$B$4:$L$2003,MATCH($O$3&amp;"-"&amp;$C67,Calc!$I$4:$I$2003,0),5),"")</f>
        <v/>
      </c>
      <c r="H67" s="129" t="str">
        <f>IFERROR(IF(I67="Closed","―",INDEX(Calc!$B$4:$L$2003,MATCH($O$3&amp;"-"&amp;$C67,Calc!$I$4:$I$2003,0),10)),"")</f>
        <v/>
      </c>
      <c r="I67" s="130"/>
      <c r="J67" s="59"/>
    </row>
    <row r="68" spans="2:10" x14ac:dyDescent="0.25">
      <c r="B68" s="58"/>
      <c r="C68" s="127">
        <v>54</v>
      </c>
      <c r="D68" s="128" t="str">
        <f>IFERROR(INDEX(Calc!$B$4:$L$2003,MATCH($O$3&amp;"-"&amp;C68,Calc!$I$4:$I$2003,0),2),"")</f>
        <v/>
      </c>
      <c r="E68" s="127" t="str">
        <f>IFERROR(INDEX(Calc!$B$4:$L$2003,MATCH($O$3&amp;"-"&amp;$C68,Calc!$I$4:$I$2003,0),3),"")</f>
        <v/>
      </c>
      <c r="F68" s="242" t="str">
        <f>IFERROR(INDEX(Calc!$B$4:$L$2003,MATCH($O$3&amp;"-"&amp;$C68,Calc!$I$4:$I$2003,0),4),"")</f>
        <v/>
      </c>
      <c r="G68" s="242" t="str">
        <f>IFERROR(INDEX(Calc!$B$4:$L$2003,MATCH($O$3&amp;"-"&amp;$C68,Calc!$I$4:$I$2003,0),5),"")</f>
        <v/>
      </c>
      <c r="H68" s="129" t="str">
        <f>IFERROR(IF(I68="Closed","―",INDEX(Calc!$B$4:$L$2003,MATCH($O$3&amp;"-"&amp;$C68,Calc!$I$4:$I$2003,0),10)),"")</f>
        <v/>
      </c>
      <c r="I68" s="130"/>
      <c r="J68" s="59"/>
    </row>
    <row r="69" spans="2:10" x14ac:dyDescent="0.25">
      <c r="B69" s="58"/>
      <c r="C69" s="127">
        <v>55</v>
      </c>
      <c r="D69" s="128" t="str">
        <f>IFERROR(INDEX(Calc!$B$4:$L$2003,MATCH($O$3&amp;"-"&amp;C69,Calc!$I$4:$I$2003,0),2),"")</f>
        <v/>
      </c>
      <c r="E69" s="127" t="str">
        <f>IFERROR(INDEX(Calc!$B$4:$L$2003,MATCH($O$3&amp;"-"&amp;$C69,Calc!$I$4:$I$2003,0),3),"")</f>
        <v/>
      </c>
      <c r="F69" s="242" t="str">
        <f>IFERROR(INDEX(Calc!$B$4:$L$2003,MATCH($O$3&amp;"-"&amp;$C69,Calc!$I$4:$I$2003,0),4),"")</f>
        <v/>
      </c>
      <c r="G69" s="242" t="str">
        <f>IFERROR(INDEX(Calc!$B$4:$L$2003,MATCH($O$3&amp;"-"&amp;$C69,Calc!$I$4:$I$2003,0),5),"")</f>
        <v/>
      </c>
      <c r="H69" s="129" t="str">
        <f>IFERROR(IF(I69="Closed","―",INDEX(Calc!$B$4:$L$2003,MATCH($O$3&amp;"-"&amp;$C69,Calc!$I$4:$I$2003,0),10)),"")</f>
        <v/>
      </c>
      <c r="I69" s="130"/>
      <c r="J69" s="59"/>
    </row>
    <row r="70" spans="2:10" x14ac:dyDescent="0.25">
      <c r="B70" s="58"/>
      <c r="C70" s="127">
        <v>56</v>
      </c>
      <c r="D70" s="128" t="str">
        <f>IFERROR(INDEX(Calc!$B$4:$L$2003,MATCH($O$3&amp;"-"&amp;C70,Calc!$I$4:$I$2003,0),2),"")</f>
        <v/>
      </c>
      <c r="E70" s="127" t="str">
        <f>IFERROR(INDEX(Calc!$B$4:$L$2003,MATCH($O$3&amp;"-"&amp;$C70,Calc!$I$4:$I$2003,0),3),"")</f>
        <v/>
      </c>
      <c r="F70" s="242" t="str">
        <f>IFERROR(INDEX(Calc!$B$4:$L$2003,MATCH($O$3&amp;"-"&amp;$C70,Calc!$I$4:$I$2003,0),4),"")</f>
        <v/>
      </c>
      <c r="G70" s="242" t="str">
        <f>IFERROR(INDEX(Calc!$B$4:$L$2003,MATCH($O$3&amp;"-"&amp;$C70,Calc!$I$4:$I$2003,0),5),"")</f>
        <v/>
      </c>
      <c r="H70" s="129" t="str">
        <f>IFERROR(IF(I70="Closed","―",INDEX(Calc!$B$4:$L$2003,MATCH($O$3&amp;"-"&amp;$C70,Calc!$I$4:$I$2003,0),10)),"")</f>
        <v/>
      </c>
      <c r="I70" s="130"/>
      <c r="J70" s="59"/>
    </row>
    <row r="71" spans="2:10" x14ac:dyDescent="0.25">
      <c r="B71" s="58"/>
      <c r="C71" s="127">
        <v>57</v>
      </c>
      <c r="D71" s="128" t="str">
        <f>IFERROR(INDEX(Calc!$B$4:$L$2003,MATCH($O$3&amp;"-"&amp;C71,Calc!$I$4:$I$2003,0),2),"")</f>
        <v/>
      </c>
      <c r="E71" s="127" t="str">
        <f>IFERROR(INDEX(Calc!$B$4:$L$2003,MATCH($O$3&amp;"-"&amp;$C71,Calc!$I$4:$I$2003,0),3),"")</f>
        <v/>
      </c>
      <c r="F71" s="242" t="str">
        <f>IFERROR(INDEX(Calc!$B$4:$L$2003,MATCH($O$3&amp;"-"&amp;$C71,Calc!$I$4:$I$2003,0),4),"")</f>
        <v/>
      </c>
      <c r="G71" s="242" t="str">
        <f>IFERROR(INDEX(Calc!$B$4:$L$2003,MATCH($O$3&amp;"-"&amp;$C71,Calc!$I$4:$I$2003,0),5),"")</f>
        <v/>
      </c>
      <c r="H71" s="129" t="str">
        <f>IFERROR(IF(I71="Closed","―",INDEX(Calc!$B$4:$L$2003,MATCH($O$3&amp;"-"&amp;$C71,Calc!$I$4:$I$2003,0),10)),"")</f>
        <v/>
      </c>
      <c r="I71" s="130"/>
      <c r="J71" s="59"/>
    </row>
    <row r="72" spans="2:10" x14ac:dyDescent="0.25">
      <c r="B72" s="58"/>
      <c r="C72" s="127">
        <v>58</v>
      </c>
      <c r="D72" s="128" t="str">
        <f>IFERROR(INDEX(Calc!$B$4:$L$2003,MATCH($O$3&amp;"-"&amp;C72,Calc!$I$4:$I$2003,0),2),"")</f>
        <v/>
      </c>
      <c r="E72" s="127" t="str">
        <f>IFERROR(INDEX(Calc!$B$4:$L$2003,MATCH($O$3&amp;"-"&amp;$C72,Calc!$I$4:$I$2003,0),3),"")</f>
        <v/>
      </c>
      <c r="F72" s="242" t="str">
        <f>IFERROR(INDEX(Calc!$B$4:$L$2003,MATCH($O$3&amp;"-"&amp;$C72,Calc!$I$4:$I$2003,0),4),"")</f>
        <v/>
      </c>
      <c r="G72" s="242" t="str">
        <f>IFERROR(INDEX(Calc!$B$4:$L$2003,MATCH($O$3&amp;"-"&amp;$C72,Calc!$I$4:$I$2003,0),5),"")</f>
        <v/>
      </c>
      <c r="H72" s="129" t="str">
        <f>IFERROR(IF(I72="Closed","―",INDEX(Calc!$B$4:$L$2003,MATCH($O$3&amp;"-"&amp;$C72,Calc!$I$4:$I$2003,0),10)),"")</f>
        <v/>
      </c>
      <c r="I72" s="130"/>
      <c r="J72" s="59"/>
    </row>
    <row r="73" spans="2:10" x14ac:dyDescent="0.25">
      <c r="B73" s="58"/>
      <c r="C73" s="127">
        <v>59</v>
      </c>
      <c r="D73" s="128" t="str">
        <f>IFERROR(INDEX(Calc!$B$4:$L$2003,MATCH($O$3&amp;"-"&amp;C73,Calc!$I$4:$I$2003,0),2),"")</f>
        <v/>
      </c>
      <c r="E73" s="127" t="str">
        <f>IFERROR(INDEX(Calc!$B$4:$L$2003,MATCH($O$3&amp;"-"&amp;$C73,Calc!$I$4:$I$2003,0),3),"")</f>
        <v/>
      </c>
      <c r="F73" s="242" t="str">
        <f>IFERROR(INDEX(Calc!$B$4:$L$2003,MATCH($O$3&amp;"-"&amp;$C73,Calc!$I$4:$I$2003,0),4),"")</f>
        <v/>
      </c>
      <c r="G73" s="242" t="str">
        <f>IFERROR(INDEX(Calc!$B$4:$L$2003,MATCH($O$3&amp;"-"&amp;$C73,Calc!$I$4:$I$2003,0),5),"")</f>
        <v/>
      </c>
      <c r="H73" s="129" t="str">
        <f>IFERROR(IF(I73="Closed","―",INDEX(Calc!$B$4:$L$2003,MATCH($O$3&amp;"-"&amp;$C73,Calc!$I$4:$I$2003,0),10)),"")</f>
        <v/>
      </c>
      <c r="I73" s="130"/>
      <c r="J73" s="59"/>
    </row>
    <row r="74" spans="2:10" x14ac:dyDescent="0.25">
      <c r="B74" s="58"/>
      <c r="C74" s="127">
        <v>60</v>
      </c>
      <c r="D74" s="128" t="str">
        <f>IFERROR(INDEX(Calc!$B$4:$L$2003,MATCH($O$3&amp;"-"&amp;C74,Calc!$I$4:$I$2003,0),2),"")</f>
        <v/>
      </c>
      <c r="E74" s="127" t="str">
        <f>IFERROR(INDEX(Calc!$B$4:$L$2003,MATCH($O$3&amp;"-"&amp;$C74,Calc!$I$4:$I$2003,0),3),"")</f>
        <v/>
      </c>
      <c r="F74" s="242" t="str">
        <f>IFERROR(INDEX(Calc!$B$4:$L$2003,MATCH($O$3&amp;"-"&amp;$C74,Calc!$I$4:$I$2003,0),4),"")</f>
        <v/>
      </c>
      <c r="G74" s="242" t="str">
        <f>IFERROR(INDEX(Calc!$B$4:$L$2003,MATCH($O$3&amp;"-"&amp;$C74,Calc!$I$4:$I$2003,0),5),"")</f>
        <v/>
      </c>
      <c r="H74" s="129" t="str">
        <f>IFERROR(IF(I74="Closed","―",INDEX(Calc!$B$4:$L$2003,MATCH($O$3&amp;"-"&amp;$C74,Calc!$I$4:$I$2003,0),10)),"")</f>
        <v/>
      </c>
      <c r="I74" s="130"/>
      <c r="J74" s="59"/>
    </row>
    <row r="75" spans="2:10" x14ac:dyDescent="0.25">
      <c r="B75" s="58"/>
      <c r="C75" s="127">
        <v>61</v>
      </c>
      <c r="D75" s="128" t="str">
        <f>IFERROR(INDEX(Calc!$B$4:$L$2003,MATCH($O$3&amp;"-"&amp;C75,Calc!$I$4:$I$2003,0),2),"")</f>
        <v/>
      </c>
      <c r="E75" s="127" t="str">
        <f>IFERROR(INDEX(Calc!$B$4:$L$2003,MATCH($O$3&amp;"-"&amp;$C75,Calc!$I$4:$I$2003,0),3),"")</f>
        <v/>
      </c>
      <c r="F75" s="242" t="str">
        <f>IFERROR(INDEX(Calc!$B$4:$L$2003,MATCH($O$3&amp;"-"&amp;$C75,Calc!$I$4:$I$2003,0),4),"")</f>
        <v/>
      </c>
      <c r="G75" s="242" t="str">
        <f>IFERROR(INDEX(Calc!$B$4:$L$2003,MATCH($O$3&amp;"-"&amp;$C75,Calc!$I$4:$I$2003,0),5),"")</f>
        <v/>
      </c>
      <c r="H75" s="129" t="str">
        <f>IFERROR(IF(I75="Closed","―",INDEX(Calc!$B$4:$L$2003,MATCH($O$3&amp;"-"&amp;$C75,Calc!$I$4:$I$2003,0),10)),"")</f>
        <v/>
      </c>
      <c r="I75" s="130"/>
      <c r="J75" s="59"/>
    </row>
    <row r="76" spans="2:10" x14ac:dyDescent="0.25">
      <c r="B76" s="58"/>
      <c r="C76" s="127">
        <v>62</v>
      </c>
      <c r="D76" s="128" t="str">
        <f>IFERROR(INDEX(Calc!$B$4:$L$2003,MATCH($O$3&amp;"-"&amp;C76,Calc!$I$4:$I$2003,0),2),"")</f>
        <v/>
      </c>
      <c r="E76" s="127" t="str">
        <f>IFERROR(INDEX(Calc!$B$4:$L$2003,MATCH($O$3&amp;"-"&amp;$C76,Calc!$I$4:$I$2003,0),3),"")</f>
        <v/>
      </c>
      <c r="F76" s="242" t="str">
        <f>IFERROR(INDEX(Calc!$B$4:$L$2003,MATCH($O$3&amp;"-"&amp;$C76,Calc!$I$4:$I$2003,0),4),"")</f>
        <v/>
      </c>
      <c r="G76" s="242" t="str">
        <f>IFERROR(INDEX(Calc!$B$4:$L$2003,MATCH($O$3&amp;"-"&amp;$C76,Calc!$I$4:$I$2003,0),5),"")</f>
        <v/>
      </c>
      <c r="H76" s="129" t="str">
        <f>IFERROR(IF(I76="Closed","―",INDEX(Calc!$B$4:$L$2003,MATCH($O$3&amp;"-"&amp;$C76,Calc!$I$4:$I$2003,0),10)),"")</f>
        <v/>
      </c>
      <c r="I76" s="130"/>
      <c r="J76" s="59"/>
    </row>
    <row r="77" spans="2:10" x14ac:dyDescent="0.25">
      <c r="B77" s="58"/>
      <c r="C77" s="127">
        <v>63</v>
      </c>
      <c r="D77" s="128" t="str">
        <f>IFERROR(INDEX(Calc!$B$4:$L$2003,MATCH($O$3&amp;"-"&amp;C77,Calc!$I$4:$I$2003,0),2),"")</f>
        <v/>
      </c>
      <c r="E77" s="127" t="str">
        <f>IFERROR(INDEX(Calc!$B$4:$L$2003,MATCH($O$3&amp;"-"&amp;$C77,Calc!$I$4:$I$2003,0),3),"")</f>
        <v/>
      </c>
      <c r="F77" s="242" t="str">
        <f>IFERROR(INDEX(Calc!$B$4:$L$2003,MATCH($O$3&amp;"-"&amp;$C77,Calc!$I$4:$I$2003,0),4),"")</f>
        <v/>
      </c>
      <c r="G77" s="242" t="str">
        <f>IFERROR(INDEX(Calc!$B$4:$L$2003,MATCH($O$3&amp;"-"&amp;$C77,Calc!$I$4:$I$2003,0),5),"")</f>
        <v/>
      </c>
      <c r="H77" s="129" t="str">
        <f>IFERROR(IF(I77="Closed","―",INDEX(Calc!$B$4:$L$2003,MATCH($O$3&amp;"-"&amp;$C77,Calc!$I$4:$I$2003,0),10)),"")</f>
        <v/>
      </c>
      <c r="I77" s="130"/>
      <c r="J77" s="59"/>
    </row>
    <row r="78" spans="2:10" x14ac:dyDescent="0.25">
      <c r="B78" s="58"/>
      <c r="C78" s="127">
        <v>64</v>
      </c>
      <c r="D78" s="128" t="str">
        <f>IFERROR(INDEX(Calc!$B$4:$L$2003,MATCH($O$3&amp;"-"&amp;C78,Calc!$I$4:$I$2003,0),2),"")</f>
        <v/>
      </c>
      <c r="E78" s="127" t="str">
        <f>IFERROR(INDEX(Calc!$B$4:$L$2003,MATCH($O$3&amp;"-"&amp;$C78,Calc!$I$4:$I$2003,0),3),"")</f>
        <v/>
      </c>
      <c r="F78" s="242" t="str">
        <f>IFERROR(INDEX(Calc!$B$4:$L$2003,MATCH($O$3&amp;"-"&amp;$C78,Calc!$I$4:$I$2003,0),4),"")</f>
        <v/>
      </c>
      <c r="G78" s="242" t="str">
        <f>IFERROR(INDEX(Calc!$B$4:$L$2003,MATCH($O$3&amp;"-"&amp;$C78,Calc!$I$4:$I$2003,0),5),"")</f>
        <v/>
      </c>
      <c r="H78" s="129" t="str">
        <f>IFERROR(IF(I78="Closed","―",INDEX(Calc!$B$4:$L$2003,MATCH($O$3&amp;"-"&amp;$C78,Calc!$I$4:$I$2003,0),10)),"")</f>
        <v/>
      </c>
      <c r="I78" s="130"/>
      <c r="J78" s="59"/>
    </row>
    <row r="79" spans="2:10" x14ac:dyDescent="0.25">
      <c r="B79" s="58"/>
      <c r="C79" s="127">
        <v>65</v>
      </c>
      <c r="D79" s="128" t="str">
        <f>IFERROR(INDEX(Calc!$B$4:$L$2003,MATCH($O$3&amp;"-"&amp;C79,Calc!$I$4:$I$2003,0),2),"")</f>
        <v/>
      </c>
      <c r="E79" s="127" t="str">
        <f>IFERROR(INDEX(Calc!$B$4:$L$2003,MATCH($O$3&amp;"-"&amp;$C79,Calc!$I$4:$I$2003,0),3),"")</f>
        <v/>
      </c>
      <c r="F79" s="242" t="str">
        <f>IFERROR(INDEX(Calc!$B$4:$L$2003,MATCH($O$3&amp;"-"&amp;$C79,Calc!$I$4:$I$2003,0),4),"")</f>
        <v/>
      </c>
      <c r="G79" s="242" t="str">
        <f>IFERROR(INDEX(Calc!$B$4:$L$2003,MATCH($O$3&amp;"-"&amp;$C79,Calc!$I$4:$I$2003,0),5),"")</f>
        <v/>
      </c>
      <c r="H79" s="129" t="str">
        <f>IFERROR(IF(I79="Closed","―",INDEX(Calc!$B$4:$L$2003,MATCH($O$3&amp;"-"&amp;$C79,Calc!$I$4:$I$2003,0),10)),"")</f>
        <v/>
      </c>
      <c r="I79" s="130"/>
      <c r="J79" s="59"/>
    </row>
    <row r="80" spans="2:10" x14ac:dyDescent="0.25">
      <c r="B80" s="58"/>
      <c r="C80" s="127">
        <v>66</v>
      </c>
      <c r="D80" s="128" t="str">
        <f>IFERROR(INDEX(Calc!$B$4:$L$2003,MATCH($O$3&amp;"-"&amp;C80,Calc!$I$4:$I$2003,0),2),"")</f>
        <v/>
      </c>
      <c r="E80" s="127" t="str">
        <f>IFERROR(INDEX(Calc!$B$4:$L$2003,MATCH($O$3&amp;"-"&amp;$C80,Calc!$I$4:$I$2003,0),3),"")</f>
        <v/>
      </c>
      <c r="F80" s="242" t="str">
        <f>IFERROR(INDEX(Calc!$B$4:$L$2003,MATCH($O$3&amp;"-"&amp;$C80,Calc!$I$4:$I$2003,0),4),"")</f>
        <v/>
      </c>
      <c r="G80" s="242" t="str">
        <f>IFERROR(INDEX(Calc!$B$4:$L$2003,MATCH($O$3&amp;"-"&amp;$C80,Calc!$I$4:$I$2003,0),5),"")</f>
        <v/>
      </c>
      <c r="H80" s="129" t="str">
        <f>IFERROR(IF(I80="Closed","―",INDEX(Calc!$B$4:$L$2003,MATCH($O$3&amp;"-"&amp;$C80,Calc!$I$4:$I$2003,0),10)),"")</f>
        <v/>
      </c>
      <c r="I80" s="130"/>
      <c r="J80" s="59"/>
    </row>
    <row r="81" spans="2:10" x14ac:dyDescent="0.25">
      <c r="B81" s="58"/>
      <c r="C81" s="127">
        <v>67</v>
      </c>
      <c r="D81" s="128" t="str">
        <f>IFERROR(INDEX(Calc!$B$4:$L$2003,MATCH($O$3&amp;"-"&amp;C81,Calc!$I$4:$I$2003,0),2),"")</f>
        <v/>
      </c>
      <c r="E81" s="127" t="str">
        <f>IFERROR(INDEX(Calc!$B$4:$L$2003,MATCH($O$3&amp;"-"&amp;$C81,Calc!$I$4:$I$2003,0),3),"")</f>
        <v/>
      </c>
      <c r="F81" s="242" t="str">
        <f>IFERROR(INDEX(Calc!$B$4:$L$2003,MATCH($O$3&amp;"-"&amp;$C81,Calc!$I$4:$I$2003,0),4),"")</f>
        <v/>
      </c>
      <c r="G81" s="242" t="str">
        <f>IFERROR(INDEX(Calc!$B$4:$L$2003,MATCH($O$3&amp;"-"&amp;$C81,Calc!$I$4:$I$2003,0),5),"")</f>
        <v/>
      </c>
      <c r="H81" s="129" t="str">
        <f>IFERROR(IF(I81="Closed","―",INDEX(Calc!$B$4:$L$2003,MATCH($O$3&amp;"-"&amp;$C81,Calc!$I$4:$I$2003,0),10)),"")</f>
        <v/>
      </c>
      <c r="I81" s="130"/>
      <c r="J81" s="59"/>
    </row>
    <row r="82" spans="2:10" x14ac:dyDescent="0.25">
      <c r="B82" s="58"/>
      <c r="C82" s="127">
        <v>68</v>
      </c>
      <c r="D82" s="128" t="str">
        <f>IFERROR(INDEX(Calc!$B$4:$L$2003,MATCH($O$3&amp;"-"&amp;C82,Calc!$I$4:$I$2003,0),2),"")</f>
        <v/>
      </c>
      <c r="E82" s="127" t="str">
        <f>IFERROR(INDEX(Calc!$B$4:$L$2003,MATCH($O$3&amp;"-"&amp;$C82,Calc!$I$4:$I$2003,0),3),"")</f>
        <v/>
      </c>
      <c r="F82" s="242" t="str">
        <f>IFERROR(INDEX(Calc!$B$4:$L$2003,MATCH($O$3&amp;"-"&amp;$C82,Calc!$I$4:$I$2003,0),4),"")</f>
        <v/>
      </c>
      <c r="G82" s="242" t="str">
        <f>IFERROR(INDEX(Calc!$B$4:$L$2003,MATCH($O$3&amp;"-"&amp;$C82,Calc!$I$4:$I$2003,0),5),"")</f>
        <v/>
      </c>
      <c r="H82" s="129" t="str">
        <f>IFERROR(IF(I82="Closed","―",INDEX(Calc!$B$4:$L$2003,MATCH($O$3&amp;"-"&amp;$C82,Calc!$I$4:$I$2003,0),10)),"")</f>
        <v/>
      </c>
      <c r="I82" s="130"/>
      <c r="J82" s="59"/>
    </row>
    <row r="83" spans="2:10" x14ac:dyDescent="0.25">
      <c r="B83" s="58"/>
      <c r="C83" s="127">
        <v>69</v>
      </c>
      <c r="D83" s="128" t="str">
        <f>IFERROR(INDEX(Calc!$B$4:$L$2003,MATCH($O$3&amp;"-"&amp;C83,Calc!$I$4:$I$2003,0),2),"")</f>
        <v/>
      </c>
      <c r="E83" s="127" t="str">
        <f>IFERROR(INDEX(Calc!$B$4:$L$2003,MATCH($O$3&amp;"-"&amp;$C83,Calc!$I$4:$I$2003,0),3),"")</f>
        <v/>
      </c>
      <c r="F83" s="242" t="str">
        <f>IFERROR(INDEX(Calc!$B$4:$L$2003,MATCH($O$3&amp;"-"&amp;$C83,Calc!$I$4:$I$2003,0),4),"")</f>
        <v/>
      </c>
      <c r="G83" s="242" t="str">
        <f>IFERROR(INDEX(Calc!$B$4:$L$2003,MATCH($O$3&amp;"-"&amp;$C83,Calc!$I$4:$I$2003,0),5),"")</f>
        <v/>
      </c>
      <c r="H83" s="129" t="str">
        <f>IFERROR(IF(I83="Closed","―",INDEX(Calc!$B$4:$L$2003,MATCH($O$3&amp;"-"&amp;$C83,Calc!$I$4:$I$2003,0),10)),"")</f>
        <v/>
      </c>
      <c r="I83" s="130"/>
      <c r="J83" s="59"/>
    </row>
    <row r="84" spans="2:10" x14ac:dyDescent="0.25">
      <c r="B84" s="58"/>
      <c r="C84" s="127">
        <v>70</v>
      </c>
      <c r="D84" s="128" t="str">
        <f>IFERROR(INDEX(Calc!$B$4:$L$2003,MATCH($O$3&amp;"-"&amp;C84,Calc!$I$4:$I$2003,0),2),"")</f>
        <v/>
      </c>
      <c r="E84" s="127" t="str">
        <f>IFERROR(INDEX(Calc!$B$4:$L$2003,MATCH($O$3&amp;"-"&amp;$C84,Calc!$I$4:$I$2003,0),3),"")</f>
        <v/>
      </c>
      <c r="F84" s="242" t="str">
        <f>IFERROR(INDEX(Calc!$B$4:$L$2003,MATCH($O$3&amp;"-"&amp;$C84,Calc!$I$4:$I$2003,0),4),"")</f>
        <v/>
      </c>
      <c r="G84" s="242" t="str">
        <f>IFERROR(INDEX(Calc!$B$4:$L$2003,MATCH($O$3&amp;"-"&amp;$C84,Calc!$I$4:$I$2003,0),5),"")</f>
        <v/>
      </c>
      <c r="H84" s="129" t="str">
        <f>IFERROR(IF(I84="Closed","―",INDEX(Calc!$B$4:$L$2003,MATCH($O$3&amp;"-"&amp;$C84,Calc!$I$4:$I$2003,0),10)),"")</f>
        <v/>
      </c>
      <c r="I84" s="130"/>
      <c r="J84" s="59"/>
    </row>
    <row r="85" spans="2:10" x14ac:dyDescent="0.25">
      <c r="B85" s="58"/>
      <c r="C85" s="127">
        <v>71</v>
      </c>
      <c r="D85" s="128" t="str">
        <f>IFERROR(INDEX(Calc!$B$4:$L$2003,MATCH($O$3&amp;"-"&amp;C85,Calc!$I$4:$I$2003,0),2),"")</f>
        <v/>
      </c>
      <c r="E85" s="127" t="str">
        <f>IFERROR(INDEX(Calc!$B$4:$L$2003,MATCH($O$3&amp;"-"&amp;$C85,Calc!$I$4:$I$2003,0),3),"")</f>
        <v/>
      </c>
      <c r="F85" s="242" t="str">
        <f>IFERROR(INDEX(Calc!$B$4:$L$2003,MATCH($O$3&amp;"-"&amp;$C85,Calc!$I$4:$I$2003,0),4),"")</f>
        <v/>
      </c>
      <c r="G85" s="242" t="str">
        <f>IFERROR(INDEX(Calc!$B$4:$L$2003,MATCH($O$3&amp;"-"&amp;$C85,Calc!$I$4:$I$2003,0),5),"")</f>
        <v/>
      </c>
      <c r="H85" s="129" t="str">
        <f>IFERROR(IF(I85="Closed","―",INDEX(Calc!$B$4:$L$2003,MATCH($O$3&amp;"-"&amp;$C85,Calc!$I$4:$I$2003,0),10)),"")</f>
        <v/>
      </c>
      <c r="I85" s="130"/>
      <c r="J85" s="59"/>
    </row>
    <row r="86" spans="2:10" x14ac:dyDescent="0.25">
      <c r="B86" s="58"/>
      <c r="C86" s="127">
        <v>72</v>
      </c>
      <c r="D86" s="128" t="str">
        <f>IFERROR(INDEX(Calc!$B$4:$L$2003,MATCH($O$3&amp;"-"&amp;C86,Calc!$I$4:$I$2003,0),2),"")</f>
        <v/>
      </c>
      <c r="E86" s="127" t="str">
        <f>IFERROR(INDEX(Calc!$B$4:$L$2003,MATCH($O$3&amp;"-"&amp;$C86,Calc!$I$4:$I$2003,0),3),"")</f>
        <v/>
      </c>
      <c r="F86" s="242" t="str">
        <f>IFERROR(INDEX(Calc!$B$4:$L$2003,MATCH($O$3&amp;"-"&amp;$C86,Calc!$I$4:$I$2003,0),4),"")</f>
        <v/>
      </c>
      <c r="G86" s="242" t="str">
        <f>IFERROR(INDEX(Calc!$B$4:$L$2003,MATCH($O$3&amp;"-"&amp;$C86,Calc!$I$4:$I$2003,0),5),"")</f>
        <v/>
      </c>
      <c r="H86" s="129" t="str">
        <f>IFERROR(IF(I86="Closed","―",INDEX(Calc!$B$4:$L$2003,MATCH($O$3&amp;"-"&amp;$C86,Calc!$I$4:$I$2003,0),10)),"")</f>
        <v/>
      </c>
      <c r="I86" s="130"/>
      <c r="J86" s="59"/>
    </row>
    <row r="87" spans="2:10" x14ac:dyDescent="0.25">
      <c r="B87" s="58"/>
      <c r="C87" s="127">
        <v>73</v>
      </c>
      <c r="D87" s="128" t="str">
        <f>IFERROR(INDEX(Calc!$B$4:$L$2003,MATCH($O$3&amp;"-"&amp;C87,Calc!$I$4:$I$2003,0),2),"")</f>
        <v/>
      </c>
      <c r="E87" s="127" t="str">
        <f>IFERROR(INDEX(Calc!$B$4:$L$2003,MATCH($O$3&amp;"-"&amp;$C87,Calc!$I$4:$I$2003,0),3),"")</f>
        <v/>
      </c>
      <c r="F87" s="242" t="str">
        <f>IFERROR(INDEX(Calc!$B$4:$L$2003,MATCH($O$3&amp;"-"&amp;$C87,Calc!$I$4:$I$2003,0),4),"")</f>
        <v/>
      </c>
      <c r="G87" s="242" t="str">
        <f>IFERROR(INDEX(Calc!$B$4:$L$2003,MATCH($O$3&amp;"-"&amp;$C87,Calc!$I$4:$I$2003,0),5),"")</f>
        <v/>
      </c>
      <c r="H87" s="129" t="str">
        <f>IFERROR(IF(I87="Closed","―",INDEX(Calc!$B$4:$L$2003,MATCH($O$3&amp;"-"&amp;$C87,Calc!$I$4:$I$2003,0),10)),"")</f>
        <v/>
      </c>
      <c r="I87" s="130"/>
      <c r="J87" s="59"/>
    </row>
    <row r="88" spans="2:10" x14ac:dyDescent="0.25">
      <c r="B88" s="58"/>
      <c r="C88" s="127">
        <v>74</v>
      </c>
      <c r="D88" s="128" t="str">
        <f>IFERROR(INDEX(Calc!$B$4:$L$2003,MATCH($O$3&amp;"-"&amp;C88,Calc!$I$4:$I$2003,0),2),"")</f>
        <v/>
      </c>
      <c r="E88" s="127" t="str">
        <f>IFERROR(INDEX(Calc!$B$4:$L$2003,MATCH($O$3&amp;"-"&amp;$C88,Calc!$I$4:$I$2003,0),3),"")</f>
        <v/>
      </c>
      <c r="F88" s="242" t="str">
        <f>IFERROR(INDEX(Calc!$B$4:$L$2003,MATCH($O$3&amp;"-"&amp;$C88,Calc!$I$4:$I$2003,0),4),"")</f>
        <v/>
      </c>
      <c r="G88" s="242" t="str">
        <f>IFERROR(INDEX(Calc!$B$4:$L$2003,MATCH($O$3&amp;"-"&amp;$C88,Calc!$I$4:$I$2003,0),5),"")</f>
        <v/>
      </c>
      <c r="H88" s="129" t="str">
        <f>IFERROR(IF(I88="Closed","―",INDEX(Calc!$B$4:$L$2003,MATCH($O$3&amp;"-"&amp;$C88,Calc!$I$4:$I$2003,0),10)),"")</f>
        <v/>
      </c>
      <c r="I88" s="130"/>
      <c r="J88" s="59"/>
    </row>
    <row r="89" spans="2:10" x14ac:dyDescent="0.25">
      <c r="B89" s="58"/>
      <c r="C89" s="127">
        <v>75</v>
      </c>
      <c r="D89" s="128" t="str">
        <f>IFERROR(INDEX(Calc!$B$4:$L$2003,MATCH($O$3&amp;"-"&amp;C89,Calc!$I$4:$I$2003,0),2),"")</f>
        <v/>
      </c>
      <c r="E89" s="127" t="str">
        <f>IFERROR(INDEX(Calc!$B$4:$L$2003,MATCH($O$3&amp;"-"&amp;$C89,Calc!$I$4:$I$2003,0),3),"")</f>
        <v/>
      </c>
      <c r="F89" s="242" t="str">
        <f>IFERROR(INDEX(Calc!$B$4:$L$2003,MATCH($O$3&amp;"-"&amp;$C89,Calc!$I$4:$I$2003,0),4),"")</f>
        <v/>
      </c>
      <c r="G89" s="242" t="str">
        <f>IFERROR(INDEX(Calc!$B$4:$L$2003,MATCH($O$3&amp;"-"&amp;$C89,Calc!$I$4:$I$2003,0),5),"")</f>
        <v/>
      </c>
      <c r="H89" s="129" t="str">
        <f>IFERROR(IF(I89="Closed","―",INDEX(Calc!$B$4:$L$2003,MATCH($O$3&amp;"-"&amp;$C89,Calc!$I$4:$I$2003,0),10)),"")</f>
        <v/>
      </c>
      <c r="I89" s="130"/>
      <c r="J89" s="59"/>
    </row>
    <row r="90" spans="2:10" x14ac:dyDescent="0.25">
      <c r="B90" s="58"/>
      <c r="C90" s="127">
        <v>76</v>
      </c>
      <c r="D90" s="128" t="str">
        <f>IFERROR(INDEX(Calc!$B$4:$L$2003,MATCH($O$3&amp;"-"&amp;C90,Calc!$I$4:$I$2003,0),2),"")</f>
        <v/>
      </c>
      <c r="E90" s="127" t="str">
        <f>IFERROR(INDEX(Calc!$B$4:$L$2003,MATCH($O$3&amp;"-"&amp;$C90,Calc!$I$4:$I$2003,0),3),"")</f>
        <v/>
      </c>
      <c r="F90" s="242" t="str">
        <f>IFERROR(INDEX(Calc!$B$4:$L$2003,MATCH($O$3&amp;"-"&amp;$C90,Calc!$I$4:$I$2003,0),4),"")</f>
        <v/>
      </c>
      <c r="G90" s="242" t="str">
        <f>IFERROR(INDEX(Calc!$B$4:$L$2003,MATCH($O$3&amp;"-"&amp;$C90,Calc!$I$4:$I$2003,0),5),"")</f>
        <v/>
      </c>
      <c r="H90" s="129" t="str">
        <f>IFERROR(IF(I90="Closed","―",INDEX(Calc!$B$4:$L$2003,MATCH($O$3&amp;"-"&amp;$C90,Calc!$I$4:$I$2003,0),10)),"")</f>
        <v/>
      </c>
      <c r="I90" s="130"/>
      <c r="J90" s="59"/>
    </row>
    <row r="91" spans="2:10" x14ac:dyDescent="0.25">
      <c r="B91" s="58"/>
      <c r="C91" s="127">
        <v>77</v>
      </c>
      <c r="D91" s="128" t="str">
        <f>IFERROR(INDEX(Calc!$B$4:$L$2003,MATCH($O$3&amp;"-"&amp;C91,Calc!$I$4:$I$2003,0),2),"")</f>
        <v/>
      </c>
      <c r="E91" s="127" t="str">
        <f>IFERROR(INDEX(Calc!$B$4:$L$2003,MATCH($O$3&amp;"-"&amp;$C91,Calc!$I$4:$I$2003,0),3),"")</f>
        <v/>
      </c>
      <c r="F91" s="242" t="str">
        <f>IFERROR(INDEX(Calc!$B$4:$L$2003,MATCH($O$3&amp;"-"&amp;$C91,Calc!$I$4:$I$2003,0),4),"")</f>
        <v/>
      </c>
      <c r="G91" s="242" t="str">
        <f>IFERROR(INDEX(Calc!$B$4:$L$2003,MATCH($O$3&amp;"-"&amp;$C91,Calc!$I$4:$I$2003,0),5),"")</f>
        <v/>
      </c>
      <c r="H91" s="129" t="str">
        <f>IFERROR(IF(I91="Closed","―",INDEX(Calc!$B$4:$L$2003,MATCH($O$3&amp;"-"&amp;$C91,Calc!$I$4:$I$2003,0),10)),"")</f>
        <v/>
      </c>
      <c r="I91" s="130"/>
      <c r="J91" s="59"/>
    </row>
    <row r="92" spans="2:10" x14ac:dyDescent="0.25">
      <c r="B92" s="58"/>
      <c r="C92" s="127">
        <v>78</v>
      </c>
      <c r="D92" s="128" t="str">
        <f>IFERROR(INDEX(Calc!$B$4:$L$2003,MATCH($O$3&amp;"-"&amp;C92,Calc!$I$4:$I$2003,0),2),"")</f>
        <v/>
      </c>
      <c r="E92" s="127" t="str">
        <f>IFERROR(INDEX(Calc!$B$4:$L$2003,MATCH($O$3&amp;"-"&amp;$C92,Calc!$I$4:$I$2003,0),3),"")</f>
        <v/>
      </c>
      <c r="F92" s="242" t="str">
        <f>IFERROR(INDEX(Calc!$B$4:$L$2003,MATCH($O$3&amp;"-"&amp;$C92,Calc!$I$4:$I$2003,0),4),"")</f>
        <v/>
      </c>
      <c r="G92" s="242" t="str">
        <f>IFERROR(INDEX(Calc!$B$4:$L$2003,MATCH($O$3&amp;"-"&amp;$C92,Calc!$I$4:$I$2003,0),5),"")</f>
        <v/>
      </c>
      <c r="H92" s="129" t="str">
        <f>IFERROR(IF(I92="Closed","―",INDEX(Calc!$B$4:$L$2003,MATCH($O$3&amp;"-"&amp;$C92,Calc!$I$4:$I$2003,0),10)),"")</f>
        <v/>
      </c>
      <c r="I92" s="130"/>
      <c r="J92" s="59"/>
    </row>
    <row r="93" spans="2:10" x14ac:dyDescent="0.25">
      <c r="B93" s="58"/>
      <c r="C93" s="127">
        <v>79</v>
      </c>
      <c r="D93" s="128" t="str">
        <f>IFERROR(INDEX(Calc!$B$4:$L$2003,MATCH($O$3&amp;"-"&amp;C93,Calc!$I$4:$I$2003,0),2),"")</f>
        <v/>
      </c>
      <c r="E93" s="127" t="str">
        <f>IFERROR(INDEX(Calc!$B$4:$L$2003,MATCH($O$3&amp;"-"&amp;$C93,Calc!$I$4:$I$2003,0),3),"")</f>
        <v/>
      </c>
      <c r="F93" s="242" t="str">
        <f>IFERROR(INDEX(Calc!$B$4:$L$2003,MATCH($O$3&amp;"-"&amp;$C93,Calc!$I$4:$I$2003,0),4),"")</f>
        <v/>
      </c>
      <c r="G93" s="242" t="str">
        <f>IFERROR(INDEX(Calc!$B$4:$L$2003,MATCH($O$3&amp;"-"&amp;$C93,Calc!$I$4:$I$2003,0),5),"")</f>
        <v/>
      </c>
      <c r="H93" s="129" t="str">
        <f>IFERROR(IF(I93="Closed","―",INDEX(Calc!$B$4:$L$2003,MATCH($O$3&amp;"-"&amp;$C93,Calc!$I$4:$I$2003,0),10)),"")</f>
        <v/>
      </c>
      <c r="I93" s="130"/>
      <c r="J93" s="59"/>
    </row>
    <row r="94" spans="2:10" x14ac:dyDescent="0.25">
      <c r="B94" s="58"/>
      <c r="C94" s="127">
        <v>80</v>
      </c>
      <c r="D94" s="128" t="str">
        <f>IFERROR(INDEX(Calc!$B$4:$L$2003,MATCH($O$3&amp;"-"&amp;C94,Calc!$I$4:$I$2003,0),2),"")</f>
        <v/>
      </c>
      <c r="E94" s="127" t="str">
        <f>IFERROR(INDEX(Calc!$B$4:$L$2003,MATCH($O$3&amp;"-"&amp;$C94,Calc!$I$4:$I$2003,0),3),"")</f>
        <v/>
      </c>
      <c r="F94" s="242" t="str">
        <f>IFERROR(INDEX(Calc!$B$4:$L$2003,MATCH($O$3&amp;"-"&amp;$C94,Calc!$I$4:$I$2003,0),4),"")</f>
        <v/>
      </c>
      <c r="G94" s="242" t="str">
        <f>IFERROR(INDEX(Calc!$B$4:$L$2003,MATCH($O$3&amp;"-"&amp;$C94,Calc!$I$4:$I$2003,0),5),"")</f>
        <v/>
      </c>
      <c r="H94" s="129" t="str">
        <f>IFERROR(IF(I94="Closed","―",INDEX(Calc!$B$4:$L$2003,MATCH($O$3&amp;"-"&amp;$C94,Calc!$I$4:$I$2003,0),10)),"")</f>
        <v/>
      </c>
      <c r="I94" s="130"/>
      <c r="J94" s="59"/>
    </row>
    <row r="95" spans="2:10" x14ac:dyDescent="0.25">
      <c r="B95" s="58"/>
      <c r="C95" s="127">
        <v>81</v>
      </c>
      <c r="D95" s="128" t="str">
        <f>IFERROR(INDEX(Calc!$B$4:$L$2003,MATCH($O$3&amp;"-"&amp;C95,Calc!$I$4:$I$2003,0),2),"")</f>
        <v/>
      </c>
      <c r="E95" s="127" t="str">
        <f>IFERROR(INDEX(Calc!$B$4:$L$2003,MATCH($O$3&amp;"-"&amp;$C95,Calc!$I$4:$I$2003,0),3),"")</f>
        <v/>
      </c>
      <c r="F95" s="242" t="str">
        <f>IFERROR(INDEX(Calc!$B$4:$L$2003,MATCH($O$3&amp;"-"&amp;$C95,Calc!$I$4:$I$2003,0),4),"")</f>
        <v/>
      </c>
      <c r="G95" s="242" t="str">
        <f>IFERROR(INDEX(Calc!$B$4:$L$2003,MATCH($O$3&amp;"-"&amp;$C95,Calc!$I$4:$I$2003,0),5),"")</f>
        <v/>
      </c>
      <c r="H95" s="129" t="str">
        <f>IFERROR(IF(I95="Closed","―",INDEX(Calc!$B$4:$L$2003,MATCH($O$3&amp;"-"&amp;$C95,Calc!$I$4:$I$2003,0),10)),"")</f>
        <v/>
      </c>
      <c r="I95" s="130"/>
      <c r="J95" s="59"/>
    </row>
    <row r="96" spans="2:10" x14ac:dyDescent="0.25">
      <c r="B96" s="58"/>
      <c r="C96" s="127">
        <v>82</v>
      </c>
      <c r="D96" s="128" t="str">
        <f>IFERROR(INDEX(Calc!$B$4:$L$2003,MATCH($O$3&amp;"-"&amp;C96,Calc!$I$4:$I$2003,0),2),"")</f>
        <v/>
      </c>
      <c r="E96" s="127" t="str">
        <f>IFERROR(INDEX(Calc!$B$4:$L$2003,MATCH($O$3&amp;"-"&amp;$C96,Calc!$I$4:$I$2003,0),3),"")</f>
        <v/>
      </c>
      <c r="F96" s="242" t="str">
        <f>IFERROR(INDEX(Calc!$B$4:$L$2003,MATCH($O$3&amp;"-"&amp;$C96,Calc!$I$4:$I$2003,0),4),"")</f>
        <v/>
      </c>
      <c r="G96" s="242" t="str">
        <f>IFERROR(INDEX(Calc!$B$4:$L$2003,MATCH($O$3&amp;"-"&amp;$C96,Calc!$I$4:$I$2003,0),5),"")</f>
        <v/>
      </c>
      <c r="H96" s="129" t="str">
        <f>IFERROR(IF(I96="Closed","―",INDEX(Calc!$B$4:$L$2003,MATCH($O$3&amp;"-"&amp;$C96,Calc!$I$4:$I$2003,0),10)),"")</f>
        <v/>
      </c>
      <c r="I96" s="130"/>
      <c r="J96" s="59"/>
    </row>
    <row r="97" spans="2:10" x14ac:dyDescent="0.25">
      <c r="B97" s="58"/>
      <c r="C97" s="127">
        <v>83</v>
      </c>
      <c r="D97" s="128" t="str">
        <f>IFERROR(INDEX(Calc!$B$4:$L$2003,MATCH($O$3&amp;"-"&amp;C97,Calc!$I$4:$I$2003,0),2),"")</f>
        <v/>
      </c>
      <c r="E97" s="127" t="str">
        <f>IFERROR(INDEX(Calc!$B$4:$L$2003,MATCH($O$3&amp;"-"&amp;$C97,Calc!$I$4:$I$2003,0),3),"")</f>
        <v/>
      </c>
      <c r="F97" s="242" t="str">
        <f>IFERROR(INDEX(Calc!$B$4:$L$2003,MATCH($O$3&amp;"-"&amp;$C97,Calc!$I$4:$I$2003,0),4),"")</f>
        <v/>
      </c>
      <c r="G97" s="242" t="str">
        <f>IFERROR(INDEX(Calc!$B$4:$L$2003,MATCH($O$3&amp;"-"&amp;$C97,Calc!$I$4:$I$2003,0),5),"")</f>
        <v/>
      </c>
      <c r="H97" s="129" t="str">
        <f>IFERROR(IF(I97="Closed","―",INDEX(Calc!$B$4:$L$2003,MATCH($O$3&amp;"-"&amp;$C97,Calc!$I$4:$I$2003,0),10)),"")</f>
        <v/>
      </c>
      <c r="I97" s="130"/>
      <c r="J97" s="59"/>
    </row>
    <row r="98" spans="2:10" x14ac:dyDescent="0.25">
      <c r="B98" s="58"/>
      <c r="C98" s="127">
        <v>84</v>
      </c>
      <c r="D98" s="128" t="str">
        <f>IFERROR(INDEX(Calc!$B$4:$L$2003,MATCH($O$3&amp;"-"&amp;C98,Calc!$I$4:$I$2003,0),2),"")</f>
        <v/>
      </c>
      <c r="E98" s="127" t="str">
        <f>IFERROR(INDEX(Calc!$B$4:$L$2003,MATCH($O$3&amp;"-"&amp;$C98,Calc!$I$4:$I$2003,0),3),"")</f>
        <v/>
      </c>
      <c r="F98" s="242" t="str">
        <f>IFERROR(INDEX(Calc!$B$4:$L$2003,MATCH($O$3&amp;"-"&amp;$C98,Calc!$I$4:$I$2003,0),4),"")</f>
        <v/>
      </c>
      <c r="G98" s="242" t="str">
        <f>IFERROR(INDEX(Calc!$B$4:$L$2003,MATCH($O$3&amp;"-"&amp;$C98,Calc!$I$4:$I$2003,0),5),"")</f>
        <v/>
      </c>
      <c r="H98" s="129" t="str">
        <f>IFERROR(IF(I98="Closed","―",INDEX(Calc!$B$4:$L$2003,MATCH($O$3&amp;"-"&amp;$C98,Calc!$I$4:$I$2003,0),10)),"")</f>
        <v/>
      </c>
      <c r="I98" s="130"/>
      <c r="J98" s="59"/>
    </row>
    <row r="99" spans="2:10" x14ac:dyDescent="0.25">
      <c r="B99" s="58"/>
      <c r="C99" s="127">
        <v>85</v>
      </c>
      <c r="D99" s="128" t="str">
        <f>IFERROR(INDEX(Calc!$B$4:$L$2003,MATCH($O$3&amp;"-"&amp;C99,Calc!$I$4:$I$2003,0),2),"")</f>
        <v/>
      </c>
      <c r="E99" s="127" t="str">
        <f>IFERROR(INDEX(Calc!$B$4:$L$2003,MATCH($O$3&amp;"-"&amp;$C99,Calc!$I$4:$I$2003,0),3),"")</f>
        <v/>
      </c>
      <c r="F99" s="242" t="str">
        <f>IFERROR(INDEX(Calc!$B$4:$L$2003,MATCH($O$3&amp;"-"&amp;$C99,Calc!$I$4:$I$2003,0),4),"")</f>
        <v/>
      </c>
      <c r="G99" s="242" t="str">
        <f>IFERROR(INDEX(Calc!$B$4:$L$2003,MATCH($O$3&amp;"-"&amp;$C99,Calc!$I$4:$I$2003,0),5),"")</f>
        <v/>
      </c>
      <c r="H99" s="129" t="str">
        <f>IFERROR(IF(I99="Closed","―",INDEX(Calc!$B$4:$L$2003,MATCH($O$3&amp;"-"&amp;$C99,Calc!$I$4:$I$2003,0),10)),"")</f>
        <v/>
      </c>
      <c r="I99" s="130"/>
      <c r="J99" s="59"/>
    </row>
    <row r="100" spans="2:10" x14ac:dyDescent="0.25">
      <c r="B100" s="58"/>
      <c r="C100" s="127">
        <v>86</v>
      </c>
      <c r="D100" s="128" t="str">
        <f>IFERROR(INDEX(Calc!$B$4:$L$2003,MATCH($O$3&amp;"-"&amp;C100,Calc!$I$4:$I$2003,0),2),"")</f>
        <v/>
      </c>
      <c r="E100" s="127" t="str">
        <f>IFERROR(INDEX(Calc!$B$4:$L$2003,MATCH($O$3&amp;"-"&amp;$C100,Calc!$I$4:$I$2003,0),3),"")</f>
        <v/>
      </c>
      <c r="F100" s="242" t="str">
        <f>IFERROR(INDEX(Calc!$B$4:$L$2003,MATCH($O$3&amp;"-"&amp;$C100,Calc!$I$4:$I$2003,0),4),"")</f>
        <v/>
      </c>
      <c r="G100" s="242" t="str">
        <f>IFERROR(INDEX(Calc!$B$4:$L$2003,MATCH($O$3&amp;"-"&amp;$C100,Calc!$I$4:$I$2003,0),5),"")</f>
        <v/>
      </c>
      <c r="H100" s="129" t="str">
        <f>IFERROR(IF(I100="Closed","―",INDEX(Calc!$B$4:$L$2003,MATCH($O$3&amp;"-"&amp;$C100,Calc!$I$4:$I$2003,0),10)),"")</f>
        <v/>
      </c>
      <c r="I100" s="130"/>
      <c r="J100" s="59"/>
    </row>
    <row r="101" spans="2:10" x14ac:dyDescent="0.25">
      <c r="B101" s="58"/>
      <c r="C101" s="127">
        <v>87</v>
      </c>
      <c r="D101" s="128" t="str">
        <f>IFERROR(INDEX(Calc!$B$4:$L$2003,MATCH($O$3&amp;"-"&amp;C101,Calc!$I$4:$I$2003,0),2),"")</f>
        <v/>
      </c>
      <c r="E101" s="127" t="str">
        <f>IFERROR(INDEX(Calc!$B$4:$L$2003,MATCH($O$3&amp;"-"&amp;$C101,Calc!$I$4:$I$2003,0),3),"")</f>
        <v/>
      </c>
      <c r="F101" s="242" t="str">
        <f>IFERROR(INDEX(Calc!$B$4:$L$2003,MATCH($O$3&amp;"-"&amp;$C101,Calc!$I$4:$I$2003,0),4),"")</f>
        <v/>
      </c>
      <c r="G101" s="242" t="str">
        <f>IFERROR(INDEX(Calc!$B$4:$L$2003,MATCH($O$3&amp;"-"&amp;$C101,Calc!$I$4:$I$2003,0),5),"")</f>
        <v/>
      </c>
      <c r="H101" s="129" t="str">
        <f>IFERROR(IF(I101="Closed","―",INDEX(Calc!$B$4:$L$2003,MATCH($O$3&amp;"-"&amp;$C101,Calc!$I$4:$I$2003,0),10)),"")</f>
        <v/>
      </c>
      <c r="I101" s="130"/>
      <c r="J101" s="59"/>
    </row>
    <row r="102" spans="2:10" x14ac:dyDescent="0.25">
      <c r="B102" s="58"/>
      <c r="C102" s="127">
        <v>88</v>
      </c>
      <c r="D102" s="128" t="str">
        <f>IFERROR(INDEX(Calc!$B$4:$L$2003,MATCH($O$3&amp;"-"&amp;C102,Calc!$I$4:$I$2003,0),2),"")</f>
        <v/>
      </c>
      <c r="E102" s="127" t="str">
        <f>IFERROR(INDEX(Calc!$B$4:$L$2003,MATCH($O$3&amp;"-"&amp;$C102,Calc!$I$4:$I$2003,0),3),"")</f>
        <v/>
      </c>
      <c r="F102" s="242" t="str">
        <f>IFERROR(INDEX(Calc!$B$4:$L$2003,MATCH($O$3&amp;"-"&amp;$C102,Calc!$I$4:$I$2003,0),4),"")</f>
        <v/>
      </c>
      <c r="G102" s="242" t="str">
        <f>IFERROR(INDEX(Calc!$B$4:$L$2003,MATCH($O$3&amp;"-"&amp;$C102,Calc!$I$4:$I$2003,0),5),"")</f>
        <v/>
      </c>
      <c r="H102" s="129" t="str">
        <f>IFERROR(IF(I102="Closed","―",INDEX(Calc!$B$4:$L$2003,MATCH($O$3&amp;"-"&amp;$C102,Calc!$I$4:$I$2003,0),10)),"")</f>
        <v/>
      </c>
      <c r="I102" s="130"/>
      <c r="J102" s="59"/>
    </row>
    <row r="103" spans="2:10" x14ac:dyDescent="0.25">
      <c r="B103" s="58"/>
      <c r="C103" s="127">
        <v>89</v>
      </c>
      <c r="D103" s="128" t="str">
        <f>IFERROR(INDEX(Calc!$B$4:$L$2003,MATCH($O$3&amp;"-"&amp;C103,Calc!$I$4:$I$2003,0),2),"")</f>
        <v/>
      </c>
      <c r="E103" s="127" t="str">
        <f>IFERROR(INDEX(Calc!$B$4:$L$2003,MATCH($O$3&amp;"-"&amp;$C103,Calc!$I$4:$I$2003,0),3),"")</f>
        <v/>
      </c>
      <c r="F103" s="242" t="str">
        <f>IFERROR(INDEX(Calc!$B$4:$L$2003,MATCH($O$3&amp;"-"&amp;$C103,Calc!$I$4:$I$2003,0),4),"")</f>
        <v/>
      </c>
      <c r="G103" s="242" t="str">
        <f>IFERROR(INDEX(Calc!$B$4:$L$2003,MATCH($O$3&amp;"-"&amp;$C103,Calc!$I$4:$I$2003,0),5),"")</f>
        <v/>
      </c>
      <c r="H103" s="129" t="str">
        <f>IFERROR(IF(I103="Closed","―",INDEX(Calc!$B$4:$L$2003,MATCH($O$3&amp;"-"&amp;$C103,Calc!$I$4:$I$2003,0),10)),"")</f>
        <v/>
      </c>
      <c r="I103" s="130"/>
      <c r="J103" s="59"/>
    </row>
    <row r="104" spans="2:10" x14ac:dyDescent="0.25">
      <c r="B104" s="58"/>
      <c r="C104" s="127">
        <v>90</v>
      </c>
      <c r="D104" s="128" t="str">
        <f>IFERROR(INDEX(Calc!$B$4:$L$2003,MATCH($O$3&amp;"-"&amp;C104,Calc!$I$4:$I$2003,0),2),"")</f>
        <v/>
      </c>
      <c r="E104" s="127" t="str">
        <f>IFERROR(INDEX(Calc!$B$4:$L$2003,MATCH($O$3&amp;"-"&amp;$C104,Calc!$I$4:$I$2003,0),3),"")</f>
        <v/>
      </c>
      <c r="F104" s="242" t="str">
        <f>IFERROR(INDEX(Calc!$B$4:$L$2003,MATCH($O$3&amp;"-"&amp;$C104,Calc!$I$4:$I$2003,0),4),"")</f>
        <v/>
      </c>
      <c r="G104" s="242" t="str">
        <f>IFERROR(INDEX(Calc!$B$4:$L$2003,MATCH($O$3&amp;"-"&amp;$C104,Calc!$I$4:$I$2003,0),5),"")</f>
        <v/>
      </c>
      <c r="H104" s="129" t="str">
        <f>IFERROR(IF(I104="Closed","―",INDEX(Calc!$B$4:$L$2003,MATCH($O$3&amp;"-"&amp;$C104,Calc!$I$4:$I$2003,0),10)),"")</f>
        <v/>
      </c>
      <c r="I104" s="130"/>
      <c r="J104" s="59"/>
    </row>
    <row r="105" spans="2:10" x14ac:dyDescent="0.25">
      <c r="B105" s="58"/>
      <c r="C105" s="127">
        <v>91</v>
      </c>
      <c r="D105" s="128" t="str">
        <f>IFERROR(INDEX(Calc!$B$4:$L$2003,MATCH($O$3&amp;"-"&amp;C105,Calc!$I$4:$I$2003,0),2),"")</f>
        <v/>
      </c>
      <c r="E105" s="127" t="str">
        <f>IFERROR(INDEX(Calc!$B$4:$L$2003,MATCH($O$3&amp;"-"&amp;$C105,Calc!$I$4:$I$2003,0),3),"")</f>
        <v/>
      </c>
      <c r="F105" s="242" t="str">
        <f>IFERROR(INDEX(Calc!$B$4:$L$2003,MATCH($O$3&amp;"-"&amp;$C105,Calc!$I$4:$I$2003,0),4),"")</f>
        <v/>
      </c>
      <c r="G105" s="242" t="str">
        <f>IFERROR(INDEX(Calc!$B$4:$L$2003,MATCH($O$3&amp;"-"&amp;$C105,Calc!$I$4:$I$2003,0),5),"")</f>
        <v/>
      </c>
      <c r="H105" s="129" t="str">
        <f>IFERROR(IF(I105="Closed","―",INDEX(Calc!$B$4:$L$2003,MATCH($O$3&amp;"-"&amp;$C105,Calc!$I$4:$I$2003,0),10)),"")</f>
        <v/>
      </c>
      <c r="I105" s="130"/>
      <c r="J105" s="59"/>
    </row>
    <row r="106" spans="2:10" x14ac:dyDescent="0.25">
      <c r="B106" s="58"/>
      <c r="C106" s="127">
        <v>92</v>
      </c>
      <c r="D106" s="128" t="str">
        <f>IFERROR(INDEX(Calc!$B$4:$L$2003,MATCH($O$3&amp;"-"&amp;C106,Calc!$I$4:$I$2003,0),2),"")</f>
        <v/>
      </c>
      <c r="E106" s="127" t="str">
        <f>IFERROR(INDEX(Calc!$B$4:$L$2003,MATCH($O$3&amp;"-"&amp;$C106,Calc!$I$4:$I$2003,0),3),"")</f>
        <v/>
      </c>
      <c r="F106" s="242" t="str">
        <f>IFERROR(INDEX(Calc!$B$4:$L$2003,MATCH($O$3&amp;"-"&amp;$C106,Calc!$I$4:$I$2003,0),4),"")</f>
        <v/>
      </c>
      <c r="G106" s="242" t="str">
        <f>IFERROR(INDEX(Calc!$B$4:$L$2003,MATCH($O$3&amp;"-"&amp;$C106,Calc!$I$4:$I$2003,0),5),"")</f>
        <v/>
      </c>
      <c r="H106" s="129" t="str">
        <f>IFERROR(IF(I106="Closed","―",INDEX(Calc!$B$4:$L$2003,MATCH($O$3&amp;"-"&amp;$C106,Calc!$I$4:$I$2003,0),10)),"")</f>
        <v/>
      </c>
      <c r="I106" s="130"/>
      <c r="J106" s="59"/>
    </row>
    <row r="107" spans="2:10" x14ac:dyDescent="0.25">
      <c r="B107" s="58"/>
      <c r="C107" s="127">
        <v>93</v>
      </c>
      <c r="D107" s="128" t="str">
        <f>IFERROR(INDEX(Calc!$B$4:$L$2003,MATCH($O$3&amp;"-"&amp;C107,Calc!$I$4:$I$2003,0),2),"")</f>
        <v/>
      </c>
      <c r="E107" s="127" t="str">
        <f>IFERROR(INDEX(Calc!$B$4:$L$2003,MATCH($O$3&amp;"-"&amp;$C107,Calc!$I$4:$I$2003,0),3),"")</f>
        <v/>
      </c>
      <c r="F107" s="242" t="str">
        <f>IFERROR(INDEX(Calc!$B$4:$L$2003,MATCH($O$3&amp;"-"&amp;$C107,Calc!$I$4:$I$2003,0),4),"")</f>
        <v/>
      </c>
      <c r="G107" s="242" t="str">
        <f>IFERROR(INDEX(Calc!$B$4:$L$2003,MATCH($O$3&amp;"-"&amp;$C107,Calc!$I$4:$I$2003,0),5),"")</f>
        <v/>
      </c>
      <c r="H107" s="129" t="str">
        <f>IFERROR(IF(I107="Closed","―",INDEX(Calc!$B$4:$L$2003,MATCH($O$3&amp;"-"&amp;$C107,Calc!$I$4:$I$2003,0),10)),"")</f>
        <v/>
      </c>
      <c r="I107" s="130"/>
      <c r="J107" s="59"/>
    </row>
    <row r="108" spans="2:10" x14ac:dyDescent="0.25">
      <c r="B108" s="58"/>
      <c r="C108" s="127">
        <v>94</v>
      </c>
      <c r="D108" s="128" t="str">
        <f>IFERROR(INDEX(Calc!$B$4:$L$2003,MATCH($O$3&amp;"-"&amp;C108,Calc!$I$4:$I$2003,0),2),"")</f>
        <v/>
      </c>
      <c r="E108" s="127" t="str">
        <f>IFERROR(INDEX(Calc!$B$4:$L$2003,MATCH($O$3&amp;"-"&amp;$C108,Calc!$I$4:$I$2003,0),3),"")</f>
        <v/>
      </c>
      <c r="F108" s="242" t="str">
        <f>IFERROR(INDEX(Calc!$B$4:$L$2003,MATCH($O$3&amp;"-"&amp;$C108,Calc!$I$4:$I$2003,0),4),"")</f>
        <v/>
      </c>
      <c r="G108" s="242" t="str">
        <f>IFERROR(INDEX(Calc!$B$4:$L$2003,MATCH($O$3&amp;"-"&amp;$C108,Calc!$I$4:$I$2003,0),5),"")</f>
        <v/>
      </c>
      <c r="H108" s="129" t="str">
        <f>IFERROR(IF(I108="Closed","―",INDEX(Calc!$B$4:$L$2003,MATCH($O$3&amp;"-"&amp;$C108,Calc!$I$4:$I$2003,0),10)),"")</f>
        <v/>
      </c>
      <c r="I108" s="130"/>
      <c r="J108" s="59"/>
    </row>
    <row r="109" spans="2:10" x14ac:dyDescent="0.25">
      <c r="B109" s="58"/>
      <c r="C109" s="127">
        <v>95</v>
      </c>
      <c r="D109" s="128" t="str">
        <f>IFERROR(INDEX(Calc!$B$4:$L$2003,MATCH($O$3&amp;"-"&amp;C109,Calc!$I$4:$I$2003,0),2),"")</f>
        <v/>
      </c>
      <c r="E109" s="127" t="str">
        <f>IFERROR(INDEX(Calc!$B$4:$L$2003,MATCH($O$3&amp;"-"&amp;$C109,Calc!$I$4:$I$2003,0),3),"")</f>
        <v/>
      </c>
      <c r="F109" s="242" t="str">
        <f>IFERROR(INDEX(Calc!$B$4:$L$2003,MATCH($O$3&amp;"-"&amp;$C109,Calc!$I$4:$I$2003,0),4),"")</f>
        <v/>
      </c>
      <c r="G109" s="242" t="str">
        <f>IFERROR(INDEX(Calc!$B$4:$L$2003,MATCH($O$3&amp;"-"&amp;$C109,Calc!$I$4:$I$2003,0),5),"")</f>
        <v/>
      </c>
      <c r="H109" s="129" t="str">
        <f>IFERROR(IF(I109="Closed","―",INDEX(Calc!$B$4:$L$2003,MATCH($O$3&amp;"-"&amp;$C109,Calc!$I$4:$I$2003,0),10)),"")</f>
        <v/>
      </c>
      <c r="I109" s="130"/>
      <c r="J109" s="59"/>
    </row>
    <row r="110" spans="2:10" x14ac:dyDescent="0.25">
      <c r="B110" s="58"/>
      <c r="C110" s="127">
        <v>96</v>
      </c>
      <c r="D110" s="128" t="str">
        <f>IFERROR(INDEX(Calc!$B$4:$L$2003,MATCH($O$3&amp;"-"&amp;C110,Calc!$I$4:$I$2003,0),2),"")</f>
        <v/>
      </c>
      <c r="E110" s="127" t="str">
        <f>IFERROR(INDEX(Calc!$B$4:$L$2003,MATCH($O$3&amp;"-"&amp;$C110,Calc!$I$4:$I$2003,0),3),"")</f>
        <v/>
      </c>
      <c r="F110" s="242" t="str">
        <f>IFERROR(INDEX(Calc!$B$4:$L$2003,MATCH($O$3&amp;"-"&amp;$C110,Calc!$I$4:$I$2003,0),4),"")</f>
        <v/>
      </c>
      <c r="G110" s="242" t="str">
        <f>IFERROR(INDEX(Calc!$B$4:$L$2003,MATCH($O$3&amp;"-"&amp;$C110,Calc!$I$4:$I$2003,0),5),"")</f>
        <v/>
      </c>
      <c r="H110" s="129" t="str">
        <f>IFERROR(IF(I110="Closed","―",INDEX(Calc!$B$4:$L$2003,MATCH($O$3&amp;"-"&amp;$C110,Calc!$I$4:$I$2003,0),10)),"")</f>
        <v/>
      </c>
      <c r="I110" s="130"/>
      <c r="J110" s="59"/>
    </row>
    <row r="111" spans="2:10" x14ac:dyDescent="0.25">
      <c r="B111" s="58"/>
      <c r="C111" s="127">
        <v>97</v>
      </c>
      <c r="D111" s="128" t="str">
        <f>IFERROR(INDEX(Calc!$B$4:$L$2003,MATCH($O$3&amp;"-"&amp;C111,Calc!$I$4:$I$2003,0),2),"")</f>
        <v/>
      </c>
      <c r="E111" s="127" t="str">
        <f>IFERROR(INDEX(Calc!$B$4:$L$2003,MATCH($O$3&amp;"-"&amp;$C111,Calc!$I$4:$I$2003,0),3),"")</f>
        <v/>
      </c>
      <c r="F111" s="242" t="str">
        <f>IFERROR(INDEX(Calc!$B$4:$L$2003,MATCH($O$3&amp;"-"&amp;$C111,Calc!$I$4:$I$2003,0),4),"")</f>
        <v/>
      </c>
      <c r="G111" s="242" t="str">
        <f>IFERROR(INDEX(Calc!$B$4:$L$2003,MATCH($O$3&amp;"-"&amp;$C111,Calc!$I$4:$I$2003,0),5),"")</f>
        <v/>
      </c>
      <c r="H111" s="129" t="str">
        <f>IFERROR(IF(I111="Closed","―",INDEX(Calc!$B$4:$L$2003,MATCH($O$3&amp;"-"&amp;$C111,Calc!$I$4:$I$2003,0),10)),"")</f>
        <v/>
      </c>
      <c r="I111" s="130"/>
      <c r="J111" s="59"/>
    </row>
    <row r="112" spans="2:10" x14ac:dyDescent="0.25">
      <c r="B112" s="58"/>
      <c r="C112" s="127">
        <v>98</v>
      </c>
      <c r="D112" s="128" t="str">
        <f>IFERROR(INDEX(Calc!$B$4:$L$2003,MATCH($O$3&amp;"-"&amp;C112,Calc!$I$4:$I$2003,0),2),"")</f>
        <v/>
      </c>
      <c r="E112" s="127" t="str">
        <f>IFERROR(INDEX(Calc!$B$4:$L$2003,MATCH($O$3&amp;"-"&amp;$C112,Calc!$I$4:$I$2003,0),3),"")</f>
        <v/>
      </c>
      <c r="F112" s="242" t="str">
        <f>IFERROR(INDEX(Calc!$B$4:$L$2003,MATCH($O$3&amp;"-"&amp;$C112,Calc!$I$4:$I$2003,0),4),"")</f>
        <v/>
      </c>
      <c r="G112" s="242" t="str">
        <f>IFERROR(INDEX(Calc!$B$4:$L$2003,MATCH($O$3&amp;"-"&amp;$C112,Calc!$I$4:$I$2003,0),5),"")</f>
        <v/>
      </c>
      <c r="H112" s="129" t="str">
        <f>IFERROR(IF(I112="Closed","―",INDEX(Calc!$B$4:$L$2003,MATCH($O$3&amp;"-"&amp;$C112,Calc!$I$4:$I$2003,0),10)),"")</f>
        <v/>
      </c>
      <c r="I112" s="130"/>
      <c r="J112" s="59"/>
    </row>
    <row r="113" spans="2:10" x14ac:dyDescent="0.25">
      <c r="B113" s="58"/>
      <c r="C113" s="127">
        <v>99</v>
      </c>
      <c r="D113" s="128" t="str">
        <f>IFERROR(INDEX(Calc!$B$4:$L$2003,MATCH($O$3&amp;"-"&amp;C113,Calc!$I$4:$I$2003,0),2),"")</f>
        <v/>
      </c>
      <c r="E113" s="127" t="str">
        <f>IFERROR(INDEX(Calc!$B$4:$L$2003,MATCH($O$3&amp;"-"&amp;$C113,Calc!$I$4:$I$2003,0),3),"")</f>
        <v/>
      </c>
      <c r="F113" s="242" t="str">
        <f>IFERROR(INDEX(Calc!$B$4:$L$2003,MATCH($O$3&amp;"-"&amp;$C113,Calc!$I$4:$I$2003,0),4),"")</f>
        <v/>
      </c>
      <c r="G113" s="242" t="str">
        <f>IFERROR(INDEX(Calc!$B$4:$L$2003,MATCH($O$3&amp;"-"&amp;$C113,Calc!$I$4:$I$2003,0),5),"")</f>
        <v/>
      </c>
      <c r="H113" s="129" t="str">
        <f>IFERROR(IF(I113="Closed","―",INDEX(Calc!$B$4:$L$2003,MATCH($O$3&amp;"-"&amp;$C113,Calc!$I$4:$I$2003,0),10)),"")</f>
        <v/>
      </c>
      <c r="I113" s="130"/>
      <c r="J113" s="59"/>
    </row>
    <row r="114" spans="2:10" x14ac:dyDescent="0.25">
      <c r="B114" s="58"/>
      <c r="C114" s="127">
        <v>100</v>
      </c>
      <c r="D114" s="128" t="str">
        <f>IFERROR(INDEX(Calc!$B$4:$L$2003,MATCH($O$3&amp;"-"&amp;C114,Calc!$I$4:$I$2003,0),2),"")</f>
        <v/>
      </c>
      <c r="E114" s="127" t="str">
        <f>IFERROR(INDEX(Calc!$B$4:$L$2003,MATCH($O$3&amp;"-"&amp;$C114,Calc!$I$4:$I$2003,0),3),"")</f>
        <v/>
      </c>
      <c r="F114" s="242" t="str">
        <f>IFERROR(INDEX(Calc!$B$4:$L$2003,MATCH($O$3&amp;"-"&amp;$C114,Calc!$I$4:$I$2003,0),4),"")</f>
        <v/>
      </c>
      <c r="G114" s="242" t="str">
        <f>IFERROR(INDEX(Calc!$B$4:$L$2003,MATCH($O$3&amp;"-"&amp;$C114,Calc!$I$4:$I$2003,0),5),"")</f>
        <v/>
      </c>
      <c r="H114" s="129" t="str">
        <f>IFERROR(IF(I114="Closed","―",INDEX(Calc!$B$4:$L$2003,MATCH($O$3&amp;"-"&amp;$C114,Calc!$I$4:$I$2003,0),10)),"")</f>
        <v/>
      </c>
      <c r="I114" s="130"/>
      <c r="J114" s="59"/>
    </row>
    <row r="115" spans="2:10" x14ac:dyDescent="0.25">
      <c r="B115" s="58"/>
      <c r="C115" s="127">
        <v>101</v>
      </c>
      <c r="D115" s="128" t="str">
        <f>IFERROR(INDEX(Calc!$B$4:$L$2003,MATCH($O$3&amp;"-"&amp;C115,Calc!$I$4:$I$2003,0),2),"")</f>
        <v/>
      </c>
      <c r="E115" s="127" t="str">
        <f>IFERROR(INDEX(Calc!$B$4:$L$2003,MATCH($O$3&amp;"-"&amp;$C115,Calc!$I$4:$I$2003,0),3),"")</f>
        <v/>
      </c>
      <c r="F115" s="242" t="str">
        <f>IFERROR(INDEX(Calc!$B$4:$L$2003,MATCH($O$3&amp;"-"&amp;$C115,Calc!$I$4:$I$2003,0),4),"")</f>
        <v/>
      </c>
      <c r="G115" s="242" t="str">
        <f>IFERROR(INDEX(Calc!$B$4:$L$2003,MATCH($O$3&amp;"-"&amp;$C115,Calc!$I$4:$I$2003,0),5),"")</f>
        <v/>
      </c>
      <c r="H115" s="129" t="str">
        <f>IFERROR(IF(I115="Closed","―",INDEX(Calc!$B$4:$L$2003,MATCH($O$3&amp;"-"&amp;$C115,Calc!$I$4:$I$2003,0),10)),"")</f>
        <v/>
      </c>
      <c r="I115" s="130"/>
      <c r="J115" s="59"/>
    </row>
    <row r="116" spans="2:10" x14ac:dyDescent="0.25">
      <c r="B116" s="58"/>
      <c r="C116" s="127">
        <v>102</v>
      </c>
      <c r="D116" s="128" t="str">
        <f>IFERROR(INDEX(Calc!$B$4:$L$2003,MATCH($O$3&amp;"-"&amp;C116,Calc!$I$4:$I$2003,0),2),"")</f>
        <v/>
      </c>
      <c r="E116" s="127" t="str">
        <f>IFERROR(INDEX(Calc!$B$4:$L$2003,MATCH($O$3&amp;"-"&amp;$C116,Calc!$I$4:$I$2003,0),3),"")</f>
        <v/>
      </c>
      <c r="F116" s="242" t="str">
        <f>IFERROR(INDEX(Calc!$B$4:$L$2003,MATCH($O$3&amp;"-"&amp;$C116,Calc!$I$4:$I$2003,0),4),"")</f>
        <v/>
      </c>
      <c r="G116" s="242" t="str">
        <f>IFERROR(INDEX(Calc!$B$4:$L$2003,MATCH($O$3&amp;"-"&amp;$C116,Calc!$I$4:$I$2003,0),5),"")</f>
        <v/>
      </c>
      <c r="H116" s="129" t="str">
        <f>IFERROR(IF(I116="Closed","―",INDEX(Calc!$B$4:$L$2003,MATCH($O$3&amp;"-"&amp;$C116,Calc!$I$4:$I$2003,0),10)),"")</f>
        <v/>
      </c>
      <c r="I116" s="130"/>
      <c r="J116" s="59"/>
    </row>
    <row r="117" spans="2:10" x14ac:dyDescent="0.25">
      <c r="B117" s="58"/>
      <c r="C117" s="127">
        <v>103</v>
      </c>
      <c r="D117" s="128" t="str">
        <f>IFERROR(INDEX(Calc!$B$4:$L$2003,MATCH($O$3&amp;"-"&amp;C117,Calc!$I$4:$I$2003,0),2),"")</f>
        <v/>
      </c>
      <c r="E117" s="127" t="str">
        <f>IFERROR(INDEX(Calc!$B$4:$L$2003,MATCH($O$3&amp;"-"&amp;$C117,Calc!$I$4:$I$2003,0),3),"")</f>
        <v/>
      </c>
      <c r="F117" s="242" t="str">
        <f>IFERROR(INDEX(Calc!$B$4:$L$2003,MATCH($O$3&amp;"-"&amp;$C117,Calc!$I$4:$I$2003,0),4),"")</f>
        <v/>
      </c>
      <c r="G117" s="242" t="str">
        <f>IFERROR(INDEX(Calc!$B$4:$L$2003,MATCH($O$3&amp;"-"&amp;$C117,Calc!$I$4:$I$2003,0),5),"")</f>
        <v/>
      </c>
      <c r="H117" s="129" t="str">
        <f>IFERROR(IF(I117="Closed","―",INDEX(Calc!$B$4:$L$2003,MATCH($O$3&amp;"-"&amp;$C117,Calc!$I$4:$I$2003,0),10)),"")</f>
        <v/>
      </c>
      <c r="I117" s="130"/>
      <c r="J117" s="59"/>
    </row>
    <row r="118" spans="2:10" x14ac:dyDescent="0.25">
      <c r="B118" s="58"/>
      <c r="C118" s="127">
        <v>104</v>
      </c>
      <c r="D118" s="128" t="str">
        <f>IFERROR(INDEX(Calc!$B$4:$L$2003,MATCH($O$3&amp;"-"&amp;C118,Calc!$I$4:$I$2003,0),2),"")</f>
        <v/>
      </c>
      <c r="E118" s="127" t="str">
        <f>IFERROR(INDEX(Calc!$B$4:$L$2003,MATCH($O$3&amp;"-"&amp;$C118,Calc!$I$4:$I$2003,0),3),"")</f>
        <v/>
      </c>
      <c r="F118" s="242" t="str">
        <f>IFERROR(INDEX(Calc!$B$4:$L$2003,MATCH($O$3&amp;"-"&amp;$C118,Calc!$I$4:$I$2003,0),4),"")</f>
        <v/>
      </c>
      <c r="G118" s="242" t="str">
        <f>IFERROR(INDEX(Calc!$B$4:$L$2003,MATCH($O$3&amp;"-"&amp;$C118,Calc!$I$4:$I$2003,0),5),"")</f>
        <v/>
      </c>
      <c r="H118" s="129" t="str">
        <f>IFERROR(IF(I118="Closed","―",INDEX(Calc!$B$4:$L$2003,MATCH($O$3&amp;"-"&amp;$C118,Calc!$I$4:$I$2003,0),10)),"")</f>
        <v/>
      </c>
      <c r="I118" s="130"/>
      <c r="J118" s="59"/>
    </row>
    <row r="119" spans="2:10" x14ac:dyDescent="0.25">
      <c r="B119" s="58"/>
      <c r="C119" s="127">
        <v>105</v>
      </c>
      <c r="D119" s="128" t="str">
        <f>IFERROR(INDEX(Calc!$B$4:$L$2003,MATCH($O$3&amp;"-"&amp;C119,Calc!$I$4:$I$2003,0),2),"")</f>
        <v/>
      </c>
      <c r="E119" s="127" t="str">
        <f>IFERROR(INDEX(Calc!$B$4:$L$2003,MATCH($O$3&amp;"-"&amp;$C119,Calc!$I$4:$I$2003,0),3),"")</f>
        <v/>
      </c>
      <c r="F119" s="242" t="str">
        <f>IFERROR(INDEX(Calc!$B$4:$L$2003,MATCH($O$3&amp;"-"&amp;$C119,Calc!$I$4:$I$2003,0),4),"")</f>
        <v/>
      </c>
      <c r="G119" s="242" t="str">
        <f>IFERROR(INDEX(Calc!$B$4:$L$2003,MATCH($O$3&amp;"-"&amp;$C119,Calc!$I$4:$I$2003,0),5),"")</f>
        <v/>
      </c>
      <c r="H119" s="129" t="str">
        <f>IFERROR(IF(I119="Closed","―",INDEX(Calc!$B$4:$L$2003,MATCH($O$3&amp;"-"&amp;$C119,Calc!$I$4:$I$2003,0),10)),"")</f>
        <v/>
      </c>
      <c r="I119" s="130"/>
      <c r="J119" s="59"/>
    </row>
    <row r="120" spans="2:10" x14ac:dyDescent="0.25">
      <c r="B120" s="58"/>
      <c r="C120" s="127">
        <v>106</v>
      </c>
      <c r="D120" s="128" t="str">
        <f>IFERROR(INDEX(Calc!$B$4:$L$2003,MATCH($O$3&amp;"-"&amp;C120,Calc!$I$4:$I$2003,0),2),"")</f>
        <v/>
      </c>
      <c r="E120" s="127" t="str">
        <f>IFERROR(INDEX(Calc!$B$4:$L$2003,MATCH($O$3&amp;"-"&amp;$C120,Calc!$I$4:$I$2003,0),3),"")</f>
        <v/>
      </c>
      <c r="F120" s="242" t="str">
        <f>IFERROR(INDEX(Calc!$B$4:$L$2003,MATCH($O$3&amp;"-"&amp;$C120,Calc!$I$4:$I$2003,0),4),"")</f>
        <v/>
      </c>
      <c r="G120" s="242" t="str">
        <f>IFERROR(INDEX(Calc!$B$4:$L$2003,MATCH($O$3&amp;"-"&amp;$C120,Calc!$I$4:$I$2003,0),5),"")</f>
        <v/>
      </c>
      <c r="H120" s="129" t="str">
        <f>IFERROR(IF(I120="Closed","―",INDEX(Calc!$B$4:$L$2003,MATCH($O$3&amp;"-"&amp;$C120,Calc!$I$4:$I$2003,0),10)),"")</f>
        <v/>
      </c>
      <c r="I120" s="130"/>
      <c r="J120" s="59"/>
    </row>
    <row r="121" spans="2:10" x14ac:dyDescent="0.25">
      <c r="B121" s="58"/>
      <c r="C121" s="127">
        <v>107</v>
      </c>
      <c r="D121" s="128" t="str">
        <f>IFERROR(INDEX(Calc!$B$4:$L$2003,MATCH($O$3&amp;"-"&amp;C121,Calc!$I$4:$I$2003,0),2),"")</f>
        <v/>
      </c>
      <c r="E121" s="127" t="str">
        <f>IFERROR(INDEX(Calc!$B$4:$L$2003,MATCH($O$3&amp;"-"&amp;$C121,Calc!$I$4:$I$2003,0),3),"")</f>
        <v/>
      </c>
      <c r="F121" s="242" t="str">
        <f>IFERROR(INDEX(Calc!$B$4:$L$2003,MATCH($O$3&amp;"-"&amp;$C121,Calc!$I$4:$I$2003,0),4),"")</f>
        <v/>
      </c>
      <c r="G121" s="242" t="str">
        <f>IFERROR(INDEX(Calc!$B$4:$L$2003,MATCH($O$3&amp;"-"&amp;$C121,Calc!$I$4:$I$2003,0),5),"")</f>
        <v/>
      </c>
      <c r="H121" s="129" t="str">
        <f>IFERROR(IF(I121="Closed","―",INDEX(Calc!$B$4:$L$2003,MATCH($O$3&amp;"-"&amp;$C121,Calc!$I$4:$I$2003,0),10)),"")</f>
        <v/>
      </c>
      <c r="I121" s="130"/>
      <c r="J121" s="59"/>
    </row>
    <row r="122" spans="2:10" x14ac:dyDescent="0.25">
      <c r="B122" s="58"/>
      <c r="C122" s="127">
        <v>108</v>
      </c>
      <c r="D122" s="128" t="str">
        <f>IFERROR(INDEX(Calc!$B$4:$L$2003,MATCH($O$3&amp;"-"&amp;C122,Calc!$I$4:$I$2003,0),2),"")</f>
        <v/>
      </c>
      <c r="E122" s="127" t="str">
        <f>IFERROR(INDEX(Calc!$B$4:$L$2003,MATCH($O$3&amp;"-"&amp;$C122,Calc!$I$4:$I$2003,0),3),"")</f>
        <v/>
      </c>
      <c r="F122" s="242" t="str">
        <f>IFERROR(INDEX(Calc!$B$4:$L$2003,MATCH($O$3&amp;"-"&amp;$C122,Calc!$I$4:$I$2003,0),4),"")</f>
        <v/>
      </c>
      <c r="G122" s="242" t="str">
        <f>IFERROR(INDEX(Calc!$B$4:$L$2003,MATCH($O$3&amp;"-"&amp;$C122,Calc!$I$4:$I$2003,0),5),"")</f>
        <v/>
      </c>
      <c r="H122" s="129" t="str">
        <f>IFERROR(IF(I122="Closed","―",INDEX(Calc!$B$4:$L$2003,MATCH($O$3&amp;"-"&amp;$C122,Calc!$I$4:$I$2003,0),10)),"")</f>
        <v/>
      </c>
      <c r="I122" s="130"/>
      <c r="J122" s="59"/>
    </row>
    <row r="123" spans="2:10" x14ac:dyDescent="0.25">
      <c r="B123" s="58"/>
      <c r="C123" s="127">
        <v>109</v>
      </c>
      <c r="D123" s="128" t="str">
        <f>IFERROR(INDEX(Calc!$B$4:$L$2003,MATCH($O$3&amp;"-"&amp;C123,Calc!$I$4:$I$2003,0),2),"")</f>
        <v/>
      </c>
      <c r="E123" s="127" t="str">
        <f>IFERROR(INDEX(Calc!$B$4:$L$2003,MATCH($O$3&amp;"-"&amp;$C123,Calc!$I$4:$I$2003,0),3),"")</f>
        <v/>
      </c>
      <c r="F123" s="242" t="str">
        <f>IFERROR(INDEX(Calc!$B$4:$L$2003,MATCH($O$3&amp;"-"&amp;$C123,Calc!$I$4:$I$2003,0),4),"")</f>
        <v/>
      </c>
      <c r="G123" s="242" t="str">
        <f>IFERROR(INDEX(Calc!$B$4:$L$2003,MATCH($O$3&amp;"-"&amp;$C123,Calc!$I$4:$I$2003,0),5),"")</f>
        <v/>
      </c>
      <c r="H123" s="129" t="str">
        <f>IFERROR(IF(I123="Closed","―",INDEX(Calc!$B$4:$L$2003,MATCH($O$3&amp;"-"&amp;$C123,Calc!$I$4:$I$2003,0),10)),"")</f>
        <v/>
      </c>
      <c r="I123" s="130"/>
      <c r="J123" s="59"/>
    </row>
    <row r="124" spans="2:10" x14ac:dyDescent="0.25">
      <c r="B124" s="58"/>
      <c r="C124" s="127">
        <v>110</v>
      </c>
      <c r="D124" s="128" t="str">
        <f>IFERROR(INDEX(Calc!$B$4:$L$2003,MATCH($O$3&amp;"-"&amp;C124,Calc!$I$4:$I$2003,0),2),"")</f>
        <v/>
      </c>
      <c r="E124" s="127" t="str">
        <f>IFERROR(INDEX(Calc!$B$4:$L$2003,MATCH($O$3&amp;"-"&amp;$C124,Calc!$I$4:$I$2003,0),3),"")</f>
        <v/>
      </c>
      <c r="F124" s="242" t="str">
        <f>IFERROR(INDEX(Calc!$B$4:$L$2003,MATCH($O$3&amp;"-"&amp;$C124,Calc!$I$4:$I$2003,0),4),"")</f>
        <v/>
      </c>
      <c r="G124" s="242" t="str">
        <f>IFERROR(INDEX(Calc!$B$4:$L$2003,MATCH($O$3&amp;"-"&amp;$C124,Calc!$I$4:$I$2003,0),5),"")</f>
        <v/>
      </c>
      <c r="H124" s="129" t="str">
        <f>IFERROR(IF(I124="Closed","―",INDEX(Calc!$B$4:$L$2003,MATCH($O$3&amp;"-"&amp;$C124,Calc!$I$4:$I$2003,0),10)),"")</f>
        <v/>
      </c>
      <c r="I124" s="130"/>
      <c r="J124" s="59"/>
    </row>
    <row r="125" spans="2:10" x14ac:dyDescent="0.25">
      <c r="B125" s="58"/>
      <c r="C125" s="127">
        <v>111</v>
      </c>
      <c r="D125" s="128" t="str">
        <f>IFERROR(INDEX(Calc!$B$4:$L$2003,MATCH($O$3&amp;"-"&amp;C125,Calc!$I$4:$I$2003,0),2),"")</f>
        <v/>
      </c>
      <c r="E125" s="127" t="str">
        <f>IFERROR(INDEX(Calc!$B$4:$L$2003,MATCH($O$3&amp;"-"&amp;$C125,Calc!$I$4:$I$2003,0),3),"")</f>
        <v/>
      </c>
      <c r="F125" s="242" t="str">
        <f>IFERROR(INDEX(Calc!$B$4:$L$2003,MATCH($O$3&amp;"-"&amp;$C125,Calc!$I$4:$I$2003,0),4),"")</f>
        <v/>
      </c>
      <c r="G125" s="242" t="str">
        <f>IFERROR(INDEX(Calc!$B$4:$L$2003,MATCH($O$3&amp;"-"&amp;$C125,Calc!$I$4:$I$2003,0),5),"")</f>
        <v/>
      </c>
      <c r="H125" s="129" t="str">
        <f>IFERROR(IF(I125="Closed","―",INDEX(Calc!$B$4:$L$2003,MATCH($O$3&amp;"-"&amp;$C125,Calc!$I$4:$I$2003,0),10)),"")</f>
        <v/>
      </c>
      <c r="I125" s="130"/>
      <c r="J125" s="59"/>
    </row>
    <row r="126" spans="2:10" x14ac:dyDescent="0.25">
      <c r="B126" s="58"/>
      <c r="C126" s="127">
        <v>112</v>
      </c>
      <c r="D126" s="128" t="str">
        <f>IFERROR(INDEX(Calc!$B$4:$L$2003,MATCH($O$3&amp;"-"&amp;C126,Calc!$I$4:$I$2003,0),2),"")</f>
        <v/>
      </c>
      <c r="E126" s="127" t="str">
        <f>IFERROR(INDEX(Calc!$B$4:$L$2003,MATCH($O$3&amp;"-"&amp;$C126,Calc!$I$4:$I$2003,0),3),"")</f>
        <v/>
      </c>
      <c r="F126" s="242" t="str">
        <f>IFERROR(INDEX(Calc!$B$4:$L$2003,MATCH($O$3&amp;"-"&amp;$C126,Calc!$I$4:$I$2003,0),4),"")</f>
        <v/>
      </c>
      <c r="G126" s="242" t="str">
        <f>IFERROR(INDEX(Calc!$B$4:$L$2003,MATCH($O$3&amp;"-"&amp;$C126,Calc!$I$4:$I$2003,0),5),"")</f>
        <v/>
      </c>
      <c r="H126" s="129" t="str">
        <f>IFERROR(IF(I126="Closed","―",INDEX(Calc!$B$4:$L$2003,MATCH($O$3&amp;"-"&amp;$C126,Calc!$I$4:$I$2003,0),10)),"")</f>
        <v/>
      </c>
      <c r="I126" s="130"/>
      <c r="J126" s="59"/>
    </row>
    <row r="127" spans="2:10" x14ac:dyDescent="0.25">
      <c r="B127" s="58"/>
      <c r="C127" s="127">
        <v>113</v>
      </c>
      <c r="D127" s="128" t="str">
        <f>IFERROR(INDEX(Calc!$B$4:$L$2003,MATCH($O$3&amp;"-"&amp;C127,Calc!$I$4:$I$2003,0),2),"")</f>
        <v/>
      </c>
      <c r="E127" s="127" t="str">
        <f>IFERROR(INDEX(Calc!$B$4:$L$2003,MATCH($O$3&amp;"-"&amp;$C127,Calc!$I$4:$I$2003,0),3),"")</f>
        <v/>
      </c>
      <c r="F127" s="242" t="str">
        <f>IFERROR(INDEX(Calc!$B$4:$L$2003,MATCH($O$3&amp;"-"&amp;$C127,Calc!$I$4:$I$2003,0),4),"")</f>
        <v/>
      </c>
      <c r="G127" s="242" t="str">
        <f>IFERROR(INDEX(Calc!$B$4:$L$2003,MATCH($O$3&amp;"-"&amp;$C127,Calc!$I$4:$I$2003,0),5),"")</f>
        <v/>
      </c>
      <c r="H127" s="129" t="str">
        <f>IFERROR(IF(I127="Closed","―",INDEX(Calc!$B$4:$L$2003,MATCH($O$3&amp;"-"&amp;$C127,Calc!$I$4:$I$2003,0),10)),"")</f>
        <v/>
      </c>
      <c r="I127" s="130"/>
      <c r="J127" s="59"/>
    </row>
    <row r="128" spans="2:10" x14ac:dyDescent="0.25">
      <c r="B128" s="58"/>
      <c r="C128" s="127">
        <v>114</v>
      </c>
      <c r="D128" s="128" t="str">
        <f>IFERROR(INDEX(Calc!$B$4:$L$2003,MATCH($O$3&amp;"-"&amp;C128,Calc!$I$4:$I$2003,0),2),"")</f>
        <v/>
      </c>
      <c r="E128" s="127" t="str">
        <f>IFERROR(INDEX(Calc!$B$4:$L$2003,MATCH($O$3&amp;"-"&amp;$C128,Calc!$I$4:$I$2003,0),3),"")</f>
        <v/>
      </c>
      <c r="F128" s="242" t="str">
        <f>IFERROR(INDEX(Calc!$B$4:$L$2003,MATCH($O$3&amp;"-"&amp;$C128,Calc!$I$4:$I$2003,0),4),"")</f>
        <v/>
      </c>
      <c r="G128" s="242" t="str">
        <f>IFERROR(INDEX(Calc!$B$4:$L$2003,MATCH($O$3&amp;"-"&amp;$C128,Calc!$I$4:$I$2003,0),5),"")</f>
        <v/>
      </c>
      <c r="H128" s="129" t="str">
        <f>IFERROR(IF(I128="Closed","―",INDEX(Calc!$B$4:$L$2003,MATCH($O$3&amp;"-"&amp;$C128,Calc!$I$4:$I$2003,0),10)),"")</f>
        <v/>
      </c>
      <c r="I128" s="130"/>
      <c r="J128" s="59"/>
    </row>
    <row r="129" spans="2:10" x14ac:dyDescent="0.25">
      <c r="B129" s="58"/>
      <c r="C129" s="127">
        <v>115</v>
      </c>
      <c r="D129" s="128" t="str">
        <f>IFERROR(INDEX(Calc!$B$4:$L$2003,MATCH($O$3&amp;"-"&amp;C129,Calc!$I$4:$I$2003,0),2),"")</f>
        <v/>
      </c>
      <c r="E129" s="127" t="str">
        <f>IFERROR(INDEX(Calc!$B$4:$L$2003,MATCH($O$3&amp;"-"&amp;$C129,Calc!$I$4:$I$2003,0),3),"")</f>
        <v/>
      </c>
      <c r="F129" s="242" t="str">
        <f>IFERROR(INDEX(Calc!$B$4:$L$2003,MATCH($O$3&amp;"-"&amp;$C129,Calc!$I$4:$I$2003,0),4),"")</f>
        <v/>
      </c>
      <c r="G129" s="242" t="str">
        <f>IFERROR(INDEX(Calc!$B$4:$L$2003,MATCH($O$3&amp;"-"&amp;$C129,Calc!$I$4:$I$2003,0),5),"")</f>
        <v/>
      </c>
      <c r="H129" s="129" t="str">
        <f>IFERROR(IF(I129="Closed","―",INDEX(Calc!$B$4:$L$2003,MATCH($O$3&amp;"-"&amp;$C129,Calc!$I$4:$I$2003,0),10)),"")</f>
        <v/>
      </c>
      <c r="I129" s="130"/>
      <c r="J129" s="59"/>
    </row>
    <row r="130" spans="2:10" x14ac:dyDescent="0.25">
      <c r="B130" s="58"/>
      <c r="C130" s="127">
        <v>116</v>
      </c>
      <c r="D130" s="128" t="str">
        <f>IFERROR(INDEX(Calc!$B$4:$L$2003,MATCH($O$3&amp;"-"&amp;C130,Calc!$I$4:$I$2003,0),2),"")</f>
        <v/>
      </c>
      <c r="E130" s="127" t="str">
        <f>IFERROR(INDEX(Calc!$B$4:$L$2003,MATCH($O$3&amp;"-"&amp;$C130,Calc!$I$4:$I$2003,0),3),"")</f>
        <v/>
      </c>
      <c r="F130" s="242" t="str">
        <f>IFERROR(INDEX(Calc!$B$4:$L$2003,MATCH($O$3&amp;"-"&amp;$C130,Calc!$I$4:$I$2003,0),4),"")</f>
        <v/>
      </c>
      <c r="G130" s="242" t="str">
        <f>IFERROR(INDEX(Calc!$B$4:$L$2003,MATCH($O$3&amp;"-"&amp;$C130,Calc!$I$4:$I$2003,0),5),"")</f>
        <v/>
      </c>
      <c r="H130" s="129" t="str">
        <f>IFERROR(IF(I130="Closed","―",INDEX(Calc!$B$4:$L$2003,MATCH($O$3&amp;"-"&amp;$C130,Calc!$I$4:$I$2003,0),10)),"")</f>
        <v/>
      </c>
      <c r="I130" s="130"/>
      <c r="J130" s="59"/>
    </row>
    <row r="131" spans="2:10" x14ac:dyDescent="0.25">
      <c r="B131" s="58"/>
      <c r="C131" s="127">
        <v>117</v>
      </c>
      <c r="D131" s="128" t="str">
        <f>IFERROR(INDEX(Calc!$B$4:$L$2003,MATCH($O$3&amp;"-"&amp;C131,Calc!$I$4:$I$2003,0),2),"")</f>
        <v/>
      </c>
      <c r="E131" s="127" t="str">
        <f>IFERROR(INDEX(Calc!$B$4:$L$2003,MATCH($O$3&amp;"-"&amp;$C131,Calc!$I$4:$I$2003,0),3),"")</f>
        <v/>
      </c>
      <c r="F131" s="242" t="str">
        <f>IFERROR(INDEX(Calc!$B$4:$L$2003,MATCH($O$3&amp;"-"&amp;$C131,Calc!$I$4:$I$2003,0),4),"")</f>
        <v/>
      </c>
      <c r="G131" s="242" t="str">
        <f>IFERROR(INDEX(Calc!$B$4:$L$2003,MATCH($O$3&amp;"-"&amp;$C131,Calc!$I$4:$I$2003,0),5),"")</f>
        <v/>
      </c>
      <c r="H131" s="129" t="str">
        <f>IFERROR(IF(I131="Closed","―",INDEX(Calc!$B$4:$L$2003,MATCH($O$3&amp;"-"&amp;$C131,Calc!$I$4:$I$2003,0),10)),"")</f>
        <v/>
      </c>
      <c r="I131" s="130"/>
      <c r="J131" s="59"/>
    </row>
    <row r="132" spans="2:10" x14ac:dyDescent="0.25">
      <c r="B132" s="58"/>
      <c r="C132" s="127">
        <v>118</v>
      </c>
      <c r="D132" s="128" t="str">
        <f>IFERROR(INDEX(Calc!$B$4:$L$2003,MATCH($O$3&amp;"-"&amp;C132,Calc!$I$4:$I$2003,0),2),"")</f>
        <v/>
      </c>
      <c r="E132" s="127" t="str">
        <f>IFERROR(INDEX(Calc!$B$4:$L$2003,MATCH($O$3&amp;"-"&amp;$C132,Calc!$I$4:$I$2003,0),3),"")</f>
        <v/>
      </c>
      <c r="F132" s="242" t="str">
        <f>IFERROR(INDEX(Calc!$B$4:$L$2003,MATCH($O$3&amp;"-"&amp;$C132,Calc!$I$4:$I$2003,0),4),"")</f>
        <v/>
      </c>
      <c r="G132" s="242" t="str">
        <f>IFERROR(INDEX(Calc!$B$4:$L$2003,MATCH($O$3&amp;"-"&amp;$C132,Calc!$I$4:$I$2003,0),5),"")</f>
        <v/>
      </c>
      <c r="H132" s="129" t="str">
        <f>IFERROR(IF(I132="Closed","―",INDEX(Calc!$B$4:$L$2003,MATCH($O$3&amp;"-"&amp;$C132,Calc!$I$4:$I$2003,0),10)),"")</f>
        <v/>
      </c>
      <c r="I132" s="130"/>
      <c r="J132" s="59"/>
    </row>
    <row r="133" spans="2:10" x14ac:dyDescent="0.25">
      <c r="B133" s="58"/>
      <c r="C133" s="127">
        <v>119</v>
      </c>
      <c r="D133" s="128" t="str">
        <f>IFERROR(INDEX(Calc!$B$4:$L$2003,MATCH($O$3&amp;"-"&amp;C133,Calc!$I$4:$I$2003,0),2),"")</f>
        <v/>
      </c>
      <c r="E133" s="127" t="str">
        <f>IFERROR(INDEX(Calc!$B$4:$L$2003,MATCH($O$3&amp;"-"&amp;$C133,Calc!$I$4:$I$2003,0),3),"")</f>
        <v/>
      </c>
      <c r="F133" s="242" t="str">
        <f>IFERROR(INDEX(Calc!$B$4:$L$2003,MATCH($O$3&amp;"-"&amp;$C133,Calc!$I$4:$I$2003,0),4),"")</f>
        <v/>
      </c>
      <c r="G133" s="242" t="str">
        <f>IFERROR(INDEX(Calc!$B$4:$L$2003,MATCH($O$3&amp;"-"&amp;$C133,Calc!$I$4:$I$2003,0),5),"")</f>
        <v/>
      </c>
      <c r="H133" s="129" t="str">
        <f>IFERROR(IF(I133="Closed","―",INDEX(Calc!$B$4:$L$2003,MATCH($O$3&amp;"-"&amp;$C133,Calc!$I$4:$I$2003,0),10)),"")</f>
        <v/>
      </c>
      <c r="I133" s="130"/>
      <c r="J133" s="59"/>
    </row>
    <row r="134" spans="2:10" x14ac:dyDescent="0.25">
      <c r="B134" s="58"/>
      <c r="C134" s="127">
        <v>120</v>
      </c>
      <c r="D134" s="128" t="str">
        <f>IFERROR(INDEX(Calc!$B$4:$L$2003,MATCH($O$3&amp;"-"&amp;C134,Calc!$I$4:$I$2003,0),2),"")</f>
        <v/>
      </c>
      <c r="E134" s="127" t="str">
        <f>IFERROR(INDEX(Calc!$B$4:$L$2003,MATCH($O$3&amp;"-"&amp;$C134,Calc!$I$4:$I$2003,0),3),"")</f>
        <v/>
      </c>
      <c r="F134" s="242" t="str">
        <f>IFERROR(INDEX(Calc!$B$4:$L$2003,MATCH($O$3&amp;"-"&amp;$C134,Calc!$I$4:$I$2003,0),4),"")</f>
        <v/>
      </c>
      <c r="G134" s="242" t="str">
        <f>IFERROR(INDEX(Calc!$B$4:$L$2003,MATCH($O$3&amp;"-"&amp;$C134,Calc!$I$4:$I$2003,0),5),"")</f>
        <v/>
      </c>
      <c r="H134" s="129" t="str">
        <f>IFERROR(IF(I134="Closed","―",INDEX(Calc!$B$4:$L$2003,MATCH($O$3&amp;"-"&amp;$C134,Calc!$I$4:$I$2003,0),10)),"")</f>
        <v/>
      </c>
      <c r="I134" s="130"/>
      <c r="J134" s="59"/>
    </row>
    <row r="135" spans="2:10" x14ac:dyDescent="0.25">
      <c r="B135" s="58"/>
      <c r="C135" s="127">
        <v>121</v>
      </c>
      <c r="D135" s="128" t="str">
        <f>IFERROR(INDEX(Calc!$B$4:$L$2003,MATCH($O$3&amp;"-"&amp;C135,Calc!$I$4:$I$2003,0),2),"")</f>
        <v/>
      </c>
      <c r="E135" s="127" t="str">
        <f>IFERROR(INDEX(Calc!$B$4:$L$2003,MATCH($O$3&amp;"-"&amp;$C135,Calc!$I$4:$I$2003,0),3),"")</f>
        <v/>
      </c>
      <c r="F135" s="242" t="str">
        <f>IFERROR(INDEX(Calc!$B$4:$L$2003,MATCH($O$3&amp;"-"&amp;$C135,Calc!$I$4:$I$2003,0),4),"")</f>
        <v/>
      </c>
      <c r="G135" s="242" t="str">
        <f>IFERROR(INDEX(Calc!$B$4:$L$2003,MATCH($O$3&amp;"-"&amp;$C135,Calc!$I$4:$I$2003,0),5),"")</f>
        <v/>
      </c>
      <c r="H135" s="129" t="str">
        <f>IFERROR(IF(I135="Closed","―",INDEX(Calc!$B$4:$L$2003,MATCH($O$3&amp;"-"&amp;$C135,Calc!$I$4:$I$2003,0),10)),"")</f>
        <v/>
      </c>
      <c r="I135" s="130"/>
      <c r="J135" s="59"/>
    </row>
    <row r="136" spans="2:10" x14ac:dyDescent="0.25">
      <c r="B136" s="58"/>
      <c r="C136" s="127">
        <v>122</v>
      </c>
      <c r="D136" s="128" t="str">
        <f>IFERROR(INDEX(Calc!$B$4:$L$2003,MATCH($O$3&amp;"-"&amp;C136,Calc!$I$4:$I$2003,0),2),"")</f>
        <v/>
      </c>
      <c r="E136" s="127" t="str">
        <f>IFERROR(INDEX(Calc!$B$4:$L$2003,MATCH($O$3&amp;"-"&amp;$C136,Calc!$I$4:$I$2003,0),3),"")</f>
        <v/>
      </c>
      <c r="F136" s="242" t="str">
        <f>IFERROR(INDEX(Calc!$B$4:$L$2003,MATCH($O$3&amp;"-"&amp;$C136,Calc!$I$4:$I$2003,0),4),"")</f>
        <v/>
      </c>
      <c r="G136" s="242" t="str">
        <f>IFERROR(INDEX(Calc!$B$4:$L$2003,MATCH($O$3&amp;"-"&amp;$C136,Calc!$I$4:$I$2003,0),5),"")</f>
        <v/>
      </c>
      <c r="H136" s="129" t="str">
        <f>IFERROR(IF(I136="Closed","―",INDEX(Calc!$B$4:$L$2003,MATCH($O$3&amp;"-"&amp;$C136,Calc!$I$4:$I$2003,0),10)),"")</f>
        <v/>
      </c>
      <c r="I136" s="130"/>
      <c r="J136" s="59"/>
    </row>
    <row r="137" spans="2:10" x14ac:dyDescent="0.25">
      <c r="B137" s="58"/>
      <c r="C137" s="127">
        <v>123</v>
      </c>
      <c r="D137" s="128" t="str">
        <f>IFERROR(INDEX(Calc!$B$4:$L$2003,MATCH($O$3&amp;"-"&amp;C137,Calc!$I$4:$I$2003,0),2),"")</f>
        <v/>
      </c>
      <c r="E137" s="127" t="str">
        <f>IFERROR(INDEX(Calc!$B$4:$L$2003,MATCH($O$3&amp;"-"&amp;$C137,Calc!$I$4:$I$2003,0),3),"")</f>
        <v/>
      </c>
      <c r="F137" s="242" t="str">
        <f>IFERROR(INDEX(Calc!$B$4:$L$2003,MATCH($O$3&amp;"-"&amp;$C137,Calc!$I$4:$I$2003,0),4),"")</f>
        <v/>
      </c>
      <c r="G137" s="242" t="str">
        <f>IFERROR(INDEX(Calc!$B$4:$L$2003,MATCH($O$3&amp;"-"&amp;$C137,Calc!$I$4:$I$2003,0),5),"")</f>
        <v/>
      </c>
      <c r="H137" s="129" t="str">
        <f>IFERROR(IF(I137="Closed","―",INDEX(Calc!$B$4:$L$2003,MATCH($O$3&amp;"-"&amp;$C137,Calc!$I$4:$I$2003,0),10)),"")</f>
        <v/>
      </c>
      <c r="I137" s="130"/>
      <c r="J137" s="59"/>
    </row>
    <row r="138" spans="2:10" x14ac:dyDescent="0.25">
      <c r="B138" s="58"/>
      <c r="C138" s="127">
        <v>124</v>
      </c>
      <c r="D138" s="128" t="str">
        <f>IFERROR(INDEX(Calc!$B$4:$L$2003,MATCH($O$3&amp;"-"&amp;C138,Calc!$I$4:$I$2003,0),2),"")</f>
        <v/>
      </c>
      <c r="E138" s="127" t="str">
        <f>IFERROR(INDEX(Calc!$B$4:$L$2003,MATCH($O$3&amp;"-"&amp;$C138,Calc!$I$4:$I$2003,0),3),"")</f>
        <v/>
      </c>
      <c r="F138" s="242" t="str">
        <f>IFERROR(INDEX(Calc!$B$4:$L$2003,MATCH($O$3&amp;"-"&amp;$C138,Calc!$I$4:$I$2003,0),4),"")</f>
        <v/>
      </c>
      <c r="G138" s="242" t="str">
        <f>IFERROR(INDEX(Calc!$B$4:$L$2003,MATCH($O$3&amp;"-"&amp;$C138,Calc!$I$4:$I$2003,0),5),"")</f>
        <v/>
      </c>
      <c r="H138" s="129" t="str">
        <f>IFERROR(IF(I138="Closed","―",INDEX(Calc!$B$4:$L$2003,MATCH($O$3&amp;"-"&amp;$C138,Calc!$I$4:$I$2003,0),10)),"")</f>
        <v/>
      </c>
      <c r="I138" s="130"/>
      <c r="J138" s="59"/>
    </row>
    <row r="139" spans="2:10" x14ac:dyDescent="0.25">
      <c r="B139" s="58"/>
      <c r="C139" s="127">
        <v>125</v>
      </c>
      <c r="D139" s="128" t="str">
        <f>IFERROR(INDEX(Calc!$B$4:$L$2003,MATCH($O$3&amp;"-"&amp;C139,Calc!$I$4:$I$2003,0),2),"")</f>
        <v/>
      </c>
      <c r="E139" s="127" t="str">
        <f>IFERROR(INDEX(Calc!$B$4:$L$2003,MATCH($O$3&amp;"-"&amp;$C139,Calc!$I$4:$I$2003,0),3),"")</f>
        <v/>
      </c>
      <c r="F139" s="242" t="str">
        <f>IFERROR(INDEX(Calc!$B$4:$L$2003,MATCH($O$3&amp;"-"&amp;$C139,Calc!$I$4:$I$2003,0),4),"")</f>
        <v/>
      </c>
      <c r="G139" s="242" t="str">
        <f>IFERROR(INDEX(Calc!$B$4:$L$2003,MATCH($O$3&amp;"-"&amp;$C139,Calc!$I$4:$I$2003,0),5),"")</f>
        <v/>
      </c>
      <c r="H139" s="129" t="str">
        <f>IFERROR(IF(I139="Closed","―",INDEX(Calc!$B$4:$L$2003,MATCH($O$3&amp;"-"&amp;$C139,Calc!$I$4:$I$2003,0),10)),"")</f>
        <v/>
      </c>
      <c r="I139" s="130"/>
      <c r="J139" s="59"/>
    </row>
    <row r="140" spans="2:10" x14ac:dyDescent="0.25">
      <c r="B140" s="58"/>
      <c r="C140" s="127">
        <v>126</v>
      </c>
      <c r="D140" s="128" t="str">
        <f>IFERROR(INDEX(Calc!$B$4:$L$2003,MATCH($O$3&amp;"-"&amp;C140,Calc!$I$4:$I$2003,0),2),"")</f>
        <v/>
      </c>
      <c r="E140" s="127" t="str">
        <f>IFERROR(INDEX(Calc!$B$4:$L$2003,MATCH($O$3&amp;"-"&amp;$C140,Calc!$I$4:$I$2003,0),3),"")</f>
        <v/>
      </c>
      <c r="F140" s="242" t="str">
        <f>IFERROR(INDEX(Calc!$B$4:$L$2003,MATCH($O$3&amp;"-"&amp;$C140,Calc!$I$4:$I$2003,0),4),"")</f>
        <v/>
      </c>
      <c r="G140" s="242" t="str">
        <f>IFERROR(INDEX(Calc!$B$4:$L$2003,MATCH($O$3&amp;"-"&amp;$C140,Calc!$I$4:$I$2003,0),5),"")</f>
        <v/>
      </c>
      <c r="H140" s="129" t="str">
        <f>IFERROR(IF(I140="Closed","―",INDEX(Calc!$B$4:$L$2003,MATCH($O$3&amp;"-"&amp;$C140,Calc!$I$4:$I$2003,0),10)),"")</f>
        <v/>
      </c>
      <c r="I140" s="130"/>
      <c r="J140" s="59"/>
    </row>
    <row r="141" spans="2:10" x14ac:dyDescent="0.25">
      <c r="B141" s="58"/>
      <c r="C141" s="127">
        <v>127</v>
      </c>
      <c r="D141" s="128" t="str">
        <f>IFERROR(INDEX(Calc!$B$4:$L$2003,MATCH($O$3&amp;"-"&amp;C141,Calc!$I$4:$I$2003,0),2),"")</f>
        <v/>
      </c>
      <c r="E141" s="127" t="str">
        <f>IFERROR(INDEX(Calc!$B$4:$L$2003,MATCH($O$3&amp;"-"&amp;$C141,Calc!$I$4:$I$2003,0),3),"")</f>
        <v/>
      </c>
      <c r="F141" s="242" t="str">
        <f>IFERROR(INDEX(Calc!$B$4:$L$2003,MATCH($O$3&amp;"-"&amp;$C141,Calc!$I$4:$I$2003,0),4),"")</f>
        <v/>
      </c>
      <c r="G141" s="242" t="str">
        <f>IFERROR(INDEX(Calc!$B$4:$L$2003,MATCH($O$3&amp;"-"&amp;$C141,Calc!$I$4:$I$2003,0),5),"")</f>
        <v/>
      </c>
      <c r="H141" s="129" t="str">
        <f>IFERROR(IF(I141="Closed","―",INDEX(Calc!$B$4:$L$2003,MATCH($O$3&amp;"-"&amp;$C141,Calc!$I$4:$I$2003,0),10)),"")</f>
        <v/>
      </c>
      <c r="I141" s="130"/>
      <c r="J141" s="59"/>
    </row>
    <row r="142" spans="2:10" x14ac:dyDescent="0.25">
      <c r="B142" s="58"/>
      <c r="C142" s="127">
        <v>128</v>
      </c>
      <c r="D142" s="128" t="str">
        <f>IFERROR(INDEX(Calc!$B$4:$L$2003,MATCH($O$3&amp;"-"&amp;C142,Calc!$I$4:$I$2003,0),2),"")</f>
        <v/>
      </c>
      <c r="E142" s="127" t="str">
        <f>IFERROR(INDEX(Calc!$B$4:$L$2003,MATCH($O$3&amp;"-"&amp;$C142,Calc!$I$4:$I$2003,0),3),"")</f>
        <v/>
      </c>
      <c r="F142" s="242" t="str">
        <f>IFERROR(INDEX(Calc!$B$4:$L$2003,MATCH($O$3&amp;"-"&amp;$C142,Calc!$I$4:$I$2003,0),4),"")</f>
        <v/>
      </c>
      <c r="G142" s="242" t="str">
        <f>IFERROR(INDEX(Calc!$B$4:$L$2003,MATCH($O$3&amp;"-"&amp;$C142,Calc!$I$4:$I$2003,0),5),"")</f>
        <v/>
      </c>
      <c r="H142" s="129" t="str">
        <f>IFERROR(IF(I142="Closed","―",INDEX(Calc!$B$4:$L$2003,MATCH($O$3&amp;"-"&amp;$C142,Calc!$I$4:$I$2003,0),10)),"")</f>
        <v/>
      </c>
      <c r="I142" s="130"/>
      <c r="J142" s="59"/>
    </row>
    <row r="143" spans="2:10" x14ac:dyDescent="0.25">
      <c r="B143" s="58"/>
      <c r="C143" s="127">
        <v>129</v>
      </c>
      <c r="D143" s="128" t="str">
        <f>IFERROR(INDEX(Calc!$B$4:$L$2003,MATCH($O$3&amp;"-"&amp;C143,Calc!$I$4:$I$2003,0),2),"")</f>
        <v/>
      </c>
      <c r="E143" s="127" t="str">
        <f>IFERROR(INDEX(Calc!$B$4:$L$2003,MATCH($O$3&amp;"-"&amp;$C143,Calc!$I$4:$I$2003,0),3),"")</f>
        <v/>
      </c>
      <c r="F143" s="242" t="str">
        <f>IFERROR(INDEX(Calc!$B$4:$L$2003,MATCH($O$3&amp;"-"&amp;$C143,Calc!$I$4:$I$2003,0),4),"")</f>
        <v/>
      </c>
      <c r="G143" s="242" t="str">
        <f>IFERROR(INDEX(Calc!$B$4:$L$2003,MATCH($O$3&amp;"-"&amp;$C143,Calc!$I$4:$I$2003,0),5),"")</f>
        <v/>
      </c>
      <c r="H143" s="129" t="str">
        <f>IFERROR(IF(I143="Closed","―",INDEX(Calc!$B$4:$L$2003,MATCH($O$3&amp;"-"&amp;$C143,Calc!$I$4:$I$2003,0),10)),"")</f>
        <v/>
      </c>
      <c r="I143" s="130"/>
      <c r="J143" s="59"/>
    </row>
    <row r="144" spans="2:10" x14ac:dyDescent="0.25">
      <c r="B144" s="58"/>
      <c r="C144" s="127">
        <v>130</v>
      </c>
      <c r="D144" s="128" t="str">
        <f>IFERROR(INDEX(Calc!$B$4:$L$2003,MATCH($O$3&amp;"-"&amp;C144,Calc!$I$4:$I$2003,0),2),"")</f>
        <v/>
      </c>
      <c r="E144" s="127" t="str">
        <f>IFERROR(INDEX(Calc!$B$4:$L$2003,MATCH($O$3&amp;"-"&amp;$C144,Calc!$I$4:$I$2003,0),3),"")</f>
        <v/>
      </c>
      <c r="F144" s="242" t="str">
        <f>IFERROR(INDEX(Calc!$B$4:$L$2003,MATCH($O$3&amp;"-"&amp;$C144,Calc!$I$4:$I$2003,0),4),"")</f>
        <v/>
      </c>
      <c r="G144" s="242" t="str">
        <f>IFERROR(INDEX(Calc!$B$4:$L$2003,MATCH($O$3&amp;"-"&amp;$C144,Calc!$I$4:$I$2003,0),5),"")</f>
        <v/>
      </c>
      <c r="H144" s="129" t="str">
        <f>IFERROR(IF(I144="Closed","―",INDEX(Calc!$B$4:$L$2003,MATCH($O$3&amp;"-"&amp;$C144,Calc!$I$4:$I$2003,0),10)),"")</f>
        <v/>
      </c>
      <c r="I144" s="130"/>
      <c r="J144" s="59"/>
    </row>
    <row r="145" spans="2:10" x14ac:dyDescent="0.25">
      <c r="B145" s="58"/>
      <c r="C145" s="127">
        <v>131</v>
      </c>
      <c r="D145" s="128" t="str">
        <f>IFERROR(INDEX(Calc!$B$4:$L$2003,MATCH($O$3&amp;"-"&amp;C145,Calc!$I$4:$I$2003,0),2),"")</f>
        <v/>
      </c>
      <c r="E145" s="127" t="str">
        <f>IFERROR(INDEX(Calc!$B$4:$L$2003,MATCH($O$3&amp;"-"&amp;$C145,Calc!$I$4:$I$2003,0),3),"")</f>
        <v/>
      </c>
      <c r="F145" s="242" t="str">
        <f>IFERROR(INDEX(Calc!$B$4:$L$2003,MATCH($O$3&amp;"-"&amp;$C145,Calc!$I$4:$I$2003,0),4),"")</f>
        <v/>
      </c>
      <c r="G145" s="242" t="str">
        <f>IFERROR(INDEX(Calc!$B$4:$L$2003,MATCH($O$3&amp;"-"&amp;$C145,Calc!$I$4:$I$2003,0),5),"")</f>
        <v/>
      </c>
      <c r="H145" s="129" t="str">
        <f>IFERROR(IF(I145="Closed","―",INDEX(Calc!$B$4:$L$2003,MATCH($O$3&amp;"-"&amp;$C145,Calc!$I$4:$I$2003,0),10)),"")</f>
        <v/>
      </c>
      <c r="I145" s="130"/>
      <c r="J145" s="59"/>
    </row>
    <row r="146" spans="2:10" x14ac:dyDescent="0.25">
      <c r="B146" s="58"/>
      <c r="C146" s="127">
        <v>132</v>
      </c>
      <c r="D146" s="128" t="str">
        <f>IFERROR(INDEX(Calc!$B$4:$L$2003,MATCH($O$3&amp;"-"&amp;C146,Calc!$I$4:$I$2003,0),2),"")</f>
        <v/>
      </c>
      <c r="E146" s="127" t="str">
        <f>IFERROR(INDEX(Calc!$B$4:$L$2003,MATCH($O$3&amp;"-"&amp;$C146,Calc!$I$4:$I$2003,0),3),"")</f>
        <v/>
      </c>
      <c r="F146" s="242" t="str">
        <f>IFERROR(INDEX(Calc!$B$4:$L$2003,MATCH($O$3&amp;"-"&amp;$C146,Calc!$I$4:$I$2003,0),4),"")</f>
        <v/>
      </c>
      <c r="G146" s="242" t="str">
        <f>IFERROR(INDEX(Calc!$B$4:$L$2003,MATCH($O$3&amp;"-"&amp;$C146,Calc!$I$4:$I$2003,0),5),"")</f>
        <v/>
      </c>
      <c r="H146" s="129" t="str">
        <f>IFERROR(IF(I146="Closed","―",INDEX(Calc!$B$4:$L$2003,MATCH($O$3&amp;"-"&amp;$C146,Calc!$I$4:$I$2003,0),10)),"")</f>
        <v/>
      </c>
      <c r="I146" s="130"/>
      <c r="J146" s="59"/>
    </row>
    <row r="147" spans="2:10" x14ac:dyDescent="0.25">
      <c r="B147" s="58"/>
      <c r="C147" s="127">
        <v>133</v>
      </c>
      <c r="D147" s="128" t="str">
        <f>IFERROR(INDEX(Calc!$B$4:$L$2003,MATCH($O$3&amp;"-"&amp;C147,Calc!$I$4:$I$2003,0),2),"")</f>
        <v/>
      </c>
      <c r="E147" s="127" t="str">
        <f>IFERROR(INDEX(Calc!$B$4:$L$2003,MATCH($O$3&amp;"-"&amp;$C147,Calc!$I$4:$I$2003,0),3),"")</f>
        <v/>
      </c>
      <c r="F147" s="242" t="str">
        <f>IFERROR(INDEX(Calc!$B$4:$L$2003,MATCH($O$3&amp;"-"&amp;$C147,Calc!$I$4:$I$2003,0),4),"")</f>
        <v/>
      </c>
      <c r="G147" s="242" t="str">
        <f>IFERROR(INDEX(Calc!$B$4:$L$2003,MATCH($O$3&amp;"-"&amp;$C147,Calc!$I$4:$I$2003,0),5),"")</f>
        <v/>
      </c>
      <c r="H147" s="129" t="str">
        <f>IFERROR(IF(I147="Closed","―",INDEX(Calc!$B$4:$L$2003,MATCH($O$3&amp;"-"&amp;$C147,Calc!$I$4:$I$2003,0),10)),"")</f>
        <v/>
      </c>
      <c r="I147" s="130"/>
      <c r="J147" s="59"/>
    </row>
    <row r="148" spans="2:10" x14ac:dyDescent="0.25">
      <c r="B148" s="58"/>
      <c r="C148" s="127">
        <v>134</v>
      </c>
      <c r="D148" s="128" t="str">
        <f>IFERROR(INDEX(Calc!$B$4:$L$2003,MATCH($O$3&amp;"-"&amp;C148,Calc!$I$4:$I$2003,0),2),"")</f>
        <v/>
      </c>
      <c r="E148" s="127" t="str">
        <f>IFERROR(INDEX(Calc!$B$4:$L$2003,MATCH($O$3&amp;"-"&amp;$C148,Calc!$I$4:$I$2003,0),3),"")</f>
        <v/>
      </c>
      <c r="F148" s="242" t="str">
        <f>IFERROR(INDEX(Calc!$B$4:$L$2003,MATCH($O$3&amp;"-"&amp;$C148,Calc!$I$4:$I$2003,0),4),"")</f>
        <v/>
      </c>
      <c r="G148" s="242" t="str">
        <f>IFERROR(INDEX(Calc!$B$4:$L$2003,MATCH($O$3&amp;"-"&amp;$C148,Calc!$I$4:$I$2003,0),5),"")</f>
        <v/>
      </c>
      <c r="H148" s="129" t="str">
        <f>IFERROR(IF(I148="Closed","―",INDEX(Calc!$B$4:$L$2003,MATCH($O$3&amp;"-"&amp;$C148,Calc!$I$4:$I$2003,0),10)),"")</f>
        <v/>
      </c>
      <c r="I148" s="130"/>
      <c r="J148" s="59"/>
    </row>
    <row r="149" spans="2:10" x14ac:dyDescent="0.25">
      <c r="B149" s="58"/>
      <c r="C149" s="127">
        <v>135</v>
      </c>
      <c r="D149" s="128" t="str">
        <f>IFERROR(INDEX(Calc!$B$4:$L$2003,MATCH($O$3&amp;"-"&amp;C149,Calc!$I$4:$I$2003,0),2),"")</f>
        <v/>
      </c>
      <c r="E149" s="127" t="str">
        <f>IFERROR(INDEX(Calc!$B$4:$L$2003,MATCH($O$3&amp;"-"&amp;$C149,Calc!$I$4:$I$2003,0),3),"")</f>
        <v/>
      </c>
      <c r="F149" s="242" t="str">
        <f>IFERROR(INDEX(Calc!$B$4:$L$2003,MATCH($O$3&amp;"-"&amp;$C149,Calc!$I$4:$I$2003,0),4),"")</f>
        <v/>
      </c>
      <c r="G149" s="242" t="str">
        <f>IFERROR(INDEX(Calc!$B$4:$L$2003,MATCH($O$3&amp;"-"&amp;$C149,Calc!$I$4:$I$2003,0),5),"")</f>
        <v/>
      </c>
      <c r="H149" s="129" t="str">
        <f>IFERROR(IF(I149="Closed","―",INDEX(Calc!$B$4:$L$2003,MATCH($O$3&amp;"-"&amp;$C149,Calc!$I$4:$I$2003,0),10)),"")</f>
        <v/>
      </c>
      <c r="I149" s="130"/>
      <c r="J149" s="59"/>
    </row>
    <row r="150" spans="2:10" x14ac:dyDescent="0.25">
      <c r="B150" s="58"/>
      <c r="C150" s="127">
        <v>136</v>
      </c>
      <c r="D150" s="128" t="str">
        <f>IFERROR(INDEX(Calc!$B$4:$L$2003,MATCH($O$3&amp;"-"&amp;C150,Calc!$I$4:$I$2003,0),2),"")</f>
        <v/>
      </c>
      <c r="E150" s="127" t="str">
        <f>IFERROR(INDEX(Calc!$B$4:$L$2003,MATCH($O$3&amp;"-"&amp;$C150,Calc!$I$4:$I$2003,0),3),"")</f>
        <v/>
      </c>
      <c r="F150" s="242" t="str">
        <f>IFERROR(INDEX(Calc!$B$4:$L$2003,MATCH($O$3&amp;"-"&amp;$C150,Calc!$I$4:$I$2003,0),4),"")</f>
        <v/>
      </c>
      <c r="G150" s="242" t="str">
        <f>IFERROR(INDEX(Calc!$B$4:$L$2003,MATCH($O$3&amp;"-"&amp;$C150,Calc!$I$4:$I$2003,0),5),"")</f>
        <v/>
      </c>
      <c r="H150" s="129" t="str">
        <f>IFERROR(IF(I150="Closed","―",INDEX(Calc!$B$4:$L$2003,MATCH($O$3&amp;"-"&amp;$C150,Calc!$I$4:$I$2003,0),10)),"")</f>
        <v/>
      </c>
      <c r="I150" s="130"/>
      <c r="J150" s="59"/>
    </row>
    <row r="151" spans="2:10" x14ac:dyDescent="0.25">
      <c r="B151" s="58"/>
      <c r="C151" s="127">
        <v>137</v>
      </c>
      <c r="D151" s="128" t="str">
        <f>IFERROR(INDEX(Calc!$B$4:$L$2003,MATCH($O$3&amp;"-"&amp;C151,Calc!$I$4:$I$2003,0),2),"")</f>
        <v/>
      </c>
      <c r="E151" s="127" t="str">
        <f>IFERROR(INDEX(Calc!$B$4:$L$2003,MATCH($O$3&amp;"-"&amp;$C151,Calc!$I$4:$I$2003,0),3),"")</f>
        <v/>
      </c>
      <c r="F151" s="242" t="str">
        <f>IFERROR(INDEX(Calc!$B$4:$L$2003,MATCH($O$3&amp;"-"&amp;$C151,Calc!$I$4:$I$2003,0),4),"")</f>
        <v/>
      </c>
      <c r="G151" s="242" t="str">
        <f>IFERROR(INDEX(Calc!$B$4:$L$2003,MATCH($O$3&amp;"-"&amp;$C151,Calc!$I$4:$I$2003,0),5),"")</f>
        <v/>
      </c>
      <c r="H151" s="129" t="str">
        <f>IFERROR(IF(I151="Closed","―",INDEX(Calc!$B$4:$L$2003,MATCH($O$3&amp;"-"&amp;$C151,Calc!$I$4:$I$2003,0),10)),"")</f>
        <v/>
      </c>
      <c r="I151" s="130"/>
      <c r="J151" s="59"/>
    </row>
    <row r="152" spans="2:10" x14ac:dyDescent="0.25">
      <c r="B152" s="58"/>
      <c r="C152" s="127">
        <v>138</v>
      </c>
      <c r="D152" s="128" t="str">
        <f>IFERROR(INDEX(Calc!$B$4:$L$2003,MATCH($O$3&amp;"-"&amp;C152,Calc!$I$4:$I$2003,0),2),"")</f>
        <v/>
      </c>
      <c r="E152" s="127" t="str">
        <f>IFERROR(INDEX(Calc!$B$4:$L$2003,MATCH($O$3&amp;"-"&amp;$C152,Calc!$I$4:$I$2003,0),3),"")</f>
        <v/>
      </c>
      <c r="F152" s="242" t="str">
        <f>IFERROR(INDEX(Calc!$B$4:$L$2003,MATCH($O$3&amp;"-"&amp;$C152,Calc!$I$4:$I$2003,0),4),"")</f>
        <v/>
      </c>
      <c r="G152" s="242" t="str">
        <f>IFERROR(INDEX(Calc!$B$4:$L$2003,MATCH($O$3&amp;"-"&amp;$C152,Calc!$I$4:$I$2003,0),5),"")</f>
        <v/>
      </c>
      <c r="H152" s="129" t="str">
        <f>IFERROR(IF(I152="Closed","―",INDEX(Calc!$B$4:$L$2003,MATCH($O$3&amp;"-"&amp;$C152,Calc!$I$4:$I$2003,0),10)),"")</f>
        <v/>
      </c>
      <c r="I152" s="130"/>
      <c r="J152" s="59"/>
    </row>
    <row r="153" spans="2:10" x14ac:dyDescent="0.25">
      <c r="B153" s="58"/>
      <c r="C153" s="127">
        <v>139</v>
      </c>
      <c r="D153" s="128" t="str">
        <f>IFERROR(INDEX(Calc!$B$4:$L$2003,MATCH($O$3&amp;"-"&amp;C153,Calc!$I$4:$I$2003,0),2),"")</f>
        <v/>
      </c>
      <c r="E153" s="127" t="str">
        <f>IFERROR(INDEX(Calc!$B$4:$L$2003,MATCH($O$3&amp;"-"&amp;$C153,Calc!$I$4:$I$2003,0),3),"")</f>
        <v/>
      </c>
      <c r="F153" s="242" t="str">
        <f>IFERROR(INDEX(Calc!$B$4:$L$2003,MATCH($O$3&amp;"-"&amp;$C153,Calc!$I$4:$I$2003,0),4),"")</f>
        <v/>
      </c>
      <c r="G153" s="242" t="str">
        <f>IFERROR(INDEX(Calc!$B$4:$L$2003,MATCH($O$3&amp;"-"&amp;$C153,Calc!$I$4:$I$2003,0),5),"")</f>
        <v/>
      </c>
      <c r="H153" s="129" t="str">
        <f>IFERROR(IF(I153="Closed","―",INDEX(Calc!$B$4:$L$2003,MATCH($O$3&amp;"-"&amp;$C153,Calc!$I$4:$I$2003,0),10)),"")</f>
        <v/>
      </c>
      <c r="I153" s="130"/>
      <c r="J153" s="59"/>
    </row>
    <row r="154" spans="2:10" x14ac:dyDescent="0.25">
      <c r="B154" s="58"/>
      <c r="C154" s="127">
        <v>140</v>
      </c>
      <c r="D154" s="128" t="str">
        <f>IFERROR(INDEX(Calc!$B$4:$L$2003,MATCH($O$3&amp;"-"&amp;C154,Calc!$I$4:$I$2003,0),2),"")</f>
        <v/>
      </c>
      <c r="E154" s="127" t="str">
        <f>IFERROR(INDEX(Calc!$B$4:$L$2003,MATCH($O$3&amp;"-"&amp;$C154,Calc!$I$4:$I$2003,0),3),"")</f>
        <v/>
      </c>
      <c r="F154" s="242" t="str">
        <f>IFERROR(INDEX(Calc!$B$4:$L$2003,MATCH($O$3&amp;"-"&amp;$C154,Calc!$I$4:$I$2003,0),4),"")</f>
        <v/>
      </c>
      <c r="G154" s="242" t="str">
        <f>IFERROR(INDEX(Calc!$B$4:$L$2003,MATCH($O$3&amp;"-"&amp;$C154,Calc!$I$4:$I$2003,0),5),"")</f>
        <v/>
      </c>
      <c r="H154" s="129" t="str">
        <f>IFERROR(IF(I154="Closed","―",INDEX(Calc!$B$4:$L$2003,MATCH($O$3&amp;"-"&amp;$C154,Calc!$I$4:$I$2003,0),10)),"")</f>
        <v/>
      </c>
      <c r="I154" s="130"/>
      <c r="J154" s="59"/>
    </row>
    <row r="155" spans="2:10" x14ac:dyDescent="0.25">
      <c r="B155" s="58"/>
      <c r="C155" s="127">
        <v>141</v>
      </c>
      <c r="D155" s="128" t="str">
        <f>IFERROR(INDEX(Calc!$B$4:$L$2003,MATCH($O$3&amp;"-"&amp;C155,Calc!$I$4:$I$2003,0),2),"")</f>
        <v/>
      </c>
      <c r="E155" s="127" t="str">
        <f>IFERROR(INDEX(Calc!$B$4:$L$2003,MATCH($O$3&amp;"-"&amp;$C155,Calc!$I$4:$I$2003,0),3),"")</f>
        <v/>
      </c>
      <c r="F155" s="242" t="str">
        <f>IFERROR(INDEX(Calc!$B$4:$L$2003,MATCH($O$3&amp;"-"&amp;$C155,Calc!$I$4:$I$2003,0),4),"")</f>
        <v/>
      </c>
      <c r="G155" s="242" t="str">
        <f>IFERROR(INDEX(Calc!$B$4:$L$2003,MATCH($O$3&amp;"-"&amp;$C155,Calc!$I$4:$I$2003,0),5),"")</f>
        <v/>
      </c>
      <c r="H155" s="129" t="str">
        <f>IFERROR(IF(I155="Closed","―",INDEX(Calc!$B$4:$L$2003,MATCH($O$3&amp;"-"&amp;$C155,Calc!$I$4:$I$2003,0),10)),"")</f>
        <v/>
      </c>
      <c r="I155" s="130"/>
      <c r="J155" s="59"/>
    </row>
    <row r="156" spans="2:10" x14ac:dyDescent="0.25">
      <c r="B156" s="58"/>
      <c r="C156" s="127">
        <v>142</v>
      </c>
      <c r="D156" s="128" t="str">
        <f>IFERROR(INDEX(Calc!$B$4:$L$2003,MATCH($O$3&amp;"-"&amp;C156,Calc!$I$4:$I$2003,0),2),"")</f>
        <v/>
      </c>
      <c r="E156" s="127" t="str">
        <f>IFERROR(INDEX(Calc!$B$4:$L$2003,MATCH($O$3&amp;"-"&amp;$C156,Calc!$I$4:$I$2003,0),3),"")</f>
        <v/>
      </c>
      <c r="F156" s="242" t="str">
        <f>IFERROR(INDEX(Calc!$B$4:$L$2003,MATCH($O$3&amp;"-"&amp;$C156,Calc!$I$4:$I$2003,0),4),"")</f>
        <v/>
      </c>
      <c r="G156" s="242" t="str">
        <f>IFERROR(INDEX(Calc!$B$4:$L$2003,MATCH($O$3&amp;"-"&amp;$C156,Calc!$I$4:$I$2003,0),5),"")</f>
        <v/>
      </c>
      <c r="H156" s="129" t="str">
        <f>IFERROR(IF(I156="Closed","―",INDEX(Calc!$B$4:$L$2003,MATCH($O$3&amp;"-"&amp;$C156,Calc!$I$4:$I$2003,0),10)),"")</f>
        <v/>
      </c>
      <c r="I156" s="130"/>
      <c r="J156" s="59"/>
    </row>
    <row r="157" spans="2:10" x14ac:dyDescent="0.25">
      <c r="B157" s="58"/>
      <c r="C157" s="127">
        <v>143</v>
      </c>
      <c r="D157" s="128" t="str">
        <f>IFERROR(INDEX(Calc!$B$4:$L$2003,MATCH($O$3&amp;"-"&amp;C157,Calc!$I$4:$I$2003,0),2),"")</f>
        <v/>
      </c>
      <c r="E157" s="127" t="str">
        <f>IFERROR(INDEX(Calc!$B$4:$L$2003,MATCH($O$3&amp;"-"&amp;$C157,Calc!$I$4:$I$2003,0),3),"")</f>
        <v/>
      </c>
      <c r="F157" s="242" t="str">
        <f>IFERROR(INDEX(Calc!$B$4:$L$2003,MATCH($O$3&amp;"-"&amp;$C157,Calc!$I$4:$I$2003,0),4),"")</f>
        <v/>
      </c>
      <c r="G157" s="242" t="str">
        <f>IFERROR(INDEX(Calc!$B$4:$L$2003,MATCH($O$3&amp;"-"&amp;$C157,Calc!$I$4:$I$2003,0),5),"")</f>
        <v/>
      </c>
      <c r="H157" s="129" t="str">
        <f>IFERROR(IF(I157="Closed","―",INDEX(Calc!$B$4:$L$2003,MATCH($O$3&amp;"-"&amp;$C157,Calc!$I$4:$I$2003,0),10)),"")</f>
        <v/>
      </c>
      <c r="I157" s="130"/>
      <c r="J157" s="59"/>
    </row>
    <row r="158" spans="2:10" x14ac:dyDescent="0.25">
      <c r="B158" s="58"/>
      <c r="C158" s="127">
        <v>144</v>
      </c>
      <c r="D158" s="128" t="str">
        <f>IFERROR(INDEX(Calc!$B$4:$L$2003,MATCH($O$3&amp;"-"&amp;C158,Calc!$I$4:$I$2003,0),2),"")</f>
        <v/>
      </c>
      <c r="E158" s="127" t="str">
        <f>IFERROR(INDEX(Calc!$B$4:$L$2003,MATCH($O$3&amp;"-"&amp;$C158,Calc!$I$4:$I$2003,0),3),"")</f>
        <v/>
      </c>
      <c r="F158" s="242" t="str">
        <f>IFERROR(INDEX(Calc!$B$4:$L$2003,MATCH($O$3&amp;"-"&amp;$C158,Calc!$I$4:$I$2003,0),4),"")</f>
        <v/>
      </c>
      <c r="G158" s="242" t="str">
        <f>IFERROR(INDEX(Calc!$B$4:$L$2003,MATCH($O$3&amp;"-"&amp;$C158,Calc!$I$4:$I$2003,0),5),"")</f>
        <v/>
      </c>
      <c r="H158" s="129" t="str">
        <f>IFERROR(IF(I158="Closed","―",INDEX(Calc!$B$4:$L$2003,MATCH($O$3&amp;"-"&amp;$C158,Calc!$I$4:$I$2003,0),10)),"")</f>
        <v/>
      </c>
      <c r="I158" s="130"/>
      <c r="J158" s="59"/>
    </row>
    <row r="159" spans="2:10" x14ac:dyDescent="0.25">
      <c r="B159" s="58"/>
      <c r="C159" s="127">
        <v>145</v>
      </c>
      <c r="D159" s="128" t="str">
        <f>IFERROR(INDEX(Calc!$B$4:$L$2003,MATCH($O$3&amp;"-"&amp;C159,Calc!$I$4:$I$2003,0),2),"")</f>
        <v/>
      </c>
      <c r="E159" s="127" t="str">
        <f>IFERROR(INDEX(Calc!$B$4:$L$2003,MATCH($O$3&amp;"-"&amp;$C159,Calc!$I$4:$I$2003,0),3),"")</f>
        <v/>
      </c>
      <c r="F159" s="242" t="str">
        <f>IFERROR(INDEX(Calc!$B$4:$L$2003,MATCH($O$3&amp;"-"&amp;$C159,Calc!$I$4:$I$2003,0),4),"")</f>
        <v/>
      </c>
      <c r="G159" s="242" t="str">
        <f>IFERROR(INDEX(Calc!$B$4:$L$2003,MATCH($O$3&amp;"-"&amp;$C159,Calc!$I$4:$I$2003,0),5),"")</f>
        <v/>
      </c>
      <c r="H159" s="129" t="str">
        <f>IFERROR(IF(I159="Closed","―",INDEX(Calc!$B$4:$L$2003,MATCH($O$3&amp;"-"&amp;$C159,Calc!$I$4:$I$2003,0),10)),"")</f>
        <v/>
      </c>
      <c r="I159" s="130"/>
      <c r="J159" s="59"/>
    </row>
    <row r="160" spans="2:10" x14ac:dyDescent="0.25">
      <c r="B160" s="58"/>
      <c r="C160" s="127">
        <v>146</v>
      </c>
      <c r="D160" s="128" t="str">
        <f>IFERROR(INDEX(Calc!$B$4:$L$2003,MATCH($O$3&amp;"-"&amp;C160,Calc!$I$4:$I$2003,0),2),"")</f>
        <v/>
      </c>
      <c r="E160" s="127" t="str">
        <f>IFERROR(INDEX(Calc!$B$4:$L$2003,MATCH($O$3&amp;"-"&amp;$C160,Calc!$I$4:$I$2003,0),3),"")</f>
        <v/>
      </c>
      <c r="F160" s="242" t="str">
        <f>IFERROR(INDEX(Calc!$B$4:$L$2003,MATCH($O$3&amp;"-"&amp;$C160,Calc!$I$4:$I$2003,0),4),"")</f>
        <v/>
      </c>
      <c r="G160" s="242" t="str">
        <f>IFERROR(INDEX(Calc!$B$4:$L$2003,MATCH($O$3&amp;"-"&amp;$C160,Calc!$I$4:$I$2003,0),5),"")</f>
        <v/>
      </c>
      <c r="H160" s="129" t="str">
        <f>IFERROR(IF(I160="Closed","―",INDEX(Calc!$B$4:$L$2003,MATCH($O$3&amp;"-"&amp;$C160,Calc!$I$4:$I$2003,0),10)),"")</f>
        <v/>
      </c>
      <c r="I160" s="130"/>
      <c r="J160" s="59"/>
    </row>
    <row r="161" spans="2:10" x14ac:dyDescent="0.25">
      <c r="B161" s="58"/>
      <c r="C161" s="127">
        <v>147</v>
      </c>
      <c r="D161" s="128" t="str">
        <f>IFERROR(INDEX(Calc!$B$4:$L$2003,MATCH($O$3&amp;"-"&amp;C161,Calc!$I$4:$I$2003,0),2),"")</f>
        <v/>
      </c>
      <c r="E161" s="127" t="str">
        <f>IFERROR(INDEX(Calc!$B$4:$L$2003,MATCH($O$3&amp;"-"&amp;$C161,Calc!$I$4:$I$2003,0),3),"")</f>
        <v/>
      </c>
      <c r="F161" s="242" t="str">
        <f>IFERROR(INDEX(Calc!$B$4:$L$2003,MATCH($O$3&amp;"-"&amp;$C161,Calc!$I$4:$I$2003,0),4),"")</f>
        <v/>
      </c>
      <c r="G161" s="242" t="str">
        <f>IFERROR(INDEX(Calc!$B$4:$L$2003,MATCH($O$3&amp;"-"&amp;$C161,Calc!$I$4:$I$2003,0),5),"")</f>
        <v/>
      </c>
      <c r="H161" s="129" t="str">
        <f>IFERROR(IF(I161="Closed","―",INDEX(Calc!$B$4:$L$2003,MATCH($O$3&amp;"-"&amp;$C161,Calc!$I$4:$I$2003,0),10)),"")</f>
        <v/>
      </c>
      <c r="I161" s="130"/>
      <c r="J161" s="59"/>
    </row>
    <row r="162" spans="2:10" x14ac:dyDescent="0.25">
      <c r="B162" s="58"/>
      <c r="C162" s="127">
        <v>148</v>
      </c>
      <c r="D162" s="128" t="str">
        <f>IFERROR(INDEX(Calc!$B$4:$L$2003,MATCH($O$3&amp;"-"&amp;C162,Calc!$I$4:$I$2003,0),2),"")</f>
        <v/>
      </c>
      <c r="E162" s="127" t="str">
        <f>IFERROR(INDEX(Calc!$B$4:$L$2003,MATCH($O$3&amp;"-"&amp;$C162,Calc!$I$4:$I$2003,0),3),"")</f>
        <v/>
      </c>
      <c r="F162" s="242" t="str">
        <f>IFERROR(INDEX(Calc!$B$4:$L$2003,MATCH($O$3&amp;"-"&amp;$C162,Calc!$I$4:$I$2003,0),4),"")</f>
        <v/>
      </c>
      <c r="G162" s="242" t="str">
        <f>IFERROR(INDEX(Calc!$B$4:$L$2003,MATCH($O$3&amp;"-"&amp;$C162,Calc!$I$4:$I$2003,0),5),"")</f>
        <v/>
      </c>
      <c r="H162" s="129" t="str">
        <f>IFERROR(IF(I162="Closed","―",INDEX(Calc!$B$4:$L$2003,MATCH($O$3&amp;"-"&amp;$C162,Calc!$I$4:$I$2003,0),10)),"")</f>
        <v/>
      </c>
      <c r="I162" s="130"/>
      <c r="J162" s="59"/>
    </row>
    <row r="163" spans="2:10" x14ac:dyDescent="0.25">
      <c r="B163" s="58"/>
      <c r="C163" s="127">
        <v>149</v>
      </c>
      <c r="D163" s="128" t="str">
        <f>IFERROR(INDEX(Calc!$B$4:$L$2003,MATCH($O$3&amp;"-"&amp;C163,Calc!$I$4:$I$2003,0),2),"")</f>
        <v/>
      </c>
      <c r="E163" s="127" t="str">
        <f>IFERROR(INDEX(Calc!$B$4:$L$2003,MATCH($O$3&amp;"-"&amp;$C163,Calc!$I$4:$I$2003,0),3),"")</f>
        <v/>
      </c>
      <c r="F163" s="242" t="str">
        <f>IFERROR(INDEX(Calc!$B$4:$L$2003,MATCH($O$3&amp;"-"&amp;$C163,Calc!$I$4:$I$2003,0),4),"")</f>
        <v/>
      </c>
      <c r="G163" s="242" t="str">
        <f>IFERROR(INDEX(Calc!$B$4:$L$2003,MATCH($O$3&amp;"-"&amp;$C163,Calc!$I$4:$I$2003,0),5),"")</f>
        <v/>
      </c>
      <c r="H163" s="129" t="str">
        <f>IFERROR(IF(I163="Closed","―",INDEX(Calc!$B$4:$L$2003,MATCH($O$3&amp;"-"&amp;$C163,Calc!$I$4:$I$2003,0),10)),"")</f>
        <v/>
      </c>
      <c r="I163" s="130"/>
      <c r="J163" s="59"/>
    </row>
    <row r="164" spans="2:10" x14ac:dyDescent="0.25">
      <c r="B164" s="58"/>
      <c r="C164" s="127">
        <v>150</v>
      </c>
      <c r="D164" s="128" t="str">
        <f>IFERROR(INDEX(Calc!$B$4:$L$2003,MATCH($O$3&amp;"-"&amp;C164,Calc!$I$4:$I$2003,0),2),"")</f>
        <v/>
      </c>
      <c r="E164" s="127" t="str">
        <f>IFERROR(INDEX(Calc!$B$4:$L$2003,MATCH($O$3&amp;"-"&amp;$C164,Calc!$I$4:$I$2003,0),3),"")</f>
        <v/>
      </c>
      <c r="F164" s="242" t="str">
        <f>IFERROR(INDEX(Calc!$B$4:$L$2003,MATCH($O$3&amp;"-"&amp;$C164,Calc!$I$4:$I$2003,0),4),"")</f>
        <v/>
      </c>
      <c r="G164" s="242" t="str">
        <f>IFERROR(INDEX(Calc!$B$4:$L$2003,MATCH($O$3&amp;"-"&amp;$C164,Calc!$I$4:$I$2003,0),5),"")</f>
        <v/>
      </c>
      <c r="H164" s="129" t="str">
        <f>IFERROR(IF(I164="Closed","―",INDEX(Calc!$B$4:$L$2003,MATCH($O$3&amp;"-"&amp;$C164,Calc!$I$4:$I$2003,0),10)),"")</f>
        <v/>
      </c>
      <c r="I164" s="130"/>
      <c r="J164" s="59"/>
    </row>
    <row r="165" spans="2:10" x14ac:dyDescent="0.25">
      <c r="B165" s="58"/>
      <c r="C165" s="127">
        <v>151</v>
      </c>
      <c r="D165" s="128" t="str">
        <f>IFERROR(INDEX(Calc!$B$4:$L$2003,MATCH($O$3&amp;"-"&amp;C165,Calc!$I$4:$I$2003,0),2),"")</f>
        <v/>
      </c>
      <c r="E165" s="127" t="str">
        <f>IFERROR(INDEX(Calc!$B$4:$L$2003,MATCH($O$3&amp;"-"&amp;$C165,Calc!$I$4:$I$2003,0),3),"")</f>
        <v/>
      </c>
      <c r="F165" s="242" t="str">
        <f>IFERROR(INDEX(Calc!$B$4:$L$2003,MATCH($O$3&amp;"-"&amp;$C165,Calc!$I$4:$I$2003,0),4),"")</f>
        <v/>
      </c>
      <c r="G165" s="242" t="str">
        <f>IFERROR(INDEX(Calc!$B$4:$L$2003,MATCH($O$3&amp;"-"&amp;$C165,Calc!$I$4:$I$2003,0),5),"")</f>
        <v/>
      </c>
      <c r="H165" s="129" t="str">
        <f>IFERROR(IF(I165="Closed","―",INDEX(Calc!$B$4:$L$2003,MATCH($O$3&amp;"-"&amp;$C165,Calc!$I$4:$I$2003,0),10)),"")</f>
        <v/>
      </c>
      <c r="I165" s="130"/>
      <c r="J165" s="59"/>
    </row>
    <row r="166" spans="2:10" x14ac:dyDescent="0.25">
      <c r="B166" s="58"/>
      <c r="C166" s="127">
        <v>152</v>
      </c>
      <c r="D166" s="128" t="str">
        <f>IFERROR(INDEX(Calc!$B$4:$L$2003,MATCH($O$3&amp;"-"&amp;C166,Calc!$I$4:$I$2003,0),2),"")</f>
        <v/>
      </c>
      <c r="E166" s="127" t="str">
        <f>IFERROR(INDEX(Calc!$B$4:$L$2003,MATCH($O$3&amp;"-"&amp;$C166,Calc!$I$4:$I$2003,0),3),"")</f>
        <v/>
      </c>
      <c r="F166" s="242" t="str">
        <f>IFERROR(INDEX(Calc!$B$4:$L$2003,MATCH($O$3&amp;"-"&amp;$C166,Calc!$I$4:$I$2003,0),4),"")</f>
        <v/>
      </c>
      <c r="G166" s="242" t="str">
        <f>IFERROR(INDEX(Calc!$B$4:$L$2003,MATCH($O$3&amp;"-"&amp;$C166,Calc!$I$4:$I$2003,0),5),"")</f>
        <v/>
      </c>
      <c r="H166" s="129" t="str">
        <f>IFERROR(IF(I166="Closed","―",INDEX(Calc!$B$4:$L$2003,MATCH($O$3&amp;"-"&amp;$C166,Calc!$I$4:$I$2003,0),10)),"")</f>
        <v/>
      </c>
      <c r="I166" s="130"/>
      <c r="J166" s="59"/>
    </row>
    <row r="167" spans="2:10" x14ac:dyDescent="0.25">
      <c r="B167" s="58"/>
      <c r="C167" s="127">
        <v>153</v>
      </c>
      <c r="D167" s="128" t="str">
        <f>IFERROR(INDEX(Calc!$B$4:$L$2003,MATCH($O$3&amp;"-"&amp;C167,Calc!$I$4:$I$2003,0),2),"")</f>
        <v/>
      </c>
      <c r="E167" s="127" t="str">
        <f>IFERROR(INDEX(Calc!$B$4:$L$2003,MATCH($O$3&amp;"-"&amp;$C167,Calc!$I$4:$I$2003,0),3),"")</f>
        <v/>
      </c>
      <c r="F167" s="242" t="str">
        <f>IFERROR(INDEX(Calc!$B$4:$L$2003,MATCH($O$3&amp;"-"&amp;$C167,Calc!$I$4:$I$2003,0),4),"")</f>
        <v/>
      </c>
      <c r="G167" s="242" t="str">
        <f>IFERROR(INDEX(Calc!$B$4:$L$2003,MATCH($O$3&amp;"-"&amp;$C167,Calc!$I$4:$I$2003,0),5),"")</f>
        <v/>
      </c>
      <c r="H167" s="129" t="str">
        <f>IFERROR(IF(I167="Closed","―",INDEX(Calc!$B$4:$L$2003,MATCH($O$3&amp;"-"&amp;$C167,Calc!$I$4:$I$2003,0),10)),"")</f>
        <v/>
      </c>
      <c r="I167" s="130"/>
      <c r="J167" s="59"/>
    </row>
    <row r="168" spans="2:10" x14ac:dyDescent="0.25">
      <c r="B168" s="58"/>
      <c r="C168" s="127">
        <v>154</v>
      </c>
      <c r="D168" s="128" t="str">
        <f>IFERROR(INDEX(Calc!$B$4:$L$2003,MATCH($O$3&amp;"-"&amp;C168,Calc!$I$4:$I$2003,0),2),"")</f>
        <v/>
      </c>
      <c r="E168" s="127" t="str">
        <f>IFERROR(INDEX(Calc!$B$4:$L$2003,MATCH($O$3&amp;"-"&amp;$C168,Calc!$I$4:$I$2003,0),3),"")</f>
        <v/>
      </c>
      <c r="F168" s="242" t="str">
        <f>IFERROR(INDEX(Calc!$B$4:$L$2003,MATCH($O$3&amp;"-"&amp;$C168,Calc!$I$4:$I$2003,0),4),"")</f>
        <v/>
      </c>
      <c r="G168" s="242" t="str">
        <f>IFERROR(INDEX(Calc!$B$4:$L$2003,MATCH($O$3&amp;"-"&amp;$C168,Calc!$I$4:$I$2003,0),5),"")</f>
        <v/>
      </c>
      <c r="H168" s="129" t="str">
        <f>IFERROR(IF(I168="Closed","―",INDEX(Calc!$B$4:$L$2003,MATCH($O$3&amp;"-"&amp;$C168,Calc!$I$4:$I$2003,0),10)),"")</f>
        <v/>
      </c>
      <c r="I168" s="130"/>
      <c r="J168" s="59"/>
    </row>
    <row r="169" spans="2:10" x14ac:dyDescent="0.25">
      <c r="B169" s="58"/>
      <c r="C169" s="127">
        <v>155</v>
      </c>
      <c r="D169" s="128" t="str">
        <f>IFERROR(INDEX(Calc!$B$4:$L$2003,MATCH($O$3&amp;"-"&amp;C169,Calc!$I$4:$I$2003,0),2),"")</f>
        <v/>
      </c>
      <c r="E169" s="127" t="str">
        <f>IFERROR(INDEX(Calc!$B$4:$L$2003,MATCH($O$3&amp;"-"&amp;$C169,Calc!$I$4:$I$2003,0),3),"")</f>
        <v/>
      </c>
      <c r="F169" s="242" t="str">
        <f>IFERROR(INDEX(Calc!$B$4:$L$2003,MATCH($O$3&amp;"-"&amp;$C169,Calc!$I$4:$I$2003,0),4),"")</f>
        <v/>
      </c>
      <c r="G169" s="242" t="str">
        <f>IFERROR(INDEX(Calc!$B$4:$L$2003,MATCH($O$3&amp;"-"&amp;$C169,Calc!$I$4:$I$2003,0),5),"")</f>
        <v/>
      </c>
      <c r="H169" s="129" t="str">
        <f>IFERROR(IF(I169="Closed","―",INDEX(Calc!$B$4:$L$2003,MATCH($O$3&amp;"-"&amp;$C169,Calc!$I$4:$I$2003,0),10)),"")</f>
        <v/>
      </c>
      <c r="I169" s="130"/>
      <c r="J169" s="59"/>
    </row>
    <row r="170" spans="2:10" x14ac:dyDescent="0.25">
      <c r="B170" s="58"/>
      <c r="C170" s="127">
        <v>156</v>
      </c>
      <c r="D170" s="128" t="str">
        <f>IFERROR(INDEX(Calc!$B$4:$L$2003,MATCH($O$3&amp;"-"&amp;C170,Calc!$I$4:$I$2003,0),2),"")</f>
        <v/>
      </c>
      <c r="E170" s="127" t="str">
        <f>IFERROR(INDEX(Calc!$B$4:$L$2003,MATCH($O$3&amp;"-"&amp;$C170,Calc!$I$4:$I$2003,0),3),"")</f>
        <v/>
      </c>
      <c r="F170" s="242" t="str">
        <f>IFERROR(INDEX(Calc!$B$4:$L$2003,MATCH($O$3&amp;"-"&amp;$C170,Calc!$I$4:$I$2003,0),4),"")</f>
        <v/>
      </c>
      <c r="G170" s="242" t="str">
        <f>IFERROR(INDEX(Calc!$B$4:$L$2003,MATCH($O$3&amp;"-"&amp;$C170,Calc!$I$4:$I$2003,0),5),"")</f>
        <v/>
      </c>
      <c r="H170" s="129" t="str">
        <f>IFERROR(IF(I170="Closed","―",INDEX(Calc!$B$4:$L$2003,MATCH($O$3&amp;"-"&amp;$C170,Calc!$I$4:$I$2003,0),10)),"")</f>
        <v/>
      </c>
      <c r="I170" s="130"/>
      <c r="J170" s="59"/>
    </row>
    <row r="171" spans="2:10" x14ac:dyDescent="0.25">
      <c r="B171" s="58"/>
      <c r="C171" s="127">
        <v>157</v>
      </c>
      <c r="D171" s="128" t="str">
        <f>IFERROR(INDEX(Calc!$B$4:$L$2003,MATCH($O$3&amp;"-"&amp;C171,Calc!$I$4:$I$2003,0),2),"")</f>
        <v/>
      </c>
      <c r="E171" s="127" t="str">
        <f>IFERROR(INDEX(Calc!$B$4:$L$2003,MATCH($O$3&amp;"-"&amp;$C171,Calc!$I$4:$I$2003,0),3),"")</f>
        <v/>
      </c>
      <c r="F171" s="242" t="str">
        <f>IFERROR(INDEX(Calc!$B$4:$L$2003,MATCH($O$3&amp;"-"&amp;$C171,Calc!$I$4:$I$2003,0),4),"")</f>
        <v/>
      </c>
      <c r="G171" s="242" t="str">
        <f>IFERROR(INDEX(Calc!$B$4:$L$2003,MATCH($O$3&amp;"-"&amp;$C171,Calc!$I$4:$I$2003,0),5),"")</f>
        <v/>
      </c>
      <c r="H171" s="129" t="str">
        <f>IFERROR(IF(I171="Closed","―",INDEX(Calc!$B$4:$L$2003,MATCH($O$3&amp;"-"&amp;$C171,Calc!$I$4:$I$2003,0),10)),"")</f>
        <v/>
      </c>
      <c r="I171" s="130"/>
      <c r="J171" s="59"/>
    </row>
    <row r="172" spans="2:10" x14ac:dyDescent="0.25">
      <c r="B172" s="58"/>
      <c r="C172" s="127">
        <v>158</v>
      </c>
      <c r="D172" s="128" t="str">
        <f>IFERROR(INDEX(Calc!$B$4:$L$2003,MATCH($O$3&amp;"-"&amp;C172,Calc!$I$4:$I$2003,0),2),"")</f>
        <v/>
      </c>
      <c r="E172" s="127" t="str">
        <f>IFERROR(INDEX(Calc!$B$4:$L$2003,MATCH($O$3&amp;"-"&amp;$C172,Calc!$I$4:$I$2003,0),3),"")</f>
        <v/>
      </c>
      <c r="F172" s="242" t="str">
        <f>IFERROR(INDEX(Calc!$B$4:$L$2003,MATCH($O$3&amp;"-"&amp;$C172,Calc!$I$4:$I$2003,0),4),"")</f>
        <v/>
      </c>
      <c r="G172" s="242" t="str">
        <f>IFERROR(INDEX(Calc!$B$4:$L$2003,MATCH($O$3&amp;"-"&amp;$C172,Calc!$I$4:$I$2003,0),5),"")</f>
        <v/>
      </c>
      <c r="H172" s="129" t="str">
        <f>IFERROR(IF(I172="Closed","―",INDEX(Calc!$B$4:$L$2003,MATCH($O$3&amp;"-"&amp;$C172,Calc!$I$4:$I$2003,0),10)),"")</f>
        <v/>
      </c>
      <c r="I172" s="130"/>
      <c r="J172" s="59"/>
    </row>
    <row r="173" spans="2:10" x14ac:dyDescent="0.25">
      <c r="B173" s="58"/>
      <c r="C173" s="127">
        <v>159</v>
      </c>
      <c r="D173" s="128" t="str">
        <f>IFERROR(INDEX(Calc!$B$4:$L$2003,MATCH($O$3&amp;"-"&amp;C173,Calc!$I$4:$I$2003,0),2),"")</f>
        <v/>
      </c>
      <c r="E173" s="127" t="str">
        <f>IFERROR(INDEX(Calc!$B$4:$L$2003,MATCH($O$3&amp;"-"&amp;$C173,Calc!$I$4:$I$2003,0),3),"")</f>
        <v/>
      </c>
      <c r="F173" s="242" t="str">
        <f>IFERROR(INDEX(Calc!$B$4:$L$2003,MATCH($O$3&amp;"-"&amp;$C173,Calc!$I$4:$I$2003,0),4),"")</f>
        <v/>
      </c>
      <c r="G173" s="242" t="str">
        <f>IFERROR(INDEX(Calc!$B$4:$L$2003,MATCH($O$3&amp;"-"&amp;$C173,Calc!$I$4:$I$2003,0),5),"")</f>
        <v/>
      </c>
      <c r="H173" s="129" t="str">
        <f>IFERROR(IF(I173="Closed","―",INDEX(Calc!$B$4:$L$2003,MATCH($O$3&amp;"-"&amp;$C173,Calc!$I$4:$I$2003,0),10)),"")</f>
        <v/>
      </c>
      <c r="I173" s="130"/>
      <c r="J173" s="59"/>
    </row>
    <row r="174" spans="2:10" x14ac:dyDescent="0.25">
      <c r="B174" s="58"/>
      <c r="C174" s="127">
        <v>160</v>
      </c>
      <c r="D174" s="128" t="str">
        <f>IFERROR(INDEX(Calc!$B$4:$L$2003,MATCH($O$3&amp;"-"&amp;C174,Calc!$I$4:$I$2003,0),2),"")</f>
        <v/>
      </c>
      <c r="E174" s="127" t="str">
        <f>IFERROR(INDEX(Calc!$B$4:$L$2003,MATCH($O$3&amp;"-"&amp;$C174,Calc!$I$4:$I$2003,0),3),"")</f>
        <v/>
      </c>
      <c r="F174" s="242" t="str">
        <f>IFERROR(INDEX(Calc!$B$4:$L$2003,MATCH($O$3&amp;"-"&amp;$C174,Calc!$I$4:$I$2003,0),4),"")</f>
        <v/>
      </c>
      <c r="G174" s="242" t="str">
        <f>IFERROR(INDEX(Calc!$B$4:$L$2003,MATCH($O$3&amp;"-"&amp;$C174,Calc!$I$4:$I$2003,0),5),"")</f>
        <v/>
      </c>
      <c r="H174" s="129" t="str">
        <f>IFERROR(IF(I174="Closed","―",INDEX(Calc!$B$4:$L$2003,MATCH($O$3&amp;"-"&amp;$C174,Calc!$I$4:$I$2003,0),10)),"")</f>
        <v/>
      </c>
      <c r="I174" s="130"/>
      <c r="J174" s="59"/>
    </row>
    <row r="175" spans="2:10" x14ac:dyDescent="0.25">
      <c r="B175" s="58"/>
      <c r="C175" s="127">
        <v>161</v>
      </c>
      <c r="D175" s="128" t="str">
        <f>IFERROR(INDEX(Calc!$B$4:$L$2003,MATCH($O$3&amp;"-"&amp;C175,Calc!$I$4:$I$2003,0),2),"")</f>
        <v/>
      </c>
      <c r="E175" s="127" t="str">
        <f>IFERROR(INDEX(Calc!$B$4:$L$2003,MATCH($O$3&amp;"-"&amp;$C175,Calc!$I$4:$I$2003,0),3),"")</f>
        <v/>
      </c>
      <c r="F175" s="242" t="str">
        <f>IFERROR(INDEX(Calc!$B$4:$L$2003,MATCH($O$3&amp;"-"&amp;$C175,Calc!$I$4:$I$2003,0),4),"")</f>
        <v/>
      </c>
      <c r="G175" s="242" t="str">
        <f>IFERROR(INDEX(Calc!$B$4:$L$2003,MATCH($O$3&amp;"-"&amp;$C175,Calc!$I$4:$I$2003,0),5),"")</f>
        <v/>
      </c>
      <c r="H175" s="129" t="str">
        <f>IFERROR(IF(I175="Closed","―",INDEX(Calc!$B$4:$L$2003,MATCH($O$3&amp;"-"&amp;$C175,Calc!$I$4:$I$2003,0),10)),"")</f>
        <v/>
      </c>
      <c r="I175" s="130"/>
      <c r="J175" s="59"/>
    </row>
    <row r="176" spans="2:10" x14ac:dyDescent="0.25">
      <c r="B176" s="58"/>
      <c r="C176" s="127">
        <v>162</v>
      </c>
      <c r="D176" s="128" t="str">
        <f>IFERROR(INDEX(Calc!$B$4:$L$2003,MATCH($O$3&amp;"-"&amp;C176,Calc!$I$4:$I$2003,0),2),"")</f>
        <v/>
      </c>
      <c r="E176" s="127" t="str">
        <f>IFERROR(INDEX(Calc!$B$4:$L$2003,MATCH($O$3&amp;"-"&amp;$C176,Calc!$I$4:$I$2003,0),3),"")</f>
        <v/>
      </c>
      <c r="F176" s="242" t="str">
        <f>IFERROR(INDEX(Calc!$B$4:$L$2003,MATCH($O$3&amp;"-"&amp;$C176,Calc!$I$4:$I$2003,0),4),"")</f>
        <v/>
      </c>
      <c r="G176" s="242" t="str">
        <f>IFERROR(INDEX(Calc!$B$4:$L$2003,MATCH($O$3&amp;"-"&amp;$C176,Calc!$I$4:$I$2003,0),5),"")</f>
        <v/>
      </c>
      <c r="H176" s="129" t="str">
        <f>IFERROR(IF(I176="Closed","―",INDEX(Calc!$B$4:$L$2003,MATCH($O$3&amp;"-"&amp;$C176,Calc!$I$4:$I$2003,0),10)),"")</f>
        <v/>
      </c>
      <c r="I176" s="130"/>
      <c r="J176" s="59"/>
    </row>
    <row r="177" spans="2:10" x14ac:dyDescent="0.25">
      <c r="B177" s="58"/>
      <c r="C177" s="127">
        <v>163</v>
      </c>
      <c r="D177" s="128" t="str">
        <f>IFERROR(INDEX(Calc!$B$4:$L$2003,MATCH($O$3&amp;"-"&amp;C177,Calc!$I$4:$I$2003,0),2),"")</f>
        <v/>
      </c>
      <c r="E177" s="127" t="str">
        <f>IFERROR(INDEX(Calc!$B$4:$L$2003,MATCH($O$3&amp;"-"&amp;$C177,Calc!$I$4:$I$2003,0),3),"")</f>
        <v/>
      </c>
      <c r="F177" s="242" t="str">
        <f>IFERROR(INDEX(Calc!$B$4:$L$2003,MATCH($O$3&amp;"-"&amp;$C177,Calc!$I$4:$I$2003,0),4),"")</f>
        <v/>
      </c>
      <c r="G177" s="242" t="str">
        <f>IFERROR(INDEX(Calc!$B$4:$L$2003,MATCH($O$3&amp;"-"&amp;$C177,Calc!$I$4:$I$2003,0),5),"")</f>
        <v/>
      </c>
      <c r="H177" s="129" t="str">
        <f>IFERROR(IF(I177="Closed","―",INDEX(Calc!$B$4:$L$2003,MATCH($O$3&amp;"-"&amp;$C177,Calc!$I$4:$I$2003,0),10)),"")</f>
        <v/>
      </c>
      <c r="I177" s="130"/>
      <c r="J177" s="59"/>
    </row>
    <row r="178" spans="2:10" x14ac:dyDescent="0.25">
      <c r="B178" s="58"/>
      <c r="C178" s="127">
        <v>164</v>
      </c>
      <c r="D178" s="128" t="str">
        <f>IFERROR(INDEX(Calc!$B$4:$L$2003,MATCH($O$3&amp;"-"&amp;C178,Calc!$I$4:$I$2003,0),2),"")</f>
        <v/>
      </c>
      <c r="E178" s="127" t="str">
        <f>IFERROR(INDEX(Calc!$B$4:$L$2003,MATCH($O$3&amp;"-"&amp;$C178,Calc!$I$4:$I$2003,0),3),"")</f>
        <v/>
      </c>
      <c r="F178" s="242" t="str">
        <f>IFERROR(INDEX(Calc!$B$4:$L$2003,MATCH($O$3&amp;"-"&amp;$C178,Calc!$I$4:$I$2003,0),4),"")</f>
        <v/>
      </c>
      <c r="G178" s="242" t="str">
        <f>IFERROR(INDEX(Calc!$B$4:$L$2003,MATCH($O$3&amp;"-"&amp;$C178,Calc!$I$4:$I$2003,0),5),"")</f>
        <v/>
      </c>
      <c r="H178" s="129" t="str">
        <f>IFERROR(IF(I178="Closed","―",INDEX(Calc!$B$4:$L$2003,MATCH($O$3&amp;"-"&amp;$C178,Calc!$I$4:$I$2003,0),10)),"")</f>
        <v/>
      </c>
      <c r="I178" s="130"/>
      <c r="J178" s="59"/>
    </row>
    <row r="179" spans="2:10" x14ac:dyDescent="0.25">
      <c r="B179" s="58"/>
      <c r="C179" s="127">
        <v>165</v>
      </c>
      <c r="D179" s="128" t="str">
        <f>IFERROR(INDEX(Calc!$B$4:$L$2003,MATCH($O$3&amp;"-"&amp;C179,Calc!$I$4:$I$2003,0),2),"")</f>
        <v/>
      </c>
      <c r="E179" s="127" t="str">
        <f>IFERROR(INDEX(Calc!$B$4:$L$2003,MATCH($O$3&amp;"-"&amp;$C179,Calc!$I$4:$I$2003,0),3),"")</f>
        <v/>
      </c>
      <c r="F179" s="242" t="str">
        <f>IFERROR(INDEX(Calc!$B$4:$L$2003,MATCH($O$3&amp;"-"&amp;$C179,Calc!$I$4:$I$2003,0),4),"")</f>
        <v/>
      </c>
      <c r="G179" s="242" t="str">
        <f>IFERROR(INDEX(Calc!$B$4:$L$2003,MATCH($O$3&amp;"-"&amp;$C179,Calc!$I$4:$I$2003,0),5),"")</f>
        <v/>
      </c>
      <c r="H179" s="129" t="str">
        <f>IFERROR(IF(I179="Closed","―",INDEX(Calc!$B$4:$L$2003,MATCH($O$3&amp;"-"&amp;$C179,Calc!$I$4:$I$2003,0),10)),"")</f>
        <v/>
      </c>
      <c r="I179" s="130"/>
      <c r="J179" s="59"/>
    </row>
    <row r="180" spans="2:10" x14ac:dyDescent="0.25">
      <c r="B180" s="58"/>
      <c r="C180" s="127">
        <v>166</v>
      </c>
      <c r="D180" s="128" t="str">
        <f>IFERROR(INDEX(Calc!$B$4:$L$2003,MATCH($O$3&amp;"-"&amp;C180,Calc!$I$4:$I$2003,0),2),"")</f>
        <v/>
      </c>
      <c r="E180" s="127" t="str">
        <f>IFERROR(INDEX(Calc!$B$4:$L$2003,MATCH($O$3&amp;"-"&amp;$C180,Calc!$I$4:$I$2003,0),3),"")</f>
        <v/>
      </c>
      <c r="F180" s="242" t="str">
        <f>IFERROR(INDEX(Calc!$B$4:$L$2003,MATCH($O$3&amp;"-"&amp;$C180,Calc!$I$4:$I$2003,0),4),"")</f>
        <v/>
      </c>
      <c r="G180" s="242" t="str">
        <f>IFERROR(INDEX(Calc!$B$4:$L$2003,MATCH($O$3&amp;"-"&amp;$C180,Calc!$I$4:$I$2003,0),5),"")</f>
        <v/>
      </c>
      <c r="H180" s="129" t="str">
        <f>IFERROR(IF(I180="Closed","―",INDEX(Calc!$B$4:$L$2003,MATCH($O$3&amp;"-"&amp;$C180,Calc!$I$4:$I$2003,0),10)),"")</f>
        <v/>
      </c>
      <c r="I180" s="130"/>
      <c r="J180" s="59"/>
    </row>
    <row r="181" spans="2:10" x14ac:dyDescent="0.25">
      <c r="B181" s="58"/>
      <c r="C181" s="127">
        <v>167</v>
      </c>
      <c r="D181" s="128" t="str">
        <f>IFERROR(INDEX(Calc!$B$4:$L$2003,MATCH($O$3&amp;"-"&amp;C181,Calc!$I$4:$I$2003,0),2),"")</f>
        <v/>
      </c>
      <c r="E181" s="127" t="str">
        <f>IFERROR(INDEX(Calc!$B$4:$L$2003,MATCH($O$3&amp;"-"&amp;$C181,Calc!$I$4:$I$2003,0),3),"")</f>
        <v/>
      </c>
      <c r="F181" s="242" t="str">
        <f>IFERROR(INDEX(Calc!$B$4:$L$2003,MATCH($O$3&amp;"-"&amp;$C181,Calc!$I$4:$I$2003,0),4),"")</f>
        <v/>
      </c>
      <c r="G181" s="242" t="str">
        <f>IFERROR(INDEX(Calc!$B$4:$L$2003,MATCH($O$3&amp;"-"&amp;$C181,Calc!$I$4:$I$2003,0),5),"")</f>
        <v/>
      </c>
      <c r="H181" s="129" t="str">
        <f>IFERROR(IF(I181="Closed","―",INDEX(Calc!$B$4:$L$2003,MATCH($O$3&amp;"-"&amp;$C181,Calc!$I$4:$I$2003,0),10)),"")</f>
        <v/>
      </c>
      <c r="I181" s="130"/>
      <c r="J181" s="59"/>
    </row>
    <row r="182" spans="2:10" x14ac:dyDescent="0.25">
      <c r="B182" s="58"/>
      <c r="C182" s="127">
        <v>168</v>
      </c>
      <c r="D182" s="128" t="str">
        <f>IFERROR(INDEX(Calc!$B$4:$L$2003,MATCH($O$3&amp;"-"&amp;C182,Calc!$I$4:$I$2003,0),2),"")</f>
        <v/>
      </c>
      <c r="E182" s="127" t="str">
        <f>IFERROR(INDEX(Calc!$B$4:$L$2003,MATCH($O$3&amp;"-"&amp;$C182,Calc!$I$4:$I$2003,0),3),"")</f>
        <v/>
      </c>
      <c r="F182" s="242" t="str">
        <f>IFERROR(INDEX(Calc!$B$4:$L$2003,MATCH($O$3&amp;"-"&amp;$C182,Calc!$I$4:$I$2003,0),4),"")</f>
        <v/>
      </c>
      <c r="G182" s="242" t="str">
        <f>IFERROR(INDEX(Calc!$B$4:$L$2003,MATCH($O$3&amp;"-"&amp;$C182,Calc!$I$4:$I$2003,0),5),"")</f>
        <v/>
      </c>
      <c r="H182" s="129" t="str">
        <f>IFERROR(IF(I182="Closed","―",INDEX(Calc!$B$4:$L$2003,MATCH($O$3&amp;"-"&amp;$C182,Calc!$I$4:$I$2003,0),10)),"")</f>
        <v/>
      </c>
      <c r="I182" s="130"/>
      <c r="J182" s="59"/>
    </row>
    <row r="183" spans="2:10" x14ac:dyDescent="0.25">
      <c r="B183" s="58"/>
      <c r="C183" s="127">
        <v>169</v>
      </c>
      <c r="D183" s="128" t="str">
        <f>IFERROR(INDEX(Calc!$B$4:$L$2003,MATCH($O$3&amp;"-"&amp;C183,Calc!$I$4:$I$2003,0),2),"")</f>
        <v/>
      </c>
      <c r="E183" s="127" t="str">
        <f>IFERROR(INDEX(Calc!$B$4:$L$2003,MATCH($O$3&amp;"-"&amp;$C183,Calc!$I$4:$I$2003,0),3),"")</f>
        <v/>
      </c>
      <c r="F183" s="242" t="str">
        <f>IFERROR(INDEX(Calc!$B$4:$L$2003,MATCH($O$3&amp;"-"&amp;$C183,Calc!$I$4:$I$2003,0),4),"")</f>
        <v/>
      </c>
      <c r="G183" s="242" t="str">
        <f>IFERROR(INDEX(Calc!$B$4:$L$2003,MATCH($O$3&amp;"-"&amp;$C183,Calc!$I$4:$I$2003,0),5),"")</f>
        <v/>
      </c>
      <c r="H183" s="129" t="str">
        <f>IFERROR(IF(I183="Closed","―",INDEX(Calc!$B$4:$L$2003,MATCH($O$3&amp;"-"&amp;$C183,Calc!$I$4:$I$2003,0),10)),"")</f>
        <v/>
      </c>
      <c r="I183" s="130"/>
      <c r="J183" s="59"/>
    </row>
    <row r="184" spans="2:10" x14ac:dyDescent="0.25">
      <c r="B184" s="58"/>
      <c r="C184" s="127">
        <v>170</v>
      </c>
      <c r="D184" s="128" t="str">
        <f>IFERROR(INDEX(Calc!$B$4:$L$2003,MATCH($O$3&amp;"-"&amp;C184,Calc!$I$4:$I$2003,0),2),"")</f>
        <v/>
      </c>
      <c r="E184" s="127" t="str">
        <f>IFERROR(INDEX(Calc!$B$4:$L$2003,MATCH($O$3&amp;"-"&amp;$C184,Calc!$I$4:$I$2003,0),3),"")</f>
        <v/>
      </c>
      <c r="F184" s="242" t="str">
        <f>IFERROR(INDEX(Calc!$B$4:$L$2003,MATCH($O$3&amp;"-"&amp;$C184,Calc!$I$4:$I$2003,0),4),"")</f>
        <v/>
      </c>
      <c r="G184" s="242" t="str">
        <f>IFERROR(INDEX(Calc!$B$4:$L$2003,MATCH($O$3&amp;"-"&amp;$C184,Calc!$I$4:$I$2003,0),5),"")</f>
        <v/>
      </c>
      <c r="H184" s="129" t="str">
        <f>IFERROR(IF(I184="Closed","―",INDEX(Calc!$B$4:$L$2003,MATCH($O$3&amp;"-"&amp;$C184,Calc!$I$4:$I$2003,0),10)),"")</f>
        <v/>
      </c>
      <c r="I184" s="130"/>
      <c r="J184" s="59"/>
    </row>
    <row r="185" spans="2:10" x14ac:dyDescent="0.25">
      <c r="B185" s="58"/>
      <c r="C185" s="127">
        <v>171</v>
      </c>
      <c r="D185" s="128" t="str">
        <f>IFERROR(INDEX(Calc!$B$4:$L$2003,MATCH($O$3&amp;"-"&amp;C185,Calc!$I$4:$I$2003,0),2),"")</f>
        <v/>
      </c>
      <c r="E185" s="127" t="str">
        <f>IFERROR(INDEX(Calc!$B$4:$L$2003,MATCH($O$3&amp;"-"&amp;$C185,Calc!$I$4:$I$2003,0),3),"")</f>
        <v/>
      </c>
      <c r="F185" s="242" t="str">
        <f>IFERROR(INDEX(Calc!$B$4:$L$2003,MATCH($O$3&amp;"-"&amp;$C185,Calc!$I$4:$I$2003,0),4),"")</f>
        <v/>
      </c>
      <c r="G185" s="242" t="str">
        <f>IFERROR(INDEX(Calc!$B$4:$L$2003,MATCH($O$3&amp;"-"&amp;$C185,Calc!$I$4:$I$2003,0),5),"")</f>
        <v/>
      </c>
      <c r="H185" s="129" t="str">
        <f>IFERROR(IF(I185="Closed","―",INDEX(Calc!$B$4:$L$2003,MATCH($O$3&amp;"-"&amp;$C185,Calc!$I$4:$I$2003,0),10)),"")</f>
        <v/>
      </c>
      <c r="I185" s="130"/>
      <c r="J185" s="59"/>
    </row>
    <row r="186" spans="2:10" x14ac:dyDescent="0.25">
      <c r="B186" s="58"/>
      <c r="C186" s="127">
        <v>172</v>
      </c>
      <c r="D186" s="128" t="str">
        <f>IFERROR(INDEX(Calc!$B$4:$L$2003,MATCH($O$3&amp;"-"&amp;C186,Calc!$I$4:$I$2003,0),2),"")</f>
        <v/>
      </c>
      <c r="E186" s="127" t="str">
        <f>IFERROR(INDEX(Calc!$B$4:$L$2003,MATCH($O$3&amp;"-"&amp;$C186,Calc!$I$4:$I$2003,0),3),"")</f>
        <v/>
      </c>
      <c r="F186" s="242" t="str">
        <f>IFERROR(INDEX(Calc!$B$4:$L$2003,MATCH($O$3&amp;"-"&amp;$C186,Calc!$I$4:$I$2003,0),4),"")</f>
        <v/>
      </c>
      <c r="G186" s="242" t="str">
        <f>IFERROR(INDEX(Calc!$B$4:$L$2003,MATCH($O$3&amp;"-"&amp;$C186,Calc!$I$4:$I$2003,0),5),"")</f>
        <v/>
      </c>
      <c r="H186" s="129" t="str">
        <f>IFERROR(IF(I186="Closed","―",INDEX(Calc!$B$4:$L$2003,MATCH($O$3&amp;"-"&amp;$C186,Calc!$I$4:$I$2003,0),10)),"")</f>
        <v/>
      </c>
      <c r="I186" s="130"/>
      <c r="J186" s="59"/>
    </row>
    <row r="187" spans="2:10" x14ac:dyDescent="0.25">
      <c r="B187" s="58"/>
      <c r="C187" s="127">
        <v>173</v>
      </c>
      <c r="D187" s="128" t="str">
        <f>IFERROR(INDEX(Calc!$B$4:$L$2003,MATCH($O$3&amp;"-"&amp;C187,Calc!$I$4:$I$2003,0),2),"")</f>
        <v/>
      </c>
      <c r="E187" s="127" t="str">
        <f>IFERROR(INDEX(Calc!$B$4:$L$2003,MATCH($O$3&amp;"-"&amp;$C187,Calc!$I$4:$I$2003,0),3),"")</f>
        <v/>
      </c>
      <c r="F187" s="242" t="str">
        <f>IFERROR(INDEX(Calc!$B$4:$L$2003,MATCH($O$3&amp;"-"&amp;$C187,Calc!$I$4:$I$2003,0),4),"")</f>
        <v/>
      </c>
      <c r="G187" s="242" t="str">
        <f>IFERROR(INDEX(Calc!$B$4:$L$2003,MATCH($O$3&amp;"-"&amp;$C187,Calc!$I$4:$I$2003,0),5),"")</f>
        <v/>
      </c>
      <c r="H187" s="129" t="str">
        <f>IFERROR(IF(I187="Closed","―",INDEX(Calc!$B$4:$L$2003,MATCH($O$3&amp;"-"&amp;$C187,Calc!$I$4:$I$2003,0),10)),"")</f>
        <v/>
      </c>
      <c r="I187" s="130"/>
      <c r="J187" s="59"/>
    </row>
    <row r="188" spans="2:10" x14ac:dyDescent="0.25">
      <c r="B188" s="58"/>
      <c r="C188" s="127">
        <v>174</v>
      </c>
      <c r="D188" s="128" t="str">
        <f>IFERROR(INDEX(Calc!$B$4:$L$2003,MATCH($O$3&amp;"-"&amp;C188,Calc!$I$4:$I$2003,0),2),"")</f>
        <v/>
      </c>
      <c r="E188" s="127" t="str">
        <f>IFERROR(INDEX(Calc!$B$4:$L$2003,MATCH($O$3&amp;"-"&amp;$C188,Calc!$I$4:$I$2003,0),3),"")</f>
        <v/>
      </c>
      <c r="F188" s="242" t="str">
        <f>IFERROR(INDEX(Calc!$B$4:$L$2003,MATCH($O$3&amp;"-"&amp;$C188,Calc!$I$4:$I$2003,0),4),"")</f>
        <v/>
      </c>
      <c r="G188" s="242" t="str">
        <f>IFERROR(INDEX(Calc!$B$4:$L$2003,MATCH($O$3&amp;"-"&amp;$C188,Calc!$I$4:$I$2003,0),5),"")</f>
        <v/>
      </c>
      <c r="H188" s="129" t="str">
        <f>IFERROR(IF(I188="Closed","―",INDEX(Calc!$B$4:$L$2003,MATCH($O$3&amp;"-"&amp;$C188,Calc!$I$4:$I$2003,0),10)),"")</f>
        <v/>
      </c>
      <c r="I188" s="130"/>
      <c r="J188" s="59"/>
    </row>
    <row r="189" spans="2:10" x14ac:dyDescent="0.25">
      <c r="B189" s="58"/>
      <c r="C189" s="127">
        <v>175</v>
      </c>
      <c r="D189" s="128" t="str">
        <f>IFERROR(INDEX(Calc!$B$4:$L$2003,MATCH($O$3&amp;"-"&amp;C189,Calc!$I$4:$I$2003,0),2),"")</f>
        <v/>
      </c>
      <c r="E189" s="127" t="str">
        <f>IFERROR(INDEX(Calc!$B$4:$L$2003,MATCH($O$3&amp;"-"&amp;$C189,Calc!$I$4:$I$2003,0),3),"")</f>
        <v/>
      </c>
      <c r="F189" s="242" t="str">
        <f>IFERROR(INDEX(Calc!$B$4:$L$2003,MATCH($O$3&amp;"-"&amp;$C189,Calc!$I$4:$I$2003,0),4),"")</f>
        <v/>
      </c>
      <c r="G189" s="242" t="str">
        <f>IFERROR(INDEX(Calc!$B$4:$L$2003,MATCH($O$3&amp;"-"&amp;$C189,Calc!$I$4:$I$2003,0),5),"")</f>
        <v/>
      </c>
      <c r="H189" s="129" t="str">
        <f>IFERROR(IF(I189="Closed","―",INDEX(Calc!$B$4:$L$2003,MATCH($O$3&amp;"-"&amp;$C189,Calc!$I$4:$I$2003,0),10)),"")</f>
        <v/>
      </c>
      <c r="I189" s="130"/>
      <c r="J189" s="59"/>
    </row>
    <row r="190" spans="2:10" x14ac:dyDescent="0.25">
      <c r="B190" s="58"/>
      <c r="C190" s="127">
        <v>176</v>
      </c>
      <c r="D190" s="128" t="str">
        <f>IFERROR(INDEX(Calc!$B$4:$L$2003,MATCH($O$3&amp;"-"&amp;C190,Calc!$I$4:$I$2003,0),2),"")</f>
        <v/>
      </c>
      <c r="E190" s="127" t="str">
        <f>IFERROR(INDEX(Calc!$B$4:$L$2003,MATCH($O$3&amp;"-"&amp;$C190,Calc!$I$4:$I$2003,0),3),"")</f>
        <v/>
      </c>
      <c r="F190" s="242" t="str">
        <f>IFERROR(INDEX(Calc!$B$4:$L$2003,MATCH($O$3&amp;"-"&amp;$C190,Calc!$I$4:$I$2003,0),4),"")</f>
        <v/>
      </c>
      <c r="G190" s="242" t="str">
        <f>IFERROR(INDEX(Calc!$B$4:$L$2003,MATCH($O$3&amp;"-"&amp;$C190,Calc!$I$4:$I$2003,0),5),"")</f>
        <v/>
      </c>
      <c r="H190" s="129" t="str">
        <f>IFERROR(IF(I190="Closed","―",INDEX(Calc!$B$4:$L$2003,MATCH($O$3&amp;"-"&amp;$C190,Calc!$I$4:$I$2003,0),10)),"")</f>
        <v/>
      </c>
      <c r="I190" s="130"/>
      <c r="J190" s="59"/>
    </row>
    <row r="191" spans="2:10" x14ac:dyDescent="0.25">
      <c r="B191" s="58"/>
      <c r="C191" s="127">
        <v>177</v>
      </c>
      <c r="D191" s="128" t="str">
        <f>IFERROR(INDEX(Calc!$B$4:$L$2003,MATCH($O$3&amp;"-"&amp;C191,Calc!$I$4:$I$2003,0),2),"")</f>
        <v/>
      </c>
      <c r="E191" s="127" t="str">
        <f>IFERROR(INDEX(Calc!$B$4:$L$2003,MATCH($O$3&amp;"-"&amp;$C191,Calc!$I$4:$I$2003,0),3),"")</f>
        <v/>
      </c>
      <c r="F191" s="242" t="str">
        <f>IFERROR(INDEX(Calc!$B$4:$L$2003,MATCH($O$3&amp;"-"&amp;$C191,Calc!$I$4:$I$2003,0),4),"")</f>
        <v/>
      </c>
      <c r="G191" s="242" t="str">
        <f>IFERROR(INDEX(Calc!$B$4:$L$2003,MATCH($O$3&amp;"-"&amp;$C191,Calc!$I$4:$I$2003,0),5),"")</f>
        <v/>
      </c>
      <c r="H191" s="129" t="str">
        <f>IFERROR(IF(I191="Closed","―",INDEX(Calc!$B$4:$L$2003,MATCH($O$3&amp;"-"&amp;$C191,Calc!$I$4:$I$2003,0),10)),"")</f>
        <v/>
      </c>
      <c r="I191" s="130"/>
      <c r="J191" s="59"/>
    </row>
    <row r="192" spans="2:10" x14ac:dyDescent="0.25">
      <c r="B192" s="58"/>
      <c r="C192" s="127">
        <v>178</v>
      </c>
      <c r="D192" s="128" t="str">
        <f>IFERROR(INDEX(Calc!$B$4:$L$2003,MATCH($O$3&amp;"-"&amp;C192,Calc!$I$4:$I$2003,0),2),"")</f>
        <v/>
      </c>
      <c r="E192" s="127" t="str">
        <f>IFERROR(INDEX(Calc!$B$4:$L$2003,MATCH($O$3&amp;"-"&amp;$C192,Calc!$I$4:$I$2003,0),3),"")</f>
        <v/>
      </c>
      <c r="F192" s="242" t="str">
        <f>IFERROR(INDEX(Calc!$B$4:$L$2003,MATCH($O$3&amp;"-"&amp;$C192,Calc!$I$4:$I$2003,0),4),"")</f>
        <v/>
      </c>
      <c r="G192" s="242" t="str">
        <f>IFERROR(INDEX(Calc!$B$4:$L$2003,MATCH($O$3&amp;"-"&amp;$C192,Calc!$I$4:$I$2003,0),5),"")</f>
        <v/>
      </c>
      <c r="H192" s="129" t="str">
        <f>IFERROR(IF(I192="Closed","―",INDEX(Calc!$B$4:$L$2003,MATCH($O$3&amp;"-"&amp;$C192,Calc!$I$4:$I$2003,0),10)),"")</f>
        <v/>
      </c>
      <c r="I192" s="130"/>
      <c r="J192" s="59"/>
    </row>
    <row r="193" spans="2:10" x14ac:dyDescent="0.25">
      <c r="B193" s="58"/>
      <c r="C193" s="127">
        <v>179</v>
      </c>
      <c r="D193" s="128" t="str">
        <f>IFERROR(INDEX(Calc!$B$4:$L$2003,MATCH($O$3&amp;"-"&amp;C193,Calc!$I$4:$I$2003,0),2),"")</f>
        <v/>
      </c>
      <c r="E193" s="127" t="str">
        <f>IFERROR(INDEX(Calc!$B$4:$L$2003,MATCH($O$3&amp;"-"&amp;$C193,Calc!$I$4:$I$2003,0),3),"")</f>
        <v/>
      </c>
      <c r="F193" s="242" t="str">
        <f>IFERROR(INDEX(Calc!$B$4:$L$2003,MATCH($O$3&amp;"-"&amp;$C193,Calc!$I$4:$I$2003,0),4),"")</f>
        <v/>
      </c>
      <c r="G193" s="242" t="str">
        <f>IFERROR(INDEX(Calc!$B$4:$L$2003,MATCH($O$3&amp;"-"&amp;$C193,Calc!$I$4:$I$2003,0),5),"")</f>
        <v/>
      </c>
      <c r="H193" s="129" t="str">
        <f>IFERROR(IF(I193="Closed","―",INDEX(Calc!$B$4:$L$2003,MATCH($O$3&amp;"-"&amp;$C193,Calc!$I$4:$I$2003,0),10)),"")</f>
        <v/>
      </c>
      <c r="I193" s="130"/>
      <c r="J193" s="59"/>
    </row>
    <row r="194" spans="2:10" x14ac:dyDescent="0.25">
      <c r="B194" s="58"/>
      <c r="C194" s="127">
        <v>180</v>
      </c>
      <c r="D194" s="128" t="str">
        <f>IFERROR(INDEX(Calc!$B$4:$L$2003,MATCH($O$3&amp;"-"&amp;C194,Calc!$I$4:$I$2003,0),2),"")</f>
        <v/>
      </c>
      <c r="E194" s="127" t="str">
        <f>IFERROR(INDEX(Calc!$B$4:$L$2003,MATCH($O$3&amp;"-"&amp;$C194,Calc!$I$4:$I$2003,0),3),"")</f>
        <v/>
      </c>
      <c r="F194" s="242" t="str">
        <f>IFERROR(INDEX(Calc!$B$4:$L$2003,MATCH($O$3&amp;"-"&amp;$C194,Calc!$I$4:$I$2003,0),4),"")</f>
        <v/>
      </c>
      <c r="G194" s="242" t="str">
        <f>IFERROR(INDEX(Calc!$B$4:$L$2003,MATCH($O$3&amp;"-"&amp;$C194,Calc!$I$4:$I$2003,0),5),"")</f>
        <v/>
      </c>
      <c r="H194" s="129" t="str">
        <f>IFERROR(IF(I194="Closed","―",INDEX(Calc!$B$4:$L$2003,MATCH($O$3&amp;"-"&amp;$C194,Calc!$I$4:$I$2003,0),10)),"")</f>
        <v/>
      </c>
      <c r="I194" s="130"/>
      <c r="J194" s="59"/>
    </row>
    <row r="195" spans="2:10" x14ac:dyDescent="0.25">
      <c r="B195" s="58"/>
      <c r="C195" s="127">
        <v>181</v>
      </c>
      <c r="D195" s="128" t="str">
        <f>IFERROR(INDEX(Calc!$B$4:$L$2003,MATCH($O$3&amp;"-"&amp;C195,Calc!$I$4:$I$2003,0),2),"")</f>
        <v/>
      </c>
      <c r="E195" s="127" t="str">
        <f>IFERROR(INDEX(Calc!$B$4:$L$2003,MATCH($O$3&amp;"-"&amp;$C195,Calc!$I$4:$I$2003,0),3),"")</f>
        <v/>
      </c>
      <c r="F195" s="242" t="str">
        <f>IFERROR(INDEX(Calc!$B$4:$L$2003,MATCH($O$3&amp;"-"&amp;$C195,Calc!$I$4:$I$2003,0),4),"")</f>
        <v/>
      </c>
      <c r="G195" s="242" t="str">
        <f>IFERROR(INDEX(Calc!$B$4:$L$2003,MATCH($O$3&amp;"-"&amp;$C195,Calc!$I$4:$I$2003,0),5),"")</f>
        <v/>
      </c>
      <c r="H195" s="129" t="str">
        <f>IFERROR(IF(I195="Closed","―",INDEX(Calc!$B$4:$L$2003,MATCH($O$3&amp;"-"&amp;$C195,Calc!$I$4:$I$2003,0),10)),"")</f>
        <v/>
      </c>
      <c r="I195" s="130"/>
      <c r="J195" s="59"/>
    </row>
    <row r="196" spans="2:10" x14ac:dyDescent="0.25">
      <c r="B196" s="58"/>
      <c r="C196" s="127">
        <v>182</v>
      </c>
      <c r="D196" s="128" t="str">
        <f>IFERROR(INDEX(Calc!$B$4:$L$2003,MATCH($O$3&amp;"-"&amp;C196,Calc!$I$4:$I$2003,0),2),"")</f>
        <v/>
      </c>
      <c r="E196" s="127" t="str">
        <f>IFERROR(INDEX(Calc!$B$4:$L$2003,MATCH($O$3&amp;"-"&amp;$C196,Calc!$I$4:$I$2003,0),3),"")</f>
        <v/>
      </c>
      <c r="F196" s="242" t="str">
        <f>IFERROR(INDEX(Calc!$B$4:$L$2003,MATCH($O$3&amp;"-"&amp;$C196,Calc!$I$4:$I$2003,0),4),"")</f>
        <v/>
      </c>
      <c r="G196" s="242" t="str">
        <f>IFERROR(INDEX(Calc!$B$4:$L$2003,MATCH($O$3&amp;"-"&amp;$C196,Calc!$I$4:$I$2003,0),5),"")</f>
        <v/>
      </c>
      <c r="H196" s="129" t="str">
        <f>IFERROR(IF(I196="Closed","―",INDEX(Calc!$B$4:$L$2003,MATCH($O$3&amp;"-"&amp;$C196,Calc!$I$4:$I$2003,0),10)),"")</f>
        <v/>
      </c>
      <c r="I196" s="130"/>
      <c r="J196" s="59"/>
    </row>
    <row r="197" spans="2:10" x14ac:dyDescent="0.25">
      <c r="B197" s="58"/>
      <c r="C197" s="127">
        <v>183</v>
      </c>
      <c r="D197" s="128" t="str">
        <f>IFERROR(INDEX(Calc!$B$4:$L$2003,MATCH($O$3&amp;"-"&amp;C197,Calc!$I$4:$I$2003,0),2),"")</f>
        <v/>
      </c>
      <c r="E197" s="127" t="str">
        <f>IFERROR(INDEX(Calc!$B$4:$L$2003,MATCH($O$3&amp;"-"&amp;$C197,Calc!$I$4:$I$2003,0),3),"")</f>
        <v/>
      </c>
      <c r="F197" s="242" t="str">
        <f>IFERROR(INDEX(Calc!$B$4:$L$2003,MATCH($O$3&amp;"-"&amp;$C197,Calc!$I$4:$I$2003,0),4),"")</f>
        <v/>
      </c>
      <c r="G197" s="242" t="str">
        <f>IFERROR(INDEX(Calc!$B$4:$L$2003,MATCH($O$3&amp;"-"&amp;$C197,Calc!$I$4:$I$2003,0),5),"")</f>
        <v/>
      </c>
      <c r="H197" s="129" t="str">
        <f>IFERROR(IF(I197="Closed","―",INDEX(Calc!$B$4:$L$2003,MATCH($O$3&amp;"-"&amp;$C197,Calc!$I$4:$I$2003,0),10)),"")</f>
        <v/>
      </c>
      <c r="I197" s="130"/>
      <c r="J197" s="59"/>
    </row>
    <row r="198" spans="2:10" x14ac:dyDescent="0.25">
      <c r="B198" s="58"/>
      <c r="C198" s="127">
        <v>184</v>
      </c>
      <c r="D198" s="128" t="str">
        <f>IFERROR(INDEX(Calc!$B$4:$L$2003,MATCH($O$3&amp;"-"&amp;C198,Calc!$I$4:$I$2003,0),2),"")</f>
        <v/>
      </c>
      <c r="E198" s="127" t="str">
        <f>IFERROR(INDEX(Calc!$B$4:$L$2003,MATCH($O$3&amp;"-"&amp;$C198,Calc!$I$4:$I$2003,0),3),"")</f>
        <v/>
      </c>
      <c r="F198" s="242" t="str">
        <f>IFERROR(INDEX(Calc!$B$4:$L$2003,MATCH($O$3&amp;"-"&amp;$C198,Calc!$I$4:$I$2003,0),4),"")</f>
        <v/>
      </c>
      <c r="G198" s="242" t="str">
        <f>IFERROR(INDEX(Calc!$B$4:$L$2003,MATCH($O$3&amp;"-"&amp;$C198,Calc!$I$4:$I$2003,0),5),"")</f>
        <v/>
      </c>
      <c r="H198" s="129" t="str">
        <f>IFERROR(IF(I198="Closed","―",INDEX(Calc!$B$4:$L$2003,MATCH($O$3&amp;"-"&amp;$C198,Calc!$I$4:$I$2003,0),10)),"")</f>
        <v/>
      </c>
      <c r="I198" s="130"/>
      <c r="J198" s="59"/>
    </row>
    <row r="199" spans="2:10" x14ac:dyDescent="0.25">
      <c r="B199" s="58"/>
      <c r="C199" s="127">
        <v>185</v>
      </c>
      <c r="D199" s="128" t="str">
        <f>IFERROR(INDEX(Calc!$B$4:$L$2003,MATCH($O$3&amp;"-"&amp;C199,Calc!$I$4:$I$2003,0),2),"")</f>
        <v/>
      </c>
      <c r="E199" s="127" t="str">
        <f>IFERROR(INDEX(Calc!$B$4:$L$2003,MATCH($O$3&amp;"-"&amp;$C199,Calc!$I$4:$I$2003,0),3),"")</f>
        <v/>
      </c>
      <c r="F199" s="242" t="str">
        <f>IFERROR(INDEX(Calc!$B$4:$L$2003,MATCH($O$3&amp;"-"&amp;$C199,Calc!$I$4:$I$2003,0),4),"")</f>
        <v/>
      </c>
      <c r="G199" s="242" t="str">
        <f>IFERROR(INDEX(Calc!$B$4:$L$2003,MATCH($O$3&amp;"-"&amp;$C199,Calc!$I$4:$I$2003,0),5),"")</f>
        <v/>
      </c>
      <c r="H199" s="129" t="str">
        <f>IFERROR(IF(I199="Closed","―",INDEX(Calc!$B$4:$L$2003,MATCH($O$3&amp;"-"&amp;$C199,Calc!$I$4:$I$2003,0),10)),"")</f>
        <v/>
      </c>
      <c r="I199" s="130"/>
      <c r="J199" s="59"/>
    </row>
    <row r="200" spans="2:10" x14ac:dyDescent="0.25">
      <c r="B200" s="58"/>
      <c r="C200" s="127">
        <v>186</v>
      </c>
      <c r="D200" s="128" t="str">
        <f>IFERROR(INDEX(Calc!$B$4:$L$2003,MATCH($O$3&amp;"-"&amp;C200,Calc!$I$4:$I$2003,0),2),"")</f>
        <v/>
      </c>
      <c r="E200" s="127" t="str">
        <f>IFERROR(INDEX(Calc!$B$4:$L$2003,MATCH($O$3&amp;"-"&amp;$C200,Calc!$I$4:$I$2003,0),3),"")</f>
        <v/>
      </c>
      <c r="F200" s="242" t="str">
        <f>IFERROR(INDEX(Calc!$B$4:$L$2003,MATCH($O$3&amp;"-"&amp;$C200,Calc!$I$4:$I$2003,0),4),"")</f>
        <v/>
      </c>
      <c r="G200" s="242" t="str">
        <f>IFERROR(INDEX(Calc!$B$4:$L$2003,MATCH($O$3&amp;"-"&amp;$C200,Calc!$I$4:$I$2003,0),5),"")</f>
        <v/>
      </c>
      <c r="H200" s="129" t="str">
        <f>IFERROR(IF(I200="Closed","―",INDEX(Calc!$B$4:$L$2003,MATCH($O$3&amp;"-"&amp;$C200,Calc!$I$4:$I$2003,0),10)),"")</f>
        <v/>
      </c>
      <c r="I200" s="130"/>
      <c r="J200" s="59"/>
    </row>
    <row r="201" spans="2:10" x14ac:dyDescent="0.25">
      <c r="B201" s="58"/>
      <c r="C201" s="127">
        <v>187</v>
      </c>
      <c r="D201" s="128" t="str">
        <f>IFERROR(INDEX(Calc!$B$4:$L$2003,MATCH($O$3&amp;"-"&amp;C201,Calc!$I$4:$I$2003,0),2),"")</f>
        <v/>
      </c>
      <c r="E201" s="127" t="str">
        <f>IFERROR(INDEX(Calc!$B$4:$L$2003,MATCH($O$3&amp;"-"&amp;$C201,Calc!$I$4:$I$2003,0),3),"")</f>
        <v/>
      </c>
      <c r="F201" s="242" t="str">
        <f>IFERROR(INDEX(Calc!$B$4:$L$2003,MATCH($O$3&amp;"-"&amp;$C201,Calc!$I$4:$I$2003,0),4),"")</f>
        <v/>
      </c>
      <c r="G201" s="242" t="str">
        <f>IFERROR(INDEX(Calc!$B$4:$L$2003,MATCH($O$3&amp;"-"&amp;$C201,Calc!$I$4:$I$2003,0),5),"")</f>
        <v/>
      </c>
      <c r="H201" s="129" t="str">
        <f>IFERROR(IF(I201="Closed","―",INDEX(Calc!$B$4:$L$2003,MATCH($O$3&amp;"-"&amp;$C201,Calc!$I$4:$I$2003,0),10)),"")</f>
        <v/>
      </c>
      <c r="I201" s="130"/>
      <c r="J201" s="59"/>
    </row>
    <row r="202" spans="2:10" x14ac:dyDescent="0.25">
      <c r="B202" s="58"/>
      <c r="C202" s="127">
        <v>188</v>
      </c>
      <c r="D202" s="128" t="str">
        <f>IFERROR(INDEX(Calc!$B$4:$L$2003,MATCH($O$3&amp;"-"&amp;C202,Calc!$I$4:$I$2003,0),2),"")</f>
        <v/>
      </c>
      <c r="E202" s="127" t="str">
        <f>IFERROR(INDEX(Calc!$B$4:$L$2003,MATCH($O$3&amp;"-"&amp;$C202,Calc!$I$4:$I$2003,0),3),"")</f>
        <v/>
      </c>
      <c r="F202" s="242" t="str">
        <f>IFERROR(INDEX(Calc!$B$4:$L$2003,MATCH($O$3&amp;"-"&amp;$C202,Calc!$I$4:$I$2003,0),4),"")</f>
        <v/>
      </c>
      <c r="G202" s="242" t="str">
        <f>IFERROR(INDEX(Calc!$B$4:$L$2003,MATCH($O$3&amp;"-"&amp;$C202,Calc!$I$4:$I$2003,0),5),"")</f>
        <v/>
      </c>
      <c r="H202" s="129" t="str">
        <f>IFERROR(IF(I202="Closed","―",INDEX(Calc!$B$4:$L$2003,MATCH($O$3&amp;"-"&amp;$C202,Calc!$I$4:$I$2003,0),10)),"")</f>
        <v/>
      </c>
      <c r="I202" s="130"/>
      <c r="J202" s="59"/>
    </row>
    <row r="203" spans="2:10" x14ac:dyDescent="0.25">
      <c r="B203" s="58"/>
      <c r="C203" s="127">
        <v>189</v>
      </c>
      <c r="D203" s="128" t="str">
        <f>IFERROR(INDEX(Calc!$B$4:$L$2003,MATCH($O$3&amp;"-"&amp;C203,Calc!$I$4:$I$2003,0),2),"")</f>
        <v/>
      </c>
      <c r="E203" s="127" t="str">
        <f>IFERROR(INDEX(Calc!$B$4:$L$2003,MATCH($O$3&amp;"-"&amp;$C203,Calc!$I$4:$I$2003,0),3),"")</f>
        <v/>
      </c>
      <c r="F203" s="242" t="str">
        <f>IFERROR(INDEX(Calc!$B$4:$L$2003,MATCH($O$3&amp;"-"&amp;$C203,Calc!$I$4:$I$2003,0),4),"")</f>
        <v/>
      </c>
      <c r="G203" s="242" t="str">
        <f>IFERROR(INDEX(Calc!$B$4:$L$2003,MATCH($O$3&amp;"-"&amp;$C203,Calc!$I$4:$I$2003,0),5),"")</f>
        <v/>
      </c>
      <c r="H203" s="129" t="str">
        <f>IFERROR(IF(I203="Closed","―",INDEX(Calc!$B$4:$L$2003,MATCH($O$3&amp;"-"&amp;$C203,Calc!$I$4:$I$2003,0),10)),"")</f>
        <v/>
      </c>
      <c r="I203" s="130"/>
      <c r="J203" s="59"/>
    </row>
    <row r="204" spans="2:10" x14ac:dyDescent="0.25">
      <c r="B204" s="58"/>
      <c r="C204" s="127">
        <v>190</v>
      </c>
      <c r="D204" s="128" t="str">
        <f>IFERROR(INDEX(Calc!$B$4:$L$2003,MATCH($O$3&amp;"-"&amp;C204,Calc!$I$4:$I$2003,0),2),"")</f>
        <v/>
      </c>
      <c r="E204" s="127" t="str">
        <f>IFERROR(INDEX(Calc!$B$4:$L$2003,MATCH($O$3&amp;"-"&amp;$C204,Calc!$I$4:$I$2003,0),3),"")</f>
        <v/>
      </c>
      <c r="F204" s="242" t="str">
        <f>IFERROR(INDEX(Calc!$B$4:$L$2003,MATCH($O$3&amp;"-"&amp;$C204,Calc!$I$4:$I$2003,0),4),"")</f>
        <v/>
      </c>
      <c r="G204" s="242" t="str">
        <f>IFERROR(INDEX(Calc!$B$4:$L$2003,MATCH($O$3&amp;"-"&amp;$C204,Calc!$I$4:$I$2003,0),5),"")</f>
        <v/>
      </c>
      <c r="H204" s="129" t="str">
        <f>IFERROR(IF(I204="Closed","―",INDEX(Calc!$B$4:$L$2003,MATCH($O$3&amp;"-"&amp;$C204,Calc!$I$4:$I$2003,0),10)),"")</f>
        <v/>
      </c>
      <c r="I204" s="130"/>
      <c r="J204" s="59"/>
    </row>
    <row r="205" spans="2:10" x14ac:dyDescent="0.25">
      <c r="B205" s="58"/>
      <c r="C205" s="127">
        <v>191</v>
      </c>
      <c r="D205" s="128" t="str">
        <f>IFERROR(INDEX(Calc!$B$4:$L$2003,MATCH($O$3&amp;"-"&amp;C205,Calc!$I$4:$I$2003,0),2),"")</f>
        <v/>
      </c>
      <c r="E205" s="127" t="str">
        <f>IFERROR(INDEX(Calc!$B$4:$L$2003,MATCH($O$3&amp;"-"&amp;$C205,Calc!$I$4:$I$2003,0),3),"")</f>
        <v/>
      </c>
      <c r="F205" s="242" t="str">
        <f>IFERROR(INDEX(Calc!$B$4:$L$2003,MATCH($O$3&amp;"-"&amp;$C205,Calc!$I$4:$I$2003,0),4),"")</f>
        <v/>
      </c>
      <c r="G205" s="242" t="str">
        <f>IFERROR(INDEX(Calc!$B$4:$L$2003,MATCH($O$3&amp;"-"&amp;$C205,Calc!$I$4:$I$2003,0),5),"")</f>
        <v/>
      </c>
      <c r="H205" s="129" t="str">
        <f>IFERROR(IF(I205="Closed","―",INDEX(Calc!$B$4:$L$2003,MATCH($O$3&amp;"-"&amp;$C205,Calc!$I$4:$I$2003,0),10)),"")</f>
        <v/>
      </c>
      <c r="I205" s="130"/>
      <c r="J205" s="59"/>
    </row>
    <row r="206" spans="2:10" x14ac:dyDescent="0.25">
      <c r="B206" s="58"/>
      <c r="C206" s="127">
        <v>192</v>
      </c>
      <c r="D206" s="128" t="str">
        <f>IFERROR(INDEX(Calc!$B$4:$L$2003,MATCH($O$3&amp;"-"&amp;C206,Calc!$I$4:$I$2003,0),2),"")</f>
        <v/>
      </c>
      <c r="E206" s="127" t="str">
        <f>IFERROR(INDEX(Calc!$B$4:$L$2003,MATCH($O$3&amp;"-"&amp;$C206,Calc!$I$4:$I$2003,0),3),"")</f>
        <v/>
      </c>
      <c r="F206" s="242" t="str">
        <f>IFERROR(INDEX(Calc!$B$4:$L$2003,MATCH($O$3&amp;"-"&amp;$C206,Calc!$I$4:$I$2003,0),4),"")</f>
        <v/>
      </c>
      <c r="G206" s="242" t="str">
        <f>IFERROR(INDEX(Calc!$B$4:$L$2003,MATCH($O$3&amp;"-"&amp;$C206,Calc!$I$4:$I$2003,0),5),"")</f>
        <v/>
      </c>
      <c r="H206" s="129" t="str">
        <f>IFERROR(IF(I206="Closed","―",INDEX(Calc!$B$4:$L$2003,MATCH($O$3&amp;"-"&amp;$C206,Calc!$I$4:$I$2003,0),10)),"")</f>
        <v/>
      </c>
      <c r="I206" s="130"/>
      <c r="J206" s="59"/>
    </row>
    <row r="207" spans="2:10" x14ac:dyDescent="0.25">
      <c r="B207" s="58"/>
      <c r="C207" s="127">
        <v>193</v>
      </c>
      <c r="D207" s="128" t="str">
        <f>IFERROR(INDEX(Calc!$B$4:$L$2003,MATCH($O$3&amp;"-"&amp;C207,Calc!$I$4:$I$2003,0),2),"")</f>
        <v/>
      </c>
      <c r="E207" s="127" t="str">
        <f>IFERROR(INDEX(Calc!$B$4:$L$2003,MATCH($O$3&amp;"-"&amp;$C207,Calc!$I$4:$I$2003,0),3),"")</f>
        <v/>
      </c>
      <c r="F207" s="242" t="str">
        <f>IFERROR(INDEX(Calc!$B$4:$L$2003,MATCH($O$3&amp;"-"&amp;$C207,Calc!$I$4:$I$2003,0),4),"")</f>
        <v/>
      </c>
      <c r="G207" s="242" t="str">
        <f>IFERROR(INDEX(Calc!$B$4:$L$2003,MATCH($O$3&amp;"-"&amp;$C207,Calc!$I$4:$I$2003,0),5),"")</f>
        <v/>
      </c>
      <c r="H207" s="129" t="str">
        <f>IFERROR(IF(I207="Closed","―",INDEX(Calc!$B$4:$L$2003,MATCH($O$3&amp;"-"&amp;$C207,Calc!$I$4:$I$2003,0),10)),"")</f>
        <v/>
      </c>
      <c r="I207" s="130"/>
      <c r="J207" s="59"/>
    </row>
    <row r="208" spans="2:10" x14ac:dyDescent="0.25">
      <c r="B208" s="58"/>
      <c r="C208" s="127">
        <v>194</v>
      </c>
      <c r="D208" s="128" t="str">
        <f>IFERROR(INDEX(Calc!$B$4:$L$2003,MATCH($O$3&amp;"-"&amp;C208,Calc!$I$4:$I$2003,0),2),"")</f>
        <v/>
      </c>
      <c r="E208" s="127" t="str">
        <f>IFERROR(INDEX(Calc!$B$4:$L$2003,MATCH($O$3&amp;"-"&amp;$C208,Calc!$I$4:$I$2003,0),3),"")</f>
        <v/>
      </c>
      <c r="F208" s="242" t="str">
        <f>IFERROR(INDEX(Calc!$B$4:$L$2003,MATCH($O$3&amp;"-"&amp;$C208,Calc!$I$4:$I$2003,0),4),"")</f>
        <v/>
      </c>
      <c r="G208" s="242" t="str">
        <f>IFERROR(INDEX(Calc!$B$4:$L$2003,MATCH($O$3&amp;"-"&amp;$C208,Calc!$I$4:$I$2003,0),5),"")</f>
        <v/>
      </c>
      <c r="H208" s="129" t="str">
        <f>IFERROR(IF(I208="Closed","―",INDEX(Calc!$B$4:$L$2003,MATCH($O$3&amp;"-"&amp;$C208,Calc!$I$4:$I$2003,0),10)),"")</f>
        <v/>
      </c>
      <c r="I208" s="130"/>
      <c r="J208" s="59"/>
    </row>
    <row r="209" spans="2:10" x14ac:dyDescent="0.25">
      <c r="B209" s="58"/>
      <c r="C209" s="127">
        <v>195</v>
      </c>
      <c r="D209" s="128" t="str">
        <f>IFERROR(INDEX(Calc!$B$4:$L$2003,MATCH($O$3&amp;"-"&amp;C209,Calc!$I$4:$I$2003,0),2),"")</f>
        <v/>
      </c>
      <c r="E209" s="127" t="str">
        <f>IFERROR(INDEX(Calc!$B$4:$L$2003,MATCH($O$3&amp;"-"&amp;$C209,Calc!$I$4:$I$2003,0),3),"")</f>
        <v/>
      </c>
      <c r="F209" s="242" t="str">
        <f>IFERROR(INDEX(Calc!$B$4:$L$2003,MATCH($O$3&amp;"-"&amp;$C209,Calc!$I$4:$I$2003,0),4),"")</f>
        <v/>
      </c>
      <c r="G209" s="242" t="str">
        <f>IFERROR(INDEX(Calc!$B$4:$L$2003,MATCH($O$3&amp;"-"&amp;$C209,Calc!$I$4:$I$2003,0),5),"")</f>
        <v/>
      </c>
      <c r="H209" s="129" t="str">
        <f>IFERROR(IF(I209="Closed","―",INDEX(Calc!$B$4:$L$2003,MATCH($O$3&amp;"-"&amp;$C209,Calc!$I$4:$I$2003,0),10)),"")</f>
        <v/>
      </c>
      <c r="I209" s="130"/>
      <c r="J209" s="59"/>
    </row>
    <row r="210" spans="2:10" x14ac:dyDescent="0.25">
      <c r="B210" s="58"/>
      <c r="C210" s="127">
        <v>196</v>
      </c>
      <c r="D210" s="128" t="str">
        <f>IFERROR(INDEX(Calc!$B$4:$L$2003,MATCH($O$3&amp;"-"&amp;C210,Calc!$I$4:$I$2003,0),2),"")</f>
        <v/>
      </c>
      <c r="E210" s="127" t="str">
        <f>IFERROR(INDEX(Calc!$B$4:$L$2003,MATCH($O$3&amp;"-"&amp;$C210,Calc!$I$4:$I$2003,0),3),"")</f>
        <v/>
      </c>
      <c r="F210" s="242" t="str">
        <f>IFERROR(INDEX(Calc!$B$4:$L$2003,MATCH($O$3&amp;"-"&amp;$C210,Calc!$I$4:$I$2003,0),4),"")</f>
        <v/>
      </c>
      <c r="G210" s="242" t="str">
        <f>IFERROR(INDEX(Calc!$B$4:$L$2003,MATCH($O$3&amp;"-"&amp;$C210,Calc!$I$4:$I$2003,0),5),"")</f>
        <v/>
      </c>
      <c r="H210" s="129" t="str">
        <f>IFERROR(IF(I210="Closed","―",INDEX(Calc!$B$4:$L$2003,MATCH($O$3&amp;"-"&amp;$C210,Calc!$I$4:$I$2003,0),10)),"")</f>
        <v/>
      </c>
      <c r="I210" s="130"/>
      <c r="J210" s="59"/>
    </row>
    <row r="211" spans="2:10" x14ac:dyDescent="0.25">
      <c r="B211" s="58"/>
      <c r="C211" s="127">
        <v>197</v>
      </c>
      <c r="D211" s="128" t="str">
        <f>IFERROR(INDEX(Calc!$B$4:$L$2003,MATCH($O$3&amp;"-"&amp;C211,Calc!$I$4:$I$2003,0),2),"")</f>
        <v/>
      </c>
      <c r="E211" s="127" t="str">
        <f>IFERROR(INDEX(Calc!$B$4:$L$2003,MATCH($O$3&amp;"-"&amp;$C211,Calc!$I$4:$I$2003,0),3),"")</f>
        <v/>
      </c>
      <c r="F211" s="242" t="str">
        <f>IFERROR(INDEX(Calc!$B$4:$L$2003,MATCH($O$3&amp;"-"&amp;$C211,Calc!$I$4:$I$2003,0),4),"")</f>
        <v/>
      </c>
      <c r="G211" s="242" t="str">
        <f>IFERROR(INDEX(Calc!$B$4:$L$2003,MATCH($O$3&amp;"-"&amp;$C211,Calc!$I$4:$I$2003,0),5),"")</f>
        <v/>
      </c>
      <c r="H211" s="129" t="str">
        <f>IFERROR(IF(I211="Closed","―",INDEX(Calc!$B$4:$L$2003,MATCH($O$3&amp;"-"&amp;$C211,Calc!$I$4:$I$2003,0),10)),"")</f>
        <v/>
      </c>
      <c r="I211" s="130"/>
      <c r="J211" s="59"/>
    </row>
    <row r="212" spans="2:10" x14ac:dyDescent="0.25">
      <c r="B212" s="58"/>
      <c r="C212" s="127">
        <v>198</v>
      </c>
      <c r="D212" s="128" t="str">
        <f>IFERROR(INDEX(Calc!$B$4:$L$2003,MATCH($O$3&amp;"-"&amp;C212,Calc!$I$4:$I$2003,0),2),"")</f>
        <v/>
      </c>
      <c r="E212" s="127" t="str">
        <f>IFERROR(INDEX(Calc!$B$4:$L$2003,MATCH($O$3&amp;"-"&amp;$C212,Calc!$I$4:$I$2003,0),3),"")</f>
        <v/>
      </c>
      <c r="F212" s="242" t="str">
        <f>IFERROR(INDEX(Calc!$B$4:$L$2003,MATCH($O$3&amp;"-"&amp;$C212,Calc!$I$4:$I$2003,0),4),"")</f>
        <v/>
      </c>
      <c r="G212" s="242" t="str">
        <f>IFERROR(INDEX(Calc!$B$4:$L$2003,MATCH($O$3&amp;"-"&amp;$C212,Calc!$I$4:$I$2003,0),5),"")</f>
        <v/>
      </c>
      <c r="H212" s="129" t="str">
        <f>IFERROR(IF(I212="Closed","―",INDEX(Calc!$B$4:$L$2003,MATCH($O$3&amp;"-"&amp;$C212,Calc!$I$4:$I$2003,0),10)),"")</f>
        <v/>
      </c>
      <c r="I212" s="130"/>
      <c r="J212" s="59"/>
    </row>
    <row r="213" spans="2:10" x14ac:dyDescent="0.25">
      <c r="B213" s="58"/>
      <c r="C213" s="127">
        <v>199</v>
      </c>
      <c r="D213" s="128" t="str">
        <f>IFERROR(INDEX(Calc!$B$4:$L$2003,MATCH($O$3&amp;"-"&amp;C213,Calc!$I$4:$I$2003,0),2),"")</f>
        <v/>
      </c>
      <c r="E213" s="127" t="str">
        <f>IFERROR(INDEX(Calc!$B$4:$L$2003,MATCH($O$3&amp;"-"&amp;$C213,Calc!$I$4:$I$2003,0),3),"")</f>
        <v/>
      </c>
      <c r="F213" s="242" t="str">
        <f>IFERROR(INDEX(Calc!$B$4:$L$2003,MATCH($O$3&amp;"-"&amp;$C213,Calc!$I$4:$I$2003,0),4),"")</f>
        <v/>
      </c>
      <c r="G213" s="242" t="str">
        <f>IFERROR(INDEX(Calc!$B$4:$L$2003,MATCH($O$3&amp;"-"&amp;$C213,Calc!$I$4:$I$2003,0),5),"")</f>
        <v/>
      </c>
      <c r="H213" s="129" t="str">
        <f>IFERROR(IF(I213="Closed","―",INDEX(Calc!$B$4:$L$2003,MATCH($O$3&amp;"-"&amp;$C213,Calc!$I$4:$I$2003,0),10)),"")</f>
        <v/>
      </c>
      <c r="I213" s="130"/>
      <c r="J213" s="59"/>
    </row>
    <row r="214" spans="2:10" x14ac:dyDescent="0.25">
      <c r="B214" s="58"/>
      <c r="C214" s="127">
        <v>200</v>
      </c>
      <c r="D214" s="128" t="str">
        <f>IFERROR(INDEX(Calc!$B$4:$L$2003,MATCH($O$3&amp;"-"&amp;C214,Calc!$I$4:$I$2003,0),2),"")</f>
        <v/>
      </c>
      <c r="E214" s="127" t="str">
        <f>IFERROR(INDEX(Calc!$B$4:$L$2003,MATCH($O$3&amp;"-"&amp;$C214,Calc!$I$4:$I$2003,0),3),"")</f>
        <v/>
      </c>
      <c r="F214" s="242" t="str">
        <f>IFERROR(INDEX(Calc!$B$4:$L$2003,MATCH($O$3&amp;"-"&amp;$C214,Calc!$I$4:$I$2003,0),4),"")</f>
        <v/>
      </c>
      <c r="G214" s="242" t="str">
        <f>IFERROR(INDEX(Calc!$B$4:$L$2003,MATCH($O$3&amp;"-"&amp;$C214,Calc!$I$4:$I$2003,0),5),"")</f>
        <v/>
      </c>
      <c r="H214" s="129" t="str">
        <f>IFERROR(IF(I214="Closed","―",INDEX(Calc!$B$4:$L$2003,MATCH($O$3&amp;"-"&amp;$C214,Calc!$I$4:$I$2003,0),10)),"")</f>
        <v/>
      </c>
      <c r="I214" s="130"/>
      <c r="J214" s="59"/>
    </row>
    <row r="215" spans="2:10" x14ac:dyDescent="0.25">
      <c r="B215" s="58"/>
      <c r="C215" s="127">
        <v>201</v>
      </c>
      <c r="D215" s="128" t="str">
        <f>IFERROR(INDEX(Calc!$B$4:$L$2003,MATCH($O$3&amp;"-"&amp;C215,Calc!$I$4:$I$2003,0),2),"")</f>
        <v/>
      </c>
      <c r="E215" s="127" t="str">
        <f>IFERROR(INDEX(Calc!$B$4:$L$2003,MATCH($O$3&amp;"-"&amp;$C215,Calc!$I$4:$I$2003,0),3),"")</f>
        <v/>
      </c>
      <c r="F215" s="242" t="str">
        <f>IFERROR(INDEX(Calc!$B$4:$L$2003,MATCH($O$3&amp;"-"&amp;$C215,Calc!$I$4:$I$2003,0),4),"")</f>
        <v/>
      </c>
      <c r="G215" s="242" t="str">
        <f>IFERROR(INDEX(Calc!$B$4:$L$2003,MATCH($O$3&amp;"-"&amp;$C215,Calc!$I$4:$I$2003,0),5),"")</f>
        <v/>
      </c>
      <c r="H215" s="129" t="str">
        <f>IFERROR(IF(I215="Closed","―",INDEX(Calc!$B$4:$L$2003,MATCH($O$3&amp;"-"&amp;$C215,Calc!$I$4:$I$2003,0),10)),"")</f>
        <v/>
      </c>
      <c r="I215" s="130"/>
      <c r="J215" s="59"/>
    </row>
    <row r="216" spans="2:10" x14ac:dyDescent="0.25">
      <c r="B216" s="58"/>
      <c r="C216" s="127">
        <v>202</v>
      </c>
      <c r="D216" s="128" t="str">
        <f>IFERROR(INDEX(Calc!$B$4:$L$2003,MATCH($O$3&amp;"-"&amp;C216,Calc!$I$4:$I$2003,0),2),"")</f>
        <v/>
      </c>
      <c r="E216" s="127" t="str">
        <f>IFERROR(INDEX(Calc!$B$4:$L$2003,MATCH($O$3&amp;"-"&amp;$C216,Calc!$I$4:$I$2003,0),3),"")</f>
        <v/>
      </c>
      <c r="F216" s="242" t="str">
        <f>IFERROR(INDEX(Calc!$B$4:$L$2003,MATCH($O$3&amp;"-"&amp;$C216,Calc!$I$4:$I$2003,0),4),"")</f>
        <v/>
      </c>
      <c r="G216" s="242" t="str">
        <f>IFERROR(INDEX(Calc!$B$4:$L$2003,MATCH($O$3&amp;"-"&amp;$C216,Calc!$I$4:$I$2003,0),5),"")</f>
        <v/>
      </c>
      <c r="H216" s="129" t="str">
        <f>IFERROR(IF(I216="Closed","―",INDEX(Calc!$B$4:$L$2003,MATCH($O$3&amp;"-"&amp;$C216,Calc!$I$4:$I$2003,0),10)),"")</f>
        <v/>
      </c>
      <c r="I216" s="130"/>
      <c r="J216" s="59"/>
    </row>
    <row r="217" spans="2:10" x14ac:dyDescent="0.25">
      <c r="B217" s="58"/>
      <c r="C217" s="127">
        <v>203</v>
      </c>
      <c r="D217" s="128" t="str">
        <f>IFERROR(INDEX(Calc!$B$4:$L$2003,MATCH($O$3&amp;"-"&amp;C217,Calc!$I$4:$I$2003,0),2),"")</f>
        <v/>
      </c>
      <c r="E217" s="127" t="str">
        <f>IFERROR(INDEX(Calc!$B$4:$L$2003,MATCH($O$3&amp;"-"&amp;$C217,Calc!$I$4:$I$2003,0),3),"")</f>
        <v/>
      </c>
      <c r="F217" s="242" t="str">
        <f>IFERROR(INDEX(Calc!$B$4:$L$2003,MATCH($O$3&amp;"-"&amp;$C217,Calc!$I$4:$I$2003,0),4),"")</f>
        <v/>
      </c>
      <c r="G217" s="242" t="str">
        <f>IFERROR(INDEX(Calc!$B$4:$L$2003,MATCH($O$3&amp;"-"&amp;$C217,Calc!$I$4:$I$2003,0),5),"")</f>
        <v/>
      </c>
      <c r="H217" s="129" t="str">
        <f>IFERROR(IF(I217="Closed","―",INDEX(Calc!$B$4:$L$2003,MATCH($O$3&amp;"-"&amp;$C217,Calc!$I$4:$I$2003,0),10)),"")</f>
        <v/>
      </c>
      <c r="I217" s="130"/>
      <c r="J217" s="59"/>
    </row>
    <row r="218" spans="2:10" x14ac:dyDescent="0.25">
      <c r="B218" s="58"/>
      <c r="C218" s="127">
        <v>204</v>
      </c>
      <c r="D218" s="128" t="str">
        <f>IFERROR(INDEX(Calc!$B$4:$L$2003,MATCH($O$3&amp;"-"&amp;C218,Calc!$I$4:$I$2003,0),2),"")</f>
        <v/>
      </c>
      <c r="E218" s="127" t="str">
        <f>IFERROR(INDEX(Calc!$B$4:$L$2003,MATCH($O$3&amp;"-"&amp;$C218,Calc!$I$4:$I$2003,0),3),"")</f>
        <v/>
      </c>
      <c r="F218" s="242" t="str">
        <f>IFERROR(INDEX(Calc!$B$4:$L$2003,MATCH($O$3&amp;"-"&amp;$C218,Calc!$I$4:$I$2003,0),4),"")</f>
        <v/>
      </c>
      <c r="G218" s="242" t="str">
        <f>IFERROR(INDEX(Calc!$B$4:$L$2003,MATCH($O$3&amp;"-"&amp;$C218,Calc!$I$4:$I$2003,0),5),"")</f>
        <v/>
      </c>
      <c r="H218" s="129" t="str">
        <f>IFERROR(IF(I218="Closed","―",INDEX(Calc!$B$4:$L$2003,MATCH($O$3&amp;"-"&amp;$C218,Calc!$I$4:$I$2003,0),10)),"")</f>
        <v/>
      </c>
      <c r="I218" s="130"/>
      <c r="J218" s="59"/>
    </row>
    <row r="219" spans="2:10" x14ac:dyDescent="0.25">
      <c r="B219" s="58"/>
      <c r="C219" s="127">
        <v>205</v>
      </c>
      <c r="D219" s="128" t="str">
        <f>IFERROR(INDEX(Calc!$B$4:$L$2003,MATCH($O$3&amp;"-"&amp;C219,Calc!$I$4:$I$2003,0),2),"")</f>
        <v/>
      </c>
      <c r="E219" s="127" t="str">
        <f>IFERROR(INDEX(Calc!$B$4:$L$2003,MATCH($O$3&amp;"-"&amp;$C219,Calc!$I$4:$I$2003,0),3),"")</f>
        <v/>
      </c>
      <c r="F219" s="242" t="str">
        <f>IFERROR(INDEX(Calc!$B$4:$L$2003,MATCH($O$3&amp;"-"&amp;$C219,Calc!$I$4:$I$2003,0),4),"")</f>
        <v/>
      </c>
      <c r="G219" s="242" t="str">
        <f>IFERROR(INDEX(Calc!$B$4:$L$2003,MATCH($O$3&amp;"-"&amp;$C219,Calc!$I$4:$I$2003,0),5),"")</f>
        <v/>
      </c>
      <c r="H219" s="129" t="str">
        <f>IFERROR(IF(I219="Closed","―",INDEX(Calc!$B$4:$L$2003,MATCH($O$3&amp;"-"&amp;$C219,Calc!$I$4:$I$2003,0),10)),"")</f>
        <v/>
      </c>
      <c r="I219" s="130"/>
      <c r="J219" s="59"/>
    </row>
    <row r="220" spans="2:10" x14ac:dyDescent="0.25">
      <c r="B220" s="58"/>
      <c r="C220" s="127">
        <v>206</v>
      </c>
      <c r="D220" s="128" t="str">
        <f>IFERROR(INDEX(Calc!$B$4:$L$2003,MATCH($O$3&amp;"-"&amp;C220,Calc!$I$4:$I$2003,0),2),"")</f>
        <v/>
      </c>
      <c r="E220" s="127" t="str">
        <f>IFERROR(INDEX(Calc!$B$4:$L$2003,MATCH($O$3&amp;"-"&amp;$C220,Calc!$I$4:$I$2003,0),3),"")</f>
        <v/>
      </c>
      <c r="F220" s="242" t="str">
        <f>IFERROR(INDEX(Calc!$B$4:$L$2003,MATCH($O$3&amp;"-"&amp;$C220,Calc!$I$4:$I$2003,0),4),"")</f>
        <v/>
      </c>
      <c r="G220" s="242" t="str">
        <f>IFERROR(INDEX(Calc!$B$4:$L$2003,MATCH($O$3&amp;"-"&amp;$C220,Calc!$I$4:$I$2003,0),5),"")</f>
        <v/>
      </c>
      <c r="H220" s="129" t="str">
        <f>IFERROR(IF(I220="Closed","―",INDEX(Calc!$B$4:$L$2003,MATCH($O$3&amp;"-"&amp;$C220,Calc!$I$4:$I$2003,0),10)),"")</f>
        <v/>
      </c>
      <c r="I220" s="130"/>
      <c r="J220" s="59"/>
    </row>
    <row r="221" spans="2:10" x14ac:dyDescent="0.25">
      <c r="B221" s="58"/>
      <c r="C221" s="127">
        <v>207</v>
      </c>
      <c r="D221" s="128" t="str">
        <f>IFERROR(INDEX(Calc!$B$4:$L$2003,MATCH($O$3&amp;"-"&amp;C221,Calc!$I$4:$I$2003,0),2),"")</f>
        <v/>
      </c>
      <c r="E221" s="127" t="str">
        <f>IFERROR(INDEX(Calc!$B$4:$L$2003,MATCH($O$3&amp;"-"&amp;$C221,Calc!$I$4:$I$2003,0),3),"")</f>
        <v/>
      </c>
      <c r="F221" s="242" t="str">
        <f>IFERROR(INDEX(Calc!$B$4:$L$2003,MATCH($O$3&amp;"-"&amp;$C221,Calc!$I$4:$I$2003,0),4),"")</f>
        <v/>
      </c>
      <c r="G221" s="242" t="str">
        <f>IFERROR(INDEX(Calc!$B$4:$L$2003,MATCH($O$3&amp;"-"&amp;$C221,Calc!$I$4:$I$2003,0),5),"")</f>
        <v/>
      </c>
      <c r="H221" s="129" t="str">
        <f>IFERROR(IF(I221="Closed","―",INDEX(Calc!$B$4:$L$2003,MATCH($O$3&amp;"-"&amp;$C221,Calc!$I$4:$I$2003,0),10)),"")</f>
        <v/>
      </c>
      <c r="I221" s="130"/>
      <c r="J221" s="59"/>
    </row>
    <row r="222" spans="2:10" x14ac:dyDescent="0.25">
      <c r="B222" s="58"/>
      <c r="C222" s="127">
        <v>208</v>
      </c>
      <c r="D222" s="128" t="str">
        <f>IFERROR(INDEX(Calc!$B$4:$L$2003,MATCH($O$3&amp;"-"&amp;C222,Calc!$I$4:$I$2003,0),2),"")</f>
        <v/>
      </c>
      <c r="E222" s="127" t="str">
        <f>IFERROR(INDEX(Calc!$B$4:$L$2003,MATCH($O$3&amp;"-"&amp;$C222,Calc!$I$4:$I$2003,0),3),"")</f>
        <v/>
      </c>
      <c r="F222" s="242" t="str">
        <f>IFERROR(INDEX(Calc!$B$4:$L$2003,MATCH($O$3&amp;"-"&amp;$C222,Calc!$I$4:$I$2003,0),4),"")</f>
        <v/>
      </c>
      <c r="G222" s="242" t="str">
        <f>IFERROR(INDEX(Calc!$B$4:$L$2003,MATCH($O$3&amp;"-"&amp;$C222,Calc!$I$4:$I$2003,0),5),"")</f>
        <v/>
      </c>
      <c r="H222" s="129" t="str">
        <f>IFERROR(IF(I222="Closed","―",INDEX(Calc!$B$4:$L$2003,MATCH($O$3&amp;"-"&amp;$C222,Calc!$I$4:$I$2003,0),10)),"")</f>
        <v/>
      </c>
      <c r="I222" s="130"/>
      <c r="J222" s="59"/>
    </row>
    <row r="223" spans="2:10" x14ac:dyDescent="0.25">
      <c r="B223" s="58"/>
      <c r="C223" s="127">
        <v>209</v>
      </c>
      <c r="D223" s="128" t="str">
        <f>IFERROR(INDEX(Calc!$B$4:$L$2003,MATCH($O$3&amp;"-"&amp;C223,Calc!$I$4:$I$2003,0),2),"")</f>
        <v/>
      </c>
      <c r="E223" s="127" t="str">
        <f>IFERROR(INDEX(Calc!$B$4:$L$2003,MATCH($O$3&amp;"-"&amp;$C223,Calc!$I$4:$I$2003,0),3),"")</f>
        <v/>
      </c>
      <c r="F223" s="242" t="str">
        <f>IFERROR(INDEX(Calc!$B$4:$L$2003,MATCH($O$3&amp;"-"&amp;$C223,Calc!$I$4:$I$2003,0),4),"")</f>
        <v/>
      </c>
      <c r="G223" s="242" t="str">
        <f>IFERROR(INDEX(Calc!$B$4:$L$2003,MATCH($O$3&amp;"-"&amp;$C223,Calc!$I$4:$I$2003,0),5),"")</f>
        <v/>
      </c>
      <c r="H223" s="129" t="str">
        <f>IFERROR(IF(I223="Closed","―",INDEX(Calc!$B$4:$L$2003,MATCH($O$3&amp;"-"&amp;$C223,Calc!$I$4:$I$2003,0),10)),"")</f>
        <v/>
      </c>
      <c r="I223" s="130"/>
      <c r="J223" s="59"/>
    </row>
    <row r="224" spans="2:10" x14ac:dyDescent="0.25">
      <c r="B224" s="58"/>
      <c r="C224" s="127">
        <v>210</v>
      </c>
      <c r="D224" s="128" t="str">
        <f>IFERROR(INDEX(Calc!$B$4:$L$2003,MATCH($O$3&amp;"-"&amp;C224,Calc!$I$4:$I$2003,0),2),"")</f>
        <v/>
      </c>
      <c r="E224" s="127" t="str">
        <f>IFERROR(INDEX(Calc!$B$4:$L$2003,MATCH($O$3&amp;"-"&amp;$C224,Calc!$I$4:$I$2003,0),3),"")</f>
        <v/>
      </c>
      <c r="F224" s="242" t="str">
        <f>IFERROR(INDEX(Calc!$B$4:$L$2003,MATCH($O$3&amp;"-"&amp;$C224,Calc!$I$4:$I$2003,0),4),"")</f>
        <v/>
      </c>
      <c r="G224" s="242" t="str">
        <f>IFERROR(INDEX(Calc!$B$4:$L$2003,MATCH($O$3&amp;"-"&amp;$C224,Calc!$I$4:$I$2003,0),5),"")</f>
        <v/>
      </c>
      <c r="H224" s="129" t="str">
        <f>IFERROR(IF(I224="Closed","―",INDEX(Calc!$B$4:$L$2003,MATCH($O$3&amp;"-"&amp;$C224,Calc!$I$4:$I$2003,0),10)),"")</f>
        <v/>
      </c>
      <c r="I224" s="130"/>
      <c r="J224" s="59"/>
    </row>
    <row r="225" spans="2:10" x14ac:dyDescent="0.25">
      <c r="B225" s="58"/>
      <c r="C225" s="127">
        <v>211</v>
      </c>
      <c r="D225" s="128" t="str">
        <f>IFERROR(INDEX(Calc!$B$4:$L$2003,MATCH($O$3&amp;"-"&amp;C225,Calc!$I$4:$I$2003,0),2),"")</f>
        <v/>
      </c>
      <c r="E225" s="127" t="str">
        <f>IFERROR(INDEX(Calc!$B$4:$L$2003,MATCH($O$3&amp;"-"&amp;$C225,Calc!$I$4:$I$2003,0),3),"")</f>
        <v/>
      </c>
      <c r="F225" s="242" t="str">
        <f>IFERROR(INDEX(Calc!$B$4:$L$2003,MATCH($O$3&amp;"-"&amp;$C225,Calc!$I$4:$I$2003,0),4),"")</f>
        <v/>
      </c>
      <c r="G225" s="242" t="str">
        <f>IFERROR(INDEX(Calc!$B$4:$L$2003,MATCH($O$3&amp;"-"&amp;$C225,Calc!$I$4:$I$2003,0),5),"")</f>
        <v/>
      </c>
      <c r="H225" s="129" t="str">
        <f>IFERROR(IF(I225="Closed","―",INDEX(Calc!$B$4:$L$2003,MATCH($O$3&amp;"-"&amp;$C225,Calc!$I$4:$I$2003,0),10)),"")</f>
        <v/>
      </c>
      <c r="I225" s="130"/>
      <c r="J225" s="59"/>
    </row>
    <row r="226" spans="2:10" x14ac:dyDescent="0.25">
      <c r="B226" s="58"/>
      <c r="C226" s="127">
        <v>212</v>
      </c>
      <c r="D226" s="128" t="str">
        <f>IFERROR(INDEX(Calc!$B$4:$L$2003,MATCH($O$3&amp;"-"&amp;C226,Calc!$I$4:$I$2003,0),2),"")</f>
        <v/>
      </c>
      <c r="E226" s="127" t="str">
        <f>IFERROR(INDEX(Calc!$B$4:$L$2003,MATCH($O$3&amp;"-"&amp;$C226,Calc!$I$4:$I$2003,0),3),"")</f>
        <v/>
      </c>
      <c r="F226" s="242" t="str">
        <f>IFERROR(INDEX(Calc!$B$4:$L$2003,MATCH($O$3&amp;"-"&amp;$C226,Calc!$I$4:$I$2003,0),4),"")</f>
        <v/>
      </c>
      <c r="G226" s="242" t="str">
        <f>IFERROR(INDEX(Calc!$B$4:$L$2003,MATCH($O$3&amp;"-"&amp;$C226,Calc!$I$4:$I$2003,0),5),"")</f>
        <v/>
      </c>
      <c r="H226" s="129" t="str">
        <f>IFERROR(IF(I226="Closed","―",INDEX(Calc!$B$4:$L$2003,MATCH($O$3&amp;"-"&amp;$C226,Calc!$I$4:$I$2003,0),10)),"")</f>
        <v/>
      </c>
      <c r="I226" s="130"/>
      <c r="J226" s="59"/>
    </row>
    <row r="227" spans="2:10" x14ac:dyDescent="0.25">
      <c r="B227" s="58"/>
      <c r="C227" s="127">
        <v>213</v>
      </c>
      <c r="D227" s="128" t="str">
        <f>IFERROR(INDEX(Calc!$B$4:$L$2003,MATCH($O$3&amp;"-"&amp;C227,Calc!$I$4:$I$2003,0),2),"")</f>
        <v/>
      </c>
      <c r="E227" s="127" t="str">
        <f>IFERROR(INDEX(Calc!$B$4:$L$2003,MATCH($O$3&amp;"-"&amp;$C227,Calc!$I$4:$I$2003,0),3),"")</f>
        <v/>
      </c>
      <c r="F227" s="242" t="str">
        <f>IFERROR(INDEX(Calc!$B$4:$L$2003,MATCH($O$3&amp;"-"&amp;$C227,Calc!$I$4:$I$2003,0),4),"")</f>
        <v/>
      </c>
      <c r="G227" s="242" t="str">
        <f>IFERROR(INDEX(Calc!$B$4:$L$2003,MATCH($O$3&amp;"-"&amp;$C227,Calc!$I$4:$I$2003,0),5),"")</f>
        <v/>
      </c>
      <c r="H227" s="129" t="str">
        <f>IFERROR(IF(I227="Closed","―",INDEX(Calc!$B$4:$L$2003,MATCH($O$3&amp;"-"&amp;$C227,Calc!$I$4:$I$2003,0),10)),"")</f>
        <v/>
      </c>
      <c r="I227" s="130"/>
      <c r="J227" s="59"/>
    </row>
    <row r="228" spans="2:10" x14ac:dyDescent="0.25">
      <c r="B228" s="58"/>
      <c r="C228" s="127">
        <v>214</v>
      </c>
      <c r="D228" s="128" t="str">
        <f>IFERROR(INDEX(Calc!$B$4:$L$2003,MATCH($O$3&amp;"-"&amp;C228,Calc!$I$4:$I$2003,0),2),"")</f>
        <v/>
      </c>
      <c r="E228" s="127" t="str">
        <f>IFERROR(INDEX(Calc!$B$4:$L$2003,MATCH($O$3&amp;"-"&amp;$C228,Calc!$I$4:$I$2003,0),3),"")</f>
        <v/>
      </c>
      <c r="F228" s="242" t="str">
        <f>IFERROR(INDEX(Calc!$B$4:$L$2003,MATCH($O$3&amp;"-"&amp;$C228,Calc!$I$4:$I$2003,0),4),"")</f>
        <v/>
      </c>
      <c r="G228" s="242" t="str">
        <f>IFERROR(INDEX(Calc!$B$4:$L$2003,MATCH($O$3&amp;"-"&amp;$C228,Calc!$I$4:$I$2003,0),5),"")</f>
        <v/>
      </c>
      <c r="H228" s="129" t="str">
        <f>IFERROR(IF(I228="Closed","―",INDEX(Calc!$B$4:$L$2003,MATCH($O$3&amp;"-"&amp;$C228,Calc!$I$4:$I$2003,0),10)),"")</f>
        <v/>
      </c>
      <c r="I228" s="130"/>
      <c r="J228" s="59"/>
    </row>
    <row r="229" spans="2:10" x14ac:dyDescent="0.25">
      <c r="B229" s="58"/>
      <c r="C229" s="127">
        <v>215</v>
      </c>
      <c r="D229" s="128" t="str">
        <f>IFERROR(INDEX(Calc!$B$4:$L$2003,MATCH($O$3&amp;"-"&amp;C229,Calc!$I$4:$I$2003,0),2),"")</f>
        <v/>
      </c>
      <c r="E229" s="127" t="str">
        <f>IFERROR(INDEX(Calc!$B$4:$L$2003,MATCH($O$3&amp;"-"&amp;$C229,Calc!$I$4:$I$2003,0),3),"")</f>
        <v/>
      </c>
      <c r="F229" s="242" t="str">
        <f>IFERROR(INDEX(Calc!$B$4:$L$2003,MATCH($O$3&amp;"-"&amp;$C229,Calc!$I$4:$I$2003,0),4),"")</f>
        <v/>
      </c>
      <c r="G229" s="242" t="str">
        <f>IFERROR(INDEX(Calc!$B$4:$L$2003,MATCH($O$3&amp;"-"&amp;$C229,Calc!$I$4:$I$2003,0),5),"")</f>
        <v/>
      </c>
      <c r="H229" s="129" t="str">
        <f>IFERROR(IF(I229="Closed","―",INDEX(Calc!$B$4:$L$2003,MATCH($O$3&amp;"-"&amp;$C229,Calc!$I$4:$I$2003,0),10)),"")</f>
        <v/>
      </c>
      <c r="I229" s="130"/>
      <c r="J229" s="59"/>
    </row>
    <row r="230" spans="2:10" x14ac:dyDescent="0.25">
      <c r="B230" s="58"/>
      <c r="C230" s="127">
        <v>216</v>
      </c>
      <c r="D230" s="128" t="str">
        <f>IFERROR(INDEX(Calc!$B$4:$L$2003,MATCH($O$3&amp;"-"&amp;C230,Calc!$I$4:$I$2003,0),2),"")</f>
        <v/>
      </c>
      <c r="E230" s="127" t="str">
        <f>IFERROR(INDEX(Calc!$B$4:$L$2003,MATCH($O$3&amp;"-"&amp;$C230,Calc!$I$4:$I$2003,0),3),"")</f>
        <v/>
      </c>
      <c r="F230" s="242" t="str">
        <f>IFERROR(INDEX(Calc!$B$4:$L$2003,MATCH($O$3&amp;"-"&amp;$C230,Calc!$I$4:$I$2003,0),4),"")</f>
        <v/>
      </c>
      <c r="G230" s="242" t="str">
        <f>IFERROR(INDEX(Calc!$B$4:$L$2003,MATCH($O$3&amp;"-"&amp;$C230,Calc!$I$4:$I$2003,0),5),"")</f>
        <v/>
      </c>
      <c r="H230" s="129" t="str">
        <f>IFERROR(IF(I230="Closed","―",INDEX(Calc!$B$4:$L$2003,MATCH($O$3&amp;"-"&amp;$C230,Calc!$I$4:$I$2003,0),10)),"")</f>
        <v/>
      </c>
      <c r="I230" s="130"/>
      <c r="J230" s="59"/>
    </row>
    <row r="231" spans="2:10" x14ac:dyDescent="0.25">
      <c r="B231" s="58"/>
      <c r="C231" s="127">
        <v>217</v>
      </c>
      <c r="D231" s="128" t="str">
        <f>IFERROR(INDEX(Calc!$B$4:$L$2003,MATCH($O$3&amp;"-"&amp;C231,Calc!$I$4:$I$2003,0),2),"")</f>
        <v/>
      </c>
      <c r="E231" s="127" t="str">
        <f>IFERROR(INDEX(Calc!$B$4:$L$2003,MATCH($O$3&amp;"-"&amp;$C231,Calc!$I$4:$I$2003,0),3),"")</f>
        <v/>
      </c>
      <c r="F231" s="242" t="str">
        <f>IFERROR(INDEX(Calc!$B$4:$L$2003,MATCH($O$3&amp;"-"&amp;$C231,Calc!$I$4:$I$2003,0),4),"")</f>
        <v/>
      </c>
      <c r="G231" s="242" t="str">
        <f>IFERROR(INDEX(Calc!$B$4:$L$2003,MATCH($O$3&amp;"-"&amp;$C231,Calc!$I$4:$I$2003,0),5),"")</f>
        <v/>
      </c>
      <c r="H231" s="129" t="str">
        <f>IFERROR(IF(I231="Closed","―",INDEX(Calc!$B$4:$L$2003,MATCH($O$3&amp;"-"&amp;$C231,Calc!$I$4:$I$2003,0),10)),"")</f>
        <v/>
      </c>
      <c r="I231" s="130"/>
      <c r="J231" s="59"/>
    </row>
    <row r="232" spans="2:10" x14ac:dyDescent="0.25">
      <c r="B232" s="58"/>
      <c r="C232" s="127">
        <v>218</v>
      </c>
      <c r="D232" s="128" t="str">
        <f>IFERROR(INDEX(Calc!$B$4:$L$2003,MATCH($O$3&amp;"-"&amp;C232,Calc!$I$4:$I$2003,0),2),"")</f>
        <v/>
      </c>
      <c r="E232" s="127" t="str">
        <f>IFERROR(INDEX(Calc!$B$4:$L$2003,MATCH($O$3&amp;"-"&amp;$C232,Calc!$I$4:$I$2003,0),3),"")</f>
        <v/>
      </c>
      <c r="F232" s="242" t="str">
        <f>IFERROR(INDEX(Calc!$B$4:$L$2003,MATCH($O$3&amp;"-"&amp;$C232,Calc!$I$4:$I$2003,0),4),"")</f>
        <v/>
      </c>
      <c r="G232" s="242" t="str">
        <f>IFERROR(INDEX(Calc!$B$4:$L$2003,MATCH($O$3&amp;"-"&amp;$C232,Calc!$I$4:$I$2003,0),5),"")</f>
        <v/>
      </c>
      <c r="H232" s="129" t="str">
        <f>IFERROR(IF(I232="Closed","―",INDEX(Calc!$B$4:$L$2003,MATCH($O$3&amp;"-"&amp;$C232,Calc!$I$4:$I$2003,0),10)),"")</f>
        <v/>
      </c>
      <c r="I232" s="130"/>
      <c r="J232" s="59"/>
    </row>
    <row r="233" spans="2:10" x14ac:dyDescent="0.25">
      <c r="B233" s="58"/>
      <c r="C233" s="127">
        <v>219</v>
      </c>
      <c r="D233" s="128" t="str">
        <f>IFERROR(INDEX(Calc!$B$4:$L$2003,MATCH($O$3&amp;"-"&amp;C233,Calc!$I$4:$I$2003,0),2),"")</f>
        <v/>
      </c>
      <c r="E233" s="127" t="str">
        <f>IFERROR(INDEX(Calc!$B$4:$L$2003,MATCH($O$3&amp;"-"&amp;$C233,Calc!$I$4:$I$2003,0),3),"")</f>
        <v/>
      </c>
      <c r="F233" s="242" t="str">
        <f>IFERROR(INDEX(Calc!$B$4:$L$2003,MATCH($O$3&amp;"-"&amp;$C233,Calc!$I$4:$I$2003,0),4),"")</f>
        <v/>
      </c>
      <c r="G233" s="242" t="str">
        <f>IFERROR(INDEX(Calc!$B$4:$L$2003,MATCH($O$3&amp;"-"&amp;$C233,Calc!$I$4:$I$2003,0),5),"")</f>
        <v/>
      </c>
      <c r="H233" s="129" t="str">
        <f>IFERROR(IF(I233="Closed","―",INDEX(Calc!$B$4:$L$2003,MATCH($O$3&amp;"-"&amp;$C233,Calc!$I$4:$I$2003,0),10)),"")</f>
        <v/>
      </c>
      <c r="I233" s="130"/>
      <c r="J233" s="59"/>
    </row>
    <row r="234" spans="2:10" x14ac:dyDescent="0.25">
      <c r="B234" s="58"/>
      <c r="C234" s="127">
        <v>220</v>
      </c>
      <c r="D234" s="128" t="str">
        <f>IFERROR(INDEX(Calc!$B$4:$L$2003,MATCH($O$3&amp;"-"&amp;C234,Calc!$I$4:$I$2003,0),2),"")</f>
        <v/>
      </c>
      <c r="E234" s="127" t="str">
        <f>IFERROR(INDEX(Calc!$B$4:$L$2003,MATCH($O$3&amp;"-"&amp;$C234,Calc!$I$4:$I$2003,0),3),"")</f>
        <v/>
      </c>
      <c r="F234" s="242" t="str">
        <f>IFERROR(INDEX(Calc!$B$4:$L$2003,MATCH($O$3&amp;"-"&amp;$C234,Calc!$I$4:$I$2003,0),4),"")</f>
        <v/>
      </c>
      <c r="G234" s="242" t="str">
        <f>IFERROR(INDEX(Calc!$B$4:$L$2003,MATCH($O$3&amp;"-"&amp;$C234,Calc!$I$4:$I$2003,0),5),"")</f>
        <v/>
      </c>
      <c r="H234" s="129" t="str">
        <f>IFERROR(IF(I234="Closed","―",INDEX(Calc!$B$4:$L$2003,MATCH($O$3&amp;"-"&amp;$C234,Calc!$I$4:$I$2003,0),10)),"")</f>
        <v/>
      </c>
      <c r="I234" s="130"/>
      <c r="J234" s="59"/>
    </row>
    <row r="235" spans="2:10" x14ac:dyDescent="0.25">
      <c r="B235" s="58"/>
      <c r="C235" s="127">
        <v>221</v>
      </c>
      <c r="D235" s="128" t="str">
        <f>IFERROR(INDEX(Calc!$B$4:$L$2003,MATCH($O$3&amp;"-"&amp;C235,Calc!$I$4:$I$2003,0),2),"")</f>
        <v/>
      </c>
      <c r="E235" s="127" t="str">
        <f>IFERROR(INDEX(Calc!$B$4:$L$2003,MATCH($O$3&amp;"-"&amp;$C235,Calc!$I$4:$I$2003,0),3),"")</f>
        <v/>
      </c>
      <c r="F235" s="242" t="str">
        <f>IFERROR(INDEX(Calc!$B$4:$L$2003,MATCH($O$3&amp;"-"&amp;$C235,Calc!$I$4:$I$2003,0),4),"")</f>
        <v/>
      </c>
      <c r="G235" s="242" t="str">
        <f>IFERROR(INDEX(Calc!$B$4:$L$2003,MATCH($O$3&amp;"-"&amp;$C235,Calc!$I$4:$I$2003,0),5),"")</f>
        <v/>
      </c>
      <c r="H235" s="129" t="str">
        <f>IFERROR(IF(I235="Closed","―",INDEX(Calc!$B$4:$L$2003,MATCH($O$3&amp;"-"&amp;$C235,Calc!$I$4:$I$2003,0),10)),"")</f>
        <v/>
      </c>
      <c r="I235" s="130"/>
      <c r="J235" s="59"/>
    </row>
    <row r="236" spans="2:10" x14ac:dyDescent="0.25">
      <c r="B236" s="58"/>
      <c r="C236" s="127">
        <v>222</v>
      </c>
      <c r="D236" s="128" t="str">
        <f>IFERROR(INDEX(Calc!$B$4:$L$2003,MATCH($O$3&amp;"-"&amp;C236,Calc!$I$4:$I$2003,0),2),"")</f>
        <v/>
      </c>
      <c r="E236" s="127" t="str">
        <f>IFERROR(INDEX(Calc!$B$4:$L$2003,MATCH($O$3&amp;"-"&amp;$C236,Calc!$I$4:$I$2003,0),3),"")</f>
        <v/>
      </c>
      <c r="F236" s="242" t="str">
        <f>IFERROR(INDEX(Calc!$B$4:$L$2003,MATCH($O$3&amp;"-"&amp;$C236,Calc!$I$4:$I$2003,0),4),"")</f>
        <v/>
      </c>
      <c r="G236" s="242" t="str">
        <f>IFERROR(INDEX(Calc!$B$4:$L$2003,MATCH($O$3&amp;"-"&amp;$C236,Calc!$I$4:$I$2003,0),5),"")</f>
        <v/>
      </c>
      <c r="H236" s="129" t="str">
        <f>IFERROR(IF(I236="Closed","―",INDEX(Calc!$B$4:$L$2003,MATCH($O$3&amp;"-"&amp;$C236,Calc!$I$4:$I$2003,0),10)),"")</f>
        <v/>
      </c>
      <c r="I236" s="130"/>
      <c r="J236" s="59"/>
    </row>
    <row r="237" spans="2:10" x14ac:dyDescent="0.25">
      <c r="B237" s="58"/>
      <c r="C237" s="127">
        <v>223</v>
      </c>
      <c r="D237" s="128" t="str">
        <f>IFERROR(INDEX(Calc!$B$4:$L$2003,MATCH($O$3&amp;"-"&amp;C237,Calc!$I$4:$I$2003,0),2),"")</f>
        <v/>
      </c>
      <c r="E237" s="127" t="str">
        <f>IFERROR(INDEX(Calc!$B$4:$L$2003,MATCH($O$3&amp;"-"&amp;$C237,Calc!$I$4:$I$2003,0),3),"")</f>
        <v/>
      </c>
      <c r="F237" s="242" t="str">
        <f>IFERROR(INDEX(Calc!$B$4:$L$2003,MATCH($O$3&amp;"-"&amp;$C237,Calc!$I$4:$I$2003,0),4),"")</f>
        <v/>
      </c>
      <c r="G237" s="242" t="str">
        <f>IFERROR(INDEX(Calc!$B$4:$L$2003,MATCH($O$3&amp;"-"&amp;$C237,Calc!$I$4:$I$2003,0),5),"")</f>
        <v/>
      </c>
      <c r="H237" s="129" t="str">
        <f>IFERROR(IF(I237="Closed","―",INDEX(Calc!$B$4:$L$2003,MATCH($O$3&amp;"-"&amp;$C237,Calc!$I$4:$I$2003,0),10)),"")</f>
        <v/>
      </c>
      <c r="I237" s="130"/>
      <c r="J237" s="59"/>
    </row>
    <row r="238" spans="2:10" x14ac:dyDescent="0.25">
      <c r="B238" s="58"/>
      <c r="C238" s="127">
        <v>224</v>
      </c>
      <c r="D238" s="128" t="str">
        <f>IFERROR(INDEX(Calc!$B$4:$L$2003,MATCH($O$3&amp;"-"&amp;C238,Calc!$I$4:$I$2003,0),2),"")</f>
        <v/>
      </c>
      <c r="E238" s="127" t="str">
        <f>IFERROR(INDEX(Calc!$B$4:$L$2003,MATCH($O$3&amp;"-"&amp;$C238,Calc!$I$4:$I$2003,0),3),"")</f>
        <v/>
      </c>
      <c r="F238" s="242" t="str">
        <f>IFERROR(INDEX(Calc!$B$4:$L$2003,MATCH($O$3&amp;"-"&amp;$C238,Calc!$I$4:$I$2003,0),4),"")</f>
        <v/>
      </c>
      <c r="G238" s="242" t="str">
        <f>IFERROR(INDEX(Calc!$B$4:$L$2003,MATCH($O$3&amp;"-"&amp;$C238,Calc!$I$4:$I$2003,0),5),"")</f>
        <v/>
      </c>
      <c r="H238" s="129" t="str">
        <f>IFERROR(IF(I238="Closed","―",INDEX(Calc!$B$4:$L$2003,MATCH($O$3&amp;"-"&amp;$C238,Calc!$I$4:$I$2003,0),10)),"")</f>
        <v/>
      </c>
      <c r="I238" s="130"/>
      <c r="J238" s="59"/>
    </row>
    <row r="239" spans="2:10" x14ac:dyDescent="0.25">
      <c r="B239" s="58"/>
      <c r="C239" s="127">
        <v>225</v>
      </c>
      <c r="D239" s="128" t="str">
        <f>IFERROR(INDEX(Calc!$B$4:$L$2003,MATCH($O$3&amp;"-"&amp;C239,Calc!$I$4:$I$2003,0),2),"")</f>
        <v/>
      </c>
      <c r="E239" s="127" t="str">
        <f>IFERROR(INDEX(Calc!$B$4:$L$2003,MATCH($O$3&amp;"-"&amp;$C239,Calc!$I$4:$I$2003,0),3),"")</f>
        <v/>
      </c>
      <c r="F239" s="242" t="str">
        <f>IFERROR(INDEX(Calc!$B$4:$L$2003,MATCH($O$3&amp;"-"&amp;$C239,Calc!$I$4:$I$2003,0),4),"")</f>
        <v/>
      </c>
      <c r="G239" s="242" t="str">
        <f>IFERROR(INDEX(Calc!$B$4:$L$2003,MATCH($O$3&amp;"-"&amp;$C239,Calc!$I$4:$I$2003,0),5),"")</f>
        <v/>
      </c>
      <c r="H239" s="129" t="str">
        <f>IFERROR(IF(I239="Closed","―",INDEX(Calc!$B$4:$L$2003,MATCH($O$3&amp;"-"&amp;$C239,Calc!$I$4:$I$2003,0),10)),"")</f>
        <v/>
      </c>
      <c r="I239" s="130"/>
      <c r="J239" s="59"/>
    </row>
    <row r="240" spans="2:10" x14ac:dyDescent="0.25">
      <c r="B240" s="58"/>
      <c r="C240" s="127">
        <v>226</v>
      </c>
      <c r="D240" s="128" t="str">
        <f>IFERROR(INDEX(Calc!$B$4:$L$2003,MATCH($O$3&amp;"-"&amp;C240,Calc!$I$4:$I$2003,0),2),"")</f>
        <v/>
      </c>
      <c r="E240" s="127" t="str">
        <f>IFERROR(INDEX(Calc!$B$4:$L$2003,MATCH($O$3&amp;"-"&amp;$C240,Calc!$I$4:$I$2003,0),3),"")</f>
        <v/>
      </c>
      <c r="F240" s="242" t="str">
        <f>IFERROR(INDEX(Calc!$B$4:$L$2003,MATCH($O$3&amp;"-"&amp;$C240,Calc!$I$4:$I$2003,0),4),"")</f>
        <v/>
      </c>
      <c r="G240" s="242" t="str">
        <f>IFERROR(INDEX(Calc!$B$4:$L$2003,MATCH($O$3&amp;"-"&amp;$C240,Calc!$I$4:$I$2003,0),5),"")</f>
        <v/>
      </c>
      <c r="H240" s="129" t="str">
        <f>IFERROR(IF(I240="Closed","―",INDEX(Calc!$B$4:$L$2003,MATCH($O$3&amp;"-"&amp;$C240,Calc!$I$4:$I$2003,0),10)),"")</f>
        <v/>
      </c>
      <c r="I240" s="130"/>
      <c r="J240" s="59"/>
    </row>
    <row r="241" spans="2:10" x14ac:dyDescent="0.25">
      <c r="B241" s="58"/>
      <c r="C241" s="127">
        <v>227</v>
      </c>
      <c r="D241" s="128" t="str">
        <f>IFERROR(INDEX(Calc!$B$4:$L$2003,MATCH($O$3&amp;"-"&amp;C241,Calc!$I$4:$I$2003,0),2),"")</f>
        <v/>
      </c>
      <c r="E241" s="127" t="str">
        <f>IFERROR(INDEX(Calc!$B$4:$L$2003,MATCH($O$3&amp;"-"&amp;$C241,Calc!$I$4:$I$2003,0),3),"")</f>
        <v/>
      </c>
      <c r="F241" s="242" t="str">
        <f>IFERROR(INDEX(Calc!$B$4:$L$2003,MATCH($O$3&amp;"-"&amp;$C241,Calc!$I$4:$I$2003,0),4),"")</f>
        <v/>
      </c>
      <c r="G241" s="242" t="str">
        <f>IFERROR(INDEX(Calc!$B$4:$L$2003,MATCH($O$3&amp;"-"&amp;$C241,Calc!$I$4:$I$2003,0),5),"")</f>
        <v/>
      </c>
      <c r="H241" s="129" t="str">
        <f>IFERROR(IF(I241="Closed","―",INDEX(Calc!$B$4:$L$2003,MATCH($O$3&amp;"-"&amp;$C241,Calc!$I$4:$I$2003,0),10)),"")</f>
        <v/>
      </c>
      <c r="I241" s="130"/>
      <c r="J241" s="59"/>
    </row>
    <row r="242" spans="2:10" x14ac:dyDescent="0.25">
      <c r="B242" s="58"/>
      <c r="C242" s="127">
        <v>228</v>
      </c>
      <c r="D242" s="128" t="str">
        <f>IFERROR(INDEX(Calc!$B$4:$L$2003,MATCH($O$3&amp;"-"&amp;C242,Calc!$I$4:$I$2003,0),2),"")</f>
        <v/>
      </c>
      <c r="E242" s="127" t="str">
        <f>IFERROR(INDEX(Calc!$B$4:$L$2003,MATCH($O$3&amp;"-"&amp;$C242,Calc!$I$4:$I$2003,0),3),"")</f>
        <v/>
      </c>
      <c r="F242" s="242" t="str">
        <f>IFERROR(INDEX(Calc!$B$4:$L$2003,MATCH($O$3&amp;"-"&amp;$C242,Calc!$I$4:$I$2003,0),4),"")</f>
        <v/>
      </c>
      <c r="G242" s="242" t="str">
        <f>IFERROR(INDEX(Calc!$B$4:$L$2003,MATCH($O$3&amp;"-"&amp;$C242,Calc!$I$4:$I$2003,0),5),"")</f>
        <v/>
      </c>
      <c r="H242" s="129" t="str">
        <f>IFERROR(IF(I242="Closed","―",INDEX(Calc!$B$4:$L$2003,MATCH($O$3&amp;"-"&amp;$C242,Calc!$I$4:$I$2003,0),10)),"")</f>
        <v/>
      </c>
      <c r="I242" s="130"/>
      <c r="J242" s="59"/>
    </row>
    <row r="243" spans="2:10" x14ac:dyDescent="0.25">
      <c r="B243" s="58"/>
      <c r="C243" s="127">
        <v>229</v>
      </c>
      <c r="D243" s="128" t="str">
        <f>IFERROR(INDEX(Calc!$B$4:$L$2003,MATCH($O$3&amp;"-"&amp;C243,Calc!$I$4:$I$2003,0),2),"")</f>
        <v/>
      </c>
      <c r="E243" s="127" t="str">
        <f>IFERROR(INDEX(Calc!$B$4:$L$2003,MATCH($O$3&amp;"-"&amp;$C243,Calc!$I$4:$I$2003,0),3),"")</f>
        <v/>
      </c>
      <c r="F243" s="242" t="str">
        <f>IFERROR(INDEX(Calc!$B$4:$L$2003,MATCH($O$3&amp;"-"&amp;$C243,Calc!$I$4:$I$2003,0),4),"")</f>
        <v/>
      </c>
      <c r="G243" s="242" t="str">
        <f>IFERROR(INDEX(Calc!$B$4:$L$2003,MATCH($O$3&amp;"-"&amp;$C243,Calc!$I$4:$I$2003,0),5),"")</f>
        <v/>
      </c>
      <c r="H243" s="129" t="str">
        <f>IFERROR(IF(I243="Closed","―",INDEX(Calc!$B$4:$L$2003,MATCH($O$3&amp;"-"&amp;$C243,Calc!$I$4:$I$2003,0),10)),"")</f>
        <v/>
      </c>
      <c r="I243" s="130"/>
      <c r="J243" s="59"/>
    </row>
    <row r="244" spans="2:10" x14ac:dyDescent="0.25">
      <c r="B244" s="58"/>
      <c r="C244" s="127">
        <v>230</v>
      </c>
      <c r="D244" s="128" t="str">
        <f>IFERROR(INDEX(Calc!$B$4:$L$2003,MATCH($O$3&amp;"-"&amp;C244,Calc!$I$4:$I$2003,0),2),"")</f>
        <v/>
      </c>
      <c r="E244" s="127" t="str">
        <f>IFERROR(INDEX(Calc!$B$4:$L$2003,MATCH($O$3&amp;"-"&amp;$C244,Calc!$I$4:$I$2003,0),3),"")</f>
        <v/>
      </c>
      <c r="F244" s="242" t="str">
        <f>IFERROR(INDEX(Calc!$B$4:$L$2003,MATCH($O$3&amp;"-"&amp;$C244,Calc!$I$4:$I$2003,0),4),"")</f>
        <v/>
      </c>
      <c r="G244" s="242" t="str">
        <f>IFERROR(INDEX(Calc!$B$4:$L$2003,MATCH($O$3&amp;"-"&amp;$C244,Calc!$I$4:$I$2003,0),5),"")</f>
        <v/>
      </c>
      <c r="H244" s="129" t="str">
        <f>IFERROR(IF(I244="Closed","―",INDEX(Calc!$B$4:$L$2003,MATCH($O$3&amp;"-"&amp;$C244,Calc!$I$4:$I$2003,0),10)),"")</f>
        <v/>
      </c>
      <c r="I244" s="130"/>
      <c r="J244" s="59"/>
    </row>
    <row r="245" spans="2:10" x14ac:dyDescent="0.25">
      <c r="B245" s="58"/>
      <c r="C245" s="127">
        <v>231</v>
      </c>
      <c r="D245" s="128" t="str">
        <f>IFERROR(INDEX(Calc!$B$4:$L$2003,MATCH($O$3&amp;"-"&amp;C245,Calc!$I$4:$I$2003,0),2),"")</f>
        <v/>
      </c>
      <c r="E245" s="127" t="str">
        <f>IFERROR(INDEX(Calc!$B$4:$L$2003,MATCH($O$3&amp;"-"&amp;$C245,Calc!$I$4:$I$2003,0),3),"")</f>
        <v/>
      </c>
      <c r="F245" s="242" t="str">
        <f>IFERROR(INDEX(Calc!$B$4:$L$2003,MATCH($O$3&amp;"-"&amp;$C245,Calc!$I$4:$I$2003,0),4),"")</f>
        <v/>
      </c>
      <c r="G245" s="242" t="str">
        <f>IFERROR(INDEX(Calc!$B$4:$L$2003,MATCH($O$3&amp;"-"&amp;$C245,Calc!$I$4:$I$2003,0),5),"")</f>
        <v/>
      </c>
      <c r="H245" s="129" t="str">
        <f>IFERROR(IF(I245="Closed","―",INDEX(Calc!$B$4:$L$2003,MATCH($O$3&amp;"-"&amp;$C245,Calc!$I$4:$I$2003,0),10)),"")</f>
        <v/>
      </c>
      <c r="I245" s="130"/>
      <c r="J245" s="59"/>
    </row>
    <row r="246" spans="2:10" x14ac:dyDescent="0.25">
      <c r="B246" s="58"/>
      <c r="C246" s="127">
        <v>232</v>
      </c>
      <c r="D246" s="128" t="str">
        <f>IFERROR(INDEX(Calc!$B$4:$L$2003,MATCH($O$3&amp;"-"&amp;C246,Calc!$I$4:$I$2003,0),2),"")</f>
        <v/>
      </c>
      <c r="E246" s="127" t="str">
        <f>IFERROR(INDEX(Calc!$B$4:$L$2003,MATCH($O$3&amp;"-"&amp;$C246,Calc!$I$4:$I$2003,0),3),"")</f>
        <v/>
      </c>
      <c r="F246" s="242" t="str">
        <f>IFERROR(INDEX(Calc!$B$4:$L$2003,MATCH($O$3&amp;"-"&amp;$C246,Calc!$I$4:$I$2003,0),4),"")</f>
        <v/>
      </c>
      <c r="G246" s="242" t="str">
        <f>IFERROR(INDEX(Calc!$B$4:$L$2003,MATCH($O$3&amp;"-"&amp;$C246,Calc!$I$4:$I$2003,0),5),"")</f>
        <v/>
      </c>
      <c r="H246" s="129" t="str">
        <f>IFERROR(IF(I246="Closed","―",INDEX(Calc!$B$4:$L$2003,MATCH($O$3&amp;"-"&amp;$C246,Calc!$I$4:$I$2003,0),10)),"")</f>
        <v/>
      </c>
      <c r="I246" s="130"/>
      <c r="J246" s="59"/>
    </row>
    <row r="247" spans="2:10" x14ac:dyDescent="0.25">
      <c r="B247" s="58"/>
      <c r="C247" s="127">
        <v>233</v>
      </c>
      <c r="D247" s="128" t="str">
        <f>IFERROR(INDEX(Calc!$B$4:$L$2003,MATCH($O$3&amp;"-"&amp;C247,Calc!$I$4:$I$2003,0),2),"")</f>
        <v/>
      </c>
      <c r="E247" s="127" t="str">
        <f>IFERROR(INDEX(Calc!$B$4:$L$2003,MATCH($O$3&amp;"-"&amp;$C247,Calc!$I$4:$I$2003,0),3),"")</f>
        <v/>
      </c>
      <c r="F247" s="242" t="str">
        <f>IFERROR(INDEX(Calc!$B$4:$L$2003,MATCH($O$3&amp;"-"&amp;$C247,Calc!$I$4:$I$2003,0),4),"")</f>
        <v/>
      </c>
      <c r="G247" s="242" t="str">
        <f>IFERROR(INDEX(Calc!$B$4:$L$2003,MATCH($O$3&amp;"-"&amp;$C247,Calc!$I$4:$I$2003,0),5),"")</f>
        <v/>
      </c>
      <c r="H247" s="129" t="str">
        <f>IFERROR(IF(I247="Closed","―",INDEX(Calc!$B$4:$L$2003,MATCH($O$3&amp;"-"&amp;$C247,Calc!$I$4:$I$2003,0),10)),"")</f>
        <v/>
      </c>
      <c r="I247" s="130"/>
      <c r="J247" s="59"/>
    </row>
    <row r="248" spans="2:10" x14ac:dyDescent="0.25">
      <c r="B248" s="58"/>
      <c r="C248" s="127">
        <v>234</v>
      </c>
      <c r="D248" s="128" t="str">
        <f>IFERROR(INDEX(Calc!$B$4:$L$2003,MATCH($O$3&amp;"-"&amp;C248,Calc!$I$4:$I$2003,0),2),"")</f>
        <v/>
      </c>
      <c r="E248" s="127" t="str">
        <f>IFERROR(INDEX(Calc!$B$4:$L$2003,MATCH($O$3&amp;"-"&amp;$C248,Calc!$I$4:$I$2003,0),3),"")</f>
        <v/>
      </c>
      <c r="F248" s="242" t="str">
        <f>IFERROR(INDEX(Calc!$B$4:$L$2003,MATCH($O$3&amp;"-"&amp;$C248,Calc!$I$4:$I$2003,0),4),"")</f>
        <v/>
      </c>
      <c r="G248" s="242" t="str">
        <f>IFERROR(INDEX(Calc!$B$4:$L$2003,MATCH($O$3&amp;"-"&amp;$C248,Calc!$I$4:$I$2003,0),5),"")</f>
        <v/>
      </c>
      <c r="H248" s="129" t="str">
        <f>IFERROR(IF(I248="Closed","―",INDEX(Calc!$B$4:$L$2003,MATCH($O$3&amp;"-"&amp;$C248,Calc!$I$4:$I$2003,0),10)),"")</f>
        <v/>
      </c>
      <c r="I248" s="130"/>
      <c r="J248" s="59"/>
    </row>
    <row r="249" spans="2:10" x14ac:dyDescent="0.25">
      <c r="B249" s="58"/>
      <c r="C249" s="127">
        <v>235</v>
      </c>
      <c r="D249" s="128" t="str">
        <f>IFERROR(INDEX(Calc!$B$4:$L$2003,MATCH($O$3&amp;"-"&amp;C249,Calc!$I$4:$I$2003,0),2),"")</f>
        <v/>
      </c>
      <c r="E249" s="127" t="str">
        <f>IFERROR(INDEX(Calc!$B$4:$L$2003,MATCH($O$3&amp;"-"&amp;$C249,Calc!$I$4:$I$2003,0),3),"")</f>
        <v/>
      </c>
      <c r="F249" s="242" t="str">
        <f>IFERROR(INDEX(Calc!$B$4:$L$2003,MATCH($O$3&amp;"-"&amp;$C249,Calc!$I$4:$I$2003,0),4),"")</f>
        <v/>
      </c>
      <c r="G249" s="242" t="str">
        <f>IFERROR(INDEX(Calc!$B$4:$L$2003,MATCH($O$3&amp;"-"&amp;$C249,Calc!$I$4:$I$2003,0),5),"")</f>
        <v/>
      </c>
      <c r="H249" s="129" t="str">
        <f>IFERROR(IF(I249="Closed","―",INDEX(Calc!$B$4:$L$2003,MATCH($O$3&amp;"-"&amp;$C249,Calc!$I$4:$I$2003,0),10)),"")</f>
        <v/>
      </c>
      <c r="I249" s="130"/>
      <c r="J249" s="59"/>
    </row>
    <row r="250" spans="2:10" x14ac:dyDescent="0.25">
      <c r="B250" s="58"/>
      <c r="C250" s="127">
        <v>236</v>
      </c>
      <c r="D250" s="128" t="str">
        <f>IFERROR(INDEX(Calc!$B$4:$L$2003,MATCH($O$3&amp;"-"&amp;C250,Calc!$I$4:$I$2003,0),2),"")</f>
        <v/>
      </c>
      <c r="E250" s="127" t="str">
        <f>IFERROR(INDEX(Calc!$B$4:$L$2003,MATCH($O$3&amp;"-"&amp;$C250,Calc!$I$4:$I$2003,0),3),"")</f>
        <v/>
      </c>
      <c r="F250" s="242" t="str">
        <f>IFERROR(INDEX(Calc!$B$4:$L$2003,MATCH($O$3&amp;"-"&amp;$C250,Calc!$I$4:$I$2003,0),4),"")</f>
        <v/>
      </c>
      <c r="G250" s="242" t="str">
        <f>IFERROR(INDEX(Calc!$B$4:$L$2003,MATCH($O$3&amp;"-"&amp;$C250,Calc!$I$4:$I$2003,0),5),"")</f>
        <v/>
      </c>
      <c r="H250" s="129" t="str">
        <f>IFERROR(IF(I250="Closed","―",INDEX(Calc!$B$4:$L$2003,MATCH($O$3&amp;"-"&amp;$C250,Calc!$I$4:$I$2003,0),10)),"")</f>
        <v/>
      </c>
      <c r="I250" s="130"/>
      <c r="J250" s="59"/>
    </row>
    <row r="251" spans="2:10" x14ac:dyDescent="0.25">
      <c r="B251" s="58"/>
      <c r="C251" s="127">
        <v>237</v>
      </c>
      <c r="D251" s="128" t="str">
        <f>IFERROR(INDEX(Calc!$B$4:$L$2003,MATCH($O$3&amp;"-"&amp;C251,Calc!$I$4:$I$2003,0),2),"")</f>
        <v/>
      </c>
      <c r="E251" s="127" t="str">
        <f>IFERROR(INDEX(Calc!$B$4:$L$2003,MATCH($O$3&amp;"-"&amp;$C251,Calc!$I$4:$I$2003,0),3),"")</f>
        <v/>
      </c>
      <c r="F251" s="242" t="str">
        <f>IFERROR(INDEX(Calc!$B$4:$L$2003,MATCH($O$3&amp;"-"&amp;$C251,Calc!$I$4:$I$2003,0),4),"")</f>
        <v/>
      </c>
      <c r="G251" s="242" t="str">
        <f>IFERROR(INDEX(Calc!$B$4:$L$2003,MATCH($O$3&amp;"-"&amp;$C251,Calc!$I$4:$I$2003,0),5),"")</f>
        <v/>
      </c>
      <c r="H251" s="129" t="str">
        <f>IFERROR(IF(I251="Closed","―",INDEX(Calc!$B$4:$L$2003,MATCH($O$3&amp;"-"&amp;$C251,Calc!$I$4:$I$2003,0),10)),"")</f>
        <v/>
      </c>
      <c r="I251" s="130"/>
      <c r="J251" s="59"/>
    </row>
    <row r="252" spans="2:10" x14ac:dyDescent="0.25">
      <c r="B252" s="58"/>
      <c r="C252" s="127">
        <v>238</v>
      </c>
      <c r="D252" s="128" t="str">
        <f>IFERROR(INDEX(Calc!$B$4:$L$2003,MATCH($O$3&amp;"-"&amp;C252,Calc!$I$4:$I$2003,0),2),"")</f>
        <v/>
      </c>
      <c r="E252" s="127" t="str">
        <f>IFERROR(INDEX(Calc!$B$4:$L$2003,MATCH($O$3&amp;"-"&amp;$C252,Calc!$I$4:$I$2003,0),3),"")</f>
        <v/>
      </c>
      <c r="F252" s="242" t="str">
        <f>IFERROR(INDEX(Calc!$B$4:$L$2003,MATCH($O$3&amp;"-"&amp;$C252,Calc!$I$4:$I$2003,0),4),"")</f>
        <v/>
      </c>
      <c r="G252" s="242" t="str">
        <f>IFERROR(INDEX(Calc!$B$4:$L$2003,MATCH($O$3&amp;"-"&amp;$C252,Calc!$I$4:$I$2003,0),5),"")</f>
        <v/>
      </c>
      <c r="H252" s="129" t="str">
        <f>IFERROR(IF(I252="Closed","―",INDEX(Calc!$B$4:$L$2003,MATCH($O$3&amp;"-"&amp;$C252,Calc!$I$4:$I$2003,0),10)),"")</f>
        <v/>
      </c>
      <c r="I252" s="130"/>
      <c r="J252" s="59"/>
    </row>
    <row r="253" spans="2:10" x14ac:dyDescent="0.25">
      <c r="B253" s="58"/>
      <c r="C253" s="127">
        <v>239</v>
      </c>
      <c r="D253" s="128" t="str">
        <f>IFERROR(INDEX(Calc!$B$4:$L$2003,MATCH($O$3&amp;"-"&amp;C253,Calc!$I$4:$I$2003,0),2),"")</f>
        <v/>
      </c>
      <c r="E253" s="127" t="str">
        <f>IFERROR(INDEX(Calc!$B$4:$L$2003,MATCH($O$3&amp;"-"&amp;$C253,Calc!$I$4:$I$2003,0),3),"")</f>
        <v/>
      </c>
      <c r="F253" s="242" t="str">
        <f>IFERROR(INDEX(Calc!$B$4:$L$2003,MATCH($O$3&amp;"-"&amp;$C253,Calc!$I$4:$I$2003,0),4),"")</f>
        <v/>
      </c>
      <c r="G253" s="242" t="str">
        <f>IFERROR(INDEX(Calc!$B$4:$L$2003,MATCH($O$3&amp;"-"&amp;$C253,Calc!$I$4:$I$2003,0),5),"")</f>
        <v/>
      </c>
      <c r="H253" s="129" t="str">
        <f>IFERROR(IF(I253="Closed","―",INDEX(Calc!$B$4:$L$2003,MATCH($O$3&amp;"-"&amp;$C253,Calc!$I$4:$I$2003,0),10)),"")</f>
        <v/>
      </c>
      <c r="I253" s="130"/>
      <c r="J253" s="59"/>
    </row>
    <row r="254" spans="2:10" x14ac:dyDescent="0.25">
      <c r="B254" s="58"/>
      <c r="C254" s="127">
        <v>240</v>
      </c>
      <c r="D254" s="128" t="str">
        <f>IFERROR(INDEX(Calc!$B$4:$L$2003,MATCH($O$3&amp;"-"&amp;C254,Calc!$I$4:$I$2003,0),2),"")</f>
        <v/>
      </c>
      <c r="E254" s="127" t="str">
        <f>IFERROR(INDEX(Calc!$B$4:$L$2003,MATCH($O$3&amp;"-"&amp;$C254,Calc!$I$4:$I$2003,0),3),"")</f>
        <v/>
      </c>
      <c r="F254" s="242" t="str">
        <f>IFERROR(INDEX(Calc!$B$4:$L$2003,MATCH($O$3&amp;"-"&amp;$C254,Calc!$I$4:$I$2003,0),4),"")</f>
        <v/>
      </c>
      <c r="G254" s="242" t="str">
        <f>IFERROR(INDEX(Calc!$B$4:$L$2003,MATCH($O$3&amp;"-"&amp;$C254,Calc!$I$4:$I$2003,0),5),"")</f>
        <v/>
      </c>
      <c r="H254" s="129" t="str">
        <f>IFERROR(IF(I254="Closed","―",INDEX(Calc!$B$4:$L$2003,MATCH($O$3&amp;"-"&amp;$C254,Calc!$I$4:$I$2003,0),10)),"")</f>
        <v/>
      </c>
      <c r="I254" s="130"/>
      <c r="J254" s="59"/>
    </row>
    <row r="255" spans="2:10" x14ac:dyDescent="0.25">
      <c r="B255" s="58"/>
      <c r="C255" s="127">
        <v>241</v>
      </c>
      <c r="D255" s="128" t="str">
        <f>IFERROR(INDEX(Calc!$B$4:$L$2003,MATCH($O$3&amp;"-"&amp;C255,Calc!$I$4:$I$2003,0),2),"")</f>
        <v/>
      </c>
      <c r="E255" s="127" t="str">
        <f>IFERROR(INDEX(Calc!$B$4:$L$2003,MATCH($O$3&amp;"-"&amp;$C255,Calc!$I$4:$I$2003,0),3),"")</f>
        <v/>
      </c>
      <c r="F255" s="242" t="str">
        <f>IFERROR(INDEX(Calc!$B$4:$L$2003,MATCH($O$3&amp;"-"&amp;$C255,Calc!$I$4:$I$2003,0),4),"")</f>
        <v/>
      </c>
      <c r="G255" s="242" t="str">
        <f>IFERROR(INDEX(Calc!$B$4:$L$2003,MATCH($O$3&amp;"-"&amp;$C255,Calc!$I$4:$I$2003,0),5),"")</f>
        <v/>
      </c>
      <c r="H255" s="129" t="str">
        <f>IFERROR(IF(I255="Closed","―",INDEX(Calc!$B$4:$L$2003,MATCH($O$3&amp;"-"&amp;$C255,Calc!$I$4:$I$2003,0),10)),"")</f>
        <v/>
      </c>
      <c r="I255" s="130"/>
      <c r="J255" s="59"/>
    </row>
    <row r="256" spans="2:10" x14ac:dyDescent="0.25">
      <c r="B256" s="58"/>
      <c r="C256" s="127">
        <v>242</v>
      </c>
      <c r="D256" s="128" t="str">
        <f>IFERROR(INDEX(Calc!$B$4:$L$2003,MATCH($O$3&amp;"-"&amp;C256,Calc!$I$4:$I$2003,0),2),"")</f>
        <v/>
      </c>
      <c r="E256" s="127" t="str">
        <f>IFERROR(INDEX(Calc!$B$4:$L$2003,MATCH($O$3&amp;"-"&amp;$C256,Calc!$I$4:$I$2003,0),3),"")</f>
        <v/>
      </c>
      <c r="F256" s="242" t="str">
        <f>IFERROR(INDEX(Calc!$B$4:$L$2003,MATCH($O$3&amp;"-"&amp;$C256,Calc!$I$4:$I$2003,0),4),"")</f>
        <v/>
      </c>
      <c r="G256" s="242" t="str">
        <f>IFERROR(INDEX(Calc!$B$4:$L$2003,MATCH($O$3&amp;"-"&amp;$C256,Calc!$I$4:$I$2003,0),5),"")</f>
        <v/>
      </c>
      <c r="H256" s="129" t="str">
        <f>IFERROR(IF(I256="Closed","―",INDEX(Calc!$B$4:$L$2003,MATCH($O$3&amp;"-"&amp;$C256,Calc!$I$4:$I$2003,0),10)),"")</f>
        <v/>
      </c>
      <c r="I256" s="130"/>
      <c r="J256" s="59"/>
    </row>
    <row r="257" spans="2:10" x14ac:dyDescent="0.25">
      <c r="B257" s="58"/>
      <c r="C257" s="127">
        <v>243</v>
      </c>
      <c r="D257" s="128" t="str">
        <f>IFERROR(INDEX(Calc!$B$4:$L$2003,MATCH($O$3&amp;"-"&amp;C257,Calc!$I$4:$I$2003,0),2),"")</f>
        <v/>
      </c>
      <c r="E257" s="127" t="str">
        <f>IFERROR(INDEX(Calc!$B$4:$L$2003,MATCH($O$3&amp;"-"&amp;$C257,Calc!$I$4:$I$2003,0),3),"")</f>
        <v/>
      </c>
      <c r="F257" s="242" t="str">
        <f>IFERROR(INDEX(Calc!$B$4:$L$2003,MATCH($O$3&amp;"-"&amp;$C257,Calc!$I$4:$I$2003,0),4),"")</f>
        <v/>
      </c>
      <c r="G257" s="242" t="str">
        <f>IFERROR(INDEX(Calc!$B$4:$L$2003,MATCH($O$3&amp;"-"&amp;$C257,Calc!$I$4:$I$2003,0),5),"")</f>
        <v/>
      </c>
      <c r="H257" s="129" t="str">
        <f>IFERROR(IF(I257="Closed","―",INDEX(Calc!$B$4:$L$2003,MATCH($O$3&amp;"-"&amp;$C257,Calc!$I$4:$I$2003,0),10)),"")</f>
        <v/>
      </c>
      <c r="I257" s="130"/>
      <c r="J257" s="59"/>
    </row>
    <row r="258" spans="2:10" x14ac:dyDescent="0.25">
      <c r="B258" s="58"/>
      <c r="C258" s="127">
        <v>244</v>
      </c>
      <c r="D258" s="128" t="str">
        <f>IFERROR(INDEX(Calc!$B$4:$L$2003,MATCH($O$3&amp;"-"&amp;C258,Calc!$I$4:$I$2003,0),2),"")</f>
        <v/>
      </c>
      <c r="E258" s="127" t="str">
        <f>IFERROR(INDEX(Calc!$B$4:$L$2003,MATCH($O$3&amp;"-"&amp;$C258,Calc!$I$4:$I$2003,0),3),"")</f>
        <v/>
      </c>
      <c r="F258" s="242" t="str">
        <f>IFERROR(INDEX(Calc!$B$4:$L$2003,MATCH($O$3&amp;"-"&amp;$C258,Calc!$I$4:$I$2003,0),4),"")</f>
        <v/>
      </c>
      <c r="G258" s="242" t="str">
        <f>IFERROR(INDEX(Calc!$B$4:$L$2003,MATCH($O$3&amp;"-"&amp;$C258,Calc!$I$4:$I$2003,0),5),"")</f>
        <v/>
      </c>
      <c r="H258" s="129" t="str">
        <f>IFERROR(IF(I258="Closed","―",INDEX(Calc!$B$4:$L$2003,MATCH($O$3&amp;"-"&amp;$C258,Calc!$I$4:$I$2003,0),10)),"")</f>
        <v/>
      </c>
      <c r="I258" s="130"/>
      <c r="J258" s="59"/>
    </row>
    <row r="259" spans="2:10" x14ac:dyDescent="0.25">
      <c r="B259" s="58"/>
      <c r="C259" s="127">
        <v>245</v>
      </c>
      <c r="D259" s="128" t="str">
        <f>IFERROR(INDEX(Calc!$B$4:$L$2003,MATCH($O$3&amp;"-"&amp;C259,Calc!$I$4:$I$2003,0),2),"")</f>
        <v/>
      </c>
      <c r="E259" s="127" t="str">
        <f>IFERROR(INDEX(Calc!$B$4:$L$2003,MATCH($O$3&amp;"-"&amp;$C259,Calc!$I$4:$I$2003,0),3),"")</f>
        <v/>
      </c>
      <c r="F259" s="242" t="str">
        <f>IFERROR(INDEX(Calc!$B$4:$L$2003,MATCH($O$3&amp;"-"&amp;$C259,Calc!$I$4:$I$2003,0),4),"")</f>
        <v/>
      </c>
      <c r="G259" s="242" t="str">
        <f>IFERROR(INDEX(Calc!$B$4:$L$2003,MATCH($O$3&amp;"-"&amp;$C259,Calc!$I$4:$I$2003,0),5),"")</f>
        <v/>
      </c>
      <c r="H259" s="129" t="str">
        <f>IFERROR(IF(I259="Closed","―",INDEX(Calc!$B$4:$L$2003,MATCH($O$3&amp;"-"&amp;$C259,Calc!$I$4:$I$2003,0),10)),"")</f>
        <v/>
      </c>
      <c r="I259" s="130"/>
      <c r="J259" s="59"/>
    </row>
    <row r="260" spans="2:10" x14ac:dyDescent="0.25">
      <c r="B260" s="58"/>
      <c r="C260" s="127">
        <v>246</v>
      </c>
      <c r="D260" s="128" t="str">
        <f>IFERROR(INDEX(Calc!$B$4:$L$2003,MATCH($O$3&amp;"-"&amp;C260,Calc!$I$4:$I$2003,0),2),"")</f>
        <v/>
      </c>
      <c r="E260" s="127" t="str">
        <f>IFERROR(INDEX(Calc!$B$4:$L$2003,MATCH($O$3&amp;"-"&amp;$C260,Calc!$I$4:$I$2003,0),3),"")</f>
        <v/>
      </c>
      <c r="F260" s="242" t="str">
        <f>IFERROR(INDEX(Calc!$B$4:$L$2003,MATCH($O$3&amp;"-"&amp;$C260,Calc!$I$4:$I$2003,0),4),"")</f>
        <v/>
      </c>
      <c r="G260" s="242" t="str">
        <f>IFERROR(INDEX(Calc!$B$4:$L$2003,MATCH($O$3&amp;"-"&amp;$C260,Calc!$I$4:$I$2003,0),5),"")</f>
        <v/>
      </c>
      <c r="H260" s="129" t="str">
        <f>IFERROR(IF(I260="Closed","―",INDEX(Calc!$B$4:$L$2003,MATCH($O$3&amp;"-"&amp;$C260,Calc!$I$4:$I$2003,0),10)),"")</f>
        <v/>
      </c>
      <c r="I260" s="130"/>
      <c r="J260" s="59"/>
    </row>
    <row r="261" spans="2:10" x14ac:dyDescent="0.25">
      <c r="B261" s="58"/>
      <c r="C261" s="127">
        <v>247</v>
      </c>
      <c r="D261" s="128" t="str">
        <f>IFERROR(INDEX(Calc!$B$4:$L$2003,MATCH($O$3&amp;"-"&amp;C261,Calc!$I$4:$I$2003,0),2),"")</f>
        <v/>
      </c>
      <c r="E261" s="127" t="str">
        <f>IFERROR(INDEX(Calc!$B$4:$L$2003,MATCH($O$3&amp;"-"&amp;$C261,Calc!$I$4:$I$2003,0),3),"")</f>
        <v/>
      </c>
      <c r="F261" s="242" t="str">
        <f>IFERROR(INDEX(Calc!$B$4:$L$2003,MATCH($O$3&amp;"-"&amp;$C261,Calc!$I$4:$I$2003,0),4),"")</f>
        <v/>
      </c>
      <c r="G261" s="242" t="str">
        <f>IFERROR(INDEX(Calc!$B$4:$L$2003,MATCH($O$3&amp;"-"&amp;$C261,Calc!$I$4:$I$2003,0),5),"")</f>
        <v/>
      </c>
      <c r="H261" s="129" t="str">
        <f>IFERROR(IF(I261="Closed","―",INDEX(Calc!$B$4:$L$2003,MATCH($O$3&amp;"-"&amp;$C261,Calc!$I$4:$I$2003,0),10)),"")</f>
        <v/>
      </c>
      <c r="I261" s="130"/>
      <c r="J261" s="59"/>
    </row>
    <row r="262" spans="2:10" x14ac:dyDescent="0.25">
      <c r="B262" s="58"/>
      <c r="C262" s="127">
        <v>248</v>
      </c>
      <c r="D262" s="128" t="str">
        <f>IFERROR(INDEX(Calc!$B$4:$L$2003,MATCH($O$3&amp;"-"&amp;C262,Calc!$I$4:$I$2003,0),2),"")</f>
        <v/>
      </c>
      <c r="E262" s="127" t="str">
        <f>IFERROR(INDEX(Calc!$B$4:$L$2003,MATCH($O$3&amp;"-"&amp;$C262,Calc!$I$4:$I$2003,0),3),"")</f>
        <v/>
      </c>
      <c r="F262" s="242" t="str">
        <f>IFERROR(INDEX(Calc!$B$4:$L$2003,MATCH($O$3&amp;"-"&amp;$C262,Calc!$I$4:$I$2003,0),4),"")</f>
        <v/>
      </c>
      <c r="G262" s="242" t="str">
        <f>IFERROR(INDEX(Calc!$B$4:$L$2003,MATCH($O$3&amp;"-"&amp;$C262,Calc!$I$4:$I$2003,0),5),"")</f>
        <v/>
      </c>
      <c r="H262" s="129" t="str">
        <f>IFERROR(IF(I262="Closed","―",INDEX(Calc!$B$4:$L$2003,MATCH($O$3&amp;"-"&amp;$C262,Calc!$I$4:$I$2003,0),10)),"")</f>
        <v/>
      </c>
      <c r="I262" s="130"/>
      <c r="J262" s="59"/>
    </row>
    <row r="263" spans="2:10" x14ac:dyDescent="0.25">
      <c r="B263" s="58"/>
      <c r="C263" s="127">
        <v>249</v>
      </c>
      <c r="D263" s="128" t="str">
        <f>IFERROR(INDEX(Calc!$B$4:$L$2003,MATCH($O$3&amp;"-"&amp;C263,Calc!$I$4:$I$2003,0),2),"")</f>
        <v/>
      </c>
      <c r="E263" s="127" t="str">
        <f>IFERROR(INDEX(Calc!$B$4:$L$2003,MATCH($O$3&amp;"-"&amp;$C263,Calc!$I$4:$I$2003,0),3),"")</f>
        <v/>
      </c>
      <c r="F263" s="242" t="str">
        <f>IFERROR(INDEX(Calc!$B$4:$L$2003,MATCH($O$3&amp;"-"&amp;$C263,Calc!$I$4:$I$2003,0),4),"")</f>
        <v/>
      </c>
      <c r="G263" s="242" t="str">
        <f>IFERROR(INDEX(Calc!$B$4:$L$2003,MATCH($O$3&amp;"-"&amp;$C263,Calc!$I$4:$I$2003,0),5),"")</f>
        <v/>
      </c>
      <c r="H263" s="129" t="str">
        <f>IFERROR(IF(I263="Closed","―",INDEX(Calc!$B$4:$L$2003,MATCH($O$3&amp;"-"&amp;$C263,Calc!$I$4:$I$2003,0),10)),"")</f>
        <v/>
      </c>
      <c r="I263" s="130"/>
      <c r="J263" s="59"/>
    </row>
    <row r="264" spans="2:10" x14ac:dyDescent="0.25">
      <c r="B264" s="58"/>
      <c r="C264" s="127">
        <v>250</v>
      </c>
      <c r="D264" s="128" t="str">
        <f>IFERROR(INDEX(Calc!$B$4:$L$2003,MATCH($O$3&amp;"-"&amp;C264,Calc!$I$4:$I$2003,0),2),"")</f>
        <v/>
      </c>
      <c r="E264" s="127" t="str">
        <f>IFERROR(INDEX(Calc!$B$4:$L$2003,MATCH($O$3&amp;"-"&amp;$C264,Calc!$I$4:$I$2003,0),3),"")</f>
        <v/>
      </c>
      <c r="F264" s="242" t="str">
        <f>IFERROR(INDEX(Calc!$B$4:$L$2003,MATCH($O$3&amp;"-"&amp;$C264,Calc!$I$4:$I$2003,0),4),"")</f>
        <v/>
      </c>
      <c r="G264" s="242" t="str">
        <f>IFERROR(INDEX(Calc!$B$4:$L$2003,MATCH($O$3&amp;"-"&amp;$C264,Calc!$I$4:$I$2003,0),5),"")</f>
        <v/>
      </c>
      <c r="H264" s="129" t="str">
        <f>IFERROR(IF(I264="Closed","―",INDEX(Calc!$B$4:$L$2003,MATCH($O$3&amp;"-"&amp;$C264,Calc!$I$4:$I$2003,0),10)),"")</f>
        <v/>
      </c>
      <c r="I264" s="130"/>
      <c r="J264" s="59"/>
    </row>
    <row r="265" spans="2:10" x14ac:dyDescent="0.25">
      <c r="B265" s="58"/>
      <c r="C265" s="127">
        <v>251</v>
      </c>
      <c r="D265" s="128" t="str">
        <f>IFERROR(INDEX(Calc!$B$4:$L$2003,MATCH($O$3&amp;"-"&amp;C265,Calc!$I$4:$I$2003,0),2),"")</f>
        <v/>
      </c>
      <c r="E265" s="127" t="str">
        <f>IFERROR(INDEX(Calc!$B$4:$L$2003,MATCH($O$3&amp;"-"&amp;$C265,Calc!$I$4:$I$2003,0),3),"")</f>
        <v/>
      </c>
      <c r="F265" s="242" t="str">
        <f>IFERROR(INDEX(Calc!$B$4:$L$2003,MATCH($O$3&amp;"-"&amp;$C265,Calc!$I$4:$I$2003,0),4),"")</f>
        <v/>
      </c>
      <c r="G265" s="242" t="str">
        <f>IFERROR(INDEX(Calc!$B$4:$L$2003,MATCH($O$3&amp;"-"&amp;$C265,Calc!$I$4:$I$2003,0),5),"")</f>
        <v/>
      </c>
      <c r="H265" s="129" t="str">
        <f>IFERROR(IF(I265="Closed","―",INDEX(Calc!$B$4:$L$2003,MATCH($O$3&amp;"-"&amp;$C265,Calc!$I$4:$I$2003,0),10)),"")</f>
        <v/>
      </c>
      <c r="I265" s="130"/>
      <c r="J265" s="59"/>
    </row>
    <row r="266" spans="2:10" x14ac:dyDescent="0.25">
      <c r="B266" s="58"/>
      <c r="C266" s="127">
        <v>252</v>
      </c>
      <c r="D266" s="128" t="str">
        <f>IFERROR(INDEX(Calc!$B$4:$L$2003,MATCH($O$3&amp;"-"&amp;C266,Calc!$I$4:$I$2003,0),2),"")</f>
        <v/>
      </c>
      <c r="E266" s="127" t="str">
        <f>IFERROR(INDEX(Calc!$B$4:$L$2003,MATCH($O$3&amp;"-"&amp;$C266,Calc!$I$4:$I$2003,0),3),"")</f>
        <v/>
      </c>
      <c r="F266" s="242" t="str">
        <f>IFERROR(INDEX(Calc!$B$4:$L$2003,MATCH($O$3&amp;"-"&amp;$C266,Calc!$I$4:$I$2003,0),4),"")</f>
        <v/>
      </c>
      <c r="G266" s="242" t="str">
        <f>IFERROR(INDEX(Calc!$B$4:$L$2003,MATCH($O$3&amp;"-"&amp;$C266,Calc!$I$4:$I$2003,0),5),"")</f>
        <v/>
      </c>
      <c r="H266" s="129" t="str">
        <f>IFERROR(IF(I266="Closed","―",INDEX(Calc!$B$4:$L$2003,MATCH($O$3&amp;"-"&amp;$C266,Calc!$I$4:$I$2003,0),10)),"")</f>
        <v/>
      </c>
      <c r="I266" s="130"/>
      <c r="J266" s="59"/>
    </row>
    <row r="267" spans="2:10" x14ac:dyDescent="0.25">
      <c r="B267" s="58"/>
      <c r="C267" s="127">
        <v>253</v>
      </c>
      <c r="D267" s="128" t="str">
        <f>IFERROR(INDEX(Calc!$B$4:$L$2003,MATCH($O$3&amp;"-"&amp;C267,Calc!$I$4:$I$2003,0),2),"")</f>
        <v/>
      </c>
      <c r="E267" s="127" t="str">
        <f>IFERROR(INDEX(Calc!$B$4:$L$2003,MATCH($O$3&amp;"-"&amp;$C267,Calc!$I$4:$I$2003,0),3),"")</f>
        <v/>
      </c>
      <c r="F267" s="242" t="str">
        <f>IFERROR(INDEX(Calc!$B$4:$L$2003,MATCH($O$3&amp;"-"&amp;$C267,Calc!$I$4:$I$2003,0),4),"")</f>
        <v/>
      </c>
      <c r="G267" s="242" t="str">
        <f>IFERROR(INDEX(Calc!$B$4:$L$2003,MATCH($O$3&amp;"-"&amp;$C267,Calc!$I$4:$I$2003,0),5),"")</f>
        <v/>
      </c>
      <c r="H267" s="129" t="str">
        <f>IFERROR(IF(I267="Closed","―",INDEX(Calc!$B$4:$L$2003,MATCH($O$3&amp;"-"&amp;$C267,Calc!$I$4:$I$2003,0),10)),"")</f>
        <v/>
      </c>
      <c r="I267" s="130"/>
      <c r="J267" s="59"/>
    </row>
    <row r="268" spans="2:10" x14ac:dyDescent="0.25">
      <c r="B268" s="58"/>
      <c r="C268" s="127">
        <v>254</v>
      </c>
      <c r="D268" s="128" t="str">
        <f>IFERROR(INDEX(Calc!$B$4:$L$2003,MATCH($O$3&amp;"-"&amp;C268,Calc!$I$4:$I$2003,0),2),"")</f>
        <v/>
      </c>
      <c r="E268" s="127" t="str">
        <f>IFERROR(INDEX(Calc!$B$4:$L$2003,MATCH($O$3&amp;"-"&amp;$C268,Calc!$I$4:$I$2003,0),3),"")</f>
        <v/>
      </c>
      <c r="F268" s="242" t="str">
        <f>IFERROR(INDEX(Calc!$B$4:$L$2003,MATCH($O$3&amp;"-"&amp;$C268,Calc!$I$4:$I$2003,0),4),"")</f>
        <v/>
      </c>
      <c r="G268" s="242" t="str">
        <f>IFERROR(INDEX(Calc!$B$4:$L$2003,MATCH($O$3&amp;"-"&amp;$C268,Calc!$I$4:$I$2003,0),5),"")</f>
        <v/>
      </c>
      <c r="H268" s="129" t="str">
        <f>IFERROR(IF(I268="Closed","―",INDEX(Calc!$B$4:$L$2003,MATCH($O$3&amp;"-"&amp;$C268,Calc!$I$4:$I$2003,0),10)),"")</f>
        <v/>
      </c>
      <c r="I268" s="130"/>
      <c r="J268" s="59"/>
    </row>
    <row r="269" spans="2:10" x14ac:dyDescent="0.25">
      <c r="B269" s="58"/>
      <c r="C269" s="127">
        <v>255</v>
      </c>
      <c r="D269" s="128" t="str">
        <f>IFERROR(INDEX(Calc!$B$4:$L$2003,MATCH($O$3&amp;"-"&amp;C269,Calc!$I$4:$I$2003,0),2),"")</f>
        <v/>
      </c>
      <c r="E269" s="127" t="str">
        <f>IFERROR(INDEX(Calc!$B$4:$L$2003,MATCH($O$3&amp;"-"&amp;$C269,Calc!$I$4:$I$2003,0),3),"")</f>
        <v/>
      </c>
      <c r="F269" s="242" t="str">
        <f>IFERROR(INDEX(Calc!$B$4:$L$2003,MATCH($O$3&amp;"-"&amp;$C269,Calc!$I$4:$I$2003,0),4),"")</f>
        <v/>
      </c>
      <c r="G269" s="242" t="str">
        <f>IFERROR(INDEX(Calc!$B$4:$L$2003,MATCH($O$3&amp;"-"&amp;$C269,Calc!$I$4:$I$2003,0),5),"")</f>
        <v/>
      </c>
      <c r="H269" s="129" t="str">
        <f>IFERROR(IF(I269="Closed","―",INDEX(Calc!$B$4:$L$2003,MATCH($O$3&amp;"-"&amp;$C269,Calc!$I$4:$I$2003,0),10)),"")</f>
        <v/>
      </c>
      <c r="I269" s="130"/>
      <c r="J269" s="59"/>
    </row>
    <row r="270" spans="2:10" x14ac:dyDescent="0.25">
      <c r="B270" s="58"/>
      <c r="C270" s="127">
        <v>256</v>
      </c>
      <c r="D270" s="128" t="str">
        <f>IFERROR(INDEX(Calc!$B$4:$L$2003,MATCH($O$3&amp;"-"&amp;C270,Calc!$I$4:$I$2003,0),2),"")</f>
        <v/>
      </c>
      <c r="E270" s="127" t="str">
        <f>IFERROR(INDEX(Calc!$B$4:$L$2003,MATCH($O$3&amp;"-"&amp;$C270,Calc!$I$4:$I$2003,0),3),"")</f>
        <v/>
      </c>
      <c r="F270" s="242" t="str">
        <f>IFERROR(INDEX(Calc!$B$4:$L$2003,MATCH($O$3&amp;"-"&amp;$C270,Calc!$I$4:$I$2003,0),4),"")</f>
        <v/>
      </c>
      <c r="G270" s="242" t="str">
        <f>IFERROR(INDEX(Calc!$B$4:$L$2003,MATCH($O$3&amp;"-"&amp;$C270,Calc!$I$4:$I$2003,0),5),"")</f>
        <v/>
      </c>
      <c r="H270" s="129" t="str">
        <f>IFERROR(IF(I270="Closed","―",INDEX(Calc!$B$4:$L$2003,MATCH($O$3&amp;"-"&amp;$C270,Calc!$I$4:$I$2003,0),10)),"")</f>
        <v/>
      </c>
      <c r="I270" s="130"/>
      <c r="J270" s="59"/>
    </row>
    <row r="271" spans="2:10" x14ac:dyDescent="0.25">
      <c r="B271" s="58"/>
      <c r="C271" s="127">
        <v>257</v>
      </c>
      <c r="D271" s="128" t="str">
        <f>IFERROR(INDEX(Calc!$B$4:$L$2003,MATCH($O$3&amp;"-"&amp;C271,Calc!$I$4:$I$2003,0),2),"")</f>
        <v/>
      </c>
      <c r="E271" s="127" t="str">
        <f>IFERROR(INDEX(Calc!$B$4:$L$2003,MATCH($O$3&amp;"-"&amp;$C271,Calc!$I$4:$I$2003,0),3),"")</f>
        <v/>
      </c>
      <c r="F271" s="242" t="str">
        <f>IFERROR(INDEX(Calc!$B$4:$L$2003,MATCH($O$3&amp;"-"&amp;$C271,Calc!$I$4:$I$2003,0),4),"")</f>
        <v/>
      </c>
      <c r="G271" s="242" t="str">
        <f>IFERROR(INDEX(Calc!$B$4:$L$2003,MATCH($O$3&amp;"-"&amp;$C271,Calc!$I$4:$I$2003,0),5),"")</f>
        <v/>
      </c>
      <c r="H271" s="129" t="str">
        <f>IFERROR(IF(I271="Closed","―",INDEX(Calc!$B$4:$L$2003,MATCH($O$3&amp;"-"&amp;$C271,Calc!$I$4:$I$2003,0),10)),"")</f>
        <v/>
      </c>
      <c r="I271" s="130"/>
      <c r="J271" s="59"/>
    </row>
    <row r="272" spans="2:10" x14ac:dyDescent="0.25">
      <c r="B272" s="58"/>
      <c r="C272" s="127">
        <v>258</v>
      </c>
      <c r="D272" s="128" t="str">
        <f>IFERROR(INDEX(Calc!$B$4:$L$2003,MATCH($O$3&amp;"-"&amp;C272,Calc!$I$4:$I$2003,0),2),"")</f>
        <v/>
      </c>
      <c r="E272" s="127" t="str">
        <f>IFERROR(INDEX(Calc!$B$4:$L$2003,MATCH($O$3&amp;"-"&amp;$C272,Calc!$I$4:$I$2003,0),3),"")</f>
        <v/>
      </c>
      <c r="F272" s="242" t="str">
        <f>IFERROR(INDEX(Calc!$B$4:$L$2003,MATCH($O$3&amp;"-"&amp;$C272,Calc!$I$4:$I$2003,0),4),"")</f>
        <v/>
      </c>
      <c r="G272" s="242" t="str">
        <f>IFERROR(INDEX(Calc!$B$4:$L$2003,MATCH($O$3&amp;"-"&amp;$C272,Calc!$I$4:$I$2003,0),5),"")</f>
        <v/>
      </c>
      <c r="H272" s="129" t="str">
        <f>IFERROR(IF(I272="Closed","―",INDEX(Calc!$B$4:$L$2003,MATCH($O$3&amp;"-"&amp;$C272,Calc!$I$4:$I$2003,0),10)),"")</f>
        <v/>
      </c>
      <c r="I272" s="130"/>
      <c r="J272" s="59"/>
    </row>
    <row r="273" spans="2:10" x14ac:dyDescent="0.25">
      <c r="B273" s="58"/>
      <c r="C273" s="127">
        <v>259</v>
      </c>
      <c r="D273" s="128" t="str">
        <f>IFERROR(INDEX(Calc!$B$4:$L$2003,MATCH($O$3&amp;"-"&amp;C273,Calc!$I$4:$I$2003,0),2),"")</f>
        <v/>
      </c>
      <c r="E273" s="127" t="str">
        <f>IFERROR(INDEX(Calc!$B$4:$L$2003,MATCH($O$3&amp;"-"&amp;$C273,Calc!$I$4:$I$2003,0),3),"")</f>
        <v/>
      </c>
      <c r="F273" s="242" t="str">
        <f>IFERROR(INDEX(Calc!$B$4:$L$2003,MATCH($O$3&amp;"-"&amp;$C273,Calc!$I$4:$I$2003,0),4),"")</f>
        <v/>
      </c>
      <c r="G273" s="242" t="str">
        <f>IFERROR(INDEX(Calc!$B$4:$L$2003,MATCH($O$3&amp;"-"&amp;$C273,Calc!$I$4:$I$2003,0),5),"")</f>
        <v/>
      </c>
      <c r="H273" s="129" t="str">
        <f>IFERROR(IF(I273="Closed","―",INDEX(Calc!$B$4:$L$2003,MATCH($O$3&amp;"-"&amp;$C273,Calc!$I$4:$I$2003,0),10)),"")</f>
        <v/>
      </c>
      <c r="I273" s="130"/>
      <c r="J273" s="59"/>
    </row>
    <row r="274" spans="2:10" x14ac:dyDescent="0.25">
      <c r="B274" s="58"/>
      <c r="C274" s="127">
        <v>260</v>
      </c>
      <c r="D274" s="128" t="str">
        <f>IFERROR(INDEX(Calc!$B$4:$L$2003,MATCH($O$3&amp;"-"&amp;C274,Calc!$I$4:$I$2003,0),2),"")</f>
        <v/>
      </c>
      <c r="E274" s="127" t="str">
        <f>IFERROR(INDEX(Calc!$B$4:$L$2003,MATCH($O$3&amp;"-"&amp;$C274,Calc!$I$4:$I$2003,0),3),"")</f>
        <v/>
      </c>
      <c r="F274" s="242" t="str">
        <f>IFERROR(INDEX(Calc!$B$4:$L$2003,MATCH($O$3&amp;"-"&amp;$C274,Calc!$I$4:$I$2003,0),4),"")</f>
        <v/>
      </c>
      <c r="G274" s="242" t="str">
        <f>IFERROR(INDEX(Calc!$B$4:$L$2003,MATCH($O$3&amp;"-"&amp;$C274,Calc!$I$4:$I$2003,0),5),"")</f>
        <v/>
      </c>
      <c r="H274" s="129" t="str">
        <f>IFERROR(IF(I274="Closed","―",INDEX(Calc!$B$4:$L$2003,MATCH($O$3&amp;"-"&amp;$C274,Calc!$I$4:$I$2003,0),10)),"")</f>
        <v/>
      </c>
      <c r="I274" s="130"/>
      <c r="J274" s="59"/>
    </row>
    <row r="275" spans="2:10" x14ac:dyDescent="0.25">
      <c r="B275" s="58"/>
      <c r="C275" s="127">
        <v>261</v>
      </c>
      <c r="D275" s="128" t="str">
        <f>IFERROR(INDEX(Calc!$B$4:$L$2003,MATCH($O$3&amp;"-"&amp;C275,Calc!$I$4:$I$2003,0),2),"")</f>
        <v/>
      </c>
      <c r="E275" s="127" t="str">
        <f>IFERROR(INDEX(Calc!$B$4:$L$2003,MATCH($O$3&amp;"-"&amp;$C275,Calc!$I$4:$I$2003,0),3),"")</f>
        <v/>
      </c>
      <c r="F275" s="242" t="str">
        <f>IFERROR(INDEX(Calc!$B$4:$L$2003,MATCH($O$3&amp;"-"&amp;$C275,Calc!$I$4:$I$2003,0),4),"")</f>
        <v/>
      </c>
      <c r="G275" s="242" t="str">
        <f>IFERROR(INDEX(Calc!$B$4:$L$2003,MATCH($O$3&amp;"-"&amp;$C275,Calc!$I$4:$I$2003,0),5),"")</f>
        <v/>
      </c>
      <c r="H275" s="129" t="str">
        <f>IFERROR(IF(I275="Closed","―",INDEX(Calc!$B$4:$L$2003,MATCH($O$3&amp;"-"&amp;$C275,Calc!$I$4:$I$2003,0),10)),"")</f>
        <v/>
      </c>
      <c r="I275" s="130"/>
      <c r="J275" s="59"/>
    </row>
    <row r="276" spans="2:10" x14ac:dyDescent="0.25">
      <c r="B276" s="58"/>
      <c r="C276" s="127">
        <v>262</v>
      </c>
      <c r="D276" s="128" t="str">
        <f>IFERROR(INDEX(Calc!$B$4:$L$2003,MATCH($O$3&amp;"-"&amp;C276,Calc!$I$4:$I$2003,0),2),"")</f>
        <v/>
      </c>
      <c r="E276" s="127" t="str">
        <f>IFERROR(INDEX(Calc!$B$4:$L$2003,MATCH($O$3&amp;"-"&amp;$C276,Calc!$I$4:$I$2003,0),3),"")</f>
        <v/>
      </c>
      <c r="F276" s="242" t="str">
        <f>IFERROR(INDEX(Calc!$B$4:$L$2003,MATCH($O$3&amp;"-"&amp;$C276,Calc!$I$4:$I$2003,0),4),"")</f>
        <v/>
      </c>
      <c r="G276" s="242" t="str">
        <f>IFERROR(INDEX(Calc!$B$4:$L$2003,MATCH($O$3&amp;"-"&amp;$C276,Calc!$I$4:$I$2003,0),5),"")</f>
        <v/>
      </c>
      <c r="H276" s="129" t="str">
        <f>IFERROR(IF(I276="Closed","―",INDEX(Calc!$B$4:$L$2003,MATCH($O$3&amp;"-"&amp;$C276,Calc!$I$4:$I$2003,0),10)),"")</f>
        <v/>
      </c>
      <c r="I276" s="130"/>
      <c r="J276" s="59"/>
    </row>
    <row r="277" spans="2:10" x14ac:dyDescent="0.25">
      <c r="B277" s="58"/>
      <c r="C277" s="127">
        <v>263</v>
      </c>
      <c r="D277" s="128" t="str">
        <f>IFERROR(INDEX(Calc!$B$4:$L$2003,MATCH($O$3&amp;"-"&amp;C277,Calc!$I$4:$I$2003,0),2),"")</f>
        <v/>
      </c>
      <c r="E277" s="127" t="str">
        <f>IFERROR(INDEX(Calc!$B$4:$L$2003,MATCH($O$3&amp;"-"&amp;$C277,Calc!$I$4:$I$2003,0),3),"")</f>
        <v/>
      </c>
      <c r="F277" s="242" t="str">
        <f>IFERROR(INDEX(Calc!$B$4:$L$2003,MATCH($O$3&amp;"-"&amp;$C277,Calc!$I$4:$I$2003,0),4),"")</f>
        <v/>
      </c>
      <c r="G277" s="242" t="str">
        <f>IFERROR(INDEX(Calc!$B$4:$L$2003,MATCH($O$3&amp;"-"&amp;$C277,Calc!$I$4:$I$2003,0),5),"")</f>
        <v/>
      </c>
      <c r="H277" s="129" t="str">
        <f>IFERROR(IF(I277="Closed","―",INDEX(Calc!$B$4:$L$2003,MATCH($O$3&amp;"-"&amp;$C277,Calc!$I$4:$I$2003,0),10)),"")</f>
        <v/>
      </c>
      <c r="I277" s="130"/>
      <c r="J277" s="59"/>
    </row>
    <row r="278" spans="2:10" x14ac:dyDescent="0.25">
      <c r="B278" s="58"/>
      <c r="C278" s="127">
        <v>264</v>
      </c>
      <c r="D278" s="128" t="str">
        <f>IFERROR(INDEX(Calc!$B$4:$L$2003,MATCH($O$3&amp;"-"&amp;C278,Calc!$I$4:$I$2003,0),2),"")</f>
        <v/>
      </c>
      <c r="E278" s="127" t="str">
        <f>IFERROR(INDEX(Calc!$B$4:$L$2003,MATCH($O$3&amp;"-"&amp;$C278,Calc!$I$4:$I$2003,0),3),"")</f>
        <v/>
      </c>
      <c r="F278" s="242" t="str">
        <f>IFERROR(INDEX(Calc!$B$4:$L$2003,MATCH($O$3&amp;"-"&amp;$C278,Calc!$I$4:$I$2003,0),4),"")</f>
        <v/>
      </c>
      <c r="G278" s="242" t="str">
        <f>IFERROR(INDEX(Calc!$B$4:$L$2003,MATCH($O$3&amp;"-"&amp;$C278,Calc!$I$4:$I$2003,0),5),"")</f>
        <v/>
      </c>
      <c r="H278" s="129" t="str">
        <f>IFERROR(IF(I278="Closed","―",INDEX(Calc!$B$4:$L$2003,MATCH($O$3&amp;"-"&amp;$C278,Calc!$I$4:$I$2003,0),10)),"")</f>
        <v/>
      </c>
      <c r="I278" s="130"/>
      <c r="J278" s="59"/>
    </row>
    <row r="279" spans="2:10" x14ac:dyDescent="0.25">
      <c r="B279" s="58"/>
      <c r="C279" s="127">
        <v>265</v>
      </c>
      <c r="D279" s="128" t="str">
        <f>IFERROR(INDEX(Calc!$B$4:$L$2003,MATCH($O$3&amp;"-"&amp;C279,Calc!$I$4:$I$2003,0),2),"")</f>
        <v/>
      </c>
      <c r="E279" s="127" t="str">
        <f>IFERROR(INDEX(Calc!$B$4:$L$2003,MATCH($O$3&amp;"-"&amp;$C279,Calc!$I$4:$I$2003,0),3),"")</f>
        <v/>
      </c>
      <c r="F279" s="242" t="str">
        <f>IFERROR(INDEX(Calc!$B$4:$L$2003,MATCH($O$3&amp;"-"&amp;$C279,Calc!$I$4:$I$2003,0),4),"")</f>
        <v/>
      </c>
      <c r="G279" s="242" t="str">
        <f>IFERROR(INDEX(Calc!$B$4:$L$2003,MATCH($O$3&amp;"-"&amp;$C279,Calc!$I$4:$I$2003,0),5),"")</f>
        <v/>
      </c>
      <c r="H279" s="129" t="str">
        <f>IFERROR(IF(I279="Closed","―",INDEX(Calc!$B$4:$L$2003,MATCH($O$3&amp;"-"&amp;$C279,Calc!$I$4:$I$2003,0),10)),"")</f>
        <v/>
      </c>
      <c r="I279" s="130"/>
      <c r="J279" s="59"/>
    </row>
    <row r="280" spans="2:10" x14ac:dyDescent="0.25">
      <c r="B280" s="58"/>
      <c r="C280" s="127">
        <v>266</v>
      </c>
      <c r="D280" s="128" t="str">
        <f>IFERROR(INDEX(Calc!$B$4:$L$2003,MATCH($O$3&amp;"-"&amp;C280,Calc!$I$4:$I$2003,0),2),"")</f>
        <v/>
      </c>
      <c r="E280" s="127" t="str">
        <f>IFERROR(INDEX(Calc!$B$4:$L$2003,MATCH($O$3&amp;"-"&amp;$C280,Calc!$I$4:$I$2003,0),3),"")</f>
        <v/>
      </c>
      <c r="F280" s="242" t="str">
        <f>IFERROR(INDEX(Calc!$B$4:$L$2003,MATCH($O$3&amp;"-"&amp;$C280,Calc!$I$4:$I$2003,0),4),"")</f>
        <v/>
      </c>
      <c r="G280" s="242" t="str">
        <f>IFERROR(INDEX(Calc!$B$4:$L$2003,MATCH($O$3&amp;"-"&amp;$C280,Calc!$I$4:$I$2003,0),5),"")</f>
        <v/>
      </c>
      <c r="H280" s="129" t="str">
        <f>IFERROR(IF(I280="Closed","―",INDEX(Calc!$B$4:$L$2003,MATCH($O$3&amp;"-"&amp;$C280,Calc!$I$4:$I$2003,0),10)),"")</f>
        <v/>
      </c>
      <c r="I280" s="130"/>
      <c r="J280" s="59"/>
    </row>
    <row r="281" spans="2:10" x14ac:dyDescent="0.25">
      <c r="B281" s="58"/>
      <c r="C281" s="127">
        <v>267</v>
      </c>
      <c r="D281" s="128" t="str">
        <f>IFERROR(INDEX(Calc!$B$4:$L$2003,MATCH($O$3&amp;"-"&amp;C281,Calc!$I$4:$I$2003,0),2),"")</f>
        <v/>
      </c>
      <c r="E281" s="127" t="str">
        <f>IFERROR(INDEX(Calc!$B$4:$L$2003,MATCH($O$3&amp;"-"&amp;$C281,Calc!$I$4:$I$2003,0),3),"")</f>
        <v/>
      </c>
      <c r="F281" s="242" t="str">
        <f>IFERROR(INDEX(Calc!$B$4:$L$2003,MATCH($O$3&amp;"-"&amp;$C281,Calc!$I$4:$I$2003,0),4),"")</f>
        <v/>
      </c>
      <c r="G281" s="242" t="str">
        <f>IFERROR(INDEX(Calc!$B$4:$L$2003,MATCH($O$3&amp;"-"&amp;$C281,Calc!$I$4:$I$2003,0),5),"")</f>
        <v/>
      </c>
      <c r="H281" s="129" t="str">
        <f>IFERROR(IF(I281="Closed","―",INDEX(Calc!$B$4:$L$2003,MATCH($O$3&amp;"-"&amp;$C281,Calc!$I$4:$I$2003,0),10)),"")</f>
        <v/>
      </c>
      <c r="I281" s="130"/>
      <c r="J281" s="59"/>
    </row>
    <row r="282" spans="2:10" x14ac:dyDescent="0.25">
      <c r="B282" s="58"/>
      <c r="C282" s="127">
        <v>268</v>
      </c>
      <c r="D282" s="128" t="str">
        <f>IFERROR(INDEX(Calc!$B$4:$L$2003,MATCH($O$3&amp;"-"&amp;C282,Calc!$I$4:$I$2003,0),2),"")</f>
        <v/>
      </c>
      <c r="E282" s="127" t="str">
        <f>IFERROR(INDEX(Calc!$B$4:$L$2003,MATCH($O$3&amp;"-"&amp;$C282,Calc!$I$4:$I$2003,0),3),"")</f>
        <v/>
      </c>
      <c r="F282" s="242" t="str">
        <f>IFERROR(INDEX(Calc!$B$4:$L$2003,MATCH($O$3&amp;"-"&amp;$C282,Calc!$I$4:$I$2003,0),4),"")</f>
        <v/>
      </c>
      <c r="G282" s="242" t="str">
        <f>IFERROR(INDEX(Calc!$B$4:$L$2003,MATCH($O$3&amp;"-"&amp;$C282,Calc!$I$4:$I$2003,0),5),"")</f>
        <v/>
      </c>
      <c r="H282" s="129" t="str">
        <f>IFERROR(IF(I282="Closed","―",INDEX(Calc!$B$4:$L$2003,MATCH($O$3&amp;"-"&amp;$C282,Calc!$I$4:$I$2003,0),10)),"")</f>
        <v/>
      </c>
      <c r="I282" s="130"/>
      <c r="J282" s="59"/>
    </row>
    <row r="283" spans="2:10" x14ac:dyDescent="0.25">
      <c r="B283" s="58"/>
      <c r="C283" s="127">
        <v>269</v>
      </c>
      <c r="D283" s="128" t="str">
        <f>IFERROR(INDEX(Calc!$B$4:$L$2003,MATCH($O$3&amp;"-"&amp;C283,Calc!$I$4:$I$2003,0),2),"")</f>
        <v/>
      </c>
      <c r="E283" s="127" t="str">
        <f>IFERROR(INDEX(Calc!$B$4:$L$2003,MATCH($O$3&amp;"-"&amp;$C283,Calc!$I$4:$I$2003,0),3),"")</f>
        <v/>
      </c>
      <c r="F283" s="242" t="str">
        <f>IFERROR(INDEX(Calc!$B$4:$L$2003,MATCH($O$3&amp;"-"&amp;$C283,Calc!$I$4:$I$2003,0),4),"")</f>
        <v/>
      </c>
      <c r="G283" s="242" t="str">
        <f>IFERROR(INDEX(Calc!$B$4:$L$2003,MATCH($O$3&amp;"-"&amp;$C283,Calc!$I$4:$I$2003,0),5),"")</f>
        <v/>
      </c>
      <c r="H283" s="129" t="str">
        <f>IFERROR(IF(I283="Closed","―",INDEX(Calc!$B$4:$L$2003,MATCH($O$3&amp;"-"&amp;$C283,Calc!$I$4:$I$2003,0),10)),"")</f>
        <v/>
      </c>
      <c r="I283" s="130"/>
      <c r="J283" s="59"/>
    </row>
    <row r="284" spans="2:10" x14ac:dyDescent="0.25">
      <c r="B284" s="58"/>
      <c r="C284" s="127">
        <v>270</v>
      </c>
      <c r="D284" s="128" t="str">
        <f>IFERROR(INDEX(Calc!$B$4:$L$2003,MATCH($O$3&amp;"-"&amp;C284,Calc!$I$4:$I$2003,0),2),"")</f>
        <v/>
      </c>
      <c r="E284" s="127" t="str">
        <f>IFERROR(INDEX(Calc!$B$4:$L$2003,MATCH($O$3&amp;"-"&amp;$C284,Calc!$I$4:$I$2003,0),3),"")</f>
        <v/>
      </c>
      <c r="F284" s="242" t="str">
        <f>IFERROR(INDEX(Calc!$B$4:$L$2003,MATCH($O$3&amp;"-"&amp;$C284,Calc!$I$4:$I$2003,0),4),"")</f>
        <v/>
      </c>
      <c r="G284" s="242" t="str">
        <f>IFERROR(INDEX(Calc!$B$4:$L$2003,MATCH($O$3&amp;"-"&amp;$C284,Calc!$I$4:$I$2003,0),5),"")</f>
        <v/>
      </c>
      <c r="H284" s="129" t="str">
        <f>IFERROR(IF(I284="Closed","―",INDEX(Calc!$B$4:$L$2003,MATCH($O$3&amp;"-"&amp;$C284,Calc!$I$4:$I$2003,0),10)),"")</f>
        <v/>
      </c>
      <c r="I284" s="130"/>
      <c r="J284" s="59"/>
    </row>
    <row r="285" spans="2:10" x14ac:dyDescent="0.25">
      <c r="B285" s="58"/>
      <c r="C285" s="127">
        <v>271</v>
      </c>
      <c r="D285" s="128" t="str">
        <f>IFERROR(INDEX(Calc!$B$4:$L$2003,MATCH($O$3&amp;"-"&amp;C285,Calc!$I$4:$I$2003,0),2),"")</f>
        <v/>
      </c>
      <c r="E285" s="127" t="str">
        <f>IFERROR(INDEX(Calc!$B$4:$L$2003,MATCH($O$3&amp;"-"&amp;$C285,Calc!$I$4:$I$2003,0),3),"")</f>
        <v/>
      </c>
      <c r="F285" s="242" t="str">
        <f>IFERROR(INDEX(Calc!$B$4:$L$2003,MATCH($O$3&amp;"-"&amp;$C285,Calc!$I$4:$I$2003,0),4),"")</f>
        <v/>
      </c>
      <c r="G285" s="242" t="str">
        <f>IFERROR(INDEX(Calc!$B$4:$L$2003,MATCH($O$3&amp;"-"&amp;$C285,Calc!$I$4:$I$2003,0),5),"")</f>
        <v/>
      </c>
      <c r="H285" s="129" t="str">
        <f>IFERROR(IF(I285="Closed","―",INDEX(Calc!$B$4:$L$2003,MATCH($O$3&amp;"-"&amp;$C285,Calc!$I$4:$I$2003,0),10)),"")</f>
        <v/>
      </c>
      <c r="I285" s="130"/>
      <c r="J285" s="59"/>
    </row>
    <row r="286" spans="2:10" x14ac:dyDescent="0.25">
      <c r="B286" s="58"/>
      <c r="C286" s="127">
        <v>272</v>
      </c>
      <c r="D286" s="128" t="str">
        <f>IFERROR(INDEX(Calc!$B$4:$L$2003,MATCH($O$3&amp;"-"&amp;C286,Calc!$I$4:$I$2003,0),2),"")</f>
        <v/>
      </c>
      <c r="E286" s="127" t="str">
        <f>IFERROR(INDEX(Calc!$B$4:$L$2003,MATCH($O$3&amp;"-"&amp;$C286,Calc!$I$4:$I$2003,0),3),"")</f>
        <v/>
      </c>
      <c r="F286" s="242" t="str">
        <f>IFERROR(INDEX(Calc!$B$4:$L$2003,MATCH($O$3&amp;"-"&amp;$C286,Calc!$I$4:$I$2003,0),4),"")</f>
        <v/>
      </c>
      <c r="G286" s="242" t="str">
        <f>IFERROR(INDEX(Calc!$B$4:$L$2003,MATCH($O$3&amp;"-"&amp;$C286,Calc!$I$4:$I$2003,0),5),"")</f>
        <v/>
      </c>
      <c r="H286" s="129" t="str">
        <f>IFERROR(IF(I286="Closed","―",INDEX(Calc!$B$4:$L$2003,MATCH($O$3&amp;"-"&amp;$C286,Calc!$I$4:$I$2003,0),10)),"")</f>
        <v/>
      </c>
      <c r="I286" s="130"/>
      <c r="J286" s="59"/>
    </row>
    <row r="287" spans="2:10" x14ac:dyDescent="0.25">
      <c r="B287" s="58"/>
      <c r="C287" s="127">
        <v>273</v>
      </c>
      <c r="D287" s="128" t="str">
        <f>IFERROR(INDEX(Calc!$B$4:$L$2003,MATCH($O$3&amp;"-"&amp;C287,Calc!$I$4:$I$2003,0),2),"")</f>
        <v/>
      </c>
      <c r="E287" s="127" t="str">
        <f>IFERROR(INDEX(Calc!$B$4:$L$2003,MATCH($O$3&amp;"-"&amp;$C287,Calc!$I$4:$I$2003,0),3),"")</f>
        <v/>
      </c>
      <c r="F287" s="242" t="str">
        <f>IFERROR(INDEX(Calc!$B$4:$L$2003,MATCH($O$3&amp;"-"&amp;$C287,Calc!$I$4:$I$2003,0),4),"")</f>
        <v/>
      </c>
      <c r="G287" s="242" t="str">
        <f>IFERROR(INDEX(Calc!$B$4:$L$2003,MATCH($O$3&amp;"-"&amp;$C287,Calc!$I$4:$I$2003,0),5),"")</f>
        <v/>
      </c>
      <c r="H287" s="129" t="str">
        <f>IFERROR(IF(I287="Closed","―",INDEX(Calc!$B$4:$L$2003,MATCH($O$3&amp;"-"&amp;$C287,Calc!$I$4:$I$2003,0),10)),"")</f>
        <v/>
      </c>
      <c r="I287" s="130"/>
      <c r="J287" s="59"/>
    </row>
    <row r="288" spans="2:10" x14ac:dyDescent="0.25">
      <c r="B288" s="58"/>
      <c r="C288" s="127">
        <v>274</v>
      </c>
      <c r="D288" s="128" t="str">
        <f>IFERROR(INDEX(Calc!$B$4:$L$2003,MATCH($O$3&amp;"-"&amp;C288,Calc!$I$4:$I$2003,0),2),"")</f>
        <v/>
      </c>
      <c r="E288" s="127" t="str">
        <f>IFERROR(INDEX(Calc!$B$4:$L$2003,MATCH($O$3&amp;"-"&amp;$C288,Calc!$I$4:$I$2003,0),3),"")</f>
        <v/>
      </c>
      <c r="F288" s="242" t="str">
        <f>IFERROR(INDEX(Calc!$B$4:$L$2003,MATCH($O$3&amp;"-"&amp;$C288,Calc!$I$4:$I$2003,0),4),"")</f>
        <v/>
      </c>
      <c r="G288" s="242" t="str">
        <f>IFERROR(INDEX(Calc!$B$4:$L$2003,MATCH($O$3&amp;"-"&amp;$C288,Calc!$I$4:$I$2003,0),5),"")</f>
        <v/>
      </c>
      <c r="H288" s="129" t="str">
        <f>IFERROR(IF(I288="Closed","―",INDEX(Calc!$B$4:$L$2003,MATCH($O$3&amp;"-"&amp;$C288,Calc!$I$4:$I$2003,0),10)),"")</f>
        <v/>
      </c>
      <c r="I288" s="130"/>
      <c r="J288" s="59"/>
    </row>
    <row r="289" spans="2:10" x14ac:dyDescent="0.25">
      <c r="B289" s="58"/>
      <c r="C289" s="127">
        <v>275</v>
      </c>
      <c r="D289" s="128" t="str">
        <f>IFERROR(INDEX(Calc!$B$4:$L$2003,MATCH($O$3&amp;"-"&amp;C289,Calc!$I$4:$I$2003,0),2),"")</f>
        <v/>
      </c>
      <c r="E289" s="127" t="str">
        <f>IFERROR(INDEX(Calc!$B$4:$L$2003,MATCH($O$3&amp;"-"&amp;$C289,Calc!$I$4:$I$2003,0),3),"")</f>
        <v/>
      </c>
      <c r="F289" s="242" t="str">
        <f>IFERROR(INDEX(Calc!$B$4:$L$2003,MATCH($O$3&amp;"-"&amp;$C289,Calc!$I$4:$I$2003,0),4),"")</f>
        <v/>
      </c>
      <c r="G289" s="242" t="str">
        <f>IFERROR(INDEX(Calc!$B$4:$L$2003,MATCH($O$3&amp;"-"&amp;$C289,Calc!$I$4:$I$2003,0),5),"")</f>
        <v/>
      </c>
      <c r="H289" s="129" t="str">
        <f>IFERROR(IF(I289="Closed","―",INDEX(Calc!$B$4:$L$2003,MATCH($O$3&amp;"-"&amp;$C289,Calc!$I$4:$I$2003,0),10)),"")</f>
        <v/>
      </c>
      <c r="I289" s="130"/>
      <c r="J289" s="59"/>
    </row>
    <row r="290" spans="2:10" x14ac:dyDescent="0.25">
      <c r="B290" s="58"/>
      <c r="C290" s="127">
        <v>276</v>
      </c>
      <c r="D290" s="128" t="str">
        <f>IFERROR(INDEX(Calc!$B$4:$L$2003,MATCH($O$3&amp;"-"&amp;C290,Calc!$I$4:$I$2003,0),2),"")</f>
        <v/>
      </c>
      <c r="E290" s="127" t="str">
        <f>IFERROR(INDEX(Calc!$B$4:$L$2003,MATCH($O$3&amp;"-"&amp;$C290,Calc!$I$4:$I$2003,0),3),"")</f>
        <v/>
      </c>
      <c r="F290" s="242" t="str">
        <f>IFERROR(INDEX(Calc!$B$4:$L$2003,MATCH($O$3&amp;"-"&amp;$C290,Calc!$I$4:$I$2003,0),4),"")</f>
        <v/>
      </c>
      <c r="G290" s="242" t="str">
        <f>IFERROR(INDEX(Calc!$B$4:$L$2003,MATCH($O$3&amp;"-"&amp;$C290,Calc!$I$4:$I$2003,0),5),"")</f>
        <v/>
      </c>
      <c r="H290" s="129" t="str">
        <f>IFERROR(IF(I290="Closed","―",INDEX(Calc!$B$4:$L$2003,MATCH($O$3&amp;"-"&amp;$C290,Calc!$I$4:$I$2003,0),10)),"")</f>
        <v/>
      </c>
      <c r="I290" s="130"/>
      <c r="J290" s="59"/>
    </row>
    <row r="291" spans="2:10" x14ac:dyDescent="0.25">
      <c r="B291" s="58"/>
      <c r="C291" s="127">
        <v>277</v>
      </c>
      <c r="D291" s="128" t="str">
        <f>IFERROR(INDEX(Calc!$B$4:$L$2003,MATCH($O$3&amp;"-"&amp;C291,Calc!$I$4:$I$2003,0),2),"")</f>
        <v/>
      </c>
      <c r="E291" s="127" t="str">
        <f>IFERROR(INDEX(Calc!$B$4:$L$2003,MATCH($O$3&amp;"-"&amp;$C291,Calc!$I$4:$I$2003,0),3),"")</f>
        <v/>
      </c>
      <c r="F291" s="242" t="str">
        <f>IFERROR(INDEX(Calc!$B$4:$L$2003,MATCH($O$3&amp;"-"&amp;$C291,Calc!$I$4:$I$2003,0),4),"")</f>
        <v/>
      </c>
      <c r="G291" s="242" t="str">
        <f>IFERROR(INDEX(Calc!$B$4:$L$2003,MATCH($O$3&amp;"-"&amp;$C291,Calc!$I$4:$I$2003,0),5),"")</f>
        <v/>
      </c>
      <c r="H291" s="129" t="str">
        <f>IFERROR(IF(I291="Closed","―",INDEX(Calc!$B$4:$L$2003,MATCH($O$3&amp;"-"&amp;$C291,Calc!$I$4:$I$2003,0),10)),"")</f>
        <v/>
      </c>
      <c r="I291" s="130"/>
      <c r="J291" s="59"/>
    </row>
    <row r="292" spans="2:10" x14ac:dyDescent="0.25">
      <c r="B292" s="58"/>
      <c r="C292" s="127">
        <v>278</v>
      </c>
      <c r="D292" s="128" t="str">
        <f>IFERROR(INDEX(Calc!$B$4:$L$2003,MATCH($O$3&amp;"-"&amp;C292,Calc!$I$4:$I$2003,0),2),"")</f>
        <v/>
      </c>
      <c r="E292" s="127" t="str">
        <f>IFERROR(INDEX(Calc!$B$4:$L$2003,MATCH($O$3&amp;"-"&amp;$C292,Calc!$I$4:$I$2003,0),3),"")</f>
        <v/>
      </c>
      <c r="F292" s="242" t="str">
        <f>IFERROR(INDEX(Calc!$B$4:$L$2003,MATCH($O$3&amp;"-"&amp;$C292,Calc!$I$4:$I$2003,0),4),"")</f>
        <v/>
      </c>
      <c r="G292" s="242" t="str">
        <f>IFERROR(INDEX(Calc!$B$4:$L$2003,MATCH($O$3&amp;"-"&amp;$C292,Calc!$I$4:$I$2003,0),5),"")</f>
        <v/>
      </c>
      <c r="H292" s="129" t="str">
        <f>IFERROR(IF(I292="Closed","―",INDEX(Calc!$B$4:$L$2003,MATCH($O$3&amp;"-"&amp;$C292,Calc!$I$4:$I$2003,0),10)),"")</f>
        <v/>
      </c>
      <c r="I292" s="130"/>
      <c r="J292" s="59"/>
    </row>
    <row r="293" spans="2:10" x14ac:dyDescent="0.25">
      <c r="B293" s="58"/>
      <c r="C293" s="127">
        <v>279</v>
      </c>
      <c r="D293" s="128" t="str">
        <f>IFERROR(INDEX(Calc!$B$4:$L$2003,MATCH($O$3&amp;"-"&amp;C293,Calc!$I$4:$I$2003,0),2),"")</f>
        <v/>
      </c>
      <c r="E293" s="127" t="str">
        <f>IFERROR(INDEX(Calc!$B$4:$L$2003,MATCH($O$3&amp;"-"&amp;$C293,Calc!$I$4:$I$2003,0),3),"")</f>
        <v/>
      </c>
      <c r="F293" s="242" t="str">
        <f>IFERROR(INDEX(Calc!$B$4:$L$2003,MATCH($O$3&amp;"-"&amp;$C293,Calc!$I$4:$I$2003,0),4),"")</f>
        <v/>
      </c>
      <c r="G293" s="242" t="str">
        <f>IFERROR(INDEX(Calc!$B$4:$L$2003,MATCH($O$3&amp;"-"&amp;$C293,Calc!$I$4:$I$2003,0),5),"")</f>
        <v/>
      </c>
      <c r="H293" s="129" t="str">
        <f>IFERROR(IF(I293="Closed","―",INDEX(Calc!$B$4:$L$2003,MATCH($O$3&amp;"-"&amp;$C293,Calc!$I$4:$I$2003,0),10)),"")</f>
        <v/>
      </c>
      <c r="I293" s="130"/>
      <c r="J293" s="59"/>
    </row>
    <row r="294" spans="2:10" x14ac:dyDescent="0.25">
      <c r="B294" s="58"/>
      <c r="C294" s="127">
        <v>280</v>
      </c>
      <c r="D294" s="128" t="str">
        <f>IFERROR(INDEX(Calc!$B$4:$L$2003,MATCH($O$3&amp;"-"&amp;C294,Calc!$I$4:$I$2003,0),2),"")</f>
        <v/>
      </c>
      <c r="E294" s="127" t="str">
        <f>IFERROR(INDEX(Calc!$B$4:$L$2003,MATCH($O$3&amp;"-"&amp;$C294,Calc!$I$4:$I$2003,0),3),"")</f>
        <v/>
      </c>
      <c r="F294" s="242" t="str">
        <f>IFERROR(INDEX(Calc!$B$4:$L$2003,MATCH($O$3&amp;"-"&amp;$C294,Calc!$I$4:$I$2003,0),4),"")</f>
        <v/>
      </c>
      <c r="G294" s="242" t="str">
        <f>IFERROR(INDEX(Calc!$B$4:$L$2003,MATCH($O$3&amp;"-"&amp;$C294,Calc!$I$4:$I$2003,0),5),"")</f>
        <v/>
      </c>
      <c r="H294" s="129" t="str">
        <f>IFERROR(IF(I294="Closed","―",INDEX(Calc!$B$4:$L$2003,MATCH($O$3&amp;"-"&amp;$C294,Calc!$I$4:$I$2003,0),10)),"")</f>
        <v/>
      </c>
      <c r="I294" s="130"/>
      <c r="J294" s="59"/>
    </row>
    <row r="295" spans="2:10" x14ac:dyDescent="0.25">
      <c r="B295" s="58"/>
      <c r="C295" s="127">
        <v>281</v>
      </c>
      <c r="D295" s="128" t="str">
        <f>IFERROR(INDEX(Calc!$B$4:$L$2003,MATCH($O$3&amp;"-"&amp;C295,Calc!$I$4:$I$2003,0),2),"")</f>
        <v/>
      </c>
      <c r="E295" s="127" t="str">
        <f>IFERROR(INDEX(Calc!$B$4:$L$2003,MATCH($O$3&amp;"-"&amp;$C295,Calc!$I$4:$I$2003,0),3),"")</f>
        <v/>
      </c>
      <c r="F295" s="242" t="str">
        <f>IFERROR(INDEX(Calc!$B$4:$L$2003,MATCH($O$3&amp;"-"&amp;$C295,Calc!$I$4:$I$2003,0),4),"")</f>
        <v/>
      </c>
      <c r="G295" s="242" t="str">
        <f>IFERROR(INDEX(Calc!$B$4:$L$2003,MATCH($O$3&amp;"-"&amp;$C295,Calc!$I$4:$I$2003,0),5),"")</f>
        <v/>
      </c>
      <c r="H295" s="129" t="str">
        <f>IFERROR(IF(I295="Closed","―",INDEX(Calc!$B$4:$L$2003,MATCH($O$3&amp;"-"&amp;$C295,Calc!$I$4:$I$2003,0),10)),"")</f>
        <v/>
      </c>
      <c r="I295" s="130"/>
      <c r="J295" s="59"/>
    </row>
    <row r="296" spans="2:10" x14ac:dyDescent="0.25">
      <c r="B296" s="58"/>
      <c r="C296" s="127">
        <v>282</v>
      </c>
      <c r="D296" s="128" t="str">
        <f>IFERROR(INDEX(Calc!$B$4:$L$2003,MATCH($O$3&amp;"-"&amp;C296,Calc!$I$4:$I$2003,0),2),"")</f>
        <v/>
      </c>
      <c r="E296" s="127" t="str">
        <f>IFERROR(INDEX(Calc!$B$4:$L$2003,MATCH($O$3&amp;"-"&amp;$C296,Calc!$I$4:$I$2003,0),3),"")</f>
        <v/>
      </c>
      <c r="F296" s="242" t="str">
        <f>IFERROR(INDEX(Calc!$B$4:$L$2003,MATCH($O$3&amp;"-"&amp;$C296,Calc!$I$4:$I$2003,0),4),"")</f>
        <v/>
      </c>
      <c r="G296" s="242" t="str">
        <f>IFERROR(INDEX(Calc!$B$4:$L$2003,MATCH($O$3&amp;"-"&amp;$C296,Calc!$I$4:$I$2003,0),5),"")</f>
        <v/>
      </c>
      <c r="H296" s="129" t="str">
        <f>IFERROR(IF(I296="Closed","―",INDEX(Calc!$B$4:$L$2003,MATCH($O$3&amp;"-"&amp;$C296,Calc!$I$4:$I$2003,0),10)),"")</f>
        <v/>
      </c>
      <c r="I296" s="130"/>
      <c r="J296" s="59"/>
    </row>
    <row r="297" spans="2:10" x14ac:dyDescent="0.25">
      <c r="B297" s="58"/>
      <c r="C297" s="127">
        <v>283</v>
      </c>
      <c r="D297" s="128" t="str">
        <f>IFERROR(INDEX(Calc!$B$4:$L$2003,MATCH($O$3&amp;"-"&amp;C297,Calc!$I$4:$I$2003,0),2),"")</f>
        <v/>
      </c>
      <c r="E297" s="127" t="str">
        <f>IFERROR(INDEX(Calc!$B$4:$L$2003,MATCH($O$3&amp;"-"&amp;$C297,Calc!$I$4:$I$2003,0),3),"")</f>
        <v/>
      </c>
      <c r="F297" s="242" t="str">
        <f>IFERROR(INDEX(Calc!$B$4:$L$2003,MATCH($O$3&amp;"-"&amp;$C297,Calc!$I$4:$I$2003,0),4),"")</f>
        <v/>
      </c>
      <c r="G297" s="242" t="str">
        <f>IFERROR(INDEX(Calc!$B$4:$L$2003,MATCH($O$3&amp;"-"&amp;$C297,Calc!$I$4:$I$2003,0),5),"")</f>
        <v/>
      </c>
      <c r="H297" s="129" t="str">
        <f>IFERROR(IF(I297="Closed","―",INDEX(Calc!$B$4:$L$2003,MATCH($O$3&amp;"-"&amp;$C297,Calc!$I$4:$I$2003,0),10)),"")</f>
        <v/>
      </c>
      <c r="I297" s="130"/>
      <c r="J297" s="59"/>
    </row>
    <row r="298" spans="2:10" x14ac:dyDescent="0.25">
      <c r="B298" s="58"/>
      <c r="C298" s="127">
        <v>284</v>
      </c>
      <c r="D298" s="128" t="str">
        <f>IFERROR(INDEX(Calc!$B$4:$L$2003,MATCH($O$3&amp;"-"&amp;C298,Calc!$I$4:$I$2003,0),2),"")</f>
        <v/>
      </c>
      <c r="E298" s="127" t="str">
        <f>IFERROR(INDEX(Calc!$B$4:$L$2003,MATCH($O$3&amp;"-"&amp;$C298,Calc!$I$4:$I$2003,0),3),"")</f>
        <v/>
      </c>
      <c r="F298" s="242" t="str">
        <f>IFERROR(INDEX(Calc!$B$4:$L$2003,MATCH($O$3&amp;"-"&amp;$C298,Calc!$I$4:$I$2003,0),4),"")</f>
        <v/>
      </c>
      <c r="G298" s="242" t="str">
        <f>IFERROR(INDEX(Calc!$B$4:$L$2003,MATCH($O$3&amp;"-"&amp;$C298,Calc!$I$4:$I$2003,0),5),"")</f>
        <v/>
      </c>
      <c r="H298" s="129" t="str">
        <f>IFERROR(IF(I298="Closed","―",INDEX(Calc!$B$4:$L$2003,MATCH($O$3&amp;"-"&amp;$C298,Calc!$I$4:$I$2003,0),10)),"")</f>
        <v/>
      </c>
      <c r="I298" s="130"/>
      <c r="J298" s="59"/>
    </row>
    <row r="299" spans="2:10" x14ac:dyDescent="0.25">
      <c r="B299" s="58"/>
      <c r="C299" s="127">
        <v>285</v>
      </c>
      <c r="D299" s="128" t="str">
        <f>IFERROR(INDEX(Calc!$B$4:$L$2003,MATCH($O$3&amp;"-"&amp;C299,Calc!$I$4:$I$2003,0),2),"")</f>
        <v/>
      </c>
      <c r="E299" s="127" t="str">
        <f>IFERROR(INDEX(Calc!$B$4:$L$2003,MATCH($O$3&amp;"-"&amp;$C299,Calc!$I$4:$I$2003,0),3),"")</f>
        <v/>
      </c>
      <c r="F299" s="242" t="str">
        <f>IFERROR(INDEX(Calc!$B$4:$L$2003,MATCH($O$3&amp;"-"&amp;$C299,Calc!$I$4:$I$2003,0),4),"")</f>
        <v/>
      </c>
      <c r="G299" s="242" t="str">
        <f>IFERROR(INDEX(Calc!$B$4:$L$2003,MATCH($O$3&amp;"-"&amp;$C299,Calc!$I$4:$I$2003,0),5),"")</f>
        <v/>
      </c>
      <c r="H299" s="129" t="str">
        <f>IFERROR(IF(I299="Closed","―",INDEX(Calc!$B$4:$L$2003,MATCH($O$3&amp;"-"&amp;$C299,Calc!$I$4:$I$2003,0),10)),"")</f>
        <v/>
      </c>
      <c r="I299" s="130"/>
      <c r="J299" s="59"/>
    </row>
    <row r="300" spans="2:10" x14ac:dyDescent="0.25">
      <c r="B300" s="58"/>
      <c r="C300" s="127">
        <v>286</v>
      </c>
      <c r="D300" s="128" t="str">
        <f>IFERROR(INDEX(Calc!$B$4:$L$2003,MATCH($O$3&amp;"-"&amp;C300,Calc!$I$4:$I$2003,0),2),"")</f>
        <v/>
      </c>
      <c r="E300" s="127" t="str">
        <f>IFERROR(INDEX(Calc!$B$4:$L$2003,MATCH($O$3&amp;"-"&amp;$C300,Calc!$I$4:$I$2003,0),3),"")</f>
        <v/>
      </c>
      <c r="F300" s="242" t="str">
        <f>IFERROR(INDEX(Calc!$B$4:$L$2003,MATCH($O$3&amp;"-"&amp;$C300,Calc!$I$4:$I$2003,0),4),"")</f>
        <v/>
      </c>
      <c r="G300" s="242" t="str">
        <f>IFERROR(INDEX(Calc!$B$4:$L$2003,MATCH($O$3&amp;"-"&amp;$C300,Calc!$I$4:$I$2003,0),5),"")</f>
        <v/>
      </c>
      <c r="H300" s="129" t="str">
        <f>IFERROR(IF(I300="Closed","―",INDEX(Calc!$B$4:$L$2003,MATCH($O$3&amp;"-"&amp;$C300,Calc!$I$4:$I$2003,0),10)),"")</f>
        <v/>
      </c>
      <c r="I300" s="130"/>
      <c r="J300" s="59"/>
    </row>
    <row r="301" spans="2:10" x14ac:dyDescent="0.25">
      <c r="B301" s="58"/>
      <c r="C301" s="127">
        <v>287</v>
      </c>
      <c r="D301" s="128" t="str">
        <f>IFERROR(INDEX(Calc!$B$4:$L$2003,MATCH($O$3&amp;"-"&amp;C301,Calc!$I$4:$I$2003,0),2),"")</f>
        <v/>
      </c>
      <c r="E301" s="127" t="str">
        <f>IFERROR(INDEX(Calc!$B$4:$L$2003,MATCH($O$3&amp;"-"&amp;$C301,Calc!$I$4:$I$2003,0),3),"")</f>
        <v/>
      </c>
      <c r="F301" s="242" t="str">
        <f>IFERROR(INDEX(Calc!$B$4:$L$2003,MATCH($O$3&amp;"-"&amp;$C301,Calc!$I$4:$I$2003,0),4),"")</f>
        <v/>
      </c>
      <c r="G301" s="242" t="str">
        <f>IFERROR(INDEX(Calc!$B$4:$L$2003,MATCH($O$3&amp;"-"&amp;$C301,Calc!$I$4:$I$2003,0),5),"")</f>
        <v/>
      </c>
      <c r="H301" s="129" t="str">
        <f>IFERROR(IF(I301="Closed","―",INDEX(Calc!$B$4:$L$2003,MATCH($O$3&amp;"-"&amp;$C301,Calc!$I$4:$I$2003,0),10)),"")</f>
        <v/>
      </c>
      <c r="I301" s="130"/>
      <c r="J301" s="59"/>
    </row>
    <row r="302" spans="2:10" x14ac:dyDescent="0.25">
      <c r="B302" s="58"/>
      <c r="C302" s="127">
        <v>288</v>
      </c>
      <c r="D302" s="128" t="str">
        <f>IFERROR(INDEX(Calc!$B$4:$L$2003,MATCH($O$3&amp;"-"&amp;C302,Calc!$I$4:$I$2003,0),2),"")</f>
        <v/>
      </c>
      <c r="E302" s="127" t="str">
        <f>IFERROR(INDEX(Calc!$B$4:$L$2003,MATCH($O$3&amp;"-"&amp;$C302,Calc!$I$4:$I$2003,0),3),"")</f>
        <v/>
      </c>
      <c r="F302" s="242" t="str">
        <f>IFERROR(INDEX(Calc!$B$4:$L$2003,MATCH($O$3&amp;"-"&amp;$C302,Calc!$I$4:$I$2003,0),4),"")</f>
        <v/>
      </c>
      <c r="G302" s="242" t="str">
        <f>IFERROR(INDEX(Calc!$B$4:$L$2003,MATCH($O$3&amp;"-"&amp;$C302,Calc!$I$4:$I$2003,0),5),"")</f>
        <v/>
      </c>
      <c r="H302" s="129" t="str">
        <f>IFERROR(IF(I302="Closed","―",INDEX(Calc!$B$4:$L$2003,MATCH($O$3&amp;"-"&amp;$C302,Calc!$I$4:$I$2003,0),10)),"")</f>
        <v/>
      </c>
      <c r="I302" s="130"/>
      <c r="J302" s="59"/>
    </row>
    <row r="303" spans="2:10" x14ac:dyDescent="0.25">
      <c r="B303" s="58"/>
      <c r="C303" s="127">
        <v>289</v>
      </c>
      <c r="D303" s="128" t="str">
        <f>IFERROR(INDEX(Calc!$B$4:$L$2003,MATCH($O$3&amp;"-"&amp;C303,Calc!$I$4:$I$2003,0),2),"")</f>
        <v/>
      </c>
      <c r="E303" s="127" t="str">
        <f>IFERROR(INDEX(Calc!$B$4:$L$2003,MATCH($O$3&amp;"-"&amp;$C303,Calc!$I$4:$I$2003,0),3),"")</f>
        <v/>
      </c>
      <c r="F303" s="242" t="str">
        <f>IFERROR(INDEX(Calc!$B$4:$L$2003,MATCH($O$3&amp;"-"&amp;$C303,Calc!$I$4:$I$2003,0),4),"")</f>
        <v/>
      </c>
      <c r="G303" s="242" t="str">
        <f>IFERROR(INDEX(Calc!$B$4:$L$2003,MATCH($O$3&amp;"-"&amp;$C303,Calc!$I$4:$I$2003,0),5),"")</f>
        <v/>
      </c>
      <c r="H303" s="129" t="str">
        <f>IFERROR(IF(I303="Closed","―",INDEX(Calc!$B$4:$L$2003,MATCH($O$3&amp;"-"&amp;$C303,Calc!$I$4:$I$2003,0),10)),"")</f>
        <v/>
      </c>
      <c r="I303" s="130"/>
      <c r="J303" s="59"/>
    </row>
    <row r="304" spans="2:10" x14ac:dyDescent="0.25">
      <c r="B304" s="58"/>
      <c r="C304" s="127">
        <v>290</v>
      </c>
      <c r="D304" s="128" t="str">
        <f>IFERROR(INDEX(Calc!$B$4:$L$2003,MATCH($O$3&amp;"-"&amp;C304,Calc!$I$4:$I$2003,0),2),"")</f>
        <v/>
      </c>
      <c r="E304" s="127" t="str">
        <f>IFERROR(INDEX(Calc!$B$4:$L$2003,MATCH($O$3&amp;"-"&amp;$C304,Calc!$I$4:$I$2003,0),3),"")</f>
        <v/>
      </c>
      <c r="F304" s="242" t="str">
        <f>IFERROR(INDEX(Calc!$B$4:$L$2003,MATCH($O$3&amp;"-"&amp;$C304,Calc!$I$4:$I$2003,0),4),"")</f>
        <v/>
      </c>
      <c r="G304" s="242" t="str">
        <f>IFERROR(INDEX(Calc!$B$4:$L$2003,MATCH($O$3&amp;"-"&amp;$C304,Calc!$I$4:$I$2003,0),5),"")</f>
        <v/>
      </c>
      <c r="H304" s="129" t="str">
        <f>IFERROR(IF(I304="Closed","―",INDEX(Calc!$B$4:$L$2003,MATCH($O$3&amp;"-"&amp;$C304,Calc!$I$4:$I$2003,0),10)),"")</f>
        <v/>
      </c>
      <c r="I304" s="130"/>
      <c r="J304" s="59"/>
    </row>
    <row r="305" spans="2:10" x14ac:dyDescent="0.25">
      <c r="B305" s="58"/>
      <c r="C305" s="127">
        <v>291</v>
      </c>
      <c r="D305" s="128" t="str">
        <f>IFERROR(INDEX(Calc!$B$4:$L$2003,MATCH($O$3&amp;"-"&amp;C305,Calc!$I$4:$I$2003,0),2),"")</f>
        <v/>
      </c>
      <c r="E305" s="127" t="str">
        <f>IFERROR(INDEX(Calc!$B$4:$L$2003,MATCH($O$3&amp;"-"&amp;$C305,Calc!$I$4:$I$2003,0),3),"")</f>
        <v/>
      </c>
      <c r="F305" s="242" t="str">
        <f>IFERROR(INDEX(Calc!$B$4:$L$2003,MATCH($O$3&amp;"-"&amp;$C305,Calc!$I$4:$I$2003,0),4),"")</f>
        <v/>
      </c>
      <c r="G305" s="242" t="str">
        <f>IFERROR(INDEX(Calc!$B$4:$L$2003,MATCH($O$3&amp;"-"&amp;$C305,Calc!$I$4:$I$2003,0),5),"")</f>
        <v/>
      </c>
      <c r="H305" s="129" t="str">
        <f>IFERROR(IF(I305="Closed","―",INDEX(Calc!$B$4:$L$2003,MATCH($O$3&amp;"-"&amp;$C305,Calc!$I$4:$I$2003,0),10)),"")</f>
        <v/>
      </c>
      <c r="I305" s="130"/>
      <c r="J305" s="59"/>
    </row>
    <row r="306" spans="2:10" x14ac:dyDescent="0.25">
      <c r="B306" s="58"/>
      <c r="C306" s="127">
        <v>292</v>
      </c>
      <c r="D306" s="128" t="str">
        <f>IFERROR(INDEX(Calc!$B$4:$L$2003,MATCH($O$3&amp;"-"&amp;C306,Calc!$I$4:$I$2003,0),2),"")</f>
        <v/>
      </c>
      <c r="E306" s="127" t="str">
        <f>IFERROR(INDEX(Calc!$B$4:$L$2003,MATCH($O$3&amp;"-"&amp;$C306,Calc!$I$4:$I$2003,0),3),"")</f>
        <v/>
      </c>
      <c r="F306" s="242" t="str">
        <f>IFERROR(INDEX(Calc!$B$4:$L$2003,MATCH($O$3&amp;"-"&amp;$C306,Calc!$I$4:$I$2003,0),4),"")</f>
        <v/>
      </c>
      <c r="G306" s="242" t="str">
        <f>IFERROR(INDEX(Calc!$B$4:$L$2003,MATCH($O$3&amp;"-"&amp;$C306,Calc!$I$4:$I$2003,0),5),"")</f>
        <v/>
      </c>
      <c r="H306" s="129" t="str">
        <f>IFERROR(IF(I306="Closed","―",INDEX(Calc!$B$4:$L$2003,MATCH($O$3&amp;"-"&amp;$C306,Calc!$I$4:$I$2003,0),10)),"")</f>
        <v/>
      </c>
      <c r="I306" s="130"/>
      <c r="J306" s="59"/>
    </row>
    <row r="307" spans="2:10" x14ac:dyDescent="0.25">
      <c r="B307" s="58"/>
      <c r="C307" s="127">
        <v>293</v>
      </c>
      <c r="D307" s="128" t="str">
        <f>IFERROR(INDEX(Calc!$B$4:$L$2003,MATCH($O$3&amp;"-"&amp;C307,Calc!$I$4:$I$2003,0),2),"")</f>
        <v/>
      </c>
      <c r="E307" s="127" t="str">
        <f>IFERROR(INDEX(Calc!$B$4:$L$2003,MATCH($O$3&amp;"-"&amp;$C307,Calc!$I$4:$I$2003,0),3),"")</f>
        <v/>
      </c>
      <c r="F307" s="242" t="str">
        <f>IFERROR(INDEX(Calc!$B$4:$L$2003,MATCH($O$3&amp;"-"&amp;$C307,Calc!$I$4:$I$2003,0),4),"")</f>
        <v/>
      </c>
      <c r="G307" s="242" t="str">
        <f>IFERROR(INDEX(Calc!$B$4:$L$2003,MATCH($O$3&amp;"-"&amp;$C307,Calc!$I$4:$I$2003,0),5),"")</f>
        <v/>
      </c>
      <c r="H307" s="129" t="str">
        <f>IFERROR(IF(I307="Closed","―",INDEX(Calc!$B$4:$L$2003,MATCH($O$3&amp;"-"&amp;$C307,Calc!$I$4:$I$2003,0),10)),"")</f>
        <v/>
      </c>
      <c r="I307" s="130"/>
      <c r="J307" s="59"/>
    </row>
    <row r="308" spans="2:10" x14ac:dyDescent="0.25">
      <c r="B308" s="58"/>
      <c r="C308" s="127">
        <v>294</v>
      </c>
      <c r="D308" s="128" t="str">
        <f>IFERROR(INDEX(Calc!$B$4:$L$2003,MATCH($O$3&amp;"-"&amp;C308,Calc!$I$4:$I$2003,0),2),"")</f>
        <v/>
      </c>
      <c r="E308" s="127" t="str">
        <f>IFERROR(INDEX(Calc!$B$4:$L$2003,MATCH($O$3&amp;"-"&amp;$C308,Calc!$I$4:$I$2003,0),3),"")</f>
        <v/>
      </c>
      <c r="F308" s="242" t="str">
        <f>IFERROR(INDEX(Calc!$B$4:$L$2003,MATCH($O$3&amp;"-"&amp;$C308,Calc!$I$4:$I$2003,0),4),"")</f>
        <v/>
      </c>
      <c r="G308" s="242" t="str">
        <f>IFERROR(INDEX(Calc!$B$4:$L$2003,MATCH($O$3&amp;"-"&amp;$C308,Calc!$I$4:$I$2003,0),5),"")</f>
        <v/>
      </c>
      <c r="H308" s="129" t="str">
        <f>IFERROR(IF(I308="Closed","―",INDEX(Calc!$B$4:$L$2003,MATCH($O$3&amp;"-"&amp;$C308,Calc!$I$4:$I$2003,0),10)),"")</f>
        <v/>
      </c>
      <c r="I308" s="130"/>
      <c r="J308" s="59"/>
    </row>
    <row r="309" spans="2:10" x14ac:dyDescent="0.25">
      <c r="B309" s="58"/>
      <c r="C309" s="127">
        <v>295</v>
      </c>
      <c r="D309" s="128" t="str">
        <f>IFERROR(INDEX(Calc!$B$4:$L$2003,MATCH($O$3&amp;"-"&amp;C309,Calc!$I$4:$I$2003,0),2),"")</f>
        <v/>
      </c>
      <c r="E309" s="127" t="str">
        <f>IFERROR(INDEX(Calc!$B$4:$L$2003,MATCH($O$3&amp;"-"&amp;$C309,Calc!$I$4:$I$2003,0),3),"")</f>
        <v/>
      </c>
      <c r="F309" s="242" t="str">
        <f>IFERROR(INDEX(Calc!$B$4:$L$2003,MATCH($O$3&amp;"-"&amp;$C309,Calc!$I$4:$I$2003,0),4),"")</f>
        <v/>
      </c>
      <c r="G309" s="242" t="str">
        <f>IFERROR(INDEX(Calc!$B$4:$L$2003,MATCH($O$3&amp;"-"&amp;$C309,Calc!$I$4:$I$2003,0),5),"")</f>
        <v/>
      </c>
      <c r="H309" s="129" t="str">
        <f>IFERROR(IF(I309="Closed","―",INDEX(Calc!$B$4:$L$2003,MATCH($O$3&amp;"-"&amp;$C309,Calc!$I$4:$I$2003,0),10)),"")</f>
        <v/>
      </c>
      <c r="I309" s="130"/>
      <c r="J309" s="59"/>
    </row>
    <row r="310" spans="2:10" x14ac:dyDescent="0.25">
      <c r="B310" s="58"/>
      <c r="C310" s="127">
        <v>296</v>
      </c>
      <c r="D310" s="128" t="str">
        <f>IFERROR(INDEX(Calc!$B$4:$L$2003,MATCH($O$3&amp;"-"&amp;C310,Calc!$I$4:$I$2003,0),2),"")</f>
        <v/>
      </c>
      <c r="E310" s="127" t="str">
        <f>IFERROR(INDEX(Calc!$B$4:$L$2003,MATCH($O$3&amp;"-"&amp;$C310,Calc!$I$4:$I$2003,0),3),"")</f>
        <v/>
      </c>
      <c r="F310" s="242" t="str">
        <f>IFERROR(INDEX(Calc!$B$4:$L$2003,MATCH($O$3&amp;"-"&amp;$C310,Calc!$I$4:$I$2003,0),4),"")</f>
        <v/>
      </c>
      <c r="G310" s="242" t="str">
        <f>IFERROR(INDEX(Calc!$B$4:$L$2003,MATCH($O$3&amp;"-"&amp;$C310,Calc!$I$4:$I$2003,0),5),"")</f>
        <v/>
      </c>
      <c r="H310" s="129" t="str">
        <f>IFERROR(IF(I310="Closed","―",INDEX(Calc!$B$4:$L$2003,MATCH($O$3&amp;"-"&amp;$C310,Calc!$I$4:$I$2003,0),10)),"")</f>
        <v/>
      </c>
      <c r="I310" s="130"/>
      <c r="J310" s="59"/>
    </row>
    <row r="311" spans="2:10" x14ac:dyDescent="0.25">
      <c r="B311" s="58"/>
      <c r="C311" s="127">
        <v>297</v>
      </c>
      <c r="D311" s="128" t="str">
        <f>IFERROR(INDEX(Calc!$B$4:$L$2003,MATCH($O$3&amp;"-"&amp;C311,Calc!$I$4:$I$2003,0),2),"")</f>
        <v/>
      </c>
      <c r="E311" s="127" t="str">
        <f>IFERROR(INDEX(Calc!$B$4:$L$2003,MATCH($O$3&amp;"-"&amp;$C311,Calc!$I$4:$I$2003,0),3),"")</f>
        <v/>
      </c>
      <c r="F311" s="242" t="str">
        <f>IFERROR(INDEX(Calc!$B$4:$L$2003,MATCH($O$3&amp;"-"&amp;$C311,Calc!$I$4:$I$2003,0),4),"")</f>
        <v/>
      </c>
      <c r="G311" s="242" t="str">
        <f>IFERROR(INDEX(Calc!$B$4:$L$2003,MATCH($O$3&amp;"-"&amp;$C311,Calc!$I$4:$I$2003,0),5),"")</f>
        <v/>
      </c>
      <c r="H311" s="129" t="str">
        <f>IFERROR(IF(I311="Closed","―",INDEX(Calc!$B$4:$L$2003,MATCH($O$3&amp;"-"&amp;$C311,Calc!$I$4:$I$2003,0),10)),"")</f>
        <v/>
      </c>
      <c r="I311" s="130"/>
      <c r="J311" s="59"/>
    </row>
    <row r="312" spans="2:10" x14ac:dyDescent="0.25">
      <c r="B312" s="58"/>
      <c r="C312" s="127">
        <v>298</v>
      </c>
      <c r="D312" s="128" t="str">
        <f>IFERROR(INDEX(Calc!$B$4:$L$2003,MATCH($O$3&amp;"-"&amp;C312,Calc!$I$4:$I$2003,0),2),"")</f>
        <v/>
      </c>
      <c r="E312" s="127" t="str">
        <f>IFERROR(INDEX(Calc!$B$4:$L$2003,MATCH($O$3&amp;"-"&amp;$C312,Calc!$I$4:$I$2003,0),3),"")</f>
        <v/>
      </c>
      <c r="F312" s="242" t="str">
        <f>IFERROR(INDEX(Calc!$B$4:$L$2003,MATCH($O$3&amp;"-"&amp;$C312,Calc!$I$4:$I$2003,0),4),"")</f>
        <v/>
      </c>
      <c r="G312" s="242" t="str">
        <f>IFERROR(INDEX(Calc!$B$4:$L$2003,MATCH($O$3&amp;"-"&amp;$C312,Calc!$I$4:$I$2003,0),5),"")</f>
        <v/>
      </c>
      <c r="H312" s="129" t="str">
        <f>IFERROR(IF(I312="Closed","―",INDEX(Calc!$B$4:$L$2003,MATCH($O$3&amp;"-"&amp;$C312,Calc!$I$4:$I$2003,0),10)),"")</f>
        <v/>
      </c>
      <c r="I312" s="130"/>
      <c r="J312" s="59"/>
    </row>
    <row r="313" spans="2:10" x14ac:dyDescent="0.25">
      <c r="B313" s="58"/>
      <c r="C313" s="127">
        <v>299</v>
      </c>
      <c r="D313" s="128" t="str">
        <f>IFERROR(INDEX(Calc!$B$4:$L$2003,MATCH($O$3&amp;"-"&amp;C313,Calc!$I$4:$I$2003,0),2),"")</f>
        <v/>
      </c>
      <c r="E313" s="127" t="str">
        <f>IFERROR(INDEX(Calc!$B$4:$L$2003,MATCH($O$3&amp;"-"&amp;$C313,Calc!$I$4:$I$2003,0),3),"")</f>
        <v/>
      </c>
      <c r="F313" s="242" t="str">
        <f>IFERROR(INDEX(Calc!$B$4:$L$2003,MATCH($O$3&amp;"-"&amp;$C313,Calc!$I$4:$I$2003,0),4),"")</f>
        <v/>
      </c>
      <c r="G313" s="242" t="str">
        <f>IFERROR(INDEX(Calc!$B$4:$L$2003,MATCH($O$3&amp;"-"&amp;$C313,Calc!$I$4:$I$2003,0),5),"")</f>
        <v/>
      </c>
      <c r="H313" s="129" t="str">
        <f>IFERROR(IF(I313="Closed","―",INDEX(Calc!$B$4:$L$2003,MATCH($O$3&amp;"-"&amp;$C313,Calc!$I$4:$I$2003,0),10)),"")</f>
        <v/>
      </c>
      <c r="I313" s="130"/>
      <c r="J313" s="59"/>
    </row>
    <row r="314" spans="2:10" x14ac:dyDescent="0.25">
      <c r="B314" s="58"/>
      <c r="C314" s="127">
        <v>300</v>
      </c>
      <c r="D314" s="128" t="str">
        <f>IFERROR(INDEX(Calc!$B$4:$L$2003,MATCH($O$3&amp;"-"&amp;C314,Calc!$I$4:$I$2003,0),2),"")</f>
        <v/>
      </c>
      <c r="E314" s="127" t="str">
        <f>IFERROR(INDEX(Calc!$B$4:$L$2003,MATCH($O$3&amp;"-"&amp;$C314,Calc!$I$4:$I$2003,0),3),"")</f>
        <v/>
      </c>
      <c r="F314" s="242" t="str">
        <f>IFERROR(INDEX(Calc!$B$4:$L$2003,MATCH($O$3&amp;"-"&amp;$C314,Calc!$I$4:$I$2003,0),4),"")</f>
        <v/>
      </c>
      <c r="G314" s="242" t="str">
        <f>IFERROR(INDEX(Calc!$B$4:$L$2003,MATCH($O$3&amp;"-"&amp;$C314,Calc!$I$4:$I$2003,0),5),"")</f>
        <v/>
      </c>
      <c r="H314" s="129" t="str">
        <f>IFERROR(IF(I314="Closed","―",INDEX(Calc!$B$4:$L$2003,MATCH($O$3&amp;"-"&amp;$C314,Calc!$I$4:$I$2003,0),10)),"")</f>
        <v/>
      </c>
      <c r="I314" s="130"/>
      <c r="J314" s="59"/>
    </row>
    <row r="315" spans="2:10" x14ac:dyDescent="0.25">
      <c r="B315" s="58"/>
      <c r="C315" s="127">
        <v>301</v>
      </c>
      <c r="D315" s="128" t="str">
        <f>IFERROR(INDEX(Calc!$B$4:$L$2003,MATCH($O$3&amp;"-"&amp;C315,Calc!$I$4:$I$2003,0),2),"")</f>
        <v/>
      </c>
      <c r="E315" s="127" t="str">
        <f>IFERROR(INDEX(Calc!$B$4:$L$2003,MATCH($O$3&amp;"-"&amp;$C315,Calc!$I$4:$I$2003,0),3),"")</f>
        <v/>
      </c>
      <c r="F315" s="242" t="str">
        <f>IFERROR(INDEX(Calc!$B$4:$L$2003,MATCH($O$3&amp;"-"&amp;$C315,Calc!$I$4:$I$2003,0),4),"")</f>
        <v/>
      </c>
      <c r="G315" s="242" t="str">
        <f>IFERROR(INDEX(Calc!$B$4:$L$2003,MATCH($O$3&amp;"-"&amp;$C315,Calc!$I$4:$I$2003,0),5),"")</f>
        <v/>
      </c>
      <c r="H315" s="129" t="str">
        <f>IFERROR(IF(I315="Closed","―",INDEX(Calc!$B$4:$L$2003,MATCH($O$3&amp;"-"&amp;$C315,Calc!$I$4:$I$2003,0),10)),"")</f>
        <v/>
      </c>
      <c r="I315" s="130"/>
      <c r="J315" s="59"/>
    </row>
    <row r="316" spans="2:10" x14ac:dyDescent="0.25">
      <c r="B316" s="58"/>
      <c r="C316" s="127">
        <v>302</v>
      </c>
      <c r="D316" s="128" t="str">
        <f>IFERROR(INDEX(Calc!$B$4:$L$2003,MATCH($O$3&amp;"-"&amp;C316,Calc!$I$4:$I$2003,0),2),"")</f>
        <v/>
      </c>
      <c r="E316" s="127" t="str">
        <f>IFERROR(INDEX(Calc!$B$4:$L$2003,MATCH($O$3&amp;"-"&amp;$C316,Calc!$I$4:$I$2003,0),3),"")</f>
        <v/>
      </c>
      <c r="F316" s="242" t="str">
        <f>IFERROR(INDEX(Calc!$B$4:$L$2003,MATCH($O$3&amp;"-"&amp;$C316,Calc!$I$4:$I$2003,0),4),"")</f>
        <v/>
      </c>
      <c r="G316" s="242" t="str">
        <f>IFERROR(INDEX(Calc!$B$4:$L$2003,MATCH($O$3&amp;"-"&amp;$C316,Calc!$I$4:$I$2003,0),5),"")</f>
        <v/>
      </c>
      <c r="H316" s="129" t="str">
        <f>IFERROR(IF(I316="Closed","―",INDEX(Calc!$B$4:$L$2003,MATCH($O$3&amp;"-"&amp;$C316,Calc!$I$4:$I$2003,0),10)),"")</f>
        <v/>
      </c>
      <c r="I316" s="130"/>
      <c r="J316" s="59"/>
    </row>
    <row r="317" spans="2:10" x14ac:dyDescent="0.25">
      <c r="B317" s="58"/>
      <c r="C317" s="127">
        <v>303</v>
      </c>
      <c r="D317" s="128" t="str">
        <f>IFERROR(INDEX(Calc!$B$4:$L$2003,MATCH($O$3&amp;"-"&amp;C317,Calc!$I$4:$I$2003,0),2),"")</f>
        <v/>
      </c>
      <c r="E317" s="127" t="str">
        <f>IFERROR(INDEX(Calc!$B$4:$L$2003,MATCH($O$3&amp;"-"&amp;$C317,Calc!$I$4:$I$2003,0),3),"")</f>
        <v/>
      </c>
      <c r="F317" s="242" t="str">
        <f>IFERROR(INDEX(Calc!$B$4:$L$2003,MATCH($O$3&amp;"-"&amp;$C317,Calc!$I$4:$I$2003,0),4),"")</f>
        <v/>
      </c>
      <c r="G317" s="242" t="str">
        <f>IFERROR(INDEX(Calc!$B$4:$L$2003,MATCH($O$3&amp;"-"&amp;$C317,Calc!$I$4:$I$2003,0),5),"")</f>
        <v/>
      </c>
      <c r="H317" s="129" t="str">
        <f>IFERROR(IF(I317="Closed","―",INDEX(Calc!$B$4:$L$2003,MATCH($O$3&amp;"-"&amp;$C317,Calc!$I$4:$I$2003,0),10)),"")</f>
        <v/>
      </c>
      <c r="I317" s="130"/>
      <c r="J317" s="59"/>
    </row>
    <row r="318" spans="2:10" x14ac:dyDescent="0.25">
      <c r="B318" s="58"/>
      <c r="C318" s="127">
        <v>304</v>
      </c>
      <c r="D318" s="128" t="str">
        <f>IFERROR(INDEX(Calc!$B$4:$L$2003,MATCH($O$3&amp;"-"&amp;C318,Calc!$I$4:$I$2003,0),2),"")</f>
        <v/>
      </c>
      <c r="E318" s="127" t="str">
        <f>IFERROR(INDEX(Calc!$B$4:$L$2003,MATCH($O$3&amp;"-"&amp;$C318,Calc!$I$4:$I$2003,0),3),"")</f>
        <v/>
      </c>
      <c r="F318" s="242" t="str">
        <f>IFERROR(INDEX(Calc!$B$4:$L$2003,MATCH($O$3&amp;"-"&amp;$C318,Calc!$I$4:$I$2003,0),4),"")</f>
        <v/>
      </c>
      <c r="G318" s="242" t="str">
        <f>IFERROR(INDEX(Calc!$B$4:$L$2003,MATCH($O$3&amp;"-"&amp;$C318,Calc!$I$4:$I$2003,0),5),"")</f>
        <v/>
      </c>
      <c r="H318" s="129" t="str">
        <f>IFERROR(IF(I318="Closed","―",INDEX(Calc!$B$4:$L$2003,MATCH($O$3&amp;"-"&amp;$C318,Calc!$I$4:$I$2003,0),10)),"")</f>
        <v/>
      </c>
      <c r="I318" s="130"/>
      <c r="J318" s="59"/>
    </row>
    <row r="319" spans="2:10" x14ac:dyDescent="0.25">
      <c r="B319" s="58"/>
      <c r="C319" s="127">
        <v>305</v>
      </c>
      <c r="D319" s="128" t="str">
        <f>IFERROR(INDEX(Calc!$B$4:$L$2003,MATCH($O$3&amp;"-"&amp;C319,Calc!$I$4:$I$2003,0),2),"")</f>
        <v/>
      </c>
      <c r="E319" s="127" t="str">
        <f>IFERROR(INDEX(Calc!$B$4:$L$2003,MATCH($O$3&amp;"-"&amp;$C319,Calc!$I$4:$I$2003,0),3),"")</f>
        <v/>
      </c>
      <c r="F319" s="242" t="str">
        <f>IFERROR(INDEX(Calc!$B$4:$L$2003,MATCH($O$3&amp;"-"&amp;$C319,Calc!$I$4:$I$2003,0),4),"")</f>
        <v/>
      </c>
      <c r="G319" s="242" t="str">
        <f>IFERROR(INDEX(Calc!$B$4:$L$2003,MATCH($O$3&amp;"-"&amp;$C319,Calc!$I$4:$I$2003,0),5),"")</f>
        <v/>
      </c>
      <c r="H319" s="129" t="str">
        <f>IFERROR(IF(I319="Closed","―",INDEX(Calc!$B$4:$L$2003,MATCH($O$3&amp;"-"&amp;$C319,Calc!$I$4:$I$2003,0),10)),"")</f>
        <v/>
      </c>
      <c r="I319" s="130"/>
      <c r="J319" s="59"/>
    </row>
    <row r="320" spans="2:10" x14ac:dyDescent="0.25">
      <c r="B320" s="58"/>
      <c r="C320" s="127">
        <v>306</v>
      </c>
      <c r="D320" s="128" t="str">
        <f>IFERROR(INDEX(Calc!$B$4:$L$2003,MATCH($O$3&amp;"-"&amp;C320,Calc!$I$4:$I$2003,0),2),"")</f>
        <v/>
      </c>
      <c r="E320" s="127" t="str">
        <f>IFERROR(INDEX(Calc!$B$4:$L$2003,MATCH($O$3&amp;"-"&amp;$C320,Calc!$I$4:$I$2003,0),3),"")</f>
        <v/>
      </c>
      <c r="F320" s="242" t="str">
        <f>IFERROR(INDEX(Calc!$B$4:$L$2003,MATCH($O$3&amp;"-"&amp;$C320,Calc!$I$4:$I$2003,0),4),"")</f>
        <v/>
      </c>
      <c r="G320" s="242" t="str">
        <f>IFERROR(INDEX(Calc!$B$4:$L$2003,MATCH($O$3&amp;"-"&amp;$C320,Calc!$I$4:$I$2003,0),5),"")</f>
        <v/>
      </c>
      <c r="H320" s="129" t="str">
        <f>IFERROR(IF(I320="Closed","―",INDEX(Calc!$B$4:$L$2003,MATCH($O$3&amp;"-"&amp;$C320,Calc!$I$4:$I$2003,0),10)),"")</f>
        <v/>
      </c>
      <c r="I320" s="130"/>
      <c r="J320" s="59"/>
    </row>
    <row r="321" spans="2:10" x14ac:dyDescent="0.25">
      <c r="B321" s="58"/>
      <c r="C321" s="127">
        <v>307</v>
      </c>
      <c r="D321" s="128" t="str">
        <f>IFERROR(INDEX(Calc!$B$4:$L$2003,MATCH($O$3&amp;"-"&amp;C321,Calc!$I$4:$I$2003,0),2),"")</f>
        <v/>
      </c>
      <c r="E321" s="127" t="str">
        <f>IFERROR(INDEX(Calc!$B$4:$L$2003,MATCH($O$3&amp;"-"&amp;$C321,Calc!$I$4:$I$2003,0),3),"")</f>
        <v/>
      </c>
      <c r="F321" s="242" t="str">
        <f>IFERROR(INDEX(Calc!$B$4:$L$2003,MATCH($O$3&amp;"-"&amp;$C321,Calc!$I$4:$I$2003,0),4),"")</f>
        <v/>
      </c>
      <c r="G321" s="242" t="str">
        <f>IFERROR(INDEX(Calc!$B$4:$L$2003,MATCH($O$3&amp;"-"&amp;$C321,Calc!$I$4:$I$2003,0),5),"")</f>
        <v/>
      </c>
      <c r="H321" s="129" t="str">
        <f>IFERROR(IF(I321="Closed","―",INDEX(Calc!$B$4:$L$2003,MATCH($O$3&amp;"-"&amp;$C321,Calc!$I$4:$I$2003,0),10)),"")</f>
        <v/>
      </c>
      <c r="I321" s="130"/>
      <c r="J321" s="59"/>
    </row>
    <row r="322" spans="2:10" x14ac:dyDescent="0.25">
      <c r="B322" s="58"/>
      <c r="C322" s="127">
        <v>308</v>
      </c>
      <c r="D322" s="128" t="str">
        <f>IFERROR(INDEX(Calc!$B$4:$L$2003,MATCH($O$3&amp;"-"&amp;C322,Calc!$I$4:$I$2003,0),2),"")</f>
        <v/>
      </c>
      <c r="E322" s="127" t="str">
        <f>IFERROR(INDEX(Calc!$B$4:$L$2003,MATCH($O$3&amp;"-"&amp;$C322,Calc!$I$4:$I$2003,0),3),"")</f>
        <v/>
      </c>
      <c r="F322" s="242" t="str">
        <f>IFERROR(INDEX(Calc!$B$4:$L$2003,MATCH($O$3&amp;"-"&amp;$C322,Calc!$I$4:$I$2003,0),4),"")</f>
        <v/>
      </c>
      <c r="G322" s="242" t="str">
        <f>IFERROR(INDEX(Calc!$B$4:$L$2003,MATCH($O$3&amp;"-"&amp;$C322,Calc!$I$4:$I$2003,0),5),"")</f>
        <v/>
      </c>
      <c r="H322" s="129" t="str">
        <f>IFERROR(IF(I322="Closed","―",INDEX(Calc!$B$4:$L$2003,MATCH($O$3&amp;"-"&amp;$C322,Calc!$I$4:$I$2003,0),10)),"")</f>
        <v/>
      </c>
      <c r="I322" s="130"/>
      <c r="J322" s="59"/>
    </row>
    <row r="323" spans="2:10" x14ac:dyDescent="0.25">
      <c r="B323" s="58"/>
      <c r="C323" s="127">
        <v>309</v>
      </c>
      <c r="D323" s="128" t="str">
        <f>IFERROR(INDEX(Calc!$B$4:$L$2003,MATCH($O$3&amp;"-"&amp;C323,Calc!$I$4:$I$2003,0),2),"")</f>
        <v/>
      </c>
      <c r="E323" s="127" t="str">
        <f>IFERROR(INDEX(Calc!$B$4:$L$2003,MATCH($O$3&amp;"-"&amp;$C323,Calc!$I$4:$I$2003,0),3),"")</f>
        <v/>
      </c>
      <c r="F323" s="242" t="str">
        <f>IFERROR(INDEX(Calc!$B$4:$L$2003,MATCH($O$3&amp;"-"&amp;$C323,Calc!$I$4:$I$2003,0),4),"")</f>
        <v/>
      </c>
      <c r="G323" s="242" t="str">
        <f>IFERROR(INDEX(Calc!$B$4:$L$2003,MATCH($O$3&amp;"-"&amp;$C323,Calc!$I$4:$I$2003,0),5),"")</f>
        <v/>
      </c>
      <c r="H323" s="129" t="str">
        <f>IFERROR(IF(I323="Closed","―",INDEX(Calc!$B$4:$L$2003,MATCH($O$3&amp;"-"&amp;$C323,Calc!$I$4:$I$2003,0),10)),"")</f>
        <v/>
      </c>
      <c r="I323" s="130"/>
      <c r="J323" s="59"/>
    </row>
    <row r="324" spans="2:10" x14ac:dyDescent="0.25">
      <c r="B324" s="58"/>
      <c r="C324" s="127">
        <v>310</v>
      </c>
      <c r="D324" s="128" t="str">
        <f>IFERROR(INDEX(Calc!$B$4:$L$2003,MATCH($O$3&amp;"-"&amp;C324,Calc!$I$4:$I$2003,0),2),"")</f>
        <v/>
      </c>
      <c r="E324" s="127" t="str">
        <f>IFERROR(INDEX(Calc!$B$4:$L$2003,MATCH($O$3&amp;"-"&amp;$C324,Calc!$I$4:$I$2003,0),3),"")</f>
        <v/>
      </c>
      <c r="F324" s="242" t="str">
        <f>IFERROR(INDEX(Calc!$B$4:$L$2003,MATCH($O$3&amp;"-"&amp;$C324,Calc!$I$4:$I$2003,0),4),"")</f>
        <v/>
      </c>
      <c r="G324" s="242" t="str">
        <f>IFERROR(INDEX(Calc!$B$4:$L$2003,MATCH($O$3&amp;"-"&amp;$C324,Calc!$I$4:$I$2003,0),5),"")</f>
        <v/>
      </c>
      <c r="H324" s="129" t="str">
        <f>IFERROR(IF(I324="Closed","―",INDEX(Calc!$B$4:$L$2003,MATCH($O$3&amp;"-"&amp;$C324,Calc!$I$4:$I$2003,0),10)),"")</f>
        <v/>
      </c>
      <c r="I324" s="130"/>
      <c r="J324" s="59"/>
    </row>
    <row r="325" spans="2:10" x14ac:dyDescent="0.25">
      <c r="B325" s="58"/>
      <c r="C325" s="127">
        <v>311</v>
      </c>
      <c r="D325" s="128" t="str">
        <f>IFERROR(INDEX(Calc!$B$4:$L$2003,MATCH($O$3&amp;"-"&amp;C325,Calc!$I$4:$I$2003,0),2),"")</f>
        <v/>
      </c>
      <c r="E325" s="127" t="str">
        <f>IFERROR(INDEX(Calc!$B$4:$L$2003,MATCH($O$3&amp;"-"&amp;$C325,Calc!$I$4:$I$2003,0),3),"")</f>
        <v/>
      </c>
      <c r="F325" s="242" t="str">
        <f>IFERROR(INDEX(Calc!$B$4:$L$2003,MATCH($O$3&amp;"-"&amp;$C325,Calc!$I$4:$I$2003,0),4),"")</f>
        <v/>
      </c>
      <c r="G325" s="242" t="str">
        <f>IFERROR(INDEX(Calc!$B$4:$L$2003,MATCH($O$3&amp;"-"&amp;$C325,Calc!$I$4:$I$2003,0),5),"")</f>
        <v/>
      </c>
      <c r="H325" s="129" t="str">
        <f>IFERROR(IF(I325="Closed","―",INDEX(Calc!$B$4:$L$2003,MATCH($O$3&amp;"-"&amp;$C325,Calc!$I$4:$I$2003,0),10)),"")</f>
        <v/>
      </c>
      <c r="I325" s="130"/>
      <c r="J325" s="59"/>
    </row>
    <row r="326" spans="2:10" x14ac:dyDescent="0.25">
      <c r="B326" s="58"/>
      <c r="C326" s="127">
        <v>312</v>
      </c>
      <c r="D326" s="128" t="str">
        <f>IFERROR(INDEX(Calc!$B$4:$L$2003,MATCH($O$3&amp;"-"&amp;C326,Calc!$I$4:$I$2003,0),2),"")</f>
        <v/>
      </c>
      <c r="E326" s="127" t="str">
        <f>IFERROR(INDEX(Calc!$B$4:$L$2003,MATCH($O$3&amp;"-"&amp;$C326,Calc!$I$4:$I$2003,0),3),"")</f>
        <v/>
      </c>
      <c r="F326" s="242" t="str">
        <f>IFERROR(INDEX(Calc!$B$4:$L$2003,MATCH($O$3&amp;"-"&amp;$C326,Calc!$I$4:$I$2003,0),4),"")</f>
        <v/>
      </c>
      <c r="G326" s="242" t="str">
        <f>IFERROR(INDEX(Calc!$B$4:$L$2003,MATCH($O$3&amp;"-"&amp;$C326,Calc!$I$4:$I$2003,0),5),"")</f>
        <v/>
      </c>
      <c r="H326" s="129" t="str">
        <f>IFERROR(IF(I326="Closed","―",INDEX(Calc!$B$4:$L$2003,MATCH($O$3&amp;"-"&amp;$C326,Calc!$I$4:$I$2003,0),10)),"")</f>
        <v/>
      </c>
      <c r="I326" s="130"/>
      <c r="J326" s="59"/>
    </row>
    <row r="327" spans="2:10" x14ac:dyDescent="0.25">
      <c r="B327" s="58"/>
      <c r="C327" s="127">
        <v>313</v>
      </c>
      <c r="D327" s="128" t="str">
        <f>IFERROR(INDEX(Calc!$B$4:$L$2003,MATCH($O$3&amp;"-"&amp;C327,Calc!$I$4:$I$2003,0),2),"")</f>
        <v/>
      </c>
      <c r="E327" s="127" t="str">
        <f>IFERROR(INDEX(Calc!$B$4:$L$2003,MATCH($O$3&amp;"-"&amp;$C327,Calc!$I$4:$I$2003,0),3),"")</f>
        <v/>
      </c>
      <c r="F327" s="242" t="str">
        <f>IFERROR(INDEX(Calc!$B$4:$L$2003,MATCH($O$3&amp;"-"&amp;$C327,Calc!$I$4:$I$2003,0),4),"")</f>
        <v/>
      </c>
      <c r="G327" s="242" t="str">
        <f>IFERROR(INDEX(Calc!$B$4:$L$2003,MATCH($O$3&amp;"-"&amp;$C327,Calc!$I$4:$I$2003,0),5),"")</f>
        <v/>
      </c>
      <c r="H327" s="129" t="str">
        <f>IFERROR(IF(I327="Closed","―",INDEX(Calc!$B$4:$L$2003,MATCH($O$3&amp;"-"&amp;$C327,Calc!$I$4:$I$2003,0),10)),"")</f>
        <v/>
      </c>
      <c r="I327" s="130"/>
      <c r="J327" s="59"/>
    </row>
    <row r="328" spans="2:10" x14ac:dyDescent="0.25">
      <c r="B328" s="58"/>
      <c r="C328" s="127">
        <v>314</v>
      </c>
      <c r="D328" s="128" t="str">
        <f>IFERROR(INDEX(Calc!$B$4:$L$2003,MATCH($O$3&amp;"-"&amp;C328,Calc!$I$4:$I$2003,0),2),"")</f>
        <v/>
      </c>
      <c r="E328" s="127" t="str">
        <f>IFERROR(INDEX(Calc!$B$4:$L$2003,MATCH($O$3&amp;"-"&amp;$C328,Calc!$I$4:$I$2003,0),3),"")</f>
        <v/>
      </c>
      <c r="F328" s="242" t="str">
        <f>IFERROR(INDEX(Calc!$B$4:$L$2003,MATCH($O$3&amp;"-"&amp;$C328,Calc!$I$4:$I$2003,0),4),"")</f>
        <v/>
      </c>
      <c r="G328" s="242" t="str">
        <f>IFERROR(INDEX(Calc!$B$4:$L$2003,MATCH($O$3&amp;"-"&amp;$C328,Calc!$I$4:$I$2003,0),5),"")</f>
        <v/>
      </c>
      <c r="H328" s="129" t="str">
        <f>IFERROR(IF(I328="Closed","―",INDEX(Calc!$B$4:$L$2003,MATCH($O$3&amp;"-"&amp;$C328,Calc!$I$4:$I$2003,0),10)),"")</f>
        <v/>
      </c>
      <c r="I328" s="130"/>
      <c r="J328" s="59"/>
    </row>
    <row r="329" spans="2:10" x14ac:dyDescent="0.25">
      <c r="B329" s="58"/>
      <c r="C329" s="127">
        <v>315</v>
      </c>
      <c r="D329" s="128" t="str">
        <f>IFERROR(INDEX(Calc!$B$4:$L$2003,MATCH($O$3&amp;"-"&amp;C329,Calc!$I$4:$I$2003,0),2),"")</f>
        <v/>
      </c>
      <c r="E329" s="127" t="str">
        <f>IFERROR(INDEX(Calc!$B$4:$L$2003,MATCH($O$3&amp;"-"&amp;$C329,Calc!$I$4:$I$2003,0),3),"")</f>
        <v/>
      </c>
      <c r="F329" s="242" t="str">
        <f>IFERROR(INDEX(Calc!$B$4:$L$2003,MATCH($O$3&amp;"-"&amp;$C329,Calc!$I$4:$I$2003,0),4),"")</f>
        <v/>
      </c>
      <c r="G329" s="242" t="str">
        <f>IFERROR(INDEX(Calc!$B$4:$L$2003,MATCH($O$3&amp;"-"&amp;$C329,Calc!$I$4:$I$2003,0),5),"")</f>
        <v/>
      </c>
      <c r="H329" s="129" t="str">
        <f>IFERROR(IF(I329="Closed","―",INDEX(Calc!$B$4:$L$2003,MATCH($O$3&amp;"-"&amp;$C329,Calc!$I$4:$I$2003,0),10)),"")</f>
        <v/>
      </c>
      <c r="I329" s="130"/>
      <c r="J329" s="59"/>
    </row>
    <row r="330" spans="2:10" x14ac:dyDescent="0.25">
      <c r="B330" s="58"/>
      <c r="C330" s="127">
        <v>316</v>
      </c>
      <c r="D330" s="128" t="str">
        <f>IFERROR(INDEX(Calc!$B$4:$L$2003,MATCH($O$3&amp;"-"&amp;C330,Calc!$I$4:$I$2003,0),2),"")</f>
        <v/>
      </c>
      <c r="E330" s="127" t="str">
        <f>IFERROR(INDEX(Calc!$B$4:$L$2003,MATCH($O$3&amp;"-"&amp;$C330,Calc!$I$4:$I$2003,0),3),"")</f>
        <v/>
      </c>
      <c r="F330" s="242" t="str">
        <f>IFERROR(INDEX(Calc!$B$4:$L$2003,MATCH($O$3&amp;"-"&amp;$C330,Calc!$I$4:$I$2003,0),4),"")</f>
        <v/>
      </c>
      <c r="G330" s="242" t="str">
        <f>IFERROR(INDEX(Calc!$B$4:$L$2003,MATCH($O$3&amp;"-"&amp;$C330,Calc!$I$4:$I$2003,0),5),"")</f>
        <v/>
      </c>
      <c r="H330" s="129" t="str">
        <f>IFERROR(IF(I330="Closed","―",INDEX(Calc!$B$4:$L$2003,MATCH($O$3&amp;"-"&amp;$C330,Calc!$I$4:$I$2003,0),10)),"")</f>
        <v/>
      </c>
      <c r="I330" s="130"/>
      <c r="J330" s="59"/>
    </row>
    <row r="331" spans="2:10" x14ac:dyDescent="0.25">
      <c r="B331" s="58"/>
      <c r="C331" s="127">
        <v>317</v>
      </c>
      <c r="D331" s="128" t="str">
        <f>IFERROR(INDEX(Calc!$B$4:$L$2003,MATCH($O$3&amp;"-"&amp;C331,Calc!$I$4:$I$2003,0),2),"")</f>
        <v/>
      </c>
      <c r="E331" s="127" t="str">
        <f>IFERROR(INDEX(Calc!$B$4:$L$2003,MATCH($O$3&amp;"-"&amp;$C331,Calc!$I$4:$I$2003,0),3),"")</f>
        <v/>
      </c>
      <c r="F331" s="242" t="str">
        <f>IFERROR(INDEX(Calc!$B$4:$L$2003,MATCH($O$3&amp;"-"&amp;$C331,Calc!$I$4:$I$2003,0),4),"")</f>
        <v/>
      </c>
      <c r="G331" s="242" t="str">
        <f>IFERROR(INDEX(Calc!$B$4:$L$2003,MATCH($O$3&amp;"-"&amp;$C331,Calc!$I$4:$I$2003,0),5),"")</f>
        <v/>
      </c>
      <c r="H331" s="129" t="str">
        <f>IFERROR(IF(I331="Closed","―",INDEX(Calc!$B$4:$L$2003,MATCH($O$3&amp;"-"&amp;$C331,Calc!$I$4:$I$2003,0),10)),"")</f>
        <v/>
      </c>
      <c r="I331" s="130"/>
      <c r="J331" s="59"/>
    </row>
    <row r="332" spans="2:10" x14ac:dyDescent="0.25">
      <c r="B332" s="58"/>
      <c r="C332" s="127">
        <v>318</v>
      </c>
      <c r="D332" s="128" t="str">
        <f>IFERROR(INDEX(Calc!$B$4:$L$2003,MATCH($O$3&amp;"-"&amp;C332,Calc!$I$4:$I$2003,0),2),"")</f>
        <v/>
      </c>
      <c r="E332" s="127" t="str">
        <f>IFERROR(INDEX(Calc!$B$4:$L$2003,MATCH($O$3&amp;"-"&amp;$C332,Calc!$I$4:$I$2003,0),3),"")</f>
        <v/>
      </c>
      <c r="F332" s="242" t="str">
        <f>IFERROR(INDEX(Calc!$B$4:$L$2003,MATCH($O$3&amp;"-"&amp;$C332,Calc!$I$4:$I$2003,0),4),"")</f>
        <v/>
      </c>
      <c r="G332" s="242" t="str">
        <f>IFERROR(INDEX(Calc!$B$4:$L$2003,MATCH($O$3&amp;"-"&amp;$C332,Calc!$I$4:$I$2003,0),5),"")</f>
        <v/>
      </c>
      <c r="H332" s="129" t="str">
        <f>IFERROR(IF(I332="Closed","―",INDEX(Calc!$B$4:$L$2003,MATCH($O$3&amp;"-"&amp;$C332,Calc!$I$4:$I$2003,0),10)),"")</f>
        <v/>
      </c>
      <c r="I332" s="130"/>
      <c r="J332" s="59"/>
    </row>
    <row r="333" spans="2:10" x14ac:dyDescent="0.25">
      <c r="B333" s="58"/>
      <c r="C333" s="127">
        <v>319</v>
      </c>
      <c r="D333" s="128" t="str">
        <f>IFERROR(INDEX(Calc!$B$4:$L$2003,MATCH($O$3&amp;"-"&amp;C333,Calc!$I$4:$I$2003,0),2),"")</f>
        <v/>
      </c>
      <c r="E333" s="127" t="str">
        <f>IFERROR(INDEX(Calc!$B$4:$L$2003,MATCH($O$3&amp;"-"&amp;$C333,Calc!$I$4:$I$2003,0),3),"")</f>
        <v/>
      </c>
      <c r="F333" s="242" t="str">
        <f>IFERROR(INDEX(Calc!$B$4:$L$2003,MATCH($O$3&amp;"-"&amp;$C333,Calc!$I$4:$I$2003,0),4),"")</f>
        <v/>
      </c>
      <c r="G333" s="242" t="str">
        <f>IFERROR(INDEX(Calc!$B$4:$L$2003,MATCH($O$3&amp;"-"&amp;$C333,Calc!$I$4:$I$2003,0),5),"")</f>
        <v/>
      </c>
      <c r="H333" s="129" t="str">
        <f>IFERROR(IF(I333="Closed","―",INDEX(Calc!$B$4:$L$2003,MATCH($O$3&amp;"-"&amp;$C333,Calc!$I$4:$I$2003,0),10)),"")</f>
        <v/>
      </c>
      <c r="I333" s="130"/>
      <c r="J333" s="59"/>
    </row>
    <row r="334" spans="2:10" x14ac:dyDescent="0.25">
      <c r="B334" s="58"/>
      <c r="C334" s="127">
        <v>320</v>
      </c>
      <c r="D334" s="128" t="str">
        <f>IFERROR(INDEX(Calc!$B$4:$L$2003,MATCH($O$3&amp;"-"&amp;C334,Calc!$I$4:$I$2003,0),2),"")</f>
        <v/>
      </c>
      <c r="E334" s="127" t="str">
        <f>IFERROR(INDEX(Calc!$B$4:$L$2003,MATCH($O$3&amp;"-"&amp;$C334,Calc!$I$4:$I$2003,0),3),"")</f>
        <v/>
      </c>
      <c r="F334" s="242" t="str">
        <f>IFERROR(INDEX(Calc!$B$4:$L$2003,MATCH($O$3&amp;"-"&amp;$C334,Calc!$I$4:$I$2003,0),4),"")</f>
        <v/>
      </c>
      <c r="G334" s="242" t="str">
        <f>IFERROR(INDEX(Calc!$B$4:$L$2003,MATCH($O$3&amp;"-"&amp;$C334,Calc!$I$4:$I$2003,0),5),"")</f>
        <v/>
      </c>
      <c r="H334" s="129" t="str">
        <f>IFERROR(IF(I334="Closed","―",INDEX(Calc!$B$4:$L$2003,MATCH($O$3&amp;"-"&amp;$C334,Calc!$I$4:$I$2003,0),10)),"")</f>
        <v/>
      </c>
      <c r="I334" s="130"/>
      <c r="J334" s="59"/>
    </row>
    <row r="335" spans="2:10" x14ac:dyDescent="0.25">
      <c r="B335" s="58"/>
      <c r="C335" s="127">
        <v>321</v>
      </c>
      <c r="D335" s="128" t="str">
        <f>IFERROR(INDEX(Calc!$B$4:$L$2003,MATCH($O$3&amp;"-"&amp;C335,Calc!$I$4:$I$2003,0),2),"")</f>
        <v/>
      </c>
      <c r="E335" s="127" t="str">
        <f>IFERROR(INDEX(Calc!$B$4:$L$2003,MATCH($O$3&amp;"-"&amp;$C335,Calc!$I$4:$I$2003,0),3),"")</f>
        <v/>
      </c>
      <c r="F335" s="242" t="str">
        <f>IFERROR(INDEX(Calc!$B$4:$L$2003,MATCH($O$3&amp;"-"&amp;$C335,Calc!$I$4:$I$2003,0),4),"")</f>
        <v/>
      </c>
      <c r="G335" s="242" t="str">
        <f>IFERROR(INDEX(Calc!$B$4:$L$2003,MATCH($O$3&amp;"-"&amp;$C335,Calc!$I$4:$I$2003,0),5),"")</f>
        <v/>
      </c>
      <c r="H335" s="129" t="str">
        <f>IFERROR(IF(I335="Closed","―",INDEX(Calc!$B$4:$L$2003,MATCH($O$3&amp;"-"&amp;$C335,Calc!$I$4:$I$2003,0),10)),"")</f>
        <v/>
      </c>
      <c r="I335" s="130"/>
      <c r="J335" s="59"/>
    </row>
    <row r="336" spans="2:10" x14ac:dyDescent="0.25">
      <c r="B336" s="58"/>
      <c r="C336" s="127">
        <v>322</v>
      </c>
      <c r="D336" s="128" t="str">
        <f>IFERROR(INDEX(Calc!$B$4:$L$2003,MATCH($O$3&amp;"-"&amp;C336,Calc!$I$4:$I$2003,0),2),"")</f>
        <v/>
      </c>
      <c r="E336" s="127" t="str">
        <f>IFERROR(INDEX(Calc!$B$4:$L$2003,MATCH($O$3&amp;"-"&amp;$C336,Calc!$I$4:$I$2003,0),3),"")</f>
        <v/>
      </c>
      <c r="F336" s="242" t="str">
        <f>IFERROR(INDEX(Calc!$B$4:$L$2003,MATCH($O$3&amp;"-"&amp;$C336,Calc!$I$4:$I$2003,0),4),"")</f>
        <v/>
      </c>
      <c r="G336" s="242" t="str">
        <f>IFERROR(INDEX(Calc!$B$4:$L$2003,MATCH($O$3&amp;"-"&amp;$C336,Calc!$I$4:$I$2003,0),5),"")</f>
        <v/>
      </c>
      <c r="H336" s="129" t="str">
        <f>IFERROR(IF(I336="Closed","―",INDEX(Calc!$B$4:$L$2003,MATCH($O$3&amp;"-"&amp;$C336,Calc!$I$4:$I$2003,0),10)),"")</f>
        <v/>
      </c>
      <c r="I336" s="130"/>
      <c r="J336" s="59"/>
    </row>
    <row r="337" spans="2:10" x14ac:dyDescent="0.25">
      <c r="B337" s="58"/>
      <c r="C337" s="127">
        <v>323</v>
      </c>
      <c r="D337" s="128" t="str">
        <f>IFERROR(INDEX(Calc!$B$4:$L$2003,MATCH($O$3&amp;"-"&amp;C337,Calc!$I$4:$I$2003,0),2),"")</f>
        <v/>
      </c>
      <c r="E337" s="127" t="str">
        <f>IFERROR(INDEX(Calc!$B$4:$L$2003,MATCH($O$3&amp;"-"&amp;$C337,Calc!$I$4:$I$2003,0),3),"")</f>
        <v/>
      </c>
      <c r="F337" s="242" t="str">
        <f>IFERROR(INDEX(Calc!$B$4:$L$2003,MATCH($O$3&amp;"-"&amp;$C337,Calc!$I$4:$I$2003,0),4),"")</f>
        <v/>
      </c>
      <c r="G337" s="242" t="str">
        <f>IFERROR(INDEX(Calc!$B$4:$L$2003,MATCH($O$3&amp;"-"&amp;$C337,Calc!$I$4:$I$2003,0),5),"")</f>
        <v/>
      </c>
      <c r="H337" s="129" t="str">
        <f>IFERROR(IF(I337="Closed","―",INDEX(Calc!$B$4:$L$2003,MATCH($O$3&amp;"-"&amp;$C337,Calc!$I$4:$I$2003,0),10)),"")</f>
        <v/>
      </c>
      <c r="I337" s="130"/>
      <c r="J337" s="59"/>
    </row>
    <row r="338" spans="2:10" x14ac:dyDescent="0.25">
      <c r="B338" s="58"/>
      <c r="C338" s="127">
        <v>324</v>
      </c>
      <c r="D338" s="128" t="str">
        <f>IFERROR(INDEX(Calc!$B$4:$L$2003,MATCH($O$3&amp;"-"&amp;C338,Calc!$I$4:$I$2003,0),2),"")</f>
        <v/>
      </c>
      <c r="E338" s="127" t="str">
        <f>IFERROR(INDEX(Calc!$B$4:$L$2003,MATCH($O$3&amp;"-"&amp;$C338,Calc!$I$4:$I$2003,0),3),"")</f>
        <v/>
      </c>
      <c r="F338" s="242" t="str">
        <f>IFERROR(INDEX(Calc!$B$4:$L$2003,MATCH($O$3&amp;"-"&amp;$C338,Calc!$I$4:$I$2003,0),4),"")</f>
        <v/>
      </c>
      <c r="G338" s="242" t="str">
        <f>IFERROR(INDEX(Calc!$B$4:$L$2003,MATCH($O$3&amp;"-"&amp;$C338,Calc!$I$4:$I$2003,0),5),"")</f>
        <v/>
      </c>
      <c r="H338" s="129" t="str">
        <f>IFERROR(IF(I338="Closed","―",INDEX(Calc!$B$4:$L$2003,MATCH($O$3&amp;"-"&amp;$C338,Calc!$I$4:$I$2003,0),10)),"")</f>
        <v/>
      </c>
      <c r="I338" s="130"/>
      <c r="J338" s="59"/>
    </row>
    <row r="339" spans="2:10" x14ac:dyDescent="0.25">
      <c r="B339" s="58"/>
      <c r="C339" s="127">
        <v>325</v>
      </c>
      <c r="D339" s="128" t="str">
        <f>IFERROR(INDEX(Calc!$B$4:$L$2003,MATCH($O$3&amp;"-"&amp;C339,Calc!$I$4:$I$2003,0),2),"")</f>
        <v/>
      </c>
      <c r="E339" s="127" t="str">
        <f>IFERROR(INDEX(Calc!$B$4:$L$2003,MATCH($O$3&amp;"-"&amp;$C339,Calc!$I$4:$I$2003,0),3),"")</f>
        <v/>
      </c>
      <c r="F339" s="242" t="str">
        <f>IFERROR(INDEX(Calc!$B$4:$L$2003,MATCH($O$3&amp;"-"&amp;$C339,Calc!$I$4:$I$2003,0),4),"")</f>
        <v/>
      </c>
      <c r="G339" s="242" t="str">
        <f>IFERROR(INDEX(Calc!$B$4:$L$2003,MATCH($O$3&amp;"-"&amp;$C339,Calc!$I$4:$I$2003,0),5),"")</f>
        <v/>
      </c>
      <c r="H339" s="129" t="str">
        <f>IFERROR(IF(I339="Closed","―",INDEX(Calc!$B$4:$L$2003,MATCH($O$3&amp;"-"&amp;$C339,Calc!$I$4:$I$2003,0),10)),"")</f>
        <v/>
      </c>
      <c r="I339" s="130"/>
      <c r="J339" s="59"/>
    </row>
    <row r="340" spans="2:10" x14ac:dyDescent="0.25">
      <c r="B340" s="58"/>
      <c r="C340" s="127">
        <v>326</v>
      </c>
      <c r="D340" s="128" t="str">
        <f>IFERROR(INDEX(Calc!$B$4:$L$2003,MATCH($O$3&amp;"-"&amp;C340,Calc!$I$4:$I$2003,0),2),"")</f>
        <v/>
      </c>
      <c r="E340" s="127" t="str">
        <f>IFERROR(INDEX(Calc!$B$4:$L$2003,MATCH($O$3&amp;"-"&amp;$C340,Calc!$I$4:$I$2003,0),3),"")</f>
        <v/>
      </c>
      <c r="F340" s="242" t="str">
        <f>IFERROR(INDEX(Calc!$B$4:$L$2003,MATCH($O$3&amp;"-"&amp;$C340,Calc!$I$4:$I$2003,0),4),"")</f>
        <v/>
      </c>
      <c r="G340" s="242" t="str">
        <f>IFERROR(INDEX(Calc!$B$4:$L$2003,MATCH($O$3&amp;"-"&amp;$C340,Calc!$I$4:$I$2003,0),5),"")</f>
        <v/>
      </c>
      <c r="H340" s="129" t="str">
        <f>IFERROR(IF(I340="Closed","―",INDEX(Calc!$B$4:$L$2003,MATCH($O$3&amp;"-"&amp;$C340,Calc!$I$4:$I$2003,0),10)),"")</f>
        <v/>
      </c>
      <c r="I340" s="130"/>
      <c r="J340" s="59"/>
    </row>
    <row r="341" spans="2:10" x14ac:dyDescent="0.25">
      <c r="B341" s="58"/>
      <c r="C341" s="127">
        <v>327</v>
      </c>
      <c r="D341" s="128" t="str">
        <f>IFERROR(INDEX(Calc!$B$4:$L$2003,MATCH($O$3&amp;"-"&amp;C341,Calc!$I$4:$I$2003,0),2),"")</f>
        <v/>
      </c>
      <c r="E341" s="127" t="str">
        <f>IFERROR(INDEX(Calc!$B$4:$L$2003,MATCH($O$3&amp;"-"&amp;$C341,Calc!$I$4:$I$2003,0),3),"")</f>
        <v/>
      </c>
      <c r="F341" s="242" t="str">
        <f>IFERROR(INDEX(Calc!$B$4:$L$2003,MATCH($O$3&amp;"-"&amp;$C341,Calc!$I$4:$I$2003,0),4),"")</f>
        <v/>
      </c>
      <c r="G341" s="242" t="str">
        <f>IFERROR(INDEX(Calc!$B$4:$L$2003,MATCH($O$3&amp;"-"&amp;$C341,Calc!$I$4:$I$2003,0),5),"")</f>
        <v/>
      </c>
      <c r="H341" s="129" t="str">
        <f>IFERROR(IF(I341="Closed","―",INDEX(Calc!$B$4:$L$2003,MATCH($O$3&amp;"-"&amp;$C341,Calc!$I$4:$I$2003,0),10)),"")</f>
        <v/>
      </c>
      <c r="I341" s="130"/>
      <c r="J341" s="59"/>
    </row>
    <row r="342" spans="2:10" x14ac:dyDescent="0.25">
      <c r="B342" s="58"/>
      <c r="C342" s="127">
        <v>328</v>
      </c>
      <c r="D342" s="128" t="str">
        <f>IFERROR(INDEX(Calc!$B$4:$L$2003,MATCH($O$3&amp;"-"&amp;C342,Calc!$I$4:$I$2003,0),2),"")</f>
        <v/>
      </c>
      <c r="E342" s="127" t="str">
        <f>IFERROR(INDEX(Calc!$B$4:$L$2003,MATCH($O$3&amp;"-"&amp;$C342,Calc!$I$4:$I$2003,0),3),"")</f>
        <v/>
      </c>
      <c r="F342" s="242" t="str">
        <f>IFERROR(INDEX(Calc!$B$4:$L$2003,MATCH($O$3&amp;"-"&amp;$C342,Calc!$I$4:$I$2003,0),4),"")</f>
        <v/>
      </c>
      <c r="G342" s="242" t="str">
        <f>IFERROR(INDEX(Calc!$B$4:$L$2003,MATCH($O$3&amp;"-"&amp;$C342,Calc!$I$4:$I$2003,0),5),"")</f>
        <v/>
      </c>
      <c r="H342" s="129" t="str">
        <f>IFERROR(IF(I342="Closed","―",INDEX(Calc!$B$4:$L$2003,MATCH($O$3&amp;"-"&amp;$C342,Calc!$I$4:$I$2003,0),10)),"")</f>
        <v/>
      </c>
      <c r="I342" s="130"/>
      <c r="J342" s="59"/>
    </row>
    <row r="343" spans="2:10" x14ac:dyDescent="0.25">
      <c r="B343" s="58"/>
      <c r="C343" s="127">
        <v>329</v>
      </c>
      <c r="D343" s="128" t="str">
        <f>IFERROR(INDEX(Calc!$B$4:$L$2003,MATCH($O$3&amp;"-"&amp;C343,Calc!$I$4:$I$2003,0),2),"")</f>
        <v/>
      </c>
      <c r="E343" s="127" t="str">
        <f>IFERROR(INDEX(Calc!$B$4:$L$2003,MATCH($O$3&amp;"-"&amp;$C343,Calc!$I$4:$I$2003,0),3),"")</f>
        <v/>
      </c>
      <c r="F343" s="242" t="str">
        <f>IFERROR(INDEX(Calc!$B$4:$L$2003,MATCH($O$3&amp;"-"&amp;$C343,Calc!$I$4:$I$2003,0),4),"")</f>
        <v/>
      </c>
      <c r="G343" s="242" t="str">
        <f>IFERROR(INDEX(Calc!$B$4:$L$2003,MATCH($O$3&amp;"-"&amp;$C343,Calc!$I$4:$I$2003,0),5),"")</f>
        <v/>
      </c>
      <c r="H343" s="129" t="str">
        <f>IFERROR(IF(I343="Closed","―",INDEX(Calc!$B$4:$L$2003,MATCH($O$3&amp;"-"&amp;$C343,Calc!$I$4:$I$2003,0),10)),"")</f>
        <v/>
      </c>
      <c r="I343" s="130"/>
      <c r="J343" s="59"/>
    </row>
    <row r="344" spans="2:10" x14ac:dyDescent="0.25">
      <c r="B344" s="58"/>
      <c r="C344" s="127">
        <v>330</v>
      </c>
      <c r="D344" s="128" t="str">
        <f>IFERROR(INDEX(Calc!$B$4:$L$2003,MATCH($O$3&amp;"-"&amp;C344,Calc!$I$4:$I$2003,0),2),"")</f>
        <v/>
      </c>
      <c r="E344" s="127" t="str">
        <f>IFERROR(INDEX(Calc!$B$4:$L$2003,MATCH($O$3&amp;"-"&amp;$C344,Calc!$I$4:$I$2003,0),3),"")</f>
        <v/>
      </c>
      <c r="F344" s="242" t="str">
        <f>IFERROR(INDEX(Calc!$B$4:$L$2003,MATCH($O$3&amp;"-"&amp;$C344,Calc!$I$4:$I$2003,0),4),"")</f>
        <v/>
      </c>
      <c r="G344" s="242" t="str">
        <f>IFERROR(INDEX(Calc!$B$4:$L$2003,MATCH($O$3&amp;"-"&amp;$C344,Calc!$I$4:$I$2003,0),5),"")</f>
        <v/>
      </c>
      <c r="H344" s="129" t="str">
        <f>IFERROR(IF(I344="Closed","―",INDEX(Calc!$B$4:$L$2003,MATCH($O$3&amp;"-"&amp;$C344,Calc!$I$4:$I$2003,0),10)),"")</f>
        <v/>
      </c>
      <c r="I344" s="130"/>
      <c r="J344" s="59"/>
    </row>
    <row r="345" spans="2:10" x14ac:dyDescent="0.25">
      <c r="B345" s="58"/>
      <c r="C345" s="127">
        <v>331</v>
      </c>
      <c r="D345" s="128" t="str">
        <f>IFERROR(INDEX(Calc!$B$4:$L$2003,MATCH($O$3&amp;"-"&amp;C345,Calc!$I$4:$I$2003,0),2),"")</f>
        <v/>
      </c>
      <c r="E345" s="127" t="str">
        <f>IFERROR(INDEX(Calc!$B$4:$L$2003,MATCH($O$3&amp;"-"&amp;$C345,Calc!$I$4:$I$2003,0),3),"")</f>
        <v/>
      </c>
      <c r="F345" s="242" t="str">
        <f>IFERROR(INDEX(Calc!$B$4:$L$2003,MATCH($O$3&amp;"-"&amp;$C345,Calc!$I$4:$I$2003,0),4),"")</f>
        <v/>
      </c>
      <c r="G345" s="242" t="str">
        <f>IFERROR(INDEX(Calc!$B$4:$L$2003,MATCH($O$3&amp;"-"&amp;$C345,Calc!$I$4:$I$2003,0),5),"")</f>
        <v/>
      </c>
      <c r="H345" s="129" t="str">
        <f>IFERROR(IF(I345="Closed","―",INDEX(Calc!$B$4:$L$2003,MATCH($O$3&amp;"-"&amp;$C345,Calc!$I$4:$I$2003,0),10)),"")</f>
        <v/>
      </c>
      <c r="I345" s="130"/>
      <c r="J345" s="59"/>
    </row>
    <row r="346" spans="2:10" x14ac:dyDescent="0.25">
      <c r="B346" s="58"/>
      <c r="C346" s="127">
        <v>332</v>
      </c>
      <c r="D346" s="128" t="str">
        <f>IFERROR(INDEX(Calc!$B$4:$L$2003,MATCH($O$3&amp;"-"&amp;C346,Calc!$I$4:$I$2003,0),2),"")</f>
        <v/>
      </c>
      <c r="E346" s="127" t="str">
        <f>IFERROR(INDEX(Calc!$B$4:$L$2003,MATCH($O$3&amp;"-"&amp;$C346,Calc!$I$4:$I$2003,0),3),"")</f>
        <v/>
      </c>
      <c r="F346" s="242" t="str">
        <f>IFERROR(INDEX(Calc!$B$4:$L$2003,MATCH($O$3&amp;"-"&amp;$C346,Calc!$I$4:$I$2003,0),4),"")</f>
        <v/>
      </c>
      <c r="G346" s="242" t="str">
        <f>IFERROR(INDEX(Calc!$B$4:$L$2003,MATCH($O$3&amp;"-"&amp;$C346,Calc!$I$4:$I$2003,0),5),"")</f>
        <v/>
      </c>
      <c r="H346" s="129" t="str">
        <f>IFERROR(IF(I346="Closed","―",INDEX(Calc!$B$4:$L$2003,MATCH($O$3&amp;"-"&amp;$C346,Calc!$I$4:$I$2003,0),10)),"")</f>
        <v/>
      </c>
      <c r="I346" s="130"/>
      <c r="J346" s="59"/>
    </row>
    <row r="347" spans="2:10" x14ac:dyDescent="0.25">
      <c r="B347" s="58"/>
      <c r="C347" s="127">
        <v>333</v>
      </c>
      <c r="D347" s="128" t="str">
        <f>IFERROR(INDEX(Calc!$B$4:$L$2003,MATCH($O$3&amp;"-"&amp;C347,Calc!$I$4:$I$2003,0),2),"")</f>
        <v/>
      </c>
      <c r="E347" s="127" t="str">
        <f>IFERROR(INDEX(Calc!$B$4:$L$2003,MATCH($O$3&amp;"-"&amp;$C347,Calc!$I$4:$I$2003,0),3),"")</f>
        <v/>
      </c>
      <c r="F347" s="242" t="str">
        <f>IFERROR(INDEX(Calc!$B$4:$L$2003,MATCH($O$3&amp;"-"&amp;$C347,Calc!$I$4:$I$2003,0),4),"")</f>
        <v/>
      </c>
      <c r="G347" s="242" t="str">
        <f>IFERROR(INDEX(Calc!$B$4:$L$2003,MATCH($O$3&amp;"-"&amp;$C347,Calc!$I$4:$I$2003,0),5),"")</f>
        <v/>
      </c>
      <c r="H347" s="129" t="str">
        <f>IFERROR(IF(I347="Closed","―",INDEX(Calc!$B$4:$L$2003,MATCH($O$3&amp;"-"&amp;$C347,Calc!$I$4:$I$2003,0),10)),"")</f>
        <v/>
      </c>
      <c r="I347" s="130"/>
      <c r="J347" s="59"/>
    </row>
    <row r="348" spans="2:10" x14ac:dyDescent="0.25">
      <c r="B348" s="58"/>
      <c r="C348" s="127">
        <v>334</v>
      </c>
      <c r="D348" s="128" t="str">
        <f>IFERROR(INDEX(Calc!$B$4:$L$2003,MATCH($O$3&amp;"-"&amp;C348,Calc!$I$4:$I$2003,0),2),"")</f>
        <v/>
      </c>
      <c r="E348" s="127" t="str">
        <f>IFERROR(INDEX(Calc!$B$4:$L$2003,MATCH($O$3&amp;"-"&amp;$C348,Calc!$I$4:$I$2003,0),3),"")</f>
        <v/>
      </c>
      <c r="F348" s="242" t="str">
        <f>IFERROR(INDEX(Calc!$B$4:$L$2003,MATCH($O$3&amp;"-"&amp;$C348,Calc!$I$4:$I$2003,0),4),"")</f>
        <v/>
      </c>
      <c r="G348" s="242" t="str">
        <f>IFERROR(INDEX(Calc!$B$4:$L$2003,MATCH($O$3&amp;"-"&amp;$C348,Calc!$I$4:$I$2003,0),5),"")</f>
        <v/>
      </c>
      <c r="H348" s="129" t="str">
        <f>IFERROR(IF(I348="Closed","―",INDEX(Calc!$B$4:$L$2003,MATCH($O$3&amp;"-"&amp;$C348,Calc!$I$4:$I$2003,0),10)),"")</f>
        <v/>
      </c>
      <c r="I348" s="130"/>
      <c r="J348" s="59"/>
    </row>
    <row r="349" spans="2:10" x14ac:dyDescent="0.25">
      <c r="B349" s="58"/>
      <c r="C349" s="127">
        <v>335</v>
      </c>
      <c r="D349" s="128" t="str">
        <f>IFERROR(INDEX(Calc!$B$4:$L$2003,MATCH($O$3&amp;"-"&amp;C349,Calc!$I$4:$I$2003,0),2),"")</f>
        <v/>
      </c>
      <c r="E349" s="127" t="str">
        <f>IFERROR(INDEX(Calc!$B$4:$L$2003,MATCH($O$3&amp;"-"&amp;$C349,Calc!$I$4:$I$2003,0),3),"")</f>
        <v/>
      </c>
      <c r="F349" s="242" t="str">
        <f>IFERROR(INDEX(Calc!$B$4:$L$2003,MATCH($O$3&amp;"-"&amp;$C349,Calc!$I$4:$I$2003,0),4),"")</f>
        <v/>
      </c>
      <c r="G349" s="242" t="str">
        <f>IFERROR(INDEX(Calc!$B$4:$L$2003,MATCH($O$3&amp;"-"&amp;$C349,Calc!$I$4:$I$2003,0),5),"")</f>
        <v/>
      </c>
      <c r="H349" s="129" t="str">
        <f>IFERROR(IF(I349="Closed","―",INDEX(Calc!$B$4:$L$2003,MATCH($O$3&amp;"-"&amp;$C349,Calc!$I$4:$I$2003,0),10)),"")</f>
        <v/>
      </c>
      <c r="I349" s="130"/>
      <c r="J349" s="59"/>
    </row>
    <row r="350" spans="2:10" x14ac:dyDescent="0.25">
      <c r="B350" s="58"/>
      <c r="C350" s="127">
        <v>336</v>
      </c>
      <c r="D350" s="128" t="str">
        <f>IFERROR(INDEX(Calc!$B$4:$L$2003,MATCH($O$3&amp;"-"&amp;C350,Calc!$I$4:$I$2003,0),2),"")</f>
        <v/>
      </c>
      <c r="E350" s="127" t="str">
        <f>IFERROR(INDEX(Calc!$B$4:$L$2003,MATCH($O$3&amp;"-"&amp;$C350,Calc!$I$4:$I$2003,0),3),"")</f>
        <v/>
      </c>
      <c r="F350" s="242" t="str">
        <f>IFERROR(INDEX(Calc!$B$4:$L$2003,MATCH($O$3&amp;"-"&amp;$C350,Calc!$I$4:$I$2003,0),4),"")</f>
        <v/>
      </c>
      <c r="G350" s="242" t="str">
        <f>IFERROR(INDEX(Calc!$B$4:$L$2003,MATCH($O$3&amp;"-"&amp;$C350,Calc!$I$4:$I$2003,0),5),"")</f>
        <v/>
      </c>
      <c r="H350" s="129" t="str">
        <f>IFERROR(IF(I350="Closed","―",INDEX(Calc!$B$4:$L$2003,MATCH($O$3&amp;"-"&amp;$C350,Calc!$I$4:$I$2003,0),10)),"")</f>
        <v/>
      </c>
      <c r="I350" s="130"/>
      <c r="J350" s="59"/>
    </row>
    <row r="351" spans="2:10" x14ac:dyDescent="0.25">
      <c r="B351" s="58"/>
      <c r="C351" s="127">
        <v>337</v>
      </c>
      <c r="D351" s="128" t="str">
        <f>IFERROR(INDEX(Calc!$B$4:$L$2003,MATCH($O$3&amp;"-"&amp;C351,Calc!$I$4:$I$2003,0),2),"")</f>
        <v/>
      </c>
      <c r="E351" s="127" t="str">
        <f>IFERROR(INDEX(Calc!$B$4:$L$2003,MATCH($O$3&amp;"-"&amp;$C351,Calc!$I$4:$I$2003,0),3),"")</f>
        <v/>
      </c>
      <c r="F351" s="242" t="str">
        <f>IFERROR(INDEX(Calc!$B$4:$L$2003,MATCH($O$3&amp;"-"&amp;$C351,Calc!$I$4:$I$2003,0),4),"")</f>
        <v/>
      </c>
      <c r="G351" s="242" t="str">
        <f>IFERROR(INDEX(Calc!$B$4:$L$2003,MATCH($O$3&amp;"-"&amp;$C351,Calc!$I$4:$I$2003,0),5),"")</f>
        <v/>
      </c>
      <c r="H351" s="129" t="str">
        <f>IFERROR(IF(I351="Closed","―",INDEX(Calc!$B$4:$L$2003,MATCH($O$3&amp;"-"&amp;$C351,Calc!$I$4:$I$2003,0),10)),"")</f>
        <v/>
      </c>
      <c r="I351" s="130"/>
      <c r="J351" s="59"/>
    </row>
    <row r="352" spans="2:10" x14ac:dyDescent="0.25">
      <c r="B352" s="58"/>
      <c r="C352" s="127">
        <v>338</v>
      </c>
      <c r="D352" s="128" t="str">
        <f>IFERROR(INDEX(Calc!$B$4:$L$2003,MATCH($O$3&amp;"-"&amp;C352,Calc!$I$4:$I$2003,0),2),"")</f>
        <v/>
      </c>
      <c r="E352" s="127" t="str">
        <f>IFERROR(INDEX(Calc!$B$4:$L$2003,MATCH($O$3&amp;"-"&amp;$C352,Calc!$I$4:$I$2003,0),3),"")</f>
        <v/>
      </c>
      <c r="F352" s="242" t="str">
        <f>IFERROR(INDEX(Calc!$B$4:$L$2003,MATCH($O$3&amp;"-"&amp;$C352,Calc!$I$4:$I$2003,0),4),"")</f>
        <v/>
      </c>
      <c r="G352" s="242" t="str">
        <f>IFERROR(INDEX(Calc!$B$4:$L$2003,MATCH($O$3&amp;"-"&amp;$C352,Calc!$I$4:$I$2003,0),5),"")</f>
        <v/>
      </c>
      <c r="H352" s="129" t="str">
        <f>IFERROR(IF(I352="Closed","―",INDEX(Calc!$B$4:$L$2003,MATCH($O$3&amp;"-"&amp;$C352,Calc!$I$4:$I$2003,0),10)),"")</f>
        <v/>
      </c>
      <c r="I352" s="130"/>
      <c r="J352" s="59"/>
    </row>
    <row r="353" spans="2:10" x14ac:dyDescent="0.25">
      <c r="B353" s="58"/>
      <c r="C353" s="127">
        <v>339</v>
      </c>
      <c r="D353" s="128" t="str">
        <f>IFERROR(INDEX(Calc!$B$4:$L$2003,MATCH($O$3&amp;"-"&amp;C353,Calc!$I$4:$I$2003,0),2),"")</f>
        <v/>
      </c>
      <c r="E353" s="127" t="str">
        <f>IFERROR(INDEX(Calc!$B$4:$L$2003,MATCH($O$3&amp;"-"&amp;$C353,Calc!$I$4:$I$2003,0),3),"")</f>
        <v/>
      </c>
      <c r="F353" s="242" t="str">
        <f>IFERROR(INDEX(Calc!$B$4:$L$2003,MATCH($O$3&amp;"-"&amp;$C353,Calc!$I$4:$I$2003,0),4),"")</f>
        <v/>
      </c>
      <c r="G353" s="242" t="str">
        <f>IFERROR(INDEX(Calc!$B$4:$L$2003,MATCH($O$3&amp;"-"&amp;$C353,Calc!$I$4:$I$2003,0),5),"")</f>
        <v/>
      </c>
      <c r="H353" s="129" t="str">
        <f>IFERROR(IF(I353="Closed","―",INDEX(Calc!$B$4:$L$2003,MATCH($O$3&amp;"-"&amp;$C353,Calc!$I$4:$I$2003,0),10)),"")</f>
        <v/>
      </c>
      <c r="I353" s="130"/>
      <c r="J353" s="59"/>
    </row>
    <row r="354" spans="2:10" x14ac:dyDescent="0.25">
      <c r="B354" s="58"/>
      <c r="C354" s="127">
        <v>340</v>
      </c>
      <c r="D354" s="128" t="str">
        <f>IFERROR(INDEX(Calc!$B$4:$L$2003,MATCH($O$3&amp;"-"&amp;C354,Calc!$I$4:$I$2003,0),2),"")</f>
        <v/>
      </c>
      <c r="E354" s="127" t="str">
        <f>IFERROR(INDEX(Calc!$B$4:$L$2003,MATCH($O$3&amp;"-"&amp;$C354,Calc!$I$4:$I$2003,0),3),"")</f>
        <v/>
      </c>
      <c r="F354" s="242" t="str">
        <f>IFERROR(INDEX(Calc!$B$4:$L$2003,MATCH($O$3&amp;"-"&amp;$C354,Calc!$I$4:$I$2003,0),4),"")</f>
        <v/>
      </c>
      <c r="G354" s="242" t="str">
        <f>IFERROR(INDEX(Calc!$B$4:$L$2003,MATCH($O$3&amp;"-"&amp;$C354,Calc!$I$4:$I$2003,0),5),"")</f>
        <v/>
      </c>
      <c r="H354" s="129" t="str">
        <f>IFERROR(IF(I354="Closed","―",INDEX(Calc!$B$4:$L$2003,MATCH($O$3&amp;"-"&amp;$C354,Calc!$I$4:$I$2003,0),10)),"")</f>
        <v/>
      </c>
      <c r="I354" s="130"/>
      <c r="J354" s="59"/>
    </row>
    <row r="355" spans="2:10" x14ac:dyDescent="0.25">
      <c r="B355" s="58"/>
      <c r="C355" s="127">
        <v>341</v>
      </c>
      <c r="D355" s="128" t="str">
        <f>IFERROR(INDEX(Calc!$B$4:$L$2003,MATCH($O$3&amp;"-"&amp;C355,Calc!$I$4:$I$2003,0),2),"")</f>
        <v/>
      </c>
      <c r="E355" s="127" t="str">
        <f>IFERROR(INDEX(Calc!$B$4:$L$2003,MATCH($O$3&amp;"-"&amp;$C355,Calc!$I$4:$I$2003,0),3),"")</f>
        <v/>
      </c>
      <c r="F355" s="242" t="str">
        <f>IFERROR(INDEX(Calc!$B$4:$L$2003,MATCH($O$3&amp;"-"&amp;$C355,Calc!$I$4:$I$2003,0),4),"")</f>
        <v/>
      </c>
      <c r="G355" s="242" t="str">
        <f>IFERROR(INDEX(Calc!$B$4:$L$2003,MATCH($O$3&amp;"-"&amp;$C355,Calc!$I$4:$I$2003,0),5),"")</f>
        <v/>
      </c>
      <c r="H355" s="129" t="str">
        <f>IFERROR(IF(I355="Closed","―",INDEX(Calc!$B$4:$L$2003,MATCH($O$3&amp;"-"&amp;$C355,Calc!$I$4:$I$2003,0),10)),"")</f>
        <v/>
      </c>
      <c r="I355" s="130"/>
      <c r="J355" s="59"/>
    </row>
    <row r="356" spans="2:10" x14ac:dyDescent="0.25">
      <c r="B356" s="58"/>
      <c r="C356" s="127">
        <v>342</v>
      </c>
      <c r="D356" s="128" t="str">
        <f>IFERROR(INDEX(Calc!$B$4:$L$2003,MATCH($O$3&amp;"-"&amp;C356,Calc!$I$4:$I$2003,0),2),"")</f>
        <v/>
      </c>
      <c r="E356" s="127" t="str">
        <f>IFERROR(INDEX(Calc!$B$4:$L$2003,MATCH($O$3&amp;"-"&amp;$C356,Calc!$I$4:$I$2003,0),3),"")</f>
        <v/>
      </c>
      <c r="F356" s="242" t="str">
        <f>IFERROR(INDEX(Calc!$B$4:$L$2003,MATCH($O$3&amp;"-"&amp;$C356,Calc!$I$4:$I$2003,0),4),"")</f>
        <v/>
      </c>
      <c r="G356" s="242" t="str">
        <f>IFERROR(INDEX(Calc!$B$4:$L$2003,MATCH($O$3&amp;"-"&amp;$C356,Calc!$I$4:$I$2003,0),5),"")</f>
        <v/>
      </c>
      <c r="H356" s="129" t="str">
        <f>IFERROR(IF(I356="Closed","―",INDEX(Calc!$B$4:$L$2003,MATCH($O$3&amp;"-"&amp;$C356,Calc!$I$4:$I$2003,0),10)),"")</f>
        <v/>
      </c>
      <c r="I356" s="130"/>
      <c r="J356" s="59"/>
    </row>
    <row r="357" spans="2:10" x14ac:dyDescent="0.25">
      <c r="B357" s="58"/>
      <c r="C357" s="127">
        <v>343</v>
      </c>
      <c r="D357" s="128" t="str">
        <f>IFERROR(INDEX(Calc!$B$4:$L$2003,MATCH($O$3&amp;"-"&amp;C357,Calc!$I$4:$I$2003,0),2),"")</f>
        <v/>
      </c>
      <c r="E357" s="127" t="str">
        <f>IFERROR(INDEX(Calc!$B$4:$L$2003,MATCH($O$3&amp;"-"&amp;$C357,Calc!$I$4:$I$2003,0),3),"")</f>
        <v/>
      </c>
      <c r="F357" s="242" t="str">
        <f>IFERROR(INDEX(Calc!$B$4:$L$2003,MATCH($O$3&amp;"-"&amp;$C357,Calc!$I$4:$I$2003,0),4),"")</f>
        <v/>
      </c>
      <c r="G357" s="242" t="str">
        <f>IFERROR(INDEX(Calc!$B$4:$L$2003,MATCH($O$3&amp;"-"&amp;$C357,Calc!$I$4:$I$2003,0),5),"")</f>
        <v/>
      </c>
      <c r="H357" s="129" t="str">
        <f>IFERROR(IF(I357="Closed","―",INDEX(Calc!$B$4:$L$2003,MATCH($O$3&amp;"-"&amp;$C357,Calc!$I$4:$I$2003,0),10)),"")</f>
        <v/>
      </c>
      <c r="I357" s="130"/>
      <c r="J357" s="59"/>
    </row>
    <row r="358" spans="2:10" x14ac:dyDescent="0.25">
      <c r="B358" s="58"/>
      <c r="C358" s="127">
        <v>344</v>
      </c>
      <c r="D358" s="128" t="str">
        <f>IFERROR(INDEX(Calc!$B$4:$L$2003,MATCH($O$3&amp;"-"&amp;C358,Calc!$I$4:$I$2003,0),2),"")</f>
        <v/>
      </c>
      <c r="E358" s="127" t="str">
        <f>IFERROR(INDEX(Calc!$B$4:$L$2003,MATCH($O$3&amp;"-"&amp;$C358,Calc!$I$4:$I$2003,0),3),"")</f>
        <v/>
      </c>
      <c r="F358" s="242" t="str">
        <f>IFERROR(INDEX(Calc!$B$4:$L$2003,MATCH($O$3&amp;"-"&amp;$C358,Calc!$I$4:$I$2003,0),4),"")</f>
        <v/>
      </c>
      <c r="G358" s="242" t="str">
        <f>IFERROR(INDEX(Calc!$B$4:$L$2003,MATCH($O$3&amp;"-"&amp;$C358,Calc!$I$4:$I$2003,0),5),"")</f>
        <v/>
      </c>
      <c r="H358" s="129" t="str">
        <f>IFERROR(IF(I358="Closed","―",INDEX(Calc!$B$4:$L$2003,MATCH($O$3&amp;"-"&amp;$C358,Calc!$I$4:$I$2003,0),10)),"")</f>
        <v/>
      </c>
      <c r="I358" s="130"/>
      <c r="J358" s="59"/>
    </row>
    <row r="359" spans="2:10" x14ac:dyDescent="0.25">
      <c r="B359" s="58"/>
      <c r="C359" s="127">
        <v>345</v>
      </c>
      <c r="D359" s="128" t="str">
        <f>IFERROR(INDEX(Calc!$B$4:$L$2003,MATCH($O$3&amp;"-"&amp;C359,Calc!$I$4:$I$2003,0),2),"")</f>
        <v/>
      </c>
      <c r="E359" s="127" t="str">
        <f>IFERROR(INDEX(Calc!$B$4:$L$2003,MATCH($O$3&amp;"-"&amp;$C359,Calc!$I$4:$I$2003,0),3),"")</f>
        <v/>
      </c>
      <c r="F359" s="242" t="str">
        <f>IFERROR(INDEX(Calc!$B$4:$L$2003,MATCH($O$3&amp;"-"&amp;$C359,Calc!$I$4:$I$2003,0),4),"")</f>
        <v/>
      </c>
      <c r="G359" s="242" t="str">
        <f>IFERROR(INDEX(Calc!$B$4:$L$2003,MATCH($O$3&amp;"-"&amp;$C359,Calc!$I$4:$I$2003,0),5),"")</f>
        <v/>
      </c>
      <c r="H359" s="129" t="str">
        <f>IFERROR(IF(I359="Closed","―",INDEX(Calc!$B$4:$L$2003,MATCH($O$3&amp;"-"&amp;$C359,Calc!$I$4:$I$2003,0),10)),"")</f>
        <v/>
      </c>
      <c r="I359" s="130"/>
      <c r="J359" s="59"/>
    </row>
    <row r="360" spans="2:10" x14ac:dyDescent="0.25">
      <c r="B360" s="58"/>
      <c r="C360" s="127">
        <v>346</v>
      </c>
      <c r="D360" s="128" t="str">
        <f>IFERROR(INDEX(Calc!$B$4:$L$2003,MATCH($O$3&amp;"-"&amp;C360,Calc!$I$4:$I$2003,0),2),"")</f>
        <v/>
      </c>
      <c r="E360" s="127" t="str">
        <f>IFERROR(INDEX(Calc!$B$4:$L$2003,MATCH($O$3&amp;"-"&amp;$C360,Calc!$I$4:$I$2003,0),3),"")</f>
        <v/>
      </c>
      <c r="F360" s="242" t="str">
        <f>IFERROR(INDEX(Calc!$B$4:$L$2003,MATCH($O$3&amp;"-"&amp;$C360,Calc!$I$4:$I$2003,0),4),"")</f>
        <v/>
      </c>
      <c r="G360" s="242" t="str">
        <f>IFERROR(INDEX(Calc!$B$4:$L$2003,MATCH($O$3&amp;"-"&amp;$C360,Calc!$I$4:$I$2003,0),5),"")</f>
        <v/>
      </c>
      <c r="H360" s="129" t="str">
        <f>IFERROR(IF(I360="Closed","―",INDEX(Calc!$B$4:$L$2003,MATCH($O$3&amp;"-"&amp;$C360,Calc!$I$4:$I$2003,0),10)),"")</f>
        <v/>
      </c>
      <c r="I360" s="130"/>
      <c r="J360" s="59"/>
    </row>
    <row r="361" spans="2:10" x14ac:dyDescent="0.25">
      <c r="B361" s="58"/>
      <c r="C361" s="127">
        <v>347</v>
      </c>
      <c r="D361" s="128" t="str">
        <f>IFERROR(INDEX(Calc!$B$4:$L$2003,MATCH($O$3&amp;"-"&amp;C361,Calc!$I$4:$I$2003,0),2),"")</f>
        <v/>
      </c>
      <c r="E361" s="127" t="str">
        <f>IFERROR(INDEX(Calc!$B$4:$L$2003,MATCH($O$3&amp;"-"&amp;$C361,Calc!$I$4:$I$2003,0),3),"")</f>
        <v/>
      </c>
      <c r="F361" s="242" t="str">
        <f>IFERROR(INDEX(Calc!$B$4:$L$2003,MATCH($O$3&amp;"-"&amp;$C361,Calc!$I$4:$I$2003,0),4),"")</f>
        <v/>
      </c>
      <c r="G361" s="242" t="str">
        <f>IFERROR(INDEX(Calc!$B$4:$L$2003,MATCH($O$3&amp;"-"&amp;$C361,Calc!$I$4:$I$2003,0),5),"")</f>
        <v/>
      </c>
      <c r="H361" s="129" t="str">
        <f>IFERROR(IF(I361="Closed","―",INDEX(Calc!$B$4:$L$2003,MATCH($O$3&amp;"-"&amp;$C361,Calc!$I$4:$I$2003,0),10)),"")</f>
        <v/>
      </c>
      <c r="I361" s="130"/>
      <c r="J361" s="59"/>
    </row>
    <row r="362" spans="2:10" x14ac:dyDescent="0.25">
      <c r="B362" s="58"/>
      <c r="C362" s="127">
        <v>348</v>
      </c>
      <c r="D362" s="128" t="str">
        <f>IFERROR(INDEX(Calc!$B$4:$L$2003,MATCH($O$3&amp;"-"&amp;C362,Calc!$I$4:$I$2003,0),2),"")</f>
        <v/>
      </c>
      <c r="E362" s="127" t="str">
        <f>IFERROR(INDEX(Calc!$B$4:$L$2003,MATCH($O$3&amp;"-"&amp;$C362,Calc!$I$4:$I$2003,0),3),"")</f>
        <v/>
      </c>
      <c r="F362" s="242" t="str">
        <f>IFERROR(INDEX(Calc!$B$4:$L$2003,MATCH($O$3&amp;"-"&amp;$C362,Calc!$I$4:$I$2003,0),4),"")</f>
        <v/>
      </c>
      <c r="G362" s="242" t="str">
        <f>IFERROR(INDEX(Calc!$B$4:$L$2003,MATCH($O$3&amp;"-"&amp;$C362,Calc!$I$4:$I$2003,0),5),"")</f>
        <v/>
      </c>
      <c r="H362" s="129" t="str">
        <f>IFERROR(IF(I362="Closed","―",INDEX(Calc!$B$4:$L$2003,MATCH($O$3&amp;"-"&amp;$C362,Calc!$I$4:$I$2003,0),10)),"")</f>
        <v/>
      </c>
      <c r="I362" s="130"/>
      <c r="J362" s="59"/>
    </row>
    <row r="363" spans="2:10" x14ac:dyDescent="0.25">
      <c r="B363" s="58"/>
      <c r="C363" s="127">
        <v>349</v>
      </c>
      <c r="D363" s="128" t="str">
        <f>IFERROR(INDEX(Calc!$B$4:$L$2003,MATCH($O$3&amp;"-"&amp;C363,Calc!$I$4:$I$2003,0),2),"")</f>
        <v/>
      </c>
      <c r="E363" s="127" t="str">
        <f>IFERROR(INDEX(Calc!$B$4:$L$2003,MATCH($O$3&amp;"-"&amp;$C363,Calc!$I$4:$I$2003,0),3),"")</f>
        <v/>
      </c>
      <c r="F363" s="242" t="str">
        <f>IFERROR(INDEX(Calc!$B$4:$L$2003,MATCH($O$3&amp;"-"&amp;$C363,Calc!$I$4:$I$2003,0),4),"")</f>
        <v/>
      </c>
      <c r="G363" s="242" t="str">
        <f>IFERROR(INDEX(Calc!$B$4:$L$2003,MATCH($O$3&amp;"-"&amp;$C363,Calc!$I$4:$I$2003,0),5),"")</f>
        <v/>
      </c>
      <c r="H363" s="129" t="str">
        <f>IFERROR(IF(I363="Closed","―",INDEX(Calc!$B$4:$L$2003,MATCH($O$3&amp;"-"&amp;$C363,Calc!$I$4:$I$2003,0),10)),"")</f>
        <v/>
      </c>
      <c r="I363" s="130"/>
      <c r="J363" s="59"/>
    </row>
    <row r="364" spans="2:10" x14ac:dyDescent="0.25">
      <c r="B364" s="58"/>
      <c r="C364" s="127">
        <v>350</v>
      </c>
      <c r="D364" s="128" t="str">
        <f>IFERROR(INDEX(Calc!$B$4:$L$2003,MATCH($O$3&amp;"-"&amp;C364,Calc!$I$4:$I$2003,0),2),"")</f>
        <v/>
      </c>
      <c r="E364" s="127" t="str">
        <f>IFERROR(INDEX(Calc!$B$4:$L$2003,MATCH($O$3&amp;"-"&amp;$C364,Calc!$I$4:$I$2003,0),3),"")</f>
        <v/>
      </c>
      <c r="F364" s="242" t="str">
        <f>IFERROR(INDEX(Calc!$B$4:$L$2003,MATCH($O$3&amp;"-"&amp;$C364,Calc!$I$4:$I$2003,0),4),"")</f>
        <v/>
      </c>
      <c r="G364" s="242" t="str">
        <f>IFERROR(INDEX(Calc!$B$4:$L$2003,MATCH($O$3&amp;"-"&amp;$C364,Calc!$I$4:$I$2003,0),5),"")</f>
        <v/>
      </c>
      <c r="H364" s="129" t="str">
        <f>IFERROR(IF(I364="Closed","―",INDEX(Calc!$B$4:$L$2003,MATCH($O$3&amp;"-"&amp;$C364,Calc!$I$4:$I$2003,0),10)),"")</f>
        <v/>
      </c>
      <c r="I364" s="130"/>
      <c r="J364" s="59"/>
    </row>
    <row r="365" spans="2:10" x14ac:dyDescent="0.25">
      <c r="B365" s="58"/>
      <c r="C365" s="127">
        <v>351</v>
      </c>
      <c r="D365" s="128" t="str">
        <f>IFERROR(INDEX(Calc!$B$4:$L$2003,MATCH($O$3&amp;"-"&amp;C365,Calc!$I$4:$I$2003,0),2),"")</f>
        <v/>
      </c>
      <c r="E365" s="127" t="str">
        <f>IFERROR(INDEX(Calc!$B$4:$L$2003,MATCH($O$3&amp;"-"&amp;$C365,Calc!$I$4:$I$2003,0),3),"")</f>
        <v/>
      </c>
      <c r="F365" s="242" t="str">
        <f>IFERROR(INDEX(Calc!$B$4:$L$2003,MATCH($O$3&amp;"-"&amp;$C365,Calc!$I$4:$I$2003,0),4),"")</f>
        <v/>
      </c>
      <c r="G365" s="242" t="str">
        <f>IFERROR(INDEX(Calc!$B$4:$L$2003,MATCH($O$3&amp;"-"&amp;$C365,Calc!$I$4:$I$2003,0),5),"")</f>
        <v/>
      </c>
      <c r="H365" s="129" t="str">
        <f>IFERROR(IF(I365="Closed","―",INDEX(Calc!$B$4:$L$2003,MATCH($O$3&amp;"-"&amp;$C365,Calc!$I$4:$I$2003,0),10)),"")</f>
        <v/>
      </c>
      <c r="I365" s="130"/>
      <c r="J365" s="59"/>
    </row>
    <row r="366" spans="2:10" x14ac:dyDescent="0.25">
      <c r="B366" s="58"/>
      <c r="C366" s="127">
        <v>352</v>
      </c>
      <c r="D366" s="128" t="str">
        <f>IFERROR(INDEX(Calc!$B$4:$L$2003,MATCH($O$3&amp;"-"&amp;C366,Calc!$I$4:$I$2003,0),2),"")</f>
        <v/>
      </c>
      <c r="E366" s="127" t="str">
        <f>IFERROR(INDEX(Calc!$B$4:$L$2003,MATCH($O$3&amp;"-"&amp;$C366,Calc!$I$4:$I$2003,0),3),"")</f>
        <v/>
      </c>
      <c r="F366" s="242" t="str">
        <f>IFERROR(INDEX(Calc!$B$4:$L$2003,MATCH($O$3&amp;"-"&amp;$C366,Calc!$I$4:$I$2003,0),4),"")</f>
        <v/>
      </c>
      <c r="G366" s="242" t="str">
        <f>IFERROR(INDEX(Calc!$B$4:$L$2003,MATCH($O$3&amp;"-"&amp;$C366,Calc!$I$4:$I$2003,0),5),"")</f>
        <v/>
      </c>
      <c r="H366" s="129" t="str">
        <f>IFERROR(IF(I366="Closed","―",INDEX(Calc!$B$4:$L$2003,MATCH($O$3&amp;"-"&amp;$C366,Calc!$I$4:$I$2003,0),10)),"")</f>
        <v/>
      </c>
      <c r="I366" s="130"/>
      <c r="J366" s="59"/>
    </row>
    <row r="367" spans="2:10" x14ac:dyDescent="0.25">
      <c r="B367" s="58"/>
      <c r="C367" s="127">
        <v>353</v>
      </c>
      <c r="D367" s="128" t="str">
        <f>IFERROR(INDEX(Calc!$B$4:$L$2003,MATCH($O$3&amp;"-"&amp;C367,Calc!$I$4:$I$2003,0),2),"")</f>
        <v/>
      </c>
      <c r="E367" s="127" t="str">
        <f>IFERROR(INDEX(Calc!$B$4:$L$2003,MATCH($O$3&amp;"-"&amp;$C367,Calc!$I$4:$I$2003,0),3),"")</f>
        <v/>
      </c>
      <c r="F367" s="242" t="str">
        <f>IFERROR(INDEX(Calc!$B$4:$L$2003,MATCH($O$3&amp;"-"&amp;$C367,Calc!$I$4:$I$2003,0),4),"")</f>
        <v/>
      </c>
      <c r="G367" s="242" t="str">
        <f>IFERROR(INDEX(Calc!$B$4:$L$2003,MATCH($O$3&amp;"-"&amp;$C367,Calc!$I$4:$I$2003,0),5),"")</f>
        <v/>
      </c>
      <c r="H367" s="129" t="str">
        <f>IFERROR(IF(I367="Closed","―",INDEX(Calc!$B$4:$L$2003,MATCH($O$3&amp;"-"&amp;$C367,Calc!$I$4:$I$2003,0),10)),"")</f>
        <v/>
      </c>
      <c r="I367" s="130"/>
      <c r="J367" s="59"/>
    </row>
    <row r="368" spans="2:10" x14ac:dyDescent="0.25">
      <c r="B368" s="58"/>
      <c r="C368" s="127">
        <v>354</v>
      </c>
      <c r="D368" s="128" t="str">
        <f>IFERROR(INDEX(Calc!$B$4:$L$2003,MATCH($O$3&amp;"-"&amp;C368,Calc!$I$4:$I$2003,0),2),"")</f>
        <v/>
      </c>
      <c r="E368" s="127" t="str">
        <f>IFERROR(INDEX(Calc!$B$4:$L$2003,MATCH($O$3&amp;"-"&amp;$C368,Calc!$I$4:$I$2003,0),3),"")</f>
        <v/>
      </c>
      <c r="F368" s="242" t="str">
        <f>IFERROR(INDEX(Calc!$B$4:$L$2003,MATCH($O$3&amp;"-"&amp;$C368,Calc!$I$4:$I$2003,0),4),"")</f>
        <v/>
      </c>
      <c r="G368" s="242" t="str">
        <f>IFERROR(INDEX(Calc!$B$4:$L$2003,MATCH($O$3&amp;"-"&amp;$C368,Calc!$I$4:$I$2003,0),5),"")</f>
        <v/>
      </c>
      <c r="H368" s="129" t="str">
        <f>IFERROR(IF(I368="Closed","―",INDEX(Calc!$B$4:$L$2003,MATCH($O$3&amp;"-"&amp;$C368,Calc!$I$4:$I$2003,0),10)),"")</f>
        <v/>
      </c>
      <c r="I368" s="130"/>
      <c r="J368" s="59"/>
    </row>
    <row r="369" spans="2:10" x14ac:dyDescent="0.25">
      <c r="B369" s="58"/>
      <c r="C369" s="127">
        <v>355</v>
      </c>
      <c r="D369" s="128" t="str">
        <f>IFERROR(INDEX(Calc!$B$4:$L$2003,MATCH($O$3&amp;"-"&amp;C369,Calc!$I$4:$I$2003,0),2),"")</f>
        <v/>
      </c>
      <c r="E369" s="127" t="str">
        <f>IFERROR(INDEX(Calc!$B$4:$L$2003,MATCH($O$3&amp;"-"&amp;$C369,Calc!$I$4:$I$2003,0),3),"")</f>
        <v/>
      </c>
      <c r="F369" s="242" t="str">
        <f>IFERROR(INDEX(Calc!$B$4:$L$2003,MATCH($O$3&amp;"-"&amp;$C369,Calc!$I$4:$I$2003,0),4),"")</f>
        <v/>
      </c>
      <c r="G369" s="242" t="str">
        <f>IFERROR(INDEX(Calc!$B$4:$L$2003,MATCH($O$3&amp;"-"&amp;$C369,Calc!$I$4:$I$2003,0),5),"")</f>
        <v/>
      </c>
      <c r="H369" s="129" t="str">
        <f>IFERROR(IF(I369="Closed","―",INDEX(Calc!$B$4:$L$2003,MATCH($O$3&amp;"-"&amp;$C369,Calc!$I$4:$I$2003,0),10)),"")</f>
        <v/>
      </c>
      <c r="I369" s="130"/>
      <c r="J369" s="59"/>
    </row>
    <row r="370" spans="2:10" x14ac:dyDescent="0.25">
      <c r="B370" s="58"/>
      <c r="C370" s="127">
        <v>356</v>
      </c>
      <c r="D370" s="128" t="str">
        <f>IFERROR(INDEX(Calc!$B$4:$L$2003,MATCH($O$3&amp;"-"&amp;C370,Calc!$I$4:$I$2003,0),2),"")</f>
        <v/>
      </c>
      <c r="E370" s="127" t="str">
        <f>IFERROR(INDEX(Calc!$B$4:$L$2003,MATCH($O$3&amp;"-"&amp;$C370,Calc!$I$4:$I$2003,0),3),"")</f>
        <v/>
      </c>
      <c r="F370" s="242" t="str">
        <f>IFERROR(INDEX(Calc!$B$4:$L$2003,MATCH($O$3&amp;"-"&amp;$C370,Calc!$I$4:$I$2003,0),4),"")</f>
        <v/>
      </c>
      <c r="G370" s="242" t="str">
        <f>IFERROR(INDEX(Calc!$B$4:$L$2003,MATCH($O$3&amp;"-"&amp;$C370,Calc!$I$4:$I$2003,0),5),"")</f>
        <v/>
      </c>
      <c r="H370" s="129" t="str">
        <f>IFERROR(IF(I370="Closed","―",INDEX(Calc!$B$4:$L$2003,MATCH($O$3&amp;"-"&amp;$C370,Calc!$I$4:$I$2003,0),10)),"")</f>
        <v/>
      </c>
      <c r="I370" s="130"/>
      <c r="J370" s="59"/>
    </row>
    <row r="371" spans="2:10" x14ac:dyDescent="0.25">
      <c r="B371" s="58"/>
      <c r="C371" s="127">
        <v>357</v>
      </c>
      <c r="D371" s="128" t="str">
        <f>IFERROR(INDEX(Calc!$B$4:$L$2003,MATCH($O$3&amp;"-"&amp;C371,Calc!$I$4:$I$2003,0),2),"")</f>
        <v/>
      </c>
      <c r="E371" s="127" t="str">
        <f>IFERROR(INDEX(Calc!$B$4:$L$2003,MATCH($O$3&amp;"-"&amp;$C371,Calc!$I$4:$I$2003,0),3),"")</f>
        <v/>
      </c>
      <c r="F371" s="242" t="str">
        <f>IFERROR(INDEX(Calc!$B$4:$L$2003,MATCH($O$3&amp;"-"&amp;$C371,Calc!$I$4:$I$2003,0),4),"")</f>
        <v/>
      </c>
      <c r="G371" s="242" t="str">
        <f>IFERROR(INDEX(Calc!$B$4:$L$2003,MATCH($O$3&amp;"-"&amp;$C371,Calc!$I$4:$I$2003,0),5),"")</f>
        <v/>
      </c>
      <c r="H371" s="129" t="str">
        <f>IFERROR(IF(I371="Closed","―",INDEX(Calc!$B$4:$L$2003,MATCH($O$3&amp;"-"&amp;$C371,Calc!$I$4:$I$2003,0),10)),"")</f>
        <v/>
      </c>
      <c r="I371" s="130"/>
      <c r="J371" s="59"/>
    </row>
    <row r="372" spans="2:10" x14ac:dyDescent="0.25">
      <c r="B372" s="58"/>
      <c r="C372" s="127">
        <v>358</v>
      </c>
      <c r="D372" s="128" t="str">
        <f>IFERROR(INDEX(Calc!$B$4:$L$2003,MATCH($O$3&amp;"-"&amp;C372,Calc!$I$4:$I$2003,0),2),"")</f>
        <v/>
      </c>
      <c r="E372" s="127" t="str">
        <f>IFERROR(INDEX(Calc!$B$4:$L$2003,MATCH($O$3&amp;"-"&amp;$C372,Calc!$I$4:$I$2003,0),3),"")</f>
        <v/>
      </c>
      <c r="F372" s="242" t="str">
        <f>IFERROR(INDEX(Calc!$B$4:$L$2003,MATCH($O$3&amp;"-"&amp;$C372,Calc!$I$4:$I$2003,0),4),"")</f>
        <v/>
      </c>
      <c r="G372" s="242" t="str">
        <f>IFERROR(INDEX(Calc!$B$4:$L$2003,MATCH($O$3&amp;"-"&amp;$C372,Calc!$I$4:$I$2003,0),5),"")</f>
        <v/>
      </c>
      <c r="H372" s="129" t="str">
        <f>IFERROR(IF(I372="Closed","―",INDEX(Calc!$B$4:$L$2003,MATCH($O$3&amp;"-"&amp;$C372,Calc!$I$4:$I$2003,0),10)),"")</f>
        <v/>
      </c>
      <c r="I372" s="130"/>
      <c r="J372" s="59"/>
    </row>
    <row r="373" spans="2:10" x14ac:dyDescent="0.25">
      <c r="B373" s="58"/>
      <c r="C373" s="127">
        <v>359</v>
      </c>
      <c r="D373" s="128" t="str">
        <f>IFERROR(INDEX(Calc!$B$4:$L$2003,MATCH($O$3&amp;"-"&amp;C373,Calc!$I$4:$I$2003,0),2),"")</f>
        <v/>
      </c>
      <c r="E373" s="127" t="str">
        <f>IFERROR(INDEX(Calc!$B$4:$L$2003,MATCH($O$3&amp;"-"&amp;$C373,Calc!$I$4:$I$2003,0),3),"")</f>
        <v/>
      </c>
      <c r="F373" s="242" t="str">
        <f>IFERROR(INDEX(Calc!$B$4:$L$2003,MATCH($O$3&amp;"-"&amp;$C373,Calc!$I$4:$I$2003,0),4),"")</f>
        <v/>
      </c>
      <c r="G373" s="242" t="str">
        <f>IFERROR(INDEX(Calc!$B$4:$L$2003,MATCH($O$3&amp;"-"&amp;$C373,Calc!$I$4:$I$2003,0),5),"")</f>
        <v/>
      </c>
      <c r="H373" s="129" t="str">
        <f>IFERROR(IF(I373="Closed","―",INDEX(Calc!$B$4:$L$2003,MATCH($O$3&amp;"-"&amp;$C373,Calc!$I$4:$I$2003,0),10)),"")</f>
        <v/>
      </c>
      <c r="I373" s="130"/>
      <c r="J373" s="59"/>
    </row>
    <row r="374" spans="2:10" x14ac:dyDescent="0.25">
      <c r="B374" s="58"/>
      <c r="C374" s="127">
        <v>360</v>
      </c>
      <c r="D374" s="128" t="str">
        <f>IFERROR(INDEX(Calc!$B$4:$L$2003,MATCH($O$3&amp;"-"&amp;C374,Calc!$I$4:$I$2003,0),2),"")</f>
        <v/>
      </c>
      <c r="E374" s="127" t="str">
        <f>IFERROR(INDEX(Calc!$B$4:$L$2003,MATCH($O$3&amp;"-"&amp;$C374,Calc!$I$4:$I$2003,0),3),"")</f>
        <v/>
      </c>
      <c r="F374" s="242" t="str">
        <f>IFERROR(INDEX(Calc!$B$4:$L$2003,MATCH($O$3&amp;"-"&amp;$C374,Calc!$I$4:$I$2003,0),4),"")</f>
        <v/>
      </c>
      <c r="G374" s="242" t="str">
        <f>IFERROR(INDEX(Calc!$B$4:$L$2003,MATCH($O$3&amp;"-"&amp;$C374,Calc!$I$4:$I$2003,0),5),"")</f>
        <v/>
      </c>
      <c r="H374" s="129" t="str">
        <f>IFERROR(IF(I374="Closed","―",INDEX(Calc!$B$4:$L$2003,MATCH($O$3&amp;"-"&amp;$C374,Calc!$I$4:$I$2003,0),10)),"")</f>
        <v/>
      </c>
      <c r="I374" s="130"/>
      <c r="J374" s="59"/>
    </row>
    <row r="375" spans="2:10" x14ac:dyDescent="0.25">
      <c r="B375" s="58"/>
      <c r="C375" s="127">
        <v>361</v>
      </c>
      <c r="D375" s="128" t="str">
        <f>IFERROR(INDEX(Calc!$B$4:$L$2003,MATCH($O$3&amp;"-"&amp;C375,Calc!$I$4:$I$2003,0),2),"")</f>
        <v/>
      </c>
      <c r="E375" s="127" t="str">
        <f>IFERROR(INDEX(Calc!$B$4:$L$2003,MATCH($O$3&amp;"-"&amp;$C375,Calc!$I$4:$I$2003,0),3),"")</f>
        <v/>
      </c>
      <c r="F375" s="242" t="str">
        <f>IFERROR(INDEX(Calc!$B$4:$L$2003,MATCH($O$3&amp;"-"&amp;$C375,Calc!$I$4:$I$2003,0),4),"")</f>
        <v/>
      </c>
      <c r="G375" s="242" t="str">
        <f>IFERROR(INDEX(Calc!$B$4:$L$2003,MATCH($O$3&amp;"-"&amp;$C375,Calc!$I$4:$I$2003,0),5),"")</f>
        <v/>
      </c>
      <c r="H375" s="129" t="str">
        <f>IFERROR(IF(I375="Closed","―",INDEX(Calc!$B$4:$L$2003,MATCH($O$3&amp;"-"&amp;$C375,Calc!$I$4:$I$2003,0),10)),"")</f>
        <v/>
      </c>
      <c r="I375" s="130"/>
      <c r="J375" s="59"/>
    </row>
    <row r="376" spans="2:10" x14ac:dyDescent="0.25">
      <c r="B376" s="58"/>
      <c r="C376" s="127">
        <v>362</v>
      </c>
      <c r="D376" s="128" t="str">
        <f>IFERROR(INDEX(Calc!$B$4:$L$2003,MATCH($O$3&amp;"-"&amp;C376,Calc!$I$4:$I$2003,0),2),"")</f>
        <v/>
      </c>
      <c r="E376" s="127" t="str">
        <f>IFERROR(INDEX(Calc!$B$4:$L$2003,MATCH($O$3&amp;"-"&amp;$C376,Calc!$I$4:$I$2003,0),3),"")</f>
        <v/>
      </c>
      <c r="F376" s="242" t="str">
        <f>IFERROR(INDEX(Calc!$B$4:$L$2003,MATCH($O$3&amp;"-"&amp;$C376,Calc!$I$4:$I$2003,0),4),"")</f>
        <v/>
      </c>
      <c r="G376" s="242" t="str">
        <f>IFERROR(INDEX(Calc!$B$4:$L$2003,MATCH($O$3&amp;"-"&amp;$C376,Calc!$I$4:$I$2003,0),5),"")</f>
        <v/>
      </c>
      <c r="H376" s="129" t="str">
        <f>IFERROR(IF(I376="Closed","―",INDEX(Calc!$B$4:$L$2003,MATCH($O$3&amp;"-"&amp;$C376,Calc!$I$4:$I$2003,0),10)),"")</f>
        <v/>
      </c>
      <c r="I376" s="130"/>
      <c r="J376" s="59"/>
    </row>
    <row r="377" spans="2:10" x14ac:dyDescent="0.25">
      <c r="B377" s="58"/>
      <c r="C377" s="127">
        <v>363</v>
      </c>
      <c r="D377" s="128" t="str">
        <f>IFERROR(INDEX(Calc!$B$4:$L$2003,MATCH($O$3&amp;"-"&amp;C377,Calc!$I$4:$I$2003,0),2),"")</f>
        <v/>
      </c>
      <c r="E377" s="127" t="str">
        <f>IFERROR(INDEX(Calc!$B$4:$L$2003,MATCH($O$3&amp;"-"&amp;$C377,Calc!$I$4:$I$2003,0),3),"")</f>
        <v/>
      </c>
      <c r="F377" s="242" t="str">
        <f>IFERROR(INDEX(Calc!$B$4:$L$2003,MATCH($O$3&amp;"-"&amp;$C377,Calc!$I$4:$I$2003,0),4),"")</f>
        <v/>
      </c>
      <c r="G377" s="242" t="str">
        <f>IFERROR(INDEX(Calc!$B$4:$L$2003,MATCH($O$3&amp;"-"&amp;$C377,Calc!$I$4:$I$2003,0),5),"")</f>
        <v/>
      </c>
      <c r="H377" s="129" t="str">
        <f>IFERROR(IF(I377="Closed","―",INDEX(Calc!$B$4:$L$2003,MATCH($O$3&amp;"-"&amp;$C377,Calc!$I$4:$I$2003,0),10)),"")</f>
        <v/>
      </c>
      <c r="I377" s="130"/>
      <c r="J377" s="59"/>
    </row>
    <row r="378" spans="2:10" x14ac:dyDescent="0.25">
      <c r="B378" s="58"/>
      <c r="C378" s="127">
        <v>364</v>
      </c>
      <c r="D378" s="128" t="str">
        <f>IFERROR(INDEX(Calc!$B$4:$L$2003,MATCH($O$3&amp;"-"&amp;C378,Calc!$I$4:$I$2003,0),2),"")</f>
        <v/>
      </c>
      <c r="E378" s="127" t="str">
        <f>IFERROR(INDEX(Calc!$B$4:$L$2003,MATCH($O$3&amp;"-"&amp;$C378,Calc!$I$4:$I$2003,0),3),"")</f>
        <v/>
      </c>
      <c r="F378" s="242" t="str">
        <f>IFERROR(INDEX(Calc!$B$4:$L$2003,MATCH($O$3&amp;"-"&amp;$C378,Calc!$I$4:$I$2003,0),4),"")</f>
        <v/>
      </c>
      <c r="G378" s="242" t="str">
        <f>IFERROR(INDEX(Calc!$B$4:$L$2003,MATCH($O$3&amp;"-"&amp;$C378,Calc!$I$4:$I$2003,0),5),"")</f>
        <v/>
      </c>
      <c r="H378" s="129" t="str">
        <f>IFERROR(IF(I378="Closed","―",INDEX(Calc!$B$4:$L$2003,MATCH($O$3&amp;"-"&amp;$C378,Calc!$I$4:$I$2003,0),10)),"")</f>
        <v/>
      </c>
      <c r="I378" s="130"/>
      <c r="J378" s="59"/>
    </row>
    <row r="379" spans="2:10" x14ac:dyDescent="0.25">
      <c r="B379" s="58"/>
      <c r="C379" s="127">
        <v>365</v>
      </c>
      <c r="D379" s="128" t="str">
        <f>IFERROR(INDEX(Calc!$B$4:$L$2003,MATCH($O$3&amp;"-"&amp;C379,Calc!$I$4:$I$2003,0),2),"")</f>
        <v/>
      </c>
      <c r="E379" s="127" t="str">
        <f>IFERROR(INDEX(Calc!$B$4:$L$2003,MATCH($O$3&amp;"-"&amp;$C379,Calc!$I$4:$I$2003,0),3),"")</f>
        <v/>
      </c>
      <c r="F379" s="242" t="str">
        <f>IFERROR(INDEX(Calc!$B$4:$L$2003,MATCH($O$3&amp;"-"&amp;$C379,Calc!$I$4:$I$2003,0),4),"")</f>
        <v/>
      </c>
      <c r="G379" s="242" t="str">
        <f>IFERROR(INDEX(Calc!$B$4:$L$2003,MATCH($O$3&amp;"-"&amp;$C379,Calc!$I$4:$I$2003,0),5),"")</f>
        <v/>
      </c>
      <c r="H379" s="129" t="str">
        <f>IFERROR(IF(I379="Closed","―",INDEX(Calc!$B$4:$L$2003,MATCH($O$3&amp;"-"&amp;$C379,Calc!$I$4:$I$2003,0),10)),"")</f>
        <v/>
      </c>
      <c r="I379" s="130"/>
      <c r="J379" s="59"/>
    </row>
    <row r="380" spans="2:10" x14ac:dyDescent="0.25">
      <c r="B380" s="58"/>
      <c r="C380" s="127">
        <v>366</v>
      </c>
      <c r="D380" s="128" t="str">
        <f>IFERROR(INDEX(Calc!$B$4:$L$2003,MATCH($O$3&amp;"-"&amp;C380,Calc!$I$4:$I$2003,0),2),"")</f>
        <v/>
      </c>
      <c r="E380" s="127" t="str">
        <f>IFERROR(INDEX(Calc!$B$4:$L$2003,MATCH($O$3&amp;"-"&amp;$C380,Calc!$I$4:$I$2003,0),3),"")</f>
        <v/>
      </c>
      <c r="F380" s="242" t="str">
        <f>IFERROR(INDEX(Calc!$B$4:$L$2003,MATCH($O$3&amp;"-"&amp;$C380,Calc!$I$4:$I$2003,0),4),"")</f>
        <v/>
      </c>
      <c r="G380" s="242" t="str">
        <f>IFERROR(INDEX(Calc!$B$4:$L$2003,MATCH($O$3&amp;"-"&amp;$C380,Calc!$I$4:$I$2003,0),5),"")</f>
        <v/>
      </c>
      <c r="H380" s="129" t="str">
        <f>IFERROR(IF(I380="Closed","―",INDEX(Calc!$B$4:$L$2003,MATCH($O$3&amp;"-"&amp;$C380,Calc!$I$4:$I$2003,0),10)),"")</f>
        <v/>
      </c>
      <c r="I380" s="130"/>
      <c r="J380" s="59"/>
    </row>
    <row r="381" spans="2:10" x14ac:dyDescent="0.25">
      <c r="B381" s="58"/>
      <c r="C381" s="127">
        <v>367</v>
      </c>
      <c r="D381" s="128" t="str">
        <f>IFERROR(INDEX(Calc!$B$4:$L$2003,MATCH($O$3&amp;"-"&amp;C381,Calc!$I$4:$I$2003,0),2),"")</f>
        <v/>
      </c>
      <c r="E381" s="127" t="str">
        <f>IFERROR(INDEX(Calc!$B$4:$L$2003,MATCH($O$3&amp;"-"&amp;$C381,Calc!$I$4:$I$2003,0),3),"")</f>
        <v/>
      </c>
      <c r="F381" s="242" t="str">
        <f>IFERROR(INDEX(Calc!$B$4:$L$2003,MATCH($O$3&amp;"-"&amp;$C381,Calc!$I$4:$I$2003,0),4),"")</f>
        <v/>
      </c>
      <c r="G381" s="242" t="str">
        <f>IFERROR(INDEX(Calc!$B$4:$L$2003,MATCH($O$3&amp;"-"&amp;$C381,Calc!$I$4:$I$2003,0),5),"")</f>
        <v/>
      </c>
      <c r="H381" s="129" t="str">
        <f>IFERROR(IF(I381="Closed","―",INDEX(Calc!$B$4:$L$2003,MATCH($O$3&amp;"-"&amp;$C381,Calc!$I$4:$I$2003,0),10)),"")</f>
        <v/>
      </c>
      <c r="I381" s="130"/>
      <c r="J381" s="59"/>
    </row>
    <row r="382" spans="2:10" x14ac:dyDescent="0.25">
      <c r="B382" s="58"/>
      <c r="C382" s="127">
        <v>368</v>
      </c>
      <c r="D382" s="128" t="str">
        <f>IFERROR(INDEX(Calc!$B$4:$L$2003,MATCH($O$3&amp;"-"&amp;C382,Calc!$I$4:$I$2003,0),2),"")</f>
        <v/>
      </c>
      <c r="E382" s="127" t="str">
        <f>IFERROR(INDEX(Calc!$B$4:$L$2003,MATCH($O$3&amp;"-"&amp;$C382,Calc!$I$4:$I$2003,0),3),"")</f>
        <v/>
      </c>
      <c r="F382" s="242" t="str">
        <f>IFERROR(INDEX(Calc!$B$4:$L$2003,MATCH($O$3&amp;"-"&amp;$C382,Calc!$I$4:$I$2003,0),4),"")</f>
        <v/>
      </c>
      <c r="G382" s="242" t="str">
        <f>IFERROR(INDEX(Calc!$B$4:$L$2003,MATCH($O$3&amp;"-"&amp;$C382,Calc!$I$4:$I$2003,0),5),"")</f>
        <v/>
      </c>
      <c r="H382" s="129" t="str">
        <f>IFERROR(IF(I382="Closed","―",INDEX(Calc!$B$4:$L$2003,MATCH($O$3&amp;"-"&amp;$C382,Calc!$I$4:$I$2003,0),10)),"")</f>
        <v/>
      </c>
      <c r="I382" s="130"/>
      <c r="J382" s="59"/>
    </row>
    <row r="383" spans="2:10" x14ac:dyDescent="0.25">
      <c r="B383" s="58"/>
      <c r="C383" s="127">
        <v>369</v>
      </c>
      <c r="D383" s="128" t="str">
        <f>IFERROR(INDEX(Calc!$B$4:$L$2003,MATCH($O$3&amp;"-"&amp;C383,Calc!$I$4:$I$2003,0),2),"")</f>
        <v/>
      </c>
      <c r="E383" s="127" t="str">
        <f>IFERROR(INDEX(Calc!$B$4:$L$2003,MATCH($O$3&amp;"-"&amp;$C383,Calc!$I$4:$I$2003,0),3),"")</f>
        <v/>
      </c>
      <c r="F383" s="242" t="str">
        <f>IFERROR(INDEX(Calc!$B$4:$L$2003,MATCH($O$3&amp;"-"&amp;$C383,Calc!$I$4:$I$2003,0),4),"")</f>
        <v/>
      </c>
      <c r="G383" s="242" t="str">
        <f>IFERROR(INDEX(Calc!$B$4:$L$2003,MATCH($O$3&amp;"-"&amp;$C383,Calc!$I$4:$I$2003,0),5),"")</f>
        <v/>
      </c>
      <c r="H383" s="129" t="str">
        <f>IFERROR(IF(I383="Closed","―",INDEX(Calc!$B$4:$L$2003,MATCH($O$3&amp;"-"&amp;$C383,Calc!$I$4:$I$2003,0),10)),"")</f>
        <v/>
      </c>
      <c r="I383" s="130"/>
      <c r="J383" s="59"/>
    </row>
    <row r="384" spans="2:10" x14ac:dyDescent="0.25">
      <c r="B384" s="58"/>
      <c r="C384" s="127">
        <v>370</v>
      </c>
      <c r="D384" s="128" t="str">
        <f>IFERROR(INDEX(Calc!$B$4:$L$2003,MATCH($O$3&amp;"-"&amp;C384,Calc!$I$4:$I$2003,0),2),"")</f>
        <v/>
      </c>
      <c r="E384" s="127" t="str">
        <f>IFERROR(INDEX(Calc!$B$4:$L$2003,MATCH($O$3&amp;"-"&amp;$C384,Calc!$I$4:$I$2003,0),3),"")</f>
        <v/>
      </c>
      <c r="F384" s="242" t="str">
        <f>IFERROR(INDEX(Calc!$B$4:$L$2003,MATCH($O$3&amp;"-"&amp;$C384,Calc!$I$4:$I$2003,0),4),"")</f>
        <v/>
      </c>
      <c r="G384" s="242" t="str">
        <f>IFERROR(INDEX(Calc!$B$4:$L$2003,MATCH($O$3&amp;"-"&amp;$C384,Calc!$I$4:$I$2003,0),5),"")</f>
        <v/>
      </c>
      <c r="H384" s="129" t="str">
        <f>IFERROR(IF(I384="Closed","―",INDEX(Calc!$B$4:$L$2003,MATCH($O$3&amp;"-"&amp;$C384,Calc!$I$4:$I$2003,0),10)),"")</f>
        <v/>
      </c>
      <c r="I384" s="130"/>
      <c r="J384" s="59"/>
    </row>
    <row r="385" spans="2:10" x14ac:dyDescent="0.25">
      <c r="B385" s="58"/>
      <c r="C385" s="127">
        <v>371</v>
      </c>
      <c r="D385" s="128" t="str">
        <f>IFERROR(INDEX(Calc!$B$4:$L$2003,MATCH($O$3&amp;"-"&amp;C385,Calc!$I$4:$I$2003,0),2),"")</f>
        <v/>
      </c>
      <c r="E385" s="127" t="str">
        <f>IFERROR(INDEX(Calc!$B$4:$L$2003,MATCH($O$3&amp;"-"&amp;$C385,Calc!$I$4:$I$2003,0),3),"")</f>
        <v/>
      </c>
      <c r="F385" s="242" t="str">
        <f>IFERROR(INDEX(Calc!$B$4:$L$2003,MATCH($O$3&amp;"-"&amp;$C385,Calc!$I$4:$I$2003,0),4),"")</f>
        <v/>
      </c>
      <c r="G385" s="242" t="str">
        <f>IFERROR(INDEX(Calc!$B$4:$L$2003,MATCH($O$3&amp;"-"&amp;$C385,Calc!$I$4:$I$2003,0),5),"")</f>
        <v/>
      </c>
      <c r="H385" s="129" t="str">
        <f>IFERROR(IF(I385="Closed","―",INDEX(Calc!$B$4:$L$2003,MATCH($O$3&amp;"-"&amp;$C385,Calc!$I$4:$I$2003,0),10)),"")</f>
        <v/>
      </c>
      <c r="I385" s="130"/>
      <c r="J385" s="59"/>
    </row>
    <row r="386" spans="2:10" x14ac:dyDescent="0.25">
      <c r="B386" s="58"/>
      <c r="C386" s="127">
        <v>372</v>
      </c>
      <c r="D386" s="128" t="str">
        <f>IFERROR(INDEX(Calc!$B$4:$L$2003,MATCH($O$3&amp;"-"&amp;C386,Calc!$I$4:$I$2003,0),2),"")</f>
        <v/>
      </c>
      <c r="E386" s="127" t="str">
        <f>IFERROR(INDEX(Calc!$B$4:$L$2003,MATCH($O$3&amp;"-"&amp;$C386,Calc!$I$4:$I$2003,0),3),"")</f>
        <v/>
      </c>
      <c r="F386" s="242" t="str">
        <f>IFERROR(INDEX(Calc!$B$4:$L$2003,MATCH($O$3&amp;"-"&amp;$C386,Calc!$I$4:$I$2003,0),4),"")</f>
        <v/>
      </c>
      <c r="G386" s="242" t="str">
        <f>IFERROR(INDEX(Calc!$B$4:$L$2003,MATCH($O$3&amp;"-"&amp;$C386,Calc!$I$4:$I$2003,0),5),"")</f>
        <v/>
      </c>
      <c r="H386" s="129" t="str">
        <f>IFERROR(IF(I386="Closed","―",INDEX(Calc!$B$4:$L$2003,MATCH($O$3&amp;"-"&amp;$C386,Calc!$I$4:$I$2003,0),10)),"")</f>
        <v/>
      </c>
      <c r="I386" s="130"/>
      <c r="J386" s="59"/>
    </row>
    <row r="387" spans="2:10" x14ac:dyDescent="0.25">
      <c r="B387" s="58"/>
      <c r="C387" s="127">
        <v>373</v>
      </c>
      <c r="D387" s="128" t="str">
        <f>IFERROR(INDEX(Calc!$B$4:$L$2003,MATCH($O$3&amp;"-"&amp;C387,Calc!$I$4:$I$2003,0),2),"")</f>
        <v/>
      </c>
      <c r="E387" s="127" t="str">
        <f>IFERROR(INDEX(Calc!$B$4:$L$2003,MATCH($O$3&amp;"-"&amp;$C387,Calc!$I$4:$I$2003,0),3),"")</f>
        <v/>
      </c>
      <c r="F387" s="242" t="str">
        <f>IFERROR(INDEX(Calc!$B$4:$L$2003,MATCH($O$3&amp;"-"&amp;$C387,Calc!$I$4:$I$2003,0),4),"")</f>
        <v/>
      </c>
      <c r="G387" s="242" t="str">
        <f>IFERROR(INDEX(Calc!$B$4:$L$2003,MATCH($O$3&amp;"-"&amp;$C387,Calc!$I$4:$I$2003,0),5),"")</f>
        <v/>
      </c>
      <c r="H387" s="129" t="str">
        <f>IFERROR(IF(I387="Closed","―",INDEX(Calc!$B$4:$L$2003,MATCH($O$3&amp;"-"&amp;$C387,Calc!$I$4:$I$2003,0),10)),"")</f>
        <v/>
      </c>
      <c r="I387" s="130"/>
      <c r="J387" s="59"/>
    </row>
    <row r="388" spans="2:10" x14ac:dyDescent="0.25">
      <c r="B388" s="58"/>
      <c r="C388" s="127">
        <v>374</v>
      </c>
      <c r="D388" s="128" t="str">
        <f>IFERROR(INDEX(Calc!$B$4:$L$2003,MATCH($O$3&amp;"-"&amp;C388,Calc!$I$4:$I$2003,0),2),"")</f>
        <v/>
      </c>
      <c r="E388" s="127" t="str">
        <f>IFERROR(INDEX(Calc!$B$4:$L$2003,MATCH($O$3&amp;"-"&amp;$C388,Calc!$I$4:$I$2003,0),3),"")</f>
        <v/>
      </c>
      <c r="F388" s="242" t="str">
        <f>IFERROR(INDEX(Calc!$B$4:$L$2003,MATCH($O$3&amp;"-"&amp;$C388,Calc!$I$4:$I$2003,0),4),"")</f>
        <v/>
      </c>
      <c r="G388" s="242" t="str">
        <f>IFERROR(INDEX(Calc!$B$4:$L$2003,MATCH($O$3&amp;"-"&amp;$C388,Calc!$I$4:$I$2003,0),5),"")</f>
        <v/>
      </c>
      <c r="H388" s="129" t="str">
        <f>IFERROR(IF(I388="Closed","―",INDEX(Calc!$B$4:$L$2003,MATCH($O$3&amp;"-"&amp;$C388,Calc!$I$4:$I$2003,0),10)),"")</f>
        <v/>
      </c>
      <c r="I388" s="130"/>
      <c r="J388" s="59"/>
    </row>
    <row r="389" spans="2:10" x14ac:dyDescent="0.25">
      <c r="B389" s="58"/>
      <c r="C389" s="127">
        <v>375</v>
      </c>
      <c r="D389" s="128" t="str">
        <f>IFERROR(INDEX(Calc!$B$4:$L$2003,MATCH($O$3&amp;"-"&amp;C389,Calc!$I$4:$I$2003,0),2),"")</f>
        <v/>
      </c>
      <c r="E389" s="127" t="str">
        <f>IFERROR(INDEX(Calc!$B$4:$L$2003,MATCH($O$3&amp;"-"&amp;$C389,Calc!$I$4:$I$2003,0),3),"")</f>
        <v/>
      </c>
      <c r="F389" s="242" t="str">
        <f>IFERROR(INDEX(Calc!$B$4:$L$2003,MATCH($O$3&amp;"-"&amp;$C389,Calc!$I$4:$I$2003,0),4),"")</f>
        <v/>
      </c>
      <c r="G389" s="242" t="str">
        <f>IFERROR(INDEX(Calc!$B$4:$L$2003,MATCH($O$3&amp;"-"&amp;$C389,Calc!$I$4:$I$2003,0),5),"")</f>
        <v/>
      </c>
      <c r="H389" s="129" t="str">
        <f>IFERROR(IF(I389="Closed","―",INDEX(Calc!$B$4:$L$2003,MATCH($O$3&amp;"-"&amp;$C389,Calc!$I$4:$I$2003,0),10)),"")</f>
        <v/>
      </c>
      <c r="I389" s="130"/>
      <c r="J389" s="59"/>
    </row>
    <row r="390" spans="2:10" x14ac:dyDescent="0.25">
      <c r="B390" s="58"/>
      <c r="C390" s="127">
        <v>376</v>
      </c>
      <c r="D390" s="128" t="str">
        <f>IFERROR(INDEX(Calc!$B$4:$L$2003,MATCH($O$3&amp;"-"&amp;C390,Calc!$I$4:$I$2003,0),2),"")</f>
        <v/>
      </c>
      <c r="E390" s="127" t="str">
        <f>IFERROR(INDEX(Calc!$B$4:$L$2003,MATCH($O$3&amp;"-"&amp;$C390,Calc!$I$4:$I$2003,0),3),"")</f>
        <v/>
      </c>
      <c r="F390" s="242" t="str">
        <f>IFERROR(INDEX(Calc!$B$4:$L$2003,MATCH($O$3&amp;"-"&amp;$C390,Calc!$I$4:$I$2003,0),4),"")</f>
        <v/>
      </c>
      <c r="G390" s="242" t="str">
        <f>IFERROR(INDEX(Calc!$B$4:$L$2003,MATCH($O$3&amp;"-"&amp;$C390,Calc!$I$4:$I$2003,0),5),"")</f>
        <v/>
      </c>
      <c r="H390" s="129" t="str">
        <f>IFERROR(IF(I390="Closed","―",INDEX(Calc!$B$4:$L$2003,MATCH($O$3&amp;"-"&amp;$C390,Calc!$I$4:$I$2003,0),10)),"")</f>
        <v/>
      </c>
      <c r="I390" s="130"/>
      <c r="J390" s="59"/>
    </row>
    <row r="391" spans="2:10" x14ac:dyDescent="0.25">
      <c r="B391" s="58"/>
      <c r="C391" s="127">
        <v>377</v>
      </c>
      <c r="D391" s="128" t="str">
        <f>IFERROR(INDEX(Calc!$B$4:$L$2003,MATCH($O$3&amp;"-"&amp;C391,Calc!$I$4:$I$2003,0),2),"")</f>
        <v/>
      </c>
      <c r="E391" s="127" t="str">
        <f>IFERROR(INDEX(Calc!$B$4:$L$2003,MATCH($O$3&amp;"-"&amp;$C391,Calc!$I$4:$I$2003,0),3),"")</f>
        <v/>
      </c>
      <c r="F391" s="242" t="str">
        <f>IFERROR(INDEX(Calc!$B$4:$L$2003,MATCH($O$3&amp;"-"&amp;$C391,Calc!$I$4:$I$2003,0),4),"")</f>
        <v/>
      </c>
      <c r="G391" s="242" t="str">
        <f>IFERROR(INDEX(Calc!$B$4:$L$2003,MATCH($O$3&amp;"-"&amp;$C391,Calc!$I$4:$I$2003,0),5),"")</f>
        <v/>
      </c>
      <c r="H391" s="129" t="str">
        <f>IFERROR(IF(I391="Closed","―",INDEX(Calc!$B$4:$L$2003,MATCH($O$3&amp;"-"&amp;$C391,Calc!$I$4:$I$2003,0),10)),"")</f>
        <v/>
      </c>
      <c r="I391" s="130"/>
      <c r="J391" s="59"/>
    </row>
    <row r="392" spans="2:10" x14ac:dyDescent="0.25">
      <c r="B392" s="58"/>
      <c r="C392" s="127">
        <v>378</v>
      </c>
      <c r="D392" s="128" t="str">
        <f>IFERROR(INDEX(Calc!$B$4:$L$2003,MATCH($O$3&amp;"-"&amp;C392,Calc!$I$4:$I$2003,0),2),"")</f>
        <v/>
      </c>
      <c r="E392" s="127" t="str">
        <f>IFERROR(INDEX(Calc!$B$4:$L$2003,MATCH($O$3&amp;"-"&amp;$C392,Calc!$I$4:$I$2003,0),3),"")</f>
        <v/>
      </c>
      <c r="F392" s="242" t="str">
        <f>IFERROR(INDEX(Calc!$B$4:$L$2003,MATCH($O$3&amp;"-"&amp;$C392,Calc!$I$4:$I$2003,0),4),"")</f>
        <v/>
      </c>
      <c r="G392" s="242" t="str">
        <f>IFERROR(INDEX(Calc!$B$4:$L$2003,MATCH($O$3&amp;"-"&amp;$C392,Calc!$I$4:$I$2003,0),5),"")</f>
        <v/>
      </c>
      <c r="H392" s="129" t="str">
        <f>IFERROR(IF(I392="Closed","―",INDEX(Calc!$B$4:$L$2003,MATCH($O$3&amp;"-"&amp;$C392,Calc!$I$4:$I$2003,0),10)),"")</f>
        <v/>
      </c>
      <c r="I392" s="130"/>
      <c r="J392" s="59"/>
    </row>
    <row r="393" spans="2:10" x14ac:dyDescent="0.25">
      <c r="B393" s="58"/>
      <c r="C393" s="127">
        <v>379</v>
      </c>
      <c r="D393" s="128" t="str">
        <f>IFERROR(INDEX(Calc!$B$4:$L$2003,MATCH($O$3&amp;"-"&amp;C393,Calc!$I$4:$I$2003,0),2),"")</f>
        <v/>
      </c>
      <c r="E393" s="127" t="str">
        <f>IFERROR(INDEX(Calc!$B$4:$L$2003,MATCH($O$3&amp;"-"&amp;$C393,Calc!$I$4:$I$2003,0),3),"")</f>
        <v/>
      </c>
      <c r="F393" s="242" t="str">
        <f>IFERROR(INDEX(Calc!$B$4:$L$2003,MATCH($O$3&amp;"-"&amp;$C393,Calc!$I$4:$I$2003,0),4),"")</f>
        <v/>
      </c>
      <c r="G393" s="242" t="str">
        <f>IFERROR(INDEX(Calc!$B$4:$L$2003,MATCH($O$3&amp;"-"&amp;$C393,Calc!$I$4:$I$2003,0),5),"")</f>
        <v/>
      </c>
      <c r="H393" s="129" t="str">
        <f>IFERROR(IF(I393="Closed","―",INDEX(Calc!$B$4:$L$2003,MATCH($O$3&amp;"-"&amp;$C393,Calc!$I$4:$I$2003,0),10)),"")</f>
        <v/>
      </c>
      <c r="I393" s="130"/>
      <c r="J393" s="59"/>
    </row>
    <row r="394" spans="2:10" x14ac:dyDescent="0.25">
      <c r="B394" s="58"/>
      <c r="C394" s="127">
        <v>380</v>
      </c>
      <c r="D394" s="128" t="str">
        <f>IFERROR(INDEX(Calc!$B$4:$L$2003,MATCH($O$3&amp;"-"&amp;C394,Calc!$I$4:$I$2003,0),2),"")</f>
        <v/>
      </c>
      <c r="E394" s="127" t="str">
        <f>IFERROR(INDEX(Calc!$B$4:$L$2003,MATCH($O$3&amp;"-"&amp;$C394,Calc!$I$4:$I$2003,0),3),"")</f>
        <v/>
      </c>
      <c r="F394" s="242" t="str">
        <f>IFERROR(INDEX(Calc!$B$4:$L$2003,MATCH($O$3&amp;"-"&amp;$C394,Calc!$I$4:$I$2003,0),4),"")</f>
        <v/>
      </c>
      <c r="G394" s="242" t="str">
        <f>IFERROR(INDEX(Calc!$B$4:$L$2003,MATCH($O$3&amp;"-"&amp;$C394,Calc!$I$4:$I$2003,0),5),"")</f>
        <v/>
      </c>
      <c r="H394" s="129" t="str">
        <f>IFERROR(IF(I394="Closed","―",INDEX(Calc!$B$4:$L$2003,MATCH($O$3&amp;"-"&amp;$C394,Calc!$I$4:$I$2003,0),10)),"")</f>
        <v/>
      </c>
      <c r="I394" s="130"/>
      <c r="J394" s="59"/>
    </row>
    <row r="395" spans="2:10" x14ac:dyDescent="0.25">
      <c r="B395" s="58"/>
      <c r="C395" s="127">
        <v>381</v>
      </c>
      <c r="D395" s="128" t="str">
        <f>IFERROR(INDEX(Calc!$B$4:$L$2003,MATCH($O$3&amp;"-"&amp;C395,Calc!$I$4:$I$2003,0),2),"")</f>
        <v/>
      </c>
      <c r="E395" s="127" t="str">
        <f>IFERROR(INDEX(Calc!$B$4:$L$2003,MATCH($O$3&amp;"-"&amp;$C395,Calc!$I$4:$I$2003,0),3),"")</f>
        <v/>
      </c>
      <c r="F395" s="242" t="str">
        <f>IFERROR(INDEX(Calc!$B$4:$L$2003,MATCH($O$3&amp;"-"&amp;$C395,Calc!$I$4:$I$2003,0),4),"")</f>
        <v/>
      </c>
      <c r="G395" s="242" t="str">
        <f>IFERROR(INDEX(Calc!$B$4:$L$2003,MATCH($O$3&amp;"-"&amp;$C395,Calc!$I$4:$I$2003,0),5),"")</f>
        <v/>
      </c>
      <c r="H395" s="129" t="str">
        <f>IFERROR(IF(I395="Closed","―",INDEX(Calc!$B$4:$L$2003,MATCH($O$3&amp;"-"&amp;$C395,Calc!$I$4:$I$2003,0),10)),"")</f>
        <v/>
      </c>
      <c r="I395" s="130"/>
      <c r="J395" s="59"/>
    </row>
    <row r="396" spans="2:10" x14ac:dyDescent="0.25">
      <c r="B396" s="58"/>
      <c r="C396" s="127">
        <v>382</v>
      </c>
      <c r="D396" s="128" t="str">
        <f>IFERROR(INDEX(Calc!$B$4:$L$2003,MATCH($O$3&amp;"-"&amp;C396,Calc!$I$4:$I$2003,0),2),"")</f>
        <v/>
      </c>
      <c r="E396" s="127" t="str">
        <f>IFERROR(INDEX(Calc!$B$4:$L$2003,MATCH($O$3&amp;"-"&amp;$C396,Calc!$I$4:$I$2003,0),3),"")</f>
        <v/>
      </c>
      <c r="F396" s="242" t="str">
        <f>IFERROR(INDEX(Calc!$B$4:$L$2003,MATCH($O$3&amp;"-"&amp;$C396,Calc!$I$4:$I$2003,0),4),"")</f>
        <v/>
      </c>
      <c r="G396" s="242" t="str">
        <f>IFERROR(INDEX(Calc!$B$4:$L$2003,MATCH($O$3&amp;"-"&amp;$C396,Calc!$I$4:$I$2003,0),5),"")</f>
        <v/>
      </c>
      <c r="H396" s="129" t="str">
        <f>IFERROR(IF(I396="Closed","―",INDEX(Calc!$B$4:$L$2003,MATCH($O$3&amp;"-"&amp;$C396,Calc!$I$4:$I$2003,0),10)),"")</f>
        <v/>
      </c>
      <c r="I396" s="130"/>
      <c r="J396" s="59"/>
    </row>
    <row r="397" spans="2:10" x14ac:dyDescent="0.25">
      <c r="B397" s="58"/>
      <c r="C397" s="127">
        <v>383</v>
      </c>
      <c r="D397" s="128" t="str">
        <f>IFERROR(INDEX(Calc!$B$4:$L$2003,MATCH($O$3&amp;"-"&amp;C397,Calc!$I$4:$I$2003,0),2),"")</f>
        <v/>
      </c>
      <c r="E397" s="127" t="str">
        <f>IFERROR(INDEX(Calc!$B$4:$L$2003,MATCH($O$3&amp;"-"&amp;$C397,Calc!$I$4:$I$2003,0),3),"")</f>
        <v/>
      </c>
      <c r="F397" s="242" t="str">
        <f>IFERROR(INDEX(Calc!$B$4:$L$2003,MATCH($O$3&amp;"-"&amp;$C397,Calc!$I$4:$I$2003,0),4),"")</f>
        <v/>
      </c>
      <c r="G397" s="242" t="str">
        <f>IFERROR(INDEX(Calc!$B$4:$L$2003,MATCH($O$3&amp;"-"&amp;$C397,Calc!$I$4:$I$2003,0),5),"")</f>
        <v/>
      </c>
      <c r="H397" s="129" t="str">
        <f>IFERROR(IF(I397="Closed","―",INDEX(Calc!$B$4:$L$2003,MATCH($O$3&amp;"-"&amp;$C397,Calc!$I$4:$I$2003,0),10)),"")</f>
        <v/>
      </c>
      <c r="I397" s="130"/>
      <c r="J397" s="59"/>
    </row>
    <row r="398" spans="2:10" x14ac:dyDescent="0.25">
      <c r="B398" s="58"/>
      <c r="C398" s="127">
        <v>384</v>
      </c>
      <c r="D398" s="128" t="str">
        <f>IFERROR(INDEX(Calc!$B$4:$L$2003,MATCH($O$3&amp;"-"&amp;C398,Calc!$I$4:$I$2003,0),2),"")</f>
        <v/>
      </c>
      <c r="E398" s="127" t="str">
        <f>IFERROR(INDEX(Calc!$B$4:$L$2003,MATCH($O$3&amp;"-"&amp;$C398,Calc!$I$4:$I$2003,0),3),"")</f>
        <v/>
      </c>
      <c r="F398" s="242" t="str">
        <f>IFERROR(INDEX(Calc!$B$4:$L$2003,MATCH($O$3&amp;"-"&amp;$C398,Calc!$I$4:$I$2003,0),4),"")</f>
        <v/>
      </c>
      <c r="G398" s="242" t="str">
        <f>IFERROR(INDEX(Calc!$B$4:$L$2003,MATCH($O$3&amp;"-"&amp;$C398,Calc!$I$4:$I$2003,0),5),"")</f>
        <v/>
      </c>
      <c r="H398" s="129" t="str">
        <f>IFERROR(IF(I398="Closed","―",INDEX(Calc!$B$4:$L$2003,MATCH($O$3&amp;"-"&amp;$C398,Calc!$I$4:$I$2003,0),10)),"")</f>
        <v/>
      </c>
      <c r="I398" s="130"/>
      <c r="J398" s="59"/>
    </row>
    <row r="399" spans="2:10" x14ac:dyDescent="0.25">
      <c r="B399" s="58"/>
      <c r="C399" s="127">
        <v>385</v>
      </c>
      <c r="D399" s="128" t="str">
        <f>IFERROR(INDEX(Calc!$B$4:$L$2003,MATCH($O$3&amp;"-"&amp;C399,Calc!$I$4:$I$2003,0),2),"")</f>
        <v/>
      </c>
      <c r="E399" s="127" t="str">
        <f>IFERROR(INDEX(Calc!$B$4:$L$2003,MATCH($O$3&amp;"-"&amp;$C399,Calc!$I$4:$I$2003,0),3),"")</f>
        <v/>
      </c>
      <c r="F399" s="242" t="str">
        <f>IFERROR(INDEX(Calc!$B$4:$L$2003,MATCH($O$3&amp;"-"&amp;$C399,Calc!$I$4:$I$2003,0),4),"")</f>
        <v/>
      </c>
      <c r="G399" s="242" t="str">
        <f>IFERROR(INDEX(Calc!$B$4:$L$2003,MATCH($O$3&amp;"-"&amp;$C399,Calc!$I$4:$I$2003,0),5),"")</f>
        <v/>
      </c>
      <c r="H399" s="129" t="str">
        <f>IFERROR(IF(I399="Closed","―",INDEX(Calc!$B$4:$L$2003,MATCH($O$3&amp;"-"&amp;$C399,Calc!$I$4:$I$2003,0),10)),"")</f>
        <v/>
      </c>
      <c r="I399" s="130"/>
      <c r="J399" s="59"/>
    </row>
    <row r="400" spans="2:10" x14ac:dyDescent="0.25">
      <c r="B400" s="58"/>
      <c r="C400" s="127">
        <v>386</v>
      </c>
      <c r="D400" s="128" t="str">
        <f>IFERROR(INDEX(Calc!$B$4:$L$2003,MATCH($O$3&amp;"-"&amp;C400,Calc!$I$4:$I$2003,0),2),"")</f>
        <v/>
      </c>
      <c r="E400" s="127" t="str">
        <f>IFERROR(INDEX(Calc!$B$4:$L$2003,MATCH($O$3&amp;"-"&amp;$C400,Calc!$I$4:$I$2003,0),3),"")</f>
        <v/>
      </c>
      <c r="F400" s="242" t="str">
        <f>IFERROR(INDEX(Calc!$B$4:$L$2003,MATCH($O$3&amp;"-"&amp;$C400,Calc!$I$4:$I$2003,0),4),"")</f>
        <v/>
      </c>
      <c r="G400" s="242" t="str">
        <f>IFERROR(INDEX(Calc!$B$4:$L$2003,MATCH($O$3&amp;"-"&amp;$C400,Calc!$I$4:$I$2003,0),5),"")</f>
        <v/>
      </c>
      <c r="H400" s="129" t="str">
        <f>IFERROR(IF(I400="Closed","―",INDEX(Calc!$B$4:$L$2003,MATCH($O$3&amp;"-"&amp;$C400,Calc!$I$4:$I$2003,0),10)),"")</f>
        <v/>
      </c>
      <c r="I400" s="130"/>
      <c r="J400" s="59"/>
    </row>
    <row r="401" spans="2:10" x14ac:dyDescent="0.25">
      <c r="B401" s="58"/>
      <c r="C401" s="127">
        <v>387</v>
      </c>
      <c r="D401" s="128" t="str">
        <f>IFERROR(INDEX(Calc!$B$4:$L$2003,MATCH($O$3&amp;"-"&amp;C401,Calc!$I$4:$I$2003,0),2),"")</f>
        <v/>
      </c>
      <c r="E401" s="127" t="str">
        <f>IFERROR(INDEX(Calc!$B$4:$L$2003,MATCH($O$3&amp;"-"&amp;$C401,Calc!$I$4:$I$2003,0),3),"")</f>
        <v/>
      </c>
      <c r="F401" s="242" t="str">
        <f>IFERROR(INDEX(Calc!$B$4:$L$2003,MATCH($O$3&amp;"-"&amp;$C401,Calc!$I$4:$I$2003,0),4),"")</f>
        <v/>
      </c>
      <c r="G401" s="242" t="str">
        <f>IFERROR(INDEX(Calc!$B$4:$L$2003,MATCH($O$3&amp;"-"&amp;$C401,Calc!$I$4:$I$2003,0),5),"")</f>
        <v/>
      </c>
      <c r="H401" s="129" t="str">
        <f>IFERROR(IF(I401="Closed","―",INDEX(Calc!$B$4:$L$2003,MATCH($O$3&amp;"-"&amp;$C401,Calc!$I$4:$I$2003,0),10)),"")</f>
        <v/>
      </c>
      <c r="I401" s="130"/>
      <c r="J401" s="59"/>
    </row>
    <row r="402" spans="2:10" x14ac:dyDescent="0.25">
      <c r="B402" s="58"/>
      <c r="C402" s="127">
        <v>388</v>
      </c>
      <c r="D402" s="128" t="str">
        <f>IFERROR(INDEX(Calc!$B$4:$L$2003,MATCH($O$3&amp;"-"&amp;C402,Calc!$I$4:$I$2003,0),2),"")</f>
        <v/>
      </c>
      <c r="E402" s="127" t="str">
        <f>IFERROR(INDEX(Calc!$B$4:$L$2003,MATCH($O$3&amp;"-"&amp;$C402,Calc!$I$4:$I$2003,0),3),"")</f>
        <v/>
      </c>
      <c r="F402" s="242" t="str">
        <f>IFERROR(INDEX(Calc!$B$4:$L$2003,MATCH($O$3&amp;"-"&amp;$C402,Calc!$I$4:$I$2003,0),4),"")</f>
        <v/>
      </c>
      <c r="G402" s="242" t="str">
        <f>IFERROR(INDEX(Calc!$B$4:$L$2003,MATCH($O$3&amp;"-"&amp;$C402,Calc!$I$4:$I$2003,0),5),"")</f>
        <v/>
      </c>
      <c r="H402" s="129" t="str">
        <f>IFERROR(IF(I402="Closed","―",INDEX(Calc!$B$4:$L$2003,MATCH($O$3&amp;"-"&amp;$C402,Calc!$I$4:$I$2003,0),10)),"")</f>
        <v/>
      </c>
      <c r="I402" s="130"/>
      <c r="J402" s="59"/>
    </row>
    <row r="403" spans="2:10" x14ac:dyDescent="0.25">
      <c r="B403" s="58"/>
      <c r="C403" s="127">
        <v>389</v>
      </c>
      <c r="D403" s="128" t="str">
        <f>IFERROR(INDEX(Calc!$B$4:$L$2003,MATCH($O$3&amp;"-"&amp;C403,Calc!$I$4:$I$2003,0),2),"")</f>
        <v/>
      </c>
      <c r="E403" s="127" t="str">
        <f>IFERROR(INDEX(Calc!$B$4:$L$2003,MATCH($O$3&amp;"-"&amp;$C403,Calc!$I$4:$I$2003,0),3),"")</f>
        <v/>
      </c>
      <c r="F403" s="242" t="str">
        <f>IFERROR(INDEX(Calc!$B$4:$L$2003,MATCH($O$3&amp;"-"&amp;$C403,Calc!$I$4:$I$2003,0),4),"")</f>
        <v/>
      </c>
      <c r="G403" s="242" t="str">
        <f>IFERROR(INDEX(Calc!$B$4:$L$2003,MATCH($O$3&amp;"-"&amp;$C403,Calc!$I$4:$I$2003,0),5),"")</f>
        <v/>
      </c>
      <c r="H403" s="129" t="str">
        <f>IFERROR(IF(I403="Closed","―",INDEX(Calc!$B$4:$L$2003,MATCH($O$3&amp;"-"&amp;$C403,Calc!$I$4:$I$2003,0),10)),"")</f>
        <v/>
      </c>
      <c r="I403" s="130"/>
      <c r="J403" s="59"/>
    </row>
    <row r="404" spans="2:10" x14ac:dyDescent="0.25">
      <c r="B404" s="58"/>
      <c r="C404" s="127">
        <v>390</v>
      </c>
      <c r="D404" s="128" t="str">
        <f>IFERROR(INDEX(Calc!$B$4:$L$2003,MATCH($O$3&amp;"-"&amp;C404,Calc!$I$4:$I$2003,0),2),"")</f>
        <v/>
      </c>
      <c r="E404" s="127" t="str">
        <f>IFERROR(INDEX(Calc!$B$4:$L$2003,MATCH($O$3&amp;"-"&amp;$C404,Calc!$I$4:$I$2003,0),3),"")</f>
        <v/>
      </c>
      <c r="F404" s="242" t="str">
        <f>IFERROR(INDEX(Calc!$B$4:$L$2003,MATCH($O$3&amp;"-"&amp;$C404,Calc!$I$4:$I$2003,0),4),"")</f>
        <v/>
      </c>
      <c r="G404" s="242" t="str">
        <f>IFERROR(INDEX(Calc!$B$4:$L$2003,MATCH($O$3&amp;"-"&amp;$C404,Calc!$I$4:$I$2003,0),5),"")</f>
        <v/>
      </c>
      <c r="H404" s="129" t="str">
        <f>IFERROR(IF(I404="Closed","―",INDEX(Calc!$B$4:$L$2003,MATCH($O$3&amp;"-"&amp;$C404,Calc!$I$4:$I$2003,0),10)),"")</f>
        <v/>
      </c>
      <c r="I404" s="130"/>
      <c r="J404" s="59"/>
    </row>
    <row r="405" spans="2:10" x14ac:dyDescent="0.25">
      <c r="B405" s="58"/>
      <c r="C405" s="127">
        <v>391</v>
      </c>
      <c r="D405" s="128" t="str">
        <f>IFERROR(INDEX(Calc!$B$4:$L$2003,MATCH($O$3&amp;"-"&amp;C405,Calc!$I$4:$I$2003,0),2),"")</f>
        <v/>
      </c>
      <c r="E405" s="127" t="str">
        <f>IFERROR(INDEX(Calc!$B$4:$L$2003,MATCH($O$3&amp;"-"&amp;$C405,Calc!$I$4:$I$2003,0),3),"")</f>
        <v/>
      </c>
      <c r="F405" s="242" t="str">
        <f>IFERROR(INDEX(Calc!$B$4:$L$2003,MATCH($O$3&amp;"-"&amp;$C405,Calc!$I$4:$I$2003,0),4),"")</f>
        <v/>
      </c>
      <c r="G405" s="242" t="str">
        <f>IFERROR(INDEX(Calc!$B$4:$L$2003,MATCH($O$3&amp;"-"&amp;$C405,Calc!$I$4:$I$2003,0),5),"")</f>
        <v/>
      </c>
      <c r="H405" s="129" t="str">
        <f>IFERROR(IF(I405="Closed","―",INDEX(Calc!$B$4:$L$2003,MATCH($O$3&amp;"-"&amp;$C405,Calc!$I$4:$I$2003,0),10)),"")</f>
        <v/>
      </c>
      <c r="I405" s="130"/>
      <c r="J405" s="59"/>
    </row>
    <row r="406" spans="2:10" x14ac:dyDescent="0.25">
      <c r="B406" s="58"/>
      <c r="C406" s="127">
        <v>392</v>
      </c>
      <c r="D406" s="128" t="str">
        <f>IFERROR(INDEX(Calc!$B$4:$L$2003,MATCH($O$3&amp;"-"&amp;C406,Calc!$I$4:$I$2003,0),2),"")</f>
        <v/>
      </c>
      <c r="E406" s="127" t="str">
        <f>IFERROR(INDEX(Calc!$B$4:$L$2003,MATCH($O$3&amp;"-"&amp;$C406,Calc!$I$4:$I$2003,0),3),"")</f>
        <v/>
      </c>
      <c r="F406" s="242" t="str">
        <f>IFERROR(INDEX(Calc!$B$4:$L$2003,MATCH($O$3&amp;"-"&amp;$C406,Calc!$I$4:$I$2003,0),4),"")</f>
        <v/>
      </c>
      <c r="G406" s="242" t="str">
        <f>IFERROR(INDEX(Calc!$B$4:$L$2003,MATCH($O$3&amp;"-"&amp;$C406,Calc!$I$4:$I$2003,0),5),"")</f>
        <v/>
      </c>
      <c r="H406" s="129" t="str">
        <f>IFERROR(IF(I406="Closed","―",INDEX(Calc!$B$4:$L$2003,MATCH($O$3&amp;"-"&amp;$C406,Calc!$I$4:$I$2003,0),10)),"")</f>
        <v/>
      </c>
      <c r="I406" s="130"/>
      <c r="J406" s="59"/>
    </row>
    <row r="407" spans="2:10" x14ac:dyDescent="0.25">
      <c r="B407" s="58"/>
      <c r="C407" s="127">
        <v>393</v>
      </c>
      <c r="D407" s="128" t="str">
        <f>IFERROR(INDEX(Calc!$B$4:$L$2003,MATCH($O$3&amp;"-"&amp;C407,Calc!$I$4:$I$2003,0),2),"")</f>
        <v/>
      </c>
      <c r="E407" s="127" t="str">
        <f>IFERROR(INDEX(Calc!$B$4:$L$2003,MATCH($O$3&amp;"-"&amp;$C407,Calc!$I$4:$I$2003,0),3),"")</f>
        <v/>
      </c>
      <c r="F407" s="242" t="str">
        <f>IFERROR(INDEX(Calc!$B$4:$L$2003,MATCH($O$3&amp;"-"&amp;$C407,Calc!$I$4:$I$2003,0),4),"")</f>
        <v/>
      </c>
      <c r="G407" s="242" t="str">
        <f>IFERROR(INDEX(Calc!$B$4:$L$2003,MATCH($O$3&amp;"-"&amp;$C407,Calc!$I$4:$I$2003,0),5),"")</f>
        <v/>
      </c>
      <c r="H407" s="129" t="str">
        <f>IFERROR(IF(I407="Closed","―",INDEX(Calc!$B$4:$L$2003,MATCH($O$3&amp;"-"&amp;$C407,Calc!$I$4:$I$2003,0),10)),"")</f>
        <v/>
      </c>
      <c r="I407" s="130"/>
      <c r="J407" s="59"/>
    </row>
    <row r="408" spans="2:10" x14ac:dyDescent="0.25">
      <c r="B408" s="58"/>
      <c r="C408" s="127">
        <v>394</v>
      </c>
      <c r="D408" s="128" t="str">
        <f>IFERROR(INDEX(Calc!$B$4:$L$2003,MATCH($O$3&amp;"-"&amp;C408,Calc!$I$4:$I$2003,0),2),"")</f>
        <v/>
      </c>
      <c r="E408" s="127" t="str">
        <f>IFERROR(INDEX(Calc!$B$4:$L$2003,MATCH($O$3&amp;"-"&amp;$C408,Calc!$I$4:$I$2003,0),3),"")</f>
        <v/>
      </c>
      <c r="F408" s="242" t="str">
        <f>IFERROR(INDEX(Calc!$B$4:$L$2003,MATCH($O$3&amp;"-"&amp;$C408,Calc!$I$4:$I$2003,0),4),"")</f>
        <v/>
      </c>
      <c r="G408" s="242" t="str">
        <f>IFERROR(INDEX(Calc!$B$4:$L$2003,MATCH($O$3&amp;"-"&amp;$C408,Calc!$I$4:$I$2003,0),5),"")</f>
        <v/>
      </c>
      <c r="H408" s="129" t="str">
        <f>IFERROR(IF(I408="Closed","―",INDEX(Calc!$B$4:$L$2003,MATCH($O$3&amp;"-"&amp;$C408,Calc!$I$4:$I$2003,0),10)),"")</f>
        <v/>
      </c>
      <c r="I408" s="130"/>
      <c r="J408" s="59"/>
    </row>
    <row r="409" spans="2:10" x14ac:dyDescent="0.25">
      <c r="B409" s="58"/>
      <c r="C409" s="127">
        <v>395</v>
      </c>
      <c r="D409" s="128" t="str">
        <f>IFERROR(INDEX(Calc!$B$4:$L$2003,MATCH($O$3&amp;"-"&amp;C409,Calc!$I$4:$I$2003,0),2),"")</f>
        <v/>
      </c>
      <c r="E409" s="127" t="str">
        <f>IFERROR(INDEX(Calc!$B$4:$L$2003,MATCH($O$3&amp;"-"&amp;$C409,Calc!$I$4:$I$2003,0),3),"")</f>
        <v/>
      </c>
      <c r="F409" s="242" t="str">
        <f>IFERROR(INDEX(Calc!$B$4:$L$2003,MATCH($O$3&amp;"-"&amp;$C409,Calc!$I$4:$I$2003,0),4),"")</f>
        <v/>
      </c>
      <c r="G409" s="242" t="str">
        <f>IFERROR(INDEX(Calc!$B$4:$L$2003,MATCH($O$3&amp;"-"&amp;$C409,Calc!$I$4:$I$2003,0),5),"")</f>
        <v/>
      </c>
      <c r="H409" s="129" t="str">
        <f>IFERROR(IF(I409="Closed","―",INDEX(Calc!$B$4:$L$2003,MATCH($O$3&amp;"-"&amp;$C409,Calc!$I$4:$I$2003,0),10)),"")</f>
        <v/>
      </c>
      <c r="I409" s="130"/>
      <c r="J409" s="59"/>
    </row>
    <row r="410" spans="2:10" x14ac:dyDescent="0.25">
      <c r="B410" s="58"/>
      <c r="C410" s="127">
        <v>396</v>
      </c>
      <c r="D410" s="128" t="str">
        <f>IFERROR(INDEX(Calc!$B$4:$L$2003,MATCH($O$3&amp;"-"&amp;C410,Calc!$I$4:$I$2003,0),2),"")</f>
        <v/>
      </c>
      <c r="E410" s="127" t="str">
        <f>IFERROR(INDEX(Calc!$B$4:$L$2003,MATCH($O$3&amp;"-"&amp;$C410,Calc!$I$4:$I$2003,0),3),"")</f>
        <v/>
      </c>
      <c r="F410" s="242" t="str">
        <f>IFERROR(INDEX(Calc!$B$4:$L$2003,MATCH($O$3&amp;"-"&amp;$C410,Calc!$I$4:$I$2003,0),4),"")</f>
        <v/>
      </c>
      <c r="G410" s="242" t="str">
        <f>IFERROR(INDEX(Calc!$B$4:$L$2003,MATCH($O$3&amp;"-"&amp;$C410,Calc!$I$4:$I$2003,0),5),"")</f>
        <v/>
      </c>
      <c r="H410" s="129" t="str">
        <f>IFERROR(IF(I410="Closed","―",INDEX(Calc!$B$4:$L$2003,MATCH($O$3&amp;"-"&amp;$C410,Calc!$I$4:$I$2003,0),10)),"")</f>
        <v/>
      </c>
      <c r="I410" s="130"/>
      <c r="J410" s="59"/>
    </row>
    <row r="411" spans="2:10" x14ac:dyDescent="0.25">
      <c r="B411" s="58"/>
      <c r="C411" s="127">
        <v>397</v>
      </c>
      <c r="D411" s="128" t="str">
        <f>IFERROR(INDEX(Calc!$B$4:$L$2003,MATCH($O$3&amp;"-"&amp;C411,Calc!$I$4:$I$2003,0),2),"")</f>
        <v/>
      </c>
      <c r="E411" s="127" t="str">
        <f>IFERROR(INDEX(Calc!$B$4:$L$2003,MATCH($O$3&amp;"-"&amp;$C411,Calc!$I$4:$I$2003,0),3),"")</f>
        <v/>
      </c>
      <c r="F411" s="242" t="str">
        <f>IFERROR(INDEX(Calc!$B$4:$L$2003,MATCH($O$3&amp;"-"&amp;$C411,Calc!$I$4:$I$2003,0),4),"")</f>
        <v/>
      </c>
      <c r="G411" s="242" t="str">
        <f>IFERROR(INDEX(Calc!$B$4:$L$2003,MATCH($O$3&amp;"-"&amp;$C411,Calc!$I$4:$I$2003,0),5),"")</f>
        <v/>
      </c>
      <c r="H411" s="129" t="str">
        <f>IFERROR(IF(I411="Closed","―",INDEX(Calc!$B$4:$L$2003,MATCH($O$3&amp;"-"&amp;$C411,Calc!$I$4:$I$2003,0),10)),"")</f>
        <v/>
      </c>
      <c r="I411" s="130"/>
      <c r="J411" s="59"/>
    </row>
    <row r="412" spans="2:10" x14ac:dyDescent="0.25">
      <c r="B412" s="58"/>
      <c r="C412" s="127">
        <v>398</v>
      </c>
      <c r="D412" s="128" t="str">
        <f>IFERROR(INDEX(Calc!$B$4:$L$2003,MATCH($O$3&amp;"-"&amp;C412,Calc!$I$4:$I$2003,0),2),"")</f>
        <v/>
      </c>
      <c r="E412" s="127" t="str">
        <f>IFERROR(INDEX(Calc!$B$4:$L$2003,MATCH($O$3&amp;"-"&amp;$C412,Calc!$I$4:$I$2003,0),3),"")</f>
        <v/>
      </c>
      <c r="F412" s="242" t="str">
        <f>IFERROR(INDEX(Calc!$B$4:$L$2003,MATCH($O$3&amp;"-"&amp;$C412,Calc!$I$4:$I$2003,0),4),"")</f>
        <v/>
      </c>
      <c r="G412" s="242" t="str">
        <f>IFERROR(INDEX(Calc!$B$4:$L$2003,MATCH($O$3&amp;"-"&amp;$C412,Calc!$I$4:$I$2003,0),5),"")</f>
        <v/>
      </c>
      <c r="H412" s="129" t="str">
        <f>IFERROR(IF(I412="Closed","―",INDEX(Calc!$B$4:$L$2003,MATCH($O$3&amp;"-"&amp;$C412,Calc!$I$4:$I$2003,0),10)),"")</f>
        <v/>
      </c>
      <c r="I412" s="130"/>
      <c r="J412" s="59"/>
    </row>
    <row r="413" spans="2:10" x14ac:dyDescent="0.25">
      <c r="B413" s="58"/>
      <c r="C413" s="127">
        <v>399</v>
      </c>
      <c r="D413" s="128" t="str">
        <f>IFERROR(INDEX(Calc!$B$4:$L$2003,MATCH($O$3&amp;"-"&amp;C413,Calc!$I$4:$I$2003,0),2),"")</f>
        <v/>
      </c>
      <c r="E413" s="127" t="str">
        <f>IFERROR(INDEX(Calc!$B$4:$L$2003,MATCH($O$3&amp;"-"&amp;$C413,Calc!$I$4:$I$2003,0),3),"")</f>
        <v/>
      </c>
      <c r="F413" s="242" t="str">
        <f>IFERROR(INDEX(Calc!$B$4:$L$2003,MATCH($O$3&amp;"-"&amp;$C413,Calc!$I$4:$I$2003,0),4),"")</f>
        <v/>
      </c>
      <c r="G413" s="242" t="str">
        <f>IFERROR(INDEX(Calc!$B$4:$L$2003,MATCH($O$3&amp;"-"&amp;$C413,Calc!$I$4:$I$2003,0),5),"")</f>
        <v/>
      </c>
      <c r="H413" s="129" t="str">
        <f>IFERROR(IF(I413="Closed","―",INDEX(Calc!$B$4:$L$2003,MATCH($O$3&amp;"-"&amp;$C413,Calc!$I$4:$I$2003,0),10)),"")</f>
        <v/>
      </c>
      <c r="I413" s="130"/>
      <c r="J413" s="59"/>
    </row>
    <row r="414" spans="2:10" x14ac:dyDescent="0.25">
      <c r="B414" s="58"/>
      <c r="C414" s="127">
        <v>400</v>
      </c>
      <c r="D414" s="128" t="str">
        <f>IFERROR(INDEX(Calc!$B$4:$L$2003,MATCH($O$3&amp;"-"&amp;C414,Calc!$I$4:$I$2003,0),2),"")</f>
        <v/>
      </c>
      <c r="E414" s="127" t="str">
        <f>IFERROR(INDEX(Calc!$B$4:$L$2003,MATCH($O$3&amp;"-"&amp;$C414,Calc!$I$4:$I$2003,0),3),"")</f>
        <v/>
      </c>
      <c r="F414" s="242" t="str">
        <f>IFERROR(INDEX(Calc!$B$4:$L$2003,MATCH($O$3&amp;"-"&amp;$C414,Calc!$I$4:$I$2003,0),4),"")</f>
        <v/>
      </c>
      <c r="G414" s="242" t="str">
        <f>IFERROR(INDEX(Calc!$B$4:$L$2003,MATCH($O$3&amp;"-"&amp;$C414,Calc!$I$4:$I$2003,0),5),"")</f>
        <v/>
      </c>
      <c r="H414" s="129" t="str">
        <f>IFERROR(IF(I414="Closed","―",INDEX(Calc!$B$4:$L$2003,MATCH($O$3&amp;"-"&amp;$C414,Calc!$I$4:$I$2003,0),10)),"")</f>
        <v/>
      </c>
      <c r="I414" s="130"/>
      <c r="J414" s="59"/>
    </row>
    <row r="415" spans="2:10" x14ac:dyDescent="0.25">
      <c r="B415" s="58"/>
      <c r="C415" s="127">
        <v>401</v>
      </c>
      <c r="D415" s="128" t="str">
        <f>IFERROR(INDEX(Calc!$B$4:$L$2003,MATCH($O$3&amp;"-"&amp;C415,Calc!$I$4:$I$2003,0),2),"")</f>
        <v/>
      </c>
      <c r="E415" s="127" t="str">
        <f>IFERROR(INDEX(Calc!$B$4:$L$2003,MATCH($O$3&amp;"-"&amp;$C415,Calc!$I$4:$I$2003,0),3),"")</f>
        <v/>
      </c>
      <c r="F415" s="242" t="str">
        <f>IFERROR(INDEX(Calc!$B$4:$L$2003,MATCH($O$3&amp;"-"&amp;$C415,Calc!$I$4:$I$2003,0),4),"")</f>
        <v/>
      </c>
      <c r="G415" s="242" t="str">
        <f>IFERROR(INDEX(Calc!$B$4:$L$2003,MATCH($O$3&amp;"-"&amp;$C415,Calc!$I$4:$I$2003,0),5),"")</f>
        <v/>
      </c>
      <c r="H415" s="129" t="str">
        <f>IFERROR(IF(I415="Closed","―",INDEX(Calc!$B$4:$L$2003,MATCH($O$3&amp;"-"&amp;$C415,Calc!$I$4:$I$2003,0),10)),"")</f>
        <v/>
      </c>
      <c r="I415" s="130"/>
      <c r="J415" s="59"/>
    </row>
    <row r="416" spans="2:10" x14ac:dyDescent="0.25">
      <c r="B416" s="58"/>
      <c r="C416" s="127">
        <v>402</v>
      </c>
      <c r="D416" s="128" t="str">
        <f>IFERROR(INDEX(Calc!$B$4:$L$2003,MATCH($O$3&amp;"-"&amp;C416,Calc!$I$4:$I$2003,0),2),"")</f>
        <v/>
      </c>
      <c r="E416" s="127" t="str">
        <f>IFERROR(INDEX(Calc!$B$4:$L$2003,MATCH($O$3&amp;"-"&amp;$C416,Calc!$I$4:$I$2003,0),3),"")</f>
        <v/>
      </c>
      <c r="F416" s="242" t="str">
        <f>IFERROR(INDEX(Calc!$B$4:$L$2003,MATCH($O$3&amp;"-"&amp;$C416,Calc!$I$4:$I$2003,0),4),"")</f>
        <v/>
      </c>
      <c r="G416" s="242" t="str">
        <f>IFERROR(INDEX(Calc!$B$4:$L$2003,MATCH($O$3&amp;"-"&amp;$C416,Calc!$I$4:$I$2003,0),5),"")</f>
        <v/>
      </c>
      <c r="H416" s="129" t="str">
        <f>IFERROR(IF(I416="Closed","―",INDEX(Calc!$B$4:$L$2003,MATCH($O$3&amp;"-"&amp;$C416,Calc!$I$4:$I$2003,0),10)),"")</f>
        <v/>
      </c>
      <c r="I416" s="130"/>
      <c r="J416" s="59"/>
    </row>
    <row r="417" spans="2:10" x14ac:dyDescent="0.25">
      <c r="B417" s="58"/>
      <c r="C417" s="127">
        <v>403</v>
      </c>
      <c r="D417" s="128" t="str">
        <f>IFERROR(INDEX(Calc!$B$4:$L$2003,MATCH($O$3&amp;"-"&amp;C417,Calc!$I$4:$I$2003,0),2),"")</f>
        <v/>
      </c>
      <c r="E417" s="127" t="str">
        <f>IFERROR(INDEX(Calc!$B$4:$L$2003,MATCH($O$3&amp;"-"&amp;$C417,Calc!$I$4:$I$2003,0),3),"")</f>
        <v/>
      </c>
      <c r="F417" s="242" t="str">
        <f>IFERROR(INDEX(Calc!$B$4:$L$2003,MATCH($O$3&amp;"-"&amp;$C417,Calc!$I$4:$I$2003,0),4),"")</f>
        <v/>
      </c>
      <c r="G417" s="242" t="str">
        <f>IFERROR(INDEX(Calc!$B$4:$L$2003,MATCH($O$3&amp;"-"&amp;$C417,Calc!$I$4:$I$2003,0),5),"")</f>
        <v/>
      </c>
      <c r="H417" s="129" t="str">
        <f>IFERROR(IF(I417="Closed","―",INDEX(Calc!$B$4:$L$2003,MATCH($O$3&amp;"-"&amp;$C417,Calc!$I$4:$I$2003,0),10)),"")</f>
        <v/>
      </c>
      <c r="I417" s="130"/>
      <c r="J417" s="59"/>
    </row>
    <row r="418" spans="2:10" x14ac:dyDescent="0.25">
      <c r="B418" s="58"/>
      <c r="C418" s="127">
        <v>404</v>
      </c>
      <c r="D418" s="128" t="str">
        <f>IFERROR(INDEX(Calc!$B$4:$L$2003,MATCH($O$3&amp;"-"&amp;C418,Calc!$I$4:$I$2003,0),2),"")</f>
        <v/>
      </c>
      <c r="E418" s="127" t="str">
        <f>IFERROR(INDEX(Calc!$B$4:$L$2003,MATCH($O$3&amp;"-"&amp;$C418,Calc!$I$4:$I$2003,0),3),"")</f>
        <v/>
      </c>
      <c r="F418" s="242" t="str">
        <f>IFERROR(INDEX(Calc!$B$4:$L$2003,MATCH($O$3&amp;"-"&amp;$C418,Calc!$I$4:$I$2003,0),4),"")</f>
        <v/>
      </c>
      <c r="G418" s="242" t="str">
        <f>IFERROR(INDEX(Calc!$B$4:$L$2003,MATCH($O$3&amp;"-"&amp;$C418,Calc!$I$4:$I$2003,0),5),"")</f>
        <v/>
      </c>
      <c r="H418" s="129" t="str">
        <f>IFERROR(IF(I418="Closed","―",INDEX(Calc!$B$4:$L$2003,MATCH($O$3&amp;"-"&amp;$C418,Calc!$I$4:$I$2003,0),10)),"")</f>
        <v/>
      </c>
      <c r="I418" s="130"/>
      <c r="J418" s="59"/>
    </row>
    <row r="419" spans="2:10" x14ac:dyDescent="0.25">
      <c r="B419" s="58"/>
      <c r="C419" s="127">
        <v>405</v>
      </c>
      <c r="D419" s="128" t="str">
        <f>IFERROR(INDEX(Calc!$B$4:$L$2003,MATCH($O$3&amp;"-"&amp;C419,Calc!$I$4:$I$2003,0),2),"")</f>
        <v/>
      </c>
      <c r="E419" s="127" t="str">
        <f>IFERROR(INDEX(Calc!$B$4:$L$2003,MATCH($O$3&amp;"-"&amp;$C419,Calc!$I$4:$I$2003,0),3),"")</f>
        <v/>
      </c>
      <c r="F419" s="242" t="str">
        <f>IFERROR(INDEX(Calc!$B$4:$L$2003,MATCH($O$3&amp;"-"&amp;$C419,Calc!$I$4:$I$2003,0),4),"")</f>
        <v/>
      </c>
      <c r="G419" s="242" t="str">
        <f>IFERROR(INDEX(Calc!$B$4:$L$2003,MATCH($O$3&amp;"-"&amp;$C419,Calc!$I$4:$I$2003,0),5),"")</f>
        <v/>
      </c>
      <c r="H419" s="129" t="str">
        <f>IFERROR(IF(I419="Closed","―",INDEX(Calc!$B$4:$L$2003,MATCH($O$3&amp;"-"&amp;$C419,Calc!$I$4:$I$2003,0),10)),"")</f>
        <v/>
      </c>
      <c r="I419" s="130"/>
      <c r="J419" s="59"/>
    </row>
    <row r="420" spans="2:10" x14ac:dyDescent="0.25">
      <c r="B420" s="58"/>
      <c r="C420" s="127">
        <v>406</v>
      </c>
      <c r="D420" s="128" t="str">
        <f>IFERROR(INDEX(Calc!$B$4:$L$2003,MATCH($O$3&amp;"-"&amp;C420,Calc!$I$4:$I$2003,0),2),"")</f>
        <v/>
      </c>
      <c r="E420" s="127" t="str">
        <f>IFERROR(INDEX(Calc!$B$4:$L$2003,MATCH($O$3&amp;"-"&amp;$C420,Calc!$I$4:$I$2003,0),3),"")</f>
        <v/>
      </c>
      <c r="F420" s="242" t="str">
        <f>IFERROR(INDEX(Calc!$B$4:$L$2003,MATCH($O$3&amp;"-"&amp;$C420,Calc!$I$4:$I$2003,0),4),"")</f>
        <v/>
      </c>
      <c r="G420" s="242" t="str">
        <f>IFERROR(INDEX(Calc!$B$4:$L$2003,MATCH($O$3&amp;"-"&amp;$C420,Calc!$I$4:$I$2003,0),5),"")</f>
        <v/>
      </c>
      <c r="H420" s="129" t="str">
        <f>IFERROR(IF(I420="Closed","―",INDEX(Calc!$B$4:$L$2003,MATCH($O$3&amp;"-"&amp;$C420,Calc!$I$4:$I$2003,0),10)),"")</f>
        <v/>
      </c>
      <c r="I420" s="130"/>
      <c r="J420" s="59"/>
    </row>
    <row r="421" spans="2:10" x14ac:dyDescent="0.25">
      <c r="B421" s="58"/>
      <c r="C421" s="127">
        <v>407</v>
      </c>
      <c r="D421" s="128" t="str">
        <f>IFERROR(INDEX(Calc!$B$4:$L$2003,MATCH($O$3&amp;"-"&amp;C421,Calc!$I$4:$I$2003,0),2),"")</f>
        <v/>
      </c>
      <c r="E421" s="127" t="str">
        <f>IFERROR(INDEX(Calc!$B$4:$L$2003,MATCH($O$3&amp;"-"&amp;$C421,Calc!$I$4:$I$2003,0),3),"")</f>
        <v/>
      </c>
      <c r="F421" s="242" t="str">
        <f>IFERROR(INDEX(Calc!$B$4:$L$2003,MATCH($O$3&amp;"-"&amp;$C421,Calc!$I$4:$I$2003,0),4),"")</f>
        <v/>
      </c>
      <c r="G421" s="242" t="str">
        <f>IFERROR(INDEX(Calc!$B$4:$L$2003,MATCH($O$3&amp;"-"&amp;$C421,Calc!$I$4:$I$2003,0),5),"")</f>
        <v/>
      </c>
      <c r="H421" s="129" t="str">
        <f>IFERROR(IF(I421="Closed","―",INDEX(Calc!$B$4:$L$2003,MATCH($O$3&amp;"-"&amp;$C421,Calc!$I$4:$I$2003,0),10)),"")</f>
        <v/>
      </c>
      <c r="I421" s="130"/>
      <c r="J421" s="59"/>
    </row>
    <row r="422" spans="2:10" x14ac:dyDescent="0.25">
      <c r="B422" s="58"/>
      <c r="C422" s="127">
        <v>408</v>
      </c>
      <c r="D422" s="128" t="str">
        <f>IFERROR(INDEX(Calc!$B$4:$L$2003,MATCH($O$3&amp;"-"&amp;C422,Calc!$I$4:$I$2003,0),2),"")</f>
        <v/>
      </c>
      <c r="E422" s="127" t="str">
        <f>IFERROR(INDEX(Calc!$B$4:$L$2003,MATCH($O$3&amp;"-"&amp;$C422,Calc!$I$4:$I$2003,0),3),"")</f>
        <v/>
      </c>
      <c r="F422" s="242" t="str">
        <f>IFERROR(INDEX(Calc!$B$4:$L$2003,MATCH($O$3&amp;"-"&amp;$C422,Calc!$I$4:$I$2003,0),4),"")</f>
        <v/>
      </c>
      <c r="G422" s="242" t="str">
        <f>IFERROR(INDEX(Calc!$B$4:$L$2003,MATCH($O$3&amp;"-"&amp;$C422,Calc!$I$4:$I$2003,0),5),"")</f>
        <v/>
      </c>
      <c r="H422" s="129" t="str">
        <f>IFERROR(IF(I422="Closed","―",INDEX(Calc!$B$4:$L$2003,MATCH($O$3&amp;"-"&amp;$C422,Calc!$I$4:$I$2003,0),10)),"")</f>
        <v/>
      </c>
      <c r="I422" s="130"/>
      <c r="J422" s="59"/>
    </row>
    <row r="423" spans="2:10" x14ac:dyDescent="0.25">
      <c r="B423" s="58"/>
      <c r="C423" s="127">
        <v>409</v>
      </c>
      <c r="D423" s="128" t="str">
        <f>IFERROR(INDEX(Calc!$B$4:$L$2003,MATCH($O$3&amp;"-"&amp;C423,Calc!$I$4:$I$2003,0),2),"")</f>
        <v/>
      </c>
      <c r="E423" s="127" t="str">
        <f>IFERROR(INDEX(Calc!$B$4:$L$2003,MATCH($O$3&amp;"-"&amp;$C423,Calc!$I$4:$I$2003,0),3),"")</f>
        <v/>
      </c>
      <c r="F423" s="242" t="str">
        <f>IFERROR(INDEX(Calc!$B$4:$L$2003,MATCH($O$3&amp;"-"&amp;$C423,Calc!$I$4:$I$2003,0),4),"")</f>
        <v/>
      </c>
      <c r="G423" s="242" t="str">
        <f>IFERROR(INDEX(Calc!$B$4:$L$2003,MATCH($O$3&amp;"-"&amp;$C423,Calc!$I$4:$I$2003,0),5),"")</f>
        <v/>
      </c>
      <c r="H423" s="129" t="str">
        <f>IFERROR(IF(I423="Closed","―",INDEX(Calc!$B$4:$L$2003,MATCH($O$3&amp;"-"&amp;$C423,Calc!$I$4:$I$2003,0),10)),"")</f>
        <v/>
      </c>
      <c r="I423" s="130"/>
      <c r="J423" s="59"/>
    </row>
    <row r="424" spans="2:10" x14ac:dyDescent="0.25">
      <c r="B424" s="58"/>
      <c r="C424" s="127">
        <v>410</v>
      </c>
      <c r="D424" s="128" t="str">
        <f>IFERROR(INDEX(Calc!$B$4:$L$2003,MATCH($O$3&amp;"-"&amp;C424,Calc!$I$4:$I$2003,0),2),"")</f>
        <v/>
      </c>
      <c r="E424" s="127" t="str">
        <f>IFERROR(INDEX(Calc!$B$4:$L$2003,MATCH($O$3&amp;"-"&amp;$C424,Calc!$I$4:$I$2003,0),3),"")</f>
        <v/>
      </c>
      <c r="F424" s="242" t="str">
        <f>IFERROR(INDEX(Calc!$B$4:$L$2003,MATCH($O$3&amp;"-"&amp;$C424,Calc!$I$4:$I$2003,0),4),"")</f>
        <v/>
      </c>
      <c r="G424" s="242" t="str">
        <f>IFERROR(INDEX(Calc!$B$4:$L$2003,MATCH($O$3&amp;"-"&amp;$C424,Calc!$I$4:$I$2003,0),5),"")</f>
        <v/>
      </c>
      <c r="H424" s="129" t="str">
        <f>IFERROR(IF(I424="Closed","―",INDEX(Calc!$B$4:$L$2003,MATCH($O$3&amp;"-"&amp;$C424,Calc!$I$4:$I$2003,0),10)),"")</f>
        <v/>
      </c>
      <c r="I424" s="130"/>
      <c r="J424" s="59"/>
    </row>
    <row r="425" spans="2:10" x14ac:dyDescent="0.25">
      <c r="B425" s="58"/>
      <c r="C425" s="127">
        <v>411</v>
      </c>
      <c r="D425" s="128" t="str">
        <f>IFERROR(INDEX(Calc!$B$4:$L$2003,MATCH($O$3&amp;"-"&amp;C425,Calc!$I$4:$I$2003,0),2),"")</f>
        <v/>
      </c>
      <c r="E425" s="127" t="str">
        <f>IFERROR(INDEX(Calc!$B$4:$L$2003,MATCH($O$3&amp;"-"&amp;$C425,Calc!$I$4:$I$2003,0),3),"")</f>
        <v/>
      </c>
      <c r="F425" s="242" t="str">
        <f>IFERROR(INDEX(Calc!$B$4:$L$2003,MATCH($O$3&amp;"-"&amp;$C425,Calc!$I$4:$I$2003,0),4),"")</f>
        <v/>
      </c>
      <c r="G425" s="242" t="str">
        <f>IFERROR(INDEX(Calc!$B$4:$L$2003,MATCH($O$3&amp;"-"&amp;$C425,Calc!$I$4:$I$2003,0),5),"")</f>
        <v/>
      </c>
      <c r="H425" s="129" t="str">
        <f>IFERROR(IF(I425="Closed","―",INDEX(Calc!$B$4:$L$2003,MATCH($O$3&amp;"-"&amp;$C425,Calc!$I$4:$I$2003,0),10)),"")</f>
        <v/>
      </c>
      <c r="I425" s="130"/>
      <c r="J425" s="59"/>
    </row>
    <row r="426" spans="2:10" x14ac:dyDescent="0.25">
      <c r="B426" s="58"/>
      <c r="C426" s="127">
        <v>412</v>
      </c>
      <c r="D426" s="128" t="str">
        <f>IFERROR(INDEX(Calc!$B$4:$L$2003,MATCH($O$3&amp;"-"&amp;C426,Calc!$I$4:$I$2003,0),2),"")</f>
        <v/>
      </c>
      <c r="E426" s="127" t="str">
        <f>IFERROR(INDEX(Calc!$B$4:$L$2003,MATCH($O$3&amp;"-"&amp;$C426,Calc!$I$4:$I$2003,0),3),"")</f>
        <v/>
      </c>
      <c r="F426" s="242" t="str">
        <f>IFERROR(INDEX(Calc!$B$4:$L$2003,MATCH($O$3&amp;"-"&amp;$C426,Calc!$I$4:$I$2003,0),4),"")</f>
        <v/>
      </c>
      <c r="G426" s="242" t="str">
        <f>IFERROR(INDEX(Calc!$B$4:$L$2003,MATCH($O$3&amp;"-"&amp;$C426,Calc!$I$4:$I$2003,0),5),"")</f>
        <v/>
      </c>
      <c r="H426" s="129" t="str">
        <f>IFERROR(IF(I426="Closed","―",INDEX(Calc!$B$4:$L$2003,MATCH($O$3&amp;"-"&amp;$C426,Calc!$I$4:$I$2003,0),10)),"")</f>
        <v/>
      </c>
      <c r="I426" s="130"/>
      <c r="J426" s="59"/>
    </row>
    <row r="427" spans="2:10" x14ac:dyDescent="0.25">
      <c r="B427" s="58"/>
      <c r="C427" s="127">
        <v>413</v>
      </c>
      <c r="D427" s="128" t="str">
        <f>IFERROR(INDEX(Calc!$B$4:$L$2003,MATCH($O$3&amp;"-"&amp;C427,Calc!$I$4:$I$2003,0),2),"")</f>
        <v/>
      </c>
      <c r="E427" s="127" t="str">
        <f>IFERROR(INDEX(Calc!$B$4:$L$2003,MATCH($O$3&amp;"-"&amp;$C427,Calc!$I$4:$I$2003,0),3),"")</f>
        <v/>
      </c>
      <c r="F427" s="242" t="str">
        <f>IFERROR(INDEX(Calc!$B$4:$L$2003,MATCH($O$3&amp;"-"&amp;$C427,Calc!$I$4:$I$2003,0),4),"")</f>
        <v/>
      </c>
      <c r="G427" s="242" t="str">
        <f>IFERROR(INDEX(Calc!$B$4:$L$2003,MATCH($O$3&amp;"-"&amp;$C427,Calc!$I$4:$I$2003,0),5),"")</f>
        <v/>
      </c>
      <c r="H427" s="129" t="str">
        <f>IFERROR(IF(I427="Closed","―",INDEX(Calc!$B$4:$L$2003,MATCH($O$3&amp;"-"&amp;$C427,Calc!$I$4:$I$2003,0),10)),"")</f>
        <v/>
      </c>
      <c r="I427" s="130"/>
      <c r="J427" s="59"/>
    </row>
    <row r="428" spans="2:10" x14ac:dyDescent="0.25">
      <c r="B428" s="58"/>
      <c r="C428" s="127">
        <v>414</v>
      </c>
      <c r="D428" s="128" t="str">
        <f>IFERROR(INDEX(Calc!$B$4:$L$2003,MATCH($O$3&amp;"-"&amp;C428,Calc!$I$4:$I$2003,0),2),"")</f>
        <v/>
      </c>
      <c r="E428" s="127" t="str">
        <f>IFERROR(INDEX(Calc!$B$4:$L$2003,MATCH($O$3&amp;"-"&amp;$C428,Calc!$I$4:$I$2003,0),3),"")</f>
        <v/>
      </c>
      <c r="F428" s="242" t="str">
        <f>IFERROR(INDEX(Calc!$B$4:$L$2003,MATCH($O$3&amp;"-"&amp;$C428,Calc!$I$4:$I$2003,0),4),"")</f>
        <v/>
      </c>
      <c r="G428" s="242" t="str">
        <f>IFERROR(INDEX(Calc!$B$4:$L$2003,MATCH($O$3&amp;"-"&amp;$C428,Calc!$I$4:$I$2003,0),5),"")</f>
        <v/>
      </c>
      <c r="H428" s="129" t="str">
        <f>IFERROR(IF(I428="Closed","―",INDEX(Calc!$B$4:$L$2003,MATCH($O$3&amp;"-"&amp;$C428,Calc!$I$4:$I$2003,0),10)),"")</f>
        <v/>
      </c>
      <c r="I428" s="130"/>
      <c r="J428" s="59"/>
    </row>
    <row r="429" spans="2:10" x14ac:dyDescent="0.25">
      <c r="B429" s="58"/>
      <c r="C429" s="127">
        <v>415</v>
      </c>
      <c r="D429" s="128" t="str">
        <f>IFERROR(INDEX(Calc!$B$4:$L$2003,MATCH($O$3&amp;"-"&amp;C429,Calc!$I$4:$I$2003,0),2),"")</f>
        <v/>
      </c>
      <c r="E429" s="127" t="str">
        <f>IFERROR(INDEX(Calc!$B$4:$L$2003,MATCH($O$3&amp;"-"&amp;$C429,Calc!$I$4:$I$2003,0),3),"")</f>
        <v/>
      </c>
      <c r="F429" s="242" t="str">
        <f>IFERROR(INDEX(Calc!$B$4:$L$2003,MATCH($O$3&amp;"-"&amp;$C429,Calc!$I$4:$I$2003,0),4),"")</f>
        <v/>
      </c>
      <c r="G429" s="242" t="str">
        <f>IFERROR(INDEX(Calc!$B$4:$L$2003,MATCH($O$3&amp;"-"&amp;$C429,Calc!$I$4:$I$2003,0),5),"")</f>
        <v/>
      </c>
      <c r="H429" s="129" t="str">
        <f>IFERROR(IF(I429="Closed","―",INDEX(Calc!$B$4:$L$2003,MATCH($O$3&amp;"-"&amp;$C429,Calc!$I$4:$I$2003,0),10)),"")</f>
        <v/>
      </c>
      <c r="I429" s="130"/>
      <c r="J429" s="59"/>
    </row>
    <row r="430" spans="2:10" x14ac:dyDescent="0.25">
      <c r="B430" s="58"/>
      <c r="C430" s="127">
        <v>416</v>
      </c>
      <c r="D430" s="128" t="str">
        <f>IFERROR(INDEX(Calc!$B$4:$L$2003,MATCH($O$3&amp;"-"&amp;C430,Calc!$I$4:$I$2003,0),2),"")</f>
        <v/>
      </c>
      <c r="E430" s="127" t="str">
        <f>IFERROR(INDEX(Calc!$B$4:$L$2003,MATCH($O$3&amp;"-"&amp;$C430,Calc!$I$4:$I$2003,0),3),"")</f>
        <v/>
      </c>
      <c r="F430" s="242" t="str">
        <f>IFERROR(INDEX(Calc!$B$4:$L$2003,MATCH($O$3&amp;"-"&amp;$C430,Calc!$I$4:$I$2003,0),4),"")</f>
        <v/>
      </c>
      <c r="G430" s="242" t="str">
        <f>IFERROR(INDEX(Calc!$B$4:$L$2003,MATCH($O$3&amp;"-"&amp;$C430,Calc!$I$4:$I$2003,0),5),"")</f>
        <v/>
      </c>
      <c r="H430" s="129" t="str">
        <f>IFERROR(IF(I430="Closed","―",INDEX(Calc!$B$4:$L$2003,MATCH($O$3&amp;"-"&amp;$C430,Calc!$I$4:$I$2003,0),10)),"")</f>
        <v/>
      </c>
      <c r="I430" s="130"/>
      <c r="J430" s="59"/>
    </row>
    <row r="431" spans="2:10" x14ac:dyDescent="0.25">
      <c r="B431" s="58"/>
      <c r="C431" s="127">
        <v>417</v>
      </c>
      <c r="D431" s="128" t="str">
        <f>IFERROR(INDEX(Calc!$B$4:$L$2003,MATCH($O$3&amp;"-"&amp;C431,Calc!$I$4:$I$2003,0),2),"")</f>
        <v/>
      </c>
      <c r="E431" s="127" t="str">
        <f>IFERROR(INDEX(Calc!$B$4:$L$2003,MATCH($O$3&amp;"-"&amp;$C431,Calc!$I$4:$I$2003,0),3),"")</f>
        <v/>
      </c>
      <c r="F431" s="242" t="str">
        <f>IFERROR(INDEX(Calc!$B$4:$L$2003,MATCH($O$3&amp;"-"&amp;$C431,Calc!$I$4:$I$2003,0),4),"")</f>
        <v/>
      </c>
      <c r="G431" s="242" t="str">
        <f>IFERROR(INDEX(Calc!$B$4:$L$2003,MATCH($O$3&amp;"-"&amp;$C431,Calc!$I$4:$I$2003,0),5),"")</f>
        <v/>
      </c>
      <c r="H431" s="129" t="str">
        <f>IFERROR(IF(I431="Closed","―",INDEX(Calc!$B$4:$L$2003,MATCH($O$3&amp;"-"&amp;$C431,Calc!$I$4:$I$2003,0),10)),"")</f>
        <v/>
      </c>
      <c r="I431" s="130"/>
      <c r="J431" s="59"/>
    </row>
    <row r="432" spans="2:10" x14ac:dyDescent="0.25">
      <c r="B432" s="58"/>
      <c r="C432" s="127">
        <v>418</v>
      </c>
      <c r="D432" s="128" t="str">
        <f>IFERROR(INDEX(Calc!$B$4:$L$2003,MATCH($O$3&amp;"-"&amp;C432,Calc!$I$4:$I$2003,0),2),"")</f>
        <v/>
      </c>
      <c r="E432" s="127" t="str">
        <f>IFERROR(INDEX(Calc!$B$4:$L$2003,MATCH($O$3&amp;"-"&amp;$C432,Calc!$I$4:$I$2003,0),3),"")</f>
        <v/>
      </c>
      <c r="F432" s="242" t="str">
        <f>IFERROR(INDEX(Calc!$B$4:$L$2003,MATCH($O$3&amp;"-"&amp;$C432,Calc!$I$4:$I$2003,0),4),"")</f>
        <v/>
      </c>
      <c r="G432" s="242" t="str">
        <f>IFERROR(INDEX(Calc!$B$4:$L$2003,MATCH($O$3&amp;"-"&amp;$C432,Calc!$I$4:$I$2003,0),5),"")</f>
        <v/>
      </c>
      <c r="H432" s="129" t="str">
        <f>IFERROR(IF(I432="Closed","―",INDEX(Calc!$B$4:$L$2003,MATCH($O$3&amp;"-"&amp;$C432,Calc!$I$4:$I$2003,0),10)),"")</f>
        <v/>
      </c>
      <c r="I432" s="130"/>
      <c r="J432" s="59"/>
    </row>
    <row r="433" spans="2:10" x14ac:dyDescent="0.25">
      <c r="B433" s="58"/>
      <c r="C433" s="127">
        <v>419</v>
      </c>
      <c r="D433" s="128" t="str">
        <f>IFERROR(INDEX(Calc!$B$4:$L$2003,MATCH($O$3&amp;"-"&amp;C433,Calc!$I$4:$I$2003,0),2),"")</f>
        <v/>
      </c>
      <c r="E433" s="127" t="str">
        <f>IFERROR(INDEX(Calc!$B$4:$L$2003,MATCH($O$3&amp;"-"&amp;$C433,Calc!$I$4:$I$2003,0),3),"")</f>
        <v/>
      </c>
      <c r="F433" s="242" t="str">
        <f>IFERROR(INDEX(Calc!$B$4:$L$2003,MATCH($O$3&amp;"-"&amp;$C433,Calc!$I$4:$I$2003,0),4),"")</f>
        <v/>
      </c>
      <c r="G433" s="242" t="str">
        <f>IFERROR(INDEX(Calc!$B$4:$L$2003,MATCH($O$3&amp;"-"&amp;$C433,Calc!$I$4:$I$2003,0),5),"")</f>
        <v/>
      </c>
      <c r="H433" s="129" t="str">
        <f>IFERROR(IF(I433="Closed","―",INDEX(Calc!$B$4:$L$2003,MATCH($O$3&amp;"-"&amp;$C433,Calc!$I$4:$I$2003,0),10)),"")</f>
        <v/>
      </c>
      <c r="I433" s="130"/>
      <c r="J433" s="59"/>
    </row>
    <row r="434" spans="2:10" x14ac:dyDescent="0.25">
      <c r="B434" s="58"/>
      <c r="C434" s="127">
        <v>420</v>
      </c>
      <c r="D434" s="128" t="str">
        <f>IFERROR(INDEX(Calc!$B$4:$L$2003,MATCH($O$3&amp;"-"&amp;C434,Calc!$I$4:$I$2003,0),2),"")</f>
        <v/>
      </c>
      <c r="E434" s="127" t="str">
        <f>IFERROR(INDEX(Calc!$B$4:$L$2003,MATCH($O$3&amp;"-"&amp;$C434,Calc!$I$4:$I$2003,0),3),"")</f>
        <v/>
      </c>
      <c r="F434" s="242" t="str">
        <f>IFERROR(INDEX(Calc!$B$4:$L$2003,MATCH($O$3&amp;"-"&amp;$C434,Calc!$I$4:$I$2003,0),4),"")</f>
        <v/>
      </c>
      <c r="G434" s="242" t="str">
        <f>IFERROR(INDEX(Calc!$B$4:$L$2003,MATCH($O$3&amp;"-"&amp;$C434,Calc!$I$4:$I$2003,0),5),"")</f>
        <v/>
      </c>
      <c r="H434" s="129" t="str">
        <f>IFERROR(IF(I434="Closed","―",INDEX(Calc!$B$4:$L$2003,MATCH($O$3&amp;"-"&amp;$C434,Calc!$I$4:$I$2003,0),10)),"")</f>
        <v/>
      </c>
      <c r="I434" s="130"/>
      <c r="J434" s="59"/>
    </row>
    <row r="435" spans="2:10" x14ac:dyDescent="0.25">
      <c r="B435" s="58"/>
      <c r="C435" s="127">
        <v>421</v>
      </c>
      <c r="D435" s="128" t="str">
        <f>IFERROR(INDEX(Calc!$B$4:$L$2003,MATCH($O$3&amp;"-"&amp;C435,Calc!$I$4:$I$2003,0),2),"")</f>
        <v/>
      </c>
      <c r="E435" s="127" t="str">
        <f>IFERROR(INDEX(Calc!$B$4:$L$2003,MATCH($O$3&amp;"-"&amp;$C435,Calc!$I$4:$I$2003,0),3),"")</f>
        <v/>
      </c>
      <c r="F435" s="242" t="str">
        <f>IFERROR(INDEX(Calc!$B$4:$L$2003,MATCH($O$3&amp;"-"&amp;$C435,Calc!$I$4:$I$2003,0),4),"")</f>
        <v/>
      </c>
      <c r="G435" s="242" t="str">
        <f>IFERROR(INDEX(Calc!$B$4:$L$2003,MATCH($O$3&amp;"-"&amp;$C435,Calc!$I$4:$I$2003,0),5),"")</f>
        <v/>
      </c>
      <c r="H435" s="129" t="str">
        <f>IFERROR(IF(I435="Closed","―",INDEX(Calc!$B$4:$L$2003,MATCH($O$3&amp;"-"&amp;$C435,Calc!$I$4:$I$2003,0),10)),"")</f>
        <v/>
      </c>
      <c r="I435" s="130"/>
      <c r="J435" s="59"/>
    </row>
    <row r="436" spans="2:10" x14ac:dyDescent="0.25">
      <c r="B436" s="58"/>
      <c r="C436" s="127">
        <v>422</v>
      </c>
      <c r="D436" s="128" t="str">
        <f>IFERROR(INDEX(Calc!$B$4:$L$2003,MATCH($O$3&amp;"-"&amp;C436,Calc!$I$4:$I$2003,0),2),"")</f>
        <v/>
      </c>
      <c r="E436" s="127" t="str">
        <f>IFERROR(INDEX(Calc!$B$4:$L$2003,MATCH($O$3&amp;"-"&amp;$C436,Calc!$I$4:$I$2003,0),3),"")</f>
        <v/>
      </c>
      <c r="F436" s="242" t="str">
        <f>IFERROR(INDEX(Calc!$B$4:$L$2003,MATCH($O$3&amp;"-"&amp;$C436,Calc!$I$4:$I$2003,0),4),"")</f>
        <v/>
      </c>
      <c r="G436" s="242" t="str">
        <f>IFERROR(INDEX(Calc!$B$4:$L$2003,MATCH($O$3&amp;"-"&amp;$C436,Calc!$I$4:$I$2003,0),5),"")</f>
        <v/>
      </c>
      <c r="H436" s="129" t="str">
        <f>IFERROR(IF(I436="Closed","―",INDEX(Calc!$B$4:$L$2003,MATCH($O$3&amp;"-"&amp;$C436,Calc!$I$4:$I$2003,0),10)),"")</f>
        <v/>
      </c>
      <c r="I436" s="130"/>
      <c r="J436" s="59"/>
    </row>
    <row r="437" spans="2:10" x14ac:dyDescent="0.25">
      <c r="B437" s="58"/>
      <c r="C437" s="127">
        <v>423</v>
      </c>
      <c r="D437" s="128" t="str">
        <f>IFERROR(INDEX(Calc!$B$4:$L$2003,MATCH($O$3&amp;"-"&amp;C437,Calc!$I$4:$I$2003,0),2),"")</f>
        <v/>
      </c>
      <c r="E437" s="127" t="str">
        <f>IFERROR(INDEX(Calc!$B$4:$L$2003,MATCH($O$3&amp;"-"&amp;$C437,Calc!$I$4:$I$2003,0),3),"")</f>
        <v/>
      </c>
      <c r="F437" s="242" t="str">
        <f>IFERROR(INDEX(Calc!$B$4:$L$2003,MATCH($O$3&amp;"-"&amp;$C437,Calc!$I$4:$I$2003,0),4),"")</f>
        <v/>
      </c>
      <c r="G437" s="242" t="str">
        <f>IFERROR(INDEX(Calc!$B$4:$L$2003,MATCH($O$3&amp;"-"&amp;$C437,Calc!$I$4:$I$2003,0),5),"")</f>
        <v/>
      </c>
      <c r="H437" s="129" t="str">
        <f>IFERROR(IF(I437="Closed","―",INDEX(Calc!$B$4:$L$2003,MATCH($O$3&amp;"-"&amp;$C437,Calc!$I$4:$I$2003,0),10)),"")</f>
        <v/>
      </c>
      <c r="I437" s="130"/>
      <c r="J437" s="59"/>
    </row>
    <row r="438" spans="2:10" x14ac:dyDescent="0.25">
      <c r="B438" s="58"/>
      <c r="C438" s="127">
        <v>424</v>
      </c>
      <c r="D438" s="128" t="str">
        <f>IFERROR(INDEX(Calc!$B$4:$L$2003,MATCH($O$3&amp;"-"&amp;C438,Calc!$I$4:$I$2003,0),2),"")</f>
        <v/>
      </c>
      <c r="E438" s="127" t="str">
        <f>IFERROR(INDEX(Calc!$B$4:$L$2003,MATCH($O$3&amp;"-"&amp;$C438,Calc!$I$4:$I$2003,0),3),"")</f>
        <v/>
      </c>
      <c r="F438" s="242" t="str">
        <f>IFERROR(INDEX(Calc!$B$4:$L$2003,MATCH($O$3&amp;"-"&amp;$C438,Calc!$I$4:$I$2003,0),4),"")</f>
        <v/>
      </c>
      <c r="G438" s="242" t="str">
        <f>IFERROR(INDEX(Calc!$B$4:$L$2003,MATCH($O$3&amp;"-"&amp;$C438,Calc!$I$4:$I$2003,0),5),"")</f>
        <v/>
      </c>
      <c r="H438" s="129" t="str">
        <f>IFERROR(IF(I438="Closed","―",INDEX(Calc!$B$4:$L$2003,MATCH($O$3&amp;"-"&amp;$C438,Calc!$I$4:$I$2003,0),10)),"")</f>
        <v/>
      </c>
      <c r="I438" s="130"/>
      <c r="J438" s="59"/>
    </row>
    <row r="439" spans="2:10" x14ac:dyDescent="0.25">
      <c r="B439" s="58"/>
      <c r="C439" s="127">
        <v>425</v>
      </c>
      <c r="D439" s="128" t="str">
        <f>IFERROR(INDEX(Calc!$B$4:$L$2003,MATCH($O$3&amp;"-"&amp;C439,Calc!$I$4:$I$2003,0),2),"")</f>
        <v/>
      </c>
      <c r="E439" s="127" t="str">
        <f>IFERROR(INDEX(Calc!$B$4:$L$2003,MATCH($O$3&amp;"-"&amp;$C439,Calc!$I$4:$I$2003,0),3),"")</f>
        <v/>
      </c>
      <c r="F439" s="242" t="str">
        <f>IFERROR(INDEX(Calc!$B$4:$L$2003,MATCH($O$3&amp;"-"&amp;$C439,Calc!$I$4:$I$2003,0),4),"")</f>
        <v/>
      </c>
      <c r="G439" s="242" t="str">
        <f>IFERROR(INDEX(Calc!$B$4:$L$2003,MATCH($O$3&amp;"-"&amp;$C439,Calc!$I$4:$I$2003,0),5),"")</f>
        <v/>
      </c>
      <c r="H439" s="129" t="str">
        <f>IFERROR(IF(I439="Closed","―",INDEX(Calc!$B$4:$L$2003,MATCH($O$3&amp;"-"&amp;$C439,Calc!$I$4:$I$2003,0),10)),"")</f>
        <v/>
      </c>
      <c r="I439" s="130"/>
      <c r="J439" s="59"/>
    </row>
    <row r="440" spans="2:10" x14ac:dyDescent="0.25">
      <c r="B440" s="58"/>
      <c r="C440" s="127">
        <v>426</v>
      </c>
      <c r="D440" s="128" t="str">
        <f>IFERROR(INDEX(Calc!$B$4:$L$2003,MATCH($O$3&amp;"-"&amp;C440,Calc!$I$4:$I$2003,0),2),"")</f>
        <v/>
      </c>
      <c r="E440" s="127" t="str">
        <f>IFERROR(INDEX(Calc!$B$4:$L$2003,MATCH($O$3&amp;"-"&amp;$C440,Calc!$I$4:$I$2003,0),3),"")</f>
        <v/>
      </c>
      <c r="F440" s="242" t="str">
        <f>IFERROR(INDEX(Calc!$B$4:$L$2003,MATCH($O$3&amp;"-"&amp;$C440,Calc!$I$4:$I$2003,0),4),"")</f>
        <v/>
      </c>
      <c r="G440" s="242" t="str">
        <f>IFERROR(INDEX(Calc!$B$4:$L$2003,MATCH($O$3&amp;"-"&amp;$C440,Calc!$I$4:$I$2003,0),5),"")</f>
        <v/>
      </c>
      <c r="H440" s="129" t="str">
        <f>IFERROR(IF(I440="Closed","―",INDEX(Calc!$B$4:$L$2003,MATCH($O$3&amp;"-"&amp;$C440,Calc!$I$4:$I$2003,0),10)),"")</f>
        <v/>
      </c>
      <c r="I440" s="130"/>
      <c r="J440" s="59"/>
    </row>
    <row r="441" spans="2:10" x14ac:dyDescent="0.25">
      <c r="B441" s="58"/>
      <c r="C441" s="127">
        <v>427</v>
      </c>
      <c r="D441" s="128" t="str">
        <f>IFERROR(INDEX(Calc!$B$4:$L$2003,MATCH($O$3&amp;"-"&amp;C441,Calc!$I$4:$I$2003,0),2),"")</f>
        <v/>
      </c>
      <c r="E441" s="127" t="str">
        <f>IFERROR(INDEX(Calc!$B$4:$L$2003,MATCH($O$3&amp;"-"&amp;$C441,Calc!$I$4:$I$2003,0),3),"")</f>
        <v/>
      </c>
      <c r="F441" s="242" t="str">
        <f>IFERROR(INDEX(Calc!$B$4:$L$2003,MATCH($O$3&amp;"-"&amp;$C441,Calc!$I$4:$I$2003,0),4),"")</f>
        <v/>
      </c>
      <c r="G441" s="242" t="str">
        <f>IFERROR(INDEX(Calc!$B$4:$L$2003,MATCH($O$3&amp;"-"&amp;$C441,Calc!$I$4:$I$2003,0),5),"")</f>
        <v/>
      </c>
      <c r="H441" s="129" t="str">
        <f>IFERROR(IF(I441="Closed","―",INDEX(Calc!$B$4:$L$2003,MATCH($O$3&amp;"-"&amp;$C441,Calc!$I$4:$I$2003,0),10)),"")</f>
        <v/>
      </c>
      <c r="I441" s="130"/>
      <c r="J441" s="59"/>
    </row>
    <row r="442" spans="2:10" x14ac:dyDescent="0.25">
      <c r="B442" s="58"/>
      <c r="C442" s="127">
        <v>428</v>
      </c>
      <c r="D442" s="128" t="str">
        <f>IFERROR(INDEX(Calc!$B$4:$L$2003,MATCH($O$3&amp;"-"&amp;C442,Calc!$I$4:$I$2003,0),2),"")</f>
        <v/>
      </c>
      <c r="E442" s="127" t="str">
        <f>IFERROR(INDEX(Calc!$B$4:$L$2003,MATCH($O$3&amp;"-"&amp;$C442,Calc!$I$4:$I$2003,0),3),"")</f>
        <v/>
      </c>
      <c r="F442" s="242" t="str">
        <f>IFERROR(INDEX(Calc!$B$4:$L$2003,MATCH($O$3&amp;"-"&amp;$C442,Calc!$I$4:$I$2003,0),4),"")</f>
        <v/>
      </c>
      <c r="G442" s="242" t="str">
        <f>IFERROR(INDEX(Calc!$B$4:$L$2003,MATCH($O$3&amp;"-"&amp;$C442,Calc!$I$4:$I$2003,0),5),"")</f>
        <v/>
      </c>
      <c r="H442" s="129" t="str">
        <f>IFERROR(IF(I442="Closed","―",INDEX(Calc!$B$4:$L$2003,MATCH($O$3&amp;"-"&amp;$C442,Calc!$I$4:$I$2003,0),10)),"")</f>
        <v/>
      </c>
      <c r="I442" s="130"/>
      <c r="J442" s="59"/>
    </row>
    <row r="443" spans="2:10" x14ac:dyDescent="0.25">
      <c r="B443" s="58"/>
      <c r="C443" s="127">
        <v>429</v>
      </c>
      <c r="D443" s="128" t="str">
        <f>IFERROR(INDEX(Calc!$B$4:$L$2003,MATCH($O$3&amp;"-"&amp;C443,Calc!$I$4:$I$2003,0),2),"")</f>
        <v/>
      </c>
      <c r="E443" s="127" t="str">
        <f>IFERROR(INDEX(Calc!$B$4:$L$2003,MATCH($O$3&amp;"-"&amp;$C443,Calc!$I$4:$I$2003,0),3),"")</f>
        <v/>
      </c>
      <c r="F443" s="242" t="str">
        <f>IFERROR(INDEX(Calc!$B$4:$L$2003,MATCH($O$3&amp;"-"&amp;$C443,Calc!$I$4:$I$2003,0),4),"")</f>
        <v/>
      </c>
      <c r="G443" s="242" t="str">
        <f>IFERROR(INDEX(Calc!$B$4:$L$2003,MATCH($O$3&amp;"-"&amp;$C443,Calc!$I$4:$I$2003,0),5),"")</f>
        <v/>
      </c>
      <c r="H443" s="129" t="str">
        <f>IFERROR(IF(I443="Closed","―",INDEX(Calc!$B$4:$L$2003,MATCH($O$3&amp;"-"&amp;$C443,Calc!$I$4:$I$2003,0),10)),"")</f>
        <v/>
      </c>
      <c r="I443" s="130"/>
      <c r="J443" s="59"/>
    </row>
    <row r="444" spans="2:10" x14ac:dyDescent="0.25">
      <c r="B444" s="58"/>
      <c r="C444" s="127">
        <v>430</v>
      </c>
      <c r="D444" s="128" t="str">
        <f>IFERROR(INDEX(Calc!$B$4:$L$2003,MATCH($O$3&amp;"-"&amp;C444,Calc!$I$4:$I$2003,0),2),"")</f>
        <v/>
      </c>
      <c r="E444" s="127" t="str">
        <f>IFERROR(INDEX(Calc!$B$4:$L$2003,MATCH($O$3&amp;"-"&amp;$C444,Calc!$I$4:$I$2003,0),3),"")</f>
        <v/>
      </c>
      <c r="F444" s="242" t="str">
        <f>IFERROR(INDEX(Calc!$B$4:$L$2003,MATCH($O$3&amp;"-"&amp;$C444,Calc!$I$4:$I$2003,0),4),"")</f>
        <v/>
      </c>
      <c r="G444" s="242" t="str">
        <f>IFERROR(INDEX(Calc!$B$4:$L$2003,MATCH($O$3&amp;"-"&amp;$C444,Calc!$I$4:$I$2003,0),5),"")</f>
        <v/>
      </c>
      <c r="H444" s="129" t="str">
        <f>IFERROR(IF(I444="Closed","―",INDEX(Calc!$B$4:$L$2003,MATCH($O$3&amp;"-"&amp;$C444,Calc!$I$4:$I$2003,0),10)),"")</f>
        <v/>
      </c>
      <c r="I444" s="130"/>
      <c r="J444" s="59"/>
    </row>
    <row r="445" spans="2:10" x14ac:dyDescent="0.25">
      <c r="B445" s="58"/>
      <c r="C445" s="127">
        <v>431</v>
      </c>
      <c r="D445" s="128" t="str">
        <f>IFERROR(INDEX(Calc!$B$4:$L$2003,MATCH($O$3&amp;"-"&amp;C445,Calc!$I$4:$I$2003,0),2),"")</f>
        <v/>
      </c>
      <c r="E445" s="127" t="str">
        <f>IFERROR(INDEX(Calc!$B$4:$L$2003,MATCH($O$3&amp;"-"&amp;$C445,Calc!$I$4:$I$2003,0),3),"")</f>
        <v/>
      </c>
      <c r="F445" s="242" t="str">
        <f>IFERROR(INDEX(Calc!$B$4:$L$2003,MATCH($O$3&amp;"-"&amp;$C445,Calc!$I$4:$I$2003,0),4),"")</f>
        <v/>
      </c>
      <c r="G445" s="242" t="str">
        <f>IFERROR(INDEX(Calc!$B$4:$L$2003,MATCH($O$3&amp;"-"&amp;$C445,Calc!$I$4:$I$2003,0),5),"")</f>
        <v/>
      </c>
      <c r="H445" s="129" t="str">
        <f>IFERROR(IF(I445="Closed","―",INDEX(Calc!$B$4:$L$2003,MATCH($O$3&amp;"-"&amp;$C445,Calc!$I$4:$I$2003,0),10)),"")</f>
        <v/>
      </c>
      <c r="I445" s="130"/>
      <c r="J445" s="59"/>
    </row>
    <row r="446" spans="2:10" x14ac:dyDescent="0.25">
      <c r="B446" s="58"/>
      <c r="C446" s="127">
        <v>432</v>
      </c>
      <c r="D446" s="128" t="str">
        <f>IFERROR(INDEX(Calc!$B$4:$L$2003,MATCH($O$3&amp;"-"&amp;C446,Calc!$I$4:$I$2003,0),2),"")</f>
        <v/>
      </c>
      <c r="E446" s="127" t="str">
        <f>IFERROR(INDEX(Calc!$B$4:$L$2003,MATCH($O$3&amp;"-"&amp;$C446,Calc!$I$4:$I$2003,0),3),"")</f>
        <v/>
      </c>
      <c r="F446" s="242" t="str">
        <f>IFERROR(INDEX(Calc!$B$4:$L$2003,MATCH($O$3&amp;"-"&amp;$C446,Calc!$I$4:$I$2003,0),4),"")</f>
        <v/>
      </c>
      <c r="G446" s="242" t="str">
        <f>IFERROR(INDEX(Calc!$B$4:$L$2003,MATCH($O$3&amp;"-"&amp;$C446,Calc!$I$4:$I$2003,0),5),"")</f>
        <v/>
      </c>
      <c r="H446" s="129" t="str">
        <f>IFERROR(IF(I446="Closed","―",INDEX(Calc!$B$4:$L$2003,MATCH($O$3&amp;"-"&amp;$C446,Calc!$I$4:$I$2003,0),10)),"")</f>
        <v/>
      </c>
      <c r="I446" s="130"/>
      <c r="J446" s="59"/>
    </row>
    <row r="447" spans="2:10" x14ac:dyDescent="0.25">
      <c r="B447" s="58"/>
      <c r="C447" s="127">
        <v>433</v>
      </c>
      <c r="D447" s="128" t="str">
        <f>IFERROR(INDEX(Calc!$B$4:$L$2003,MATCH($O$3&amp;"-"&amp;C447,Calc!$I$4:$I$2003,0),2),"")</f>
        <v/>
      </c>
      <c r="E447" s="127" t="str">
        <f>IFERROR(INDEX(Calc!$B$4:$L$2003,MATCH($O$3&amp;"-"&amp;$C447,Calc!$I$4:$I$2003,0),3),"")</f>
        <v/>
      </c>
      <c r="F447" s="242" t="str">
        <f>IFERROR(INDEX(Calc!$B$4:$L$2003,MATCH($O$3&amp;"-"&amp;$C447,Calc!$I$4:$I$2003,0),4),"")</f>
        <v/>
      </c>
      <c r="G447" s="242" t="str">
        <f>IFERROR(INDEX(Calc!$B$4:$L$2003,MATCH($O$3&amp;"-"&amp;$C447,Calc!$I$4:$I$2003,0),5),"")</f>
        <v/>
      </c>
      <c r="H447" s="129" t="str">
        <f>IFERROR(IF(I447="Closed","―",INDEX(Calc!$B$4:$L$2003,MATCH($O$3&amp;"-"&amp;$C447,Calc!$I$4:$I$2003,0),10)),"")</f>
        <v/>
      </c>
      <c r="I447" s="130"/>
      <c r="J447" s="59"/>
    </row>
    <row r="448" spans="2:10" x14ac:dyDescent="0.25">
      <c r="B448" s="58"/>
      <c r="C448" s="127">
        <v>434</v>
      </c>
      <c r="D448" s="128" t="str">
        <f>IFERROR(INDEX(Calc!$B$4:$L$2003,MATCH($O$3&amp;"-"&amp;C448,Calc!$I$4:$I$2003,0),2),"")</f>
        <v/>
      </c>
      <c r="E448" s="127" t="str">
        <f>IFERROR(INDEX(Calc!$B$4:$L$2003,MATCH($O$3&amp;"-"&amp;$C448,Calc!$I$4:$I$2003,0),3),"")</f>
        <v/>
      </c>
      <c r="F448" s="242" t="str">
        <f>IFERROR(INDEX(Calc!$B$4:$L$2003,MATCH($O$3&amp;"-"&amp;$C448,Calc!$I$4:$I$2003,0),4),"")</f>
        <v/>
      </c>
      <c r="G448" s="242" t="str">
        <f>IFERROR(INDEX(Calc!$B$4:$L$2003,MATCH($O$3&amp;"-"&amp;$C448,Calc!$I$4:$I$2003,0),5),"")</f>
        <v/>
      </c>
      <c r="H448" s="129" t="str">
        <f>IFERROR(IF(I448="Closed","―",INDEX(Calc!$B$4:$L$2003,MATCH($O$3&amp;"-"&amp;$C448,Calc!$I$4:$I$2003,0),10)),"")</f>
        <v/>
      </c>
      <c r="I448" s="130"/>
      <c r="J448" s="59"/>
    </row>
    <row r="449" spans="2:10" x14ac:dyDescent="0.25">
      <c r="B449" s="58"/>
      <c r="C449" s="127">
        <v>435</v>
      </c>
      <c r="D449" s="128" t="str">
        <f>IFERROR(INDEX(Calc!$B$4:$L$2003,MATCH($O$3&amp;"-"&amp;C449,Calc!$I$4:$I$2003,0),2),"")</f>
        <v/>
      </c>
      <c r="E449" s="127" t="str">
        <f>IFERROR(INDEX(Calc!$B$4:$L$2003,MATCH($O$3&amp;"-"&amp;$C449,Calc!$I$4:$I$2003,0),3),"")</f>
        <v/>
      </c>
      <c r="F449" s="242" t="str">
        <f>IFERROR(INDEX(Calc!$B$4:$L$2003,MATCH($O$3&amp;"-"&amp;$C449,Calc!$I$4:$I$2003,0),4),"")</f>
        <v/>
      </c>
      <c r="G449" s="242" t="str">
        <f>IFERROR(INDEX(Calc!$B$4:$L$2003,MATCH($O$3&amp;"-"&amp;$C449,Calc!$I$4:$I$2003,0),5),"")</f>
        <v/>
      </c>
      <c r="H449" s="129" t="str">
        <f>IFERROR(IF(I449="Closed","―",INDEX(Calc!$B$4:$L$2003,MATCH($O$3&amp;"-"&amp;$C449,Calc!$I$4:$I$2003,0),10)),"")</f>
        <v/>
      </c>
      <c r="I449" s="130"/>
      <c r="J449" s="59"/>
    </row>
    <row r="450" spans="2:10" x14ac:dyDescent="0.25">
      <c r="B450" s="58"/>
      <c r="C450" s="127">
        <v>436</v>
      </c>
      <c r="D450" s="128" t="str">
        <f>IFERROR(INDEX(Calc!$B$4:$L$2003,MATCH($O$3&amp;"-"&amp;C450,Calc!$I$4:$I$2003,0),2),"")</f>
        <v/>
      </c>
      <c r="E450" s="127" t="str">
        <f>IFERROR(INDEX(Calc!$B$4:$L$2003,MATCH($O$3&amp;"-"&amp;$C450,Calc!$I$4:$I$2003,0),3),"")</f>
        <v/>
      </c>
      <c r="F450" s="242" t="str">
        <f>IFERROR(INDEX(Calc!$B$4:$L$2003,MATCH($O$3&amp;"-"&amp;$C450,Calc!$I$4:$I$2003,0),4),"")</f>
        <v/>
      </c>
      <c r="G450" s="242" t="str">
        <f>IFERROR(INDEX(Calc!$B$4:$L$2003,MATCH($O$3&amp;"-"&amp;$C450,Calc!$I$4:$I$2003,0),5),"")</f>
        <v/>
      </c>
      <c r="H450" s="129" t="str">
        <f>IFERROR(IF(I450="Closed","―",INDEX(Calc!$B$4:$L$2003,MATCH($O$3&amp;"-"&amp;$C450,Calc!$I$4:$I$2003,0),10)),"")</f>
        <v/>
      </c>
      <c r="I450" s="130"/>
      <c r="J450" s="59"/>
    </row>
    <row r="451" spans="2:10" x14ac:dyDescent="0.25">
      <c r="B451" s="58"/>
      <c r="C451" s="127">
        <v>437</v>
      </c>
      <c r="D451" s="128" t="str">
        <f>IFERROR(INDEX(Calc!$B$4:$L$2003,MATCH($O$3&amp;"-"&amp;C451,Calc!$I$4:$I$2003,0),2),"")</f>
        <v/>
      </c>
      <c r="E451" s="127" t="str">
        <f>IFERROR(INDEX(Calc!$B$4:$L$2003,MATCH($O$3&amp;"-"&amp;$C451,Calc!$I$4:$I$2003,0),3),"")</f>
        <v/>
      </c>
      <c r="F451" s="242" t="str">
        <f>IFERROR(INDEX(Calc!$B$4:$L$2003,MATCH($O$3&amp;"-"&amp;$C451,Calc!$I$4:$I$2003,0),4),"")</f>
        <v/>
      </c>
      <c r="G451" s="242" t="str">
        <f>IFERROR(INDEX(Calc!$B$4:$L$2003,MATCH($O$3&amp;"-"&amp;$C451,Calc!$I$4:$I$2003,0),5),"")</f>
        <v/>
      </c>
      <c r="H451" s="129" t="str">
        <f>IFERROR(IF(I451="Closed","―",INDEX(Calc!$B$4:$L$2003,MATCH($O$3&amp;"-"&amp;$C451,Calc!$I$4:$I$2003,0),10)),"")</f>
        <v/>
      </c>
      <c r="I451" s="130"/>
      <c r="J451" s="59"/>
    </row>
    <row r="452" spans="2:10" x14ac:dyDescent="0.25">
      <c r="B452" s="58"/>
      <c r="C452" s="127">
        <v>438</v>
      </c>
      <c r="D452" s="128" t="str">
        <f>IFERROR(INDEX(Calc!$B$4:$L$2003,MATCH($O$3&amp;"-"&amp;C452,Calc!$I$4:$I$2003,0),2),"")</f>
        <v/>
      </c>
      <c r="E452" s="127" t="str">
        <f>IFERROR(INDEX(Calc!$B$4:$L$2003,MATCH($O$3&amp;"-"&amp;$C452,Calc!$I$4:$I$2003,0),3),"")</f>
        <v/>
      </c>
      <c r="F452" s="242" t="str">
        <f>IFERROR(INDEX(Calc!$B$4:$L$2003,MATCH($O$3&amp;"-"&amp;$C452,Calc!$I$4:$I$2003,0),4),"")</f>
        <v/>
      </c>
      <c r="G452" s="242" t="str">
        <f>IFERROR(INDEX(Calc!$B$4:$L$2003,MATCH($O$3&amp;"-"&amp;$C452,Calc!$I$4:$I$2003,0),5),"")</f>
        <v/>
      </c>
      <c r="H452" s="129" t="str">
        <f>IFERROR(IF(I452="Closed","―",INDEX(Calc!$B$4:$L$2003,MATCH($O$3&amp;"-"&amp;$C452,Calc!$I$4:$I$2003,0),10)),"")</f>
        <v/>
      </c>
      <c r="I452" s="130"/>
      <c r="J452" s="59"/>
    </row>
    <row r="453" spans="2:10" x14ac:dyDescent="0.25">
      <c r="B453" s="58"/>
      <c r="C453" s="127">
        <v>439</v>
      </c>
      <c r="D453" s="128" t="str">
        <f>IFERROR(INDEX(Calc!$B$4:$L$2003,MATCH($O$3&amp;"-"&amp;C453,Calc!$I$4:$I$2003,0),2),"")</f>
        <v/>
      </c>
      <c r="E453" s="127" t="str">
        <f>IFERROR(INDEX(Calc!$B$4:$L$2003,MATCH($O$3&amp;"-"&amp;$C453,Calc!$I$4:$I$2003,0),3),"")</f>
        <v/>
      </c>
      <c r="F453" s="242" t="str">
        <f>IFERROR(INDEX(Calc!$B$4:$L$2003,MATCH($O$3&amp;"-"&amp;$C453,Calc!$I$4:$I$2003,0),4),"")</f>
        <v/>
      </c>
      <c r="G453" s="242" t="str">
        <f>IFERROR(INDEX(Calc!$B$4:$L$2003,MATCH($O$3&amp;"-"&amp;$C453,Calc!$I$4:$I$2003,0),5),"")</f>
        <v/>
      </c>
      <c r="H453" s="129" t="str">
        <f>IFERROR(IF(I453="Closed","―",INDEX(Calc!$B$4:$L$2003,MATCH($O$3&amp;"-"&amp;$C453,Calc!$I$4:$I$2003,0),10)),"")</f>
        <v/>
      </c>
      <c r="I453" s="130"/>
      <c r="J453" s="59"/>
    </row>
    <row r="454" spans="2:10" x14ac:dyDescent="0.25">
      <c r="B454" s="58"/>
      <c r="C454" s="127">
        <v>440</v>
      </c>
      <c r="D454" s="128" t="str">
        <f>IFERROR(INDEX(Calc!$B$4:$L$2003,MATCH($O$3&amp;"-"&amp;C454,Calc!$I$4:$I$2003,0),2),"")</f>
        <v/>
      </c>
      <c r="E454" s="127" t="str">
        <f>IFERROR(INDEX(Calc!$B$4:$L$2003,MATCH($O$3&amp;"-"&amp;$C454,Calc!$I$4:$I$2003,0),3),"")</f>
        <v/>
      </c>
      <c r="F454" s="242" t="str">
        <f>IFERROR(INDEX(Calc!$B$4:$L$2003,MATCH($O$3&amp;"-"&amp;$C454,Calc!$I$4:$I$2003,0),4),"")</f>
        <v/>
      </c>
      <c r="G454" s="242" t="str">
        <f>IFERROR(INDEX(Calc!$B$4:$L$2003,MATCH($O$3&amp;"-"&amp;$C454,Calc!$I$4:$I$2003,0),5),"")</f>
        <v/>
      </c>
      <c r="H454" s="129" t="str">
        <f>IFERROR(IF(I454="Closed","―",INDEX(Calc!$B$4:$L$2003,MATCH($O$3&amp;"-"&amp;$C454,Calc!$I$4:$I$2003,0),10)),"")</f>
        <v/>
      </c>
      <c r="I454" s="130"/>
      <c r="J454" s="59"/>
    </row>
    <row r="455" spans="2:10" x14ac:dyDescent="0.25">
      <c r="B455" s="58"/>
      <c r="C455" s="127">
        <v>441</v>
      </c>
      <c r="D455" s="128" t="str">
        <f>IFERROR(INDEX(Calc!$B$4:$L$2003,MATCH($O$3&amp;"-"&amp;C455,Calc!$I$4:$I$2003,0),2),"")</f>
        <v/>
      </c>
      <c r="E455" s="127" t="str">
        <f>IFERROR(INDEX(Calc!$B$4:$L$2003,MATCH($O$3&amp;"-"&amp;$C455,Calc!$I$4:$I$2003,0),3),"")</f>
        <v/>
      </c>
      <c r="F455" s="242" t="str">
        <f>IFERROR(INDEX(Calc!$B$4:$L$2003,MATCH($O$3&amp;"-"&amp;$C455,Calc!$I$4:$I$2003,0),4),"")</f>
        <v/>
      </c>
      <c r="G455" s="242" t="str">
        <f>IFERROR(INDEX(Calc!$B$4:$L$2003,MATCH($O$3&amp;"-"&amp;$C455,Calc!$I$4:$I$2003,0),5),"")</f>
        <v/>
      </c>
      <c r="H455" s="129" t="str">
        <f>IFERROR(IF(I455="Closed","―",INDEX(Calc!$B$4:$L$2003,MATCH($O$3&amp;"-"&amp;$C455,Calc!$I$4:$I$2003,0),10)),"")</f>
        <v/>
      </c>
      <c r="I455" s="130"/>
      <c r="J455" s="59"/>
    </row>
    <row r="456" spans="2:10" x14ac:dyDescent="0.25">
      <c r="B456" s="58"/>
      <c r="C456" s="127">
        <v>442</v>
      </c>
      <c r="D456" s="128" t="str">
        <f>IFERROR(INDEX(Calc!$B$4:$L$2003,MATCH($O$3&amp;"-"&amp;C456,Calc!$I$4:$I$2003,0),2),"")</f>
        <v/>
      </c>
      <c r="E456" s="127" t="str">
        <f>IFERROR(INDEX(Calc!$B$4:$L$2003,MATCH($O$3&amp;"-"&amp;$C456,Calc!$I$4:$I$2003,0),3),"")</f>
        <v/>
      </c>
      <c r="F456" s="242" t="str">
        <f>IFERROR(INDEX(Calc!$B$4:$L$2003,MATCH($O$3&amp;"-"&amp;$C456,Calc!$I$4:$I$2003,0),4),"")</f>
        <v/>
      </c>
      <c r="G456" s="242" t="str">
        <f>IFERROR(INDEX(Calc!$B$4:$L$2003,MATCH($O$3&amp;"-"&amp;$C456,Calc!$I$4:$I$2003,0),5),"")</f>
        <v/>
      </c>
      <c r="H456" s="129" t="str">
        <f>IFERROR(IF(I456="Closed","―",INDEX(Calc!$B$4:$L$2003,MATCH($O$3&amp;"-"&amp;$C456,Calc!$I$4:$I$2003,0),10)),"")</f>
        <v/>
      </c>
      <c r="I456" s="130"/>
      <c r="J456" s="59"/>
    </row>
    <row r="457" spans="2:10" x14ac:dyDescent="0.25">
      <c r="B457" s="58"/>
      <c r="C457" s="127">
        <v>443</v>
      </c>
      <c r="D457" s="128" t="str">
        <f>IFERROR(INDEX(Calc!$B$4:$L$2003,MATCH($O$3&amp;"-"&amp;C457,Calc!$I$4:$I$2003,0),2),"")</f>
        <v/>
      </c>
      <c r="E457" s="127" t="str">
        <f>IFERROR(INDEX(Calc!$B$4:$L$2003,MATCH($O$3&amp;"-"&amp;$C457,Calc!$I$4:$I$2003,0),3),"")</f>
        <v/>
      </c>
      <c r="F457" s="242" t="str">
        <f>IFERROR(INDEX(Calc!$B$4:$L$2003,MATCH($O$3&amp;"-"&amp;$C457,Calc!$I$4:$I$2003,0),4),"")</f>
        <v/>
      </c>
      <c r="G457" s="242" t="str">
        <f>IFERROR(INDEX(Calc!$B$4:$L$2003,MATCH($O$3&amp;"-"&amp;$C457,Calc!$I$4:$I$2003,0),5),"")</f>
        <v/>
      </c>
      <c r="H457" s="129" t="str">
        <f>IFERROR(IF(I457="Closed","―",INDEX(Calc!$B$4:$L$2003,MATCH($O$3&amp;"-"&amp;$C457,Calc!$I$4:$I$2003,0),10)),"")</f>
        <v/>
      </c>
      <c r="I457" s="130"/>
      <c r="J457" s="59"/>
    </row>
    <row r="458" spans="2:10" x14ac:dyDescent="0.25">
      <c r="B458" s="58"/>
      <c r="C458" s="127">
        <v>444</v>
      </c>
      <c r="D458" s="128" t="str">
        <f>IFERROR(INDEX(Calc!$B$4:$L$2003,MATCH($O$3&amp;"-"&amp;C458,Calc!$I$4:$I$2003,0),2),"")</f>
        <v/>
      </c>
      <c r="E458" s="127" t="str">
        <f>IFERROR(INDEX(Calc!$B$4:$L$2003,MATCH($O$3&amp;"-"&amp;$C458,Calc!$I$4:$I$2003,0),3),"")</f>
        <v/>
      </c>
      <c r="F458" s="242" t="str">
        <f>IFERROR(INDEX(Calc!$B$4:$L$2003,MATCH($O$3&amp;"-"&amp;$C458,Calc!$I$4:$I$2003,0),4),"")</f>
        <v/>
      </c>
      <c r="G458" s="242" t="str">
        <f>IFERROR(INDEX(Calc!$B$4:$L$2003,MATCH($O$3&amp;"-"&amp;$C458,Calc!$I$4:$I$2003,0),5),"")</f>
        <v/>
      </c>
      <c r="H458" s="129" t="str">
        <f>IFERROR(IF(I458="Closed","―",INDEX(Calc!$B$4:$L$2003,MATCH($O$3&amp;"-"&amp;$C458,Calc!$I$4:$I$2003,0),10)),"")</f>
        <v/>
      </c>
      <c r="I458" s="130"/>
      <c r="J458" s="59"/>
    </row>
    <row r="459" spans="2:10" x14ac:dyDescent="0.25">
      <c r="B459" s="58"/>
      <c r="C459" s="127">
        <v>445</v>
      </c>
      <c r="D459" s="128" t="str">
        <f>IFERROR(INDEX(Calc!$B$4:$L$2003,MATCH($O$3&amp;"-"&amp;C459,Calc!$I$4:$I$2003,0),2),"")</f>
        <v/>
      </c>
      <c r="E459" s="127" t="str">
        <f>IFERROR(INDEX(Calc!$B$4:$L$2003,MATCH($O$3&amp;"-"&amp;$C459,Calc!$I$4:$I$2003,0),3),"")</f>
        <v/>
      </c>
      <c r="F459" s="242" t="str">
        <f>IFERROR(INDEX(Calc!$B$4:$L$2003,MATCH($O$3&amp;"-"&amp;$C459,Calc!$I$4:$I$2003,0),4),"")</f>
        <v/>
      </c>
      <c r="G459" s="242" t="str">
        <f>IFERROR(INDEX(Calc!$B$4:$L$2003,MATCH($O$3&amp;"-"&amp;$C459,Calc!$I$4:$I$2003,0),5),"")</f>
        <v/>
      </c>
      <c r="H459" s="129" t="str">
        <f>IFERROR(IF(I459="Closed","―",INDEX(Calc!$B$4:$L$2003,MATCH($O$3&amp;"-"&amp;$C459,Calc!$I$4:$I$2003,0),10)),"")</f>
        <v/>
      </c>
      <c r="I459" s="130"/>
      <c r="J459" s="59"/>
    </row>
    <row r="460" spans="2:10" x14ac:dyDescent="0.25">
      <c r="B460" s="58"/>
      <c r="C460" s="127">
        <v>446</v>
      </c>
      <c r="D460" s="128" t="str">
        <f>IFERROR(INDEX(Calc!$B$4:$L$2003,MATCH($O$3&amp;"-"&amp;C460,Calc!$I$4:$I$2003,0),2),"")</f>
        <v/>
      </c>
      <c r="E460" s="127" t="str">
        <f>IFERROR(INDEX(Calc!$B$4:$L$2003,MATCH($O$3&amp;"-"&amp;$C460,Calc!$I$4:$I$2003,0),3),"")</f>
        <v/>
      </c>
      <c r="F460" s="242" t="str">
        <f>IFERROR(INDEX(Calc!$B$4:$L$2003,MATCH($O$3&amp;"-"&amp;$C460,Calc!$I$4:$I$2003,0),4),"")</f>
        <v/>
      </c>
      <c r="G460" s="242" t="str">
        <f>IFERROR(INDEX(Calc!$B$4:$L$2003,MATCH($O$3&amp;"-"&amp;$C460,Calc!$I$4:$I$2003,0),5),"")</f>
        <v/>
      </c>
      <c r="H460" s="129" t="str">
        <f>IFERROR(IF(I460="Closed","―",INDEX(Calc!$B$4:$L$2003,MATCH($O$3&amp;"-"&amp;$C460,Calc!$I$4:$I$2003,0),10)),"")</f>
        <v/>
      </c>
      <c r="I460" s="130"/>
      <c r="J460" s="59"/>
    </row>
    <row r="461" spans="2:10" x14ac:dyDescent="0.25">
      <c r="B461" s="58"/>
      <c r="C461" s="127">
        <v>447</v>
      </c>
      <c r="D461" s="128" t="str">
        <f>IFERROR(INDEX(Calc!$B$4:$L$2003,MATCH($O$3&amp;"-"&amp;C461,Calc!$I$4:$I$2003,0),2),"")</f>
        <v/>
      </c>
      <c r="E461" s="127" t="str">
        <f>IFERROR(INDEX(Calc!$B$4:$L$2003,MATCH($O$3&amp;"-"&amp;$C461,Calc!$I$4:$I$2003,0),3),"")</f>
        <v/>
      </c>
      <c r="F461" s="242" t="str">
        <f>IFERROR(INDEX(Calc!$B$4:$L$2003,MATCH($O$3&amp;"-"&amp;$C461,Calc!$I$4:$I$2003,0),4),"")</f>
        <v/>
      </c>
      <c r="G461" s="242" t="str">
        <f>IFERROR(INDEX(Calc!$B$4:$L$2003,MATCH($O$3&amp;"-"&amp;$C461,Calc!$I$4:$I$2003,0),5),"")</f>
        <v/>
      </c>
      <c r="H461" s="129" t="str">
        <f>IFERROR(IF(I461="Closed","―",INDEX(Calc!$B$4:$L$2003,MATCH($O$3&amp;"-"&amp;$C461,Calc!$I$4:$I$2003,0),10)),"")</f>
        <v/>
      </c>
      <c r="I461" s="130"/>
      <c r="J461" s="59"/>
    </row>
    <row r="462" spans="2:10" x14ac:dyDescent="0.25">
      <c r="B462" s="58"/>
      <c r="C462" s="127">
        <v>448</v>
      </c>
      <c r="D462" s="128" t="str">
        <f>IFERROR(INDEX(Calc!$B$4:$L$2003,MATCH($O$3&amp;"-"&amp;C462,Calc!$I$4:$I$2003,0),2),"")</f>
        <v/>
      </c>
      <c r="E462" s="127" t="str">
        <f>IFERROR(INDEX(Calc!$B$4:$L$2003,MATCH($O$3&amp;"-"&amp;$C462,Calc!$I$4:$I$2003,0),3),"")</f>
        <v/>
      </c>
      <c r="F462" s="242" t="str">
        <f>IFERROR(INDEX(Calc!$B$4:$L$2003,MATCH($O$3&amp;"-"&amp;$C462,Calc!$I$4:$I$2003,0),4),"")</f>
        <v/>
      </c>
      <c r="G462" s="242" t="str">
        <f>IFERROR(INDEX(Calc!$B$4:$L$2003,MATCH($O$3&amp;"-"&amp;$C462,Calc!$I$4:$I$2003,0),5),"")</f>
        <v/>
      </c>
      <c r="H462" s="129" t="str">
        <f>IFERROR(IF(I462="Closed","―",INDEX(Calc!$B$4:$L$2003,MATCH($O$3&amp;"-"&amp;$C462,Calc!$I$4:$I$2003,0),10)),"")</f>
        <v/>
      </c>
      <c r="I462" s="130"/>
      <c r="J462" s="59"/>
    </row>
    <row r="463" spans="2:10" x14ac:dyDescent="0.25">
      <c r="B463" s="58"/>
      <c r="C463" s="127">
        <v>449</v>
      </c>
      <c r="D463" s="128" t="str">
        <f>IFERROR(INDEX(Calc!$B$4:$L$2003,MATCH($O$3&amp;"-"&amp;C463,Calc!$I$4:$I$2003,0),2),"")</f>
        <v/>
      </c>
      <c r="E463" s="127" t="str">
        <f>IFERROR(INDEX(Calc!$B$4:$L$2003,MATCH($O$3&amp;"-"&amp;$C463,Calc!$I$4:$I$2003,0),3),"")</f>
        <v/>
      </c>
      <c r="F463" s="242" t="str">
        <f>IFERROR(INDEX(Calc!$B$4:$L$2003,MATCH($O$3&amp;"-"&amp;$C463,Calc!$I$4:$I$2003,0),4),"")</f>
        <v/>
      </c>
      <c r="G463" s="242" t="str">
        <f>IFERROR(INDEX(Calc!$B$4:$L$2003,MATCH($O$3&amp;"-"&amp;$C463,Calc!$I$4:$I$2003,0),5),"")</f>
        <v/>
      </c>
      <c r="H463" s="129" t="str">
        <f>IFERROR(IF(I463="Closed","―",INDEX(Calc!$B$4:$L$2003,MATCH($O$3&amp;"-"&amp;$C463,Calc!$I$4:$I$2003,0),10)),"")</f>
        <v/>
      </c>
      <c r="I463" s="130"/>
      <c r="J463" s="59"/>
    </row>
    <row r="464" spans="2:10" x14ac:dyDescent="0.25">
      <c r="B464" s="58"/>
      <c r="C464" s="127">
        <v>450</v>
      </c>
      <c r="D464" s="128" t="str">
        <f>IFERROR(INDEX(Calc!$B$4:$L$2003,MATCH($O$3&amp;"-"&amp;C464,Calc!$I$4:$I$2003,0),2),"")</f>
        <v/>
      </c>
      <c r="E464" s="127" t="str">
        <f>IFERROR(INDEX(Calc!$B$4:$L$2003,MATCH($O$3&amp;"-"&amp;$C464,Calc!$I$4:$I$2003,0),3),"")</f>
        <v/>
      </c>
      <c r="F464" s="242" t="str">
        <f>IFERROR(INDEX(Calc!$B$4:$L$2003,MATCH($O$3&amp;"-"&amp;$C464,Calc!$I$4:$I$2003,0),4),"")</f>
        <v/>
      </c>
      <c r="G464" s="242" t="str">
        <f>IFERROR(INDEX(Calc!$B$4:$L$2003,MATCH($O$3&amp;"-"&amp;$C464,Calc!$I$4:$I$2003,0),5),"")</f>
        <v/>
      </c>
      <c r="H464" s="129" t="str">
        <f>IFERROR(IF(I464="Closed","―",INDEX(Calc!$B$4:$L$2003,MATCH($O$3&amp;"-"&amp;$C464,Calc!$I$4:$I$2003,0),10)),"")</f>
        <v/>
      </c>
      <c r="I464" s="130"/>
      <c r="J464" s="59"/>
    </row>
    <row r="465" spans="2:10" x14ac:dyDescent="0.25">
      <c r="B465" s="58"/>
      <c r="C465" s="127">
        <v>451</v>
      </c>
      <c r="D465" s="128" t="str">
        <f>IFERROR(INDEX(Calc!$B$4:$L$2003,MATCH($O$3&amp;"-"&amp;C465,Calc!$I$4:$I$2003,0),2),"")</f>
        <v/>
      </c>
      <c r="E465" s="127" t="str">
        <f>IFERROR(INDEX(Calc!$B$4:$L$2003,MATCH($O$3&amp;"-"&amp;$C465,Calc!$I$4:$I$2003,0),3),"")</f>
        <v/>
      </c>
      <c r="F465" s="242" t="str">
        <f>IFERROR(INDEX(Calc!$B$4:$L$2003,MATCH($O$3&amp;"-"&amp;$C465,Calc!$I$4:$I$2003,0),4),"")</f>
        <v/>
      </c>
      <c r="G465" s="242" t="str">
        <f>IFERROR(INDEX(Calc!$B$4:$L$2003,MATCH($O$3&amp;"-"&amp;$C465,Calc!$I$4:$I$2003,0),5),"")</f>
        <v/>
      </c>
      <c r="H465" s="129" t="str">
        <f>IFERROR(IF(I465="Closed","―",INDEX(Calc!$B$4:$L$2003,MATCH($O$3&amp;"-"&amp;$C465,Calc!$I$4:$I$2003,0),10)),"")</f>
        <v/>
      </c>
      <c r="I465" s="130"/>
      <c r="J465" s="59"/>
    </row>
    <row r="466" spans="2:10" x14ac:dyDescent="0.25">
      <c r="B466" s="58"/>
      <c r="C466" s="127">
        <v>452</v>
      </c>
      <c r="D466" s="128" t="str">
        <f>IFERROR(INDEX(Calc!$B$4:$L$2003,MATCH($O$3&amp;"-"&amp;C466,Calc!$I$4:$I$2003,0),2),"")</f>
        <v/>
      </c>
      <c r="E466" s="127" t="str">
        <f>IFERROR(INDEX(Calc!$B$4:$L$2003,MATCH($O$3&amp;"-"&amp;$C466,Calc!$I$4:$I$2003,0),3),"")</f>
        <v/>
      </c>
      <c r="F466" s="242" t="str">
        <f>IFERROR(INDEX(Calc!$B$4:$L$2003,MATCH($O$3&amp;"-"&amp;$C466,Calc!$I$4:$I$2003,0),4),"")</f>
        <v/>
      </c>
      <c r="G466" s="242" t="str">
        <f>IFERROR(INDEX(Calc!$B$4:$L$2003,MATCH($O$3&amp;"-"&amp;$C466,Calc!$I$4:$I$2003,0),5),"")</f>
        <v/>
      </c>
      <c r="H466" s="129" t="str">
        <f>IFERROR(IF(I466="Closed","―",INDEX(Calc!$B$4:$L$2003,MATCH($O$3&amp;"-"&amp;$C466,Calc!$I$4:$I$2003,0),10)),"")</f>
        <v/>
      </c>
      <c r="I466" s="130"/>
      <c r="J466" s="59"/>
    </row>
    <row r="467" spans="2:10" x14ac:dyDescent="0.25">
      <c r="B467" s="58"/>
      <c r="C467" s="127">
        <v>453</v>
      </c>
      <c r="D467" s="128" t="str">
        <f>IFERROR(INDEX(Calc!$B$4:$L$2003,MATCH($O$3&amp;"-"&amp;C467,Calc!$I$4:$I$2003,0),2),"")</f>
        <v/>
      </c>
      <c r="E467" s="127" t="str">
        <f>IFERROR(INDEX(Calc!$B$4:$L$2003,MATCH($O$3&amp;"-"&amp;$C467,Calc!$I$4:$I$2003,0),3),"")</f>
        <v/>
      </c>
      <c r="F467" s="242" t="str">
        <f>IFERROR(INDEX(Calc!$B$4:$L$2003,MATCH($O$3&amp;"-"&amp;$C467,Calc!$I$4:$I$2003,0),4),"")</f>
        <v/>
      </c>
      <c r="G467" s="242" t="str">
        <f>IFERROR(INDEX(Calc!$B$4:$L$2003,MATCH($O$3&amp;"-"&amp;$C467,Calc!$I$4:$I$2003,0),5),"")</f>
        <v/>
      </c>
      <c r="H467" s="129" t="str">
        <f>IFERROR(IF(I467="Closed","―",INDEX(Calc!$B$4:$L$2003,MATCH($O$3&amp;"-"&amp;$C467,Calc!$I$4:$I$2003,0),10)),"")</f>
        <v/>
      </c>
      <c r="I467" s="130"/>
      <c r="J467" s="59"/>
    </row>
    <row r="468" spans="2:10" x14ac:dyDescent="0.25">
      <c r="B468" s="58"/>
      <c r="C468" s="127">
        <v>454</v>
      </c>
      <c r="D468" s="128" t="str">
        <f>IFERROR(INDEX(Calc!$B$4:$L$2003,MATCH($O$3&amp;"-"&amp;C468,Calc!$I$4:$I$2003,0),2),"")</f>
        <v/>
      </c>
      <c r="E468" s="127" t="str">
        <f>IFERROR(INDEX(Calc!$B$4:$L$2003,MATCH($O$3&amp;"-"&amp;$C468,Calc!$I$4:$I$2003,0),3),"")</f>
        <v/>
      </c>
      <c r="F468" s="242" t="str">
        <f>IFERROR(INDEX(Calc!$B$4:$L$2003,MATCH($O$3&amp;"-"&amp;$C468,Calc!$I$4:$I$2003,0),4),"")</f>
        <v/>
      </c>
      <c r="G468" s="242" t="str">
        <f>IFERROR(INDEX(Calc!$B$4:$L$2003,MATCH($O$3&amp;"-"&amp;$C468,Calc!$I$4:$I$2003,0),5),"")</f>
        <v/>
      </c>
      <c r="H468" s="129" t="str">
        <f>IFERROR(IF(I468="Closed","―",INDEX(Calc!$B$4:$L$2003,MATCH($O$3&amp;"-"&amp;$C468,Calc!$I$4:$I$2003,0),10)),"")</f>
        <v/>
      </c>
      <c r="I468" s="130"/>
      <c r="J468" s="59"/>
    </row>
    <row r="469" spans="2:10" x14ac:dyDescent="0.25">
      <c r="B469" s="58"/>
      <c r="C469" s="127">
        <v>455</v>
      </c>
      <c r="D469" s="128" t="str">
        <f>IFERROR(INDEX(Calc!$B$4:$L$2003,MATCH($O$3&amp;"-"&amp;C469,Calc!$I$4:$I$2003,0),2),"")</f>
        <v/>
      </c>
      <c r="E469" s="127" t="str">
        <f>IFERROR(INDEX(Calc!$B$4:$L$2003,MATCH($O$3&amp;"-"&amp;$C469,Calc!$I$4:$I$2003,0),3),"")</f>
        <v/>
      </c>
      <c r="F469" s="242" t="str">
        <f>IFERROR(INDEX(Calc!$B$4:$L$2003,MATCH($O$3&amp;"-"&amp;$C469,Calc!$I$4:$I$2003,0),4),"")</f>
        <v/>
      </c>
      <c r="G469" s="242" t="str">
        <f>IFERROR(INDEX(Calc!$B$4:$L$2003,MATCH($O$3&amp;"-"&amp;$C469,Calc!$I$4:$I$2003,0),5),"")</f>
        <v/>
      </c>
      <c r="H469" s="129" t="str">
        <f>IFERROR(IF(I469="Closed","―",INDEX(Calc!$B$4:$L$2003,MATCH($O$3&amp;"-"&amp;$C469,Calc!$I$4:$I$2003,0),10)),"")</f>
        <v/>
      </c>
      <c r="I469" s="130"/>
      <c r="J469" s="59"/>
    </row>
    <row r="470" spans="2:10" x14ac:dyDescent="0.25">
      <c r="B470" s="58"/>
      <c r="C470" s="127">
        <v>456</v>
      </c>
      <c r="D470" s="128" t="str">
        <f>IFERROR(INDEX(Calc!$B$4:$L$2003,MATCH($O$3&amp;"-"&amp;C470,Calc!$I$4:$I$2003,0),2),"")</f>
        <v/>
      </c>
      <c r="E470" s="127" t="str">
        <f>IFERROR(INDEX(Calc!$B$4:$L$2003,MATCH($O$3&amp;"-"&amp;$C470,Calc!$I$4:$I$2003,0),3),"")</f>
        <v/>
      </c>
      <c r="F470" s="242" t="str">
        <f>IFERROR(INDEX(Calc!$B$4:$L$2003,MATCH($O$3&amp;"-"&amp;$C470,Calc!$I$4:$I$2003,0),4),"")</f>
        <v/>
      </c>
      <c r="G470" s="242" t="str">
        <f>IFERROR(INDEX(Calc!$B$4:$L$2003,MATCH($O$3&amp;"-"&amp;$C470,Calc!$I$4:$I$2003,0),5),"")</f>
        <v/>
      </c>
      <c r="H470" s="129" t="str">
        <f>IFERROR(IF(I470="Closed","―",INDEX(Calc!$B$4:$L$2003,MATCH($O$3&amp;"-"&amp;$C470,Calc!$I$4:$I$2003,0),10)),"")</f>
        <v/>
      </c>
      <c r="I470" s="130"/>
      <c r="J470" s="59"/>
    </row>
    <row r="471" spans="2:10" x14ac:dyDescent="0.25">
      <c r="B471" s="58"/>
      <c r="C471" s="127">
        <v>457</v>
      </c>
      <c r="D471" s="128" t="str">
        <f>IFERROR(INDEX(Calc!$B$4:$L$2003,MATCH($O$3&amp;"-"&amp;C471,Calc!$I$4:$I$2003,0),2),"")</f>
        <v/>
      </c>
      <c r="E471" s="127" t="str">
        <f>IFERROR(INDEX(Calc!$B$4:$L$2003,MATCH($O$3&amp;"-"&amp;$C471,Calc!$I$4:$I$2003,0),3),"")</f>
        <v/>
      </c>
      <c r="F471" s="242" t="str">
        <f>IFERROR(INDEX(Calc!$B$4:$L$2003,MATCH($O$3&amp;"-"&amp;$C471,Calc!$I$4:$I$2003,0),4),"")</f>
        <v/>
      </c>
      <c r="G471" s="242" t="str">
        <f>IFERROR(INDEX(Calc!$B$4:$L$2003,MATCH($O$3&amp;"-"&amp;$C471,Calc!$I$4:$I$2003,0),5),"")</f>
        <v/>
      </c>
      <c r="H471" s="129" t="str">
        <f>IFERROR(IF(I471="Closed","―",INDEX(Calc!$B$4:$L$2003,MATCH($O$3&amp;"-"&amp;$C471,Calc!$I$4:$I$2003,0),10)),"")</f>
        <v/>
      </c>
      <c r="I471" s="130"/>
      <c r="J471" s="59"/>
    </row>
    <row r="472" spans="2:10" x14ac:dyDescent="0.25">
      <c r="B472" s="58"/>
      <c r="C472" s="127">
        <v>458</v>
      </c>
      <c r="D472" s="128" t="str">
        <f>IFERROR(INDEX(Calc!$B$4:$L$2003,MATCH($O$3&amp;"-"&amp;C472,Calc!$I$4:$I$2003,0),2),"")</f>
        <v/>
      </c>
      <c r="E472" s="127" t="str">
        <f>IFERROR(INDEX(Calc!$B$4:$L$2003,MATCH($O$3&amp;"-"&amp;$C472,Calc!$I$4:$I$2003,0),3),"")</f>
        <v/>
      </c>
      <c r="F472" s="242" t="str">
        <f>IFERROR(INDEX(Calc!$B$4:$L$2003,MATCH($O$3&amp;"-"&amp;$C472,Calc!$I$4:$I$2003,0),4),"")</f>
        <v/>
      </c>
      <c r="G472" s="242" t="str">
        <f>IFERROR(INDEX(Calc!$B$4:$L$2003,MATCH($O$3&amp;"-"&amp;$C472,Calc!$I$4:$I$2003,0),5),"")</f>
        <v/>
      </c>
      <c r="H472" s="129" t="str">
        <f>IFERROR(IF(I472="Closed","―",INDEX(Calc!$B$4:$L$2003,MATCH($O$3&amp;"-"&amp;$C472,Calc!$I$4:$I$2003,0),10)),"")</f>
        <v/>
      </c>
      <c r="I472" s="130"/>
      <c r="J472" s="59"/>
    </row>
    <row r="473" spans="2:10" x14ac:dyDescent="0.25">
      <c r="B473" s="58"/>
      <c r="C473" s="127">
        <v>459</v>
      </c>
      <c r="D473" s="128" t="str">
        <f>IFERROR(INDEX(Calc!$B$4:$L$2003,MATCH($O$3&amp;"-"&amp;C473,Calc!$I$4:$I$2003,0),2),"")</f>
        <v/>
      </c>
      <c r="E473" s="127" t="str">
        <f>IFERROR(INDEX(Calc!$B$4:$L$2003,MATCH($O$3&amp;"-"&amp;$C473,Calc!$I$4:$I$2003,0),3),"")</f>
        <v/>
      </c>
      <c r="F473" s="242" t="str">
        <f>IFERROR(INDEX(Calc!$B$4:$L$2003,MATCH($O$3&amp;"-"&amp;$C473,Calc!$I$4:$I$2003,0),4),"")</f>
        <v/>
      </c>
      <c r="G473" s="242" t="str">
        <f>IFERROR(INDEX(Calc!$B$4:$L$2003,MATCH($O$3&amp;"-"&amp;$C473,Calc!$I$4:$I$2003,0),5),"")</f>
        <v/>
      </c>
      <c r="H473" s="129" t="str">
        <f>IFERROR(IF(I473="Closed","―",INDEX(Calc!$B$4:$L$2003,MATCH($O$3&amp;"-"&amp;$C473,Calc!$I$4:$I$2003,0),10)),"")</f>
        <v/>
      </c>
      <c r="I473" s="130"/>
      <c r="J473" s="59"/>
    </row>
    <row r="474" spans="2:10" x14ac:dyDescent="0.25">
      <c r="B474" s="58"/>
      <c r="C474" s="127">
        <v>460</v>
      </c>
      <c r="D474" s="128" t="str">
        <f>IFERROR(INDEX(Calc!$B$4:$L$2003,MATCH($O$3&amp;"-"&amp;C474,Calc!$I$4:$I$2003,0),2),"")</f>
        <v/>
      </c>
      <c r="E474" s="127" t="str">
        <f>IFERROR(INDEX(Calc!$B$4:$L$2003,MATCH($O$3&amp;"-"&amp;$C474,Calc!$I$4:$I$2003,0),3),"")</f>
        <v/>
      </c>
      <c r="F474" s="242" t="str">
        <f>IFERROR(INDEX(Calc!$B$4:$L$2003,MATCH($O$3&amp;"-"&amp;$C474,Calc!$I$4:$I$2003,0),4),"")</f>
        <v/>
      </c>
      <c r="G474" s="242" t="str">
        <f>IFERROR(INDEX(Calc!$B$4:$L$2003,MATCH($O$3&amp;"-"&amp;$C474,Calc!$I$4:$I$2003,0),5),"")</f>
        <v/>
      </c>
      <c r="H474" s="129" t="str">
        <f>IFERROR(IF(I474="Closed","―",INDEX(Calc!$B$4:$L$2003,MATCH($O$3&amp;"-"&amp;$C474,Calc!$I$4:$I$2003,0),10)),"")</f>
        <v/>
      </c>
      <c r="I474" s="130"/>
      <c r="J474" s="59"/>
    </row>
    <row r="475" spans="2:10" x14ac:dyDescent="0.25">
      <c r="B475" s="58"/>
      <c r="C475" s="127">
        <v>461</v>
      </c>
      <c r="D475" s="128" t="str">
        <f>IFERROR(INDEX(Calc!$B$4:$L$2003,MATCH($O$3&amp;"-"&amp;C475,Calc!$I$4:$I$2003,0),2),"")</f>
        <v/>
      </c>
      <c r="E475" s="127" t="str">
        <f>IFERROR(INDEX(Calc!$B$4:$L$2003,MATCH($O$3&amp;"-"&amp;$C475,Calc!$I$4:$I$2003,0),3),"")</f>
        <v/>
      </c>
      <c r="F475" s="242" t="str">
        <f>IFERROR(INDEX(Calc!$B$4:$L$2003,MATCH($O$3&amp;"-"&amp;$C475,Calc!$I$4:$I$2003,0),4),"")</f>
        <v/>
      </c>
      <c r="G475" s="242" t="str">
        <f>IFERROR(INDEX(Calc!$B$4:$L$2003,MATCH($O$3&amp;"-"&amp;$C475,Calc!$I$4:$I$2003,0),5),"")</f>
        <v/>
      </c>
      <c r="H475" s="129" t="str">
        <f>IFERROR(IF(I475="Closed","―",INDEX(Calc!$B$4:$L$2003,MATCH($O$3&amp;"-"&amp;$C475,Calc!$I$4:$I$2003,0),10)),"")</f>
        <v/>
      </c>
      <c r="I475" s="130"/>
      <c r="J475" s="59"/>
    </row>
    <row r="476" spans="2:10" x14ac:dyDescent="0.25">
      <c r="B476" s="58"/>
      <c r="C476" s="127">
        <v>462</v>
      </c>
      <c r="D476" s="128" t="str">
        <f>IFERROR(INDEX(Calc!$B$4:$L$2003,MATCH($O$3&amp;"-"&amp;C476,Calc!$I$4:$I$2003,0),2),"")</f>
        <v/>
      </c>
      <c r="E476" s="127" t="str">
        <f>IFERROR(INDEX(Calc!$B$4:$L$2003,MATCH($O$3&amp;"-"&amp;$C476,Calc!$I$4:$I$2003,0),3),"")</f>
        <v/>
      </c>
      <c r="F476" s="242" t="str">
        <f>IFERROR(INDEX(Calc!$B$4:$L$2003,MATCH($O$3&amp;"-"&amp;$C476,Calc!$I$4:$I$2003,0),4),"")</f>
        <v/>
      </c>
      <c r="G476" s="242" t="str">
        <f>IFERROR(INDEX(Calc!$B$4:$L$2003,MATCH($O$3&amp;"-"&amp;$C476,Calc!$I$4:$I$2003,0),5),"")</f>
        <v/>
      </c>
      <c r="H476" s="129" t="str">
        <f>IFERROR(IF(I476="Closed","―",INDEX(Calc!$B$4:$L$2003,MATCH($O$3&amp;"-"&amp;$C476,Calc!$I$4:$I$2003,0),10)),"")</f>
        <v/>
      </c>
      <c r="I476" s="130"/>
      <c r="J476" s="59"/>
    </row>
    <row r="477" spans="2:10" x14ac:dyDescent="0.25">
      <c r="B477" s="58"/>
      <c r="C477" s="127">
        <v>463</v>
      </c>
      <c r="D477" s="128" t="str">
        <f>IFERROR(INDEX(Calc!$B$4:$L$2003,MATCH($O$3&amp;"-"&amp;C477,Calc!$I$4:$I$2003,0),2),"")</f>
        <v/>
      </c>
      <c r="E477" s="127" t="str">
        <f>IFERROR(INDEX(Calc!$B$4:$L$2003,MATCH($O$3&amp;"-"&amp;$C477,Calc!$I$4:$I$2003,0),3),"")</f>
        <v/>
      </c>
      <c r="F477" s="242" t="str">
        <f>IFERROR(INDEX(Calc!$B$4:$L$2003,MATCH($O$3&amp;"-"&amp;$C477,Calc!$I$4:$I$2003,0),4),"")</f>
        <v/>
      </c>
      <c r="G477" s="242" t="str">
        <f>IFERROR(INDEX(Calc!$B$4:$L$2003,MATCH($O$3&amp;"-"&amp;$C477,Calc!$I$4:$I$2003,0),5),"")</f>
        <v/>
      </c>
      <c r="H477" s="129" t="str">
        <f>IFERROR(IF(I477="Closed","―",INDEX(Calc!$B$4:$L$2003,MATCH($O$3&amp;"-"&amp;$C477,Calc!$I$4:$I$2003,0),10)),"")</f>
        <v/>
      </c>
      <c r="I477" s="130"/>
      <c r="J477" s="59"/>
    </row>
    <row r="478" spans="2:10" x14ac:dyDescent="0.25">
      <c r="B478" s="58"/>
      <c r="C478" s="127">
        <v>464</v>
      </c>
      <c r="D478" s="128" t="str">
        <f>IFERROR(INDEX(Calc!$B$4:$L$2003,MATCH($O$3&amp;"-"&amp;C478,Calc!$I$4:$I$2003,0),2),"")</f>
        <v/>
      </c>
      <c r="E478" s="127" t="str">
        <f>IFERROR(INDEX(Calc!$B$4:$L$2003,MATCH($O$3&amp;"-"&amp;$C478,Calc!$I$4:$I$2003,0),3),"")</f>
        <v/>
      </c>
      <c r="F478" s="242" t="str">
        <f>IFERROR(INDEX(Calc!$B$4:$L$2003,MATCH($O$3&amp;"-"&amp;$C478,Calc!$I$4:$I$2003,0),4),"")</f>
        <v/>
      </c>
      <c r="G478" s="242" t="str">
        <f>IFERROR(INDEX(Calc!$B$4:$L$2003,MATCH($O$3&amp;"-"&amp;$C478,Calc!$I$4:$I$2003,0),5),"")</f>
        <v/>
      </c>
      <c r="H478" s="129" t="str">
        <f>IFERROR(IF(I478="Closed","―",INDEX(Calc!$B$4:$L$2003,MATCH($O$3&amp;"-"&amp;$C478,Calc!$I$4:$I$2003,0),10)),"")</f>
        <v/>
      </c>
      <c r="I478" s="130"/>
      <c r="J478" s="59"/>
    </row>
    <row r="479" spans="2:10" x14ac:dyDescent="0.25">
      <c r="B479" s="58"/>
      <c r="C479" s="127">
        <v>465</v>
      </c>
      <c r="D479" s="128" t="str">
        <f>IFERROR(INDEX(Calc!$B$4:$L$2003,MATCH($O$3&amp;"-"&amp;C479,Calc!$I$4:$I$2003,0),2),"")</f>
        <v/>
      </c>
      <c r="E479" s="127" t="str">
        <f>IFERROR(INDEX(Calc!$B$4:$L$2003,MATCH($O$3&amp;"-"&amp;$C479,Calc!$I$4:$I$2003,0),3),"")</f>
        <v/>
      </c>
      <c r="F479" s="242" t="str">
        <f>IFERROR(INDEX(Calc!$B$4:$L$2003,MATCH($O$3&amp;"-"&amp;$C479,Calc!$I$4:$I$2003,0),4),"")</f>
        <v/>
      </c>
      <c r="G479" s="242" t="str">
        <f>IFERROR(INDEX(Calc!$B$4:$L$2003,MATCH($O$3&amp;"-"&amp;$C479,Calc!$I$4:$I$2003,0),5),"")</f>
        <v/>
      </c>
      <c r="H479" s="129" t="str">
        <f>IFERROR(IF(I479="Closed","―",INDEX(Calc!$B$4:$L$2003,MATCH($O$3&amp;"-"&amp;$C479,Calc!$I$4:$I$2003,0),10)),"")</f>
        <v/>
      </c>
      <c r="I479" s="130"/>
      <c r="J479" s="59"/>
    </row>
    <row r="480" spans="2:10" x14ac:dyDescent="0.25">
      <c r="B480" s="58"/>
      <c r="C480" s="127">
        <v>466</v>
      </c>
      <c r="D480" s="128" t="str">
        <f>IFERROR(INDEX(Calc!$B$4:$L$2003,MATCH($O$3&amp;"-"&amp;C480,Calc!$I$4:$I$2003,0),2),"")</f>
        <v/>
      </c>
      <c r="E480" s="127" t="str">
        <f>IFERROR(INDEX(Calc!$B$4:$L$2003,MATCH($O$3&amp;"-"&amp;$C480,Calc!$I$4:$I$2003,0),3),"")</f>
        <v/>
      </c>
      <c r="F480" s="242" t="str">
        <f>IFERROR(INDEX(Calc!$B$4:$L$2003,MATCH($O$3&amp;"-"&amp;$C480,Calc!$I$4:$I$2003,0),4),"")</f>
        <v/>
      </c>
      <c r="G480" s="242" t="str">
        <f>IFERROR(INDEX(Calc!$B$4:$L$2003,MATCH($O$3&amp;"-"&amp;$C480,Calc!$I$4:$I$2003,0),5),"")</f>
        <v/>
      </c>
      <c r="H480" s="129" t="str">
        <f>IFERROR(IF(I480="Closed","―",INDEX(Calc!$B$4:$L$2003,MATCH($O$3&amp;"-"&amp;$C480,Calc!$I$4:$I$2003,0),10)),"")</f>
        <v/>
      </c>
      <c r="I480" s="130"/>
      <c r="J480" s="59"/>
    </row>
    <row r="481" spans="2:10" x14ac:dyDescent="0.25">
      <c r="B481" s="58"/>
      <c r="C481" s="127">
        <v>467</v>
      </c>
      <c r="D481" s="128" t="str">
        <f>IFERROR(INDEX(Calc!$B$4:$L$2003,MATCH($O$3&amp;"-"&amp;C481,Calc!$I$4:$I$2003,0),2),"")</f>
        <v/>
      </c>
      <c r="E481" s="127" t="str">
        <f>IFERROR(INDEX(Calc!$B$4:$L$2003,MATCH($O$3&amp;"-"&amp;$C481,Calc!$I$4:$I$2003,0),3),"")</f>
        <v/>
      </c>
      <c r="F481" s="242" t="str">
        <f>IFERROR(INDEX(Calc!$B$4:$L$2003,MATCH($O$3&amp;"-"&amp;$C481,Calc!$I$4:$I$2003,0),4),"")</f>
        <v/>
      </c>
      <c r="G481" s="242" t="str">
        <f>IFERROR(INDEX(Calc!$B$4:$L$2003,MATCH($O$3&amp;"-"&amp;$C481,Calc!$I$4:$I$2003,0),5),"")</f>
        <v/>
      </c>
      <c r="H481" s="129" t="str">
        <f>IFERROR(IF(I481="Closed","―",INDEX(Calc!$B$4:$L$2003,MATCH($O$3&amp;"-"&amp;$C481,Calc!$I$4:$I$2003,0),10)),"")</f>
        <v/>
      </c>
      <c r="I481" s="130"/>
      <c r="J481" s="59"/>
    </row>
    <row r="482" spans="2:10" x14ac:dyDescent="0.25">
      <c r="B482" s="58"/>
      <c r="C482" s="127">
        <v>468</v>
      </c>
      <c r="D482" s="128" t="str">
        <f>IFERROR(INDEX(Calc!$B$4:$L$2003,MATCH($O$3&amp;"-"&amp;C482,Calc!$I$4:$I$2003,0),2),"")</f>
        <v/>
      </c>
      <c r="E482" s="127" t="str">
        <f>IFERROR(INDEX(Calc!$B$4:$L$2003,MATCH($O$3&amp;"-"&amp;$C482,Calc!$I$4:$I$2003,0),3),"")</f>
        <v/>
      </c>
      <c r="F482" s="242" t="str">
        <f>IFERROR(INDEX(Calc!$B$4:$L$2003,MATCH($O$3&amp;"-"&amp;$C482,Calc!$I$4:$I$2003,0),4),"")</f>
        <v/>
      </c>
      <c r="G482" s="242" t="str">
        <f>IFERROR(INDEX(Calc!$B$4:$L$2003,MATCH($O$3&amp;"-"&amp;$C482,Calc!$I$4:$I$2003,0),5),"")</f>
        <v/>
      </c>
      <c r="H482" s="129" t="str">
        <f>IFERROR(IF(I482="Closed","―",INDEX(Calc!$B$4:$L$2003,MATCH($O$3&amp;"-"&amp;$C482,Calc!$I$4:$I$2003,0),10)),"")</f>
        <v/>
      </c>
      <c r="I482" s="130"/>
      <c r="J482" s="59"/>
    </row>
    <row r="483" spans="2:10" x14ac:dyDescent="0.25">
      <c r="B483" s="58"/>
      <c r="C483" s="127">
        <v>469</v>
      </c>
      <c r="D483" s="128" t="str">
        <f>IFERROR(INDEX(Calc!$B$4:$L$2003,MATCH($O$3&amp;"-"&amp;C483,Calc!$I$4:$I$2003,0),2),"")</f>
        <v/>
      </c>
      <c r="E483" s="127" t="str">
        <f>IFERROR(INDEX(Calc!$B$4:$L$2003,MATCH($O$3&amp;"-"&amp;$C483,Calc!$I$4:$I$2003,0),3),"")</f>
        <v/>
      </c>
      <c r="F483" s="242" t="str">
        <f>IFERROR(INDEX(Calc!$B$4:$L$2003,MATCH($O$3&amp;"-"&amp;$C483,Calc!$I$4:$I$2003,0),4),"")</f>
        <v/>
      </c>
      <c r="G483" s="242" t="str">
        <f>IFERROR(INDEX(Calc!$B$4:$L$2003,MATCH($O$3&amp;"-"&amp;$C483,Calc!$I$4:$I$2003,0),5),"")</f>
        <v/>
      </c>
      <c r="H483" s="129" t="str">
        <f>IFERROR(IF(I483="Closed","―",INDEX(Calc!$B$4:$L$2003,MATCH($O$3&amp;"-"&amp;$C483,Calc!$I$4:$I$2003,0),10)),"")</f>
        <v/>
      </c>
      <c r="I483" s="130"/>
      <c r="J483" s="59"/>
    </row>
    <row r="484" spans="2:10" x14ac:dyDescent="0.25">
      <c r="B484" s="58"/>
      <c r="C484" s="127">
        <v>470</v>
      </c>
      <c r="D484" s="128" t="str">
        <f>IFERROR(INDEX(Calc!$B$4:$L$2003,MATCH($O$3&amp;"-"&amp;C484,Calc!$I$4:$I$2003,0),2),"")</f>
        <v/>
      </c>
      <c r="E484" s="127" t="str">
        <f>IFERROR(INDEX(Calc!$B$4:$L$2003,MATCH($O$3&amp;"-"&amp;$C484,Calc!$I$4:$I$2003,0),3),"")</f>
        <v/>
      </c>
      <c r="F484" s="242" t="str">
        <f>IFERROR(INDEX(Calc!$B$4:$L$2003,MATCH($O$3&amp;"-"&amp;$C484,Calc!$I$4:$I$2003,0),4),"")</f>
        <v/>
      </c>
      <c r="G484" s="242" t="str">
        <f>IFERROR(INDEX(Calc!$B$4:$L$2003,MATCH($O$3&amp;"-"&amp;$C484,Calc!$I$4:$I$2003,0),5),"")</f>
        <v/>
      </c>
      <c r="H484" s="129" t="str">
        <f>IFERROR(IF(I484="Closed","―",INDEX(Calc!$B$4:$L$2003,MATCH($O$3&amp;"-"&amp;$C484,Calc!$I$4:$I$2003,0),10)),"")</f>
        <v/>
      </c>
      <c r="I484" s="130"/>
      <c r="J484" s="59"/>
    </row>
    <row r="485" spans="2:10" x14ac:dyDescent="0.25">
      <c r="B485" s="58"/>
      <c r="C485" s="127">
        <v>471</v>
      </c>
      <c r="D485" s="128" t="str">
        <f>IFERROR(INDEX(Calc!$B$4:$L$2003,MATCH($O$3&amp;"-"&amp;C485,Calc!$I$4:$I$2003,0),2),"")</f>
        <v/>
      </c>
      <c r="E485" s="127" t="str">
        <f>IFERROR(INDEX(Calc!$B$4:$L$2003,MATCH($O$3&amp;"-"&amp;$C485,Calc!$I$4:$I$2003,0),3),"")</f>
        <v/>
      </c>
      <c r="F485" s="242" t="str">
        <f>IFERROR(INDEX(Calc!$B$4:$L$2003,MATCH($O$3&amp;"-"&amp;$C485,Calc!$I$4:$I$2003,0),4),"")</f>
        <v/>
      </c>
      <c r="G485" s="242" t="str">
        <f>IFERROR(INDEX(Calc!$B$4:$L$2003,MATCH($O$3&amp;"-"&amp;$C485,Calc!$I$4:$I$2003,0),5),"")</f>
        <v/>
      </c>
      <c r="H485" s="129" t="str">
        <f>IFERROR(IF(I485="Closed","―",INDEX(Calc!$B$4:$L$2003,MATCH($O$3&amp;"-"&amp;$C485,Calc!$I$4:$I$2003,0),10)),"")</f>
        <v/>
      </c>
      <c r="I485" s="130"/>
      <c r="J485" s="59"/>
    </row>
    <row r="486" spans="2:10" x14ac:dyDescent="0.25">
      <c r="B486" s="58"/>
      <c r="C486" s="127">
        <v>472</v>
      </c>
      <c r="D486" s="128" t="str">
        <f>IFERROR(INDEX(Calc!$B$4:$L$2003,MATCH($O$3&amp;"-"&amp;C486,Calc!$I$4:$I$2003,0),2),"")</f>
        <v/>
      </c>
      <c r="E486" s="127" t="str">
        <f>IFERROR(INDEX(Calc!$B$4:$L$2003,MATCH($O$3&amp;"-"&amp;$C486,Calc!$I$4:$I$2003,0),3),"")</f>
        <v/>
      </c>
      <c r="F486" s="242" t="str">
        <f>IFERROR(INDEX(Calc!$B$4:$L$2003,MATCH($O$3&amp;"-"&amp;$C486,Calc!$I$4:$I$2003,0),4),"")</f>
        <v/>
      </c>
      <c r="G486" s="242" t="str">
        <f>IFERROR(INDEX(Calc!$B$4:$L$2003,MATCH($O$3&amp;"-"&amp;$C486,Calc!$I$4:$I$2003,0),5),"")</f>
        <v/>
      </c>
      <c r="H486" s="129" t="str">
        <f>IFERROR(IF(I486="Closed","―",INDEX(Calc!$B$4:$L$2003,MATCH($O$3&amp;"-"&amp;$C486,Calc!$I$4:$I$2003,0),10)),"")</f>
        <v/>
      </c>
      <c r="I486" s="130"/>
      <c r="J486" s="59"/>
    </row>
    <row r="487" spans="2:10" x14ac:dyDescent="0.25">
      <c r="B487" s="58"/>
      <c r="C487" s="127">
        <v>473</v>
      </c>
      <c r="D487" s="128" t="str">
        <f>IFERROR(INDEX(Calc!$B$4:$L$2003,MATCH($O$3&amp;"-"&amp;C487,Calc!$I$4:$I$2003,0),2),"")</f>
        <v/>
      </c>
      <c r="E487" s="127" t="str">
        <f>IFERROR(INDEX(Calc!$B$4:$L$2003,MATCH($O$3&amp;"-"&amp;$C487,Calc!$I$4:$I$2003,0),3),"")</f>
        <v/>
      </c>
      <c r="F487" s="242" t="str">
        <f>IFERROR(INDEX(Calc!$B$4:$L$2003,MATCH($O$3&amp;"-"&amp;$C487,Calc!$I$4:$I$2003,0),4),"")</f>
        <v/>
      </c>
      <c r="G487" s="242" t="str">
        <f>IFERROR(INDEX(Calc!$B$4:$L$2003,MATCH($O$3&amp;"-"&amp;$C487,Calc!$I$4:$I$2003,0),5),"")</f>
        <v/>
      </c>
      <c r="H487" s="129" t="str">
        <f>IFERROR(IF(I487="Closed","―",INDEX(Calc!$B$4:$L$2003,MATCH($O$3&amp;"-"&amp;$C487,Calc!$I$4:$I$2003,0),10)),"")</f>
        <v/>
      </c>
      <c r="I487" s="130"/>
      <c r="J487" s="59"/>
    </row>
    <row r="488" spans="2:10" x14ac:dyDescent="0.25">
      <c r="B488" s="58"/>
      <c r="C488" s="127">
        <v>474</v>
      </c>
      <c r="D488" s="128" t="str">
        <f>IFERROR(INDEX(Calc!$B$4:$L$2003,MATCH($O$3&amp;"-"&amp;C488,Calc!$I$4:$I$2003,0),2),"")</f>
        <v/>
      </c>
      <c r="E488" s="127" t="str">
        <f>IFERROR(INDEX(Calc!$B$4:$L$2003,MATCH($O$3&amp;"-"&amp;$C488,Calc!$I$4:$I$2003,0),3),"")</f>
        <v/>
      </c>
      <c r="F488" s="242" t="str">
        <f>IFERROR(INDEX(Calc!$B$4:$L$2003,MATCH($O$3&amp;"-"&amp;$C488,Calc!$I$4:$I$2003,0),4),"")</f>
        <v/>
      </c>
      <c r="G488" s="242" t="str">
        <f>IFERROR(INDEX(Calc!$B$4:$L$2003,MATCH($O$3&amp;"-"&amp;$C488,Calc!$I$4:$I$2003,0),5),"")</f>
        <v/>
      </c>
      <c r="H488" s="129" t="str">
        <f>IFERROR(IF(I488="Closed","―",INDEX(Calc!$B$4:$L$2003,MATCH($O$3&amp;"-"&amp;$C488,Calc!$I$4:$I$2003,0),10)),"")</f>
        <v/>
      </c>
      <c r="I488" s="130"/>
      <c r="J488" s="59"/>
    </row>
    <row r="489" spans="2:10" x14ac:dyDescent="0.25">
      <c r="B489" s="58"/>
      <c r="C489" s="127">
        <v>475</v>
      </c>
      <c r="D489" s="128" t="str">
        <f>IFERROR(INDEX(Calc!$B$4:$L$2003,MATCH($O$3&amp;"-"&amp;C489,Calc!$I$4:$I$2003,0),2),"")</f>
        <v/>
      </c>
      <c r="E489" s="127" t="str">
        <f>IFERROR(INDEX(Calc!$B$4:$L$2003,MATCH($O$3&amp;"-"&amp;$C489,Calc!$I$4:$I$2003,0),3),"")</f>
        <v/>
      </c>
      <c r="F489" s="242" t="str">
        <f>IFERROR(INDEX(Calc!$B$4:$L$2003,MATCH($O$3&amp;"-"&amp;$C489,Calc!$I$4:$I$2003,0),4),"")</f>
        <v/>
      </c>
      <c r="G489" s="242" t="str">
        <f>IFERROR(INDEX(Calc!$B$4:$L$2003,MATCH($O$3&amp;"-"&amp;$C489,Calc!$I$4:$I$2003,0),5),"")</f>
        <v/>
      </c>
      <c r="H489" s="129" t="str">
        <f>IFERROR(IF(I489="Closed","―",INDEX(Calc!$B$4:$L$2003,MATCH($O$3&amp;"-"&amp;$C489,Calc!$I$4:$I$2003,0),10)),"")</f>
        <v/>
      </c>
      <c r="I489" s="130"/>
      <c r="J489" s="59"/>
    </row>
    <row r="490" spans="2:10" x14ac:dyDescent="0.25">
      <c r="B490" s="58"/>
      <c r="C490" s="127">
        <v>476</v>
      </c>
      <c r="D490" s="128" t="str">
        <f>IFERROR(INDEX(Calc!$B$4:$L$2003,MATCH($O$3&amp;"-"&amp;C490,Calc!$I$4:$I$2003,0),2),"")</f>
        <v/>
      </c>
      <c r="E490" s="127" t="str">
        <f>IFERROR(INDEX(Calc!$B$4:$L$2003,MATCH($O$3&amp;"-"&amp;$C490,Calc!$I$4:$I$2003,0),3),"")</f>
        <v/>
      </c>
      <c r="F490" s="242" t="str">
        <f>IFERROR(INDEX(Calc!$B$4:$L$2003,MATCH($O$3&amp;"-"&amp;$C490,Calc!$I$4:$I$2003,0),4),"")</f>
        <v/>
      </c>
      <c r="G490" s="242" t="str">
        <f>IFERROR(INDEX(Calc!$B$4:$L$2003,MATCH($O$3&amp;"-"&amp;$C490,Calc!$I$4:$I$2003,0),5),"")</f>
        <v/>
      </c>
      <c r="H490" s="129" t="str">
        <f>IFERROR(IF(I490="Closed","―",INDEX(Calc!$B$4:$L$2003,MATCH($O$3&amp;"-"&amp;$C490,Calc!$I$4:$I$2003,0),10)),"")</f>
        <v/>
      </c>
      <c r="I490" s="130"/>
      <c r="J490" s="59"/>
    </row>
    <row r="491" spans="2:10" x14ac:dyDescent="0.25">
      <c r="B491" s="58"/>
      <c r="C491" s="127">
        <v>477</v>
      </c>
      <c r="D491" s="128" t="str">
        <f>IFERROR(INDEX(Calc!$B$4:$L$2003,MATCH($O$3&amp;"-"&amp;C491,Calc!$I$4:$I$2003,0),2),"")</f>
        <v/>
      </c>
      <c r="E491" s="127" t="str">
        <f>IFERROR(INDEX(Calc!$B$4:$L$2003,MATCH($O$3&amp;"-"&amp;$C491,Calc!$I$4:$I$2003,0),3),"")</f>
        <v/>
      </c>
      <c r="F491" s="242" t="str">
        <f>IFERROR(INDEX(Calc!$B$4:$L$2003,MATCH($O$3&amp;"-"&amp;$C491,Calc!$I$4:$I$2003,0),4),"")</f>
        <v/>
      </c>
      <c r="G491" s="242" t="str">
        <f>IFERROR(INDEX(Calc!$B$4:$L$2003,MATCH($O$3&amp;"-"&amp;$C491,Calc!$I$4:$I$2003,0),5),"")</f>
        <v/>
      </c>
      <c r="H491" s="129" t="str">
        <f>IFERROR(IF(I491="Closed","―",INDEX(Calc!$B$4:$L$2003,MATCH($O$3&amp;"-"&amp;$C491,Calc!$I$4:$I$2003,0),10)),"")</f>
        <v/>
      </c>
      <c r="I491" s="130"/>
      <c r="J491" s="59"/>
    </row>
    <row r="492" spans="2:10" x14ac:dyDescent="0.25">
      <c r="B492" s="58"/>
      <c r="C492" s="127">
        <v>478</v>
      </c>
      <c r="D492" s="128" t="str">
        <f>IFERROR(INDEX(Calc!$B$4:$L$2003,MATCH($O$3&amp;"-"&amp;C492,Calc!$I$4:$I$2003,0),2),"")</f>
        <v/>
      </c>
      <c r="E492" s="127" t="str">
        <f>IFERROR(INDEX(Calc!$B$4:$L$2003,MATCH($O$3&amp;"-"&amp;$C492,Calc!$I$4:$I$2003,0),3),"")</f>
        <v/>
      </c>
      <c r="F492" s="242" t="str">
        <f>IFERROR(INDEX(Calc!$B$4:$L$2003,MATCH($O$3&amp;"-"&amp;$C492,Calc!$I$4:$I$2003,0),4),"")</f>
        <v/>
      </c>
      <c r="G492" s="242" t="str">
        <f>IFERROR(INDEX(Calc!$B$4:$L$2003,MATCH($O$3&amp;"-"&amp;$C492,Calc!$I$4:$I$2003,0),5),"")</f>
        <v/>
      </c>
      <c r="H492" s="129" t="str">
        <f>IFERROR(IF(I492="Closed","―",INDEX(Calc!$B$4:$L$2003,MATCH($O$3&amp;"-"&amp;$C492,Calc!$I$4:$I$2003,0),10)),"")</f>
        <v/>
      </c>
      <c r="I492" s="130"/>
      <c r="J492" s="59"/>
    </row>
    <row r="493" spans="2:10" x14ac:dyDescent="0.25">
      <c r="B493" s="58"/>
      <c r="C493" s="127">
        <v>479</v>
      </c>
      <c r="D493" s="128" t="str">
        <f>IFERROR(INDEX(Calc!$B$4:$L$2003,MATCH($O$3&amp;"-"&amp;C493,Calc!$I$4:$I$2003,0),2),"")</f>
        <v/>
      </c>
      <c r="E493" s="127" t="str">
        <f>IFERROR(INDEX(Calc!$B$4:$L$2003,MATCH($O$3&amp;"-"&amp;$C493,Calc!$I$4:$I$2003,0),3),"")</f>
        <v/>
      </c>
      <c r="F493" s="242" t="str">
        <f>IFERROR(INDEX(Calc!$B$4:$L$2003,MATCH($O$3&amp;"-"&amp;$C493,Calc!$I$4:$I$2003,0),4),"")</f>
        <v/>
      </c>
      <c r="G493" s="242" t="str">
        <f>IFERROR(INDEX(Calc!$B$4:$L$2003,MATCH($O$3&amp;"-"&amp;$C493,Calc!$I$4:$I$2003,0),5),"")</f>
        <v/>
      </c>
      <c r="H493" s="129" t="str">
        <f>IFERROR(IF(I493="Closed","―",INDEX(Calc!$B$4:$L$2003,MATCH($O$3&amp;"-"&amp;$C493,Calc!$I$4:$I$2003,0),10)),"")</f>
        <v/>
      </c>
      <c r="I493" s="130"/>
      <c r="J493" s="59"/>
    </row>
    <row r="494" spans="2:10" x14ac:dyDescent="0.25">
      <c r="B494" s="58"/>
      <c r="C494" s="127">
        <v>480</v>
      </c>
      <c r="D494" s="128" t="str">
        <f>IFERROR(INDEX(Calc!$B$4:$L$2003,MATCH($O$3&amp;"-"&amp;C494,Calc!$I$4:$I$2003,0),2),"")</f>
        <v/>
      </c>
      <c r="E494" s="127" t="str">
        <f>IFERROR(INDEX(Calc!$B$4:$L$2003,MATCH($O$3&amp;"-"&amp;$C494,Calc!$I$4:$I$2003,0),3),"")</f>
        <v/>
      </c>
      <c r="F494" s="242" t="str">
        <f>IFERROR(INDEX(Calc!$B$4:$L$2003,MATCH($O$3&amp;"-"&amp;$C494,Calc!$I$4:$I$2003,0),4),"")</f>
        <v/>
      </c>
      <c r="G494" s="242" t="str">
        <f>IFERROR(INDEX(Calc!$B$4:$L$2003,MATCH($O$3&amp;"-"&amp;$C494,Calc!$I$4:$I$2003,0),5),"")</f>
        <v/>
      </c>
      <c r="H494" s="129" t="str">
        <f>IFERROR(IF(I494="Closed","―",INDEX(Calc!$B$4:$L$2003,MATCH($O$3&amp;"-"&amp;$C494,Calc!$I$4:$I$2003,0),10)),"")</f>
        <v/>
      </c>
      <c r="I494" s="130"/>
      <c r="J494" s="59"/>
    </row>
    <row r="495" spans="2:10" x14ac:dyDescent="0.25">
      <c r="B495" s="58"/>
      <c r="C495" s="127">
        <v>481</v>
      </c>
      <c r="D495" s="128" t="str">
        <f>IFERROR(INDEX(Calc!$B$4:$L$2003,MATCH($O$3&amp;"-"&amp;C495,Calc!$I$4:$I$2003,0),2),"")</f>
        <v/>
      </c>
      <c r="E495" s="127" t="str">
        <f>IFERROR(INDEX(Calc!$B$4:$L$2003,MATCH($O$3&amp;"-"&amp;$C495,Calc!$I$4:$I$2003,0),3),"")</f>
        <v/>
      </c>
      <c r="F495" s="242" t="str">
        <f>IFERROR(INDEX(Calc!$B$4:$L$2003,MATCH($O$3&amp;"-"&amp;$C495,Calc!$I$4:$I$2003,0),4),"")</f>
        <v/>
      </c>
      <c r="G495" s="242" t="str">
        <f>IFERROR(INDEX(Calc!$B$4:$L$2003,MATCH($O$3&amp;"-"&amp;$C495,Calc!$I$4:$I$2003,0),5),"")</f>
        <v/>
      </c>
      <c r="H495" s="129" t="str">
        <f>IFERROR(IF(I495="Closed","―",INDEX(Calc!$B$4:$L$2003,MATCH($O$3&amp;"-"&amp;$C495,Calc!$I$4:$I$2003,0),10)),"")</f>
        <v/>
      </c>
      <c r="I495" s="130"/>
      <c r="J495" s="59"/>
    </row>
    <row r="496" spans="2:10" x14ac:dyDescent="0.25">
      <c r="B496" s="58"/>
      <c r="C496" s="127">
        <v>482</v>
      </c>
      <c r="D496" s="128" t="str">
        <f>IFERROR(INDEX(Calc!$B$4:$L$2003,MATCH($O$3&amp;"-"&amp;C496,Calc!$I$4:$I$2003,0),2),"")</f>
        <v/>
      </c>
      <c r="E496" s="127" t="str">
        <f>IFERROR(INDEX(Calc!$B$4:$L$2003,MATCH($O$3&amp;"-"&amp;$C496,Calc!$I$4:$I$2003,0),3),"")</f>
        <v/>
      </c>
      <c r="F496" s="242" t="str">
        <f>IFERROR(INDEX(Calc!$B$4:$L$2003,MATCH($O$3&amp;"-"&amp;$C496,Calc!$I$4:$I$2003,0),4),"")</f>
        <v/>
      </c>
      <c r="G496" s="242" t="str">
        <f>IFERROR(INDEX(Calc!$B$4:$L$2003,MATCH($O$3&amp;"-"&amp;$C496,Calc!$I$4:$I$2003,0),5),"")</f>
        <v/>
      </c>
      <c r="H496" s="129" t="str">
        <f>IFERROR(IF(I496="Closed","―",INDEX(Calc!$B$4:$L$2003,MATCH($O$3&amp;"-"&amp;$C496,Calc!$I$4:$I$2003,0),10)),"")</f>
        <v/>
      </c>
      <c r="I496" s="130"/>
      <c r="J496" s="59"/>
    </row>
    <row r="497" spans="2:10" x14ac:dyDescent="0.25">
      <c r="B497" s="58"/>
      <c r="C497" s="127">
        <v>483</v>
      </c>
      <c r="D497" s="128" t="str">
        <f>IFERROR(INDEX(Calc!$B$4:$L$2003,MATCH($O$3&amp;"-"&amp;C497,Calc!$I$4:$I$2003,0),2),"")</f>
        <v/>
      </c>
      <c r="E497" s="127" t="str">
        <f>IFERROR(INDEX(Calc!$B$4:$L$2003,MATCH($O$3&amp;"-"&amp;$C497,Calc!$I$4:$I$2003,0),3),"")</f>
        <v/>
      </c>
      <c r="F497" s="242" t="str">
        <f>IFERROR(INDEX(Calc!$B$4:$L$2003,MATCH($O$3&amp;"-"&amp;$C497,Calc!$I$4:$I$2003,0),4),"")</f>
        <v/>
      </c>
      <c r="G497" s="242" t="str">
        <f>IFERROR(INDEX(Calc!$B$4:$L$2003,MATCH($O$3&amp;"-"&amp;$C497,Calc!$I$4:$I$2003,0),5),"")</f>
        <v/>
      </c>
      <c r="H497" s="129" t="str">
        <f>IFERROR(IF(I497="Closed","―",INDEX(Calc!$B$4:$L$2003,MATCH($O$3&amp;"-"&amp;$C497,Calc!$I$4:$I$2003,0),10)),"")</f>
        <v/>
      </c>
      <c r="I497" s="130"/>
      <c r="J497" s="59"/>
    </row>
    <row r="498" spans="2:10" x14ac:dyDescent="0.25">
      <c r="B498" s="58"/>
      <c r="C498" s="127">
        <v>484</v>
      </c>
      <c r="D498" s="128" t="str">
        <f>IFERROR(INDEX(Calc!$B$4:$L$2003,MATCH($O$3&amp;"-"&amp;C498,Calc!$I$4:$I$2003,0),2),"")</f>
        <v/>
      </c>
      <c r="E498" s="127" t="str">
        <f>IFERROR(INDEX(Calc!$B$4:$L$2003,MATCH($O$3&amp;"-"&amp;$C498,Calc!$I$4:$I$2003,0),3),"")</f>
        <v/>
      </c>
      <c r="F498" s="242" t="str">
        <f>IFERROR(INDEX(Calc!$B$4:$L$2003,MATCH($O$3&amp;"-"&amp;$C498,Calc!$I$4:$I$2003,0),4),"")</f>
        <v/>
      </c>
      <c r="G498" s="242" t="str">
        <f>IFERROR(INDEX(Calc!$B$4:$L$2003,MATCH($O$3&amp;"-"&amp;$C498,Calc!$I$4:$I$2003,0),5),"")</f>
        <v/>
      </c>
      <c r="H498" s="129" t="str">
        <f>IFERROR(IF(I498="Closed","―",INDEX(Calc!$B$4:$L$2003,MATCH($O$3&amp;"-"&amp;$C498,Calc!$I$4:$I$2003,0),10)),"")</f>
        <v/>
      </c>
      <c r="I498" s="130"/>
      <c r="J498" s="59"/>
    </row>
    <row r="499" spans="2:10" x14ac:dyDescent="0.25">
      <c r="B499" s="58"/>
      <c r="C499" s="127">
        <v>485</v>
      </c>
      <c r="D499" s="128" t="str">
        <f>IFERROR(INDEX(Calc!$B$4:$L$2003,MATCH($O$3&amp;"-"&amp;C499,Calc!$I$4:$I$2003,0),2),"")</f>
        <v/>
      </c>
      <c r="E499" s="127" t="str">
        <f>IFERROR(INDEX(Calc!$B$4:$L$2003,MATCH($O$3&amp;"-"&amp;$C499,Calc!$I$4:$I$2003,0),3),"")</f>
        <v/>
      </c>
      <c r="F499" s="242" t="str">
        <f>IFERROR(INDEX(Calc!$B$4:$L$2003,MATCH($O$3&amp;"-"&amp;$C499,Calc!$I$4:$I$2003,0),4),"")</f>
        <v/>
      </c>
      <c r="G499" s="242" t="str">
        <f>IFERROR(INDEX(Calc!$B$4:$L$2003,MATCH($O$3&amp;"-"&amp;$C499,Calc!$I$4:$I$2003,0),5),"")</f>
        <v/>
      </c>
      <c r="H499" s="129" t="str">
        <f>IFERROR(IF(I499="Closed","―",INDEX(Calc!$B$4:$L$2003,MATCH($O$3&amp;"-"&amp;$C499,Calc!$I$4:$I$2003,0),10)),"")</f>
        <v/>
      </c>
      <c r="I499" s="130"/>
      <c r="J499" s="59"/>
    </row>
    <row r="500" spans="2:10" x14ac:dyDescent="0.25">
      <c r="B500" s="58"/>
      <c r="C500" s="127">
        <v>486</v>
      </c>
      <c r="D500" s="128" t="str">
        <f>IFERROR(INDEX(Calc!$B$4:$L$2003,MATCH($O$3&amp;"-"&amp;C500,Calc!$I$4:$I$2003,0),2),"")</f>
        <v/>
      </c>
      <c r="E500" s="127" t="str">
        <f>IFERROR(INDEX(Calc!$B$4:$L$2003,MATCH($O$3&amp;"-"&amp;$C500,Calc!$I$4:$I$2003,0),3),"")</f>
        <v/>
      </c>
      <c r="F500" s="242" t="str">
        <f>IFERROR(INDEX(Calc!$B$4:$L$2003,MATCH($O$3&amp;"-"&amp;$C500,Calc!$I$4:$I$2003,0),4),"")</f>
        <v/>
      </c>
      <c r="G500" s="242" t="str">
        <f>IFERROR(INDEX(Calc!$B$4:$L$2003,MATCH($O$3&amp;"-"&amp;$C500,Calc!$I$4:$I$2003,0),5),"")</f>
        <v/>
      </c>
      <c r="H500" s="129" t="str">
        <f>IFERROR(IF(I500="Closed","―",INDEX(Calc!$B$4:$L$2003,MATCH($O$3&amp;"-"&amp;$C500,Calc!$I$4:$I$2003,0),10)),"")</f>
        <v/>
      </c>
      <c r="I500" s="130"/>
      <c r="J500" s="59"/>
    </row>
    <row r="501" spans="2:10" x14ac:dyDescent="0.25">
      <c r="B501" s="58"/>
      <c r="C501" s="127">
        <v>487</v>
      </c>
      <c r="D501" s="128" t="str">
        <f>IFERROR(INDEX(Calc!$B$4:$L$2003,MATCH($O$3&amp;"-"&amp;C501,Calc!$I$4:$I$2003,0),2),"")</f>
        <v/>
      </c>
      <c r="E501" s="127" t="str">
        <f>IFERROR(INDEX(Calc!$B$4:$L$2003,MATCH($O$3&amp;"-"&amp;$C501,Calc!$I$4:$I$2003,0),3),"")</f>
        <v/>
      </c>
      <c r="F501" s="242" t="str">
        <f>IFERROR(INDEX(Calc!$B$4:$L$2003,MATCH($O$3&amp;"-"&amp;$C501,Calc!$I$4:$I$2003,0),4),"")</f>
        <v/>
      </c>
      <c r="G501" s="242" t="str">
        <f>IFERROR(INDEX(Calc!$B$4:$L$2003,MATCH($O$3&amp;"-"&amp;$C501,Calc!$I$4:$I$2003,0),5),"")</f>
        <v/>
      </c>
      <c r="H501" s="129" t="str">
        <f>IFERROR(IF(I501="Closed","―",INDEX(Calc!$B$4:$L$2003,MATCH($O$3&amp;"-"&amp;$C501,Calc!$I$4:$I$2003,0),10)),"")</f>
        <v/>
      </c>
      <c r="I501" s="130"/>
      <c r="J501" s="59"/>
    </row>
    <row r="502" spans="2:10" x14ac:dyDescent="0.25">
      <c r="B502" s="58"/>
      <c r="C502" s="127">
        <v>488</v>
      </c>
      <c r="D502" s="128" t="str">
        <f>IFERROR(INDEX(Calc!$B$4:$L$2003,MATCH($O$3&amp;"-"&amp;C502,Calc!$I$4:$I$2003,0),2),"")</f>
        <v/>
      </c>
      <c r="E502" s="127" t="str">
        <f>IFERROR(INDEX(Calc!$B$4:$L$2003,MATCH($O$3&amp;"-"&amp;$C502,Calc!$I$4:$I$2003,0),3),"")</f>
        <v/>
      </c>
      <c r="F502" s="242" t="str">
        <f>IFERROR(INDEX(Calc!$B$4:$L$2003,MATCH($O$3&amp;"-"&amp;$C502,Calc!$I$4:$I$2003,0),4),"")</f>
        <v/>
      </c>
      <c r="G502" s="242" t="str">
        <f>IFERROR(INDEX(Calc!$B$4:$L$2003,MATCH($O$3&amp;"-"&amp;$C502,Calc!$I$4:$I$2003,0),5),"")</f>
        <v/>
      </c>
      <c r="H502" s="129" t="str">
        <f>IFERROR(IF(I502="Closed","―",INDEX(Calc!$B$4:$L$2003,MATCH($O$3&amp;"-"&amp;$C502,Calc!$I$4:$I$2003,0),10)),"")</f>
        <v/>
      </c>
      <c r="I502" s="130"/>
      <c r="J502" s="59"/>
    </row>
    <row r="503" spans="2:10" x14ac:dyDescent="0.25">
      <c r="B503" s="58"/>
      <c r="C503" s="127">
        <v>489</v>
      </c>
      <c r="D503" s="128" t="str">
        <f>IFERROR(INDEX(Calc!$B$4:$L$2003,MATCH($O$3&amp;"-"&amp;C503,Calc!$I$4:$I$2003,0),2),"")</f>
        <v/>
      </c>
      <c r="E503" s="127" t="str">
        <f>IFERROR(INDEX(Calc!$B$4:$L$2003,MATCH($O$3&amp;"-"&amp;$C503,Calc!$I$4:$I$2003,0),3),"")</f>
        <v/>
      </c>
      <c r="F503" s="242" t="str">
        <f>IFERROR(INDEX(Calc!$B$4:$L$2003,MATCH($O$3&amp;"-"&amp;$C503,Calc!$I$4:$I$2003,0),4),"")</f>
        <v/>
      </c>
      <c r="G503" s="242" t="str">
        <f>IFERROR(INDEX(Calc!$B$4:$L$2003,MATCH($O$3&amp;"-"&amp;$C503,Calc!$I$4:$I$2003,0),5),"")</f>
        <v/>
      </c>
      <c r="H503" s="129" t="str">
        <f>IFERROR(IF(I503="Closed","―",INDEX(Calc!$B$4:$L$2003,MATCH($O$3&amp;"-"&amp;$C503,Calc!$I$4:$I$2003,0),10)),"")</f>
        <v/>
      </c>
      <c r="I503" s="130"/>
      <c r="J503" s="59"/>
    </row>
    <row r="504" spans="2:10" x14ac:dyDescent="0.25">
      <c r="B504" s="58"/>
      <c r="C504" s="127">
        <v>490</v>
      </c>
      <c r="D504" s="128" t="str">
        <f>IFERROR(INDEX(Calc!$B$4:$L$2003,MATCH($O$3&amp;"-"&amp;C504,Calc!$I$4:$I$2003,0),2),"")</f>
        <v/>
      </c>
      <c r="E504" s="127" t="str">
        <f>IFERROR(INDEX(Calc!$B$4:$L$2003,MATCH($O$3&amp;"-"&amp;$C504,Calc!$I$4:$I$2003,0),3),"")</f>
        <v/>
      </c>
      <c r="F504" s="242" t="str">
        <f>IFERROR(INDEX(Calc!$B$4:$L$2003,MATCH($O$3&amp;"-"&amp;$C504,Calc!$I$4:$I$2003,0),4),"")</f>
        <v/>
      </c>
      <c r="G504" s="242" t="str">
        <f>IFERROR(INDEX(Calc!$B$4:$L$2003,MATCH($O$3&amp;"-"&amp;$C504,Calc!$I$4:$I$2003,0),5),"")</f>
        <v/>
      </c>
      <c r="H504" s="129" t="str">
        <f>IFERROR(IF(I504="Closed","―",INDEX(Calc!$B$4:$L$2003,MATCH($O$3&amp;"-"&amp;$C504,Calc!$I$4:$I$2003,0),10)),"")</f>
        <v/>
      </c>
      <c r="I504" s="130"/>
      <c r="J504" s="59"/>
    </row>
    <row r="505" spans="2:10" x14ac:dyDescent="0.25">
      <c r="B505" s="58"/>
      <c r="C505" s="127">
        <v>491</v>
      </c>
      <c r="D505" s="128" t="str">
        <f>IFERROR(INDEX(Calc!$B$4:$L$2003,MATCH($O$3&amp;"-"&amp;C505,Calc!$I$4:$I$2003,0),2),"")</f>
        <v/>
      </c>
      <c r="E505" s="127" t="str">
        <f>IFERROR(INDEX(Calc!$B$4:$L$2003,MATCH($O$3&amp;"-"&amp;$C505,Calc!$I$4:$I$2003,0),3),"")</f>
        <v/>
      </c>
      <c r="F505" s="242" t="str">
        <f>IFERROR(INDEX(Calc!$B$4:$L$2003,MATCH($O$3&amp;"-"&amp;$C505,Calc!$I$4:$I$2003,0),4),"")</f>
        <v/>
      </c>
      <c r="G505" s="242" t="str">
        <f>IFERROR(INDEX(Calc!$B$4:$L$2003,MATCH($O$3&amp;"-"&amp;$C505,Calc!$I$4:$I$2003,0),5),"")</f>
        <v/>
      </c>
      <c r="H505" s="129" t="str">
        <f>IFERROR(IF(I505="Closed","―",INDEX(Calc!$B$4:$L$2003,MATCH($O$3&amp;"-"&amp;$C505,Calc!$I$4:$I$2003,0),10)),"")</f>
        <v/>
      </c>
      <c r="I505" s="130"/>
      <c r="J505" s="59"/>
    </row>
    <row r="506" spans="2:10" x14ac:dyDescent="0.25">
      <c r="B506" s="58"/>
      <c r="C506" s="127">
        <v>492</v>
      </c>
      <c r="D506" s="128" t="str">
        <f>IFERROR(INDEX(Calc!$B$4:$L$2003,MATCH($O$3&amp;"-"&amp;C506,Calc!$I$4:$I$2003,0),2),"")</f>
        <v/>
      </c>
      <c r="E506" s="127" t="str">
        <f>IFERROR(INDEX(Calc!$B$4:$L$2003,MATCH($O$3&amp;"-"&amp;$C506,Calc!$I$4:$I$2003,0),3),"")</f>
        <v/>
      </c>
      <c r="F506" s="242" t="str">
        <f>IFERROR(INDEX(Calc!$B$4:$L$2003,MATCH($O$3&amp;"-"&amp;$C506,Calc!$I$4:$I$2003,0),4),"")</f>
        <v/>
      </c>
      <c r="G506" s="242" t="str">
        <f>IFERROR(INDEX(Calc!$B$4:$L$2003,MATCH($O$3&amp;"-"&amp;$C506,Calc!$I$4:$I$2003,0),5),"")</f>
        <v/>
      </c>
      <c r="H506" s="129" t="str">
        <f>IFERROR(IF(I506="Closed","―",INDEX(Calc!$B$4:$L$2003,MATCH($O$3&amp;"-"&amp;$C506,Calc!$I$4:$I$2003,0),10)),"")</f>
        <v/>
      </c>
      <c r="I506" s="130"/>
      <c r="J506" s="59"/>
    </row>
    <row r="507" spans="2:10" x14ac:dyDescent="0.25">
      <c r="B507" s="58"/>
      <c r="C507" s="127">
        <v>493</v>
      </c>
      <c r="D507" s="128" t="str">
        <f>IFERROR(INDEX(Calc!$B$4:$L$2003,MATCH($O$3&amp;"-"&amp;C507,Calc!$I$4:$I$2003,0),2),"")</f>
        <v/>
      </c>
      <c r="E507" s="127" t="str">
        <f>IFERROR(INDEX(Calc!$B$4:$L$2003,MATCH($O$3&amp;"-"&amp;$C507,Calc!$I$4:$I$2003,0),3),"")</f>
        <v/>
      </c>
      <c r="F507" s="242" t="str">
        <f>IFERROR(INDEX(Calc!$B$4:$L$2003,MATCH($O$3&amp;"-"&amp;$C507,Calc!$I$4:$I$2003,0),4),"")</f>
        <v/>
      </c>
      <c r="G507" s="242" t="str">
        <f>IFERROR(INDEX(Calc!$B$4:$L$2003,MATCH($O$3&amp;"-"&amp;$C507,Calc!$I$4:$I$2003,0),5),"")</f>
        <v/>
      </c>
      <c r="H507" s="129" t="str">
        <f>IFERROR(IF(I507="Closed","―",INDEX(Calc!$B$4:$L$2003,MATCH($O$3&amp;"-"&amp;$C507,Calc!$I$4:$I$2003,0),10)),"")</f>
        <v/>
      </c>
      <c r="I507" s="130"/>
      <c r="J507" s="59"/>
    </row>
    <row r="508" spans="2:10" x14ac:dyDescent="0.25">
      <c r="B508" s="58"/>
      <c r="C508" s="127">
        <v>494</v>
      </c>
      <c r="D508" s="128" t="str">
        <f>IFERROR(INDEX(Calc!$B$4:$L$2003,MATCH($O$3&amp;"-"&amp;C508,Calc!$I$4:$I$2003,0),2),"")</f>
        <v/>
      </c>
      <c r="E508" s="127" t="str">
        <f>IFERROR(INDEX(Calc!$B$4:$L$2003,MATCH($O$3&amp;"-"&amp;$C508,Calc!$I$4:$I$2003,0),3),"")</f>
        <v/>
      </c>
      <c r="F508" s="242" t="str">
        <f>IFERROR(INDEX(Calc!$B$4:$L$2003,MATCH($O$3&amp;"-"&amp;$C508,Calc!$I$4:$I$2003,0),4),"")</f>
        <v/>
      </c>
      <c r="G508" s="242" t="str">
        <f>IFERROR(INDEX(Calc!$B$4:$L$2003,MATCH($O$3&amp;"-"&amp;$C508,Calc!$I$4:$I$2003,0),5),"")</f>
        <v/>
      </c>
      <c r="H508" s="129" t="str">
        <f>IFERROR(IF(I508="Closed","―",INDEX(Calc!$B$4:$L$2003,MATCH($O$3&amp;"-"&amp;$C508,Calc!$I$4:$I$2003,0),10)),"")</f>
        <v/>
      </c>
      <c r="I508" s="130"/>
      <c r="J508" s="59"/>
    </row>
    <row r="509" spans="2:10" x14ac:dyDescent="0.25">
      <c r="B509" s="58"/>
      <c r="C509" s="127">
        <v>495</v>
      </c>
      <c r="D509" s="128" t="str">
        <f>IFERROR(INDEX(Calc!$B$4:$L$2003,MATCH($O$3&amp;"-"&amp;C509,Calc!$I$4:$I$2003,0),2),"")</f>
        <v/>
      </c>
      <c r="E509" s="127" t="str">
        <f>IFERROR(INDEX(Calc!$B$4:$L$2003,MATCH($O$3&amp;"-"&amp;$C509,Calc!$I$4:$I$2003,0),3),"")</f>
        <v/>
      </c>
      <c r="F509" s="242" t="str">
        <f>IFERROR(INDEX(Calc!$B$4:$L$2003,MATCH($O$3&amp;"-"&amp;$C509,Calc!$I$4:$I$2003,0),4),"")</f>
        <v/>
      </c>
      <c r="G509" s="242" t="str">
        <f>IFERROR(INDEX(Calc!$B$4:$L$2003,MATCH($O$3&amp;"-"&amp;$C509,Calc!$I$4:$I$2003,0),5),"")</f>
        <v/>
      </c>
      <c r="H509" s="129" t="str">
        <f>IFERROR(IF(I509="Closed","―",INDEX(Calc!$B$4:$L$2003,MATCH($O$3&amp;"-"&amp;$C509,Calc!$I$4:$I$2003,0),10)),"")</f>
        <v/>
      </c>
      <c r="I509" s="130"/>
      <c r="J509" s="59"/>
    </row>
    <row r="510" spans="2:10" x14ac:dyDescent="0.25">
      <c r="B510" s="58"/>
      <c r="C510" s="127">
        <v>496</v>
      </c>
      <c r="D510" s="128" t="str">
        <f>IFERROR(INDEX(Calc!$B$4:$L$2003,MATCH($O$3&amp;"-"&amp;C510,Calc!$I$4:$I$2003,0),2),"")</f>
        <v/>
      </c>
      <c r="E510" s="127" t="str">
        <f>IFERROR(INDEX(Calc!$B$4:$L$2003,MATCH($O$3&amp;"-"&amp;$C510,Calc!$I$4:$I$2003,0),3),"")</f>
        <v/>
      </c>
      <c r="F510" s="242" t="str">
        <f>IFERROR(INDEX(Calc!$B$4:$L$2003,MATCH($O$3&amp;"-"&amp;$C510,Calc!$I$4:$I$2003,0),4),"")</f>
        <v/>
      </c>
      <c r="G510" s="242" t="str">
        <f>IFERROR(INDEX(Calc!$B$4:$L$2003,MATCH($O$3&amp;"-"&amp;$C510,Calc!$I$4:$I$2003,0),5),"")</f>
        <v/>
      </c>
      <c r="H510" s="129" t="str">
        <f>IFERROR(IF(I510="Closed","―",INDEX(Calc!$B$4:$L$2003,MATCH($O$3&amp;"-"&amp;$C510,Calc!$I$4:$I$2003,0),10)),"")</f>
        <v/>
      </c>
      <c r="I510" s="130"/>
      <c r="J510" s="59"/>
    </row>
    <row r="511" spans="2:10" x14ac:dyDescent="0.25">
      <c r="B511" s="58"/>
      <c r="C511" s="127">
        <v>497</v>
      </c>
      <c r="D511" s="128" t="str">
        <f>IFERROR(INDEX(Calc!$B$4:$L$2003,MATCH($O$3&amp;"-"&amp;C511,Calc!$I$4:$I$2003,0),2),"")</f>
        <v/>
      </c>
      <c r="E511" s="127" t="str">
        <f>IFERROR(INDEX(Calc!$B$4:$L$2003,MATCH($O$3&amp;"-"&amp;$C511,Calc!$I$4:$I$2003,0),3),"")</f>
        <v/>
      </c>
      <c r="F511" s="242" t="str">
        <f>IFERROR(INDEX(Calc!$B$4:$L$2003,MATCH($O$3&amp;"-"&amp;$C511,Calc!$I$4:$I$2003,0),4),"")</f>
        <v/>
      </c>
      <c r="G511" s="242" t="str">
        <f>IFERROR(INDEX(Calc!$B$4:$L$2003,MATCH($O$3&amp;"-"&amp;$C511,Calc!$I$4:$I$2003,0),5),"")</f>
        <v/>
      </c>
      <c r="H511" s="129" t="str">
        <f>IFERROR(IF(I511="Closed","―",INDEX(Calc!$B$4:$L$2003,MATCH($O$3&amp;"-"&amp;$C511,Calc!$I$4:$I$2003,0),10)),"")</f>
        <v/>
      </c>
      <c r="I511" s="130"/>
      <c r="J511" s="59"/>
    </row>
    <row r="512" spans="2:10" x14ac:dyDescent="0.25">
      <c r="B512" s="58"/>
      <c r="C512" s="127">
        <v>498</v>
      </c>
      <c r="D512" s="128" t="str">
        <f>IFERROR(INDEX(Calc!$B$4:$L$2003,MATCH($O$3&amp;"-"&amp;C512,Calc!$I$4:$I$2003,0),2),"")</f>
        <v/>
      </c>
      <c r="E512" s="127" t="str">
        <f>IFERROR(INDEX(Calc!$B$4:$L$2003,MATCH($O$3&amp;"-"&amp;$C512,Calc!$I$4:$I$2003,0),3),"")</f>
        <v/>
      </c>
      <c r="F512" s="242" t="str">
        <f>IFERROR(INDEX(Calc!$B$4:$L$2003,MATCH($O$3&amp;"-"&amp;$C512,Calc!$I$4:$I$2003,0),4),"")</f>
        <v/>
      </c>
      <c r="G512" s="242" t="str">
        <f>IFERROR(INDEX(Calc!$B$4:$L$2003,MATCH($O$3&amp;"-"&amp;$C512,Calc!$I$4:$I$2003,0),5),"")</f>
        <v/>
      </c>
      <c r="H512" s="129" t="str">
        <f>IFERROR(IF(I512="Closed","―",INDEX(Calc!$B$4:$L$2003,MATCH($O$3&amp;"-"&amp;$C512,Calc!$I$4:$I$2003,0),10)),"")</f>
        <v/>
      </c>
      <c r="I512" s="130"/>
      <c r="J512" s="59"/>
    </row>
    <row r="513" spans="2:10" x14ac:dyDescent="0.25">
      <c r="B513" s="58"/>
      <c r="C513" s="127">
        <v>499</v>
      </c>
      <c r="D513" s="128" t="str">
        <f>IFERROR(INDEX(Calc!$B$4:$L$2003,MATCH($O$3&amp;"-"&amp;C513,Calc!$I$4:$I$2003,0),2),"")</f>
        <v/>
      </c>
      <c r="E513" s="127" t="str">
        <f>IFERROR(INDEX(Calc!$B$4:$L$2003,MATCH($O$3&amp;"-"&amp;$C513,Calc!$I$4:$I$2003,0),3),"")</f>
        <v/>
      </c>
      <c r="F513" s="242" t="str">
        <f>IFERROR(INDEX(Calc!$B$4:$L$2003,MATCH($O$3&amp;"-"&amp;$C513,Calc!$I$4:$I$2003,0),4),"")</f>
        <v/>
      </c>
      <c r="G513" s="242" t="str">
        <f>IFERROR(INDEX(Calc!$B$4:$L$2003,MATCH($O$3&amp;"-"&amp;$C513,Calc!$I$4:$I$2003,0),5),"")</f>
        <v/>
      </c>
      <c r="H513" s="129" t="str">
        <f>IFERROR(IF(I513="Closed","―",INDEX(Calc!$B$4:$L$2003,MATCH($O$3&amp;"-"&amp;$C513,Calc!$I$4:$I$2003,0),10)),"")</f>
        <v/>
      </c>
      <c r="I513" s="130"/>
      <c r="J513" s="59"/>
    </row>
    <row r="514" spans="2:10" x14ac:dyDescent="0.25">
      <c r="B514" s="58"/>
      <c r="C514" s="127">
        <v>500</v>
      </c>
      <c r="D514" s="128" t="str">
        <f>IFERROR(INDEX(Calc!$B$4:$L$2003,MATCH($O$3&amp;"-"&amp;C514,Calc!$I$4:$I$2003,0),2),"")</f>
        <v/>
      </c>
      <c r="E514" s="127" t="str">
        <f>IFERROR(INDEX(Calc!$B$4:$L$2003,MATCH($O$3&amp;"-"&amp;$C514,Calc!$I$4:$I$2003,0),3),"")</f>
        <v/>
      </c>
      <c r="F514" s="242" t="str">
        <f>IFERROR(INDEX(Calc!$B$4:$L$2003,MATCH($O$3&amp;"-"&amp;$C514,Calc!$I$4:$I$2003,0),4),"")</f>
        <v/>
      </c>
      <c r="G514" s="242" t="str">
        <f>IFERROR(INDEX(Calc!$B$4:$L$2003,MATCH($O$3&amp;"-"&amp;$C514,Calc!$I$4:$I$2003,0),5),"")</f>
        <v/>
      </c>
      <c r="H514" s="129" t="str">
        <f>IFERROR(IF(I514="Closed","―",INDEX(Calc!$B$4:$L$2003,MATCH($O$3&amp;"-"&amp;$C514,Calc!$I$4:$I$2003,0),10)),"")</f>
        <v/>
      </c>
      <c r="I514" s="130"/>
      <c r="J514" s="59"/>
    </row>
    <row r="515" spans="2:10" x14ac:dyDescent="0.25">
      <c r="B515" s="58"/>
      <c r="C515" s="127">
        <v>501</v>
      </c>
      <c r="D515" s="128" t="str">
        <f>IFERROR(INDEX(Calc!$B$4:$L$2003,MATCH($O$3&amp;"-"&amp;C515,Calc!$I$4:$I$2003,0),2),"")</f>
        <v/>
      </c>
      <c r="E515" s="127" t="str">
        <f>IFERROR(INDEX(Calc!$B$4:$L$2003,MATCH($O$3&amp;"-"&amp;$C515,Calc!$I$4:$I$2003,0),3),"")</f>
        <v/>
      </c>
      <c r="F515" s="242" t="str">
        <f>IFERROR(INDEX(Calc!$B$4:$L$2003,MATCH($O$3&amp;"-"&amp;$C515,Calc!$I$4:$I$2003,0),4),"")</f>
        <v/>
      </c>
      <c r="G515" s="242" t="str">
        <f>IFERROR(INDEX(Calc!$B$4:$L$2003,MATCH($O$3&amp;"-"&amp;$C515,Calc!$I$4:$I$2003,0),5),"")</f>
        <v/>
      </c>
      <c r="H515" s="129" t="str">
        <f>IFERROR(IF(I515="Closed","―",INDEX(Calc!$B$4:$L$2003,MATCH($O$3&amp;"-"&amp;$C515,Calc!$I$4:$I$2003,0),10)),"")</f>
        <v/>
      </c>
      <c r="I515" s="130"/>
      <c r="J515" s="59"/>
    </row>
    <row r="516" spans="2:10" x14ac:dyDescent="0.25">
      <c r="B516" s="58"/>
      <c r="C516" s="127">
        <v>502</v>
      </c>
      <c r="D516" s="128" t="str">
        <f>IFERROR(INDEX(Calc!$B$4:$L$2003,MATCH($O$3&amp;"-"&amp;C516,Calc!$I$4:$I$2003,0),2),"")</f>
        <v/>
      </c>
      <c r="E516" s="127" t="str">
        <f>IFERROR(INDEX(Calc!$B$4:$L$2003,MATCH($O$3&amp;"-"&amp;$C516,Calc!$I$4:$I$2003,0),3),"")</f>
        <v/>
      </c>
      <c r="F516" s="242" t="str">
        <f>IFERROR(INDEX(Calc!$B$4:$L$2003,MATCH($O$3&amp;"-"&amp;$C516,Calc!$I$4:$I$2003,0),4),"")</f>
        <v/>
      </c>
      <c r="G516" s="242" t="str">
        <f>IFERROR(INDEX(Calc!$B$4:$L$2003,MATCH($O$3&amp;"-"&amp;$C516,Calc!$I$4:$I$2003,0),5),"")</f>
        <v/>
      </c>
      <c r="H516" s="129" t="str">
        <f>IFERROR(IF(I516="Closed","―",INDEX(Calc!$B$4:$L$2003,MATCH($O$3&amp;"-"&amp;$C516,Calc!$I$4:$I$2003,0),10)),"")</f>
        <v/>
      </c>
      <c r="I516" s="130"/>
      <c r="J516" s="59"/>
    </row>
    <row r="517" spans="2:10" x14ac:dyDescent="0.25">
      <c r="B517" s="58"/>
      <c r="C517" s="127">
        <v>503</v>
      </c>
      <c r="D517" s="128" t="str">
        <f>IFERROR(INDEX(Calc!$B$4:$L$2003,MATCH($O$3&amp;"-"&amp;C517,Calc!$I$4:$I$2003,0),2),"")</f>
        <v/>
      </c>
      <c r="E517" s="127" t="str">
        <f>IFERROR(INDEX(Calc!$B$4:$L$2003,MATCH($O$3&amp;"-"&amp;$C517,Calc!$I$4:$I$2003,0),3),"")</f>
        <v/>
      </c>
      <c r="F517" s="242" t="str">
        <f>IFERROR(INDEX(Calc!$B$4:$L$2003,MATCH($O$3&amp;"-"&amp;$C517,Calc!$I$4:$I$2003,0),4),"")</f>
        <v/>
      </c>
      <c r="G517" s="242" t="str">
        <f>IFERROR(INDEX(Calc!$B$4:$L$2003,MATCH($O$3&amp;"-"&amp;$C517,Calc!$I$4:$I$2003,0),5),"")</f>
        <v/>
      </c>
      <c r="H517" s="129" t="str">
        <f>IFERROR(IF(I517="Closed","―",INDEX(Calc!$B$4:$L$2003,MATCH($O$3&amp;"-"&amp;$C517,Calc!$I$4:$I$2003,0),10)),"")</f>
        <v/>
      </c>
      <c r="I517" s="130"/>
      <c r="J517" s="59"/>
    </row>
    <row r="518" spans="2:10" x14ac:dyDescent="0.25">
      <c r="B518" s="58"/>
      <c r="C518" s="127">
        <v>504</v>
      </c>
      <c r="D518" s="128" t="str">
        <f>IFERROR(INDEX(Calc!$B$4:$L$2003,MATCH($O$3&amp;"-"&amp;C518,Calc!$I$4:$I$2003,0),2),"")</f>
        <v/>
      </c>
      <c r="E518" s="127" t="str">
        <f>IFERROR(INDEX(Calc!$B$4:$L$2003,MATCH($O$3&amp;"-"&amp;$C518,Calc!$I$4:$I$2003,0),3),"")</f>
        <v/>
      </c>
      <c r="F518" s="242" t="str">
        <f>IFERROR(INDEX(Calc!$B$4:$L$2003,MATCH($O$3&amp;"-"&amp;$C518,Calc!$I$4:$I$2003,0),4),"")</f>
        <v/>
      </c>
      <c r="G518" s="242" t="str">
        <f>IFERROR(INDEX(Calc!$B$4:$L$2003,MATCH($O$3&amp;"-"&amp;$C518,Calc!$I$4:$I$2003,0),5),"")</f>
        <v/>
      </c>
      <c r="H518" s="129" t="str">
        <f>IFERROR(IF(I518="Closed","―",INDEX(Calc!$B$4:$L$2003,MATCH($O$3&amp;"-"&amp;$C518,Calc!$I$4:$I$2003,0),10)),"")</f>
        <v/>
      </c>
      <c r="I518" s="130"/>
      <c r="J518" s="59"/>
    </row>
    <row r="519" spans="2:10" x14ac:dyDescent="0.25">
      <c r="B519" s="58"/>
      <c r="C519" s="127">
        <v>505</v>
      </c>
      <c r="D519" s="128" t="str">
        <f>IFERROR(INDEX(Calc!$B$4:$L$2003,MATCH($O$3&amp;"-"&amp;C519,Calc!$I$4:$I$2003,0),2),"")</f>
        <v/>
      </c>
      <c r="E519" s="127" t="str">
        <f>IFERROR(INDEX(Calc!$B$4:$L$2003,MATCH($O$3&amp;"-"&amp;$C519,Calc!$I$4:$I$2003,0),3),"")</f>
        <v/>
      </c>
      <c r="F519" s="242" t="str">
        <f>IFERROR(INDEX(Calc!$B$4:$L$2003,MATCH($O$3&amp;"-"&amp;$C519,Calc!$I$4:$I$2003,0),4),"")</f>
        <v/>
      </c>
      <c r="G519" s="242" t="str">
        <f>IFERROR(INDEX(Calc!$B$4:$L$2003,MATCH($O$3&amp;"-"&amp;$C519,Calc!$I$4:$I$2003,0),5),"")</f>
        <v/>
      </c>
      <c r="H519" s="129" t="str">
        <f>IFERROR(IF(I519="Closed","―",INDEX(Calc!$B$4:$L$2003,MATCH($O$3&amp;"-"&amp;$C519,Calc!$I$4:$I$2003,0),10)),"")</f>
        <v/>
      </c>
      <c r="I519" s="130"/>
      <c r="J519" s="59"/>
    </row>
    <row r="520" spans="2:10" x14ac:dyDescent="0.25">
      <c r="B520" s="58"/>
      <c r="C520" s="127">
        <v>506</v>
      </c>
      <c r="D520" s="128" t="str">
        <f>IFERROR(INDEX(Calc!$B$4:$L$2003,MATCH($O$3&amp;"-"&amp;C520,Calc!$I$4:$I$2003,0),2),"")</f>
        <v/>
      </c>
      <c r="E520" s="127" t="str">
        <f>IFERROR(INDEX(Calc!$B$4:$L$2003,MATCH($O$3&amp;"-"&amp;$C520,Calc!$I$4:$I$2003,0),3),"")</f>
        <v/>
      </c>
      <c r="F520" s="242" t="str">
        <f>IFERROR(INDEX(Calc!$B$4:$L$2003,MATCH($O$3&amp;"-"&amp;$C520,Calc!$I$4:$I$2003,0),4),"")</f>
        <v/>
      </c>
      <c r="G520" s="242" t="str">
        <f>IFERROR(INDEX(Calc!$B$4:$L$2003,MATCH($O$3&amp;"-"&amp;$C520,Calc!$I$4:$I$2003,0),5),"")</f>
        <v/>
      </c>
      <c r="H520" s="129" t="str">
        <f>IFERROR(IF(I520="Closed","―",INDEX(Calc!$B$4:$L$2003,MATCH($O$3&amp;"-"&amp;$C520,Calc!$I$4:$I$2003,0),10)),"")</f>
        <v/>
      </c>
      <c r="I520" s="130"/>
      <c r="J520" s="59"/>
    </row>
    <row r="521" spans="2:10" x14ac:dyDescent="0.25">
      <c r="B521" s="58"/>
      <c r="C521" s="127">
        <v>507</v>
      </c>
      <c r="D521" s="128" t="str">
        <f>IFERROR(INDEX(Calc!$B$4:$L$2003,MATCH($O$3&amp;"-"&amp;C521,Calc!$I$4:$I$2003,0),2),"")</f>
        <v/>
      </c>
      <c r="E521" s="127" t="str">
        <f>IFERROR(INDEX(Calc!$B$4:$L$2003,MATCH($O$3&amp;"-"&amp;$C521,Calc!$I$4:$I$2003,0),3),"")</f>
        <v/>
      </c>
      <c r="F521" s="242" t="str">
        <f>IFERROR(INDEX(Calc!$B$4:$L$2003,MATCH($O$3&amp;"-"&amp;$C521,Calc!$I$4:$I$2003,0),4),"")</f>
        <v/>
      </c>
      <c r="G521" s="242" t="str">
        <f>IFERROR(INDEX(Calc!$B$4:$L$2003,MATCH($O$3&amp;"-"&amp;$C521,Calc!$I$4:$I$2003,0),5),"")</f>
        <v/>
      </c>
      <c r="H521" s="129" t="str">
        <f>IFERROR(IF(I521="Closed","―",INDEX(Calc!$B$4:$L$2003,MATCH($O$3&amp;"-"&amp;$C521,Calc!$I$4:$I$2003,0),10)),"")</f>
        <v/>
      </c>
      <c r="I521" s="130"/>
      <c r="J521" s="59"/>
    </row>
    <row r="522" spans="2:10" x14ac:dyDescent="0.25">
      <c r="B522" s="58"/>
      <c r="C522" s="127">
        <v>508</v>
      </c>
      <c r="D522" s="128" t="str">
        <f>IFERROR(INDEX(Calc!$B$4:$L$2003,MATCH($O$3&amp;"-"&amp;C522,Calc!$I$4:$I$2003,0),2),"")</f>
        <v/>
      </c>
      <c r="E522" s="127" t="str">
        <f>IFERROR(INDEX(Calc!$B$4:$L$2003,MATCH($O$3&amp;"-"&amp;$C522,Calc!$I$4:$I$2003,0),3),"")</f>
        <v/>
      </c>
      <c r="F522" s="242" t="str">
        <f>IFERROR(INDEX(Calc!$B$4:$L$2003,MATCH($O$3&amp;"-"&amp;$C522,Calc!$I$4:$I$2003,0),4),"")</f>
        <v/>
      </c>
      <c r="G522" s="242" t="str">
        <f>IFERROR(INDEX(Calc!$B$4:$L$2003,MATCH($O$3&amp;"-"&amp;$C522,Calc!$I$4:$I$2003,0),5),"")</f>
        <v/>
      </c>
      <c r="H522" s="129" t="str">
        <f>IFERROR(IF(I522="Closed","―",INDEX(Calc!$B$4:$L$2003,MATCH($O$3&amp;"-"&amp;$C522,Calc!$I$4:$I$2003,0),10)),"")</f>
        <v/>
      </c>
      <c r="I522" s="130"/>
      <c r="J522" s="59"/>
    </row>
    <row r="523" spans="2:10" x14ac:dyDescent="0.25">
      <c r="B523" s="58"/>
      <c r="C523" s="127">
        <v>509</v>
      </c>
      <c r="D523" s="128" t="str">
        <f>IFERROR(INDEX(Calc!$B$4:$L$2003,MATCH($O$3&amp;"-"&amp;C523,Calc!$I$4:$I$2003,0),2),"")</f>
        <v/>
      </c>
      <c r="E523" s="127" t="str">
        <f>IFERROR(INDEX(Calc!$B$4:$L$2003,MATCH($O$3&amp;"-"&amp;$C523,Calc!$I$4:$I$2003,0),3),"")</f>
        <v/>
      </c>
      <c r="F523" s="242" t="str">
        <f>IFERROR(INDEX(Calc!$B$4:$L$2003,MATCH($O$3&amp;"-"&amp;$C523,Calc!$I$4:$I$2003,0),4),"")</f>
        <v/>
      </c>
      <c r="G523" s="242" t="str">
        <f>IFERROR(INDEX(Calc!$B$4:$L$2003,MATCH($O$3&amp;"-"&amp;$C523,Calc!$I$4:$I$2003,0),5),"")</f>
        <v/>
      </c>
      <c r="H523" s="129" t="str">
        <f>IFERROR(IF(I523="Closed","―",INDEX(Calc!$B$4:$L$2003,MATCH($O$3&amp;"-"&amp;$C523,Calc!$I$4:$I$2003,0),10)),"")</f>
        <v/>
      </c>
      <c r="I523" s="130"/>
      <c r="J523" s="59"/>
    </row>
    <row r="524" spans="2:10" x14ac:dyDescent="0.25">
      <c r="B524" s="58"/>
      <c r="C524" s="127">
        <v>510</v>
      </c>
      <c r="D524" s="128" t="str">
        <f>IFERROR(INDEX(Calc!$B$4:$L$2003,MATCH($O$3&amp;"-"&amp;C524,Calc!$I$4:$I$2003,0),2),"")</f>
        <v/>
      </c>
      <c r="E524" s="127" t="str">
        <f>IFERROR(INDEX(Calc!$B$4:$L$2003,MATCH($O$3&amp;"-"&amp;$C524,Calc!$I$4:$I$2003,0),3),"")</f>
        <v/>
      </c>
      <c r="F524" s="242" t="str">
        <f>IFERROR(INDEX(Calc!$B$4:$L$2003,MATCH($O$3&amp;"-"&amp;$C524,Calc!$I$4:$I$2003,0),4),"")</f>
        <v/>
      </c>
      <c r="G524" s="242" t="str">
        <f>IFERROR(INDEX(Calc!$B$4:$L$2003,MATCH($O$3&amp;"-"&amp;$C524,Calc!$I$4:$I$2003,0),5),"")</f>
        <v/>
      </c>
      <c r="H524" s="129" t="str">
        <f>IFERROR(IF(I524="Closed","―",INDEX(Calc!$B$4:$L$2003,MATCH($O$3&amp;"-"&amp;$C524,Calc!$I$4:$I$2003,0),10)),"")</f>
        <v/>
      </c>
      <c r="I524" s="130"/>
      <c r="J524" s="59"/>
    </row>
    <row r="525" spans="2:10" x14ac:dyDescent="0.25">
      <c r="B525" s="58"/>
      <c r="C525" s="127">
        <v>511</v>
      </c>
      <c r="D525" s="128" t="str">
        <f>IFERROR(INDEX(Calc!$B$4:$L$2003,MATCH($O$3&amp;"-"&amp;C525,Calc!$I$4:$I$2003,0),2),"")</f>
        <v/>
      </c>
      <c r="E525" s="127" t="str">
        <f>IFERROR(INDEX(Calc!$B$4:$L$2003,MATCH($O$3&amp;"-"&amp;$C525,Calc!$I$4:$I$2003,0),3),"")</f>
        <v/>
      </c>
      <c r="F525" s="242" t="str">
        <f>IFERROR(INDEX(Calc!$B$4:$L$2003,MATCH($O$3&amp;"-"&amp;$C525,Calc!$I$4:$I$2003,0),4),"")</f>
        <v/>
      </c>
      <c r="G525" s="242" t="str">
        <f>IFERROR(INDEX(Calc!$B$4:$L$2003,MATCH($O$3&amp;"-"&amp;$C525,Calc!$I$4:$I$2003,0),5),"")</f>
        <v/>
      </c>
      <c r="H525" s="129" t="str">
        <f>IFERROR(IF(I525="Closed","―",INDEX(Calc!$B$4:$L$2003,MATCH($O$3&amp;"-"&amp;$C525,Calc!$I$4:$I$2003,0),10)),"")</f>
        <v/>
      </c>
      <c r="I525" s="130"/>
      <c r="J525" s="59"/>
    </row>
    <row r="526" spans="2:10" x14ac:dyDescent="0.25">
      <c r="B526" s="58"/>
      <c r="C526" s="127">
        <v>512</v>
      </c>
      <c r="D526" s="128" t="str">
        <f>IFERROR(INDEX(Calc!$B$4:$L$2003,MATCH($O$3&amp;"-"&amp;C526,Calc!$I$4:$I$2003,0),2),"")</f>
        <v/>
      </c>
      <c r="E526" s="127" t="str">
        <f>IFERROR(INDEX(Calc!$B$4:$L$2003,MATCH($O$3&amp;"-"&amp;$C526,Calc!$I$4:$I$2003,0),3),"")</f>
        <v/>
      </c>
      <c r="F526" s="242" t="str">
        <f>IFERROR(INDEX(Calc!$B$4:$L$2003,MATCH($O$3&amp;"-"&amp;$C526,Calc!$I$4:$I$2003,0),4),"")</f>
        <v/>
      </c>
      <c r="G526" s="242" t="str">
        <f>IFERROR(INDEX(Calc!$B$4:$L$2003,MATCH($O$3&amp;"-"&amp;$C526,Calc!$I$4:$I$2003,0),5),"")</f>
        <v/>
      </c>
      <c r="H526" s="129" t="str">
        <f>IFERROR(IF(I526="Closed","―",INDEX(Calc!$B$4:$L$2003,MATCH($O$3&amp;"-"&amp;$C526,Calc!$I$4:$I$2003,0),10)),"")</f>
        <v/>
      </c>
      <c r="I526" s="130"/>
      <c r="J526" s="59"/>
    </row>
    <row r="527" spans="2:10" x14ac:dyDescent="0.25">
      <c r="B527" s="58"/>
      <c r="C527" s="127">
        <v>513</v>
      </c>
      <c r="D527" s="128" t="str">
        <f>IFERROR(INDEX(Calc!$B$4:$L$2003,MATCH($O$3&amp;"-"&amp;C527,Calc!$I$4:$I$2003,0),2),"")</f>
        <v/>
      </c>
      <c r="E527" s="127" t="str">
        <f>IFERROR(INDEX(Calc!$B$4:$L$2003,MATCH($O$3&amp;"-"&amp;$C527,Calc!$I$4:$I$2003,0),3),"")</f>
        <v/>
      </c>
      <c r="F527" s="242" t="str">
        <f>IFERROR(INDEX(Calc!$B$4:$L$2003,MATCH($O$3&amp;"-"&amp;$C527,Calc!$I$4:$I$2003,0),4),"")</f>
        <v/>
      </c>
      <c r="G527" s="242" t="str">
        <f>IFERROR(INDEX(Calc!$B$4:$L$2003,MATCH($O$3&amp;"-"&amp;$C527,Calc!$I$4:$I$2003,0),5),"")</f>
        <v/>
      </c>
      <c r="H527" s="129" t="str">
        <f>IFERROR(IF(I527="Closed","―",INDEX(Calc!$B$4:$L$2003,MATCH($O$3&amp;"-"&amp;$C527,Calc!$I$4:$I$2003,0),10)),"")</f>
        <v/>
      </c>
      <c r="I527" s="130"/>
      <c r="J527" s="59"/>
    </row>
    <row r="528" spans="2:10" x14ac:dyDescent="0.25">
      <c r="B528" s="58"/>
      <c r="C528" s="127">
        <v>514</v>
      </c>
      <c r="D528" s="128" t="str">
        <f>IFERROR(INDEX(Calc!$B$4:$L$2003,MATCH($O$3&amp;"-"&amp;C528,Calc!$I$4:$I$2003,0),2),"")</f>
        <v/>
      </c>
      <c r="E528" s="127" t="str">
        <f>IFERROR(INDEX(Calc!$B$4:$L$2003,MATCH($O$3&amp;"-"&amp;$C528,Calc!$I$4:$I$2003,0),3),"")</f>
        <v/>
      </c>
      <c r="F528" s="242" t="str">
        <f>IFERROR(INDEX(Calc!$B$4:$L$2003,MATCH($O$3&amp;"-"&amp;$C528,Calc!$I$4:$I$2003,0),4),"")</f>
        <v/>
      </c>
      <c r="G528" s="242" t="str">
        <f>IFERROR(INDEX(Calc!$B$4:$L$2003,MATCH($O$3&amp;"-"&amp;$C528,Calc!$I$4:$I$2003,0),5),"")</f>
        <v/>
      </c>
      <c r="H528" s="129" t="str">
        <f>IFERROR(IF(I528="Closed","―",INDEX(Calc!$B$4:$L$2003,MATCH($O$3&amp;"-"&amp;$C528,Calc!$I$4:$I$2003,0),10)),"")</f>
        <v/>
      </c>
      <c r="I528" s="130"/>
      <c r="J528" s="59"/>
    </row>
    <row r="529" spans="2:10" x14ac:dyDescent="0.25">
      <c r="B529" s="58"/>
      <c r="C529" s="127">
        <v>515</v>
      </c>
      <c r="D529" s="128" t="str">
        <f>IFERROR(INDEX(Calc!$B$4:$L$2003,MATCH($O$3&amp;"-"&amp;C529,Calc!$I$4:$I$2003,0),2),"")</f>
        <v/>
      </c>
      <c r="E529" s="127" t="str">
        <f>IFERROR(INDEX(Calc!$B$4:$L$2003,MATCH($O$3&amp;"-"&amp;$C529,Calc!$I$4:$I$2003,0),3),"")</f>
        <v/>
      </c>
      <c r="F529" s="242" t="str">
        <f>IFERROR(INDEX(Calc!$B$4:$L$2003,MATCH($O$3&amp;"-"&amp;$C529,Calc!$I$4:$I$2003,0),4),"")</f>
        <v/>
      </c>
      <c r="G529" s="242" t="str">
        <f>IFERROR(INDEX(Calc!$B$4:$L$2003,MATCH($O$3&amp;"-"&amp;$C529,Calc!$I$4:$I$2003,0),5),"")</f>
        <v/>
      </c>
      <c r="H529" s="129" t="str">
        <f>IFERROR(IF(I529="Closed","―",INDEX(Calc!$B$4:$L$2003,MATCH($O$3&amp;"-"&amp;$C529,Calc!$I$4:$I$2003,0),10)),"")</f>
        <v/>
      </c>
      <c r="I529" s="130"/>
      <c r="J529" s="59"/>
    </row>
    <row r="530" spans="2:10" x14ac:dyDescent="0.25">
      <c r="B530" s="58"/>
      <c r="C530" s="127">
        <v>516</v>
      </c>
      <c r="D530" s="128" t="str">
        <f>IFERROR(INDEX(Calc!$B$4:$L$2003,MATCH($O$3&amp;"-"&amp;C530,Calc!$I$4:$I$2003,0),2),"")</f>
        <v/>
      </c>
      <c r="E530" s="127" t="str">
        <f>IFERROR(INDEX(Calc!$B$4:$L$2003,MATCH($O$3&amp;"-"&amp;$C530,Calc!$I$4:$I$2003,0),3),"")</f>
        <v/>
      </c>
      <c r="F530" s="242" t="str">
        <f>IFERROR(INDEX(Calc!$B$4:$L$2003,MATCH($O$3&amp;"-"&amp;$C530,Calc!$I$4:$I$2003,0),4),"")</f>
        <v/>
      </c>
      <c r="G530" s="242" t="str">
        <f>IFERROR(INDEX(Calc!$B$4:$L$2003,MATCH($O$3&amp;"-"&amp;$C530,Calc!$I$4:$I$2003,0),5),"")</f>
        <v/>
      </c>
      <c r="H530" s="129" t="str">
        <f>IFERROR(IF(I530="Closed","―",INDEX(Calc!$B$4:$L$2003,MATCH($O$3&amp;"-"&amp;$C530,Calc!$I$4:$I$2003,0),10)),"")</f>
        <v/>
      </c>
      <c r="I530" s="130"/>
      <c r="J530" s="59"/>
    </row>
    <row r="531" spans="2:10" x14ac:dyDescent="0.25">
      <c r="B531" s="58"/>
      <c r="C531" s="127">
        <v>517</v>
      </c>
      <c r="D531" s="128" t="str">
        <f>IFERROR(INDEX(Calc!$B$4:$L$2003,MATCH($O$3&amp;"-"&amp;C531,Calc!$I$4:$I$2003,0),2),"")</f>
        <v/>
      </c>
      <c r="E531" s="127" t="str">
        <f>IFERROR(INDEX(Calc!$B$4:$L$2003,MATCH($O$3&amp;"-"&amp;$C531,Calc!$I$4:$I$2003,0),3),"")</f>
        <v/>
      </c>
      <c r="F531" s="242" t="str">
        <f>IFERROR(INDEX(Calc!$B$4:$L$2003,MATCH($O$3&amp;"-"&amp;$C531,Calc!$I$4:$I$2003,0),4),"")</f>
        <v/>
      </c>
      <c r="G531" s="242" t="str">
        <f>IFERROR(INDEX(Calc!$B$4:$L$2003,MATCH($O$3&amp;"-"&amp;$C531,Calc!$I$4:$I$2003,0),5),"")</f>
        <v/>
      </c>
      <c r="H531" s="129" t="str">
        <f>IFERROR(IF(I531="Closed","―",INDEX(Calc!$B$4:$L$2003,MATCH($O$3&amp;"-"&amp;$C531,Calc!$I$4:$I$2003,0),10)),"")</f>
        <v/>
      </c>
      <c r="I531" s="130"/>
      <c r="J531" s="59"/>
    </row>
    <row r="532" spans="2:10" x14ac:dyDescent="0.25">
      <c r="B532" s="58"/>
      <c r="C532" s="127">
        <v>518</v>
      </c>
      <c r="D532" s="128" t="str">
        <f>IFERROR(INDEX(Calc!$B$4:$L$2003,MATCH($O$3&amp;"-"&amp;C532,Calc!$I$4:$I$2003,0),2),"")</f>
        <v/>
      </c>
      <c r="E532" s="127" t="str">
        <f>IFERROR(INDEX(Calc!$B$4:$L$2003,MATCH($O$3&amp;"-"&amp;$C532,Calc!$I$4:$I$2003,0),3),"")</f>
        <v/>
      </c>
      <c r="F532" s="242" t="str">
        <f>IFERROR(INDEX(Calc!$B$4:$L$2003,MATCH($O$3&amp;"-"&amp;$C532,Calc!$I$4:$I$2003,0),4),"")</f>
        <v/>
      </c>
      <c r="G532" s="242" t="str">
        <f>IFERROR(INDEX(Calc!$B$4:$L$2003,MATCH($O$3&amp;"-"&amp;$C532,Calc!$I$4:$I$2003,0),5),"")</f>
        <v/>
      </c>
      <c r="H532" s="129" t="str">
        <f>IFERROR(IF(I532="Closed","―",INDEX(Calc!$B$4:$L$2003,MATCH($O$3&amp;"-"&amp;$C532,Calc!$I$4:$I$2003,0),10)),"")</f>
        <v/>
      </c>
      <c r="I532" s="130"/>
      <c r="J532" s="59"/>
    </row>
    <row r="533" spans="2:10" x14ac:dyDescent="0.25">
      <c r="B533" s="58"/>
      <c r="C533" s="127">
        <v>519</v>
      </c>
      <c r="D533" s="128" t="str">
        <f>IFERROR(INDEX(Calc!$B$4:$L$2003,MATCH($O$3&amp;"-"&amp;C533,Calc!$I$4:$I$2003,0),2),"")</f>
        <v/>
      </c>
      <c r="E533" s="127" t="str">
        <f>IFERROR(INDEX(Calc!$B$4:$L$2003,MATCH($O$3&amp;"-"&amp;$C533,Calc!$I$4:$I$2003,0),3),"")</f>
        <v/>
      </c>
      <c r="F533" s="242" t="str">
        <f>IFERROR(INDEX(Calc!$B$4:$L$2003,MATCH($O$3&amp;"-"&amp;$C533,Calc!$I$4:$I$2003,0),4),"")</f>
        <v/>
      </c>
      <c r="G533" s="242" t="str">
        <f>IFERROR(INDEX(Calc!$B$4:$L$2003,MATCH($O$3&amp;"-"&amp;$C533,Calc!$I$4:$I$2003,0),5),"")</f>
        <v/>
      </c>
      <c r="H533" s="129" t="str">
        <f>IFERROR(IF(I533="Closed","―",INDEX(Calc!$B$4:$L$2003,MATCH($O$3&amp;"-"&amp;$C533,Calc!$I$4:$I$2003,0),10)),"")</f>
        <v/>
      </c>
      <c r="I533" s="130"/>
      <c r="J533" s="59"/>
    </row>
    <row r="534" spans="2:10" x14ac:dyDescent="0.25">
      <c r="B534" s="58"/>
      <c r="C534" s="127">
        <v>520</v>
      </c>
      <c r="D534" s="128" t="str">
        <f>IFERROR(INDEX(Calc!$B$4:$L$2003,MATCH($O$3&amp;"-"&amp;C534,Calc!$I$4:$I$2003,0),2),"")</f>
        <v/>
      </c>
      <c r="E534" s="127" t="str">
        <f>IFERROR(INDEX(Calc!$B$4:$L$2003,MATCH($O$3&amp;"-"&amp;$C534,Calc!$I$4:$I$2003,0),3),"")</f>
        <v/>
      </c>
      <c r="F534" s="242" t="str">
        <f>IFERROR(INDEX(Calc!$B$4:$L$2003,MATCH($O$3&amp;"-"&amp;$C534,Calc!$I$4:$I$2003,0),4),"")</f>
        <v/>
      </c>
      <c r="G534" s="242" t="str">
        <f>IFERROR(INDEX(Calc!$B$4:$L$2003,MATCH($O$3&amp;"-"&amp;$C534,Calc!$I$4:$I$2003,0),5),"")</f>
        <v/>
      </c>
      <c r="H534" s="129" t="str">
        <f>IFERROR(IF(I534="Closed","―",INDEX(Calc!$B$4:$L$2003,MATCH($O$3&amp;"-"&amp;$C534,Calc!$I$4:$I$2003,0),10)),"")</f>
        <v/>
      </c>
      <c r="I534" s="130"/>
      <c r="J534" s="59"/>
    </row>
    <row r="535" spans="2:10" x14ac:dyDescent="0.25">
      <c r="B535" s="58"/>
      <c r="C535" s="127">
        <v>521</v>
      </c>
      <c r="D535" s="128" t="str">
        <f>IFERROR(INDEX(Calc!$B$4:$L$2003,MATCH($O$3&amp;"-"&amp;C535,Calc!$I$4:$I$2003,0),2),"")</f>
        <v/>
      </c>
      <c r="E535" s="127" t="str">
        <f>IFERROR(INDEX(Calc!$B$4:$L$2003,MATCH($O$3&amp;"-"&amp;$C535,Calc!$I$4:$I$2003,0),3),"")</f>
        <v/>
      </c>
      <c r="F535" s="242" t="str">
        <f>IFERROR(INDEX(Calc!$B$4:$L$2003,MATCH($O$3&amp;"-"&amp;$C535,Calc!$I$4:$I$2003,0),4),"")</f>
        <v/>
      </c>
      <c r="G535" s="242" t="str">
        <f>IFERROR(INDEX(Calc!$B$4:$L$2003,MATCH($O$3&amp;"-"&amp;$C535,Calc!$I$4:$I$2003,0),5),"")</f>
        <v/>
      </c>
      <c r="H535" s="129" t="str">
        <f>IFERROR(IF(I535="Closed","―",INDEX(Calc!$B$4:$L$2003,MATCH($O$3&amp;"-"&amp;$C535,Calc!$I$4:$I$2003,0),10)),"")</f>
        <v/>
      </c>
      <c r="I535" s="130"/>
      <c r="J535" s="59"/>
    </row>
    <row r="536" spans="2:10" x14ac:dyDescent="0.25">
      <c r="B536" s="58"/>
      <c r="C536" s="127">
        <v>522</v>
      </c>
      <c r="D536" s="128" t="str">
        <f>IFERROR(INDEX(Calc!$B$4:$L$2003,MATCH($O$3&amp;"-"&amp;C536,Calc!$I$4:$I$2003,0),2),"")</f>
        <v/>
      </c>
      <c r="E536" s="127" t="str">
        <f>IFERROR(INDEX(Calc!$B$4:$L$2003,MATCH($O$3&amp;"-"&amp;$C536,Calc!$I$4:$I$2003,0),3),"")</f>
        <v/>
      </c>
      <c r="F536" s="242" t="str">
        <f>IFERROR(INDEX(Calc!$B$4:$L$2003,MATCH($O$3&amp;"-"&amp;$C536,Calc!$I$4:$I$2003,0),4),"")</f>
        <v/>
      </c>
      <c r="G536" s="242" t="str">
        <f>IFERROR(INDEX(Calc!$B$4:$L$2003,MATCH($O$3&amp;"-"&amp;$C536,Calc!$I$4:$I$2003,0),5),"")</f>
        <v/>
      </c>
      <c r="H536" s="129" t="str">
        <f>IFERROR(IF(I536="Closed","―",INDEX(Calc!$B$4:$L$2003,MATCH($O$3&amp;"-"&amp;$C536,Calc!$I$4:$I$2003,0),10)),"")</f>
        <v/>
      </c>
      <c r="I536" s="130"/>
      <c r="J536" s="59"/>
    </row>
    <row r="537" spans="2:10" x14ac:dyDescent="0.25">
      <c r="B537" s="58"/>
      <c r="C537" s="127">
        <v>523</v>
      </c>
      <c r="D537" s="128" t="str">
        <f>IFERROR(INDEX(Calc!$B$4:$L$2003,MATCH($O$3&amp;"-"&amp;C537,Calc!$I$4:$I$2003,0),2),"")</f>
        <v/>
      </c>
      <c r="E537" s="127" t="str">
        <f>IFERROR(INDEX(Calc!$B$4:$L$2003,MATCH($O$3&amp;"-"&amp;$C537,Calc!$I$4:$I$2003,0),3),"")</f>
        <v/>
      </c>
      <c r="F537" s="242" t="str">
        <f>IFERROR(INDEX(Calc!$B$4:$L$2003,MATCH($O$3&amp;"-"&amp;$C537,Calc!$I$4:$I$2003,0),4),"")</f>
        <v/>
      </c>
      <c r="G537" s="242" t="str">
        <f>IFERROR(INDEX(Calc!$B$4:$L$2003,MATCH($O$3&amp;"-"&amp;$C537,Calc!$I$4:$I$2003,0),5),"")</f>
        <v/>
      </c>
      <c r="H537" s="129" t="str">
        <f>IFERROR(IF(I537="Closed","―",INDEX(Calc!$B$4:$L$2003,MATCH($O$3&amp;"-"&amp;$C537,Calc!$I$4:$I$2003,0),10)),"")</f>
        <v/>
      </c>
      <c r="I537" s="130"/>
      <c r="J537" s="59"/>
    </row>
    <row r="538" spans="2:10" x14ac:dyDescent="0.25">
      <c r="B538" s="58"/>
      <c r="C538" s="127">
        <v>524</v>
      </c>
      <c r="D538" s="128" t="str">
        <f>IFERROR(INDEX(Calc!$B$4:$L$2003,MATCH($O$3&amp;"-"&amp;C538,Calc!$I$4:$I$2003,0),2),"")</f>
        <v/>
      </c>
      <c r="E538" s="127" t="str">
        <f>IFERROR(INDEX(Calc!$B$4:$L$2003,MATCH($O$3&amp;"-"&amp;$C538,Calc!$I$4:$I$2003,0),3),"")</f>
        <v/>
      </c>
      <c r="F538" s="242" t="str">
        <f>IFERROR(INDEX(Calc!$B$4:$L$2003,MATCH($O$3&amp;"-"&amp;$C538,Calc!$I$4:$I$2003,0),4),"")</f>
        <v/>
      </c>
      <c r="G538" s="242" t="str">
        <f>IFERROR(INDEX(Calc!$B$4:$L$2003,MATCH($O$3&amp;"-"&amp;$C538,Calc!$I$4:$I$2003,0),5),"")</f>
        <v/>
      </c>
      <c r="H538" s="129" t="str">
        <f>IFERROR(IF(I538="Closed","―",INDEX(Calc!$B$4:$L$2003,MATCH($O$3&amp;"-"&amp;$C538,Calc!$I$4:$I$2003,0),10)),"")</f>
        <v/>
      </c>
      <c r="I538" s="130"/>
      <c r="J538" s="59"/>
    </row>
    <row r="539" spans="2:10" x14ac:dyDescent="0.25">
      <c r="B539" s="58"/>
      <c r="C539" s="127">
        <v>525</v>
      </c>
      <c r="D539" s="128" t="str">
        <f>IFERROR(INDEX(Calc!$B$4:$L$2003,MATCH($O$3&amp;"-"&amp;C539,Calc!$I$4:$I$2003,0),2),"")</f>
        <v/>
      </c>
      <c r="E539" s="127" t="str">
        <f>IFERROR(INDEX(Calc!$B$4:$L$2003,MATCH($O$3&amp;"-"&amp;$C539,Calc!$I$4:$I$2003,0),3),"")</f>
        <v/>
      </c>
      <c r="F539" s="242" t="str">
        <f>IFERROR(INDEX(Calc!$B$4:$L$2003,MATCH($O$3&amp;"-"&amp;$C539,Calc!$I$4:$I$2003,0),4),"")</f>
        <v/>
      </c>
      <c r="G539" s="242" t="str">
        <f>IFERROR(INDEX(Calc!$B$4:$L$2003,MATCH($O$3&amp;"-"&amp;$C539,Calc!$I$4:$I$2003,0),5),"")</f>
        <v/>
      </c>
      <c r="H539" s="129" t="str">
        <f>IFERROR(IF(I539="Closed","―",INDEX(Calc!$B$4:$L$2003,MATCH($O$3&amp;"-"&amp;$C539,Calc!$I$4:$I$2003,0),10)),"")</f>
        <v/>
      </c>
      <c r="I539" s="130"/>
      <c r="J539" s="59"/>
    </row>
    <row r="540" spans="2:10" x14ac:dyDescent="0.25">
      <c r="B540" s="58"/>
      <c r="C540" s="127">
        <v>526</v>
      </c>
      <c r="D540" s="128" t="str">
        <f>IFERROR(INDEX(Calc!$B$4:$L$2003,MATCH($O$3&amp;"-"&amp;C540,Calc!$I$4:$I$2003,0),2),"")</f>
        <v/>
      </c>
      <c r="E540" s="127" t="str">
        <f>IFERROR(INDEX(Calc!$B$4:$L$2003,MATCH($O$3&amp;"-"&amp;$C540,Calc!$I$4:$I$2003,0),3),"")</f>
        <v/>
      </c>
      <c r="F540" s="242" t="str">
        <f>IFERROR(INDEX(Calc!$B$4:$L$2003,MATCH($O$3&amp;"-"&amp;$C540,Calc!$I$4:$I$2003,0),4),"")</f>
        <v/>
      </c>
      <c r="G540" s="242" t="str">
        <f>IFERROR(INDEX(Calc!$B$4:$L$2003,MATCH($O$3&amp;"-"&amp;$C540,Calc!$I$4:$I$2003,0),5),"")</f>
        <v/>
      </c>
      <c r="H540" s="129" t="str">
        <f>IFERROR(IF(I540="Closed","―",INDEX(Calc!$B$4:$L$2003,MATCH($O$3&amp;"-"&amp;$C540,Calc!$I$4:$I$2003,0),10)),"")</f>
        <v/>
      </c>
      <c r="I540" s="130"/>
      <c r="J540" s="59"/>
    </row>
    <row r="541" spans="2:10" x14ac:dyDescent="0.25">
      <c r="B541" s="58"/>
      <c r="C541" s="127">
        <v>527</v>
      </c>
      <c r="D541" s="128" t="str">
        <f>IFERROR(INDEX(Calc!$B$4:$L$2003,MATCH($O$3&amp;"-"&amp;C541,Calc!$I$4:$I$2003,0),2),"")</f>
        <v/>
      </c>
      <c r="E541" s="127" t="str">
        <f>IFERROR(INDEX(Calc!$B$4:$L$2003,MATCH($O$3&amp;"-"&amp;$C541,Calc!$I$4:$I$2003,0),3),"")</f>
        <v/>
      </c>
      <c r="F541" s="242" t="str">
        <f>IFERROR(INDEX(Calc!$B$4:$L$2003,MATCH($O$3&amp;"-"&amp;$C541,Calc!$I$4:$I$2003,0),4),"")</f>
        <v/>
      </c>
      <c r="G541" s="242" t="str">
        <f>IFERROR(INDEX(Calc!$B$4:$L$2003,MATCH($O$3&amp;"-"&amp;$C541,Calc!$I$4:$I$2003,0),5),"")</f>
        <v/>
      </c>
      <c r="H541" s="129" t="str">
        <f>IFERROR(IF(I541="Closed","―",INDEX(Calc!$B$4:$L$2003,MATCH($O$3&amp;"-"&amp;$C541,Calc!$I$4:$I$2003,0),10)),"")</f>
        <v/>
      </c>
      <c r="I541" s="130"/>
      <c r="J541" s="59"/>
    </row>
    <row r="542" spans="2:10" x14ac:dyDescent="0.25">
      <c r="B542" s="58"/>
      <c r="C542" s="127">
        <v>528</v>
      </c>
      <c r="D542" s="128" t="str">
        <f>IFERROR(INDEX(Calc!$B$4:$L$2003,MATCH($O$3&amp;"-"&amp;C542,Calc!$I$4:$I$2003,0),2),"")</f>
        <v/>
      </c>
      <c r="E542" s="127" t="str">
        <f>IFERROR(INDEX(Calc!$B$4:$L$2003,MATCH($O$3&amp;"-"&amp;$C542,Calc!$I$4:$I$2003,0),3),"")</f>
        <v/>
      </c>
      <c r="F542" s="242" t="str">
        <f>IFERROR(INDEX(Calc!$B$4:$L$2003,MATCH($O$3&amp;"-"&amp;$C542,Calc!$I$4:$I$2003,0),4),"")</f>
        <v/>
      </c>
      <c r="G542" s="242" t="str">
        <f>IFERROR(INDEX(Calc!$B$4:$L$2003,MATCH($O$3&amp;"-"&amp;$C542,Calc!$I$4:$I$2003,0),5),"")</f>
        <v/>
      </c>
      <c r="H542" s="129" t="str">
        <f>IFERROR(IF(I542="Closed","―",INDEX(Calc!$B$4:$L$2003,MATCH($O$3&amp;"-"&amp;$C542,Calc!$I$4:$I$2003,0),10)),"")</f>
        <v/>
      </c>
      <c r="I542" s="130"/>
      <c r="J542" s="59"/>
    </row>
    <row r="543" spans="2:10" x14ac:dyDescent="0.25">
      <c r="B543" s="58"/>
      <c r="C543" s="127">
        <v>529</v>
      </c>
      <c r="D543" s="128" t="str">
        <f>IFERROR(INDEX(Calc!$B$4:$L$2003,MATCH($O$3&amp;"-"&amp;C543,Calc!$I$4:$I$2003,0),2),"")</f>
        <v/>
      </c>
      <c r="E543" s="127" t="str">
        <f>IFERROR(INDEX(Calc!$B$4:$L$2003,MATCH($O$3&amp;"-"&amp;$C543,Calc!$I$4:$I$2003,0),3),"")</f>
        <v/>
      </c>
      <c r="F543" s="242" t="str">
        <f>IFERROR(INDEX(Calc!$B$4:$L$2003,MATCH($O$3&amp;"-"&amp;$C543,Calc!$I$4:$I$2003,0),4),"")</f>
        <v/>
      </c>
      <c r="G543" s="242" t="str">
        <f>IFERROR(INDEX(Calc!$B$4:$L$2003,MATCH($O$3&amp;"-"&amp;$C543,Calc!$I$4:$I$2003,0),5),"")</f>
        <v/>
      </c>
      <c r="H543" s="129" t="str">
        <f>IFERROR(IF(I543="Closed","―",INDEX(Calc!$B$4:$L$2003,MATCH($O$3&amp;"-"&amp;$C543,Calc!$I$4:$I$2003,0),10)),"")</f>
        <v/>
      </c>
      <c r="I543" s="130"/>
      <c r="J543" s="59"/>
    </row>
    <row r="544" spans="2:10" x14ac:dyDescent="0.25">
      <c r="B544" s="58"/>
      <c r="C544" s="127">
        <v>530</v>
      </c>
      <c r="D544" s="128" t="str">
        <f>IFERROR(INDEX(Calc!$B$4:$L$2003,MATCH($O$3&amp;"-"&amp;C544,Calc!$I$4:$I$2003,0),2),"")</f>
        <v/>
      </c>
      <c r="E544" s="127" t="str">
        <f>IFERROR(INDEX(Calc!$B$4:$L$2003,MATCH($O$3&amp;"-"&amp;$C544,Calc!$I$4:$I$2003,0),3),"")</f>
        <v/>
      </c>
      <c r="F544" s="242" t="str">
        <f>IFERROR(INDEX(Calc!$B$4:$L$2003,MATCH($O$3&amp;"-"&amp;$C544,Calc!$I$4:$I$2003,0),4),"")</f>
        <v/>
      </c>
      <c r="G544" s="242" t="str">
        <f>IFERROR(INDEX(Calc!$B$4:$L$2003,MATCH($O$3&amp;"-"&amp;$C544,Calc!$I$4:$I$2003,0),5),"")</f>
        <v/>
      </c>
      <c r="H544" s="129" t="str">
        <f>IFERROR(IF(I544="Closed","―",INDEX(Calc!$B$4:$L$2003,MATCH($O$3&amp;"-"&amp;$C544,Calc!$I$4:$I$2003,0),10)),"")</f>
        <v/>
      </c>
      <c r="I544" s="130"/>
      <c r="J544" s="59"/>
    </row>
    <row r="545" spans="2:10" x14ac:dyDescent="0.25">
      <c r="B545" s="58"/>
      <c r="C545" s="127">
        <v>531</v>
      </c>
      <c r="D545" s="128" t="str">
        <f>IFERROR(INDEX(Calc!$B$4:$L$2003,MATCH($O$3&amp;"-"&amp;C545,Calc!$I$4:$I$2003,0),2),"")</f>
        <v/>
      </c>
      <c r="E545" s="127" t="str">
        <f>IFERROR(INDEX(Calc!$B$4:$L$2003,MATCH($O$3&amp;"-"&amp;$C545,Calc!$I$4:$I$2003,0),3),"")</f>
        <v/>
      </c>
      <c r="F545" s="242" t="str">
        <f>IFERROR(INDEX(Calc!$B$4:$L$2003,MATCH($O$3&amp;"-"&amp;$C545,Calc!$I$4:$I$2003,0),4),"")</f>
        <v/>
      </c>
      <c r="G545" s="242" t="str">
        <f>IFERROR(INDEX(Calc!$B$4:$L$2003,MATCH($O$3&amp;"-"&amp;$C545,Calc!$I$4:$I$2003,0),5),"")</f>
        <v/>
      </c>
      <c r="H545" s="129" t="str">
        <f>IFERROR(IF(I545="Closed","―",INDEX(Calc!$B$4:$L$2003,MATCH($O$3&amp;"-"&amp;$C545,Calc!$I$4:$I$2003,0),10)),"")</f>
        <v/>
      </c>
      <c r="I545" s="130"/>
      <c r="J545" s="59"/>
    </row>
    <row r="546" spans="2:10" x14ac:dyDescent="0.25">
      <c r="B546" s="58"/>
      <c r="C546" s="127">
        <v>532</v>
      </c>
      <c r="D546" s="128" t="str">
        <f>IFERROR(INDEX(Calc!$B$4:$L$2003,MATCH($O$3&amp;"-"&amp;C546,Calc!$I$4:$I$2003,0),2),"")</f>
        <v/>
      </c>
      <c r="E546" s="127" t="str">
        <f>IFERROR(INDEX(Calc!$B$4:$L$2003,MATCH($O$3&amp;"-"&amp;$C546,Calc!$I$4:$I$2003,0),3),"")</f>
        <v/>
      </c>
      <c r="F546" s="242" t="str">
        <f>IFERROR(INDEX(Calc!$B$4:$L$2003,MATCH($O$3&amp;"-"&amp;$C546,Calc!$I$4:$I$2003,0),4),"")</f>
        <v/>
      </c>
      <c r="G546" s="242" t="str">
        <f>IFERROR(INDEX(Calc!$B$4:$L$2003,MATCH($O$3&amp;"-"&amp;$C546,Calc!$I$4:$I$2003,0),5),"")</f>
        <v/>
      </c>
      <c r="H546" s="129" t="str">
        <f>IFERROR(IF(I546="Closed","―",INDEX(Calc!$B$4:$L$2003,MATCH($O$3&amp;"-"&amp;$C546,Calc!$I$4:$I$2003,0),10)),"")</f>
        <v/>
      </c>
      <c r="I546" s="130"/>
      <c r="J546" s="59"/>
    </row>
    <row r="547" spans="2:10" x14ac:dyDescent="0.25">
      <c r="B547" s="58"/>
      <c r="C547" s="127">
        <v>533</v>
      </c>
      <c r="D547" s="128" t="str">
        <f>IFERROR(INDEX(Calc!$B$4:$L$2003,MATCH($O$3&amp;"-"&amp;C547,Calc!$I$4:$I$2003,0),2),"")</f>
        <v/>
      </c>
      <c r="E547" s="127" t="str">
        <f>IFERROR(INDEX(Calc!$B$4:$L$2003,MATCH($O$3&amp;"-"&amp;$C547,Calc!$I$4:$I$2003,0),3),"")</f>
        <v/>
      </c>
      <c r="F547" s="242" t="str">
        <f>IFERROR(INDEX(Calc!$B$4:$L$2003,MATCH($O$3&amp;"-"&amp;$C547,Calc!$I$4:$I$2003,0),4),"")</f>
        <v/>
      </c>
      <c r="G547" s="242" t="str">
        <f>IFERROR(INDEX(Calc!$B$4:$L$2003,MATCH($O$3&amp;"-"&amp;$C547,Calc!$I$4:$I$2003,0),5),"")</f>
        <v/>
      </c>
      <c r="H547" s="129" t="str">
        <f>IFERROR(IF(I547="Closed","―",INDEX(Calc!$B$4:$L$2003,MATCH($O$3&amp;"-"&amp;$C547,Calc!$I$4:$I$2003,0),10)),"")</f>
        <v/>
      </c>
      <c r="I547" s="130"/>
      <c r="J547" s="59"/>
    </row>
    <row r="548" spans="2:10" x14ac:dyDescent="0.25">
      <c r="B548" s="58"/>
      <c r="C548" s="127">
        <v>534</v>
      </c>
      <c r="D548" s="128" t="str">
        <f>IFERROR(INDEX(Calc!$B$4:$L$2003,MATCH($O$3&amp;"-"&amp;C548,Calc!$I$4:$I$2003,0),2),"")</f>
        <v/>
      </c>
      <c r="E548" s="127" t="str">
        <f>IFERROR(INDEX(Calc!$B$4:$L$2003,MATCH($O$3&amp;"-"&amp;$C548,Calc!$I$4:$I$2003,0),3),"")</f>
        <v/>
      </c>
      <c r="F548" s="242" t="str">
        <f>IFERROR(INDEX(Calc!$B$4:$L$2003,MATCH($O$3&amp;"-"&amp;$C548,Calc!$I$4:$I$2003,0),4),"")</f>
        <v/>
      </c>
      <c r="G548" s="242" t="str">
        <f>IFERROR(INDEX(Calc!$B$4:$L$2003,MATCH($O$3&amp;"-"&amp;$C548,Calc!$I$4:$I$2003,0),5),"")</f>
        <v/>
      </c>
      <c r="H548" s="129" t="str">
        <f>IFERROR(IF(I548="Closed","―",INDEX(Calc!$B$4:$L$2003,MATCH($O$3&amp;"-"&amp;$C548,Calc!$I$4:$I$2003,0),10)),"")</f>
        <v/>
      </c>
      <c r="I548" s="130"/>
      <c r="J548" s="59"/>
    </row>
    <row r="549" spans="2:10" x14ac:dyDescent="0.25">
      <c r="B549" s="58"/>
      <c r="C549" s="127">
        <v>535</v>
      </c>
      <c r="D549" s="128" t="str">
        <f>IFERROR(INDEX(Calc!$B$4:$L$2003,MATCH($O$3&amp;"-"&amp;C549,Calc!$I$4:$I$2003,0),2),"")</f>
        <v/>
      </c>
      <c r="E549" s="127" t="str">
        <f>IFERROR(INDEX(Calc!$B$4:$L$2003,MATCH($O$3&amp;"-"&amp;$C549,Calc!$I$4:$I$2003,0),3),"")</f>
        <v/>
      </c>
      <c r="F549" s="242" t="str">
        <f>IFERROR(INDEX(Calc!$B$4:$L$2003,MATCH($O$3&amp;"-"&amp;$C549,Calc!$I$4:$I$2003,0),4),"")</f>
        <v/>
      </c>
      <c r="G549" s="242" t="str">
        <f>IFERROR(INDEX(Calc!$B$4:$L$2003,MATCH($O$3&amp;"-"&amp;$C549,Calc!$I$4:$I$2003,0),5),"")</f>
        <v/>
      </c>
      <c r="H549" s="129" t="str">
        <f>IFERROR(IF(I549="Closed","―",INDEX(Calc!$B$4:$L$2003,MATCH($O$3&amp;"-"&amp;$C549,Calc!$I$4:$I$2003,0),10)),"")</f>
        <v/>
      </c>
      <c r="I549" s="130"/>
      <c r="J549" s="59"/>
    </row>
    <row r="550" spans="2:10" x14ac:dyDescent="0.25">
      <c r="B550" s="58"/>
      <c r="C550" s="127">
        <v>536</v>
      </c>
      <c r="D550" s="128" t="str">
        <f>IFERROR(INDEX(Calc!$B$4:$L$2003,MATCH($O$3&amp;"-"&amp;C550,Calc!$I$4:$I$2003,0),2),"")</f>
        <v/>
      </c>
      <c r="E550" s="127" t="str">
        <f>IFERROR(INDEX(Calc!$B$4:$L$2003,MATCH($O$3&amp;"-"&amp;$C550,Calc!$I$4:$I$2003,0),3),"")</f>
        <v/>
      </c>
      <c r="F550" s="242" t="str">
        <f>IFERROR(INDEX(Calc!$B$4:$L$2003,MATCH($O$3&amp;"-"&amp;$C550,Calc!$I$4:$I$2003,0),4),"")</f>
        <v/>
      </c>
      <c r="G550" s="242" t="str">
        <f>IFERROR(INDEX(Calc!$B$4:$L$2003,MATCH($O$3&amp;"-"&amp;$C550,Calc!$I$4:$I$2003,0),5),"")</f>
        <v/>
      </c>
      <c r="H550" s="129" t="str">
        <f>IFERROR(IF(I550="Closed","―",INDEX(Calc!$B$4:$L$2003,MATCH($O$3&amp;"-"&amp;$C550,Calc!$I$4:$I$2003,0),10)),"")</f>
        <v/>
      </c>
      <c r="I550" s="130"/>
      <c r="J550" s="59"/>
    </row>
    <row r="551" spans="2:10" x14ac:dyDescent="0.25">
      <c r="B551" s="58"/>
      <c r="C551" s="127">
        <v>537</v>
      </c>
      <c r="D551" s="128" t="str">
        <f>IFERROR(INDEX(Calc!$B$4:$L$2003,MATCH($O$3&amp;"-"&amp;C551,Calc!$I$4:$I$2003,0),2),"")</f>
        <v/>
      </c>
      <c r="E551" s="127" t="str">
        <f>IFERROR(INDEX(Calc!$B$4:$L$2003,MATCH($O$3&amp;"-"&amp;$C551,Calc!$I$4:$I$2003,0),3),"")</f>
        <v/>
      </c>
      <c r="F551" s="242" t="str">
        <f>IFERROR(INDEX(Calc!$B$4:$L$2003,MATCH($O$3&amp;"-"&amp;$C551,Calc!$I$4:$I$2003,0),4),"")</f>
        <v/>
      </c>
      <c r="G551" s="242" t="str">
        <f>IFERROR(INDEX(Calc!$B$4:$L$2003,MATCH($O$3&amp;"-"&amp;$C551,Calc!$I$4:$I$2003,0),5),"")</f>
        <v/>
      </c>
      <c r="H551" s="129" t="str">
        <f>IFERROR(IF(I551="Closed","―",INDEX(Calc!$B$4:$L$2003,MATCH($O$3&amp;"-"&amp;$C551,Calc!$I$4:$I$2003,0),10)),"")</f>
        <v/>
      </c>
      <c r="I551" s="130"/>
      <c r="J551" s="59"/>
    </row>
    <row r="552" spans="2:10" x14ac:dyDescent="0.25">
      <c r="B552" s="58"/>
      <c r="C552" s="127">
        <v>538</v>
      </c>
      <c r="D552" s="128" t="str">
        <f>IFERROR(INDEX(Calc!$B$4:$L$2003,MATCH($O$3&amp;"-"&amp;C552,Calc!$I$4:$I$2003,0),2),"")</f>
        <v/>
      </c>
      <c r="E552" s="127" t="str">
        <f>IFERROR(INDEX(Calc!$B$4:$L$2003,MATCH($O$3&amp;"-"&amp;$C552,Calc!$I$4:$I$2003,0),3),"")</f>
        <v/>
      </c>
      <c r="F552" s="242" t="str">
        <f>IFERROR(INDEX(Calc!$B$4:$L$2003,MATCH($O$3&amp;"-"&amp;$C552,Calc!$I$4:$I$2003,0),4),"")</f>
        <v/>
      </c>
      <c r="G552" s="242" t="str">
        <f>IFERROR(INDEX(Calc!$B$4:$L$2003,MATCH($O$3&amp;"-"&amp;$C552,Calc!$I$4:$I$2003,0),5),"")</f>
        <v/>
      </c>
      <c r="H552" s="129" t="str">
        <f>IFERROR(IF(I552="Closed","―",INDEX(Calc!$B$4:$L$2003,MATCH($O$3&amp;"-"&amp;$C552,Calc!$I$4:$I$2003,0),10)),"")</f>
        <v/>
      </c>
      <c r="I552" s="130"/>
      <c r="J552" s="59"/>
    </row>
    <row r="553" spans="2:10" x14ac:dyDescent="0.25">
      <c r="B553" s="58"/>
      <c r="C553" s="127">
        <v>539</v>
      </c>
      <c r="D553" s="128" t="str">
        <f>IFERROR(INDEX(Calc!$B$4:$L$2003,MATCH($O$3&amp;"-"&amp;C553,Calc!$I$4:$I$2003,0),2),"")</f>
        <v/>
      </c>
      <c r="E553" s="127" t="str">
        <f>IFERROR(INDEX(Calc!$B$4:$L$2003,MATCH($O$3&amp;"-"&amp;$C553,Calc!$I$4:$I$2003,0),3),"")</f>
        <v/>
      </c>
      <c r="F553" s="242" t="str">
        <f>IFERROR(INDEX(Calc!$B$4:$L$2003,MATCH($O$3&amp;"-"&amp;$C553,Calc!$I$4:$I$2003,0),4),"")</f>
        <v/>
      </c>
      <c r="G553" s="242" t="str">
        <f>IFERROR(INDEX(Calc!$B$4:$L$2003,MATCH($O$3&amp;"-"&amp;$C553,Calc!$I$4:$I$2003,0),5),"")</f>
        <v/>
      </c>
      <c r="H553" s="129" t="str">
        <f>IFERROR(IF(I553="Closed","―",INDEX(Calc!$B$4:$L$2003,MATCH($O$3&amp;"-"&amp;$C553,Calc!$I$4:$I$2003,0),10)),"")</f>
        <v/>
      </c>
      <c r="I553" s="130"/>
      <c r="J553" s="59"/>
    </row>
    <row r="554" spans="2:10" x14ac:dyDescent="0.25">
      <c r="B554" s="58"/>
      <c r="C554" s="127">
        <v>540</v>
      </c>
      <c r="D554" s="128" t="str">
        <f>IFERROR(INDEX(Calc!$B$4:$L$2003,MATCH($O$3&amp;"-"&amp;C554,Calc!$I$4:$I$2003,0),2),"")</f>
        <v/>
      </c>
      <c r="E554" s="127" t="str">
        <f>IFERROR(INDEX(Calc!$B$4:$L$2003,MATCH($O$3&amp;"-"&amp;$C554,Calc!$I$4:$I$2003,0),3),"")</f>
        <v/>
      </c>
      <c r="F554" s="242" t="str">
        <f>IFERROR(INDEX(Calc!$B$4:$L$2003,MATCH($O$3&amp;"-"&amp;$C554,Calc!$I$4:$I$2003,0),4),"")</f>
        <v/>
      </c>
      <c r="G554" s="242" t="str">
        <f>IFERROR(INDEX(Calc!$B$4:$L$2003,MATCH($O$3&amp;"-"&amp;$C554,Calc!$I$4:$I$2003,0),5),"")</f>
        <v/>
      </c>
      <c r="H554" s="129" t="str">
        <f>IFERROR(IF(I554="Closed","―",INDEX(Calc!$B$4:$L$2003,MATCH($O$3&amp;"-"&amp;$C554,Calc!$I$4:$I$2003,0),10)),"")</f>
        <v/>
      </c>
      <c r="I554" s="130"/>
      <c r="J554" s="59"/>
    </row>
    <row r="555" spans="2:10" x14ac:dyDescent="0.25">
      <c r="B555" s="58"/>
      <c r="C555" s="127">
        <v>541</v>
      </c>
      <c r="D555" s="128" t="str">
        <f>IFERROR(INDEX(Calc!$B$4:$L$2003,MATCH($O$3&amp;"-"&amp;C555,Calc!$I$4:$I$2003,0),2),"")</f>
        <v/>
      </c>
      <c r="E555" s="127" t="str">
        <f>IFERROR(INDEX(Calc!$B$4:$L$2003,MATCH($O$3&amp;"-"&amp;$C555,Calc!$I$4:$I$2003,0),3),"")</f>
        <v/>
      </c>
      <c r="F555" s="242" t="str">
        <f>IFERROR(INDEX(Calc!$B$4:$L$2003,MATCH($O$3&amp;"-"&amp;$C555,Calc!$I$4:$I$2003,0),4),"")</f>
        <v/>
      </c>
      <c r="G555" s="242" t="str">
        <f>IFERROR(INDEX(Calc!$B$4:$L$2003,MATCH($O$3&amp;"-"&amp;$C555,Calc!$I$4:$I$2003,0),5),"")</f>
        <v/>
      </c>
      <c r="H555" s="129" t="str">
        <f>IFERROR(IF(I555="Closed","―",INDEX(Calc!$B$4:$L$2003,MATCH($O$3&amp;"-"&amp;$C555,Calc!$I$4:$I$2003,0),10)),"")</f>
        <v/>
      </c>
      <c r="I555" s="130"/>
      <c r="J555" s="59"/>
    </row>
    <row r="556" spans="2:10" x14ac:dyDescent="0.25">
      <c r="B556" s="58"/>
      <c r="C556" s="127">
        <v>542</v>
      </c>
      <c r="D556" s="128" t="str">
        <f>IFERROR(INDEX(Calc!$B$4:$L$2003,MATCH($O$3&amp;"-"&amp;C556,Calc!$I$4:$I$2003,0),2),"")</f>
        <v/>
      </c>
      <c r="E556" s="127" t="str">
        <f>IFERROR(INDEX(Calc!$B$4:$L$2003,MATCH($O$3&amp;"-"&amp;$C556,Calc!$I$4:$I$2003,0),3),"")</f>
        <v/>
      </c>
      <c r="F556" s="242" t="str">
        <f>IFERROR(INDEX(Calc!$B$4:$L$2003,MATCH($O$3&amp;"-"&amp;$C556,Calc!$I$4:$I$2003,0),4),"")</f>
        <v/>
      </c>
      <c r="G556" s="242" t="str">
        <f>IFERROR(INDEX(Calc!$B$4:$L$2003,MATCH($O$3&amp;"-"&amp;$C556,Calc!$I$4:$I$2003,0),5),"")</f>
        <v/>
      </c>
      <c r="H556" s="129" t="str">
        <f>IFERROR(IF(I556="Closed","―",INDEX(Calc!$B$4:$L$2003,MATCH($O$3&amp;"-"&amp;$C556,Calc!$I$4:$I$2003,0),10)),"")</f>
        <v/>
      </c>
      <c r="I556" s="130"/>
      <c r="J556" s="59"/>
    </row>
    <row r="557" spans="2:10" x14ac:dyDescent="0.25">
      <c r="B557" s="58"/>
      <c r="C557" s="127">
        <v>543</v>
      </c>
      <c r="D557" s="128" t="str">
        <f>IFERROR(INDEX(Calc!$B$4:$L$2003,MATCH($O$3&amp;"-"&amp;C557,Calc!$I$4:$I$2003,0),2),"")</f>
        <v/>
      </c>
      <c r="E557" s="127" t="str">
        <f>IFERROR(INDEX(Calc!$B$4:$L$2003,MATCH($O$3&amp;"-"&amp;$C557,Calc!$I$4:$I$2003,0),3),"")</f>
        <v/>
      </c>
      <c r="F557" s="242" t="str">
        <f>IFERROR(INDEX(Calc!$B$4:$L$2003,MATCH($O$3&amp;"-"&amp;$C557,Calc!$I$4:$I$2003,0),4),"")</f>
        <v/>
      </c>
      <c r="G557" s="242" t="str">
        <f>IFERROR(INDEX(Calc!$B$4:$L$2003,MATCH($O$3&amp;"-"&amp;$C557,Calc!$I$4:$I$2003,0),5),"")</f>
        <v/>
      </c>
      <c r="H557" s="129" t="str">
        <f>IFERROR(IF(I557="Closed","―",INDEX(Calc!$B$4:$L$2003,MATCH($O$3&amp;"-"&amp;$C557,Calc!$I$4:$I$2003,0),10)),"")</f>
        <v/>
      </c>
      <c r="I557" s="130"/>
      <c r="J557" s="59"/>
    </row>
    <row r="558" spans="2:10" x14ac:dyDescent="0.25">
      <c r="B558" s="58"/>
      <c r="C558" s="127">
        <v>544</v>
      </c>
      <c r="D558" s="128" t="str">
        <f>IFERROR(INDEX(Calc!$B$4:$L$2003,MATCH($O$3&amp;"-"&amp;C558,Calc!$I$4:$I$2003,0),2),"")</f>
        <v/>
      </c>
      <c r="E558" s="127" t="str">
        <f>IFERROR(INDEX(Calc!$B$4:$L$2003,MATCH($O$3&amp;"-"&amp;$C558,Calc!$I$4:$I$2003,0),3),"")</f>
        <v/>
      </c>
      <c r="F558" s="242" t="str">
        <f>IFERROR(INDEX(Calc!$B$4:$L$2003,MATCH($O$3&amp;"-"&amp;$C558,Calc!$I$4:$I$2003,0),4),"")</f>
        <v/>
      </c>
      <c r="G558" s="242" t="str">
        <f>IFERROR(INDEX(Calc!$B$4:$L$2003,MATCH($O$3&amp;"-"&amp;$C558,Calc!$I$4:$I$2003,0),5),"")</f>
        <v/>
      </c>
      <c r="H558" s="129" t="str">
        <f>IFERROR(IF(I558="Closed","―",INDEX(Calc!$B$4:$L$2003,MATCH($O$3&amp;"-"&amp;$C558,Calc!$I$4:$I$2003,0),10)),"")</f>
        <v/>
      </c>
      <c r="I558" s="130"/>
      <c r="J558" s="59"/>
    </row>
    <row r="559" spans="2:10" x14ac:dyDescent="0.25">
      <c r="B559" s="58"/>
      <c r="C559" s="127">
        <v>545</v>
      </c>
      <c r="D559" s="128" t="str">
        <f>IFERROR(INDEX(Calc!$B$4:$L$2003,MATCH($O$3&amp;"-"&amp;C559,Calc!$I$4:$I$2003,0),2),"")</f>
        <v/>
      </c>
      <c r="E559" s="127" t="str">
        <f>IFERROR(INDEX(Calc!$B$4:$L$2003,MATCH($O$3&amp;"-"&amp;$C559,Calc!$I$4:$I$2003,0),3),"")</f>
        <v/>
      </c>
      <c r="F559" s="242" t="str">
        <f>IFERROR(INDEX(Calc!$B$4:$L$2003,MATCH($O$3&amp;"-"&amp;$C559,Calc!$I$4:$I$2003,0),4),"")</f>
        <v/>
      </c>
      <c r="G559" s="242" t="str">
        <f>IFERROR(INDEX(Calc!$B$4:$L$2003,MATCH($O$3&amp;"-"&amp;$C559,Calc!$I$4:$I$2003,0),5),"")</f>
        <v/>
      </c>
      <c r="H559" s="129" t="str">
        <f>IFERROR(IF(I559="Closed","―",INDEX(Calc!$B$4:$L$2003,MATCH($O$3&amp;"-"&amp;$C559,Calc!$I$4:$I$2003,0),10)),"")</f>
        <v/>
      </c>
      <c r="I559" s="130"/>
      <c r="J559" s="59"/>
    </row>
    <row r="560" spans="2:10" x14ac:dyDescent="0.25">
      <c r="B560" s="58"/>
      <c r="C560" s="127">
        <v>546</v>
      </c>
      <c r="D560" s="128" t="str">
        <f>IFERROR(INDEX(Calc!$B$4:$L$2003,MATCH($O$3&amp;"-"&amp;C560,Calc!$I$4:$I$2003,0),2),"")</f>
        <v/>
      </c>
      <c r="E560" s="127" t="str">
        <f>IFERROR(INDEX(Calc!$B$4:$L$2003,MATCH($O$3&amp;"-"&amp;$C560,Calc!$I$4:$I$2003,0),3),"")</f>
        <v/>
      </c>
      <c r="F560" s="242" t="str">
        <f>IFERROR(INDEX(Calc!$B$4:$L$2003,MATCH($O$3&amp;"-"&amp;$C560,Calc!$I$4:$I$2003,0),4),"")</f>
        <v/>
      </c>
      <c r="G560" s="242" t="str">
        <f>IFERROR(INDEX(Calc!$B$4:$L$2003,MATCH($O$3&amp;"-"&amp;$C560,Calc!$I$4:$I$2003,0),5),"")</f>
        <v/>
      </c>
      <c r="H560" s="129" t="str">
        <f>IFERROR(IF(I560="Closed","―",INDEX(Calc!$B$4:$L$2003,MATCH($O$3&amp;"-"&amp;$C560,Calc!$I$4:$I$2003,0),10)),"")</f>
        <v/>
      </c>
      <c r="I560" s="130"/>
      <c r="J560" s="59"/>
    </row>
    <row r="561" spans="2:10" x14ac:dyDescent="0.25">
      <c r="B561" s="58"/>
      <c r="C561" s="127">
        <v>547</v>
      </c>
      <c r="D561" s="128" t="str">
        <f>IFERROR(INDEX(Calc!$B$4:$L$2003,MATCH($O$3&amp;"-"&amp;C561,Calc!$I$4:$I$2003,0),2),"")</f>
        <v/>
      </c>
      <c r="E561" s="127" t="str">
        <f>IFERROR(INDEX(Calc!$B$4:$L$2003,MATCH($O$3&amp;"-"&amp;$C561,Calc!$I$4:$I$2003,0),3),"")</f>
        <v/>
      </c>
      <c r="F561" s="242" t="str">
        <f>IFERROR(INDEX(Calc!$B$4:$L$2003,MATCH($O$3&amp;"-"&amp;$C561,Calc!$I$4:$I$2003,0),4),"")</f>
        <v/>
      </c>
      <c r="G561" s="242" t="str">
        <f>IFERROR(INDEX(Calc!$B$4:$L$2003,MATCH($O$3&amp;"-"&amp;$C561,Calc!$I$4:$I$2003,0),5),"")</f>
        <v/>
      </c>
      <c r="H561" s="129" t="str">
        <f>IFERROR(IF(I561="Closed","―",INDEX(Calc!$B$4:$L$2003,MATCH($O$3&amp;"-"&amp;$C561,Calc!$I$4:$I$2003,0),10)),"")</f>
        <v/>
      </c>
      <c r="I561" s="130"/>
      <c r="J561" s="59"/>
    </row>
    <row r="562" spans="2:10" x14ac:dyDescent="0.25">
      <c r="B562" s="58"/>
      <c r="C562" s="127">
        <v>548</v>
      </c>
      <c r="D562" s="128" t="str">
        <f>IFERROR(INDEX(Calc!$B$4:$L$2003,MATCH($O$3&amp;"-"&amp;C562,Calc!$I$4:$I$2003,0),2),"")</f>
        <v/>
      </c>
      <c r="E562" s="127" t="str">
        <f>IFERROR(INDEX(Calc!$B$4:$L$2003,MATCH($O$3&amp;"-"&amp;$C562,Calc!$I$4:$I$2003,0),3),"")</f>
        <v/>
      </c>
      <c r="F562" s="242" t="str">
        <f>IFERROR(INDEX(Calc!$B$4:$L$2003,MATCH($O$3&amp;"-"&amp;$C562,Calc!$I$4:$I$2003,0),4),"")</f>
        <v/>
      </c>
      <c r="G562" s="242" t="str">
        <f>IFERROR(INDEX(Calc!$B$4:$L$2003,MATCH($O$3&amp;"-"&amp;$C562,Calc!$I$4:$I$2003,0),5),"")</f>
        <v/>
      </c>
      <c r="H562" s="129" t="str">
        <f>IFERROR(IF(I562="Closed","―",INDEX(Calc!$B$4:$L$2003,MATCH($O$3&amp;"-"&amp;$C562,Calc!$I$4:$I$2003,0),10)),"")</f>
        <v/>
      </c>
      <c r="I562" s="130"/>
      <c r="J562" s="59"/>
    </row>
    <row r="563" spans="2:10" x14ac:dyDescent="0.25">
      <c r="B563" s="58"/>
      <c r="C563" s="127">
        <v>549</v>
      </c>
      <c r="D563" s="128" t="str">
        <f>IFERROR(INDEX(Calc!$B$4:$L$2003,MATCH($O$3&amp;"-"&amp;C563,Calc!$I$4:$I$2003,0),2),"")</f>
        <v/>
      </c>
      <c r="E563" s="127" t="str">
        <f>IFERROR(INDEX(Calc!$B$4:$L$2003,MATCH($O$3&amp;"-"&amp;$C563,Calc!$I$4:$I$2003,0),3),"")</f>
        <v/>
      </c>
      <c r="F563" s="242" t="str">
        <f>IFERROR(INDEX(Calc!$B$4:$L$2003,MATCH($O$3&amp;"-"&amp;$C563,Calc!$I$4:$I$2003,0),4),"")</f>
        <v/>
      </c>
      <c r="G563" s="242" t="str">
        <f>IFERROR(INDEX(Calc!$B$4:$L$2003,MATCH($O$3&amp;"-"&amp;$C563,Calc!$I$4:$I$2003,0),5),"")</f>
        <v/>
      </c>
      <c r="H563" s="129" t="str">
        <f>IFERROR(IF(I563="Closed","―",INDEX(Calc!$B$4:$L$2003,MATCH($O$3&amp;"-"&amp;$C563,Calc!$I$4:$I$2003,0),10)),"")</f>
        <v/>
      </c>
      <c r="I563" s="130"/>
      <c r="J563" s="59"/>
    </row>
    <row r="564" spans="2:10" x14ac:dyDescent="0.25">
      <c r="B564" s="58"/>
      <c r="C564" s="127">
        <v>550</v>
      </c>
      <c r="D564" s="128" t="str">
        <f>IFERROR(INDEX(Calc!$B$4:$L$2003,MATCH($O$3&amp;"-"&amp;C564,Calc!$I$4:$I$2003,0),2),"")</f>
        <v/>
      </c>
      <c r="E564" s="127" t="str">
        <f>IFERROR(INDEX(Calc!$B$4:$L$2003,MATCH($O$3&amp;"-"&amp;$C564,Calc!$I$4:$I$2003,0),3),"")</f>
        <v/>
      </c>
      <c r="F564" s="242" t="str">
        <f>IFERROR(INDEX(Calc!$B$4:$L$2003,MATCH($O$3&amp;"-"&amp;$C564,Calc!$I$4:$I$2003,0),4),"")</f>
        <v/>
      </c>
      <c r="G564" s="242" t="str">
        <f>IFERROR(INDEX(Calc!$B$4:$L$2003,MATCH($O$3&amp;"-"&amp;$C564,Calc!$I$4:$I$2003,0),5),"")</f>
        <v/>
      </c>
      <c r="H564" s="129" t="str">
        <f>IFERROR(IF(I564="Closed","―",INDEX(Calc!$B$4:$L$2003,MATCH($O$3&amp;"-"&amp;$C564,Calc!$I$4:$I$2003,0),10)),"")</f>
        <v/>
      </c>
      <c r="I564" s="130"/>
      <c r="J564" s="59"/>
    </row>
    <row r="565" spans="2:10" x14ac:dyDescent="0.25">
      <c r="B565" s="58"/>
      <c r="C565" s="127">
        <v>551</v>
      </c>
      <c r="D565" s="128" t="str">
        <f>IFERROR(INDEX(Calc!$B$4:$L$2003,MATCH($O$3&amp;"-"&amp;C565,Calc!$I$4:$I$2003,0),2),"")</f>
        <v/>
      </c>
      <c r="E565" s="127" t="str">
        <f>IFERROR(INDEX(Calc!$B$4:$L$2003,MATCH($O$3&amp;"-"&amp;$C565,Calc!$I$4:$I$2003,0),3),"")</f>
        <v/>
      </c>
      <c r="F565" s="242" t="str">
        <f>IFERROR(INDEX(Calc!$B$4:$L$2003,MATCH($O$3&amp;"-"&amp;$C565,Calc!$I$4:$I$2003,0),4),"")</f>
        <v/>
      </c>
      <c r="G565" s="242" t="str">
        <f>IFERROR(INDEX(Calc!$B$4:$L$2003,MATCH($O$3&amp;"-"&amp;$C565,Calc!$I$4:$I$2003,0),5),"")</f>
        <v/>
      </c>
      <c r="H565" s="129" t="str">
        <f>IFERROR(IF(I565="Closed","―",INDEX(Calc!$B$4:$L$2003,MATCH($O$3&amp;"-"&amp;$C565,Calc!$I$4:$I$2003,0),10)),"")</f>
        <v/>
      </c>
      <c r="I565" s="130"/>
      <c r="J565" s="59"/>
    </row>
    <row r="566" spans="2:10" x14ac:dyDescent="0.25">
      <c r="B566" s="58"/>
      <c r="C566" s="127">
        <v>552</v>
      </c>
      <c r="D566" s="128" t="str">
        <f>IFERROR(INDEX(Calc!$B$4:$L$2003,MATCH($O$3&amp;"-"&amp;C566,Calc!$I$4:$I$2003,0),2),"")</f>
        <v/>
      </c>
      <c r="E566" s="127" t="str">
        <f>IFERROR(INDEX(Calc!$B$4:$L$2003,MATCH($O$3&amp;"-"&amp;$C566,Calc!$I$4:$I$2003,0),3),"")</f>
        <v/>
      </c>
      <c r="F566" s="242" t="str">
        <f>IFERROR(INDEX(Calc!$B$4:$L$2003,MATCH($O$3&amp;"-"&amp;$C566,Calc!$I$4:$I$2003,0),4),"")</f>
        <v/>
      </c>
      <c r="G566" s="242" t="str">
        <f>IFERROR(INDEX(Calc!$B$4:$L$2003,MATCH($O$3&amp;"-"&amp;$C566,Calc!$I$4:$I$2003,0),5),"")</f>
        <v/>
      </c>
      <c r="H566" s="129" t="str">
        <f>IFERROR(IF(I566="Closed","―",INDEX(Calc!$B$4:$L$2003,MATCH($O$3&amp;"-"&amp;$C566,Calc!$I$4:$I$2003,0),10)),"")</f>
        <v/>
      </c>
      <c r="I566" s="130"/>
      <c r="J566" s="59"/>
    </row>
    <row r="567" spans="2:10" x14ac:dyDescent="0.25">
      <c r="B567" s="58"/>
      <c r="C567" s="127">
        <v>553</v>
      </c>
      <c r="D567" s="128" t="str">
        <f>IFERROR(INDEX(Calc!$B$4:$L$2003,MATCH($O$3&amp;"-"&amp;C567,Calc!$I$4:$I$2003,0),2),"")</f>
        <v/>
      </c>
      <c r="E567" s="127" t="str">
        <f>IFERROR(INDEX(Calc!$B$4:$L$2003,MATCH($O$3&amp;"-"&amp;$C567,Calc!$I$4:$I$2003,0),3),"")</f>
        <v/>
      </c>
      <c r="F567" s="242" t="str">
        <f>IFERROR(INDEX(Calc!$B$4:$L$2003,MATCH($O$3&amp;"-"&amp;$C567,Calc!$I$4:$I$2003,0),4),"")</f>
        <v/>
      </c>
      <c r="G567" s="242" t="str">
        <f>IFERROR(INDEX(Calc!$B$4:$L$2003,MATCH($O$3&amp;"-"&amp;$C567,Calc!$I$4:$I$2003,0),5),"")</f>
        <v/>
      </c>
      <c r="H567" s="129" t="str">
        <f>IFERROR(IF(I567="Closed","―",INDEX(Calc!$B$4:$L$2003,MATCH($O$3&amp;"-"&amp;$C567,Calc!$I$4:$I$2003,0),10)),"")</f>
        <v/>
      </c>
      <c r="I567" s="130"/>
      <c r="J567" s="59"/>
    </row>
    <row r="568" spans="2:10" x14ac:dyDescent="0.25">
      <c r="B568" s="58"/>
      <c r="C568" s="127">
        <v>554</v>
      </c>
      <c r="D568" s="128" t="str">
        <f>IFERROR(INDEX(Calc!$B$4:$L$2003,MATCH($O$3&amp;"-"&amp;C568,Calc!$I$4:$I$2003,0),2),"")</f>
        <v/>
      </c>
      <c r="E568" s="127" t="str">
        <f>IFERROR(INDEX(Calc!$B$4:$L$2003,MATCH($O$3&amp;"-"&amp;$C568,Calc!$I$4:$I$2003,0),3),"")</f>
        <v/>
      </c>
      <c r="F568" s="242" t="str">
        <f>IFERROR(INDEX(Calc!$B$4:$L$2003,MATCH($O$3&amp;"-"&amp;$C568,Calc!$I$4:$I$2003,0),4),"")</f>
        <v/>
      </c>
      <c r="G568" s="242" t="str">
        <f>IFERROR(INDEX(Calc!$B$4:$L$2003,MATCH($O$3&amp;"-"&amp;$C568,Calc!$I$4:$I$2003,0),5),"")</f>
        <v/>
      </c>
      <c r="H568" s="129" t="str">
        <f>IFERROR(IF(I568="Closed","―",INDEX(Calc!$B$4:$L$2003,MATCH($O$3&amp;"-"&amp;$C568,Calc!$I$4:$I$2003,0),10)),"")</f>
        <v/>
      </c>
      <c r="I568" s="130"/>
      <c r="J568" s="59"/>
    </row>
    <row r="569" spans="2:10" x14ac:dyDescent="0.25">
      <c r="B569" s="58"/>
      <c r="C569" s="127">
        <v>555</v>
      </c>
      <c r="D569" s="128" t="str">
        <f>IFERROR(INDEX(Calc!$B$4:$L$2003,MATCH($O$3&amp;"-"&amp;C569,Calc!$I$4:$I$2003,0),2),"")</f>
        <v/>
      </c>
      <c r="E569" s="127" t="str">
        <f>IFERROR(INDEX(Calc!$B$4:$L$2003,MATCH($O$3&amp;"-"&amp;$C569,Calc!$I$4:$I$2003,0),3),"")</f>
        <v/>
      </c>
      <c r="F569" s="242" t="str">
        <f>IFERROR(INDEX(Calc!$B$4:$L$2003,MATCH($O$3&amp;"-"&amp;$C569,Calc!$I$4:$I$2003,0),4),"")</f>
        <v/>
      </c>
      <c r="G569" s="242" t="str">
        <f>IFERROR(INDEX(Calc!$B$4:$L$2003,MATCH($O$3&amp;"-"&amp;$C569,Calc!$I$4:$I$2003,0),5),"")</f>
        <v/>
      </c>
      <c r="H569" s="129" t="str">
        <f>IFERROR(IF(I569="Closed","―",INDEX(Calc!$B$4:$L$2003,MATCH($O$3&amp;"-"&amp;$C569,Calc!$I$4:$I$2003,0),10)),"")</f>
        <v/>
      </c>
      <c r="I569" s="130"/>
      <c r="J569" s="59"/>
    </row>
    <row r="570" spans="2:10" x14ac:dyDescent="0.25">
      <c r="B570" s="58"/>
      <c r="C570" s="127">
        <v>556</v>
      </c>
      <c r="D570" s="128" t="str">
        <f>IFERROR(INDEX(Calc!$B$4:$L$2003,MATCH($O$3&amp;"-"&amp;C570,Calc!$I$4:$I$2003,0),2),"")</f>
        <v/>
      </c>
      <c r="E570" s="127" t="str">
        <f>IFERROR(INDEX(Calc!$B$4:$L$2003,MATCH($O$3&amp;"-"&amp;$C570,Calc!$I$4:$I$2003,0),3),"")</f>
        <v/>
      </c>
      <c r="F570" s="242" t="str">
        <f>IFERROR(INDEX(Calc!$B$4:$L$2003,MATCH($O$3&amp;"-"&amp;$C570,Calc!$I$4:$I$2003,0),4),"")</f>
        <v/>
      </c>
      <c r="G570" s="242" t="str">
        <f>IFERROR(INDEX(Calc!$B$4:$L$2003,MATCH($O$3&amp;"-"&amp;$C570,Calc!$I$4:$I$2003,0),5),"")</f>
        <v/>
      </c>
      <c r="H570" s="129" t="str">
        <f>IFERROR(IF(I570="Closed","―",INDEX(Calc!$B$4:$L$2003,MATCH($O$3&amp;"-"&amp;$C570,Calc!$I$4:$I$2003,0),10)),"")</f>
        <v/>
      </c>
      <c r="I570" s="130"/>
      <c r="J570" s="59"/>
    </row>
    <row r="571" spans="2:10" x14ac:dyDescent="0.25">
      <c r="B571" s="58"/>
      <c r="C571" s="127">
        <v>557</v>
      </c>
      <c r="D571" s="128" t="str">
        <f>IFERROR(INDEX(Calc!$B$4:$L$2003,MATCH($O$3&amp;"-"&amp;C571,Calc!$I$4:$I$2003,0),2),"")</f>
        <v/>
      </c>
      <c r="E571" s="127" t="str">
        <f>IFERROR(INDEX(Calc!$B$4:$L$2003,MATCH($O$3&amp;"-"&amp;$C571,Calc!$I$4:$I$2003,0),3),"")</f>
        <v/>
      </c>
      <c r="F571" s="242" t="str">
        <f>IFERROR(INDEX(Calc!$B$4:$L$2003,MATCH($O$3&amp;"-"&amp;$C571,Calc!$I$4:$I$2003,0),4),"")</f>
        <v/>
      </c>
      <c r="G571" s="242" t="str">
        <f>IFERROR(INDEX(Calc!$B$4:$L$2003,MATCH($O$3&amp;"-"&amp;$C571,Calc!$I$4:$I$2003,0),5),"")</f>
        <v/>
      </c>
      <c r="H571" s="129" t="str">
        <f>IFERROR(IF(I571="Closed","―",INDEX(Calc!$B$4:$L$2003,MATCH($O$3&amp;"-"&amp;$C571,Calc!$I$4:$I$2003,0),10)),"")</f>
        <v/>
      </c>
      <c r="I571" s="130"/>
      <c r="J571" s="59"/>
    </row>
    <row r="572" spans="2:10" x14ac:dyDescent="0.25">
      <c r="B572" s="58"/>
      <c r="C572" s="127">
        <v>558</v>
      </c>
      <c r="D572" s="128" t="str">
        <f>IFERROR(INDEX(Calc!$B$4:$L$2003,MATCH($O$3&amp;"-"&amp;C572,Calc!$I$4:$I$2003,0),2),"")</f>
        <v/>
      </c>
      <c r="E572" s="127" t="str">
        <f>IFERROR(INDEX(Calc!$B$4:$L$2003,MATCH($O$3&amp;"-"&amp;$C572,Calc!$I$4:$I$2003,0),3),"")</f>
        <v/>
      </c>
      <c r="F572" s="242" t="str">
        <f>IFERROR(INDEX(Calc!$B$4:$L$2003,MATCH($O$3&amp;"-"&amp;$C572,Calc!$I$4:$I$2003,0),4),"")</f>
        <v/>
      </c>
      <c r="G572" s="242" t="str">
        <f>IFERROR(INDEX(Calc!$B$4:$L$2003,MATCH($O$3&amp;"-"&amp;$C572,Calc!$I$4:$I$2003,0),5),"")</f>
        <v/>
      </c>
      <c r="H572" s="129" t="str">
        <f>IFERROR(IF(I572="Closed","―",INDEX(Calc!$B$4:$L$2003,MATCH($O$3&amp;"-"&amp;$C572,Calc!$I$4:$I$2003,0),10)),"")</f>
        <v/>
      </c>
      <c r="I572" s="130"/>
      <c r="J572" s="59"/>
    </row>
    <row r="573" spans="2:10" x14ac:dyDescent="0.25">
      <c r="B573" s="58"/>
      <c r="C573" s="127">
        <v>559</v>
      </c>
      <c r="D573" s="128" t="str">
        <f>IFERROR(INDEX(Calc!$B$4:$L$2003,MATCH($O$3&amp;"-"&amp;C573,Calc!$I$4:$I$2003,0),2),"")</f>
        <v/>
      </c>
      <c r="E573" s="127" t="str">
        <f>IFERROR(INDEX(Calc!$B$4:$L$2003,MATCH($O$3&amp;"-"&amp;$C573,Calc!$I$4:$I$2003,0),3),"")</f>
        <v/>
      </c>
      <c r="F573" s="242" t="str">
        <f>IFERROR(INDEX(Calc!$B$4:$L$2003,MATCH($O$3&amp;"-"&amp;$C573,Calc!$I$4:$I$2003,0),4),"")</f>
        <v/>
      </c>
      <c r="G573" s="242" t="str">
        <f>IFERROR(INDEX(Calc!$B$4:$L$2003,MATCH($O$3&amp;"-"&amp;$C573,Calc!$I$4:$I$2003,0),5),"")</f>
        <v/>
      </c>
      <c r="H573" s="129" t="str">
        <f>IFERROR(IF(I573="Closed","―",INDEX(Calc!$B$4:$L$2003,MATCH($O$3&amp;"-"&amp;$C573,Calc!$I$4:$I$2003,0),10)),"")</f>
        <v/>
      </c>
      <c r="I573" s="130"/>
      <c r="J573" s="59"/>
    </row>
    <row r="574" spans="2:10" x14ac:dyDescent="0.25">
      <c r="B574" s="58"/>
      <c r="C574" s="127">
        <v>560</v>
      </c>
      <c r="D574" s="128" t="str">
        <f>IFERROR(INDEX(Calc!$B$4:$L$2003,MATCH($O$3&amp;"-"&amp;C574,Calc!$I$4:$I$2003,0),2),"")</f>
        <v/>
      </c>
      <c r="E574" s="127" t="str">
        <f>IFERROR(INDEX(Calc!$B$4:$L$2003,MATCH($O$3&amp;"-"&amp;$C574,Calc!$I$4:$I$2003,0),3),"")</f>
        <v/>
      </c>
      <c r="F574" s="242" t="str">
        <f>IFERROR(INDEX(Calc!$B$4:$L$2003,MATCH($O$3&amp;"-"&amp;$C574,Calc!$I$4:$I$2003,0),4),"")</f>
        <v/>
      </c>
      <c r="G574" s="242" t="str">
        <f>IFERROR(INDEX(Calc!$B$4:$L$2003,MATCH($O$3&amp;"-"&amp;$C574,Calc!$I$4:$I$2003,0),5),"")</f>
        <v/>
      </c>
      <c r="H574" s="129" t="str">
        <f>IFERROR(IF(I574="Closed","―",INDEX(Calc!$B$4:$L$2003,MATCH($O$3&amp;"-"&amp;$C574,Calc!$I$4:$I$2003,0),10)),"")</f>
        <v/>
      </c>
      <c r="I574" s="130"/>
      <c r="J574" s="59"/>
    </row>
    <row r="575" spans="2:10" x14ac:dyDescent="0.25">
      <c r="B575" s="58"/>
      <c r="C575" s="127">
        <v>561</v>
      </c>
      <c r="D575" s="128" t="str">
        <f>IFERROR(INDEX(Calc!$B$4:$L$2003,MATCH($O$3&amp;"-"&amp;C575,Calc!$I$4:$I$2003,0),2),"")</f>
        <v/>
      </c>
      <c r="E575" s="127" t="str">
        <f>IFERROR(INDEX(Calc!$B$4:$L$2003,MATCH($O$3&amp;"-"&amp;$C575,Calc!$I$4:$I$2003,0),3),"")</f>
        <v/>
      </c>
      <c r="F575" s="242" t="str">
        <f>IFERROR(INDEX(Calc!$B$4:$L$2003,MATCH($O$3&amp;"-"&amp;$C575,Calc!$I$4:$I$2003,0),4),"")</f>
        <v/>
      </c>
      <c r="G575" s="242" t="str">
        <f>IFERROR(INDEX(Calc!$B$4:$L$2003,MATCH($O$3&amp;"-"&amp;$C575,Calc!$I$4:$I$2003,0),5),"")</f>
        <v/>
      </c>
      <c r="H575" s="129" t="str">
        <f>IFERROR(IF(I575="Closed","―",INDEX(Calc!$B$4:$L$2003,MATCH($O$3&amp;"-"&amp;$C575,Calc!$I$4:$I$2003,0),10)),"")</f>
        <v/>
      </c>
      <c r="I575" s="130"/>
      <c r="J575" s="59"/>
    </row>
    <row r="576" spans="2:10" x14ac:dyDescent="0.25">
      <c r="B576" s="58"/>
      <c r="C576" s="127">
        <v>562</v>
      </c>
      <c r="D576" s="128" t="str">
        <f>IFERROR(INDEX(Calc!$B$4:$L$2003,MATCH($O$3&amp;"-"&amp;C576,Calc!$I$4:$I$2003,0),2),"")</f>
        <v/>
      </c>
      <c r="E576" s="127" t="str">
        <f>IFERROR(INDEX(Calc!$B$4:$L$2003,MATCH($O$3&amp;"-"&amp;$C576,Calc!$I$4:$I$2003,0),3),"")</f>
        <v/>
      </c>
      <c r="F576" s="242" t="str">
        <f>IFERROR(INDEX(Calc!$B$4:$L$2003,MATCH($O$3&amp;"-"&amp;$C576,Calc!$I$4:$I$2003,0),4),"")</f>
        <v/>
      </c>
      <c r="G576" s="242" t="str">
        <f>IFERROR(INDEX(Calc!$B$4:$L$2003,MATCH($O$3&amp;"-"&amp;$C576,Calc!$I$4:$I$2003,0),5),"")</f>
        <v/>
      </c>
      <c r="H576" s="129" t="str">
        <f>IFERROR(IF(I576="Closed","―",INDEX(Calc!$B$4:$L$2003,MATCH($O$3&amp;"-"&amp;$C576,Calc!$I$4:$I$2003,0),10)),"")</f>
        <v/>
      </c>
      <c r="I576" s="130"/>
      <c r="J576" s="59"/>
    </row>
    <row r="577" spans="2:10" x14ac:dyDescent="0.25">
      <c r="B577" s="58"/>
      <c r="C577" s="127">
        <v>563</v>
      </c>
      <c r="D577" s="128" t="str">
        <f>IFERROR(INDEX(Calc!$B$4:$L$2003,MATCH($O$3&amp;"-"&amp;C577,Calc!$I$4:$I$2003,0),2),"")</f>
        <v/>
      </c>
      <c r="E577" s="127" t="str">
        <f>IFERROR(INDEX(Calc!$B$4:$L$2003,MATCH($O$3&amp;"-"&amp;$C577,Calc!$I$4:$I$2003,0),3),"")</f>
        <v/>
      </c>
      <c r="F577" s="242" t="str">
        <f>IFERROR(INDEX(Calc!$B$4:$L$2003,MATCH($O$3&amp;"-"&amp;$C577,Calc!$I$4:$I$2003,0),4),"")</f>
        <v/>
      </c>
      <c r="G577" s="242" t="str">
        <f>IFERROR(INDEX(Calc!$B$4:$L$2003,MATCH($O$3&amp;"-"&amp;$C577,Calc!$I$4:$I$2003,0),5),"")</f>
        <v/>
      </c>
      <c r="H577" s="129" t="str">
        <f>IFERROR(IF(I577="Closed","―",INDEX(Calc!$B$4:$L$2003,MATCH($O$3&amp;"-"&amp;$C577,Calc!$I$4:$I$2003,0),10)),"")</f>
        <v/>
      </c>
      <c r="I577" s="130"/>
      <c r="J577" s="59"/>
    </row>
    <row r="578" spans="2:10" x14ac:dyDescent="0.25">
      <c r="B578" s="58"/>
      <c r="C578" s="127">
        <v>564</v>
      </c>
      <c r="D578" s="128" t="str">
        <f>IFERROR(INDEX(Calc!$B$4:$L$2003,MATCH($O$3&amp;"-"&amp;C578,Calc!$I$4:$I$2003,0),2),"")</f>
        <v/>
      </c>
      <c r="E578" s="127" t="str">
        <f>IFERROR(INDEX(Calc!$B$4:$L$2003,MATCH($O$3&amp;"-"&amp;$C578,Calc!$I$4:$I$2003,0),3),"")</f>
        <v/>
      </c>
      <c r="F578" s="242" t="str">
        <f>IFERROR(INDEX(Calc!$B$4:$L$2003,MATCH($O$3&amp;"-"&amp;$C578,Calc!$I$4:$I$2003,0),4),"")</f>
        <v/>
      </c>
      <c r="G578" s="242" t="str">
        <f>IFERROR(INDEX(Calc!$B$4:$L$2003,MATCH($O$3&amp;"-"&amp;$C578,Calc!$I$4:$I$2003,0),5),"")</f>
        <v/>
      </c>
      <c r="H578" s="129" t="str">
        <f>IFERROR(IF(I578="Closed","―",INDEX(Calc!$B$4:$L$2003,MATCH($O$3&amp;"-"&amp;$C578,Calc!$I$4:$I$2003,0),10)),"")</f>
        <v/>
      </c>
      <c r="I578" s="130"/>
      <c r="J578" s="59"/>
    </row>
    <row r="579" spans="2:10" x14ac:dyDescent="0.25">
      <c r="B579" s="58"/>
      <c r="C579" s="127">
        <v>565</v>
      </c>
      <c r="D579" s="128" t="str">
        <f>IFERROR(INDEX(Calc!$B$4:$L$2003,MATCH($O$3&amp;"-"&amp;C579,Calc!$I$4:$I$2003,0),2),"")</f>
        <v/>
      </c>
      <c r="E579" s="127" t="str">
        <f>IFERROR(INDEX(Calc!$B$4:$L$2003,MATCH($O$3&amp;"-"&amp;$C579,Calc!$I$4:$I$2003,0),3),"")</f>
        <v/>
      </c>
      <c r="F579" s="242" t="str">
        <f>IFERROR(INDEX(Calc!$B$4:$L$2003,MATCH($O$3&amp;"-"&amp;$C579,Calc!$I$4:$I$2003,0),4),"")</f>
        <v/>
      </c>
      <c r="G579" s="242" t="str">
        <f>IFERROR(INDEX(Calc!$B$4:$L$2003,MATCH($O$3&amp;"-"&amp;$C579,Calc!$I$4:$I$2003,0),5),"")</f>
        <v/>
      </c>
      <c r="H579" s="129" t="str">
        <f>IFERROR(IF(I579="Closed","―",INDEX(Calc!$B$4:$L$2003,MATCH($O$3&amp;"-"&amp;$C579,Calc!$I$4:$I$2003,0),10)),"")</f>
        <v/>
      </c>
      <c r="I579" s="130"/>
      <c r="J579" s="59"/>
    </row>
    <row r="580" spans="2:10" x14ac:dyDescent="0.25">
      <c r="B580" s="58"/>
      <c r="C580" s="127">
        <v>566</v>
      </c>
      <c r="D580" s="128" t="str">
        <f>IFERROR(INDEX(Calc!$B$4:$L$2003,MATCH($O$3&amp;"-"&amp;C580,Calc!$I$4:$I$2003,0),2),"")</f>
        <v/>
      </c>
      <c r="E580" s="127" t="str">
        <f>IFERROR(INDEX(Calc!$B$4:$L$2003,MATCH($O$3&amp;"-"&amp;$C580,Calc!$I$4:$I$2003,0),3),"")</f>
        <v/>
      </c>
      <c r="F580" s="242" t="str">
        <f>IFERROR(INDEX(Calc!$B$4:$L$2003,MATCH($O$3&amp;"-"&amp;$C580,Calc!$I$4:$I$2003,0),4),"")</f>
        <v/>
      </c>
      <c r="G580" s="242" t="str">
        <f>IFERROR(INDEX(Calc!$B$4:$L$2003,MATCH($O$3&amp;"-"&amp;$C580,Calc!$I$4:$I$2003,0),5),"")</f>
        <v/>
      </c>
      <c r="H580" s="129" t="str">
        <f>IFERROR(IF(I580="Closed","―",INDEX(Calc!$B$4:$L$2003,MATCH($O$3&amp;"-"&amp;$C580,Calc!$I$4:$I$2003,0),10)),"")</f>
        <v/>
      </c>
      <c r="I580" s="130"/>
      <c r="J580" s="59"/>
    </row>
    <row r="581" spans="2:10" x14ac:dyDescent="0.25">
      <c r="B581" s="58"/>
      <c r="C581" s="127">
        <v>567</v>
      </c>
      <c r="D581" s="128" t="str">
        <f>IFERROR(INDEX(Calc!$B$4:$L$2003,MATCH($O$3&amp;"-"&amp;C581,Calc!$I$4:$I$2003,0),2),"")</f>
        <v/>
      </c>
      <c r="E581" s="127" t="str">
        <f>IFERROR(INDEX(Calc!$B$4:$L$2003,MATCH($O$3&amp;"-"&amp;$C581,Calc!$I$4:$I$2003,0),3),"")</f>
        <v/>
      </c>
      <c r="F581" s="242" t="str">
        <f>IFERROR(INDEX(Calc!$B$4:$L$2003,MATCH($O$3&amp;"-"&amp;$C581,Calc!$I$4:$I$2003,0),4),"")</f>
        <v/>
      </c>
      <c r="G581" s="242" t="str">
        <f>IFERROR(INDEX(Calc!$B$4:$L$2003,MATCH($O$3&amp;"-"&amp;$C581,Calc!$I$4:$I$2003,0),5),"")</f>
        <v/>
      </c>
      <c r="H581" s="129" t="str">
        <f>IFERROR(IF(I581="Closed","―",INDEX(Calc!$B$4:$L$2003,MATCH($O$3&amp;"-"&amp;$C581,Calc!$I$4:$I$2003,0),10)),"")</f>
        <v/>
      </c>
      <c r="I581" s="130"/>
      <c r="J581" s="59"/>
    </row>
    <row r="582" spans="2:10" x14ac:dyDescent="0.25">
      <c r="B582" s="58"/>
      <c r="C582" s="127">
        <v>568</v>
      </c>
      <c r="D582" s="128" t="str">
        <f>IFERROR(INDEX(Calc!$B$4:$L$2003,MATCH($O$3&amp;"-"&amp;C582,Calc!$I$4:$I$2003,0),2),"")</f>
        <v/>
      </c>
      <c r="E582" s="127" t="str">
        <f>IFERROR(INDEX(Calc!$B$4:$L$2003,MATCH($O$3&amp;"-"&amp;$C582,Calc!$I$4:$I$2003,0),3),"")</f>
        <v/>
      </c>
      <c r="F582" s="242" t="str">
        <f>IFERROR(INDEX(Calc!$B$4:$L$2003,MATCH($O$3&amp;"-"&amp;$C582,Calc!$I$4:$I$2003,0),4),"")</f>
        <v/>
      </c>
      <c r="G582" s="242" t="str">
        <f>IFERROR(INDEX(Calc!$B$4:$L$2003,MATCH($O$3&amp;"-"&amp;$C582,Calc!$I$4:$I$2003,0),5),"")</f>
        <v/>
      </c>
      <c r="H582" s="129" t="str">
        <f>IFERROR(IF(I582="Closed","―",INDEX(Calc!$B$4:$L$2003,MATCH($O$3&amp;"-"&amp;$C582,Calc!$I$4:$I$2003,0),10)),"")</f>
        <v/>
      </c>
      <c r="I582" s="130"/>
      <c r="J582" s="59"/>
    </row>
    <row r="583" spans="2:10" x14ac:dyDescent="0.25">
      <c r="B583" s="58"/>
      <c r="C583" s="127">
        <v>569</v>
      </c>
      <c r="D583" s="128" t="str">
        <f>IFERROR(INDEX(Calc!$B$4:$L$2003,MATCH($O$3&amp;"-"&amp;C583,Calc!$I$4:$I$2003,0),2),"")</f>
        <v/>
      </c>
      <c r="E583" s="127" t="str">
        <f>IFERROR(INDEX(Calc!$B$4:$L$2003,MATCH($O$3&amp;"-"&amp;$C583,Calc!$I$4:$I$2003,0),3),"")</f>
        <v/>
      </c>
      <c r="F583" s="242" t="str">
        <f>IFERROR(INDEX(Calc!$B$4:$L$2003,MATCH($O$3&amp;"-"&amp;$C583,Calc!$I$4:$I$2003,0),4),"")</f>
        <v/>
      </c>
      <c r="G583" s="242" t="str">
        <f>IFERROR(INDEX(Calc!$B$4:$L$2003,MATCH($O$3&amp;"-"&amp;$C583,Calc!$I$4:$I$2003,0),5),"")</f>
        <v/>
      </c>
      <c r="H583" s="129" t="str">
        <f>IFERROR(IF(I583="Closed","―",INDEX(Calc!$B$4:$L$2003,MATCH($O$3&amp;"-"&amp;$C583,Calc!$I$4:$I$2003,0),10)),"")</f>
        <v/>
      </c>
      <c r="I583" s="130"/>
      <c r="J583" s="59"/>
    </row>
    <row r="584" spans="2:10" x14ac:dyDescent="0.25">
      <c r="B584" s="58"/>
      <c r="C584" s="127">
        <v>570</v>
      </c>
      <c r="D584" s="128" t="str">
        <f>IFERROR(INDEX(Calc!$B$4:$L$2003,MATCH($O$3&amp;"-"&amp;C584,Calc!$I$4:$I$2003,0),2),"")</f>
        <v/>
      </c>
      <c r="E584" s="127" t="str">
        <f>IFERROR(INDEX(Calc!$B$4:$L$2003,MATCH($O$3&amp;"-"&amp;$C584,Calc!$I$4:$I$2003,0),3),"")</f>
        <v/>
      </c>
      <c r="F584" s="242" t="str">
        <f>IFERROR(INDEX(Calc!$B$4:$L$2003,MATCH($O$3&amp;"-"&amp;$C584,Calc!$I$4:$I$2003,0),4),"")</f>
        <v/>
      </c>
      <c r="G584" s="242" t="str">
        <f>IFERROR(INDEX(Calc!$B$4:$L$2003,MATCH($O$3&amp;"-"&amp;$C584,Calc!$I$4:$I$2003,0),5),"")</f>
        <v/>
      </c>
      <c r="H584" s="129" t="str">
        <f>IFERROR(IF(I584="Closed","―",INDEX(Calc!$B$4:$L$2003,MATCH($O$3&amp;"-"&amp;$C584,Calc!$I$4:$I$2003,0),10)),"")</f>
        <v/>
      </c>
      <c r="I584" s="130"/>
      <c r="J584" s="59"/>
    </row>
    <row r="585" spans="2:10" x14ac:dyDescent="0.25">
      <c r="B585" s="58"/>
      <c r="C585" s="127">
        <v>571</v>
      </c>
      <c r="D585" s="128" t="str">
        <f>IFERROR(INDEX(Calc!$B$4:$L$2003,MATCH($O$3&amp;"-"&amp;C585,Calc!$I$4:$I$2003,0),2),"")</f>
        <v/>
      </c>
      <c r="E585" s="127" t="str">
        <f>IFERROR(INDEX(Calc!$B$4:$L$2003,MATCH($O$3&amp;"-"&amp;$C585,Calc!$I$4:$I$2003,0),3),"")</f>
        <v/>
      </c>
      <c r="F585" s="242" t="str">
        <f>IFERROR(INDEX(Calc!$B$4:$L$2003,MATCH($O$3&amp;"-"&amp;$C585,Calc!$I$4:$I$2003,0),4),"")</f>
        <v/>
      </c>
      <c r="G585" s="242" t="str">
        <f>IFERROR(INDEX(Calc!$B$4:$L$2003,MATCH($O$3&amp;"-"&amp;$C585,Calc!$I$4:$I$2003,0),5),"")</f>
        <v/>
      </c>
      <c r="H585" s="129" t="str">
        <f>IFERROR(IF(I585="Closed","―",INDEX(Calc!$B$4:$L$2003,MATCH($O$3&amp;"-"&amp;$C585,Calc!$I$4:$I$2003,0),10)),"")</f>
        <v/>
      </c>
      <c r="I585" s="130"/>
      <c r="J585" s="59"/>
    </row>
    <row r="586" spans="2:10" x14ac:dyDescent="0.25">
      <c r="B586" s="58"/>
      <c r="C586" s="127">
        <v>572</v>
      </c>
      <c r="D586" s="128" t="str">
        <f>IFERROR(INDEX(Calc!$B$4:$L$2003,MATCH($O$3&amp;"-"&amp;C586,Calc!$I$4:$I$2003,0),2),"")</f>
        <v/>
      </c>
      <c r="E586" s="127" t="str">
        <f>IFERROR(INDEX(Calc!$B$4:$L$2003,MATCH($O$3&amp;"-"&amp;$C586,Calc!$I$4:$I$2003,0),3),"")</f>
        <v/>
      </c>
      <c r="F586" s="242" t="str">
        <f>IFERROR(INDEX(Calc!$B$4:$L$2003,MATCH($O$3&amp;"-"&amp;$C586,Calc!$I$4:$I$2003,0),4),"")</f>
        <v/>
      </c>
      <c r="G586" s="242" t="str">
        <f>IFERROR(INDEX(Calc!$B$4:$L$2003,MATCH($O$3&amp;"-"&amp;$C586,Calc!$I$4:$I$2003,0),5),"")</f>
        <v/>
      </c>
      <c r="H586" s="129" t="str">
        <f>IFERROR(IF(I586="Closed","―",INDEX(Calc!$B$4:$L$2003,MATCH($O$3&amp;"-"&amp;$C586,Calc!$I$4:$I$2003,0),10)),"")</f>
        <v/>
      </c>
      <c r="I586" s="130"/>
      <c r="J586" s="59"/>
    </row>
    <row r="587" spans="2:10" x14ac:dyDescent="0.25">
      <c r="B587" s="58"/>
      <c r="C587" s="127">
        <v>573</v>
      </c>
      <c r="D587" s="128" t="str">
        <f>IFERROR(INDEX(Calc!$B$4:$L$2003,MATCH($O$3&amp;"-"&amp;C587,Calc!$I$4:$I$2003,0),2),"")</f>
        <v/>
      </c>
      <c r="E587" s="127" t="str">
        <f>IFERROR(INDEX(Calc!$B$4:$L$2003,MATCH($O$3&amp;"-"&amp;$C587,Calc!$I$4:$I$2003,0),3),"")</f>
        <v/>
      </c>
      <c r="F587" s="242" t="str">
        <f>IFERROR(INDEX(Calc!$B$4:$L$2003,MATCH($O$3&amp;"-"&amp;$C587,Calc!$I$4:$I$2003,0),4),"")</f>
        <v/>
      </c>
      <c r="G587" s="242" t="str">
        <f>IFERROR(INDEX(Calc!$B$4:$L$2003,MATCH($O$3&amp;"-"&amp;$C587,Calc!$I$4:$I$2003,0),5),"")</f>
        <v/>
      </c>
      <c r="H587" s="129" t="str">
        <f>IFERROR(IF(I587="Closed","―",INDEX(Calc!$B$4:$L$2003,MATCH($O$3&amp;"-"&amp;$C587,Calc!$I$4:$I$2003,0),10)),"")</f>
        <v/>
      </c>
      <c r="I587" s="130"/>
      <c r="J587" s="59"/>
    </row>
    <row r="588" spans="2:10" x14ac:dyDescent="0.25">
      <c r="B588" s="58"/>
      <c r="C588" s="127">
        <v>574</v>
      </c>
      <c r="D588" s="128" t="str">
        <f>IFERROR(INDEX(Calc!$B$4:$L$2003,MATCH($O$3&amp;"-"&amp;C588,Calc!$I$4:$I$2003,0),2),"")</f>
        <v/>
      </c>
      <c r="E588" s="127" t="str">
        <f>IFERROR(INDEX(Calc!$B$4:$L$2003,MATCH($O$3&amp;"-"&amp;$C588,Calc!$I$4:$I$2003,0),3),"")</f>
        <v/>
      </c>
      <c r="F588" s="242" t="str">
        <f>IFERROR(INDEX(Calc!$B$4:$L$2003,MATCH($O$3&amp;"-"&amp;$C588,Calc!$I$4:$I$2003,0),4),"")</f>
        <v/>
      </c>
      <c r="G588" s="242" t="str">
        <f>IFERROR(INDEX(Calc!$B$4:$L$2003,MATCH($O$3&amp;"-"&amp;$C588,Calc!$I$4:$I$2003,0),5),"")</f>
        <v/>
      </c>
      <c r="H588" s="129" t="str">
        <f>IFERROR(IF(I588="Closed","―",INDEX(Calc!$B$4:$L$2003,MATCH($O$3&amp;"-"&amp;$C588,Calc!$I$4:$I$2003,0),10)),"")</f>
        <v/>
      </c>
      <c r="I588" s="130"/>
      <c r="J588" s="59"/>
    </row>
    <row r="589" spans="2:10" x14ac:dyDescent="0.25">
      <c r="B589" s="58"/>
      <c r="C589" s="127">
        <v>575</v>
      </c>
      <c r="D589" s="128" t="str">
        <f>IFERROR(INDEX(Calc!$B$4:$L$2003,MATCH($O$3&amp;"-"&amp;C589,Calc!$I$4:$I$2003,0),2),"")</f>
        <v/>
      </c>
      <c r="E589" s="127" t="str">
        <f>IFERROR(INDEX(Calc!$B$4:$L$2003,MATCH($O$3&amp;"-"&amp;$C589,Calc!$I$4:$I$2003,0),3),"")</f>
        <v/>
      </c>
      <c r="F589" s="242" t="str">
        <f>IFERROR(INDEX(Calc!$B$4:$L$2003,MATCH($O$3&amp;"-"&amp;$C589,Calc!$I$4:$I$2003,0),4),"")</f>
        <v/>
      </c>
      <c r="G589" s="242" t="str">
        <f>IFERROR(INDEX(Calc!$B$4:$L$2003,MATCH($O$3&amp;"-"&amp;$C589,Calc!$I$4:$I$2003,0),5),"")</f>
        <v/>
      </c>
      <c r="H589" s="129" t="str">
        <f>IFERROR(IF(I589="Closed","―",INDEX(Calc!$B$4:$L$2003,MATCH($O$3&amp;"-"&amp;$C589,Calc!$I$4:$I$2003,0),10)),"")</f>
        <v/>
      </c>
      <c r="I589" s="130"/>
      <c r="J589" s="59"/>
    </row>
    <row r="590" spans="2:10" x14ac:dyDescent="0.25">
      <c r="B590" s="58"/>
      <c r="C590" s="127">
        <v>576</v>
      </c>
      <c r="D590" s="128" t="str">
        <f>IFERROR(INDEX(Calc!$B$4:$L$2003,MATCH($O$3&amp;"-"&amp;C590,Calc!$I$4:$I$2003,0),2),"")</f>
        <v/>
      </c>
      <c r="E590" s="127" t="str">
        <f>IFERROR(INDEX(Calc!$B$4:$L$2003,MATCH($O$3&amp;"-"&amp;$C590,Calc!$I$4:$I$2003,0),3),"")</f>
        <v/>
      </c>
      <c r="F590" s="242" t="str">
        <f>IFERROR(INDEX(Calc!$B$4:$L$2003,MATCH($O$3&amp;"-"&amp;$C590,Calc!$I$4:$I$2003,0),4),"")</f>
        <v/>
      </c>
      <c r="G590" s="242" t="str">
        <f>IFERROR(INDEX(Calc!$B$4:$L$2003,MATCH($O$3&amp;"-"&amp;$C590,Calc!$I$4:$I$2003,0),5),"")</f>
        <v/>
      </c>
      <c r="H590" s="129" t="str">
        <f>IFERROR(IF(I590="Closed","―",INDEX(Calc!$B$4:$L$2003,MATCH($O$3&amp;"-"&amp;$C590,Calc!$I$4:$I$2003,0),10)),"")</f>
        <v/>
      </c>
      <c r="I590" s="130"/>
      <c r="J590" s="59"/>
    </row>
    <row r="591" spans="2:10" x14ac:dyDescent="0.25">
      <c r="B591" s="58"/>
      <c r="C591" s="127">
        <v>577</v>
      </c>
      <c r="D591" s="128" t="str">
        <f>IFERROR(INDEX(Calc!$B$4:$L$2003,MATCH($O$3&amp;"-"&amp;C591,Calc!$I$4:$I$2003,0),2),"")</f>
        <v/>
      </c>
      <c r="E591" s="127" t="str">
        <f>IFERROR(INDEX(Calc!$B$4:$L$2003,MATCH($O$3&amp;"-"&amp;$C591,Calc!$I$4:$I$2003,0),3),"")</f>
        <v/>
      </c>
      <c r="F591" s="242" t="str">
        <f>IFERROR(INDEX(Calc!$B$4:$L$2003,MATCH($O$3&amp;"-"&amp;$C591,Calc!$I$4:$I$2003,0),4),"")</f>
        <v/>
      </c>
      <c r="G591" s="242" t="str">
        <f>IFERROR(INDEX(Calc!$B$4:$L$2003,MATCH($O$3&amp;"-"&amp;$C591,Calc!$I$4:$I$2003,0),5),"")</f>
        <v/>
      </c>
      <c r="H591" s="129" t="str">
        <f>IFERROR(IF(I591="Closed","―",INDEX(Calc!$B$4:$L$2003,MATCH($O$3&amp;"-"&amp;$C591,Calc!$I$4:$I$2003,0),10)),"")</f>
        <v/>
      </c>
      <c r="I591" s="130"/>
      <c r="J591" s="59"/>
    </row>
    <row r="592" spans="2:10" x14ac:dyDescent="0.25">
      <c r="B592" s="58"/>
      <c r="C592" s="127">
        <v>578</v>
      </c>
      <c r="D592" s="128" t="str">
        <f>IFERROR(INDEX(Calc!$B$4:$L$2003,MATCH($O$3&amp;"-"&amp;C592,Calc!$I$4:$I$2003,0),2),"")</f>
        <v/>
      </c>
      <c r="E592" s="127" t="str">
        <f>IFERROR(INDEX(Calc!$B$4:$L$2003,MATCH($O$3&amp;"-"&amp;$C592,Calc!$I$4:$I$2003,0),3),"")</f>
        <v/>
      </c>
      <c r="F592" s="242" t="str">
        <f>IFERROR(INDEX(Calc!$B$4:$L$2003,MATCH($O$3&amp;"-"&amp;$C592,Calc!$I$4:$I$2003,0),4),"")</f>
        <v/>
      </c>
      <c r="G592" s="242" t="str">
        <f>IFERROR(INDEX(Calc!$B$4:$L$2003,MATCH($O$3&amp;"-"&amp;$C592,Calc!$I$4:$I$2003,0),5),"")</f>
        <v/>
      </c>
      <c r="H592" s="129" t="str">
        <f>IFERROR(IF(I592="Closed","―",INDEX(Calc!$B$4:$L$2003,MATCH($O$3&amp;"-"&amp;$C592,Calc!$I$4:$I$2003,0),10)),"")</f>
        <v/>
      </c>
      <c r="I592" s="130"/>
      <c r="J592" s="59"/>
    </row>
    <row r="593" spans="2:10" x14ac:dyDescent="0.25">
      <c r="B593" s="58"/>
      <c r="C593" s="127">
        <v>579</v>
      </c>
      <c r="D593" s="128" t="str">
        <f>IFERROR(INDEX(Calc!$B$4:$L$2003,MATCH($O$3&amp;"-"&amp;C593,Calc!$I$4:$I$2003,0),2),"")</f>
        <v/>
      </c>
      <c r="E593" s="127" t="str">
        <f>IFERROR(INDEX(Calc!$B$4:$L$2003,MATCH($O$3&amp;"-"&amp;$C593,Calc!$I$4:$I$2003,0),3),"")</f>
        <v/>
      </c>
      <c r="F593" s="242" t="str">
        <f>IFERROR(INDEX(Calc!$B$4:$L$2003,MATCH($O$3&amp;"-"&amp;$C593,Calc!$I$4:$I$2003,0),4),"")</f>
        <v/>
      </c>
      <c r="G593" s="242" t="str">
        <f>IFERROR(INDEX(Calc!$B$4:$L$2003,MATCH($O$3&amp;"-"&amp;$C593,Calc!$I$4:$I$2003,0),5),"")</f>
        <v/>
      </c>
      <c r="H593" s="129" t="str">
        <f>IFERROR(IF(I593="Closed","―",INDEX(Calc!$B$4:$L$2003,MATCH($O$3&amp;"-"&amp;$C593,Calc!$I$4:$I$2003,0),10)),"")</f>
        <v/>
      </c>
      <c r="I593" s="130"/>
      <c r="J593" s="59"/>
    </row>
    <row r="594" spans="2:10" x14ac:dyDescent="0.25">
      <c r="B594" s="58"/>
      <c r="C594" s="127">
        <v>580</v>
      </c>
      <c r="D594" s="128" t="str">
        <f>IFERROR(INDEX(Calc!$B$4:$L$2003,MATCH($O$3&amp;"-"&amp;C594,Calc!$I$4:$I$2003,0),2),"")</f>
        <v/>
      </c>
      <c r="E594" s="127" t="str">
        <f>IFERROR(INDEX(Calc!$B$4:$L$2003,MATCH($O$3&amp;"-"&amp;$C594,Calc!$I$4:$I$2003,0),3),"")</f>
        <v/>
      </c>
      <c r="F594" s="242" t="str">
        <f>IFERROR(INDEX(Calc!$B$4:$L$2003,MATCH($O$3&amp;"-"&amp;$C594,Calc!$I$4:$I$2003,0),4),"")</f>
        <v/>
      </c>
      <c r="G594" s="242" t="str">
        <f>IFERROR(INDEX(Calc!$B$4:$L$2003,MATCH($O$3&amp;"-"&amp;$C594,Calc!$I$4:$I$2003,0),5),"")</f>
        <v/>
      </c>
      <c r="H594" s="129" t="str">
        <f>IFERROR(IF(I594="Closed","―",INDEX(Calc!$B$4:$L$2003,MATCH($O$3&amp;"-"&amp;$C594,Calc!$I$4:$I$2003,0),10)),"")</f>
        <v/>
      </c>
      <c r="I594" s="130"/>
      <c r="J594" s="59"/>
    </row>
    <row r="595" spans="2:10" x14ac:dyDescent="0.25">
      <c r="B595" s="58"/>
      <c r="C595" s="127">
        <v>581</v>
      </c>
      <c r="D595" s="128" t="str">
        <f>IFERROR(INDEX(Calc!$B$4:$L$2003,MATCH($O$3&amp;"-"&amp;C595,Calc!$I$4:$I$2003,0),2),"")</f>
        <v/>
      </c>
      <c r="E595" s="127" t="str">
        <f>IFERROR(INDEX(Calc!$B$4:$L$2003,MATCH($O$3&amp;"-"&amp;$C595,Calc!$I$4:$I$2003,0),3),"")</f>
        <v/>
      </c>
      <c r="F595" s="242" t="str">
        <f>IFERROR(INDEX(Calc!$B$4:$L$2003,MATCH($O$3&amp;"-"&amp;$C595,Calc!$I$4:$I$2003,0),4),"")</f>
        <v/>
      </c>
      <c r="G595" s="242" t="str">
        <f>IFERROR(INDEX(Calc!$B$4:$L$2003,MATCH($O$3&amp;"-"&amp;$C595,Calc!$I$4:$I$2003,0),5),"")</f>
        <v/>
      </c>
      <c r="H595" s="129" t="str">
        <f>IFERROR(IF(I595="Closed","―",INDEX(Calc!$B$4:$L$2003,MATCH($O$3&amp;"-"&amp;$C595,Calc!$I$4:$I$2003,0),10)),"")</f>
        <v/>
      </c>
      <c r="I595" s="130"/>
      <c r="J595" s="59"/>
    </row>
    <row r="596" spans="2:10" x14ac:dyDescent="0.25">
      <c r="B596" s="58"/>
      <c r="C596" s="127">
        <v>582</v>
      </c>
      <c r="D596" s="128" t="str">
        <f>IFERROR(INDEX(Calc!$B$4:$L$2003,MATCH($O$3&amp;"-"&amp;C596,Calc!$I$4:$I$2003,0),2),"")</f>
        <v/>
      </c>
      <c r="E596" s="127" t="str">
        <f>IFERROR(INDEX(Calc!$B$4:$L$2003,MATCH($O$3&amp;"-"&amp;$C596,Calc!$I$4:$I$2003,0),3),"")</f>
        <v/>
      </c>
      <c r="F596" s="242" t="str">
        <f>IFERROR(INDEX(Calc!$B$4:$L$2003,MATCH($O$3&amp;"-"&amp;$C596,Calc!$I$4:$I$2003,0),4),"")</f>
        <v/>
      </c>
      <c r="G596" s="242" t="str">
        <f>IFERROR(INDEX(Calc!$B$4:$L$2003,MATCH($O$3&amp;"-"&amp;$C596,Calc!$I$4:$I$2003,0),5),"")</f>
        <v/>
      </c>
      <c r="H596" s="129" t="str">
        <f>IFERROR(IF(I596="Closed","―",INDEX(Calc!$B$4:$L$2003,MATCH($O$3&amp;"-"&amp;$C596,Calc!$I$4:$I$2003,0),10)),"")</f>
        <v/>
      </c>
      <c r="I596" s="130"/>
      <c r="J596" s="59"/>
    </row>
    <row r="597" spans="2:10" x14ac:dyDescent="0.25">
      <c r="B597" s="58"/>
      <c r="C597" s="127">
        <v>583</v>
      </c>
      <c r="D597" s="128" t="str">
        <f>IFERROR(INDEX(Calc!$B$4:$L$2003,MATCH($O$3&amp;"-"&amp;C597,Calc!$I$4:$I$2003,0),2),"")</f>
        <v/>
      </c>
      <c r="E597" s="127" t="str">
        <f>IFERROR(INDEX(Calc!$B$4:$L$2003,MATCH($O$3&amp;"-"&amp;$C597,Calc!$I$4:$I$2003,0),3),"")</f>
        <v/>
      </c>
      <c r="F597" s="242" t="str">
        <f>IFERROR(INDEX(Calc!$B$4:$L$2003,MATCH($O$3&amp;"-"&amp;$C597,Calc!$I$4:$I$2003,0),4),"")</f>
        <v/>
      </c>
      <c r="G597" s="242" t="str">
        <f>IFERROR(INDEX(Calc!$B$4:$L$2003,MATCH($O$3&amp;"-"&amp;$C597,Calc!$I$4:$I$2003,0),5),"")</f>
        <v/>
      </c>
      <c r="H597" s="129" t="str">
        <f>IFERROR(IF(I597="Closed","―",INDEX(Calc!$B$4:$L$2003,MATCH($O$3&amp;"-"&amp;$C597,Calc!$I$4:$I$2003,0),10)),"")</f>
        <v/>
      </c>
      <c r="I597" s="130"/>
      <c r="J597" s="59"/>
    </row>
    <row r="598" spans="2:10" x14ac:dyDescent="0.25">
      <c r="B598" s="58"/>
      <c r="C598" s="127">
        <v>584</v>
      </c>
      <c r="D598" s="128" t="str">
        <f>IFERROR(INDEX(Calc!$B$4:$L$2003,MATCH($O$3&amp;"-"&amp;C598,Calc!$I$4:$I$2003,0),2),"")</f>
        <v/>
      </c>
      <c r="E598" s="127" t="str">
        <f>IFERROR(INDEX(Calc!$B$4:$L$2003,MATCH($O$3&amp;"-"&amp;$C598,Calc!$I$4:$I$2003,0),3),"")</f>
        <v/>
      </c>
      <c r="F598" s="242" t="str">
        <f>IFERROR(INDEX(Calc!$B$4:$L$2003,MATCH($O$3&amp;"-"&amp;$C598,Calc!$I$4:$I$2003,0),4),"")</f>
        <v/>
      </c>
      <c r="G598" s="242" t="str">
        <f>IFERROR(INDEX(Calc!$B$4:$L$2003,MATCH($O$3&amp;"-"&amp;$C598,Calc!$I$4:$I$2003,0),5),"")</f>
        <v/>
      </c>
      <c r="H598" s="129" t="str">
        <f>IFERROR(IF(I598="Closed","―",INDEX(Calc!$B$4:$L$2003,MATCH($O$3&amp;"-"&amp;$C598,Calc!$I$4:$I$2003,0),10)),"")</f>
        <v/>
      </c>
      <c r="I598" s="130"/>
      <c r="J598" s="59"/>
    </row>
    <row r="599" spans="2:10" x14ac:dyDescent="0.25">
      <c r="B599" s="58"/>
      <c r="C599" s="127">
        <v>585</v>
      </c>
      <c r="D599" s="128" t="str">
        <f>IFERROR(INDEX(Calc!$B$4:$L$2003,MATCH($O$3&amp;"-"&amp;C599,Calc!$I$4:$I$2003,0),2),"")</f>
        <v/>
      </c>
      <c r="E599" s="127" t="str">
        <f>IFERROR(INDEX(Calc!$B$4:$L$2003,MATCH($O$3&amp;"-"&amp;$C599,Calc!$I$4:$I$2003,0),3),"")</f>
        <v/>
      </c>
      <c r="F599" s="242" t="str">
        <f>IFERROR(INDEX(Calc!$B$4:$L$2003,MATCH($O$3&amp;"-"&amp;$C599,Calc!$I$4:$I$2003,0),4),"")</f>
        <v/>
      </c>
      <c r="G599" s="242" t="str">
        <f>IFERROR(INDEX(Calc!$B$4:$L$2003,MATCH($O$3&amp;"-"&amp;$C599,Calc!$I$4:$I$2003,0),5),"")</f>
        <v/>
      </c>
      <c r="H599" s="129" t="str">
        <f>IFERROR(IF(I599="Closed","―",INDEX(Calc!$B$4:$L$2003,MATCH($O$3&amp;"-"&amp;$C599,Calc!$I$4:$I$2003,0),10)),"")</f>
        <v/>
      </c>
      <c r="I599" s="130"/>
      <c r="J599" s="59"/>
    </row>
    <row r="600" spans="2:10" x14ac:dyDescent="0.25">
      <c r="B600" s="58"/>
      <c r="C600" s="127">
        <v>586</v>
      </c>
      <c r="D600" s="128" t="str">
        <f>IFERROR(INDEX(Calc!$B$4:$L$2003,MATCH($O$3&amp;"-"&amp;C600,Calc!$I$4:$I$2003,0),2),"")</f>
        <v/>
      </c>
      <c r="E600" s="127" t="str">
        <f>IFERROR(INDEX(Calc!$B$4:$L$2003,MATCH($O$3&amp;"-"&amp;$C600,Calc!$I$4:$I$2003,0),3),"")</f>
        <v/>
      </c>
      <c r="F600" s="242" t="str">
        <f>IFERROR(INDEX(Calc!$B$4:$L$2003,MATCH($O$3&amp;"-"&amp;$C600,Calc!$I$4:$I$2003,0),4),"")</f>
        <v/>
      </c>
      <c r="G600" s="242" t="str">
        <f>IFERROR(INDEX(Calc!$B$4:$L$2003,MATCH($O$3&amp;"-"&amp;$C600,Calc!$I$4:$I$2003,0),5),"")</f>
        <v/>
      </c>
      <c r="H600" s="129" t="str">
        <f>IFERROR(IF(I600="Closed","―",INDEX(Calc!$B$4:$L$2003,MATCH($O$3&amp;"-"&amp;$C600,Calc!$I$4:$I$2003,0),10)),"")</f>
        <v/>
      </c>
      <c r="I600" s="130"/>
      <c r="J600" s="59"/>
    </row>
    <row r="601" spans="2:10" x14ac:dyDescent="0.25">
      <c r="B601" s="58"/>
      <c r="C601" s="127">
        <v>587</v>
      </c>
      <c r="D601" s="128" t="str">
        <f>IFERROR(INDEX(Calc!$B$4:$L$2003,MATCH($O$3&amp;"-"&amp;C601,Calc!$I$4:$I$2003,0),2),"")</f>
        <v/>
      </c>
      <c r="E601" s="127" t="str">
        <f>IFERROR(INDEX(Calc!$B$4:$L$2003,MATCH($O$3&amp;"-"&amp;$C601,Calc!$I$4:$I$2003,0),3),"")</f>
        <v/>
      </c>
      <c r="F601" s="242" t="str">
        <f>IFERROR(INDEX(Calc!$B$4:$L$2003,MATCH($O$3&amp;"-"&amp;$C601,Calc!$I$4:$I$2003,0),4),"")</f>
        <v/>
      </c>
      <c r="G601" s="242" t="str">
        <f>IFERROR(INDEX(Calc!$B$4:$L$2003,MATCH($O$3&amp;"-"&amp;$C601,Calc!$I$4:$I$2003,0),5),"")</f>
        <v/>
      </c>
      <c r="H601" s="129" t="str">
        <f>IFERROR(IF(I601="Closed","―",INDEX(Calc!$B$4:$L$2003,MATCH($O$3&amp;"-"&amp;$C601,Calc!$I$4:$I$2003,0),10)),"")</f>
        <v/>
      </c>
      <c r="I601" s="130"/>
      <c r="J601" s="59"/>
    </row>
    <row r="602" spans="2:10" x14ac:dyDescent="0.25">
      <c r="B602" s="58"/>
      <c r="C602" s="127">
        <v>588</v>
      </c>
      <c r="D602" s="128" t="str">
        <f>IFERROR(INDEX(Calc!$B$4:$L$2003,MATCH($O$3&amp;"-"&amp;C602,Calc!$I$4:$I$2003,0),2),"")</f>
        <v/>
      </c>
      <c r="E602" s="127" t="str">
        <f>IFERROR(INDEX(Calc!$B$4:$L$2003,MATCH($O$3&amp;"-"&amp;$C602,Calc!$I$4:$I$2003,0),3),"")</f>
        <v/>
      </c>
      <c r="F602" s="242" t="str">
        <f>IFERROR(INDEX(Calc!$B$4:$L$2003,MATCH($O$3&amp;"-"&amp;$C602,Calc!$I$4:$I$2003,0),4),"")</f>
        <v/>
      </c>
      <c r="G602" s="242" t="str">
        <f>IFERROR(INDEX(Calc!$B$4:$L$2003,MATCH($O$3&amp;"-"&amp;$C602,Calc!$I$4:$I$2003,0),5),"")</f>
        <v/>
      </c>
      <c r="H602" s="129" t="str">
        <f>IFERROR(IF(I602="Closed","―",INDEX(Calc!$B$4:$L$2003,MATCH($O$3&amp;"-"&amp;$C602,Calc!$I$4:$I$2003,0),10)),"")</f>
        <v/>
      </c>
      <c r="I602" s="130"/>
      <c r="J602" s="59"/>
    </row>
    <row r="603" spans="2:10" x14ac:dyDescent="0.25">
      <c r="B603" s="58"/>
      <c r="C603" s="127">
        <v>589</v>
      </c>
      <c r="D603" s="128" t="str">
        <f>IFERROR(INDEX(Calc!$B$4:$L$2003,MATCH($O$3&amp;"-"&amp;C603,Calc!$I$4:$I$2003,0),2),"")</f>
        <v/>
      </c>
      <c r="E603" s="127" t="str">
        <f>IFERROR(INDEX(Calc!$B$4:$L$2003,MATCH($O$3&amp;"-"&amp;$C603,Calc!$I$4:$I$2003,0),3),"")</f>
        <v/>
      </c>
      <c r="F603" s="242" t="str">
        <f>IFERROR(INDEX(Calc!$B$4:$L$2003,MATCH($O$3&amp;"-"&amp;$C603,Calc!$I$4:$I$2003,0),4),"")</f>
        <v/>
      </c>
      <c r="G603" s="242" t="str">
        <f>IFERROR(INDEX(Calc!$B$4:$L$2003,MATCH($O$3&amp;"-"&amp;$C603,Calc!$I$4:$I$2003,0),5),"")</f>
        <v/>
      </c>
      <c r="H603" s="129" t="str">
        <f>IFERROR(IF(I603="Closed","―",INDEX(Calc!$B$4:$L$2003,MATCH($O$3&amp;"-"&amp;$C603,Calc!$I$4:$I$2003,0),10)),"")</f>
        <v/>
      </c>
      <c r="I603" s="130"/>
      <c r="J603" s="59"/>
    </row>
    <row r="604" spans="2:10" x14ac:dyDescent="0.25">
      <c r="B604" s="58"/>
      <c r="C604" s="127">
        <v>590</v>
      </c>
      <c r="D604" s="128" t="str">
        <f>IFERROR(INDEX(Calc!$B$4:$L$2003,MATCH($O$3&amp;"-"&amp;C604,Calc!$I$4:$I$2003,0),2),"")</f>
        <v/>
      </c>
      <c r="E604" s="127" t="str">
        <f>IFERROR(INDEX(Calc!$B$4:$L$2003,MATCH($O$3&amp;"-"&amp;$C604,Calc!$I$4:$I$2003,0),3),"")</f>
        <v/>
      </c>
      <c r="F604" s="242" t="str">
        <f>IFERROR(INDEX(Calc!$B$4:$L$2003,MATCH($O$3&amp;"-"&amp;$C604,Calc!$I$4:$I$2003,0),4),"")</f>
        <v/>
      </c>
      <c r="G604" s="242" t="str">
        <f>IFERROR(INDEX(Calc!$B$4:$L$2003,MATCH($O$3&amp;"-"&amp;$C604,Calc!$I$4:$I$2003,0),5),"")</f>
        <v/>
      </c>
      <c r="H604" s="129" t="str">
        <f>IFERROR(IF(I604="Closed","―",INDEX(Calc!$B$4:$L$2003,MATCH($O$3&amp;"-"&amp;$C604,Calc!$I$4:$I$2003,0),10)),"")</f>
        <v/>
      </c>
      <c r="I604" s="130"/>
      <c r="J604" s="59"/>
    </row>
    <row r="605" spans="2:10" x14ac:dyDescent="0.25">
      <c r="B605" s="58"/>
      <c r="C605" s="127">
        <v>591</v>
      </c>
      <c r="D605" s="128" t="str">
        <f>IFERROR(INDEX(Calc!$B$4:$L$2003,MATCH($O$3&amp;"-"&amp;C605,Calc!$I$4:$I$2003,0),2),"")</f>
        <v/>
      </c>
      <c r="E605" s="127" t="str">
        <f>IFERROR(INDEX(Calc!$B$4:$L$2003,MATCH($O$3&amp;"-"&amp;$C605,Calc!$I$4:$I$2003,0),3),"")</f>
        <v/>
      </c>
      <c r="F605" s="242" t="str">
        <f>IFERROR(INDEX(Calc!$B$4:$L$2003,MATCH($O$3&amp;"-"&amp;$C605,Calc!$I$4:$I$2003,0),4),"")</f>
        <v/>
      </c>
      <c r="G605" s="242" t="str">
        <f>IFERROR(INDEX(Calc!$B$4:$L$2003,MATCH($O$3&amp;"-"&amp;$C605,Calc!$I$4:$I$2003,0),5),"")</f>
        <v/>
      </c>
      <c r="H605" s="129" t="str">
        <f>IFERROR(IF(I605="Closed","―",INDEX(Calc!$B$4:$L$2003,MATCH($O$3&amp;"-"&amp;$C605,Calc!$I$4:$I$2003,0),10)),"")</f>
        <v/>
      </c>
      <c r="I605" s="130"/>
      <c r="J605" s="59"/>
    </row>
    <row r="606" spans="2:10" x14ac:dyDescent="0.25">
      <c r="B606" s="58"/>
      <c r="C606" s="127">
        <v>592</v>
      </c>
      <c r="D606" s="128" t="str">
        <f>IFERROR(INDEX(Calc!$B$4:$L$2003,MATCH($O$3&amp;"-"&amp;C606,Calc!$I$4:$I$2003,0),2),"")</f>
        <v/>
      </c>
      <c r="E606" s="127" t="str">
        <f>IFERROR(INDEX(Calc!$B$4:$L$2003,MATCH($O$3&amp;"-"&amp;$C606,Calc!$I$4:$I$2003,0),3),"")</f>
        <v/>
      </c>
      <c r="F606" s="242" t="str">
        <f>IFERROR(INDEX(Calc!$B$4:$L$2003,MATCH($O$3&amp;"-"&amp;$C606,Calc!$I$4:$I$2003,0),4),"")</f>
        <v/>
      </c>
      <c r="G606" s="242" t="str">
        <f>IFERROR(INDEX(Calc!$B$4:$L$2003,MATCH($O$3&amp;"-"&amp;$C606,Calc!$I$4:$I$2003,0),5),"")</f>
        <v/>
      </c>
      <c r="H606" s="129" t="str">
        <f>IFERROR(IF(I606="Closed","―",INDEX(Calc!$B$4:$L$2003,MATCH($O$3&amp;"-"&amp;$C606,Calc!$I$4:$I$2003,0),10)),"")</f>
        <v/>
      </c>
      <c r="I606" s="130"/>
      <c r="J606" s="59"/>
    </row>
    <row r="607" spans="2:10" x14ac:dyDescent="0.25">
      <c r="B607" s="58"/>
      <c r="C607" s="127">
        <v>593</v>
      </c>
      <c r="D607" s="128" t="str">
        <f>IFERROR(INDEX(Calc!$B$4:$L$2003,MATCH($O$3&amp;"-"&amp;C607,Calc!$I$4:$I$2003,0),2),"")</f>
        <v/>
      </c>
      <c r="E607" s="127" t="str">
        <f>IFERROR(INDEX(Calc!$B$4:$L$2003,MATCH($O$3&amp;"-"&amp;$C607,Calc!$I$4:$I$2003,0),3),"")</f>
        <v/>
      </c>
      <c r="F607" s="242" t="str">
        <f>IFERROR(INDEX(Calc!$B$4:$L$2003,MATCH($O$3&amp;"-"&amp;$C607,Calc!$I$4:$I$2003,0),4),"")</f>
        <v/>
      </c>
      <c r="G607" s="242" t="str">
        <f>IFERROR(INDEX(Calc!$B$4:$L$2003,MATCH($O$3&amp;"-"&amp;$C607,Calc!$I$4:$I$2003,0),5),"")</f>
        <v/>
      </c>
      <c r="H607" s="129" t="str">
        <f>IFERROR(IF(I607="Closed","―",INDEX(Calc!$B$4:$L$2003,MATCH($O$3&amp;"-"&amp;$C607,Calc!$I$4:$I$2003,0),10)),"")</f>
        <v/>
      </c>
      <c r="I607" s="130"/>
      <c r="J607" s="59"/>
    </row>
    <row r="608" spans="2:10" x14ac:dyDescent="0.25">
      <c r="B608" s="58"/>
      <c r="C608" s="127">
        <v>594</v>
      </c>
      <c r="D608" s="128" t="str">
        <f>IFERROR(INDEX(Calc!$B$4:$L$2003,MATCH($O$3&amp;"-"&amp;C608,Calc!$I$4:$I$2003,0),2),"")</f>
        <v/>
      </c>
      <c r="E608" s="127" t="str">
        <f>IFERROR(INDEX(Calc!$B$4:$L$2003,MATCH($O$3&amp;"-"&amp;$C608,Calc!$I$4:$I$2003,0),3),"")</f>
        <v/>
      </c>
      <c r="F608" s="242" t="str">
        <f>IFERROR(INDEX(Calc!$B$4:$L$2003,MATCH($O$3&amp;"-"&amp;$C608,Calc!$I$4:$I$2003,0),4),"")</f>
        <v/>
      </c>
      <c r="G608" s="242" t="str">
        <f>IFERROR(INDEX(Calc!$B$4:$L$2003,MATCH($O$3&amp;"-"&amp;$C608,Calc!$I$4:$I$2003,0),5),"")</f>
        <v/>
      </c>
      <c r="H608" s="129" t="str">
        <f>IFERROR(IF(I608="Closed","―",INDEX(Calc!$B$4:$L$2003,MATCH($O$3&amp;"-"&amp;$C608,Calc!$I$4:$I$2003,0),10)),"")</f>
        <v/>
      </c>
      <c r="I608" s="130"/>
      <c r="J608" s="59"/>
    </row>
    <row r="609" spans="2:10" x14ac:dyDescent="0.25">
      <c r="B609" s="58"/>
      <c r="C609" s="127">
        <v>595</v>
      </c>
      <c r="D609" s="128" t="str">
        <f>IFERROR(INDEX(Calc!$B$4:$L$2003,MATCH($O$3&amp;"-"&amp;C609,Calc!$I$4:$I$2003,0),2),"")</f>
        <v/>
      </c>
      <c r="E609" s="127" t="str">
        <f>IFERROR(INDEX(Calc!$B$4:$L$2003,MATCH($O$3&amp;"-"&amp;$C609,Calc!$I$4:$I$2003,0),3),"")</f>
        <v/>
      </c>
      <c r="F609" s="242" t="str">
        <f>IFERROR(INDEX(Calc!$B$4:$L$2003,MATCH($O$3&amp;"-"&amp;$C609,Calc!$I$4:$I$2003,0),4),"")</f>
        <v/>
      </c>
      <c r="G609" s="242" t="str">
        <f>IFERROR(INDEX(Calc!$B$4:$L$2003,MATCH($O$3&amp;"-"&amp;$C609,Calc!$I$4:$I$2003,0),5),"")</f>
        <v/>
      </c>
      <c r="H609" s="129" t="str">
        <f>IFERROR(IF(I609="Closed","―",INDEX(Calc!$B$4:$L$2003,MATCH($O$3&amp;"-"&amp;$C609,Calc!$I$4:$I$2003,0),10)),"")</f>
        <v/>
      </c>
      <c r="I609" s="130"/>
      <c r="J609" s="59"/>
    </row>
    <row r="610" spans="2:10" x14ac:dyDescent="0.25">
      <c r="B610" s="58"/>
      <c r="C610" s="127">
        <v>596</v>
      </c>
      <c r="D610" s="128" t="str">
        <f>IFERROR(INDEX(Calc!$B$4:$L$2003,MATCH($O$3&amp;"-"&amp;C610,Calc!$I$4:$I$2003,0),2),"")</f>
        <v/>
      </c>
      <c r="E610" s="127" t="str">
        <f>IFERROR(INDEX(Calc!$B$4:$L$2003,MATCH($O$3&amp;"-"&amp;$C610,Calc!$I$4:$I$2003,0),3),"")</f>
        <v/>
      </c>
      <c r="F610" s="242" t="str">
        <f>IFERROR(INDEX(Calc!$B$4:$L$2003,MATCH($O$3&amp;"-"&amp;$C610,Calc!$I$4:$I$2003,0),4),"")</f>
        <v/>
      </c>
      <c r="G610" s="242" t="str">
        <f>IFERROR(INDEX(Calc!$B$4:$L$2003,MATCH($O$3&amp;"-"&amp;$C610,Calc!$I$4:$I$2003,0),5),"")</f>
        <v/>
      </c>
      <c r="H610" s="129" t="str">
        <f>IFERROR(IF(I610="Closed","―",INDEX(Calc!$B$4:$L$2003,MATCH($O$3&amp;"-"&amp;$C610,Calc!$I$4:$I$2003,0),10)),"")</f>
        <v/>
      </c>
      <c r="I610" s="130"/>
      <c r="J610" s="59"/>
    </row>
    <row r="611" spans="2:10" x14ac:dyDescent="0.25">
      <c r="B611" s="58"/>
      <c r="C611" s="127">
        <v>597</v>
      </c>
      <c r="D611" s="128" t="str">
        <f>IFERROR(INDEX(Calc!$B$4:$L$2003,MATCH($O$3&amp;"-"&amp;C611,Calc!$I$4:$I$2003,0),2),"")</f>
        <v/>
      </c>
      <c r="E611" s="127" t="str">
        <f>IFERROR(INDEX(Calc!$B$4:$L$2003,MATCH($O$3&amp;"-"&amp;$C611,Calc!$I$4:$I$2003,0),3),"")</f>
        <v/>
      </c>
      <c r="F611" s="242" t="str">
        <f>IFERROR(INDEX(Calc!$B$4:$L$2003,MATCH($O$3&amp;"-"&amp;$C611,Calc!$I$4:$I$2003,0),4),"")</f>
        <v/>
      </c>
      <c r="G611" s="242" t="str">
        <f>IFERROR(INDEX(Calc!$B$4:$L$2003,MATCH($O$3&amp;"-"&amp;$C611,Calc!$I$4:$I$2003,0),5),"")</f>
        <v/>
      </c>
      <c r="H611" s="129" t="str">
        <f>IFERROR(IF(I611="Closed","―",INDEX(Calc!$B$4:$L$2003,MATCH($O$3&amp;"-"&amp;$C611,Calc!$I$4:$I$2003,0),10)),"")</f>
        <v/>
      </c>
      <c r="I611" s="130"/>
      <c r="J611" s="59"/>
    </row>
    <row r="612" spans="2:10" x14ac:dyDescent="0.25">
      <c r="B612" s="58"/>
      <c r="C612" s="127">
        <v>598</v>
      </c>
      <c r="D612" s="128" t="str">
        <f>IFERROR(INDEX(Calc!$B$4:$L$2003,MATCH($O$3&amp;"-"&amp;C612,Calc!$I$4:$I$2003,0),2),"")</f>
        <v/>
      </c>
      <c r="E612" s="127" t="str">
        <f>IFERROR(INDEX(Calc!$B$4:$L$2003,MATCH($O$3&amp;"-"&amp;$C612,Calc!$I$4:$I$2003,0),3),"")</f>
        <v/>
      </c>
      <c r="F612" s="242" t="str">
        <f>IFERROR(INDEX(Calc!$B$4:$L$2003,MATCH($O$3&amp;"-"&amp;$C612,Calc!$I$4:$I$2003,0),4),"")</f>
        <v/>
      </c>
      <c r="G612" s="242" t="str">
        <f>IFERROR(INDEX(Calc!$B$4:$L$2003,MATCH($O$3&amp;"-"&amp;$C612,Calc!$I$4:$I$2003,0),5),"")</f>
        <v/>
      </c>
      <c r="H612" s="129" t="str">
        <f>IFERROR(IF(I612="Closed","―",INDEX(Calc!$B$4:$L$2003,MATCH($O$3&amp;"-"&amp;$C612,Calc!$I$4:$I$2003,0),10)),"")</f>
        <v/>
      </c>
      <c r="I612" s="130"/>
      <c r="J612" s="59"/>
    </row>
    <row r="613" spans="2:10" x14ac:dyDescent="0.25">
      <c r="B613" s="58"/>
      <c r="C613" s="127">
        <v>599</v>
      </c>
      <c r="D613" s="128" t="str">
        <f>IFERROR(INDEX(Calc!$B$4:$L$2003,MATCH($O$3&amp;"-"&amp;C613,Calc!$I$4:$I$2003,0),2),"")</f>
        <v/>
      </c>
      <c r="E613" s="127" t="str">
        <f>IFERROR(INDEX(Calc!$B$4:$L$2003,MATCH($O$3&amp;"-"&amp;$C613,Calc!$I$4:$I$2003,0),3),"")</f>
        <v/>
      </c>
      <c r="F613" s="242" t="str">
        <f>IFERROR(INDEX(Calc!$B$4:$L$2003,MATCH($O$3&amp;"-"&amp;$C613,Calc!$I$4:$I$2003,0),4),"")</f>
        <v/>
      </c>
      <c r="G613" s="242" t="str">
        <f>IFERROR(INDEX(Calc!$B$4:$L$2003,MATCH($O$3&amp;"-"&amp;$C613,Calc!$I$4:$I$2003,0),5),"")</f>
        <v/>
      </c>
      <c r="H613" s="129" t="str">
        <f>IFERROR(IF(I613="Closed","―",INDEX(Calc!$B$4:$L$2003,MATCH($O$3&amp;"-"&amp;$C613,Calc!$I$4:$I$2003,0),10)),"")</f>
        <v/>
      </c>
      <c r="I613" s="130"/>
      <c r="J613" s="59"/>
    </row>
    <row r="614" spans="2:10" x14ac:dyDescent="0.25">
      <c r="B614" s="58"/>
      <c r="C614" s="127">
        <v>600</v>
      </c>
      <c r="D614" s="128" t="str">
        <f>IFERROR(INDEX(Calc!$B$4:$L$2003,MATCH($O$3&amp;"-"&amp;C614,Calc!$I$4:$I$2003,0),2),"")</f>
        <v/>
      </c>
      <c r="E614" s="127" t="str">
        <f>IFERROR(INDEX(Calc!$B$4:$L$2003,MATCH($O$3&amp;"-"&amp;$C614,Calc!$I$4:$I$2003,0),3),"")</f>
        <v/>
      </c>
      <c r="F614" s="242" t="str">
        <f>IFERROR(INDEX(Calc!$B$4:$L$2003,MATCH($O$3&amp;"-"&amp;$C614,Calc!$I$4:$I$2003,0),4),"")</f>
        <v/>
      </c>
      <c r="G614" s="242" t="str">
        <f>IFERROR(INDEX(Calc!$B$4:$L$2003,MATCH($O$3&amp;"-"&amp;$C614,Calc!$I$4:$I$2003,0),5),"")</f>
        <v/>
      </c>
      <c r="H614" s="129" t="str">
        <f>IFERROR(IF(I614="Closed","―",INDEX(Calc!$B$4:$L$2003,MATCH($O$3&amp;"-"&amp;$C614,Calc!$I$4:$I$2003,0),10)),"")</f>
        <v/>
      </c>
      <c r="I614" s="130"/>
      <c r="J614" s="59"/>
    </row>
    <row r="615" spans="2:10" x14ac:dyDescent="0.25">
      <c r="B615" s="58"/>
      <c r="C615" s="127">
        <v>601</v>
      </c>
      <c r="D615" s="128" t="str">
        <f>IFERROR(INDEX(Calc!$B$4:$L$2003,MATCH($O$3&amp;"-"&amp;C615,Calc!$I$4:$I$2003,0),2),"")</f>
        <v/>
      </c>
      <c r="E615" s="127" t="str">
        <f>IFERROR(INDEX(Calc!$B$4:$L$2003,MATCH($O$3&amp;"-"&amp;$C615,Calc!$I$4:$I$2003,0),3),"")</f>
        <v/>
      </c>
      <c r="F615" s="242" t="str">
        <f>IFERROR(INDEX(Calc!$B$4:$L$2003,MATCH($O$3&amp;"-"&amp;$C615,Calc!$I$4:$I$2003,0),4),"")</f>
        <v/>
      </c>
      <c r="G615" s="242" t="str">
        <f>IFERROR(INDEX(Calc!$B$4:$L$2003,MATCH($O$3&amp;"-"&amp;$C615,Calc!$I$4:$I$2003,0),5),"")</f>
        <v/>
      </c>
      <c r="H615" s="129" t="str">
        <f>IFERROR(IF(I615="Closed","―",INDEX(Calc!$B$4:$L$2003,MATCH($O$3&amp;"-"&amp;$C615,Calc!$I$4:$I$2003,0),10)),"")</f>
        <v/>
      </c>
      <c r="I615" s="130"/>
      <c r="J615" s="59"/>
    </row>
    <row r="616" spans="2:10" x14ac:dyDescent="0.25">
      <c r="B616" s="58"/>
      <c r="C616" s="127">
        <v>602</v>
      </c>
      <c r="D616" s="128" t="str">
        <f>IFERROR(INDEX(Calc!$B$4:$L$2003,MATCH($O$3&amp;"-"&amp;C616,Calc!$I$4:$I$2003,0),2),"")</f>
        <v/>
      </c>
      <c r="E616" s="127" t="str">
        <f>IFERROR(INDEX(Calc!$B$4:$L$2003,MATCH($O$3&amp;"-"&amp;$C616,Calc!$I$4:$I$2003,0),3),"")</f>
        <v/>
      </c>
      <c r="F616" s="242" t="str">
        <f>IFERROR(INDEX(Calc!$B$4:$L$2003,MATCH($O$3&amp;"-"&amp;$C616,Calc!$I$4:$I$2003,0),4),"")</f>
        <v/>
      </c>
      <c r="G616" s="242" t="str">
        <f>IFERROR(INDEX(Calc!$B$4:$L$2003,MATCH($O$3&amp;"-"&amp;$C616,Calc!$I$4:$I$2003,0),5),"")</f>
        <v/>
      </c>
      <c r="H616" s="129" t="str">
        <f>IFERROR(IF(I616="Closed","―",INDEX(Calc!$B$4:$L$2003,MATCH($O$3&amp;"-"&amp;$C616,Calc!$I$4:$I$2003,0),10)),"")</f>
        <v/>
      </c>
      <c r="I616" s="130"/>
      <c r="J616" s="59"/>
    </row>
    <row r="617" spans="2:10" x14ac:dyDescent="0.25">
      <c r="B617" s="58"/>
      <c r="C617" s="127">
        <v>603</v>
      </c>
      <c r="D617" s="128" t="str">
        <f>IFERROR(INDEX(Calc!$B$4:$L$2003,MATCH($O$3&amp;"-"&amp;C617,Calc!$I$4:$I$2003,0),2),"")</f>
        <v/>
      </c>
      <c r="E617" s="127" t="str">
        <f>IFERROR(INDEX(Calc!$B$4:$L$2003,MATCH($O$3&amp;"-"&amp;$C617,Calc!$I$4:$I$2003,0),3),"")</f>
        <v/>
      </c>
      <c r="F617" s="242" t="str">
        <f>IFERROR(INDEX(Calc!$B$4:$L$2003,MATCH($O$3&amp;"-"&amp;$C617,Calc!$I$4:$I$2003,0),4),"")</f>
        <v/>
      </c>
      <c r="G617" s="242" t="str">
        <f>IFERROR(INDEX(Calc!$B$4:$L$2003,MATCH($O$3&amp;"-"&amp;$C617,Calc!$I$4:$I$2003,0),5),"")</f>
        <v/>
      </c>
      <c r="H617" s="129" t="str">
        <f>IFERROR(IF(I617="Closed","―",INDEX(Calc!$B$4:$L$2003,MATCH($O$3&amp;"-"&amp;$C617,Calc!$I$4:$I$2003,0),10)),"")</f>
        <v/>
      </c>
      <c r="I617" s="130"/>
      <c r="J617" s="59"/>
    </row>
    <row r="618" spans="2:10" x14ac:dyDescent="0.25">
      <c r="B618" s="58"/>
      <c r="C618" s="127">
        <v>604</v>
      </c>
      <c r="D618" s="128" t="str">
        <f>IFERROR(INDEX(Calc!$B$4:$L$2003,MATCH($O$3&amp;"-"&amp;C618,Calc!$I$4:$I$2003,0),2),"")</f>
        <v/>
      </c>
      <c r="E618" s="127" t="str">
        <f>IFERROR(INDEX(Calc!$B$4:$L$2003,MATCH($O$3&amp;"-"&amp;$C618,Calc!$I$4:$I$2003,0),3),"")</f>
        <v/>
      </c>
      <c r="F618" s="242" t="str">
        <f>IFERROR(INDEX(Calc!$B$4:$L$2003,MATCH($O$3&amp;"-"&amp;$C618,Calc!$I$4:$I$2003,0),4),"")</f>
        <v/>
      </c>
      <c r="G618" s="242" t="str">
        <f>IFERROR(INDEX(Calc!$B$4:$L$2003,MATCH($O$3&amp;"-"&amp;$C618,Calc!$I$4:$I$2003,0),5),"")</f>
        <v/>
      </c>
      <c r="H618" s="129" t="str">
        <f>IFERROR(IF(I618="Closed","―",INDEX(Calc!$B$4:$L$2003,MATCH($O$3&amp;"-"&amp;$C618,Calc!$I$4:$I$2003,0),10)),"")</f>
        <v/>
      </c>
      <c r="I618" s="130"/>
      <c r="J618" s="59"/>
    </row>
    <row r="619" spans="2:10" x14ac:dyDescent="0.25">
      <c r="B619" s="58"/>
      <c r="C619" s="127">
        <v>605</v>
      </c>
      <c r="D619" s="128" t="str">
        <f>IFERROR(INDEX(Calc!$B$4:$L$2003,MATCH($O$3&amp;"-"&amp;C619,Calc!$I$4:$I$2003,0),2),"")</f>
        <v/>
      </c>
      <c r="E619" s="127" t="str">
        <f>IFERROR(INDEX(Calc!$B$4:$L$2003,MATCH($O$3&amp;"-"&amp;$C619,Calc!$I$4:$I$2003,0),3),"")</f>
        <v/>
      </c>
      <c r="F619" s="242" t="str">
        <f>IFERROR(INDEX(Calc!$B$4:$L$2003,MATCH($O$3&amp;"-"&amp;$C619,Calc!$I$4:$I$2003,0),4),"")</f>
        <v/>
      </c>
      <c r="G619" s="242" t="str">
        <f>IFERROR(INDEX(Calc!$B$4:$L$2003,MATCH($O$3&amp;"-"&amp;$C619,Calc!$I$4:$I$2003,0),5),"")</f>
        <v/>
      </c>
      <c r="H619" s="129" t="str">
        <f>IFERROR(IF(I619="Closed","―",INDEX(Calc!$B$4:$L$2003,MATCH($O$3&amp;"-"&amp;$C619,Calc!$I$4:$I$2003,0),10)),"")</f>
        <v/>
      </c>
      <c r="I619" s="130"/>
      <c r="J619" s="59"/>
    </row>
    <row r="620" spans="2:10" x14ac:dyDescent="0.25">
      <c r="B620" s="58"/>
      <c r="C620" s="127">
        <v>606</v>
      </c>
      <c r="D620" s="128" t="str">
        <f>IFERROR(INDEX(Calc!$B$4:$L$2003,MATCH($O$3&amp;"-"&amp;C620,Calc!$I$4:$I$2003,0),2),"")</f>
        <v/>
      </c>
      <c r="E620" s="127" t="str">
        <f>IFERROR(INDEX(Calc!$B$4:$L$2003,MATCH($O$3&amp;"-"&amp;$C620,Calc!$I$4:$I$2003,0),3),"")</f>
        <v/>
      </c>
      <c r="F620" s="242" t="str">
        <f>IFERROR(INDEX(Calc!$B$4:$L$2003,MATCH($O$3&amp;"-"&amp;$C620,Calc!$I$4:$I$2003,0),4),"")</f>
        <v/>
      </c>
      <c r="G620" s="242" t="str">
        <f>IFERROR(INDEX(Calc!$B$4:$L$2003,MATCH($O$3&amp;"-"&amp;$C620,Calc!$I$4:$I$2003,0),5),"")</f>
        <v/>
      </c>
      <c r="H620" s="129" t="str">
        <f>IFERROR(IF(I620="Closed","―",INDEX(Calc!$B$4:$L$2003,MATCH($O$3&amp;"-"&amp;$C620,Calc!$I$4:$I$2003,0),10)),"")</f>
        <v/>
      </c>
      <c r="I620" s="130"/>
      <c r="J620" s="59"/>
    </row>
    <row r="621" spans="2:10" x14ac:dyDescent="0.25">
      <c r="B621" s="58"/>
      <c r="C621" s="127">
        <v>607</v>
      </c>
      <c r="D621" s="128" t="str">
        <f>IFERROR(INDEX(Calc!$B$4:$L$2003,MATCH($O$3&amp;"-"&amp;C621,Calc!$I$4:$I$2003,0),2),"")</f>
        <v/>
      </c>
      <c r="E621" s="127" t="str">
        <f>IFERROR(INDEX(Calc!$B$4:$L$2003,MATCH($O$3&amp;"-"&amp;$C621,Calc!$I$4:$I$2003,0),3),"")</f>
        <v/>
      </c>
      <c r="F621" s="242" t="str">
        <f>IFERROR(INDEX(Calc!$B$4:$L$2003,MATCH($O$3&amp;"-"&amp;$C621,Calc!$I$4:$I$2003,0),4),"")</f>
        <v/>
      </c>
      <c r="G621" s="242" t="str">
        <f>IFERROR(INDEX(Calc!$B$4:$L$2003,MATCH($O$3&amp;"-"&amp;$C621,Calc!$I$4:$I$2003,0),5),"")</f>
        <v/>
      </c>
      <c r="H621" s="129" t="str">
        <f>IFERROR(IF(I621="Closed","―",INDEX(Calc!$B$4:$L$2003,MATCH($O$3&amp;"-"&amp;$C621,Calc!$I$4:$I$2003,0),10)),"")</f>
        <v/>
      </c>
      <c r="I621" s="130"/>
      <c r="J621" s="59"/>
    </row>
    <row r="622" spans="2:10" x14ac:dyDescent="0.25">
      <c r="B622" s="58"/>
      <c r="C622" s="127">
        <v>608</v>
      </c>
      <c r="D622" s="128" t="str">
        <f>IFERROR(INDEX(Calc!$B$4:$L$2003,MATCH($O$3&amp;"-"&amp;C622,Calc!$I$4:$I$2003,0),2),"")</f>
        <v/>
      </c>
      <c r="E622" s="127" t="str">
        <f>IFERROR(INDEX(Calc!$B$4:$L$2003,MATCH($O$3&amp;"-"&amp;$C622,Calc!$I$4:$I$2003,0),3),"")</f>
        <v/>
      </c>
      <c r="F622" s="242" t="str">
        <f>IFERROR(INDEX(Calc!$B$4:$L$2003,MATCH($O$3&amp;"-"&amp;$C622,Calc!$I$4:$I$2003,0),4),"")</f>
        <v/>
      </c>
      <c r="G622" s="242" t="str">
        <f>IFERROR(INDEX(Calc!$B$4:$L$2003,MATCH($O$3&amp;"-"&amp;$C622,Calc!$I$4:$I$2003,0),5),"")</f>
        <v/>
      </c>
      <c r="H622" s="129" t="str">
        <f>IFERROR(IF(I622="Closed","―",INDEX(Calc!$B$4:$L$2003,MATCH($O$3&amp;"-"&amp;$C622,Calc!$I$4:$I$2003,0),10)),"")</f>
        <v/>
      </c>
      <c r="I622" s="130"/>
      <c r="J622" s="59"/>
    </row>
    <row r="623" spans="2:10" x14ac:dyDescent="0.25">
      <c r="B623" s="58"/>
      <c r="C623" s="127">
        <v>609</v>
      </c>
      <c r="D623" s="128" t="str">
        <f>IFERROR(INDEX(Calc!$B$4:$L$2003,MATCH($O$3&amp;"-"&amp;C623,Calc!$I$4:$I$2003,0),2),"")</f>
        <v/>
      </c>
      <c r="E623" s="127" t="str">
        <f>IFERROR(INDEX(Calc!$B$4:$L$2003,MATCH($O$3&amp;"-"&amp;$C623,Calc!$I$4:$I$2003,0),3),"")</f>
        <v/>
      </c>
      <c r="F623" s="242" t="str">
        <f>IFERROR(INDEX(Calc!$B$4:$L$2003,MATCH($O$3&amp;"-"&amp;$C623,Calc!$I$4:$I$2003,0),4),"")</f>
        <v/>
      </c>
      <c r="G623" s="242" t="str">
        <f>IFERROR(INDEX(Calc!$B$4:$L$2003,MATCH($O$3&amp;"-"&amp;$C623,Calc!$I$4:$I$2003,0),5),"")</f>
        <v/>
      </c>
      <c r="H623" s="129" t="str">
        <f>IFERROR(IF(I623="Closed","―",INDEX(Calc!$B$4:$L$2003,MATCH($O$3&amp;"-"&amp;$C623,Calc!$I$4:$I$2003,0),10)),"")</f>
        <v/>
      </c>
      <c r="I623" s="130"/>
      <c r="J623" s="59"/>
    </row>
    <row r="624" spans="2:10" x14ac:dyDescent="0.25">
      <c r="B624" s="58"/>
      <c r="C624" s="127">
        <v>610</v>
      </c>
      <c r="D624" s="128" t="str">
        <f>IFERROR(INDEX(Calc!$B$4:$L$2003,MATCH($O$3&amp;"-"&amp;C624,Calc!$I$4:$I$2003,0),2),"")</f>
        <v/>
      </c>
      <c r="E624" s="127" t="str">
        <f>IFERROR(INDEX(Calc!$B$4:$L$2003,MATCH($O$3&amp;"-"&amp;$C624,Calc!$I$4:$I$2003,0),3),"")</f>
        <v/>
      </c>
      <c r="F624" s="242" t="str">
        <f>IFERROR(INDEX(Calc!$B$4:$L$2003,MATCH($O$3&amp;"-"&amp;$C624,Calc!$I$4:$I$2003,0),4),"")</f>
        <v/>
      </c>
      <c r="G624" s="242" t="str">
        <f>IFERROR(INDEX(Calc!$B$4:$L$2003,MATCH($O$3&amp;"-"&amp;$C624,Calc!$I$4:$I$2003,0),5),"")</f>
        <v/>
      </c>
      <c r="H624" s="129" t="str">
        <f>IFERROR(IF(I624="Closed","―",INDEX(Calc!$B$4:$L$2003,MATCH($O$3&amp;"-"&amp;$C624,Calc!$I$4:$I$2003,0),10)),"")</f>
        <v/>
      </c>
      <c r="I624" s="130"/>
      <c r="J624" s="59"/>
    </row>
    <row r="625" spans="2:10" x14ac:dyDescent="0.25">
      <c r="B625" s="58"/>
      <c r="C625" s="127">
        <v>611</v>
      </c>
      <c r="D625" s="128" t="str">
        <f>IFERROR(INDEX(Calc!$B$4:$L$2003,MATCH($O$3&amp;"-"&amp;C625,Calc!$I$4:$I$2003,0),2),"")</f>
        <v/>
      </c>
      <c r="E625" s="127" t="str">
        <f>IFERROR(INDEX(Calc!$B$4:$L$2003,MATCH($O$3&amp;"-"&amp;$C625,Calc!$I$4:$I$2003,0),3),"")</f>
        <v/>
      </c>
      <c r="F625" s="242" t="str">
        <f>IFERROR(INDEX(Calc!$B$4:$L$2003,MATCH($O$3&amp;"-"&amp;$C625,Calc!$I$4:$I$2003,0),4),"")</f>
        <v/>
      </c>
      <c r="G625" s="242" t="str">
        <f>IFERROR(INDEX(Calc!$B$4:$L$2003,MATCH($O$3&amp;"-"&amp;$C625,Calc!$I$4:$I$2003,0),5),"")</f>
        <v/>
      </c>
      <c r="H625" s="129" t="str">
        <f>IFERROR(IF(I625="Closed","―",INDEX(Calc!$B$4:$L$2003,MATCH($O$3&amp;"-"&amp;$C625,Calc!$I$4:$I$2003,0),10)),"")</f>
        <v/>
      </c>
      <c r="I625" s="130"/>
      <c r="J625" s="59"/>
    </row>
    <row r="626" spans="2:10" x14ac:dyDescent="0.25">
      <c r="B626" s="58"/>
      <c r="C626" s="127">
        <v>612</v>
      </c>
      <c r="D626" s="128" t="str">
        <f>IFERROR(INDEX(Calc!$B$4:$L$2003,MATCH($O$3&amp;"-"&amp;C626,Calc!$I$4:$I$2003,0),2),"")</f>
        <v/>
      </c>
      <c r="E626" s="127" t="str">
        <f>IFERROR(INDEX(Calc!$B$4:$L$2003,MATCH($O$3&amp;"-"&amp;$C626,Calc!$I$4:$I$2003,0),3),"")</f>
        <v/>
      </c>
      <c r="F626" s="242" t="str">
        <f>IFERROR(INDEX(Calc!$B$4:$L$2003,MATCH($O$3&amp;"-"&amp;$C626,Calc!$I$4:$I$2003,0),4),"")</f>
        <v/>
      </c>
      <c r="G626" s="242" t="str">
        <f>IFERROR(INDEX(Calc!$B$4:$L$2003,MATCH($O$3&amp;"-"&amp;$C626,Calc!$I$4:$I$2003,0),5),"")</f>
        <v/>
      </c>
      <c r="H626" s="129" t="str">
        <f>IFERROR(IF(I626="Closed","―",INDEX(Calc!$B$4:$L$2003,MATCH($O$3&amp;"-"&amp;$C626,Calc!$I$4:$I$2003,0),10)),"")</f>
        <v/>
      </c>
      <c r="I626" s="130"/>
      <c r="J626" s="59"/>
    </row>
    <row r="627" spans="2:10" x14ac:dyDescent="0.25">
      <c r="B627" s="58"/>
      <c r="C627" s="127">
        <v>613</v>
      </c>
      <c r="D627" s="128" t="str">
        <f>IFERROR(INDEX(Calc!$B$4:$L$2003,MATCH($O$3&amp;"-"&amp;C627,Calc!$I$4:$I$2003,0),2),"")</f>
        <v/>
      </c>
      <c r="E627" s="127" t="str">
        <f>IFERROR(INDEX(Calc!$B$4:$L$2003,MATCH($O$3&amp;"-"&amp;$C627,Calc!$I$4:$I$2003,0),3),"")</f>
        <v/>
      </c>
      <c r="F627" s="242" t="str">
        <f>IFERROR(INDEX(Calc!$B$4:$L$2003,MATCH($O$3&amp;"-"&amp;$C627,Calc!$I$4:$I$2003,0),4),"")</f>
        <v/>
      </c>
      <c r="G627" s="242" t="str">
        <f>IFERROR(INDEX(Calc!$B$4:$L$2003,MATCH($O$3&amp;"-"&amp;$C627,Calc!$I$4:$I$2003,0),5),"")</f>
        <v/>
      </c>
      <c r="H627" s="129" t="str">
        <f>IFERROR(IF(I627="Closed","―",INDEX(Calc!$B$4:$L$2003,MATCH($O$3&amp;"-"&amp;$C627,Calc!$I$4:$I$2003,0),10)),"")</f>
        <v/>
      </c>
      <c r="I627" s="130"/>
      <c r="J627" s="59"/>
    </row>
    <row r="628" spans="2:10" x14ac:dyDescent="0.25">
      <c r="B628" s="58"/>
      <c r="C628" s="127">
        <v>614</v>
      </c>
      <c r="D628" s="128" t="str">
        <f>IFERROR(INDEX(Calc!$B$4:$L$2003,MATCH($O$3&amp;"-"&amp;C628,Calc!$I$4:$I$2003,0),2),"")</f>
        <v/>
      </c>
      <c r="E628" s="127" t="str">
        <f>IFERROR(INDEX(Calc!$B$4:$L$2003,MATCH($O$3&amp;"-"&amp;$C628,Calc!$I$4:$I$2003,0),3),"")</f>
        <v/>
      </c>
      <c r="F628" s="242" t="str">
        <f>IFERROR(INDEX(Calc!$B$4:$L$2003,MATCH($O$3&amp;"-"&amp;$C628,Calc!$I$4:$I$2003,0),4),"")</f>
        <v/>
      </c>
      <c r="G628" s="242" t="str">
        <f>IFERROR(INDEX(Calc!$B$4:$L$2003,MATCH($O$3&amp;"-"&amp;$C628,Calc!$I$4:$I$2003,0),5),"")</f>
        <v/>
      </c>
      <c r="H628" s="129" t="str">
        <f>IFERROR(IF(I628="Closed","―",INDEX(Calc!$B$4:$L$2003,MATCH($O$3&amp;"-"&amp;$C628,Calc!$I$4:$I$2003,0),10)),"")</f>
        <v/>
      </c>
      <c r="I628" s="130"/>
      <c r="J628" s="59"/>
    </row>
    <row r="629" spans="2:10" x14ac:dyDescent="0.25">
      <c r="B629" s="58"/>
      <c r="C629" s="127">
        <v>615</v>
      </c>
      <c r="D629" s="128" t="str">
        <f>IFERROR(INDEX(Calc!$B$4:$L$2003,MATCH($O$3&amp;"-"&amp;C629,Calc!$I$4:$I$2003,0),2),"")</f>
        <v/>
      </c>
      <c r="E629" s="127" t="str">
        <f>IFERROR(INDEX(Calc!$B$4:$L$2003,MATCH($O$3&amp;"-"&amp;$C629,Calc!$I$4:$I$2003,0),3),"")</f>
        <v/>
      </c>
      <c r="F629" s="242" t="str">
        <f>IFERROR(INDEX(Calc!$B$4:$L$2003,MATCH($O$3&amp;"-"&amp;$C629,Calc!$I$4:$I$2003,0),4),"")</f>
        <v/>
      </c>
      <c r="G629" s="242" t="str">
        <f>IFERROR(INDEX(Calc!$B$4:$L$2003,MATCH($O$3&amp;"-"&amp;$C629,Calc!$I$4:$I$2003,0),5),"")</f>
        <v/>
      </c>
      <c r="H629" s="129" t="str">
        <f>IFERROR(IF(I629="Closed","―",INDEX(Calc!$B$4:$L$2003,MATCH($O$3&amp;"-"&amp;$C629,Calc!$I$4:$I$2003,0),10)),"")</f>
        <v/>
      </c>
      <c r="I629" s="130"/>
      <c r="J629" s="59"/>
    </row>
    <row r="630" spans="2:10" x14ac:dyDescent="0.25">
      <c r="B630" s="58"/>
      <c r="C630" s="127">
        <v>616</v>
      </c>
      <c r="D630" s="128" t="str">
        <f>IFERROR(INDEX(Calc!$B$4:$L$2003,MATCH($O$3&amp;"-"&amp;C630,Calc!$I$4:$I$2003,0),2),"")</f>
        <v/>
      </c>
      <c r="E630" s="127" t="str">
        <f>IFERROR(INDEX(Calc!$B$4:$L$2003,MATCH($O$3&amp;"-"&amp;$C630,Calc!$I$4:$I$2003,0),3),"")</f>
        <v/>
      </c>
      <c r="F630" s="242" t="str">
        <f>IFERROR(INDEX(Calc!$B$4:$L$2003,MATCH($O$3&amp;"-"&amp;$C630,Calc!$I$4:$I$2003,0),4),"")</f>
        <v/>
      </c>
      <c r="G630" s="242" t="str">
        <f>IFERROR(INDEX(Calc!$B$4:$L$2003,MATCH($O$3&amp;"-"&amp;$C630,Calc!$I$4:$I$2003,0),5),"")</f>
        <v/>
      </c>
      <c r="H630" s="129" t="str">
        <f>IFERROR(IF(I630="Closed","―",INDEX(Calc!$B$4:$L$2003,MATCH($O$3&amp;"-"&amp;$C630,Calc!$I$4:$I$2003,0),10)),"")</f>
        <v/>
      </c>
      <c r="I630" s="130"/>
      <c r="J630" s="59"/>
    </row>
    <row r="631" spans="2:10" x14ac:dyDescent="0.25">
      <c r="B631" s="58"/>
      <c r="C631" s="127">
        <v>617</v>
      </c>
      <c r="D631" s="128" t="str">
        <f>IFERROR(INDEX(Calc!$B$4:$L$2003,MATCH($O$3&amp;"-"&amp;C631,Calc!$I$4:$I$2003,0),2),"")</f>
        <v/>
      </c>
      <c r="E631" s="127" t="str">
        <f>IFERROR(INDEX(Calc!$B$4:$L$2003,MATCH($O$3&amp;"-"&amp;$C631,Calc!$I$4:$I$2003,0),3),"")</f>
        <v/>
      </c>
      <c r="F631" s="242" t="str">
        <f>IFERROR(INDEX(Calc!$B$4:$L$2003,MATCH($O$3&amp;"-"&amp;$C631,Calc!$I$4:$I$2003,0),4),"")</f>
        <v/>
      </c>
      <c r="G631" s="242" t="str">
        <f>IFERROR(INDEX(Calc!$B$4:$L$2003,MATCH($O$3&amp;"-"&amp;$C631,Calc!$I$4:$I$2003,0),5),"")</f>
        <v/>
      </c>
      <c r="H631" s="129" t="str">
        <f>IFERROR(IF(I631="Closed","―",INDEX(Calc!$B$4:$L$2003,MATCH($O$3&amp;"-"&amp;$C631,Calc!$I$4:$I$2003,0),10)),"")</f>
        <v/>
      </c>
      <c r="I631" s="130"/>
      <c r="J631" s="59"/>
    </row>
    <row r="632" spans="2:10" x14ac:dyDescent="0.25">
      <c r="B632" s="58"/>
      <c r="C632" s="127">
        <v>618</v>
      </c>
      <c r="D632" s="128" t="str">
        <f>IFERROR(INDEX(Calc!$B$4:$L$2003,MATCH($O$3&amp;"-"&amp;C632,Calc!$I$4:$I$2003,0),2),"")</f>
        <v/>
      </c>
      <c r="E632" s="127" t="str">
        <f>IFERROR(INDEX(Calc!$B$4:$L$2003,MATCH($O$3&amp;"-"&amp;$C632,Calc!$I$4:$I$2003,0),3),"")</f>
        <v/>
      </c>
      <c r="F632" s="242" t="str">
        <f>IFERROR(INDEX(Calc!$B$4:$L$2003,MATCH($O$3&amp;"-"&amp;$C632,Calc!$I$4:$I$2003,0),4),"")</f>
        <v/>
      </c>
      <c r="G632" s="242" t="str">
        <f>IFERROR(INDEX(Calc!$B$4:$L$2003,MATCH($O$3&amp;"-"&amp;$C632,Calc!$I$4:$I$2003,0),5),"")</f>
        <v/>
      </c>
      <c r="H632" s="129" t="str">
        <f>IFERROR(IF(I632="Closed","―",INDEX(Calc!$B$4:$L$2003,MATCH($O$3&amp;"-"&amp;$C632,Calc!$I$4:$I$2003,0),10)),"")</f>
        <v/>
      </c>
      <c r="I632" s="130"/>
      <c r="J632" s="59"/>
    </row>
    <row r="633" spans="2:10" x14ac:dyDescent="0.25">
      <c r="B633" s="58"/>
      <c r="C633" s="127">
        <v>619</v>
      </c>
      <c r="D633" s="128" t="str">
        <f>IFERROR(INDEX(Calc!$B$4:$L$2003,MATCH($O$3&amp;"-"&amp;C633,Calc!$I$4:$I$2003,0),2),"")</f>
        <v/>
      </c>
      <c r="E633" s="127" t="str">
        <f>IFERROR(INDEX(Calc!$B$4:$L$2003,MATCH($O$3&amp;"-"&amp;$C633,Calc!$I$4:$I$2003,0),3),"")</f>
        <v/>
      </c>
      <c r="F633" s="242" t="str">
        <f>IFERROR(INDEX(Calc!$B$4:$L$2003,MATCH($O$3&amp;"-"&amp;$C633,Calc!$I$4:$I$2003,0),4),"")</f>
        <v/>
      </c>
      <c r="G633" s="242" t="str">
        <f>IFERROR(INDEX(Calc!$B$4:$L$2003,MATCH($O$3&amp;"-"&amp;$C633,Calc!$I$4:$I$2003,0),5),"")</f>
        <v/>
      </c>
      <c r="H633" s="129" t="str">
        <f>IFERROR(IF(I633="Closed","―",INDEX(Calc!$B$4:$L$2003,MATCH($O$3&amp;"-"&amp;$C633,Calc!$I$4:$I$2003,0),10)),"")</f>
        <v/>
      </c>
      <c r="I633" s="130"/>
      <c r="J633" s="59"/>
    </row>
    <row r="634" spans="2:10" x14ac:dyDescent="0.25">
      <c r="B634" s="58"/>
      <c r="C634" s="127">
        <v>620</v>
      </c>
      <c r="D634" s="128" t="str">
        <f>IFERROR(INDEX(Calc!$B$4:$L$2003,MATCH($O$3&amp;"-"&amp;C634,Calc!$I$4:$I$2003,0),2),"")</f>
        <v/>
      </c>
      <c r="E634" s="127" t="str">
        <f>IFERROR(INDEX(Calc!$B$4:$L$2003,MATCH($O$3&amp;"-"&amp;$C634,Calc!$I$4:$I$2003,0),3),"")</f>
        <v/>
      </c>
      <c r="F634" s="242" t="str">
        <f>IFERROR(INDEX(Calc!$B$4:$L$2003,MATCH($O$3&amp;"-"&amp;$C634,Calc!$I$4:$I$2003,0),4),"")</f>
        <v/>
      </c>
      <c r="G634" s="242" t="str">
        <f>IFERROR(INDEX(Calc!$B$4:$L$2003,MATCH($O$3&amp;"-"&amp;$C634,Calc!$I$4:$I$2003,0),5),"")</f>
        <v/>
      </c>
      <c r="H634" s="129" t="str">
        <f>IFERROR(IF(I634="Closed","―",INDEX(Calc!$B$4:$L$2003,MATCH($O$3&amp;"-"&amp;$C634,Calc!$I$4:$I$2003,0),10)),"")</f>
        <v/>
      </c>
      <c r="I634" s="130"/>
      <c r="J634" s="59"/>
    </row>
    <row r="635" spans="2:10" x14ac:dyDescent="0.25">
      <c r="B635" s="58"/>
      <c r="C635" s="127">
        <v>621</v>
      </c>
      <c r="D635" s="128" t="str">
        <f>IFERROR(INDEX(Calc!$B$4:$L$2003,MATCH($O$3&amp;"-"&amp;C635,Calc!$I$4:$I$2003,0),2),"")</f>
        <v/>
      </c>
      <c r="E635" s="127" t="str">
        <f>IFERROR(INDEX(Calc!$B$4:$L$2003,MATCH($O$3&amp;"-"&amp;$C635,Calc!$I$4:$I$2003,0),3),"")</f>
        <v/>
      </c>
      <c r="F635" s="242" t="str">
        <f>IFERROR(INDEX(Calc!$B$4:$L$2003,MATCH($O$3&amp;"-"&amp;$C635,Calc!$I$4:$I$2003,0),4),"")</f>
        <v/>
      </c>
      <c r="G635" s="242" t="str">
        <f>IFERROR(INDEX(Calc!$B$4:$L$2003,MATCH($O$3&amp;"-"&amp;$C635,Calc!$I$4:$I$2003,0),5),"")</f>
        <v/>
      </c>
      <c r="H635" s="129" t="str">
        <f>IFERROR(IF(I635="Closed","―",INDEX(Calc!$B$4:$L$2003,MATCH($O$3&amp;"-"&amp;$C635,Calc!$I$4:$I$2003,0),10)),"")</f>
        <v/>
      </c>
      <c r="I635" s="130"/>
      <c r="J635" s="59"/>
    </row>
    <row r="636" spans="2:10" x14ac:dyDescent="0.25">
      <c r="B636" s="58"/>
      <c r="C636" s="127">
        <v>622</v>
      </c>
      <c r="D636" s="128" t="str">
        <f>IFERROR(INDEX(Calc!$B$4:$L$2003,MATCH($O$3&amp;"-"&amp;C636,Calc!$I$4:$I$2003,0),2),"")</f>
        <v/>
      </c>
      <c r="E636" s="127" t="str">
        <f>IFERROR(INDEX(Calc!$B$4:$L$2003,MATCH($O$3&amp;"-"&amp;$C636,Calc!$I$4:$I$2003,0),3),"")</f>
        <v/>
      </c>
      <c r="F636" s="242" t="str">
        <f>IFERROR(INDEX(Calc!$B$4:$L$2003,MATCH($O$3&amp;"-"&amp;$C636,Calc!$I$4:$I$2003,0),4),"")</f>
        <v/>
      </c>
      <c r="G636" s="242" t="str">
        <f>IFERROR(INDEX(Calc!$B$4:$L$2003,MATCH($O$3&amp;"-"&amp;$C636,Calc!$I$4:$I$2003,0),5),"")</f>
        <v/>
      </c>
      <c r="H636" s="129" t="str">
        <f>IFERROR(IF(I636="Closed","―",INDEX(Calc!$B$4:$L$2003,MATCH($O$3&amp;"-"&amp;$C636,Calc!$I$4:$I$2003,0),10)),"")</f>
        <v/>
      </c>
      <c r="I636" s="130"/>
      <c r="J636" s="59"/>
    </row>
    <row r="637" spans="2:10" x14ac:dyDescent="0.25">
      <c r="B637" s="58"/>
      <c r="C637" s="127">
        <v>623</v>
      </c>
      <c r="D637" s="128" t="str">
        <f>IFERROR(INDEX(Calc!$B$4:$L$2003,MATCH($O$3&amp;"-"&amp;C637,Calc!$I$4:$I$2003,0),2),"")</f>
        <v/>
      </c>
      <c r="E637" s="127" t="str">
        <f>IFERROR(INDEX(Calc!$B$4:$L$2003,MATCH($O$3&amp;"-"&amp;$C637,Calc!$I$4:$I$2003,0),3),"")</f>
        <v/>
      </c>
      <c r="F637" s="242" t="str">
        <f>IFERROR(INDEX(Calc!$B$4:$L$2003,MATCH($O$3&amp;"-"&amp;$C637,Calc!$I$4:$I$2003,0),4),"")</f>
        <v/>
      </c>
      <c r="G637" s="242" t="str">
        <f>IFERROR(INDEX(Calc!$B$4:$L$2003,MATCH($O$3&amp;"-"&amp;$C637,Calc!$I$4:$I$2003,0),5),"")</f>
        <v/>
      </c>
      <c r="H637" s="129" t="str">
        <f>IFERROR(IF(I637="Closed","―",INDEX(Calc!$B$4:$L$2003,MATCH($O$3&amp;"-"&amp;$C637,Calc!$I$4:$I$2003,0),10)),"")</f>
        <v/>
      </c>
      <c r="I637" s="130"/>
      <c r="J637" s="59"/>
    </row>
    <row r="638" spans="2:10" x14ac:dyDescent="0.25">
      <c r="B638" s="58"/>
      <c r="C638" s="127">
        <v>624</v>
      </c>
      <c r="D638" s="128" t="str">
        <f>IFERROR(INDEX(Calc!$B$4:$L$2003,MATCH($O$3&amp;"-"&amp;C638,Calc!$I$4:$I$2003,0),2),"")</f>
        <v/>
      </c>
      <c r="E638" s="127" t="str">
        <f>IFERROR(INDEX(Calc!$B$4:$L$2003,MATCH($O$3&amp;"-"&amp;$C638,Calc!$I$4:$I$2003,0),3),"")</f>
        <v/>
      </c>
      <c r="F638" s="242" t="str">
        <f>IFERROR(INDEX(Calc!$B$4:$L$2003,MATCH($O$3&amp;"-"&amp;$C638,Calc!$I$4:$I$2003,0),4),"")</f>
        <v/>
      </c>
      <c r="G638" s="242" t="str">
        <f>IFERROR(INDEX(Calc!$B$4:$L$2003,MATCH($O$3&amp;"-"&amp;$C638,Calc!$I$4:$I$2003,0),5),"")</f>
        <v/>
      </c>
      <c r="H638" s="129" t="str">
        <f>IFERROR(IF(I638="Closed","―",INDEX(Calc!$B$4:$L$2003,MATCH($O$3&amp;"-"&amp;$C638,Calc!$I$4:$I$2003,0),10)),"")</f>
        <v/>
      </c>
      <c r="I638" s="130"/>
      <c r="J638" s="59"/>
    </row>
    <row r="639" spans="2:10" x14ac:dyDescent="0.25">
      <c r="B639" s="58"/>
      <c r="C639" s="127">
        <v>625</v>
      </c>
      <c r="D639" s="128" t="str">
        <f>IFERROR(INDEX(Calc!$B$4:$L$2003,MATCH($O$3&amp;"-"&amp;C639,Calc!$I$4:$I$2003,0),2),"")</f>
        <v/>
      </c>
      <c r="E639" s="127" t="str">
        <f>IFERROR(INDEX(Calc!$B$4:$L$2003,MATCH($O$3&amp;"-"&amp;$C639,Calc!$I$4:$I$2003,0),3),"")</f>
        <v/>
      </c>
      <c r="F639" s="242" t="str">
        <f>IFERROR(INDEX(Calc!$B$4:$L$2003,MATCH($O$3&amp;"-"&amp;$C639,Calc!$I$4:$I$2003,0),4),"")</f>
        <v/>
      </c>
      <c r="G639" s="242" t="str">
        <f>IFERROR(INDEX(Calc!$B$4:$L$2003,MATCH($O$3&amp;"-"&amp;$C639,Calc!$I$4:$I$2003,0),5),"")</f>
        <v/>
      </c>
      <c r="H639" s="129" t="str">
        <f>IFERROR(IF(I639="Closed","―",INDEX(Calc!$B$4:$L$2003,MATCH($O$3&amp;"-"&amp;$C639,Calc!$I$4:$I$2003,0),10)),"")</f>
        <v/>
      </c>
      <c r="I639" s="130"/>
      <c r="J639" s="59"/>
    </row>
    <row r="640" spans="2:10" x14ac:dyDescent="0.25">
      <c r="B640" s="58"/>
      <c r="C640" s="127">
        <v>626</v>
      </c>
      <c r="D640" s="128" t="str">
        <f>IFERROR(INDEX(Calc!$B$4:$L$2003,MATCH($O$3&amp;"-"&amp;C640,Calc!$I$4:$I$2003,0),2),"")</f>
        <v/>
      </c>
      <c r="E640" s="127" t="str">
        <f>IFERROR(INDEX(Calc!$B$4:$L$2003,MATCH($O$3&amp;"-"&amp;$C640,Calc!$I$4:$I$2003,0),3),"")</f>
        <v/>
      </c>
      <c r="F640" s="242" t="str">
        <f>IFERROR(INDEX(Calc!$B$4:$L$2003,MATCH($O$3&amp;"-"&amp;$C640,Calc!$I$4:$I$2003,0),4),"")</f>
        <v/>
      </c>
      <c r="G640" s="242" t="str">
        <f>IFERROR(INDEX(Calc!$B$4:$L$2003,MATCH($O$3&amp;"-"&amp;$C640,Calc!$I$4:$I$2003,0),5),"")</f>
        <v/>
      </c>
      <c r="H640" s="129" t="str">
        <f>IFERROR(IF(I640="Closed","―",INDEX(Calc!$B$4:$L$2003,MATCH($O$3&amp;"-"&amp;$C640,Calc!$I$4:$I$2003,0),10)),"")</f>
        <v/>
      </c>
      <c r="I640" s="130"/>
      <c r="J640" s="59"/>
    </row>
    <row r="641" spans="2:10" x14ac:dyDescent="0.25">
      <c r="B641" s="58"/>
      <c r="C641" s="127">
        <v>627</v>
      </c>
      <c r="D641" s="128" t="str">
        <f>IFERROR(INDEX(Calc!$B$4:$L$2003,MATCH($O$3&amp;"-"&amp;C641,Calc!$I$4:$I$2003,0),2),"")</f>
        <v/>
      </c>
      <c r="E641" s="127" t="str">
        <f>IFERROR(INDEX(Calc!$B$4:$L$2003,MATCH($O$3&amp;"-"&amp;$C641,Calc!$I$4:$I$2003,0),3),"")</f>
        <v/>
      </c>
      <c r="F641" s="242" t="str">
        <f>IFERROR(INDEX(Calc!$B$4:$L$2003,MATCH($O$3&amp;"-"&amp;$C641,Calc!$I$4:$I$2003,0),4),"")</f>
        <v/>
      </c>
      <c r="G641" s="242" t="str">
        <f>IFERROR(INDEX(Calc!$B$4:$L$2003,MATCH($O$3&amp;"-"&amp;$C641,Calc!$I$4:$I$2003,0),5),"")</f>
        <v/>
      </c>
      <c r="H641" s="129" t="str">
        <f>IFERROR(IF(I641="Closed","―",INDEX(Calc!$B$4:$L$2003,MATCH($O$3&amp;"-"&amp;$C641,Calc!$I$4:$I$2003,0),10)),"")</f>
        <v/>
      </c>
      <c r="I641" s="130"/>
      <c r="J641" s="59"/>
    </row>
    <row r="642" spans="2:10" x14ac:dyDescent="0.25">
      <c r="B642" s="58"/>
      <c r="C642" s="127">
        <v>628</v>
      </c>
      <c r="D642" s="128" t="str">
        <f>IFERROR(INDEX(Calc!$B$4:$L$2003,MATCH($O$3&amp;"-"&amp;C642,Calc!$I$4:$I$2003,0),2),"")</f>
        <v/>
      </c>
      <c r="E642" s="127" t="str">
        <f>IFERROR(INDEX(Calc!$B$4:$L$2003,MATCH($O$3&amp;"-"&amp;$C642,Calc!$I$4:$I$2003,0),3),"")</f>
        <v/>
      </c>
      <c r="F642" s="242" t="str">
        <f>IFERROR(INDEX(Calc!$B$4:$L$2003,MATCH($O$3&amp;"-"&amp;$C642,Calc!$I$4:$I$2003,0),4),"")</f>
        <v/>
      </c>
      <c r="G642" s="242" t="str">
        <f>IFERROR(INDEX(Calc!$B$4:$L$2003,MATCH($O$3&amp;"-"&amp;$C642,Calc!$I$4:$I$2003,0),5),"")</f>
        <v/>
      </c>
      <c r="H642" s="129" t="str">
        <f>IFERROR(IF(I642="Closed","―",INDEX(Calc!$B$4:$L$2003,MATCH($O$3&amp;"-"&amp;$C642,Calc!$I$4:$I$2003,0),10)),"")</f>
        <v/>
      </c>
      <c r="I642" s="130"/>
      <c r="J642" s="59"/>
    </row>
    <row r="643" spans="2:10" x14ac:dyDescent="0.25">
      <c r="B643" s="58"/>
      <c r="C643" s="127">
        <v>629</v>
      </c>
      <c r="D643" s="128" t="str">
        <f>IFERROR(INDEX(Calc!$B$4:$L$2003,MATCH($O$3&amp;"-"&amp;C643,Calc!$I$4:$I$2003,0),2),"")</f>
        <v/>
      </c>
      <c r="E643" s="127" t="str">
        <f>IFERROR(INDEX(Calc!$B$4:$L$2003,MATCH($O$3&amp;"-"&amp;$C643,Calc!$I$4:$I$2003,0),3),"")</f>
        <v/>
      </c>
      <c r="F643" s="242" t="str">
        <f>IFERROR(INDEX(Calc!$B$4:$L$2003,MATCH($O$3&amp;"-"&amp;$C643,Calc!$I$4:$I$2003,0),4),"")</f>
        <v/>
      </c>
      <c r="G643" s="242" t="str">
        <f>IFERROR(INDEX(Calc!$B$4:$L$2003,MATCH($O$3&amp;"-"&amp;$C643,Calc!$I$4:$I$2003,0),5),"")</f>
        <v/>
      </c>
      <c r="H643" s="129" t="str">
        <f>IFERROR(IF(I643="Closed","―",INDEX(Calc!$B$4:$L$2003,MATCH($O$3&amp;"-"&amp;$C643,Calc!$I$4:$I$2003,0),10)),"")</f>
        <v/>
      </c>
      <c r="I643" s="130"/>
      <c r="J643" s="59"/>
    </row>
    <row r="644" spans="2:10" x14ac:dyDescent="0.25">
      <c r="B644" s="58"/>
      <c r="C644" s="127">
        <v>630</v>
      </c>
      <c r="D644" s="128" t="str">
        <f>IFERROR(INDEX(Calc!$B$4:$L$2003,MATCH($O$3&amp;"-"&amp;C644,Calc!$I$4:$I$2003,0),2),"")</f>
        <v/>
      </c>
      <c r="E644" s="127" t="str">
        <f>IFERROR(INDEX(Calc!$B$4:$L$2003,MATCH($O$3&amp;"-"&amp;$C644,Calc!$I$4:$I$2003,0),3),"")</f>
        <v/>
      </c>
      <c r="F644" s="242" t="str">
        <f>IFERROR(INDEX(Calc!$B$4:$L$2003,MATCH($O$3&amp;"-"&amp;$C644,Calc!$I$4:$I$2003,0),4),"")</f>
        <v/>
      </c>
      <c r="G644" s="242" t="str">
        <f>IFERROR(INDEX(Calc!$B$4:$L$2003,MATCH($O$3&amp;"-"&amp;$C644,Calc!$I$4:$I$2003,0),5),"")</f>
        <v/>
      </c>
      <c r="H644" s="129" t="str">
        <f>IFERROR(IF(I644="Closed","―",INDEX(Calc!$B$4:$L$2003,MATCH($O$3&amp;"-"&amp;$C644,Calc!$I$4:$I$2003,0),10)),"")</f>
        <v/>
      </c>
      <c r="I644" s="130"/>
      <c r="J644" s="59"/>
    </row>
    <row r="645" spans="2:10" x14ac:dyDescent="0.25">
      <c r="B645" s="58"/>
      <c r="C645" s="127">
        <v>631</v>
      </c>
      <c r="D645" s="128" t="str">
        <f>IFERROR(INDEX(Calc!$B$4:$L$2003,MATCH($O$3&amp;"-"&amp;C645,Calc!$I$4:$I$2003,0),2),"")</f>
        <v/>
      </c>
      <c r="E645" s="127" t="str">
        <f>IFERROR(INDEX(Calc!$B$4:$L$2003,MATCH($O$3&amp;"-"&amp;$C645,Calc!$I$4:$I$2003,0),3),"")</f>
        <v/>
      </c>
      <c r="F645" s="242" t="str">
        <f>IFERROR(INDEX(Calc!$B$4:$L$2003,MATCH($O$3&amp;"-"&amp;$C645,Calc!$I$4:$I$2003,0),4),"")</f>
        <v/>
      </c>
      <c r="G645" s="242" t="str">
        <f>IFERROR(INDEX(Calc!$B$4:$L$2003,MATCH($O$3&amp;"-"&amp;$C645,Calc!$I$4:$I$2003,0),5),"")</f>
        <v/>
      </c>
      <c r="H645" s="129" t="str">
        <f>IFERROR(IF(I645="Closed","―",INDEX(Calc!$B$4:$L$2003,MATCH($O$3&amp;"-"&amp;$C645,Calc!$I$4:$I$2003,0),10)),"")</f>
        <v/>
      </c>
      <c r="I645" s="130"/>
      <c r="J645" s="59"/>
    </row>
    <row r="646" spans="2:10" x14ac:dyDescent="0.25">
      <c r="B646" s="58"/>
      <c r="C646" s="127">
        <v>632</v>
      </c>
      <c r="D646" s="128" t="str">
        <f>IFERROR(INDEX(Calc!$B$4:$L$2003,MATCH($O$3&amp;"-"&amp;C646,Calc!$I$4:$I$2003,0),2),"")</f>
        <v/>
      </c>
      <c r="E646" s="127" t="str">
        <f>IFERROR(INDEX(Calc!$B$4:$L$2003,MATCH($O$3&amp;"-"&amp;$C646,Calc!$I$4:$I$2003,0),3),"")</f>
        <v/>
      </c>
      <c r="F646" s="242" t="str">
        <f>IFERROR(INDEX(Calc!$B$4:$L$2003,MATCH($O$3&amp;"-"&amp;$C646,Calc!$I$4:$I$2003,0),4),"")</f>
        <v/>
      </c>
      <c r="G646" s="242" t="str">
        <f>IFERROR(INDEX(Calc!$B$4:$L$2003,MATCH($O$3&amp;"-"&amp;$C646,Calc!$I$4:$I$2003,0),5),"")</f>
        <v/>
      </c>
      <c r="H646" s="129" t="str">
        <f>IFERROR(IF(I646="Closed","―",INDEX(Calc!$B$4:$L$2003,MATCH($O$3&amp;"-"&amp;$C646,Calc!$I$4:$I$2003,0),10)),"")</f>
        <v/>
      </c>
      <c r="I646" s="130"/>
      <c r="J646" s="59"/>
    </row>
    <row r="647" spans="2:10" x14ac:dyDescent="0.25">
      <c r="B647" s="58"/>
      <c r="C647" s="127">
        <v>633</v>
      </c>
      <c r="D647" s="128" t="str">
        <f>IFERROR(INDEX(Calc!$B$4:$L$2003,MATCH($O$3&amp;"-"&amp;C647,Calc!$I$4:$I$2003,0),2),"")</f>
        <v/>
      </c>
      <c r="E647" s="127" t="str">
        <f>IFERROR(INDEX(Calc!$B$4:$L$2003,MATCH($O$3&amp;"-"&amp;$C647,Calc!$I$4:$I$2003,0),3),"")</f>
        <v/>
      </c>
      <c r="F647" s="242" t="str">
        <f>IFERROR(INDEX(Calc!$B$4:$L$2003,MATCH($O$3&amp;"-"&amp;$C647,Calc!$I$4:$I$2003,0),4),"")</f>
        <v/>
      </c>
      <c r="G647" s="242" t="str">
        <f>IFERROR(INDEX(Calc!$B$4:$L$2003,MATCH($O$3&amp;"-"&amp;$C647,Calc!$I$4:$I$2003,0),5),"")</f>
        <v/>
      </c>
      <c r="H647" s="129" t="str">
        <f>IFERROR(IF(I647="Closed","―",INDEX(Calc!$B$4:$L$2003,MATCH($O$3&amp;"-"&amp;$C647,Calc!$I$4:$I$2003,0),10)),"")</f>
        <v/>
      </c>
      <c r="I647" s="130"/>
      <c r="J647" s="59"/>
    </row>
    <row r="648" spans="2:10" x14ac:dyDescent="0.25">
      <c r="B648" s="58"/>
      <c r="C648" s="127">
        <v>634</v>
      </c>
      <c r="D648" s="128" t="str">
        <f>IFERROR(INDEX(Calc!$B$4:$L$2003,MATCH($O$3&amp;"-"&amp;C648,Calc!$I$4:$I$2003,0),2),"")</f>
        <v/>
      </c>
      <c r="E648" s="127" t="str">
        <f>IFERROR(INDEX(Calc!$B$4:$L$2003,MATCH($O$3&amp;"-"&amp;$C648,Calc!$I$4:$I$2003,0),3),"")</f>
        <v/>
      </c>
      <c r="F648" s="242" t="str">
        <f>IFERROR(INDEX(Calc!$B$4:$L$2003,MATCH($O$3&amp;"-"&amp;$C648,Calc!$I$4:$I$2003,0),4),"")</f>
        <v/>
      </c>
      <c r="G648" s="242" t="str">
        <f>IFERROR(INDEX(Calc!$B$4:$L$2003,MATCH($O$3&amp;"-"&amp;$C648,Calc!$I$4:$I$2003,0),5),"")</f>
        <v/>
      </c>
      <c r="H648" s="129" t="str">
        <f>IFERROR(IF(I648="Closed","―",INDEX(Calc!$B$4:$L$2003,MATCH($O$3&amp;"-"&amp;$C648,Calc!$I$4:$I$2003,0),10)),"")</f>
        <v/>
      </c>
      <c r="I648" s="130"/>
      <c r="J648" s="59"/>
    </row>
    <row r="649" spans="2:10" x14ac:dyDescent="0.25">
      <c r="B649" s="58"/>
      <c r="C649" s="127">
        <v>635</v>
      </c>
      <c r="D649" s="128" t="str">
        <f>IFERROR(INDEX(Calc!$B$4:$L$2003,MATCH($O$3&amp;"-"&amp;C649,Calc!$I$4:$I$2003,0),2),"")</f>
        <v/>
      </c>
      <c r="E649" s="127" t="str">
        <f>IFERROR(INDEX(Calc!$B$4:$L$2003,MATCH($O$3&amp;"-"&amp;$C649,Calc!$I$4:$I$2003,0),3),"")</f>
        <v/>
      </c>
      <c r="F649" s="242" t="str">
        <f>IFERROR(INDEX(Calc!$B$4:$L$2003,MATCH($O$3&amp;"-"&amp;$C649,Calc!$I$4:$I$2003,0),4),"")</f>
        <v/>
      </c>
      <c r="G649" s="242" t="str">
        <f>IFERROR(INDEX(Calc!$B$4:$L$2003,MATCH($O$3&amp;"-"&amp;$C649,Calc!$I$4:$I$2003,0),5),"")</f>
        <v/>
      </c>
      <c r="H649" s="129" t="str">
        <f>IFERROR(IF(I649="Closed","―",INDEX(Calc!$B$4:$L$2003,MATCH($O$3&amp;"-"&amp;$C649,Calc!$I$4:$I$2003,0),10)),"")</f>
        <v/>
      </c>
      <c r="I649" s="130"/>
      <c r="J649" s="59"/>
    </row>
    <row r="650" spans="2:10" x14ac:dyDescent="0.25">
      <c r="B650" s="58"/>
      <c r="C650" s="127">
        <v>636</v>
      </c>
      <c r="D650" s="128" t="str">
        <f>IFERROR(INDEX(Calc!$B$4:$L$2003,MATCH($O$3&amp;"-"&amp;C650,Calc!$I$4:$I$2003,0),2),"")</f>
        <v/>
      </c>
      <c r="E650" s="127" t="str">
        <f>IFERROR(INDEX(Calc!$B$4:$L$2003,MATCH($O$3&amp;"-"&amp;$C650,Calc!$I$4:$I$2003,0),3),"")</f>
        <v/>
      </c>
      <c r="F650" s="242" t="str">
        <f>IFERROR(INDEX(Calc!$B$4:$L$2003,MATCH($O$3&amp;"-"&amp;$C650,Calc!$I$4:$I$2003,0),4),"")</f>
        <v/>
      </c>
      <c r="G650" s="242" t="str">
        <f>IFERROR(INDEX(Calc!$B$4:$L$2003,MATCH($O$3&amp;"-"&amp;$C650,Calc!$I$4:$I$2003,0),5),"")</f>
        <v/>
      </c>
      <c r="H650" s="129" t="str">
        <f>IFERROR(IF(I650="Closed","―",INDEX(Calc!$B$4:$L$2003,MATCH($O$3&amp;"-"&amp;$C650,Calc!$I$4:$I$2003,0),10)),"")</f>
        <v/>
      </c>
      <c r="I650" s="130"/>
      <c r="J650" s="59"/>
    </row>
    <row r="651" spans="2:10" x14ac:dyDescent="0.25">
      <c r="B651" s="58"/>
      <c r="C651" s="127">
        <v>637</v>
      </c>
      <c r="D651" s="128" t="str">
        <f>IFERROR(INDEX(Calc!$B$4:$L$2003,MATCH($O$3&amp;"-"&amp;C651,Calc!$I$4:$I$2003,0),2),"")</f>
        <v/>
      </c>
      <c r="E651" s="127" t="str">
        <f>IFERROR(INDEX(Calc!$B$4:$L$2003,MATCH($O$3&amp;"-"&amp;$C651,Calc!$I$4:$I$2003,0),3),"")</f>
        <v/>
      </c>
      <c r="F651" s="242" t="str">
        <f>IFERROR(INDEX(Calc!$B$4:$L$2003,MATCH($O$3&amp;"-"&amp;$C651,Calc!$I$4:$I$2003,0),4),"")</f>
        <v/>
      </c>
      <c r="G651" s="242" t="str">
        <f>IFERROR(INDEX(Calc!$B$4:$L$2003,MATCH($O$3&amp;"-"&amp;$C651,Calc!$I$4:$I$2003,0),5),"")</f>
        <v/>
      </c>
      <c r="H651" s="129" t="str">
        <f>IFERROR(IF(I651="Closed","―",INDEX(Calc!$B$4:$L$2003,MATCH($O$3&amp;"-"&amp;$C651,Calc!$I$4:$I$2003,0),10)),"")</f>
        <v/>
      </c>
      <c r="I651" s="130"/>
      <c r="J651" s="59"/>
    </row>
    <row r="652" spans="2:10" x14ac:dyDescent="0.25">
      <c r="B652" s="58"/>
      <c r="C652" s="127">
        <v>638</v>
      </c>
      <c r="D652" s="128" t="str">
        <f>IFERROR(INDEX(Calc!$B$4:$L$2003,MATCH($O$3&amp;"-"&amp;C652,Calc!$I$4:$I$2003,0),2),"")</f>
        <v/>
      </c>
      <c r="E652" s="127" t="str">
        <f>IFERROR(INDEX(Calc!$B$4:$L$2003,MATCH($O$3&amp;"-"&amp;$C652,Calc!$I$4:$I$2003,0),3),"")</f>
        <v/>
      </c>
      <c r="F652" s="242" t="str">
        <f>IFERROR(INDEX(Calc!$B$4:$L$2003,MATCH($O$3&amp;"-"&amp;$C652,Calc!$I$4:$I$2003,0),4),"")</f>
        <v/>
      </c>
      <c r="G652" s="242" t="str">
        <f>IFERROR(INDEX(Calc!$B$4:$L$2003,MATCH($O$3&amp;"-"&amp;$C652,Calc!$I$4:$I$2003,0),5),"")</f>
        <v/>
      </c>
      <c r="H652" s="129" t="str">
        <f>IFERROR(IF(I652="Closed","―",INDEX(Calc!$B$4:$L$2003,MATCH($O$3&amp;"-"&amp;$C652,Calc!$I$4:$I$2003,0),10)),"")</f>
        <v/>
      </c>
      <c r="I652" s="130"/>
      <c r="J652" s="59"/>
    </row>
    <row r="653" spans="2:10" x14ac:dyDescent="0.25">
      <c r="B653" s="58"/>
      <c r="C653" s="127">
        <v>639</v>
      </c>
      <c r="D653" s="128" t="str">
        <f>IFERROR(INDEX(Calc!$B$4:$L$2003,MATCH($O$3&amp;"-"&amp;C653,Calc!$I$4:$I$2003,0),2),"")</f>
        <v/>
      </c>
      <c r="E653" s="127" t="str">
        <f>IFERROR(INDEX(Calc!$B$4:$L$2003,MATCH($O$3&amp;"-"&amp;$C653,Calc!$I$4:$I$2003,0),3),"")</f>
        <v/>
      </c>
      <c r="F653" s="242" t="str">
        <f>IFERROR(INDEX(Calc!$B$4:$L$2003,MATCH($O$3&amp;"-"&amp;$C653,Calc!$I$4:$I$2003,0),4),"")</f>
        <v/>
      </c>
      <c r="G653" s="242" t="str">
        <f>IFERROR(INDEX(Calc!$B$4:$L$2003,MATCH($O$3&amp;"-"&amp;$C653,Calc!$I$4:$I$2003,0),5),"")</f>
        <v/>
      </c>
      <c r="H653" s="129" t="str">
        <f>IFERROR(IF(I653="Closed","―",INDEX(Calc!$B$4:$L$2003,MATCH($O$3&amp;"-"&amp;$C653,Calc!$I$4:$I$2003,0),10)),"")</f>
        <v/>
      </c>
      <c r="I653" s="130"/>
      <c r="J653" s="59"/>
    </row>
    <row r="654" spans="2:10" x14ac:dyDescent="0.25">
      <c r="B654" s="58"/>
      <c r="C654" s="127">
        <v>640</v>
      </c>
      <c r="D654" s="128" t="str">
        <f>IFERROR(INDEX(Calc!$B$4:$L$2003,MATCH($O$3&amp;"-"&amp;C654,Calc!$I$4:$I$2003,0),2),"")</f>
        <v/>
      </c>
      <c r="E654" s="127" t="str">
        <f>IFERROR(INDEX(Calc!$B$4:$L$2003,MATCH($O$3&amp;"-"&amp;$C654,Calc!$I$4:$I$2003,0),3),"")</f>
        <v/>
      </c>
      <c r="F654" s="242" t="str">
        <f>IFERROR(INDEX(Calc!$B$4:$L$2003,MATCH($O$3&amp;"-"&amp;$C654,Calc!$I$4:$I$2003,0),4),"")</f>
        <v/>
      </c>
      <c r="G654" s="242" t="str">
        <f>IFERROR(INDEX(Calc!$B$4:$L$2003,MATCH($O$3&amp;"-"&amp;$C654,Calc!$I$4:$I$2003,0),5),"")</f>
        <v/>
      </c>
      <c r="H654" s="129" t="str">
        <f>IFERROR(IF(I654="Closed","―",INDEX(Calc!$B$4:$L$2003,MATCH($O$3&amp;"-"&amp;$C654,Calc!$I$4:$I$2003,0),10)),"")</f>
        <v/>
      </c>
      <c r="I654" s="130"/>
      <c r="J654" s="59"/>
    </row>
    <row r="655" spans="2:10" x14ac:dyDescent="0.25">
      <c r="B655" s="58"/>
      <c r="C655" s="127">
        <v>641</v>
      </c>
      <c r="D655" s="128" t="str">
        <f>IFERROR(INDEX(Calc!$B$4:$L$2003,MATCH($O$3&amp;"-"&amp;C655,Calc!$I$4:$I$2003,0),2),"")</f>
        <v/>
      </c>
      <c r="E655" s="127" t="str">
        <f>IFERROR(INDEX(Calc!$B$4:$L$2003,MATCH($O$3&amp;"-"&amp;$C655,Calc!$I$4:$I$2003,0),3),"")</f>
        <v/>
      </c>
      <c r="F655" s="242" t="str">
        <f>IFERROR(INDEX(Calc!$B$4:$L$2003,MATCH($O$3&amp;"-"&amp;$C655,Calc!$I$4:$I$2003,0),4),"")</f>
        <v/>
      </c>
      <c r="G655" s="242" t="str">
        <f>IFERROR(INDEX(Calc!$B$4:$L$2003,MATCH($O$3&amp;"-"&amp;$C655,Calc!$I$4:$I$2003,0),5),"")</f>
        <v/>
      </c>
      <c r="H655" s="129" t="str">
        <f>IFERROR(IF(I655="Closed","―",INDEX(Calc!$B$4:$L$2003,MATCH($O$3&amp;"-"&amp;$C655,Calc!$I$4:$I$2003,0),10)),"")</f>
        <v/>
      </c>
      <c r="I655" s="130"/>
      <c r="J655" s="59"/>
    </row>
    <row r="656" spans="2:10" x14ac:dyDescent="0.25">
      <c r="B656" s="58"/>
      <c r="C656" s="127">
        <v>642</v>
      </c>
      <c r="D656" s="128" t="str">
        <f>IFERROR(INDEX(Calc!$B$4:$L$2003,MATCH($O$3&amp;"-"&amp;C656,Calc!$I$4:$I$2003,0),2),"")</f>
        <v/>
      </c>
      <c r="E656" s="127" t="str">
        <f>IFERROR(INDEX(Calc!$B$4:$L$2003,MATCH($O$3&amp;"-"&amp;$C656,Calc!$I$4:$I$2003,0),3),"")</f>
        <v/>
      </c>
      <c r="F656" s="242" t="str">
        <f>IFERROR(INDEX(Calc!$B$4:$L$2003,MATCH($O$3&amp;"-"&amp;$C656,Calc!$I$4:$I$2003,0),4),"")</f>
        <v/>
      </c>
      <c r="G656" s="242" t="str">
        <f>IFERROR(INDEX(Calc!$B$4:$L$2003,MATCH($O$3&amp;"-"&amp;$C656,Calc!$I$4:$I$2003,0),5),"")</f>
        <v/>
      </c>
      <c r="H656" s="129" t="str">
        <f>IFERROR(IF(I656="Closed","―",INDEX(Calc!$B$4:$L$2003,MATCH($O$3&amp;"-"&amp;$C656,Calc!$I$4:$I$2003,0),10)),"")</f>
        <v/>
      </c>
      <c r="I656" s="130"/>
      <c r="J656" s="59"/>
    </row>
    <row r="657" spans="2:10" x14ac:dyDescent="0.25">
      <c r="B657" s="58"/>
      <c r="C657" s="127">
        <v>643</v>
      </c>
      <c r="D657" s="128" t="str">
        <f>IFERROR(INDEX(Calc!$B$4:$L$2003,MATCH($O$3&amp;"-"&amp;C657,Calc!$I$4:$I$2003,0),2),"")</f>
        <v/>
      </c>
      <c r="E657" s="127" t="str">
        <f>IFERROR(INDEX(Calc!$B$4:$L$2003,MATCH($O$3&amp;"-"&amp;$C657,Calc!$I$4:$I$2003,0),3),"")</f>
        <v/>
      </c>
      <c r="F657" s="242" t="str">
        <f>IFERROR(INDEX(Calc!$B$4:$L$2003,MATCH($O$3&amp;"-"&amp;$C657,Calc!$I$4:$I$2003,0),4),"")</f>
        <v/>
      </c>
      <c r="G657" s="242" t="str">
        <f>IFERROR(INDEX(Calc!$B$4:$L$2003,MATCH($O$3&amp;"-"&amp;$C657,Calc!$I$4:$I$2003,0),5),"")</f>
        <v/>
      </c>
      <c r="H657" s="129" t="str">
        <f>IFERROR(IF(I657="Closed","―",INDEX(Calc!$B$4:$L$2003,MATCH($O$3&amp;"-"&amp;$C657,Calc!$I$4:$I$2003,0),10)),"")</f>
        <v/>
      </c>
      <c r="I657" s="130"/>
      <c r="J657" s="59"/>
    </row>
    <row r="658" spans="2:10" x14ac:dyDescent="0.25">
      <c r="B658" s="58"/>
      <c r="C658" s="127">
        <v>644</v>
      </c>
      <c r="D658" s="128" t="str">
        <f>IFERROR(INDEX(Calc!$B$4:$L$2003,MATCH($O$3&amp;"-"&amp;C658,Calc!$I$4:$I$2003,0),2),"")</f>
        <v/>
      </c>
      <c r="E658" s="127" t="str">
        <f>IFERROR(INDEX(Calc!$B$4:$L$2003,MATCH($O$3&amp;"-"&amp;$C658,Calc!$I$4:$I$2003,0),3),"")</f>
        <v/>
      </c>
      <c r="F658" s="242" t="str">
        <f>IFERROR(INDEX(Calc!$B$4:$L$2003,MATCH($O$3&amp;"-"&amp;$C658,Calc!$I$4:$I$2003,0),4),"")</f>
        <v/>
      </c>
      <c r="G658" s="242" t="str">
        <f>IFERROR(INDEX(Calc!$B$4:$L$2003,MATCH($O$3&amp;"-"&amp;$C658,Calc!$I$4:$I$2003,0),5),"")</f>
        <v/>
      </c>
      <c r="H658" s="129" t="str">
        <f>IFERROR(IF(I658="Closed","―",INDEX(Calc!$B$4:$L$2003,MATCH($O$3&amp;"-"&amp;$C658,Calc!$I$4:$I$2003,0),10)),"")</f>
        <v/>
      </c>
      <c r="I658" s="130"/>
      <c r="J658" s="59"/>
    </row>
    <row r="659" spans="2:10" x14ac:dyDescent="0.25">
      <c r="B659" s="58"/>
      <c r="C659" s="127">
        <v>645</v>
      </c>
      <c r="D659" s="128" t="str">
        <f>IFERROR(INDEX(Calc!$B$4:$L$2003,MATCH($O$3&amp;"-"&amp;C659,Calc!$I$4:$I$2003,0),2),"")</f>
        <v/>
      </c>
      <c r="E659" s="127" t="str">
        <f>IFERROR(INDEX(Calc!$B$4:$L$2003,MATCH($O$3&amp;"-"&amp;$C659,Calc!$I$4:$I$2003,0),3),"")</f>
        <v/>
      </c>
      <c r="F659" s="242" t="str">
        <f>IFERROR(INDEX(Calc!$B$4:$L$2003,MATCH($O$3&amp;"-"&amp;$C659,Calc!$I$4:$I$2003,0),4),"")</f>
        <v/>
      </c>
      <c r="G659" s="242" t="str">
        <f>IFERROR(INDEX(Calc!$B$4:$L$2003,MATCH($O$3&amp;"-"&amp;$C659,Calc!$I$4:$I$2003,0),5),"")</f>
        <v/>
      </c>
      <c r="H659" s="129" t="str">
        <f>IFERROR(IF(I659="Closed","―",INDEX(Calc!$B$4:$L$2003,MATCH($O$3&amp;"-"&amp;$C659,Calc!$I$4:$I$2003,0),10)),"")</f>
        <v/>
      </c>
      <c r="I659" s="130"/>
      <c r="J659" s="59"/>
    </row>
    <row r="660" spans="2:10" x14ac:dyDescent="0.25">
      <c r="B660" s="58"/>
      <c r="C660" s="127">
        <v>646</v>
      </c>
      <c r="D660" s="128" t="str">
        <f>IFERROR(INDEX(Calc!$B$4:$L$2003,MATCH($O$3&amp;"-"&amp;C660,Calc!$I$4:$I$2003,0),2),"")</f>
        <v/>
      </c>
      <c r="E660" s="127" t="str">
        <f>IFERROR(INDEX(Calc!$B$4:$L$2003,MATCH($O$3&amp;"-"&amp;$C660,Calc!$I$4:$I$2003,0),3),"")</f>
        <v/>
      </c>
      <c r="F660" s="242" t="str">
        <f>IFERROR(INDEX(Calc!$B$4:$L$2003,MATCH($O$3&amp;"-"&amp;$C660,Calc!$I$4:$I$2003,0),4),"")</f>
        <v/>
      </c>
      <c r="G660" s="242" t="str">
        <f>IFERROR(INDEX(Calc!$B$4:$L$2003,MATCH($O$3&amp;"-"&amp;$C660,Calc!$I$4:$I$2003,0),5),"")</f>
        <v/>
      </c>
      <c r="H660" s="129" t="str">
        <f>IFERROR(IF(I660="Closed","―",INDEX(Calc!$B$4:$L$2003,MATCH($O$3&amp;"-"&amp;$C660,Calc!$I$4:$I$2003,0),10)),"")</f>
        <v/>
      </c>
      <c r="I660" s="130"/>
      <c r="J660" s="59"/>
    </row>
    <row r="661" spans="2:10" x14ac:dyDescent="0.25">
      <c r="B661" s="58"/>
      <c r="C661" s="127">
        <v>647</v>
      </c>
      <c r="D661" s="128" t="str">
        <f>IFERROR(INDEX(Calc!$B$4:$L$2003,MATCH($O$3&amp;"-"&amp;C661,Calc!$I$4:$I$2003,0),2),"")</f>
        <v/>
      </c>
      <c r="E661" s="127" t="str">
        <f>IFERROR(INDEX(Calc!$B$4:$L$2003,MATCH($O$3&amp;"-"&amp;$C661,Calc!$I$4:$I$2003,0),3),"")</f>
        <v/>
      </c>
      <c r="F661" s="242" t="str">
        <f>IFERROR(INDEX(Calc!$B$4:$L$2003,MATCH($O$3&amp;"-"&amp;$C661,Calc!$I$4:$I$2003,0),4),"")</f>
        <v/>
      </c>
      <c r="G661" s="242" t="str">
        <f>IFERROR(INDEX(Calc!$B$4:$L$2003,MATCH($O$3&amp;"-"&amp;$C661,Calc!$I$4:$I$2003,0),5),"")</f>
        <v/>
      </c>
      <c r="H661" s="129" t="str">
        <f>IFERROR(IF(I661="Closed","―",INDEX(Calc!$B$4:$L$2003,MATCH($O$3&amp;"-"&amp;$C661,Calc!$I$4:$I$2003,0),10)),"")</f>
        <v/>
      </c>
      <c r="I661" s="130"/>
      <c r="J661" s="59"/>
    </row>
    <row r="662" spans="2:10" x14ac:dyDescent="0.25">
      <c r="B662" s="58"/>
      <c r="C662" s="127">
        <v>648</v>
      </c>
      <c r="D662" s="128" t="str">
        <f>IFERROR(INDEX(Calc!$B$4:$L$2003,MATCH($O$3&amp;"-"&amp;C662,Calc!$I$4:$I$2003,0),2),"")</f>
        <v/>
      </c>
      <c r="E662" s="127" t="str">
        <f>IFERROR(INDEX(Calc!$B$4:$L$2003,MATCH($O$3&amp;"-"&amp;$C662,Calc!$I$4:$I$2003,0),3),"")</f>
        <v/>
      </c>
      <c r="F662" s="242" t="str">
        <f>IFERROR(INDEX(Calc!$B$4:$L$2003,MATCH($O$3&amp;"-"&amp;$C662,Calc!$I$4:$I$2003,0),4),"")</f>
        <v/>
      </c>
      <c r="G662" s="242" t="str">
        <f>IFERROR(INDEX(Calc!$B$4:$L$2003,MATCH($O$3&amp;"-"&amp;$C662,Calc!$I$4:$I$2003,0),5),"")</f>
        <v/>
      </c>
      <c r="H662" s="129" t="str">
        <f>IFERROR(IF(I662="Closed","―",INDEX(Calc!$B$4:$L$2003,MATCH($O$3&amp;"-"&amp;$C662,Calc!$I$4:$I$2003,0),10)),"")</f>
        <v/>
      </c>
      <c r="I662" s="130"/>
      <c r="J662" s="59"/>
    </row>
    <row r="663" spans="2:10" x14ac:dyDescent="0.25">
      <c r="B663" s="58"/>
      <c r="C663" s="127">
        <v>649</v>
      </c>
      <c r="D663" s="128" t="str">
        <f>IFERROR(INDEX(Calc!$B$4:$L$2003,MATCH($O$3&amp;"-"&amp;C663,Calc!$I$4:$I$2003,0),2),"")</f>
        <v/>
      </c>
      <c r="E663" s="127" t="str">
        <f>IFERROR(INDEX(Calc!$B$4:$L$2003,MATCH($O$3&amp;"-"&amp;$C663,Calc!$I$4:$I$2003,0),3),"")</f>
        <v/>
      </c>
      <c r="F663" s="242" t="str">
        <f>IFERROR(INDEX(Calc!$B$4:$L$2003,MATCH($O$3&amp;"-"&amp;$C663,Calc!$I$4:$I$2003,0),4),"")</f>
        <v/>
      </c>
      <c r="G663" s="242" t="str">
        <f>IFERROR(INDEX(Calc!$B$4:$L$2003,MATCH($O$3&amp;"-"&amp;$C663,Calc!$I$4:$I$2003,0),5),"")</f>
        <v/>
      </c>
      <c r="H663" s="129" t="str">
        <f>IFERROR(IF(I663="Closed","―",INDEX(Calc!$B$4:$L$2003,MATCH($O$3&amp;"-"&amp;$C663,Calc!$I$4:$I$2003,0),10)),"")</f>
        <v/>
      </c>
      <c r="I663" s="130"/>
      <c r="J663" s="59"/>
    </row>
    <row r="664" spans="2:10" x14ac:dyDescent="0.25">
      <c r="B664" s="58"/>
      <c r="C664" s="127">
        <v>650</v>
      </c>
      <c r="D664" s="128" t="str">
        <f>IFERROR(INDEX(Calc!$B$4:$L$2003,MATCH($O$3&amp;"-"&amp;C664,Calc!$I$4:$I$2003,0),2),"")</f>
        <v/>
      </c>
      <c r="E664" s="127" t="str">
        <f>IFERROR(INDEX(Calc!$B$4:$L$2003,MATCH($O$3&amp;"-"&amp;$C664,Calc!$I$4:$I$2003,0),3),"")</f>
        <v/>
      </c>
      <c r="F664" s="242" t="str">
        <f>IFERROR(INDEX(Calc!$B$4:$L$2003,MATCH($O$3&amp;"-"&amp;$C664,Calc!$I$4:$I$2003,0),4),"")</f>
        <v/>
      </c>
      <c r="G664" s="242" t="str">
        <f>IFERROR(INDEX(Calc!$B$4:$L$2003,MATCH($O$3&amp;"-"&amp;$C664,Calc!$I$4:$I$2003,0),5),"")</f>
        <v/>
      </c>
      <c r="H664" s="129" t="str">
        <f>IFERROR(IF(I664="Closed","―",INDEX(Calc!$B$4:$L$2003,MATCH($O$3&amp;"-"&amp;$C664,Calc!$I$4:$I$2003,0),10)),"")</f>
        <v/>
      </c>
      <c r="I664" s="130"/>
      <c r="J664" s="59"/>
    </row>
    <row r="665" spans="2:10" x14ac:dyDescent="0.25">
      <c r="B665" s="58"/>
      <c r="C665" s="127">
        <v>651</v>
      </c>
      <c r="D665" s="128" t="str">
        <f>IFERROR(INDEX(Calc!$B$4:$L$2003,MATCH($O$3&amp;"-"&amp;C665,Calc!$I$4:$I$2003,0),2),"")</f>
        <v/>
      </c>
      <c r="E665" s="127" t="str">
        <f>IFERROR(INDEX(Calc!$B$4:$L$2003,MATCH($O$3&amp;"-"&amp;$C665,Calc!$I$4:$I$2003,0),3),"")</f>
        <v/>
      </c>
      <c r="F665" s="242" t="str">
        <f>IFERROR(INDEX(Calc!$B$4:$L$2003,MATCH($O$3&amp;"-"&amp;$C665,Calc!$I$4:$I$2003,0),4),"")</f>
        <v/>
      </c>
      <c r="G665" s="242" t="str">
        <f>IFERROR(INDEX(Calc!$B$4:$L$2003,MATCH($O$3&amp;"-"&amp;$C665,Calc!$I$4:$I$2003,0),5),"")</f>
        <v/>
      </c>
      <c r="H665" s="129" t="str">
        <f>IFERROR(IF(I665="Closed","―",INDEX(Calc!$B$4:$L$2003,MATCH($O$3&amp;"-"&amp;$C665,Calc!$I$4:$I$2003,0),10)),"")</f>
        <v/>
      </c>
      <c r="I665" s="130"/>
      <c r="J665" s="59"/>
    </row>
    <row r="666" spans="2:10" x14ac:dyDescent="0.25">
      <c r="B666" s="58"/>
      <c r="C666" s="127">
        <v>652</v>
      </c>
      <c r="D666" s="128" t="str">
        <f>IFERROR(INDEX(Calc!$B$4:$L$2003,MATCH($O$3&amp;"-"&amp;C666,Calc!$I$4:$I$2003,0),2),"")</f>
        <v/>
      </c>
      <c r="E666" s="127" t="str">
        <f>IFERROR(INDEX(Calc!$B$4:$L$2003,MATCH($O$3&amp;"-"&amp;$C666,Calc!$I$4:$I$2003,0),3),"")</f>
        <v/>
      </c>
      <c r="F666" s="242" t="str">
        <f>IFERROR(INDEX(Calc!$B$4:$L$2003,MATCH($O$3&amp;"-"&amp;$C666,Calc!$I$4:$I$2003,0),4),"")</f>
        <v/>
      </c>
      <c r="G666" s="242" t="str">
        <f>IFERROR(INDEX(Calc!$B$4:$L$2003,MATCH($O$3&amp;"-"&amp;$C666,Calc!$I$4:$I$2003,0),5),"")</f>
        <v/>
      </c>
      <c r="H666" s="129" t="str">
        <f>IFERROR(IF(I666="Closed","―",INDEX(Calc!$B$4:$L$2003,MATCH($O$3&amp;"-"&amp;$C666,Calc!$I$4:$I$2003,0),10)),"")</f>
        <v/>
      </c>
      <c r="I666" s="130"/>
      <c r="J666" s="59"/>
    </row>
    <row r="667" spans="2:10" x14ac:dyDescent="0.25">
      <c r="B667" s="58"/>
      <c r="C667" s="127">
        <v>653</v>
      </c>
      <c r="D667" s="128" t="str">
        <f>IFERROR(INDEX(Calc!$B$4:$L$2003,MATCH($O$3&amp;"-"&amp;C667,Calc!$I$4:$I$2003,0),2),"")</f>
        <v/>
      </c>
      <c r="E667" s="127" t="str">
        <f>IFERROR(INDEX(Calc!$B$4:$L$2003,MATCH($O$3&amp;"-"&amp;$C667,Calc!$I$4:$I$2003,0),3),"")</f>
        <v/>
      </c>
      <c r="F667" s="242" t="str">
        <f>IFERROR(INDEX(Calc!$B$4:$L$2003,MATCH($O$3&amp;"-"&amp;$C667,Calc!$I$4:$I$2003,0),4),"")</f>
        <v/>
      </c>
      <c r="G667" s="242" t="str">
        <f>IFERROR(INDEX(Calc!$B$4:$L$2003,MATCH($O$3&amp;"-"&amp;$C667,Calc!$I$4:$I$2003,0),5),"")</f>
        <v/>
      </c>
      <c r="H667" s="129" t="str">
        <f>IFERROR(IF(I667="Closed","―",INDEX(Calc!$B$4:$L$2003,MATCH($O$3&amp;"-"&amp;$C667,Calc!$I$4:$I$2003,0),10)),"")</f>
        <v/>
      </c>
      <c r="I667" s="130"/>
      <c r="J667" s="59"/>
    </row>
    <row r="668" spans="2:10" x14ac:dyDescent="0.25">
      <c r="B668" s="58"/>
      <c r="C668" s="127">
        <v>654</v>
      </c>
      <c r="D668" s="128" t="str">
        <f>IFERROR(INDEX(Calc!$B$4:$L$2003,MATCH($O$3&amp;"-"&amp;C668,Calc!$I$4:$I$2003,0),2),"")</f>
        <v/>
      </c>
      <c r="E668" s="127" t="str">
        <f>IFERROR(INDEX(Calc!$B$4:$L$2003,MATCH($O$3&amp;"-"&amp;$C668,Calc!$I$4:$I$2003,0),3),"")</f>
        <v/>
      </c>
      <c r="F668" s="242" t="str">
        <f>IFERROR(INDEX(Calc!$B$4:$L$2003,MATCH($O$3&amp;"-"&amp;$C668,Calc!$I$4:$I$2003,0),4),"")</f>
        <v/>
      </c>
      <c r="G668" s="242" t="str">
        <f>IFERROR(INDEX(Calc!$B$4:$L$2003,MATCH($O$3&amp;"-"&amp;$C668,Calc!$I$4:$I$2003,0),5),"")</f>
        <v/>
      </c>
      <c r="H668" s="129" t="str">
        <f>IFERROR(IF(I668="Closed","―",INDEX(Calc!$B$4:$L$2003,MATCH($O$3&amp;"-"&amp;$C668,Calc!$I$4:$I$2003,0),10)),"")</f>
        <v/>
      </c>
      <c r="I668" s="130"/>
      <c r="J668" s="59"/>
    </row>
    <row r="669" spans="2:10" x14ac:dyDescent="0.25">
      <c r="B669" s="58"/>
      <c r="C669" s="127">
        <v>655</v>
      </c>
      <c r="D669" s="128" t="str">
        <f>IFERROR(INDEX(Calc!$B$4:$L$2003,MATCH($O$3&amp;"-"&amp;C669,Calc!$I$4:$I$2003,0),2),"")</f>
        <v/>
      </c>
      <c r="E669" s="127" t="str">
        <f>IFERROR(INDEX(Calc!$B$4:$L$2003,MATCH($O$3&amp;"-"&amp;$C669,Calc!$I$4:$I$2003,0),3),"")</f>
        <v/>
      </c>
      <c r="F669" s="242" t="str">
        <f>IFERROR(INDEX(Calc!$B$4:$L$2003,MATCH($O$3&amp;"-"&amp;$C669,Calc!$I$4:$I$2003,0),4),"")</f>
        <v/>
      </c>
      <c r="G669" s="242" t="str">
        <f>IFERROR(INDEX(Calc!$B$4:$L$2003,MATCH($O$3&amp;"-"&amp;$C669,Calc!$I$4:$I$2003,0),5),"")</f>
        <v/>
      </c>
      <c r="H669" s="129" t="str">
        <f>IFERROR(IF(I669="Closed","―",INDEX(Calc!$B$4:$L$2003,MATCH($O$3&amp;"-"&amp;$C669,Calc!$I$4:$I$2003,0),10)),"")</f>
        <v/>
      </c>
      <c r="I669" s="130"/>
      <c r="J669" s="59"/>
    </row>
    <row r="670" spans="2:10" x14ac:dyDescent="0.25">
      <c r="B670" s="58"/>
      <c r="C670" s="127">
        <v>656</v>
      </c>
      <c r="D670" s="128" t="str">
        <f>IFERROR(INDEX(Calc!$B$4:$L$2003,MATCH($O$3&amp;"-"&amp;C670,Calc!$I$4:$I$2003,0),2),"")</f>
        <v/>
      </c>
      <c r="E670" s="127" t="str">
        <f>IFERROR(INDEX(Calc!$B$4:$L$2003,MATCH($O$3&amp;"-"&amp;$C670,Calc!$I$4:$I$2003,0),3),"")</f>
        <v/>
      </c>
      <c r="F670" s="242" t="str">
        <f>IFERROR(INDEX(Calc!$B$4:$L$2003,MATCH($O$3&amp;"-"&amp;$C670,Calc!$I$4:$I$2003,0),4),"")</f>
        <v/>
      </c>
      <c r="G670" s="242" t="str">
        <f>IFERROR(INDEX(Calc!$B$4:$L$2003,MATCH($O$3&amp;"-"&amp;$C670,Calc!$I$4:$I$2003,0),5),"")</f>
        <v/>
      </c>
      <c r="H670" s="129" t="str">
        <f>IFERROR(IF(I670="Closed","―",INDEX(Calc!$B$4:$L$2003,MATCH($O$3&amp;"-"&amp;$C670,Calc!$I$4:$I$2003,0),10)),"")</f>
        <v/>
      </c>
      <c r="I670" s="130"/>
      <c r="J670" s="59"/>
    </row>
    <row r="671" spans="2:10" x14ac:dyDescent="0.25">
      <c r="B671" s="58"/>
      <c r="C671" s="127">
        <v>657</v>
      </c>
      <c r="D671" s="128" t="str">
        <f>IFERROR(INDEX(Calc!$B$4:$L$2003,MATCH($O$3&amp;"-"&amp;C671,Calc!$I$4:$I$2003,0),2),"")</f>
        <v/>
      </c>
      <c r="E671" s="127" t="str">
        <f>IFERROR(INDEX(Calc!$B$4:$L$2003,MATCH($O$3&amp;"-"&amp;$C671,Calc!$I$4:$I$2003,0),3),"")</f>
        <v/>
      </c>
      <c r="F671" s="242" t="str">
        <f>IFERROR(INDEX(Calc!$B$4:$L$2003,MATCH($O$3&amp;"-"&amp;$C671,Calc!$I$4:$I$2003,0),4),"")</f>
        <v/>
      </c>
      <c r="G671" s="242" t="str">
        <f>IFERROR(INDEX(Calc!$B$4:$L$2003,MATCH($O$3&amp;"-"&amp;$C671,Calc!$I$4:$I$2003,0),5),"")</f>
        <v/>
      </c>
      <c r="H671" s="129" t="str">
        <f>IFERROR(IF(I671="Closed","―",INDEX(Calc!$B$4:$L$2003,MATCH($O$3&amp;"-"&amp;$C671,Calc!$I$4:$I$2003,0),10)),"")</f>
        <v/>
      </c>
      <c r="I671" s="130"/>
      <c r="J671" s="59"/>
    </row>
    <row r="672" spans="2:10" x14ac:dyDescent="0.25">
      <c r="B672" s="58"/>
      <c r="C672" s="127">
        <v>658</v>
      </c>
      <c r="D672" s="128" t="str">
        <f>IFERROR(INDEX(Calc!$B$4:$L$2003,MATCH($O$3&amp;"-"&amp;C672,Calc!$I$4:$I$2003,0),2),"")</f>
        <v/>
      </c>
      <c r="E672" s="127" t="str">
        <f>IFERROR(INDEX(Calc!$B$4:$L$2003,MATCH($O$3&amp;"-"&amp;$C672,Calc!$I$4:$I$2003,0),3),"")</f>
        <v/>
      </c>
      <c r="F672" s="242" t="str">
        <f>IFERROR(INDEX(Calc!$B$4:$L$2003,MATCH($O$3&amp;"-"&amp;$C672,Calc!$I$4:$I$2003,0),4),"")</f>
        <v/>
      </c>
      <c r="G672" s="242" t="str">
        <f>IFERROR(INDEX(Calc!$B$4:$L$2003,MATCH($O$3&amp;"-"&amp;$C672,Calc!$I$4:$I$2003,0),5),"")</f>
        <v/>
      </c>
      <c r="H672" s="129" t="str">
        <f>IFERROR(IF(I672="Closed","―",INDEX(Calc!$B$4:$L$2003,MATCH($O$3&amp;"-"&amp;$C672,Calc!$I$4:$I$2003,0),10)),"")</f>
        <v/>
      </c>
      <c r="I672" s="130"/>
      <c r="J672" s="59"/>
    </row>
    <row r="673" spans="2:10" x14ac:dyDescent="0.25">
      <c r="B673" s="58"/>
      <c r="C673" s="127">
        <v>659</v>
      </c>
      <c r="D673" s="128" t="str">
        <f>IFERROR(INDEX(Calc!$B$4:$L$2003,MATCH($O$3&amp;"-"&amp;C673,Calc!$I$4:$I$2003,0),2),"")</f>
        <v/>
      </c>
      <c r="E673" s="127" t="str">
        <f>IFERROR(INDEX(Calc!$B$4:$L$2003,MATCH($O$3&amp;"-"&amp;$C673,Calc!$I$4:$I$2003,0),3),"")</f>
        <v/>
      </c>
      <c r="F673" s="242" t="str">
        <f>IFERROR(INDEX(Calc!$B$4:$L$2003,MATCH($O$3&amp;"-"&amp;$C673,Calc!$I$4:$I$2003,0),4),"")</f>
        <v/>
      </c>
      <c r="G673" s="242" t="str">
        <f>IFERROR(INDEX(Calc!$B$4:$L$2003,MATCH($O$3&amp;"-"&amp;$C673,Calc!$I$4:$I$2003,0),5),"")</f>
        <v/>
      </c>
      <c r="H673" s="129" t="str">
        <f>IFERROR(IF(I673="Closed","―",INDEX(Calc!$B$4:$L$2003,MATCH($O$3&amp;"-"&amp;$C673,Calc!$I$4:$I$2003,0),10)),"")</f>
        <v/>
      </c>
      <c r="I673" s="130"/>
      <c r="J673" s="59"/>
    </row>
    <row r="674" spans="2:10" x14ac:dyDescent="0.25">
      <c r="B674" s="58"/>
      <c r="C674" s="127">
        <v>660</v>
      </c>
      <c r="D674" s="128" t="str">
        <f>IFERROR(INDEX(Calc!$B$4:$L$2003,MATCH($O$3&amp;"-"&amp;C674,Calc!$I$4:$I$2003,0),2),"")</f>
        <v/>
      </c>
      <c r="E674" s="127" t="str">
        <f>IFERROR(INDEX(Calc!$B$4:$L$2003,MATCH($O$3&amp;"-"&amp;$C674,Calc!$I$4:$I$2003,0),3),"")</f>
        <v/>
      </c>
      <c r="F674" s="242" t="str">
        <f>IFERROR(INDEX(Calc!$B$4:$L$2003,MATCH($O$3&amp;"-"&amp;$C674,Calc!$I$4:$I$2003,0),4),"")</f>
        <v/>
      </c>
      <c r="G674" s="242" t="str">
        <f>IFERROR(INDEX(Calc!$B$4:$L$2003,MATCH($O$3&amp;"-"&amp;$C674,Calc!$I$4:$I$2003,0),5),"")</f>
        <v/>
      </c>
      <c r="H674" s="129" t="str">
        <f>IFERROR(IF(I674="Closed","―",INDEX(Calc!$B$4:$L$2003,MATCH($O$3&amp;"-"&amp;$C674,Calc!$I$4:$I$2003,0),10)),"")</f>
        <v/>
      </c>
      <c r="I674" s="130"/>
      <c r="J674" s="59"/>
    </row>
    <row r="675" spans="2:10" x14ac:dyDescent="0.25">
      <c r="B675" s="58"/>
      <c r="C675" s="127">
        <v>661</v>
      </c>
      <c r="D675" s="128" t="str">
        <f>IFERROR(INDEX(Calc!$B$4:$L$2003,MATCH($O$3&amp;"-"&amp;C675,Calc!$I$4:$I$2003,0),2),"")</f>
        <v/>
      </c>
      <c r="E675" s="127" t="str">
        <f>IFERROR(INDEX(Calc!$B$4:$L$2003,MATCH($O$3&amp;"-"&amp;$C675,Calc!$I$4:$I$2003,0),3),"")</f>
        <v/>
      </c>
      <c r="F675" s="242" t="str">
        <f>IFERROR(INDEX(Calc!$B$4:$L$2003,MATCH($O$3&amp;"-"&amp;$C675,Calc!$I$4:$I$2003,0),4),"")</f>
        <v/>
      </c>
      <c r="G675" s="242" t="str">
        <f>IFERROR(INDEX(Calc!$B$4:$L$2003,MATCH($O$3&amp;"-"&amp;$C675,Calc!$I$4:$I$2003,0),5),"")</f>
        <v/>
      </c>
      <c r="H675" s="129" t="str">
        <f>IFERROR(IF(I675="Closed","―",INDEX(Calc!$B$4:$L$2003,MATCH($O$3&amp;"-"&amp;$C675,Calc!$I$4:$I$2003,0),10)),"")</f>
        <v/>
      </c>
      <c r="I675" s="130"/>
      <c r="J675" s="59"/>
    </row>
    <row r="676" spans="2:10" x14ac:dyDescent="0.25">
      <c r="B676" s="58"/>
      <c r="C676" s="127">
        <v>662</v>
      </c>
      <c r="D676" s="128" t="str">
        <f>IFERROR(INDEX(Calc!$B$4:$L$2003,MATCH($O$3&amp;"-"&amp;C676,Calc!$I$4:$I$2003,0),2),"")</f>
        <v/>
      </c>
      <c r="E676" s="127" t="str">
        <f>IFERROR(INDEX(Calc!$B$4:$L$2003,MATCH($O$3&amp;"-"&amp;$C676,Calc!$I$4:$I$2003,0),3),"")</f>
        <v/>
      </c>
      <c r="F676" s="242" t="str">
        <f>IFERROR(INDEX(Calc!$B$4:$L$2003,MATCH($O$3&amp;"-"&amp;$C676,Calc!$I$4:$I$2003,0),4),"")</f>
        <v/>
      </c>
      <c r="G676" s="242" t="str">
        <f>IFERROR(INDEX(Calc!$B$4:$L$2003,MATCH($O$3&amp;"-"&amp;$C676,Calc!$I$4:$I$2003,0),5),"")</f>
        <v/>
      </c>
      <c r="H676" s="129" t="str">
        <f>IFERROR(IF(I676="Closed","―",INDEX(Calc!$B$4:$L$2003,MATCH($O$3&amp;"-"&amp;$C676,Calc!$I$4:$I$2003,0),10)),"")</f>
        <v/>
      </c>
      <c r="I676" s="130"/>
      <c r="J676" s="59"/>
    </row>
    <row r="677" spans="2:10" x14ac:dyDescent="0.25">
      <c r="B677" s="58"/>
      <c r="C677" s="127">
        <v>663</v>
      </c>
      <c r="D677" s="128" t="str">
        <f>IFERROR(INDEX(Calc!$B$4:$L$2003,MATCH($O$3&amp;"-"&amp;C677,Calc!$I$4:$I$2003,0),2),"")</f>
        <v/>
      </c>
      <c r="E677" s="127" t="str">
        <f>IFERROR(INDEX(Calc!$B$4:$L$2003,MATCH($O$3&amp;"-"&amp;$C677,Calc!$I$4:$I$2003,0),3),"")</f>
        <v/>
      </c>
      <c r="F677" s="242" t="str">
        <f>IFERROR(INDEX(Calc!$B$4:$L$2003,MATCH($O$3&amp;"-"&amp;$C677,Calc!$I$4:$I$2003,0),4),"")</f>
        <v/>
      </c>
      <c r="G677" s="242" t="str">
        <f>IFERROR(INDEX(Calc!$B$4:$L$2003,MATCH($O$3&amp;"-"&amp;$C677,Calc!$I$4:$I$2003,0),5),"")</f>
        <v/>
      </c>
      <c r="H677" s="129" t="str">
        <f>IFERROR(IF(I677="Closed","―",INDEX(Calc!$B$4:$L$2003,MATCH($O$3&amp;"-"&amp;$C677,Calc!$I$4:$I$2003,0),10)),"")</f>
        <v/>
      </c>
      <c r="I677" s="130"/>
      <c r="J677" s="59"/>
    </row>
    <row r="678" spans="2:10" x14ac:dyDescent="0.25">
      <c r="B678" s="58"/>
      <c r="C678" s="127">
        <v>664</v>
      </c>
      <c r="D678" s="128" t="str">
        <f>IFERROR(INDEX(Calc!$B$4:$L$2003,MATCH($O$3&amp;"-"&amp;C678,Calc!$I$4:$I$2003,0),2),"")</f>
        <v/>
      </c>
      <c r="E678" s="127" t="str">
        <f>IFERROR(INDEX(Calc!$B$4:$L$2003,MATCH($O$3&amp;"-"&amp;$C678,Calc!$I$4:$I$2003,0),3),"")</f>
        <v/>
      </c>
      <c r="F678" s="242" t="str">
        <f>IFERROR(INDEX(Calc!$B$4:$L$2003,MATCH($O$3&amp;"-"&amp;$C678,Calc!$I$4:$I$2003,0),4),"")</f>
        <v/>
      </c>
      <c r="G678" s="242" t="str">
        <f>IFERROR(INDEX(Calc!$B$4:$L$2003,MATCH($O$3&amp;"-"&amp;$C678,Calc!$I$4:$I$2003,0),5),"")</f>
        <v/>
      </c>
      <c r="H678" s="129" t="str">
        <f>IFERROR(IF(I678="Closed","―",INDEX(Calc!$B$4:$L$2003,MATCH($O$3&amp;"-"&amp;$C678,Calc!$I$4:$I$2003,0),10)),"")</f>
        <v/>
      </c>
      <c r="I678" s="130"/>
      <c r="J678" s="59"/>
    </row>
    <row r="679" spans="2:10" x14ac:dyDescent="0.25">
      <c r="B679" s="58"/>
      <c r="C679" s="127">
        <v>665</v>
      </c>
      <c r="D679" s="128" t="str">
        <f>IFERROR(INDEX(Calc!$B$4:$L$2003,MATCH($O$3&amp;"-"&amp;C679,Calc!$I$4:$I$2003,0),2),"")</f>
        <v/>
      </c>
      <c r="E679" s="127" t="str">
        <f>IFERROR(INDEX(Calc!$B$4:$L$2003,MATCH($O$3&amp;"-"&amp;$C679,Calc!$I$4:$I$2003,0),3),"")</f>
        <v/>
      </c>
      <c r="F679" s="242" t="str">
        <f>IFERROR(INDEX(Calc!$B$4:$L$2003,MATCH($O$3&amp;"-"&amp;$C679,Calc!$I$4:$I$2003,0),4),"")</f>
        <v/>
      </c>
      <c r="G679" s="242" t="str">
        <f>IFERROR(INDEX(Calc!$B$4:$L$2003,MATCH($O$3&amp;"-"&amp;$C679,Calc!$I$4:$I$2003,0),5),"")</f>
        <v/>
      </c>
      <c r="H679" s="129" t="str">
        <f>IFERROR(IF(I679="Closed","―",INDEX(Calc!$B$4:$L$2003,MATCH($O$3&amp;"-"&amp;$C679,Calc!$I$4:$I$2003,0),10)),"")</f>
        <v/>
      </c>
      <c r="I679" s="130"/>
      <c r="J679" s="59"/>
    </row>
    <row r="680" spans="2:10" x14ac:dyDescent="0.25">
      <c r="B680" s="58"/>
      <c r="C680" s="127">
        <v>666</v>
      </c>
      <c r="D680" s="128" t="str">
        <f>IFERROR(INDEX(Calc!$B$4:$L$2003,MATCH($O$3&amp;"-"&amp;C680,Calc!$I$4:$I$2003,0),2),"")</f>
        <v/>
      </c>
      <c r="E680" s="127" t="str">
        <f>IFERROR(INDEX(Calc!$B$4:$L$2003,MATCH($O$3&amp;"-"&amp;$C680,Calc!$I$4:$I$2003,0),3),"")</f>
        <v/>
      </c>
      <c r="F680" s="242" t="str">
        <f>IFERROR(INDEX(Calc!$B$4:$L$2003,MATCH($O$3&amp;"-"&amp;$C680,Calc!$I$4:$I$2003,0),4),"")</f>
        <v/>
      </c>
      <c r="G680" s="242" t="str">
        <f>IFERROR(INDEX(Calc!$B$4:$L$2003,MATCH($O$3&amp;"-"&amp;$C680,Calc!$I$4:$I$2003,0),5),"")</f>
        <v/>
      </c>
      <c r="H680" s="129" t="str">
        <f>IFERROR(IF(I680="Closed","―",INDEX(Calc!$B$4:$L$2003,MATCH($O$3&amp;"-"&amp;$C680,Calc!$I$4:$I$2003,0),10)),"")</f>
        <v/>
      </c>
      <c r="I680" s="130"/>
      <c r="J680" s="59"/>
    </row>
    <row r="681" spans="2:10" x14ac:dyDescent="0.25">
      <c r="B681" s="58"/>
      <c r="C681" s="127">
        <v>667</v>
      </c>
      <c r="D681" s="128" t="str">
        <f>IFERROR(INDEX(Calc!$B$4:$L$2003,MATCH($O$3&amp;"-"&amp;C681,Calc!$I$4:$I$2003,0),2),"")</f>
        <v/>
      </c>
      <c r="E681" s="127" t="str">
        <f>IFERROR(INDEX(Calc!$B$4:$L$2003,MATCH($O$3&amp;"-"&amp;$C681,Calc!$I$4:$I$2003,0),3),"")</f>
        <v/>
      </c>
      <c r="F681" s="242" t="str">
        <f>IFERROR(INDEX(Calc!$B$4:$L$2003,MATCH($O$3&amp;"-"&amp;$C681,Calc!$I$4:$I$2003,0),4),"")</f>
        <v/>
      </c>
      <c r="G681" s="242" t="str">
        <f>IFERROR(INDEX(Calc!$B$4:$L$2003,MATCH($O$3&amp;"-"&amp;$C681,Calc!$I$4:$I$2003,0),5),"")</f>
        <v/>
      </c>
      <c r="H681" s="129" t="str">
        <f>IFERROR(IF(I681="Closed","―",INDEX(Calc!$B$4:$L$2003,MATCH($O$3&amp;"-"&amp;$C681,Calc!$I$4:$I$2003,0),10)),"")</f>
        <v/>
      </c>
      <c r="I681" s="130"/>
      <c r="J681" s="59"/>
    </row>
    <row r="682" spans="2:10" x14ac:dyDescent="0.25">
      <c r="B682" s="58"/>
      <c r="C682" s="127">
        <v>668</v>
      </c>
      <c r="D682" s="128" t="str">
        <f>IFERROR(INDEX(Calc!$B$4:$L$2003,MATCH($O$3&amp;"-"&amp;C682,Calc!$I$4:$I$2003,0),2),"")</f>
        <v/>
      </c>
      <c r="E682" s="127" t="str">
        <f>IFERROR(INDEX(Calc!$B$4:$L$2003,MATCH($O$3&amp;"-"&amp;$C682,Calc!$I$4:$I$2003,0),3),"")</f>
        <v/>
      </c>
      <c r="F682" s="242" t="str">
        <f>IFERROR(INDEX(Calc!$B$4:$L$2003,MATCH($O$3&amp;"-"&amp;$C682,Calc!$I$4:$I$2003,0),4),"")</f>
        <v/>
      </c>
      <c r="G682" s="242" t="str">
        <f>IFERROR(INDEX(Calc!$B$4:$L$2003,MATCH($O$3&amp;"-"&amp;$C682,Calc!$I$4:$I$2003,0),5),"")</f>
        <v/>
      </c>
      <c r="H682" s="129" t="str">
        <f>IFERROR(IF(I682="Closed","―",INDEX(Calc!$B$4:$L$2003,MATCH($O$3&amp;"-"&amp;$C682,Calc!$I$4:$I$2003,0),10)),"")</f>
        <v/>
      </c>
      <c r="I682" s="130"/>
      <c r="J682" s="59"/>
    </row>
    <row r="683" spans="2:10" x14ac:dyDescent="0.25">
      <c r="B683" s="58"/>
      <c r="C683" s="127">
        <v>669</v>
      </c>
      <c r="D683" s="128" t="str">
        <f>IFERROR(INDEX(Calc!$B$4:$L$2003,MATCH($O$3&amp;"-"&amp;C683,Calc!$I$4:$I$2003,0),2),"")</f>
        <v/>
      </c>
      <c r="E683" s="127" t="str">
        <f>IFERROR(INDEX(Calc!$B$4:$L$2003,MATCH($O$3&amp;"-"&amp;$C683,Calc!$I$4:$I$2003,0),3),"")</f>
        <v/>
      </c>
      <c r="F683" s="242" t="str">
        <f>IFERROR(INDEX(Calc!$B$4:$L$2003,MATCH($O$3&amp;"-"&amp;$C683,Calc!$I$4:$I$2003,0),4),"")</f>
        <v/>
      </c>
      <c r="G683" s="242" t="str">
        <f>IFERROR(INDEX(Calc!$B$4:$L$2003,MATCH($O$3&amp;"-"&amp;$C683,Calc!$I$4:$I$2003,0),5),"")</f>
        <v/>
      </c>
      <c r="H683" s="129" t="str">
        <f>IFERROR(IF(I683="Closed","―",INDEX(Calc!$B$4:$L$2003,MATCH($O$3&amp;"-"&amp;$C683,Calc!$I$4:$I$2003,0),10)),"")</f>
        <v/>
      </c>
      <c r="I683" s="130"/>
      <c r="J683" s="59"/>
    </row>
    <row r="684" spans="2:10" x14ac:dyDescent="0.25">
      <c r="B684" s="58"/>
      <c r="C684" s="127">
        <v>670</v>
      </c>
      <c r="D684" s="128" t="str">
        <f>IFERROR(INDEX(Calc!$B$4:$L$2003,MATCH($O$3&amp;"-"&amp;C684,Calc!$I$4:$I$2003,0),2),"")</f>
        <v/>
      </c>
      <c r="E684" s="127" t="str">
        <f>IFERROR(INDEX(Calc!$B$4:$L$2003,MATCH($O$3&amp;"-"&amp;$C684,Calc!$I$4:$I$2003,0),3),"")</f>
        <v/>
      </c>
      <c r="F684" s="242" t="str">
        <f>IFERROR(INDEX(Calc!$B$4:$L$2003,MATCH($O$3&amp;"-"&amp;$C684,Calc!$I$4:$I$2003,0),4),"")</f>
        <v/>
      </c>
      <c r="G684" s="242" t="str">
        <f>IFERROR(INDEX(Calc!$B$4:$L$2003,MATCH($O$3&amp;"-"&amp;$C684,Calc!$I$4:$I$2003,0),5),"")</f>
        <v/>
      </c>
      <c r="H684" s="129" t="str">
        <f>IFERROR(IF(I684="Closed","―",INDEX(Calc!$B$4:$L$2003,MATCH($O$3&amp;"-"&amp;$C684,Calc!$I$4:$I$2003,0),10)),"")</f>
        <v/>
      </c>
      <c r="I684" s="130"/>
      <c r="J684" s="59"/>
    </row>
    <row r="685" spans="2:10" x14ac:dyDescent="0.25">
      <c r="B685" s="58"/>
      <c r="C685" s="127">
        <v>671</v>
      </c>
      <c r="D685" s="128" t="str">
        <f>IFERROR(INDEX(Calc!$B$4:$L$2003,MATCH($O$3&amp;"-"&amp;C685,Calc!$I$4:$I$2003,0),2),"")</f>
        <v/>
      </c>
      <c r="E685" s="127" t="str">
        <f>IFERROR(INDEX(Calc!$B$4:$L$2003,MATCH($O$3&amp;"-"&amp;$C685,Calc!$I$4:$I$2003,0),3),"")</f>
        <v/>
      </c>
      <c r="F685" s="242" t="str">
        <f>IFERROR(INDEX(Calc!$B$4:$L$2003,MATCH($O$3&amp;"-"&amp;$C685,Calc!$I$4:$I$2003,0),4),"")</f>
        <v/>
      </c>
      <c r="G685" s="242" t="str">
        <f>IFERROR(INDEX(Calc!$B$4:$L$2003,MATCH($O$3&amp;"-"&amp;$C685,Calc!$I$4:$I$2003,0),5),"")</f>
        <v/>
      </c>
      <c r="H685" s="129" t="str">
        <f>IFERROR(IF(I685="Closed","―",INDEX(Calc!$B$4:$L$2003,MATCH($O$3&amp;"-"&amp;$C685,Calc!$I$4:$I$2003,0),10)),"")</f>
        <v/>
      </c>
      <c r="I685" s="130"/>
      <c r="J685" s="59"/>
    </row>
    <row r="686" spans="2:10" x14ac:dyDescent="0.25">
      <c r="B686" s="58"/>
      <c r="C686" s="127">
        <v>672</v>
      </c>
      <c r="D686" s="128" t="str">
        <f>IFERROR(INDEX(Calc!$B$4:$L$2003,MATCH($O$3&amp;"-"&amp;C686,Calc!$I$4:$I$2003,0),2),"")</f>
        <v/>
      </c>
      <c r="E686" s="127" t="str">
        <f>IFERROR(INDEX(Calc!$B$4:$L$2003,MATCH($O$3&amp;"-"&amp;$C686,Calc!$I$4:$I$2003,0),3),"")</f>
        <v/>
      </c>
      <c r="F686" s="242" t="str">
        <f>IFERROR(INDEX(Calc!$B$4:$L$2003,MATCH($O$3&amp;"-"&amp;$C686,Calc!$I$4:$I$2003,0),4),"")</f>
        <v/>
      </c>
      <c r="G686" s="242" t="str">
        <f>IFERROR(INDEX(Calc!$B$4:$L$2003,MATCH($O$3&amp;"-"&amp;$C686,Calc!$I$4:$I$2003,0),5),"")</f>
        <v/>
      </c>
      <c r="H686" s="129" t="str">
        <f>IFERROR(IF(I686="Closed","―",INDEX(Calc!$B$4:$L$2003,MATCH($O$3&amp;"-"&amp;$C686,Calc!$I$4:$I$2003,0),10)),"")</f>
        <v/>
      </c>
      <c r="I686" s="130"/>
      <c r="J686" s="59"/>
    </row>
    <row r="687" spans="2:10" x14ac:dyDescent="0.25">
      <c r="B687" s="58"/>
      <c r="C687" s="127">
        <v>673</v>
      </c>
      <c r="D687" s="128" t="str">
        <f>IFERROR(INDEX(Calc!$B$4:$L$2003,MATCH($O$3&amp;"-"&amp;C687,Calc!$I$4:$I$2003,0),2),"")</f>
        <v/>
      </c>
      <c r="E687" s="127" t="str">
        <f>IFERROR(INDEX(Calc!$B$4:$L$2003,MATCH($O$3&amp;"-"&amp;$C687,Calc!$I$4:$I$2003,0),3),"")</f>
        <v/>
      </c>
      <c r="F687" s="242" t="str">
        <f>IFERROR(INDEX(Calc!$B$4:$L$2003,MATCH($O$3&amp;"-"&amp;$C687,Calc!$I$4:$I$2003,0),4),"")</f>
        <v/>
      </c>
      <c r="G687" s="242" t="str">
        <f>IFERROR(INDEX(Calc!$B$4:$L$2003,MATCH($O$3&amp;"-"&amp;$C687,Calc!$I$4:$I$2003,0),5),"")</f>
        <v/>
      </c>
      <c r="H687" s="129" t="str">
        <f>IFERROR(IF(I687="Closed","―",INDEX(Calc!$B$4:$L$2003,MATCH($O$3&amp;"-"&amp;$C687,Calc!$I$4:$I$2003,0),10)),"")</f>
        <v/>
      </c>
      <c r="I687" s="130"/>
      <c r="J687" s="59"/>
    </row>
    <row r="688" spans="2:10" x14ac:dyDescent="0.25">
      <c r="B688" s="58"/>
      <c r="C688" s="127">
        <v>674</v>
      </c>
      <c r="D688" s="128" t="str">
        <f>IFERROR(INDEX(Calc!$B$4:$L$2003,MATCH($O$3&amp;"-"&amp;C688,Calc!$I$4:$I$2003,0),2),"")</f>
        <v/>
      </c>
      <c r="E688" s="127" t="str">
        <f>IFERROR(INDEX(Calc!$B$4:$L$2003,MATCH($O$3&amp;"-"&amp;$C688,Calc!$I$4:$I$2003,0),3),"")</f>
        <v/>
      </c>
      <c r="F688" s="242" t="str">
        <f>IFERROR(INDEX(Calc!$B$4:$L$2003,MATCH($O$3&amp;"-"&amp;$C688,Calc!$I$4:$I$2003,0),4),"")</f>
        <v/>
      </c>
      <c r="G688" s="242" t="str">
        <f>IFERROR(INDEX(Calc!$B$4:$L$2003,MATCH($O$3&amp;"-"&amp;$C688,Calc!$I$4:$I$2003,0),5),"")</f>
        <v/>
      </c>
      <c r="H688" s="129" t="str">
        <f>IFERROR(IF(I688="Closed","―",INDEX(Calc!$B$4:$L$2003,MATCH($O$3&amp;"-"&amp;$C688,Calc!$I$4:$I$2003,0),10)),"")</f>
        <v/>
      </c>
      <c r="I688" s="130"/>
      <c r="J688" s="59"/>
    </row>
    <row r="689" spans="2:10" x14ac:dyDescent="0.25">
      <c r="B689" s="58"/>
      <c r="C689" s="127">
        <v>675</v>
      </c>
      <c r="D689" s="128" t="str">
        <f>IFERROR(INDEX(Calc!$B$4:$L$2003,MATCH($O$3&amp;"-"&amp;C689,Calc!$I$4:$I$2003,0),2),"")</f>
        <v/>
      </c>
      <c r="E689" s="127" t="str">
        <f>IFERROR(INDEX(Calc!$B$4:$L$2003,MATCH($O$3&amp;"-"&amp;$C689,Calc!$I$4:$I$2003,0),3),"")</f>
        <v/>
      </c>
      <c r="F689" s="242" t="str">
        <f>IFERROR(INDEX(Calc!$B$4:$L$2003,MATCH($O$3&amp;"-"&amp;$C689,Calc!$I$4:$I$2003,0),4),"")</f>
        <v/>
      </c>
      <c r="G689" s="242" t="str">
        <f>IFERROR(INDEX(Calc!$B$4:$L$2003,MATCH($O$3&amp;"-"&amp;$C689,Calc!$I$4:$I$2003,0),5),"")</f>
        <v/>
      </c>
      <c r="H689" s="129" t="str">
        <f>IFERROR(IF(I689="Closed","―",INDEX(Calc!$B$4:$L$2003,MATCH($O$3&amp;"-"&amp;$C689,Calc!$I$4:$I$2003,0),10)),"")</f>
        <v/>
      </c>
      <c r="I689" s="130"/>
      <c r="J689" s="59"/>
    </row>
    <row r="690" spans="2:10" x14ac:dyDescent="0.25">
      <c r="B690" s="58"/>
      <c r="C690" s="127">
        <v>676</v>
      </c>
      <c r="D690" s="128" t="str">
        <f>IFERROR(INDEX(Calc!$B$4:$L$2003,MATCH($O$3&amp;"-"&amp;C690,Calc!$I$4:$I$2003,0),2),"")</f>
        <v/>
      </c>
      <c r="E690" s="127" t="str">
        <f>IFERROR(INDEX(Calc!$B$4:$L$2003,MATCH($O$3&amp;"-"&amp;$C690,Calc!$I$4:$I$2003,0),3),"")</f>
        <v/>
      </c>
      <c r="F690" s="242" t="str">
        <f>IFERROR(INDEX(Calc!$B$4:$L$2003,MATCH($O$3&amp;"-"&amp;$C690,Calc!$I$4:$I$2003,0),4),"")</f>
        <v/>
      </c>
      <c r="G690" s="242" t="str">
        <f>IFERROR(INDEX(Calc!$B$4:$L$2003,MATCH($O$3&amp;"-"&amp;$C690,Calc!$I$4:$I$2003,0),5),"")</f>
        <v/>
      </c>
      <c r="H690" s="129" t="str">
        <f>IFERROR(IF(I690="Closed","―",INDEX(Calc!$B$4:$L$2003,MATCH($O$3&amp;"-"&amp;$C690,Calc!$I$4:$I$2003,0),10)),"")</f>
        <v/>
      </c>
      <c r="I690" s="130"/>
      <c r="J690" s="59"/>
    </row>
    <row r="691" spans="2:10" x14ac:dyDescent="0.25">
      <c r="B691" s="58"/>
      <c r="C691" s="127">
        <v>677</v>
      </c>
      <c r="D691" s="128" t="str">
        <f>IFERROR(INDEX(Calc!$B$4:$L$2003,MATCH($O$3&amp;"-"&amp;C691,Calc!$I$4:$I$2003,0),2),"")</f>
        <v/>
      </c>
      <c r="E691" s="127" t="str">
        <f>IFERROR(INDEX(Calc!$B$4:$L$2003,MATCH($O$3&amp;"-"&amp;$C691,Calc!$I$4:$I$2003,0),3),"")</f>
        <v/>
      </c>
      <c r="F691" s="242" t="str">
        <f>IFERROR(INDEX(Calc!$B$4:$L$2003,MATCH($O$3&amp;"-"&amp;$C691,Calc!$I$4:$I$2003,0),4),"")</f>
        <v/>
      </c>
      <c r="G691" s="242" t="str">
        <f>IFERROR(INDEX(Calc!$B$4:$L$2003,MATCH($O$3&amp;"-"&amp;$C691,Calc!$I$4:$I$2003,0),5),"")</f>
        <v/>
      </c>
      <c r="H691" s="129" t="str">
        <f>IFERROR(IF(I691="Closed","―",INDEX(Calc!$B$4:$L$2003,MATCH($O$3&amp;"-"&amp;$C691,Calc!$I$4:$I$2003,0),10)),"")</f>
        <v/>
      </c>
      <c r="I691" s="130"/>
      <c r="J691" s="59"/>
    </row>
    <row r="692" spans="2:10" x14ac:dyDescent="0.25">
      <c r="B692" s="58"/>
      <c r="C692" s="127">
        <v>678</v>
      </c>
      <c r="D692" s="128" t="str">
        <f>IFERROR(INDEX(Calc!$B$4:$L$2003,MATCH($O$3&amp;"-"&amp;C692,Calc!$I$4:$I$2003,0),2),"")</f>
        <v/>
      </c>
      <c r="E692" s="127" t="str">
        <f>IFERROR(INDEX(Calc!$B$4:$L$2003,MATCH($O$3&amp;"-"&amp;$C692,Calc!$I$4:$I$2003,0),3),"")</f>
        <v/>
      </c>
      <c r="F692" s="242" t="str">
        <f>IFERROR(INDEX(Calc!$B$4:$L$2003,MATCH($O$3&amp;"-"&amp;$C692,Calc!$I$4:$I$2003,0),4),"")</f>
        <v/>
      </c>
      <c r="G692" s="242" t="str">
        <f>IFERROR(INDEX(Calc!$B$4:$L$2003,MATCH($O$3&amp;"-"&amp;$C692,Calc!$I$4:$I$2003,0),5),"")</f>
        <v/>
      </c>
      <c r="H692" s="129" t="str">
        <f>IFERROR(IF(I692="Closed","―",INDEX(Calc!$B$4:$L$2003,MATCH($O$3&amp;"-"&amp;$C692,Calc!$I$4:$I$2003,0),10)),"")</f>
        <v/>
      </c>
      <c r="I692" s="130"/>
      <c r="J692" s="59"/>
    </row>
    <row r="693" spans="2:10" x14ac:dyDescent="0.25">
      <c r="B693" s="58"/>
      <c r="C693" s="127">
        <v>679</v>
      </c>
      <c r="D693" s="128" t="str">
        <f>IFERROR(INDEX(Calc!$B$4:$L$2003,MATCH($O$3&amp;"-"&amp;C693,Calc!$I$4:$I$2003,0),2),"")</f>
        <v/>
      </c>
      <c r="E693" s="127" t="str">
        <f>IFERROR(INDEX(Calc!$B$4:$L$2003,MATCH($O$3&amp;"-"&amp;$C693,Calc!$I$4:$I$2003,0),3),"")</f>
        <v/>
      </c>
      <c r="F693" s="242" t="str">
        <f>IFERROR(INDEX(Calc!$B$4:$L$2003,MATCH($O$3&amp;"-"&amp;$C693,Calc!$I$4:$I$2003,0),4),"")</f>
        <v/>
      </c>
      <c r="G693" s="242" t="str">
        <f>IFERROR(INDEX(Calc!$B$4:$L$2003,MATCH($O$3&amp;"-"&amp;$C693,Calc!$I$4:$I$2003,0),5),"")</f>
        <v/>
      </c>
      <c r="H693" s="129" t="str">
        <f>IFERROR(IF(I693="Closed","―",INDEX(Calc!$B$4:$L$2003,MATCH($O$3&amp;"-"&amp;$C693,Calc!$I$4:$I$2003,0),10)),"")</f>
        <v/>
      </c>
      <c r="I693" s="130"/>
      <c r="J693" s="59"/>
    </row>
    <row r="694" spans="2:10" x14ac:dyDescent="0.25">
      <c r="B694" s="58"/>
      <c r="C694" s="127">
        <v>680</v>
      </c>
      <c r="D694" s="128" t="str">
        <f>IFERROR(INDEX(Calc!$B$4:$L$2003,MATCH($O$3&amp;"-"&amp;C694,Calc!$I$4:$I$2003,0),2),"")</f>
        <v/>
      </c>
      <c r="E694" s="127" t="str">
        <f>IFERROR(INDEX(Calc!$B$4:$L$2003,MATCH($O$3&amp;"-"&amp;$C694,Calc!$I$4:$I$2003,0),3),"")</f>
        <v/>
      </c>
      <c r="F694" s="242" t="str">
        <f>IFERROR(INDEX(Calc!$B$4:$L$2003,MATCH($O$3&amp;"-"&amp;$C694,Calc!$I$4:$I$2003,0),4),"")</f>
        <v/>
      </c>
      <c r="G694" s="242" t="str">
        <f>IFERROR(INDEX(Calc!$B$4:$L$2003,MATCH($O$3&amp;"-"&amp;$C694,Calc!$I$4:$I$2003,0),5),"")</f>
        <v/>
      </c>
      <c r="H694" s="129" t="str">
        <f>IFERROR(IF(I694="Closed","―",INDEX(Calc!$B$4:$L$2003,MATCH($O$3&amp;"-"&amp;$C694,Calc!$I$4:$I$2003,0),10)),"")</f>
        <v/>
      </c>
      <c r="I694" s="130"/>
      <c r="J694" s="59"/>
    </row>
    <row r="695" spans="2:10" x14ac:dyDescent="0.25">
      <c r="B695" s="58"/>
      <c r="C695" s="127">
        <v>681</v>
      </c>
      <c r="D695" s="128" t="str">
        <f>IFERROR(INDEX(Calc!$B$4:$L$2003,MATCH($O$3&amp;"-"&amp;C695,Calc!$I$4:$I$2003,0),2),"")</f>
        <v/>
      </c>
      <c r="E695" s="127" t="str">
        <f>IFERROR(INDEX(Calc!$B$4:$L$2003,MATCH($O$3&amp;"-"&amp;$C695,Calc!$I$4:$I$2003,0),3),"")</f>
        <v/>
      </c>
      <c r="F695" s="242" t="str">
        <f>IFERROR(INDEX(Calc!$B$4:$L$2003,MATCH($O$3&amp;"-"&amp;$C695,Calc!$I$4:$I$2003,0),4),"")</f>
        <v/>
      </c>
      <c r="G695" s="242" t="str">
        <f>IFERROR(INDEX(Calc!$B$4:$L$2003,MATCH($O$3&amp;"-"&amp;$C695,Calc!$I$4:$I$2003,0),5),"")</f>
        <v/>
      </c>
      <c r="H695" s="129" t="str">
        <f>IFERROR(IF(I695="Closed","―",INDEX(Calc!$B$4:$L$2003,MATCH($O$3&amp;"-"&amp;$C695,Calc!$I$4:$I$2003,0),10)),"")</f>
        <v/>
      </c>
      <c r="I695" s="130"/>
      <c r="J695" s="59"/>
    </row>
    <row r="696" spans="2:10" x14ac:dyDescent="0.25">
      <c r="B696" s="58"/>
      <c r="C696" s="127">
        <v>682</v>
      </c>
      <c r="D696" s="128" t="str">
        <f>IFERROR(INDEX(Calc!$B$4:$L$2003,MATCH($O$3&amp;"-"&amp;C696,Calc!$I$4:$I$2003,0),2),"")</f>
        <v/>
      </c>
      <c r="E696" s="127" t="str">
        <f>IFERROR(INDEX(Calc!$B$4:$L$2003,MATCH($O$3&amp;"-"&amp;$C696,Calc!$I$4:$I$2003,0),3),"")</f>
        <v/>
      </c>
      <c r="F696" s="242" t="str">
        <f>IFERROR(INDEX(Calc!$B$4:$L$2003,MATCH($O$3&amp;"-"&amp;$C696,Calc!$I$4:$I$2003,0),4),"")</f>
        <v/>
      </c>
      <c r="G696" s="242" t="str">
        <f>IFERROR(INDEX(Calc!$B$4:$L$2003,MATCH($O$3&amp;"-"&amp;$C696,Calc!$I$4:$I$2003,0),5),"")</f>
        <v/>
      </c>
      <c r="H696" s="129" t="str">
        <f>IFERROR(IF(I696="Closed","―",INDEX(Calc!$B$4:$L$2003,MATCH($O$3&amp;"-"&amp;$C696,Calc!$I$4:$I$2003,0),10)),"")</f>
        <v/>
      </c>
      <c r="I696" s="130"/>
      <c r="J696" s="59"/>
    </row>
    <row r="697" spans="2:10" x14ac:dyDescent="0.25">
      <c r="B697" s="58"/>
      <c r="C697" s="127">
        <v>683</v>
      </c>
      <c r="D697" s="128" t="str">
        <f>IFERROR(INDEX(Calc!$B$4:$L$2003,MATCH($O$3&amp;"-"&amp;C697,Calc!$I$4:$I$2003,0),2),"")</f>
        <v/>
      </c>
      <c r="E697" s="127" t="str">
        <f>IFERROR(INDEX(Calc!$B$4:$L$2003,MATCH($O$3&amp;"-"&amp;$C697,Calc!$I$4:$I$2003,0),3),"")</f>
        <v/>
      </c>
      <c r="F697" s="242" t="str">
        <f>IFERROR(INDEX(Calc!$B$4:$L$2003,MATCH($O$3&amp;"-"&amp;$C697,Calc!$I$4:$I$2003,0),4),"")</f>
        <v/>
      </c>
      <c r="G697" s="242" t="str">
        <f>IFERROR(INDEX(Calc!$B$4:$L$2003,MATCH($O$3&amp;"-"&amp;$C697,Calc!$I$4:$I$2003,0),5),"")</f>
        <v/>
      </c>
      <c r="H697" s="129" t="str">
        <f>IFERROR(IF(I697="Closed","―",INDEX(Calc!$B$4:$L$2003,MATCH($O$3&amp;"-"&amp;$C697,Calc!$I$4:$I$2003,0),10)),"")</f>
        <v/>
      </c>
      <c r="I697" s="130"/>
      <c r="J697" s="59"/>
    </row>
    <row r="698" spans="2:10" x14ac:dyDescent="0.25">
      <c r="B698" s="58"/>
      <c r="C698" s="127">
        <v>684</v>
      </c>
      <c r="D698" s="128" t="str">
        <f>IFERROR(INDEX(Calc!$B$4:$L$2003,MATCH($O$3&amp;"-"&amp;C698,Calc!$I$4:$I$2003,0),2),"")</f>
        <v/>
      </c>
      <c r="E698" s="127" t="str">
        <f>IFERROR(INDEX(Calc!$B$4:$L$2003,MATCH($O$3&amp;"-"&amp;$C698,Calc!$I$4:$I$2003,0),3),"")</f>
        <v/>
      </c>
      <c r="F698" s="242" t="str">
        <f>IFERROR(INDEX(Calc!$B$4:$L$2003,MATCH($O$3&amp;"-"&amp;$C698,Calc!$I$4:$I$2003,0),4),"")</f>
        <v/>
      </c>
      <c r="G698" s="242" t="str">
        <f>IFERROR(INDEX(Calc!$B$4:$L$2003,MATCH($O$3&amp;"-"&amp;$C698,Calc!$I$4:$I$2003,0),5),"")</f>
        <v/>
      </c>
      <c r="H698" s="129" t="str">
        <f>IFERROR(IF(I698="Closed","―",INDEX(Calc!$B$4:$L$2003,MATCH($O$3&amp;"-"&amp;$C698,Calc!$I$4:$I$2003,0),10)),"")</f>
        <v/>
      </c>
      <c r="I698" s="130"/>
      <c r="J698" s="59"/>
    </row>
    <row r="699" spans="2:10" x14ac:dyDescent="0.25">
      <c r="B699" s="58"/>
      <c r="C699" s="127">
        <v>685</v>
      </c>
      <c r="D699" s="128" t="str">
        <f>IFERROR(INDEX(Calc!$B$4:$L$2003,MATCH($O$3&amp;"-"&amp;C699,Calc!$I$4:$I$2003,0),2),"")</f>
        <v/>
      </c>
      <c r="E699" s="127" t="str">
        <f>IFERROR(INDEX(Calc!$B$4:$L$2003,MATCH($O$3&amp;"-"&amp;$C699,Calc!$I$4:$I$2003,0),3),"")</f>
        <v/>
      </c>
      <c r="F699" s="242" t="str">
        <f>IFERROR(INDEX(Calc!$B$4:$L$2003,MATCH($O$3&amp;"-"&amp;$C699,Calc!$I$4:$I$2003,0),4),"")</f>
        <v/>
      </c>
      <c r="G699" s="242" t="str">
        <f>IFERROR(INDEX(Calc!$B$4:$L$2003,MATCH($O$3&amp;"-"&amp;$C699,Calc!$I$4:$I$2003,0),5),"")</f>
        <v/>
      </c>
      <c r="H699" s="129" t="str">
        <f>IFERROR(IF(I699="Closed","―",INDEX(Calc!$B$4:$L$2003,MATCH($O$3&amp;"-"&amp;$C699,Calc!$I$4:$I$2003,0),10)),"")</f>
        <v/>
      </c>
      <c r="I699" s="130"/>
      <c r="J699" s="59"/>
    </row>
    <row r="700" spans="2:10" x14ac:dyDescent="0.25">
      <c r="B700" s="58"/>
      <c r="C700" s="127">
        <v>686</v>
      </c>
      <c r="D700" s="128" t="str">
        <f>IFERROR(INDEX(Calc!$B$4:$L$2003,MATCH($O$3&amp;"-"&amp;C700,Calc!$I$4:$I$2003,0),2),"")</f>
        <v/>
      </c>
      <c r="E700" s="127" t="str">
        <f>IFERROR(INDEX(Calc!$B$4:$L$2003,MATCH($O$3&amp;"-"&amp;$C700,Calc!$I$4:$I$2003,0),3),"")</f>
        <v/>
      </c>
      <c r="F700" s="242" t="str">
        <f>IFERROR(INDEX(Calc!$B$4:$L$2003,MATCH($O$3&amp;"-"&amp;$C700,Calc!$I$4:$I$2003,0),4),"")</f>
        <v/>
      </c>
      <c r="G700" s="242" t="str">
        <f>IFERROR(INDEX(Calc!$B$4:$L$2003,MATCH($O$3&amp;"-"&amp;$C700,Calc!$I$4:$I$2003,0),5),"")</f>
        <v/>
      </c>
      <c r="H700" s="129" t="str">
        <f>IFERROR(IF(I700="Closed","―",INDEX(Calc!$B$4:$L$2003,MATCH($O$3&amp;"-"&amp;$C700,Calc!$I$4:$I$2003,0),10)),"")</f>
        <v/>
      </c>
      <c r="I700" s="130"/>
      <c r="J700" s="59"/>
    </row>
    <row r="701" spans="2:10" x14ac:dyDescent="0.25">
      <c r="B701" s="58"/>
      <c r="C701" s="127">
        <v>687</v>
      </c>
      <c r="D701" s="128" t="str">
        <f>IFERROR(INDEX(Calc!$B$4:$L$2003,MATCH($O$3&amp;"-"&amp;C701,Calc!$I$4:$I$2003,0),2),"")</f>
        <v/>
      </c>
      <c r="E701" s="127" t="str">
        <f>IFERROR(INDEX(Calc!$B$4:$L$2003,MATCH($O$3&amp;"-"&amp;$C701,Calc!$I$4:$I$2003,0),3),"")</f>
        <v/>
      </c>
      <c r="F701" s="242" t="str">
        <f>IFERROR(INDEX(Calc!$B$4:$L$2003,MATCH($O$3&amp;"-"&amp;$C701,Calc!$I$4:$I$2003,0),4),"")</f>
        <v/>
      </c>
      <c r="G701" s="242" t="str">
        <f>IFERROR(INDEX(Calc!$B$4:$L$2003,MATCH($O$3&amp;"-"&amp;$C701,Calc!$I$4:$I$2003,0),5),"")</f>
        <v/>
      </c>
      <c r="H701" s="129" t="str">
        <f>IFERROR(IF(I701="Closed","―",INDEX(Calc!$B$4:$L$2003,MATCH($O$3&amp;"-"&amp;$C701,Calc!$I$4:$I$2003,0),10)),"")</f>
        <v/>
      </c>
      <c r="I701" s="130"/>
      <c r="J701" s="59"/>
    </row>
    <row r="702" spans="2:10" x14ac:dyDescent="0.25">
      <c r="B702" s="58"/>
      <c r="C702" s="127">
        <v>688</v>
      </c>
      <c r="D702" s="128" t="str">
        <f>IFERROR(INDEX(Calc!$B$4:$L$2003,MATCH($O$3&amp;"-"&amp;C702,Calc!$I$4:$I$2003,0),2),"")</f>
        <v/>
      </c>
      <c r="E702" s="127" t="str">
        <f>IFERROR(INDEX(Calc!$B$4:$L$2003,MATCH($O$3&amp;"-"&amp;$C702,Calc!$I$4:$I$2003,0),3),"")</f>
        <v/>
      </c>
      <c r="F702" s="242" t="str">
        <f>IFERROR(INDEX(Calc!$B$4:$L$2003,MATCH($O$3&amp;"-"&amp;$C702,Calc!$I$4:$I$2003,0),4),"")</f>
        <v/>
      </c>
      <c r="G702" s="242" t="str">
        <f>IFERROR(INDEX(Calc!$B$4:$L$2003,MATCH($O$3&amp;"-"&amp;$C702,Calc!$I$4:$I$2003,0),5),"")</f>
        <v/>
      </c>
      <c r="H702" s="129" t="str">
        <f>IFERROR(IF(I702="Closed","―",INDEX(Calc!$B$4:$L$2003,MATCH($O$3&amp;"-"&amp;$C702,Calc!$I$4:$I$2003,0),10)),"")</f>
        <v/>
      </c>
      <c r="I702" s="130"/>
      <c r="J702" s="59"/>
    </row>
    <row r="703" spans="2:10" x14ac:dyDescent="0.25">
      <c r="B703" s="58"/>
      <c r="C703" s="127">
        <v>689</v>
      </c>
      <c r="D703" s="128" t="str">
        <f>IFERROR(INDEX(Calc!$B$4:$L$2003,MATCH($O$3&amp;"-"&amp;C703,Calc!$I$4:$I$2003,0),2),"")</f>
        <v/>
      </c>
      <c r="E703" s="127" t="str">
        <f>IFERROR(INDEX(Calc!$B$4:$L$2003,MATCH($O$3&amp;"-"&amp;$C703,Calc!$I$4:$I$2003,0),3),"")</f>
        <v/>
      </c>
      <c r="F703" s="242" t="str">
        <f>IFERROR(INDEX(Calc!$B$4:$L$2003,MATCH($O$3&amp;"-"&amp;$C703,Calc!$I$4:$I$2003,0),4),"")</f>
        <v/>
      </c>
      <c r="G703" s="242" t="str">
        <f>IFERROR(INDEX(Calc!$B$4:$L$2003,MATCH($O$3&amp;"-"&amp;$C703,Calc!$I$4:$I$2003,0),5),"")</f>
        <v/>
      </c>
      <c r="H703" s="129" t="str">
        <f>IFERROR(IF(I703="Closed","―",INDEX(Calc!$B$4:$L$2003,MATCH($O$3&amp;"-"&amp;$C703,Calc!$I$4:$I$2003,0),10)),"")</f>
        <v/>
      </c>
      <c r="I703" s="130"/>
      <c r="J703" s="59"/>
    </row>
    <row r="704" spans="2:10" x14ac:dyDescent="0.25">
      <c r="B704" s="58"/>
      <c r="C704" s="127">
        <v>690</v>
      </c>
      <c r="D704" s="128" t="str">
        <f>IFERROR(INDEX(Calc!$B$4:$L$2003,MATCH($O$3&amp;"-"&amp;C704,Calc!$I$4:$I$2003,0),2),"")</f>
        <v/>
      </c>
      <c r="E704" s="127" t="str">
        <f>IFERROR(INDEX(Calc!$B$4:$L$2003,MATCH($O$3&amp;"-"&amp;$C704,Calc!$I$4:$I$2003,0),3),"")</f>
        <v/>
      </c>
      <c r="F704" s="242" t="str">
        <f>IFERROR(INDEX(Calc!$B$4:$L$2003,MATCH($O$3&amp;"-"&amp;$C704,Calc!$I$4:$I$2003,0),4),"")</f>
        <v/>
      </c>
      <c r="G704" s="242" t="str">
        <f>IFERROR(INDEX(Calc!$B$4:$L$2003,MATCH($O$3&amp;"-"&amp;$C704,Calc!$I$4:$I$2003,0),5),"")</f>
        <v/>
      </c>
      <c r="H704" s="129" t="str">
        <f>IFERROR(IF(I704="Closed","―",INDEX(Calc!$B$4:$L$2003,MATCH($O$3&amp;"-"&amp;$C704,Calc!$I$4:$I$2003,0),10)),"")</f>
        <v/>
      </c>
      <c r="I704" s="130"/>
      <c r="J704" s="59"/>
    </row>
    <row r="705" spans="2:10" x14ac:dyDescent="0.25">
      <c r="B705" s="58"/>
      <c r="C705" s="127">
        <v>691</v>
      </c>
      <c r="D705" s="128" t="str">
        <f>IFERROR(INDEX(Calc!$B$4:$L$2003,MATCH($O$3&amp;"-"&amp;C705,Calc!$I$4:$I$2003,0),2),"")</f>
        <v/>
      </c>
      <c r="E705" s="127" t="str">
        <f>IFERROR(INDEX(Calc!$B$4:$L$2003,MATCH($O$3&amp;"-"&amp;$C705,Calc!$I$4:$I$2003,0),3),"")</f>
        <v/>
      </c>
      <c r="F705" s="242" t="str">
        <f>IFERROR(INDEX(Calc!$B$4:$L$2003,MATCH($O$3&amp;"-"&amp;$C705,Calc!$I$4:$I$2003,0),4),"")</f>
        <v/>
      </c>
      <c r="G705" s="242" t="str">
        <f>IFERROR(INDEX(Calc!$B$4:$L$2003,MATCH($O$3&amp;"-"&amp;$C705,Calc!$I$4:$I$2003,0),5),"")</f>
        <v/>
      </c>
      <c r="H705" s="129" t="str">
        <f>IFERROR(IF(I705="Closed","―",INDEX(Calc!$B$4:$L$2003,MATCH($O$3&amp;"-"&amp;$C705,Calc!$I$4:$I$2003,0),10)),"")</f>
        <v/>
      </c>
      <c r="I705" s="130"/>
      <c r="J705" s="59"/>
    </row>
    <row r="706" spans="2:10" x14ac:dyDescent="0.25">
      <c r="B706" s="58"/>
      <c r="C706" s="127">
        <v>692</v>
      </c>
      <c r="D706" s="128" t="str">
        <f>IFERROR(INDEX(Calc!$B$4:$L$2003,MATCH($O$3&amp;"-"&amp;C706,Calc!$I$4:$I$2003,0),2),"")</f>
        <v/>
      </c>
      <c r="E706" s="127" t="str">
        <f>IFERROR(INDEX(Calc!$B$4:$L$2003,MATCH($O$3&amp;"-"&amp;$C706,Calc!$I$4:$I$2003,0),3),"")</f>
        <v/>
      </c>
      <c r="F706" s="242" t="str">
        <f>IFERROR(INDEX(Calc!$B$4:$L$2003,MATCH($O$3&amp;"-"&amp;$C706,Calc!$I$4:$I$2003,0),4),"")</f>
        <v/>
      </c>
      <c r="G706" s="242" t="str">
        <f>IFERROR(INDEX(Calc!$B$4:$L$2003,MATCH($O$3&amp;"-"&amp;$C706,Calc!$I$4:$I$2003,0),5),"")</f>
        <v/>
      </c>
      <c r="H706" s="129" t="str">
        <f>IFERROR(IF(I706="Closed","―",INDEX(Calc!$B$4:$L$2003,MATCH($O$3&amp;"-"&amp;$C706,Calc!$I$4:$I$2003,0),10)),"")</f>
        <v/>
      </c>
      <c r="I706" s="130"/>
      <c r="J706" s="59"/>
    </row>
    <row r="707" spans="2:10" x14ac:dyDescent="0.25">
      <c r="B707" s="58"/>
      <c r="C707" s="127">
        <v>693</v>
      </c>
      <c r="D707" s="128" t="str">
        <f>IFERROR(INDEX(Calc!$B$4:$L$2003,MATCH($O$3&amp;"-"&amp;C707,Calc!$I$4:$I$2003,0),2),"")</f>
        <v/>
      </c>
      <c r="E707" s="127" t="str">
        <f>IFERROR(INDEX(Calc!$B$4:$L$2003,MATCH($O$3&amp;"-"&amp;$C707,Calc!$I$4:$I$2003,0),3),"")</f>
        <v/>
      </c>
      <c r="F707" s="242" t="str">
        <f>IFERROR(INDEX(Calc!$B$4:$L$2003,MATCH($O$3&amp;"-"&amp;$C707,Calc!$I$4:$I$2003,0),4),"")</f>
        <v/>
      </c>
      <c r="G707" s="242" t="str">
        <f>IFERROR(INDEX(Calc!$B$4:$L$2003,MATCH($O$3&amp;"-"&amp;$C707,Calc!$I$4:$I$2003,0),5),"")</f>
        <v/>
      </c>
      <c r="H707" s="129" t="str">
        <f>IFERROR(IF(I707="Closed","―",INDEX(Calc!$B$4:$L$2003,MATCH($O$3&amp;"-"&amp;$C707,Calc!$I$4:$I$2003,0),10)),"")</f>
        <v/>
      </c>
      <c r="I707" s="130"/>
      <c r="J707" s="59"/>
    </row>
    <row r="708" spans="2:10" x14ac:dyDescent="0.25">
      <c r="B708" s="58"/>
      <c r="C708" s="127">
        <v>694</v>
      </c>
      <c r="D708" s="128" t="str">
        <f>IFERROR(INDEX(Calc!$B$4:$L$2003,MATCH($O$3&amp;"-"&amp;C708,Calc!$I$4:$I$2003,0),2),"")</f>
        <v/>
      </c>
      <c r="E708" s="127" t="str">
        <f>IFERROR(INDEX(Calc!$B$4:$L$2003,MATCH($O$3&amp;"-"&amp;$C708,Calc!$I$4:$I$2003,0),3),"")</f>
        <v/>
      </c>
      <c r="F708" s="242" t="str">
        <f>IFERROR(INDEX(Calc!$B$4:$L$2003,MATCH($O$3&amp;"-"&amp;$C708,Calc!$I$4:$I$2003,0),4),"")</f>
        <v/>
      </c>
      <c r="G708" s="242" t="str">
        <f>IFERROR(INDEX(Calc!$B$4:$L$2003,MATCH($O$3&amp;"-"&amp;$C708,Calc!$I$4:$I$2003,0),5),"")</f>
        <v/>
      </c>
      <c r="H708" s="129" t="str">
        <f>IFERROR(IF(I708="Closed","―",INDEX(Calc!$B$4:$L$2003,MATCH($O$3&amp;"-"&amp;$C708,Calc!$I$4:$I$2003,0),10)),"")</f>
        <v/>
      </c>
      <c r="I708" s="130"/>
      <c r="J708" s="59"/>
    </row>
    <row r="709" spans="2:10" x14ac:dyDescent="0.25">
      <c r="B709" s="58"/>
      <c r="C709" s="127">
        <v>695</v>
      </c>
      <c r="D709" s="128" t="str">
        <f>IFERROR(INDEX(Calc!$B$4:$L$2003,MATCH($O$3&amp;"-"&amp;C709,Calc!$I$4:$I$2003,0),2),"")</f>
        <v/>
      </c>
      <c r="E709" s="127" t="str">
        <f>IFERROR(INDEX(Calc!$B$4:$L$2003,MATCH($O$3&amp;"-"&amp;$C709,Calc!$I$4:$I$2003,0),3),"")</f>
        <v/>
      </c>
      <c r="F709" s="242" t="str">
        <f>IFERROR(INDEX(Calc!$B$4:$L$2003,MATCH($O$3&amp;"-"&amp;$C709,Calc!$I$4:$I$2003,0),4),"")</f>
        <v/>
      </c>
      <c r="G709" s="242" t="str">
        <f>IFERROR(INDEX(Calc!$B$4:$L$2003,MATCH($O$3&amp;"-"&amp;$C709,Calc!$I$4:$I$2003,0),5),"")</f>
        <v/>
      </c>
      <c r="H709" s="129" t="str">
        <f>IFERROR(IF(I709="Closed","―",INDEX(Calc!$B$4:$L$2003,MATCH($O$3&amp;"-"&amp;$C709,Calc!$I$4:$I$2003,0),10)),"")</f>
        <v/>
      </c>
      <c r="I709" s="130"/>
      <c r="J709" s="59"/>
    </row>
    <row r="710" spans="2:10" x14ac:dyDescent="0.25">
      <c r="B710" s="58"/>
      <c r="C710" s="127">
        <v>696</v>
      </c>
      <c r="D710" s="128" t="str">
        <f>IFERROR(INDEX(Calc!$B$4:$L$2003,MATCH($O$3&amp;"-"&amp;C710,Calc!$I$4:$I$2003,0),2),"")</f>
        <v/>
      </c>
      <c r="E710" s="127" t="str">
        <f>IFERROR(INDEX(Calc!$B$4:$L$2003,MATCH($O$3&amp;"-"&amp;$C710,Calc!$I$4:$I$2003,0),3),"")</f>
        <v/>
      </c>
      <c r="F710" s="242" t="str">
        <f>IFERROR(INDEX(Calc!$B$4:$L$2003,MATCH($O$3&amp;"-"&amp;$C710,Calc!$I$4:$I$2003,0),4),"")</f>
        <v/>
      </c>
      <c r="G710" s="242" t="str">
        <f>IFERROR(INDEX(Calc!$B$4:$L$2003,MATCH($O$3&amp;"-"&amp;$C710,Calc!$I$4:$I$2003,0),5),"")</f>
        <v/>
      </c>
      <c r="H710" s="129" t="str">
        <f>IFERROR(IF(I710="Closed","―",INDEX(Calc!$B$4:$L$2003,MATCH($O$3&amp;"-"&amp;$C710,Calc!$I$4:$I$2003,0),10)),"")</f>
        <v/>
      </c>
      <c r="I710" s="130"/>
      <c r="J710" s="59"/>
    </row>
    <row r="711" spans="2:10" x14ac:dyDescent="0.25">
      <c r="B711" s="58"/>
      <c r="C711" s="127">
        <v>697</v>
      </c>
      <c r="D711" s="128" t="str">
        <f>IFERROR(INDEX(Calc!$B$4:$L$2003,MATCH($O$3&amp;"-"&amp;C711,Calc!$I$4:$I$2003,0),2),"")</f>
        <v/>
      </c>
      <c r="E711" s="127" t="str">
        <f>IFERROR(INDEX(Calc!$B$4:$L$2003,MATCH($O$3&amp;"-"&amp;$C711,Calc!$I$4:$I$2003,0),3),"")</f>
        <v/>
      </c>
      <c r="F711" s="242" t="str">
        <f>IFERROR(INDEX(Calc!$B$4:$L$2003,MATCH($O$3&amp;"-"&amp;$C711,Calc!$I$4:$I$2003,0),4),"")</f>
        <v/>
      </c>
      <c r="G711" s="242" t="str">
        <f>IFERROR(INDEX(Calc!$B$4:$L$2003,MATCH($O$3&amp;"-"&amp;$C711,Calc!$I$4:$I$2003,0),5),"")</f>
        <v/>
      </c>
      <c r="H711" s="129" t="str">
        <f>IFERROR(IF(I711="Closed","―",INDEX(Calc!$B$4:$L$2003,MATCH($O$3&amp;"-"&amp;$C711,Calc!$I$4:$I$2003,0),10)),"")</f>
        <v/>
      </c>
      <c r="I711" s="130"/>
      <c r="J711" s="59"/>
    </row>
    <row r="712" spans="2:10" x14ac:dyDescent="0.25">
      <c r="B712" s="58"/>
      <c r="C712" s="127">
        <v>698</v>
      </c>
      <c r="D712" s="128" t="str">
        <f>IFERROR(INDEX(Calc!$B$4:$L$2003,MATCH($O$3&amp;"-"&amp;C712,Calc!$I$4:$I$2003,0),2),"")</f>
        <v/>
      </c>
      <c r="E712" s="127" t="str">
        <f>IFERROR(INDEX(Calc!$B$4:$L$2003,MATCH($O$3&amp;"-"&amp;$C712,Calc!$I$4:$I$2003,0),3),"")</f>
        <v/>
      </c>
      <c r="F712" s="242" t="str">
        <f>IFERROR(INDEX(Calc!$B$4:$L$2003,MATCH($O$3&amp;"-"&amp;$C712,Calc!$I$4:$I$2003,0),4),"")</f>
        <v/>
      </c>
      <c r="G712" s="242" t="str">
        <f>IFERROR(INDEX(Calc!$B$4:$L$2003,MATCH($O$3&amp;"-"&amp;$C712,Calc!$I$4:$I$2003,0),5),"")</f>
        <v/>
      </c>
      <c r="H712" s="129" t="str">
        <f>IFERROR(IF(I712="Closed","―",INDEX(Calc!$B$4:$L$2003,MATCH($O$3&amp;"-"&amp;$C712,Calc!$I$4:$I$2003,0),10)),"")</f>
        <v/>
      </c>
      <c r="I712" s="130"/>
      <c r="J712" s="59"/>
    </row>
    <row r="713" spans="2:10" x14ac:dyDescent="0.25">
      <c r="B713" s="58"/>
      <c r="C713" s="127">
        <v>699</v>
      </c>
      <c r="D713" s="128" t="str">
        <f>IFERROR(INDEX(Calc!$B$4:$L$2003,MATCH($O$3&amp;"-"&amp;C713,Calc!$I$4:$I$2003,0),2),"")</f>
        <v/>
      </c>
      <c r="E713" s="127" t="str">
        <f>IFERROR(INDEX(Calc!$B$4:$L$2003,MATCH($O$3&amp;"-"&amp;$C713,Calc!$I$4:$I$2003,0),3),"")</f>
        <v/>
      </c>
      <c r="F713" s="242" t="str">
        <f>IFERROR(INDEX(Calc!$B$4:$L$2003,MATCH($O$3&amp;"-"&amp;$C713,Calc!$I$4:$I$2003,0),4),"")</f>
        <v/>
      </c>
      <c r="G713" s="242" t="str">
        <f>IFERROR(INDEX(Calc!$B$4:$L$2003,MATCH($O$3&amp;"-"&amp;$C713,Calc!$I$4:$I$2003,0),5),"")</f>
        <v/>
      </c>
      <c r="H713" s="129" t="str">
        <f>IFERROR(IF(I713="Closed","―",INDEX(Calc!$B$4:$L$2003,MATCH($O$3&amp;"-"&amp;$C713,Calc!$I$4:$I$2003,0),10)),"")</f>
        <v/>
      </c>
      <c r="I713" s="130"/>
      <c r="J713" s="59"/>
    </row>
    <row r="714" spans="2:10" x14ac:dyDescent="0.25">
      <c r="B714" s="58"/>
      <c r="C714" s="127">
        <v>700</v>
      </c>
      <c r="D714" s="128" t="str">
        <f>IFERROR(INDEX(Calc!$B$4:$L$2003,MATCH($O$3&amp;"-"&amp;C714,Calc!$I$4:$I$2003,0),2),"")</f>
        <v/>
      </c>
      <c r="E714" s="127" t="str">
        <f>IFERROR(INDEX(Calc!$B$4:$L$2003,MATCH($O$3&amp;"-"&amp;$C714,Calc!$I$4:$I$2003,0),3),"")</f>
        <v/>
      </c>
      <c r="F714" s="242" t="str">
        <f>IFERROR(INDEX(Calc!$B$4:$L$2003,MATCH($O$3&amp;"-"&amp;$C714,Calc!$I$4:$I$2003,0),4),"")</f>
        <v/>
      </c>
      <c r="G714" s="242" t="str">
        <f>IFERROR(INDEX(Calc!$B$4:$L$2003,MATCH($O$3&amp;"-"&amp;$C714,Calc!$I$4:$I$2003,0),5),"")</f>
        <v/>
      </c>
      <c r="H714" s="129" t="str">
        <f>IFERROR(IF(I714="Closed","―",INDEX(Calc!$B$4:$L$2003,MATCH($O$3&amp;"-"&amp;$C714,Calc!$I$4:$I$2003,0),10)),"")</f>
        <v/>
      </c>
      <c r="I714" s="130"/>
      <c r="J714" s="59"/>
    </row>
    <row r="715" spans="2:10" x14ac:dyDescent="0.25">
      <c r="B715" s="58"/>
      <c r="C715" s="127">
        <v>701</v>
      </c>
      <c r="D715" s="128" t="str">
        <f>IFERROR(INDEX(Calc!$B$4:$L$2003,MATCH($O$3&amp;"-"&amp;C715,Calc!$I$4:$I$2003,0),2),"")</f>
        <v/>
      </c>
      <c r="E715" s="127" t="str">
        <f>IFERROR(INDEX(Calc!$B$4:$L$2003,MATCH($O$3&amp;"-"&amp;$C715,Calc!$I$4:$I$2003,0),3),"")</f>
        <v/>
      </c>
      <c r="F715" s="242" t="str">
        <f>IFERROR(INDEX(Calc!$B$4:$L$2003,MATCH($O$3&amp;"-"&amp;$C715,Calc!$I$4:$I$2003,0),4),"")</f>
        <v/>
      </c>
      <c r="G715" s="242" t="str">
        <f>IFERROR(INDEX(Calc!$B$4:$L$2003,MATCH($O$3&amp;"-"&amp;$C715,Calc!$I$4:$I$2003,0),5),"")</f>
        <v/>
      </c>
      <c r="H715" s="129" t="str">
        <f>IFERROR(IF(I715="Closed","―",INDEX(Calc!$B$4:$L$2003,MATCH($O$3&amp;"-"&amp;$C715,Calc!$I$4:$I$2003,0),10)),"")</f>
        <v/>
      </c>
      <c r="I715" s="130"/>
      <c r="J715" s="59"/>
    </row>
    <row r="716" spans="2:10" x14ac:dyDescent="0.25">
      <c r="B716" s="58"/>
      <c r="C716" s="127">
        <v>702</v>
      </c>
      <c r="D716" s="128" t="str">
        <f>IFERROR(INDEX(Calc!$B$4:$L$2003,MATCH($O$3&amp;"-"&amp;C716,Calc!$I$4:$I$2003,0),2),"")</f>
        <v/>
      </c>
      <c r="E716" s="127" t="str">
        <f>IFERROR(INDEX(Calc!$B$4:$L$2003,MATCH($O$3&amp;"-"&amp;$C716,Calc!$I$4:$I$2003,0),3),"")</f>
        <v/>
      </c>
      <c r="F716" s="242" t="str">
        <f>IFERROR(INDEX(Calc!$B$4:$L$2003,MATCH($O$3&amp;"-"&amp;$C716,Calc!$I$4:$I$2003,0),4),"")</f>
        <v/>
      </c>
      <c r="G716" s="242" t="str">
        <f>IFERROR(INDEX(Calc!$B$4:$L$2003,MATCH($O$3&amp;"-"&amp;$C716,Calc!$I$4:$I$2003,0),5),"")</f>
        <v/>
      </c>
      <c r="H716" s="129" t="str">
        <f>IFERROR(IF(I716="Closed","―",INDEX(Calc!$B$4:$L$2003,MATCH($O$3&amp;"-"&amp;$C716,Calc!$I$4:$I$2003,0),10)),"")</f>
        <v/>
      </c>
      <c r="I716" s="130"/>
      <c r="J716" s="59"/>
    </row>
    <row r="717" spans="2:10" x14ac:dyDescent="0.25">
      <c r="B717" s="58"/>
      <c r="C717" s="127">
        <v>703</v>
      </c>
      <c r="D717" s="128" t="str">
        <f>IFERROR(INDEX(Calc!$B$4:$L$2003,MATCH($O$3&amp;"-"&amp;C717,Calc!$I$4:$I$2003,0),2),"")</f>
        <v/>
      </c>
      <c r="E717" s="127" t="str">
        <f>IFERROR(INDEX(Calc!$B$4:$L$2003,MATCH($O$3&amp;"-"&amp;$C717,Calc!$I$4:$I$2003,0),3),"")</f>
        <v/>
      </c>
      <c r="F717" s="242" t="str">
        <f>IFERROR(INDEX(Calc!$B$4:$L$2003,MATCH($O$3&amp;"-"&amp;$C717,Calc!$I$4:$I$2003,0),4),"")</f>
        <v/>
      </c>
      <c r="G717" s="242" t="str">
        <f>IFERROR(INDEX(Calc!$B$4:$L$2003,MATCH($O$3&amp;"-"&amp;$C717,Calc!$I$4:$I$2003,0),5),"")</f>
        <v/>
      </c>
      <c r="H717" s="129" t="str">
        <f>IFERROR(IF(I717="Closed","―",INDEX(Calc!$B$4:$L$2003,MATCH($O$3&amp;"-"&amp;$C717,Calc!$I$4:$I$2003,0),10)),"")</f>
        <v/>
      </c>
      <c r="I717" s="130"/>
      <c r="J717" s="59"/>
    </row>
    <row r="718" spans="2:10" x14ac:dyDescent="0.25">
      <c r="B718" s="58"/>
      <c r="C718" s="127">
        <v>704</v>
      </c>
      <c r="D718" s="128" t="str">
        <f>IFERROR(INDEX(Calc!$B$4:$L$2003,MATCH($O$3&amp;"-"&amp;C718,Calc!$I$4:$I$2003,0),2),"")</f>
        <v/>
      </c>
      <c r="E718" s="127" t="str">
        <f>IFERROR(INDEX(Calc!$B$4:$L$2003,MATCH($O$3&amp;"-"&amp;$C718,Calc!$I$4:$I$2003,0),3),"")</f>
        <v/>
      </c>
      <c r="F718" s="242" t="str">
        <f>IFERROR(INDEX(Calc!$B$4:$L$2003,MATCH($O$3&amp;"-"&amp;$C718,Calc!$I$4:$I$2003,0),4),"")</f>
        <v/>
      </c>
      <c r="G718" s="242" t="str">
        <f>IFERROR(INDEX(Calc!$B$4:$L$2003,MATCH($O$3&amp;"-"&amp;$C718,Calc!$I$4:$I$2003,0),5),"")</f>
        <v/>
      </c>
      <c r="H718" s="129" t="str">
        <f>IFERROR(IF(I718="Closed","―",INDEX(Calc!$B$4:$L$2003,MATCH($O$3&amp;"-"&amp;$C718,Calc!$I$4:$I$2003,0),10)),"")</f>
        <v/>
      </c>
      <c r="I718" s="130"/>
      <c r="J718" s="59"/>
    </row>
    <row r="719" spans="2:10" x14ac:dyDescent="0.25">
      <c r="B719" s="58"/>
      <c r="C719" s="127">
        <v>705</v>
      </c>
      <c r="D719" s="128" t="str">
        <f>IFERROR(INDEX(Calc!$B$4:$L$2003,MATCH($O$3&amp;"-"&amp;C719,Calc!$I$4:$I$2003,0),2),"")</f>
        <v/>
      </c>
      <c r="E719" s="127" t="str">
        <f>IFERROR(INDEX(Calc!$B$4:$L$2003,MATCH($O$3&amp;"-"&amp;$C719,Calc!$I$4:$I$2003,0),3),"")</f>
        <v/>
      </c>
      <c r="F719" s="242" t="str">
        <f>IFERROR(INDEX(Calc!$B$4:$L$2003,MATCH($O$3&amp;"-"&amp;$C719,Calc!$I$4:$I$2003,0),4),"")</f>
        <v/>
      </c>
      <c r="G719" s="242" t="str">
        <f>IFERROR(INDEX(Calc!$B$4:$L$2003,MATCH($O$3&amp;"-"&amp;$C719,Calc!$I$4:$I$2003,0),5),"")</f>
        <v/>
      </c>
      <c r="H719" s="129" t="str">
        <f>IFERROR(IF(I719="Closed","―",INDEX(Calc!$B$4:$L$2003,MATCH($O$3&amp;"-"&amp;$C719,Calc!$I$4:$I$2003,0),10)),"")</f>
        <v/>
      </c>
      <c r="I719" s="130"/>
      <c r="J719" s="59"/>
    </row>
    <row r="720" spans="2:10" x14ac:dyDescent="0.25">
      <c r="B720" s="58"/>
      <c r="C720" s="127">
        <v>706</v>
      </c>
      <c r="D720" s="128" t="str">
        <f>IFERROR(INDEX(Calc!$B$4:$L$2003,MATCH($O$3&amp;"-"&amp;C720,Calc!$I$4:$I$2003,0),2),"")</f>
        <v/>
      </c>
      <c r="E720" s="127" t="str">
        <f>IFERROR(INDEX(Calc!$B$4:$L$2003,MATCH($O$3&amp;"-"&amp;$C720,Calc!$I$4:$I$2003,0),3),"")</f>
        <v/>
      </c>
      <c r="F720" s="242" t="str">
        <f>IFERROR(INDEX(Calc!$B$4:$L$2003,MATCH($O$3&amp;"-"&amp;$C720,Calc!$I$4:$I$2003,0),4),"")</f>
        <v/>
      </c>
      <c r="G720" s="242" t="str">
        <f>IFERROR(INDEX(Calc!$B$4:$L$2003,MATCH($O$3&amp;"-"&amp;$C720,Calc!$I$4:$I$2003,0),5),"")</f>
        <v/>
      </c>
      <c r="H720" s="129" t="str">
        <f>IFERROR(IF(I720="Closed","―",INDEX(Calc!$B$4:$L$2003,MATCH($O$3&amp;"-"&amp;$C720,Calc!$I$4:$I$2003,0),10)),"")</f>
        <v/>
      </c>
      <c r="I720" s="130"/>
      <c r="J720" s="59"/>
    </row>
    <row r="721" spans="2:10" x14ac:dyDescent="0.25">
      <c r="B721" s="58"/>
      <c r="C721" s="127">
        <v>707</v>
      </c>
      <c r="D721" s="128" t="str">
        <f>IFERROR(INDEX(Calc!$B$4:$L$2003,MATCH($O$3&amp;"-"&amp;C721,Calc!$I$4:$I$2003,0),2),"")</f>
        <v/>
      </c>
      <c r="E721" s="127" t="str">
        <f>IFERROR(INDEX(Calc!$B$4:$L$2003,MATCH($O$3&amp;"-"&amp;$C721,Calc!$I$4:$I$2003,0),3),"")</f>
        <v/>
      </c>
      <c r="F721" s="242" t="str">
        <f>IFERROR(INDEX(Calc!$B$4:$L$2003,MATCH($O$3&amp;"-"&amp;$C721,Calc!$I$4:$I$2003,0),4),"")</f>
        <v/>
      </c>
      <c r="G721" s="242" t="str">
        <f>IFERROR(INDEX(Calc!$B$4:$L$2003,MATCH($O$3&amp;"-"&amp;$C721,Calc!$I$4:$I$2003,0),5),"")</f>
        <v/>
      </c>
      <c r="H721" s="129" t="str">
        <f>IFERROR(IF(I721="Closed","―",INDEX(Calc!$B$4:$L$2003,MATCH($O$3&amp;"-"&amp;$C721,Calc!$I$4:$I$2003,0),10)),"")</f>
        <v/>
      </c>
      <c r="I721" s="130"/>
      <c r="J721" s="59"/>
    </row>
    <row r="722" spans="2:10" x14ac:dyDescent="0.25">
      <c r="B722" s="58"/>
      <c r="C722" s="127">
        <v>708</v>
      </c>
      <c r="D722" s="128" t="str">
        <f>IFERROR(INDEX(Calc!$B$4:$L$2003,MATCH($O$3&amp;"-"&amp;C722,Calc!$I$4:$I$2003,0),2),"")</f>
        <v/>
      </c>
      <c r="E722" s="127" t="str">
        <f>IFERROR(INDEX(Calc!$B$4:$L$2003,MATCH($O$3&amp;"-"&amp;$C722,Calc!$I$4:$I$2003,0),3),"")</f>
        <v/>
      </c>
      <c r="F722" s="242" t="str">
        <f>IFERROR(INDEX(Calc!$B$4:$L$2003,MATCH($O$3&amp;"-"&amp;$C722,Calc!$I$4:$I$2003,0),4),"")</f>
        <v/>
      </c>
      <c r="G722" s="242" t="str">
        <f>IFERROR(INDEX(Calc!$B$4:$L$2003,MATCH($O$3&amp;"-"&amp;$C722,Calc!$I$4:$I$2003,0),5),"")</f>
        <v/>
      </c>
      <c r="H722" s="129" t="str">
        <f>IFERROR(IF(I722="Closed","―",INDEX(Calc!$B$4:$L$2003,MATCH($O$3&amp;"-"&amp;$C722,Calc!$I$4:$I$2003,0),10)),"")</f>
        <v/>
      </c>
      <c r="I722" s="130"/>
      <c r="J722" s="59"/>
    </row>
    <row r="723" spans="2:10" x14ac:dyDescent="0.25">
      <c r="B723" s="58"/>
      <c r="C723" s="127">
        <v>709</v>
      </c>
      <c r="D723" s="128" t="str">
        <f>IFERROR(INDEX(Calc!$B$4:$L$2003,MATCH($O$3&amp;"-"&amp;C723,Calc!$I$4:$I$2003,0),2),"")</f>
        <v/>
      </c>
      <c r="E723" s="127" t="str">
        <f>IFERROR(INDEX(Calc!$B$4:$L$2003,MATCH($O$3&amp;"-"&amp;$C723,Calc!$I$4:$I$2003,0),3),"")</f>
        <v/>
      </c>
      <c r="F723" s="242" t="str">
        <f>IFERROR(INDEX(Calc!$B$4:$L$2003,MATCH($O$3&amp;"-"&amp;$C723,Calc!$I$4:$I$2003,0),4),"")</f>
        <v/>
      </c>
      <c r="G723" s="242" t="str">
        <f>IFERROR(INDEX(Calc!$B$4:$L$2003,MATCH($O$3&amp;"-"&amp;$C723,Calc!$I$4:$I$2003,0),5),"")</f>
        <v/>
      </c>
      <c r="H723" s="129" t="str">
        <f>IFERROR(IF(I723="Closed","―",INDEX(Calc!$B$4:$L$2003,MATCH($O$3&amp;"-"&amp;$C723,Calc!$I$4:$I$2003,0),10)),"")</f>
        <v/>
      </c>
      <c r="I723" s="130"/>
      <c r="J723" s="59"/>
    </row>
    <row r="724" spans="2:10" x14ac:dyDescent="0.25">
      <c r="B724" s="58"/>
      <c r="C724" s="127">
        <v>710</v>
      </c>
      <c r="D724" s="128" t="str">
        <f>IFERROR(INDEX(Calc!$B$4:$L$2003,MATCH($O$3&amp;"-"&amp;C724,Calc!$I$4:$I$2003,0),2),"")</f>
        <v/>
      </c>
      <c r="E724" s="127" t="str">
        <f>IFERROR(INDEX(Calc!$B$4:$L$2003,MATCH($O$3&amp;"-"&amp;$C724,Calc!$I$4:$I$2003,0),3),"")</f>
        <v/>
      </c>
      <c r="F724" s="242" t="str">
        <f>IFERROR(INDEX(Calc!$B$4:$L$2003,MATCH($O$3&amp;"-"&amp;$C724,Calc!$I$4:$I$2003,0),4),"")</f>
        <v/>
      </c>
      <c r="G724" s="242" t="str">
        <f>IFERROR(INDEX(Calc!$B$4:$L$2003,MATCH($O$3&amp;"-"&amp;$C724,Calc!$I$4:$I$2003,0),5),"")</f>
        <v/>
      </c>
      <c r="H724" s="129" t="str">
        <f>IFERROR(IF(I724="Closed","―",INDEX(Calc!$B$4:$L$2003,MATCH($O$3&amp;"-"&amp;$C724,Calc!$I$4:$I$2003,0),10)),"")</f>
        <v/>
      </c>
      <c r="I724" s="130"/>
      <c r="J724" s="59"/>
    </row>
    <row r="725" spans="2:10" x14ac:dyDescent="0.25">
      <c r="B725" s="58"/>
      <c r="C725" s="127">
        <v>711</v>
      </c>
      <c r="D725" s="128" t="str">
        <f>IFERROR(INDEX(Calc!$B$4:$L$2003,MATCH($O$3&amp;"-"&amp;C725,Calc!$I$4:$I$2003,0),2),"")</f>
        <v/>
      </c>
      <c r="E725" s="127" t="str">
        <f>IFERROR(INDEX(Calc!$B$4:$L$2003,MATCH($O$3&amp;"-"&amp;$C725,Calc!$I$4:$I$2003,0),3),"")</f>
        <v/>
      </c>
      <c r="F725" s="242" t="str">
        <f>IFERROR(INDEX(Calc!$B$4:$L$2003,MATCH($O$3&amp;"-"&amp;$C725,Calc!$I$4:$I$2003,0),4),"")</f>
        <v/>
      </c>
      <c r="G725" s="242" t="str">
        <f>IFERROR(INDEX(Calc!$B$4:$L$2003,MATCH($O$3&amp;"-"&amp;$C725,Calc!$I$4:$I$2003,0),5),"")</f>
        <v/>
      </c>
      <c r="H725" s="129" t="str">
        <f>IFERROR(IF(I725="Closed","―",INDEX(Calc!$B$4:$L$2003,MATCH($O$3&amp;"-"&amp;$C725,Calc!$I$4:$I$2003,0),10)),"")</f>
        <v/>
      </c>
      <c r="I725" s="130"/>
      <c r="J725" s="59"/>
    </row>
    <row r="726" spans="2:10" x14ac:dyDescent="0.25">
      <c r="B726" s="58"/>
      <c r="C726" s="127">
        <v>712</v>
      </c>
      <c r="D726" s="128" t="str">
        <f>IFERROR(INDEX(Calc!$B$4:$L$2003,MATCH($O$3&amp;"-"&amp;C726,Calc!$I$4:$I$2003,0),2),"")</f>
        <v/>
      </c>
      <c r="E726" s="127" t="str">
        <f>IFERROR(INDEX(Calc!$B$4:$L$2003,MATCH($O$3&amp;"-"&amp;$C726,Calc!$I$4:$I$2003,0),3),"")</f>
        <v/>
      </c>
      <c r="F726" s="242" t="str">
        <f>IFERROR(INDEX(Calc!$B$4:$L$2003,MATCH($O$3&amp;"-"&amp;$C726,Calc!$I$4:$I$2003,0),4),"")</f>
        <v/>
      </c>
      <c r="G726" s="242" t="str">
        <f>IFERROR(INDEX(Calc!$B$4:$L$2003,MATCH($O$3&amp;"-"&amp;$C726,Calc!$I$4:$I$2003,0),5),"")</f>
        <v/>
      </c>
      <c r="H726" s="129" t="str">
        <f>IFERROR(IF(I726="Closed","―",INDEX(Calc!$B$4:$L$2003,MATCH($O$3&amp;"-"&amp;$C726,Calc!$I$4:$I$2003,0),10)),"")</f>
        <v/>
      </c>
      <c r="I726" s="130"/>
      <c r="J726" s="59"/>
    </row>
    <row r="727" spans="2:10" x14ac:dyDescent="0.25">
      <c r="B727" s="58"/>
      <c r="C727" s="127">
        <v>713</v>
      </c>
      <c r="D727" s="128" t="str">
        <f>IFERROR(INDEX(Calc!$B$4:$L$2003,MATCH($O$3&amp;"-"&amp;C727,Calc!$I$4:$I$2003,0),2),"")</f>
        <v/>
      </c>
      <c r="E727" s="127" t="str">
        <f>IFERROR(INDEX(Calc!$B$4:$L$2003,MATCH($O$3&amp;"-"&amp;$C727,Calc!$I$4:$I$2003,0),3),"")</f>
        <v/>
      </c>
      <c r="F727" s="242" t="str">
        <f>IFERROR(INDEX(Calc!$B$4:$L$2003,MATCH($O$3&amp;"-"&amp;$C727,Calc!$I$4:$I$2003,0),4),"")</f>
        <v/>
      </c>
      <c r="G727" s="242" t="str">
        <f>IFERROR(INDEX(Calc!$B$4:$L$2003,MATCH($O$3&amp;"-"&amp;$C727,Calc!$I$4:$I$2003,0),5),"")</f>
        <v/>
      </c>
      <c r="H727" s="129" t="str">
        <f>IFERROR(IF(I727="Closed","―",INDEX(Calc!$B$4:$L$2003,MATCH($O$3&amp;"-"&amp;$C727,Calc!$I$4:$I$2003,0),10)),"")</f>
        <v/>
      </c>
      <c r="I727" s="130"/>
      <c r="J727" s="59"/>
    </row>
    <row r="728" spans="2:10" x14ac:dyDescent="0.25">
      <c r="B728" s="58"/>
      <c r="C728" s="127">
        <v>714</v>
      </c>
      <c r="D728" s="128" t="str">
        <f>IFERROR(INDEX(Calc!$B$4:$L$2003,MATCH($O$3&amp;"-"&amp;C728,Calc!$I$4:$I$2003,0),2),"")</f>
        <v/>
      </c>
      <c r="E728" s="127" t="str">
        <f>IFERROR(INDEX(Calc!$B$4:$L$2003,MATCH($O$3&amp;"-"&amp;$C728,Calc!$I$4:$I$2003,0),3),"")</f>
        <v/>
      </c>
      <c r="F728" s="242" t="str">
        <f>IFERROR(INDEX(Calc!$B$4:$L$2003,MATCH($O$3&amp;"-"&amp;$C728,Calc!$I$4:$I$2003,0),4),"")</f>
        <v/>
      </c>
      <c r="G728" s="242" t="str">
        <f>IFERROR(INDEX(Calc!$B$4:$L$2003,MATCH($O$3&amp;"-"&amp;$C728,Calc!$I$4:$I$2003,0),5),"")</f>
        <v/>
      </c>
      <c r="H728" s="129" t="str">
        <f>IFERROR(IF(I728="Closed","―",INDEX(Calc!$B$4:$L$2003,MATCH($O$3&amp;"-"&amp;$C728,Calc!$I$4:$I$2003,0),10)),"")</f>
        <v/>
      </c>
      <c r="I728" s="130"/>
      <c r="J728" s="59"/>
    </row>
    <row r="729" spans="2:10" x14ac:dyDescent="0.25">
      <c r="B729" s="58"/>
      <c r="C729" s="127">
        <v>715</v>
      </c>
      <c r="D729" s="128" t="str">
        <f>IFERROR(INDEX(Calc!$B$4:$L$2003,MATCH($O$3&amp;"-"&amp;C729,Calc!$I$4:$I$2003,0),2),"")</f>
        <v/>
      </c>
      <c r="E729" s="127" t="str">
        <f>IFERROR(INDEX(Calc!$B$4:$L$2003,MATCH($O$3&amp;"-"&amp;$C729,Calc!$I$4:$I$2003,0),3),"")</f>
        <v/>
      </c>
      <c r="F729" s="242" t="str">
        <f>IFERROR(INDEX(Calc!$B$4:$L$2003,MATCH($O$3&amp;"-"&amp;$C729,Calc!$I$4:$I$2003,0),4),"")</f>
        <v/>
      </c>
      <c r="G729" s="242" t="str">
        <f>IFERROR(INDEX(Calc!$B$4:$L$2003,MATCH($O$3&amp;"-"&amp;$C729,Calc!$I$4:$I$2003,0),5),"")</f>
        <v/>
      </c>
      <c r="H729" s="129" t="str">
        <f>IFERROR(IF(I729="Closed","―",INDEX(Calc!$B$4:$L$2003,MATCH($O$3&amp;"-"&amp;$C729,Calc!$I$4:$I$2003,0),10)),"")</f>
        <v/>
      </c>
      <c r="I729" s="130"/>
      <c r="J729" s="59"/>
    </row>
    <row r="730" spans="2:10" x14ac:dyDescent="0.25">
      <c r="B730" s="58"/>
      <c r="C730" s="127">
        <v>716</v>
      </c>
      <c r="D730" s="128" t="str">
        <f>IFERROR(INDEX(Calc!$B$4:$L$2003,MATCH($O$3&amp;"-"&amp;C730,Calc!$I$4:$I$2003,0),2),"")</f>
        <v/>
      </c>
      <c r="E730" s="127" t="str">
        <f>IFERROR(INDEX(Calc!$B$4:$L$2003,MATCH($O$3&amp;"-"&amp;$C730,Calc!$I$4:$I$2003,0),3),"")</f>
        <v/>
      </c>
      <c r="F730" s="242" t="str">
        <f>IFERROR(INDEX(Calc!$B$4:$L$2003,MATCH($O$3&amp;"-"&amp;$C730,Calc!$I$4:$I$2003,0),4),"")</f>
        <v/>
      </c>
      <c r="G730" s="242" t="str">
        <f>IFERROR(INDEX(Calc!$B$4:$L$2003,MATCH($O$3&amp;"-"&amp;$C730,Calc!$I$4:$I$2003,0),5),"")</f>
        <v/>
      </c>
      <c r="H730" s="129" t="str">
        <f>IFERROR(IF(I730="Closed","―",INDEX(Calc!$B$4:$L$2003,MATCH($O$3&amp;"-"&amp;$C730,Calc!$I$4:$I$2003,0),10)),"")</f>
        <v/>
      </c>
      <c r="I730" s="130"/>
      <c r="J730" s="59"/>
    </row>
    <row r="731" spans="2:10" x14ac:dyDescent="0.25">
      <c r="B731" s="58"/>
      <c r="C731" s="127">
        <v>717</v>
      </c>
      <c r="D731" s="128" t="str">
        <f>IFERROR(INDEX(Calc!$B$4:$L$2003,MATCH($O$3&amp;"-"&amp;C731,Calc!$I$4:$I$2003,0),2),"")</f>
        <v/>
      </c>
      <c r="E731" s="127" t="str">
        <f>IFERROR(INDEX(Calc!$B$4:$L$2003,MATCH($O$3&amp;"-"&amp;$C731,Calc!$I$4:$I$2003,0),3),"")</f>
        <v/>
      </c>
      <c r="F731" s="242" t="str">
        <f>IFERROR(INDEX(Calc!$B$4:$L$2003,MATCH($O$3&amp;"-"&amp;$C731,Calc!$I$4:$I$2003,0),4),"")</f>
        <v/>
      </c>
      <c r="G731" s="242" t="str">
        <f>IFERROR(INDEX(Calc!$B$4:$L$2003,MATCH($O$3&amp;"-"&amp;$C731,Calc!$I$4:$I$2003,0),5),"")</f>
        <v/>
      </c>
      <c r="H731" s="129" t="str">
        <f>IFERROR(IF(I731="Closed","―",INDEX(Calc!$B$4:$L$2003,MATCH($O$3&amp;"-"&amp;$C731,Calc!$I$4:$I$2003,0),10)),"")</f>
        <v/>
      </c>
      <c r="I731" s="130"/>
      <c r="J731" s="59"/>
    </row>
    <row r="732" spans="2:10" x14ac:dyDescent="0.25">
      <c r="B732" s="58"/>
      <c r="C732" s="127">
        <v>718</v>
      </c>
      <c r="D732" s="128" t="str">
        <f>IFERROR(INDEX(Calc!$B$4:$L$2003,MATCH($O$3&amp;"-"&amp;C732,Calc!$I$4:$I$2003,0),2),"")</f>
        <v/>
      </c>
      <c r="E732" s="127" t="str">
        <f>IFERROR(INDEX(Calc!$B$4:$L$2003,MATCH($O$3&amp;"-"&amp;$C732,Calc!$I$4:$I$2003,0),3),"")</f>
        <v/>
      </c>
      <c r="F732" s="242" t="str">
        <f>IFERROR(INDEX(Calc!$B$4:$L$2003,MATCH($O$3&amp;"-"&amp;$C732,Calc!$I$4:$I$2003,0),4),"")</f>
        <v/>
      </c>
      <c r="G732" s="242" t="str">
        <f>IFERROR(INDEX(Calc!$B$4:$L$2003,MATCH($O$3&amp;"-"&amp;$C732,Calc!$I$4:$I$2003,0),5),"")</f>
        <v/>
      </c>
      <c r="H732" s="129" t="str">
        <f>IFERROR(IF(I732="Closed","―",INDEX(Calc!$B$4:$L$2003,MATCH($O$3&amp;"-"&amp;$C732,Calc!$I$4:$I$2003,0),10)),"")</f>
        <v/>
      </c>
      <c r="I732" s="130"/>
      <c r="J732" s="59"/>
    </row>
    <row r="733" spans="2:10" x14ac:dyDescent="0.25">
      <c r="B733" s="58"/>
      <c r="C733" s="127">
        <v>719</v>
      </c>
      <c r="D733" s="128" t="str">
        <f>IFERROR(INDEX(Calc!$B$4:$L$2003,MATCH($O$3&amp;"-"&amp;C733,Calc!$I$4:$I$2003,0),2),"")</f>
        <v/>
      </c>
      <c r="E733" s="127" t="str">
        <f>IFERROR(INDEX(Calc!$B$4:$L$2003,MATCH($O$3&amp;"-"&amp;$C733,Calc!$I$4:$I$2003,0),3),"")</f>
        <v/>
      </c>
      <c r="F733" s="242" t="str">
        <f>IFERROR(INDEX(Calc!$B$4:$L$2003,MATCH($O$3&amp;"-"&amp;$C733,Calc!$I$4:$I$2003,0),4),"")</f>
        <v/>
      </c>
      <c r="G733" s="242" t="str">
        <f>IFERROR(INDEX(Calc!$B$4:$L$2003,MATCH($O$3&amp;"-"&amp;$C733,Calc!$I$4:$I$2003,0),5),"")</f>
        <v/>
      </c>
      <c r="H733" s="129" t="str">
        <f>IFERROR(IF(I733="Closed","―",INDEX(Calc!$B$4:$L$2003,MATCH($O$3&amp;"-"&amp;$C733,Calc!$I$4:$I$2003,0),10)),"")</f>
        <v/>
      </c>
      <c r="I733" s="130"/>
      <c r="J733" s="59"/>
    </row>
    <row r="734" spans="2:10" x14ac:dyDescent="0.25">
      <c r="B734" s="58"/>
      <c r="C734" s="127">
        <v>720</v>
      </c>
      <c r="D734" s="128" t="str">
        <f>IFERROR(INDEX(Calc!$B$4:$L$2003,MATCH($O$3&amp;"-"&amp;C734,Calc!$I$4:$I$2003,0),2),"")</f>
        <v/>
      </c>
      <c r="E734" s="127" t="str">
        <f>IFERROR(INDEX(Calc!$B$4:$L$2003,MATCH($O$3&amp;"-"&amp;$C734,Calc!$I$4:$I$2003,0),3),"")</f>
        <v/>
      </c>
      <c r="F734" s="242" t="str">
        <f>IFERROR(INDEX(Calc!$B$4:$L$2003,MATCH($O$3&amp;"-"&amp;$C734,Calc!$I$4:$I$2003,0),4),"")</f>
        <v/>
      </c>
      <c r="G734" s="242" t="str">
        <f>IFERROR(INDEX(Calc!$B$4:$L$2003,MATCH($O$3&amp;"-"&amp;$C734,Calc!$I$4:$I$2003,0),5),"")</f>
        <v/>
      </c>
      <c r="H734" s="129" t="str">
        <f>IFERROR(IF(I734="Closed","―",INDEX(Calc!$B$4:$L$2003,MATCH($O$3&amp;"-"&amp;$C734,Calc!$I$4:$I$2003,0),10)),"")</f>
        <v/>
      </c>
      <c r="I734" s="130"/>
      <c r="J734" s="59"/>
    </row>
    <row r="735" spans="2:10" x14ac:dyDescent="0.25">
      <c r="B735" s="58"/>
      <c r="C735" s="127">
        <v>721</v>
      </c>
      <c r="D735" s="128" t="str">
        <f>IFERROR(INDEX(Calc!$B$4:$L$2003,MATCH($O$3&amp;"-"&amp;C735,Calc!$I$4:$I$2003,0),2),"")</f>
        <v/>
      </c>
      <c r="E735" s="127" t="str">
        <f>IFERROR(INDEX(Calc!$B$4:$L$2003,MATCH($O$3&amp;"-"&amp;$C735,Calc!$I$4:$I$2003,0),3),"")</f>
        <v/>
      </c>
      <c r="F735" s="242" t="str">
        <f>IFERROR(INDEX(Calc!$B$4:$L$2003,MATCH($O$3&amp;"-"&amp;$C735,Calc!$I$4:$I$2003,0),4),"")</f>
        <v/>
      </c>
      <c r="G735" s="242" t="str">
        <f>IFERROR(INDEX(Calc!$B$4:$L$2003,MATCH($O$3&amp;"-"&amp;$C735,Calc!$I$4:$I$2003,0),5),"")</f>
        <v/>
      </c>
      <c r="H735" s="129" t="str">
        <f>IFERROR(IF(I735="Closed","―",INDEX(Calc!$B$4:$L$2003,MATCH($O$3&amp;"-"&amp;$C735,Calc!$I$4:$I$2003,0),10)),"")</f>
        <v/>
      </c>
      <c r="I735" s="130"/>
      <c r="J735" s="59"/>
    </row>
    <row r="736" spans="2:10" x14ac:dyDescent="0.25">
      <c r="B736" s="58"/>
      <c r="C736" s="127">
        <v>722</v>
      </c>
      <c r="D736" s="128" t="str">
        <f>IFERROR(INDEX(Calc!$B$4:$L$2003,MATCH($O$3&amp;"-"&amp;C736,Calc!$I$4:$I$2003,0),2),"")</f>
        <v/>
      </c>
      <c r="E736" s="127" t="str">
        <f>IFERROR(INDEX(Calc!$B$4:$L$2003,MATCH($O$3&amp;"-"&amp;$C736,Calc!$I$4:$I$2003,0),3),"")</f>
        <v/>
      </c>
      <c r="F736" s="242" t="str">
        <f>IFERROR(INDEX(Calc!$B$4:$L$2003,MATCH($O$3&amp;"-"&amp;$C736,Calc!$I$4:$I$2003,0),4),"")</f>
        <v/>
      </c>
      <c r="G736" s="242" t="str">
        <f>IFERROR(INDEX(Calc!$B$4:$L$2003,MATCH($O$3&amp;"-"&amp;$C736,Calc!$I$4:$I$2003,0),5),"")</f>
        <v/>
      </c>
      <c r="H736" s="129" t="str">
        <f>IFERROR(IF(I736="Closed","―",INDEX(Calc!$B$4:$L$2003,MATCH($O$3&amp;"-"&amp;$C736,Calc!$I$4:$I$2003,0),10)),"")</f>
        <v/>
      </c>
      <c r="I736" s="130"/>
      <c r="J736" s="59"/>
    </row>
    <row r="737" spans="2:10" x14ac:dyDescent="0.25">
      <c r="B737" s="58"/>
      <c r="C737" s="127">
        <v>723</v>
      </c>
      <c r="D737" s="128" t="str">
        <f>IFERROR(INDEX(Calc!$B$4:$L$2003,MATCH($O$3&amp;"-"&amp;C737,Calc!$I$4:$I$2003,0),2),"")</f>
        <v/>
      </c>
      <c r="E737" s="127" t="str">
        <f>IFERROR(INDEX(Calc!$B$4:$L$2003,MATCH($O$3&amp;"-"&amp;$C737,Calc!$I$4:$I$2003,0),3),"")</f>
        <v/>
      </c>
      <c r="F737" s="242" t="str">
        <f>IFERROR(INDEX(Calc!$B$4:$L$2003,MATCH($O$3&amp;"-"&amp;$C737,Calc!$I$4:$I$2003,0),4),"")</f>
        <v/>
      </c>
      <c r="G737" s="242" t="str">
        <f>IFERROR(INDEX(Calc!$B$4:$L$2003,MATCH($O$3&amp;"-"&amp;$C737,Calc!$I$4:$I$2003,0),5),"")</f>
        <v/>
      </c>
      <c r="H737" s="129" t="str">
        <f>IFERROR(IF(I737="Closed","―",INDEX(Calc!$B$4:$L$2003,MATCH($O$3&amp;"-"&amp;$C737,Calc!$I$4:$I$2003,0),10)),"")</f>
        <v/>
      </c>
      <c r="I737" s="130"/>
      <c r="J737" s="59"/>
    </row>
    <row r="738" spans="2:10" x14ac:dyDescent="0.25">
      <c r="B738" s="58"/>
      <c r="C738" s="127">
        <v>724</v>
      </c>
      <c r="D738" s="128" t="str">
        <f>IFERROR(INDEX(Calc!$B$4:$L$2003,MATCH($O$3&amp;"-"&amp;C738,Calc!$I$4:$I$2003,0),2),"")</f>
        <v/>
      </c>
      <c r="E738" s="127" t="str">
        <f>IFERROR(INDEX(Calc!$B$4:$L$2003,MATCH($O$3&amp;"-"&amp;$C738,Calc!$I$4:$I$2003,0),3),"")</f>
        <v/>
      </c>
      <c r="F738" s="242" t="str">
        <f>IFERROR(INDEX(Calc!$B$4:$L$2003,MATCH($O$3&amp;"-"&amp;$C738,Calc!$I$4:$I$2003,0),4),"")</f>
        <v/>
      </c>
      <c r="G738" s="242" t="str">
        <f>IFERROR(INDEX(Calc!$B$4:$L$2003,MATCH($O$3&amp;"-"&amp;$C738,Calc!$I$4:$I$2003,0),5),"")</f>
        <v/>
      </c>
      <c r="H738" s="129" t="str">
        <f>IFERROR(IF(I738="Closed","―",INDEX(Calc!$B$4:$L$2003,MATCH($O$3&amp;"-"&amp;$C738,Calc!$I$4:$I$2003,0),10)),"")</f>
        <v/>
      </c>
      <c r="I738" s="130"/>
      <c r="J738" s="59"/>
    </row>
    <row r="739" spans="2:10" x14ac:dyDescent="0.25">
      <c r="B739" s="58"/>
      <c r="C739" s="127">
        <v>725</v>
      </c>
      <c r="D739" s="128" t="str">
        <f>IFERROR(INDEX(Calc!$B$4:$L$2003,MATCH($O$3&amp;"-"&amp;C739,Calc!$I$4:$I$2003,0),2),"")</f>
        <v/>
      </c>
      <c r="E739" s="127" t="str">
        <f>IFERROR(INDEX(Calc!$B$4:$L$2003,MATCH($O$3&amp;"-"&amp;$C739,Calc!$I$4:$I$2003,0),3),"")</f>
        <v/>
      </c>
      <c r="F739" s="242" t="str">
        <f>IFERROR(INDEX(Calc!$B$4:$L$2003,MATCH($O$3&amp;"-"&amp;$C739,Calc!$I$4:$I$2003,0),4),"")</f>
        <v/>
      </c>
      <c r="G739" s="242" t="str">
        <f>IFERROR(INDEX(Calc!$B$4:$L$2003,MATCH($O$3&amp;"-"&amp;$C739,Calc!$I$4:$I$2003,0),5),"")</f>
        <v/>
      </c>
      <c r="H739" s="129" t="str">
        <f>IFERROR(IF(I739="Closed","―",INDEX(Calc!$B$4:$L$2003,MATCH($O$3&amp;"-"&amp;$C739,Calc!$I$4:$I$2003,0),10)),"")</f>
        <v/>
      </c>
      <c r="I739" s="130"/>
      <c r="J739" s="59"/>
    </row>
    <row r="740" spans="2:10" x14ac:dyDescent="0.25">
      <c r="B740" s="58"/>
      <c r="C740" s="127">
        <v>726</v>
      </c>
      <c r="D740" s="128" t="str">
        <f>IFERROR(INDEX(Calc!$B$4:$L$2003,MATCH($O$3&amp;"-"&amp;C740,Calc!$I$4:$I$2003,0),2),"")</f>
        <v/>
      </c>
      <c r="E740" s="127" t="str">
        <f>IFERROR(INDEX(Calc!$B$4:$L$2003,MATCH($O$3&amp;"-"&amp;$C740,Calc!$I$4:$I$2003,0),3),"")</f>
        <v/>
      </c>
      <c r="F740" s="242" t="str">
        <f>IFERROR(INDEX(Calc!$B$4:$L$2003,MATCH($O$3&amp;"-"&amp;$C740,Calc!$I$4:$I$2003,0),4),"")</f>
        <v/>
      </c>
      <c r="G740" s="242" t="str">
        <f>IFERROR(INDEX(Calc!$B$4:$L$2003,MATCH($O$3&amp;"-"&amp;$C740,Calc!$I$4:$I$2003,0),5),"")</f>
        <v/>
      </c>
      <c r="H740" s="129" t="str">
        <f>IFERROR(IF(I740="Closed","―",INDEX(Calc!$B$4:$L$2003,MATCH($O$3&amp;"-"&amp;$C740,Calc!$I$4:$I$2003,0),10)),"")</f>
        <v/>
      </c>
      <c r="I740" s="130"/>
      <c r="J740" s="59"/>
    </row>
    <row r="741" spans="2:10" x14ac:dyDescent="0.25">
      <c r="B741" s="58"/>
      <c r="C741" s="127">
        <v>727</v>
      </c>
      <c r="D741" s="128" t="str">
        <f>IFERROR(INDEX(Calc!$B$4:$L$2003,MATCH($O$3&amp;"-"&amp;C741,Calc!$I$4:$I$2003,0),2),"")</f>
        <v/>
      </c>
      <c r="E741" s="127" t="str">
        <f>IFERROR(INDEX(Calc!$B$4:$L$2003,MATCH($O$3&amp;"-"&amp;$C741,Calc!$I$4:$I$2003,0),3),"")</f>
        <v/>
      </c>
      <c r="F741" s="242" t="str">
        <f>IFERROR(INDEX(Calc!$B$4:$L$2003,MATCH($O$3&amp;"-"&amp;$C741,Calc!$I$4:$I$2003,0),4),"")</f>
        <v/>
      </c>
      <c r="G741" s="242" t="str">
        <f>IFERROR(INDEX(Calc!$B$4:$L$2003,MATCH($O$3&amp;"-"&amp;$C741,Calc!$I$4:$I$2003,0),5),"")</f>
        <v/>
      </c>
      <c r="H741" s="129" t="str">
        <f>IFERROR(IF(I741="Closed","―",INDEX(Calc!$B$4:$L$2003,MATCH($O$3&amp;"-"&amp;$C741,Calc!$I$4:$I$2003,0),10)),"")</f>
        <v/>
      </c>
      <c r="I741" s="130"/>
      <c r="J741" s="59"/>
    </row>
    <row r="742" spans="2:10" x14ac:dyDescent="0.25">
      <c r="B742" s="58"/>
      <c r="C742" s="127">
        <v>728</v>
      </c>
      <c r="D742" s="128" t="str">
        <f>IFERROR(INDEX(Calc!$B$4:$L$2003,MATCH($O$3&amp;"-"&amp;C742,Calc!$I$4:$I$2003,0),2),"")</f>
        <v/>
      </c>
      <c r="E742" s="127" t="str">
        <f>IFERROR(INDEX(Calc!$B$4:$L$2003,MATCH($O$3&amp;"-"&amp;$C742,Calc!$I$4:$I$2003,0),3),"")</f>
        <v/>
      </c>
      <c r="F742" s="242" t="str">
        <f>IFERROR(INDEX(Calc!$B$4:$L$2003,MATCH($O$3&amp;"-"&amp;$C742,Calc!$I$4:$I$2003,0),4),"")</f>
        <v/>
      </c>
      <c r="G742" s="242" t="str">
        <f>IFERROR(INDEX(Calc!$B$4:$L$2003,MATCH($O$3&amp;"-"&amp;$C742,Calc!$I$4:$I$2003,0),5),"")</f>
        <v/>
      </c>
      <c r="H742" s="129" t="str">
        <f>IFERROR(IF(I742="Closed","―",INDEX(Calc!$B$4:$L$2003,MATCH($O$3&amp;"-"&amp;$C742,Calc!$I$4:$I$2003,0),10)),"")</f>
        <v/>
      </c>
      <c r="I742" s="130"/>
      <c r="J742" s="59"/>
    </row>
    <row r="743" spans="2:10" x14ac:dyDescent="0.25">
      <c r="B743" s="58"/>
      <c r="C743" s="127">
        <v>729</v>
      </c>
      <c r="D743" s="128" t="str">
        <f>IFERROR(INDEX(Calc!$B$4:$L$2003,MATCH($O$3&amp;"-"&amp;C743,Calc!$I$4:$I$2003,0),2),"")</f>
        <v/>
      </c>
      <c r="E743" s="127" t="str">
        <f>IFERROR(INDEX(Calc!$B$4:$L$2003,MATCH($O$3&amp;"-"&amp;$C743,Calc!$I$4:$I$2003,0),3),"")</f>
        <v/>
      </c>
      <c r="F743" s="242" t="str">
        <f>IFERROR(INDEX(Calc!$B$4:$L$2003,MATCH($O$3&amp;"-"&amp;$C743,Calc!$I$4:$I$2003,0),4),"")</f>
        <v/>
      </c>
      <c r="G743" s="242" t="str">
        <f>IFERROR(INDEX(Calc!$B$4:$L$2003,MATCH($O$3&amp;"-"&amp;$C743,Calc!$I$4:$I$2003,0),5),"")</f>
        <v/>
      </c>
      <c r="H743" s="129" t="str">
        <f>IFERROR(IF(I743="Closed","―",INDEX(Calc!$B$4:$L$2003,MATCH($O$3&amp;"-"&amp;$C743,Calc!$I$4:$I$2003,0),10)),"")</f>
        <v/>
      </c>
      <c r="I743" s="130"/>
      <c r="J743" s="59"/>
    </row>
    <row r="744" spans="2:10" x14ac:dyDescent="0.25">
      <c r="B744" s="58"/>
      <c r="C744" s="127">
        <v>730</v>
      </c>
      <c r="D744" s="128" t="str">
        <f>IFERROR(INDEX(Calc!$B$4:$L$2003,MATCH($O$3&amp;"-"&amp;C744,Calc!$I$4:$I$2003,0),2),"")</f>
        <v/>
      </c>
      <c r="E744" s="127" t="str">
        <f>IFERROR(INDEX(Calc!$B$4:$L$2003,MATCH($O$3&amp;"-"&amp;$C744,Calc!$I$4:$I$2003,0),3),"")</f>
        <v/>
      </c>
      <c r="F744" s="242" t="str">
        <f>IFERROR(INDEX(Calc!$B$4:$L$2003,MATCH($O$3&amp;"-"&amp;$C744,Calc!$I$4:$I$2003,0),4),"")</f>
        <v/>
      </c>
      <c r="G744" s="242" t="str">
        <f>IFERROR(INDEX(Calc!$B$4:$L$2003,MATCH($O$3&amp;"-"&amp;$C744,Calc!$I$4:$I$2003,0),5),"")</f>
        <v/>
      </c>
      <c r="H744" s="129" t="str">
        <f>IFERROR(IF(I744="Closed","―",INDEX(Calc!$B$4:$L$2003,MATCH($O$3&amp;"-"&amp;$C744,Calc!$I$4:$I$2003,0),10)),"")</f>
        <v/>
      </c>
      <c r="I744" s="130"/>
      <c r="J744" s="59"/>
    </row>
    <row r="745" spans="2:10" x14ac:dyDescent="0.25">
      <c r="B745" s="58"/>
      <c r="C745" s="127">
        <v>731</v>
      </c>
      <c r="D745" s="128" t="str">
        <f>IFERROR(INDEX(Calc!$B$4:$L$2003,MATCH($O$3&amp;"-"&amp;C745,Calc!$I$4:$I$2003,0),2),"")</f>
        <v/>
      </c>
      <c r="E745" s="127" t="str">
        <f>IFERROR(INDEX(Calc!$B$4:$L$2003,MATCH($O$3&amp;"-"&amp;$C745,Calc!$I$4:$I$2003,0),3),"")</f>
        <v/>
      </c>
      <c r="F745" s="242" t="str">
        <f>IFERROR(INDEX(Calc!$B$4:$L$2003,MATCH($O$3&amp;"-"&amp;$C745,Calc!$I$4:$I$2003,0),4),"")</f>
        <v/>
      </c>
      <c r="G745" s="242" t="str">
        <f>IFERROR(INDEX(Calc!$B$4:$L$2003,MATCH($O$3&amp;"-"&amp;$C745,Calc!$I$4:$I$2003,0),5),"")</f>
        <v/>
      </c>
      <c r="H745" s="129" t="str">
        <f>IFERROR(IF(I745="Closed","―",INDEX(Calc!$B$4:$L$2003,MATCH($O$3&amp;"-"&amp;$C745,Calc!$I$4:$I$2003,0),10)),"")</f>
        <v/>
      </c>
      <c r="I745" s="130"/>
      <c r="J745" s="59"/>
    </row>
    <row r="746" spans="2:10" x14ac:dyDescent="0.25">
      <c r="B746" s="58"/>
      <c r="C746" s="127">
        <v>732</v>
      </c>
      <c r="D746" s="128" t="str">
        <f>IFERROR(INDEX(Calc!$B$4:$L$2003,MATCH($O$3&amp;"-"&amp;C746,Calc!$I$4:$I$2003,0),2),"")</f>
        <v/>
      </c>
      <c r="E746" s="127" t="str">
        <f>IFERROR(INDEX(Calc!$B$4:$L$2003,MATCH($O$3&amp;"-"&amp;$C746,Calc!$I$4:$I$2003,0),3),"")</f>
        <v/>
      </c>
      <c r="F746" s="242" t="str">
        <f>IFERROR(INDEX(Calc!$B$4:$L$2003,MATCH($O$3&amp;"-"&amp;$C746,Calc!$I$4:$I$2003,0),4),"")</f>
        <v/>
      </c>
      <c r="G746" s="242" t="str">
        <f>IFERROR(INDEX(Calc!$B$4:$L$2003,MATCH($O$3&amp;"-"&amp;$C746,Calc!$I$4:$I$2003,0),5),"")</f>
        <v/>
      </c>
      <c r="H746" s="129" t="str">
        <f>IFERROR(IF(I746="Closed","―",INDEX(Calc!$B$4:$L$2003,MATCH($O$3&amp;"-"&amp;$C746,Calc!$I$4:$I$2003,0),10)),"")</f>
        <v/>
      </c>
      <c r="I746" s="130"/>
      <c r="J746" s="59"/>
    </row>
    <row r="747" spans="2:10" x14ac:dyDescent="0.25">
      <c r="B747" s="58"/>
      <c r="C747" s="127">
        <v>733</v>
      </c>
      <c r="D747" s="128" t="str">
        <f>IFERROR(INDEX(Calc!$B$4:$L$2003,MATCH($O$3&amp;"-"&amp;C747,Calc!$I$4:$I$2003,0),2),"")</f>
        <v/>
      </c>
      <c r="E747" s="127" t="str">
        <f>IFERROR(INDEX(Calc!$B$4:$L$2003,MATCH($O$3&amp;"-"&amp;$C747,Calc!$I$4:$I$2003,0),3),"")</f>
        <v/>
      </c>
      <c r="F747" s="242" t="str">
        <f>IFERROR(INDEX(Calc!$B$4:$L$2003,MATCH($O$3&amp;"-"&amp;$C747,Calc!$I$4:$I$2003,0),4),"")</f>
        <v/>
      </c>
      <c r="G747" s="242" t="str">
        <f>IFERROR(INDEX(Calc!$B$4:$L$2003,MATCH($O$3&amp;"-"&amp;$C747,Calc!$I$4:$I$2003,0),5),"")</f>
        <v/>
      </c>
      <c r="H747" s="129" t="str">
        <f>IFERROR(IF(I747="Closed","―",INDEX(Calc!$B$4:$L$2003,MATCH($O$3&amp;"-"&amp;$C747,Calc!$I$4:$I$2003,0),10)),"")</f>
        <v/>
      </c>
      <c r="I747" s="130"/>
      <c r="J747" s="59"/>
    </row>
    <row r="748" spans="2:10" x14ac:dyDescent="0.25">
      <c r="B748" s="58"/>
      <c r="C748" s="127">
        <v>734</v>
      </c>
      <c r="D748" s="128" t="str">
        <f>IFERROR(INDEX(Calc!$B$4:$L$2003,MATCH($O$3&amp;"-"&amp;C748,Calc!$I$4:$I$2003,0),2),"")</f>
        <v/>
      </c>
      <c r="E748" s="127" t="str">
        <f>IFERROR(INDEX(Calc!$B$4:$L$2003,MATCH($O$3&amp;"-"&amp;$C748,Calc!$I$4:$I$2003,0),3),"")</f>
        <v/>
      </c>
      <c r="F748" s="242" t="str">
        <f>IFERROR(INDEX(Calc!$B$4:$L$2003,MATCH($O$3&amp;"-"&amp;$C748,Calc!$I$4:$I$2003,0),4),"")</f>
        <v/>
      </c>
      <c r="G748" s="242" t="str">
        <f>IFERROR(INDEX(Calc!$B$4:$L$2003,MATCH($O$3&amp;"-"&amp;$C748,Calc!$I$4:$I$2003,0),5),"")</f>
        <v/>
      </c>
      <c r="H748" s="129" t="str">
        <f>IFERROR(IF(I748="Closed","―",INDEX(Calc!$B$4:$L$2003,MATCH($O$3&amp;"-"&amp;$C748,Calc!$I$4:$I$2003,0),10)),"")</f>
        <v/>
      </c>
      <c r="I748" s="130"/>
      <c r="J748" s="59"/>
    </row>
    <row r="749" spans="2:10" x14ac:dyDescent="0.25">
      <c r="B749" s="58"/>
      <c r="C749" s="127">
        <v>735</v>
      </c>
      <c r="D749" s="128" t="str">
        <f>IFERROR(INDEX(Calc!$B$4:$L$2003,MATCH($O$3&amp;"-"&amp;C749,Calc!$I$4:$I$2003,0),2),"")</f>
        <v/>
      </c>
      <c r="E749" s="127" t="str">
        <f>IFERROR(INDEX(Calc!$B$4:$L$2003,MATCH($O$3&amp;"-"&amp;$C749,Calc!$I$4:$I$2003,0),3),"")</f>
        <v/>
      </c>
      <c r="F749" s="242" t="str">
        <f>IFERROR(INDEX(Calc!$B$4:$L$2003,MATCH($O$3&amp;"-"&amp;$C749,Calc!$I$4:$I$2003,0),4),"")</f>
        <v/>
      </c>
      <c r="G749" s="242" t="str">
        <f>IFERROR(INDEX(Calc!$B$4:$L$2003,MATCH($O$3&amp;"-"&amp;$C749,Calc!$I$4:$I$2003,0),5),"")</f>
        <v/>
      </c>
      <c r="H749" s="129" t="str">
        <f>IFERROR(IF(I749="Closed","―",INDEX(Calc!$B$4:$L$2003,MATCH($O$3&amp;"-"&amp;$C749,Calc!$I$4:$I$2003,0),10)),"")</f>
        <v/>
      </c>
      <c r="I749" s="130"/>
      <c r="J749" s="59"/>
    </row>
    <row r="750" spans="2:10" x14ac:dyDescent="0.25">
      <c r="B750" s="58"/>
      <c r="C750" s="127">
        <v>736</v>
      </c>
      <c r="D750" s="128" t="str">
        <f>IFERROR(INDEX(Calc!$B$4:$L$2003,MATCH($O$3&amp;"-"&amp;C750,Calc!$I$4:$I$2003,0),2),"")</f>
        <v/>
      </c>
      <c r="E750" s="127" t="str">
        <f>IFERROR(INDEX(Calc!$B$4:$L$2003,MATCH($O$3&amp;"-"&amp;$C750,Calc!$I$4:$I$2003,0),3),"")</f>
        <v/>
      </c>
      <c r="F750" s="242" t="str">
        <f>IFERROR(INDEX(Calc!$B$4:$L$2003,MATCH($O$3&amp;"-"&amp;$C750,Calc!$I$4:$I$2003,0),4),"")</f>
        <v/>
      </c>
      <c r="G750" s="242" t="str">
        <f>IFERROR(INDEX(Calc!$B$4:$L$2003,MATCH($O$3&amp;"-"&amp;$C750,Calc!$I$4:$I$2003,0),5),"")</f>
        <v/>
      </c>
      <c r="H750" s="129" t="str">
        <f>IFERROR(IF(I750="Closed","―",INDEX(Calc!$B$4:$L$2003,MATCH($O$3&amp;"-"&amp;$C750,Calc!$I$4:$I$2003,0),10)),"")</f>
        <v/>
      </c>
      <c r="I750" s="130"/>
      <c r="J750" s="59"/>
    </row>
    <row r="751" spans="2:10" x14ac:dyDescent="0.25">
      <c r="B751" s="58"/>
      <c r="C751" s="127">
        <v>737</v>
      </c>
      <c r="D751" s="128" t="str">
        <f>IFERROR(INDEX(Calc!$B$4:$L$2003,MATCH($O$3&amp;"-"&amp;C751,Calc!$I$4:$I$2003,0),2),"")</f>
        <v/>
      </c>
      <c r="E751" s="127" t="str">
        <f>IFERROR(INDEX(Calc!$B$4:$L$2003,MATCH($O$3&amp;"-"&amp;$C751,Calc!$I$4:$I$2003,0),3),"")</f>
        <v/>
      </c>
      <c r="F751" s="242" t="str">
        <f>IFERROR(INDEX(Calc!$B$4:$L$2003,MATCH($O$3&amp;"-"&amp;$C751,Calc!$I$4:$I$2003,0),4),"")</f>
        <v/>
      </c>
      <c r="G751" s="242" t="str">
        <f>IFERROR(INDEX(Calc!$B$4:$L$2003,MATCH($O$3&amp;"-"&amp;$C751,Calc!$I$4:$I$2003,0),5),"")</f>
        <v/>
      </c>
      <c r="H751" s="129" t="str">
        <f>IFERROR(IF(I751="Closed","―",INDEX(Calc!$B$4:$L$2003,MATCH($O$3&amp;"-"&amp;$C751,Calc!$I$4:$I$2003,0),10)),"")</f>
        <v/>
      </c>
      <c r="I751" s="130"/>
      <c r="J751" s="59"/>
    </row>
    <row r="752" spans="2:10" x14ac:dyDescent="0.25">
      <c r="B752" s="58"/>
      <c r="C752" s="127">
        <v>738</v>
      </c>
      <c r="D752" s="128" t="str">
        <f>IFERROR(INDEX(Calc!$B$4:$L$2003,MATCH($O$3&amp;"-"&amp;C752,Calc!$I$4:$I$2003,0),2),"")</f>
        <v/>
      </c>
      <c r="E752" s="127" t="str">
        <f>IFERROR(INDEX(Calc!$B$4:$L$2003,MATCH($O$3&amp;"-"&amp;$C752,Calc!$I$4:$I$2003,0),3),"")</f>
        <v/>
      </c>
      <c r="F752" s="242" t="str">
        <f>IFERROR(INDEX(Calc!$B$4:$L$2003,MATCH($O$3&amp;"-"&amp;$C752,Calc!$I$4:$I$2003,0),4),"")</f>
        <v/>
      </c>
      <c r="G752" s="242" t="str">
        <f>IFERROR(INDEX(Calc!$B$4:$L$2003,MATCH($O$3&amp;"-"&amp;$C752,Calc!$I$4:$I$2003,0),5),"")</f>
        <v/>
      </c>
      <c r="H752" s="129" t="str">
        <f>IFERROR(IF(I752="Closed","―",INDEX(Calc!$B$4:$L$2003,MATCH($O$3&amp;"-"&amp;$C752,Calc!$I$4:$I$2003,0),10)),"")</f>
        <v/>
      </c>
      <c r="I752" s="130"/>
      <c r="J752" s="59"/>
    </row>
    <row r="753" spans="2:10" x14ac:dyDescent="0.25">
      <c r="B753" s="58"/>
      <c r="C753" s="127">
        <v>739</v>
      </c>
      <c r="D753" s="128" t="str">
        <f>IFERROR(INDEX(Calc!$B$4:$L$2003,MATCH($O$3&amp;"-"&amp;C753,Calc!$I$4:$I$2003,0),2),"")</f>
        <v/>
      </c>
      <c r="E753" s="127" t="str">
        <f>IFERROR(INDEX(Calc!$B$4:$L$2003,MATCH($O$3&amp;"-"&amp;$C753,Calc!$I$4:$I$2003,0),3),"")</f>
        <v/>
      </c>
      <c r="F753" s="242" t="str">
        <f>IFERROR(INDEX(Calc!$B$4:$L$2003,MATCH($O$3&amp;"-"&amp;$C753,Calc!$I$4:$I$2003,0),4),"")</f>
        <v/>
      </c>
      <c r="G753" s="242" t="str">
        <f>IFERROR(INDEX(Calc!$B$4:$L$2003,MATCH($O$3&amp;"-"&amp;$C753,Calc!$I$4:$I$2003,0),5),"")</f>
        <v/>
      </c>
      <c r="H753" s="129" t="str">
        <f>IFERROR(IF(I753="Closed","―",INDEX(Calc!$B$4:$L$2003,MATCH($O$3&amp;"-"&amp;$C753,Calc!$I$4:$I$2003,0),10)),"")</f>
        <v/>
      </c>
      <c r="I753" s="130"/>
      <c r="J753" s="59"/>
    </row>
    <row r="754" spans="2:10" x14ac:dyDescent="0.25">
      <c r="B754" s="58"/>
      <c r="C754" s="127">
        <v>740</v>
      </c>
      <c r="D754" s="128" t="str">
        <f>IFERROR(INDEX(Calc!$B$4:$L$2003,MATCH($O$3&amp;"-"&amp;C754,Calc!$I$4:$I$2003,0),2),"")</f>
        <v/>
      </c>
      <c r="E754" s="127" t="str">
        <f>IFERROR(INDEX(Calc!$B$4:$L$2003,MATCH($O$3&amp;"-"&amp;$C754,Calc!$I$4:$I$2003,0),3),"")</f>
        <v/>
      </c>
      <c r="F754" s="242" t="str">
        <f>IFERROR(INDEX(Calc!$B$4:$L$2003,MATCH($O$3&amp;"-"&amp;$C754,Calc!$I$4:$I$2003,0),4),"")</f>
        <v/>
      </c>
      <c r="G754" s="242" t="str">
        <f>IFERROR(INDEX(Calc!$B$4:$L$2003,MATCH($O$3&amp;"-"&amp;$C754,Calc!$I$4:$I$2003,0),5),"")</f>
        <v/>
      </c>
      <c r="H754" s="129" t="str">
        <f>IFERROR(IF(I754="Closed","―",INDEX(Calc!$B$4:$L$2003,MATCH($O$3&amp;"-"&amp;$C754,Calc!$I$4:$I$2003,0),10)),"")</f>
        <v/>
      </c>
      <c r="I754" s="130"/>
      <c r="J754" s="59"/>
    </row>
    <row r="755" spans="2:10" x14ac:dyDescent="0.25">
      <c r="B755" s="58"/>
      <c r="C755" s="127">
        <v>741</v>
      </c>
      <c r="D755" s="128" t="str">
        <f>IFERROR(INDEX(Calc!$B$4:$L$2003,MATCH($O$3&amp;"-"&amp;C755,Calc!$I$4:$I$2003,0),2),"")</f>
        <v/>
      </c>
      <c r="E755" s="127" t="str">
        <f>IFERROR(INDEX(Calc!$B$4:$L$2003,MATCH($O$3&amp;"-"&amp;$C755,Calc!$I$4:$I$2003,0),3),"")</f>
        <v/>
      </c>
      <c r="F755" s="242" t="str">
        <f>IFERROR(INDEX(Calc!$B$4:$L$2003,MATCH($O$3&amp;"-"&amp;$C755,Calc!$I$4:$I$2003,0),4),"")</f>
        <v/>
      </c>
      <c r="G755" s="242" t="str">
        <f>IFERROR(INDEX(Calc!$B$4:$L$2003,MATCH($O$3&amp;"-"&amp;$C755,Calc!$I$4:$I$2003,0),5),"")</f>
        <v/>
      </c>
      <c r="H755" s="129" t="str">
        <f>IFERROR(IF(I755="Closed","―",INDEX(Calc!$B$4:$L$2003,MATCH($O$3&amp;"-"&amp;$C755,Calc!$I$4:$I$2003,0),10)),"")</f>
        <v/>
      </c>
      <c r="I755" s="130"/>
      <c r="J755" s="59"/>
    </row>
    <row r="756" spans="2:10" x14ac:dyDescent="0.25">
      <c r="B756" s="58"/>
      <c r="C756" s="127">
        <v>742</v>
      </c>
      <c r="D756" s="128" t="str">
        <f>IFERROR(INDEX(Calc!$B$4:$L$2003,MATCH($O$3&amp;"-"&amp;C756,Calc!$I$4:$I$2003,0),2),"")</f>
        <v/>
      </c>
      <c r="E756" s="127" t="str">
        <f>IFERROR(INDEX(Calc!$B$4:$L$2003,MATCH($O$3&amp;"-"&amp;$C756,Calc!$I$4:$I$2003,0),3),"")</f>
        <v/>
      </c>
      <c r="F756" s="242" t="str">
        <f>IFERROR(INDEX(Calc!$B$4:$L$2003,MATCH($O$3&amp;"-"&amp;$C756,Calc!$I$4:$I$2003,0),4),"")</f>
        <v/>
      </c>
      <c r="G756" s="242" t="str">
        <f>IFERROR(INDEX(Calc!$B$4:$L$2003,MATCH($O$3&amp;"-"&amp;$C756,Calc!$I$4:$I$2003,0),5),"")</f>
        <v/>
      </c>
      <c r="H756" s="129" t="str">
        <f>IFERROR(IF(I756="Closed","―",INDEX(Calc!$B$4:$L$2003,MATCH($O$3&amp;"-"&amp;$C756,Calc!$I$4:$I$2003,0),10)),"")</f>
        <v/>
      </c>
      <c r="I756" s="130"/>
      <c r="J756" s="59"/>
    </row>
    <row r="757" spans="2:10" x14ac:dyDescent="0.25">
      <c r="B757" s="58"/>
      <c r="C757" s="127">
        <v>743</v>
      </c>
      <c r="D757" s="128" t="str">
        <f>IFERROR(INDEX(Calc!$B$4:$L$2003,MATCH($O$3&amp;"-"&amp;C757,Calc!$I$4:$I$2003,0),2),"")</f>
        <v/>
      </c>
      <c r="E757" s="127" t="str">
        <f>IFERROR(INDEX(Calc!$B$4:$L$2003,MATCH($O$3&amp;"-"&amp;$C757,Calc!$I$4:$I$2003,0),3),"")</f>
        <v/>
      </c>
      <c r="F757" s="242" t="str">
        <f>IFERROR(INDEX(Calc!$B$4:$L$2003,MATCH($O$3&amp;"-"&amp;$C757,Calc!$I$4:$I$2003,0),4),"")</f>
        <v/>
      </c>
      <c r="G757" s="242" t="str">
        <f>IFERROR(INDEX(Calc!$B$4:$L$2003,MATCH($O$3&amp;"-"&amp;$C757,Calc!$I$4:$I$2003,0),5),"")</f>
        <v/>
      </c>
      <c r="H757" s="129" t="str">
        <f>IFERROR(IF(I757="Closed","―",INDEX(Calc!$B$4:$L$2003,MATCH($O$3&amp;"-"&amp;$C757,Calc!$I$4:$I$2003,0),10)),"")</f>
        <v/>
      </c>
      <c r="I757" s="130"/>
      <c r="J757" s="59"/>
    </row>
    <row r="758" spans="2:10" x14ac:dyDescent="0.25">
      <c r="B758" s="58"/>
      <c r="C758" s="127">
        <v>744</v>
      </c>
      <c r="D758" s="128" t="str">
        <f>IFERROR(INDEX(Calc!$B$4:$L$2003,MATCH($O$3&amp;"-"&amp;C758,Calc!$I$4:$I$2003,0),2),"")</f>
        <v/>
      </c>
      <c r="E758" s="127" t="str">
        <f>IFERROR(INDEX(Calc!$B$4:$L$2003,MATCH($O$3&amp;"-"&amp;$C758,Calc!$I$4:$I$2003,0),3),"")</f>
        <v/>
      </c>
      <c r="F758" s="242" t="str">
        <f>IFERROR(INDEX(Calc!$B$4:$L$2003,MATCH($O$3&amp;"-"&amp;$C758,Calc!$I$4:$I$2003,0),4),"")</f>
        <v/>
      </c>
      <c r="G758" s="242" t="str">
        <f>IFERROR(INDEX(Calc!$B$4:$L$2003,MATCH($O$3&amp;"-"&amp;$C758,Calc!$I$4:$I$2003,0),5),"")</f>
        <v/>
      </c>
      <c r="H758" s="129" t="str">
        <f>IFERROR(IF(I758="Closed","―",INDEX(Calc!$B$4:$L$2003,MATCH($O$3&amp;"-"&amp;$C758,Calc!$I$4:$I$2003,0),10)),"")</f>
        <v/>
      </c>
      <c r="I758" s="130"/>
      <c r="J758" s="59"/>
    </row>
    <row r="759" spans="2:10" x14ac:dyDescent="0.25">
      <c r="B759" s="58"/>
      <c r="C759" s="127">
        <v>745</v>
      </c>
      <c r="D759" s="128" t="str">
        <f>IFERROR(INDEX(Calc!$B$4:$L$2003,MATCH($O$3&amp;"-"&amp;C759,Calc!$I$4:$I$2003,0),2),"")</f>
        <v/>
      </c>
      <c r="E759" s="127" t="str">
        <f>IFERROR(INDEX(Calc!$B$4:$L$2003,MATCH($O$3&amp;"-"&amp;$C759,Calc!$I$4:$I$2003,0),3),"")</f>
        <v/>
      </c>
      <c r="F759" s="242" t="str">
        <f>IFERROR(INDEX(Calc!$B$4:$L$2003,MATCH($O$3&amp;"-"&amp;$C759,Calc!$I$4:$I$2003,0),4),"")</f>
        <v/>
      </c>
      <c r="G759" s="242" t="str">
        <f>IFERROR(INDEX(Calc!$B$4:$L$2003,MATCH($O$3&amp;"-"&amp;$C759,Calc!$I$4:$I$2003,0),5),"")</f>
        <v/>
      </c>
      <c r="H759" s="129" t="str">
        <f>IFERROR(IF(I759="Closed","―",INDEX(Calc!$B$4:$L$2003,MATCH($O$3&amp;"-"&amp;$C759,Calc!$I$4:$I$2003,0),10)),"")</f>
        <v/>
      </c>
      <c r="I759" s="130"/>
      <c r="J759" s="59"/>
    </row>
    <row r="760" spans="2:10" x14ac:dyDescent="0.25">
      <c r="B760" s="58"/>
      <c r="C760" s="127">
        <v>746</v>
      </c>
      <c r="D760" s="128" t="str">
        <f>IFERROR(INDEX(Calc!$B$4:$L$2003,MATCH($O$3&amp;"-"&amp;C760,Calc!$I$4:$I$2003,0),2),"")</f>
        <v/>
      </c>
      <c r="E760" s="127" t="str">
        <f>IFERROR(INDEX(Calc!$B$4:$L$2003,MATCH($O$3&amp;"-"&amp;$C760,Calc!$I$4:$I$2003,0),3),"")</f>
        <v/>
      </c>
      <c r="F760" s="242" t="str">
        <f>IFERROR(INDEX(Calc!$B$4:$L$2003,MATCH($O$3&amp;"-"&amp;$C760,Calc!$I$4:$I$2003,0),4),"")</f>
        <v/>
      </c>
      <c r="G760" s="242" t="str">
        <f>IFERROR(INDEX(Calc!$B$4:$L$2003,MATCH($O$3&amp;"-"&amp;$C760,Calc!$I$4:$I$2003,0),5),"")</f>
        <v/>
      </c>
      <c r="H760" s="129" t="str">
        <f>IFERROR(IF(I760="Closed","―",INDEX(Calc!$B$4:$L$2003,MATCH($O$3&amp;"-"&amp;$C760,Calc!$I$4:$I$2003,0),10)),"")</f>
        <v/>
      </c>
      <c r="I760" s="130"/>
      <c r="J760" s="59"/>
    </row>
    <row r="761" spans="2:10" x14ac:dyDescent="0.25">
      <c r="B761" s="58"/>
      <c r="C761" s="127">
        <v>747</v>
      </c>
      <c r="D761" s="128" t="str">
        <f>IFERROR(INDEX(Calc!$B$4:$L$2003,MATCH($O$3&amp;"-"&amp;C761,Calc!$I$4:$I$2003,0),2),"")</f>
        <v/>
      </c>
      <c r="E761" s="127" t="str">
        <f>IFERROR(INDEX(Calc!$B$4:$L$2003,MATCH($O$3&amp;"-"&amp;$C761,Calc!$I$4:$I$2003,0),3),"")</f>
        <v/>
      </c>
      <c r="F761" s="242" t="str">
        <f>IFERROR(INDEX(Calc!$B$4:$L$2003,MATCH($O$3&amp;"-"&amp;$C761,Calc!$I$4:$I$2003,0),4),"")</f>
        <v/>
      </c>
      <c r="G761" s="242" t="str">
        <f>IFERROR(INDEX(Calc!$B$4:$L$2003,MATCH($O$3&amp;"-"&amp;$C761,Calc!$I$4:$I$2003,0),5),"")</f>
        <v/>
      </c>
      <c r="H761" s="129" t="str">
        <f>IFERROR(IF(I761="Closed","―",INDEX(Calc!$B$4:$L$2003,MATCH($O$3&amp;"-"&amp;$C761,Calc!$I$4:$I$2003,0),10)),"")</f>
        <v/>
      </c>
      <c r="I761" s="130"/>
      <c r="J761" s="59"/>
    </row>
    <row r="762" spans="2:10" x14ac:dyDescent="0.25">
      <c r="B762" s="58"/>
      <c r="C762" s="127">
        <v>748</v>
      </c>
      <c r="D762" s="128" t="str">
        <f>IFERROR(INDEX(Calc!$B$4:$L$2003,MATCH($O$3&amp;"-"&amp;C762,Calc!$I$4:$I$2003,0),2),"")</f>
        <v/>
      </c>
      <c r="E762" s="127" t="str">
        <f>IFERROR(INDEX(Calc!$B$4:$L$2003,MATCH($O$3&amp;"-"&amp;$C762,Calc!$I$4:$I$2003,0),3),"")</f>
        <v/>
      </c>
      <c r="F762" s="242" t="str">
        <f>IFERROR(INDEX(Calc!$B$4:$L$2003,MATCH($O$3&amp;"-"&amp;$C762,Calc!$I$4:$I$2003,0),4),"")</f>
        <v/>
      </c>
      <c r="G762" s="242" t="str">
        <f>IFERROR(INDEX(Calc!$B$4:$L$2003,MATCH($O$3&amp;"-"&amp;$C762,Calc!$I$4:$I$2003,0),5),"")</f>
        <v/>
      </c>
      <c r="H762" s="129" t="str">
        <f>IFERROR(IF(I762="Closed","―",INDEX(Calc!$B$4:$L$2003,MATCH($O$3&amp;"-"&amp;$C762,Calc!$I$4:$I$2003,0),10)),"")</f>
        <v/>
      </c>
      <c r="I762" s="130"/>
      <c r="J762" s="59"/>
    </row>
    <row r="763" spans="2:10" x14ac:dyDescent="0.25">
      <c r="B763" s="58"/>
      <c r="C763" s="127">
        <v>749</v>
      </c>
      <c r="D763" s="128" t="str">
        <f>IFERROR(INDEX(Calc!$B$4:$L$2003,MATCH($O$3&amp;"-"&amp;C763,Calc!$I$4:$I$2003,0),2),"")</f>
        <v/>
      </c>
      <c r="E763" s="127" t="str">
        <f>IFERROR(INDEX(Calc!$B$4:$L$2003,MATCH($O$3&amp;"-"&amp;$C763,Calc!$I$4:$I$2003,0),3),"")</f>
        <v/>
      </c>
      <c r="F763" s="242" t="str">
        <f>IFERROR(INDEX(Calc!$B$4:$L$2003,MATCH($O$3&amp;"-"&amp;$C763,Calc!$I$4:$I$2003,0),4),"")</f>
        <v/>
      </c>
      <c r="G763" s="242" t="str">
        <f>IFERROR(INDEX(Calc!$B$4:$L$2003,MATCH($O$3&amp;"-"&amp;$C763,Calc!$I$4:$I$2003,0),5),"")</f>
        <v/>
      </c>
      <c r="H763" s="129" t="str">
        <f>IFERROR(IF(I763="Closed","―",INDEX(Calc!$B$4:$L$2003,MATCH($O$3&amp;"-"&amp;$C763,Calc!$I$4:$I$2003,0),10)),"")</f>
        <v/>
      </c>
      <c r="I763" s="130"/>
      <c r="J763" s="59"/>
    </row>
    <row r="764" spans="2:10" x14ac:dyDescent="0.25">
      <c r="B764" s="58"/>
      <c r="C764" s="127">
        <v>750</v>
      </c>
      <c r="D764" s="128" t="str">
        <f>IFERROR(INDEX(Calc!$B$4:$L$2003,MATCH($O$3&amp;"-"&amp;C764,Calc!$I$4:$I$2003,0),2),"")</f>
        <v/>
      </c>
      <c r="E764" s="127" t="str">
        <f>IFERROR(INDEX(Calc!$B$4:$L$2003,MATCH($O$3&amp;"-"&amp;$C764,Calc!$I$4:$I$2003,0),3),"")</f>
        <v/>
      </c>
      <c r="F764" s="242" t="str">
        <f>IFERROR(INDEX(Calc!$B$4:$L$2003,MATCH($O$3&amp;"-"&amp;$C764,Calc!$I$4:$I$2003,0),4),"")</f>
        <v/>
      </c>
      <c r="G764" s="242" t="str">
        <f>IFERROR(INDEX(Calc!$B$4:$L$2003,MATCH($O$3&amp;"-"&amp;$C764,Calc!$I$4:$I$2003,0),5),"")</f>
        <v/>
      </c>
      <c r="H764" s="129" t="str">
        <f>IFERROR(IF(I764="Closed","―",INDEX(Calc!$B$4:$L$2003,MATCH($O$3&amp;"-"&amp;$C764,Calc!$I$4:$I$2003,0),10)),"")</f>
        <v/>
      </c>
      <c r="I764" s="130"/>
      <c r="J764" s="59"/>
    </row>
    <row r="765" spans="2:10" x14ac:dyDescent="0.25">
      <c r="B765" s="58"/>
      <c r="C765" s="127">
        <v>751</v>
      </c>
      <c r="D765" s="128" t="str">
        <f>IFERROR(INDEX(Calc!$B$4:$L$2003,MATCH($O$3&amp;"-"&amp;C765,Calc!$I$4:$I$2003,0),2),"")</f>
        <v/>
      </c>
      <c r="E765" s="127" t="str">
        <f>IFERROR(INDEX(Calc!$B$4:$L$2003,MATCH($O$3&amp;"-"&amp;$C765,Calc!$I$4:$I$2003,0),3),"")</f>
        <v/>
      </c>
      <c r="F765" s="242" t="str">
        <f>IFERROR(INDEX(Calc!$B$4:$L$2003,MATCH($O$3&amp;"-"&amp;$C765,Calc!$I$4:$I$2003,0),4),"")</f>
        <v/>
      </c>
      <c r="G765" s="242" t="str">
        <f>IFERROR(INDEX(Calc!$B$4:$L$2003,MATCH($O$3&amp;"-"&amp;$C765,Calc!$I$4:$I$2003,0),5),"")</f>
        <v/>
      </c>
      <c r="H765" s="129" t="str">
        <f>IFERROR(IF(I765="Closed","―",INDEX(Calc!$B$4:$L$2003,MATCH($O$3&amp;"-"&amp;$C765,Calc!$I$4:$I$2003,0),10)),"")</f>
        <v/>
      </c>
      <c r="I765" s="130"/>
      <c r="J765" s="59"/>
    </row>
    <row r="766" spans="2:10" x14ac:dyDescent="0.25">
      <c r="B766" s="58"/>
      <c r="C766" s="127">
        <v>752</v>
      </c>
      <c r="D766" s="128" t="str">
        <f>IFERROR(INDEX(Calc!$B$4:$L$2003,MATCH($O$3&amp;"-"&amp;C766,Calc!$I$4:$I$2003,0),2),"")</f>
        <v/>
      </c>
      <c r="E766" s="127" t="str">
        <f>IFERROR(INDEX(Calc!$B$4:$L$2003,MATCH($O$3&amp;"-"&amp;$C766,Calc!$I$4:$I$2003,0),3),"")</f>
        <v/>
      </c>
      <c r="F766" s="242" t="str">
        <f>IFERROR(INDEX(Calc!$B$4:$L$2003,MATCH($O$3&amp;"-"&amp;$C766,Calc!$I$4:$I$2003,0),4),"")</f>
        <v/>
      </c>
      <c r="G766" s="242" t="str">
        <f>IFERROR(INDEX(Calc!$B$4:$L$2003,MATCH($O$3&amp;"-"&amp;$C766,Calc!$I$4:$I$2003,0),5),"")</f>
        <v/>
      </c>
      <c r="H766" s="129" t="str">
        <f>IFERROR(IF(I766="Closed","―",INDEX(Calc!$B$4:$L$2003,MATCH($O$3&amp;"-"&amp;$C766,Calc!$I$4:$I$2003,0),10)),"")</f>
        <v/>
      </c>
      <c r="I766" s="130"/>
      <c r="J766" s="59"/>
    </row>
    <row r="767" spans="2:10" x14ac:dyDescent="0.25">
      <c r="B767" s="58"/>
      <c r="C767" s="127">
        <v>753</v>
      </c>
      <c r="D767" s="128" t="str">
        <f>IFERROR(INDEX(Calc!$B$4:$L$2003,MATCH($O$3&amp;"-"&amp;C767,Calc!$I$4:$I$2003,0),2),"")</f>
        <v/>
      </c>
      <c r="E767" s="127" t="str">
        <f>IFERROR(INDEX(Calc!$B$4:$L$2003,MATCH($O$3&amp;"-"&amp;$C767,Calc!$I$4:$I$2003,0),3),"")</f>
        <v/>
      </c>
      <c r="F767" s="242" t="str">
        <f>IFERROR(INDEX(Calc!$B$4:$L$2003,MATCH($O$3&amp;"-"&amp;$C767,Calc!$I$4:$I$2003,0),4),"")</f>
        <v/>
      </c>
      <c r="G767" s="242" t="str">
        <f>IFERROR(INDEX(Calc!$B$4:$L$2003,MATCH($O$3&amp;"-"&amp;$C767,Calc!$I$4:$I$2003,0),5),"")</f>
        <v/>
      </c>
      <c r="H767" s="129" t="str">
        <f>IFERROR(IF(I767="Closed","―",INDEX(Calc!$B$4:$L$2003,MATCH($O$3&amp;"-"&amp;$C767,Calc!$I$4:$I$2003,0),10)),"")</f>
        <v/>
      </c>
      <c r="I767" s="130"/>
      <c r="J767" s="59"/>
    </row>
    <row r="768" spans="2:10" x14ac:dyDescent="0.25">
      <c r="B768" s="58"/>
      <c r="C768" s="127">
        <v>754</v>
      </c>
      <c r="D768" s="128" t="str">
        <f>IFERROR(INDEX(Calc!$B$4:$L$2003,MATCH($O$3&amp;"-"&amp;C768,Calc!$I$4:$I$2003,0),2),"")</f>
        <v/>
      </c>
      <c r="E768" s="127" t="str">
        <f>IFERROR(INDEX(Calc!$B$4:$L$2003,MATCH($O$3&amp;"-"&amp;$C768,Calc!$I$4:$I$2003,0),3),"")</f>
        <v/>
      </c>
      <c r="F768" s="242" t="str">
        <f>IFERROR(INDEX(Calc!$B$4:$L$2003,MATCH($O$3&amp;"-"&amp;$C768,Calc!$I$4:$I$2003,0),4),"")</f>
        <v/>
      </c>
      <c r="G768" s="242" t="str">
        <f>IFERROR(INDEX(Calc!$B$4:$L$2003,MATCH($O$3&amp;"-"&amp;$C768,Calc!$I$4:$I$2003,0),5),"")</f>
        <v/>
      </c>
      <c r="H768" s="129" t="str">
        <f>IFERROR(IF(I768="Closed","―",INDEX(Calc!$B$4:$L$2003,MATCH($O$3&amp;"-"&amp;$C768,Calc!$I$4:$I$2003,0),10)),"")</f>
        <v/>
      </c>
      <c r="I768" s="130"/>
      <c r="J768" s="59"/>
    </row>
    <row r="769" spans="2:10" x14ac:dyDescent="0.25">
      <c r="B769" s="58"/>
      <c r="C769" s="127">
        <v>755</v>
      </c>
      <c r="D769" s="128" t="str">
        <f>IFERROR(INDEX(Calc!$B$4:$L$2003,MATCH($O$3&amp;"-"&amp;C769,Calc!$I$4:$I$2003,0),2),"")</f>
        <v/>
      </c>
      <c r="E769" s="127" t="str">
        <f>IFERROR(INDEX(Calc!$B$4:$L$2003,MATCH($O$3&amp;"-"&amp;$C769,Calc!$I$4:$I$2003,0),3),"")</f>
        <v/>
      </c>
      <c r="F769" s="242" t="str">
        <f>IFERROR(INDEX(Calc!$B$4:$L$2003,MATCH($O$3&amp;"-"&amp;$C769,Calc!$I$4:$I$2003,0),4),"")</f>
        <v/>
      </c>
      <c r="G769" s="242" t="str">
        <f>IFERROR(INDEX(Calc!$B$4:$L$2003,MATCH($O$3&amp;"-"&amp;$C769,Calc!$I$4:$I$2003,0),5),"")</f>
        <v/>
      </c>
      <c r="H769" s="129" t="str">
        <f>IFERROR(IF(I769="Closed","―",INDEX(Calc!$B$4:$L$2003,MATCH($O$3&amp;"-"&amp;$C769,Calc!$I$4:$I$2003,0),10)),"")</f>
        <v/>
      </c>
      <c r="I769" s="130"/>
      <c r="J769" s="59"/>
    </row>
    <row r="770" spans="2:10" x14ac:dyDescent="0.25">
      <c r="B770" s="58"/>
      <c r="C770" s="127">
        <v>756</v>
      </c>
      <c r="D770" s="128" t="str">
        <f>IFERROR(INDEX(Calc!$B$4:$L$2003,MATCH($O$3&amp;"-"&amp;C770,Calc!$I$4:$I$2003,0),2),"")</f>
        <v/>
      </c>
      <c r="E770" s="127" t="str">
        <f>IFERROR(INDEX(Calc!$B$4:$L$2003,MATCH($O$3&amp;"-"&amp;$C770,Calc!$I$4:$I$2003,0),3),"")</f>
        <v/>
      </c>
      <c r="F770" s="242" t="str">
        <f>IFERROR(INDEX(Calc!$B$4:$L$2003,MATCH($O$3&amp;"-"&amp;$C770,Calc!$I$4:$I$2003,0),4),"")</f>
        <v/>
      </c>
      <c r="G770" s="242" t="str">
        <f>IFERROR(INDEX(Calc!$B$4:$L$2003,MATCH($O$3&amp;"-"&amp;$C770,Calc!$I$4:$I$2003,0),5),"")</f>
        <v/>
      </c>
      <c r="H770" s="129" t="str">
        <f>IFERROR(IF(I770="Closed","―",INDEX(Calc!$B$4:$L$2003,MATCH($O$3&amp;"-"&amp;$C770,Calc!$I$4:$I$2003,0),10)),"")</f>
        <v/>
      </c>
      <c r="I770" s="130"/>
      <c r="J770" s="59"/>
    </row>
    <row r="771" spans="2:10" x14ac:dyDescent="0.25">
      <c r="B771" s="58"/>
      <c r="C771" s="127">
        <v>757</v>
      </c>
      <c r="D771" s="128" t="str">
        <f>IFERROR(INDEX(Calc!$B$4:$L$2003,MATCH($O$3&amp;"-"&amp;C771,Calc!$I$4:$I$2003,0),2),"")</f>
        <v/>
      </c>
      <c r="E771" s="127" t="str">
        <f>IFERROR(INDEX(Calc!$B$4:$L$2003,MATCH($O$3&amp;"-"&amp;$C771,Calc!$I$4:$I$2003,0),3),"")</f>
        <v/>
      </c>
      <c r="F771" s="242" t="str">
        <f>IFERROR(INDEX(Calc!$B$4:$L$2003,MATCH($O$3&amp;"-"&amp;$C771,Calc!$I$4:$I$2003,0),4),"")</f>
        <v/>
      </c>
      <c r="G771" s="242" t="str">
        <f>IFERROR(INDEX(Calc!$B$4:$L$2003,MATCH($O$3&amp;"-"&amp;$C771,Calc!$I$4:$I$2003,0),5),"")</f>
        <v/>
      </c>
      <c r="H771" s="129" t="str">
        <f>IFERROR(IF(I771="Closed","―",INDEX(Calc!$B$4:$L$2003,MATCH($O$3&amp;"-"&amp;$C771,Calc!$I$4:$I$2003,0),10)),"")</f>
        <v/>
      </c>
      <c r="I771" s="130"/>
      <c r="J771" s="59"/>
    </row>
    <row r="772" spans="2:10" x14ac:dyDescent="0.25">
      <c r="B772" s="58"/>
      <c r="C772" s="127">
        <v>758</v>
      </c>
      <c r="D772" s="128" t="str">
        <f>IFERROR(INDEX(Calc!$B$4:$L$2003,MATCH($O$3&amp;"-"&amp;C772,Calc!$I$4:$I$2003,0),2),"")</f>
        <v/>
      </c>
      <c r="E772" s="127" t="str">
        <f>IFERROR(INDEX(Calc!$B$4:$L$2003,MATCH($O$3&amp;"-"&amp;$C772,Calc!$I$4:$I$2003,0),3),"")</f>
        <v/>
      </c>
      <c r="F772" s="242" t="str">
        <f>IFERROR(INDEX(Calc!$B$4:$L$2003,MATCH($O$3&amp;"-"&amp;$C772,Calc!$I$4:$I$2003,0),4),"")</f>
        <v/>
      </c>
      <c r="G772" s="242" t="str">
        <f>IFERROR(INDEX(Calc!$B$4:$L$2003,MATCH($O$3&amp;"-"&amp;$C772,Calc!$I$4:$I$2003,0),5),"")</f>
        <v/>
      </c>
      <c r="H772" s="129" t="str">
        <f>IFERROR(IF(I772="Closed","―",INDEX(Calc!$B$4:$L$2003,MATCH($O$3&amp;"-"&amp;$C772,Calc!$I$4:$I$2003,0),10)),"")</f>
        <v/>
      </c>
      <c r="I772" s="130"/>
      <c r="J772" s="59"/>
    </row>
    <row r="773" spans="2:10" x14ac:dyDescent="0.25">
      <c r="B773" s="58"/>
      <c r="C773" s="127">
        <v>759</v>
      </c>
      <c r="D773" s="128" t="str">
        <f>IFERROR(INDEX(Calc!$B$4:$L$2003,MATCH($O$3&amp;"-"&amp;C773,Calc!$I$4:$I$2003,0),2),"")</f>
        <v/>
      </c>
      <c r="E773" s="127" t="str">
        <f>IFERROR(INDEX(Calc!$B$4:$L$2003,MATCH($O$3&amp;"-"&amp;$C773,Calc!$I$4:$I$2003,0),3),"")</f>
        <v/>
      </c>
      <c r="F773" s="242" t="str">
        <f>IFERROR(INDEX(Calc!$B$4:$L$2003,MATCH($O$3&amp;"-"&amp;$C773,Calc!$I$4:$I$2003,0),4),"")</f>
        <v/>
      </c>
      <c r="G773" s="242" t="str">
        <f>IFERROR(INDEX(Calc!$B$4:$L$2003,MATCH($O$3&amp;"-"&amp;$C773,Calc!$I$4:$I$2003,0),5),"")</f>
        <v/>
      </c>
      <c r="H773" s="129" t="str">
        <f>IFERROR(IF(I773="Closed","―",INDEX(Calc!$B$4:$L$2003,MATCH($O$3&amp;"-"&amp;$C773,Calc!$I$4:$I$2003,0),10)),"")</f>
        <v/>
      </c>
      <c r="I773" s="130"/>
      <c r="J773" s="59"/>
    </row>
    <row r="774" spans="2:10" x14ac:dyDescent="0.25">
      <c r="B774" s="58"/>
      <c r="C774" s="127">
        <v>760</v>
      </c>
      <c r="D774" s="128" t="str">
        <f>IFERROR(INDEX(Calc!$B$4:$L$2003,MATCH($O$3&amp;"-"&amp;C774,Calc!$I$4:$I$2003,0),2),"")</f>
        <v/>
      </c>
      <c r="E774" s="127" t="str">
        <f>IFERROR(INDEX(Calc!$B$4:$L$2003,MATCH($O$3&amp;"-"&amp;$C774,Calc!$I$4:$I$2003,0),3),"")</f>
        <v/>
      </c>
      <c r="F774" s="242" t="str">
        <f>IFERROR(INDEX(Calc!$B$4:$L$2003,MATCH($O$3&amp;"-"&amp;$C774,Calc!$I$4:$I$2003,0),4),"")</f>
        <v/>
      </c>
      <c r="G774" s="242" t="str">
        <f>IFERROR(INDEX(Calc!$B$4:$L$2003,MATCH($O$3&amp;"-"&amp;$C774,Calc!$I$4:$I$2003,0),5),"")</f>
        <v/>
      </c>
      <c r="H774" s="129" t="str">
        <f>IFERROR(IF(I774="Closed","―",INDEX(Calc!$B$4:$L$2003,MATCH($O$3&amp;"-"&amp;$C774,Calc!$I$4:$I$2003,0),10)),"")</f>
        <v/>
      </c>
      <c r="I774" s="130"/>
      <c r="J774" s="59"/>
    </row>
    <row r="775" spans="2:10" x14ac:dyDescent="0.25">
      <c r="B775" s="58"/>
      <c r="C775" s="127">
        <v>761</v>
      </c>
      <c r="D775" s="128" t="str">
        <f>IFERROR(INDEX(Calc!$B$4:$L$2003,MATCH($O$3&amp;"-"&amp;C775,Calc!$I$4:$I$2003,0),2),"")</f>
        <v/>
      </c>
      <c r="E775" s="127" t="str">
        <f>IFERROR(INDEX(Calc!$B$4:$L$2003,MATCH($O$3&amp;"-"&amp;$C775,Calc!$I$4:$I$2003,0),3),"")</f>
        <v/>
      </c>
      <c r="F775" s="242" t="str">
        <f>IFERROR(INDEX(Calc!$B$4:$L$2003,MATCH($O$3&amp;"-"&amp;$C775,Calc!$I$4:$I$2003,0),4),"")</f>
        <v/>
      </c>
      <c r="G775" s="242" t="str">
        <f>IFERROR(INDEX(Calc!$B$4:$L$2003,MATCH($O$3&amp;"-"&amp;$C775,Calc!$I$4:$I$2003,0),5),"")</f>
        <v/>
      </c>
      <c r="H775" s="129" t="str">
        <f>IFERROR(IF(I775="Closed","―",INDEX(Calc!$B$4:$L$2003,MATCH($O$3&amp;"-"&amp;$C775,Calc!$I$4:$I$2003,0),10)),"")</f>
        <v/>
      </c>
      <c r="I775" s="130"/>
      <c r="J775" s="59"/>
    </row>
    <row r="776" spans="2:10" x14ac:dyDescent="0.25">
      <c r="B776" s="58"/>
      <c r="C776" s="127">
        <v>762</v>
      </c>
      <c r="D776" s="128" t="str">
        <f>IFERROR(INDEX(Calc!$B$4:$L$2003,MATCH($O$3&amp;"-"&amp;C776,Calc!$I$4:$I$2003,0),2),"")</f>
        <v/>
      </c>
      <c r="E776" s="127" t="str">
        <f>IFERROR(INDEX(Calc!$B$4:$L$2003,MATCH($O$3&amp;"-"&amp;$C776,Calc!$I$4:$I$2003,0),3),"")</f>
        <v/>
      </c>
      <c r="F776" s="242" t="str">
        <f>IFERROR(INDEX(Calc!$B$4:$L$2003,MATCH($O$3&amp;"-"&amp;$C776,Calc!$I$4:$I$2003,0),4),"")</f>
        <v/>
      </c>
      <c r="G776" s="242" t="str">
        <f>IFERROR(INDEX(Calc!$B$4:$L$2003,MATCH($O$3&amp;"-"&amp;$C776,Calc!$I$4:$I$2003,0),5),"")</f>
        <v/>
      </c>
      <c r="H776" s="129" t="str">
        <f>IFERROR(IF(I776="Closed","―",INDEX(Calc!$B$4:$L$2003,MATCH($O$3&amp;"-"&amp;$C776,Calc!$I$4:$I$2003,0),10)),"")</f>
        <v/>
      </c>
      <c r="I776" s="130"/>
      <c r="J776" s="59"/>
    </row>
    <row r="777" spans="2:10" x14ac:dyDescent="0.25">
      <c r="B777" s="58"/>
      <c r="C777" s="127">
        <v>763</v>
      </c>
      <c r="D777" s="128" t="str">
        <f>IFERROR(INDEX(Calc!$B$4:$L$2003,MATCH($O$3&amp;"-"&amp;C777,Calc!$I$4:$I$2003,0),2),"")</f>
        <v/>
      </c>
      <c r="E777" s="127" t="str">
        <f>IFERROR(INDEX(Calc!$B$4:$L$2003,MATCH($O$3&amp;"-"&amp;$C777,Calc!$I$4:$I$2003,0),3),"")</f>
        <v/>
      </c>
      <c r="F777" s="242" t="str">
        <f>IFERROR(INDEX(Calc!$B$4:$L$2003,MATCH($O$3&amp;"-"&amp;$C777,Calc!$I$4:$I$2003,0),4),"")</f>
        <v/>
      </c>
      <c r="G777" s="242" t="str">
        <f>IFERROR(INDEX(Calc!$B$4:$L$2003,MATCH($O$3&amp;"-"&amp;$C777,Calc!$I$4:$I$2003,0),5),"")</f>
        <v/>
      </c>
      <c r="H777" s="129" t="str">
        <f>IFERROR(IF(I777="Closed","―",INDEX(Calc!$B$4:$L$2003,MATCH($O$3&amp;"-"&amp;$C777,Calc!$I$4:$I$2003,0),10)),"")</f>
        <v/>
      </c>
      <c r="I777" s="130"/>
      <c r="J777" s="59"/>
    </row>
    <row r="778" spans="2:10" x14ac:dyDescent="0.25">
      <c r="B778" s="58"/>
      <c r="C778" s="127">
        <v>764</v>
      </c>
      <c r="D778" s="128" t="str">
        <f>IFERROR(INDEX(Calc!$B$4:$L$2003,MATCH($O$3&amp;"-"&amp;C778,Calc!$I$4:$I$2003,0),2),"")</f>
        <v/>
      </c>
      <c r="E778" s="127" t="str">
        <f>IFERROR(INDEX(Calc!$B$4:$L$2003,MATCH($O$3&amp;"-"&amp;$C778,Calc!$I$4:$I$2003,0),3),"")</f>
        <v/>
      </c>
      <c r="F778" s="242" t="str">
        <f>IFERROR(INDEX(Calc!$B$4:$L$2003,MATCH($O$3&amp;"-"&amp;$C778,Calc!$I$4:$I$2003,0),4),"")</f>
        <v/>
      </c>
      <c r="G778" s="242" t="str">
        <f>IFERROR(INDEX(Calc!$B$4:$L$2003,MATCH($O$3&amp;"-"&amp;$C778,Calc!$I$4:$I$2003,0),5),"")</f>
        <v/>
      </c>
      <c r="H778" s="129" t="str">
        <f>IFERROR(IF(I778="Closed","―",INDEX(Calc!$B$4:$L$2003,MATCH($O$3&amp;"-"&amp;$C778,Calc!$I$4:$I$2003,0),10)),"")</f>
        <v/>
      </c>
      <c r="I778" s="130"/>
      <c r="J778" s="59"/>
    </row>
    <row r="779" spans="2:10" x14ac:dyDescent="0.25">
      <c r="B779" s="58"/>
      <c r="C779" s="127">
        <v>765</v>
      </c>
      <c r="D779" s="128" t="str">
        <f>IFERROR(INDEX(Calc!$B$4:$L$2003,MATCH($O$3&amp;"-"&amp;C779,Calc!$I$4:$I$2003,0),2),"")</f>
        <v/>
      </c>
      <c r="E779" s="127" t="str">
        <f>IFERROR(INDEX(Calc!$B$4:$L$2003,MATCH($O$3&amp;"-"&amp;$C779,Calc!$I$4:$I$2003,0),3),"")</f>
        <v/>
      </c>
      <c r="F779" s="242" t="str">
        <f>IFERROR(INDEX(Calc!$B$4:$L$2003,MATCH($O$3&amp;"-"&amp;$C779,Calc!$I$4:$I$2003,0),4),"")</f>
        <v/>
      </c>
      <c r="G779" s="242" t="str">
        <f>IFERROR(INDEX(Calc!$B$4:$L$2003,MATCH($O$3&amp;"-"&amp;$C779,Calc!$I$4:$I$2003,0),5),"")</f>
        <v/>
      </c>
      <c r="H779" s="129" t="str">
        <f>IFERROR(IF(I779="Closed","―",INDEX(Calc!$B$4:$L$2003,MATCH($O$3&amp;"-"&amp;$C779,Calc!$I$4:$I$2003,0),10)),"")</f>
        <v/>
      </c>
      <c r="I779" s="130"/>
      <c r="J779" s="59"/>
    </row>
    <row r="780" spans="2:10" x14ac:dyDescent="0.25">
      <c r="B780" s="58"/>
      <c r="C780" s="127">
        <v>766</v>
      </c>
      <c r="D780" s="128" t="str">
        <f>IFERROR(INDEX(Calc!$B$4:$L$2003,MATCH($O$3&amp;"-"&amp;C780,Calc!$I$4:$I$2003,0),2),"")</f>
        <v/>
      </c>
      <c r="E780" s="127" t="str">
        <f>IFERROR(INDEX(Calc!$B$4:$L$2003,MATCH($O$3&amp;"-"&amp;$C780,Calc!$I$4:$I$2003,0),3),"")</f>
        <v/>
      </c>
      <c r="F780" s="242" t="str">
        <f>IFERROR(INDEX(Calc!$B$4:$L$2003,MATCH($O$3&amp;"-"&amp;$C780,Calc!$I$4:$I$2003,0),4),"")</f>
        <v/>
      </c>
      <c r="G780" s="242" t="str">
        <f>IFERROR(INDEX(Calc!$B$4:$L$2003,MATCH($O$3&amp;"-"&amp;$C780,Calc!$I$4:$I$2003,0),5),"")</f>
        <v/>
      </c>
      <c r="H780" s="129" t="str">
        <f>IFERROR(IF(I780="Closed","―",INDEX(Calc!$B$4:$L$2003,MATCH($O$3&amp;"-"&amp;$C780,Calc!$I$4:$I$2003,0),10)),"")</f>
        <v/>
      </c>
      <c r="I780" s="130"/>
      <c r="J780" s="59"/>
    </row>
    <row r="781" spans="2:10" x14ac:dyDescent="0.25">
      <c r="B781" s="58"/>
      <c r="C781" s="127">
        <v>767</v>
      </c>
      <c r="D781" s="128" t="str">
        <f>IFERROR(INDEX(Calc!$B$4:$L$2003,MATCH($O$3&amp;"-"&amp;C781,Calc!$I$4:$I$2003,0),2),"")</f>
        <v/>
      </c>
      <c r="E781" s="127" t="str">
        <f>IFERROR(INDEX(Calc!$B$4:$L$2003,MATCH($O$3&amp;"-"&amp;$C781,Calc!$I$4:$I$2003,0),3),"")</f>
        <v/>
      </c>
      <c r="F781" s="242" t="str">
        <f>IFERROR(INDEX(Calc!$B$4:$L$2003,MATCH($O$3&amp;"-"&amp;$C781,Calc!$I$4:$I$2003,0),4),"")</f>
        <v/>
      </c>
      <c r="G781" s="242" t="str">
        <f>IFERROR(INDEX(Calc!$B$4:$L$2003,MATCH($O$3&amp;"-"&amp;$C781,Calc!$I$4:$I$2003,0),5),"")</f>
        <v/>
      </c>
      <c r="H781" s="129" t="str">
        <f>IFERROR(IF(I781="Closed","―",INDEX(Calc!$B$4:$L$2003,MATCH($O$3&amp;"-"&amp;$C781,Calc!$I$4:$I$2003,0),10)),"")</f>
        <v/>
      </c>
      <c r="I781" s="130"/>
      <c r="J781" s="59"/>
    </row>
    <row r="782" spans="2:10" x14ac:dyDescent="0.25">
      <c r="B782" s="58"/>
      <c r="C782" s="127">
        <v>768</v>
      </c>
      <c r="D782" s="128" t="str">
        <f>IFERROR(INDEX(Calc!$B$4:$L$2003,MATCH($O$3&amp;"-"&amp;C782,Calc!$I$4:$I$2003,0),2),"")</f>
        <v/>
      </c>
      <c r="E782" s="127" t="str">
        <f>IFERROR(INDEX(Calc!$B$4:$L$2003,MATCH($O$3&amp;"-"&amp;$C782,Calc!$I$4:$I$2003,0),3),"")</f>
        <v/>
      </c>
      <c r="F782" s="242" t="str">
        <f>IFERROR(INDEX(Calc!$B$4:$L$2003,MATCH($O$3&amp;"-"&amp;$C782,Calc!$I$4:$I$2003,0),4),"")</f>
        <v/>
      </c>
      <c r="G782" s="242" t="str">
        <f>IFERROR(INDEX(Calc!$B$4:$L$2003,MATCH($O$3&amp;"-"&amp;$C782,Calc!$I$4:$I$2003,0),5),"")</f>
        <v/>
      </c>
      <c r="H782" s="129" t="str">
        <f>IFERROR(IF(I782="Closed","―",INDEX(Calc!$B$4:$L$2003,MATCH($O$3&amp;"-"&amp;$C782,Calc!$I$4:$I$2003,0),10)),"")</f>
        <v/>
      </c>
      <c r="I782" s="130"/>
      <c r="J782" s="59"/>
    </row>
    <row r="783" spans="2:10" x14ac:dyDescent="0.25">
      <c r="B783" s="58"/>
      <c r="C783" s="127">
        <v>769</v>
      </c>
      <c r="D783" s="128" t="str">
        <f>IFERROR(INDEX(Calc!$B$4:$L$2003,MATCH($O$3&amp;"-"&amp;C783,Calc!$I$4:$I$2003,0),2),"")</f>
        <v/>
      </c>
      <c r="E783" s="127" t="str">
        <f>IFERROR(INDEX(Calc!$B$4:$L$2003,MATCH($O$3&amp;"-"&amp;$C783,Calc!$I$4:$I$2003,0),3),"")</f>
        <v/>
      </c>
      <c r="F783" s="242" t="str">
        <f>IFERROR(INDEX(Calc!$B$4:$L$2003,MATCH($O$3&amp;"-"&amp;$C783,Calc!$I$4:$I$2003,0),4),"")</f>
        <v/>
      </c>
      <c r="G783" s="242" t="str">
        <f>IFERROR(INDEX(Calc!$B$4:$L$2003,MATCH($O$3&amp;"-"&amp;$C783,Calc!$I$4:$I$2003,0),5),"")</f>
        <v/>
      </c>
      <c r="H783" s="129" t="str">
        <f>IFERROR(IF(I783="Closed","―",INDEX(Calc!$B$4:$L$2003,MATCH($O$3&amp;"-"&amp;$C783,Calc!$I$4:$I$2003,0),10)),"")</f>
        <v/>
      </c>
      <c r="I783" s="130"/>
      <c r="J783" s="59"/>
    </row>
    <row r="784" spans="2:10" x14ac:dyDescent="0.25">
      <c r="B784" s="58"/>
      <c r="C784" s="127">
        <v>770</v>
      </c>
      <c r="D784" s="128" t="str">
        <f>IFERROR(INDEX(Calc!$B$4:$L$2003,MATCH($O$3&amp;"-"&amp;C784,Calc!$I$4:$I$2003,0),2),"")</f>
        <v/>
      </c>
      <c r="E784" s="127" t="str">
        <f>IFERROR(INDEX(Calc!$B$4:$L$2003,MATCH($O$3&amp;"-"&amp;$C784,Calc!$I$4:$I$2003,0),3),"")</f>
        <v/>
      </c>
      <c r="F784" s="242" t="str">
        <f>IFERROR(INDEX(Calc!$B$4:$L$2003,MATCH($O$3&amp;"-"&amp;$C784,Calc!$I$4:$I$2003,0),4),"")</f>
        <v/>
      </c>
      <c r="G784" s="242" t="str">
        <f>IFERROR(INDEX(Calc!$B$4:$L$2003,MATCH($O$3&amp;"-"&amp;$C784,Calc!$I$4:$I$2003,0),5),"")</f>
        <v/>
      </c>
      <c r="H784" s="129" t="str">
        <f>IFERROR(IF(I784="Closed","―",INDEX(Calc!$B$4:$L$2003,MATCH($O$3&amp;"-"&amp;$C784,Calc!$I$4:$I$2003,0),10)),"")</f>
        <v/>
      </c>
      <c r="I784" s="130"/>
      <c r="J784" s="59"/>
    </row>
    <row r="785" spans="2:10" x14ac:dyDescent="0.25">
      <c r="B785" s="58"/>
      <c r="C785" s="127">
        <v>771</v>
      </c>
      <c r="D785" s="128" t="str">
        <f>IFERROR(INDEX(Calc!$B$4:$L$2003,MATCH($O$3&amp;"-"&amp;C785,Calc!$I$4:$I$2003,0),2),"")</f>
        <v/>
      </c>
      <c r="E785" s="127" t="str">
        <f>IFERROR(INDEX(Calc!$B$4:$L$2003,MATCH($O$3&amp;"-"&amp;$C785,Calc!$I$4:$I$2003,0),3),"")</f>
        <v/>
      </c>
      <c r="F785" s="242" t="str">
        <f>IFERROR(INDEX(Calc!$B$4:$L$2003,MATCH($O$3&amp;"-"&amp;$C785,Calc!$I$4:$I$2003,0),4),"")</f>
        <v/>
      </c>
      <c r="G785" s="242" t="str">
        <f>IFERROR(INDEX(Calc!$B$4:$L$2003,MATCH($O$3&amp;"-"&amp;$C785,Calc!$I$4:$I$2003,0),5),"")</f>
        <v/>
      </c>
      <c r="H785" s="129" t="str">
        <f>IFERROR(IF(I785="Closed","―",INDEX(Calc!$B$4:$L$2003,MATCH($O$3&amp;"-"&amp;$C785,Calc!$I$4:$I$2003,0),10)),"")</f>
        <v/>
      </c>
      <c r="I785" s="130"/>
      <c r="J785" s="59"/>
    </row>
    <row r="786" spans="2:10" x14ac:dyDescent="0.25">
      <c r="B786" s="58"/>
      <c r="C786" s="127">
        <v>772</v>
      </c>
      <c r="D786" s="128" t="str">
        <f>IFERROR(INDEX(Calc!$B$4:$L$2003,MATCH($O$3&amp;"-"&amp;C786,Calc!$I$4:$I$2003,0),2),"")</f>
        <v/>
      </c>
      <c r="E786" s="127" t="str">
        <f>IFERROR(INDEX(Calc!$B$4:$L$2003,MATCH($O$3&amp;"-"&amp;$C786,Calc!$I$4:$I$2003,0),3),"")</f>
        <v/>
      </c>
      <c r="F786" s="242" t="str">
        <f>IFERROR(INDEX(Calc!$B$4:$L$2003,MATCH($O$3&amp;"-"&amp;$C786,Calc!$I$4:$I$2003,0),4),"")</f>
        <v/>
      </c>
      <c r="G786" s="242" t="str">
        <f>IFERROR(INDEX(Calc!$B$4:$L$2003,MATCH($O$3&amp;"-"&amp;$C786,Calc!$I$4:$I$2003,0),5),"")</f>
        <v/>
      </c>
      <c r="H786" s="129" t="str">
        <f>IFERROR(IF(I786="Closed","―",INDEX(Calc!$B$4:$L$2003,MATCH($O$3&amp;"-"&amp;$C786,Calc!$I$4:$I$2003,0),10)),"")</f>
        <v/>
      </c>
      <c r="I786" s="130"/>
      <c r="J786" s="59"/>
    </row>
    <row r="787" spans="2:10" x14ac:dyDescent="0.25">
      <c r="B787" s="58"/>
      <c r="C787" s="127">
        <v>773</v>
      </c>
      <c r="D787" s="128" t="str">
        <f>IFERROR(INDEX(Calc!$B$4:$L$2003,MATCH($O$3&amp;"-"&amp;C787,Calc!$I$4:$I$2003,0),2),"")</f>
        <v/>
      </c>
      <c r="E787" s="127" t="str">
        <f>IFERROR(INDEX(Calc!$B$4:$L$2003,MATCH($O$3&amp;"-"&amp;$C787,Calc!$I$4:$I$2003,0),3),"")</f>
        <v/>
      </c>
      <c r="F787" s="242" t="str">
        <f>IFERROR(INDEX(Calc!$B$4:$L$2003,MATCH($O$3&amp;"-"&amp;$C787,Calc!$I$4:$I$2003,0),4),"")</f>
        <v/>
      </c>
      <c r="G787" s="242" t="str">
        <f>IFERROR(INDEX(Calc!$B$4:$L$2003,MATCH($O$3&amp;"-"&amp;$C787,Calc!$I$4:$I$2003,0),5),"")</f>
        <v/>
      </c>
      <c r="H787" s="129" t="str">
        <f>IFERROR(IF(I787="Closed","―",INDEX(Calc!$B$4:$L$2003,MATCH($O$3&amp;"-"&amp;$C787,Calc!$I$4:$I$2003,0),10)),"")</f>
        <v/>
      </c>
      <c r="I787" s="130"/>
      <c r="J787" s="59"/>
    </row>
    <row r="788" spans="2:10" x14ac:dyDescent="0.25">
      <c r="B788" s="58"/>
      <c r="C788" s="127">
        <v>774</v>
      </c>
      <c r="D788" s="128" t="str">
        <f>IFERROR(INDEX(Calc!$B$4:$L$2003,MATCH($O$3&amp;"-"&amp;C788,Calc!$I$4:$I$2003,0),2),"")</f>
        <v/>
      </c>
      <c r="E788" s="127" t="str">
        <f>IFERROR(INDEX(Calc!$B$4:$L$2003,MATCH($O$3&amp;"-"&amp;$C788,Calc!$I$4:$I$2003,0),3),"")</f>
        <v/>
      </c>
      <c r="F788" s="242" t="str">
        <f>IFERROR(INDEX(Calc!$B$4:$L$2003,MATCH($O$3&amp;"-"&amp;$C788,Calc!$I$4:$I$2003,0),4),"")</f>
        <v/>
      </c>
      <c r="G788" s="242" t="str">
        <f>IFERROR(INDEX(Calc!$B$4:$L$2003,MATCH($O$3&amp;"-"&amp;$C788,Calc!$I$4:$I$2003,0),5),"")</f>
        <v/>
      </c>
      <c r="H788" s="129" t="str">
        <f>IFERROR(IF(I788="Closed","―",INDEX(Calc!$B$4:$L$2003,MATCH($O$3&amp;"-"&amp;$C788,Calc!$I$4:$I$2003,0),10)),"")</f>
        <v/>
      </c>
      <c r="I788" s="130"/>
      <c r="J788" s="59"/>
    </row>
    <row r="789" spans="2:10" x14ac:dyDescent="0.25">
      <c r="B789" s="58"/>
      <c r="C789" s="127">
        <v>775</v>
      </c>
      <c r="D789" s="128" t="str">
        <f>IFERROR(INDEX(Calc!$B$4:$L$2003,MATCH($O$3&amp;"-"&amp;C789,Calc!$I$4:$I$2003,0),2),"")</f>
        <v/>
      </c>
      <c r="E789" s="127" t="str">
        <f>IFERROR(INDEX(Calc!$B$4:$L$2003,MATCH($O$3&amp;"-"&amp;$C789,Calc!$I$4:$I$2003,0),3),"")</f>
        <v/>
      </c>
      <c r="F789" s="242" t="str">
        <f>IFERROR(INDEX(Calc!$B$4:$L$2003,MATCH($O$3&amp;"-"&amp;$C789,Calc!$I$4:$I$2003,0),4),"")</f>
        <v/>
      </c>
      <c r="G789" s="242" t="str">
        <f>IFERROR(INDEX(Calc!$B$4:$L$2003,MATCH($O$3&amp;"-"&amp;$C789,Calc!$I$4:$I$2003,0),5),"")</f>
        <v/>
      </c>
      <c r="H789" s="129" t="str">
        <f>IFERROR(IF(I789="Closed","―",INDEX(Calc!$B$4:$L$2003,MATCH($O$3&amp;"-"&amp;$C789,Calc!$I$4:$I$2003,0),10)),"")</f>
        <v/>
      </c>
      <c r="I789" s="130"/>
      <c r="J789" s="59"/>
    </row>
    <row r="790" spans="2:10" x14ac:dyDescent="0.25">
      <c r="B790" s="58"/>
      <c r="C790" s="127">
        <v>776</v>
      </c>
      <c r="D790" s="128" t="str">
        <f>IFERROR(INDEX(Calc!$B$4:$L$2003,MATCH($O$3&amp;"-"&amp;C790,Calc!$I$4:$I$2003,0),2),"")</f>
        <v/>
      </c>
      <c r="E790" s="127" t="str">
        <f>IFERROR(INDEX(Calc!$B$4:$L$2003,MATCH($O$3&amp;"-"&amp;$C790,Calc!$I$4:$I$2003,0),3),"")</f>
        <v/>
      </c>
      <c r="F790" s="242" t="str">
        <f>IFERROR(INDEX(Calc!$B$4:$L$2003,MATCH($O$3&amp;"-"&amp;$C790,Calc!$I$4:$I$2003,0),4),"")</f>
        <v/>
      </c>
      <c r="G790" s="242" t="str">
        <f>IFERROR(INDEX(Calc!$B$4:$L$2003,MATCH($O$3&amp;"-"&amp;$C790,Calc!$I$4:$I$2003,0),5),"")</f>
        <v/>
      </c>
      <c r="H790" s="129" t="str">
        <f>IFERROR(IF(I790="Closed","―",INDEX(Calc!$B$4:$L$2003,MATCH($O$3&amp;"-"&amp;$C790,Calc!$I$4:$I$2003,0),10)),"")</f>
        <v/>
      </c>
      <c r="I790" s="130"/>
      <c r="J790" s="59"/>
    </row>
    <row r="791" spans="2:10" x14ac:dyDescent="0.25">
      <c r="B791" s="58"/>
      <c r="C791" s="127">
        <v>777</v>
      </c>
      <c r="D791" s="128" t="str">
        <f>IFERROR(INDEX(Calc!$B$4:$L$2003,MATCH($O$3&amp;"-"&amp;C791,Calc!$I$4:$I$2003,0),2),"")</f>
        <v/>
      </c>
      <c r="E791" s="127" t="str">
        <f>IFERROR(INDEX(Calc!$B$4:$L$2003,MATCH($O$3&amp;"-"&amp;$C791,Calc!$I$4:$I$2003,0),3),"")</f>
        <v/>
      </c>
      <c r="F791" s="242" t="str">
        <f>IFERROR(INDEX(Calc!$B$4:$L$2003,MATCH($O$3&amp;"-"&amp;$C791,Calc!$I$4:$I$2003,0),4),"")</f>
        <v/>
      </c>
      <c r="G791" s="242" t="str">
        <f>IFERROR(INDEX(Calc!$B$4:$L$2003,MATCH($O$3&amp;"-"&amp;$C791,Calc!$I$4:$I$2003,0),5),"")</f>
        <v/>
      </c>
      <c r="H791" s="129" t="str">
        <f>IFERROR(IF(I791="Closed","―",INDEX(Calc!$B$4:$L$2003,MATCH($O$3&amp;"-"&amp;$C791,Calc!$I$4:$I$2003,0),10)),"")</f>
        <v/>
      </c>
      <c r="I791" s="130"/>
      <c r="J791" s="59"/>
    </row>
    <row r="792" spans="2:10" x14ac:dyDescent="0.25">
      <c r="B792" s="58"/>
      <c r="C792" s="127">
        <v>778</v>
      </c>
      <c r="D792" s="128" t="str">
        <f>IFERROR(INDEX(Calc!$B$4:$L$2003,MATCH($O$3&amp;"-"&amp;C792,Calc!$I$4:$I$2003,0),2),"")</f>
        <v/>
      </c>
      <c r="E792" s="127" t="str">
        <f>IFERROR(INDEX(Calc!$B$4:$L$2003,MATCH($O$3&amp;"-"&amp;$C792,Calc!$I$4:$I$2003,0),3),"")</f>
        <v/>
      </c>
      <c r="F792" s="242" t="str">
        <f>IFERROR(INDEX(Calc!$B$4:$L$2003,MATCH($O$3&amp;"-"&amp;$C792,Calc!$I$4:$I$2003,0),4),"")</f>
        <v/>
      </c>
      <c r="G792" s="242" t="str">
        <f>IFERROR(INDEX(Calc!$B$4:$L$2003,MATCH($O$3&amp;"-"&amp;$C792,Calc!$I$4:$I$2003,0),5),"")</f>
        <v/>
      </c>
      <c r="H792" s="129" t="str">
        <f>IFERROR(IF(I792="Closed","―",INDEX(Calc!$B$4:$L$2003,MATCH($O$3&amp;"-"&amp;$C792,Calc!$I$4:$I$2003,0),10)),"")</f>
        <v/>
      </c>
      <c r="I792" s="130"/>
      <c r="J792" s="59"/>
    </row>
    <row r="793" spans="2:10" x14ac:dyDescent="0.25">
      <c r="B793" s="58"/>
      <c r="C793" s="127">
        <v>779</v>
      </c>
      <c r="D793" s="128" t="str">
        <f>IFERROR(INDEX(Calc!$B$4:$L$2003,MATCH($O$3&amp;"-"&amp;C793,Calc!$I$4:$I$2003,0),2),"")</f>
        <v/>
      </c>
      <c r="E793" s="127" t="str">
        <f>IFERROR(INDEX(Calc!$B$4:$L$2003,MATCH($O$3&amp;"-"&amp;$C793,Calc!$I$4:$I$2003,0),3),"")</f>
        <v/>
      </c>
      <c r="F793" s="242" t="str">
        <f>IFERROR(INDEX(Calc!$B$4:$L$2003,MATCH($O$3&amp;"-"&amp;$C793,Calc!$I$4:$I$2003,0),4),"")</f>
        <v/>
      </c>
      <c r="G793" s="242" t="str">
        <f>IFERROR(INDEX(Calc!$B$4:$L$2003,MATCH($O$3&amp;"-"&amp;$C793,Calc!$I$4:$I$2003,0),5),"")</f>
        <v/>
      </c>
      <c r="H793" s="129" t="str">
        <f>IFERROR(IF(I793="Closed","―",INDEX(Calc!$B$4:$L$2003,MATCH($O$3&amp;"-"&amp;$C793,Calc!$I$4:$I$2003,0),10)),"")</f>
        <v/>
      </c>
      <c r="I793" s="130"/>
      <c r="J793" s="59"/>
    </row>
    <row r="794" spans="2:10" x14ac:dyDescent="0.25">
      <c r="B794" s="58"/>
      <c r="C794" s="127">
        <v>780</v>
      </c>
      <c r="D794" s="128" t="str">
        <f>IFERROR(INDEX(Calc!$B$4:$L$2003,MATCH($O$3&amp;"-"&amp;C794,Calc!$I$4:$I$2003,0),2),"")</f>
        <v/>
      </c>
      <c r="E794" s="127" t="str">
        <f>IFERROR(INDEX(Calc!$B$4:$L$2003,MATCH($O$3&amp;"-"&amp;$C794,Calc!$I$4:$I$2003,0),3),"")</f>
        <v/>
      </c>
      <c r="F794" s="242" t="str">
        <f>IFERROR(INDEX(Calc!$B$4:$L$2003,MATCH($O$3&amp;"-"&amp;$C794,Calc!$I$4:$I$2003,0),4),"")</f>
        <v/>
      </c>
      <c r="G794" s="242" t="str">
        <f>IFERROR(INDEX(Calc!$B$4:$L$2003,MATCH($O$3&amp;"-"&amp;$C794,Calc!$I$4:$I$2003,0),5),"")</f>
        <v/>
      </c>
      <c r="H794" s="129" t="str">
        <f>IFERROR(IF(I794="Closed","―",INDEX(Calc!$B$4:$L$2003,MATCH($O$3&amp;"-"&amp;$C794,Calc!$I$4:$I$2003,0),10)),"")</f>
        <v/>
      </c>
      <c r="I794" s="130"/>
      <c r="J794" s="59"/>
    </row>
    <row r="795" spans="2:10" x14ac:dyDescent="0.25">
      <c r="B795" s="58"/>
      <c r="C795" s="127">
        <v>781</v>
      </c>
      <c r="D795" s="128" t="str">
        <f>IFERROR(INDEX(Calc!$B$4:$L$2003,MATCH($O$3&amp;"-"&amp;C795,Calc!$I$4:$I$2003,0),2),"")</f>
        <v/>
      </c>
      <c r="E795" s="127" t="str">
        <f>IFERROR(INDEX(Calc!$B$4:$L$2003,MATCH($O$3&amp;"-"&amp;$C795,Calc!$I$4:$I$2003,0),3),"")</f>
        <v/>
      </c>
      <c r="F795" s="242" t="str">
        <f>IFERROR(INDEX(Calc!$B$4:$L$2003,MATCH($O$3&amp;"-"&amp;$C795,Calc!$I$4:$I$2003,0),4),"")</f>
        <v/>
      </c>
      <c r="G795" s="242" t="str">
        <f>IFERROR(INDEX(Calc!$B$4:$L$2003,MATCH($O$3&amp;"-"&amp;$C795,Calc!$I$4:$I$2003,0),5),"")</f>
        <v/>
      </c>
      <c r="H795" s="129" t="str">
        <f>IFERROR(IF(I795="Closed","―",INDEX(Calc!$B$4:$L$2003,MATCH($O$3&amp;"-"&amp;$C795,Calc!$I$4:$I$2003,0),10)),"")</f>
        <v/>
      </c>
      <c r="I795" s="130"/>
      <c r="J795" s="59"/>
    </row>
    <row r="796" spans="2:10" x14ac:dyDescent="0.25">
      <c r="B796" s="58"/>
      <c r="C796" s="127">
        <v>782</v>
      </c>
      <c r="D796" s="128" t="str">
        <f>IFERROR(INDEX(Calc!$B$4:$L$2003,MATCH($O$3&amp;"-"&amp;C796,Calc!$I$4:$I$2003,0),2),"")</f>
        <v/>
      </c>
      <c r="E796" s="127" t="str">
        <f>IFERROR(INDEX(Calc!$B$4:$L$2003,MATCH($O$3&amp;"-"&amp;$C796,Calc!$I$4:$I$2003,0),3),"")</f>
        <v/>
      </c>
      <c r="F796" s="242" t="str">
        <f>IFERROR(INDEX(Calc!$B$4:$L$2003,MATCH($O$3&amp;"-"&amp;$C796,Calc!$I$4:$I$2003,0),4),"")</f>
        <v/>
      </c>
      <c r="G796" s="242" t="str">
        <f>IFERROR(INDEX(Calc!$B$4:$L$2003,MATCH($O$3&amp;"-"&amp;$C796,Calc!$I$4:$I$2003,0),5),"")</f>
        <v/>
      </c>
      <c r="H796" s="129" t="str">
        <f>IFERROR(IF(I796="Closed","―",INDEX(Calc!$B$4:$L$2003,MATCH($O$3&amp;"-"&amp;$C796,Calc!$I$4:$I$2003,0),10)),"")</f>
        <v/>
      </c>
      <c r="I796" s="130"/>
      <c r="J796" s="59"/>
    </row>
    <row r="797" spans="2:10" x14ac:dyDescent="0.25">
      <c r="B797" s="58"/>
      <c r="C797" s="127">
        <v>783</v>
      </c>
      <c r="D797" s="128" t="str">
        <f>IFERROR(INDEX(Calc!$B$4:$L$2003,MATCH($O$3&amp;"-"&amp;C797,Calc!$I$4:$I$2003,0),2),"")</f>
        <v/>
      </c>
      <c r="E797" s="127" t="str">
        <f>IFERROR(INDEX(Calc!$B$4:$L$2003,MATCH($O$3&amp;"-"&amp;$C797,Calc!$I$4:$I$2003,0),3),"")</f>
        <v/>
      </c>
      <c r="F797" s="242" t="str">
        <f>IFERROR(INDEX(Calc!$B$4:$L$2003,MATCH($O$3&amp;"-"&amp;$C797,Calc!$I$4:$I$2003,0),4),"")</f>
        <v/>
      </c>
      <c r="G797" s="242" t="str">
        <f>IFERROR(INDEX(Calc!$B$4:$L$2003,MATCH($O$3&amp;"-"&amp;$C797,Calc!$I$4:$I$2003,0),5),"")</f>
        <v/>
      </c>
      <c r="H797" s="129" t="str">
        <f>IFERROR(IF(I797="Closed","―",INDEX(Calc!$B$4:$L$2003,MATCH($O$3&amp;"-"&amp;$C797,Calc!$I$4:$I$2003,0),10)),"")</f>
        <v/>
      </c>
      <c r="I797" s="130"/>
      <c r="J797" s="59"/>
    </row>
    <row r="798" spans="2:10" x14ac:dyDescent="0.25">
      <c r="B798" s="58"/>
      <c r="C798" s="127">
        <v>784</v>
      </c>
      <c r="D798" s="128" t="str">
        <f>IFERROR(INDEX(Calc!$B$4:$L$2003,MATCH($O$3&amp;"-"&amp;C798,Calc!$I$4:$I$2003,0),2),"")</f>
        <v/>
      </c>
      <c r="E798" s="127" t="str">
        <f>IFERROR(INDEX(Calc!$B$4:$L$2003,MATCH($O$3&amp;"-"&amp;$C798,Calc!$I$4:$I$2003,0),3),"")</f>
        <v/>
      </c>
      <c r="F798" s="242" t="str">
        <f>IFERROR(INDEX(Calc!$B$4:$L$2003,MATCH($O$3&amp;"-"&amp;$C798,Calc!$I$4:$I$2003,0),4),"")</f>
        <v/>
      </c>
      <c r="G798" s="242" t="str">
        <f>IFERROR(INDEX(Calc!$B$4:$L$2003,MATCH($O$3&amp;"-"&amp;$C798,Calc!$I$4:$I$2003,0),5),"")</f>
        <v/>
      </c>
      <c r="H798" s="129" t="str">
        <f>IFERROR(IF(I798="Closed","―",INDEX(Calc!$B$4:$L$2003,MATCH($O$3&amp;"-"&amp;$C798,Calc!$I$4:$I$2003,0),10)),"")</f>
        <v/>
      </c>
      <c r="I798" s="130"/>
      <c r="J798" s="59"/>
    </row>
    <row r="799" spans="2:10" x14ac:dyDescent="0.25">
      <c r="B799" s="58"/>
      <c r="C799" s="127">
        <v>785</v>
      </c>
      <c r="D799" s="128" t="str">
        <f>IFERROR(INDEX(Calc!$B$4:$L$2003,MATCH($O$3&amp;"-"&amp;C799,Calc!$I$4:$I$2003,0),2),"")</f>
        <v/>
      </c>
      <c r="E799" s="127" t="str">
        <f>IFERROR(INDEX(Calc!$B$4:$L$2003,MATCH($O$3&amp;"-"&amp;$C799,Calc!$I$4:$I$2003,0),3),"")</f>
        <v/>
      </c>
      <c r="F799" s="242" t="str">
        <f>IFERROR(INDEX(Calc!$B$4:$L$2003,MATCH($O$3&amp;"-"&amp;$C799,Calc!$I$4:$I$2003,0),4),"")</f>
        <v/>
      </c>
      <c r="G799" s="242" t="str">
        <f>IFERROR(INDEX(Calc!$B$4:$L$2003,MATCH($O$3&amp;"-"&amp;$C799,Calc!$I$4:$I$2003,0),5),"")</f>
        <v/>
      </c>
      <c r="H799" s="129" t="str">
        <f>IFERROR(IF(I799="Closed","―",INDEX(Calc!$B$4:$L$2003,MATCH($O$3&amp;"-"&amp;$C799,Calc!$I$4:$I$2003,0),10)),"")</f>
        <v/>
      </c>
      <c r="I799" s="130"/>
      <c r="J799" s="59"/>
    </row>
    <row r="800" spans="2:10" x14ac:dyDescent="0.25">
      <c r="B800" s="58"/>
      <c r="C800" s="127">
        <v>786</v>
      </c>
      <c r="D800" s="128" t="str">
        <f>IFERROR(INDEX(Calc!$B$4:$L$2003,MATCH($O$3&amp;"-"&amp;C800,Calc!$I$4:$I$2003,0),2),"")</f>
        <v/>
      </c>
      <c r="E800" s="127" t="str">
        <f>IFERROR(INDEX(Calc!$B$4:$L$2003,MATCH($O$3&amp;"-"&amp;$C800,Calc!$I$4:$I$2003,0),3),"")</f>
        <v/>
      </c>
      <c r="F800" s="242" t="str">
        <f>IFERROR(INDEX(Calc!$B$4:$L$2003,MATCH($O$3&amp;"-"&amp;$C800,Calc!$I$4:$I$2003,0),4),"")</f>
        <v/>
      </c>
      <c r="G800" s="242" t="str">
        <f>IFERROR(INDEX(Calc!$B$4:$L$2003,MATCH($O$3&amp;"-"&amp;$C800,Calc!$I$4:$I$2003,0),5),"")</f>
        <v/>
      </c>
      <c r="H800" s="129" t="str">
        <f>IFERROR(IF(I800="Closed","―",INDEX(Calc!$B$4:$L$2003,MATCH($O$3&amp;"-"&amp;$C800,Calc!$I$4:$I$2003,0),10)),"")</f>
        <v/>
      </c>
      <c r="I800" s="130"/>
      <c r="J800" s="59"/>
    </row>
    <row r="801" spans="2:10" x14ac:dyDescent="0.25">
      <c r="B801" s="58"/>
      <c r="C801" s="127">
        <v>787</v>
      </c>
      <c r="D801" s="128" t="str">
        <f>IFERROR(INDEX(Calc!$B$4:$L$2003,MATCH($O$3&amp;"-"&amp;C801,Calc!$I$4:$I$2003,0),2),"")</f>
        <v/>
      </c>
      <c r="E801" s="127" t="str">
        <f>IFERROR(INDEX(Calc!$B$4:$L$2003,MATCH($O$3&amp;"-"&amp;$C801,Calc!$I$4:$I$2003,0),3),"")</f>
        <v/>
      </c>
      <c r="F801" s="242" t="str">
        <f>IFERROR(INDEX(Calc!$B$4:$L$2003,MATCH($O$3&amp;"-"&amp;$C801,Calc!$I$4:$I$2003,0),4),"")</f>
        <v/>
      </c>
      <c r="G801" s="242" t="str">
        <f>IFERROR(INDEX(Calc!$B$4:$L$2003,MATCH($O$3&amp;"-"&amp;$C801,Calc!$I$4:$I$2003,0),5),"")</f>
        <v/>
      </c>
      <c r="H801" s="129" t="str">
        <f>IFERROR(IF(I801="Closed","―",INDEX(Calc!$B$4:$L$2003,MATCH($O$3&amp;"-"&amp;$C801,Calc!$I$4:$I$2003,0),10)),"")</f>
        <v/>
      </c>
      <c r="I801" s="130"/>
      <c r="J801" s="59"/>
    </row>
    <row r="802" spans="2:10" x14ac:dyDescent="0.25">
      <c r="B802" s="58"/>
      <c r="C802" s="127">
        <v>788</v>
      </c>
      <c r="D802" s="128" t="str">
        <f>IFERROR(INDEX(Calc!$B$4:$L$2003,MATCH($O$3&amp;"-"&amp;C802,Calc!$I$4:$I$2003,0),2),"")</f>
        <v/>
      </c>
      <c r="E802" s="127" t="str">
        <f>IFERROR(INDEX(Calc!$B$4:$L$2003,MATCH($O$3&amp;"-"&amp;$C802,Calc!$I$4:$I$2003,0),3),"")</f>
        <v/>
      </c>
      <c r="F802" s="242" t="str">
        <f>IFERROR(INDEX(Calc!$B$4:$L$2003,MATCH($O$3&amp;"-"&amp;$C802,Calc!$I$4:$I$2003,0),4),"")</f>
        <v/>
      </c>
      <c r="G802" s="242" t="str">
        <f>IFERROR(INDEX(Calc!$B$4:$L$2003,MATCH($O$3&amp;"-"&amp;$C802,Calc!$I$4:$I$2003,0),5),"")</f>
        <v/>
      </c>
      <c r="H802" s="129" t="str">
        <f>IFERROR(IF(I802="Closed","―",INDEX(Calc!$B$4:$L$2003,MATCH($O$3&amp;"-"&amp;$C802,Calc!$I$4:$I$2003,0),10)),"")</f>
        <v/>
      </c>
      <c r="I802" s="130"/>
      <c r="J802" s="59"/>
    </row>
    <row r="803" spans="2:10" x14ac:dyDescent="0.25">
      <c r="B803" s="58"/>
      <c r="C803" s="127">
        <v>789</v>
      </c>
      <c r="D803" s="128" t="str">
        <f>IFERROR(INDEX(Calc!$B$4:$L$2003,MATCH($O$3&amp;"-"&amp;C803,Calc!$I$4:$I$2003,0),2),"")</f>
        <v/>
      </c>
      <c r="E803" s="127" t="str">
        <f>IFERROR(INDEX(Calc!$B$4:$L$2003,MATCH($O$3&amp;"-"&amp;$C803,Calc!$I$4:$I$2003,0),3),"")</f>
        <v/>
      </c>
      <c r="F803" s="242" t="str">
        <f>IFERROR(INDEX(Calc!$B$4:$L$2003,MATCH($O$3&amp;"-"&amp;$C803,Calc!$I$4:$I$2003,0),4),"")</f>
        <v/>
      </c>
      <c r="G803" s="242" t="str">
        <f>IFERROR(INDEX(Calc!$B$4:$L$2003,MATCH($O$3&amp;"-"&amp;$C803,Calc!$I$4:$I$2003,0),5),"")</f>
        <v/>
      </c>
      <c r="H803" s="129" t="str">
        <f>IFERROR(IF(I803="Closed","―",INDEX(Calc!$B$4:$L$2003,MATCH($O$3&amp;"-"&amp;$C803,Calc!$I$4:$I$2003,0),10)),"")</f>
        <v/>
      </c>
      <c r="I803" s="130"/>
      <c r="J803" s="59"/>
    </row>
    <row r="804" spans="2:10" x14ac:dyDescent="0.25">
      <c r="B804" s="58"/>
      <c r="C804" s="127">
        <v>790</v>
      </c>
      <c r="D804" s="128" t="str">
        <f>IFERROR(INDEX(Calc!$B$4:$L$2003,MATCH($O$3&amp;"-"&amp;C804,Calc!$I$4:$I$2003,0),2),"")</f>
        <v/>
      </c>
      <c r="E804" s="127" t="str">
        <f>IFERROR(INDEX(Calc!$B$4:$L$2003,MATCH($O$3&amp;"-"&amp;$C804,Calc!$I$4:$I$2003,0),3),"")</f>
        <v/>
      </c>
      <c r="F804" s="242" t="str">
        <f>IFERROR(INDEX(Calc!$B$4:$L$2003,MATCH($O$3&amp;"-"&amp;$C804,Calc!$I$4:$I$2003,0),4),"")</f>
        <v/>
      </c>
      <c r="G804" s="242" t="str">
        <f>IFERROR(INDEX(Calc!$B$4:$L$2003,MATCH($O$3&amp;"-"&amp;$C804,Calc!$I$4:$I$2003,0),5),"")</f>
        <v/>
      </c>
      <c r="H804" s="129" t="str">
        <f>IFERROR(IF(I804="Closed","―",INDEX(Calc!$B$4:$L$2003,MATCH($O$3&amp;"-"&amp;$C804,Calc!$I$4:$I$2003,0),10)),"")</f>
        <v/>
      </c>
      <c r="I804" s="130"/>
      <c r="J804" s="59"/>
    </row>
    <row r="805" spans="2:10" x14ac:dyDescent="0.25">
      <c r="B805" s="58"/>
      <c r="C805" s="127">
        <v>791</v>
      </c>
      <c r="D805" s="128" t="str">
        <f>IFERROR(INDEX(Calc!$B$4:$L$2003,MATCH($O$3&amp;"-"&amp;C805,Calc!$I$4:$I$2003,0),2),"")</f>
        <v/>
      </c>
      <c r="E805" s="127" t="str">
        <f>IFERROR(INDEX(Calc!$B$4:$L$2003,MATCH($O$3&amp;"-"&amp;$C805,Calc!$I$4:$I$2003,0),3),"")</f>
        <v/>
      </c>
      <c r="F805" s="242" t="str">
        <f>IFERROR(INDEX(Calc!$B$4:$L$2003,MATCH($O$3&amp;"-"&amp;$C805,Calc!$I$4:$I$2003,0),4),"")</f>
        <v/>
      </c>
      <c r="G805" s="242" t="str">
        <f>IFERROR(INDEX(Calc!$B$4:$L$2003,MATCH($O$3&amp;"-"&amp;$C805,Calc!$I$4:$I$2003,0),5),"")</f>
        <v/>
      </c>
      <c r="H805" s="129" t="str">
        <f>IFERROR(IF(I805="Closed","―",INDEX(Calc!$B$4:$L$2003,MATCH($O$3&amp;"-"&amp;$C805,Calc!$I$4:$I$2003,0),10)),"")</f>
        <v/>
      </c>
      <c r="I805" s="130"/>
      <c r="J805" s="59"/>
    </row>
    <row r="806" spans="2:10" x14ac:dyDescent="0.25">
      <c r="B806" s="58"/>
      <c r="C806" s="127">
        <v>792</v>
      </c>
      <c r="D806" s="128" t="str">
        <f>IFERROR(INDEX(Calc!$B$4:$L$2003,MATCH($O$3&amp;"-"&amp;C806,Calc!$I$4:$I$2003,0),2),"")</f>
        <v/>
      </c>
      <c r="E806" s="127" t="str">
        <f>IFERROR(INDEX(Calc!$B$4:$L$2003,MATCH($O$3&amp;"-"&amp;$C806,Calc!$I$4:$I$2003,0),3),"")</f>
        <v/>
      </c>
      <c r="F806" s="242" t="str">
        <f>IFERROR(INDEX(Calc!$B$4:$L$2003,MATCH($O$3&amp;"-"&amp;$C806,Calc!$I$4:$I$2003,0),4),"")</f>
        <v/>
      </c>
      <c r="G806" s="242" t="str">
        <f>IFERROR(INDEX(Calc!$B$4:$L$2003,MATCH($O$3&amp;"-"&amp;$C806,Calc!$I$4:$I$2003,0),5),"")</f>
        <v/>
      </c>
      <c r="H806" s="129" t="str">
        <f>IFERROR(IF(I806="Closed","―",INDEX(Calc!$B$4:$L$2003,MATCH($O$3&amp;"-"&amp;$C806,Calc!$I$4:$I$2003,0),10)),"")</f>
        <v/>
      </c>
      <c r="I806" s="130"/>
      <c r="J806" s="59"/>
    </row>
    <row r="807" spans="2:10" x14ac:dyDescent="0.25">
      <c r="B807" s="58"/>
      <c r="C807" s="127">
        <v>793</v>
      </c>
      <c r="D807" s="128" t="str">
        <f>IFERROR(INDEX(Calc!$B$4:$L$2003,MATCH($O$3&amp;"-"&amp;C807,Calc!$I$4:$I$2003,0),2),"")</f>
        <v/>
      </c>
      <c r="E807" s="127" t="str">
        <f>IFERROR(INDEX(Calc!$B$4:$L$2003,MATCH($O$3&amp;"-"&amp;$C807,Calc!$I$4:$I$2003,0),3),"")</f>
        <v/>
      </c>
      <c r="F807" s="242" t="str">
        <f>IFERROR(INDEX(Calc!$B$4:$L$2003,MATCH($O$3&amp;"-"&amp;$C807,Calc!$I$4:$I$2003,0),4),"")</f>
        <v/>
      </c>
      <c r="G807" s="242" t="str">
        <f>IFERROR(INDEX(Calc!$B$4:$L$2003,MATCH($O$3&amp;"-"&amp;$C807,Calc!$I$4:$I$2003,0),5),"")</f>
        <v/>
      </c>
      <c r="H807" s="129" t="str">
        <f>IFERROR(IF(I807="Closed","―",INDEX(Calc!$B$4:$L$2003,MATCH($O$3&amp;"-"&amp;$C807,Calc!$I$4:$I$2003,0),10)),"")</f>
        <v/>
      </c>
      <c r="I807" s="130"/>
      <c r="J807" s="59"/>
    </row>
    <row r="808" spans="2:10" x14ac:dyDescent="0.25">
      <c r="B808" s="58"/>
      <c r="C808" s="127">
        <v>794</v>
      </c>
      <c r="D808" s="128" t="str">
        <f>IFERROR(INDEX(Calc!$B$4:$L$2003,MATCH($O$3&amp;"-"&amp;C808,Calc!$I$4:$I$2003,0),2),"")</f>
        <v/>
      </c>
      <c r="E808" s="127" t="str">
        <f>IFERROR(INDEX(Calc!$B$4:$L$2003,MATCH($O$3&amp;"-"&amp;$C808,Calc!$I$4:$I$2003,0),3),"")</f>
        <v/>
      </c>
      <c r="F808" s="242" t="str">
        <f>IFERROR(INDEX(Calc!$B$4:$L$2003,MATCH($O$3&amp;"-"&amp;$C808,Calc!$I$4:$I$2003,0),4),"")</f>
        <v/>
      </c>
      <c r="G808" s="242" t="str">
        <f>IFERROR(INDEX(Calc!$B$4:$L$2003,MATCH($O$3&amp;"-"&amp;$C808,Calc!$I$4:$I$2003,0),5),"")</f>
        <v/>
      </c>
      <c r="H808" s="129" t="str">
        <f>IFERROR(IF(I808="Closed","―",INDEX(Calc!$B$4:$L$2003,MATCH($O$3&amp;"-"&amp;$C808,Calc!$I$4:$I$2003,0),10)),"")</f>
        <v/>
      </c>
      <c r="I808" s="130"/>
      <c r="J808" s="59"/>
    </row>
    <row r="809" spans="2:10" x14ac:dyDescent="0.25">
      <c r="B809" s="58"/>
      <c r="C809" s="127">
        <v>795</v>
      </c>
      <c r="D809" s="128" t="str">
        <f>IFERROR(INDEX(Calc!$B$4:$L$2003,MATCH($O$3&amp;"-"&amp;C809,Calc!$I$4:$I$2003,0),2),"")</f>
        <v/>
      </c>
      <c r="E809" s="127" t="str">
        <f>IFERROR(INDEX(Calc!$B$4:$L$2003,MATCH($O$3&amp;"-"&amp;$C809,Calc!$I$4:$I$2003,0),3),"")</f>
        <v/>
      </c>
      <c r="F809" s="242" t="str">
        <f>IFERROR(INDEX(Calc!$B$4:$L$2003,MATCH($O$3&amp;"-"&amp;$C809,Calc!$I$4:$I$2003,0),4),"")</f>
        <v/>
      </c>
      <c r="G809" s="242" t="str">
        <f>IFERROR(INDEX(Calc!$B$4:$L$2003,MATCH($O$3&amp;"-"&amp;$C809,Calc!$I$4:$I$2003,0),5),"")</f>
        <v/>
      </c>
      <c r="H809" s="129" t="str">
        <f>IFERROR(IF(I809="Closed","―",INDEX(Calc!$B$4:$L$2003,MATCH($O$3&amp;"-"&amp;$C809,Calc!$I$4:$I$2003,0),10)),"")</f>
        <v/>
      </c>
      <c r="I809" s="130"/>
      <c r="J809" s="59"/>
    </row>
    <row r="810" spans="2:10" x14ac:dyDescent="0.25">
      <c r="B810" s="58"/>
      <c r="C810" s="127">
        <v>796</v>
      </c>
      <c r="D810" s="128" t="str">
        <f>IFERROR(INDEX(Calc!$B$4:$L$2003,MATCH($O$3&amp;"-"&amp;C810,Calc!$I$4:$I$2003,0),2),"")</f>
        <v/>
      </c>
      <c r="E810" s="127" t="str">
        <f>IFERROR(INDEX(Calc!$B$4:$L$2003,MATCH($O$3&amp;"-"&amp;$C810,Calc!$I$4:$I$2003,0),3),"")</f>
        <v/>
      </c>
      <c r="F810" s="242" t="str">
        <f>IFERROR(INDEX(Calc!$B$4:$L$2003,MATCH($O$3&amp;"-"&amp;$C810,Calc!$I$4:$I$2003,0),4),"")</f>
        <v/>
      </c>
      <c r="G810" s="242" t="str">
        <f>IFERROR(INDEX(Calc!$B$4:$L$2003,MATCH($O$3&amp;"-"&amp;$C810,Calc!$I$4:$I$2003,0),5),"")</f>
        <v/>
      </c>
      <c r="H810" s="129" t="str">
        <f>IFERROR(IF(I810="Closed","―",INDEX(Calc!$B$4:$L$2003,MATCH($O$3&amp;"-"&amp;$C810,Calc!$I$4:$I$2003,0),10)),"")</f>
        <v/>
      </c>
      <c r="I810" s="130"/>
      <c r="J810" s="59"/>
    </row>
    <row r="811" spans="2:10" x14ac:dyDescent="0.25">
      <c r="B811" s="58"/>
      <c r="C811" s="127">
        <v>797</v>
      </c>
      <c r="D811" s="128" t="str">
        <f>IFERROR(INDEX(Calc!$B$4:$L$2003,MATCH($O$3&amp;"-"&amp;C811,Calc!$I$4:$I$2003,0),2),"")</f>
        <v/>
      </c>
      <c r="E811" s="127" t="str">
        <f>IFERROR(INDEX(Calc!$B$4:$L$2003,MATCH($O$3&amp;"-"&amp;$C811,Calc!$I$4:$I$2003,0),3),"")</f>
        <v/>
      </c>
      <c r="F811" s="242" t="str">
        <f>IFERROR(INDEX(Calc!$B$4:$L$2003,MATCH($O$3&amp;"-"&amp;$C811,Calc!$I$4:$I$2003,0),4),"")</f>
        <v/>
      </c>
      <c r="G811" s="242" t="str">
        <f>IFERROR(INDEX(Calc!$B$4:$L$2003,MATCH($O$3&amp;"-"&amp;$C811,Calc!$I$4:$I$2003,0),5),"")</f>
        <v/>
      </c>
      <c r="H811" s="129" t="str">
        <f>IFERROR(IF(I811="Closed","―",INDEX(Calc!$B$4:$L$2003,MATCH($O$3&amp;"-"&amp;$C811,Calc!$I$4:$I$2003,0),10)),"")</f>
        <v/>
      </c>
      <c r="I811" s="130"/>
      <c r="J811" s="59"/>
    </row>
    <row r="812" spans="2:10" x14ac:dyDescent="0.25">
      <c r="B812" s="58"/>
      <c r="C812" s="127">
        <v>798</v>
      </c>
      <c r="D812" s="128" t="str">
        <f>IFERROR(INDEX(Calc!$B$4:$L$2003,MATCH($O$3&amp;"-"&amp;C812,Calc!$I$4:$I$2003,0),2),"")</f>
        <v/>
      </c>
      <c r="E812" s="127" t="str">
        <f>IFERROR(INDEX(Calc!$B$4:$L$2003,MATCH($O$3&amp;"-"&amp;$C812,Calc!$I$4:$I$2003,0),3),"")</f>
        <v/>
      </c>
      <c r="F812" s="242" t="str">
        <f>IFERROR(INDEX(Calc!$B$4:$L$2003,MATCH($O$3&amp;"-"&amp;$C812,Calc!$I$4:$I$2003,0),4),"")</f>
        <v/>
      </c>
      <c r="G812" s="242" t="str">
        <f>IFERROR(INDEX(Calc!$B$4:$L$2003,MATCH($O$3&amp;"-"&amp;$C812,Calc!$I$4:$I$2003,0),5),"")</f>
        <v/>
      </c>
      <c r="H812" s="129" t="str">
        <f>IFERROR(IF(I812="Closed","―",INDEX(Calc!$B$4:$L$2003,MATCH($O$3&amp;"-"&amp;$C812,Calc!$I$4:$I$2003,0),10)),"")</f>
        <v/>
      </c>
      <c r="I812" s="130"/>
      <c r="J812" s="59"/>
    </row>
    <row r="813" spans="2:10" x14ac:dyDescent="0.25">
      <c r="B813" s="58"/>
      <c r="C813" s="127">
        <v>799</v>
      </c>
      <c r="D813" s="128" t="str">
        <f>IFERROR(INDEX(Calc!$B$4:$L$2003,MATCH($O$3&amp;"-"&amp;C813,Calc!$I$4:$I$2003,0),2),"")</f>
        <v/>
      </c>
      <c r="E813" s="127" t="str">
        <f>IFERROR(INDEX(Calc!$B$4:$L$2003,MATCH($O$3&amp;"-"&amp;$C813,Calc!$I$4:$I$2003,0),3),"")</f>
        <v/>
      </c>
      <c r="F813" s="242" t="str">
        <f>IFERROR(INDEX(Calc!$B$4:$L$2003,MATCH($O$3&amp;"-"&amp;$C813,Calc!$I$4:$I$2003,0),4),"")</f>
        <v/>
      </c>
      <c r="G813" s="242" t="str">
        <f>IFERROR(INDEX(Calc!$B$4:$L$2003,MATCH($O$3&amp;"-"&amp;$C813,Calc!$I$4:$I$2003,0),5),"")</f>
        <v/>
      </c>
      <c r="H813" s="129" t="str">
        <f>IFERROR(IF(I813="Closed","―",INDEX(Calc!$B$4:$L$2003,MATCH($O$3&amp;"-"&amp;$C813,Calc!$I$4:$I$2003,0),10)),"")</f>
        <v/>
      </c>
      <c r="I813" s="130"/>
      <c r="J813" s="59"/>
    </row>
    <row r="814" spans="2:10" x14ac:dyDescent="0.25">
      <c r="B814" s="58"/>
      <c r="C814" s="127">
        <v>800</v>
      </c>
      <c r="D814" s="128" t="str">
        <f>IFERROR(INDEX(Calc!$B$4:$L$2003,MATCH($O$3&amp;"-"&amp;C814,Calc!$I$4:$I$2003,0),2),"")</f>
        <v/>
      </c>
      <c r="E814" s="127" t="str">
        <f>IFERROR(INDEX(Calc!$B$4:$L$2003,MATCH($O$3&amp;"-"&amp;$C814,Calc!$I$4:$I$2003,0),3),"")</f>
        <v/>
      </c>
      <c r="F814" s="242" t="str">
        <f>IFERROR(INDEX(Calc!$B$4:$L$2003,MATCH($O$3&amp;"-"&amp;$C814,Calc!$I$4:$I$2003,0),4),"")</f>
        <v/>
      </c>
      <c r="G814" s="242" t="str">
        <f>IFERROR(INDEX(Calc!$B$4:$L$2003,MATCH($O$3&amp;"-"&amp;$C814,Calc!$I$4:$I$2003,0),5),"")</f>
        <v/>
      </c>
      <c r="H814" s="129" t="str">
        <f>IFERROR(IF(I814="Closed","―",INDEX(Calc!$B$4:$L$2003,MATCH($O$3&amp;"-"&amp;$C814,Calc!$I$4:$I$2003,0),10)),"")</f>
        <v/>
      </c>
      <c r="I814" s="130"/>
      <c r="J814" s="59"/>
    </row>
    <row r="815" spans="2:10" x14ac:dyDescent="0.25">
      <c r="B815" s="58"/>
      <c r="C815" s="127">
        <v>801</v>
      </c>
      <c r="D815" s="128" t="str">
        <f>IFERROR(INDEX(Calc!$B$4:$L$2003,MATCH($O$3&amp;"-"&amp;C815,Calc!$I$4:$I$2003,0),2),"")</f>
        <v/>
      </c>
      <c r="E815" s="127" t="str">
        <f>IFERROR(INDEX(Calc!$B$4:$L$2003,MATCH($O$3&amp;"-"&amp;$C815,Calc!$I$4:$I$2003,0),3),"")</f>
        <v/>
      </c>
      <c r="F815" s="242" t="str">
        <f>IFERROR(INDEX(Calc!$B$4:$L$2003,MATCH($O$3&amp;"-"&amp;$C815,Calc!$I$4:$I$2003,0),4),"")</f>
        <v/>
      </c>
      <c r="G815" s="242" t="str">
        <f>IFERROR(INDEX(Calc!$B$4:$L$2003,MATCH($O$3&amp;"-"&amp;$C815,Calc!$I$4:$I$2003,0),5),"")</f>
        <v/>
      </c>
      <c r="H815" s="129" t="str">
        <f>IFERROR(IF(I815="Closed","―",INDEX(Calc!$B$4:$L$2003,MATCH($O$3&amp;"-"&amp;$C815,Calc!$I$4:$I$2003,0),10)),"")</f>
        <v/>
      </c>
      <c r="I815" s="130"/>
      <c r="J815" s="59"/>
    </row>
    <row r="816" spans="2:10" x14ac:dyDescent="0.25">
      <c r="B816" s="58"/>
      <c r="C816" s="127">
        <v>802</v>
      </c>
      <c r="D816" s="128" t="str">
        <f>IFERROR(INDEX(Calc!$B$4:$L$2003,MATCH($O$3&amp;"-"&amp;C816,Calc!$I$4:$I$2003,0),2),"")</f>
        <v/>
      </c>
      <c r="E816" s="127" t="str">
        <f>IFERROR(INDEX(Calc!$B$4:$L$2003,MATCH($O$3&amp;"-"&amp;$C816,Calc!$I$4:$I$2003,0),3),"")</f>
        <v/>
      </c>
      <c r="F816" s="242" t="str">
        <f>IFERROR(INDEX(Calc!$B$4:$L$2003,MATCH($O$3&amp;"-"&amp;$C816,Calc!$I$4:$I$2003,0),4),"")</f>
        <v/>
      </c>
      <c r="G816" s="242" t="str">
        <f>IFERROR(INDEX(Calc!$B$4:$L$2003,MATCH($O$3&amp;"-"&amp;$C816,Calc!$I$4:$I$2003,0),5),"")</f>
        <v/>
      </c>
      <c r="H816" s="129" t="str">
        <f>IFERROR(IF(I816="Closed","―",INDEX(Calc!$B$4:$L$2003,MATCH($O$3&amp;"-"&amp;$C816,Calc!$I$4:$I$2003,0),10)),"")</f>
        <v/>
      </c>
      <c r="I816" s="130"/>
      <c r="J816" s="59"/>
    </row>
    <row r="817" spans="2:10" x14ac:dyDescent="0.25">
      <c r="B817" s="58"/>
      <c r="C817" s="127">
        <v>803</v>
      </c>
      <c r="D817" s="128" t="str">
        <f>IFERROR(INDEX(Calc!$B$4:$L$2003,MATCH($O$3&amp;"-"&amp;C817,Calc!$I$4:$I$2003,0),2),"")</f>
        <v/>
      </c>
      <c r="E817" s="127" t="str">
        <f>IFERROR(INDEX(Calc!$B$4:$L$2003,MATCH($O$3&amp;"-"&amp;$C817,Calc!$I$4:$I$2003,0),3),"")</f>
        <v/>
      </c>
      <c r="F817" s="242" t="str">
        <f>IFERROR(INDEX(Calc!$B$4:$L$2003,MATCH($O$3&amp;"-"&amp;$C817,Calc!$I$4:$I$2003,0),4),"")</f>
        <v/>
      </c>
      <c r="G817" s="242" t="str">
        <f>IFERROR(INDEX(Calc!$B$4:$L$2003,MATCH($O$3&amp;"-"&amp;$C817,Calc!$I$4:$I$2003,0),5),"")</f>
        <v/>
      </c>
      <c r="H817" s="129" t="str">
        <f>IFERROR(IF(I817="Closed","―",INDEX(Calc!$B$4:$L$2003,MATCH($O$3&amp;"-"&amp;$C817,Calc!$I$4:$I$2003,0),10)),"")</f>
        <v/>
      </c>
      <c r="I817" s="130"/>
      <c r="J817" s="59"/>
    </row>
    <row r="818" spans="2:10" x14ac:dyDescent="0.25">
      <c r="B818" s="58"/>
      <c r="C818" s="127">
        <v>804</v>
      </c>
      <c r="D818" s="128" t="str">
        <f>IFERROR(INDEX(Calc!$B$4:$L$2003,MATCH($O$3&amp;"-"&amp;C818,Calc!$I$4:$I$2003,0),2),"")</f>
        <v/>
      </c>
      <c r="E818" s="127" t="str">
        <f>IFERROR(INDEX(Calc!$B$4:$L$2003,MATCH($O$3&amp;"-"&amp;$C818,Calc!$I$4:$I$2003,0),3),"")</f>
        <v/>
      </c>
      <c r="F818" s="242" t="str">
        <f>IFERROR(INDEX(Calc!$B$4:$L$2003,MATCH($O$3&amp;"-"&amp;$C818,Calc!$I$4:$I$2003,0),4),"")</f>
        <v/>
      </c>
      <c r="G818" s="242" t="str">
        <f>IFERROR(INDEX(Calc!$B$4:$L$2003,MATCH($O$3&amp;"-"&amp;$C818,Calc!$I$4:$I$2003,0),5),"")</f>
        <v/>
      </c>
      <c r="H818" s="129" t="str">
        <f>IFERROR(IF(I818="Closed","―",INDEX(Calc!$B$4:$L$2003,MATCH($O$3&amp;"-"&amp;$C818,Calc!$I$4:$I$2003,0),10)),"")</f>
        <v/>
      </c>
      <c r="I818" s="130"/>
      <c r="J818" s="59"/>
    </row>
    <row r="819" spans="2:10" x14ac:dyDescent="0.25">
      <c r="B819" s="58"/>
      <c r="C819" s="127">
        <v>805</v>
      </c>
      <c r="D819" s="128" t="str">
        <f>IFERROR(INDEX(Calc!$B$4:$L$2003,MATCH($O$3&amp;"-"&amp;C819,Calc!$I$4:$I$2003,0),2),"")</f>
        <v/>
      </c>
      <c r="E819" s="127" t="str">
        <f>IFERROR(INDEX(Calc!$B$4:$L$2003,MATCH($O$3&amp;"-"&amp;$C819,Calc!$I$4:$I$2003,0),3),"")</f>
        <v/>
      </c>
      <c r="F819" s="242" t="str">
        <f>IFERROR(INDEX(Calc!$B$4:$L$2003,MATCH($O$3&amp;"-"&amp;$C819,Calc!$I$4:$I$2003,0),4),"")</f>
        <v/>
      </c>
      <c r="G819" s="242" t="str">
        <f>IFERROR(INDEX(Calc!$B$4:$L$2003,MATCH($O$3&amp;"-"&amp;$C819,Calc!$I$4:$I$2003,0),5),"")</f>
        <v/>
      </c>
      <c r="H819" s="129" t="str">
        <f>IFERROR(IF(I819="Closed","―",INDEX(Calc!$B$4:$L$2003,MATCH($O$3&amp;"-"&amp;$C819,Calc!$I$4:$I$2003,0),10)),"")</f>
        <v/>
      </c>
      <c r="I819" s="130"/>
      <c r="J819" s="59"/>
    </row>
    <row r="820" spans="2:10" x14ac:dyDescent="0.25">
      <c r="B820" s="58"/>
      <c r="C820" s="127">
        <v>806</v>
      </c>
      <c r="D820" s="128" t="str">
        <f>IFERROR(INDEX(Calc!$B$4:$L$2003,MATCH($O$3&amp;"-"&amp;C820,Calc!$I$4:$I$2003,0),2),"")</f>
        <v/>
      </c>
      <c r="E820" s="127" t="str">
        <f>IFERROR(INDEX(Calc!$B$4:$L$2003,MATCH($O$3&amp;"-"&amp;$C820,Calc!$I$4:$I$2003,0),3),"")</f>
        <v/>
      </c>
      <c r="F820" s="242" t="str">
        <f>IFERROR(INDEX(Calc!$B$4:$L$2003,MATCH($O$3&amp;"-"&amp;$C820,Calc!$I$4:$I$2003,0),4),"")</f>
        <v/>
      </c>
      <c r="G820" s="242" t="str">
        <f>IFERROR(INDEX(Calc!$B$4:$L$2003,MATCH($O$3&amp;"-"&amp;$C820,Calc!$I$4:$I$2003,0),5),"")</f>
        <v/>
      </c>
      <c r="H820" s="129" t="str">
        <f>IFERROR(IF(I820="Closed","―",INDEX(Calc!$B$4:$L$2003,MATCH($O$3&amp;"-"&amp;$C820,Calc!$I$4:$I$2003,0),10)),"")</f>
        <v/>
      </c>
      <c r="I820" s="130"/>
      <c r="J820" s="59"/>
    </row>
    <row r="821" spans="2:10" x14ac:dyDescent="0.25">
      <c r="B821" s="58"/>
      <c r="C821" s="127">
        <v>807</v>
      </c>
      <c r="D821" s="128" t="str">
        <f>IFERROR(INDEX(Calc!$B$4:$L$2003,MATCH($O$3&amp;"-"&amp;C821,Calc!$I$4:$I$2003,0),2),"")</f>
        <v/>
      </c>
      <c r="E821" s="127" t="str">
        <f>IFERROR(INDEX(Calc!$B$4:$L$2003,MATCH($O$3&amp;"-"&amp;$C821,Calc!$I$4:$I$2003,0),3),"")</f>
        <v/>
      </c>
      <c r="F821" s="242" t="str">
        <f>IFERROR(INDEX(Calc!$B$4:$L$2003,MATCH($O$3&amp;"-"&amp;$C821,Calc!$I$4:$I$2003,0),4),"")</f>
        <v/>
      </c>
      <c r="G821" s="242" t="str">
        <f>IFERROR(INDEX(Calc!$B$4:$L$2003,MATCH($O$3&amp;"-"&amp;$C821,Calc!$I$4:$I$2003,0),5),"")</f>
        <v/>
      </c>
      <c r="H821" s="129" t="str">
        <f>IFERROR(IF(I821="Closed","―",INDEX(Calc!$B$4:$L$2003,MATCH($O$3&amp;"-"&amp;$C821,Calc!$I$4:$I$2003,0),10)),"")</f>
        <v/>
      </c>
      <c r="I821" s="130"/>
      <c r="J821" s="59"/>
    </row>
    <row r="822" spans="2:10" x14ac:dyDescent="0.25">
      <c r="B822" s="58"/>
      <c r="C822" s="127">
        <v>808</v>
      </c>
      <c r="D822" s="128" t="str">
        <f>IFERROR(INDEX(Calc!$B$4:$L$2003,MATCH($O$3&amp;"-"&amp;C822,Calc!$I$4:$I$2003,0),2),"")</f>
        <v/>
      </c>
      <c r="E822" s="127" t="str">
        <f>IFERROR(INDEX(Calc!$B$4:$L$2003,MATCH($O$3&amp;"-"&amp;$C822,Calc!$I$4:$I$2003,0),3),"")</f>
        <v/>
      </c>
      <c r="F822" s="242" t="str">
        <f>IFERROR(INDEX(Calc!$B$4:$L$2003,MATCH($O$3&amp;"-"&amp;$C822,Calc!$I$4:$I$2003,0),4),"")</f>
        <v/>
      </c>
      <c r="G822" s="242" t="str">
        <f>IFERROR(INDEX(Calc!$B$4:$L$2003,MATCH($O$3&amp;"-"&amp;$C822,Calc!$I$4:$I$2003,0),5),"")</f>
        <v/>
      </c>
      <c r="H822" s="129" t="str">
        <f>IFERROR(IF(I822="Closed","―",INDEX(Calc!$B$4:$L$2003,MATCH($O$3&amp;"-"&amp;$C822,Calc!$I$4:$I$2003,0),10)),"")</f>
        <v/>
      </c>
      <c r="I822" s="130"/>
      <c r="J822" s="59"/>
    </row>
    <row r="823" spans="2:10" x14ac:dyDescent="0.25">
      <c r="B823" s="58"/>
      <c r="C823" s="127">
        <v>809</v>
      </c>
      <c r="D823" s="128" t="str">
        <f>IFERROR(INDEX(Calc!$B$4:$L$2003,MATCH($O$3&amp;"-"&amp;C823,Calc!$I$4:$I$2003,0),2),"")</f>
        <v/>
      </c>
      <c r="E823" s="127" t="str">
        <f>IFERROR(INDEX(Calc!$B$4:$L$2003,MATCH($O$3&amp;"-"&amp;$C823,Calc!$I$4:$I$2003,0),3),"")</f>
        <v/>
      </c>
      <c r="F823" s="242" t="str">
        <f>IFERROR(INDEX(Calc!$B$4:$L$2003,MATCH($O$3&amp;"-"&amp;$C823,Calc!$I$4:$I$2003,0),4),"")</f>
        <v/>
      </c>
      <c r="G823" s="242" t="str">
        <f>IFERROR(INDEX(Calc!$B$4:$L$2003,MATCH($O$3&amp;"-"&amp;$C823,Calc!$I$4:$I$2003,0),5),"")</f>
        <v/>
      </c>
      <c r="H823" s="129" t="str">
        <f>IFERROR(IF(I823="Closed","―",INDEX(Calc!$B$4:$L$2003,MATCH($O$3&amp;"-"&amp;$C823,Calc!$I$4:$I$2003,0),10)),"")</f>
        <v/>
      </c>
      <c r="I823" s="130"/>
      <c r="J823" s="59"/>
    </row>
    <row r="824" spans="2:10" x14ac:dyDescent="0.25">
      <c r="B824" s="58"/>
      <c r="C824" s="127">
        <v>810</v>
      </c>
      <c r="D824" s="128" t="str">
        <f>IFERROR(INDEX(Calc!$B$4:$L$2003,MATCH($O$3&amp;"-"&amp;C824,Calc!$I$4:$I$2003,0),2),"")</f>
        <v/>
      </c>
      <c r="E824" s="127" t="str">
        <f>IFERROR(INDEX(Calc!$B$4:$L$2003,MATCH($O$3&amp;"-"&amp;$C824,Calc!$I$4:$I$2003,0),3),"")</f>
        <v/>
      </c>
      <c r="F824" s="242" t="str">
        <f>IFERROR(INDEX(Calc!$B$4:$L$2003,MATCH($O$3&amp;"-"&amp;$C824,Calc!$I$4:$I$2003,0),4),"")</f>
        <v/>
      </c>
      <c r="G824" s="242" t="str">
        <f>IFERROR(INDEX(Calc!$B$4:$L$2003,MATCH($O$3&amp;"-"&amp;$C824,Calc!$I$4:$I$2003,0),5),"")</f>
        <v/>
      </c>
      <c r="H824" s="129" t="str">
        <f>IFERROR(IF(I824="Closed","―",INDEX(Calc!$B$4:$L$2003,MATCH($O$3&amp;"-"&amp;$C824,Calc!$I$4:$I$2003,0),10)),"")</f>
        <v/>
      </c>
      <c r="I824" s="130"/>
      <c r="J824" s="59"/>
    </row>
    <row r="825" spans="2:10" x14ac:dyDescent="0.25">
      <c r="B825" s="58"/>
      <c r="C825" s="127">
        <v>811</v>
      </c>
      <c r="D825" s="128" t="str">
        <f>IFERROR(INDEX(Calc!$B$4:$L$2003,MATCH($O$3&amp;"-"&amp;C825,Calc!$I$4:$I$2003,0),2),"")</f>
        <v/>
      </c>
      <c r="E825" s="127" t="str">
        <f>IFERROR(INDEX(Calc!$B$4:$L$2003,MATCH($O$3&amp;"-"&amp;$C825,Calc!$I$4:$I$2003,0),3),"")</f>
        <v/>
      </c>
      <c r="F825" s="242" t="str">
        <f>IFERROR(INDEX(Calc!$B$4:$L$2003,MATCH($O$3&amp;"-"&amp;$C825,Calc!$I$4:$I$2003,0),4),"")</f>
        <v/>
      </c>
      <c r="G825" s="242" t="str">
        <f>IFERROR(INDEX(Calc!$B$4:$L$2003,MATCH($O$3&amp;"-"&amp;$C825,Calc!$I$4:$I$2003,0),5),"")</f>
        <v/>
      </c>
      <c r="H825" s="129" t="str">
        <f>IFERROR(IF(I825="Closed","―",INDEX(Calc!$B$4:$L$2003,MATCH($O$3&amp;"-"&amp;$C825,Calc!$I$4:$I$2003,0),10)),"")</f>
        <v/>
      </c>
      <c r="I825" s="130"/>
      <c r="J825" s="59"/>
    </row>
    <row r="826" spans="2:10" x14ac:dyDescent="0.25">
      <c r="B826" s="58"/>
      <c r="C826" s="127">
        <v>812</v>
      </c>
      <c r="D826" s="128" t="str">
        <f>IFERROR(INDEX(Calc!$B$4:$L$2003,MATCH($O$3&amp;"-"&amp;C826,Calc!$I$4:$I$2003,0),2),"")</f>
        <v/>
      </c>
      <c r="E826" s="127" t="str">
        <f>IFERROR(INDEX(Calc!$B$4:$L$2003,MATCH($O$3&amp;"-"&amp;$C826,Calc!$I$4:$I$2003,0),3),"")</f>
        <v/>
      </c>
      <c r="F826" s="242" t="str">
        <f>IFERROR(INDEX(Calc!$B$4:$L$2003,MATCH($O$3&amp;"-"&amp;$C826,Calc!$I$4:$I$2003,0),4),"")</f>
        <v/>
      </c>
      <c r="G826" s="242" t="str">
        <f>IFERROR(INDEX(Calc!$B$4:$L$2003,MATCH($O$3&amp;"-"&amp;$C826,Calc!$I$4:$I$2003,0),5),"")</f>
        <v/>
      </c>
      <c r="H826" s="129" t="str">
        <f>IFERROR(IF(I826="Closed","―",INDEX(Calc!$B$4:$L$2003,MATCH($O$3&amp;"-"&amp;$C826,Calc!$I$4:$I$2003,0),10)),"")</f>
        <v/>
      </c>
      <c r="I826" s="130"/>
      <c r="J826" s="59"/>
    </row>
    <row r="827" spans="2:10" x14ac:dyDescent="0.25">
      <c r="B827" s="58"/>
      <c r="C827" s="127">
        <v>813</v>
      </c>
      <c r="D827" s="128" t="str">
        <f>IFERROR(INDEX(Calc!$B$4:$L$2003,MATCH($O$3&amp;"-"&amp;C827,Calc!$I$4:$I$2003,0),2),"")</f>
        <v/>
      </c>
      <c r="E827" s="127" t="str">
        <f>IFERROR(INDEX(Calc!$B$4:$L$2003,MATCH($O$3&amp;"-"&amp;$C827,Calc!$I$4:$I$2003,0),3),"")</f>
        <v/>
      </c>
      <c r="F827" s="242" t="str">
        <f>IFERROR(INDEX(Calc!$B$4:$L$2003,MATCH($O$3&amp;"-"&amp;$C827,Calc!$I$4:$I$2003,0),4),"")</f>
        <v/>
      </c>
      <c r="G827" s="242" t="str">
        <f>IFERROR(INDEX(Calc!$B$4:$L$2003,MATCH($O$3&amp;"-"&amp;$C827,Calc!$I$4:$I$2003,0),5),"")</f>
        <v/>
      </c>
      <c r="H827" s="129" t="str">
        <f>IFERROR(IF(I827="Closed","―",INDEX(Calc!$B$4:$L$2003,MATCH($O$3&amp;"-"&amp;$C827,Calc!$I$4:$I$2003,0),10)),"")</f>
        <v/>
      </c>
      <c r="I827" s="130"/>
      <c r="J827" s="59"/>
    </row>
    <row r="828" spans="2:10" x14ac:dyDescent="0.25">
      <c r="B828" s="58"/>
      <c r="C828" s="127">
        <v>814</v>
      </c>
      <c r="D828" s="128" t="str">
        <f>IFERROR(INDEX(Calc!$B$4:$L$2003,MATCH($O$3&amp;"-"&amp;C828,Calc!$I$4:$I$2003,0),2),"")</f>
        <v/>
      </c>
      <c r="E828" s="127" t="str">
        <f>IFERROR(INDEX(Calc!$B$4:$L$2003,MATCH($O$3&amp;"-"&amp;$C828,Calc!$I$4:$I$2003,0),3),"")</f>
        <v/>
      </c>
      <c r="F828" s="242" t="str">
        <f>IFERROR(INDEX(Calc!$B$4:$L$2003,MATCH($O$3&amp;"-"&amp;$C828,Calc!$I$4:$I$2003,0),4),"")</f>
        <v/>
      </c>
      <c r="G828" s="242" t="str">
        <f>IFERROR(INDEX(Calc!$B$4:$L$2003,MATCH($O$3&amp;"-"&amp;$C828,Calc!$I$4:$I$2003,0),5),"")</f>
        <v/>
      </c>
      <c r="H828" s="129" t="str">
        <f>IFERROR(IF(I828="Closed","―",INDEX(Calc!$B$4:$L$2003,MATCH($O$3&amp;"-"&amp;$C828,Calc!$I$4:$I$2003,0),10)),"")</f>
        <v/>
      </c>
      <c r="I828" s="130"/>
      <c r="J828" s="59"/>
    </row>
    <row r="829" spans="2:10" x14ac:dyDescent="0.25">
      <c r="B829" s="58"/>
      <c r="C829" s="127">
        <v>815</v>
      </c>
      <c r="D829" s="128" t="str">
        <f>IFERROR(INDEX(Calc!$B$4:$L$2003,MATCH($O$3&amp;"-"&amp;C829,Calc!$I$4:$I$2003,0),2),"")</f>
        <v/>
      </c>
      <c r="E829" s="127" t="str">
        <f>IFERROR(INDEX(Calc!$B$4:$L$2003,MATCH($O$3&amp;"-"&amp;$C829,Calc!$I$4:$I$2003,0),3),"")</f>
        <v/>
      </c>
      <c r="F829" s="242" t="str">
        <f>IFERROR(INDEX(Calc!$B$4:$L$2003,MATCH($O$3&amp;"-"&amp;$C829,Calc!$I$4:$I$2003,0),4),"")</f>
        <v/>
      </c>
      <c r="G829" s="242" t="str">
        <f>IFERROR(INDEX(Calc!$B$4:$L$2003,MATCH($O$3&amp;"-"&amp;$C829,Calc!$I$4:$I$2003,0),5),"")</f>
        <v/>
      </c>
      <c r="H829" s="129" t="str">
        <f>IFERROR(IF(I829="Closed","―",INDEX(Calc!$B$4:$L$2003,MATCH($O$3&amp;"-"&amp;$C829,Calc!$I$4:$I$2003,0),10)),"")</f>
        <v/>
      </c>
      <c r="I829" s="130"/>
      <c r="J829" s="59"/>
    </row>
    <row r="830" spans="2:10" x14ac:dyDescent="0.25">
      <c r="B830" s="58"/>
      <c r="C830" s="127">
        <v>816</v>
      </c>
      <c r="D830" s="128" t="str">
        <f>IFERROR(INDEX(Calc!$B$4:$L$2003,MATCH($O$3&amp;"-"&amp;C830,Calc!$I$4:$I$2003,0),2),"")</f>
        <v/>
      </c>
      <c r="E830" s="127" t="str">
        <f>IFERROR(INDEX(Calc!$B$4:$L$2003,MATCH($O$3&amp;"-"&amp;$C830,Calc!$I$4:$I$2003,0),3),"")</f>
        <v/>
      </c>
      <c r="F830" s="242" t="str">
        <f>IFERROR(INDEX(Calc!$B$4:$L$2003,MATCH($O$3&amp;"-"&amp;$C830,Calc!$I$4:$I$2003,0),4),"")</f>
        <v/>
      </c>
      <c r="G830" s="242" t="str">
        <f>IFERROR(INDEX(Calc!$B$4:$L$2003,MATCH($O$3&amp;"-"&amp;$C830,Calc!$I$4:$I$2003,0),5),"")</f>
        <v/>
      </c>
      <c r="H830" s="129" t="str">
        <f>IFERROR(IF(I830="Closed","―",INDEX(Calc!$B$4:$L$2003,MATCH($O$3&amp;"-"&amp;$C830,Calc!$I$4:$I$2003,0),10)),"")</f>
        <v/>
      </c>
      <c r="I830" s="130"/>
      <c r="J830" s="59"/>
    </row>
    <row r="831" spans="2:10" x14ac:dyDescent="0.25">
      <c r="B831" s="58"/>
      <c r="C831" s="127">
        <v>817</v>
      </c>
      <c r="D831" s="128" t="str">
        <f>IFERROR(INDEX(Calc!$B$4:$L$2003,MATCH($O$3&amp;"-"&amp;C831,Calc!$I$4:$I$2003,0),2),"")</f>
        <v/>
      </c>
      <c r="E831" s="127" t="str">
        <f>IFERROR(INDEX(Calc!$B$4:$L$2003,MATCH($O$3&amp;"-"&amp;$C831,Calc!$I$4:$I$2003,0),3),"")</f>
        <v/>
      </c>
      <c r="F831" s="242" t="str">
        <f>IFERROR(INDEX(Calc!$B$4:$L$2003,MATCH($O$3&amp;"-"&amp;$C831,Calc!$I$4:$I$2003,0),4),"")</f>
        <v/>
      </c>
      <c r="G831" s="242" t="str">
        <f>IFERROR(INDEX(Calc!$B$4:$L$2003,MATCH($O$3&amp;"-"&amp;$C831,Calc!$I$4:$I$2003,0),5),"")</f>
        <v/>
      </c>
      <c r="H831" s="129" t="str">
        <f>IFERROR(IF(I831="Closed","―",INDEX(Calc!$B$4:$L$2003,MATCH($O$3&amp;"-"&amp;$C831,Calc!$I$4:$I$2003,0),10)),"")</f>
        <v/>
      </c>
      <c r="I831" s="130"/>
      <c r="J831" s="59"/>
    </row>
    <row r="832" spans="2:10" x14ac:dyDescent="0.25">
      <c r="B832" s="58"/>
      <c r="C832" s="127">
        <v>818</v>
      </c>
      <c r="D832" s="128" t="str">
        <f>IFERROR(INDEX(Calc!$B$4:$L$2003,MATCH($O$3&amp;"-"&amp;C832,Calc!$I$4:$I$2003,0),2),"")</f>
        <v/>
      </c>
      <c r="E832" s="127" t="str">
        <f>IFERROR(INDEX(Calc!$B$4:$L$2003,MATCH($O$3&amp;"-"&amp;$C832,Calc!$I$4:$I$2003,0),3),"")</f>
        <v/>
      </c>
      <c r="F832" s="242" t="str">
        <f>IFERROR(INDEX(Calc!$B$4:$L$2003,MATCH($O$3&amp;"-"&amp;$C832,Calc!$I$4:$I$2003,0),4),"")</f>
        <v/>
      </c>
      <c r="G832" s="242" t="str">
        <f>IFERROR(INDEX(Calc!$B$4:$L$2003,MATCH($O$3&amp;"-"&amp;$C832,Calc!$I$4:$I$2003,0),5),"")</f>
        <v/>
      </c>
      <c r="H832" s="129" t="str">
        <f>IFERROR(IF(I832="Closed","―",INDEX(Calc!$B$4:$L$2003,MATCH($O$3&amp;"-"&amp;$C832,Calc!$I$4:$I$2003,0),10)),"")</f>
        <v/>
      </c>
      <c r="I832" s="130"/>
      <c r="J832" s="59"/>
    </row>
    <row r="833" spans="2:10" x14ac:dyDescent="0.25">
      <c r="B833" s="58"/>
      <c r="C833" s="127">
        <v>819</v>
      </c>
      <c r="D833" s="128" t="str">
        <f>IFERROR(INDEX(Calc!$B$4:$L$2003,MATCH($O$3&amp;"-"&amp;C833,Calc!$I$4:$I$2003,0),2),"")</f>
        <v/>
      </c>
      <c r="E833" s="127" t="str">
        <f>IFERROR(INDEX(Calc!$B$4:$L$2003,MATCH($O$3&amp;"-"&amp;$C833,Calc!$I$4:$I$2003,0),3),"")</f>
        <v/>
      </c>
      <c r="F833" s="242" t="str">
        <f>IFERROR(INDEX(Calc!$B$4:$L$2003,MATCH($O$3&amp;"-"&amp;$C833,Calc!$I$4:$I$2003,0),4),"")</f>
        <v/>
      </c>
      <c r="G833" s="242" t="str">
        <f>IFERROR(INDEX(Calc!$B$4:$L$2003,MATCH($O$3&amp;"-"&amp;$C833,Calc!$I$4:$I$2003,0),5),"")</f>
        <v/>
      </c>
      <c r="H833" s="129" t="str">
        <f>IFERROR(IF(I833="Closed","―",INDEX(Calc!$B$4:$L$2003,MATCH($O$3&amp;"-"&amp;$C833,Calc!$I$4:$I$2003,0),10)),"")</f>
        <v/>
      </c>
      <c r="I833" s="130"/>
      <c r="J833" s="59"/>
    </row>
    <row r="834" spans="2:10" x14ac:dyDescent="0.25">
      <c r="B834" s="58"/>
      <c r="C834" s="127">
        <v>820</v>
      </c>
      <c r="D834" s="128" t="str">
        <f>IFERROR(INDEX(Calc!$B$4:$L$2003,MATCH($O$3&amp;"-"&amp;C834,Calc!$I$4:$I$2003,0),2),"")</f>
        <v/>
      </c>
      <c r="E834" s="127" t="str">
        <f>IFERROR(INDEX(Calc!$B$4:$L$2003,MATCH($O$3&amp;"-"&amp;$C834,Calc!$I$4:$I$2003,0),3),"")</f>
        <v/>
      </c>
      <c r="F834" s="242" t="str">
        <f>IFERROR(INDEX(Calc!$B$4:$L$2003,MATCH($O$3&amp;"-"&amp;$C834,Calc!$I$4:$I$2003,0),4),"")</f>
        <v/>
      </c>
      <c r="G834" s="242" t="str">
        <f>IFERROR(INDEX(Calc!$B$4:$L$2003,MATCH($O$3&amp;"-"&amp;$C834,Calc!$I$4:$I$2003,0),5),"")</f>
        <v/>
      </c>
      <c r="H834" s="129" t="str">
        <f>IFERROR(IF(I834="Closed","―",INDEX(Calc!$B$4:$L$2003,MATCH($O$3&amp;"-"&amp;$C834,Calc!$I$4:$I$2003,0),10)),"")</f>
        <v/>
      </c>
      <c r="I834" s="130"/>
      <c r="J834" s="59"/>
    </row>
    <row r="835" spans="2:10" x14ac:dyDescent="0.25">
      <c r="B835" s="58"/>
      <c r="C835" s="127">
        <v>821</v>
      </c>
      <c r="D835" s="128" t="str">
        <f>IFERROR(INDEX(Calc!$B$4:$L$2003,MATCH($O$3&amp;"-"&amp;C835,Calc!$I$4:$I$2003,0),2),"")</f>
        <v/>
      </c>
      <c r="E835" s="127" t="str">
        <f>IFERROR(INDEX(Calc!$B$4:$L$2003,MATCH($O$3&amp;"-"&amp;$C835,Calc!$I$4:$I$2003,0),3),"")</f>
        <v/>
      </c>
      <c r="F835" s="242" t="str">
        <f>IFERROR(INDEX(Calc!$B$4:$L$2003,MATCH($O$3&amp;"-"&amp;$C835,Calc!$I$4:$I$2003,0),4),"")</f>
        <v/>
      </c>
      <c r="G835" s="242" t="str">
        <f>IFERROR(INDEX(Calc!$B$4:$L$2003,MATCH($O$3&amp;"-"&amp;$C835,Calc!$I$4:$I$2003,0),5),"")</f>
        <v/>
      </c>
      <c r="H835" s="129" t="str">
        <f>IFERROR(IF(I835="Closed","―",INDEX(Calc!$B$4:$L$2003,MATCH($O$3&amp;"-"&amp;$C835,Calc!$I$4:$I$2003,0),10)),"")</f>
        <v/>
      </c>
      <c r="I835" s="130"/>
      <c r="J835" s="59"/>
    </row>
    <row r="836" spans="2:10" x14ac:dyDescent="0.25">
      <c r="B836" s="58"/>
      <c r="C836" s="127">
        <v>822</v>
      </c>
      <c r="D836" s="128" t="str">
        <f>IFERROR(INDEX(Calc!$B$4:$L$2003,MATCH($O$3&amp;"-"&amp;C836,Calc!$I$4:$I$2003,0),2),"")</f>
        <v/>
      </c>
      <c r="E836" s="127" t="str">
        <f>IFERROR(INDEX(Calc!$B$4:$L$2003,MATCH($O$3&amp;"-"&amp;$C836,Calc!$I$4:$I$2003,0),3),"")</f>
        <v/>
      </c>
      <c r="F836" s="242" t="str">
        <f>IFERROR(INDEX(Calc!$B$4:$L$2003,MATCH($O$3&amp;"-"&amp;$C836,Calc!$I$4:$I$2003,0),4),"")</f>
        <v/>
      </c>
      <c r="G836" s="242" t="str">
        <f>IFERROR(INDEX(Calc!$B$4:$L$2003,MATCH($O$3&amp;"-"&amp;$C836,Calc!$I$4:$I$2003,0),5),"")</f>
        <v/>
      </c>
      <c r="H836" s="129" t="str">
        <f>IFERROR(IF(I836="Closed","―",INDEX(Calc!$B$4:$L$2003,MATCH($O$3&amp;"-"&amp;$C836,Calc!$I$4:$I$2003,0),10)),"")</f>
        <v/>
      </c>
      <c r="I836" s="130"/>
      <c r="J836" s="59"/>
    </row>
    <row r="837" spans="2:10" x14ac:dyDescent="0.25">
      <c r="B837" s="58"/>
      <c r="C837" s="127">
        <v>823</v>
      </c>
      <c r="D837" s="128" t="str">
        <f>IFERROR(INDEX(Calc!$B$4:$L$2003,MATCH($O$3&amp;"-"&amp;C837,Calc!$I$4:$I$2003,0),2),"")</f>
        <v/>
      </c>
      <c r="E837" s="127" t="str">
        <f>IFERROR(INDEX(Calc!$B$4:$L$2003,MATCH($O$3&amp;"-"&amp;$C837,Calc!$I$4:$I$2003,0),3),"")</f>
        <v/>
      </c>
      <c r="F837" s="242" t="str">
        <f>IFERROR(INDEX(Calc!$B$4:$L$2003,MATCH($O$3&amp;"-"&amp;$C837,Calc!$I$4:$I$2003,0),4),"")</f>
        <v/>
      </c>
      <c r="G837" s="242" t="str">
        <f>IFERROR(INDEX(Calc!$B$4:$L$2003,MATCH($O$3&amp;"-"&amp;$C837,Calc!$I$4:$I$2003,0),5),"")</f>
        <v/>
      </c>
      <c r="H837" s="129" t="str">
        <f>IFERROR(IF(I837="Closed","―",INDEX(Calc!$B$4:$L$2003,MATCH($O$3&amp;"-"&amp;$C837,Calc!$I$4:$I$2003,0),10)),"")</f>
        <v/>
      </c>
      <c r="I837" s="130"/>
      <c r="J837" s="59"/>
    </row>
    <row r="838" spans="2:10" x14ac:dyDescent="0.25">
      <c r="B838" s="58"/>
      <c r="C838" s="127">
        <v>824</v>
      </c>
      <c r="D838" s="128" t="str">
        <f>IFERROR(INDEX(Calc!$B$4:$L$2003,MATCH($O$3&amp;"-"&amp;C838,Calc!$I$4:$I$2003,0),2),"")</f>
        <v/>
      </c>
      <c r="E838" s="127" t="str">
        <f>IFERROR(INDEX(Calc!$B$4:$L$2003,MATCH($O$3&amp;"-"&amp;$C838,Calc!$I$4:$I$2003,0),3),"")</f>
        <v/>
      </c>
      <c r="F838" s="242" t="str">
        <f>IFERROR(INDEX(Calc!$B$4:$L$2003,MATCH($O$3&amp;"-"&amp;$C838,Calc!$I$4:$I$2003,0),4),"")</f>
        <v/>
      </c>
      <c r="G838" s="242" t="str">
        <f>IFERROR(INDEX(Calc!$B$4:$L$2003,MATCH($O$3&amp;"-"&amp;$C838,Calc!$I$4:$I$2003,0),5),"")</f>
        <v/>
      </c>
      <c r="H838" s="129" t="str">
        <f>IFERROR(IF(I838="Closed","―",INDEX(Calc!$B$4:$L$2003,MATCH($O$3&amp;"-"&amp;$C838,Calc!$I$4:$I$2003,0),10)),"")</f>
        <v/>
      </c>
      <c r="I838" s="130"/>
      <c r="J838" s="59"/>
    </row>
    <row r="839" spans="2:10" x14ac:dyDescent="0.25">
      <c r="B839" s="58"/>
      <c r="C839" s="127">
        <v>825</v>
      </c>
      <c r="D839" s="128" t="str">
        <f>IFERROR(INDEX(Calc!$B$4:$L$2003,MATCH($O$3&amp;"-"&amp;C839,Calc!$I$4:$I$2003,0),2),"")</f>
        <v/>
      </c>
      <c r="E839" s="127" t="str">
        <f>IFERROR(INDEX(Calc!$B$4:$L$2003,MATCH($O$3&amp;"-"&amp;$C839,Calc!$I$4:$I$2003,0),3),"")</f>
        <v/>
      </c>
      <c r="F839" s="242" t="str">
        <f>IFERROR(INDEX(Calc!$B$4:$L$2003,MATCH($O$3&amp;"-"&amp;$C839,Calc!$I$4:$I$2003,0),4),"")</f>
        <v/>
      </c>
      <c r="G839" s="242" t="str">
        <f>IFERROR(INDEX(Calc!$B$4:$L$2003,MATCH($O$3&amp;"-"&amp;$C839,Calc!$I$4:$I$2003,0),5),"")</f>
        <v/>
      </c>
      <c r="H839" s="129" t="str">
        <f>IFERROR(IF(I839="Closed","―",INDEX(Calc!$B$4:$L$2003,MATCH($O$3&amp;"-"&amp;$C839,Calc!$I$4:$I$2003,0),10)),"")</f>
        <v/>
      </c>
      <c r="I839" s="130"/>
      <c r="J839" s="59"/>
    </row>
    <row r="840" spans="2:10" x14ac:dyDescent="0.25">
      <c r="B840" s="58"/>
      <c r="C840" s="127">
        <v>826</v>
      </c>
      <c r="D840" s="128" t="str">
        <f>IFERROR(INDEX(Calc!$B$4:$L$2003,MATCH($O$3&amp;"-"&amp;C840,Calc!$I$4:$I$2003,0),2),"")</f>
        <v/>
      </c>
      <c r="E840" s="127" t="str">
        <f>IFERROR(INDEX(Calc!$B$4:$L$2003,MATCH($O$3&amp;"-"&amp;$C840,Calc!$I$4:$I$2003,0),3),"")</f>
        <v/>
      </c>
      <c r="F840" s="242" t="str">
        <f>IFERROR(INDEX(Calc!$B$4:$L$2003,MATCH($O$3&amp;"-"&amp;$C840,Calc!$I$4:$I$2003,0),4),"")</f>
        <v/>
      </c>
      <c r="G840" s="242" t="str">
        <f>IFERROR(INDEX(Calc!$B$4:$L$2003,MATCH($O$3&amp;"-"&amp;$C840,Calc!$I$4:$I$2003,0),5),"")</f>
        <v/>
      </c>
      <c r="H840" s="129" t="str">
        <f>IFERROR(IF(I840="Closed","―",INDEX(Calc!$B$4:$L$2003,MATCH($O$3&amp;"-"&amp;$C840,Calc!$I$4:$I$2003,0),10)),"")</f>
        <v/>
      </c>
      <c r="I840" s="130"/>
      <c r="J840" s="59"/>
    </row>
    <row r="841" spans="2:10" x14ac:dyDescent="0.25">
      <c r="B841" s="58"/>
      <c r="C841" s="127">
        <v>827</v>
      </c>
      <c r="D841" s="128" t="str">
        <f>IFERROR(INDEX(Calc!$B$4:$L$2003,MATCH($O$3&amp;"-"&amp;C841,Calc!$I$4:$I$2003,0),2),"")</f>
        <v/>
      </c>
      <c r="E841" s="127" t="str">
        <f>IFERROR(INDEX(Calc!$B$4:$L$2003,MATCH($O$3&amp;"-"&amp;$C841,Calc!$I$4:$I$2003,0),3),"")</f>
        <v/>
      </c>
      <c r="F841" s="242" t="str">
        <f>IFERROR(INDEX(Calc!$B$4:$L$2003,MATCH($O$3&amp;"-"&amp;$C841,Calc!$I$4:$I$2003,0),4),"")</f>
        <v/>
      </c>
      <c r="G841" s="242" t="str">
        <f>IFERROR(INDEX(Calc!$B$4:$L$2003,MATCH($O$3&amp;"-"&amp;$C841,Calc!$I$4:$I$2003,0),5),"")</f>
        <v/>
      </c>
      <c r="H841" s="129" t="str">
        <f>IFERROR(IF(I841="Closed","―",INDEX(Calc!$B$4:$L$2003,MATCH($O$3&amp;"-"&amp;$C841,Calc!$I$4:$I$2003,0),10)),"")</f>
        <v/>
      </c>
      <c r="I841" s="130"/>
      <c r="J841" s="59"/>
    </row>
    <row r="842" spans="2:10" x14ac:dyDescent="0.25">
      <c r="B842" s="58"/>
      <c r="C842" s="127">
        <v>828</v>
      </c>
      <c r="D842" s="128" t="str">
        <f>IFERROR(INDEX(Calc!$B$4:$L$2003,MATCH($O$3&amp;"-"&amp;C842,Calc!$I$4:$I$2003,0),2),"")</f>
        <v/>
      </c>
      <c r="E842" s="127" t="str">
        <f>IFERROR(INDEX(Calc!$B$4:$L$2003,MATCH($O$3&amp;"-"&amp;$C842,Calc!$I$4:$I$2003,0),3),"")</f>
        <v/>
      </c>
      <c r="F842" s="242" t="str">
        <f>IFERROR(INDEX(Calc!$B$4:$L$2003,MATCH($O$3&amp;"-"&amp;$C842,Calc!$I$4:$I$2003,0),4),"")</f>
        <v/>
      </c>
      <c r="G842" s="242" t="str">
        <f>IFERROR(INDEX(Calc!$B$4:$L$2003,MATCH($O$3&amp;"-"&amp;$C842,Calc!$I$4:$I$2003,0),5),"")</f>
        <v/>
      </c>
      <c r="H842" s="129" t="str">
        <f>IFERROR(IF(I842="Closed","―",INDEX(Calc!$B$4:$L$2003,MATCH($O$3&amp;"-"&amp;$C842,Calc!$I$4:$I$2003,0),10)),"")</f>
        <v/>
      </c>
      <c r="I842" s="130"/>
      <c r="J842" s="59"/>
    </row>
    <row r="843" spans="2:10" x14ac:dyDescent="0.25">
      <c r="B843" s="58"/>
      <c r="C843" s="127">
        <v>829</v>
      </c>
      <c r="D843" s="128" t="str">
        <f>IFERROR(INDEX(Calc!$B$4:$L$2003,MATCH($O$3&amp;"-"&amp;C843,Calc!$I$4:$I$2003,0),2),"")</f>
        <v/>
      </c>
      <c r="E843" s="127" t="str">
        <f>IFERROR(INDEX(Calc!$B$4:$L$2003,MATCH($O$3&amp;"-"&amp;$C843,Calc!$I$4:$I$2003,0),3),"")</f>
        <v/>
      </c>
      <c r="F843" s="242" t="str">
        <f>IFERROR(INDEX(Calc!$B$4:$L$2003,MATCH($O$3&amp;"-"&amp;$C843,Calc!$I$4:$I$2003,0),4),"")</f>
        <v/>
      </c>
      <c r="G843" s="242" t="str">
        <f>IFERROR(INDEX(Calc!$B$4:$L$2003,MATCH($O$3&amp;"-"&amp;$C843,Calc!$I$4:$I$2003,0),5),"")</f>
        <v/>
      </c>
      <c r="H843" s="129" t="str">
        <f>IFERROR(IF(I843="Closed","―",INDEX(Calc!$B$4:$L$2003,MATCH($O$3&amp;"-"&amp;$C843,Calc!$I$4:$I$2003,0),10)),"")</f>
        <v/>
      </c>
      <c r="I843" s="130"/>
      <c r="J843" s="59"/>
    </row>
    <row r="844" spans="2:10" x14ac:dyDescent="0.25">
      <c r="B844" s="58"/>
      <c r="C844" s="127">
        <v>830</v>
      </c>
      <c r="D844" s="128" t="str">
        <f>IFERROR(INDEX(Calc!$B$4:$L$2003,MATCH($O$3&amp;"-"&amp;C844,Calc!$I$4:$I$2003,0),2),"")</f>
        <v/>
      </c>
      <c r="E844" s="127" t="str">
        <f>IFERROR(INDEX(Calc!$B$4:$L$2003,MATCH($O$3&amp;"-"&amp;$C844,Calc!$I$4:$I$2003,0),3),"")</f>
        <v/>
      </c>
      <c r="F844" s="242" t="str">
        <f>IFERROR(INDEX(Calc!$B$4:$L$2003,MATCH($O$3&amp;"-"&amp;$C844,Calc!$I$4:$I$2003,0),4),"")</f>
        <v/>
      </c>
      <c r="G844" s="242" t="str">
        <f>IFERROR(INDEX(Calc!$B$4:$L$2003,MATCH($O$3&amp;"-"&amp;$C844,Calc!$I$4:$I$2003,0),5),"")</f>
        <v/>
      </c>
      <c r="H844" s="129" t="str">
        <f>IFERROR(IF(I844="Closed","―",INDEX(Calc!$B$4:$L$2003,MATCH($O$3&amp;"-"&amp;$C844,Calc!$I$4:$I$2003,0),10)),"")</f>
        <v/>
      </c>
      <c r="I844" s="130"/>
      <c r="J844" s="59"/>
    </row>
    <row r="845" spans="2:10" x14ac:dyDescent="0.25">
      <c r="B845" s="58"/>
      <c r="C845" s="127">
        <v>831</v>
      </c>
      <c r="D845" s="128" t="str">
        <f>IFERROR(INDEX(Calc!$B$4:$L$2003,MATCH($O$3&amp;"-"&amp;C845,Calc!$I$4:$I$2003,0),2),"")</f>
        <v/>
      </c>
      <c r="E845" s="127" t="str">
        <f>IFERROR(INDEX(Calc!$B$4:$L$2003,MATCH($O$3&amp;"-"&amp;$C845,Calc!$I$4:$I$2003,0),3),"")</f>
        <v/>
      </c>
      <c r="F845" s="242" t="str">
        <f>IFERROR(INDEX(Calc!$B$4:$L$2003,MATCH($O$3&amp;"-"&amp;$C845,Calc!$I$4:$I$2003,0),4),"")</f>
        <v/>
      </c>
      <c r="G845" s="242" t="str">
        <f>IFERROR(INDEX(Calc!$B$4:$L$2003,MATCH($O$3&amp;"-"&amp;$C845,Calc!$I$4:$I$2003,0),5),"")</f>
        <v/>
      </c>
      <c r="H845" s="129" t="str">
        <f>IFERROR(IF(I845="Closed","―",INDEX(Calc!$B$4:$L$2003,MATCH($O$3&amp;"-"&amp;$C845,Calc!$I$4:$I$2003,0),10)),"")</f>
        <v/>
      </c>
      <c r="I845" s="130"/>
      <c r="J845" s="59"/>
    </row>
    <row r="846" spans="2:10" x14ac:dyDescent="0.25">
      <c r="B846" s="58"/>
      <c r="C846" s="127">
        <v>832</v>
      </c>
      <c r="D846" s="128" t="str">
        <f>IFERROR(INDEX(Calc!$B$4:$L$2003,MATCH($O$3&amp;"-"&amp;C846,Calc!$I$4:$I$2003,0),2),"")</f>
        <v/>
      </c>
      <c r="E846" s="127" t="str">
        <f>IFERROR(INDEX(Calc!$B$4:$L$2003,MATCH($O$3&amp;"-"&amp;$C846,Calc!$I$4:$I$2003,0),3),"")</f>
        <v/>
      </c>
      <c r="F846" s="242" t="str">
        <f>IFERROR(INDEX(Calc!$B$4:$L$2003,MATCH($O$3&amp;"-"&amp;$C846,Calc!$I$4:$I$2003,0),4),"")</f>
        <v/>
      </c>
      <c r="G846" s="242" t="str">
        <f>IFERROR(INDEX(Calc!$B$4:$L$2003,MATCH($O$3&amp;"-"&amp;$C846,Calc!$I$4:$I$2003,0),5),"")</f>
        <v/>
      </c>
      <c r="H846" s="129" t="str">
        <f>IFERROR(IF(I846="Closed","―",INDEX(Calc!$B$4:$L$2003,MATCH($O$3&amp;"-"&amp;$C846,Calc!$I$4:$I$2003,0),10)),"")</f>
        <v/>
      </c>
      <c r="I846" s="130"/>
      <c r="J846" s="59"/>
    </row>
    <row r="847" spans="2:10" x14ac:dyDescent="0.25">
      <c r="B847" s="58"/>
      <c r="C847" s="127">
        <v>833</v>
      </c>
      <c r="D847" s="128" t="str">
        <f>IFERROR(INDEX(Calc!$B$4:$L$2003,MATCH($O$3&amp;"-"&amp;C847,Calc!$I$4:$I$2003,0),2),"")</f>
        <v/>
      </c>
      <c r="E847" s="127" t="str">
        <f>IFERROR(INDEX(Calc!$B$4:$L$2003,MATCH($O$3&amp;"-"&amp;$C847,Calc!$I$4:$I$2003,0),3),"")</f>
        <v/>
      </c>
      <c r="F847" s="242" t="str">
        <f>IFERROR(INDEX(Calc!$B$4:$L$2003,MATCH($O$3&amp;"-"&amp;$C847,Calc!$I$4:$I$2003,0),4),"")</f>
        <v/>
      </c>
      <c r="G847" s="242" t="str">
        <f>IFERROR(INDEX(Calc!$B$4:$L$2003,MATCH($O$3&amp;"-"&amp;$C847,Calc!$I$4:$I$2003,0),5),"")</f>
        <v/>
      </c>
      <c r="H847" s="129" t="str">
        <f>IFERROR(IF(I847="Closed","―",INDEX(Calc!$B$4:$L$2003,MATCH($O$3&amp;"-"&amp;$C847,Calc!$I$4:$I$2003,0),10)),"")</f>
        <v/>
      </c>
      <c r="I847" s="130"/>
      <c r="J847" s="59"/>
    </row>
    <row r="848" spans="2:10" x14ac:dyDescent="0.25">
      <c r="B848" s="58"/>
      <c r="C848" s="127">
        <v>834</v>
      </c>
      <c r="D848" s="128" t="str">
        <f>IFERROR(INDEX(Calc!$B$4:$L$2003,MATCH($O$3&amp;"-"&amp;C848,Calc!$I$4:$I$2003,0),2),"")</f>
        <v/>
      </c>
      <c r="E848" s="127" t="str">
        <f>IFERROR(INDEX(Calc!$B$4:$L$2003,MATCH($O$3&amp;"-"&amp;$C848,Calc!$I$4:$I$2003,0),3),"")</f>
        <v/>
      </c>
      <c r="F848" s="242" t="str">
        <f>IFERROR(INDEX(Calc!$B$4:$L$2003,MATCH($O$3&amp;"-"&amp;$C848,Calc!$I$4:$I$2003,0),4),"")</f>
        <v/>
      </c>
      <c r="G848" s="242" t="str">
        <f>IFERROR(INDEX(Calc!$B$4:$L$2003,MATCH($O$3&amp;"-"&amp;$C848,Calc!$I$4:$I$2003,0),5),"")</f>
        <v/>
      </c>
      <c r="H848" s="129" t="str">
        <f>IFERROR(IF(I848="Closed","―",INDEX(Calc!$B$4:$L$2003,MATCH($O$3&amp;"-"&amp;$C848,Calc!$I$4:$I$2003,0),10)),"")</f>
        <v/>
      </c>
      <c r="I848" s="130"/>
      <c r="J848" s="59"/>
    </row>
    <row r="849" spans="2:10" x14ac:dyDescent="0.25">
      <c r="B849" s="58"/>
      <c r="C849" s="127">
        <v>835</v>
      </c>
      <c r="D849" s="128" t="str">
        <f>IFERROR(INDEX(Calc!$B$4:$L$2003,MATCH($O$3&amp;"-"&amp;C849,Calc!$I$4:$I$2003,0),2),"")</f>
        <v/>
      </c>
      <c r="E849" s="127" t="str">
        <f>IFERROR(INDEX(Calc!$B$4:$L$2003,MATCH($O$3&amp;"-"&amp;$C849,Calc!$I$4:$I$2003,0),3),"")</f>
        <v/>
      </c>
      <c r="F849" s="242" t="str">
        <f>IFERROR(INDEX(Calc!$B$4:$L$2003,MATCH($O$3&amp;"-"&amp;$C849,Calc!$I$4:$I$2003,0),4),"")</f>
        <v/>
      </c>
      <c r="G849" s="242" t="str">
        <f>IFERROR(INDEX(Calc!$B$4:$L$2003,MATCH($O$3&amp;"-"&amp;$C849,Calc!$I$4:$I$2003,0),5),"")</f>
        <v/>
      </c>
      <c r="H849" s="129" t="str">
        <f>IFERROR(IF(I849="Closed","―",INDEX(Calc!$B$4:$L$2003,MATCH($O$3&amp;"-"&amp;$C849,Calc!$I$4:$I$2003,0),10)),"")</f>
        <v/>
      </c>
      <c r="I849" s="130"/>
      <c r="J849" s="59"/>
    </row>
    <row r="850" spans="2:10" x14ac:dyDescent="0.25">
      <c r="B850" s="58"/>
      <c r="C850" s="127">
        <v>836</v>
      </c>
      <c r="D850" s="128" t="str">
        <f>IFERROR(INDEX(Calc!$B$4:$L$2003,MATCH($O$3&amp;"-"&amp;C850,Calc!$I$4:$I$2003,0),2),"")</f>
        <v/>
      </c>
      <c r="E850" s="127" t="str">
        <f>IFERROR(INDEX(Calc!$B$4:$L$2003,MATCH($O$3&amp;"-"&amp;$C850,Calc!$I$4:$I$2003,0),3),"")</f>
        <v/>
      </c>
      <c r="F850" s="242" t="str">
        <f>IFERROR(INDEX(Calc!$B$4:$L$2003,MATCH($O$3&amp;"-"&amp;$C850,Calc!$I$4:$I$2003,0),4),"")</f>
        <v/>
      </c>
      <c r="G850" s="242" t="str">
        <f>IFERROR(INDEX(Calc!$B$4:$L$2003,MATCH($O$3&amp;"-"&amp;$C850,Calc!$I$4:$I$2003,0),5),"")</f>
        <v/>
      </c>
      <c r="H850" s="129" t="str">
        <f>IFERROR(IF(I850="Closed","―",INDEX(Calc!$B$4:$L$2003,MATCH($O$3&amp;"-"&amp;$C850,Calc!$I$4:$I$2003,0),10)),"")</f>
        <v/>
      </c>
      <c r="I850" s="130"/>
      <c r="J850" s="59"/>
    </row>
    <row r="851" spans="2:10" x14ac:dyDescent="0.25">
      <c r="B851" s="58"/>
      <c r="C851" s="127">
        <v>837</v>
      </c>
      <c r="D851" s="128" t="str">
        <f>IFERROR(INDEX(Calc!$B$4:$L$2003,MATCH($O$3&amp;"-"&amp;C851,Calc!$I$4:$I$2003,0),2),"")</f>
        <v/>
      </c>
      <c r="E851" s="127" t="str">
        <f>IFERROR(INDEX(Calc!$B$4:$L$2003,MATCH($O$3&amp;"-"&amp;$C851,Calc!$I$4:$I$2003,0),3),"")</f>
        <v/>
      </c>
      <c r="F851" s="242" t="str">
        <f>IFERROR(INDEX(Calc!$B$4:$L$2003,MATCH($O$3&amp;"-"&amp;$C851,Calc!$I$4:$I$2003,0),4),"")</f>
        <v/>
      </c>
      <c r="G851" s="242" t="str">
        <f>IFERROR(INDEX(Calc!$B$4:$L$2003,MATCH($O$3&amp;"-"&amp;$C851,Calc!$I$4:$I$2003,0),5),"")</f>
        <v/>
      </c>
      <c r="H851" s="129" t="str">
        <f>IFERROR(IF(I851="Closed","―",INDEX(Calc!$B$4:$L$2003,MATCH($O$3&amp;"-"&amp;$C851,Calc!$I$4:$I$2003,0),10)),"")</f>
        <v/>
      </c>
      <c r="I851" s="130"/>
      <c r="J851" s="59"/>
    </row>
    <row r="852" spans="2:10" x14ac:dyDescent="0.25">
      <c r="B852" s="58"/>
      <c r="C852" s="127">
        <v>838</v>
      </c>
      <c r="D852" s="128" t="str">
        <f>IFERROR(INDEX(Calc!$B$4:$L$2003,MATCH($O$3&amp;"-"&amp;C852,Calc!$I$4:$I$2003,0),2),"")</f>
        <v/>
      </c>
      <c r="E852" s="127" t="str">
        <f>IFERROR(INDEX(Calc!$B$4:$L$2003,MATCH($O$3&amp;"-"&amp;$C852,Calc!$I$4:$I$2003,0),3),"")</f>
        <v/>
      </c>
      <c r="F852" s="242" t="str">
        <f>IFERROR(INDEX(Calc!$B$4:$L$2003,MATCH($O$3&amp;"-"&amp;$C852,Calc!$I$4:$I$2003,0),4),"")</f>
        <v/>
      </c>
      <c r="G852" s="242" t="str">
        <f>IFERROR(INDEX(Calc!$B$4:$L$2003,MATCH($O$3&amp;"-"&amp;$C852,Calc!$I$4:$I$2003,0),5),"")</f>
        <v/>
      </c>
      <c r="H852" s="129" t="str">
        <f>IFERROR(IF(I852="Closed","―",INDEX(Calc!$B$4:$L$2003,MATCH($O$3&amp;"-"&amp;$C852,Calc!$I$4:$I$2003,0),10)),"")</f>
        <v/>
      </c>
      <c r="I852" s="130"/>
      <c r="J852" s="59"/>
    </row>
    <row r="853" spans="2:10" x14ac:dyDescent="0.25">
      <c r="B853" s="58"/>
      <c r="C853" s="127">
        <v>839</v>
      </c>
      <c r="D853" s="128" t="str">
        <f>IFERROR(INDEX(Calc!$B$4:$L$2003,MATCH($O$3&amp;"-"&amp;C853,Calc!$I$4:$I$2003,0),2),"")</f>
        <v/>
      </c>
      <c r="E853" s="127" t="str">
        <f>IFERROR(INDEX(Calc!$B$4:$L$2003,MATCH($O$3&amp;"-"&amp;$C853,Calc!$I$4:$I$2003,0),3),"")</f>
        <v/>
      </c>
      <c r="F853" s="242" t="str">
        <f>IFERROR(INDEX(Calc!$B$4:$L$2003,MATCH($O$3&amp;"-"&amp;$C853,Calc!$I$4:$I$2003,0),4),"")</f>
        <v/>
      </c>
      <c r="G853" s="242" t="str">
        <f>IFERROR(INDEX(Calc!$B$4:$L$2003,MATCH($O$3&amp;"-"&amp;$C853,Calc!$I$4:$I$2003,0),5),"")</f>
        <v/>
      </c>
      <c r="H853" s="129" t="str">
        <f>IFERROR(IF(I853="Closed","―",INDEX(Calc!$B$4:$L$2003,MATCH($O$3&amp;"-"&amp;$C853,Calc!$I$4:$I$2003,0),10)),"")</f>
        <v/>
      </c>
      <c r="I853" s="130"/>
      <c r="J853" s="59"/>
    </row>
    <row r="854" spans="2:10" x14ac:dyDescent="0.25">
      <c r="B854" s="58"/>
      <c r="C854" s="127">
        <v>840</v>
      </c>
      <c r="D854" s="128" t="str">
        <f>IFERROR(INDEX(Calc!$B$4:$L$2003,MATCH($O$3&amp;"-"&amp;C854,Calc!$I$4:$I$2003,0),2),"")</f>
        <v/>
      </c>
      <c r="E854" s="127" t="str">
        <f>IFERROR(INDEX(Calc!$B$4:$L$2003,MATCH($O$3&amp;"-"&amp;$C854,Calc!$I$4:$I$2003,0),3),"")</f>
        <v/>
      </c>
      <c r="F854" s="242" t="str">
        <f>IFERROR(INDEX(Calc!$B$4:$L$2003,MATCH($O$3&amp;"-"&amp;$C854,Calc!$I$4:$I$2003,0),4),"")</f>
        <v/>
      </c>
      <c r="G854" s="242" t="str">
        <f>IFERROR(INDEX(Calc!$B$4:$L$2003,MATCH($O$3&amp;"-"&amp;$C854,Calc!$I$4:$I$2003,0),5),"")</f>
        <v/>
      </c>
      <c r="H854" s="129" t="str">
        <f>IFERROR(IF(I854="Closed","―",INDEX(Calc!$B$4:$L$2003,MATCH($O$3&amp;"-"&amp;$C854,Calc!$I$4:$I$2003,0),10)),"")</f>
        <v/>
      </c>
      <c r="I854" s="130"/>
      <c r="J854" s="59"/>
    </row>
    <row r="855" spans="2:10" x14ac:dyDescent="0.25">
      <c r="B855" s="58"/>
      <c r="C855" s="127">
        <v>841</v>
      </c>
      <c r="D855" s="128" t="str">
        <f>IFERROR(INDEX(Calc!$B$4:$L$2003,MATCH($O$3&amp;"-"&amp;C855,Calc!$I$4:$I$2003,0),2),"")</f>
        <v/>
      </c>
      <c r="E855" s="127" t="str">
        <f>IFERROR(INDEX(Calc!$B$4:$L$2003,MATCH($O$3&amp;"-"&amp;$C855,Calc!$I$4:$I$2003,0),3),"")</f>
        <v/>
      </c>
      <c r="F855" s="242" t="str">
        <f>IFERROR(INDEX(Calc!$B$4:$L$2003,MATCH($O$3&amp;"-"&amp;$C855,Calc!$I$4:$I$2003,0),4),"")</f>
        <v/>
      </c>
      <c r="G855" s="242" t="str">
        <f>IFERROR(INDEX(Calc!$B$4:$L$2003,MATCH($O$3&amp;"-"&amp;$C855,Calc!$I$4:$I$2003,0),5),"")</f>
        <v/>
      </c>
      <c r="H855" s="129" t="str">
        <f>IFERROR(IF(I855="Closed","―",INDEX(Calc!$B$4:$L$2003,MATCH($O$3&amp;"-"&amp;$C855,Calc!$I$4:$I$2003,0),10)),"")</f>
        <v/>
      </c>
      <c r="I855" s="130"/>
      <c r="J855" s="59"/>
    </row>
    <row r="856" spans="2:10" x14ac:dyDescent="0.25">
      <c r="B856" s="58"/>
      <c r="C856" s="127">
        <v>842</v>
      </c>
      <c r="D856" s="128" t="str">
        <f>IFERROR(INDEX(Calc!$B$4:$L$2003,MATCH($O$3&amp;"-"&amp;C856,Calc!$I$4:$I$2003,0),2),"")</f>
        <v/>
      </c>
      <c r="E856" s="127" t="str">
        <f>IFERROR(INDEX(Calc!$B$4:$L$2003,MATCH($O$3&amp;"-"&amp;$C856,Calc!$I$4:$I$2003,0),3),"")</f>
        <v/>
      </c>
      <c r="F856" s="242" t="str">
        <f>IFERROR(INDEX(Calc!$B$4:$L$2003,MATCH($O$3&amp;"-"&amp;$C856,Calc!$I$4:$I$2003,0),4),"")</f>
        <v/>
      </c>
      <c r="G856" s="242" t="str">
        <f>IFERROR(INDEX(Calc!$B$4:$L$2003,MATCH($O$3&amp;"-"&amp;$C856,Calc!$I$4:$I$2003,0),5),"")</f>
        <v/>
      </c>
      <c r="H856" s="129" t="str">
        <f>IFERROR(IF(I856="Closed","―",INDEX(Calc!$B$4:$L$2003,MATCH($O$3&amp;"-"&amp;$C856,Calc!$I$4:$I$2003,0),10)),"")</f>
        <v/>
      </c>
      <c r="I856" s="130"/>
      <c r="J856" s="59"/>
    </row>
    <row r="857" spans="2:10" x14ac:dyDescent="0.25">
      <c r="B857" s="58"/>
      <c r="C857" s="127">
        <v>843</v>
      </c>
      <c r="D857" s="128" t="str">
        <f>IFERROR(INDEX(Calc!$B$4:$L$2003,MATCH($O$3&amp;"-"&amp;C857,Calc!$I$4:$I$2003,0),2),"")</f>
        <v/>
      </c>
      <c r="E857" s="127" t="str">
        <f>IFERROR(INDEX(Calc!$B$4:$L$2003,MATCH($O$3&amp;"-"&amp;$C857,Calc!$I$4:$I$2003,0),3),"")</f>
        <v/>
      </c>
      <c r="F857" s="242" t="str">
        <f>IFERROR(INDEX(Calc!$B$4:$L$2003,MATCH($O$3&amp;"-"&amp;$C857,Calc!$I$4:$I$2003,0),4),"")</f>
        <v/>
      </c>
      <c r="G857" s="242" t="str">
        <f>IFERROR(INDEX(Calc!$B$4:$L$2003,MATCH($O$3&amp;"-"&amp;$C857,Calc!$I$4:$I$2003,0),5),"")</f>
        <v/>
      </c>
      <c r="H857" s="129" t="str">
        <f>IFERROR(IF(I857="Closed","―",INDEX(Calc!$B$4:$L$2003,MATCH($O$3&amp;"-"&amp;$C857,Calc!$I$4:$I$2003,0),10)),"")</f>
        <v/>
      </c>
      <c r="I857" s="130"/>
      <c r="J857" s="59"/>
    </row>
    <row r="858" spans="2:10" x14ac:dyDescent="0.25">
      <c r="B858" s="58"/>
      <c r="C858" s="127">
        <v>844</v>
      </c>
      <c r="D858" s="128" t="str">
        <f>IFERROR(INDEX(Calc!$B$4:$L$2003,MATCH($O$3&amp;"-"&amp;C858,Calc!$I$4:$I$2003,0),2),"")</f>
        <v/>
      </c>
      <c r="E858" s="127" t="str">
        <f>IFERROR(INDEX(Calc!$B$4:$L$2003,MATCH($O$3&amp;"-"&amp;$C858,Calc!$I$4:$I$2003,0),3),"")</f>
        <v/>
      </c>
      <c r="F858" s="242" t="str">
        <f>IFERROR(INDEX(Calc!$B$4:$L$2003,MATCH($O$3&amp;"-"&amp;$C858,Calc!$I$4:$I$2003,0),4),"")</f>
        <v/>
      </c>
      <c r="G858" s="242" t="str">
        <f>IFERROR(INDEX(Calc!$B$4:$L$2003,MATCH($O$3&amp;"-"&amp;$C858,Calc!$I$4:$I$2003,0),5),"")</f>
        <v/>
      </c>
      <c r="H858" s="129" t="str">
        <f>IFERROR(IF(I858="Closed","―",INDEX(Calc!$B$4:$L$2003,MATCH($O$3&amp;"-"&amp;$C858,Calc!$I$4:$I$2003,0),10)),"")</f>
        <v/>
      </c>
      <c r="I858" s="130"/>
      <c r="J858" s="59"/>
    </row>
    <row r="859" spans="2:10" x14ac:dyDescent="0.25">
      <c r="B859" s="58"/>
      <c r="C859" s="127">
        <v>845</v>
      </c>
      <c r="D859" s="128" t="str">
        <f>IFERROR(INDEX(Calc!$B$4:$L$2003,MATCH($O$3&amp;"-"&amp;C859,Calc!$I$4:$I$2003,0),2),"")</f>
        <v/>
      </c>
      <c r="E859" s="127" t="str">
        <f>IFERROR(INDEX(Calc!$B$4:$L$2003,MATCH($O$3&amp;"-"&amp;$C859,Calc!$I$4:$I$2003,0),3),"")</f>
        <v/>
      </c>
      <c r="F859" s="242" t="str">
        <f>IFERROR(INDEX(Calc!$B$4:$L$2003,MATCH($O$3&amp;"-"&amp;$C859,Calc!$I$4:$I$2003,0),4),"")</f>
        <v/>
      </c>
      <c r="G859" s="242" t="str">
        <f>IFERROR(INDEX(Calc!$B$4:$L$2003,MATCH($O$3&amp;"-"&amp;$C859,Calc!$I$4:$I$2003,0),5),"")</f>
        <v/>
      </c>
      <c r="H859" s="129" t="str">
        <f>IFERROR(IF(I859="Closed","―",INDEX(Calc!$B$4:$L$2003,MATCH($O$3&amp;"-"&amp;$C859,Calc!$I$4:$I$2003,0),10)),"")</f>
        <v/>
      </c>
      <c r="I859" s="130"/>
      <c r="J859" s="59"/>
    </row>
    <row r="860" spans="2:10" x14ac:dyDescent="0.25">
      <c r="B860" s="58"/>
      <c r="C860" s="127">
        <v>846</v>
      </c>
      <c r="D860" s="128" t="str">
        <f>IFERROR(INDEX(Calc!$B$4:$L$2003,MATCH($O$3&amp;"-"&amp;C860,Calc!$I$4:$I$2003,0),2),"")</f>
        <v/>
      </c>
      <c r="E860" s="127" t="str">
        <f>IFERROR(INDEX(Calc!$B$4:$L$2003,MATCH($O$3&amp;"-"&amp;$C860,Calc!$I$4:$I$2003,0),3),"")</f>
        <v/>
      </c>
      <c r="F860" s="242" t="str">
        <f>IFERROR(INDEX(Calc!$B$4:$L$2003,MATCH($O$3&amp;"-"&amp;$C860,Calc!$I$4:$I$2003,0),4),"")</f>
        <v/>
      </c>
      <c r="G860" s="242" t="str">
        <f>IFERROR(INDEX(Calc!$B$4:$L$2003,MATCH($O$3&amp;"-"&amp;$C860,Calc!$I$4:$I$2003,0),5),"")</f>
        <v/>
      </c>
      <c r="H860" s="129" t="str">
        <f>IFERROR(IF(I860="Closed","―",INDEX(Calc!$B$4:$L$2003,MATCH($O$3&amp;"-"&amp;$C860,Calc!$I$4:$I$2003,0),10)),"")</f>
        <v/>
      </c>
      <c r="I860" s="130"/>
      <c r="J860" s="59"/>
    </row>
    <row r="861" spans="2:10" x14ac:dyDescent="0.25">
      <c r="B861" s="58"/>
      <c r="C861" s="127">
        <v>847</v>
      </c>
      <c r="D861" s="128" t="str">
        <f>IFERROR(INDEX(Calc!$B$4:$L$2003,MATCH($O$3&amp;"-"&amp;C861,Calc!$I$4:$I$2003,0),2),"")</f>
        <v/>
      </c>
      <c r="E861" s="127" t="str">
        <f>IFERROR(INDEX(Calc!$B$4:$L$2003,MATCH($O$3&amp;"-"&amp;$C861,Calc!$I$4:$I$2003,0),3),"")</f>
        <v/>
      </c>
      <c r="F861" s="242" t="str">
        <f>IFERROR(INDEX(Calc!$B$4:$L$2003,MATCH($O$3&amp;"-"&amp;$C861,Calc!$I$4:$I$2003,0),4),"")</f>
        <v/>
      </c>
      <c r="G861" s="242" t="str">
        <f>IFERROR(INDEX(Calc!$B$4:$L$2003,MATCH($O$3&amp;"-"&amp;$C861,Calc!$I$4:$I$2003,0),5),"")</f>
        <v/>
      </c>
      <c r="H861" s="129" t="str">
        <f>IFERROR(IF(I861="Closed","―",INDEX(Calc!$B$4:$L$2003,MATCH($O$3&amp;"-"&amp;$C861,Calc!$I$4:$I$2003,0),10)),"")</f>
        <v/>
      </c>
      <c r="I861" s="130"/>
      <c r="J861" s="59"/>
    </row>
    <row r="862" spans="2:10" x14ac:dyDescent="0.25">
      <c r="B862" s="58"/>
      <c r="C862" s="127">
        <v>848</v>
      </c>
      <c r="D862" s="128" t="str">
        <f>IFERROR(INDEX(Calc!$B$4:$L$2003,MATCH($O$3&amp;"-"&amp;C862,Calc!$I$4:$I$2003,0),2),"")</f>
        <v/>
      </c>
      <c r="E862" s="127" t="str">
        <f>IFERROR(INDEX(Calc!$B$4:$L$2003,MATCH($O$3&amp;"-"&amp;$C862,Calc!$I$4:$I$2003,0),3),"")</f>
        <v/>
      </c>
      <c r="F862" s="242" t="str">
        <f>IFERROR(INDEX(Calc!$B$4:$L$2003,MATCH($O$3&amp;"-"&amp;$C862,Calc!$I$4:$I$2003,0),4),"")</f>
        <v/>
      </c>
      <c r="G862" s="242" t="str">
        <f>IFERROR(INDEX(Calc!$B$4:$L$2003,MATCH($O$3&amp;"-"&amp;$C862,Calc!$I$4:$I$2003,0),5),"")</f>
        <v/>
      </c>
      <c r="H862" s="129" t="str">
        <f>IFERROR(IF(I862="Closed","―",INDEX(Calc!$B$4:$L$2003,MATCH($O$3&amp;"-"&amp;$C862,Calc!$I$4:$I$2003,0),10)),"")</f>
        <v/>
      </c>
      <c r="I862" s="130"/>
      <c r="J862" s="59"/>
    </row>
    <row r="863" spans="2:10" x14ac:dyDescent="0.25">
      <c r="B863" s="58"/>
      <c r="C863" s="127">
        <v>849</v>
      </c>
      <c r="D863" s="128" t="str">
        <f>IFERROR(INDEX(Calc!$B$4:$L$2003,MATCH($O$3&amp;"-"&amp;C863,Calc!$I$4:$I$2003,0),2),"")</f>
        <v/>
      </c>
      <c r="E863" s="127" t="str">
        <f>IFERROR(INDEX(Calc!$B$4:$L$2003,MATCH($O$3&amp;"-"&amp;$C863,Calc!$I$4:$I$2003,0),3),"")</f>
        <v/>
      </c>
      <c r="F863" s="242" t="str">
        <f>IFERROR(INDEX(Calc!$B$4:$L$2003,MATCH($O$3&amp;"-"&amp;$C863,Calc!$I$4:$I$2003,0),4),"")</f>
        <v/>
      </c>
      <c r="G863" s="242" t="str">
        <f>IFERROR(INDEX(Calc!$B$4:$L$2003,MATCH($O$3&amp;"-"&amp;$C863,Calc!$I$4:$I$2003,0),5),"")</f>
        <v/>
      </c>
      <c r="H863" s="129" t="str">
        <f>IFERROR(IF(I863="Closed","―",INDEX(Calc!$B$4:$L$2003,MATCH($O$3&amp;"-"&amp;$C863,Calc!$I$4:$I$2003,0),10)),"")</f>
        <v/>
      </c>
      <c r="I863" s="130"/>
      <c r="J863" s="59"/>
    </row>
    <row r="864" spans="2:10" x14ac:dyDescent="0.25">
      <c r="B864" s="58"/>
      <c r="C864" s="127">
        <v>850</v>
      </c>
      <c r="D864" s="128" t="str">
        <f>IFERROR(INDEX(Calc!$B$4:$L$2003,MATCH($O$3&amp;"-"&amp;C864,Calc!$I$4:$I$2003,0),2),"")</f>
        <v/>
      </c>
      <c r="E864" s="127" t="str">
        <f>IFERROR(INDEX(Calc!$B$4:$L$2003,MATCH($O$3&amp;"-"&amp;$C864,Calc!$I$4:$I$2003,0),3),"")</f>
        <v/>
      </c>
      <c r="F864" s="242" t="str">
        <f>IFERROR(INDEX(Calc!$B$4:$L$2003,MATCH($O$3&amp;"-"&amp;$C864,Calc!$I$4:$I$2003,0),4),"")</f>
        <v/>
      </c>
      <c r="G864" s="242" t="str">
        <f>IFERROR(INDEX(Calc!$B$4:$L$2003,MATCH($O$3&amp;"-"&amp;$C864,Calc!$I$4:$I$2003,0),5),"")</f>
        <v/>
      </c>
      <c r="H864" s="129" t="str">
        <f>IFERROR(IF(I864="Closed","―",INDEX(Calc!$B$4:$L$2003,MATCH($O$3&amp;"-"&amp;$C864,Calc!$I$4:$I$2003,0),10)),"")</f>
        <v/>
      </c>
      <c r="I864" s="130"/>
      <c r="J864" s="59"/>
    </row>
    <row r="865" spans="2:10" x14ac:dyDescent="0.25">
      <c r="B865" s="58"/>
      <c r="C865" s="127">
        <v>851</v>
      </c>
      <c r="D865" s="128" t="str">
        <f>IFERROR(INDEX(Calc!$B$4:$L$2003,MATCH($O$3&amp;"-"&amp;C865,Calc!$I$4:$I$2003,0),2),"")</f>
        <v/>
      </c>
      <c r="E865" s="127" t="str">
        <f>IFERROR(INDEX(Calc!$B$4:$L$2003,MATCH($O$3&amp;"-"&amp;$C865,Calc!$I$4:$I$2003,0),3),"")</f>
        <v/>
      </c>
      <c r="F865" s="242" t="str">
        <f>IFERROR(INDEX(Calc!$B$4:$L$2003,MATCH($O$3&amp;"-"&amp;$C865,Calc!$I$4:$I$2003,0),4),"")</f>
        <v/>
      </c>
      <c r="G865" s="242" t="str">
        <f>IFERROR(INDEX(Calc!$B$4:$L$2003,MATCH($O$3&amp;"-"&amp;$C865,Calc!$I$4:$I$2003,0),5),"")</f>
        <v/>
      </c>
      <c r="H865" s="129" t="str">
        <f>IFERROR(IF(I865="Closed","―",INDEX(Calc!$B$4:$L$2003,MATCH($O$3&amp;"-"&amp;$C865,Calc!$I$4:$I$2003,0),10)),"")</f>
        <v/>
      </c>
      <c r="I865" s="130"/>
      <c r="J865" s="59"/>
    </row>
    <row r="866" spans="2:10" x14ac:dyDescent="0.25">
      <c r="B866" s="58"/>
      <c r="C866" s="127">
        <v>852</v>
      </c>
      <c r="D866" s="128" t="str">
        <f>IFERROR(INDEX(Calc!$B$4:$L$2003,MATCH($O$3&amp;"-"&amp;C866,Calc!$I$4:$I$2003,0),2),"")</f>
        <v/>
      </c>
      <c r="E866" s="127" t="str">
        <f>IFERROR(INDEX(Calc!$B$4:$L$2003,MATCH($O$3&amp;"-"&amp;$C866,Calc!$I$4:$I$2003,0),3),"")</f>
        <v/>
      </c>
      <c r="F866" s="242" t="str">
        <f>IFERROR(INDEX(Calc!$B$4:$L$2003,MATCH($O$3&amp;"-"&amp;$C866,Calc!$I$4:$I$2003,0),4),"")</f>
        <v/>
      </c>
      <c r="G866" s="242" t="str">
        <f>IFERROR(INDEX(Calc!$B$4:$L$2003,MATCH($O$3&amp;"-"&amp;$C866,Calc!$I$4:$I$2003,0),5),"")</f>
        <v/>
      </c>
      <c r="H866" s="129" t="str">
        <f>IFERROR(IF(I866="Closed","―",INDEX(Calc!$B$4:$L$2003,MATCH($O$3&amp;"-"&amp;$C866,Calc!$I$4:$I$2003,0),10)),"")</f>
        <v/>
      </c>
      <c r="I866" s="130"/>
      <c r="J866" s="59"/>
    </row>
    <row r="867" spans="2:10" x14ac:dyDescent="0.25">
      <c r="B867" s="58"/>
      <c r="C867" s="127">
        <v>853</v>
      </c>
      <c r="D867" s="128" t="str">
        <f>IFERROR(INDEX(Calc!$B$4:$L$2003,MATCH($O$3&amp;"-"&amp;C867,Calc!$I$4:$I$2003,0),2),"")</f>
        <v/>
      </c>
      <c r="E867" s="127" t="str">
        <f>IFERROR(INDEX(Calc!$B$4:$L$2003,MATCH($O$3&amp;"-"&amp;$C867,Calc!$I$4:$I$2003,0),3),"")</f>
        <v/>
      </c>
      <c r="F867" s="242" t="str">
        <f>IFERROR(INDEX(Calc!$B$4:$L$2003,MATCH($O$3&amp;"-"&amp;$C867,Calc!$I$4:$I$2003,0),4),"")</f>
        <v/>
      </c>
      <c r="G867" s="242" t="str">
        <f>IFERROR(INDEX(Calc!$B$4:$L$2003,MATCH($O$3&amp;"-"&amp;$C867,Calc!$I$4:$I$2003,0),5),"")</f>
        <v/>
      </c>
      <c r="H867" s="129" t="str">
        <f>IFERROR(IF(I867="Closed","―",INDEX(Calc!$B$4:$L$2003,MATCH($O$3&amp;"-"&amp;$C867,Calc!$I$4:$I$2003,0),10)),"")</f>
        <v/>
      </c>
      <c r="I867" s="130"/>
      <c r="J867" s="59"/>
    </row>
    <row r="868" spans="2:10" x14ac:dyDescent="0.25">
      <c r="B868" s="58"/>
      <c r="C868" s="127">
        <v>854</v>
      </c>
      <c r="D868" s="128" t="str">
        <f>IFERROR(INDEX(Calc!$B$4:$L$2003,MATCH($O$3&amp;"-"&amp;C868,Calc!$I$4:$I$2003,0),2),"")</f>
        <v/>
      </c>
      <c r="E868" s="127" t="str">
        <f>IFERROR(INDEX(Calc!$B$4:$L$2003,MATCH($O$3&amp;"-"&amp;$C868,Calc!$I$4:$I$2003,0),3),"")</f>
        <v/>
      </c>
      <c r="F868" s="242" t="str">
        <f>IFERROR(INDEX(Calc!$B$4:$L$2003,MATCH($O$3&amp;"-"&amp;$C868,Calc!$I$4:$I$2003,0),4),"")</f>
        <v/>
      </c>
      <c r="G868" s="242" t="str">
        <f>IFERROR(INDEX(Calc!$B$4:$L$2003,MATCH($O$3&amp;"-"&amp;$C868,Calc!$I$4:$I$2003,0),5),"")</f>
        <v/>
      </c>
      <c r="H868" s="129" t="str">
        <f>IFERROR(IF(I868="Closed","―",INDEX(Calc!$B$4:$L$2003,MATCH($O$3&amp;"-"&amp;$C868,Calc!$I$4:$I$2003,0),10)),"")</f>
        <v/>
      </c>
      <c r="I868" s="130"/>
      <c r="J868" s="59"/>
    </row>
    <row r="869" spans="2:10" x14ac:dyDescent="0.25">
      <c r="B869" s="58"/>
      <c r="C869" s="127">
        <v>855</v>
      </c>
      <c r="D869" s="128" t="str">
        <f>IFERROR(INDEX(Calc!$B$4:$L$2003,MATCH($O$3&amp;"-"&amp;C869,Calc!$I$4:$I$2003,0),2),"")</f>
        <v/>
      </c>
      <c r="E869" s="127" t="str">
        <f>IFERROR(INDEX(Calc!$B$4:$L$2003,MATCH($O$3&amp;"-"&amp;$C869,Calc!$I$4:$I$2003,0),3),"")</f>
        <v/>
      </c>
      <c r="F869" s="242" t="str">
        <f>IFERROR(INDEX(Calc!$B$4:$L$2003,MATCH($O$3&amp;"-"&amp;$C869,Calc!$I$4:$I$2003,0),4),"")</f>
        <v/>
      </c>
      <c r="G869" s="242" t="str">
        <f>IFERROR(INDEX(Calc!$B$4:$L$2003,MATCH($O$3&amp;"-"&amp;$C869,Calc!$I$4:$I$2003,0),5),"")</f>
        <v/>
      </c>
      <c r="H869" s="129" t="str">
        <f>IFERROR(IF(I869="Closed","―",INDEX(Calc!$B$4:$L$2003,MATCH($O$3&amp;"-"&amp;$C869,Calc!$I$4:$I$2003,0),10)),"")</f>
        <v/>
      </c>
      <c r="I869" s="130"/>
      <c r="J869" s="59"/>
    </row>
    <row r="870" spans="2:10" x14ac:dyDescent="0.25">
      <c r="B870" s="58"/>
      <c r="C870" s="127">
        <v>856</v>
      </c>
      <c r="D870" s="128" t="str">
        <f>IFERROR(INDEX(Calc!$B$4:$L$2003,MATCH($O$3&amp;"-"&amp;C870,Calc!$I$4:$I$2003,0),2),"")</f>
        <v/>
      </c>
      <c r="E870" s="127" t="str">
        <f>IFERROR(INDEX(Calc!$B$4:$L$2003,MATCH($O$3&amp;"-"&amp;$C870,Calc!$I$4:$I$2003,0),3),"")</f>
        <v/>
      </c>
      <c r="F870" s="242" t="str">
        <f>IFERROR(INDEX(Calc!$B$4:$L$2003,MATCH($O$3&amp;"-"&amp;$C870,Calc!$I$4:$I$2003,0),4),"")</f>
        <v/>
      </c>
      <c r="G870" s="242" t="str">
        <f>IFERROR(INDEX(Calc!$B$4:$L$2003,MATCH($O$3&amp;"-"&amp;$C870,Calc!$I$4:$I$2003,0),5),"")</f>
        <v/>
      </c>
      <c r="H870" s="129" t="str">
        <f>IFERROR(IF(I870="Closed","―",INDEX(Calc!$B$4:$L$2003,MATCH($O$3&amp;"-"&amp;$C870,Calc!$I$4:$I$2003,0),10)),"")</f>
        <v/>
      </c>
      <c r="I870" s="130"/>
      <c r="J870" s="59"/>
    </row>
    <row r="871" spans="2:10" x14ac:dyDescent="0.25">
      <c r="B871" s="58"/>
      <c r="C871" s="127">
        <v>857</v>
      </c>
      <c r="D871" s="128" t="str">
        <f>IFERROR(INDEX(Calc!$B$4:$L$2003,MATCH($O$3&amp;"-"&amp;C871,Calc!$I$4:$I$2003,0),2),"")</f>
        <v/>
      </c>
      <c r="E871" s="127" t="str">
        <f>IFERROR(INDEX(Calc!$B$4:$L$2003,MATCH($O$3&amp;"-"&amp;$C871,Calc!$I$4:$I$2003,0),3),"")</f>
        <v/>
      </c>
      <c r="F871" s="242" t="str">
        <f>IFERROR(INDEX(Calc!$B$4:$L$2003,MATCH($O$3&amp;"-"&amp;$C871,Calc!$I$4:$I$2003,0),4),"")</f>
        <v/>
      </c>
      <c r="G871" s="242" t="str">
        <f>IFERROR(INDEX(Calc!$B$4:$L$2003,MATCH($O$3&amp;"-"&amp;$C871,Calc!$I$4:$I$2003,0),5),"")</f>
        <v/>
      </c>
      <c r="H871" s="129" t="str">
        <f>IFERROR(IF(I871="Closed","―",INDEX(Calc!$B$4:$L$2003,MATCH($O$3&amp;"-"&amp;$C871,Calc!$I$4:$I$2003,0),10)),"")</f>
        <v/>
      </c>
      <c r="I871" s="130"/>
      <c r="J871" s="59"/>
    </row>
    <row r="872" spans="2:10" x14ac:dyDescent="0.25">
      <c r="B872" s="58"/>
      <c r="C872" s="127">
        <v>858</v>
      </c>
      <c r="D872" s="128" t="str">
        <f>IFERROR(INDEX(Calc!$B$4:$L$2003,MATCH($O$3&amp;"-"&amp;C872,Calc!$I$4:$I$2003,0),2),"")</f>
        <v/>
      </c>
      <c r="E872" s="127" t="str">
        <f>IFERROR(INDEX(Calc!$B$4:$L$2003,MATCH($O$3&amp;"-"&amp;$C872,Calc!$I$4:$I$2003,0),3),"")</f>
        <v/>
      </c>
      <c r="F872" s="242" t="str">
        <f>IFERROR(INDEX(Calc!$B$4:$L$2003,MATCH($O$3&amp;"-"&amp;$C872,Calc!$I$4:$I$2003,0),4),"")</f>
        <v/>
      </c>
      <c r="G872" s="242" t="str">
        <f>IFERROR(INDEX(Calc!$B$4:$L$2003,MATCH($O$3&amp;"-"&amp;$C872,Calc!$I$4:$I$2003,0),5),"")</f>
        <v/>
      </c>
      <c r="H872" s="129" t="str">
        <f>IFERROR(IF(I872="Closed","―",INDEX(Calc!$B$4:$L$2003,MATCH($O$3&amp;"-"&amp;$C872,Calc!$I$4:$I$2003,0),10)),"")</f>
        <v/>
      </c>
      <c r="I872" s="130"/>
      <c r="J872" s="59"/>
    </row>
    <row r="873" spans="2:10" x14ac:dyDescent="0.25">
      <c r="B873" s="58"/>
      <c r="C873" s="127">
        <v>859</v>
      </c>
      <c r="D873" s="128" t="str">
        <f>IFERROR(INDEX(Calc!$B$4:$L$2003,MATCH($O$3&amp;"-"&amp;C873,Calc!$I$4:$I$2003,0),2),"")</f>
        <v/>
      </c>
      <c r="E873" s="127" t="str">
        <f>IFERROR(INDEX(Calc!$B$4:$L$2003,MATCH($O$3&amp;"-"&amp;$C873,Calc!$I$4:$I$2003,0),3),"")</f>
        <v/>
      </c>
      <c r="F873" s="242" t="str">
        <f>IFERROR(INDEX(Calc!$B$4:$L$2003,MATCH($O$3&amp;"-"&amp;$C873,Calc!$I$4:$I$2003,0),4),"")</f>
        <v/>
      </c>
      <c r="G873" s="242" t="str">
        <f>IFERROR(INDEX(Calc!$B$4:$L$2003,MATCH($O$3&amp;"-"&amp;$C873,Calc!$I$4:$I$2003,0),5),"")</f>
        <v/>
      </c>
      <c r="H873" s="129" t="str">
        <f>IFERROR(IF(I873="Closed","―",INDEX(Calc!$B$4:$L$2003,MATCH($O$3&amp;"-"&amp;$C873,Calc!$I$4:$I$2003,0),10)),"")</f>
        <v/>
      </c>
      <c r="I873" s="130"/>
      <c r="J873" s="59"/>
    </row>
    <row r="874" spans="2:10" x14ac:dyDescent="0.25">
      <c r="B874" s="58"/>
      <c r="C874" s="127">
        <v>860</v>
      </c>
      <c r="D874" s="128" t="str">
        <f>IFERROR(INDEX(Calc!$B$4:$L$2003,MATCH($O$3&amp;"-"&amp;C874,Calc!$I$4:$I$2003,0),2),"")</f>
        <v/>
      </c>
      <c r="E874" s="127" t="str">
        <f>IFERROR(INDEX(Calc!$B$4:$L$2003,MATCH($O$3&amp;"-"&amp;$C874,Calc!$I$4:$I$2003,0),3),"")</f>
        <v/>
      </c>
      <c r="F874" s="242" t="str">
        <f>IFERROR(INDEX(Calc!$B$4:$L$2003,MATCH($O$3&amp;"-"&amp;$C874,Calc!$I$4:$I$2003,0),4),"")</f>
        <v/>
      </c>
      <c r="G874" s="242" t="str">
        <f>IFERROR(INDEX(Calc!$B$4:$L$2003,MATCH($O$3&amp;"-"&amp;$C874,Calc!$I$4:$I$2003,0),5),"")</f>
        <v/>
      </c>
      <c r="H874" s="129" t="str">
        <f>IFERROR(IF(I874="Closed","―",INDEX(Calc!$B$4:$L$2003,MATCH($O$3&amp;"-"&amp;$C874,Calc!$I$4:$I$2003,0),10)),"")</f>
        <v/>
      </c>
      <c r="I874" s="130"/>
      <c r="J874" s="59"/>
    </row>
    <row r="875" spans="2:10" x14ac:dyDescent="0.25">
      <c r="B875" s="58"/>
      <c r="C875" s="127">
        <v>861</v>
      </c>
      <c r="D875" s="128" t="str">
        <f>IFERROR(INDEX(Calc!$B$4:$L$2003,MATCH($O$3&amp;"-"&amp;C875,Calc!$I$4:$I$2003,0),2),"")</f>
        <v/>
      </c>
      <c r="E875" s="127" t="str">
        <f>IFERROR(INDEX(Calc!$B$4:$L$2003,MATCH($O$3&amp;"-"&amp;$C875,Calc!$I$4:$I$2003,0),3),"")</f>
        <v/>
      </c>
      <c r="F875" s="242" t="str">
        <f>IFERROR(INDEX(Calc!$B$4:$L$2003,MATCH($O$3&amp;"-"&amp;$C875,Calc!$I$4:$I$2003,0),4),"")</f>
        <v/>
      </c>
      <c r="G875" s="242" t="str">
        <f>IFERROR(INDEX(Calc!$B$4:$L$2003,MATCH($O$3&amp;"-"&amp;$C875,Calc!$I$4:$I$2003,0),5),"")</f>
        <v/>
      </c>
      <c r="H875" s="129" t="str">
        <f>IFERROR(IF(I875="Closed","―",INDEX(Calc!$B$4:$L$2003,MATCH($O$3&amp;"-"&amp;$C875,Calc!$I$4:$I$2003,0),10)),"")</f>
        <v/>
      </c>
      <c r="I875" s="130"/>
      <c r="J875" s="59"/>
    </row>
    <row r="876" spans="2:10" x14ac:dyDescent="0.25">
      <c r="B876" s="58"/>
      <c r="C876" s="127">
        <v>862</v>
      </c>
      <c r="D876" s="128" t="str">
        <f>IFERROR(INDEX(Calc!$B$4:$L$2003,MATCH($O$3&amp;"-"&amp;C876,Calc!$I$4:$I$2003,0),2),"")</f>
        <v/>
      </c>
      <c r="E876" s="127" t="str">
        <f>IFERROR(INDEX(Calc!$B$4:$L$2003,MATCH($O$3&amp;"-"&amp;$C876,Calc!$I$4:$I$2003,0),3),"")</f>
        <v/>
      </c>
      <c r="F876" s="242" t="str">
        <f>IFERROR(INDEX(Calc!$B$4:$L$2003,MATCH($O$3&amp;"-"&amp;$C876,Calc!$I$4:$I$2003,0),4),"")</f>
        <v/>
      </c>
      <c r="G876" s="242" t="str">
        <f>IFERROR(INDEX(Calc!$B$4:$L$2003,MATCH($O$3&amp;"-"&amp;$C876,Calc!$I$4:$I$2003,0),5),"")</f>
        <v/>
      </c>
      <c r="H876" s="129" t="str">
        <f>IFERROR(IF(I876="Closed","―",INDEX(Calc!$B$4:$L$2003,MATCH($O$3&amp;"-"&amp;$C876,Calc!$I$4:$I$2003,0),10)),"")</f>
        <v/>
      </c>
      <c r="I876" s="130"/>
      <c r="J876" s="59"/>
    </row>
    <row r="877" spans="2:10" x14ac:dyDescent="0.25">
      <c r="B877" s="58"/>
      <c r="C877" s="127">
        <v>863</v>
      </c>
      <c r="D877" s="128" t="str">
        <f>IFERROR(INDEX(Calc!$B$4:$L$2003,MATCH($O$3&amp;"-"&amp;C877,Calc!$I$4:$I$2003,0),2),"")</f>
        <v/>
      </c>
      <c r="E877" s="127" t="str">
        <f>IFERROR(INDEX(Calc!$B$4:$L$2003,MATCH($O$3&amp;"-"&amp;$C877,Calc!$I$4:$I$2003,0),3),"")</f>
        <v/>
      </c>
      <c r="F877" s="242" t="str">
        <f>IFERROR(INDEX(Calc!$B$4:$L$2003,MATCH($O$3&amp;"-"&amp;$C877,Calc!$I$4:$I$2003,0),4),"")</f>
        <v/>
      </c>
      <c r="G877" s="242" t="str">
        <f>IFERROR(INDEX(Calc!$B$4:$L$2003,MATCH($O$3&amp;"-"&amp;$C877,Calc!$I$4:$I$2003,0),5),"")</f>
        <v/>
      </c>
      <c r="H877" s="129" t="str">
        <f>IFERROR(IF(I877="Closed","―",INDEX(Calc!$B$4:$L$2003,MATCH($O$3&amp;"-"&amp;$C877,Calc!$I$4:$I$2003,0),10)),"")</f>
        <v/>
      </c>
      <c r="I877" s="130"/>
      <c r="J877" s="59"/>
    </row>
    <row r="878" spans="2:10" x14ac:dyDescent="0.25">
      <c r="B878" s="58"/>
      <c r="C878" s="127">
        <v>864</v>
      </c>
      <c r="D878" s="128" t="str">
        <f>IFERROR(INDEX(Calc!$B$4:$L$2003,MATCH($O$3&amp;"-"&amp;C878,Calc!$I$4:$I$2003,0),2),"")</f>
        <v/>
      </c>
      <c r="E878" s="127" t="str">
        <f>IFERROR(INDEX(Calc!$B$4:$L$2003,MATCH($O$3&amp;"-"&amp;$C878,Calc!$I$4:$I$2003,0),3),"")</f>
        <v/>
      </c>
      <c r="F878" s="242" t="str">
        <f>IFERROR(INDEX(Calc!$B$4:$L$2003,MATCH($O$3&amp;"-"&amp;$C878,Calc!$I$4:$I$2003,0),4),"")</f>
        <v/>
      </c>
      <c r="G878" s="242" t="str">
        <f>IFERROR(INDEX(Calc!$B$4:$L$2003,MATCH($O$3&amp;"-"&amp;$C878,Calc!$I$4:$I$2003,0),5),"")</f>
        <v/>
      </c>
      <c r="H878" s="129" t="str">
        <f>IFERROR(IF(I878="Closed","―",INDEX(Calc!$B$4:$L$2003,MATCH($O$3&amp;"-"&amp;$C878,Calc!$I$4:$I$2003,0),10)),"")</f>
        <v/>
      </c>
      <c r="I878" s="130"/>
      <c r="J878" s="59"/>
    </row>
    <row r="879" spans="2:10" x14ac:dyDescent="0.25">
      <c r="B879" s="58"/>
      <c r="C879" s="127">
        <v>865</v>
      </c>
      <c r="D879" s="128" t="str">
        <f>IFERROR(INDEX(Calc!$B$4:$L$2003,MATCH($O$3&amp;"-"&amp;C879,Calc!$I$4:$I$2003,0),2),"")</f>
        <v/>
      </c>
      <c r="E879" s="127" t="str">
        <f>IFERROR(INDEX(Calc!$B$4:$L$2003,MATCH($O$3&amp;"-"&amp;$C879,Calc!$I$4:$I$2003,0),3),"")</f>
        <v/>
      </c>
      <c r="F879" s="242" t="str">
        <f>IFERROR(INDEX(Calc!$B$4:$L$2003,MATCH($O$3&amp;"-"&amp;$C879,Calc!$I$4:$I$2003,0),4),"")</f>
        <v/>
      </c>
      <c r="G879" s="242" t="str">
        <f>IFERROR(INDEX(Calc!$B$4:$L$2003,MATCH($O$3&amp;"-"&amp;$C879,Calc!$I$4:$I$2003,0),5),"")</f>
        <v/>
      </c>
      <c r="H879" s="129" t="str">
        <f>IFERROR(IF(I879="Closed","―",INDEX(Calc!$B$4:$L$2003,MATCH($O$3&amp;"-"&amp;$C879,Calc!$I$4:$I$2003,0),10)),"")</f>
        <v/>
      </c>
      <c r="I879" s="130"/>
      <c r="J879" s="59"/>
    </row>
    <row r="880" spans="2:10" x14ac:dyDescent="0.25">
      <c r="B880" s="58"/>
      <c r="C880" s="127">
        <v>866</v>
      </c>
      <c r="D880" s="128" t="str">
        <f>IFERROR(INDEX(Calc!$B$4:$L$2003,MATCH($O$3&amp;"-"&amp;C880,Calc!$I$4:$I$2003,0),2),"")</f>
        <v/>
      </c>
      <c r="E880" s="127" t="str">
        <f>IFERROR(INDEX(Calc!$B$4:$L$2003,MATCH($O$3&amp;"-"&amp;$C880,Calc!$I$4:$I$2003,0),3),"")</f>
        <v/>
      </c>
      <c r="F880" s="242" t="str">
        <f>IFERROR(INDEX(Calc!$B$4:$L$2003,MATCH($O$3&amp;"-"&amp;$C880,Calc!$I$4:$I$2003,0),4),"")</f>
        <v/>
      </c>
      <c r="G880" s="242" t="str">
        <f>IFERROR(INDEX(Calc!$B$4:$L$2003,MATCH($O$3&amp;"-"&amp;$C880,Calc!$I$4:$I$2003,0),5),"")</f>
        <v/>
      </c>
      <c r="H880" s="129" t="str">
        <f>IFERROR(IF(I880="Closed","―",INDEX(Calc!$B$4:$L$2003,MATCH($O$3&amp;"-"&amp;$C880,Calc!$I$4:$I$2003,0),10)),"")</f>
        <v/>
      </c>
      <c r="I880" s="130"/>
      <c r="J880" s="59"/>
    </row>
    <row r="881" spans="2:10" x14ac:dyDescent="0.25">
      <c r="B881" s="58"/>
      <c r="C881" s="127">
        <v>867</v>
      </c>
      <c r="D881" s="128" t="str">
        <f>IFERROR(INDEX(Calc!$B$4:$L$2003,MATCH($O$3&amp;"-"&amp;C881,Calc!$I$4:$I$2003,0),2),"")</f>
        <v/>
      </c>
      <c r="E881" s="127" t="str">
        <f>IFERROR(INDEX(Calc!$B$4:$L$2003,MATCH($O$3&amp;"-"&amp;$C881,Calc!$I$4:$I$2003,0),3),"")</f>
        <v/>
      </c>
      <c r="F881" s="242" t="str">
        <f>IFERROR(INDEX(Calc!$B$4:$L$2003,MATCH($O$3&amp;"-"&amp;$C881,Calc!$I$4:$I$2003,0),4),"")</f>
        <v/>
      </c>
      <c r="G881" s="242" t="str">
        <f>IFERROR(INDEX(Calc!$B$4:$L$2003,MATCH($O$3&amp;"-"&amp;$C881,Calc!$I$4:$I$2003,0),5),"")</f>
        <v/>
      </c>
      <c r="H881" s="129" t="str">
        <f>IFERROR(IF(I881="Closed","―",INDEX(Calc!$B$4:$L$2003,MATCH($O$3&amp;"-"&amp;$C881,Calc!$I$4:$I$2003,0),10)),"")</f>
        <v/>
      </c>
      <c r="I881" s="130"/>
      <c r="J881" s="59"/>
    </row>
    <row r="882" spans="2:10" x14ac:dyDescent="0.25">
      <c r="B882" s="58"/>
      <c r="C882" s="127">
        <v>868</v>
      </c>
      <c r="D882" s="128" t="str">
        <f>IFERROR(INDEX(Calc!$B$4:$L$2003,MATCH($O$3&amp;"-"&amp;C882,Calc!$I$4:$I$2003,0),2),"")</f>
        <v/>
      </c>
      <c r="E882" s="127" t="str">
        <f>IFERROR(INDEX(Calc!$B$4:$L$2003,MATCH($O$3&amp;"-"&amp;$C882,Calc!$I$4:$I$2003,0),3),"")</f>
        <v/>
      </c>
      <c r="F882" s="242" t="str">
        <f>IFERROR(INDEX(Calc!$B$4:$L$2003,MATCH($O$3&amp;"-"&amp;$C882,Calc!$I$4:$I$2003,0),4),"")</f>
        <v/>
      </c>
      <c r="G882" s="242" t="str">
        <f>IFERROR(INDEX(Calc!$B$4:$L$2003,MATCH($O$3&amp;"-"&amp;$C882,Calc!$I$4:$I$2003,0),5),"")</f>
        <v/>
      </c>
      <c r="H882" s="129" t="str">
        <f>IFERROR(IF(I882="Closed","―",INDEX(Calc!$B$4:$L$2003,MATCH($O$3&amp;"-"&amp;$C882,Calc!$I$4:$I$2003,0),10)),"")</f>
        <v/>
      </c>
      <c r="I882" s="130"/>
      <c r="J882" s="59"/>
    </row>
    <row r="883" spans="2:10" x14ac:dyDescent="0.25">
      <c r="B883" s="58"/>
      <c r="C883" s="127">
        <v>869</v>
      </c>
      <c r="D883" s="128" t="str">
        <f>IFERROR(INDEX(Calc!$B$4:$L$2003,MATCH($O$3&amp;"-"&amp;C883,Calc!$I$4:$I$2003,0),2),"")</f>
        <v/>
      </c>
      <c r="E883" s="127" t="str">
        <f>IFERROR(INDEX(Calc!$B$4:$L$2003,MATCH($O$3&amp;"-"&amp;$C883,Calc!$I$4:$I$2003,0),3),"")</f>
        <v/>
      </c>
      <c r="F883" s="242" t="str">
        <f>IFERROR(INDEX(Calc!$B$4:$L$2003,MATCH($O$3&amp;"-"&amp;$C883,Calc!$I$4:$I$2003,0),4),"")</f>
        <v/>
      </c>
      <c r="G883" s="242" t="str">
        <f>IFERROR(INDEX(Calc!$B$4:$L$2003,MATCH($O$3&amp;"-"&amp;$C883,Calc!$I$4:$I$2003,0),5),"")</f>
        <v/>
      </c>
      <c r="H883" s="129" t="str">
        <f>IFERROR(IF(I883="Closed","―",INDEX(Calc!$B$4:$L$2003,MATCH($O$3&amp;"-"&amp;$C883,Calc!$I$4:$I$2003,0),10)),"")</f>
        <v/>
      </c>
      <c r="I883" s="130"/>
      <c r="J883" s="59"/>
    </row>
    <row r="884" spans="2:10" x14ac:dyDescent="0.25">
      <c r="B884" s="58"/>
      <c r="C884" s="127">
        <v>870</v>
      </c>
      <c r="D884" s="128" t="str">
        <f>IFERROR(INDEX(Calc!$B$4:$L$2003,MATCH($O$3&amp;"-"&amp;C884,Calc!$I$4:$I$2003,0),2),"")</f>
        <v/>
      </c>
      <c r="E884" s="127" t="str">
        <f>IFERROR(INDEX(Calc!$B$4:$L$2003,MATCH($O$3&amp;"-"&amp;$C884,Calc!$I$4:$I$2003,0),3),"")</f>
        <v/>
      </c>
      <c r="F884" s="242" t="str">
        <f>IFERROR(INDEX(Calc!$B$4:$L$2003,MATCH($O$3&amp;"-"&amp;$C884,Calc!$I$4:$I$2003,0),4),"")</f>
        <v/>
      </c>
      <c r="G884" s="242" t="str">
        <f>IFERROR(INDEX(Calc!$B$4:$L$2003,MATCH($O$3&amp;"-"&amp;$C884,Calc!$I$4:$I$2003,0),5),"")</f>
        <v/>
      </c>
      <c r="H884" s="129" t="str">
        <f>IFERROR(IF(I884="Closed","―",INDEX(Calc!$B$4:$L$2003,MATCH($O$3&amp;"-"&amp;$C884,Calc!$I$4:$I$2003,0),10)),"")</f>
        <v/>
      </c>
      <c r="I884" s="130"/>
      <c r="J884" s="59"/>
    </row>
    <row r="885" spans="2:10" x14ac:dyDescent="0.25">
      <c r="B885" s="58"/>
      <c r="C885" s="127">
        <v>871</v>
      </c>
      <c r="D885" s="128" t="str">
        <f>IFERROR(INDEX(Calc!$B$4:$L$2003,MATCH($O$3&amp;"-"&amp;C885,Calc!$I$4:$I$2003,0),2),"")</f>
        <v/>
      </c>
      <c r="E885" s="127" t="str">
        <f>IFERROR(INDEX(Calc!$B$4:$L$2003,MATCH($O$3&amp;"-"&amp;$C885,Calc!$I$4:$I$2003,0),3),"")</f>
        <v/>
      </c>
      <c r="F885" s="242" t="str">
        <f>IFERROR(INDEX(Calc!$B$4:$L$2003,MATCH($O$3&amp;"-"&amp;$C885,Calc!$I$4:$I$2003,0),4),"")</f>
        <v/>
      </c>
      <c r="G885" s="242" t="str">
        <f>IFERROR(INDEX(Calc!$B$4:$L$2003,MATCH($O$3&amp;"-"&amp;$C885,Calc!$I$4:$I$2003,0),5),"")</f>
        <v/>
      </c>
      <c r="H885" s="129" t="str">
        <f>IFERROR(IF(I885="Closed","―",INDEX(Calc!$B$4:$L$2003,MATCH($O$3&amp;"-"&amp;$C885,Calc!$I$4:$I$2003,0),10)),"")</f>
        <v/>
      </c>
      <c r="I885" s="130"/>
      <c r="J885" s="59"/>
    </row>
    <row r="886" spans="2:10" x14ac:dyDescent="0.25">
      <c r="B886" s="58"/>
      <c r="C886" s="127">
        <v>872</v>
      </c>
      <c r="D886" s="128" t="str">
        <f>IFERROR(INDEX(Calc!$B$4:$L$2003,MATCH($O$3&amp;"-"&amp;C886,Calc!$I$4:$I$2003,0),2),"")</f>
        <v/>
      </c>
      <c r="E886" s="127" t="str">
        <f>IFERROR(INDEX(Calc!$B$4:$L$2003,MATCH($O$3&amp;"-"&amp;$C886,Calc!$I$4:$I$2003,0),3),"")</f>
        <v/>
      </c>
      <c r="F886" s="242" t="str">
        <f>IFERROR(INDEX(Calc!$B$4:$L$2003,MATCH($O$3&amp;"-"&amp;$C886,Calc!$I$4:$I$2003,0),4),"")</f>
        <v/>
      </c>
      <c r="G886" s="242" t="str">
        <f>IFERROR(INDEX(Calc!$B$4:$L$2003,MATCH($O$3&amp;"-"&amp;$C886,Calc!$I$4:$I$2003,0),5),"")</f>
        <v/>
      </c>
      <c r="H886" s="129" t="str">
        <f>IFERROR(IF(I886="Closed","―",INDEX(Calc!$B$4:$L$2003,MATCH($O$3&amp;"-"&amp;$C886,Calc!$I$4:$I$2003,0),10)),"")</f>
        <v/>
      </c>
      <c r="I886" s="130"/>
      <c r="J886" s="59"/>
    </row>
    <row r="887" spans="2:10" x14ac:dyDescent="0.25">
      <c r="B887" s="58"/>
      <c r="C887" s="127">
        <v>873</v>
      </c>
      <c r="D887" s="128" t="str">
        <f>IFERROR(INDEX(Calc!$B$4:$L$2003,MATCH($O$3&amp;"-"&amp;C887,Calc!$I$4:$I$2003,0),2),"")</f>
        <v/>
      </c>
      <c r="E887" s="127" t="str">
        <f>IFERROR(INDEX(Calc!$B$4:$L$2003,MATCH($O$3&amp;"-"&amp;$C887,Calc!$I$4:$I$2003,0),3),"")</f>
        <v/>
      </c>
      <c r="F887" s="242" t="str">
        <f>IFERROR(INDEX(Calc!$B$4:$L$2003,MATCH($O$3&amp;"-"&amp;$C887,Calc!$I$4:$I$2003,0),4),"")</f>
        <v/>
      </c>
      <c r="G887" s="242" t="str">
        <f>IFERROR(INDEX(Calc!$B$4:$L$2003,MATCH($O$3&amp;"-"&amp;$C887,Calc!$I$4:$I$2003,0),5),"")</f>
        <v/>
      </c>
      <c r="H887" s="129" t="str">
        <f>IFERROR(IF(I887="Closed","―",INDEX(Calc!$B$4:$L$2003,MATCH($O$3&amp;"-"&amp;$C887,Calc!$I$4:$I$2003,0),10)),"")</f>
        <v/>
      </c>
      <c r="I887" s="130"/>
      <c r="J887" s="59"/>
    </row>
    <row r="888" spans="2:10" x14ac:dyDescent="0.25">
      <c r="B888" s="58"/>
      <c r="C888" s="127">
        <v>874</v>
      </c>
      <c r="D888" s="128" t="str">
        <f>IFERROR(INDEX(Calc!$B$4:$L$2003,MATCH($O$3&amp;"-"&amp;C888,Calc!$I$4:$I$2003,0),2),"")</f>
        <v/>
      </c>
      <c r="E888" s="127" t="str">
        <f>IFERROR(INDEX(Calc!$B$4:$L$2003,MATCH($O$3&amp;"-"&amp;$C888,Calc!$I$4:$I$2003,0),3),"")</f>
        <v/>
      </c>
      <c r="F888" s="242" t="str">
        <f>IFERROR(INDEX(Calc!$B$4:$L$2003,MATCH($O$3&amp;"-"&amp;$C888,Calc!$I$4:$I$2003,0),4),"")</f>
        <v/>
      </c>
      <c r="G888" s="242" t="str">
        <f>IFERROR(INDEX(Calc!$B$4:$L$2003,MATCH($O$3&amp;"-"&amp;$C888,Calc!$I$4:$I$2003,0),5),"")</f>
        <v/>
      </c>
      <c r="H888" s="129" t="str">
        <f>IFERROR(IF(I888="Closed","―",INDEX(Calc!$B$4:$L$2003,MATCH($O$3&amp;"-"&amp;$C888,Calc!$I$4:$I$2003,0),10)),"")</f>
        <v/>
      </c>
      <c r="I888" s="130"/>
      <c r="J888" s="59"/>
    </row>
    <row r="889" spans="2:10" x14ac:dyDescent="0.25">
      <c r="B889" s="58"/>
      <c r="C889" s="127">
        <v>875</v>
      </c>
      <c r="D889" s="128" t="str">
        <f>IFERROR(INDEX(Calc!$B$4:$L$2003,MATCH($O$3&amp;"-"&amp;C889,Calc!$I$4:$I$2003,0),2),"")</f>
        <v/>
      </c>
      <c r="E889" s="127" t="str">
        <f>IFERROR(INDEX(Calc!$B$4:$L$2003,MATCH($O$3&amp;"-"&amp;$C889,Calc!$I$4:$I$2003,0),3),"")</f>
        <v/>
      </c>
      <c r="F889" s="242" t="str">
        <f>IFERROR(INDEX(Calc!$B$4:$L$2003,MATCH($O$3&amp;"-"&amp;$C889,Calc!$I$4:$I$2003,0),4),"")</f>
        <v/>
      </c>
      <c r="G889" s="242" t="str">
        <f>IFERROR(INDEX(Calc!$B$4:$L$2003,MATCH($O$3&amp;"-"&amp;$C889,Calc!$I$4:$I$2003,0),5),"")</f>
        <v/>
      </c>
      <c r="H889" s="129" t="str">
        <f>IFERROR(IF(I889="Closed","―",INDEX(Calc!$B$4:$L$2003,MATCH($O$3&amp;"-"&amp;$C889,Calc!$I$4:$I$2003,0),10)),"")</f>
        <v/>
      </c>
      <c r="I889" s="130"/>
      <c r="J889" s="59"/>
    </row>
    <row r="890" spans="2:10" x14ac:dyDescent="0.25">
      <c r="B890" s="58"/>
      <c r="C890" s="127">
        <v>876</v>
      </c>
      <c r="D890" s="128" t="str">
        <f>IFERROR(INDEX(Calc!$B$4:$L$2003,MATCH($O$3&amp;"-"&amp;C890,Calc!$I$4:$I$2003,0),2),"")</f>
        <v/>
      </c>
      <c r="E890" s="127" t="str">
        <f>IFERROR(INDEX(Calc!$B$4:$L$2003,MATCH($O$3&amp;"-"&amp;$C890,Calc!$I$4:$I$2003,0),3),"")</f>
        <v/>
      </c>
      <c r="F890" s="242" t="str">
        <f>IFERROR(INDEX(Calc!$B$4:$L$2003,MATCH($O$3&amp;"-"&amp;$C890,Calc!$I$4:$I$2003,0),4),"")</f>
        <v/>
      </c>
      <c r="G890" s="242" t="str">
        <f>IFERROR(INDEX(Calc!$B$4:$L$2003,MATCH($O$3&amp;"-"&amp;$C890,Calc!$I$4:$I$2003,0),5),"")</f>
        <v/>
      </c>
      <c r="H890" s="129" t="str">
        <f>IFERROR(IF(I890="Closed","―",INDEX(Calc!$B$4:$L$2003,MATCH($O$3&amp;"-"&amp;$C890,Calc!$I$4:$I$2003,0),10)),"")</f>
        <v/>
      </c>
      <c r="I890" s="130"/>
      <c r="J890" s="59"/>
    </row>
    <row r="891" spans="2:10" x14ac:dyDescent="0.25">
      <c r="B891" s="58"/>
      <c r="C891" s="127">
        <v>877</v>
      </c>
      <c r="D891" s="128" t="str">
        <f>IFERROR(INDEX(Calc!$B$4:$L$2003,MATCH($O$3&amp;"-"&amp;C891,Calc!$I$4:$I$2003,0),2),"")</f>
        <v/>
      </c>
      <c r="E891" s="127" t="str">
        <f>IFERROR(INDEX(Calc!$B$4:$L$2003,MATCH($O$3&amp;"-"&amp;$C891,Calc!$I$4:$I$2003,0),3),"")</f>
        <v/>
      </c>
      <c r="F891" s="242" t="str">
        <f>IFERROR(INDEX(Calc!$B$4:$L$2003,MATCH($O$3&amp;"-"&amp;$C891,Calc!$I$4:$I$2003,0),4),"")</f>
        <v/>
      </c>
      <c r="G891" s="242" t="str">
        <f>IFERROR(INDEX(Calc!$B$4:$L$2003,MATCH($O$3&amp;"-"&amp;$C891,Calc!$I$4:$I$2003,0),5),"")</f>
        <v/>
      </c>
      <c r="H891" s="129" t="str">
        <f>IFERROR(IF(I891="Closed","―",INDEX(Calc!$B$4:$L$2003,MATCH($O$3&amp;"-"&amp;$C891,Calc!$I$4:$I$2003,0),10)),"")</f>
        <v/>
      </c>
      <c r="I891" s="130"/>
      <c r="J891" s="59"/>
    </row>
    <row r="892" spans="2:10" x14ac:dyDescent="0.25">
      <c r="B892" s="58"/>
      <c r="C892" s="127">
        <v>878</v>
      </c>
      <c r="D892" s="128" t="str">
        <f>IFERROR(INDEX(Calc!$B$4:$L$2003,MATCH($O$3&amp;"-"&amp;C892,Calc!$I$4:$I$2003,0),2),"")</f>
        <v/>
      </c>
      <c r="E892" s="127" t="str">
        <f>IFERROR(INDEX(Calc!$B$4:$L$2003,MATCH($O$3&amp;"-"&amp;$C892,Calc!$I$4:$I$2003,0),3),"")</f>
        <v/>
      </c>
      <c r="F892" s="242" t="str">
        <f>IFERROR(INDEX(Calc!$B$4:$L$2003,MATCH($O$3&amp;"-"&amp;$C892,Calc!$I$4:$I$2003,0),4),"")</f>
        <v/>
      </c>
      <c r="G892" s="242" t="str">
        <f>IFERROR(INDEX(Calc!$B$4:$L$2003,MATCH($O$3&amp;"-"&amp;$C892,Calc!$I$4:$I$2003,0),5),"")</f>
        <v/>
      </c>
      <c r="H892" s="129" t="str">
        <f>IFERROR(IF(I892="Closed","―",INDEX(Calc!$B$4:$L$2003,MATCH($O$3&amp;"-"&amp;$C892,Calc!$I$4:$I$2003,0),10)),"")</f>
        <v/>
      </c>
      <c r="I892" s="130"/>
      <c r="J892" s="59"/>
    </row>
    <row r="893" spans="2:10" x14ac:dyDescent="0.25">
      <c r="B893" s="58"/>
      <c r="C893" s="127">
        <v>879</v>
      </c>
      <c r="D893" s="128" t="str">
        <f>IFERROR(INDEX(Calc!$B$4:$L$2003,MATCH($O$3&amp;"-"&amp;C893,Calc!$I$4:$I$2003,0),2),"")</f>
        <v/>
      </c>
      <c r="E893" s="127" t="str">
        <f>IFERROR(INDEX(Calc!$B$4:$L$2003,MATCH($O$3&amp;"-"&amp;$C893,Calc!$I$4:$I$2003,0),3),"")</f>
        <v/>
      </c>
      <c r="F893" s="242" t="str">
        <f>IFERROR(INDEX(Calc!$B$4:$L$2003,MATCH($O$3&amp;"-"&amp;$C893,Calc!$I$4:$I$2003,0),4),"")</f>
        <v/>
      </c>
      <c r="G893" s="242" t="str">
        <f>IFERROR(INDEX(Calc!$B$4:$L$2003,MATCH($O$3&amp;"-"&amp;$C893,Calc!$I$4:$I$2003,0),5),"")</f>
        <v/>
      </c>
      <c r="H893" s="129" t="str">
        <f>IFERROR(IF(I893="Closed","―",INDEX(Calc!$B$4:$L$2003,MATCH($O$3&amp;"-"&amp;$C893,Calc!$I$4:$I$2003,0),10)),"")</f>
        <v/>
      </c>
      <c r="I893" s="130"/>
      <c r="J893" s="59"/>
    </row>
    <row r="894" spans="2:10" x14ac:dyDescent="0.25">
      <c r="B894" s="58"/>
      <c r="C894" s="127">
        <v>880</v>
      </c>
      <c r="D894" s="128" t="str">
        <f>IFERROR(INDEX(Calc!$B$4:$L$2003,MATCH($O$3&amp;"-"&amp;C894,Calc!$I$4:$I$2003,0),2),"")</f>
        <v/>
      </c>
      <c r="E894" s="127" t="str">
        <f>IFERROR(INDEX(Calc!$B$4:$L$2003,MATCH($O$3&amp;"-"&amp;$C894,Calc!$I$4:$I$2003,0),3),"")</f>
        <v/>
      </c>
      <c r="F894" s="242" t="str">
        <f>IFERROR(INDEX(Calc!$B$4:$L$2003,MATCH($O$3&amp;"-"&amp;$C894,Calc!$I$4:$I$2003,0),4),"")</f>
        <v/>
      </c>
      <c r="G894" s="242" t="str">
        <f>IFERROR(INDEX(Calc!$B$4:$L$2003,MATCH($O$3&amp;"-"&amp;$C894,Calc!$I$4:$I$2003,0),5),"")</f>
        <v/>
      </c>
      <c r="H894" s="129" t="str">
        <f>IFERROR(IF(I894="Closed","―",INDEX(Calc!$B$4:$L$2003,MATCH($O$3&amp;"-"&amp;$C894,Calc!$I$4:$I$2003,0),10)),"")</f>
        <v/>
      </c>
      <c r="I894" s="130"/>
      <c r="J894" s="59"/>
    </row>
    <row r="895" spans="2:10" x14ac:dyDescent="0.25">
      <c r="B895" s="58"/>
      <c r="C895" s="127">
        <v>881</v>
      </c>
      <c r="D895" s="128" t="str">
        <f>IFERROR(INDEX(Calc!$B$4:$L$2003,MATCH($O$3&amp;"-"&amp;C895,Calc!$I$4:$I$2003,0),2),"")</f>
        <v/>
      </c>
      <c r="E895" s="127" t="str">
        <f>IFERROR(INDEX(Calc!$B$4:$L$2003,MATCH($O$3&amp;"-"&amp;$C895,Calc!$I$4:$I$2003,0),3),"")</f>
        <v/>
      </c>
      <c r="F895" s="242" t="str">
        <f>IFERROR(INDEX(Calc!$B$4:$L$2003,MATCH($O$3&amp;"-"&amp;$C895,Calc!$I$4:$I$2003,0),4),"")</f>
        <v/>
      </c>
      <c r="G895" s="242" t="str">
        <f>IFERROR(INDEX(Calc!$B$4:$L$2003,MATCH($O$3&amp;"-"&amp;$C895,Calc!$I$4:$I$2003,0),5),"")</f>
        <v/>
      </c>
      <c r="H895" s="129" t="str">
        <f>IFERROR(IF(I895="Closed","―",INDEX(Calc!$B$4:$L$2003,MATCH($O$3&amp;"-"&amp;$C895,Calc!$I$4:$I$2003,0),10)),"")</f>
        <v/>
      </c>
      <c r="I895" s="130"/>
      <c r="J895" s="59"/>
    </row>
    <row r="896" spans="2:10" x14ac:dyDescent="0.25">
      <c r="B896" s="58"/>
      <c r="C896" s="127">
        <v>882</v>
      </c>
      <c r="D896" s="128" t="str">
        <f>IFERROR(INDEX(Calc!$B$4:$L$2003,MATCH($O$3&amp;"-"&amp;C896,Calc!$I$4:$I$2003,0),2),"")</f>
        <v/>
      </c>
      <c r="E896" s="127" t="str">
        <f>IFERROR(INDEX(Calc!$B$4:$L$2003,MATCH($O$3&amp;"-"&amp;$C896,Calc!$I$4:$I$2003,0),3),"")</f>
        <v/>
      </c>
      <c r="F896" s="242" t="str">
        <f>IFERROR(INDEX(Calc!$B$4:$L$2003,MATCH($O$3&amp;"-"&amp;$C896,Calc!$I$4:$I$2003,0),4),"")</f>
        <v/>
      </c>
      <c r="G896" s="242" t="str">
        <f>IFERROR(INDEX(Calc!$B$4:$L$2003,MATCH($O$3&amp;"-"&amp;$C896,Calc!$I$4:$I$2003,0),5),"")</f>
        <v/>
      </c>
      <c r="H896" s="129" t="str">
        <f>IFERROR(IF(I896="Closed","―",INDEX(Calc!$B$4:$L$2003,MATCH($O$3&amp;"-"&amp;$C896,Calc!$I$4:$I$2003,0),10)),"")</f>
        <v/>
      </c>
      <c r="I896" s="130"/>
      <c r="J896" s="59"/>
    </row>
    <row r="897" spans="2:10" x14ac:dyDescent="0.25">
      <c r="B897" s="58"/>
      <c r="C897" s="127">
        <v>883</v>
      </c>
      <c r="D897" s="128" t="str">
        <f>IFERROR(INDEX(Calc!$B$4:$L$2003,MATCH($O$3&amp;"-"&amp;C897,Calc!$I$4:$I$2003,0),2),"")</f>
        <v/>
      </c>
      <c r="E897" s="127" t="str">
        <f>IFERROR(INDEX(Calc!$B$4:$L$2003,MATCH($O$3&amp;"-"&amp;$C897,Calc!$I$4:$I$2003,0),3),"")</f>
        <v/>
      </c>
      <c r="F897" s="242" t="str">
        <f>IFERROR(INDEX(Calc!$B$4:$L$2003,MATCH($O$3&amp;"-"&amp;$C897,Calc!$I$4:$I$2003,0),4),"")</f>
        <v/>
      </c>
      <c r="G897" s="242" t="str">
        <f>IFERROR(INDEX(Calc!$B$4:$L$2003,MATCH($O$3&amp;"-"&amp;$C897,Calc!$I$4:$I$2003,0),5),"")</f>
        <v/>
      </c>
      <c r="H897" s="129" t="str">
        <f>IFERROR(IF(I897="Closed","―",INDEX(Calc!$B$4:$L$2003,MATCH($O$3&amp;"-"&amp;$C897,Calc!$I$4:$I$2003,0),10)),"")</f>
        <v/>
      </c>
      <c r="I897" s="130"/>
      <c r="J897" s="59"/>
    </row>
    <row r="898" spans="2:10" x14ac:dyDescent="0.25">
      <c r="B898" s="58"/>
      <c r="C898" s="127">
        <v>884</v>
      </c>
      <c r="D898" s="128" t="str">
        <f>IFERROR(INDEX(Calc!$B$4:$L$2003,MATCH($O$3&amp;"-"&amp;C898,Calc!$I$4:$I$2003,0),2),"")</f>
        <v/>
      </c>
      <c r="E898" s="127" t="str">
        <f>IFERROR(INDEX(Calc!$B$4:$L$2003,MATCH($O$3&amp;"-"&amp;$C898,Calc!$I$4:$I$2003,0),3),"")</f>
        <v/>
      </c>
      <c r="F898" s="242" t="str">
        <f>IFERROR(INDEX(Calc!$B$4:$L$2003,MATCH($O$3&amp;"-"&amp;$C898,Calc!$I$4:$I$2003,0),4),"")</f>
        <v/>
      </c>
      <c r="G898" s="242" t="str">
        <f>IFERROR(INDEX(Calc!$B$4:$L$2003,MATCH($O$3&amp;"-"&amp;$C898,Calc!$I$4:$I$2003,0),5),"")</f>
        <v/>
      </c>
      <c r="H898" s="129" t="str">
        <f>IFERROR(IF(I898="Closed","―",INDEX(Calc!$B$4:$L$2003,MATCH($O$3&amp;"-"&amp;$C898,Calc!$I$4:$I$2003,0),10)),"")</f>
        <v/>
      </c>
      <c r="I898" s="130"/>
      <c r="J898" s="59"/>
    </row>
    <row r="899" spans="2:10" x14ac:dyDescent="0.25">
      <c r="B899" s="58"/>
      <c r="C899" s="127">
        <v>885</v>
      </c>
      <c r="D899" s="128" t="str">
        <f>IFERROR(INDEX(Calc!$B$4:$L$2003,MATCH($O$3&amp;"-"&amp;C899,Calc!$I$4:$I$2003,0),2),"")</f>
        <v/>
      </c>
      <c r="E899" s="127" t="str">
        <f>IFERROR(INDEX(Calc!$B$4:$L$2003,MATCH($O$3&amp;"-"&amp;$C899,Calc!$I$4:$I$2003,0),3),"")</f>
        <v/>
      </c>
      <c r="F899" s="242" t="str">
        <f>IFERROR(INDEX(Calc!$B$4:$L$2003,MATCH($O$3&amp;"-"&amp;$C899,Calc!$I$4:$I$2003,0),4),"")</f>
        <v/>
      </c>
      <c r="G899" s="242" t="str">
        <f>IFERROR(INDEX(Calc!$B$4:$L$2003,MATCH($O$3&amp;"-"&amp;$C899,Calc!$I$4:$I$2003,0),5),"")</f>
        <v/>
      </c>
      <c r="H899" s="129" t="str">
        <f>IFERROR(IF(I899="Closed","―",INDEX(Calc!$B$4:$L$2003,MATCH($O$3&amp;"-"&amp;$C899,Calc!$I$4:$I$2003,0),10)),"")</f>
        <v/>
      </c>
      <c r="I899" s="130"/>
      <c r="J899" s="59"/>
    </row>
    <row r="900" spans="2:10" x14ac:dyDescent="0.25">
      <c r="B900" s="58"/>
      <c r="C900" s="127">
        <v>886</v>
      </c>
      <c r="D900" s="128" t="str">
        <f>IFERROR(INDEX(Calc!$B$4:$L$2003,MATCH($O$3&amp;"-"&amp;C900,Calc!$I$4:$I$2003,0),2),"")</f>
        <v/>
      </c>
      <c r="E900" s="127" t="str">
        <f>IFERROR(INDEX(Calc!$B$4:$L$2003,MATCH($O$3&amp;"-"&amp;$C900,Calc!$I$4:$I$2003,0),3),"")</f>
        <v/>
      </c>
      <c r="F900" s="242" t="str">
        <f>IFERROR(INDEX(Calc!$B$4:$L$2003,MATCH($O$3&amp;"-"&amp;$C900,Calc!$I$4:$I$2003,0),4),"")</f>
        <v/>
      </c>
      <c r="G900" s="242" t="str">
        <f>IFERROR(INDEX(Calc!$B$4:$L$2003,MATCH($O$3&amp;"-"&amp;$C900,Calc!$I$4:$I$2003,0),5),"")</f>
        <v/>
      </c>
      <c r="H900" s="129" t="str">
        <f>IFERROR(IF(I900="Closed","―",INDEX(Calc!$B$4:$L$2003,MATCH($O$3&amp;"-"&amp;$C900,Calc!$I$4:$I$2003,0),10)),"")</f>
        <v/>
      </c>
      <c r="I900" s="130"/>
      <c r="J900" s="59"/>
    </row>
    <row r="901" spans="2:10" x14ac:dyDescent="0.25">
      <c r="B901" s="58"/>
      <c r="C901" s="127">
        <v>887</v>
      </c>
      <c r="D901" s="128" t="str">
        <f>IFERROR(INDEX(Calc!$B$4:$L$2003,MATCH($O$3&amp;"-"&amp;C901,Calc!$I$4:$I$2003,0),2),"")</f>
        <v/>
      </c>
      <c r="E901" s="127" t="str">
        <f>IFERROR(INDEX(Calc!$B$4:$L$2003,MATCH($O$3&amp;"-"&amp;$C901,Calc!$I$4:$I$2003,0),3),"")</f>
        <v/>
      </c>
      <c r="F901" s="242" t="str">
        <f>IFERROR(INDEX(Calc!$B$4:$L$2003,MATCH($O$3&amp;"-"&amp;$C901,Calc!$I$4:$I$2003,0),4),"")</f>
        <v/>
      </c>
      <c r="G901" s="242" t="str">
        <f>IFERROR(INDEX(Calc!$B$4:$L$2003,MATCH($O$3&amp;"-"&amp;$C901,Calc!$I$4:$I$2003,0),5),"")</f>
        <v/>
      </c>
      <c r="H901" s="129" t="str">
        <f>IFERROR(IF(I901="Closed","―",INDEX(Calc!$B$4:$L$2003,MATCH($O$3&amp;"-"&amp;$C901,Calc!$I$4:$I$2003,0),10)),"")</f>
        <v/>
      </c>
      <c r="I901" s="130"/>
      <c r="J901" s="59"/>
    </row>
    <row r="902" spans="2:10" x14ac:dyDescent="0.25">
      <c r="B902" s="58"/>
      <c r="C902" s="127">
        <v>888</v>
      </c>
      <c r="D902" s="128" t="str">
        <f>IFERROR(INDEX(Calc!$B$4:$L$2003,MATCH($O$3&amp;"-"&amp;C902,Calc!$I$4:$I$2003,0),2),"")</f>
        <v/>
      </c>
      <c r="E902" s="127" t="str">
        <f>IFERROR(INDEX(Calc!$B$4:$L$2003,MATCH($O$3&amp;"-"&amp;$C902,Calc!$I$4:$I$2003,0),3),"")</f>
        <v/>
      </c>
      <c r="F902" s="242" t="str">
        <f>IFERROR(INDEX(Calc!$B$4:$L$2003,MATCH($O$3&amp;"-"&amp;$C902,Calc!$I$4:$I$2003,0),4),"")</f>
        <v/>
      </c>
      <c r="G902" s="242" t="str">
        <f>IFERROR(INDEX(Calc!$B$4:$L$2003,MATCH($O$3&amp;"-"&amp;$C902,Calc!$I$4:$I$2003,0),5),"")</f>
        <v/>
      </c>
      <c r="H902" s="129" t="str">
        <f>IFERROR(IF(I902="Closed","―",INDEX(Calc!$B$4:$L$2003,MATCH($O$3&amp;"-"&amp;$C902,Calc!$I$4:$I$2003,0),10)),"")</f>
        <v/>
      </c>
      <c r="I902" s="130"/>
      <c r="J902" s="59"/>
    </row>
    <row r="903" spans="2:10" x14ac:dyDescent="0.25">
      <c r="B903" s="58"/>
      <c r="C903" s="127">
        <v>889</v>
      </c>
      <c r="D903" s="128" t="str">
        <f>IFERROR(INDEX(Calc!$B$4:$L$2003,MATCH($O$3&amp;"-"&amp;C903,Calc!$I$4:$I$2003,0),2),"")</f>
        <v/>
      </c>
      <c r="E903" s="127" t="str">
        <f>IFERROR(INDEX(Calc!$B$4:$L$2003,MATCH($O$3&amp;"-"&amp;$C903,Calc!$I$4:$I$2003,0),3),"")</f>
        <v/>
      </c>
      <c r="F903" s="242" t="str">
        <f>IFERROR(INDEX(Calc!$B$4:$L$2003,MATCH($O$3&amp;"-"&amp;$C903,Calc!$I$4:$I$2003,0),4),"")</f>
        <v/>
      </c>
      <c r="G903" s="242" t="str">
        <f>IFERROR(INDEX(Calc!$B$4:$L$2003,MATCH($O$3&amp;"-"&amp;$C903,Calc!$I$4:$I$2003,0),5),"")</f>
        <v/>
      </c>
      <c r="H903" s="129" t="str">
        <f>IFERROR(IF(I903="Closed","―",INDEX(Calc!$B$4:$L$2003,MATCH($O$3&amp;"-"&amp;$C903,Calc!$I$4:$I$2003,0),10)),"")</f>
        <v/>
      </c>
      <c r="I903" s="130"/>
      <c r="J903" s="59"/>
    </row>
    <row r="904" spans="2:10" x14ac:dyDescent="0.25">
      <c r="B904" s="58"/>
      <c r="C904" s="127">
        <v>890</v>
      </c>
      <c r="D904" s="128" t="str">
        <f>IFERROR(INDEX(Calc!$B$4:$L$2003,MATCH($O$3&amp;"-"&amp;C904,Calc!$I$4:$I$2003,0),2),"")</f>
        <v/>
      </c>
      <c r="E904" s="127" t="str">
        <f>IFERROR(INDEX(Calc!$B$4:$L$2003,MATCH($O$3&amp;"-"&amp;$C904,Calc!$I$4:$I$2003,0),3),"")</f>
        <v/>
      </c>
      <c r="F904" s="242" t="str">
        <f>IFERROR(INDEX(Calc!$B$4:$L$2003,MATCH($O$3&amp;"-"&amp;$C904,Calc!$I$4:$I$2003,0),4),"")</f>
        <v/>
      </c>
      <c r="G904" s="242" t="str">
        <f>IFERROR(INDEX(Calc!$B$4:$L$2003,MATCH($O$3&amp;"-"&amp;$C904,Calc!$I$4:$I$2003,0),5),"")</f>
        <v/>
      </c>
      <c r="H904" s="129" t="str">
        <f>IFERROR(IF(I904="Closed","―",INDEX(Calc!$B$4:$L$2003,MATCH($O$3&amp;"-"&amp;$C904,Calc!$I$4:$I$2003,0),10)),"")</f>
        <v/>
      </c>
      <c r="I904" s="130"/>
      <c r="J904" s="59"/>
    </row>
    <row r="905" spans="2:10" x14ac:dyDescent="0.25">
      <c r="B905" s="58"/>
      <c r="C905" s="127">
        <v>891</v>
      </c>
      <c r="D905" s="128" t="str">
        <f>IFERROR(INDEX(Calc!$B$4:$L$2003,MATCH($O$3&amp;"-"&amp;C905,Calc!$I$4:$I$2003,0),2),"")</f>
        <v/>
      </c>
      <c r="E905" s="127" t="str">
        <f>IFERROR(INDEX(Calc!$B$4:$L$2003,MATCH($O$3&amp;"-"&amp;$C905,Calc!$I$4:$I$2003,0),3),"")</f>
        <v/>
      </c>
      <c r="F905" s="242" t="str">
        <f>IFERROR(INDEX(Calc!$B$4:$L$2003,MATCH($O$3&amp;"-"&amp;$C905,Calc!$I$4:$I$2003,0),4),"")</f>
        <v/>
      </c>
      <c r="G905" s="242" t="str">
        <f>IFERROR(INDEX(Calc!$B$4:$L$2003,MATCH($O$3&amp;"-"&amp;$C905,Calc!$I$4:$I$2003,0),5),"")</f>
        <v/>
      </c>
      <c r="H905" s="129" t="str">
        <f>IFERROR(IF(I905="Closed","―",INDEX(Calc!$B$4:$L$2003,MATCH($O$3&amp;"-"&amp;$C905,Calc!$I$4:$I$2003,0),10)),"")</f>
        <v/>
      </c>
      <c r="I905" s="130"/>
      <c r="J905" s="59"/>
    </row>
    <row r="906" spans="2:10" x14ac:dyDescent="0.25">
      <c r="B906" s="58"/>
      <c r="C906" s="127">
        <v>892</v>
      </c>
      <c r="D906" s="128" t="str">
        <f>IFERROR(INDEX(Calc!$B$4:$L$2003,MATCH($O$3&amp;"-"&amp;C906,Calc!$I$4:$I$2003,0),2),"")</f>
        <v/>
      </c>
      <c r="E906" s="127" t="str">
        <f>IFERROR(INDEX(Calc!$B$4:$L$2003,MATCH($O$3&amp;"-"&amp;$C906,Calc!$I$4:$I$2003,0),3),"")</f>
        <v/>
      </c>
      <c r="F906" s="242" t="str">
        <f>IFERROR(INDEX(Calc!$B$4:$L$2003,MATCH($O$3&amp;"-"&amp;$C906,Calc!$I$4:$I$2003,0),4),"")</f>
        <v/>
      </c>
      <c r="G906" s="242" t="str">
        <f>IFERROR(INDEX(Calc!$B$4:$L$2003,MATCH($O$3&amp;"-"&amp;$C906,Calc!$I$4:$I$2003,0),5),"")</f>
        <v/>
      </c>
      <c r="H906" s="129" t="str">
        <f>IFERROR(IF(I906="Closed","―",INDEX(Calc!$B$4:$L$2003,MATCH($O$3&amp;"-"&amp;$C906,Calc!$I$4:$I$2003,0),10)),"")</f>
        <v/>
      </c>
      <c r="I906" s="130"/>
      <c r="J906" s="59"/>
    </row>
    <row r="907" spans="2:10" x14ac:dyDescent="0.25">
      <c r="B907" s="58"/>
      <c r="C907" s="127">
        <v>893</v>
      </c>
      <c r="D907" s="128" t="str">
        <f>IFERROR(INDEX(Calc!$B$4:$L$2003,MATCH($O$3&amp;"-"&amp;C907,Calc!$I$4:$I$2003,0),2),"")</f>
        <v/>
      </c>
      <c r="E907" s="127" t="str">
        <f>IFERROR(INDEX(Calc!$B$4:$L$2003,MATCH($O$3&amp;"-"&amp;$C907,Calc!$I$4:$I$2003,0),3),"")</f>
        <v/>
      </c>
      <c r="F907" s="242" t="str">
        <f>IFERROR(INDEX(Calc!$B$4:$L$2003,MATCH($O$3&amp;"-"&amp;$C907,Calc!$I$4:$I$2003,0),4),"")</f>
        <v/>
      </c>
      <c r="G907" s="242" t="str">
        <f>IFERROR(INDEX(Calc!$B$4:$L$2003,MATCH($O$3&amp;"-"&amp;$C907,Calc!$I$4:$I$2003,0),5),"")</f>
        <v/>
      </c>
      <c r="H907" s="129" t="str">
        <f>IFERROR(IF(I907="Closed","―",INDEX(Calc!$B$4:$L$2003,MATCH($O$3&amp;"-"&amp;$C907,Calc!$I$4:$I$2003,0),10)),"")</f>
        <v/>
      </c>
      <c r="I907" s="130"/>
      <c r="J907" s="59"/>
    </row>
    <row r="908" spans="2:10" x14ac:dyDescent="0.25">
      <c r="B908" s="58"/>
      <c r="C908" s="127">
        <v>894</v>
      </c>
      <c r="D908" s="128" t="str">
        <f>IFERROR(INDEX(Calc!$B$4:$L$2003,MATCH($O$3&amp;"-"&amp;C908,Calc!$I$4:$I$2003,0),2),"")</f>
        <v/>
      </c>
      <c r="E908" s="127" t="str">
        <f>IFERROR(INDEX(Calc!$B$4:$L$2003,MATCH($O$3&amp;"-"&amp;$C908,Calc!$I$4:$I$2003,0),3),"")</f>
        <v/>
      </c>
      <c r="F908" s="242" t="str">
        <f>IFERROR(INDEX(Calc!$B$4:$L$2003,MATCH($O$3&amp;"-"&amp;$C908,Calc!$I$4:$I$2003,0),4),"")</f>
        <v/>
      </c>
      <c r="G908" s="242" t="str">
        <f>IFERROR(INDEX(Calc!$B$4:$L$2003,MATCH($O$3&amp;"-"&amp;$C908,Calc!$I$4:$I$2003,0),5),"")</f>
        <v/>
      </c>
      <c r="H908" s="129" t="str">
        <f>IFERROR(IF(I908="Closed","―",INDEX(Calc!$B$4:$L$2003,MATCH($O$3&amp;"-"&amp;$C908,Calc!$I$4:$I$2003,0),10)),"")</f>
        <v/>
      </c>
      <c r="I908" s="130"/>
      <c r="J908" s="59"/>
    </row>
    <row r="909" spans="2:10" x14ac:dyDescent="0.25">
      <c r="B909" s="58"/>
      <c r="C909" s="127">
        <v>895</v>
      </c>
      <c r="D909" s="128" t="str">
        <f>IFERROR(INDEX(Calc!$B$4:$L$2003,MATCH($O$3&amp;"-"&amp;C909,Calc!$I$4:$I$2003,0),2),"")</f>
        <v/>
      </c>
      <c r="E909" s="127" t="str">
        <f>IFERROR(INDEX(Calc!$B$4:$L$2003,MATCH($O$3&amp;"-"&amp;$C909,Calc!$I$4:$I$2003,0),3),"")</f>
        <v/>
      </c>
      <c r="F909" s="242" t="str">
        <f>IFERROR(INDEX(Calc!$B$4:$L$2003,MATCH($O$3&amp;"-"&amp;$C909,Calc!$I$4:$I$2003,0),4),"")</f>
        <v/>
      </c>
      <c r="G909" s="242" t="str">
        <f>IFERROR(INDEX(Calc!$B$4:$L$2003,MATCH($O$3&amp;"-"&amp;$C909,Calc!$I$4:$I$2003,0),5),"")</f>
        <v/>
      </c>
      <c r="H909" s="129" t="str">
        <f>IFERROR(IF(I909="Closed","―",INDEX(Calc!$B$4:$L$2003,MATCH($O$3&amp;"-"&amp;$C909,Calc!$I$4:$I$2003,0),10)),"")</f>
        <v/>
      </c>
      <c r="I909" s="130"/>
      <c r="J909" s="59"/>
    </row>
    <row r="910" spans="2:10" x14ac:dyDescent="0.25">
      <c r="B910" s="58"/>
      <c r="C910" s="127">
        <v>896</v>
      </c>
      <c r="D910" s="128" t="str">
        <f>IFERROR(INDEX(Calc!$B$4:$L$2003,MATCH($O$3&amp;"-"&amp;C910,Calc!$I$4:$I$2003,0),2),"")</f>
        <v/>
      </c>
      <c r="E910" s="127" t="str">
        <f>IFERROR(INDEX(Calc!$B$4:$L$2003,MATCH($O$3&amp;"-"&amp;$C910,Calc!$I$4:$I$2003,0),3),"")</f>
        <v/>
      </c>
      <c r="F910" s="242" t="str">
        <f>IFERROR(INDEX(Calc!$B$4:$L$2003,MATCH($O$3&amp;"-"&amp;$C910,Calc!$I$4:$I$2003,0),4),"")</f>
        <v/>
      </c>
      <c r="G910" s="242" t="str">
        <f>IFERROR(INDEX(Calc!$B$4:$L$2003,MATCH($O$3&amp;"-"&amp;$C910,Calc!$I$4:$I$2003,0),5),"")</f>
        <v/>
      </c>
      <c r="H910" s="129" t="str">
        <f>IFERROR(IF(I910="Closed","―",INDEX(Calc!$B$4:$L$2003,MATCH($O$3&amp;"-"&amp;$C910,Calc!$I$4:$I$2003,0),10)),"")</f>
        <v/>
      </c>
      <c r="I910" s="130"/>
      <c r="J910" s="59"/>
    </row>
    <row r="911" spans="2:10" x14ac:dyDescent="0.25">
      <c r="B911" s="58"/>
      <c r="C911" s="127">
        <v>897</v>
      </c>
      <c r="D911" s="128" t="str">
        <f>IFERROR(INDEX(Calc!$B$4:$L$2003,MATCH($O$3&amp;"-"&amp;C911,Calc!$I$4:$I$2003,0),2),"")</f>
        <v/>
      </c>
      <c r="E911" s="127" t="str">
        <f>IFERROR(INDEX(Calc!$B$4:$L$2003,MATCH($O$3&amp;"-"&amp;$C911,Calc!$I$4:$I$2003,0),3),"")</f>
        <v/>
      </c>
      <c r="F911" s="242" t="str">
        <f>IFERROR(INDEX(Calc!$B$4:$L$2003,MATCH($O$3&amp;"-"&amp;$C911,Calc!$I$4:$I$2003,0),4),"")</f>
        <v/>
      </c>
      <c r="G911" s="242" t="str">
        <f>IFERROR(INDEX(Calc!$B$4:$L$2003,MATCH($O$3&amp;"-"&amp;$C911,Calc!$I$4:$I$2003,0),5),"")</f>
        <v/>
      </c>
      <c r="H911" s="129" t="str">
        <f>IFERROR(IF(I911="Closed","―",INDEX(Calc!$B$4:$L$2003,MATCH($O$3&amp;"-"&amp;$C911,Calc!$I$4:$I$2003,0),10)),"")</f>
        <v/>
      </c>
      <c r="I911" s="130"/>
      <c r="J911" s="59"/>
    </row>
    <row r="912" spans="2:10" x14ac:dyDescent="0.25">
      <c r="B912" s="58"/>
      <c r="C912" s="127">
        <v>898</v>
      </c>
      <c r="D912" s="128" t="str">
        <f>IFERROR(INDEX(Calc!$B$4:$L$2003,MATCH($O$3&amp;"-"&amp;C912,Calc!$I$4:$I$2003,0),2),"")</f>
        <v/>
      </c>
      <c r="E912" s="127" t="str">
        <f>IFERROR(INDEX(Calc!$B$4:$L$2003,MATCH($O$3&amp;"-"&amp;$C912,Calc!$I$4:$I$2003,0),3),"")</f>
        <v/>
      </c>
      <c r="F912" s="242" t="str">
        <f>IFERROR(INDEX(Calc!$B$4:$L$2003,MATCH($O$3&amp;"-"&amp;$C912,Calc!$I$4:$I$2003,0),4),"")</f>
        <v/>
      </c>
      <c r="G912" s="242" t="str">
        <f>IFERROR(INDEX(Calc!$B$4:$L$2003,MATCH($O$3&amp;"-"&amp;$C912,Calc!$I$4:$I$2003,0),5),"")</f>
        <v/>
      </c>
      <c r="H912" s="129" t="str">
        <f>IFERROR(IF(I912="Closed","―",INDEX(Calc!$B$4:$L$2003,MATCH($O$3&amp;"-"&amp;$C912,Calc!$I$4:$I$2003,0),10)),"")</f>
        <v/>
      </c>
      <c r="I912" s="130"/>
      <c r="J912" s="59"/>
    </row>
    <row r="913" spans="2:10" x14ac:dyDescent="0.25">
      <c r="B913" s="58"/>
      <c r="C913" s="127">
        <v>899</v>
      </c>
      <c r="D913" s="128" t="str">
        <f>IFERROR(INDEX(Calc!$B$4:$L$2003,MATCH($O$3&amp;"-"&amp;C913,Calc!$I$4:$I$2003,0),2),"")</f>
        <v/>
      </c>
      <c r="E913" s="127" t="str">
        <f>IFERROR(INDEX(Calc!$B$4:$L$2003,MATCH($O$3&amp;"-"&amp;$C913,Calc!$I$4:$I$2003,0),3),"")</f>
        <v/>
      </c>
      <c r="F913" s="242" t="str">
        <f>IFERROR(INDEX(Calc!$B$4:$L$2003,MATCH($O$3&amp;"-"&amp;$C913,Calc!$I$4:$I$2003,0),4),"")</f>
        <v/>
      </c>
      <c r="G913" s="242" t="str">
        <f>IFERROR(INDEX(Calc!$B$4:$L$2003,MATCH($O$3&amp;"-"&amp;$C913,Calc!$I$4:$I$2003,0),5),"")</f>
        <v/>
      </c>
      <c r="H913" s="129" t="str">
        <f>IFERROR(IF(I913="Closed","―",INDEX(Calc!$B$4:$L$2003,MATCH($O$3&amp;"-"&amp;$C913,Calc!$I$4:$I$2003,0),10)),"")</f>
        <v/>
      </c>
      <c r="I913" s="130"/>
      <c r="J913" s="59"/>
    </row>
    <row r="914" spans="2:10" x14ac:dyDescent="0.25">
      <c r="B914" s="58"/>
      <c r="C914" s="127">
        <v>900</v>
      </c>
      <c r="D914" s="128" t="str">
        <f>IFERROR(INDEX(Calc!$B$4:$L$2003,MATCH($O$3&amp;"-"&amp;C914,Calc!$I$4:$I$2003,0),2),"")</f>
        <v/>
      </c>
      <c r="E914" s="127" t="str">
        <f>IFERROR(INDEX(Calc!$B$4:$L$2003,MATCH($O$3&amp;"-"&amp;$C914,Calc!$I$4:$I$2003,0),3),"")</f>
        <v/>
      </c>
      <c r="F914" s="242" t="str">
        <f>IFERROR(INDEX(Calc!$B$4:$L$2003,MATCH($O$3&amp;"-"&amp;$C914,Calc!$I$4:$I$2003,0),4),"")</f>
        <v/>
      </c>
      <c r="G914" s="242" t="str">
        <f>IFERROR(INDEX(Calc!$B$4:$L$2003,MATCH($O$3&amp;"-"&amp;$C914,Calc!$I$4:$I$2003,0),5),"")</f>
        <v/>
      </c>
      <c r="H914" s="129" t="str">
        <f>IFERROR(IF(I914="Closed","―",INDEX(Calc!$B$4:$L$2003,MATCH($O$3&amp;"-"&amp;$C914,Calc!$I$4:$I$2003,0),10)),"")</f>
        <v/>
      </c>
      <c r="I914" s="130"/>
      <c r="J914" s="59"/>
    </row>
    <row r="915" spans="2:10" x14ac:dyDescent="0.25">
      <c r="B915" s="58"/>
      <c r="C915" s="127">
        <v>901</v>
      </c>
      <c r="D915" s="128" t="str">
        <f>IFERROR(INDEX(Calc!$B$4:$L$2003,MATCH($O$3&amp;"-"&amp;C915,Calc!$I$4:$I$2003,0),2),"")</f>
        <v/>
      </c>
      <c r="E915" s="127" t="str">
        <f>IFERROR(INDEX(Calc!$B$4:$L$2003,MATCH($O$3&amp;"-"&amp;$C915,Calc!$I$4:$I$2003,0),3),"")</f>
        <v/>
      </c>
      <c r="F915" s="242" t="str">
        <f>IFERROR(INDEX(Calc!$B$4:$L$2003,MATCH($O$3&amp;"-"&amp;$C915,Calc!$I$4:$I$2003,0),4),"")</f>
        <v/>
      </c>
      <c r="G915" s="242" t="str">
        <f>IFERROR(INDEX(Calc!$B$4:$L$2003,MATCH($O$3&amp;"-"&amp;$C915,Calc!$I$4:$I$2003,0),5),"")</f>
        <v/>
      </c>
      <c r="H915" s="129" t="str">
        <f>IFERROR(IF(I915="Closed","―",INDEX(Calc!$B$4:$L$2003,MATCH($O$3&amp;"-"&amp;$C915,Calc!$I$4:$I$2003,0),10)),"")</f>
        <v/>
      </c>
      <c r="I915" s="130"/>
      <c r="J915" s="59"/>
    </row>
    <row r="916" spans="2:10" x14ac:dyDescent="0.25">
      <c r="B916" s="58"/>
      <c r="C916" s="127">
        <v>902</v>
      </c>
      <c r="D916" s="128" t="str">
        <f>IFERROR(INDEX(Calc!$B$4:$L$2003,MATCH($O$3&amp;"-"&amp;C916,Calc!$I$4:$I$2003,0),2),"")</f>
        <v/>
      </c>
      <c r="E916" s="127" t="str">
        <f>IFERROR(INDEX(Calc!$B$4:$L$2003,MATCH($O$3&amp;"-"&amp;$C916,Calc!$I$4:$I$2003,0),3),"")</f>
        <v/>
      </c>
      <c r="F916" s="242" t="str">
        <f>IFERROR(INDEX(Calc!$B$4:$L$2003,MATCH($O$3&amp;"-"&amp;$C916,Calc!$I$4:$I$2003,0),4),"")</f>
        <v/>
      </c>
      <c r="G916" s="242" t="str">
        <f>IFERROR(INDEX(Calc!$B$4:$L$2003,MATCH($O$3&amp;"-"&amp;$C916,Calc!$I$4:$I$2003,0),5),"")</f>
        <v/>
      </c>
      <c r="H916" s="129" t="str">
        <f>IFERROR(IF(I916="Closed","―",INDEX(Calc!$B$4:$L$2003,MATCH($O$3&amp;"-"&amp;$C916,Calc!$I$4:$I$2003,0),10)),"")</f>
        <v/>
      </c>
      <c r="I916" s="130"/>
      <c r="J916" s="59"/>
    </row>
    <row r="917" spans="2:10" x14ac:dyDescent="0.25">
      <c r="B917" s="58"/>
      <c r="C917" s="127">
        <v>903</v>
      </c>
      <c r="D917" s="128" t="str">
        <f>IFERROR(INDEX(Calc!$B$4:$L$2003,MATCH($O$3&amp;"-"&amp;C917,Calc!$I$4:$I$2003,0),2),"")</f>
        <v/>
      </c>
      <c r="E917" s="127" t="str">
        <f>IFERROR(INDEX(Calc!$B$4:$L$2003,MATCH($O$3&amp;"-"&amp;$C917,Calc!$I$4:$I$2003,0),3),"")</f>
        <v/>
      </c>
      <c r="F917" s="242" t="str">
        <f>IFERROR(INDEX(Calc!$B$4:$L$2003,MATCH($O$3&amp;"-"&amp;$C917,Calc!$I$4:$I$2003,0),4),"")</f>
        <v/>
      </c>
      <c r="G917" s="242" t="str">
        <f>IFERROR(INDEX(Calc!$B$4:$L$2003,MATCH($O$3&amp;"-"&amp;$C917,Calc!$I$4:$I$2003,0),5),"")</f>
        <v/>
      </c>
      <c r="H917" s="129" t="str">
        <f>IFERROR(IF(I917="Closed","―",INDEX(Calc!$B$4:$L$2003,MATCH($O$3&amp;"-"&amp;$C917,Calc!$I$4:$I$2003,0),10)),"")</f>
        <v/>
      </c>
      <c r="I917" s="130"/>
      <c r="J917" s="59"/>
    </row>
    <row r="918" spans="2:10" x14ac:dyDescent="0.25">
      <c r="B918" s="58"/>
      <c r="C918" s="127">
        <v>904</v>
      </c>
      <c r="D918" s="128" t="str">
        <f>IFERROR(INDEX(Calc!$B$4:$L$2003,MATCH($O$3&amp;"-"&amp;C918,Calc!$I$4:$I$2003,0),2),"")</f>
        <v/>
      </c>
      <c r="E918" s="127" t="str">
        <f>IFERROR(INDEX(Calc!$B$4:$L$2003,MATCH($O$3&amp;"-"&amp;$C918,Calc!$I$4:$I$2003,0),3),"")</f>
        <v/>
      </c>
      <c r="F918" s="242" t="str">
        <f>IFERROR(INDEX(Calc!$B$4:$L$2003,MATCH($O$3&amp;"-"&amp;$C918,Calc!$I$4:$I$2003,0),4),"")</f>
        <v/>
      </c>
      <c r="G918" s="242" t="str">
        <f>IFERROR(INDEX(Calc!$B$4:$L$2003,MATCH($O$3&amp;"-"&amp;$C918,Calc!$I$4:$I$2003,0),5),"")</f>
        <v/>
      </c>
      <c r="H918" s="129" t="str">
        <f>IFERROR(IF(I918="Closed","―",INDEX(Calc!$B$4:$L$2003,MATCH($O$3&amp;"-"&amp;$C918,Calc!$I$4:$I$2003,0),10)),"")</f>
        <v/>
      </c>
      <c r="I918" s="130"/>
      <c r="J918" s="59"/>
    </row>
    <row r="919" spans="2:10" x14ac:dyDescent="0.25">
      <c r="B919" s="58"/>
      <c r="C919" s="127">
        <v>905</v>
      </c>
      <c r="D919" s="128" t="str">
        <f>IFERROR(INDEX(Calc!$B$4:$L$2003,MATCH($O$3&amp;"-"&amp;C919,Calc!$I$4:$I$2003,0),2),"")</f>
        <v/>
      </c>
      <c r="E919" s="127" t="str">
        <f>IFERROR(INDEX(Calc!$B$4:$L$2003,MATCH($O$3&amp;"-"&amp;$C919,Calc!$I$4:$I$2003,0),3),"")</f>
        <v/>
      </c>
      <c r="F919" s="242" t="str">
        <f>IFERROR(INDEX(Calc!$B$4:$L$2003,MATCH($O$3&amp;"-"&amp;$C919,Calc!$I$4:$I$2003,0),4),"")</f>
        <v/>
      </c>
      <c r="G919" s="242" t="str">
        <f>IFERROR(INDEX(Calc!$B$4:$L$2003,MATCH($O$3&amp;"-"&amp;$C919,Calc!$I$4:$I$2003,0),5),"")</f>
        <v/>
      </c>
      <c r="H919" s="129" t="str">
        <f>IFERROR(IF(I919="Closed","―",INDEX(Calc!$B$4:$L$2003,MATCH($O$3&amp;"-"&amp;$C919,Calc!$I$4:$I$2003,0),10)),"")</f>
        <v/>
      </c>
      <c r="I919" s="130"/>
      <c r="J919" s="59"/>
    </row>
    <row r="920" spans="2:10" x14ac:dyDescent="0.25">
      <c r="B920" s="58"/>
      <c r="C920" s="127">
        <v>906</v>
      </c>
      <c r="D920" s="128" t="str">
        <f>IFERROR(INDEX(Calc!$B$4:$L$2003,MATCH($O$3&amp;"-"&amp;C920,Calc!$I$4:$I$2003,0),2),"")</f>
        <v/>
      </c>
      <c r="E920" s="127" t="str">
        <f>IFERROR(INDEX(Calc!$B$4:$L$2003,MATCH($O$3&amp;"-"&amp;$C920,Calc!$I$4:$I$2003,0),3),"")</f>
        <v/>
      </c>
      <c r="F920" s="242" t="str">
        <f>IFERROR(INDEX(Calc!$B$4:$L$2003,MATCH($O$3&amp;"-"&amp;$C920,Calc!$I$4:$I$2003,0),4),"")</f>
        <v/>
      </c>
      <c r="G920" s="242" t="str">
        <f>IFERROR(INDEX(Calc!$B$4:$L$2003,MATCH($O$3&amp;"-"&amp;$C920,Calc!$I$4:$I$2003,0),5),"")</f>
        <v/>
      </c>
      <c r="H920" s="129" t="str">
        <f>IFERROR(IF(I920="Closed","―",INDEX(Calc!$B$4:$L$2003,MATCH($O$3&amp;"-"&amp;$C920,Calc!$I$4:$I$2003,0),10)),"")</f>
        <v/>
      </c>
      <c r="I920" s="130"/>
      <c r="J920" s="59"/>
    </row>
    <row r="921" spans="2:10" x14ac:dyDescent="0.25">
      <c r="B921" s="58"/>
      <c r="C921" s="127">
        <v>907</v>
      </c>
      <c r="D921" s="128" t="str">
        <f>IFERROR(INDEX(Calc!$B$4:$L$2003,MATCH($O$3&amp;"-"&amp;C921,Calc!$I$4:$I$2003,0),2),"")</f>
        <v/>
      </c>
      <c r="E921" s="127" t="str">
        <f>IFERROR(INDEX(Calc!$B$4:$L$2003,MATCH($O$3&amp;"-"&amp;$C921,Calc!$I$4:$I$2003,0),3),"")</f>
        <v/>
      </c>
      <c r="F921" s="242" t="str">
        <f>IFERROR(INDEX(Calc!$B$4:$L$2003,MATCH($O$3&amp;"-"&amp;$C921,Calc!$I$4:$I$2003,0),4),"")</f>
        <v/>
      </c>
      <c r="G921" s="242" t="str">
        <f>IFERROR(INDEX(Calc!$B$4:$L$2003,MATCH($O$3&amp;"-"&amp;$C921,Calc!$I$4:$I$2003,0),5),"")</f>
        <v/>
      </c>
      <c r="H921" s="129" t="str">
        <f>IFERROR(IF(I921="Closed","―",INDEX(Calc!$B$4:$L$2003,MATCH($O$3&amp;"-"&amp;$C921,Calc!$I$4:$I$2003,0),10)),"")</f>
        <v/>
      </c>
      <c r="I921" s="130"/>
      <c r="J921" s="59"/>
    </row>
    <row r="922" spans="2:10" x14ac:dyDescent="0.25">
      <c r="B922" s="58"/>
      <c r="C922" s="127">
        <v>908</v>
      </c>
      <c r="D922" s="128" t="str">
        <f>IFERROR(INDEX(Calc!$B$4:$L$2003,MATCH($O$3&amp;"-"&amp;C922,Calc!$I$4:$I$2003,0),2),"")</f>
        <v/>
      </c>
      <c r="E922" s="127" t="str">
        <f>IFERROR(INDEX(Calc!$B$4:$L$2003,MATCH($O$3&amp;"-"&amp;$C922,Calc!$I$4:$I$2003,0),3),"")</f>
        <v/>
      </c>
      <c r="F922" s="242" t="str">
        <f>IFERROR(INDEX(Calc!$B$4:$L$2003,MATCH($O$3&amp;"-"&amp;$C922,Calc!$I$4:$I$2003,0),4),"")</f>
        <v/>
      </c>
      <c r="G922" s="242" t="str">
        <f>IFERROR(INDEX(Calc!$B$4:$L$2003,MATCH($O$3&amp;"-"&amp;$C922,Calc!$I$4:$I$2003,0),5),"")</f>
        <v/>
      </c>
      <c r="H922" s="129" t="str">
        <f>IFERROR(IF(I922="Closed","―",INDEX(Calc!$B$4:$L$2003,MATCH($O$3&amp;"-"&amp;$C922,Calc!$I$4:$I$2003,0),10)),"")</f>
        <v/>
      </c>
      <c r="I922" s="130"/>
      <c r="J922" s="59"/>
    </row>
    <row r="923" spans="2:10" x14ac:dyDescent="0.25">
      <c r="B923" s="58"/>
      <c r="C923" s="127">
        <v>909</v>
      </c>
      <c r="D923" s="128" t="str">
        <f>IFERROR(INDEX(Calc!$B$4:$L$2003,MATCH($O$3&amp;"-"&amp;C923,Calc!$I$4:$I$2003,0),2),"")</f>
        <v/>
      </c>
      <c r="E923" s="127" t="str">
        <f>IFERROR(INDEX(Calc!$B$4:$L$2003,MATCH($O$3&amp;"-"&amp;$C923,Calc!$I$4:$I$2003,0),3),"")</f>
        <v/>
      </c>
      <c r="F923" s="242" t="str">
        <f>IFERROR(INDEX(Calc!$B$4:$L$2003,MATCH($O$3&amp;"-"&amp;$C923,Calc!$I$4:$I$2003,0),4),"")</f>
        <v/>
      </c>
      <c r="G923" s="242" t="str">
        <f>IFERROR(INDEX(Calc!$B$4:$L$2003,MATCH($O$3&amp;"-"&amp;$C923,Calc!$I$4:$I$2003,0),5),"")</f>
        <v/>
      </c>
      <c r="H923" s="129" t="str">
        <f>IFERROR(IF(I923="Closed","―",INDEX(Calc!$B$4:$L$2003,MATCH($O$3&amp;"-"&amp;$C923,Calc!$I$4:$I$2003,0),10)),"")</f>
        <v/>
      </c>
      <c r="I923" s="130"/>
      <c r="J923" s="59"/>
    </row>
    <row r="924" spans="2:10" x14ac:dyDescent="0.25">
      <c r="B924" s="58"/>
      <c r="C924" s="127">
        <v>910</v>
      </c>
      <c r="D924" s="128" t="str">
        <f>IFERROR(INDEX(Calc!$B$4:$L$2003,MATCH($O$3&amp;"-"&amp;C924,Calc!$I$4:$I$2003,0),2),"")</f>
        <v/>
      </c>
      <c r="E924" s="127" t="str">
        <f>IFERROR(INDEX(Calc!$B$4:$L$2003,MATCH($O$3&amp;"-"&amp;$C924,Calc!$I$4:$I$2003,0),3),"")</f>
        <v/>
      </c>
      <c r="F924" s="242" t="str">
        <f>IFERROR(INDEX(Calc!$B$4:$L$2003,MATCH($O$3&amp;"-"&amp;$C924,Calc!$I$4:$I$2003,0),4),"")</f>
        <v/>
      </c>
      <c r="G924" s="242" t="str">
        <f>IFERROR(INDEX(Calc!$B$4:$L$2003,MATCH($O$3&amp;"-"&amp;$C924,Calc!$I$4:$I$2003,0),5),"")</f>
        <v/>
      </c>
      <c r="H924" s="129" t="str">
        <f>IFERROR(IF(I924="Closed","―",INDEX(Calc!$B$4:$L$2003,MATCH($O$3&amp;"-"&amp;$C924,Calc!$I$4:$I$2003,0),10)),"")</f>
        <v/>
      </c>
      <c r="I924" s="130"/>
      <c r="J924" s="59"/>
    </row>
    <row r="925" spans="2:10" x14ac:dyDescent="0.25">
      <c r="B925" s="58"/>
      <c r="C925" s="127">
        <v>911</v>
      </c>
      <c r="D925" s="128" t="str">
        <f>IFERROR(INDEX(Calc!$B$4:$L$2003,MATCH($O$3&amp;"-"&amp;C925,Calc!$I$4:$I$2003,0),2),"")</f>
        <v/>
      </c>
      <c r="E925" s="127" t="str">
        <f>IFERROR(INDEX(Calc!$B$4:$L$2003,MATCH($O$3&amp;"-"&amp;$C925,Calc!$I$4:$I$2003,0),3),"")</f>
        <v/>
      </c>
      <c r="F925" s="242" t="str">
        <f>IFERROR(INDEX(Calc!$B$4:$L$2003,MATCH($O$3&amp;"-"&amp;$C925,Calc!$I$4:$I$2003,0),4),"")</f>
        <v/>
      </c>
      <c r="G925" s="242" t="str">
        <f>IFERROR(INDEX(Calc!$B$4:$L$2003,MATCH($O$3&amp;"-"&amp;$C925,Calc!$I$4:$I$2003,0),5),"")</f>
        <v/>
      </c>
      <c r="H925" s="129" t="str">
        <f>IFERROR(IF(I925="Closed","―",INDEX(Calc!$B$4:$L$2003,MATCH($O$3&amp;"-"&amp;$C925,Calc!$I$4:$I$2003,0),10)),"")</f>
        <v/>
      </c>
      <c r="I925" s="130"/>
      <c r="J925" s="59"/>
    </row>
    <row r="926" spans="2:10" x14ac:dyDescent="0.25">
      <c r="B926" s="58"/>
      <c r="C926" s="127">
        <v>912</v>
      </c>
      <c r="D926" s="128" t="str">
        <f>IFERROR(INDEX(Calc!$B$4:$L$2003,MATCH($O$3&amp;"-"&amp;C926,Calc!$I$4:$I$2003,0),2),"")</f>
        <v/>
      </c>
      <c r="E926" s="127" t="str">
        <f>IFERROR(INDEX(Calc!$B$4:$L$2003,MATCH($O$3&amp;"-"&amp;$C926,Calc!$I$4:$I$2003,0),3),"")</f>
        <v/>
      </c>
      <c r="F926" s="242" t="str">
        <f>IFERROR(INDEX(Calc!$B$4:$L$2003,MATCH($O$3&amp;"-"&amp;$C926,Calc!$I$4:$I$2003,0),4),"")</f>
        <v/>
      </c>
      <c r="G926" s="242" t="str">
        <f>IFERROR(INDEX(Calc!$B$4:$L$2003,MATCH($O$3&amp;"-"&amp;$C926,Calc!$I$4:$I$2003,0),5),"")</f>
        <v/>
      </c>
      <c r="H926" s="129" t="str">
        <f>IFERROR(IF(I926="Closed","―",INDEX(Calc!$B$4:$L$2003,MATCH($O$3&amp;"-"&amp;$C926,Calc!$I$4:$I$2003,0),10)),"")</f>
        <v/>
      </c>
      <c r="I926" s="130"/>
      <c r="J926" s="59"/>
    </row>
    <row r="927" spans="2:10" x14ac:dyDescent="0.25">
      <c r="B927" s="58"/>
      <c r="C927" s="127">
        <v>913</v>
      </c>
      <c r="D927" s="128" t="str">
        <f>IFERROR(INDEX(Calc!$B$4:$L$2003,MATCH($O$3&amp;"-"&amp;C927,Calc!$I$4:$I$2003,0),2),"")</f>
        <v/>
      </c>
      <c r="E927" s="127" t="str">
        <f>IFERROR(INDEX(Calc!$B$4:$L$2003,MATCH($O$3&amp;"-"&amp;$C927,Calc!$I$4:$I$2003,0),3),"")</f>
        <v/>
      </c>
      <c r="F927" s="242" t="str">
        <f>IFERROR(INDEX(Calc!$B$4:$L$2003,MATCH($O$3&amp;"-"&amp;$C927,Calc!$I$4:$I$2003,0),4),"")</f>
        <v/>
      </c>
      <c r="G927" s="242" t="str">
        <f>IFERROR(INDEX(Calc!$B$4:$L$2003,MATCH($O$3&amp;"-"&amp;$C927,Calc!$I$4:$I$2003,0),5),"")</f>
        <v/>
      </c>
      <c r="H927" s="129" t="str">
        <f>IFERROR(IF(I927="Closed","―",INDEX(Calc!$B$4:$L$2003,MATCH($O$3&amp;"-"&amp;$C927,Calc!$I$4:$I$2003,0),10)),"")</f>
        <v/>
      </c>
      <c r="I927" s="130"/>
      <c r="J927" s="59"/>
    </row>
    <row r="928" spans="2:10" x14ac:dyDescent="0.25">
      <c r="B928" s="58"/>
      <c r="C928" s="127">
        <v>914</v>
      </c>
      <c r="D928" s="128" t="str">
        <f>IFERROR(INDEX(Calc!$B$4:$L$2003,MATCH($O$3&amp;"-"&amp;C928,Calc!$I$4:$I$2003,0),2),"")</f>
        <v/>
      </c>
      <c r="E928" s="127" t="str">
        <f>IFERROR(INDEX(Calc!$B$4:$L$2003,MATCH($O$3&amp;"-"&amp;$C928,Calc!$I$4:$I$2003,0),3),"")</f>
        <v/>
      </c>
      <c r="F928" s="242" t="str">
        <f>IFERROR(INDEX(Calc!$B$4:$L$2003,MATCH($O$3&amp;"-"&amp;$C928,Calc!$I$4:$I$2003,0),4),"")</f>
        <v/>
      </c>
      <c r="G928" s="242" t="str">
        <f>IFERROR(INDEX(Calc!$B$4:$L$2003,MATCH($O$3&amp;"-"&amp;$C928,Calc!$I$4:$I$2003,0),5),"")</f>
        <v/>
      </c>
      <c r="H928" s="129" t="str">
        <f>IFERROR(IF(I928="Closed","―",INDEX(Calc!$B$4:$L$2003,MATCH($O$3&amp;"-"&amp;$C928,Calc!$I$4:$I$2003,0),10)),"")</f>
        <v/>
      </c>
      <c r="I928" s="130"/>
      <c r="J928" s="59"/>
    </row>
    <row r="929" spans="2:10" x14ac:dyDescent="0.25">
      <c r="B929" s="58"/>
      <c r="C929" s="127">
        <v>915</v>
      </c>
      <c r="D929" s="128" t="str">
        <f>IFERROR(INDEX(Calc!$B$4:$L$2003,MATCH($O$3&amp;"-"&amp;C929,Calc!$I$4:$I$2003,0),2),"")</f>
        <v/>
      </c>
      <c r="E929" s="127" t="str">
        <f>IFERROR(INDEX(Calc!$B$4:$L$2003,MATCH($O$3&amp;"-"&amp;$C929,Calc!$I$4:$I$2003,0),3),"")</f>
        <v/>
      </c>
      <c r="F929" s="242" t="str">
        <f>IFERROR(INDEX(Calc!$B$4:$L$2003,MATCH($O$3&amp;"-"&amp;$C929,Calc!$I$4:$I$2003,0),4),"")</f>
        <v/>
      </c>
      <c r="G929" s="242" t="str">
        <f>IFERROR(INDEX(Calc!$B$4:$L$2003,MATCH($O$3&amp;"-"&amp;$C929,Calc!$I$4:$I$2003,0),5),"")</f>
        <v/>
      </c>
      <c r="H929" s="129" t="str">
        <f>IFERROR(IF(I929="Closed","―",INDEX(Calc!$B$4:$L$2003,MATCH($O$3&amp;"-"&amp;$C929,Calc!$I$4:$I$2003,0),10)),"")</f>
        <v/>
      </c>
      <c r="I929" s="130"/>
      <c r="J929" s="59"/>
    </row>
    <row r="930" spans="2:10" x14ac:dyDescent="0.25">
      <c r="B930" s="58"/>
      <c r="C930" s="127">
        <v>916</v>
      </c>
      <c r="D930" s="128" t="str">
        <f>IFERROR(INDEX(Calc!$B$4:$L$2003,MATCH($O$3&amp;"-"&amp;C930,Calc!$I$4:$I$2003,0),2),"")</f>
        <v/>
      </c>
      <c r="E930" s="127" t="str">
        <f>IFERROR(INDEX(Calc!$B$4:$L$2003,MATCH($O$3&amp;"-"&amp;$C930,Calc!$I$4:$I$2003,0),3),"")</f>
        <v/>
      </c>
      <c r="F930" s="242" t="str">
        <f>IFERROR(INDEX(Calc!$B$4:$L$2003,MATCH($O$3&amp;"-"&amp;$C930,Calc!$I$4:$I$2003,0),4),"")</f>
        <v/>
      </c>
      <c r="G930" s="242" t="str">
        <f>IFERROR(INDEX(Calc!$B$4:$L$2003,MATCH($O$3&amp;"-"&amp;$C930,Calc!$I$4:$I$2003,0),5),"")</f>
        <v/>
      </c>
      <c r="H930" s="129" t="str">
        <f>IFERROR(IF(I930="Closed","―",INDEX(Calc!$B$4:$L$2003,MATCH($O$3&amp;"-"&amp;$C930,Calc!$I$4:$I$2003,0),10)),"")</f>
        <v/>
      </c>
      <c r="I930" s="130"/>
      <c r="J930" s="59"/>
    </row>
    <row r="931" spans="2:10" x14ac:dyDescent="0.25">
      <c r="B931" s="58"/>
      <c r="C931" s="127">
        <v>917</v>
      </c>
      <c r="D931" s="128" t="str">
        <f>IFERROR(INDEX(Calc!$B$4:$L$2003,MATCH($O$3&amp;"-"&amp;C931,Calc!$I$4:$I$2003,0),2),"")</f>
        <v/>
      </c>
      <c r="E931" s="127" t="str">
        <f>IFERROR(INDEX(Calc!$B$4:$L$2003,MATCH($O$3&amp;"-"&amp;$C931,Calc!$I$4:$I$2003,0),3),"")</f>
        <v/>
      </c>
      <c r="F931" s="242" t="str">
        <f>IFERROR(INDEX(Calc!$B$4:$L$2003,MATCH($O$3&amp;"-"&amp;$C931,Calc!$I$4:$I$2003,0),4),"")</f>
        <v/>
      </c>
      <c r="G931" s="242" t="str">
        <f>IFERROR(INDEX(Calc!$B$4:$L$2003,MATCH($O$3&amp;"-"&amp;$C931,Calc!$I$4:$I$2003,0),5),"")</f>
        <v/>
      </c>
      <c r="H931" s="129" t="str">
        <f>IFERROR(IF(I931="Closed","―",INDEX(Calc!$B$4:$L$2003,MATCH($O$3&amp;"-"&amp;$C931,Calc!$I$4:$I$2003,0),10)),"")</f>
        <v/>
      </c>
      <c r="I931" s="130"/>
      <c r="J931" s="59"/>
    </row>
    <row r="932" spans="2:10" x14ac:dyDescent="0.25">
      <c r="B932" s="58"/>
      <c r="C932" s="127">
        <v>918</v>
      </c>
      <c r="D932" s="128" t="str">
        <f>IFERROR(INDEX(Calc!$B$4:$L$2003,MATCH($O$3&amp;"-"&amp;C932,Calc!$I$4:$I$2003,0),2),"")</f>
        <v/>
      </c>
      <c r="E932" s="127" t="str">
        <f>IFERROR(INDEX(Calc!$B$4:$L$2003,MATCH($O$3&amp;"-"&amp;$C932,Calc!$I$4:$I$2003,0),3),"")</f>
        <v/>
      </c>
      <c r="F932" s="242" t="str">
        <f>IFERROR(INDEX(Calc!$B$4:$L$2003,MATCH($O$3&amp;"-"&amp;$C932,Calc!$I$4:$I$2003,0),4),"")</f>
        <v/>
      </c>
      <c r="G932" s="242" t="str">
        <f>IFERROR(INDEX(Calc!$B$4:$L$2003,MATCH($O$3&amp;"-"&amp;$C932,Calc!$I$4:$I$2003,0),5),"")</f>
        <v/>
      </c>
      <c r="H932" s="129" t="str">
        <f>IFERROR(IF(I932="Closed","―",INDEX(Calc!$B$4:$L$2003,MATCH($O$3&amp;"-"&amp;$C932,Calc!$I$4:$I$2003,0),10)),"")</f>
        <v/>
      </c>
      <c r="I932" s="130"/>
      <c r="J932" s="59"/>
    </row>
    <row r="933" spans="2:10" x14ac:dyDescent="0.25">
      <c r="B933" s="58"/>
      <c r="C933" s="127">
        <v>919</v>
      </c>
      <c r="D933" s="128" t="str">
        <f>IFERROR(INDEX(Calc!$B$4:$L$2003,MATCH($O$3&amp;"-"&amp;C933,Calc!$I$4:$I$2003,0),2),"")</f>
        <v/>
      </c>
      <c r="E933" s="127" t="str">
        <f>IFERROR(INDEX(Calc!$B$4:$L$2003,MATCH($O$3&amp;"-"&amp;$C933,Calc!$I$4:$I$2003,0),3),"")</f>
        <v/>
      </c>
      <c r="F933" s="242" t="str">
        <f>IFERROR(INDEX(Calc!$B$4:$L$2003,MATCH($O$3&amp;"-"&amp;$C933,Calc!$I$4:$I$2003,0),4),"")</f>
        <v/>
      </c>
      <c r="G933" s="242" t="str">
        <f>IFERROR(INDEX(Calc!$B$4:$L$2003,MATCH($O$3&amp;"-"&amp;$C933,Calc!$I$4:$I$2003,0),5),"")</f>
        <v/>
      </c>
      <c r="H933" s="129" t="str">
        <f>IFERROR(IF(I933="Closed","―",INDEX(Calc!$B$4:$L$2003,MATCH($O$3&amp;"-"&amp;$C933,Calc!$I$4:$I$2003,0),10)),"")</f>
        <v/>
      </c>
      <c r="I933" s="130"/>
      <c r="J933" s="59"/>
    </row>
    <row r="934" spans="2:10" x14ac:dyDescent="0.25">
      <c r="B934" s="58"/>
      <c r="C934" s="127">
        <v>920</v>
      </c>
      <c r="D934" s="128" t="str">
        <f>IFERROR(INDEX(Calc!$B$4:$L$2003,MATCH($O$3&amp;"-"&amp;C934,Calc!$I$4:$I$2003,0),2),"")</f>
        <v/>
      </c>
      <c r="E934" s="127" t="str">
        <f>IFERROR(INDEX(Calc!$B$4:$L$2003,MATCH($O$3&amp;"-"&amp;$C934,Calc!$I$4:$I$2003,0),3),"")</f>
        <v/>
      </c>
      <c r="F934" s="242" t="str">
        <f>IFERROR(INDEX(Calc!$B$4:$L$2003,MATCH($O$3&amp;"-"&amp;$C934,Calc!$I$4:$I$2003,0),4),"")</f>
        <v/>
      </c>
      <c r="G934" s="242" t="str">
        <f>IFERROR(INDEX(Calc!$B$4:$L$2003,MATCH($O$3&amp;"-"&amp;$C934,Calc!$I$4:$I$2003,0),5),"")</f>
        <v/>
      </c>
      <c r="H934" s="129" t="str">
        <f>IFERROR(IF(I934="Closed","―",INDEX(Calc!$B$4:$L$2003,MATCH($O$3&amp;"-"&amp;$C934,Calc!$I$4:$I$2003,0),10)),"")</f>
        <v/>
      </c>
      <c r="I934" s="130"/>
      <c r="J934" s="59"/>
    </row>
    <row r="935" spans="2:10" x14ac:dyDescent="0.25">
      <c r="B935" s="58"/>
      <c r="C935" s="127">
        <v>921</v>
      </c>
      <c r="D935" s="128" t="str">
        <f>IFERROR(INDEX(Calc!$B$4:$L$2003,MATCH($O$3&amp;"-"&amp;C935,Calc!$I$4:$I$2003,0),2),"")</f>
        <v/>
      </c>
      <c r="E935" s="127" t="str">
        <f>IFERROR(INDEX(Calc!$B$4:$L$2003,MATCH($O$3&amp;"-"&amp;$C935,Calc!$I$4:$I$2003,0),3),"")</f>
        <v/>
      </c>
      <c r="F935" s="242" t="str">
        <f>IFERROR(INDEX(Calc!$B$4:$L$2003,MATCH($O$3&amp;"-"&amp;$C935,Calc!$I$4:$I$2003,0),4),"")</f>
        <v/>
      </c>
      <c r="G935" s="242" t="str">
        <f>IFERROR(INDEX(Calc!$B$4:$L$2003,MATCH($O$3&amp;"-"&amp;$C935,Calc!$I$4:$I$2003,0),5),"")</f>
        <v/>
      </c>
      <c r="H935" s="129" t="str">
        <f>IFERROR(IF(I935="Closed","―",INDEX(Calc!$B$4:$L$2003,MATCH($O$3&amp;"-"&amp;$C935,Calc!$I$4:$I$2003,0),10)),"")</f>
        <v/>
      </c>
      <c r="I935" s="130"/>
      <c r="J935" s="59"/>
    </row>
    <row r="936" spans="2:10" x14ac:dyDescent="0.25">
      <c r="B936" s="58"/>
      <c r="C936" s="127">
        <v>922</v>
      </c>
      <c r="D936" s="128" t="str">
        <f>IFERROR(INDEX(Calc!$B$4:$L$2003,MATCH($O$3&amp;"-"&amp;C936,Calc!$I$4:$I$2003,0),2),"")</f>
        <v/>
      </c>
      <c r="E936" s="127" t="str">
        <f>IFERROR(INDEX(Calc!$B$4:$L$2003,MATCH($O$3&amp;"-"&amp;$C936,Calc!$I$4:$I$2003,0),3),"")</f>
        <v/>
      </c>
      <c r="F936" s="242" t="str">
        <f>IFERROR(INDEX(Calc!$B$4:$L$2003,MATCH($O$3&amp;"-"&amp;$C936,Calc!$I$4:$I$2003,0),4),"")</f>
        <v/>
      </c>
      <c r="G936" s="242" t="str">
        <f>IFERROR(INDEX(Calc!$B$4:$L$2003,MATCH($O$3&amp;"-"&amp;$C936,Calc!$I$4:$I$2003,0),5),"")</f>
        <v/>
      </c>
      <c r="H936" s="129" t="str">
        <f>IFERROR(IF(I936="Closed","―",INDEX(Calc!$B$4:$L$2003,MATCH($O$3&amp;"-"&amp;$C936,Calc!$I$4:$I$2003,0),10)),"")</f>
        <v/>
      </c>
      <c r="I936" s="130"/>
      <c r="J936" s="59"/>
    </row>
    <row r="937" spans="2:10" x14ac:dyDescent="0.25">
      <c r="B937" s="58"/>
      <c r="C937" s="127">
        <v>923</v>
      </c>
      <c r="D937" s="128" t="str">
        <f>IFERROR(INDEX(Calc!$B$4:$L$2003,MATCH($O$3&amp;"-"&amp;C937,Calc!$I$4:$I$2003,0),2),"")</f>
        <v/>
      </c>
      <c r="E937" s="127" t="str">
        <f>IFERROR(INDEX(Calc!$B$4:$L$2003,MATCH($O$3&amp;"-"&amp;$C937,Calc!$I$4:$I$2003,0),3),"")</f>
        <v/>
      </c>
      <c r="F937" s="242" t="str">
        <f>IFERROR(INDEX(Calc!$B$4:$L$2003,MATCH($O$3&amp;"-"&amp;$C937,Calc!$I$4:$I$2003,0),4),"")</f>
        <v/>
      </c>
      <c r="G937" s="242" t="str">
        <f>IFERROR(INDEX(Calc!$B$4:$L$2003,MATCH($O$3&amp;"-"&amp;$C937,Calc!$I$4:$I$2003,0),5),"")</f>
        <v/>
      </c>
      <c r="H937" s="129" t="str">
        <f>IFERROR(IF(I937="Closed","―",INDEX(Calc!$B$4:$L$2003,MATCH($O$3&amp;"-"&amp;$C937,Calc!$I$4:$I$2003,0),10)),"")</f>
        <v/>
      </c>
      <c r="I937" s="130"/>
      <c r="J937" s="59"/>
    </row>
    <row r="938" spans="2:10" x14ac:dyDescent="0.25">
      <c r="B938" s="58"/>
      <c r="C938" s="127">
        <v>924</v>
      </c>
      <c r="D938" s="128" t="str">
        <f>IFERROR(INDEX(Calc!$B$4:$L$2003,MATCH($O$3&amp;"-"&amp;C938,Calc!$I$4:$I$2003,0),2),"")</f>
        <v/>
      </c>
      <c r="E938" s="127" t="str">
        <f>IFERROR(INDEX(Calc!$B$4:$L$2003,MATCH($O$3&amp;"-"&amp;$C938,Calc!$I$4:$I$2003,0),3),"")</f>
        <v/>
      </c>
      <c r="F938" s="242" t="str">
        <f>IFERROR(INDEX(Calc!$B$4:$L$2003,MATCH($O$3&amp;"-"&amp;$C938,Calc!$I$4:$I$2003,0),4),"")</f>
        <v/>
      </c>
      <c r="G938" s="242" t="str">
        <f>IFERROR(INDEX(Calc!$B$4:$L$2003,MATCH($O$3&amp;"-"&amp;$C938,Calc!$I$4:$I$2003,0),5),"")</f>
        <v/>
      </c>
      <c r="H938" s="129" t="str">
        <f>IFERROR(IF(I938="Closed","―",INDEX(Calc!$B$4:$L$2003,MATCH($O$3&amp;"-"&amp;$C938,Calc!$I$4:$I$2003,0),10)),"")</f>
        <v/>
      </c>
      <c r="I938" s="130"/>
      <c r="J938" s="59"/>
    </row>
    <row r="939" spans="2:10" x14ac:dyDescent="0.25">
      <c r="B939" s="58"/>
      <c r="C939" s="127">
        <v>925</v>
      </c>
      <c r="D939" s="128" t="str">
        <f>IFERROR(INDEX(Calc!$B$4:$L$2003,MATCH($O$3&amp;"-"&amp;C939,Calc!$I$4:$I$2003,0),2),"")</f>
        <v/>
      </c>
      <c r="E939" s="127" t="str">
        <f>IFERROR(INDEX(Calc!$B$4:$L$2003,MATCH($O$3&amp;"-"&amp;$C939,Calc!$I$4:$I$2003,0),3),"")</f>
        <v/>
      </c>
      <c r="F939" s="242" t="str">
        <f>IFERROR(INDEX(Calc!$B$4:$L$2003,MATCH($O$3&amp;"-"&amp;$C939,Calc!$I$4:$I$2003,0),4),"")</f>
        <v/>
      </c>
      <c r="G939" s="242" t="str">
        <f>IFERROR(INDEX(Calc!$B$4:$L$2003,MATCH($O$3&amp;"-"&amp;$C939,Calc!$I$4:$I$2003,0),5),"")</f>
        <v/>
      </c>
      <c r="H939" s="129" t="str">
        <f>IFERROR(IF(I939="Closed","―",INDEX(Calc!$B$4:$L$2003,MATCH($O$3&amp;"-"&amp;$C939,Calc!$I$4:$I$2003,0),10)),"")</f>
        <v/>
      </c>
      <c r="I939" s="130"/>
      <c r="J939" s="59"/>
    </row>
    <row r="940" spans="2:10" x14ac:dyDescent="0.25">
      <c r="B940" s="58"/>
      <c r="C940" s="127">
        <v>926</v>
      </c>
      <c r="D940" s="128" t="str">
        <f>IFERROR(INDEX(Calc!$B$4:$L$2003,MATCH($O$3&amp;"-"&amp;C940,Calc!$I$4:$I$2003,0),2),"")</f>
        <v/>
      </c>
      <c r="E940" s="127" t="str">
        <f>IFERROR(INDEX(Calc!$B$4:$L$2003,MATCH($O$3&amp;"-"&amp;$C940,Calc!$I$4:$I$2003,0),3),"")</f>
        <v/>
      </c>
      <c r="F940" s="242" t="str">
        <f>IFERROR(INDEX(Calc!$B$4:$L$2003,MATCH($O$3&amp;"-"&amp;$C940,Calc!$I$4:$I$2003,0),4),"")</f>
        <v/>
      </c>
      <c r="G940" s="242" t="str">
        <f>IFERROR(INDEX(Calc!$B$4:$L$2003,MATCH($O$3&amp;"-"&amp;$C940,Calc!$I$4:$I$2003,0),5),"")</f>
        <v/>
      </c>
      <c r="H940" s="129" t="str">
        <f>IFERROR(IF(I940="Closed","―",INDEX(Calc!$B$4:$L$2003,MATCH($O$3&amp;"-"&amp;$C940,Calc!$I$4:$I$2003,0),10)),"")</f>
        <v/>
      </c>
      <c r="I940" s="130"/>
      <c r="J940" s="59"/>
    </row>
    <row r="941" spans="2:10" x14ac:dyDescent="0.25">
      <c r="B941" s="58"/>
      <c r="C941" s="127">
        <v>927</v>
      </c>
      <c r="D941" s="128" t="str">
        <f>IFERROR(INDEX(Calc!$B$4:$L$2003,MATCH($O$3&amp;"-"&amp;C941,Calc!$I$4:$I$2003,0),2),"")</f>
        <v/>
      </c>
      <c r="E941" s="127" t="str">
        <f>IFERROR(INDEX(Calc!$B$4:$L$2003,MATCH($O$3&amp;"-"&amp;$C941,Calc!$I$4:$I$2003,0),3),"")</f>
        <v/>
      </c>
      <c r="F941" s="242" t="str">
        <f>IFERROR(INDEX(Calc!$B$4:$L$2003,MATCH($O$3&amp;"-"&amp;$C941,Calc!$I$4:$I$2003,0),4),"")</f>
        <v/>
      </c>
      <c r="G941" s="242" t="str">
        <f>IFERROR(INDEX(Calc!$B$4:$L$2003,MATCH($O$3&amp;"-"&amp;$C941,Calc!$I$4:$I$2003,0),5),"")</f>
        <v/>
      </c>
      <c r="H941" s="129" t="str">
        <f>IFERROR(IF(I941="Closed","―",INDEX(Calc!$B$4:$L$2003,MATCH($O$3&amp;"-"&amp;$C941,Calc!$I$4:$I$2003,0),10)),"")</f>
        <v/>
      </c>
      <c r="I941" s="130"/>
      <c r="J941" s="59"/>
    </row>
    <row r="942" spans="2:10" x14ac:dyDescent="0.25">
      <c r="B942" s="58"/>
      <c r="C942" s="127">
        <v>928</v>
      </c>
      <c r="D942" s="128" t="str">
        <f>IFERROR(INDEX(Calc!$B$4:$L$2003,MATCH($O$3&amp;"-"&amp;C942,Calc!$I$4:$I$2003,0),2),"")</f>
        <v/>
      </c>
      <c r="E942" s="127" t="str">
        <f>IFERROR(INDEX(Calc!$B$4:$L$2003,MATCH($O$3&amp;"-"&amp;$C942,Calc!$I$4:$I$2003,0),3),"")</f>
        <v/>
      </c>
      <c r="F942" s="242" t="str">
        <f>IFERROR(INDEX(Calc!$B$4:$L$2003,MATCH($O$3&amp;"-"&amp;$C942,Calc!$I$4:$I$2003,0),4),"")</f>
        <v/>
      </c>
      <c r="G942" s="242" t="str">
        <f>IFERROR(INDEX(Calc!$B$4:$L$2003,MATCH($O$3&amp;"-"&amp;$C942,Calc!$I$4:$I$2003,0),5),"")</f>
        <v/>
      </c>
      <c r="H942" s="129" t="str">
        <f>IFERROR(IF(I942="Closed","―",INDEX(Calc!$B$4:$L$2003,MATCH($O$3&amp;"-"&amp;$C942,Calc!$I$4:$I$2003,0),10)),"")</f>
        <v/>
      </c>
      <c r="I942" s="130"/>
      <c r="J942" s="59"/>
    </row>
    <row r="943" spans="2:10" x14ac:dyDescent="0.25">
      <c r="B943" s="58"/>
      <c r="C943" s="127">
        <v>929</v>
      </c>
      <c r="D943" s="128" t="str">
        <f>IFERROR(INDEX(Calc!$B$4:$L$2003,MATCH($O$3&amp;"-"&amp;C943,Calc!$I$4:$I$2003,0),2),"")</f>
        <v/>
      </c>
      <c r="E943" s="127" t="str">
        <f>IFERROR(INDEX(Calc!$B$4:$L$2003,MATCH($O$3&amp;"-"&amp;$C943,Calc!$I$4:$I$2003,0),3),"")</f>
        <v/>
      </c>
      <c r="F943" s="242" t="str">
        <f>IFERROR(INDEX(Calc!$B$4:$L$2003,MATCH($O$3&amp;"-"&amp;$C943,Calc!$I$4:$I$2003,0),4),"")</f>
        <v/>
      </c>
      <c r="G943" s="242" t="str">
        <f>IFERROR(INDEX(Calc!$B$4:$L$2003,MATCH($O$3&amp;"-"&amp;$C943,Calc!$I$4:$I$2003,0),5),"")</f>
        <v/>
      </c>
      <c r="H943" s="129" t="str">
        <f>IFERROR(IF(I943="Closed","―",INDEX(Calc!$B$4:$L$2003,MATCH($O$3&amp;"-"&amp;$C943,Calc!$I$4:$I$2003,0),10)),"")</f>
        <v/>
      </c>
      <c r="I943" s="130"/>
      <c r="J943" s="59"/>
    </row>
    <row r="944" spans="2:10" x14ac:dyDescent="0.25">
      <c r="B944" s="58"/>
      <c r="C944" s="127">
        <v>930</v>
      </c>
      <c r="D944" s="128" t="str">
        <f>IFERROR(INDEX(Calc!$B$4:$L$2003,MATCH($O$3&amp;"-"&amp;C944,Calc!$I$4:$I$2003,0),2),"")</f>
        <v/>
      </c>
      <c r="E944" s="127" t="str">
        <f>IFERROR(INDEX(Calc!$B$4:$L$2003,MATCH($O$3&amp;"-"&amp;$C944,Calc!$I$4:$I$2003,0),3),"")</f>
        <v/>
      </c>
      <c r="F944" s="242" t="str">
        <f>IFERROR(INDEX(Calc!$B$4:$L$2003,MATCH($O$3&amp;"-"&amp;$C944,Calc!$I$4:$I$2003,0),4),"")</f>
        <v/>
      </c>
      <c r="G944" s="242" t="str">
        <f>IFERROR(INDEX(Calc!$B$4:$L$2003,MATCH($O$3&amp;"-"&amp;$C944,Calc!$I$4:$I$2003,0),5),"")</f>
        <v/>
      </c>
      <c r="H944" s="129" t="str">
        <f>IFERROR(IF(I944="Closed","―",INDEX(Calc!$B$4:$L$2003,MATCH($O$3&amp;"-"&amp;$C944,Calc!$I$4:$I$2003,0),10)),"")</f>
        <v/>
      </c>
      <c r="I944" s="130"/>
      <c r="J944" s="59"/>
    </row>
    <row r="945" spans="2:10" x14ac:dyDescent="0.25">
      <c r="B945" s="58"/>
      <c r="C945" s="127">
        <v>931</v>
      </c>
      <c r="D945" s="128" t="str">
        <f>IFERROR(INDEX(Calc!$B$4:$L$2003,MATCH($O$3&amp;"-"&amp;C945,Calc!$I$4:$I$2003,0),2),"")</f>
        <v/>
      </c>
      <c r="E945" s="127" t="str">
        <f>IFERROR(INDEX(Calc!$B$4:$L$2003,MATCH($O$3&amp;"-"&amp;$C945,Calc!$I$4:$I$2003,0),3),"")</f>
        <v/>
      </c>
      <c r="F945" s="242" t="str">
        <f>IFERROR(INDEX(Calc!$B$4:$L$2003,MATCH($O$3&amp;"-"&amp;$C945,Calc!$I$4:$I$2003,0),4),"")</f>
        <v/>
      </c>
      <c r="G945" s="242" t="str">
        <f>IFERROR(INDEX(Calc!$B$4:$L$2003,MATCH($O$3&amp;"-"&amp;$C945,Calc!$I$4:$I$2003,0),5),"")</f>
        <v/>
      </c>
      <c r="H945" s="129" t="str">
        <f>IFERROR(IF(I945="Closed","―",INDEX(Calc!$B$4:$L$2003,MATCH($O$3&amp;"-"&amp;$C945,Calc!$I$4:$I$2003,0),10)),"")</f>
        <v/>
      </c>
      <c r="I945" s="130"/>
      <c r="J945" s="59"/>
    </row>
    <row r="946" spans="2:10" x14ac:dyDescent="0.25">
      <c r="B946" s="58"/>
      <c r="C946" s="127">
        <v>932</v>
      </c>
      <c r="D946" s="128" t="str">
        <f>IFERROR(INDEX(Calc!$B$4:$L$2003,MATCH($O$3&amp;"-"&amp;C946,Calc!$I$4:$I$2003,0),2),"")</f>
        <v/>
      </c>
      <c r="E946" s="127" t="str">
        <f>IFERROR(INDEX(Calc!$B$4:$L$2003,MATCH($O$3&amp;"-"&amp;$C946,Calc!$I$4:$I$2003,0),3),"")</f>
        <v/>
      </c>
      <c r="F946" s="242" t="str">
        <f>IFERROR(INDEX(Calc!$B$4:$L$2003,MATCH($O$3&amp;"-"&amp;$C946,Calc!$I$4:$I$2003,0),4),"")</f>
        <v/>
      </c>
      <c r="G946" s="242" t="str">
        <f>IFERROR(INDEX(Calc!$B$4:$L$2003,MATCH($O$3&amp;"-"&amp;$C946,Calc!$I$4:$I$2003,0),5),"")</f>
        <v/>
      </c>
      <c r="H946" s="129" t="str">
        <f>IFERROR(IF(I946="Closed","―",INDEX(Calc!$B$4:$L$2003,MATCH($O$3&amp;"-"&amp;$C946,Calc!$I$4:$I$2003,0),10)),"")</f>
        <v/>
      </c>
      <c r="I946" s="130"/>
      <c r="J946" s="59"/>
    </row>
    <row r="947" spans="2:10" x14ac:dyDescent="0.25">
      <c r="B947" s="58"/>
      <c r="C947" s="127">
        <v>933</v>
      </c>
      <c r="D947" s="128" t="str">
        <f>IFERROR(INDEX(Calc!$B$4:$L$2003,MATCH($O$3&amp;"-"&amp;C947,Calc!$I$4:$I$2003,0),2),"")</f>
        <v/>
      </c>
      <c r="E947" s="127" t="str">
        <f>IFERROR(INDEX(Calc!$B$4:$L$2003,MATCH($O$3&amp;"-"&amp;$C947,Calc!$I$4:$I$2003,0),3),"")</f>
        <v/>
      </c>
      <c r="F947" s="242" t="str">
        <f>IFERROR(INDEX(Calc!$B$4:$L$2003,MATCH($O$3&amp;"-"&amp;$C947,Calc!$I$4:$I$2003,0),4),"")</f>
        <v/>
      </c>
      <c r="G947" s="242" t="str">
        <f>IFERROR(INDEX(Calc!$B$4:$L$2003,MATCH($O$3&amp;"-"&amp;$C947,Calc!$I$4:$I$2003,0),5),"")</f>
        <v/>
      </c>
      <c r="H947" s="129" t="str">
        <f>IFERROR(IF(I947="Closed","―",INDEX(Calc!$B$4:$L$2003,MATCH($O$3&amp;"-"&amp;$C947,Calc!$I$4:$I$2003,0),10)),"")</f>
        <v/>
      </c>
      <c r="I947" s="130"/>
      <c r="J947" s="59"/>
    </row>
    <row r="948" spans="2:10" x14ac:dyDescent="0.25">
      <c r="B948" s="58"/>
      <c r="C948" s="127">
        <v>934</v>
      </c>
      <c r="D948" s="128" t="str">
        <f>IFERROR(INDEX(Calc!$B$4:$L$2003,MATCH($O$3&amp;"-"&amp;C948,Calc!$I$4:$I$2003,0),2),"")</f>
        <v/>
      </c>
      <c r="E948" s="127" t="str">
        <f>IFERROR(INDEX(Calc!$B$4:$L$2003,MATCH($O$3&amp;"-"&amp;$C948,Calc!$I$4:$I$2003,0),3),"")</f>
        <v/>
      </c>
      <c r="F948" s="242" t="str">
        <f>IFERROR(INDEX(Calc!$B$4:$L$2003,MATCH($O$3&amp;"-"&amp;$C948,Calc!$I$4:$I$2003,0),4),"")</f>
        <v/>
      </c>
      <c r="G948" s="242" t="str">
        <f>IFERROR(INDEX(Calc!$B$4:$L$2003,MATCH($O$3&amp;"-"&amp;$C948,Calc!$I$4:$I$2003,0),5),"")</f>
        <v/>
      </c>
      <c r="H948" s="129" t="str">
        <f>IFERROR(IF(I948="Closed","―",INDEX(Calc!$B$4:$L$2003,MATCH($O$3&amp;"-"&amp;$C948,Calc!$I$4:$I$2003,0),10)),"")</f>
        <v/>
      </c>
      <c r="I948" s="130"/>
      <c r="J948" s="59"/>
    </row>
    <row r="949" spans="2:10" x14ac:dyDescent="0.25">
      <c r="B949" s="58"/>
      <c r="C949" s="127">
        <v>935</v>
      </c>
      <c r="D949" s="128" t="str">
        <f>IFERROR(INDEX(Calc!$B$4:$L$2003,MATCH($O$3&amp;"-"&amp;C949,Calc!$I$4:$I$2003,0),2),"")</f>
        <v/>
      </c>
      <c r="E949" s="127" t="str">
        <f>IFERROR(INDEX(Calc!$B$4:$L$2003,MATCH($O$3&amp;"-"&amp;$C949,Calc!$I$4:$I$2003,0),3),"")</f>
        <v/>
      </c>
      <c r="F949" s="242" t="str">
        <f>IFERROR(INDEX(Calc!$B$4:$L$2003,MATCH($O$3&amp;"-"&amp;$C949,Calc!$I$4:$I$2003,0),4),"")</f>
        <v/>
      </c>
      <c r="G949" s="242" t="str">
        <f>IFERROR(INDEX(Calc!$B$4:$L$2003,MATCH($O$3&amp;"-"&amp;$C949,Calc!$I$4:$I$2003,0),5),"")</f>
        <v/>
      </c>
      <c r="H949" s="129" t="str">
        <f>IFERROR(IF(I949="Closed","―",INDEX(Calc!$B$4:$L$2003,MATCH($O$3&amp;"-"&amp;$C949,Calc!$I$4:$I$2003,0),10)),"")</f>
        <v/>
      </c>
      <c r="I949" s="130"/>
      <c r="J949" s="59"/>
    </row>
    <row r="950" spans="2:10" x14ac:dyDescent="0.25">
      <c r="B950" s="58"/>
      <c r="C950" s="127">
        <v>936</v>
      </c>
      <c r="D950" s="128" t="str">
        <f>IFERROR(INDEX(Calc!$B$4:$L$2003,MATCH($O$3&amp;"-"&amp;C950,Calc!$I$4:$I$2003,0),2),"")</f>
        <v/>
      </c>
      <c r="E950" s="127" t="str">
        <f>IFERROR(INDEX(Calc!$B$4:$L$2003,MATCH($O$3&amp;"-"&amp;$C950,Calc!$I$4:$I$2003,0),3),"")</f>
        <v/>
      </c>
      <c r="F950" s="242" t="str">
        <f>IFERROR(INDEX(Calc!$B$4:$L$2003,MATCH($O$3&amp;"-"&amp;$C950,Calc!$I$4:$I$2003,0),4),"")</f>
        <v/>
      </c>
      <c r="G950" s="242" t="str">
        <f>IFERROR(INDEX(Calc!$B$4:$L$2003,MATCH($O$3&amp;"-"&amp;$C950,Calc!$I$4:$I$2003,0),5),"")</f>
        <v/>
      </c>
      <c r="H950" s="129" t="str">
        <f>IFERROR(IF(I950="Closed","―",INDEX(Calc!$B$4:$L$2003,MATCH($O$3&amp;"-"&amp;$C950,Calc!$I$4:$I$2003,0),10)),"")</f>
        <v/>
      </c>
      <c r="I950" s="130"/>
      <c r="J950" s="59"/>
    </row>
    <row r="951" spans="2:10" x14ac:dyDescent="0.25">
      <c r="B951" s="58"/>
      <c r="C951" s="127">
        <v>937</v>
      </c>
      <c r="D951" s="128" t="str">
        <f>IFERROR(INDEX(Calc!$B$4:$L$2003,MATCH($O$3&amp;"-"&amp;C951,Calc!$I$4:$I$2003,0),2),"")</f>
        <v/>
      </c>
      <c r="E951" s="127" t="str">
        <f>IFERROR(INDEX(Calc!$B$4:$L$2003,MATCH($O$3&amp;"-"&amp;$C951,Calc!$I$4:$I$2003,0),3),"")</f>
        <v/>
      </c>
      <c r="F951" s="242" t="str">
        <f>IFERROR(INDEX(Calc!$B$4:$L$2003,MATCH($O$3&amp;"-"&amp;$C951,Calc!$I$4:$I$2003,0),4),"")</f>
        <v/>
      </c>
      <c r="G951" s="242" t="str">
        <f>IFERROR(INDEX(Calc!$B$4:$L$2003,MATCH($O$3&amp;"-"&amp;$C951,Calc!$I$4:$I$2003,0),5),"")</f>
        <v/>
      </c>
      <c r="H951" s="129" t="str">
        <f>IFERROR(IF(I951="Closed","―",INDEX(Calc!$B$4:$L$2003,MATCH($O$3&amp;"-"&amp;$C951,Calc!$I$4:$I$2003,0),10)),"")</f>
        <v/>
      </c>
      <c r="I951" s="130"/>
      <c r="J951" s="59"/>
    </row>
    <row r="952" spans="2:10" x14ac:dyDescent="0.25">
      <c r="B952" s="58"/>
      <c r="C952" s="127">
        <v>938</v>
      </c>
      <c r="D952" s="128" t="str">
        <f>IFERROR(INDEX(Calc!$B$4:$L$2003,MATCH($O$3&amp;"-"&amp;C952,Calc!$I$4:$I$2003,0),2),"")</f>
        <v/>
      </c>
      <c r="E952" s="127" t="str">
        <f>IFERROR(INDEX(Calc!$B$4:$L$2003,MATCH($O$3&amp;"-"&amp;$C952,Calc!$I$4:$I$2003,0),3),"")</f>
        <v/>
      </c>
      <c r="F952" s="242" t="str">
        <f>IFERROR(INDEX(Calc!$B$4:$L$2003,MATCH($O$3&amp;"-"&amp;$C952,Calc!$I$4:$I$2003,0),4),"")</f>
        <v/>
      </c>
      <c r="G952" s="242" t="str">
        <f>IFERROR(INDEX(Calc!$B$4:$L$2003,MATCH($O$3&amp;"-"&amp;$C952,Calc!$I$4:$I$2003,0),5),"")</f>
        <v/>
      </c>
      <c r="H952" s="129" t="str">
        <f>IFERROR(IF(I952="Closed","―",INDEX(Calc!$B$4:$L$2003,MATCH($O$3&amp;"-"&amp;$C952,Calc!$I$4:$I$2003,0),10)),"")</f>
        <v/>
      </c>
      <c r="I952" s="130"/>
      <c r="J952" s="59"/>
    </row>
    <row r="953" spans="2:10" x14ac:dyDescent="0.25">
      <c r="B953" s="58"/>
      <c r="C953" s="127">
        <v>939</v>
      </c>
      <c r="D953" s="128" t="str">
        <f>IFERROR(INDEX(Calc!$B$4:$L$2003,MATCH($O$3&amp;"-"&amp;C953,Calc!$I$4:$I$2003,0),2),"")</f>
        <v/>
      </c>
      <c r="E953" s="127" t="str">
        <f>IFERROR(INDEX(Calc!$B$4:$L$2003,MATCH($O$3&amp;"-"&amp;$C953,Calc!$I$4:$I$2003,0),3),"")</f>
        <v/>
      </c>
      <c r="F953" s="242" t="str">
        <f>IFERROR(INDEX(Calc!$B$4:$L$2003,MATCH($O$3&amp;"-"&amp;$C953,Calc!$I$4:$I$2003,0),4),"")</f>
        <v/>
      </c>
      <c r="G953" s="242" t="str">
        <f>IFERROR(INDEX(Calc!$B$4:$L$2003,MATCH($O$3&amp;"-"&amp;$C953,Calc!$I$4:$I$2003,0),5),"")</f>
        <v/>
      </c>
      <c r="H953" s="129" t="str">
        <f>IFERROR(IF(I953="Closed","―",INDEX(Calc!$B$4:$L$2003,MATCH($O$3&amp;"-"&amp;$C953,Calc!$I$4:$I$2003,0),10)),"")</f>
        <v/>
      </c>
      <c r="I953" s="130"/>
      <c r="J953" s="59"/>
    </row>
    <row r="954" spans="2:10" x14ac:dyDescent="0.25">
      <c r="B954" s="58"/>
      <c r="C954" s="127">
        <v>940</v>
      </c>
      <c r="D954" s="128" t="str">
        <f>IFERROR(INDEX(Calc!$B$4:$L$2003,MATCH($O$3&amp;"-"&amp;C954,Calc!$I$4:$I$2003,0),2),"")</f>
        <v/>
      </c>
      <c r="E954" s="127" t="str">
        <f>IFERROR(INDEX(Calc!$B$4:$L$2003,MATCH($O$3&amp;"-"&amp;$C954,Calc!$I$4:$I$2003,0),3),"")</f>
        <v/>
      </c>
      <c r="F954" s="242" t="str">
        <f>IFERROR(INDEX(Calc!$B$4:$L$2003,MATCH($O$3&amp;"-"&amp;$C954,Calc!$I$4:$I$2003,0),4),"")</f>
        <v/>
      </c>
      <c r="G954" s="242" t="str">
        <f>IFERROR(INDEX(Calc!$B$4:$L$2003,MATCH($O$3&amp;"-"&amp;$C954,Calc!$I$4:$I$2003,0),5),"")</f>
        <v/>
      </c>
      <c r="H954" s="129" t="str">
        <f>IFERROR(IF(I954="Closed","―",INDEX(Calc!$B$4:$L$2003,MATCH($O$3&amp;"-"&amp;$C954,Calc!$I$4:$I$2003,0),10)),"")</f>
        <v/>
      </c>
      <c r="I954" s="130"/>
      <c r="J954" s="59"/>
    </row>
    <row r="955" spans="2:10" x14ac:dyDescent="0.25">
      <c r="B955" s="58"/>
      <c r="C955" s="127">
        <v>941</v>
      </c>
      <c r="D955" s="128" t="str">
        <f>IFERROR(INDEX(Calc!$B$4:$L$2003,MATCH($O$3&amp;"-"&amp;C955,Calc!$I$4:$I$2003,0),2),"")</f>
        <v/>
      </c>
      <c r="E955" s="127" t="str">
        <f>IFERROR(INDEX(Calc!$B$4:$L$2003,MATCH($O$3&amp;"-"&amp;$C955,Calc!$I$4:$I$2003,0),3),"")</f>
        <v/>
      </c>
      <c r="F955" s="242" t="str">
        <f>IFERROR(INDEX(Calc!$B$4:$L$2003,MATCH($O$3&amp;"-"&amp;$C955,Calc!$I$4:$I$2003,0),4),"")</f>
        <v/>
      </c>
      <c r="G955" s="242" t="str">
        <f>IFERROR(INDEX(Calc!$B$4:$L$2003,MATCH($O$3&amp;"-"&amp;$C955,Calc!$I$4:$I$2003,0),5),"")</f>
        <v/>
      </c>
      <c r="H955" s="129" t="str">
        <f>IFERROR(IF(I955="Closed","―",INDEX(Calc!$B$4:$L$2003,MATCH($O$3&amp;"-"&amp;$C955,Calc!$I$4:$I$2003,0),10)),"")</f>
        <v/>
      </c>
      <c r="I955" s="130"/>
      <c r="J955" s="59"/>
    </row>
    <row r="956" spans="2:10" x14ac:dyDescent="0.25">
      <c r="B956" s="58"/>
      <c r="C956" s="127">
        <v>942</v>
      </c>
      <c r="D956" s="128" t="str">
        <f>IFERROR(INDEX(Calc!$B$4:$L$2003,MATCH($O$3&amp;"-"&amp;C956,Calc!$I$4:$I$2003,0),2),"")</f>
        <v/>
      </c>
      <c r="E956" s="127" t="str">
        <f>IFERROR(INDEX(Calc!$B$4:$L$2003,MATCH($O$3&amp;"-"&amp;$C956,Calc!$I$4:$I$2003,0),3),"")</f>
        <v/>
      </c>
      <c r="F956" s="242" t="str">
        <f>IFERROR(INDEX(Calc!$B$4:$L$2003,MATCH($O$3&amp;"-"&amp;$C956,Calc!$I$4:$I$2003,0),4),"")</f>
        <v/>
      </c>
      <c r="G956" s="242" t="str">
        <f>IFERROR(INDEX(Calc!$B$4:$L$2003,MATCH($O$3&amp;"-"&amp;$C956,Calc!$I$4:$I$2003,0),5),"")</f>
        <v/>
      </c>
      <c r="H956" s="129" t="str">
        <f>IFERROR(IF(I956="Closed","―",INDEX(Calc!$B$4:$L$2003,MATCH($O$3&amp;"-"&amp;$C956,Calc!$I$4:$I$2003,0),10)),"")</f>
        <v/>
      </c>
      <c r="I956" s="130"/>
      <c r="J956" s="59"/>
    </row>
    <row r="957" spans="2:10" x14ac:dyDescent="0.25">
      <c r="B957" s="58"/>
      <c r="C957" s="127">
        <v>943</v>
      </c>
      <c r="D957" s="128" t="str">
        <f>IFERROR(INDEX(Calc!$B$4:$L$2003,MATCH($O$3&amp;"-"&amp;C957,Calc!$I$4:$I$2003,0),2),"")</f>
        <v/>
      </c>
      <c r="E957" s="127" t="str">
        <f>IFERROR(INDEX(Calc!$B$4:$L$2003,MATCH($O$3&amp;"-"&amp;$C957,Calc!$I$4:$I$2003,0),3),"")</f>
        <v/>
      </c>
      <c r="F957" s="242" t="str">
        <f>IFERROR(INDEX(Calc!$B$4:$L$2003,MATCH($O$3&amp;"-"&amp;$C957,Calc!$I$4:$I$2003,0),4),"")</f>
        <v/>
      </c>
      <c r="G957" s="242" t="str">
        <f>IFERROR(INDEX(Calc!$B$4:$L$2003,MATCH($O$3&amp;"-"&amp;$C957,Calc!$I$4:$I$2003,0),5),"")</f>
        <v/>
      </c>
      <c r="H957" s="129" t="str">
        <f>IFERROR(IF(I957="Closed","―",INDEX(Calc!$B$4:$L$2003,MATCH($O$3&amp;"-"&amp;$C957,Calc!$I$4:$I$2003,0),10)),"")</f>
        <v/>
      </c>
      <c r="I957" s="130"/>
      <c r="J957" s="59"/>
    </row>
    <row r="958" spans="2:10" x14ac:dyDescent="0.25">
      <c r="B958" s="58"/>
      <c r="C958" s="127">
        <v>944</v>
      </c>
      <c r="D958" s="128" t="str">
        <f>IFERROR(INDEX(Calc!$B$4:$L$2003,MATCH($O$3&amp;"-"&amp;C958,Calc!$I$4:$I$2003,0),2),"")</f>
        <v/>
      </c>
      <c r="E958" s="127" t="str">
        <f>IFERROR(INDEX(Calc!$B$4:$L$2003,MATCH($O$3&amp;"-"&amp;$C958,Calc!$I$4:$I$2003,0),3),"")</f>
        <v/>
      </c>
      <c r="F958" s="242" t="str">
        <f>IFERROR(INDEX(Calc!$B$4:$L$2003,MATCH($O$3&amp;"-"&amp;$C958,Calc!$I$4:$I$2003,0),4),"")</f>
        <v/>
      </c>
      <c r="G958" s="242" t="str">
        <f>IFERROR(INDEX(Calc!$B$4:$L$2003,MATCH($O$3&amp;"-"&amp;$C958,Calc!$I$4:$I$2003,0),5),"")</f>
        <v/>
      </c>
      <c r="H958" s="129" t="str">
        <f>IFERROR(IF(I958="Closed","―",INDEX(Calc!$B$4:$L$2003,MATCH($O$3&amp;"-"&amp;$C958,Calc!$I$4:$I$2003,0),10)),"")</f>
        <v/>
      </c>
      <c r="I958" s="130"/>
      <c r="J958" s="59"/>
    </row>
    <row r="959" spans="2:10" x14ac:dyDescent="0.25">
      <c r="B959" s="58"/>
      <c r="C959" s="127">
        <v>945</v>
      </c>
      <c r="D959" s="128" t="str">
        <f>IFERROR(INDEX(Calc!$B$4:$L$2003,MATCH($O$3&amp;"-"&amp;C959,Calc!$I$4:$I$2003,0),2),"")</f>
        <v/>
      </c>
      <c r="E959" s="127" t="str">
        <f>IFERROR(INDEX(Calc!$B$4:$L$2003,MATCH($O$3&amp;"-"&amp;$C959,Calc!$I$4:$I$2003,0),3),"")</f>
        <v/>
      </c>
      <c r="F959" s="242" t="str">
        <f>IFERROR(INDEX(Calc!$B$4:$L$2003,MATCH($O$3&amp;"-"&amp;$C959,Calc!$I$4:$I$2003,0),4),"")</f>
        <v/>
      </c>
      <c r="G959" s="242" t="str">
        <f>IFERROR(INDEX(Calc!$B$4:$L$2003,MATCH($O$3&amp;"-"&amp;$C959,Calc!$I$4:$I$2003,0),5),"")</f>
        <v/>
      </c>
      <c r="H959" s="129" t="str">
        <f>IFERROR(IF(I959="Closed","―",INDEX(Calc!$B$4:$L$2003,MATCH($O$3&amp;"-"&amp;$C959,Calc!$I$4:$I$2003,0),10)),"")</f>
        <v/>
      </c>
      <c r="I959" s="130"/>
      <c r="J959" s="59"/>
    </row>
    <row r="960" spans="2:10" x14ac:dyDescent="0.25">
      <c r="B960" s="58"/>
      <c r="C960" s="127">
        <v>946</v>
      </c>
      <c r="D960" s="128" t="str">
        <f>IFERROR(INDEX(Calc!$B$4:$L$2003,MATCH($O$3&amp;"-"&amp;C960,Calc!$I$4:$I$2003,0),2),"")</f>
        <v/>
      </c>
      <c r="E960" s="127" t="str">
        <f>IFERROR(INDEX(Calc!$B$4:$L$2003,MATCH($O$3&amp;"-"&amp;$C960,Calc!$I$4:$I$2003,0),3),"")</f>
        <v/>
      </c>
      <c r="F960" s="242" t="str">
        <f>IFERROR(INDEX(Calc!$B$4:$L$2003,MATCH($O$3&amp;"-"&amp;$C960,Calc!$I$4:$I$2003,0),4),"")</f>
        <v/>
      </c>
      <c r="G960" s="242" t="str">
        <f>IFERROR(INDEX(Calc!$B$4:$L$2003,MATCH($O$3&amp;"-"&amp;$C960,Calc!$I$4:$I$2003,0),5),"")</f>
        <v/>
      </c>
      <c r="H960" s="129" t="str">
        <f>IFERROR(IF(I960="Closed","―",INDEX(Calc!$B$4:$L$2003,MATCH($O$3&amp;"-"&amp;$C960,Calc!$I$4:$I$2003,0),10)),"")</f>
        <v/>
      </c>
      <c r="I960" s="130"/>
      <c r="J960" s="59"/>
    </row>
    <row r="961" spans="2:10" x14ac:dyDescent="0.25">
      <c r="B961" s="58"/>
      <c r="C961" s="127">
        <v>947</v>
      </c>
      <c r="D961" s="128" t="str">
        <f>IFERROR(INDEX(Calc!$B$4:$L$2003,MATCH($O$3&amp;"-"&amp;C961,Calc!$I$4:$I$2003,0),2),"")</f>
        <v/>
      </c>
      <c r="E961" s="127" t="str">
        <f>IFERROR(INDEX(Calc!$B$4:$L$2003,MATCH($O$3&amp;"-"&amp;$C961,Calc!$I$4:$I$2003,0),3),"")</f>
        <v/>
      </c>
      <c r="F961" s="242" t="str">
        <f>IFERROR(INDEX(Calc!$B$4:$L$2003,MATCH($O$3&amp;"-"&amp;$C961,Calc!$I$4:$I$2003,0),4),"")</f>
        <v/>
      </c>
      <c r="G961" s="242" t="str">
        <f>IFERROR(INDEX(Calc!$B$4:$L$2003,MATCH($O$3&amp;"-"&amp;$C961,Calc!$I$4:$I$2003,0),5),"")</f>
        <v/>
      </c>
      <c r="H961" s="129" t="str">
        <f>IFERROR(IF(I961="Closed","―",INDEX(Calc!$B$4:$L$2003,MATCH($O$3&amp;"-"&amp;$C961,Calc!$I$4:$I$2003,0),10)),"")</f>
        <v/>
      </c>
      <c r="I961" s="130"/>
      <c r="J961" s="59"/>
    </row>
    <row r="962" spans="2:10" x14ac:dyDescent="0.25">
      <c r="B962" s="58"/>
      <c r="C962" s="127">
        <v>948</v>
      </c>
      <c r="D962" s="128" t="str">
        <f>IFERROR(INDEX(Calc!$B$4:$L$2003,MATCH($O$3&amp;"-"&amp;C962,Calc!$I$4:$I$2003,0),2),"")</f>
        <v/>
      </c>
      <c r="E962" s="127" t="str">
        <f>IFERROR(INDEX(Calc!$B$4:$L$2003,MATCH($O$3&amp;"-"&amp;$C962,Calc!$I$4:$I$2003,0),3),"")</f>
        <v/>
      </c>
      <c r="F962" s="242" t="str">
        <f>IFERROR(INDEX(Calc!$B$4:$L$2003,MATCH($O$3&amp;"-"&amp;$C962,Calc!$I$4:$I$2003,0),4),"")</f>
        <v/>
      </c>
      <c r="G962" s="242" t="str">
        <f>IFERROR(INDEX(Calc!$B$4:$L$2003,MATCH($O$3&amp;"-"&amp;$C962,Calc!$I$4:$I$2003,0),5),"")</f>
        <v/>
      </c>
      <c r="H962" s="129" t="str">
        <f>IFERROR(IF(I962="Closed","―",INDEX(Calc!$B$4:$L$2003,MATCH($O$3&amp;"-"&amp;$C962,Calc!$I$4:$I$2003,0),10)),"")</f>
        <v/>
      </c>
      <c r="I962" s="130"/>
      <c r="J962" s="59"/>
    </row>
    <row r="963" spans="2:10" x14ac:dyDescent="0.25">
      <c r="B963" s="58"/>
      <c r="C963" s="127">
        <v>949</v>
      </c>
      <c r="D963" s="128" t="str">
        <f>IFERROR(INDEX(Calc!$B$4:$L$2003,MATCH($O$3&amp;"-"&amp;C963,Calc!$I$4:$I$2003,0),2),"")</f>
        <v/>
      </c>
      <c r="E963" s="127" t="str">
        <f>IFERROR(INDEX(Calc!$B$4:$L$2003,MATCH($O$3&amp;"-"&amp;$C963,Calc!$I$4:$I$2003,0),3),"")</f>
        <v/>
      </c>
      <c r="F963" s="242" t="str">
        <f>IFERROR(INDEX(Calc!$B$4:$L$2003,MATCH($O$3&amp;"-"&amp;$C963,Calc!$I$4:$I$2003,0),4),"")</f>
        <v/>
      </c>
      <c r="G963" s="242" t="str">
        <f>IFERROR(INDEX(Calc!$B$4:$L$2003,MATCH($O$3&amp;"-"&amp;$C963,Calc!$I$4:$I$2003,0),5),"")</f>
        <v/>
      </c>
      <c r="H963" s="129" t="str">
        <f>IFERROR(IF(I963="Closed","―",INDEX(Calc!$B$4:$L$2003,MATCH($O$3&amp;"-"&amp;$C963,Calc!$I$4:$I$2003,0),10)),"")</f>
        <v/>
      </c>
      <c r="I963" s="130"/>
      <c r="J963" s="59"/>
    </row>
    <row r="964" spans="2:10" x14ac:dyDescent="0.25">
      <c r="B964" s="58"/>
      <c r="C964" s="127">
        <v>950</v>
      </c>
      <c r="D964" s="128" t="str">
        <f>IFERROR(INDEX(Calc!$B$4:$L$2003,MATCH($O$3&amp;"-"&amp;C964,Calc!$I$4:$I$2003,0),2),"")</f>
        <v/>
      </c>
      <c r="E964" s="127" t="str">
        <f>IFERROR(INDEX(Calc!$B$4:$L$2003,MATCH($O$3&amp;"-"&amp;$C964,Calc!$I$4:$I$2003,0),3),"")</f>
        <v/>
      </c>
      <c r="F964" s="242" t="str">
        <f>IFERROR(INDEX(Calc!$B$4:$L$2003,MATCH($O$3&amp;"-"&amp;$C964,Calc!$I$4:$I$2003,0),4),"")</f>
        <v/>
      </c>
      <c r="G964" s="242" t="str">
        <f>IFERROR(INDEX(Calc!$B$4:$L$2003,MATCH($O$3&amp;"-"&amp;$C964,Calc!$I$4:$I$2003,0),5),"")</f>
        <v/>
      </c>
      <c r="H964" s="129" t="str">
        <f>IFERROR(IF(I964="Closed","―",INDEX(Calc!$B$4:$L$2003,MATCH($O$3&amp;"-"&amp;$C964,Calc!$I$4:$I$2003,0),10)),"")</f>
        <v/>
      </c>
      <c r="I964" s="130"/>
      <c r="J964" s="59"/>
    </row>
    <row r="965" spans="2:10" x14ac:dyDescent="0.25">
      <c r="B965" s="58"/>
      <c r="C965" s="127">
        <v>951</v>
      </c>
      <c r="D965" s="128" t="str">
        <f>IFERROR(INDEX(Calc!$B$4:$L$2003,MATCH($O$3&amp;"-"&amp;C965,Calc!$I$4:$I$2003,0),2),"")</f>
        <v/>
      </c>
      <c r="E965" s="127" t="str">
        <f>IFERROR(INDEX(Calc!$B$4:$L$2003,MATCH($O$3&amp;"-"&amp;$C965,Calc!$I$4:$I$2003,0),3),"")</f>
        <v/>
      </c>
      <c r="F965" s="242" t="str">
        <f>IFERROR(INDEX(Calc!$B$4:$L$2003,MATCH($O$3&amp;"-"&amp;$C965,Calc!$I$4:$I$2003,0),4),"")</f>
        <v/>
      </c>
      <c r="G965" s="242" t="str">
        <f>IFERROR(INDEX(Calc!$B$4:$L$2003,MATCH($O$3&amp;"-"&amp;$C965,Calc!$I$4:$I$2003,0),5),"")</f>
        <v/>
      </c>
      <c r="H965" s="129" t="str">
        <f>IFERROR(IF(I965="Closed","―",INDEX(Calc!$B$4:$L$2003,MATCH($O$3&amp;"-"&amp;$C965,Calc!$I$4:$I$2003,0),10)),"")</f>
        <v/>
      </c>
      <c r="I965" s="130"/>
      <c r="J965" s="59"/>
    </row>
    <row r="966" spans="2:10" x14ac:dyDescent="0.25">
      <c r="B966" s="58"/>
      <c r="C966" s="127">
        <v>952</v>
      </c>
      <c r="D966" s="128" t="str">
        <f>IFERROR(INDEX(Calc!$B$4:$L$2003,MATCH($O$3&amp;"-"&amp;C966,Calc!$I$4:$I$2003,0),2),"")</f>
        <v/>
      </c>
      <c r="E966" s="127" t="str">
        <f>IFERROR(INDEX(Calc!$B$4:$L$2003,MATCH($O$3&amp;"-"&amp;$C966,Calc!$I$4:$I$2003,0),3),"")</f>
        <v/>
      </c>
      <c r="F966" s="242" t="str">
        <f>IFERROR(INDEX(Calc!$B$4:$L$2003,MATCH($O$3&amp;"-"&amp;$C966,Calc!$I$4:$I$2003,0),4),"")</f>
        <v/>
      </c>
      <c r="G966" s="242" t="str">
        <f>IFERROR(INDEX(Calc!$B$4:$L$2003,MATCH($O$3&amp;"-"&amp;$C966,Calc!$I$4:$I$2003,0),5),"")</f>
        <v/>
      </c>
      <c r="H966" s="129" t="str">
        <f>IFERROR(IF(I966="Closed","―",INDEX(Calc!$B$4:$L$2003,MATCH($O$3&amp;"-"&amp;$C966,Calc!$I$4:$I$2003,0),10)),"")</f>
        <v/>
      </c>
      <c r="I966" s="130"/>
      <c r="J966" s="59"/>
    </row>
    <row r="967" spans="2:10" x14ac:dyDescent="0.25">
      <c r="B967" s="58"/>
      <c r="C967" s="127">
        <v>953</v>
      </c>
      <c r="D967" s="128" t="str">
        <f>IFERROR(INDEX(Calc!$B$4:$L$2003,MATCH($O$3&amp;"-"&amp;C967,Calc!$I$4:$I$2003,0),2),"")</f>
        <v/>
      </c>
      <c r="E967" s="127" t="str">
        <f>IFERROR(INDEX(Calc!$B$4:$L$2003,MATCH($O$3&amp;"-"&amp;$C967,Calc!$I$4:$I$2003,0),3),"")</f>
        <v/>
      </c>
      <c r="F967" s="242" t="str">
        <f>IFERROR(INDEX(Calc!$B$4:$L$2003,MATCH($O$3&amp;"-"&amp;$C967,Calc!$I$4:$I$2003,0),4),"")</f>
        <v/>
      </c>
      <c r="G967" s="242" t="str">
        <f>IFERROR(INDEX(Calc!$B$4:$L$2003,MATCH($O$3&amp;"-"&amp;$C967,Calc!$I$4:$I$2003,0),5),"")</f>
        <v/>
      </c>
      <c r="H967" s="129" t="str">
        <f>IFERROR(IF(I967="Closed","―",INDEX(Calc!$B$4:$L$2003,MATCH($O$3&amp;"-"&amp;$C967,Calc!$I$4:$I$2003,0),10)),"")</f>
        <v/>
      </c>
      <c r="I967" s="130"/>
      <c r="J967" s="59"/>
    </row>
    <row r="968" spans="2:10" x14ac:dyDescent="0.25">
      <c r="B968" s="58"/>
      <c r="C968" s="127">
        <v>954</v>
      </c>
      <c r="D968" s="128" t="str">
        <f>IFERROR(INDEX(Calc!$B$4:$L$2003,MATCH($O$3&amp;"-"&amp;C968,Calc!$I$4:$I$2003,0),2),"")</f>
        <v/>
      </c>
      <c r="E968" s="127" t="str">
        <f>IFERROR(INDEX(Calc!$B$4:$L$2003,MATCH($O$3&amp;"-"&amp;$C968,Calc!$I$4:$I$2003,0),3),"")</f>
        <v/>
      </c>
      <c r="F968" s="242" t="str">
        <f>IFERROR(INDEX(Calc!$B$4:$L$2003,MATCH($O$3&amp;"-"&amp;$C968,Calc!$I$4:$I$2003,0),4),"")</f>
        <v/>
      </c>
      <c r="G968" s="242" t="str">
        <f>IFERROR(INDEX(Calc!$B$4:$L$2003,MATCH($O$3&amp;"-"&amp;$C968,Calc!$I$4:$I$2003,0),5),"")</f>
        <v/>
      </c>
      <c r="H968" s="129" t="str">
        <f>IFERROR(IF(I968="Closed","―",INDEX(Calc!$B$4:$L$2003,MATCH($O$3&amp;"-"&amp;$C968,Calc!$I$4:$I$2003,0),10)),"")</f>
        <v/>
      </c>
      <c r="I968" s="130"/>
      <c r="J968" s="59"/>
    </row>
    <row r="969" spans="2:10" x14ac:dyDescent="0.25">
      <c r="B969" s="58"/>
      <c r="C969" s="127">
        <v>955</v>
      </c>
      <c r="D969" s="128" t="str">
        <f>IFERROR(INDEX(Calc!$B$4:$L$2003,MATCH($O$3&amp;"-"&amp;C969,Calc!$I$4:$I$2003,0),2),"")</f>
        <v/>
      </c>
      <c r="E969" s="127" t="str">
        <f>IFERROR(INDEX(Calc!$B$4:$L$2003,MATCH($O$3&amp;"-"&amp;$C969,Calc!$I$4:$I$2003,0),3),"")</f>
        <v/>
      </c>
      <c r="F969" s="242" t="str">
        <f>IFERROR(INDEX(Calc!$B$4:$L$2003,MATCH($O$3&amp;"-"&amp;$C969,Calc!$I$4:$I$2003,0),4),"")</f>
        <v/>
      </c>
      <c r="G969" s="242" t="str">
        <f>IFERROR(INDEX(Calc!$B$4:$L$2003,MATCH($O$3&amp;"-"&amp;$C969,Calc!$I$4:$I$2003,0),5),"")</f>
        <v/>
      </c>
      <c r="H969" s="129" t="str">
        <f>IFERROR(IF(I969="Closed","―",INDEX(Calc!$B$4:$L$2003,MATCH($O$3&amp;"-"&amp;$C969,Calc!$I$4:$I$2003,0),10)),"")</f>
        <v/>
      </c>
      <c r="I969" s="130"/>
      <c r="J969" s="59"/>
    </row>
    <row r="970" spans="2:10" x14ac:dyDescent="0.25">
      <c r="B970" s="58"/>
      <c r="C970" s="127">
        <v>956</v>
      </c>
      <c r="D970" s="128" t="str">
        <f>IFERROR(INDEX(Calc!$B$4:$L$2003,MATCH($O$3&amp;"-"&amp;C970,Calc!$I$4:$I$2003,0),2),"")</f>
        <v/>
      </c>
      <c r="E970" s="127" t="str">
        <f>IFERROR(INDEX(Calc!$B$4:$L$2003,MATCH($O$3&amp;"-"&amp;$C970,Calc!$I$4:$I$2003,0),3),"")</f>
        <v/>
      </c>
      <c r="F970" s="242" t="str">
        <f>IFERROR(INDEX(Calc!$B$4:$L$2003,MATCH($O$3&amp;"-"&amp;$C970,Calc!$I$4:$I$2003,0),4),"")</f>
        <v/>
      </c>
      <c r="G970" s="242" t="str">
        <f>IFERROR(INDEX(Calc!$B$4:$L$2003,MATCH($O$3&amp;"-"&amp;$C970,Calc!$I$4:$I$2003,0),5),"")</f>
        <v/>
      </c>
      <c r="H970" s="129" t="str">
        <f>IFERROR(IF(I970="Closed","―",INDEX(Calc!$B$4:$L$2003,MATCH($O$3&amp;"-"&amp;$C970,Calc!$I$4:$I$2003,0),10)),"")</f>
        <v/>
      </c>
      <c r="I970" s="130"/>
      <c r="J970" s="59"/>
    </row>
    <row r="971" spans="2:10" x14ac:dyDescent="0.25">
      <c r="B971" s="58"/>
      <c r="C971" s="127">
        <v>957</v>
      </c>
      <c r="D971" s="128" t="str">
        <f>IFERROR(INDEX(Calc!$B$4:$L$2003,MATCH($O$3&amp;"-"&amp;C971,Calc!$I$4:$I$2003,0),2),"")</f>
        <v/>
      </c>
      <c r="E971" s="127" t="str">
        <f>IFERROR(INDEX(Calc!$B$4:$L$2003,MATCH($O$3&amp;"-"&amp;$C971,Calc!$I$4:$I$2003,0),3),"")</f>
        <v/>
      </c>
      <c r="F971" s="242" t="str">
        <f>IFERROR(INDEX(Calc!$B$4:$L$2003,MATCH($O$3&amp;"-"&amp;$C971,Calc!$I$4:$I$2003,0),4),"")</f>
        <v/>
      </c>
      <c r="G971" s="242" t="str">
        <f>IFERROR(INDEX(Calc!$B$4:$L$2003,MATCH($O$3&amp;"-"&amp;$C971,Calc!$I$4:$I$2003,0),5),"")</f>
        <v/>
      </c>
      <c r="H971" s="129" t="str">
        <f>IFERROR(IF(I971="Closed","―",INDEX(Calc!$B$4:$L$2003,MATCH($O$3&amp;"-"&amp;$C971,Calc!$I$4:$I$2003,0),10)),"")</f>
        <v/>
      </c>
      <c r="I971" s="130"/>
      <c r="J971" s="59"/>
    </row>
    <row r="972" spans="2:10" x14ac:dyDescent="0.25">
      <c r="B972" s="58"/>
      <c r="C972" s="127">
        <v>958</v>
      </c>
      <c r="D972" s="128" t="str">
        <f>IFERROR(INDEX(Calc!$B$4:$L$2003,MATCH($O$3&amp;"-"&amp;C972,Calc!$I$4:$I$2003,0),2),"")</f>
        <v/>
      </c>
      <c r="E972" s="127" t="str">
        <f>IFERROR(INDEX(Calc!$B$4:$L$2003,MATCH($O$3&amp;"-"&amp;$C972,Calc!$I$4:$I$2003,0),3),"")</f>
        <v/>
      </c>
      <c r="F972" s="242" t="str">
        <f>IFERROR(INDEX(Calc!$B$4:$L$2003,MATCH($O$3&amp;"-"&amp;$C972,Calc!$I$4:$I$2003,0),4),"")</f>
        <v/>
      </c>
      <c r="G972" s="242" t="str">
        <f>IFERROR(INDEX(Calc!$B$4:$L$2003,MATCH($O$3&amp;"-"&amp;$C972,Calc!$I$4:$I$2003,0),5),"")</f>
        <v/>
      </c>
      <c r="H972" s="129" t="str">
        <f>IFERROR(IF(I972="Closed","―",INDEX(Calc!$B$4:$L$2003,MATCH($O$3&amp;"-"&amp;$C972,Calc!$I$4:$I$2003,0),10)),"")</f>
        <v/>
      </c>
      <c r="I972" s="130"/>
      <c r="J972" s="59"/>
    </row>
    <row r="973" spans="2:10" x14ac:dyDescent="0.25">
      <c r="B973" s="58"/>
      <c r="C973" s="127">
        <v>959</v>
      </c>
      <c r="D973" s="128" t="str">
        <f>IFERROR(INDEX(Calc!$B$4:$L$2003,MATCH($O$3&amp;"-"&amp;C973,Calc!$I$4:$I$2003,0),2),"")</f>
        <v/>
      </c>
      <c r="E973" s="127" t="str">
        <f>IFERROR(INDEX(Calc!$B$4:$L$2003,MATCH($O$3&amp;"-"&amp;$C973,Calc!$I$4:$I$2003,0),3),"")</f>
        <v/>
      </c>
      <c r="F973" s="242" t="str">
        <f>IFERROR(INDEX(Calc!$B$4:$L$2003,MATCH($O$3&amp;"-"&amp;$C973,Calc!$I$4:$I$2003,0),4),"")</f>
        <v/>
      </c>
      <c r="G973" s="242" t="str">
        <f>IFERROR(INDEX(Calc!$B$4:$L$2003,MATCH($O$3&amp;"-"&amp;$C973,Calc!$I$4:$I$2003,0),5),"")</f>
        <v/>
      </c>
      <c r="H973" s="129" t="str">
        <f>IFERROR(IF(I973="Closed","―",INDEX(Calc!$B$4:$L$2003,MATCH($O$3&amp;"-"&amp;$C973,Calc!$I$4:$I$2003,0),10)),"")</f>
        <v/>
      </c>
      <c r="I973" s="130"/>
      <c r="J973" s="59"/>
    </row>
    <row r="974" spans="2:10" x14ac:dyDescent="0.25">
      <c r="B974" s="58"/>
      <c r="C974" s="127">
        <v>960</v>
      </c>
      <c r="D974" s="128" t="str">
        <f>IFERROR(INDEX(Calc!$B$4:$L$2003,MATCH($O$3&amp;"-"&amp;C974,Calc!$I$4:$I$2003,0),2),"")</f>
        <v/>
      </c>
      <c r="E974" s="127" t="str">
        <f>IFERROR(INDEX(Calc!$B$4:$L$2003,MATCH($O$3&amp;"-"&amp;$C974,Calc!$I$4:$I$2003,0),3),"")</f>
        <v/>
      </c>
      <c r="F974" s="242" t="str">
        <f>IFERROR(INDEX(Calc!$B$4:$L$2003,MATCH($O$3&amp;"-"&amp;$C974,Calc!$I$4:$I$2003,0),4),"")</f>
        <v/>
      </c>
      <c r="G974" s="242" t="str">
        <f>IFERROR(INDEX(Calc!$B$4:$L$2003,MATCH($O$3&amp;"-"&amp;$C974,Calc!$I$4:$I$2003,0),5),"")</f>
        <v/>
      </c>
      <c r="H974" s="129" t="str">
        <f>IFERROR(IF(I974="Closed","―",INDEX(Calc!$B$4:$L$2003,MATCH($O$3&amp;"-"&amp;$C974,Calc!$I$4:$I$2003,0),10)),"")</f>
        <v/>
      </c>
      <c r="I974" s="130"/>
      <c r="J974" s="59"/>
    </row>
    <row r="975" spans="2:10" x14ac:dyDescent="0.25">
      <c r="B975" s="58"/>
      <c r="C975" s="127">
        <v>961</v>
      </c>
      <c r="D975" s="128" t="str">
        <f>IFERROR(INDEX(Calc!$B$4:$L$2003,MATCH($O$3&amp;"-"&amp;C975,Calc!$I$4:$I$2003,0),2),"")</f>
        <v/>
      </c>
      <c r="E975" s="127" t="str">
        <f>IFERROR(INDEX(Calc!$B$4:$L$2003,MATCH($O$3&amp;"-"&amp;$C975,Calc!$I$4:$I$2003,0),3),"")</f>
        <v/>
      </c>
      <c r="F975" s="242" t="str">
        <f>IFERROR(INDEX(Calc!$B$4:$L$2003,MATCH($O$3&amp;"-"&amp;$C975,Calc!$I$4:$I$2003,0),4),"")</f>
        <v/>
      </c>
      <c r="G975" s="242" t="str">
        <f>IFERROR(INDEX(Calc!$B$4:$L$2003,MATCH($O$3&amp;"-"&amp;$C975,Calc!$I$4:$I$2003,0),5),"")</f>
        <v/>
      </c>
      <c r="H975" s="129" t="str">
        <f>IFERROR(IF(I975="Closed","―",INDEX(Calc!$B$4:$L$2003,MATCH($O$3&amp;"-"&amp;$C975,Calc!$I$4:$I$2003,0),10)),"")</f>
        <v/>
      </c>
      <c r="I975" s="130"/>
      <c r="J975" s="59"/>
    </row>
    <row r="976" spans="2:10" x14ac:dyDescent="0.25">
      <c r="B976" s="58"/>
      <c r="C976" s="127">
        <v>962</v>
      </c>
      <c r="D976" s="128" t="str">
        <f>IFERROR(INDEX(Calc!$B$4:$L$2003,MATCH($O$3&amp;"-"&amp;C976,Calc!$I$4:$I$2003,0),2),"")</f>
        <v/>
      </c>
      <c r="E976" s="127" t="str">
        <f>IFERROR(INDEX(Calc!$B$4:$L$2003,MATCH($O$3&amp;"-"&amp;$C976,Calc!$I$4:$I$2003,0),3),"")</f>
        <v/>
      </c>
      <c r="F976" s="242" t="str">
        <f>IFERROR(INDEX(Calc!$B$4:$L$2003,MATCH($O$3&amp;"-"&amp;$C976,Calc!$I$4:$I$2003,0),4),"")</f>
        <v/>
      </c>
      <c r="G976" s="242" t="str">
        <f>IFERROR(INDEX(Calc!$B$4:$L$2003,MATCH($O$3&amp;"-"&amp;$C976,Calc!$I$4:$I$2003,0),5),"")</f>
        <v/>
      </c>
      <c r="H976" s="129" t="str">
        <f>IFERROR(IF(I976="Closed","―",INDEX(Calc!$B$4:$L$2003,MATCH($O$3&amp;"-"&amp;$C976,Calc!$I$4:$I$2003,0),10)),"")</f>
        <v/>
      </c>
      <c r="I976" s="130"/>
      <c r="J976" s="59"/>
    </row>
    <row r="977" spans="2:10" x14ac:dyDescent="0.25">
      <c r="B977" s="58"/>
      <c r="C977" s="127">
        <v>963</v>
      </c>
      <c r="D977" s="128" t="str">
        <f>IFERROR(INDEX(Calc!$B$4:$L$2003,MATCH($O$3&amp;"-"&amp;C977,Calc!$I$4:$I$2003,0),2),"")</f>
        <v/>
      </c>
      <c r="E977" s="127" t="str">
        <f>IFERROR(INDEX(Calc!$B$4:$L$2003,MATCH($O$3&amp;"-"&amp;$C977,Calc!$I$4:$I$2003,0),3),"")</f>
        <v/>
      </c>
      <c r="F977" s="242" t="str">
        <f>IFERROR(INDEX(Calc!$B$4:$L$2003,MATCH($O$3&amp;"-"&amp;$C977,Calc!$I$4:$I$2003,0),4),"")</f>
        <v/>
      </c>
      <c r="G977" s="242" t="str">
        <f>IFERROR(INDEX(Calc!$B$4:$L$2003,MATCH($O$3&amp;"-"&amp;$C977,Calc!$I$4:$I$2003,0),5),"")</f>
        <v/>
      </c>
      <c r="H977" s="129" t="str">
        <f>IFERROR(IF(I977="Closed","―",INDEX(Calc!$B$4:$L$2003,MATCH($O$3&amp;"-"&amp;$C977,Calc!$I$4:$I$2003,0),10)),"")</f>
        <v/>
      </c>
      <c r="I977" s="130"/>
      <c r="J977" s="59"/>
    </row>
    <row r="978" spans="2:10" x14ac:dyDescent="0.25">
      <c r="B978" s="58"/>
      <c r="C978" s="127">
        <v>964</v>
      </c>
      <c r="D978" s="128" t="str">
        <f>IFERROR(INDEX(Calc!$B$4:$L$2003,MATCH($O$3&amp;"-"&amp;C978,Calc!$I$4:$I$2003,0),2),"")</f>
        <v/>
      </c>
      <c r="E978" s="127" t="str">
        <f>IFERROR(INDEX(Calc!$B$4:$L$2003,MATCH($O$3&amp;"-"&amp;$C978,Calc!$I$4:$I$2003,0),3),"")</f>
        <v/>
      </c>
      <c r="F978" s="242" t="str">
        <f>IFERROR(INDEX(Calc!$B$4:$L$2003,MATCH($O$3&amp;"-"&amp;$C978,Calc!$I$4:$I$2003,0),4),"")</f>
        <v/>
      </c>
      <c r="G978" s="242" t="str">
        <f>IFERROR(INDEX(Calc!$B$4:$L$2003,MATCH($O$3&amp;"-"&amp;$C978,Calc!$I$4:$I$2003,0),5),"")</f>
        <v/>
      </c>
      <c r="H978" s="129" t="str">
        <f>IFERROR(IF(I978="Closed","―",INDEX(Calc!$B$4:$L$2003,MATCH($O$3&amp;"-"&amp;$C978,Calc!$I$4:$I$2003,0),10)),"")</f>
        <v/>
      </c>
      <c r="I978" s="130"/>
      <c r="J978" s="59"/>
    </row>
    <row r="979" spans="2:10" x14ac:dyDescent="0.25">
      <c r="B979" s="58"/>
      <c r="C979" s="127">
        <v>965</v>
      </c>
      <c r="D979" s="128" t="str">
        <f>IFERROR(INDEX(Calc!$B$4:$L$2003,MATCH($O$3&amp;"-"&amp;C979,Calc!$I$4:$I$2003,0),2),"")</f>
        <v/>
      </c>
      <c r="E979" s="127" t="str">
        <f>IFERROR(INDEX(Calc!$B$4:$L$2003,MATCH($O$3&amp;"-"&amp;$C979,Calc!$I$4:$I$2003,0),3),"")</f>
        <v/>
      </c>
      <c r="F979" s="242" t="str">
        <f>IFERROR(INDEX(Calc!$B$4:$L$2003,MATCH($O$3&amp;"-"&amp;$C979,Calc!$I$4:$I$2003,0),4),"")</f>
        <v/>
      </c>
      <c r="G979" s="242" t="str">
        <f>IFERROR(INDEX(Calc!$B$4:$L$2003,MATCH($O$3&amp;"-"&amp;$C979,Calc!$I$4:$I$2003,0),5),"")</f>
        <v/>
      </c>
      <c r="H979" s="129" t="str">
        <f>IFERROR(IF(I979="Closed","―",INDEX(Calc!$B$4:$L$2003,MATCH($O$3&amp;"-"&amp;$C979,Calc!$I$4:$I$2003,0),10)),"")</f>
        <v/>
      </c>
      <c r="I979" s="130"/>
      <c r="J979" s="59"/>
    </row>
    <row r="980" spans="2:10" x14ac:dyDescent="0.25">
      <c r="B980" s="58"/>
      <c r="C980" s="127">
        <v>966</v>
      </c>
      <c r="D980" s="128" t="str">
        <f>IFERROR(INDEX(Calc!$B$4:$L$2003,MATCH($O$3&amp;"-"&amp;C980,Calc!$I$4:$I$2003,0),2),"")</f>
        <v/>
      </c>
      <c r="E980" s="127" t="str">
        <f>IFERROR(INDEX(Calc!$B$4:$L$2003,MATCH($O$3&amp;"-"&amp;$C980,Calc!$I$4:$I$2003,0),3),"")</f>
        <v/>
      </c>
      <c r="F980" s="242" t="str">
        <f>IFERROR(INDEX(Calc!$B$4:$L$2003,MATCH($O$3&amp;"-"&amp;$C980,Calc!$I$4:$I$2003,0),4),"")</f>
        <v/>
      </c>
      <c r="G980" s="242" t="str">
        <f>IFERROR(INDEX(Calc!$B$4:$L$2003,MATCH($O$3&amp;"-"&amp;$C980,Calc!$I$4:$I$2003,0),5),"")</f>
        <v/>
      </c>
      <c r="H980" s="129" t="str">
        <f>IFERROR(IF(I980="Closed","―",INDEX(Calc!$B$4:$L$2003,MATCH($O$3&amp;"-"&amp;$C980,Calc!$I$4:$I$2003,0),10)),"")</f>
        <v/>
      </c>
      <c r="I980" s="130"/>
      <c r="J980" s="59"/>
    </row>
    <row r="981" spans="2:10" x14ac:dyDescent="0.25">
      <c r="B981" s="58"/>
      <c r="C981" s="127">
        <v>967</v>
      </c>
      <c r="D981" s="128" t="str">
        <f>IFERROR(INDEX(Calc!$B$4:$L$2003,MATCH($O$3&amp;"-"&amp;C981,Calc!$I$4:$I$2003,0),2),"")</f>
        <v/>
      </c>
      <c r="E981" s="127" t="str">
        <f>IFERROR(INDEX(Calc!$B$4:$L$2003,MATCH($O$3&amp;"-"&amp;$C981,Calc!$I$4:$I$2003,0),3),"")</f>
        <v/>
      </c>
      <c r="F981" s="242" t="str">
        <f>IFERROR(INDEX(Calc!$B$4:$L$2003,MATCH($O$3&amp;"-"&amp;$C981,Calc!$I$4:$I$2003,0),4),"")</f>
        <v/>
      </c>
      <c r="G981" s="242" t="str">
        <f>IFERROR(INDEX(Calc!$B$4:$L$2003,MATCH($O$3&amp;"-"&amp;$C981,Calc!$I$4:$I$2003,0),5),"")</f>
        <v/>
      </c>
      <c r="H981" s="129" t="str">
        <f>IFERROR(IF(I981="Closed","―",INDEX(Calc!$B$4:$L$2003,MATCH($O$3&amp;"-"&amp;$C981,Calc!$I$4:$I$2003,0),10)),"")</f>
        <v/>
      </c>
      <c r="I981" s="130"/>
      <c r="J981" s="59"/>
    </row>
    <row r="982" spans="2:10" x14ac:dyDescent="0.25">
      <c r="B982" s="58"/>
      <c r="C982" s="127">
        <v>968</v>
      </c>
      <c r="D982" s="128" t="str">
        <f>IFERROR(INDEX(Calc!$B$4:$L$2003,MATCH($O$3&amp;"-"&amp;C982,Calc!$I$4:$I$2003,0),2),"")</f>
        <v/>
      </c>
      <c r="E982" s="127" t="str">
        <f>IFERROR(INDEX(Calc!$B$4:$L$2003,MATCH($O$3&amp;"-"&amp;$C982,Calc!$I$4:$I$2003,0),3),"")</f>
        <v/>
      </c>
      <c r="F982" s="242" t="str">
        <f>IFERROR(INDEX(Calc!$B$4:$L$2003,MATCH($O$3&amp;"-"&amp;$C982,Calc!$I$4:$I$2003,0),4),"")</f>
        <v/>
      </c>
      <c r="G982" s="242" t="str">
        <f>IFERROR(INDEX(Calc!$B$4:$L$2003,MATCH($O$3&amp;"-"&amp;$C982,Calc!$I$4:$I$2003,0),5),"")</f>
        <v/>
      </c>
      <c r="H982" s="129" t="str">
        <f>IFERROR(IF(I982="Closed","―",INDEX(Calc!$B$4:$L$2003,MATCH($O$3&amp;"-"&amp;$C982,Calc!$I$4:$I$2003,0),10)),"")</f>
        <v/>
      </c>
      <c r="I982" s="130"/>
      <c r="J982" s="59"/>
    </row>
    <row r="983" spans="2:10" x14ac:dyDescent="0.25">
      <c r="B983" s="58"/>
      <c r="C983" s="127">
        <v>969</v>
      </c>
      <c r="D983" s="128" t="str">
        <f>IFERROR(INDEX(Calc!$B$4:$L$2003,MATCH($O$3&amp;"-"&amp;C983,Calc!$I$4:$I$2003,0),2),"")</f>
        <v/>
      </c>
      <c r="E983" s="127" t="str">
        <f>IFERROR(INDEX(Calc!$B$4:$L$2003,MATCH($O$3&amp;"-"&amp;$C983,Calc!$I$4:$I$2003,0),3),"")</f>
        <v/>
      </c>
      <c r="F983" s="242" t="str">
        <f>IFERROR(INDEX(Calc!$B$4:$L$2003,MATCH($O$3&amp;"-"&amp;$C983,Calc!$I$4:$I$2003,0),4),"")</f>
        <v/>
      </c>
      <c r="G983" s="242" t="str">
        <f>IFERROR(INDEX(Calc!$B$4:$L$2003,MATCH($O$3&amp;"-"&amp;$C983,Calc!$I$4:$I$2003,0),5),"")</f>
        <v/>
      </c>
      <c r="H983" s="129" t="str">
        <f>IFERROR(IF(I983="Closed","―",INDEX(Calc!$B$4:$L$2003,MATCH($O$3&amp;"-"&amp;$C983,Calc!$I$4:$I$2003,0),10)),"")</f>
        <v/>
      </c>
      <c r="I983" s="130"/>
      <c r="J983" s="59"/>
    </row>
    <row r="984" spans="2:10" x14ac:dyDescent="0.25">
      <c r="B984" s="58"/>
      <c r="C984" s="127">
        <v>970</v>
      </c>
      <c r="D984" s="128" t="str">
        <f>IFERROR(INDEX(Calc!$B$4:$L$2003,MATCH($O$3&amp;"-"&amp;C984,Calc!$I$4:$I$2003,0),2),"")</f>
        <v/>
      </c>
      <c r="E984" s="127" t="str">
        <f>IFERROR(INDEX(Calc!$B$4:$L$2003,MATCH($O$3&amp;"-"&amp;$C984,Calc!$I$4:$I$2003,0),3),"")</f>
        <v/>
      </c>
      <c r="F984" s="242" t="str">
        <f>IFERROR(INDEX(Calc!$B$4:$L$2003,MATCH($O$3&amp;"-"&amp;$C984,Calc!$I$4:$I$2003,0),4),"")</f>
        <v/>
      </c>
      <c r="G984" s="242" t="str">
        <f>IFERROR(INDEX(Calc!$B$4:$L$2003,MATCH($O$3&amp;"-"&amp;$C984,Calc!$I$4:$I$2003,0),5),"")</f>
        <v/>
      </c>
      <c r="H984" s="129" t="str">
        <f>IFERROR(IF(I984="Closed","―",INDEX(Calc!$B$4:$L$2003,MATCH($O$3&amp;"-"&amp;$C984,Calc!$I$4:$I$2003,0),10)),"")</f>
        <v/>
      </c>
      <c r="I984" s="130"/>
      <c r="J984" s="59"/>
    </row>
    <row r="985" spans="2:10" x14ac:dyDescent="0.25">
      <c r="B985" s="58"/>
      <c r="C985" s="127">
        <v>971</v>
      </c>
      <c r="D985" s="128" t="str">
        <f>IFERROR(INDEX(Calc!$B$4:$L$2003,MATCH($O$3&amp;"-"&amp;C985,Calc!$I$4:$I$2003,0),2),"")</f>
        <v/>
      </c>
      <c r="E985" s="127" t="str">
        <f>IFERROR(INDEX(Calc!$B$4:$L$2003,MATCH($O$3&amp;"-"&amp;$C985,Calc!$I$4:$I$2003,0),3),"")</f>
        <v/>
      </c>
      <c r="F985" s="242" t="str">
        <f>IFERROR(INDEX(Calc!$B$4:$L$2003,MATCH($O$3&amp;"-"&amp;$C985,Calc!$I$4:$I$2003,0),4),"")</f>
        <v/>
      </c>
      <c r="G985" s="242" t="str">
        <f>IFERROR(INDEX(Calc!$B$4:$L$2003,MATCH($O$3&amp;"-"&amp;$C985,Calc!$I$4:$I$2003,0),5),"")</f>
        <v/>
      </c>
      <c r="H985" s="129" t="str">
        <f>IFERROR(IF(I985="Closed","―",INDEX(Calc!$B$4:$L$2003,MATCH($O$3&amp;"-"&amp;$C985,Calc!$I$4:$I$2003,0),10)),"")</f>
        <v/>
      </c>
      <c r="I985" s="130"/>
      <c r="J985" s="59"/>
    </row>
    <row r="986" spans="2:10" x14ac:dyDescent="0.25">
      <c r="B986" s="58"/>
      <c r="C986" s="127">
        <v>972</v>
      </c>
      <c r="D986" s="128" t="str">
        <f>IFERROR(INDEX(Calc!$B$4:$L$2003,MATCH($O$3&amp;"-"&amp;C986,Calc!$I$4:$I$2003,0),2),"")</f>
        <v/>
      </c>
      <c r="E986" s="127" t="str">
        <f>IFERROR(INDEX(Calc!$B$4:$L$2003,MATCH($O$3&amp;"-"&amp;$C986,Calc!$I$4:$I$2003,0),3),"")</f>
        <v/>
      </c>
      <c r="F986" s="242" t="str">
        <f>IFERROR(INDEX(Calc!$B$4:$L$2003,MATCH($O$3&amp;"-"&amp;$C986,Calc!$I$4:$I$2003,0),4),"")</f>
        <v/>
      </c>
      <c r="G986" s="242" t="str">
        <f>IFERROR(INDEX(Calc!$B$4:$L$2003,MATCH($O$3&amp;"-"&amp;$C986,Calc!$I$4:$I$2003,0),5),"")</f>
        <v/>
      </c>
      <c r="H986" s="129" t="str">
        <f>IFERROR(IF(I986="Closed","―",INDEX(Calc!$B$4:$L$2003,MATCH($O$3&amp;"-"&amp;$C986,Calc!$I$4:$I$2003,0),10)),"")</f>
        <v/>
      </c>
      <c r="I986" s="130"/>
      <c r="J986" s="59"/>
    </row>
    <row r="987" spans="2:10" x14ac:dyDescent="0.25">
      <c r="B987" s="58"/>
      <c r="C987" s="127">
        <v>973</v>
      </c>
      <c r="D987" s="128" t="str">
        <f>IFERROR(INDEX(Calc!$B$4:$L$2003,MATCH($O$3&amp;"-"&amp;C987,Calc!$I$4:$I$2003,0),2),"")</f>
        <v/>
      </c>
      <c r="E987" s="127" t="str">
        <f>IFERROR(INDEX(Calc!$B$4:$L$2003,MATCH($O$3&amp;"-"&amp;$C987,Calc!$I$4:$I$2003,0),3),"")</f>
        <v/>
      </c>
      <c r="F987" s="242" t="str">
        <f>IFERROR(INDEX(Calc!$B$4:$L$2003,MATCH($O$3&amp;"-"&amp;$C987,Calc!$I$4:$I$2003,0),4),"")</f>
        <v/>
      </c>
      <c r="G987" s="242" t="str">
        <f>IFERROR(INDEX(Calc!$B$4:$L$2003,MATCH($O$3&amp;"-"&amp;$C987,Calc!$I$4:$I$2003,0),5),"")</f>
        <v/>
      </c>
      <c r="H987" s="129" t="str">
        <f>IFERROR(IF(I987="Closed","―",INDEX(Calc!$B$4:$L$2003,MATCH($O$3&amp;"-"&amp;$C987,Calc!$I$4:$I$2003,0),10)),"")</f>
        <v/>
      </c>
      <c r="I987" s="130"/>
      <c r="J987" s="59"/>
    </row>
    <row r="988" spans="2:10" x14ac:dyDescent="0.25">
      <c r="B988" s="58"/>
      <c r="C988" s="127">
        <v>974</v>
      </c>
      <c r="D988" s="128" t="str">
        <f>IFERROR(INDEX(Calc!$B$4:$L$2003,MATCH($O$3&amp;"-"&amp;C988,Calc!$I$4:$I$2003,0),2),"")</f>
        <v/>
      </c>
      <c r="E988" s="127" t="str">
        <f>IFERROR(INDEX(Calc!$B$4:$L$2003,MATCH($O$3&amp;"-"&amp;$C988,Calc!$I$4:$I$2003,0),3),"")</f>
        <v/>
      </c>
      <c r="F988" s="242" t="str">
        <f>IFERROR(INDEX(Calc!$B$4:$L$2003,MATCH($O$3&amp;"-"&amp;$C988,Calc!$I$4:$I$2003,0),4),"")</f>
        <v/>
      </c>
      <c r="G988" s="242" t="str">
        <f>IFERROR(INDEX(Calc!$B$4:$L$2003,MATCH($O$3&amp;"-"&amp;$C988,Calc!$I$4:$I$2003,0),5),"")</f>
        <v/>
      </c>
      <c r="H988" s="129" t="str">
        <f>IFERROR(IF(I988="Closed","―",INDEX(Calc!$B$4:$L$2003,MATCH($O$3&amp;"-"&amp;$C988,Calc!$I$4:$I$2003,0),10)),"")</f>
        <v/>
      </c>
      <c r="I988" s="130"/>
      <c r="J988" s="59"/>
    </row>
    <row r="989" spans="2:10" x14ac:dyDescent="0.25">
      <c r="B989" s="58"/>
      <c r="C989" s="127">
        <v>975</v>
      </c>
      <c r="D989" s="128" t="str">
        <f>IFERROR(INDEX(Calc!$B$4:$L$2003,MATCH($O$3&amp;"-"&amp;C989,Calc!$I$4:$I$2003,0),2),"")</f>
        <v/>
      </c>
      <c r="E989" s="127" t="str">
        <f>IFERROR(INDEX(Calc!$B$4:$L$2003,MATCH($O$3&amp;"-"&amp;$C989,Calc!$I$4:$I$2003,0),3),"")</f>
        <v/>
      </c>
      <c r="F989" s="242" t="str">
        <f>IFERROR(INDEX(Calc!$B$4:$L$2003,MATCH($O$3&amp;"-"&amp;$C989,Calc!$I$4:$I$2003,0),4),"")</f>
        <v/>
      </c>
      <c r="G989" s="242" t="str">
        <f>IFERROR(INDEX(Calc!$B$4:$L$2003,MATCH($O$3&amp;"-"&amp;$C989,Calc!$I$4:$I$2003,0),5),"")</f>
        <v/>
      </c>
      <c r="H989" s="129" t="str">
        <f>IFERROR(IF(I989="Closed","―",INDEX(Calc!$B$4:$L$2003,MATCH($O$3&amp;"-"&amp;$C989,Calc!$I$4:$I$2003,0),10)),"")</f>
        <v/>
      </c>
      <c r="I989" s="130"/>
      <c r="J989" s="59"/>
    </row>
    <row r="990" spans="2:10" x14ac:dyDescent="0.25">
      <c r="B990" s="58"/>
      <c r="C990" s="127">
        <v>976</v>
      </c>
      <c r="D990" s="128" t="str">
        <f>IFERROR(INDEX(Calc!$B$4:$L$2003,MATCH($O$3&amp;"-"&amp;C990,Calc!$I$4:$I$2003,0),2),"")</f>
        <v/>
      </c>
      <c r="E990" s="127" t="str">
        <f>IFERROR(INDEX(Calc!$B$4:$L$2003,MATCH($O$3&amp;"-"&amp;$C990,Calc!$I$4:$I$2003,0),3),"")</f>
        <v/>
      </c>
      <c r="F990" s="242" t="str">
        <f>IFERROR(INDEX(Calc!$B$4:$L$2003,MATCH($O$3&amp;"-"&amp;$C990,Calc!$I$4:$I$2003,0),4),"")</f>
        <v/>
      </c>
      <c r="G990" s="242" t="str">
        <f>IFERROR(INDEX(Calc!$B$4:$L$2003,MATCH($O$3&amp;"-"&amp;$C990,Calc!$I$4:$I$2003,0),5),"")</f>
        <v/>
      </c>
      <c r="H990" s="129" t="str">
        <f>IFERROR(IF(I990="Closed","―",INDEX(Calc!$B$4:$L$2003,MATCH($O$3&amp;"-"&amp;$C990,Calc!$I$4:$I$2003,0),10)),"")</f>
        <v/>
      </c>
      <c r="I990" s="130"/>
      <c r="J990" s="59"/>
    </row>
    <row r="991" spans="2:10" x14ac:dyDescent="0.25">
      <c r="B991" s="58"/>
      <c r="C991" s="127">
        <v>977</v>
      </c>
      <c r="D991" s="128" t="str">
        <f>IFERROR(INDEX(Calc!$B$4:$L$2003,MATCH($O$3&amp;"-"&amp;C991,Calc!$I$4:$I$2003,0),2),"")</f>
        <v/>
      </c>
      <c r="E991" s="127" t="str">
        <f>IFERROR(INDEX(Calc!$B$4:$L$2003,MATCH($O$3&amp;"-"&amp;$C991,Calc!$I$4:$I$2003,0),3),"")</f>
        <v/>
      </c>
      <c r="F991" s="242" t="str">
        <f>IFERROR(INDEX(Calc!$B$4:$L$2003,MATCH($O$3&amp;"-"&amp;$C991,Calc!$I$4:$I$2003,0),4),"")</f>
        <v/>
      </c>
      <c r="G991" s="242" t="str">
        <f>IFERROR(INDEX(Calc!$B$4:$L$2003,MATCH($O$3&amp;"-"&amp;$C991,Calc!$I$4:$I$2003,0),5),"")</f>
        <v/>
      </c>
      <c r="H991" s="129" t="str">
        <f>IFERROR(IF(I991="Closed","―",INDEX(Calc!$B$4:$L$2003,MATCH($O$3&amp;"-"&amp;$C991,Calc!$I$4:$I$2003,0),10)),"")</f>
        <v/>
      </c>
      <c r="I991" s="130"/>
      <c r="J991" s="59"/>
    </row>
    <row r="992" spans="2:10" x14ac:dyDescent="0.25">
      <c r="B992" s="58"/>
      <c r="C992" s="127">
        <v>978</v>
      </c>
      <c r="D992" s="128" t="str">
        <f>IFERROR(INDEX(Calc!$B$4:$L$2003,MATCH($O$3&amp;"-"&amp;C992,Calc!$I$4:$I$2003,0),2),"")</f>
        <v/>
      </c>
      <c r="E992" s="127" t="str">
        <f>IFERROR(INDEX(Calc!$B$4:$L$2003,MATCH($O$3&amp;"-"&amp;$C992,Calc!$I$4:$I$2003,0),3),"")</f>
        <v/>
      </c>
      <c r="F992" s="242" t="str">
        <f>IFERROR(INDEX(Calc!$B$4:$L$2003,MATCH($O$3&amp;"-"&amp;$C992,Calc!$I$4:$I$2003,0),4),"")</f>
        <v/>
      </c>
      <c r="G992" s="242" t="str">
        <f>IFERROR(INDEX(Calc!$B$4:$L$2003,MATCH($O$3&amp;"-"&amp;$C992,Calc!$I$4:$I$2003,0),5),"")</f>
        <v/>
      </c>
      <c r="H992" s="129" t="str">
        <f>IFERROR(IF(I992="Closed","―",INDEX(Calc!$B$4:$L$2003,MATCH($O$3&amp;"-"&amp;$C992,Calc!$I$4:$I$2003,0),10)),"")</f>
        <v/>
      </c>
      <c r="I992" s="130"/>
      <c r="J992" s="59"/>
    </row>
    <row r="993" spans="2:10" x14ac:dyDescent="0.25">
      <c r="B993" s="58"/>
      <c r="C993" s="127">
        <v>979</v>
      </c>
      <c r="D993" s="128" t="str">
        <f>IFERROR(INDEX(Calc!$B$4:$L$2003,MATCH($O$3&amp;"-"&amp;C993,Calc!$I$4:$I$2003,0),2),"")</f>
        <v/>
      </c>
      <c r="E993" s="127" t="str">
        <f>IFERROR(INDEX(Calc!$B$4:$L$2003,MATCH($O$3&amp;"-"&amp;$C993,Calc!$I$4:$I$2003,0),3),"")</f>
        <v/>
      </c>
      <c r="F993" s="242" t="str">
        <f>IFERROR(INDEX(Calc!$B$4:$L$2003,MATCH($O$3&amp;"-"&amp;$C993,Calc!$I$4:$I$2003,0),4),"")</f>
        <v/>
      </c>
      <c r="G993" s="242" t="str">
        <f>IFERROR(INDEX(Calc!$B$4:$L$2003,MATCH($O$3&amp;"-"&amp;$C993,Calc!$I$4:$I$2003,0),5),"")</f>
        <v/>
      </c>
      <c r="H993" s="129" t="str">
        <f>IFERROR(IF(I993="Closed","―",INDEX(Calc!$B$4:$L$2003,MATCH($O$3&amp;"-"&amp;$C993,Calc!$I$4:$I$2003,0),10)),"")</f>
        <v/>
      </c>
      <c r="I993" s="130"/>
      <c r="J993" s="59"/>
    </row>
    <row r="994" spans="2:10" x14ac:dyDescent="0.25">
      <c r="B994" s="58"/>
      <c r="C994" s="127">
        <v>980</v>
      </c>
      <c r="D994" s="128" t="str">
        <f>IFERROR(INDEX(Calc!$B$4:$L$2003,MATCH($O$3&amp;"-"&amp;C994,Calc!$I$4:$I$2003,0),2),"")</f>
        <v/>
      </c>
      <c r="E994" s="127" t="str">
        <f>IFERROR(INDEX(Calc!$B$4:$L$2003,MATCH($O$3&amp;"-"&amp;$C994,Calc!$I$4:$I$2003,0),3),"")</f>
        <v/>
      </c>
      <c r="F994" s="242" t="str">
        <f>IFERROR(INDEX(Calc!$B$4:$L$2003,MATCH($O$3&amp;"-"&amp;$C994,Calc!$I$4:$I$2003,0),4),"")</f>
        <v/>
      </c>
      <c r="G994" s="242" t="str">
        <f>IFERROR(INDEX(Calc!$B$4:$L$2003,MATCH($O$3&amp;"-"&amp;$C994,Calc!$I$4:$I$2003,0),5),"")</f>
        <v/>
      </c>
      <c r="H994" s="129" t="str">
        <f>IFERROR(IF(I994="Closed","―",INDEX(Calc!$B$4:$L$2003,MATCH($O$3&amp;"-"&amp;$C994,Calc!$I$4:$I$2003,0),10)),"")</f>
        <v/>
      </c>
      <c r="I994" s="130"/>
      <c r="J994" s="59"/>
    </row>
    <row r="995" spans="2:10" x14ac:dyDescent="0.25">
      <c r="B995" s="58"/>
      <c r="C995" s="127">
        <v>981</v>
      </c>
      <c r="D995" s="128" t="str">
        <f>IFERROR(INDEX(Calc!$B$4:$L$2003,MATCH($O$3&amp;"-"&amp;C995,Calc!$I$4:$I$2003,0),2),"")</f>
        <v/>
      </c>
      <c r="E995" s="127" t="str">
        <f>IFERROR(INDEX(Calc!$B$4:$L$2003,MATCH($O$3&amp;"-"&amp;$C995,Calc!$I$4:$I$2003,0),3),"")</f>
        <v/>
      </c>
      <c r="F995" s="242" t="str">
        <f>IFERROR(INDEX(Calc!$B$4:$L$2003,MATCH($O$3&amp;"-"&amp;$C995,Calc!$I$4:$I$2003,0),4),"")</f>
        <v/>
      </c>
      <c r="G995" s="242" t="str">
        <f>IFERROR(INDEX(Calc!$B$4:$L$2003,MATCH($O$3&amp;"-"&amp;$C995,Calc!$I$4:$I$2003,0),5),"")</f>
        <v/>
      </c>
      <c r="H995" s="129" t="str">
        <f>IFERROR(IF(I995="Closed","―",INDEX(Calc!$B$4:$L$2003,MATCH($O$3&amp;"-"&amp;$C995,Calc!$I$4:$I$2003,0),10)),"")</f>
        <v/>
      </c>
      <c r="I995" s="130"/>
      <c r="J995" s="59"/>
    </row>
    <row r="996" spans="2:10" x14ac:dyDescent="0.25">
      <c r="B996" s="58"/>
      <c r="C996" s="127">
        <v>982</v>
      </c>
      <c r="D996" s="128" t="str">
        <f>IFERROR(INDEX(Calc!$B$4:$L$2003,MATCH($O$3&amp;"-"&amp;C996,Calc!$I$4:$I$2003,0),2),"")</f>
        <v/>
      </c>
      <c r="E996" s="127" t="str">
        <f>IFERROR(INDEX(Calc!$B$4:$L$2003,MATCH($O$3&amp;"-"&amp;$C996,Calc!$I$4:$I$2003,0),3),"")</f>
        <v/>
      </c>
      <c r="F996" s="242" t="str">
        <f>IFERROR(INDEX(Calc!$B$4:$L$2003,MATCH($O$3&amp;"-"&amp;$C996,Calc!$I$4:$I$2003,0),4),"")</f>
        <v/>
      </c>
      <c r="G996" s="242" t="str">
        <f>IFERROR(INDEX(Calc!$B$4:$L$2003,MATCH($O$3&amp;"-"&amp;$C996,Calc!$I$4:$I$2003,0),5),"")</f>
        <v/>
      </c>
      <c r="H996" s="129" t="str">
        <f>IFERROR(IF(I996="Closed","―",INDEX(Calc!$B$4:$L$2003,MATCH($O$3&amp;"-"&amp;$C996,Calc!$I$4:$I$2003,0),10)),"")</f>
        <v/>
      </c>
      <c r="I996" s="130"/>
      <c r="J996" s="59"/>
    </row>
    <row r="997" spans="2:10" x14ac:dyDescent="0.25">
      <c r="B997" s="58"/>
      <c r="C997" s="127">
        <v>983</v>
      </c>
      <c r="D997" s="128" t="str">
        <f>IFERROR(INDEX(Calc!$B$4:$L$2003,MATCH($O$3&amp;"-"&amp;C997,Calc!$I$4:$I$2003,0),2),"")</f>
        <v/>
      </c>
      <c r="E997" s="127" t="str">
        <f>IFERROR(INDEX(Calc!$B$4:$L$2003,MATCH($O$3&amp;"-"&amp;$C997,Calc!$I$4:$I$2003,0),3),"")</f>
        <v/>
      </c>
      <c r="F997" s="242" t="str">
        <f>IFERROR(INDEX(Calc!$B$4:$L$2003,MATCH($O$3&amp;"-"&amp;$C997,Calc!$I$4:$I$2003,0),4),"")</f>
        <v/>
      </c>
      <c r="G997" s="242" t="str">
        <f>IFERROR(INDEX(Calc!$B$4:$L$2003,MATCH($O$3&amp;"-"&amp;$C997,Calc!$I$4:$I$2003,0),5),"")</f>
        <v/>
      </c>
      <c r="H997" s="129" t="str">
        <f>IFERROR(IF(I997="Closed","―",INDEX(Calc!$B$4:$L$2003,MATCH($O$3&amp;"-"&amp;$C997,Calc!$I$4:$I$2003,0),10)),"")</f>
        <v/>
      </c>
      <c r="I997" s="130"/>
      <c r="J997" s="59"/>
    </row>
    <row r="998" spans="2:10" x14ac:dyDescent="0.25">
      <c r="B998" s="58"/>
      <c r="C998" s="127">
        <v>984</v>
      </c>
      <c r="D998" s="128" t="str">
        <f>IFERROR(INDEX(Calc!$B$4:$L$2003,MATCH($O$3&amp;"-"&amp;C998,Calc!$I$4:$I$2003,0),2),"")</f>
        <v/>
      </c>
      <c r="E998" s="127" t="str">
        <f>IFERROR(INDEX(Calc!$B$4:$L$2003,MATCH($O$3&amp;"-"&amp;$C998,Calc!$I$4:$I$2003,0),3),"")</f>
        <v/>
      </c>
      <c r="F998" s="242" t="str">
        <f>IFERROR(INDEX(Calc!$B$4:$L$2003,MATCH($O$3&amp;"-"&amp;$C998,Calc!$I$4:$I$2003,0),4),"")</f>
        <v/>
      </c>
      <c r="G998" s="242" t="str">
        <f>IFERROR(INDEX(Calc!$B$4:$L$2003,MATCH($O$3&amp;"-"&amp;$C998,Calc!$I$4:$I$2003,0),5),"")</f>
        <v/>
      </c>
      <c r="H998" s="129" t="str">
        <f>IFERROR(IF(I998="Closed","―",INDEX(Calc!$B$4:$L$2003,MATCH($O$3&amp;"-"&amp;$C998,Calc!$I$4:$I$2003,0),10)),"")</f>
        <v/>
      </c>
      <c r="I998" s="130"/>
      <c r="J998" s="59"/>
    </row>
    <row r="999" spans="2:10" x14ac:dyDescent="0.25">
      <c r="B999" s="58"/>
      <c r="C999" s="127">
        <v>985</v>
      </c>
      <c r="D999" s="128" t="str">
        <f>IFERROR(INDEX(Calc!$B$4:$L$2003,MATCH($O$3&amp;"-"&amp;C999,Calc!$I$4:$I$2003,0),2),"")</f>
        <v/>
      </c>
      <c r="E999" s="127" t="str">
        <f>IFERROR(INDEX(Calc!$B$4:$L$2003,MATCH($O$3&amp;"-"&amp;$C999,Calc!$I$4:$I$2003,0),3),"")</f>
        <v/>
      </c>
      <c r="F999" s="242" t="str">
        <f>IFERROR(INDEX(Calc!$B$4:$L$2003,MATCH($O$3&amp;"-"&amp;$C999,Calc!$I$4:$I$2003,0),4),"")</f>
        <v/>
      </c>
      <c r="G999" s="242" t="str">
        <f>IFERROR(INDEX(Calc!$B$4:$L$2003,MATCH($O$3&amp;"-"&amp;$C999,Calc!$I$4:$I$2003,0),5),"")</f>
        <v/>
      </c>
      <c r="H999" s="129" t="str">
        <f>IFERROR(IF(I999="Closed","―",INDEX(Calc!$B$4:$L$2003,MATCH($O$3&amp;"-"&amp;$C999,Calc!$I$4:$I$2003,0),10)),"")</f>
        <v/>
      </c>
      <c r="I999" s="130"/>
      <c r="J999" s="59"/>
    </row>
    <row r="1000" spans="2:10" x14ac:dyDescent="0.25">
      <c r="B1000" s="58"/>
      <c r="C1000" s="127">
        <v>986</v>
      </c>
      <c r="D1000" s="128" t="str">
        <f>IFERROR(INDEX(Calc!$B$4:$L$2003,MATCH($O$3&amp;"-"&amp;C1000,Calc!$I$4:$I$2003,0),2),"")</f>
        <v/>
      </c>
      <c r="E1000" s="127" t="str">
        <f>IFERROR(INDEX(Calc!$B$4:$L$2003,MATCH($O$3&amp;"-"&amp;$C1000,Calc!$I$4:$I$2003,0),3),"")</f>
        <v/>
      </c>
      <c r="F1000" s="242" t="str">
        <f>IFERROR(INDEX(Calc!$B$4:$L$2003,MATCH($O$3&amp;"-"&amp;$C1000,Calc!$I$4:$I$2003,0),4),"")</f>
        <v/>
      </c>
      <c r="G1000" s="242" t="str">
        <f>IFERROR(INDEX(Calc!$B$4:$L$2003,MATCH($O$3&amp;"-"&amp;$C1000,Calc!$I$4:$I$2003,0),5),"")</f>
        <v/>
      </c>
      <c r="H1000" s="129" t="str">
        <f>IFERROR(IF(I1000="Closed","―",INDEX(Calc!$B$4:$L$2003,MATCH($O$3&amp;"-"&amp;$C1000,Calc!$I$4:$I$2003,0),10)),"")</f>
        <v/>
      </c>
      <c r="I1000" s="130"/>
      <c r="J1000" s="59"/>
    </row>
    <row r="1001" spans="2:10" x14ac:dyDescent="0.25">
      <c r="B1001" s="58"/>
      <c r="C1001" s="127">
        <v>987</v>
      </c>
      <c r="D1001" s="128" t="str">
        <f>IFERROR(INDEX(Calc!$B$4:$L$2003,MATCH($O$3&amp;"-"&amp;C1001,Calc!$I$4:$I$2003,0),2),"")</f>
        <v/>
      </c>
      <c r="E1001" s="127" t="str">
        <f>IFERROR(INDEX(Calc!$B$4:$L$2003,MATCH($O$3&amp;"-"&amp;$C1001,Calc!$I$4:$I$2003,0),3),"")</f>
        <v/>
      </c>
      <c r="F1001" s="242" t="str">
        <f>IFERROR(INDEX(Calc!$B$4:$L$2003,MATCH($O$3&amp;"-"&amp;$C1001,Calc!$I$4:$I$2003,0),4),"")</f>
        <v/>
      </c>
      <c r="G1001" s="242" t="str">
        <f>IFERROR(INDEX(Calc!$B$4:$L$2003,MATCH($O$3&amp;"-"&amp;$C1001,Calc!$I$4:$I$2003,0),5),"")</f>
        <v/>
      </c>
      <c r="H1001" s="129" t="str">
        <f>IFERROR(IF(I1001="Closed","―",INDEX(Calc!$B$4:$L$2003,MATCH($O$3&amp;"-"&amp;$C1001,Calc!$I$4:$I$2003,0),10)),"")</f>
        <v/>
      </c>
      <c r="I1001" s="130"/>
      <c r="J1001" s="59"/>
    </row>
    <row r="1002" spans="2:10" x14ac:dyDescent="0.25">
      <c r="B1002" s="58"/>
      <c r="C1002" s="127">
        <v>988</v>
      </c>
      <c r="D1002" s="128" t="str">
        <f>IFERROR(INDEX(Calc!$B$4:$L$2003,MATCH($O$3&amp;"-"&amp;C1002,Calc!$I$4:$I$2003,0),2),"")</f>
        <v/>
      </c>
      <c r="E1002" s="127" t="str">
        <f>IFERROR(INDEX(Calc!$B$4:$L$2003,MATCH($O$3&amp;"-"&amp;$C1002,Calc!$I$4:$I$2003,0),3),"")</f>
        <v/>
      </c>
      <c r="F1002" s="242" t="str">
        <f>IFERROR(INDEX(Calc!$B$4:$L$2003,MATCH($O$3&amp;"-"&amp;$C1002,Calc!$I$4:$I$2003,0),4),"")</f>
        <v/>
      </c>
      <c r="G1002" s="242" t="str">
        <f>IFERROR(INDEX(Calc!$B$4:$L$2003,MATCH($O$3&amp;"-"&amp;$C1002,Calc!$I$4:$I$2003,0),5),"")</f>
        <v/>
      </c>
      <c r="H1002" s="129" t="str">
        <f>IFERROR(IF(I1002="Closed","―",INDEX(Calc!$B$4:$L$2003,MATCH($O$3&amp;"-"&amp;$C1002,Calc!$I$4:$I$2003,0),10)),"")</f>
        <v/>
      </c>
      <c r="I1002" s="130"/>
      <c r="J1002" s="59"/>
    </row>
    <row r="1003" spans="2:10" x14ac:dyDescent="0.25">
      <c r="B1003" s="58"/>
      <c r="C1003" s="127">
        <v>989</v>
      </c>
      <c r="D1003" s="128" t="str">
        <f>IFERROR(INDEX(Calc!$B$4:$L$2003,MATCH($O$3&amp;"-"&amp;C1003,Calc!$I$4:$I$2003,0),2),"")</f>
        <v/>
      </c>
      <c r="E1003" s="127" t="str">
        <f>IFERROR(INDEX(Calc!$B$4:$L$2003,MATCH($O$3&amp;"-"&amp;$C1003,Calc!$I$4:$I$2003,0),3),"")</f>
        <v/>
      </c>
      <c r="F1003" s="242" t="str">
        <f>IFERROR(INDEX(Calc!$B$4:$L$2003,MATCH($O$3&amp;"-"&amp;$C1003,Calc!$I$4:$I$2003,0),4),"")</f>
        <v/>
      </c>
      <c r="G1003" s="242" t="str">
        <f>IFERROR(INDEX(Calc!$B$4:$L$2003,MATCH($O$3&amp;"-"&amp;$C1003,Calc!$I$4:$I$2003,0),5),"")</f>
        <v/>
      </c>
      <c r="H1003" s="129" t="str">
        <f>IFERROR(IF(I1003="Closed","―",INDEX(Calc!$B$4:$L$2003,MATCH($O$3&amp;"-"&amp;$C1003,Calc!$I$4:$I$2003,0),10)),"")</f>
        <v/>
      </c>
      <c r="I1003" s="130"/>
      <c r="J1003" s="59"/>
    </row>
    <row r="1004" spans="2:10" x14ac:dyDescent="0.25">
      <c r="B1004" s="58"/>
      <c r="C1004" s="127">
        <v>990</v>
      </c>
      <c r="D1004" s="128" t="str">
        <f>IFERROR(INDEX(Calc!$B$4:$L$2003,MATCH($O$3&amp;"-"&amp;C1004,Calc!$I$4:$I$2003,0),2),"")</f>
        <v/>
      </c>
      <c r="E1004" s="127" t="str">
        <f>IFERROR(INDEX(Calc!$B$4:$L$2003,MATCH($O$3&amp;"-"&amp;$C1004,Calc!$I$4:$I$2003,0),3),"")</f>
        <v/>
      </c>
      <c r="F1004" s="242" t="str">
        <f>IFERROR(INDEX(Calc!$B$4:$L$2003,MATCH($O$3&amp;"-"&amp;$C1004,Calc!$I$4:$I$2003,0),4),"")</f>
        <v/>
      </c>
      <c r="G1004" s="242" t="str">
        <f>IFERROR(INDEX(Calc!$B$4:$L$2003,MATCH($O$3&amp;"-"&amp;$C1004,Calc!$I$4:$I$2003,0),5),"")</f>
        <v/>
      </c>
      <c r="H1004" s="129" t="str">
        <f>IFERROR(IF(I1004="Closed","―",INDEX(Calc!$B$4:$L$2003,MATCH($O$3&amp;"-"&amp;$C1004,Calc!$I$4:$I$2003,0),10)),"")</f>
        <v/>
      </c>
      <c r="I1004" s="130"/>
      <c r="J1004" s="59"/>
    </row>
    <row r="1005" spans="2:10" x14ac:dyDescent="0.25">
      <c r="B1005" s="58"/>
      <c r="C1005" s="127">
        <v>991</v>
      </c>
      <c r="D1005" s="128" t="str">
        <f>IFERROR(INDEX(Calc!$B$4:$L$2003,MATCH($O$3&amp;"-"&amp;C1005,Calc!$I$4:$I$2003,0),2),"")</f>
        <v/>
      </c>
      <c r="E1005" s="127" t="str">
        <f>IFERROR(INDEX(Calc!$B$4:$L$2003,MATCH($O$3&amp;"-"&amp;$C1005,Calc!$I$4:$I$2003,0),3),"")</f>
        <v/>
      </c>
      <c r="F1005" s="242" t="str">
        <f>IFERROR(INDEX(Calc!$B$4:$L$2003,MATCH($O$3&amp;"-"&amp;$C1005,Calc!$I$4:$I$2003,0),4),"")</f>
        <v/>
      </c>
      <c r="G1005" s="242" t="str">
        <f>IFERROR(INDEX(Calc!$B$4:$L$2003,MATCH($O$3&amp;"-"&amp;$C1005,Calc!$I$4:$I$2003,0),5),"")</f>
        <v/>
      </c>
      <c r="H1005" s="129" t="str">
        <f>IFERROR(IF(I1005="Closed","―",INDEX(Calc!$B$4:$L$2003,MATCH($O$3&amp;"-"&amp;$C1005,Calc!$I$4:$I$2003,0),10)),"")</f>
        <v/>
      </c>
      <c r="I1005" s="130"/>
      <c r="J1005" s="59"/>
    </row>
    <row r="1006" spans="2:10" x14ac:dyDescent="0.25">
      <c r="B1006" s="58"/>
      <c r="C1006" s="127">
        <v>992</v>
      </c>
      <c r="D1006" s="128" t="str">
        <f>IFERROR(INDEX(Calc!$B$4:$L$2003,MATCH($O$3&amp;"-"&amp;C1006,Calc!$I$4:$I$2003,0),2),"")</f>
        <v/>
      </c>
      <c r="E1006" s="127" t="str">
        <f>IFERROR(INDEX(Calc!$B$4:$L$2003,MATCH($O$3&amp;"-"&amp;$C1006,Calc!$I$4:$I$2003,0),3),"")</f>
        <v/>
      </c>
      <c r="F1006" s="242" t="str">
        <f>IFERROR(INDEX(Calc!$B$4:$L$2003,MATCH($O$3&amp;"-"&amp;$C1006,Calc!$I$4:$I$2003,0),4),"")</f>
        <v/>
      </c>
      <c r="G1006" s="242" t="str">
        <f>IFERROR(INDEX(Calc!$B$4:$L$2003,MATCH($O$3&amp;"-"&amp;$C1006,Calc!$I$4:$I$2003,0),5),"")</f>
        <v/>
      </c>
      <c r="H1006" s="129" t="str">
        <f>IFERROR(IF(I1006="Closed","―",INDEX(Calc!$B$4:$L$2003,MATCH($O$3&amp;"-"&amp;$C1006,Calc!$I$4:$I$2003,0),10)),"")</f>
        <v/>
      </c>
      <c r="I1006" s="130"/>
      <c r="J1006" s="59"/>
    </row>
    <row r="1007" spans="2:10" x14ac:dyDescent="0.25">
      <c r="B1007" s="58"/>
      <c r="C1007" s="127">
        <v>993</v>
      </c>
      <c r="D1007" s="128" t="str">
        <f>IFERROR(INDEX(Calc!$B$4:$L$2003,MATCH($O$3&amp;"-"&amp;C1007,Calc!$I$4:$I$2003,0),2),"")</f>
        <v/>
      </c>
      <c r="E1007" s="127" t="str">
        <f>IFERROR(INDEX(Calc!$B$4:$L$2003,MATCH($O$3&amp;"-"&amp;$C1007,Calc!$I$4:$I$2003,0),3),"")</f>
        <v/>
      </c>
      <c r="F1007" s="242" t="str">
        <f>IFERROR(INDEX(Calc!$B$4:$L$2003,MATCH($O$3&amp;"-"&amp;$C1007,Calc!$I$4:$I$2003,0),4),"")</f>
        <v/>
      </c>
      <c r="G1007" s="242" t="str">
        <f>IFERROR(INDEX(Calc!$B$4:$L$2003,MATCH($O$3&amp;"-"&amp;$C1007,Calc!$I$4:$I$2003,0),5),"")</f>
        <v/>
      </c>
      <c r="H1007" s="129" t="str">
        <f>IFERROR(IF(I1007="Closed","―",INDEX(Calc!$B$4:$L$2003,MATCH($O$3&amp;"-"&amp;$C1007,Calc!$I$4:$I$2003,0),10)),"")</f>
        <v/>
      </c>
      <c r="I1007" s="130"/>
      <c r="J1007" s="59"/>
    </row>
    <row r="1008" spans="2:10" x14ac:dyDescent="0.25">
      <c r="B1008" s="58"/>
      <c r="C1008" s="127">
        <v>994</v>
      </c>
      <c r="D1008" s="128" t="str">
        <f>IFERROR(INDEX(Calc!$B$4:$L$2003,MATCH($O$3&amp;"-"&amp;C1008,Calc!$I$4:$I$2003,0),2),"")</f>
        <v/>
      </c>
      <c r="E1008" s="127" t="str">
        <f>IFERROR(INDEX(Calc!$B$4:$L$2003,MATCH($O$3&amp;"-"&amp;$C1008,Calc!$I$4:$I$2003,0),3),"")</f>
        <v/>
      </c>
      <c r="F1008" s="242" t="str">
        <f>IFERROR(INDEX(Calc!$B$4:$L$2003,MATCH($O$3&amp;"-"&amp;$C1008,Calc!$I$4:$I$2003,0),4),"")</f>
        <v/>
      </c>
      <c r="G1008" s="242" t="str">
        <f>IFERROR(INDEX(Calc!$B$4:$L$2003,MATCH($O$3&amp;"-"&amp;$C1008,Calc!$I$4:$I$2003,0),5),"")</f>
        <v/>
      </c>
      <c r="H1008" s="129" t="str">
        <f>IFERROR(IF(I1008="Closed","―",INDEX(Calc!$B$4:$L$2003,MATCH($O$3&amp;"-"&amp;$C1008,Calc!$I$4:$I$2003,0),10)),"")</f>
        <v/>
      </c>
      <c r="I1008" s="130"/>
      <c r="J1008" s="59"/>
    </row>
    <row r="1009" spans="2:10" x14ac:dyDescent="0.25">
      <c r="B1009" s="58"/>
      <c r="C1009" s="127">
        <v>995</v>
      </c>
      <c r="D1009" s="128" t="str">
        <f>IFERROR(INDEX(Calc!$B$4:$L$2003,MATCH($O$3&amp;"-"&amp;C1009,Calc!$I$4:$I$2003,0),2),"")</f>
        <v/>
      </c>
      <c r="E1009" s="127" t="str">
        <f>IFERROR(INDEX(Calc!$B$4:$L$2003,MATCH($O$3&amp;"-"&amp;$C1009,Calc!$I$4:$I$2003,0),3),"")</f>
        <v/>
      </c>
      <c r="F1009" s="242" t="str">
        <f>IFERROR(INDEX(Calc!$B$4:$L$2003,MATCH($O$3&amp;"-"&amp;$C1009,Calc!$I$4:$I$2003,0),4),"")</f>
        <v/>
      </c>
      <c r="G1009" s="242" t="str">
        <f>IFERROR(INDEX(Calc!$B$4:$L$2003,MATCH($O$3&amp;"-"&amp;$C1009,Calc!$I$4:$I$2003,0),5),"")</f>
        <v/>
      </c>
      <c r="H1009" s="129" t="str">
        <f>IFERROR(IF(I1009="Closed","―",INDEX(Calc!$B$4:$L$2003,MATCH($O$3&amp;"-"&amp;$C1009,Calc!$I$4:$I$2003,0),10)),"")</f>
        <v/>
      </c>
      <c r="I1009" s="130"/>
      <c r="J1009" s="59"/>
    </row>
    <row r="1010" spans="2:10" x14ac:dyDescent="0.25">
      <c r="B1010" s="58"/>
      <c r="C1010" s="127">
        <v>996</v>
      </c>
      <c r="D1010" s="128" t="str">
        <f>IFERROR(INDEX(Calc!$B$4:$L$2003,MATCH($O$3&amp;"-"&amp;C1010,Calc!$I$4:$I$2003,0),2),"")</f>
        <v/>
      </c>
      <c r="E1010" s="127" t="str">
        <f>IFERROR(INDEX(Calc!$B$4:$L$2003,MATCH($O$3&amp;"-"&amp;$C1010,Calc!$I$4:$I$2003,0),3),"")</f>
        <v/>
      </c>
      <c r="F1010" s="242" t="str">
        <f>IFERROR(INDEX(Calc!$B$4:$L$2003,MATCH($O$3&amp;"-"&amp;$C1010,Calc!$I$4:$I$2003,0),4),"")</f>
        <v/>
      </c>
      <c r="G1010" s="242" t="str">
        <f>IFERROR(INDEX(Calc!$B$4:$L$2003,MATCH($O$3&amp;"-"&amp;$C1010,Calc!$I$4:$I$2003,0),5),"")</f>
        <v/>
      </c>
      <c r="H1010" s="129" t="str">
        <f>IFERROR(IF(I1010="Closed","―",INDEX(Calc!$B$4:$L$2003,MATCH($O$3&amp;"-"&amp;$C1010,Calc!$I$4:$I$2003,0),10)),"")</f>
        <v/>
      </c>
      <c r="I1010" s="130"/>
      <c r="J1010" s="59"/>
    </row>
    <row r="1011" spans="2:10" x14ac:dyDescent="0.25">
      <c r="B1011" s="58"/>
      <c r="C1011" s="127">
        <v>997</v>
      </c>
      <c r="D1011" s="128" t="str">
        <f>IFERROR(INDEX(Calc!$B$4:$L$2003,MATCH($O$3&amp;"-"&amp;C1011,Calc!$I$4:$I$2003,0),2),"")</f>
        <v/>
      </c>
      <c r="E1011" s="127" t="str">
        <f>IFERROR(INDEX(Calc!$B$4:$L$2003,MATCH($O$3&amp;"-"&amp;$C1011,Calc!$I$4:$I$2003,0),3),"")</f>
        <v/>
      </c>
      <c r="F1011" s="242" t="str">
        <f>IFERROR(INDEX(Calc!$B$4:$L$2003,MATCH($O$3&amp;"-"&amp;$C1011,Calc!$I$4:$I$2003,0),4),"")</f>
        <v/>
      </c>
      <c r="G1011" s="242" t="str">
        <f>IFERROR(INDEX(Calc!$B$4:$L$2003,MATCH($O$3&amp;"-"&amp;$C1011,Calc!$I$4:$I$2003,0),5),"")</f>
        <v/>
      </c>
      <c r="H1011" s="129" t="str">
        <f>IFERROR(IF(I1011="Closed","―",INDEX(Calc!$B$4:$L$2003,MATCH($O$3&amp;"-"&amp;$C1011,Calc!$I$4:$I$2003,0),10)),"")</f>
        <v/>
      </c>
      <c r="I1011" s="130"/>
      <c r="J1011" s="59"/>
    </row>
    <row r="1012" spans="2:10" x14ac:dyDescent="0.25">
      <c r="B1012" s="58"/>
      <c r="C1012" s="127">
        <v>998</v>
      </c>
      <c r="D1012" s="128" t="str">
        <f>IFERROR(INDEX(Calc!$B$4:$L$2003,MATCH($O$3&amp;"-"&amp;C1012,Calc!$I$4:$I$2003,0),2),"")</f>
        <v/>
      </c>
      <c r="E1012" s="127" t="str">
        <f>IFERROR(INDEX(Calc!$B$4:$L$2003,MATCH($O$3&amp;"-"&amp;$C1012,Calc!$I$4:$I$2003,0),3),"")</f>
        <v/>
      </c>
      <c r="F1012" s="242" t="str">
        <f>IFERROR(INDEX(Calc!$B$4:$L$2003,MATCH($O$3&amp;"-"&amp;$C1012,Calc!$I$4:$I$2003,0),4),"")</f>
        <v/>
      </c>
      <c r="G1012" s="242" t="str">
        <f>IFERROR(INDEX(Calc!$B$4:$L$2003,MATCH($O$3&amp;"-"&amp;$C1012,Calc!$I$4:$I$2003,0),5),"")</f>
        <v/>
      </c>
      <c r="H1012" s="129" t="str">
        <f>IFERROR(IF(I1012="Closed","―",INDEX(Calc!$B$4:$L$2003,MATCH($O$3&amp;"-"&amp;$C1012,Calc!$I$4:$I$2003,0),10)),"")</f>
        <v/>
      </c>
      <c r="I1012" s="130"/>
      <c r="J1012" s="59"/>
    </row>
    <row r="1013" spans="2:10" x14ac:dyDescent="0.25">
      <c r="B1013" s="58"/>
      <c r="C1013" s="127">
        <v>999</v>
      </c>
      <c r="D1013" s="128" t="str">
        <f>IFERROR(INDEX(Calc!$B$4:$L$2003,MATCH($O$3&amp;"-"&amp;C1013,Calc!$I$4:$I$2003,0),2),"")</f>
        <v/>
      </c>
      <c r="E1013" s="127" t="str">
        <f>IFERROR(INDEX(Calc!$B$4:$L$2003,MATCH($O$3&amp;"-"&amp;$C1013,Calc!$I$4:$I$2003,0),3),"")</f>
        <v/>
      </c>
      <c r="F1013" s="242" t="str">
        <f>IFERROR(INDEX(Calc!$B$4:$L$2003,MATCH($O$3&amp;"-"&amp;$C1013,Calc!$I$4:$I$2003,0),4),"")</f>
        <v/>
      </c>
      <c r="G1013" s="242" t="str">
        <f>IFERROR(INDEX(Calc!$B$4:$L$2003,MATCH($O$3&amp;"-"&amp;$C1013,Calc!$I$4:$I$2003,0),5),"")</f>
        <v/>
      </c>
      <c r="H1013" s="129" t="str">
        <f>IFERROR(IF(I1013="Closed","―",INDEX(Calc!$B$4:$L$2003,MATCH($O$3&amp;"-"&amp;$C1013,Calc!$I$4:$I$2003,0),10)),"")</f>
        <v/>
      </c>
      <c r="I1013" s="130"/>
      <c r="J1013" s="59"/>
    </row>
    <row r="1014" spans="2:10" x14ac:dyDescent="0.25">
      <c r="B1014" s="58"/>
      <c r="C1014" s="127">
        <v>1000</v>
      </c>
      <c r="D1014" s="128" t="str">
        <f>IFERROR(INDEX(Calc!$B$4:$L$2003,MATCH($O$3&amp;"-"&amp;C1014,Calc!$I$4:$I$2003,0),2),"")</f>
        <v/>
      </c>
      <c r="E1014" s="127" t="str">
        <f>IFERROR(INDEX(Calc!$B$4:$L$2003,MATCH($O$3&amp;"-"&amp;$C1014,Calc!$I$4:$I$2003,0),3),"")</f>
        <v/>
      </c>
      <c r="F1014" s="242" t="str">
        <f>IFERROR(INDEX(Calc!$B$4:$L$2003,MATCH($O$3&amp;"-"&amp;$C1014,Calc!$I$4:$I$2003,0),4),"")</f>
        <v/>
      </c>
      <c r="G1014" s="242" t="str">
        <f>IFERROR(INDEX(Calc!$B$4:$L$2003,MATCH($O$3&amp;"-"&amp;$C1014,Calc!$I$4:$I$2003,0),5),"")</f>
        <v/>
      </c>
      <c r="H1014" s="129" t="str">
        <f>IFERROR(IF(I1014="Closed","―",INDEX(Calc!$B$4:$L$2003,MATCH($O$3&amp;"-"&amp;$C1014,Calc!$I$4:$I$2003,0),10)),"")</f>
        <v/>
      </c>
      <c r="I1014" s="130"/>
      <c r="J1014" s="59"/>
    </row>
    <row r="1015" spans="2:10" ht="15" customHeight="1" collapsed="1" x14ac:dyDescent="0.25">
      <c r="B1015" s="60"/>
      <c r="C1015" s="235"/>
      <c r="D1015" s="235"/>
      <c r="E1015" s="236"/>
      <c r="F1015" s="237"/>
      <c r="G1015" s="237"/>
      <c r="H1015" s="236"/>
      <c r="I1015" s="235"/>
      <c r="J1015" s="62"/>
    </row>
  </sheetData>
  <sheetProtection algorithmName="SHA-512" hashValue="iktflZ2Zdal8vW3yfHY0134pgPJy8CLyy2rMBSbZ3vpu3iaVrIvJcZ6/L9Ab/aFAlD2J36EGbAqggDFGdqqgAA==" saltValue="bV+g3xDqNqm1EEIlLVWQEw==" spinCount="100000" sheet="1" objects="1" scenarios="1" autoFilter="0"/>
  <mergeCells count="1">
    <mergeCell ref="F6:G6"/>
  </mergeCells>
  <conditionalFormatting sqref="H15:H1014">
    <cfRule type="expression" dxfId="50" priority="8">
      <formula>$H15&lt;=0</formula>
    </cfRule>
  </conditionalFormatting>
  <conditionalFormatting sqref="C15:C1014">
    <cfRule type="expression" dxfId="49" priority="7">
      <formula>$D15=""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1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01798AD-52AD-4418-9D92-5E952124CE11}">
            <xm:f>Team_Data!$Q$6=Calc!$O$19</xm:f>
            <x14:dxf>
              <numFmt numFmtId="164" formatCode="dd/mm/yyyy;@"/>
            </x14:dxf>
          </x14:cfRule>
          <x14:cfRule type="expression" priority="2" id="{E82EDBED-B181-458A-B320-8ED7682DB318}">
            <xm:f>Team_Data!$Q$6=Calc!$O$20</xm:f>
            <x14:dxf>
              <numFmt numFmtId="170" formatCode="m/d/yyyy;@"/>
            </x14:dxf>
          </x14:cfRule>
          <x14:cfRule type="expression" priority="3" id="{F6A1300E-BFD5-4117-A155-29826C5933FC}">
            <xm:f>Team_Data!$Q$6=Calc!$O$21</xm:f>
            <x14:dxf>
              <numFmt numFmtId="169" formatCode="d/m/yy;@"/>
            </x14:dxf>
          </x14:cfRule>
          <x14:cfRule type="expression" priority="4" id="{CCD6CA69-9979-46E6-9495-14B267B27FF5}">
            <xm:f>Team_Data!$Q$6=Calc!$O$22</xm:f>
            <x14:dxf>
              <numFmt numFmtId="168" formatCode="yyyy\-mm\-dd;@"/>
            </x14:dxf>
          </x14:cfRule>
          <x14:cfRule type="expression" priority="5" id="{A17B9805-1535-4BB6-B973-FC73813BDBFB}">
            <xm:f>Team_Data!$Q$6=Calc!$O$23</xm:f>
            <x14:dxf>
              <numFmt numFmtId="167" formatCode="m/d/yy;@"/>
            </x14:dxf>
          </x14:cfRule>
          <x14:cfRule type="expression" priority="6" id="{A5D62DB8-C49D-4DBF-AC48-72D87D727F32}">
            <xm:f>Team_Data!$Q$6=Calc!$O$24</xm:f>
            <x14:dxf>
              <numFmt numFmtId="166" formatCode="[$-409]d\-mmm\-yy;@"/>
            </x14:dxf>
          </x14:cfRule>
          <xm:sqref>F15:G1014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8C04C96-C8E5-494E-B5E3-4E491BCA8650}">
          <x14:formula1>
            <xm:f>OFFSET(Calc!$Y$4,0,0,COUNTIF(Calc!$Y$4:$Y$103,"?*"),1)</xm:f>
          </x14:formula1>
          <xm:sqref>F6</xm:sqref>
        </x14:dataValidation>
        <x14:dataValidation type="list" allowBlank="1" showInputMessage="1" showErrorMessage="1" xr:uid="{89B164DC-98F8-445C-8C04-57C2FF706364}">
          <x14:formula1>
            <xm:f>Calc!$AA$4:$AA$6</xm:f>
          </x14:formula1>
          <xm:sqref>I15:I1014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D5F9F-01CE-4E5E-AFE3-98CD49C2EA05}">
  <sheetPr codeName="Sheet14">
    <pageSetUpPr fitToPage="1"/>
  </sheetPr>
  <dimension ref="A1:P1015"/>
  <sheetViews>
    <sheetView showGridLines="0" showRowColHeaders="0" zoomScaleNormal="100" workbookViewId="0">
      <pane ySplit="14" topLeftCell="A15" activePane="bottomLeft" state="frozen"/>
      <selection activeCell="F6" sqref="F6"/>
      <selection pane="bottomLeft" activeCell="A15" sqref="A15"/>
    </sheetView>
  </sheetViews>
  <sheetFormatPr defaultColWidth="8.85546875" defaultRowHeight="15" x14ac:dyDescent="0.25"/>
  <cols>
    <col min="1" max="1" width="3.7109375" style="1" customWidth="1"/>
    <col min="2" max="2" width="1.7109375" style="1" customWidth="1"/>
    <col min="3" max="3" width="7.7109375" style="1" customWidth="1"/>
    <col min="4" max="4" width="64.7109375" style="1" customWidth="1"/>
    <col min="5" max="5" width="18.7109375" style="73" customWidth="1"/>
    <col min="6" max="7" width="16.7109375" style="71" customWidth="1"/>
    <col min="8" max="8" width="17.7109375" style="73" customWidth="1"/>
    <col min="9" max="9" width="14" style="1" customWidth="1"/>
    <col min="10" max="10" width="1.7109375" style="1" customWidth="1"/>
    <col min="11" max="11" width="3.7109375" style="1" customWidth="1"/>
    <col min="12" max="12" width="8.85546875" style="1"/>
    <col min="13" max="13" width="3.7109375" style="2" hidden="1" customWidth="1"/>
    <col min="14" max="14" width="20.7109375" style="2" hidden="1" customWidth="1"/>
    <col min="15" max="15" width="4.42578125" style="2" hidden="1" customWidth="1"/>
    <col min="16" max="16" width="3.7109375" style="2" hidden="1" customWidth="1"/>
    <col min="17" max="16384" width="8.85546875" style="1"/>
  </cols>
  <sheetData>
    <row r="1" spans="1:16" ht="6.75" customHeight="1" x14ac:dyDescent="0.25">
      <c r="E1" s="1"/>
    </row>
    <row r="2" spans="1:16" s="28" customFormat="1" ht="20.100000000000001" customHeight="1" x14ac:dyDescent="0.3">
      <c r="A2" s="25"/>
      <c r="B2" s="75"/>
      <c r="C2" s="76"/>
      <c r="D2" s="246" t="s">
        <v>54</v>
      </c>
      <c r="E2" s="26"/>
      <c r="F2" s="72"/>
      <c r="G2" s="72"/>
      <c r="H2" s="77"/>
      <c r="I2" s="78"/>
      <c r="J2" s="78"/>
      <c r="M2" s="29"/>
      <c r="N2" s="29"/>
      <c r="O2" s="29"/>
      <c r="P2" s="29"/>
    </row>
    <row r="3" spans="1:16" s="180" customFormat="1" ht="24" customHeight="1" x14ac:dyDescent="0.35">
      <c r="A3" s="173"/>
      <c r="B3" s="174"/>
      <c r="C3" s="175"/>
      <c r="D3" s="247" t="s">
        <v>79</v>
      </c>
      <c r="E3" s="184"/>
      <c r="F3" s="185"/>
      <c r="G3" s="185"/>
      <c r="H3" s="186"/>
      <c r="I3" s="187"/>
      <c r="J3" s="187"/>
      <c r="M3" s="188"/>
      <c r="N3" s="182" t="s">
        <v>60</v>
      </c>
      <c r="O3" s="182">
        <v>11</v>
      </c>
      <c r="P3" s="189"/>
    </row>
    <row r="4" spans="1:16" ht="5.0999999999999996" customHeight="1" x14ac:dyDescent="0.25">
      <c r="E4" s="1"/>
    </row>
    <row r="5" spans="1:16" ht="5.0999999999999996" customHeight="1" x14ac:dyDescent="0.25">
      <c r="B5" s="55"/>
      <c r="C5" s="56"/>
      <c r="D5" s="56"/>
      <c r="E5" s="56"/>
      <c r="F5" s="79"/>
      <c r="G5" s="79"/>
      <c r="H5" s="80"/>
      <c r="I5" s="56"/>
      <c r="J5" s="57"/>
    </row>
    <row r="6" spans="1:16" ht="15.75" x14ac:dyDescent="0.25">
      <c r="B6" s="58"/>
      <c r="C6" s="108" t="s">
        <v>67</v>
      </c>
      <c r="D6" s="109"/>
      <c r="E6" s="193" t="s">
        <v>61</v>
      </c>
      <c r="F6" s="248" t="s">
        <v>15</v>
      </c>
      <c r="G6" s="248"/>
      <c r="H6" s="110"/>
      <c r="I6" s="110"/>
      <c r="J6" s="59"/>
    </row>
    <row r="7" spans="1:16" ht="15" customHeight="1" x14ac:dyDescent="0.25">
      <c r="B7" s="58"/>
      <c r="C7" s="111"/>
      <c r="D7" s="111"/>
      <c r="E7" s="111"/>
      <c r="F7" s="112"/>
      <c r="G7" s="113"/>
      <c r="H7" s="114"/>
      <c r="I7" s="115"/>
      <c r="J7" s="59"/>
    </row>
    <row r="8" spans="1:16" x14ac:dyDescent="0.25">
      <c r="B8" s="58"/>
      <c r="C8" s="8"/>
      <c r="D8" s="8"/>
      <c r="E8" s="8"/>
      <c r="F8" s="81"/>
      <c r="G8" s="82"/>
      <c r="H8" s="83"/>
      <c r="I8" s="74"/>
      <c r="J8" s="59"/>
    </row>
    <row r="9" spans="1:16" ht="14.45" customHeight="1" x14ac:dyDescent="0.25">
      <c r="B9" s="58"/>
      <c r="C9" s="8"/>
      <c r="D9" s="8"/>
      <c r="E9" s="8"/>
      <c r="F9" s="81"/>
      <c r="G9" s="82"/>
      <c r="H9" s="83"/>
      <c r="I9" s="74"/>
      <c r="J9" s="59"/>
    </row>
    <row r="10" spans="1:16" ht="14.45" customHeight="1" x14ac:dyDescent="0.25">
      <c r="B10" s="58"/>
      <c r="C10" s="8"/>
      <c r="D10" s="8"/>
      <c r="E10" s="8"/>
      <c r="F10" s="81"/>
      <c r="G10" s="82"/>
      <c r="H10" s="83"/>
      <c r="I10" s="74"/>
      <c r="J10" s="59"/>
    </row>
    <row r="11" spans="1:16" x14ac:dyDescent="0.25">
      <c r="B11" s="58"/>
      <c r="C11" s="8"/>
      <c r="D11" s="8"/>
      <c r="E11" s="8"/>
      <c r="F11" s="81"/>
      <c r="G11" s="82"/>
      <c r="H11" s="83"/>
      <c r="I11" s="74"/>
      <c r="J11" s="59"/>
    </row>
    <row r="12" spans="1:16" s="6" customFormat="1" ht="14.45" customHeight="1" x14ac:dyDescent="0.25">
      <c r="B12" s="58"/>
      <c r="C12" s="84"/>
      <c r="D12" s="85"/>
      <c r="E12" s="8"/>
      <c r="F12" s="81"/>
      <c r="G12" s="86"/>
      <c r="H12" s="87"/>
      <c r="I12" s="88"/>
      <c r="J12" s="59"/>
      <c r="M12" s="17"/>
      <c r="N12" s="17"/>
      <c r="O12" s="17"/>
      <c r="P12" s="17"/>
    </row>
    <row r="13" spans="1:16" s="4" customFormat="1" ht="5.0999999999999996" customHeight="1" x14ac:dyDescent="0.3">
      <c r="B13" s="58"/>
      <c r="C13" s="8"/>
      <c r="D13" s="8"/>
      <c r="E13" s="8"/>
      <c r="F13" s="81"/>
      <c r="G13" s="81"/>
      <c r="H13" s="89"/>
      <c r="I13" s="8"/>
      <c r="J13" s="59"/>
      <c r="M13" s="5"/>
      <c r="N13" s="5"/>
      <c r="O13" s="5"/>
      <c r="P13" s="5"/>
    </row>
    <row r="14" spans="1:16" s="3" customFormat="1" ht="20.100000000000001" customHeight="1" x14ac:dyDescent="0.25">
      <c r="B14" s="16"/>
      <c r="C14" s="124" t="s">
        <v>0</v>
      </c>
      <c r="D14" s="125" t="s">
        <v>81</v>
      </c>
      <c r="E14" s="124" t="s">
        <v>10</v>
      </c>
      <c r="F14" s="126" t="s">
        <v>13</v>
      </c>
      <c r="G14" s="126" t="s">
        <v>11</v>
      </c>
      <c r="H14" s="241" t="s">
        <v>101</v>
      </c>
      <c r="I14" s="124" t="s">
        <v>51</v>
      </c>
      <c r="J14" s="120"/>
      <c r="M14" s="117"/>
      <c r="N14" s="117"/>
      <c r="O14" s="117"/>
      <c r="P14" s="117"/>
    </row>
    <row r="15" spans="1:16" s="3" customFormat="1" ht="15" customHeight="1" x14ac:dyDescent="0.25">
      <c r="B15" s="13"/>
      <c r="C15" s="127">
        <v>1</v>
      </c>
      <c r="D15" s="128" t="str">
        <f>IFERROR(INDEX(Calc!$B$4:$L$2003,MATCH($O$3&amp;"-"&amp;C15,Calc!$I$4:$I$2003,0),2),"")</f>
        <v>Add more team members and check dynamic connection</v>
      </c>
      <c r="E15" s="127" t="str">
        <f>IFERROR(INDEX(Calc!$B$4:$L$2003,MATCH($O$3&amp;"-"&amp;$C15,Calc!$I$4:$I$2003,0),3),"")</f>
        <v>Omer Toprak</v>
      </c>
      <c r="F15" s="242">
        <f>IFERROR(INDEX(Calc!$B$4:$L$2003,MATCH($O$3&amp;"-"&amp;$C15,Calc!$I$4:$I$2003,0),4),"")</f>
        <v>44849</v>
      </c>
      <c r="G15" s="242">
        <f>IFERROR(INDEX(Calc!$B$4:$L$2003,MATCH($O$3&amp;"-"&amp;$C15,Calc!$I$4:$I$2003,0),5),"")</f>
        <v>44873</v>
      </c>
      <c r="H15" s="129" t="str">
        <f>IFERROR(IF(I15="Closed","―",INDEX(Calc!$B$4:$L$2003,MATCH($O$3&amp;"-"&amp;$C15,Calc!$I$4:$I$2003,0),10)),"")</f>
        <v>―</v>
      </c>
      <c r="I15" s="130" t="s">
        <v>50</v>
      </c>
      <c r="J15" s="116"/>
      <c r="M15" s="117"/>
      <c r="N15" s="117"/>
      <c r="O15" s="117"/>
      <c r="P15" s="117"/>
    </row>
    <row r="16" spans="1:16" x14ac:dyDescent="0.25">
      <c r="B16" s="58"/>
      <c r="C16" s="127">
        <v>2</v>
      </c>
      <c r="D16" s="128" t="str">
        <f>IFERROR(INDEX(Calc!$B$4:$L$2003,MATCH($O$3&amp;"-"&amp;C16,Calc!$I$4:$I$2003,0),2),"")</f>
        <v>Visit the website of </v>
      </c>
      <c r="E16" s="127" t="str">
        <f>IFERROR(INDEX(Calc!$B$4:$L$2003,MATCH($O$3&amp;"-"&amp;$C16,Calc!$I$4:$I$2003,0),3),"")</f>
        <v>Emma Stone</v>
      </c>
      <c r="F16" s="242">
        <f>IFERROR(INDEX(Calc!$B$4:$L$2003,MATCH($O$3&amp;"-"&amp;$C16,Calc!$I$4:$I$2003,0),4),"")</f>
        <v>44836</v>
      </c>
      <c r="G16" s="242">
        <f>IFERROR(INDEX(Calc!$B$4:$L$2003,MATCH($O$3&amp;"-"&amp;$C16,Calc!$I$4:$I$2003,0),5),"")</f>
        <v>44866</v>
      </c>
      <c r="H16" s="129">
        <f ca="1">IFERROR(IF(I16="Closed","―",INDEX(Calc!$B$4:$L$2003,MATCH($O$3&amp;"-"&amp;$C16,Calc!$I$4:$I$2003,0),10)),"")</f>
        <v>153</v>
      </c>
      <c r="I16" s="130" t="s">
        <v>49</v>
      </c>
      <c r="J16" s="59"/>
    </row>
    <row r="17" spans="2:12" x14ac:dyDescent="0.25">
      <c r="B17" s="58"/>
      <c r="C17" s="127">
        <v>3</v>
      </c>
      <c r="D17" s="128" t="str">
        <f>IFERROR(INDEX(Calc!$B$4:$L$2003,MATCH($O$3&amp;"-"&amp;C17,Calc!$I$4:$I$2003,0),2),"")</f>
        <v>Write different tasks for each team member</v>
      </c>
      <c r="E17" s="127" t="str">
        <f>IFERROR(INDEX(Calc!$B$4:$L$2003,MATCH($O$3&amp;"-"&amp;$C17,Calc!$I$4:$I$2003,0),3),"")</f>
        <v>Marion Cotillard</v>
      </c>
      <c r="F17" s="242">
        <f>IFERROR(INDEX(Calc!$B$4:$L$2003,MATCH($O$3&amp;"-"&amp;$C17,Calc!$I$4:$I$2003,0),4),"")</f>
        <v>44856</v>
      </c>
      <c r="G17" s="242">
        <f>IFERROR(INDEX(Calc!$B$4:$L$2003,MATCH($O$3&amp;"-"&amp;$C17,Calc!$I$4:$I$2003,0),5),"")</f>
        <v>44872</v>
      </c>
      <c r="H17" s="129" t="str">
        <f>IFERROR(IF(I17="Closed","―",INDEX(Calc!$B$4:$L$2003,MATCH($O$3&amp;"-"&amp;$C17,Calc!$I$4:$I$2003,0),10)),"")</f>
        <v>―</v>
      </c>
      <c r="I17" s="130" t="s">
        <v>50</v>
      </c>
      <c r="J17" s="59"/>
    </row>
    <row r="18" spans="2:12" x14ac:dyDescent="0.25">
      <c r="B18" s="58"/>
      <c r="C18" s="127">
        <v>4</v>
      </c>
      <c r="D18" s="128" t="str">
        <f>IFERROR(INDEX(Calc!$B$4:$L$2003,MATCH($O$3&amp;"-"&amp;C18,Calc!$I$4:$I$2003,0),2),"")</f>
        <v>Add more team members and check dynamic connection</v>
      </c>
      <c r="E18" s="127" t="str">
        <f>IFERROR(INDEX(Calc!$B$4:$L$2003,MATCH($O$3&amp;"-"&amp;$C18,Calc!$I$4:$I$2003,0),3),"")</f>
        <v>Omer Toprak</v>
      </c>
      <c r="F18" s="242">
        <f>IFERROR(INDEX(Calc!$B$4:$L$2003,MATCH($O$3&amp;"-"&amp;$C18,Calc!$I$4:$I$2003,0),4),"")</f>
        <v>44846</v>
      </c>
      <c r="G18" s="242">
        <f>IFERROR(INDEX(Calc!$B$4:$L$2003,MATCH($O$3&amp;"-"&amp;$C18,Calc!$I$4:$I$2003,0),5),"")</f>
        <v>44877</v>
      </c>
      <c r="H18" s="129">
        <f ca="1">IFERROR(IF(I18="Closed","―",INDEX(Calc!$B$4:$L$2003,MATCH($O$3&amp;"-"&amp;$C18,Calc!$I$4:$I$2003,0),10)),"")</f>
        <v>164</v>
      </c>
      <c r="I18" s="130" t="s">
        <v>49</v>
      </c>
      <c r="J18" s="59"/>
    </row>
    <row r="19" spans="2:12" x14ac:dyDescent="0.25">
      <c r="B19" s="58"/>
      <c r="C19" s="127">
        <v>5</v>
      </c>
      <c r="D19" s="128" t="str">
        <f>IFERROR(INDEX(Calc!$B$4:$L$2003,MATCH($O$3&amp;"-"&amp;C19,Calc!$I$4:$I$2003,0),2),"")</f>
        <v>Finish writing the employee handbook</v>
      </c>
      <c r="E19" s="127" t="str">
        <f>IFERROR(INDEX(Calc!$B$4:$L$2003,MATCH($O$3&amp;"-"&amp;$C19,Calc!$I$4:$I$2003,0),3),"")</f>
        <v>Viggo Mortensen</v>
      </c>
      <c r="F19" s="242">
        <f>IFERROR(INDEX(Calc!$B$4:$L$2003,MATCH($O$3&amp;"-"&amp;$C19,Calc!$I$4:$I$2003,0),4),"")</f>
        <v>44846</v>
      </c>
      <c r="G19" s="242">
        <f>IFERROR(INDEX(Calc!$B$4:$L$2003,MATCH($O$3&amp;"-"&amp;$C19,Calc!$I$4:$I$2003,0),5),"")</f>
        <v>44876</v>
      </c>
      <c r="H19" s="129" t="str">
        <f>IFERROR(IF(I19="Closed","―",INDEX(Calc!$B$4:$L$2003,MATCH($O$3&amp;"-"&amp;$C19,Calc!$I$4:$I$2003,0),10)),"")</f>
        <v>―</v>
      </c>
      <c r="I19" s="130" t="s">
        <v>50</v>
      </c>
      <c r="J19" s="59"/>
      <c r="L19" s="65"/>
    </row>
    <row r="20" spans="2:12" ht="14.45" customHeight="1" x14ac:dyDescent="0.25">
      <c r="B20" s="58"/>
      <c r="C20" s="127">
        <v>6</v>
      </c>
      <c r="D20" s="128" t="str">
        <f>IFERROR(INDEX(Calc!$B$4:$L$2003,MATCH($O$3&amp;"-"&amp;C20,Calc!$I$4:$I$2003,0),2),"")</f>
        <v>Create a financial monthly reporting template</v>
      </c>
      <c r="E20" s="127" t="str">
        <f>IFERROR(INDEX(Calc!$B$4:$L$2003,MATCH($O$3&amp;"-"&amp;$C20,Calc!$I$4:$I$2003,0),3),"")</f>
        <v>Viggo Mortensen</v>
      </c>
      <c r="F20" s="242">
        <f>IFERROR(INDEX(Calc!$B$4:$L$2003,MATCH($O$3&amp;"-"&amp;$C20,Calc!$I$4:$I$2003,0),4),"")</f>
        <v>44645</v>
      </c>
      <c r="G20" s="242">
        <f>IFERROR(INDEX(Calc!$B$4:$L$2003,MATCH($O$3&amp;"-"&amp;$C20,Calc!$I$4:$I$2003,0),5),"")</f>
        <v>44868</v>
      </c>
      <c r="H20" s="129">
        <f ca="1">IFERROR(IF(I20="Closed","―",INDEX(Calc!$B$4:$L$2003,MATCH($O$3&amp;"-"&amp;$C20,Calc!$I$4:$I$2003,0),10)),"")</f>
        <v>155</v>
      </c>
      <c r="I20" s="130" t="s">
        <v>48</v>
      </c>
      <c r="J20" s="59"/>
    </row>
    <row r="21" spans="2:12" x14ac:dyDescent="0.25">
      <c r="B21" s="58"/>
      <c r="C21" s="127">
        <v>7</v>
      </c>
      <c r="D21" s="128" t="str">
        <f>IFERROR(INDEX(Calc!$B$4:$L$2003,MATCH($O$3&amp;"-"&amp;C21,Calc!$I$4:$I$2003,0),2),"")</f>
        <v/>
      </c>
      <c r="E21" s="127" t="str">
        <f>IFERROR(INDEX(Calc!$B$4:$L$2003,MATCH($O$3&amp;"-"&amp;$C21,Calc!$I$4:$I$2003,0),3),"")</f>
        <v/>
      </c>
      <c r="F21" s="242" t="str">
        <f>IFERROR(INDEX(Calc!$B$4:$L$2003,MATCH($O$3&amp;"-"&amp;$C21,Calc!$I$4:$I$2003,0),4),"")</f>
        <v/>
      </c>
      <c r="G21" s="242" t="str">
        <f>IFERROR(INDEX(Calc!$B$4:$L$2003,MATCH($O$3&amp;"-"&amp;$C21,Calc!$I$4:$I$2003,0),5),"")</f>
        <v/>
      </c>
      <c r="H21" s="129" t="str">
        <f>IFERROR(IF(I21="Closed","―",INDEX(Calc!$B$4:$L$2003,MATCH($O$3&amp;"-"&amp;$C21,Calc!$I$4:$I$2003,0),10)),"")</f>
        <v/>
      </c>
      <c r="I21" s="130"/>
      <c r="J21" s="59"/>
    </row>
    <row r="22" spans="2:12" x14ac:dyDescent="0.25">
      <c r="B22" s="58"/>
      <c r="C22" s="127">
        <v>8</v>
      </c>
      <c r="D22" s="128" t="str">
        <f>IFERROR(INDEX(Calc!$B$4:$L$2003,MATCH($O$3&amp;"-"&amp;C22,Calc!$I$4:$I$2003,0),2),"")</f>
        <v/>
      </c>
      <c r="E22" s="127" t="str">
        <f>IFERROR(INDEX(Calc!$B$4:$L$2003,MATCH($O$3&amp;"-"&amp;$C22,Calc!$I$4:$I$2003,0),3),"")</f>
        <v/>
      </c>
      <c r="F22" s="242" t="str">
        <f>IFERROR(INDEX(Calc!$B$4:$L$2003,MATCH($O$3&amp;"-"&amp;$C22,Calc!$I$4:$I$2003,0),4),"")</f>
        <v/>
      </c>
      <c r="G22" s="242" t="str">
        <f>IFERROR(INDEX(Calc!$B$4:$L$2003,MATCH($O$3&amp;"-"&amp;$C22,Calc!$I$4:$I$2003,0),5),"")</f>
        <v/>
      </c>
      <c r="H22" s="129" t="str">
        <f>IFERROR(IF(I22="Closed","―",INDEX(Calc!$B$4:$L$2003,MATCH($O$3&amp;"-"&amp;$C22,Calc!$I$4:$I$2003,0),10)),"")</f>
        <v/>
      </c>
      <c r="I22" s="130"/>
      <c r="J22" s="59"/>
    </row>
    <row r="23" spans="2:12" x14ac:dyDescent="0.25">
      <c r="B23" s="58"/>
      <c r="C23" s="127">
        <v>9</v>
      </c>
      <c r="D23" s="128" t="str">
        <f>IFERROR(INDEX(Calc!$B$4:$L$2003,MATCH($O$3&amp;"-"&amp;C23,Calc!$I$4:$I$2003,0),2),"")</f>
        <v/>
      </c>
      <c r="E23" s="127" t="str">
        <f>IFERROR(INDEX(Calc!$B$4:$L$2003,MATCH($O$3&amp;"-"&amp;$C23,Calc!$I$4:$I$2003,0),3),"")</f>
        <v/>
      </c>
      <c r="F23" s="242" t="str">
        <f>IFERROR(INDEX(Calc!$B$4:$L$2003,MATCH($O$3&amp;"-"&amp;$C23,Calc!$I$4:$I$2003,0),4),"")</f>
        <v/>
      </c>
      <c r="G23" s="242" t="str">
        <f>IFERROR(INDEX(Calc!$B$4:$L$2003,MATCH($O$3&amp;"-"&amp;$C23,Calc!$I$4:$I$2003,0),5),"")</f>
        <v/>
      </c>
      <c r="H23" s="129" t="str">
        <f>IFERROR(IF(I23="Closed","―",INDEX(Calc!$B$4:$L$2003,MATCH($O$3&amp;"-"&amp;$C23,Calc!$I$4:$I$2003,0),10)),"")</f>
        <v/>
      </c>
      <c r="I23" s="130"/>
      <c r="J23" s="59"/>
    </row>
    <row r="24" spans="2:12" x14ac:dyDescent="0.25">
      <c r="B24" s="58"/>
      <c r="C24" s="127">
        <v>10</v>
      </c>
      <c r="D24" s="128" t="str">
        <f>IFERROR(INDEX(Calc!$B$4:$L$2003,MATCH($O$3&amp;"-"&amp;C24,Calc!$I$4:$I$2003,0),2),"")</f>
        <v/>
      </c>
      <c r="E24" s="127" t="str">
        <f>IFERROR(INDEX(Calc!$B$4:$L$2003,MATCH($O$3&amp;"-"&amp;$C24,Calc!$I$4:$I$2003,0),3),"")</f>
        <v/>
      </c>
      <c r="F24" s="242" t="str">
        <f>IFERROR(INDEX(Calc!$B$4:$L$2003,MATCH($O$3&amp;"-"&amp;$C24,Calc!$I$4:$I$2003,0),4),"")</f>
        <v/>
      </c>
      <c r="G24" s="242" t="str">
        <f>IFERROR(INDEX(Calc!$B$4:$L$2003,MATCH($O$3&amp;"-"&amp;$C24,Calc!$I$4:$I$2003,0),5),"")</f>
        <v/>
      </c>
      <c r="H24" s="129" t="str">
        <f>IFERROR(IF(I24="Closed","―",INDEX(Calc!$B$4:$L$2003,MATCH($O$3&amp;"-"&amp;$C24,Calc!$I$4:$I$2003,0),10)),"")</f>
        <v/>
      </c>
      <c r="I24" s="130"/>
      <c r="J24" s="59"/>
    </row>
    <row r="25" spans="2:12" x14ac:dyDescent="0.25">
      <c r="B25" s="58"/>
      <c r="C25" s="127">
        <v>11</v>
      </c>
      <c r="D25" s="128" t="str">
        <f>IFERROR(INDEX(Calc!$B$4:$L$2003,MATCH($O$3&amp;"-"&amp;C25,Calc!$I$4:$I$2003,0),2),"")</f>
        <v/>
      </c>
      <c r="E25" s="127" t="str">
        <f>IFERROR(INDEX(Calc!$B$4:$L$2003,MATCH($O$3&amp;"-"&amp;$C25,Calc!$I$4:$I$2003,0),3),"")</f>
        <v/>
      </c>
      <c r="F25" s="242" t="str">
        <f>IFERROR(INDEX(Calc!$B$4:$L$2003,MATCH($O$3&amp;"-"&amp;$C25,Calc!$I$4:$I$2003,0),4),"")</f>
        <v/>
      </c>
      <c r="G25" s="242" t="str">
        <f>IFERROR(INDEX(Calc!$B$4:$L$2003,MATCH($O$3&amp;"-"&amp;$C25,Calc!$I$4:$I$2003,0),5),"")</f>
        <v/>
      </c>
      <c r="H25" s="129" t="str">
        <f>IFERROR(IF(I25="Closed","―",INDEX(Calc!$B$4:$L$2003,MATCH($O$3&amp;"-"&amp;$C25,Calc!$I$4:$I$2003,0),10)),"")</f>
        <v/>
      </c>
      <c r="I25" s="130"/>
      <c r="J25" s="59"/>
    </row>
    <row r="26" spans="2:12" x14ac:dyDescent="0.25">
      <c r="B26" s="58"/>
      <c r="C26" s="127">
        <v>12</v>
      </c>
      <c r="D26" s="128" t="str">
        <f>IFERROR(INDEX(Calc!$B$4:$L$2003,MATCH($O$3&amp;"-"&amp;C26,Calc!$I$4:$I$2003,0),2),"")</f>
        <v/>
      </c>
      <c r="E26" s="127" t="str">
        <f>IFERROR(INDEX(Calc!$B$4:$L$2003,MATCH($O$3&amp;"-"&amp;$C26,Calc!$I$4:$I$2003,0),3),"")</f>
        <v/>
      </c>
      <c r="F26" s="242" t="str">
        <f>IFERROR(INDEX(Calc!$B$4:$L$2003,MATCH($O$3&amp;"-"&amp;$C26,Calc!$I$4:$I$2003,0),4),"")</f>
        <v/>
      </c>
      <c r="G26" s="242" t="str">
        <f>IFERROR(INDEX(Calc!$B$4:$L$2003,MATCH($O$3&amp;"-"&amp;$C26,Calc!$I$4:$I$2003,0),5),"")</f>
        <v/>
      </c>
      <c r="H26" s="129" t="str">
        <f>IFERROR(IF(I26="Closed","―",INDEX(Calc!$B$4:$L$2003,MATCH($O$3&amp;"-"&amp;$C26,Calc!$I$4:$I$2003,0),10)),"")</f>
        <v/>
      </c>
      <c r="I26" s="130"/>
      <c r="J26" s="59"/>
    </row>
    <row r="27" spans="2:12" x14ac:dyDescent="0.25">
      <c r="B27" s="58"/>
      <c r="C27" s="127">
        <v>13</v>
      </c>
      <c r="D27" s="128" t="str">
        <f>IFERROR(INDEX(Calc!$B$4:$L$2003,MATCH($O$3&amp;"-"&amp;C27,Calc!$I$4:$I$2003,0),2),"")</f>
        <v/>
      </c>
      <c r="E27" s="127" t="str">
        <f>IFERROR(INDEX(Calc!$B$4:$L$2003,MATCH($O$3&amp;"-"&amp;$C27,Calc!$I$4:$I$2003,0),3),"")</f>
        <v/>
      </c>
      <c r="F27" s="242" t="str">
        <f>IFERROR(INDEX(Calc!$B$4:$L$2003,MATCH($O$3&amp;"-"&amp;$C27,Calc!$I$4:$I$2003,0),4),"")</f>
        <v/>
      </c>
      <c r="G27" s="242" t="str">
        <f>IFERROR(INDEX(Calc!$B$4:$L$2003,MATCH($O$3&amp;"-"&amp;$C27,Calc!$I$4:$I$2003,0),5),"")</f>
        <v/>
      </c>
      <c r="H27" s="129" t="str">
        <f>IFERROR(IF(I27="Closed","―",INDEX(Calc!$B$4:$L$2003,MATCH($O$3&amp;"-"&amp;$C27,Calc!$I$4:$I$2003,0),10)),"")</f>
        <v/>
      </c>
      <c r="I27" s="130"/>
      <c r="J27" s="59"/>
    </row>
    <row r="28" spans="2:12" ht="15.75" customHeight="1" x14ac:dyDescent="0.25">
      <c r="B28" s="58"/>
      <c r="C28" s="127">
        <v>14</v>
      </c>
      <c r="D28" s="128" t="str">
        <f>IFERROR(INDEX(Calc!$B$4:$L$2003,MATCH($O$3&amp;"-"&amp;C28,Calc!$I$4:$I$2003,0),2),"")</f>
        <v/>
      </c>
      <c r="E28" s="127" t="str">
        <f>IFERROR(INDEX(Calc!$B$4:$L$2003,MATCH($O$3&amp;"-"&amp;$C28,Calc!$I$4:$I$2003,0),3),"")</f>
        <v/>
      </c>
      <c r="F28" s="242" t="str">
        <f>IFERROR(INDEX(Calc!$B$4:$L$2003,MATCH($O$3&amp;"-"&amp;$C28,Calc!$I$4:$I$2003,0),4),"")</f>
        <v/>
      </c>
      <c r="G28" s="242" t="str">
        <f>IFERROR(INDEX(Calc!$B$4:$L$2003,MATCH($O$3&amp;"-"&amp;$C28,Calc!$I$4:$I$2003,0),5),"")</f>
        <v/>
      </c>
      <c r="H28" s="129" t="str">
        <f>IFERROR(IF(I28="Closed","―",INDEX(Calc!$B$4:$L$2003,MATCH($O$3&amp;"-"&amp;$C28,Calc!$I$4:$I$2003,0),10)),"")</f>
        <v/>
      </c>
      <c r="I28" s="130"/>
      <c r="J28" s="59"/>
    </row>
    <row r="29" spans="2:12" x14ac:dyDescent="0.25">
      <c r="B29" s="58"/>
      <c r="C29" s="127">
        <v>15</v>
      </c>
      <c r="D29" s="128" t="str">
        <f>IFERROR(INDEX(Calc!$B$4:$L$2003,MATCH($O$3&amp;"-"&amp;C29,Calc!$I$4:$I$2003,0),2),"")</f>
        <v/>
      </c>
      <c r="E29" s="127" t="str">
        <f>IFERROR(INDEX(Calc!$B$4:$L$2003,MATCH($O$3&amp;"-"&amp;$C29,Calc!$I$4:$I$2003,0),3),"")</f>
        <v/>
      </c>
      <c r="F29" s="242" t="str">
        <f>IFERROR(INDEX(Calc!$B$4:$L$2003,MATCH($O$3&amp;"-"&amp;$C29,Calc!$I$4:$I$2003,0),4),"")</f>
        <v/>
      </c>
      <c r="G29" s="242" t="str">
        <f>IFERROR(INDEX(Calc!$B$4:$L$2003,MATCH($O$3&amp;"-"&amp;$C29,Calc!$I$4:$I$2003,0),5),"")</f>
        <v/>
      </c>
      <c r="H29" s="129" t="str">
        <f>IFERROR(IF(I29="Closed","―",INDEX(Calc!$B$4:$L$2003,MATCH($O$3&amp;"-"&amp;$C29,Calc!$I$4:$I$2003,0),10)),"")</f>
        <v/>
      </c>
      <c r="I29" s="130"/>
      <c r="J29" s="59"/>
    </row>
    <row r="30" spans="2:12" x14ac:dyDescent="0.25">
      <c r="B30" s="58"/>
      <c r="C30" s="127">
        <v>16</v>
      </c>
      <c r="D30" s="128" t="str">
        <f>IFERROR(INDEX(Calc!$B$4:$L$2003,MATCH($O$3&amp;"-"&amp;C30,Calc!$I$4:$I$2003,0),2),"")</f>
        <v/>
      </c>
      <c r="E30" s="127" t="str">
        <f>IFERROR(INDEX(Calc!$B$4:$L$2003,MATCH($O$3&amp;"-"&amp;$C30,Calc!$I$4:$I$2003,0),3),"")</f>
        <v/>
      </c>
      <c r="F30" s="242" t="str">
        <f>IFERROR(INDEX(Calc!$B$4:$L$2003,MATCH($O$3&amp;"-"&amp;$C30,Calc!$I$4:$I$2003,0),4),"")</f>
        <v/>
      </c>
      <c r="G30" s="242" t="str">
        <f>IFERROR(INDEX(Calc!$B$4:$L$2003,MATCH($O$3&amp;"-"&amp;$C30,Calc!$I$4:$I$2003,0),5),"")</f>
        <v/>
      </c>
      <c r="H30" s="129" t="str">
        <f>IFERROR(IF(I30="Closed","―",INDEX(Calc!$B$4:$L$2003,MATCH($O$3&amp;"-"&amp;$C30,Calc!$I$4:$I$2003,0),10)),"")</f>
        <v/>
      </c>
      <c r="I30" s="130"/>
      <c r="J30" s="59"/>
    </row>
    <row r="31" spans="2:12" x14ac:dyDescent="0.25">
      <c r="B31" s="58"/>
      <c r="C31" s="127">
        <v>17</v>
      </c>
      <c r="D31" s="128" t="str">
        <f>IFERROR(INDEX(Calc!$B$4:$L$2003,MATCH($O$3&amp;"-"&amp;C31,Calc!$I$4:$I$2003,0),2),"")</f>
        <v/>
      </c>
      <c r="E31" s="127" t="str">
        <f>IFERROR(INDEX(Calc!$B$4:$L$2003,MATCH($O$3&amp;"-"&amp;$C31,Calc!$I$4:$I$2003,0),3),"")</f>
        <v/>
      </c>
      <c r="F31" s="242" t="str">
        <f>IFERROR(INDEX(Calc!$B$4:$L$2003,MATCH($O$3&amp;"-"&amp;$C31,Calc!$I$4:$I$2003,0),4),"")</f>
        <v/>
      </c>
      <c r="G31" s="242" t="str">
        <f>IFERROR(INDEX(Calc!$B$4:$L$2003,MATCH($O$3&amp;"-"&amp;$C31,Calc!$I$4:$I$2003,0),5),"")</f>
        <v/>
      </c>
      <c r="H31" s="129" t="str">
        <f>IFERROR(IF(I31="Closed","―",INDEX(Calc!$B$4:$L$2003,MATCH($O$3&amp;"-"&amp;$C31,Calc!$I$4:$I$2003,0),10)),"")</f>
        <v/>
      </c>
      <c r="I31" s="130"/>
      <c r="J31" s="59"/>
    </row>
    <row r="32" spans="2:12" x14ac:dyDescent="0.25">
      <c r="B32" s="58"/>
      <c r="C32" s="127">
        <v>18</v>
      </c>
      <c r="D32" s="128" t="str">
        <f>IFERROR(INDEX(Calc!$B$4:$L$2003,MATCH($O$3&amp;"-"&amp;C32,Calc!$I$4:$I$2003,0),2),"")</f>
        <v/>
      </c>
      <c r="E32" s="127" t="str">
        <f>IFERROR(INDEX(Calc!$B$4:$L$2003,MATCH($O$3&amp;"-"&amp;$C32,Calc!$I$4:$I$2003,0),3),"")</f>
        <v/>
      </c>
      <c r="F32" s="242" t="str">
        <f>IFERROR(INDEX(Calc!$B$4:$L$2003,MATCH($O$3&amp;"-"&amp;$C32,Calc!$I$4:$I$2003,0),4),"")</f>
        <v/>
      </c>
      <c r="G32" s="242" t="str">
        <f>IFERROR(INDEX(Calc!$B$4:$L$2003,MATCH($O$3&amp;"-"&amp;$C32,Calc!$I$4:$I$2003,0),5),"")</f>
        <v/>
      </c>
      <c r="H32" s="129" t="str">
        <f>IFERROR(IF(I32="Closed","―",INDEX(Calc!$B$4:$L$2003,MATCH($O$3&amp;"-"&amp;$C32,Calc!$I$4:$I$2003,0),10)),"")</f>
        <v/>
      </c>
      <c r="I32" s="130"/>
      <c r="J32" s="59"/>
    </row>
    <row r="33" spans="2:10" x14ac:dyDescent="0.25">
      <c r="B33" s="58"/>
      <c r="C33" s="127">
        <v>19</v>
      </c>
      <c r="D33" s="128" t="str">
        <f>IFERROR(INDEX(Calc!$B$4:$L$2003,MATCH($O$3&amp;"-"&amp;C33,Calc!$I$4:$I$2003,0),2),"")</f>
        <v/>
      </c>
      <c r="E33" s="127" t="str">
        <f>IFERROR(INDEX(Calc!$B$4:$L$2003,MATCH($O$3&amp;"-"&amp;$C33,Calc!$I$4:$I$2003,0),3),"")</f>
        <v/>
      </c>
      <c r="F33" s="242" t="str">
        <f>IFERROR(INDEX(Calc!$B$4:$L$2003,MATCH($O$3&amp;"-"&amp;$C33,Calc!$I$4:$I$2003,0),4),"")</f>
        <v/>
      </c>
      <c r="G33" s="242" t="str">
        <f>IFERROR(INDEX(Calc!$B$4:$L$2003,MATCH($O$3&amp;"-"&amp;$C33,Calc!$I$4:$I$2003,0),5),"")</f>
        <v/>
      </c>
      <c r="H33" s="129" t="str">
        <f>IFERROR(IF(I33="Closed","―",INDEX(Calc!$B$4:$L$2003,MATCH($O$3&amp;"-"&amp;$C33,Calc!$I$4:$I$2003,0),10)),"")</f>
        <v/>
      </c>
      <c r="I33" s="130"/>
      <c r="J33" s="59"/>
    </row>
    <row r="34" spans="2:10" x14ac:dyDescent="0.25">
      <c r="B34" s="58"/>
      <c r="C34" s="127">
        <v>20</v>
      </c>
      <c r="D34" s="128" t="str">
        <f>IFERROR(INDEX(Calc!$B$4:$L$2003,MATCH($O$3&amp;"-"&amp;C34,Calc!$I$4:$I$2003,0),2),"")</f>
        <v/>
      </c>
      <c r="E34" s="127" t="str">
        <f>IFERROR(INDEX(Calc!$B$4:$L$2003,MATCH($O$3&amp;"-"&amp;$C34,Calc!$I$4:$I$2003,0),3),"")</f>
        <v/>
      </c>
      <c r="F34" s="242" t="str">
        <f>IFERROR(INDEX(Calc!$B$4:$L$2003,MATCH($O$3&amp;"-"&amp;$C34,Calc!$I$4:$I$2003,0),4),"")</f>
        <v/>
      </c>
      <c r="G34" s="242" t="str">
        <f>IFERROR(INDEX(Calc!$B$4:$L$2003,MATCH($O$3&amp;"-"&amp;$C34,Calc!$I$4:$I$2003,0),5),"")</f>
        <v/>
      </c>
      <c r="H34" s="129" t="str">
        <f>IFERROR(IF(I34="Closed","―",INDEX(Calc!$B$4:$L$2003,MATCH($O$3&amp;"-"&amp;$C34,Calc!$I$4:$I$2003,0),10)),"")</f>
        <v/>
      </c>
      <c r="I34" s="130"/>
      <c r="J34" s="59"/>
    </row>
    <row r="35" spans="2:10" x14ac:dyDescent="0.25">
      <c r="B35" s="58"/>
      <c r="C35" s="127">
        <v>21</v>
      </c>
      <c r="D35" s="128" t="str">
        <f>IFERROR(INDEX(Calc!$B$4:$L$2003,MATCH($O$3&amp;"-"&amp;C35,Calc!$I$4:$I$2003,0),2),"")</f>
        <v/>
      </c>
      <c r="E35" s="127" t="str">
        <f>IFERROR(INDEX(Calc!$B$4:$L$2003,MATCH($O$3&amp;"-"&amp;$C35,Calc!$I$4:$I$2003,0),3),"")</f>
        <v/>
      </c>
      <c r="F35" s="242" t="str">
        <f>IFERROR(INDEX(Calc!$B$4:$L$2003,MATCH($O$3&amp;"-"&amp;$C35,Calc!$I$4:$I$2003,0),4),"")</f>
        <v/>
      </c>
      <c r="G35" s="242" t="str">
        <f>IFERROR(INDEX(Calc!$B$4:$L$2003,MATCH($O$3&amp;"-"&amp;$C35,Calc!$I$4:$I$2003,0),5),"")</f>
        <v/>
      </c>
      <c r="H35" s="129" t="str">
        <f>IFERROR(IF(I35="Closed","―",INDEX(Calc!$B$4:$L$2003,MATCH($O$3&amp;"-"&amp;$C35,Calc!$I$4:$I$2003,0),10)),"")</f>
        <v/>
      </c>
      <c r="I35" s="130"/>
      <c r="J35" s="59"/>
    </row>
    <row r="36" spans="2:10" x14ac:dyDescent="0.25">
      <c r="B36" s="58"/>
      <c r="C36" s="127">
        <v>22</v>
      </c>
      <c r="D36" s="128" t="str">
        <f>IFERROR(INDEX(Calc!$B$4:$L$2003,MATCH($O$3&amp;"-"&amp;C36,Calc!$I$4:$I$2003,0),2),"")</f>
        <v/>
      </c>
      <c r="E36" s="127" t="str">
        <f>IFERROR(INDEX(Calc!$B$4:$L$2003,MATCH($O$3&amp;"-"&amp;$C36,Calc!$I$4:$I$2003,0),3),"")</f>
        <v/>
      </c>
      <c r="F36" s="242" t="str">
        <f>IFERROR(INDEX(Calc!$B$4:$L$2003,MATCH($O$3&amp;"-"&amp;$C36,Calc!$I$4:$I$2003,0),4),"")</f>
        <v/>
      </c>
      <c r="G36" s="242" t="str">
        <f>IFERROR(INDEX(Calc!$B$4:$L$2003,MATCH($O$3&amp;"-"&amp;$C36,Calc!$I$4:$I$2003,0),5),"")</f>
        <v/>
      </c>
      <c r="H36" s="129" t="str">
        <f>IFERROR(IF(I36="Closed","―",INDEX(Calc!$B$4:$L$2003,MATCH($O$3&amp;"-"&amp;$C36,Calc!$I$4:$I$2003,0),10)),"")</f>
        <v/>
      </c>
      <c r="I36" s="130"/>
      <c r="J36" s="59"/>
    </row>
    <row r="37" spans="2:10" x14ac:dyDescent="0.25">
      <c r="B37" s="58"/>
      <c r="C37" s="127">
        <v>23</v>
      </c>
      <c r="D37" s="128" t="str">
        <f>IFERROR(INDEX(Calc!$B$4:$L$2003,MATCH($O$3&amp;"-"&amp;C37,Calc!$I$4:$I$2003,0),2),"")</f>
        <v/>
      </c>
      <c r="E37" s="127" t="str">
        <f>IFERROR(INDEX(Calc!$B$4:$L$2003,MATCH($O$3&amp;"-"&amp;$C37,Calc!$I$4:$I$2003,0),3),"")</f>
        <v/>
      </c>
      <c r="F37" s="242" t="str">
        <f>IFERROR(INDEX(Calc!$B$4:$L$2003,MATCH($O$3&amp;"-"&amp;$C37,Calc!$I$4:$I$2003,0),4),"")</f>
        <v/>
      </c>
      <c r="G37" s="242" t="str">
        <f>IFERROR(INDEX(Calc!$B$4:$L$2003,MATCH($O$3&amp;"-"&amp;$C37,Calc!$I$4:$I$2003,0),5),"")</f>
        <v/>
      </c>
      <c r="H37" s="129" t="str">
        <f>IFERROR(IF(I37="Closed","―",INDEX(Calc!$B$4:$L$2003,MATCH($O$3&amp;"-"&amp;$C37,Calc!$I$4:$I$2003,0),10)),"")</f>
        <v/>
      </c>
      <c r="I37" s="130"/>
      <c r="J37" s="59"/>
    </row>
    <row r="38" spans="2:10" x14ac:dyDescent="0.25">
      <c r="B38" s="58"/>
      <c r="C38" s="127">
        <v>24</v>
      </c>
      <c r="D38" s="128" t="str">
        <f>IFERROR(INDEX(Calc!$B$4:$L$2003,MATCH($O$3&amp;"-"&amp;C38,Calc!$I$4:$I$2003,0),2),"")</f>
        <v/>
      </c>
      <c r="E38" s="127" t="str">
        <f>IFERROR(INDEX(Calc!$B$4:$L$2003,MATCH($O$3&amp;"-"&amp;$C38,Calc!$I$4:$I$2003,0),3),"")</f>
        <v/>
      </c>
      <c r="F38" s="242" t="str">
        <f>IFERROR(INDEX(Calc!$B$4:$L$2003,MATCH($O$3&amp;"-"&amp;$C38,Calc!$I$4:$I$2003,0),4),"")</f>
        <v/>
      </c>
      <c r="G38" s="242" t="str">
        <f>IFERROR(INDEX(Calc!$B$4:$L$2003,MATCH($O$3&amp;"-"&amp;$C38,Calc!$I$4:$I$2003,0),5),"")</f>
        <v/>
      </c>
      <c r="H38" s="129" t="str">
        <f>IFERROR(IF(I38="Closed","―",INDEX(Calc!$B$4:$L$2003,MATCH($O$3&amp;"-"&amp;$C38,Calc!$I$4:$I$2003,0),10)),"")</f>
        <v/>
      </c>
      <c r="I38" s="130"/>
      <c r="J38" s="59"/>
    </row>
    <row r="39" spans="2:10" x14ac:dyDescent="0.25">
      <c r="B39" s="58"/>
      <c r="C39" s="127">
        <v>25</v>
      </c>
      <c r="D39" s="128" t="str">
        <f>IFERROR(INDEX(Calc!$B$4:$L$2003,MATCH($O$3&amp;"-"&amp;C39,Calc!$I$4:$I$2003,0),2),"")</f>
        <v/>
      </c>
      <c r="E39" s="127" t="str">
        <f>IFERROR(INDEX(Calc!$B$4:$L$2003,MATCH($O$3&amp;"-"&amp;$C39,Calc!$I$4:$I$2003,0),3),"")</f>
        <v/>
      </c>
      <c r="F39" s="242" t="str">
        <f>IFERROR(INDEX(Calc!$B$4:$L$2003,MATCH($O$3&amp;"-"&amp;$C39,Calc!$I$4:$I$2003,0),4),"")</f>
        <v/>
      </c>
      <c r="G39" s="242" t="str">
        <f>IFERROR(INDEX(Calc!$B$4:$L$2003,MATCH($O$3&amp;"-"&amp;$C39,Calc!$I$4:$I$2003,0),5),"")</f>
        <v/>
      </c>
      <c r="H39" s="129" t="str">
        <f>IFERROR(IF(I39="Closed","―",INDEX(Calc!$B$4:$L$2003,MATCH($O$3&amp;"-"&amp;$C39,Calc!$I$4:$I$2003,0),10)),"")</f>
        <v/>
      </c>
      <c r="I39" s="130"/>
      <c r="J39" s="59"/>
    </row>
    <row r="40" spans="2:10" x14ac:dyDescent="0.25">
      <c r="B40" s="58"/>
      <c r="C40" s="127">
        <v>26</v>
      </c>
      <c r="D40" s="128" t="str">
        <f>IFERROR(INDEX(Calc!$B$4:$L$2003,MATCH($O$3&amp;"-"&amp;C40,Calc!$I$4:$I$2003,0),2),"")</f>
        <v/>
      </c>
      <c r="E40" s="127" t="str">
        <f>IFERROR(INDEX(Calc!$B$4:$L$2003,MATCH($O$3&amp;"-"&amp;$C40,Calc!$I$4:$I$2003,0),3),"")</f>
        <v/>
      </c>
      <c r="F40" s="242" t="str">
        <f>IFERROR(INDEX(Calc!$B$4:$L$2003,MATCH($O$3&amp;"-"&amp;$C40,Calc!$I$4:$I$2003,0),4),"")</f>
        <v/>
      </c>
      <c r="G40" s="242" t="str">
        <f>IFERROR(INDEX(Calc!$B$4:$L$2003,MATCH($O$3&amp;"-"&amp;$C40,Calc!$I$4:$I$2003,0),5),"")</f>
        <v/>
      </c>
      <c r="H40" s="129" t="str">
        <f>IFERROR(IF(I40="Closed","―",INDEX(Calc!$B$4:$L$2003,MATCH($O$3&amp;"-"&amp;$C40,Calc!$I$4:$I$2003,0),10)),"")</f>
        <v/>
      </c>
      <c r="I40" s="130"/>
      <c r="J40" s="59"/>
    </row>
    <row r="41" spans="2:10" x14ac:dyDescent="0.25">
      <c r="B41" s="58"/>
      <c r="C41" s="127">
        <v>27</v>
      </c>
      <c r="D41" s="128" t="str">
        <f>IFERROR(INDEX(Calc!$B$4:$L$2003,MATCH($O$3&amp;"-"&amp;C41,Calc!$I$4:$I$2003,0),2),"")</f>
        <v/>
      </c>
      <c r="E41" s="127" t="str">
        <f>IFERROR(INDEX(Calc!$B$4:$L$2003,MATCH($O$3&amp;"-"&amp;$C41,Calc!$I$4:$I$2003,0),3),"")</f>
        <v/>
      </c>
      <c r="F41" s="242" t="str">
        <f>IFERROR(INDEX(Calc!$B$4:$L$2003,MATCH($O$3&amp;"-"&amp;$C41,Calc!$I$4:$I$2003,0),4),"")</f>
        <v/>
      </c>
      <c r="G41" s="242" t="str">
        <f>IFERROR(INDEX(Calc!$B$4:$L$2003,MATCH($O$3&amp;"-"&amp;$C41,Calc!$I$4:$I$2003,0),5),"")</f>
        <v/>
      </c>
      <c r="H41" s="129" t="str">
        <f>IFERROR(IF(I41="Closed","―",INDEX(Calc!$B$4:$L$2003,MATCH($O$3&amp;"-"&amp;$C41,Calc!$I$4:$I$2003,0),10)),"")</f>
        <v/>
      </c>
      <c r="I41" s="130"/>
      <c r="J41" s="59"/>
    </row>
    <row r="42" spans="2:10" x14ac:dyDescent="0.25">
      <c r="B42" s="58"/>
      <c r="C42" s="127">
        <v>28</v>
      </c>
      <c r="D42" s="128" t="str">
        <f>IFERROR(INDEX(Calc!$B$4:$L$2003,MATCH($O$3&amp;"-"&amp;C42,Calc!$I$4:$I$2003,0),2),"")</f>
        <v/>
      </c>
      <c r="E42" s="127" t="str">
        <f>IFERROR(INDEX(Calc!$B$4:$L$2003,MATCH($O$3&amp;"-"&amp;$C42,Calc!$I$4:$I$2003,0),3),"")</f>
        <v/>
      </c>
      <c r="F42" s="242" t="str">
        <f>IFERROR(INDEX(Calc!$B$4:$L$2003,MATCH($O$3&amp;"-"&amp;$C42,Calc!$I$4:$I$2003,0),4),"")</f>
        <v/>
      </c>
      <c r="G42" s="242" t="str">
        <f>IFERROR(INDEX(Calc!$B$4:$L$2003,MATCH($O$3&amp;"-"&amp;$C42,Calc!$I$4:$I$2003,0),5),"")</f>
        <v/>
      </c>
      <c r="H42" s="129" t="str">
        <f>IFERROR(IF(I42="Closed","―",INDEX(Calc!$B$4:$L$2003,MATCH($O$3&amp;"-"&amp;$C42,Calc!$I$4:$I$2003,0),10)),"")</f>
        <v/>
      </c>
      <c r="I42" s="130"/>
      <c r="J42" s="59"/>
    </row>
    <row r="43" spans="2:10" x14ac:dyDescent="0.25">
      <c r="B43" s="58"/>
      <c r="C43" s="127">
        <v>29</v>
      </c>
      <c r="D43" s="128" t="str">
        <f>IFERROR(INDEX(Calc!$B$4:$L$2003,MATCH($O$3&amp;"-"&amp;C43,Calc!$I$4:$I$2003,0),2),"")</f>
        <v/>
      </c>
      <c r="E43" s="127" t="str">
        <f>IFERROR(INDEX(Calc!$B$4:$L$2003,MATCH($O$3&amp;"-"&amp;$C43,Calc!$I$4:$I$2003,0),3),"")</f>
        <v/>
      </c>
      <c r="F43" s="242" t="str">
        <f>IFERROR(INDEX(Calc!$B$4:$L$2003,MATCH($O$3&amp;"-"&amp;$C43,Calc!$I$4:$I$2003,0),4),"")</f>
        <v/>
      </c>
      <c r="G43" s="242" t="str">
        <f>IFERROR(INDEX(Calc!$B$4:$L$2003,MATCH($O$3&amp;"-"&amp;$C43,Calc!$I$4:$I$2003,0),5),"")</f>
        <v/>
      </c>
      <c r="H43" s="129" t="str">
        <f>IFERROR(IF(I43="Closed","―",INDEX(Calc!$B$4:$L$2003,MATCH($O$3&amp;"-"&amp;$C43,Calc!$I$4:$I$2003,0),10)),"")</f>
        <v/>
      </c>
      <c r="I43" s="130"/>
      <c r="J43" s="59"/>
    </row>
    <row r="44" spans="2:10" x14ac:dyDescent="0.25">
      <c r="B44" s="58"/>
      <c r="C44" s="127">
        <v>30</v>
      </c>
      <c r="D44" s="128" t="str">
        <f>IFERROR(INDEX(Calc!$B$4:$L$2003,MATCH($O$3&amp;"-"&amp;C44,Calc!$I$4:$I$2003,0),2),"")</f>
        <v/>
      </c>
      <c r="E44" s="127" t="str">
        <f>IFERROR(INDEX(Calc!$B$4:$L$2003,MATCH($O$3&amp;"-"&amp;$C44,Calc!$I$4:$I$2003,0),3),"")</f>
        <v/>
      </c>
      <c r="F44" s="242" t="str">
        <f>IFERROR(INDEX(Calc!$B$4:$L$2003,MATCH($O$3&amp;"-"&amp;$C44,Calc!$I$4:$I$2003,0),4),"")</f>
        <v/>
      </c>
      <c r="G44" s="242" t="str">
        <f>IFERROR(INDEX(Calc!$B$4:$L$2003,MATCH($O$3&amp;"-"&amp;$C44,Calc!$I$4:$I$2003,0),5),"")</f>
        <v/>
      </c>
      <c r="H44" s="129" t="str">
        <f>IFERROR(IF(I44="Closed","―",INDEX(Calc!$B$4:$L$2003,MATCH($O$3&amp;"-"&amp;$C44,Calc!$I$4:$I$2003,0),10)),"")</f>
        <v/>
      </c>
      <c r="I44" s="130"/>
      <c r="J44" s="59"/>
    </row>
    <row r="45" spans="2:10" x14ac:dyDescent="0.25">
      <c r="B45" s="58"/>
      <c r="C45" s="127">
        <v>31</v>
      </c>
      <c r="D45" s="128" t="str">
        <f>IFERROR(INDEX(Calc!$B$4:$L$2003,MATCH($O$3&amp;"-"&amp;C45,Calc!$I$4:$I$2003,0),2),"")</f>
        <v/>
      </c>
      <c r="E45" s="127" t="str">
        <f>IFERROR(INDEX(Calc!$B$4:$L$2003,MATCH($O$3&amp;"-"&amp;$C45,Calc!$I$4:$I$2003,0),3),"")</f>
        <v/>
      </c>
      <c r="F45" s="242" t="str">
        <f>IFERROR(INDEX(Calc!$B$4:$L$2003,MATCH($O$3&amp;"-"&amp;$C45,Calc!$I$4:$I$2003,0),4),"")</f>
        <v/>
      </c>
      <c r="G45" s="242" t="str">
        <f>IFERROR(INDEX(Calc!$B$4:$L$2003,MATCH($O$3&amp;"-"&amp;$C45,Calc!$I$4:$I$2003,0),5),"")</f>
        <v/>
      </c>
      <c r="H45" s="129" t="str">
        <f>IFERROR(IF(I45="Closed","―",INDEX(Calc!$B$4:$L$2003,MATCH($O$3&amp;"-"&amp;$C45,Calc!$I$4:$I$2003,0),10)),"")</f>
        <v/>
      </c>
      <c r="I45" s="130"/>
      <c r="J45" s="59"/>
    </row>
    <row r="46" spans="2:10" x14ac:dyDescent="0.25">
      <c r="B46" s="58"/>
      <c r="C46" s="127">
        <v>32</v>
      </c>
      <c r="D46" s="128" t="str">
        <f>IFERROR(INDEX(Calc!$B$4:$L$2003,MATCH($O$3&amp;"-"&amp;C46,Calc!$I$4:$I$2003,0),2),"")</f>
        <v/>
      </c>
      <c r="E46" s="127" t="str">
        <f>IFERROR(INDEX(Calc!$B$4:$L$2003,MATCH($O$3&amp;"-"&amp;$C46,Calc!$I$4:$I$2003,0),3),"")</f>
        <v/>
      </c>
      <c r="F46" s="242" t="str">
        <f>IFERROR(INDEX(Calc!$B$4:$L$2003,MATCH($O$3&amp;"-"&amp;$C46,Calc!$I$4:$I$2003,0),4),"")</f>
        <v/>
      </c>
      <c r="G46" s="242" t="str">
        <f>IFERROR(INDEX(Calc!$B$4:$L$2003,MATCH($O$3&amp;"-"&amp;$C46,Calc!$I$4:$I$2003,0),5),"")</f>
        <v/>
      </c>
      <c r="H46" s="129" t="str">
        <f>IFERROR(IF(I46="Closed","―",INDEX(Calc!$B$4:$L$2003,MATCH($O$3&amp;"-"&amp;$C46,Calc!$I$4:$I$2003,0),10)),"")</f>
        <v/>
      </c>
      <c r="I46" s="130"/>
      <c r="J46" s="59"/>
    </row>
    <row r="47" spans="2:10" x14ac:dyDescent="0.25">
      <c r="B47" s="58"/>
      <c r="C47" s="127">
        <v>33</v>
      </c>
      <c r="D47" s="128" t="str">
        <f>IFERROR(INDEX(Calc!$B$4:$L$2003,MATCH($O$3&amp;"-"&amp;C47,Calc!$I$4:$I$2003,0),2),"")</f>
        <v/>
      </c>
      <c r="E47" s="127" t="str">
        <f>IFERROR(INDEX(Calc!$B$4:$L$2003,MATCH($O$3&amp;"-"&amp;$C47,Calc!$I$4:$I$2003,0),3),"")</f>
        <v/>
      </c>
      <c r="F47" s="242" t="str">
        <f>IFERROR(INDEX(Calc!$B$4:$L$2003,MATCH($O$3&amp;"-"&amp;$C47,Calc!$I$4:$I$2003,0),4),"")</f>
        <v/>
      </c>
      <c r="G47" s="242" t="str">
        <f>IFERROR(INDEX(Calc!$B$4:$L$2003,MATCH($O$3&amp;"-"&amp;$C47,Calc!$I$4:$I$2003,0),5),"")</f>
        <v/>
      </c>
      <c r="H47" s="129" t="str">
        <f>IFERROR(IF(I47="Closed","―",INDEX(Calc!$B$4:$L$2003,MATCH($O$3&amp;"-"&amp;$C47,Calc!$I$4:$I$2003,0),10)),"")</f>
        <v/>
      </c>
      <c r="I47" s="130"/>
      <c r="J47" s="59"/>
    </row>
    <row r="48" spans="2:10" x14ac:dyDescent="0.25">
      <c r="B48" s="58"/>
      <c r="C48" s="127">
        <v>34</v>
      </c>
      <c r="D48" s="128" t="str">
        <f>IFERROR(INDEX(Calc!$B$4:$L$2003,MATCH($O$3&amp;"-"&amp;C48,Calc!$I$4:$I$2003,0),2),"")</f>
        <v/>
      </c>
      <c r="E48" s="127" t="str">
        <f>IFERROR(INDEX(Calc!$B$4:$L$2003,MATCH($O$3&amp;"-"&amp;$C48,Calc!$I$4:$I$2003,0),3),"")</f>
        <v/>
      </c>
      <c r="F48" s="242" t="str">
        <f>IFERROR(INDEX(Calc!$B$4:$L$2003,MATCH($O$3&amp;"-"&amp;$C48,Calc!$I$4:$I$2003,0),4),"")</f>
        <v/>
      </c>
      <c r="G48" s="242" t="str">
        <f>IFERROR(INDEX(Calc!$B$4:$L$2003,MATCH($O$3&amp;"-"&amp;$C48,Calc!$I$4:$I$2003,0),5),"")</f>
        <v/>
      </c>
      <c r="H48" s="129" t="str">
        <f>IFERROR(IF(I48="Closed","―",INDEX(Calc!$B$4:$L$2003,MATCH($O$3&amp;"-"&amp;$C48,Calc!$I$4:$I$2003,0),10)),"")</f>
        <v/>
      </c>
      <c r="I48" s="130"/>
      <c r="J48" s="59"/>
    </row>
    <row r="49" spans="2:10" x14ac:dyDescent="0.25">
      <c r="B49" s="58"/>
      <c r="C49" s="127">
        <v>35</v>
      </c>
      <c r="D49" s="128" t="str">
        <f>IFERROR(INDEX(Calc!$B$4:$L$2003,MATCH($O$3&amp;"-"&amp;C49,Calc!$I$4:$I$2003,0),2),"")</f>
        <v/>
      </c>
      <c r="E49" s="127" t="str">
        <f>IFERROR(INDEX(Calc!$B$4:$L$2003,MATCH($O$3&amp;"-"&amp;$C49,Calc!$I$4:$I$2003,0),3),"")</f>
        <v/>
      </c>
      <c r="F49" s="242" t="str">
        <f>IFERROR(INDEX(Calc!$B$4:$L$2003,MATCH($O$3&amp;"-"&amp;$C49,Calc!$I$4:$I$2003,0),4),"")</f>
        <v/>
      </c>
      <c r="G49" s="242" t="str">
        <f>IFERROR(INDEX(Calc!$B$4:$L$2003,MATCH($O$3&amp;"-"&amp;$C49,Calc!$I$4:$I$2003,0),5),"")</f>
        <v/>
      </c>
      <c r="H49" s="129" t="str">
        <f>IFERROR(IF(I49="Closed","―",INDEX(Calc!$B$4:$L$2003,MATCH($O$3&amp;"-"&amp;$C49,Calc!$I$4:$I$2003,0),10)),"")</f>
        <v/>
      </c>
      <c r="I49" s="130"/>
      <c r="J49" s="59"/>
    </row>
    <row r="50" spans="2:10" x14ac:dyDescent="0.25">
      <c r="B50" s="58"/>
      <c r="C50" s="127">
        <v>36</v>
      </c>
      <c r="D50" s="128" t="str">
        <f>IFERROR(INDEX(Calc!$B$4:$L$2003,MATCH($O$3&amp;"-"&amp;C50,Calc!$I$4:$I$2003,0),2),"")</f>
        <v/>
      </c>
      <c r="E50" s="127" t="str">
        <f>IFERROR(INDEX(Calc!$B$4:$L$2003,MATCH($O$3&amp;"-"&amp;$C50,Calc!$I$4:$I$2003,0),3),"")</f>
        <v/>
      </c>
      <c r="F50" s="242" t="str">
        <f>IFERROR(INDEX(Calc!$B$4:$L$2003,MATCH($O$3&amp;"-"&amp;$C50,Calc!$I$4:$I$2003,0),4),"")</f>
        <v/>
      </c>
      <c r="G50" s="242" t="str">
        <f>IFERROR(INDEX(Calc!$B$4:$L$2003,MATCH($O$3&amp;"-"&amp;$C50,Calc!$I$4:$I$2003,0),5),"")</f>
        <v/>
      </c>
      <c r="H50" s="129" t="str">
        <f>IFERROR(IF(I50="Closed","―",INDEX(Calc!$B$4:$L$2003,MATCH($O$3&amp;"-"&amp;$C50,Calc!$I$4:$I$2003,0),10)),"")</f>
        <v/>
      </c>
      <c r="I50" s="130"/>
      <c r="J50" s="59"/>
    </row>
    <row r="51" spans="2:10" x14ac:dyDescent="0.25">
      <c r="B51" s="58"/>
      <c r="C51" s="127">
        <v>37</v>
      </c>
      <c r="D51" s="128" t="str">
        <f>IFERROR(INDEX(Calc!$B$4:$L$2003,MATCH($O$3&amp;"-"&amp;C51,Calc!$I$4:$I$2003,0),2),"")</f>
        <v/>
      </c>
      <c r="E51" s="127" t="str">
        <f>IFERROR(INDEX(Calc!$B$4:$L$2003,MATCH($O$3&amp;"-"&amp;$C51,Calc!$I$4:$I$2003,0),3),"")</f>
        <v/>
      </c>
      <c r="F51" s="242" t="str">
        <f>IFERROR(INDEX(Calc!$B$4:$L$2003,MATCH($O$3&amp;"-"&amp;$C51,Calc!$I$4:$I$2003,0),4),"")</f>
        <v/>
      </c>
      <c r="G51" s="242" t="str">
        <f>IFERROR(INDEX(Calc!$B$4:$L$2003,MATCH($O$3&amp;"-"&amp;$C51,Calc!$I$4:$I$2003,0),5),"")</f>
        <v/>
      </c>
      <c r="H51" s="129" t="str">
        <f>IFERROR(IF(I51="Closed","―",INDEX(Calc!$B$4:$L$2003,MATCH($O$3&amp;"-"&amp;$C51,Calc!$I$4:$I$2003,0),10)),"")</f>
        <v/>
      </c>
      <c r="I51" s="130"/>
      <c r="J51" s="59"/>
    </row>
    <row r="52" spans="2:10" x14ac:dyDescent="0.25">
      <c r="B52" s="58"/>
      <c r="C52" s="127">
        <v>38</v>
      </c>
      <c r="D52" s="128" t="str">
        <f>IFERROR(INDEX(Calc!$B$4:$L$2003,MATCH($O$3&amp;"-"&amp;C52,Calc!$I$4:$I$2003,0),2),"")</f>
        <v/>
      </c>
      <c r="E52" s="127" t="str">
        <f>IFERROR(INDEX(Calc!$B$4:$L$2003,MATCH($O$3&amp;"-"&amp;$C52,Calc!$I$4:$I$2003,0),3),"")</f>
        <v/>
      </c>
      <c r="F52" s="242" t="str">
        <f>IFERROR(INDEX(Calc!$B$4:$L$2003,MATCH($O$3&amp;"-"&amp;$C52,Calc!$I$4:$I$2003,0),4),"")</f>
        <v/>
      </c>
      <c r="G52" s="242" t="str">
        <f>IFERROR(INDEX(Calc!$B$4:$L$2003,MATCH($O$3&amp;"-"&amp;$C52,Calc!$I$4:$I$2003,0),5),"")</f>
        <v/>
      </c>
      <c r="H52" s="129" t="str">
        <f>IFERROR(IF(I52="Closed","―",INDEX(Calc!$B$4:$L$2003,MATCH($O$3&amp;"-"&amp;$C52,Calc!$I$4:$I$2003,0),10)),"")</f>
        <v/>
      </c>
      <c r="I52" s="130"/>
      <c r="J52" s="59"/>
    </row>
    <row r="53" spans="2:10" x14ac:dyDescent="0.25">
      <c r="B53" s="58"/>
      <c r="C53" s="127">
        <v>39</v>
      </c>
      <c r="D53" s="128" t="str">
        <f>IFERROR(INDEX(Calc!$B$4:$L$2003,MATCH($O$3&amp;"-"&amp;C53,Calc!$I$4:$I$2003,0),2),"")</f>
        <v/>
      </c>
      <c r="E53" s="127" t="str">
        <f>IFERROR(INDEX(Calc!$B$4:$L$2003,MATCH($O$3&amp;"-"&amp;$C53,Calc!$I$4:$I$2003,0),3),"")</f>
        <v/>
      </c>
      <c r="F53" s="242" t="str">
        <f>IFERROR(INDEX(Calc!$B$4:$L$2003,MATCH($O$3&amp;"-"&amp;$C53,Calc!$I$4:$I$2003,0),4),"")</f>
        <v/>
      </c>
      <c r="G53" s="242" t="str">
        <f>IFERROR(INDEX(Calc!$B$4:$L$2003,MATCH($O$3&amp;"-"&amp;$C53,Calc!$I$4:$I$2003,0),5),"")</f>
        <v/>
      </c>
      <c r="H53" s="129" t="str">
        <f>IFERROR(IF(I53="Closed","―",INDEX(Calc!$B$4:$L$2003,MATCH($O$3&amp;"-"&amp;$C53,Calc!$I$4:$I$2003,0),10)),"")</f>
        <v/>
      </c>
      <c r="I53" s="130"/>
      <c r="J53" s="59"/>
    </row>
    <row r="54" spans="2:10" x14ac:dyDescent="0.25">
      <c r="B54" s="58"/>
      <c r="C54" s="127">
        <v>40</v>
      </c>
      <c r="D54" s="128" t="str">
        <f>IFERROR(INDEX(Calc!$B$4:$L$2003,MATCH($O$3&amp;"-"&amp;C54,Calc!$I$4:$I$2003,0),2),"")</f>
        <v/>
      </c>
      <c r="E54" s="127" t="str">
        <f>IFERROR(INDEX(Calc!$B$4:$L$2003,MATCH($O$3&amp;"-"&amp;$C54,Calc!$I$4:$I$2003,0),3),"")</f>
        <v/>
      </c>
      <c r="F54" s="242" t="str">
        <f>IFERROR(INDEX(Calc!$B$4:$L$2003,MATCH($O$3&amp;"-"&amp;$C54,Calc!$I$4:$I$2003,0),4),"")</f>
        <v/>
      </c>
      <c r="G54" s="242" t="str">
        <f>IFERROR(INDEX(Calc!$B$4:$L$2003,MATCH($O$3&amp;"-"&amp;$C54,Calc!$I$4:$I$2003,0),5),"")</f>
        <v/>
      </c>
      <c r="H54" s="129" t="str">
        <f>IFERROR(IF(I54="Closed","―",INDEX(Calc!$B$4:$L$2003,MATCH($O$3&amp;"-"&amp;$C54,Calc!$I$4:$I$2003,0),10)),"")</f>
        <v/>
      </c>
      <c r="I54" s="130"/>
      <c r="J54" s="59"/>
    </row>
    <row r="55" spans="2:10" x14ac:dyDescent="0.25">
      <c r="B55" s="58"/>
      <c r="C55" s="127">
        <v>41</v>
      </c>
      <c r="D55" s="128" t="str">
        <f>IFERROR(INDEX(Calc!$B$4:$L$2003,MATCH($O$3&amp;"-"&amp;C55,Calc!$I$4:$I$2003,0),2),"")</f>
        <v/>
      </c>
      <c r="E55" s="127" t="str">
        <f>IFERROR(INDEX(Calc!$B$4:$L$2003,MATCH($O$3&amp;"-"&amp;$C55,Calc!$I$4:$I$2003,0),3),"")</f>
        <v/>
      </c>
      <c r="F55" s="242" t="str">
        <f>IFERROR(INDEX(Calc!$B$4:$L$2003,MATCH($O$3&amp;"-"&amp;$C55,Calc!$I$4:$I$2003,0),4),"")</f>
        <v/>
      </c>
      <c r="G55" s="242" t="str">
        <f>IFERROR(INDEX(Calc!$B$4:$L$2003,MATCH($O$3&amp;"-"&amp;$C55,Calc!$I$4:$I$2003,0),5),"")</f>
        <v/>
      </c>
      <c r="H55" s="129" t="str">
        <f>IFERROR(IF(I55="Closed","―",INDEX(Calc!$B$4:$L$2003,MATCH($O$3&amp;"-"&amp;$C55,Calc!$I$4:$I$2003,0),10)),"")</f>
        <v/>
      </c>
      <c r="I55" s="130"/>
      <c r="J55" s="59"/>
    </row>
    <row r="56" spans="2:10" x14ac:dyDescent="0.25">
      <c r="B56" s="58"/>
      <c r="C56" s="127">
        <v>42</v>
      </c>
      <c r="D56" s="128" t="str">
        <f>IFERROR(INDEX(Calc!$B$4:$L$2003,MATCH($O$3&amp;"-"&amp;C56,Calc!$I$4:$I$2003,0),2),"")</f>
        <v/>
      </c>
      <c r="E56" s="127" t="str">
        <f>IFERROR(INDEX(Calc!$B$4:$L$2003,MATCH($O$3&amp;"-"&amp;$C56,Calc!$I$4:$I$2003,0),3),"")</f>
        <v/>
      </c>
      <c r="F56" s="242" t="str">
        <f>IFERROR(INDEX(Calc!$B$4:$L$2003,MATCH($O$3&amp;"-"&amp;$C56,Calc!$I$4:$I$2003,0),4),"")</f>
        <v/>
      </c>
      <c r="G56" s="242" t="str">
        <f>IFERROR(INDEX(Calc!$B$4:$L$2003,MATCH($O$3&amp;"-"&amp;$C56,Calc!$I$4:$I$2003,0),5),"")</f>
        <v/>
      </c>
      <c r="H56" s="129" t="str">
        <f>IFERROR(IF(I56="Closed","―",INDEX(Calc!$B$4:$L$2003,MATCH($O$3&amp;"-"&amp;$C56,Calc!$I$4:$I$2003,0),10)),"")</f>
        <v/>
      </c>
      <c r="I56" s="130"/>
      <c r="J56" s="59"/>
    </row>
    <row r="57" spans="2:10" x14ac:dyDescent="0.25">
      <c r="B57" s="58"/>
      <c r="C57" s="127">
        <v>43</v>
      </c>
      <c r="D57" s="128" t="str">
        <f>IFERROR(INDEX(Calc!$B$4:$L$2003,MATCH($O$3&amp;"-"&amp;C57,Calc!$I$4:$I$2003,0),2),"")</f>
        <v/>
      </c>
      <c r="E57" s="127" t="str">
        <f>IFERROR(INDEX(Calc!$B$4:$L$2003,MATCH($O$3&amp;"-"&amp;$C57,Calc!$I$4:$I$2003,0),3),"")</f>
        <v/>
      </c>
      <c r="F57" s="242" t="str">
        <f>IFERROR(INDEX(Calc!$B$4:$L$2003,MATCH($O$3&amp;"-"&amp;$C57,Calc!$I$4:$I$2003,0),4),"")</f>
        <v/>
      </c>
      <c r="G57" s="242" t="str">
        <f>IFERROR(INDEX(Calc!$B$4:$L$2003,MATCH($O$3&amp;"-"&amp;$C57,Calc!$I$4:$I$2003,0),5),"")</f>
        <v/>
      </c>
      <c r="H57" s="129" t="str">
        <f>IFERROR(IF(I57="Closed","―",INDEX(Calc!$B$4:$L$2003,MATCH($O$3&amp;"-"&amp;$C57,Calc!$I$4:$I$2003,0),10)),"")</f>
        <v/>
      </c>
      <c r="I57" s="130"/>
      <c r="J57" s="59"/>
    </row>
    <row r="58" spans="2:10" x14ac:dyDescent="0.25">
      <c r="B58" s="58"/>
      <c r="C58" s="127">
        <v>44</v>
      </c>
      <c r="D58" s="128" t="str">
        <f>IFERROR(INDEX(Calc!$B$4:$L$2003,MATCH($O$3&amp;"-"&amp;C58,Calc!$I$4:$I$2003,0),2),"")</f>
        <v/>
      </c>
      <c r="E58" s="127" t="str">
        <f>IFERROR(INDEX(Calc!$B$4:$L$2003,MATCH($O$3&amp;"-"&amp;$C58,Calc!$I$4:$I$2003,0),3),"")</f>
        <v/>
      </c>
      <c r="F58" s="242" t="str">
        <f>IFERROR(INDEX(Calc!$B$4:$L$2003,MATCH($O$3&amp;"-"&amp;$C58,Calc!$I$4:$I$2003,0),4),"")</f>
        <v/>
      </c>
      <c r="G58" s="242" t="str">
        <f>IFERROR(INDEX(Calc!$B$4:$L$2003,MATCH($O$3&amp;"-"&amp;$C58,Calc!$I$4:$I$2003,0),5),"")</f>
        <v/>
      </c>
      <c r="H58" s="129" t="str">
        <f>IFERROR(IF(I58="Closed","―",INDEX(Calc!$B$4:$L$2003,MATCH($O$3&amp;"-"&amp;$C58,Calc!$I$4:$I$2003,0),10)),"")</f>
        <v/>
      </c>
      <c r="I58" s="130"/>
      <c r="J58" s="59"/>
    </row>
    <row r="59" spans="2:10" x14ac:dyDescent="0.25">
      <c r="B59" s="58"/>
      <c r="C59" s="127">
        <v>45</v>
      </c>
      <c r="D59" s="128" t="str">
        <f>IFERROR(INDEX(Calc!$B$4:$L$2003,MATCH($O$3&amp;"-"&amp;C59,Calc!$I$4:$I$2003,0),2),"")</f>
        <v/>
      </c>
      <c r="E59" s="127" t="str">
        <f>IFERROR(INDEX(Calc!$B$4:$L$2003,MATCH($O$3&amp;"-"&amp;$C59,Calc!$I$4:$I$2003,0),3),"")</f>
        <v/>
      </c>
      <c r="F59" s="242" t="str">
        <f>IFERROR(INDEX(Calc!$B$4:$L$2003,MATCH($O$3&amp;"-"&amp;$C59,Calc!$I$4:$I$2003,0),4),"")</f>
        <v/>
      </c>
      <c r="G59" s="242" t="str">
        <f>IFERROR(INDEX(Calc!$B$4:$L$2003,MATCH($O$3&amp;"-"&amp;$C59,Calc!$I$4:$I$2003,0),5),"")</f>
        <v/>
      </c>
      <c r="H59" s="129" t="str">
        <f>IFERROR(IF(I59="Closed","―",INDEX(Calc!$B$4:$L$2003,MATCH($O$3&amp;"-"&amp;$C59,Calc!$I$4:$I$2003,0),10)),"")</f>
        <v/>
      </c>
      <c r="I59" s="130"/>
      <c r="J59" s="59"/>
    </row>
    <row r="60" spans="2:10" x14ac:dyDescent="0.25">
      <c r="B60" s="58"/>
      <c r="C60" s="127">
        <v>46</v>
      </c>
      <c r="D60" s="128" t="str">
        <f>IFERROR(INDEX(Calc!$B$4:$L$2003,MATCH($O$3&amp;"-"&amp;C60,Calc!$I$4:$I$2003,0),2),"")</f>
        <v/>
      </c>
      <c r="E60" s="127" t="str">
        <f>IFERROR(INDEX(Calc!$B$4:$L$2003,MATCH($O$3&amp;"-"&amp;$C60,Calc!$I$4:$I$2003,0),3),"")</f>
        <v/>
      </c>
      <c r="F60" s="242" t="str">
        <f>IFERROR(INDEX(Calc!$B$4:$L$2003,MATCH($O$3&amp;"-"&amp;$C60,Calc!$I$4:$I$2003,0),4),"")</f>
        <v/>
      </c>
      <c r="G60" s="242" t="str">
        <f>IFERROR(INDEX(Calc!$B$4:$L$2003,MATCH($O$3&amp;"-"&amp;$C60,Calc!$I$4:$I$2003,0),5),"")</f>
        <v/>
      </c>
      <c r="H60" s="129" t="str">
        <f>IFERROR(IF(I60="Closed","―",INDEX(Calc!$B$4:$L$2003,MATCH($O$3&amp;"-"&amp;$C60,Calc!$I$4:$I$2003,0),10)),"")</f>
        <v/>
      </c>
      <c r="I60" s="130"/>
      <c r="J60" s="59"/>
    </row>
    <row r="61" spans="2:10" x14ac:dyDescent="0.25">
      <c r="B61" s="58"/>
      <c r="C61" s="127">
        <v>47</v>
      </c>
      <c r="D61" s="128" t="str">
        <f>IFERROR(INDEX(Calc!$B$4:$L$2003,MATCH($O$3&amp;"-"&amp;C61,Calc!$I$4:$I$2003,0),2),"")</f>
        <v/>
      </c>
      <c r="E61" s="127" t="str">
        <f>IFERROR(INDEX(Calc!$B$4:$L$2003,MATCH($O$3&amp;"-"&amp;$C61,Calc!$I$4:$I$2003,0),3),"")</f>
        <v/>
      </c>
      <c r="F61" s="242" t="str">
        <f>IFERROR(INDEX(Calc!$B$4:$L$2003,MATCH($O$3&amp;"-"&amp;$C61,Calc!$I$4:$I$2003,0),4),"")</f>
        <v/>
      </c>
      <c r="G61" s="242" t="str">
        <f>IFERROR(INDEX(Calc!$B$4:$L$2003,MATCH($O$3&amp;"-"&amp;$C61,Calc!$I$4:$I$2003,0),5),"")</f>
        <v/>
      </c>
      <c r="H61" s="129" t="str">
        <f>IFERROR(IF(I61="Closed","―",INDEX(Calc!$B$4:$L$2003,MATCH($O$3&amp;"-"&amp;$C61,Calc!$I$4:$I$2003,0),10)),"")</f>
        <v/>
      </c>
      <c r="I61" s="130"/>
      <c r="J61" s="59"/>
    </row>
    <row r="62" spans="2:10" x14ac:dyDescent="0.25">
      <c r="B62" s="58"/>
      <c r="C62" s="127">
        <v>48</v>
      </c>
      <c r="D62" s="128" t="str">
        <f>IFERROR(INDEX(Calc!$B$4:$L$2003,MATCH($O$3&amp;"-"&amp;C62,Calc!$I$4:$I$2003,0),2),"")</f>
        <v/>
      </c>
      <c r="E62" s="127" t="str">
        <f>IFERROR(INDEX(Calc!$B$4:$L$2003,MATCH($O$3&amp;"-"&amp;$C62,Calc!$I$4:$I$2003,0),3),"")</f>
        <v/>
      </c>
      <c r="F62" s="242" t="str">
        <f>IFERROR(INDEX(Calc!$B$4:$L$2003,MATCH($O$3&amp;"-"&amp;$C62,Calc!$I$4:$I$2003,0),4),"")</f>
        <v/>
      </c>
      <c r="G62" s="242" t="str">
        <f>IFERROR(INDEX(Calc!$B$4:$L$2003,MATCH($O$3&amp;"-"&amp;$C62,Calc!$I$4:$I$2003,0),5),"")</f>
        <v/>
      </c>
      <c r="H62" s="129" t="str">
        <f>IFERROR(IF(I62="Closed","―",INDEX(Calc!$B$4:$L$2003,MATCH($O$3&amp;"-"&amp;$C62,Calc!$I$4:$I$2003,0),10)),"")</f>
        <v/>
      </c>
      <c r="I62" s="130"/>
      <c r="J62" s="59"/>
    </row>
    <row r="63" spans="2:10" x14ac:dyDescent="0.25">
      <c r="B63" s="58"/>
      <c r="C63" s="127">
        <v>49</v>
      </c>
      <c r="D63" s="128" t="str">
        <f>IFERROR(INDEX(Calc!$B$4:$L$2003,MATCH($O$3&amp;"-"&amp;C63,Calc!$I$4:$I$2003,0),2),"")</f>
        <v/>
      </c>
      <c r="E63" s="127" t="str">
        <f>IFERROR(INDEX(Calc!$B$4:$L$2003,MATCH($O$3&amp;"-"&amp;$C63,Calc!$I$4:$I$2003,0),3),"")</f>
        <v/>
      </c>
      <c r="F63" s="242" t="str">
        <f>IFERROR(INDEX(Calc!$B$4:$L$2003,MATCH($O$3&amp;"-"&amp;$C63,Calc!$I$4:$I$2003,0),4),"")</f>
        <v/>
      </c>
      <c r="G63" s="242" t="str">
        <f>IFERROR(INDEX(Calc!$B$4:$L$2003,MATCH($O$3&amp;"-"&amp;$C63,Calc!$I$4:$I$2003,0),5),"")</f>
        <v/>
      </c>
      <c r="H63" s="129" t="str">
        <f>IFERROR(IF(I63="Closed","―",INDEX(Calc!$B$4:$L$2003,MATCH($O$3&amp;"-"&amp;$C63,Calc!$I$4:$I$2003,0),10)),"")</f>
        <v/>
      </c>
      <c r="I63" s="130"/>
      <c r="J63" s="59"/>
    </row>
    <row r="64" spans="2:10" x14ac:dyDescent="0.25">
      <c r="B64" s="58"/>
      <c r="C64" s="127">
        <v>50</v>
      </c>
      <c r="D64" s="128" t="str">
        <f>IFERROR(INDEX(Calc!$B$4:$L$2003,MATCH($O$3&amp;"-"&amp;C64,Calc!$I$4:$I$2003,0),2),"")</f>
        <v/>
      </c>
      <c r="E64" s="127" t="str">
        <f>IFERROR(INDEX(Calc!$B$4:$L$2003,MATCH($O$3&amp;"-"&amp;$C64,Calc!$I$4:$I$2003,0),3),"")</f>
        <v/>
      </c>
      <c r="F64" s="242" t="str">
        <f>IFERROR(INDEX(Calc!$B$4:$L$2003,MATCH($O$3&amp;"-"&amp;$C64,Calc!$I$4:$I$2003,0),4),"")</f>
        <v/>
      </c>
      <c r="G64" s="242" t="str">
        <f>IFERROR(INDEX(Calc!$B$4:$L$2003,MATCH($O$3&amp;"-"&amp;$C64,Calc!$I$4:$I$2003,0),5),"")</f>
        <v/>
      </c>
      <c r="H64" s="129" t="str">
        <f>IFERROR(IF(I64="Closed","―",INDEX(Calc!$B$4:$L$2003,MATCH($O$3&amp;"-"&amp;$C64,Calc!$I$4:$I$2003,0),10)),"")</f>
        <v/>
      </c>
      <c r="I64" s="130"/>
      <c r="J64" s="59"/>
    </row>
    <row r="65" spans="2:10" x14ac:dyDescent="0.25">
      <c r="B65" s="58"/>
      <c r="C65" s="127">
        <v>51</v>
      </c>
      <c r="D65" s="128" t="str">
        <f>IFERROR(INDEX(Calc!$B$4:$L$2003,MATCH($O$3&amp;"-"&amp;C65,Calc!$I$4:$I$2003,0),2),"")</f>
        <v/>
      </c>
      <c r="E65" s="127" t="str">
        <f>IFERROR(INDEX(Calc!$B$4:$L$2003,MATCH($O$3&amp;"-"&amp;$C65,Calc!$I$4:$I$2003,0),3),"")</f>
        <v/>
      </c>
      <c r="F65" s="242" t="str">
        <f>IFERROR(INDEX(Calc!$B$4:$L$2003,MATCH($O$3&amp;"-"&amp;$C65,Calc!$I$4:$I$2003,0),4),"")</f>
        <v/>
      </c>
      <c r="G65" s="242" t="str">
        <f>IFERROR(INDEX(Calc!$B$4:$L$2003,MATCH($O$3&amp;"-"&amp;$C65,Calc!$I$4:$I$2003,0),5),"")</f>
        <v/>
      </c>
      <c r="H65" s="129" t="str">
        <f>IFERROR(IF(I65="Closed","―",INDEX(Calc!$B$4:$L$2003,MATCH($O$3&amp;"-"&amp;$C65,Calc!$I$4:$I$2003,0),10)),"")</f>
        <v/>
      </c>
      <c r="I65" s="130"/>
      <c r="J65" s="59"/>
    </row>
    <row r="66" spans="2:10" x14ac:dyDescent="0.25">
      <c r="B66" s="58"/>
      <c r="C66" s="127">
        <v>52</v>
      </c>
      <c r="D66" s="128" t="str">
        <f>IFERROR(INDEX(Calc!$B$4:$L$2003,MATCH($O$3&amp;"-"&amp;C66,Calc!$I$4:$I$2003,0),2),"")</f>
        <v/>
      </c>
      <c r="E66" s="127" t="str">
        <f>IFERROR(INDEX(Calc!$B$4:$L$2003,MATCH($O$3&amp;"-"&amp;$C66,Calc!$I$4:$I$2003,0),3),"")</f>
        <v/>
      </c>
      <c r="F66" s="242" t="str">
        <f>IFERROR(INDEX(Calc!$B$4:$L$2003,MATCH($O$3&amp;"-"&amp;$C66,Calc!$I$4:$I$2003,0),4),"")</f>
        <v/>
      </c>
      <c r="G66" s="242" t="str">
        <f>IFERROR(INDEX(Calc!$B$4:$L$2003,MATCH($O$3&amp;"-"&amp;$C66,Calc!$I$4:$I$2003,0),5),"")</f>
        <v/>
      </c>
      <c r="H66" s="129" t="str">
        <f>IFERROR(IF(I66="Closed","―",INDEX(Calc!$B$4:$L$2003,MATCH($O$3&amp;"-"&amp;$C66,Calc!$I$4:$I$2003,0),10)),"")</f>
        <v/>
      </c>
      <c r="I66" s="130"/>
      <c r="J66" s="59"/>
    </row>
    <row r="67" spans="2:10" x14ac:dyDescent="0.25">
      <c r="B67" s="58"/>
      <c r="C67" s="127">
        <v>53</v>
      </c>
      <c r="D67" s="128" t="str">
        <f>IFERROR(INDEX(Calc!$B$4:$L$2003,MATCH($O$3&amp;"-"&amp;C67,Calc!$I$4:$I$2003,0),2),"")</f>
        <v/>
      </c>
      <c r="E67" s="127" t="str">
        <f>IFERROR(INDEX(Calc!$B$4:$L$2003,MATCH($O$3&amp;"-"&amp;$C67,Calc!$I$4:$I$2003,0),3),"")</f>
        <v/>
      </c>
      <c r="F67" s="242" t="str">
        <f>IFERROR(INDEX(Calc!$B$4:$L$2003,MATCH($O$3&amp;"-"&amp;$C67,Calc!$I$4:$I$2003,0),4),"")</f>
        <v/>
      </c>
      <c r="G67" s="242" t="str">
        <f>IFERROR(INDEX(Calc!$B$4:$L$2003,MATCH($O$3&amp;"-"&amp;$C67,Calc!$I$4:$I$2003,0),5),"")</f>
        <v/>
      </c>
      <c r="H67" s="129" t="str">
        <f>IFERROR(IF(I67="Closed","―",INDEX(Calc!$B$4:$L$2003,MATCH($O$3&amp;"-"&amp;$C67,Calc!$I$4:$I$2003,0),10)),"")</f>
        <v/>
      </c>
      <c r="I67" s="130"/>
      <c r="J67" s="59"/>
    </row>
    <row r="68" spans="2:10" x14ac:dyDescent="0.25">
      <c r="B68" s="58"/>
      <c r="C68" s="127">
        <v>54</v>
      </c>
      <c r="D68" s="128" t="str">
        <f>IFERROR(INDEX(Calc!$B$4:$L$2003,MATCH($O$3&amp;"-"&amp;C68,Calc!$I$4:$I$2003,0),2),"")</f>
        <v/>
      </c>
      <c r="E68" s="127" t="str">
        <f>IFERROR(INDEX(Calc!$B$4:$L$2003,MATCH($O$3&amp;"-"&amp;$C68,Calc!$I$4:$I$2003,0),3),"")</f>
        <v/>
      </c>
      <c r="F68" s="242" t="str">
        <f>IFERROR(INDEX(Calc!$B$4:$L$2003,MATCH($O$3&amp;"-"&amp;$C68,Calc!$I$4:$I$2003,0),4),"")</f>
        <v/>
      </c>
      <c r="G68" s="242" t="str">
        <f>IFERROR(INDEX(Calc!$B$4:$L$2003,MATCH($O$3&amp;"-"&amp;$C68,Calc!$I$4:$I$2003,0),5),"")</f>
        <v/>
      </c>
      <c r="H68" s="129" t="str">
        <f>IFERROR(IF(I68="Closed","―",INDEX(Calc!$B$4:$L$2003,MATCH($O$3&amp;"-"&amp;$C68,Calc!$I$4:$I$2003,0),10)),"")</f>
        <v/>
      </c>
      <c r="I68" s="130"/>
      <c r="J68" s="59"/>
    </row>
    <row r="69" spans="2:10" x14ac:dyDescent="0.25">
      <c r="B69" s="58"/>
      <c r="C69" s="127">
        <v>55</v>
      </c>
      <c r="D69" s="128" t="str">
        <f>IFERROR(INDEX(Calc!$B$4:$L$2003,MATCH($O$3&amp;"-"&amp;C69,Calc!$I$4:$I$2003,0),2),"")</f>
        <v/>
      </c>
      <c r="E69" s="127" t="str">
        <f>IFERROR(INDEX(Calc!$B$4:$L$2003,MATCH($O$3&amp;"-"&amp;$C69,Calc!$I$4:$I$2003,0),3),"")</f>
        <v/>
      </c>
      <c r="F69" s="242" t="str">
        <f>IFERROR(INDEX(Calc!$B$4:$L$2003,MATCH($O$3&amp;"-"&amp;$C69,Calc!$I$4:$I$2003,0),4),"")</f>
        <v/>
      </c>
      <c r="G69" s="242" t="str">
        <f>IFERROR(INDEX(Calc!$B$4:$L$2003,MATCH($O$3&amp;"-"&amp;$C69,Calc!$I$4:$I$2003,0),5),"")</f>
        <v/>
      </c>
      <c r="H69" s="129" t="str">
        <f>IFERROR(IF(I69="Closed","―",INDEX(Calc!$B$4:$L$2003,MATCH($O$3&amp;"-"&amp;$C69,Calc!$I$4:$I$2003,0),10)),"")</f>
        <v/>
      </c>
      <c r="I69" s="130"/>
      <c r="J69" s="59"/>
    </row>
    <row r="70" spans="2:10" x14ac:dyDescent="0.25">
      <c r="B70" s="58"/>
      <c r="C70" s="127">
        <v>56</v>
      </c>
      <c r="D70" s="128" t="str">
        <f>IFERROR(INDEX(Calc!$B$4:$L$2003,MATCH($O$3&amp;"-"&amp;C70,Calc!$I$4:$I$2003,0),2),"")</f>
        <v/>
      </c>
      <c r="E70" s="127" t="str">
        <f>IFERROR(INDEX(Calc!$B$4:$L$2003,MATCH($O$3&amp;"-"&amp;$C70,Calc!$I$4:$I$2003,0),3),"")</f>
        <v/>
      </c>
      <c r="F70" s="242" t="str">
        <f>IFERROR(INDEX(Calc!$B$4:$L$2003,MATCH($O$3&amp;"-"&amp;$C70,Calc!$I$4:$I$2003,0),4),"")</f>
        <v/>
      </c>
      <c r="G70" s="242" t="str">
        <f>IFERROR(INDEX(Calc!$B$4:$L$2003,MATCH($O$3&amp;"-"&amp;$C70,Calc!$I$4:$I$2003,0),5),"")</f>
        <v/>
      </c>
      <c r="H70" s="129" t="str">
        <f>IFERROR(IF(I70="Closed","―",INDEX(Calc!$B$4:$L$2003,MATCH($O$3&amp;"-"&amp;$C70,Calc!$I$4:$I$2003,0),10)),"")</f>
        <v/>
      </c>
      <c r="I70" s="130"/>
      <c r="J70" s="59"/>
    </row>
    <row r="71" spans="2:10" x14ac:dyDescent="0.25">
      <c r="B71" s="58"/>
      <c r="C71" s="127">
        <v>57</v>
      </c>
      <c r="D71" s="128" t="str">
        <f>IFERROR(INDEX(Calc!$B$4:$L$2003,MATCH($O$3&amp;"-"&amp;C71,Calc!$I$4:$I$2003,0),2),"")</f>
        <v/>
      </c>
      <c r="E71" s="127" t="str">
        <f>IFERROR(INDEX(Calc!$B$4:$L$2003,MATCH($O$3&amp;"-"&amp;$C71,Calc!$I$4:$I$2003,0),3),"")</f>
        <v/>
      </c>
      <c r="F71" s="242" t="str">
        <f>IFERROR(INDEX(Calc!$B$4:$L$2003,MATCH($O$3&amp;"-"&amp;$C71,Calc!$I$4:$I$2003,0),4),"")</f>
        <v/>
      </c>
      <c r="G71" s="242" t="str">
        <f>IFERROR(INDEX(Calc!$B$4:$L$2003,MATCH($O$3&amp;"-"&amp;$C71,Calc!$I$4:$I$2003,0),5),"")</f>
        <v/>
      </c>
      <c r="H71" s="129" t="str">
        <f>IFERROR(IF(I71="Closed","―",INDEX(Calc!$B$4:$L$2003,MATCH($O$3&amp;"-"&amp;$C71,Calc!$I$4:$I$2003,0),10)),"")</f>
        <v/>
      </c>
      <c r="I71" s="130"/>
      <c r="J71" s="59"/>
    </row>
    <row r="72" spans="2:10" x14ac:dyDescent="0.25">
      <c r="B72" s="58"/>
      <c r="C72" s="127">
        <v>58</v>
      </c>
      <c r="D72" s="128" t="str">
        <f>IFERROR(INDEX(Calc!$B$4:$L$2003,MATCH($O$3&amp;"-"&amp;C72,Calc!$I$4:$I$2003,0),2),"")</f>
        <v/>
      </c>
      <c r="E72" s="127" t="str">
        <f>IFERROR(INDEX(Calc!$B$4:$L$2003,MATCH($O$3&amp;"-"&amp;$C72,Calc!$I$4:$I$2003,0),3),"")</f>
        <v/>
      </c>
      <c r="F72" s="242" t="str">
        <f>IFERROR(INDEX(Calc!$B$4:$L$2003,MATCH($O$3&amp;"-"&amp;$C72,Calc!$I$4:$I$2003,0),4),"")</f>
        <v/>
      </c>
      <c r="G72" s="242" t="str">
        <f>IFERROR(INDEX(Calc!$B$4:$L$2003,MATCH($O$3&amp;"-"&amp;$C72,Calc!$I$4:$I$2003,0),5),"")</f>
        <v/>
      </c>
      <c r="H72" s="129" t="str">
        <f>IFERROR(IF(I72="Closed","―",INDEX(Calc!$B$4:$L$2003,MATCH($O$3&amp;"-"&amp;$C72,Calc!$I$4:$I$2003,0),10)),"")</f>
        <v/>
      </c>
      <c r="I72" s="130"/>
      <c r="J72" s="59"/>
    </row>
    <row r="73" spans="2:10" x14ac:dyDescent="0.25">
      <c r="B73" s="58"/>
      <c r="C73" s="127">
        <v>59</v>
      </c>
      <c r="D73" s="128" t="str">
        <f>IFERROR(INDEX(Calc!$B$4:$L$2003,MATCH($O$3&amp;"-"&amp;C73,Calc!$I$4:$I$2003,0),2),"")</f>
        <v/>
      </c>
      <c r="E73" s="127" t="str">
        <f>IFERROR(INDEX(Calc!$B$4:$L$2003,MATCH($O$3&amp;"-"&amp;$C73,Calc!$I$4:$I$2003,0),3),"")</f>
        <v/>
      </c>
      <c r="F73" s="242" t="str">
        <f>IFERROR(INDEX(Calc!$B$4:$L$2003,MATCH($O$3&amp;"-"&amp;$C73,Calc!$I$4:$I$2003,0),4),"")</f>
        <v/>
      </c>
      <c r="G73" s="242" t="str">
        <f>IFERROR(INDEX(Calc!$B$4:$L$2003,MATCH($O$3&amp;"-"&amp;$C73,Calc!$I$4:$I$2003,0),5),"")</f>
        <v/>
      </c>
      <c r="H73" s="129" t="str">
        <f>IFERROR(IF(I73="Closed","―",INDEX(Calc!$B$4:$L$2003,MATCH($O$3&amp;"-"&amp;$C73,Calc!$I$4:$I$2003,0),10)),"")</f>
        <v/>
      </c>
      <c r="I73" s="130"/>
      <c r="J73" s="59"/>
    </row>
    <row r="74" spans="2:10" x14ac:dyDescent="0.25">
      <c r="B74" s="58"/>
      <c r="C74" s="127">
        <v>60</v>
      </c>
      <c r="D74" s="128" t="str">
        <f>IFERROR(INDEX(Calc!$B$4:$L$2003,MATCH($O$3&amp;"-"&amp;C74,Calc!$I$4:$I$2003,0),2),"")</f>
        <v/>
      </c>
      <c r="E74" s="127" t="str">
        <f>IFERROR(INDEX(Calc!$B$4:$L$2003,MATCH($O$3&amp;"-"&amp;$C74,Calc!$I$4:$I$2003,0),3),"")</f>
        <v/>
      </c>
      <c r="F74" s="242" t="str">
        <f>IFERROR(INDEX(Calc!$B$4:$L$2003,MATCH($O$3&amp;"-"&amp;$C74,Calc!$I$4:$I$2003,0),4),"")</f>
        <v/>
      </c>
      <c r="G74" s="242" t="str">
        <f>IFERROR(INDEX(Calc!$B$4:$L$2003,MATCH($O$3&amp;"-"&amp;$C74,Calc!$I$4:$I$2003,0),5),"")</f>
        <v/>
      </c>
      <c r="H74" s="129" t="str">
        <f>IFERROR(IF(I74="Closed","―",INDEX(Calc!$B$4:$L$2003,MATCH($O$3&amp;"-"&amp;$C74,Calc!$I$4:$I$2003,0),10)),"")</f>
        <v/>
      </c>
      <c r="I74" s="130"/>
      <c r="J74" s="59"/>
    </row>
    <row r="75" spans="2:10" x14ac:dyDescent="0.25">
      <c r="B75" s="58"/>
      <c r="C75" s="127">
        <v>61</v>
      </c>
      <c r="D75" s="128" t="str">
        <f>IFERROR(INDEX(Calc!$B$4:$L$2003,MATCH($O$3&amp;"-"&amp;C75,Calc!$I$4:$I$2003,0),2),"")</f>
        <v/>
      </c>
      <c r="E75" s="127" t="str">
        <f>IFERROR(INDEX(Calc!$B$4:$L$2003,MATCH($O$3&amp;"-"&amp;$C75,Calc!$I$4:$I$2003,0),3),"")</f>
        <v/>
      </c>
      <c r="F75" s="242" t="str">
        <f>IFERROR(INDEX(Calc!$B$4:$L$2003,MATCH($O$3&amp;"-"&amp;$C75,Calc!$I$4:$I$2003,0),4),"")</f>
        <v/>
      </c>
      <c r="G75" s="242" t="str">
        <f>IFERROR(INDEX(Calc!$B$4:$L$2003,MATCH($O$3&amp;"-"&amp;$C75,Calc!$I$4:$I$2003,0),5),"")</f>
        <v/>
      </c>
      <c r="H75" s="129" t="str">
        <f>IFERROR(IF(I75="Closed","―",INDEX(Calc!$B$4:$L$2003,MATCH($O$3&amp;"-"&amp;$C75,Calc!$I$4:$I$2003,0),10)),"")</f>
        <v/>
      </c>
      <c r="I75" s="130"/>
      <c r="J75" s="59"/>
    </row>
    <row r="76" spans="2:10" x14ac:dyDescent="0.25">
      <c r="B76" s="58"/>
      <c r="C76" s="127">
        <v>62</v>
      </c>
      <c r="D76" s="128" t="str">
        <f>IFERROR(INDEX(Calc!$B$4:$L$2003,MATCH($O$3&amp;"-"&amp;C76,Calc!$I$4:$I$2003,0),2),"")</f>
        <v/>
      </c>
      <c r="E76" s="127" t="str">
        <f>IFERROR(INDEX(Calc!$B$4:$L$2003,MATCH($O$3&amp;"-"&amp;$C76,Calc!$I$4:$I$2003,0),3),"")</f>
        <v/>
      </c>
      <c r="F76" s="242" t="str">
        <f>IFERROR(INDEX(Calc!$B$4:$L$2003,MATCH($O$3&amp;"-"&amp;$C76,Calc!$I$4:$I$2003,0),4),"")</f>
        <v/>
      </c>
      <c r="G76" s="242" t="str">
        <f>IFERROR(INDEX(Calc!$B$4:$L$2003,MATCH($O$3&amp;"-"&amp;$C76,Calc!$I$4:$I$2003,0),5),"")</f>
        <v/>
      </c>
      <c r="H76" s="129" t="str">
        <f>IFERROR(IF(I76="Closed","―",INDEX(Calc!$B$4:$L$2003,MATCH($O$3&amp;"-"&amp;$C76,Calc!$I$4:$I$2003,0),10)),"")</f>
        <v/>
      </c>
      <c r="I76" s="130"/>
      <c r="J76" s="59"/>
    </row>
    <row r="77" spans="2:10" x14ac:dyDescent="0.25">
      <c r="B77" s="58"/>
      <c r="C77" s="127">
        <v>63</v>
      </c>
      <c r="D77" s="128" t="str">
        <f>IFERROR(INDEX(Calc!$B$4:$L$2003,MATCH($O$3&amp;"-"&amp;C77,Calc!$I$4:$I$2003,0),2),"")</f>
        <v/>
      </c>
      <c r="E77" s="127" t="str">
        <f>IFERROR(INDEX(Calc!$B$4:$L$2003,MATCH($O$3&amp;"-"&amp;$C77,Calc!$I$4:$I$2003,0),3),"")</f>
        <v/>
      </c>
      <c r="F77" s="242" t="str">
        <f>IFERROR(INDEX(Calc!$B$4:$L$2003,MATCH($O$3&amp;"-"&amp;$C77,Calc!$I$4:$I$2003,0),4),"")</f>
        <v/>
      </c>
      <c r="G77" s="242" t="str">
        <f>IFERROR(INDEX(Calc!$B$4:$L$2003,MATCH($O$3&amp;"-"&amp;$C77,Calc!$I$4:$I$2003,0),5),"")</f>
        <v/>
      </c>
      <c r="H77" s="129" t="str">
        <f>IFERROR(IF(I77="Closed","―",INDEX(Calc!$B$4:$L$2003,MATCH($O$3&amp;"-"&amp;$C77,Calc!$I$4:$I$2003,0),10)),"")</f>
        <v/>
      </c>
      <c r="I77" s="130"/>
      <c r="J77" s="59"/>
    </row>
    <row r="78" spans="2:10" x14ac:dyDescent="0.25">
      <c r="B78" s="58"/>
      <c r="C78" s="127">
        <v>64</v>
      </c>
      <c r="D78" s="128" t="str">
        <f>IFERROR(INDEX(Calc!$B$4:$L$2003,MATCH($O$3&amp;"-"&amp;C78,Calc!$I$4:$I$2003,0),2),"")</f>
        <v/>
      </c>
      <c r="E78" s="127" t="str">
        <f>IFERROR(INDEX(Calc!$B$4:$L$2003,MATCH($O$3&amp;"-"&amp;$C78,Calc!$I$4:$I$2003,0),3),"")</f>
        <v/>
      </c>
      <c r="F78" s="242" t="str">
        <f>IFERROR(INDEX(Calc!$B$4:$L$2003,MATCH($O$3&amp;"-"&amp;$C78,Calc!$I$4:$I$2003,0),4),"")</f>
        <v/>
      </c>
      <c r="G78" s="242" t="str">
        <f>IFERROR(INDEX(Calc!$B$4:$L$2003,MATCH($O$3&amp;"-"&amp;$C78,Calc!$I$4:$I$2003,0),5),"")</f>
        <v/>
      </c>
      <c r="H78" s="129" t="str">
        <f>IFERROR(IF(I78="Closed","―",INDEX(Calc!$B$4:$L$2003,MATCH($O$3&amp;"-"&amp;$C78,Calc!$I$4:$I$2003,0),10)),"")</f>
        <v/>
      </c>
      <c r="I78" s="130"/>
      <c r="J78" s="59"/>
    </row>
    <row r="79" spans="2:10" x14ac:dyDescent="0.25">
      <c r="B79" s="58"/>
      <c r="C79" s="127">
        <v>65</v>
      </c>
      <c r="D79" s="128" t="str">
        <f>IFERROR(INDEX(Calc!$B$4:$L$2003,MATCH($O$3&amp;"-"&amp;C79,Calc!$I$4:$I$2003,0),2),"")</f>
        <v/>
      </c>
      <c r="E79" s="127" t="str">
        <f>IFERROR(INDEX(Calc!$B$4:$L$2003,MATCH($O$3&amp;"-"&amp;$C79,Calc!$I$4:$I$2003,0),3),"")</f>
        <v/>
      </c>
      <c r="F79" s="242" t="str">
        <f>IFERROR(INDEX(Calc!$B$4:$L$2003,MATCH($O$3&amp;"-"&amp;$C79,Calc!$I$4:$I$2003,0),4),"")</f>
        <v/>
      </c>
      <c r="G79" s="242" t="str">
        <f>IFERROR(INDEX(Calc!$B$4:$L$2003,MATCH($O$3&amp;"-"&amp;$C79,Calc!$I$4:$I$2003,0),5),"")</f>
        <v/>
      </c>
      <c r="H79" s="129" t="str">
        <f>IFERROR(IF(I79="Closed","―",INDEX(Calc!$B$4:$L$2003,MATCH($O$3&amp;"-"&amp;$C79,Calc!$I$4:$I$2003,0),10)),"")</f>
        <v/>
      </c>
      <c r="I79" s="130"/>
      <c r="J79" s="59"/>
    </row>
    <row r="80" spans="2:10" x14ac:dyDescent="0.25">
      <c r="B80" s="58"/>
      <c r="C80" s="127">
        <v>66</v>
      </c>
      <c r="D80" s="128" t="str">
        <f>IFERROR(INDEX(Calc!$B$4:$L$2003,MATCH($O$3&amp;"-"&amp;C80,Calc!$I$4:$I$2003,0),2),"")</f>
        <v/>
      </c>
      <c r="E80" s="127" t="str">
        <f>IFERROR(INDEX(Calc!$B$4:$L$2003,MATCH($O$3&amp;"-"&amp;$C80,Calc!$I$4:$I$2003,0),3),"")</f>
        <v/>
      </c>
      <c r="F80" s="242" t="str">
        <f>IFERROR(INDEX(Calc!$B$4:$L$2003,MATCH($O$3&amp;"-"&amp;$C80,Calc!$I$4:$I$2003,0),4),"")</f>
        <v/>
      </c>
      <c r="G80" s="242" t="str">
        <f>IFERROR(INDEX(Calc!$B$4:$L$2003,MATCH($O$3&amp;"-"&amp;$C80,Calc!$I$4:$I$2003,0),5),"")</f>
        <v/>
      </c>
      <c r="H80" s="129" t="str">
        <f>IFERROR(IF(I80="Closed","―",INDEX(Calc!$B$4:$L$2003,MATCH($O$3&amp;"-"&amp;$C80,Calc!$I$4:$I$2003,0),10)),"")</f>
        <v/>
      </c>
      <c r="I80" s="130"/>
      <c r="J80" s="59"/>
    </row>
    <row r="81" spans="2:10" x14ac:dyDescent="0.25">
      <c r="B81" s="58"/>
      <c r="C81" s="127">
        <v>67</v>
      </c>
      <c r="D81" s="128" t="str">
        <f>IFERROR(INDEX(Calc!$B$4:$L$2003,MATCH($O$3&amp;"-"&amp;C81,Calc!$I$4:$I$2003,0),2),"")</f>
        <v/>
      </c>
      <c r="E81" s="127" t="str">
        <f>IFERROR(INDEX(Calc!$B$4:$L$2003,MATCH($O$3&amp;"-"&amp;$C81,Calc!$I$4:$I$2003,0),3),"")</f>
        <v/>
      </c>
      <c r="F81" s="242" t="str">
        <f>IFERROR(INDEX(Calc!$B$4:$L$2003,MATCH($O$3&amp;"-"&amp;$C81,Calc!$I$4:$I$2003,0),4),"")</f>
        <v/>
      </c>
      <c r="G81" s="242" t="str">
        <f>IFERROR(INDEX(Calc!$B$4:$L$2003,MATCH($O$3&amp;"-"&amp;$C81,Calc!$I$4:$I$2003,0),5),"")</f>
        <v/>
      </c>
      <c r="H81" s="129" t="str">
        <f>IFERROR(IF(I81="Closed","―",INDEX(Calc!$B$4:$L$2003,MATCH($O$3&amp;"-"&amp;$C81,Calc!$I$4:$I$2003,0),10)),"")</f>
        <v/>
      </c>
      <c r="I81" s="130"/>
      <c r="J81" s="59"/>
    </row>
    <row r="82" spans="2:10" x14ac:dyDescent="0.25">
      <c r="B82" s="58"/>
      <c r="C82" s="127">
        <v>68</v>
      </c>
      <c r="D82" s="128" t="str">
        <f>IFERROR(INDEX(Calc!$B$4:$L$2003,MATCH($O$3&amp;"-"&amp;C82,Calc!$I$4:$I$2003,0),2),"")</f>
        <v/>
      </c>
      <c r="E82" s="127" t="str">
        <f>IFERROR(INDEX(Calc!$B$4:$L$2003,MATCH($O$3&amp;"-"&amp;$C82,Calc!$I$4:$I$2003,0),3),"")</f>
        <v/>
      </c>
      <c r="F82" s="242" t="str">
        <f>IFERROR(INDEX(Calc!$B$4:$L$2003,MATCH($O$3&amp;"-"&amp;$C82,Calc!$I$4:$I$2003,0),4),"")</f>
        <v/>
      </c>
      <c r="G82" s="242" t="str">
        <f>IFERROR(INDEX(Calc!$B$4:$L$2003,MATCH($O$3&amp;"-"&amp;$C82,Calc!$I$4:$I$2003,0),5),"")</f>
        <v/>
      </c>
      <c r="H82" s="129" t="str">
        <f>IFERROR(IF(I82="Closed","―",INDEX(Calc!$B$4:$L$2003,MATCH($O$3&amp;"-"&amp;$C82,Calc!$I$4:$I$2003,0),10)),"")</f>
        <v/>
      </c>
      <c r="I82" s="130"/>
      <c r="J82" s="59"/>
    </row>
    <row r="83" spans="2:10" x14ac:dyDescent="0.25">
      <c r="B83" s="58"/>
      <c r="C83" s="127">
        <v>69</v>
      </c>
      <c r="D83" s="128" t="str">
        <f>IFERROR(INDEX(Calc!$B$4:$L$2003,MATCH($O$3&amp;"-"&amp;C83,Calc!$I$4:$I$2003,0),2),"")</f>
        <v/>
      </c>
      <c r="E83" s="127" t="str">
        <f>IFERROR(INDEX(Calc!$B$4:$L$2003,MATCH($O$3&amp;"-"&amp;$C83,Calc!$I$4:$I$2003,0),3),"")</f>
        <v/>
      </c>
      <c r="F83" s="242" t="str">
        <f>IFERROR(INDEX(Calc!$B$4:$L$2003,MATCH($O$3&amp;"-"&amp;$C83,Calc!$I$4:$I$2003,0),4),"")</f>
        <v/>
      </c>
      <c r="G83" s="242" t="str">
        <f>IFERROR(INDEX(Calc!$B$4:$L$2003,MATCH($O$3&amp;"-"&amp;$C83,Calc!$I$4:$I$2003,0),5),"")</f>
        <v/>
      </c>
      <c r="H83" s="129" t="str">
        <f>IFERROR(IF(I83="Closed","―",INDEX(Calc!$B$4:$L$2003,MATCH($O$3&amp;"-"&amp;$C83,Calc!$I$4:$I$2003,0),10)),"")</f>
        <v/>
      </c>
      <c r="I83" s="130"/>
      <c r="J83" s="59"/>
    </row>
    <row r="84" spans="2:10" x14ac:dyDescent="0.25">
      <c r="B84" s="58"/>
      <c r="C84" s="127">
        <v>70</v>
      </c>
      <c r="D84" s="128" t="str">
        <f>IFERROR(INDEX(Calc!$B$4:$L$2003,MATCH($O$3&amp;"-"&amp;C84,Calc!$I$4:$I$2003,0),2),"")</f>
        <v/>
      </c>
      <c r="E84" s="127" t="str">
        <f>IFERROR(INDEX(Calc!$B$4:$L$2003,MATCH($O$3&amp;"-"&amp;$C84,Calc!$I$4:$I$2003,0),3),"")</f>
        <v/>
      </c>
      <c r="F84" s="242" t="str">
        <f>IFERROR(INDEX(Calc!$B$4:$L$2003,MATCH($O$3&amp;"-"&amp;$C84,Calc!$I$4:$I$2003,0),4),"")</f>
        <v/>
      </c>
      <c r="G84" s="242" t="str">
        <f>IFERROR(INDEX(Calc!$B$4:$L$2003,MATCH($O$3&amp;"-"&amp;$C84,Calc!$I$4:$I$2003,0),5),"")</f>
        <v/>
      </c>
      <c r="H84" s="129" t="str">
        <f>IFERROR(IF(I84="Closed","―",INDEX(Calc!$B$4:$L$2003,MATCH($O$3&amp;"-"&amp;$C84,Calc!$I$4:$I$2003,0),10)),"")</f>
        <v/>
      </c>
      <c r="I84" s="130"/>
      <c r="J84" s="59"/>
    </row>
    <row r="85" spans="2:10" x14ac:dyDescent="0.25">
      <c r="B85" s="58"/>
      <c r="C85" s="127">
        <v>71</v>
      </c>
      <c r="D85" s="128" t="str">
        <f>IFERROR(INDEX(Calc!$B$4:$L$2003,MATCH($O$3&amp;"-"&amp;C85,Calc!$I$4:$I$2003,0),2),"")</f>
        <v/>
      </c>
      <c r="E85" s="127" t="str">
        <f>IFERROR(INDEX(Calc!$B$4:$L$2003,MATCH($O$3&amp;"-"&amp;$C85,Calc!$I$4:$I$2003,0),3),"")</f>
        <v/>
      </c>
      <c r="F85" s="242" t="str">
        <f>IFERROR(INDEX(Calc!$B$4:$L$2003,MATCH($O$3&amp;"-"&amp;$C85,Calc!$I$4:$I$2003,0),4),"")</f>
        <v/>
      </c>
      <c r="G85" s="242" t="str">
        <f>IFERROR(INDEX(Calc!$B$4:$L$2003,MATCH($O$3&amp;"-"&amp;$C85,Calc!$I$4:$I$2003,0),5),"")</f>
        <v/>
      </c>
      <c r="H85" s="129" t="str">
        <f>IFERROR(IF(I85="Closed","―",INDEX(Calc!$B$4:$L$2003,MATCH($O$3&amp;"-"&amp;$C85,Calc!$I$4:$I$2003,0),10)),"")</f>
        <v/>
      </c>
      <c r="I85" s="130"/>
      <c r="J85" s="59"/>
    </row>
    <row r="86" spans="2:10" x14ac:dyDescent="0.25">
      <c r="B86" s="58"/>
      <c r="C86" s="127">
        <v>72</v>
      </c>
      <c r="D86" s="128" t="str">
        <f>IFERROR(INDEX(Calc!$B$4:$L$2003,MATCH($O$3&amp;"-"&amp;C86,Calc!$I$4:$I$2003,0),2),"")</f>
        <v/>
      </c>
      <c r="E86" s="127" t="str">
        <f>IFERROR(INDEX(Calc!$B$4:$L$2003,MATCH($O$3&amp;"-"&amp;$C86,Calc!$I$4:$I$2003,0),3),"")</f>
        <v/>
      </c>
      <c r="F86" s="242" t="str">
        <f>IFERROR(INDEX(Calc!$B$4:$L$2003,MATCH($O$3&amp;"-"&amp;$C86,Calc!$I$4:$I$2003,0),4),"")</f>
        <v/>
      </c>
      <c r="G86" s="242" t="str">
        <f>IFERROR(INDEX(Calc!$B$4:$L$2003,MATCH($O$3&amp;"-"&amp;$C86,Calc!$I$4:$I$2003,0),5),"")</f>
        <v/>
      </c>
      <c r="H86" s="129" t="str">
        <f>IFERROR(IF(I86="Closed","―",INDEX(Calc!$B$4:$L$2003,MATCH($O$3&amp;"-"&amp;$C86,Calc!$I$4:$I$2003,0),10)),"")</f>
        <v/>
      </c>
      <c r="I86" s="130"/>
      <c r="J86" s="59"/>
    </row>
    <row r="87" spans="2:10" x14ac:dyDescent="0.25">
      <c r="B87" s="58"/>
      <c r="C87" s="127">
        <v>73</v>
      </c>
      <c r="D87" s="128" t="str">
        <f>IFERROR(INDEX(Calc!$B$4:$L$2003,MATCH($O$3&amp;"-"&amp;C87,Calc!$I$4:$I$2003,0),2),"")</f>
        <v/>
      </c>
      <c r="E87" s="127" t="str">
        <f>IFERROR(INDEX(Calc!$B$4:$L$2003,MATCH($O$3&amp;"-"&amp;$C87,Calc!$I$4:$I$2003,0),3),"")</f>
        <v/>
      </c>
      <c r="F87" s="242" t="str">
        <f>IFERROR(INDEX(Calc!$B$4:$L$2003,MATCH($O$3&amp;"-"&amp;$C87,Calc!$I$4:$I$2003,0),4),"")</f>
        <v/>
      </c>
      <c r="G87" s="242" t="str">
        <f>IFERROR(INDEX(Calc!$B$4:$L$2003,MATCH($O$3&amp;"-"&amp;$C87,Calc!$I$4:$I$2003,0),5),"")</f>
        <v/>
      </c>
      <c r="H87" s="129" t="str">
        <f>IFERROR(IF(I87="Closed","―",INDEX(Calc!$B$4:$L$2003,MATCH($O$3&amp;"-"&amp;$C87,Calc!$I$4:$I$2003,0),10)),"")</f>
        <v/>
      </c>
      <c r="I87" s="130"/>
      <c r="J87" s="59"/>
    </row>
    <row r="88" spans="2:10" x14ac:dyDescent="0.25">
      <c r="B88" s="58"/>
      <c r="C88" s="127">
        <v>74</v>
      </c>
      <c r="D88" s="128" t="str">
        <f>IFERROR(INDEX(Calc!$B$4:$L$2003,MATCH($O$3&amp;"-"&amp;C88,Calc!$I$4:$I$2003,0),2),"")</f>
        <v/>
      </c>
      <c r="E88" s="127" t="str">
        <f>IFERROR(INDEX(Calc!$B$4:$L$2003,MATCH($O$3&amp;"-"&amp;$C88,Calc!$I$4:$I$2003,0),3),"")</f>
        <v/>
      </c>
      <c r="F88" s="242" t="str">
        <f>IFERROR(INDEX(Calc!$B$4:$L$2003,MATCH($O$3&amp;"-"&amp;$C88,Calc!$I$4:$I$2003,0),4),"")</f>
        <v/>
      </c>
      <c r="G88" s="242" t="str">
        <f>IFERROR(INDEX(Calc!$B$4:$L$2003,MATCH($O$3&amp;"-"&amp;$C88,Calc!$I$4:$I$2003,0),5),"")</f>
        <v/>
      </c>
      <c r="H88" s="129" t="str">
        <f>IFERROR(IF(I88="Closed","―",INDEX(Calc!$B$4:$L$2003,MATCH($O$3&amp;"-"&amp;$C88,Calc!$I$4:$I$2003,0),10)),"")</f>
        <v/>
      </c>
      <c r="I88" s="130"/>
      <c r="J88" s="59"/>
    </row>
    <row r="89" spans="2:10" x14ac:dyDescent="0.25">
      <c r="B89" s="58"/>
      <c r="C89" s="127">
        <v>75</v>
      </c>
      <c r="D89" s="128" t="str">
        <f>IFERROR(INDEX(Calc!$B$4:$L$2003,MATCH($O$3&amp;"-"&amp;C89,Calc!$I$4:$I$2003,0),2),"")</f>
        <v/>
      </c>
      <c r="E89" s="127" t="str">
        <f>IFERROR(INDEX(Calc!$B$4:$L$2003,MATCH($O$3&amp;"-"&amp;$C89,Calc!$I$4:$I$2003,0),3),"")</f>
        <v/>
      </c>
      <c r="F89" s="242" t="str">
        <f>IFERROR(INDEX(Calc!$B$4:$L$2003,MATCH($O$3&amp;"-"&amp;$C89,Calc!$I$4:$I$2003,0),4),"")</f>
        <v/>
      </c>
      <c r="G89" s="242" t="str">
        <f>IFERROR(INDEX(Calc!$B$4:$L$2003,MATCH($O$3&amp;"-"&amp;$C89,Calc!$I$4:$I$2003,0),5),"")</f>
        <v/>
      </c>
      <c r="H89" s="129" t="str">
        <f>IFERROR(IF(I89="Closed","―",INDEX(Calc!$B$4:$L$2003,MATCH($O$3&amp;"-"&amp;$C89,Calc!$I$4:$I$2003,0),10)),"")</f>
        <v/>
      </c>
      <c r="I89" s="130"/>
      <c r="J89" s="59"/>
    </row>
    <row r="90" spans="2:10" x14ac:dyDescent="0.25">
      <c r="B90" s="58"/>
      <c r="C90" s="127">
        <v>76</v>
      </c>
      <c r="D90" s="128" t="str">
        <f>IFERROR(INDEX(Calc!$B$4:$L$2003,MATCH($O$3&amp;"-"&amp;C90,Calc!$I$4:$I$2003,0),2),"")</f>
        <v/>
      </c>
      <c r="E90" s="127" t="str">
        <f>IFERROR(INDEX(Calc!$B$4:$L$2003,MATCH($O$3&amp;"-"&amp;$C90,Calc!$I$4:$I$2003,0),3),"")</f>
        <v/>
      </c>
      <c r="F90" s="242" t="str">
        <f>IFERROR(INDEX(Calc!$B$4:$L$2003,MATCH($O$3&amp;"-"&amp;$C90,Calc!$I$4:$I$2003,0),4),"")</f>
        <v/>
      </c>
      <c r="G90" s="242" t="str">
        <f>IFERROR(INDEX(Calc!$B$4:$L$2003,MATCH($O$3&amp;"-"&amp;$C90,Calc!$I$4:$I$2003,0),5),"")</f>
        <v/>
      </c>
      <c r="H90" s="129" t="str">
        <f>IFERROR(IF(I90="Closed","―",INDEX(Calc!$B$4:$L$2003,MATCH($O$3&amp;"-"&amp;$C90,Calc!$I$4:$I$2003,0),10)),"")</f>
        <v/>
      </c>
      <c r="I90" s="130"/>
      <c r="J90" s="59"/>
    </row>
    <row r="91" spans="2:10" x14ac:dyDescent="0.25">
      <c r="B91" s="58"/>
      <c r="C91" s="127">
        <v>77</v>
      </c>
      <c r="D91" s="128" t="str">
        <f>IFERROR(INDEX(Calc!$B$4:$L$2003,MATCH($O$3&amp;"-"&amp;C91,Calc!$I$4:$I$2003,0),2),"")</f>
        <v/>
      </c>
      <c r="E91" s="127" t="str">
        <f>IFERROR(INDEX(Calc!$B$4:$L$2003,MATCH($O$3&amp;"-"&amp;$C91,Calc!$I$4:$I$2003,0),3),"")</f>
        <v/>
      </c>
      <c r="F91" s="242" t="str">
        <f>IFERROR(INDEX(Calc!$B$4:$L$2003,MATCH($O$3&amp;"-"&amp;$C91,Calc!$I$4:$I$2003,0),4),"")</f>
        <v/>
      </c>
      <c r="G91" s="242" t="str">
        <f>IFERROR(INDEX(Calc!$B$4:$L$2003,MATCH($O$3&amp;"-"&amp;$C91,Calc!$I$4:$I$2003,0),5),"")</f>
        <v/>
      </c>
      <c r="H91" s="129" t="str">
        <f>IFERROR(IF(I91="Closed","―",INDEX(Calc!$B$4:$L$2003,MATCH($O$3&amp;"-"&amp;$C91,Calc!$I$4:$I$2003,0),10)),"")</f>
        <v/>
      </c>
      <c r="I91" s="130"/>
      <c r="J91" s="59"/>
    </row>
    <row r="92" spans="2:10" x14ac:dyDescent="0.25">
      <c r="B92" s="58"/>
      <c r="C92" s="127">
        <v>78</v>
      </c>
      <c r="D92" s="128" t="str">
        <f>IFERROR(INDEX(Calc!$B$4:$L$2003,MATCH($O$3&amp;"-"&amp;C92,Calc!$I$4:$I$2003,0),2),"")</f>
        <v/>
      </c>
      <c r="E92" s="127" t="str">
        <f>IFERROR(INDEX(Calc!$B$4:$L$2003,MATCH($O$3&amp;"-"&amp;$C92,Calc!$I$4:$I$2003,0),3),"")</f>
        <v/>
      </c>
      <c r="F92" s="242" t="str">
        <f>IFERROR(INDEX(Calc!$B$4:$L$2003,MATCH($O$3&amp;"-"&amp;$C92,Calc!$I$4:$I$2003,0),4),"")</f>
        <v/>
      </c>
      <c r="G92" s="242" t="str">
        <f>IFERROR(INDEX(Calc!$B$4:$L$2003,MATCH($O$3&amp;"-"&amp;$C92,Calc!$I$4:$I$2003,0),5),"")</f>
        <v/>
      </c>
      <c r="H92" s="129" t="str">
        <f>IFERROR(IF(I92="Closed","―",INDEX(Calc!$B$4:$L$2003,MATCH($O$3&amp;"-"&amp;$C92,Calc!$I$4:$I$2003,0),10)),"")</f>
        <v/>
      </c>
      <c r="I92" s="130"/>
      <c r="J92" s="59"/>
    </row>
    <row r="93" spans="2:10" x14ac:dyDescent="0.25">
      <c r="B93" s="58"/>
      <c r="C93" s="127">
        <v>79</v>
      </c>
      <c r="D93" s="128" t="str">
        <f>IFERROR(INDEX(Calc!$B$4:$L$2003,MATCH($O$3&amp;"-"&amp;C93,Calc!$I$4:$I$2003,0),2),"")</f>
        <v/>
      </c>
      <c r="E93" s="127" t="str">
        <f>IFERROR(INDEX(Calc!$B$4:$L$2003,MATCH($O$3&amp;"-"&amp;$C93,Calc!$I$4:$I$2003,0),3),"")</f>
        <v/>
      </c>
      <c r="F93" s="242" t="str">
        <f>IFERROR(INDEX(Calc!$B$4:$L$2003,MATCH($O$3&amp;"-"&amp;$C93,Calc!$I$4:$I$2003,0),4),"")</f>
        <v/>
      </c>
      <c r="G93" s="242" t="str">
        <f>IFERROR(INDEX(Calc!$B$4:$L$2003,MATCH($O$3&amp;"-"&amp;$C93,Calc!$I$4:$I$2003,0),5),"")</f>
        <v/>
      </c>
      <c r="H93" s="129" t="str">
        <f>IFERROR(IF(I93="Closed","―",INDEX(Calc!$B$4:$L$2003,MATCH($O$3&amp;"-"&amp;$C93,Calc!$I$4:$I$2003,0),10)),"")</f>
        <v/>
      </c>
      <c r="I93" s="130"/>
      <c r="J93" s="59"/>
    </row>
    <row r="94" spans="2:10" x14ac:dyDescent="0.25">
      <c r="B94" s="58"/>
      <c r="C94" s="127">
        <v>80</v>
      </c>
      <c r="D94" s="128" t="str">
        <f>IFERROR(INDEX(Calc!$B$4:$L$2003,MATCH($O$3&amp;"-"&amp;C94,Calc!$I$4:$I$2003,0),2),"")</f>
        <v/>
      </c>
      <c r="E94" s="127" t="str">
        <f>IFERROR(INDEX(Calc!$B$4:$L$2003,MATCH($O$3&amp;"-"&amp;$C94,Calc!$I$4:$I$2003,0),3),"")</f>
        <v/>
      </c>
      <c r="F94" s="242" t="str">
        <f>IFERROR(INDEX(Calc!$B$4:$L$2003,MATCH($O$3&amp;"-"&amp;$C94,Calc!$I$4:$I$2003,0),4),"")</f>
        <v/>
      </c>
      <c r="G94" s="242" t="str">
        <f>IFERROR(INDEX(Calc!$B$4:$L$2003,MATCH($O$3&amp;"-"&amp;$C94,Calc!$I$4:$I$2003,0),5),"")</f>
        <v/>
      </c>
      <c r="H94" s="129" t="str">
        <f>IFERROR(IF(I94="Closed","―",INDEX(Calc!$B$4:$L$2003,MATCH($O$3&amp;"-"&amp;$C94,Calc!$I$4:$I$2003,0),10)),"")</f>
        <v/>
      </c>
      <c r="I94" s="130"/>
      <c r="J94" s="59"/>
    </row>
    <row r="95" spans="2:10" x14ac:dyDescent="0.25">
      <c r="B95" s="58"/>
      <c r="C95" s="127">
        <v>81</v>
      </c>
      <c r="D95" s="128" t="str">
        <f>IFERROR(INDEX(Calc!$B$4:$L$2003,MATCH($O$3&amp;"-"&amp;C95,Calc!$I$4:$I$2003,0),2),"")</f>
        <v/>
      </c>
      <c r="E95" s="127" t="str">
        <f>IFERROR(INDEX(Calc!$B$4:$L$2003,MATCH($O$3&amp;"-"&amp;$C95,Calc!$I$4:$I$2003,0),3),"")</f>
        <v/>
      </c>
      <c r="F95" s="242" t="str">
        <f>IFERROR(INDEX(Calc!$B$4:$L$2003,MATCH($O$3&amp;"-"&amp;$C95,Calc!$I$4:$I$2003,0),4),"")</f>
        <v/>
      </c>
      <c r="G95" s="242" t="str">
        <f>IFERROR(INDEX(Calc!$B$4:$L$2003,MATCH($O$3&amp;"-"&amp;$C95,Calc!$I$4:$I$2003,0),5),"")</f>
        <v/>
      </c>
      <c r="H95" s="129" t="str">
        <f>IFERROR(IF(I95="Closed","―",INDEX(Calc!$B$4:$L$2003,MATCH($O$3&amp;"-"&amp;$C95,Calc!$I$4:$I$2003,0),10)),"")</f>
        <v/>
      </c>
      <c r="I95" s="130"/>
      <c r="J95" s="59"/>
    </row>
    <row r="96" spans="2:10" x14ac:dyDescent="0.25">
      <c r="B96" s="58"/>
      <c r="C96" s="127">
        <v>82</v>
      </c>
      <c r="D96" s="128" t="str">
        <f>IFERROR(INDEX(Calc!$B$4:$L$2003,MATCH($O$3&amp;"-"&amp;C96,Calc!$I$4:$I$2003,0),2),"")</f>
        <v/>
      </c>
      <c r="E96" s="127" t="str">
        <f>IFERROR(INDEX(Calc!$B$4:$L$2003,MATCH($O$3&amp;"-"&amp;$C96,Calc!$I$4:$I$2003,0),3),"")</f>
        <v/>
      </c>
      <c r="F96" s="242" t="str">
        <f>IFERROR(INDEX(Calc!$B$4:$L$2003,MATCH($O$3&amp;"-"&amp;$C96,Calc!$I$4:$I$2003,0),4),"")</f>
        <v/>
      </c>
      <c r="G96" s="242" t="str">
        <f>IFERROR(INDEX(Calc!$B$4:$L$2003,MATCH($O$3&amp;"-"&amp;$C96,Calc!$I$4:$I$2003,0),5),"")</f>
        <v/>
      </c>
      <c r="H96" s="129" t="str">
        <f>IFERROR(IF(I96="Closed","―",INDEX(Calc!$B$4:$L$2003,MATCH($O$3&amp;"-"&amp;$C96,Calc!$I$4:$I$2003,0),10)),"")</f>
        <v/>
      </c>
      <c r="I96" s="130"/>
      <c r="J96" s="59"/>
    </row>
    <row r="97" spans="2:10" x14ac:dyDescent="0.25">
      <c r="B97" s="58"/>
      <c r="C97" s="127">
        <v>83</v>
      </c>
      <c r="D97" s="128" t="str">
        <f>IFERROR(INDEX(Calc!$B$4:$L$2003,MATCH($O$3&amp;"-"&amp;C97,Calc!$I$4:$I$2003,0),2),"")</f>
        <v/>
      </c>
      <c r="E97" s="127" t="str">
        <f>IFERROR(INDEX(Calc!$B$4:$L$2003,MATCH($O$3&amp;"-"&amp;$C97,Calc!$I$4:$I$2003,0),3),"")</f>
        <v/>
      </c>
      <c r="F97" s="242" t="str">
        <f>IFERROR(INDEX(Calc!$B$4:$L$2003,MATCH($O$3&amp;"-"&amp;$C97,Calc!$I$4:$I$2003,0),4),"")</f>
        <v/>
      </c>
      <c r="G97" s="242" t="str">
        <f>IFERROR(INDEX(Calc!$B$4:$L$2003,MATCH($O$3&amp;"-"&amp;$C97,Calc!$I$4:$I$2003,0),5),"")</f>
        <v/>
      </c>
      <c r="H97" s="129" t="str">
        <f>IFERROR(IF(I97="Closed","―",INDEX(Calc!$B$4:$L$2003,MATCH($O$3&amp;"-"&amp;$C97,Calc!$I$4:$I$2003,0),10)),"")</f>
        <v/>
      </c>
      <c r="I97" s="130"/>
      <c r="J97" s="59"/>
    </row>
    <row r="98" spans="2:10" x14ac:dyDescent="0.25">
      <c r="B98" s="58"/>
      <c r="C98" s="127">
        <v>84</v>
      </c>
      <c r="D98" s="128" t="str">
        <f>IFERROR(INDEX(Calc!$B$4:$L$2003,MATCH($O$3&amp;"-"&amp;C98,Calc!$I$4:$I$2003,0),2),"")</f>
        <v/>
      </c>
      <c r="E98" s="127" t="str">
        <f>IFERROR(INDEX(Calc!$B$4:$L$2003,MATCH($O$3&amp;"-"&amp;$C98,Calc!$I$4:$I$2003,0),3),"")</f>
        <v/>
      </c>
      <c r="F98" s="242" t="str">
        <f>IFERROR(INDEX(Calc!$B$4:$L$2003,MATCH($O$3&amp;"-"&amp;$C98,Calc!$I$4:$I$2003,0),4),"")</f>
        <v/>
      </c>
      <c r="G98" s="242" t="str">
        <f>IFERROR(INDEX(Calc!$B$4:$L$2003,MATCH($O$3&amp;"-"&amp;$C98,Calc!$I$4:$I$2003,0),5),"")</f>
        <v/>
      </c>
      <c r="H98" s="129" t="str">
        <f>IFERROR(IF(I98="Closed","―",INDEX(Calc!$B$4:$L$2003,MATCH($O$3&amp;"-"&amp;$C98,Calc!$I$4:$I$2003,0),10)),"")</f>
        <v/>
      </c>
      <c r="I98" s="130"/>
      <c r="J98" s="59"/>
    </row>
    <row r="99" spans="2:10" x14ac:dyDescent="0.25">
      <c r="B99" s="58"/>
      <c r="C99" s="127">
        <v>85</v>
      </c>
      <c r="D99" s="128" t="str">
        <f>IFERROR(INDEX(Calc!$B$4:$L$2003,MATCH($O$3&amp;"-"&amp;C99,Calc!$I$4:$I$2003,0),2),"")</f>
        <v/>
      </c>
      <c r="E99" s="127" t="str">
        <f>IFERROR(INDEX(Calc!$B$4:$L$2003,MATCH($O$3&amp;"-"&amp;$C99,Calc!$I$4:$I$2003,0),3),"")</f>
        <v/>
      </c>
      <c r="F99" s="242" t="str">
        <f>IFERROR(INDEX(Calc!$B$4:$L$2003,MATCH($O$3&amp;"-"&amp;$C99,Calc!$I$4:$I$2003,0),4),"")</f>
        <v/>
      </c>
      <c r="G99" s="242" t="str">
        <f>IFERROR(INDEX(Calc!$B$4:$L$2003,MATCH($O$3&amp;"-"&amp;$C99,Calc!$I$4:$I$2003,0),5),"")</f>
        <v/>
      </c>
      <c r="H99" s="129" t="str">
        <f>IFERROR(IF(I99="Closed","―",INDEX(Calc!$B$4:$L$2003,MATCH($O$3&amp;"-"&amp;$C99,Calc!$I$4:$I$2003,0),10)),"")</f>
        <v/>
      </c>
      <c r="I99" s="130"/>
      <c r="J99" s="59"/>
    </row>
    <row r="100" spans="2:10" x14ac:dyDescent="0.25">
      <c r="B100" s="58"/>
      <c r="C100" s="127">
        <v>86</v>
      </c>
      <c r="D100" s="128" t="str">
        <f>IFERROR(INDEX(Calc!$B$4:$L$2003,MATCH($O$3&amp;"-"&amp;C100,Calc!$I$4:$I$2003,0),2),"")</f>
        <v/>
      </c>
      <c r="E100" s="127" t="str">
        <f>IFERROR(INDEX(Calc!$B$4:$L$2003,MATCH($O$3&amp;"-"&amp;$C100,Calc!$I$4:$I$2003,0),3),"")</f>
        <v/>
      </c>
      <c r="F100" s="242" t="str">
        <f>IFERROR(INDEX(Calc!$B$4:$L$2003,MATCH($O$3&amp;"-"&amp;$C100,Calc!$I$4:$I$2003,0),4),"")</f>
        <v/>
      </c>
      <c r="G100" s="242" t="str">
        <f>IFERROR(INDEX(Calc!$B$4:$L$2003,MATCH($O$3&amp;"-"&amp;$C100,Calc!$I$4:$I$2003,0),5),"")</f>
        <v/>
      </c>
      <c r="H100" s="129" t="str">
        <f>IFERROR(IF(I100="Closed","―",INDEX(Calc!$B$4:$L$2003,MATCH($O$3&amp;"-"&amp;$C100,Calc!$I$4:$I$2003,0),10)),"")</f>
        <v/>
      </c>
      <c r="I100" s="130"/>
      <c r="J100" s="59"/>
    </row>
    <row r="101" spans="2:10" x14ac:dyDescent="0.25">
      <c r="B101" s="58"/>
      <c r="C101" s="127">
        <v>87</v>
      </c>
      <c r="D101" s="128" t="str">
        <f>IFERROR(INDEX(Calc!$B$4:$L$2003,MATCH($O$3&amp;"-"&amp;C101,Calc!$I$4:$I$2003,0),2),"")</f>
        <v/>
      </c>
      <c r="E101" s="127" t="str">
        <f>IFERROR(INDEX(Calc!$B$4:$L$2003,MATCH($O$3&amp;"-"&amp;$C101,Calc!$I$4:$I$2003,0),3),"")</f>
        <v/>
      </c>
      <c r="F101" s="242" t="str">
        <f>IFERROR(INDEX(Calc!$B$4:$L$2003,MATCH($O$3&amp;"-"&amp;$C101,Calc!$I$4:$I$2003,0),4),"")</f>
        <v/>
      </c>
      <c r="G101" s="242" t="str">
        <f>IFERROR(INDEX(Calc!$B$4:$L$2003,MATCH($O$3&amp;"-"&amp;$C101,Calc!$I$4:$I$2003,0),5),"")</f>
        <v/>
      </c>
      <c r="H101" s="129" t="str">
        <f>IFERROR(IF(I101="Closed","―",INDEX(Calc!$B$4:$L$2003,MATCH($O$3&amp;"-"&amp;$C101,Calc!$I$4:$I$2003,0),10)),"")</f>
        <v/>
      </c>
      <c r="I101" s="130"/>
      <c r="J101" s="59"/>
    </row>
    <row r="102" spans="2:10" x14ac:dyDescent="0.25">
      <c r="B102" s="58"/>
      <c r="C102" s="127">
        <v>88</v>
      </c>
      <c r="D102" s="128" t="str">
        <f>IFERROR(INDEX(Calc!$B$4:$L$2003,MATCH($O$3&amp;"-"&amp;C102,Calc!$I$4:$I$2003,0),2),"")</f>
        <v/>
      </c>
      <c r="E102" s="127" t="str">
        <f>IFERROR(INDEX(Calc!$B$4:$L$2003,MATCH($O$3&amp;"-"&amp;$C102,Calc!$I$4:$I$2003,0),3),"")</f>
        <v/>
      </c>
      <c r="F102" s="242" t="str">
        <f>IFERROR(INDEX(Calc!$B$4:$L$2003,MATCH($O$3&amp;"-"&amp;$C102,Calc!$I$4:$I$2003,0),4),"")</f>
        <v/>
      </c>
      <c r="G102" s="242" t="str">
        <f>IFERROR(INDEX(Calc!$B$4:$L$2003,MATCH($O$3&amp;"-"&amp;$C102,Calc!$I$4:$I$2003,0),5),"")</f>
        <v/>
      </c>
      <c r="H102" s="129" t="str">
        <f>IFERROR(IF(I102="Closed","―",INDEX(Calc!$B$4:$L$2003,MATCH($O$3&amp;"-"&amp;$C102,Calc!$I$4:$I$2003,0),10)),"")</f>
        <v/>
      </c>
      <c r="I102" s="130"/>
      <c r="J102" s="59"/>
    </row>
    <row r="103" spans="2:10" x14ac:dyDescent="0.25">
      <c r="B103" s="58"/>
      <c r="C103" s="127">
        <v>89</v>
      </c>
      <c r="D103" s="128" t="str">
        <f>IFERROR(INDEX(Calc!$B$4:$L$2003,MATCH($O$3&amp;"-"&amp;C103,Calc!$I$4:$I$2003,0),2),"")</f>
        <v/>
      </c>
      <c r="E103" s="127" t="str">
        <f>IFERROR(INDEX(Calc!$B$4:$L$2003,MATCH($O$3&amp;"-"&amp;$C103,Calc!$I$4:$I$2003,0),3),"")</f>
        <v/>
      </c>
      <c r="F103" s="242" t="str">
        <f>IFERROR(INDEX(Calc!$B$4:$L$2003,MATCH($O$3&amp;"-"&amp;$C103,Calc!$I$4:$I$2003,0),4),"")</f>
        <v/>
      </c>
      <c r="G103" s="242" t="str">
        <f>IFERROR(INDEX(Calc!$B$4:$L$2003,MATCH($O$3&amp;"-"&amp;$C103,Calc!$I$4:$I$2003,0),5),"")</f>
        <v/>
      </c>
      <c r="H103" s="129" t="str">
        <f>IFERROR(IF(I103="Closed","―",INDEX(Calc!$B$4:$L$2003,MATCH($O$3&amp;"-"&amp;$C103,Calc!$I$4:$I$2003,0),10)),"")</f>
        <v/>
      </c>
      <c r="I103" s="130"/>
      <c r="J103" s="59"/>
    </row>
    <row r="104" spans="2:10" x14ac:dyDescent="0.25">
      <c r="B104" s="58"/>
      <c r="C104" s="127">
        <v>90</v>
      </c>
      <c r="D104" s="128" t="str">
        <f>IFERROR(INDEX(Calc!$B$4:$L$2003,MATCH($O$3&amp;"-"&amp;C104,Calc!$I$4:$I$2003,0),2),"")</f>
        <v/>
      </c>
      <c r="E104" s="127" t="str">
        <f>IFERROR(INDEX(Calc!$B$4:$L$2003,MATCH($O$3&amp;"-"&amp;$C104,Calc!$I$4:$I$2003,0),3),"")</f>
        <v/>
      </c>
      <c r="F104" s="242" t="str">
        <f>IFERROR(INDEX(Calc!$B$4:$L$2003,MATCH($O$3&amp;"-"&amp;$C104,Calc!$I$4:$I$2003,0),4),"")</f>
        <v/>
      </c>
      <c r="G104" s="242" t="str">
        <f>IFERROR(INDEX(Calc!$B$4:$L$2003,MATCH($O$3&amp;"-"&amp;$C104,Calc!$I$4:$I$2003,0),5),"")</f>
        <v/>
      </c>
      <c r="H104" s="129" t="str">
        <f>IFERROR(IF(I104="Closed","―",INDEX(Calc!$B$4:$L$2003,MATCH($O$3&amp;"-"&amp;$C104,Calc!$I$4:$I$2003,0),10)),"")</f>
        <v/>
      </c>
      <c r="I104" s="130"/>
      <c r="J104" s="59"/>
    </row>
    <row r="105" spans="2:10" x14ac:dyDescent="0.25">
      <c r="B105" s="58"/>
      <c r="C105" s="127">
        <v>91</v>
      </c>
      <c r="D105" s="128" t="str">
        <f>IFERROR(INDEX(Calc!$B$4:$L$2003,MATCH($O$3&amp;"-"&amp;C105,Calc!$I$4:$I$2003,0),2),"")</f>
        <v/>
      </c>
      <c r="E105" s="127" t="str">
        <f>IFERROR(INDEX(Calc!$B$4:$L$2003,MATCH($O$3&amp;"-"&amp;$C105,Calc!$I$4:$I$2003,0),3),"")</f>
        <v/>
      </c>
      <c r="F105" s="242" t="str">
        <f>IFERROR(INDEX(Calc!$B$4:$L$2003,MATCH($O$3&amp;"-"&amp;$C105,Calc!$I$4:$I$2003,0),4),"")</f>
        <v/>
      </c>
      <c r="G105" s="242" t="str">
        <f>IFERROR(INDEX(Calc!$B$4:$L$2003,MATCH($O$3&amp;"-"&amp;$C105,Calc!$I$4:$I$2003,0),5),"")</f>
        <v/>
      </c>
      <c r="H105" s="129" t="str">
        <f>IFERROR(IF(I105="Closed","―",INDEX(Calc!$B$4:$L$2003,MATCH($O$3&amp;"-"&amp;$C105,Calc!$I$4:$I$2003,0),10)),"")</f>
        <v/>
      </c>
      <c r="I105" s="130"/>
      <c r="J105" s="59"/>
    </row>
    <row r="106" spans="2:10" x14ac:dyDescent="0.25">
      <c r="B106" s="58"/>
      <c r="C106" s="127">
        <v>92</v>
      </c>
      <c r="D106" s="128" t="str">
        <f>IFERROR(INDEX(Calc!$B$4:$L$2003,MATCH($O$3&amp;"-"&amp;C106,Calc!$I$4:$I$2003,0),2),"")</f>
        <v/>
      </c>
      <c r="E106" s="127" t="str">
        <f>IFERROR(INDEX(Calc!$B$4:$L$2003,MATCH($O$3&amp;"-"&amp;$C106,Calc!$I$4:$I$2003,0),3),"")</f>
        <v/>
      </c>
      <c r="F106" s="242" t="str">
        <f>IFERROR(INDEX(Calc!$B$4:$L$2003,MATCH($O$3&amp;"-"&amp;$C106,Calc!$I$4:$I$2003,0),4),"")</f>
        <v/>
      </c>
      <c r="G106" s="242" t="str">
        <f>IFERROR(INDEX(Calc!$B$4:$L$2003,MATCH($O$3&amp;"-"&amp;$C106,Calc!$I$4:$I$2003,0),5),"")</f>
        <v/>
      </c>
      <c r="H106" s="129" t="str">
        <f>IFERROR(IF(I106="Closed","―",INDEX(Calc!$B$4:$L$2003,MATCH($O$3&amp;"-"&amp;$C106,Calc!$I$4:$I$2003,0),10)),"")</f>
        <v/>
      </c>
      <c r="I106" s="130"/>
      <c r="J106" s="59"/>
    </row>
    <row r="107" spans="2:10" x14ac:dyDescent="0.25">
      <c r="B107" s="58"/>
      <c r="C107" s="127">
        <v>93</v>
      </c>
      <c r="D107" s="128" t="str">
        <f>IFERROR(INDEX(Calc!$B$4:$L$2003,MATCH($O$3&amp;"-"&amp;C107,Calc!$I$4:$I$2003,0),2),"")</f>
        <v/>
      </c>
      <c r="E107" s="127" t="str">
        <f>IFERROR(INDEX(Calc!$B$4:$L$2003,MATCH($O$3&amp;"-"&amp;$C107,Calc!$I$4:$I$2003,0),3),"")</f>
        <v/>
      </c>
      <c r="F107" s="242" t="str">
        <f>IFERROR(INDEX(Calc!$B$4:$L$2003,MATCH($O$3&amp;"-"&amp;$C107,Calc!$I$4:$I$2003,0),4),"")</f>
        <v/>
      </c>
      <c r="G107" s="242" t="str">
        <f>IFERROR(INDEX(Calc!$B$4:$L$2003,MATCH($O$3&amp;"-"&amp;$C107,Calc!$I$4:$I$2003,0),5),"")</f>
        <v/>
      </c>
      <c r="H107" s="129" t="str">
        <f>IFERROR(IF(I107="Closed","―",INDEX(Calc!$B$4:$L$2003,MATCH($O$3&amp;"-"&amp;$C107,Calc!$I$4:$I$2003,0),10)),"")</f>
        <v/>
      </c>
      <c r="I107" s="130"/>
      <c r="J107" s="59"/>
    </row>
    <row r="108" spans="2:10" x14ac:dyDescent="0.25">
      <c r="B108" s="58"/>
      <c r="C108" s="127">
        <v>94</v>
      </c>
      <c r="D108" s="128" t="str">
        <f>IFERROR(INDEX(Calc!$B$4:$L$2003,MATCH($O$3&amp;"-"&amp;C108,Calc!$I$4:$I$2003,0),2),"")</f>
        <v/>
      </c>
      <c r="E108" s="127" t="str">
        <f>IFERROR(INDEX(Calc!$B$4:$L$2003,MATCH($O$3&amp;"-"&amp;$C108,Calc!$I$4:$I$2003,0),3),"")</f>
        <v/>
      </c>
      <c r="F108" s="242" t="str">
        <f>IFERROR(INDEX(Calc!$B$4:$L$2003,MATCH($O$3&amp;"-"&amp;$C108,Calc!$I$4:$I$2003,0),4),"")</f>
        <v/>
      </c>
      <c r="G108" s="242" t="str">
        <f>IFERROR(INDEX(Calc!$B$4:$L$2003,MATCH($O$3&amp;"-"&amp;$C108,Calc!$I$4:$I$2003,0),5),"")</f>
        <v/>
      </c>
      <c r="H108" s="129" t="str">
        <f>IFERROR(IF(I108="Closed","―",INDEX(Calc!$B$4:$L$2003,MATCH($O$3&amp;"-"&amp;$C108,Calc!$I$4:$I$2003,0),10)),"")</f>
        <v/>
      </c>
      <c r="I108" s="130"/>
      <c r="J108" s="59"/>
    </row>
    <row r="109" spans="2:10" x14ac:dyDescent="0.25">
      <c r="B109" s="58"/>
      <c r="C109" s="127">
        <v>95</v>
      </c>
      <c r="D109" s="128" t="str">
        <f>IFERROR(INDEX(Calc!$B$4:$L$2003,MATCH($O$3&amp;"-"&amp;C109,Calc!$I$4:$I$2003,0),2),"")</f>
        <v/>
      </c>
      <c r="E109" s="127" t="str">
        <f>IFERROR(INDEX(Calc!$B$4:$L$2003,MATCH($O$3&amp;"-"&amp;$C109,Calc!$I$4:$I$2003,0),3),"")</f>
        <v/>
      </c>
      <c r="F109" s="242" t="str">
        <f>IFERROR(INDEX(Calc!$B$4:$L$2003,MATCH($O$3&amp;"-"&amp;$C109,Calc!$I$4:$I$2003,0),4),"")</f>
        <v/>
      </c>
      <c r="G109" s="242" t="str">
        <f>IFERROR(INDEX(Calc!$B$4:$L$2003,MATCH($O$3&amp;"-"&amp;$C109,Calc!$I$4:$I$2003,0),5),"")</f>
        <v/>
      </c>
      <c r="H109" s="129" t="str">
        <f>IFERROR(IF(I109="Closed","―",INDEX(Calc!$B$4:$L$2003,MATCH($O$3&amp;"-"&amp;$C109,Calc!$I$4:$I$2003,0),10)),"")</f>
        <v/>
      </c>
      <c r="I109" s="130"/>
      <c r="J109" s="59"/>
    </row>
    <row r="110" spans="2:10" x14ac:dyDescent="0.25">
      <c r="B110" s="58"/>
      <c r="C110" s="127">
        <v>96</v>
      </c>
      <c r="D110" s="128" t="str">
        <f>IFERROR(INDEX(Calc!$B$4:$L$2003,MATCH($O$3&amp;"-"&amp;C110,Calc!$I$4:$I$2003,0),2),"")</f>
        <v/>
      </c>
      <c r="E110" s="127" t="str">
        <f>IFERROR(INDEX(Calc!$B$4:$L$2003,MATCH($O$3&amp;"-"&amp;$C110,Calc!$I$4:$I$2003,0),3),"")</f>
        <v/>
      </c>
      <c r="F110" s="242" t="str">
        <f>IFERROR(INDEX(Calc!$B$4:$L$2003,MATCH($O$3&amp;"-"&amp;$C110,Calc!$I$4:$I$2003,0),4),"")</f>
        <v/>
      </c>
      <c r="G110" s="242" t="str">
        <f>IFERROR(INDEX(Calc!$B$4:$L$2003,MATCH($O$3&amp;"-"&amp;$C110,Calc!$I$4:$I$2003,0),5),"")</f>
        <v/>
      </c>
      <c r="H110" s="129" t="str">
        <f>IFERROR(IF(I110="Closed","―",INDEX(Calc!$B$4:$L$2003,MATCH($O$3&amp;"-"&amp;$C110,Calc!$I$4:$I$2003,0),10)),"")</f>
        <v/>
      </c>
      <c r="I110" s="130"/>
      <c r="J110" s="59"/>
    </row>
    <row r="111" spans="2:10" x14ac:dyDescent="0.25">
      <c r="B111" s="58"/>
      <c r="C111" s="127">
        <v>97</v>
      </c>
      <c r="D111" s="128" t="str">
        <f>IFERROR(INDEX(Calc!$B$4:$L$2003,MATCH($O$3&amp;"-"&amp;C111,Calc!$I$4:$I$2003,0),2),"")</f>
        <v/>
      </c>
      <c r="E111" s="127" t="str">
        <f>IFERROR(INDEX(Calc!$B$4:$L$2003,MATCH($O$3&amp;"-"&amp;$C111,Calc!$I$4:$I$2003,0),3),"")</f>
        <v/>
      </c>
      <c r="F111" s="242" t="str">
        <f>IFERROR(INDEX(Calc!$B$4:$L$2003,MATCH($O$3&amp;"-"&amp;$C111,Calc!$I$4:$I$2003,0),4),"")</f>
        <v/>
      </c>
      <c r="G111" s="242" t="str">
        <f>IFERROR(INDEX(Calc!$B$4:$L$2003,MATCH($O$3&amp;"-"&amp;$C111,Calc!$I$4:$I$2003,0),5),"")</f>
        <v/>
      </c>
      <c r="H111" s="129" t="str">
        <f>IFERROR(IF(I111="Closed","―",INDEX(Calc!$B$4:$L$2003,MATCH($O$3&amp;"-"&amp;$C111,Calc!$I$4:$I$2003,0),10)),"")</f>
        <v/>
      </c>
      <c r="I111" s="130"/>
      <c r="J111" s="59"/>
    </row>
    <row r="112" spans="2:10" x14ac:dyDescent="0.25">
      <c r="B112" s="58"/>
      <c r="C112" s="127">
        <v>98</v>
      </c>
      <c r="D112" s="128" t="str">
        <f>IFERROR(INDEX(Calc!$B$4:$L$2003,MATCH($O$3&amp;"-"&amp;C112,Calc!$I$4:$I$2003,0),2),"")</f>
        <v/>
      </c>
      <c r="E112" s="127" t="str">
        <f>IFERROR(INDEX(Calc!$B$4:$L$2003,MATCH($O$3&amp;"-"&amp;$C112,Calc!$I$4:$I$2003,0),3),"")</f>
        <v/>
      </c>
      <c r="F112" s="242" t="str">
        <f>IFERROR(INDEX(Calc!$B$4:$L$2003,MATCH($O$3&amp;"-"&amp;$C112,Calc!$I$4:$I$2003,0),4),"")</f>
        <v/>
      </c>
      <c r="G112" s="242" t="str">
        <f>IFERROR(INDEX(Calc!$B$4:$L$2003,MATCH($O$3&amp;"-"&amp;$C112,Calc!$I$4:$I$2003,0),5),"")</f>
        <v/>
      </c>
      <c r="H112" s="129" t="str">
        <f>IFERROR(IF(I112="Closed","―",INDEX(Calc!$B$4:$L$2003,MATCH($O$3&amp;"-"&amp;$C112,Calc!$I$4:$I$2003,0),10)),"")</f>
        <v/>
      </c>
      <c r="I112" s="130"/>
      <c r="J112" s="59"/>
    </row>
    <row r="113" spans="2:10" x14ac:dyDescent="0.25">
      <c r="B113" s="58"/>
      <c r="C113" s="127">
        <v>99</v>
      </c>
      <c r="D113" s="128" t="str">
        <f>IFERROR(INDEX(Calc!$B$4:$L$2003,MATCH($O$3&amp;"-"&amp;C113,Calc!$I$4:$I$2003,0),2),"")</f>
        <v/>
      </c>
      <c r="E113" s="127" t="str">
        <f>IFERROR(INDEX(Calc!$B$4:$L$2003,MATCH($O$3&amp;"-"&amp;$C113,Calc!$I$4:$I$2003,0),3),"")</f>
        <v/>
      </c>
      <c r="F113" s="242" t="str">
        <f>IFERROR(INDEX(Calc!$B$4:$L$2003,MATCH($O$3&amp;"-"&amp;$C113,Calc!$I$4:$I$2003,0),4),"")</f>
        <v/>
      </c>
      <c r="G113" s="242" t="str">
        <f>IFERROR(INDEX(Calc!$B$4:$L$2003,MATCH($O$3&amp;"-"&amp;$C113,Calc!$I$4:$I$2003,0),5),"")</f>
        <v/>
      </c>
      <c r="H113" s="129" t="str">
        <f>IFERROR(IF(I113="Closed","―",INDEX(Calc!$B$4:$L$2003,MATCH($O$3&amp;"-"&amp;$C113,Calc!$I$4:$I$2003,0),10)),"")</f>
        <v/>
      </c>
      <c r="I113" s="130"/>
      <c r="J113" s="59"/>
    </row>
    <row r="114" spans="2:10" x14ac:dyDescent="0.25">
      <c r="B114" s="58"/>
      <c r="C114" s="127">
        <v>100</v>
      </c>
      <c r="D114" s="128" t="str">
        <f>IFERROR(INDEX(Calc!$B$4:$L$2003,MATCH($O$3&amp;"-"&amp;C114,Calc!$I$4:$I$2003,0),2),"")</f>
        <v/>
      </c>
      <c r="E114" s="127" t="str">
        <f>IFERROR(INDEX(Calc!$B$4:$L$2003,MATCH($O$3&amp;"-"&amp;$C114,Calc!$I$4:$I$2003,0),3),"")</f>
        <v/>
      </c>
      <c r="F114" s="242" t="str">
        <f>IFERROR(INDEX(Calc!$B$4:$L$2003,MATCH($O$3&amp;"-"&amp;$C114,Calc!$I$4:$I$2003,0),4),"")</f>
        <v/>
      </c>
      <c r="G114" s="242" t="str">
        <f>IFERROR(INDEX(Calc!$B$4:$L$2003,MATCH($O$3&amp;"-"&amp;$C114,Calc!$I$4:$I$2003,0),5),"")</f>
        <v/>
      </c>
      <c r="H114" s="129" t="str">
        <f>IFERROR(IF(I114="Closed","―",INDEX(Calc!$B$4:$L$2003,MATCH($O$3&amp;"-"&amp;$C114,Calc!$I$4:$I$2003,0),10)),"")</f>
        <v/>
      </c>
      <c r="I114" s="130"/>
      <c r="J114" s="59"/>
    </row>
    <row r="115" spans="2:10" x14ac:dyDescent="0.25">
      <c r="B115" s="58"/>
      <c r="C115" s="127">
        <v>101</v>
      </c>
      <c r="D115" s="128" t="str">
        <f>IFERROR(INDEX(Calc!$B$4:$L$2003,MATCH($O$3&amp;"-"&amp;C115,Calc!$I$4:$I$2003,0),2),"")</f>
        <v/>
      </c>
      <c r="E115" s="127" t="str">
        <f>IFERROR(INDEX(Calc!$B$4:$L$2003,MATCH($O$3&amp;"-"&amp;$C115,Calc!$I$4:$I$2003,0),3),"")</f>
        <v/>
      </c>
      <c r="F115" s="242" t="str">
        <f>IFERROR(INDEX(Calc!$B$4:$L$2003,MATCH($O$3&amp;"-"&amp;$C115,Calc!$I$4:$I$2003,0),4),"")</f>
        <v/>
      </c>
      <c r="G115" s="242" t="str">
        <f>IFERROR(INDEX(Calc!$B$4:$L$2003,MATCH($O$3&amp;"-"&amp;$C115,Calc!$I$4:$I$2003,0),5),"")</f>
        <v/>
      </c>
      <c r="H115" s="129" t="str">
        <f>IFERROR(IF(I115="Closed","―",INDEX(Calc!$B$4:$L$2003,MATCH($O$3&amp;"-"&amp;$C115,Calc!$I$4:$I$2003,0),10)),"")</f>
        <v/>
      </c>
      <c r="I115" s="130"/>
      <c r="J115" s="59"/>
    </row>
    <row r="116" spans="2:10" x14ac:dyDescent="0.25">
      <c r="B116" s="58"/>
      <c r="C116" s="127">
        <v>102</v>
      </c>
      <c r="D116" s="128" t="str">
        <f>IFERROR(INDEX(Calc!$B$4:$L$2003,MATCH($O$3&amp;"-"&amp;C116,Calc!$I$4:$I$2003,0),2),"")</f>
        <v/>
      </c>
      <c r="E116" s="127" t="str">
        <f>IFERROR(INDEX(Calc!$B$4:$L$2003,MATCH($O$3&amp;"-"&amp;$C116,Calc!$I$4:$I$2003,0),3),"")</f>
        <v/>
      </c>
      <c r="F116" s="242" t="str">
        <f>IFERROR(INDEX(Calc!$B$4:$L$2003,MATCH($O$3&amp;"-"&amp;$C116,Calc!$I$4:$I$2003,0),4),"")</f>
        <v/>
      </c>
      <c r="G116" s="242" t="str">
        <f>IFERROR(INDEX(Calc!$B$4:$L$2003,MATCH($O$3&amp;"-"&amp;$C116,Calc!$I$4:$I$2003,0),5),"")</f>
        <v/>
      </c>
      <c r="H116" s="129" t="str">
        <f>IFERROR(IF(I116="Closed","―",INDEX(Calc!$B$4:$L$2003,MATCH($O$3&amp;"-"&amp;$C116,Calc!$I$4:$I$2003,0),10)),"")</f>
        <v/>
      </c>
      <c r="I116" s="130"/>
      <c r="J116" s="59"/>
    </row>
    <row r="117" spans="2:10" x14ac:dyDescent="0.25">
      <c r="B117" s="58"/>
      <c r="C117" s="127">
        <v>103</v>
      </c>
      <c r="D117" s="128" t="str">
        <f>IFERROR(INDEX(Calc!$B$4:$L$2003,MATCH($O$3&amp;"-"&amp;C117,Calc!$I$4:$I$2003,0),2),"")</f>
        <v/>
      </c>
      <c r="E117" s="127" t="str">
        <f>IFERROR(INDEX(Calc!$B$4:$L$2003,MATCH($O$3&amp;"-"&amp;$C117,Calc!$I$4:$I$2003,0),3),"")</f>
        <v/>
      </c>
      <c r="F117" s="242" t="str">
        <f>IFERROR(INDEX(Calc!$B$4:$L$2003,MATCH($O$3&amp;"-"&amp;$C117,Calc!$I$4:$I$2003,0),4),"")</f>
        <v/>
      </c>
      <c r="G117" s="242" t="str">
        <f>IFERROR(INDEX(Calc!$B$4:$L$2003,MATCH($O$3&amp;"-"&amp;$C117,Calc!$I$4:$I$2003,0),5),"")</f>
        <v/>
      </c>
      <c r="H117" s="129" t="str">
        <f>IFERROR(IF(I117="Closed","―",INDEX(Calc!$B$4:$L$2003,MATCH($O$3&amp;"-"&amp;$C117,Calc!$I$4:$I$2003,0),10)),"")</f>
        <v/>
      </c>
      <c r="I117" s="130"/>
      <c r="J117" s="59"/>
    </row>
    <row r="118" spans="2:10" x14ac:dyDescent="0.25">
      <c r="B118" s="58"/>
      <c r="C118" s="127">
        <v>104</v>
      </c>
      <c r="D118" s="128" t="str">
        <f>IFERROR(INDEX(Calc!$B$4:$L$2003,MATCH($O$3&amp;"-"&amp;C118,Calc!$I$4:$I$2003,0),2),"")</f>
        <v/>
      </c>
      <c r="E118" s="127" t="str">
        <f>IFERROR(INDEX(Calc!$B$4:$L$2003,MATCH($O$3&amp;"-"&amp;$C118,Calc!$I$4:$I$2003,0),3),"")</f>
        <v/>
      </c>
      <c r="F118" s="242" t="str">
        <f>IFERROR(INDEX(Calc!$B$4:$L$2003,MATCH($O$3&amp;"-"&amp;$C118,Calc!$I$4:$I$2003,0),4),"")</f>
        <v/>
      </c>
      <c r="G118" s="242" t="str">
        <f>IFERROR(INDEX(Calc!$B$4:$L$2003,MATCH($O$3&amp;"-"&amp;$C118,Calc!$I$4:$I$2003,0),5),"")</f>
        <v/>
      </c>
      <c r="H118" s="129" t="str">
        <f>IFERROR(IF(I118="Closed","―",INDEX(Calc!$B$4:$L$2003,MATCH($O$3&amp;"-"&amp;$C118,Calc!$I$4:$I$2003,0),10)),"")</f>
        <v/>
      </c>
      <c r="I118" s="130"/>
      <c r="J118" s="59"/>
    </row>
    <row r="119" spans="2:10" x14ac:dyDescent="0.25">
      <c r="B119" s="58"/>
      <c r="C119" s="127">
        <v>105</v>
      </c>
      <c r="D119" s="128" t="str">
        <f>IFERROR(INDEX(Calc!$B$4:$L$2003,MATCH($O$3&amp;"-"&amp;C119,Calc!$I$4:$I$2003,0),2),"")</f>
        <v/>
      </c>
      <c r="E119" s="127" t="str">
        <f>IFERROR(INDEX(Calc!$B$4:$L$2003,MATCH($O$3&amp;"-"&amp;$C119,Calc!$I$4:$I$2003,0),3),"")</f>
        <v/>
      </c>
      <c r="F119" s="242" t="str">
        <f>IFERROR(INDEX(Calc!$B$4:$L$2003,MATCH($O$3&amp;"-"&amp;$C119,Calc!$I$4:$I$2003,0),4),"")</f>
        <v/>
      </c>
      <c r="G119" s="242" t="str">
        <f>IFERROR(INDEX(Calc!$B$4:$L$2003,MATCH($O$3&amp;"-"&amp;$C119,Calc!$I$4:$I$2003,0),5),"")</f>
        <v/>
      </c>
      <c r="H119" s="129" t="str">
        <f>IFERROR(IF(I119="Closed","―",INDEX(Calc!$B$4:$L$2003,MATCH($O$3&amp;"-"&amp;$C119,Calc!$I$4:$I$2003,0),10)),"")</f>
        <v/>
      </c>
      <c r="I119" s="130"/>
      <c r="J119" s="59"/>
    </row>
    <row r="120" spans="2:10" x14ac:dyDescent="0.25">
      <c r="B120" s="58"/>
      <c r="C120" s="127">
        <v>106</v>
      </c>
      <c r="D120" s="128" t="str">
        <f>IFERROR(INDEX(Calc!$B$4:$L$2003,MATCH($O$3&amp;"-"&amp;C120,Calc!$I$4:$I$2003,0),2),"")</f>
        <v/>
      </c>
      <c r="E120" s="127" t="str">
        <f>IFERROR(INDEX(Calc!$B$4:$L$2003,MATCH($O$3&amp;"-"&amp;$C120,Calc!$I$4:$I$2003,0),3),"")</f>
        <v/>
      </c>
      <c r="F120" s="242" t="str">
        <f>IFERROR(INDEX(Calc!$B$4:$L$2003,MATCH($O$3&amp;"-"&amp;$C120,Calc!$I$4:$I$2003,0),4),"")</f>
        <v/>
      </c>
      <c r="G120" s="242" t="str">
        <f>IFERROR(INDEX(Calc!$B$4:$L$2003,MATCH($O$3&amp;"-"&amp;$C120,Calc!$I$4:$I$2003,0),5),"")</f>
        <v/>
      </c>
      <c r="H120" s="129" t="str">
        <f>IFERROR(IF(I120="Closed","―",INDEX(Calc!$B$4:$L$2003,MATCH($O$3&amp;"-"&amp;$C120,Calc!$I$4:$I$2003,0),10)),"")</f>
        <v/>
      </c>
      <c r="I120" s="130"/>
      <c r="J120" s="59"/>
    </row>
    <row r="121" spans="2:10" x14ac:dyDescent="0.25">
      <c r="B121" s="58"/>
      <c r="C121" s="127">
        <v>107</v>
      </c>
      <c r="D121" s="128" t="str">
        <f>IFERROR(INDEX(Calc!$B$4:$L$2003,MATCH($O$3&amp;"-"&amp;C121,Calc!$I$4:$I$2003,0),2),"")</f>
        <v/>
      </c>
      <c r="E121" s="127" t="str">
        <f>IFERROR(INDEX(Calc!$B$4:$L$2003,MATCH($O$3&amp;"-"&amp;$C121,Calc!$I$4:$I$2003,0),3),"")</f>
        <v/>
      </c>
      <c r="F121" s="242" t="str">
        <f>IFERROR(INDEX(Calc!$B$4:$L$2003,MATCH($O$3&amp;"-"&amp;$C121,Calc!$I$4:$I$2003,0),4),"")</f>
        <v/>
      </c>
      <c r="G121" s="242" t="str">
        <f>IFERROR(INDEX(Calc!$B$4:$L$2003,MATCH($O$3&amp;"-"&amp;$C121,Calc!$I$4:$I$2003,0),5),"")</f>
        <v/>
      </c>
      <c r="H121" s="129" t="str">
        <f>IFERROR(IF(I121="Closed","―",INDEX(Calc!$B$4:$L$2003,MATCH($O$3&amp;"-"&amp;$C121,Calc!$I$4:$I$2003,0),10)),"")</f>
        <v/>
      </c>
      <c r="I121" s="130"/>
      <c r="J121" s="59"/>
    </row>
    <row r="122" spans="2:10" x14ac:dyDescent="0.25">
      <c r="B122" s="58"/>
      <c r="C122" s="127">
        <v>108</v>
      </c>
      <c r="D122" s="128" t="str">
        <f>IFERROR(INDEX(Calc!$B$4:$L$2003,MATCH($O$3&amp;"-"&amp;C122,Calc!$I$4:$I$2003,0),2),"")</f>
        <v/>
      </c>
      <c r="E122" s="127" t="str">
        <f>IFERROR(INDEX(Calc!$B$4:$L$2003,MATCH($O$3&amp;"-"&amp;$C122,Calc!$I$4:$I$2003,0),3),"")</f>
        <v/>
      </c>
      <c r="F122" s="242" t="str">
        <f>IFERROR(INDEX(Calc!$B$4:$L$2003,MATCH($O$3&amp;"-"&amp;$C122,Calc!$I$4:$I$2003,0),4),"")</f>
        <v/>
      </c>
      <c r="G122" s="242" t="str">
        <f>IFERROR(INDEX(Calc!$B$4:$L$2003,MATCH($O$3&amp;"-"&amp;$C122,Calc!$I$4:$I$2003,0),5),"")</f>
        <v/>
      </c>
      <c r="H122" s="129" t="str">
        <f>IFERROR(IF(I122="Closed","―",INDEX(Calc!$B$4:$L$2003,MATCH($O$3&amp;"-"&amp;$C122,Calc!$I$4:$I$2003,0),10)),"")</f>
        <v/>
      </c>
      <c r="I122" s="130"/>
      <c r="J122" s="59"/>
    </row>
    <row r="123" spans="2:10" x14ac:dyDescent="0.25">
      <c r="B123" s="58"/>
      <c r="C123" s="127">
        <v>109</v>
      </c>
      <c r="D123" s="128" t="str">
        <f>IFERROR(INDEX(Calc!$B$4:$L$2003,MATCH($O$3&amp;"-"&amp;C123,Calc!$I$4:$I$2003,0),2),"")</f>
        <v/>
      </c>
      <c r="E123" s="127" t="str">
        <f>IFERROR(INDEX(Calc!$B$4:$L$2003,MATCH($O$3&amp;"-"&amp;$C123,Calc!$I$4:$I$2003,0),3),"")</f>
        <v/>
      </c>
      <c r="F123" s="242" t="str">
        <f>IFERROR(INDEX(Calc!$B$4:$L$2003,MATCH($O$3&amp;"-"&amp;$C123,Calc!$I$4:$I$2003,0),4),"")</f>
        <v/>
      </c>
      <c r="G123" s="242" t="str">
        <f>IFERROR(INDEX(Calc!$B$4:$L$2003,MATCH($O$3&amp;"-"&amp;$C123,Calc!$I$4:$I$2003,0),5),"")</f>
        <v/>
      </c>
      <c r="H123" s="129" t="str">
        <f>IFERROR(IF(I123="Closed","―",INDEX(Calc!$B$4:$L$2003,MATCH($O$3&amp;"-"&amp;$C123,Calc!$I$4:$I$2003,0),10)),"")</f>
        <v/>
      </c>
      <c r="I123" s="130"/>
      <c r="J123" s="59"/>
    </row>
    <row r="124" spans="2:10" x14ac:dyDescent="0.25">
      <c r="B124" s="58"/>
      <c r="C124" s="127">
        <v>110</v>
      </c>
      <c r="D124" s="128" t="str">
        <f>IFERROR(INDEX(Calc!$B$4:$L$2003,MATCH($O$3&amp;"-"&amp;C124,Calc!$I$4:$I$2003,0),2),"")</f>
        <v/>
      </c>
      <c r="E124" s="127" t="str">
        <f>IFERROR(INDEX(Calc!$B$4:$L$2003,MATCH($O$3&amp;"-"&amp;$C124,Calc!$I$4:$I$2003,0),3),"")</f>
        <v/>
      </c>
      <c r="F124" s="242" t="str">
        <f>IFERROR(INDEX(Calc!$B$4:$L$2003,MATCH($O$3&amp;"-"&amp;$C124,Calc!$I$4:$I$2003,0),4),"")</f>
        <v/>
      </c>
      <c r="G124" s="242" t="str">
        <f>IFERROR(INDEX(Calc!$B$4:$L$2003,MATCH($O$3&amp;"-"&amp;$C124,Calc!$I$4:$I$2003,0),5),"")</f>
        <v/>
      </c>
      <c r="H124" s="129" t="str">
        <f>IFERROR(IF(I124="Closed","―",INDEX(Calc!$B$4:$L$2003,MATCH($O$3&amp;"-"&amp;$C124,Calc!$I$4:$I$2003,0),10)),"")</f>
        <v/>
      </c>
      <c r="I124" s="130"/>
      <c r="J124" s="59"/>
    </row>
    <row r="125" spans="2:10" x14ac:dyDescent="0.25">
      <c r="B125" s="58"/>
      <c r="C125" s="127">
        <v>111</v>
      </c>
      <c r="D125" s="128" t="str">
        <f>IFERROR(INDEX(Calc!$B$4:$L$2003,MATCH($O$3&amp;"-"&amp;C125,Calc!$I$4:$I$2003,0),2),"")</f>
        <v/>
      </c>
      <c r="E125" s="127" t="str">
        <f>IFERROR(INDEX(Calc!$B$4:$L$2003,MATCH($O$3&amp;"-"&amp;$C125,Calc!$I$4:$I$2003,0),3),"")</f>
        <v/>
      </c>
      <c r="F125" s="242" t="str">
        <f>IFERROR(INDEX(Calc!$B$4:$L$2003,MATCH($O$3&amp;"-"&amp;$C125,Calc!$I$4:$I$2003,0),4),"")</f>
        <v/>
      </c>
      <c r="G125" s="242" t="str">
        <f>IFERROR(INDEX(Calc!$B$4:$L$2003,MATCH($O$3&amp;"-"&amp;$C125,Calc!$I$4:$I$2003,0),5),"")</f>
        <v/>
      </c>
      <c r="H125" s="129" t="str">
        <f>IFERROR(IF(I125="Closed","―",INDEX(Calc!$B$4:$L$2003,MATCH($O$3&amp;"-"&amp;$C125,Calc!$I$4:$I$2003,0),10)),"")</f>
        <v/>
      </c>
      <c r="I125" s="130"/>
      <c r="J125" s="59"/>
    </row>
    <row r="126" spans="2:10" x14ac:dyDescent="0.25">
      <c r="B126" s="58"/>
      <c r="C126" s="127">
        <v>112</v>
      </c>
      <c r="D126" s="128" t="str">
        <f>IFERROR(INDEX(Calc!$B$4:$L$2003,MATCH($O$3&amp;"-"&amp;C126,Calc!$I$4:$I$2003,0),2),"")</f>
        <v/>
      </c>
      <c r="E126" s="127" t="str">
        <f>IFERROR(INDEX(Calc!$B$4:$L$2003,MATCH($O$3&amp;"-"&amp;$C126,Calc!$I$4:$I$2003,0),3),"")</f>
        <v/>
      </c>
      <c r="F126" s="242" t="str">
        <f>IFERROR(INDEX(Calc!$B$4:$L$2003,MATCH($O$3&amp;"-"&amp;$C126,Calc!$I$4:$I$2003,0),4),"")</f>
        <v/>
      </c>
      <c r="G126" s="242" t="str">
        <f>IFERROR(INDEX(Calc!$B$4:$L$2003,MATCH($O$3&amp;"-"&amp;$C126,Calc!$I$4:$I$2003,0),5),"")</f>
        <v/>
      </c>
      <c r="H126" s="129" t="str">
        <f>IFERROR(IF(I126="Closed","―",INDEX(Calc!$B$4:$L$2003,MATCH($O$3&amp;"-"&amp;$C126,Calc!$I$4:$I$2003,0),10)),"")</f>
        <v/>
      </c>
      <c r="I126" s="130"/>
      <c r="J126" s="59"/>
    </row>
    <row r="127" spans="2:10" x14ac:dyDescent="0.25">
      <c r="B127" s="58"/>
      <c r="C127" s="127">
        <v>113</v>
      </c>
      <c r="D127" s="128" t="str">
        <f>IFERROR(INDEX(Calc!$B$4:$L$2003,MATCH($O$3&amp;"-"&amp;C127,Calc!$I$4:$I$2003,0),2),"")</f>
        <v/>
      </c>
      <c r="E127" s="127" t="str">
        <f>IFERROR(INDEX(Calc!$B$4:$L$2003,MATCH($O$3&amp;"-"&amp;$C127,Calc!$I$4:$I$2003,0),3),"")</f>
        <v/>
      </c>
      <c r="F127" s="242" t="str">
        <f>IFERROR(INDEX(Calc!$B$4:$L$2003,MATCH($O$3&amp;"-"&amp;$C127,Calc!$I$4:$I$2003,0),4),"")</f>
        <v/>
      </c>
      <c r="G127" s="242" t="str">
        <f>IFERROR(INDEX(Calc!$B$4:$L$2003,MATCH($O$3&amp;"-"&amp;$C127,Calc!$I$4:$I$2003,0),5),"")</f>
        <v/>
      </c>
      <c r="H127" s="129" t="str">
        <f>IFERROR(IF(I127="Closed","―",INDEX(Calc!$B$4:$L$2003,MATCH($O$3&amp;"-"&amp;$C127,Calc!$I$4:$I$2003,0),10)),"")</f>
        <v/>
      </c>
      <c r="I127" s="130"/>
      <c r="J127" s="59"/>
    </row>
    <row r="128" spans="2:10" x14ac:dyDescent="0.25">
      <c r="B128" s="58"/>
      <c r="C128" s="127">
        <v>114</v>
      </c>
      <c r="D128" s="128" t="str">
        <f>IFERROR(INDEX(Calc!$B$4:$L$2003,MATCH($O$3&amp;"-"&amp;C128,Calc!$I$4:$I$2003,0),2),"")</f>
        <v/>
      </c>
      <c r="E128" s="127" t="str">
        <f>IFERROR(INDEX(Calc!$B$4:$L$2003,MATCH($O$3&amp;"-"&amp;$C128,Calc!$I$4:$I$2003,0),3),"")</f>
        <v/>
      </c>
      <c r="F128" s="242" t="str">
        <f>IFERROR(INDEX(Calc!$B$4:$L$2003,MATCH($O$3&amp;"-"&amp;$C128,Calc!$I$4:$I$2003,0),4),"")</f>
        <v/>
      </c>
      <c r="G128" s="242" t="str">
        <f>IFERROR(INDEX(Calc!$B$4:$L$2003,MATCH($O$3&amp;"-"&amp;$C128,Calc!$I$4:$I$2003,0),5),"")</f>
        <v/>
      </c>
      <c r="H128" s="129" t="str">
        <f>IFERROR(IF(I128="Closed","―",INDEX(Calc!$B$4:$L$2003,MATCH($O$3&amp;"-"&amp;$C128,Calc!$I$4:$I$2003,0),10)),"")</f>
        <v/>
      </c>
      <c r="I128" s="130"/>
      <c r="J128" s="59"/>
    </row>
    <row r="129" spans="2:10" x14ac:dyDescent="0.25">
      <c r="B129" s="58"/>
      <c r="C129" s="127">
        <v>115</v>
      </c>
      <c r="D129" s="128" t="str">
        <f>IFERROR(INDEX(Calc!$B$4:$L$2003,MATCH($O$3&amp;"-"&amp;C129,Calc!$I$4:$I$2003,0),2),"")</f>
        <v/>
      </c>
      <c r="E129" s="127" t="str">
        <f>IFERROR(INDEX(Calc!$B$4:$L$2003,MATCH($O$3&amp;"-"&amp;$C129,Calc!$I$4:$I$2003,0),3),"")</f>
        <v/>
      </c>
      <c r="F129" s="242" t="str">
        <f>IFERROR(INDEX(Calc!$B$4:$L$2003,MATCH($O$3&amp;"-"&amp;$C129,Calc!$I$4:$I$2003,0),4),"")</f>
        <v/>
      </c>
      <c r="G129" s="242" t="str">
        <f>IFERROR(INDEX(Calc!$B$4:$L$2003,MATCH($O$3&amp;"-"&amp;$C129,Calc!$I$4:$I$2003,0),5),"")</f>
        <v/>
      </c>
      <c r="H129" s="129" t="str">
        <f>IFERROR(IF(I129="Closed","―",INDEX(Calc!$B$4:$L$2003,MATCH($O$3&amp;"-"&amp;$C129,Calc!$I$4:$I$2003,0),10)),"")</f>
        <v/>
      </c>
      <c r="I129" s="130"/>
      <c r="J129" s="59"/>
    </row>
    <row r="130" spans="2:10" x14ac:dyDescent="0.25">
      <c r="B130" s="58"/>
      <c r="C130" s="127">
        <v>116</v>
      </c>
      <c r="D130" s="128" t="str">
        <f>IFERROR(INDEX(Calc!$B$4:$L$2003,MATCH($O$3&amp;"-"&amp;C130,Calc!$I$4:$I$2003,0),2),"")</f>
        <v/>
      </c>
      <c r="E130" s="127" t="str">
        <f>IFERROR(INDEX(Calc!$B$4:$L$2003,MATCH($O$3&amp;"-"&amp;$C130,Calc!$I$4:$I$2003,0),3),"")</f>
        <v/>
      </c>
      <c r="F130" s="242" t="str">
        <f>IFERROR(INDEX(Calc!$B$4:$L$2003,MATCH($O$3&amp;"-"&amp;$C130,Calc!$I$4:$I$2003,0),4),"")</f>
        <v/>
      </c>
      <c r="G130" s="242" t="str">
        <f>IFERROR(INDEX(Calc!$B$4:$L$2003,MATCH($O$3&amp;"-"&amp;$C130,Calc!$I$4:$I$2003,0),5),"")</f>
        <v/>
      </c>
      <c r="H130" s="129" t="str">
        <f>IFERROR(IF(I130="Closed","―",INDEX(Calc!$B$4:$L$2003,MATCH($O$3&amp;"-"&amp;$C130,Calc!$I$4:$I$2003,0),10)),"")</f>
        <v/>
      </c>
      <c r="I130" s="130"/>
      <c r="J130" s="59"/>
    </row>
    <row r="131" spans="2:10" x14ac:dyDescent="0.25">
      <c r="B131" s="58"/>
      <c r="C131" s="127">
        <v>117</v>
      </c>
      <c r="D131" s="128" t="str">
        <f>IFERROR(INDEX(Calc!$B$4:$L$2003,MATCH($O$3&amp;"-"&amp;C131,Calc!$I$4:$I$2003,0),2),"")</f>
        <v/>
      </c>
      <c r="E131" s="127" t="str">
        <f>IFERROR(INDEX(Calc!$B$4:$L$2003,MATCH($O$3&amp;"-"&amp;$C131,Calc!$I$4:$I$2003,0),3),"")</f>
        <v/>
      </c>
      <c r="F131" s="242" t="str">
        <f>IFERROR(INDEX(Calc!$B$4:$L$2003,MATCH($O$3&amp;"-"&amp;$C131,Calc!$I$4:$I$2003,0),4),"")</f>
        <v/>
      </c>
      <c r="G131" s="242" t="str">
        <f>IFERROR(INDEX(Calc!$B$4:$L$2003,MATCH($O$3&amp;"-"&amp;$C131,Calc!$I$4:$I$2003,0),5),"")</f>
        <v/>
      </c>
      <c r="H131" s="129" t="str">
        <f>IFERROR(IF(I131="Closed","―",INDEX(Calc!$B$4:$L$2003,MATCH($O$3&amp;"-"&amp;$C131,Calc!$I$4:$I$2003,0),10)),"")</f>
        <v/>
      </c>
      <c r="I131" s="130"/>
      <c r="J131" s="59"/>
    </row>
    <row r="132" spans="2:10" x14ac:dyDescent="0.25">
      <c r="B132" s="58"/>
      <c r="C132" s="127">
        <v>118</v>
      </c>
      <c r="D132" s="128" t="str">
        <f>IFERROR(INDEX(Calc!$B$4:$L$2003,MATCH($O$3&amp;"-"&amp;C132,Calc!$I$4:$I$2003,0),2),"")</f>
        <v/>
      </c>
      <c r="E132" s="127" t="str">
        <f>IFERROR(INDEX(Calc!$B$4:$L$2003,MATCH($O$3&amp;"-"&amp;$C132,Calc!$I$4:$I$2003,0),3),"")</f>
        <v/>
      </c>
      <c r="F132" s="242" t="str">
        <f>IFERROR(INDEX(Calc!$B$4:$L$2003,MATCH($O$3&amp;"-"&amp;$C132,Calc!$I$4:$I$2003,0),4),"")</f>
        <v/>
      </c>
      <c r="G132" s="242" t="str">
        <f>IFERROR(INDEX(Calc!$B$4:$L$2003,MATCH($O$3&amp;"-"&amp;$C132,Calc!$I$4:$I$2003,0),5),"")</f>
        <v/>
      </c>
      <c r="H132" s="129" t="str">
        <f>IFERROR(IF(I132="Closed","―",INDEX(Calc!$B$4:$L$2003,MATCH($O$3&amp;"-"&amp;$C132,Calc!$I$4:$I$2003,0),10)),"")</f>
        <v/>
      </c>
      <c r="I132" s="130"/>
      <c r="J132" s="59"/>
    </row>
    <row r="133" spans="2:10" x14ac:dyDescent="0.25">
      <c r="B133" s="58"/>
      <c r="C133" s="127">
        <v>119</v>
      </c>
      <c r="D133" s="128" t="str">
        <f>IFERROR(INDEX(Calc!$B$4:$L$2003,MATCH($O$3&amp;"-"&amp;C133,Calc!$I$4:$I$2003,0),2),"")</f>
        <v/>
      </c>
      <c r="E133" s="127" t="str">
        <f>IFERROR(INDEX(Calc!$B$4:$L$2003,MATCH($O$3&amp;"-"&amp;$C133,Calc!$I$4:$I$2003,0),3),"")</f>
        <v/>
      </c>
      <c r="F133" s="242" t="str">
        <f>IFERROR(INDEX(Calc!$B$4:$L$2003,MATCH($O$3&amp;"-"&amp;$C133,Calc!$I$4:$I$2003,0),4),"")</f>
        <v/>
      </c>
      <c r="G133" s="242" t="str">
        <f>IFERROR(INDEX(Calc!$B$4:$L$2003,MATCH($O$3&amp;"-"&amp;$C133,Calc!$I$4:$I$2003,0),5),"")</f>
        <v/>
      </c>
      <c r="H133" s="129" t="str">
        <f>IFERROR(IF(I133="Closed","―",INDEX(Calc!$B$4:$L$2003,MATCH($O$3&amp;"-"&amp;$C133,Calc!$I$4:$I$2003,0),10)),"")</f>
        <v/>
      </c>
      <c r="I133" s="130"/>
      <c r="J133" s="59"/>
    </row>
    <row r="134" spans="2:10" x14ac:dyDescent="0.25">
      <c r="B134" s="58"/>
      <c r="C134" s="127">
        <v>120</v>
      </c>
      <c r="D134" s="128" t="str">
        <f>IFERROR(INDEX(Calc!$B$4:$L$2003,MATCH($O$3&amp;"-"&amp;C134,Calc!$I$4:$I$2003,0),2),"")</f>
        <v/>
      </c>
      <c r="E134" s="127" t="str">
        <f>IFERROR(INDEX(Calc!$B$4:$L$2003,MATCH($O$3&amp;"-"&amp;$C134,Calc!$I$4:$I$2003,0),3),"")</f>
        <v/>
      </c>
      <c r="F134" s="242" t="str">
        <f>IFERROR(INDEX(Calc!$B$4:$L$2003,MATCH($O$3&amp;"-"&amp;$C134,Calc!$I$4:$I$2003,0),4),"")</f>
        <v/>
      </c>
      <c r="G134" s="242" t="str">
        <f>IFERROR(INDEX(Calc!$B$4:$L$2003,MATCH($O$3&amp;"-"&amp;$C134,Calc!$I$4:$I$2003,0),5),"")</f>
        <v/>
      </c>
      <c r="H134" s="129" t="str">
        <f>IFERROR(IF(I134="Closed","―",INDEX(Calc!$B$4:$L$2003,MATCH($O$3&amp;"-"&amp;$C134,Calc!$I$4:$I$2003,0),10)),"")</f>
        <v/>
      </c>
      <c r="I134" s="130"/>
      <c r="J134" s="59"/>
    </row>
    <row r="135" spans="2:10" x14ac:dyDescent="0.25">
      <c r="B135" s="58"/>
      <c r="C135" s="127">
        <v>121</v>
      </c>
      <c r="D135" s="128" t="str">
        <f>IFERROR(INDEX(Calc!$B$4:$L$2003,MATCH($O$3&amp;"-"&amp;C135,Calc!$I$4:$I$2003,0),2),"")</f>
        <v/>
      </c>
      <c r="E135" s="127" t="str">
        <f>IFERROR(INDEX(Calc!$B$4:$L$2003,MATCH($O$3&amp;"-"&amp;$C135,Calc!$I$4:$I$2003,0),3),"")</f>
        <v/>
      </c>
      <c r="F135" s="242" t="str">
        <f>IFERROR(INDEX(Calc!$B$4:$L$2003,MATCH($O$3&amp;"-"&amp;$C135,Calc!$I$4:$I$2003,0),4),"")</f>
        <v/>
      </c>
      <c r="G135" s="242" t="str">
        <f>IFERROR(INDEX(Calc!$B$4:$L$2003,MATCH($O$3&amp;"-"&amp;$C135,Calc!$I$4:$I$2003,0),5),"")</f>
        <v/>
      </c>
      <c r="H135" s="129" t="str">
        <f>IFERROR(IF(I135="Closed","―",INDEX(Calc!$B$4:$L$2003,MATCH($O$3&amp;"-"&amp;$C135,Calc!$I$4:$I$2003,0),10)),"")</f>
        <v/>
      </c>
      <c r="I135" s="130"/>
      <c r="J135" s="59"/>
    </row>
    <row r="136" spans="2:10" x14ac:dyDescent="0.25">
      <c r="B136" s="58"/>
      <c r="C136" s="127">
        <v>122</v>
      </c>
      <c r="D136" s="128" t="str">
        <f>IFERROR(INDEX(Calc!$B$4:$L$2003,MATCH($O$3&amp;"-"&amp;C136,Calc!$I$4:$I$2003,0),2),"")</f>
        <v/>
      </c>
      <c r="E136" s="127" t="str">
        <f>IFERROR(INDEX(Calc!$B$4:$L$2003,MATCH($O$3&amp;"-"&amp;$C136,Calc!$I$4:$I$2003,0),3),"")</f>
        <v/>
      </c>
      <c r="F136" s="242" t="str">
        <f>IFERROR(INDEX(Calc!$B$4:$L$2003,MATCH($O$3&amp;"-"&amp;$C136,Calc!$I$4:$I$2003,0),4),"")</f>
        <v/>
      </c>
      <c r="G136" s="242" t="str">
        <f>IFERROR(INDEX(Calc!$B$4:$L$2003,MATCH($O$3&amp;"-"&amp;$C136,Calc!$I$4:$I$2003,0),5),"")</f>
        <v/>
      </c>
      <c r="H136" s="129" t="str">
        <f>IFERROR(IF(I136="Closed","―",INDEX(Calc!$B$4:$L$2003,MATCH($O$3&amp;"-"&amp;$C136,Calc!$I$4:$I$2003,0),10)),"")</f>
        <v/>
      </c>
      <c r="I136" s="130"/>
      <c r="J136" s="59"/>
    </row>
    <row r="137" spans="2:10" x14ac:dyDescent="0.25">
      <c r="B137" s="58"/>
      <c r="C137" s="127">
        <v>123</v>
      </c>
      <c r="D137" s="128" t="str">
        <f>IFERROR(INDEX(Calc!$B$4:$L$2003,MATCH($O$3&amp;"-"&amp;C137,Calc!$I$4:$I$2003,0),2),"")</f>
        <v/>
      </c>
      <c r="E137" s="127" t="str">
        <f>IFERROR(INDEX(Calc!$B$4:$L$2003,MATCH($O$3&amp;"-"&amp;$C137,Calc!$I$4:$I$2003,0),3),"")</f>
        <v/>
      </c>
      <c r="F137" s="242" t="str">
        <f>IFERROR(INDEX(Calc!$B$4:$L$2003,MATCH($O$3&amp;"-"&amp;$C137,Calc!$I$4:$I$2003,0),4),"")</f>
        <v/>
      </c>
      <c r="G137" s="242" t="str">
        <f>IFERROR(INDEX(Calc!$B$4:$L$2003,MATCH($O$3&amp;"-"&amp;$C137,Calc!$I$4:$I$2003,0),5),"")</f>
        <v/>
      </c>
      <c r="H137" s="129" t="str">
        <f>IFERROR(IF(I137="Closed","―",INDEX(Calc!$B$4:$L$2003,MATCH($O$3&amp;"-"&amp;$C137,Calc!$I$4:$I$2003,0),10)),"")</f>
        <v/>
      </c>
      <c r="I137" s="130"/>
      <c r="J137" s="59"/>
    </row>
    <row r="138" spans="2:10" x14ac:dyDescent="0.25">
      <c r="B138" s="58"/>
      <c r="C138" s="127">
        <v>124</v>
      </c>
      <c r="D138" s="128" t="str">
        <f>IFERROR(INDEX(Calc!$B$4:$L$2003,MATCH($O$3&amp;"-"&amp;C138,Calc!$I$4:$I$2003,0),2),"")</f>
        <v/>
      </c>
      <c r="E138" s="127" t="str">
        <f>IFERROR(INDEX(Calc!$B$4:$L$2003,MATCH($O$3&amp;"-"&amp;$C138,Calc!$I$4:$I$2003,0),3),"")</f>
        <v/>
      </c>
      <c r="F138" s="242" t="str">
        <f>IFERROR(INDEX(Calc!$B$4:$L$2003,MATCH($O$3&amp;"-"&amp;$C138,Calc!$I$4:$I$2003,0),4),"")</f>
        <v/>
      </c>
      <c r="G138" s="242" t="str">
        <f>IFERROR(INDEX(Calc!$B$4:$L$2003,MATCH($O$3&amp;"-"&amp;$C138,Calc!$I$4:$I$2003,0),5),"")</f>
        <v/>
      </c>
      <c r="H138" s="129" t="str">
        <f>IFERROR(IF(I138="Closed","―",INDEX(Calc!$B$4:$L$2003,MATCH($O$3&amp;"-"&amp;$C138,Calc!$I$4:$I$2003,0),10)),"")</f>
        <v/>
      </c>
      <c r="I138" s="130"/>
      <c r="J138" s="59"/>
    </row>
    <row r="139" spans="2:10" x14ac:dyDescent="0.25">
      <c r="B139" s="58"/>
      <c r="C139" s="127">
        <v>125</v>
      </c>
      <c r="D139" s="128" t="str">
        <f>IFERROR(INDEX(Calc!$B$4:$L$2003,MATCH($O$3&amp;"-"&amp;C139,Calc!$I$4:$I$2003,0),2),"")</f>
        <v/>
      </c>
      <c r="E139" s="127" t="str">
        <f>IFERROR(INDEX(Calc!$B$4:$L$2003,MATCH($O$3&amp;"-"&amp;$C139,Calc!$I$4:$I$2003,0),3),"")</f>
        <v/>
      </c>
      <c r="F139" s="242" t="str">
        <f>IFERROR(INDEX(Calc!$B$4:$L$2003,MATCH($O$3&amp;"-"&amp;$C139,Calc!$I$4:$I$2003,0),4),"")</f>
        <v/>
      </c>
      <c r="G139" s="242" t="str">
        <f>IFERROR(INDEX(Calc!$B$4:$L$2003,MATCH($O$3&amp;"-"&amp;$C139,Calc!$I$4:$I$2003,0),5),"")</f>
        <v/>
      </c>
      <c r="H139" s="129" t="str">
        <f>IFERROR(IF(I139="Closed","―",INDEX(Calc!$B$4:$L$2003,MATCH($O$3&amp;"-"&amp;$C139,Calc!$I$4:$I$2003,0),10)),"")</f>
        <v/>
      </c>
      <c r="I139" s="130"/>
      <c r="J139" s="59"/>
    </row>
    <row r="140" spans="2:10" x14ac:dyDescent="0.25">
      <c r="B140" s="58"/>
      <c r="C140" s="127">
        <v>126</v>
      </c>
      <c r="D140" s="128" t="str">
        <f>IFERROR(INDEX(Calc!$B$4:$L$2003,MATCH($O$3&amp;"-"&amp;C140,Calc!$I$4:$I$2003,0),2),"")</f>
        <v/>
      </c>
      <c r="E140" s="127" t="str">
        <f>IFERROR(INDEX(Calc!$B$4:$L$2003,MATCH($O$3&amp;"-"&amp;$C140,Calc!$I$4:$I$2003,0),3),"")</f>
        <v/>
      </c>
      <c r="F140" s="242" t="str">
        <f>IFERROR(INDEX(Calc!$B$4:$L$2003,MATCH($O$3&amp;"-"&amp;$C140,Calc!$I$4:$I$2003,0),4),"")</f>
        <v/>
      </c>
      <c r="G140" s="242" t="str">
        <f>IFERROR(INDEX(Calc!$B$4:$L$2003,MATCH($O$3&amp;"-"&amp;$C140,Calc!$I$4:$I$2003,0),5),"")</f>
        <v/>
      </c>
      <c r="H140" s="129" t="str">
        <f>IFERROR(IF(I140="Closed","―",INDEX(Calc!$B$4:$L$2003,MATCH($O$3&amp;"-"&amp;$C140,Calc!$I$4:$I$2003,0),10)),"")</f>
        <v/>
      </c>
      <c r="I140" s="130"/>
      <c r="J140" s="59"/>
    </row>
    <row r="141" spans="2:10" x14ac:dyDescent="0.25">
      <c r="B141" s="58"/>
      <c r="C141" s="127">
        <v>127</v>
      </c>
      <c r="D141" s="128" t="str">
        <f>IFERROR(INDEX(Calc!$B$4:$L$2003,MATCH($O$3&amp;"-"&amp;C141,Calc!$I$4:$I$2003,0),2),"")</f>
        <v/>
      </c>
      <c r="E141" s="127" t="str">
        <f>IFERROR(INDEX(Calc!$B$4:$L$2003,MATCH($O$3&amp;"-"&amp;$C141,Calc!$I$4:$I$2003,0),3),"")</f>
        <v/>
      </c>
      <c r="F141" s="242" t="str">
        <f>IFERROR(INDEX(Calc!$B$4:$L$2003,MATCH($O$3&amp;"-"&amp;$C141,Calc!$I$4:$I$2003,0),4),"")</f>
        <v/>
      </c>
      <c r="G141" s="242" t="str">
        <f>IFERROR(INDEX(Calc!$B$4:$L$2003,MATCH($O$3&amp;"-"&amp;$C141,Calc!$I$4:$I$2003,0),5),"")</f>
        <v/>
      </c>
      <c r="H141" s="129" t="str">
        <f>IFERROR(IF(I141="Closed","―",INDEX(Calc!$B$4:$L$2003,MATCH($O$3&amp;"-"&amp;$C141,Calc!$I$4:$I$2003,0),10)),"")</f>
        <v/>
      </c>
      <c r="I141" s="130"/>
      <c r="J141" s="59"/>
    </row>
    <row r="142" spans="2:10" x14ac:dyDescent="0.25">
      <c r="B142" s="58"/>
      <c r="C142" s="127">
        <v>128</v>
      </c>
      <c r="D142" s="128" t="str">
        <f>IFERROR(INDEX(Calc!$B$4:$L$2003,MATCH($O$3&amp;"-"&amp;C142,Calc!$I$4:$I$2003,0),2),"")</f>
        <v/>
      </c>
      <c r="E142" s="127" t="str">
        <f>IFERROR(INDEX(Calc!$B$4:$L$2003,MATCH($O$3&amp;"-"&amp;$C142,Calc!$I$4:$I$2003,0),3),"")</f>
        <v/>
      </c>
      <c r="F142" s="242" t="str">
        <f>IFERROR(INDEX(Calc!$B$4:$L$2003,MATCH($O$3&amp;"-"&amp;$C142,Calc!$I$4:$I$2003,0),4),"")</f>
        <v/>
      </c>
      <c r="G142" s="242" t="str">
        <f>IFERROR(INDEX(Calc!$B$4:$L$2003,MATCH($O$3&amp;"-"&amp;$C142,Calc!$I$4:$I$2003,0),5),"")</f>
        <v/>
      </c>
      <c r="H142" s="129" t="str">
        <f>IFERROR(IF(I142="Closed","―",INDEX(Calc!$B$4:$L$2003,MATCH($O$3&amp;"-"&amp;$C142,Calc!$I$4:$I$2003,0),10)),"")</f>
        <v/>
      </c>
      <c r="I142" s="130"/>
      <c r="J142" s="59"/>
    </row>
    <row r="143" spans="2:10" x14ac:dyDescent="0.25">
      <c r="B143" s="58"/>
      <c r="C143" s="127">
        <v>129</v>
      </c>
      <c r="D143" s="128" t="str">
        <f>IFERROR(INDEX(Calc!$B$4:$L$2003,MATCH($O$3&amp;"-"&amp;C143,Calc!$I$4:$I$2003,0),2),"")</f>
        <v/>
      </c>
      <c r="E143" s="127" t="str">
        <f>IFERROR(INDEX(Calc!$B$4:$L$2003,MATCH($O$3&amp;"-"&amp;$C143,Calc!$I$4:$I$2003,0),3),"")</f>
        <v/>
      </c>
      <c r="F143" s="242" t="str">
        <f>IFERROR(INDEX(Calc!$B$4:$L$2003,MATCH($O$3&amp;"-"&amp;$C143,Calc!$I$4:$I$2003,0),4),"")</f>
        <v/>
      </c>
      <c r="G143" s="242" t="str">
        <f>IFERROR(INDEX(Calc!$B$4:$L$2003,MATCH($O$3&amp;"-"&amp;$C143,Calc!$I$4:$I$2003,0),5),"")</f>
        <v/>
      </c>
      <c r="H143" s="129" t="str">
        <f>IFERROR(IF(I143="Closed","―",INDEX(Calc!$B$4:$L$2003,MATCH($O$3&amp;"-"&amp;$C143,Calc!$I$4:$I$2003,0),10)),"")</f>
        <v/>
      </c>
      <c r="I143" s="130"/>
      <c r="J143" s="59"/>
    </row>
    <row r="144" spans="2:10" x14ac:dyDescent="0.25">
      <c r="B144" s="58"/>
      <c r="C144" s="127">
        <v>130</v>
      </c>
      <c r="D144" s="128" t="str">
        <f>IFERROR(INDEX(Calc!$B$4:$L$2003,MATCH($O$3&amp;"-"&amp;C144,Calc!$I$4:$I$2003,0),2),"")</f>
        <v/>
      </c>
      <c r="E144" s="127" t="str">
        <f>IFERROR(INDEX(Calc!$B$4:$L$2003,MATCH($O$3&amp;"-"&amp;$C144,Calc!$I$4:$I$2003,0),3),"")</f>
        <v/>
      </c>
      <c r="F144" s="242" t="str">
        <f>IFERROR(INDEX(Calc!$B$4:$L$2003,MATCH($O$3&amp;"-"&amp;$C144,Calc!$I$4:$I$2003,0),4),"")</f>
        <v/>
      </c>
      <c r="G144" s="242" t="str">
        <f>IFERROR(INDEX(Calc!$B$4:$L$2003,MATCH($O$3&amp;"-"&amp;$C144,Calc!$I$4:$I$2003,0),5),"")</f>
        <v/>
      </c>
      <c r="H144" s="129" t="str">
        <f>IFERROR(IF(I144="Closed","―",INDEX(Calc!$B$4:$L$2003,MATCH($O$3&amp;"-"&amp;$C144,Calc!$I$4:$I$2003,0),10)),"")</f>
        <v/>
      </c>
      <c r="I144" s="130"/>
      <c r="J144" s="59"/>
    </row>
    <row r="145" spans="2:10" x14ac:dyDescent="0.25">
      <c r="B145" s="58"/>
      <c r="C145" s="127">
        <v>131</v>
      </c>
      <c r="D145" s="128" t="str">
        <f>IFERROR(INDEX(Calc!$B$4:$L$2003,MATCH($O$3&amp;"-"&amp;C145,Calc!$I$4:$I$2003,0),2),"")</f>
        <v/>
      </c>
      <c r="E145" s="127" t="str">
        <f>IFERROR(INDEX(Calc!$B$4:$L$2003,MATCH($O$3&amp;"-"&amp;$C145,Calc!$I$4:$I$2003,0),3),"")</f>
        <v/>
      </c>
      <c r="F145" s="242" t="str">
        <f>IFERROR(INDEX(Calc!$B$4:$L$2003,MATCH($O$3&amp;"-"&amp;$C145,Calc!$I$4:$I$2003,0),4),"")</f>
        <v/>
      </c>
      <c r="G145" s="242" t="str">
        <f>IFERROR(INDEX(Calc!$B$4:$L$2003,MATCH($O$3&amp;"-"&amp;$C145,Calc!$I$4:$I$2003,0),5),"")</f>
        <v/>
      </c>
      <c r="H145" s="129" t="str">
        <f>IFERROR(IF(I145="Closed","―",INDEX(Calc!$B$4:$L$2003,MATCH($O$3&amp;"-"&amp;$C145,Calc!$I$4:$I$2003,0),10)),"")</f>
        <v/>
      </c>
      <c r="I145" s="130"/>
      <c r="J145" s="59"/>
    </row>
    <row r="146" spans="2:10" x14ac:dyDescent="0.25">
      <c r="B146" s="58"/>
      <c r="C146" s="127">
        <v>132</v>
      </c>
      <c r="D146" s="128" t="str">
        <f>IFERROR(INDEX(Calc!$B$4:$L$2003,MATCH($O$3&amp;"-"&amp;C146,Calc!$I$4:$I$2003,0),2),"")</f>
        <v/>
      </c>
      <c r="E146" s="127" t="str">
        <f>IFERROR(INDEX(Calc!$B$4:$L$2003,MATCH($O$3&amp;"-"&amp;$C146,Calc!$I$4:$I$2003,0),3),"")</f>
        <v/>
      </c>
      <c r="F146" s="242" t="str">
        <f>IFERROR(INDEX(Calc!$B$4:$L$2003,MATCH($O$3&amp;"-"&amp;$C146,Calc!$I$4:$I$2003,0),4),"")</f>
        <v/>
      </c>
      <c r="G146" s="242" t="str">
        <f>IFERROR(INDEX(Calc!$B$4:$L$2003,MATCH($O$3&amp;"-"&amp;$C146,Calc!$I$4:$I$2003,0),5),"")</f>
        <v/>
      </c>
      <c r="H146" s="129" t="str">
        <f>IFERROR(IF(I146="Closed","―",INDEX(Calc!$B$4:$L$2003,MATCH($O$3&amp;"-"&amp;$C146,Calc!$I$4:$I$2003,0),10)),"")</f>
        <v/>
      </c>
      <c r="I146" s="130"/>
      <c r="J146" s="59"/>
    </row>
    <row r="147" spans="2:10" x14ac:dyDescent="0.25">
      <c r="B147" s="58"/>
      <c r="C147" s="127">
        <v>133</v>
      </c>
      <c r="D147" s="128" t="str">
        <f>IFERROR(INDEX(Calc!$B$4:$L$2003,MATCH($O$3&amp;"-"&amp;C147,Calc!$I$4:$I$2003,0),2),"")</f>
        <v/>
      </c>
      <c r="E147" s="127" t="str">
        <f>IFERROR(INDEX(Calc!$B$4:$L$2003,MATCH($O$3&amp;"-"&amp;$C147,Calc!$I$4:$I$2003,0),3),"")</f>
        <v/>
      </c>
      <c r="F147" s="242" t="str">
        <f>IFERROR(INDEX(Calc!$B$4:$L$2003,MATCH($O$3&amp;"-"&amp;$C147,Calc!$I$4:$I$2003,0),4),"")</f>
        <v/>
      </c>
      <c r="G147" s="242" t="str">
        <f>IFERROR(INDEX(Calc!$B$4:$L$2003,MATCH($O$3&amp;"-"&amp;$C147,Calc!$I$4:$I$2003,0),5),"")</f>
        <v/>
      </c>
      <c r="H147" s="129" t="str">
        <f>IFERROR(IF(I147="Closed","―",INDEX(Calc!$B$4:$L$2003,MATCH($O$3&amp;"-"&amp;$C147,Calc!$I$4:$I$2003,0),10)),"")</f>
        <v/>
      </c>
      <c r="I147" s="130"/>
      <c r="J147" s="59"/>
    </row>
    <row r="148" spans="2:10" x14ac:dyDescent="0.25">
      <c r="B148" s="58"/>
      <c r="C148" s="127">
        <v>134</v>
      </c>
      <c r="D148" s="128" t="str">
        <f>IFERROR(INDEX(Calc!$B$4:$L$2003,MATCH($O$3&amp;"-"&amp;C148,Calc!$I$4:$I$2003,0),2),"")</f>
        <v/>
      </c>
      <c r="E148" s="127" t="str">
        <f>IFERROR(INDEX(Calc!$B$4:$L$2003,MATCH($O$3&amp;"-"&amp;$C148,Calc!$I$4:$I$2003,0),3),"")</f>
        <v/>
      </c>
      <c r="F148" s="242" t="str">
        <f>IFERROR(INDEX(Calc!$B$4:$L$2003,MATCH($O$3&amp;"-"&amp;$C148,Calc!$I$4:$I$2003,0),4),"")</f>
        <v/>
      </c>
      <c r="G148" s="242" t="str">
        <f>IFERROR(INDEX(Calc!$B$4:$L$2003,MATCH($O$3&amp;"-"&amp;$C148,Calc!$I$4:$I$2003,0),5),"")</f>
        <v/>
      </c>
      <c r="H148" s="129" t="str">
        <f>IFERROR(IF(I148="Closed","―",INDEX(Calc!$B$4:$L$2003,MATCH($O$3&amp;"-"&amp;$C148,Calc!$I$4:$I$2003,0),10)),"")</f>
        <v/>
      </c>
      <c r="I148" s="130"/>
      <c r="J148" s="59"/>
    </row>
    <row r="149" spans="2:10" x14ac:dyDescent="0.25">
      <c r="B149" s="58"/>
      <c r="C149" s="127">
        <v>135</v>
      </c>
      <c r="D149" s="128" t="str">
        <f>IFERROR(INDEX(Calc!$B$4:$L$2003,MATCH($O$3&amp;"-"&amp;C149,Calc!$I$4:$I$2003,0),2),"")</f>
        <v/>
      </c>
      <c r="E149" s="127" t="str">
        <f>IFERROR(INDEX(Calc!$B$4:$L$2003,MATCH($O$3&amp;"-"&amp;$C149,Calc!$I$4:$I$2003,0),3),"")</f>
        <v/>
      </c>
      <c r="F149" s="242" t="str">
        <f>IFERROR(INDEX(Calc!$B$4:$L$2003,MATCH($O$3&amp;"-"&amp;$C149,Calc!$I$4:$I$2003,0),4),"")</f>
        <v/>
      </c>
      <c r="G149" s="242" t="str">
        <f>IFERROR(INDEX(Calc!$B$4:$L$2003,MATCH($O$3&amp;"-"&amp;$C149,Calc!$I$4:$I$2003,0),5),"")</f>
        <v/>
      </c>
      <c r="H149" s="129" t="str">
        <f>IFERROR(IF(I149="Closed","―",INDEX(Calc!$B$4:$L$2003,MATCH($O$3&amp;"-"&amp;$C149,Calc!$I$4:$I$2003,0),10)),"")</f>
        <v/>
      </c>
      <c r="I149" s="130"/>
      <c r="J149" s="59"/>
    </row>
    <row r="150" spans="2:10" x14ac:dyDescent="0.25">
      <c r="B150" s="58"/>
      <c r="C150" s="127">
        <v>136</v>
      </c>
      <c r="D150" s="128" t="str">
        <f>IFERROR(INDEX(Calc!$B$4:$L$2003,MATCH($O$3&amp;"-"&amp;C150,Calc!$I$4:$I$2003,0),2),"")</f>
        <v/>
      </c>
      <c r="E150" s="127" t="str">
        <f>IFERROR(INDEX(Calc!$B$4:$L$2003,MATCH($O$3&amp;"-"&amp;$C150,Calc!$I$4:$I$2003,0),3),"")</f>
        <v/>
      </c>
      <c r="F150" s="242" t="str">
        <f>IFERROR(INDEX(Calc!$B$4:$L$2003,MATCH($O$3&amp;"-"&amp;$C150,Calc!$I$4:$I$2003,0),4),"")</f>
        <v/>
      </c>
      <c r="G150" s="242" t="str">
        <f>IFERROR(INDEX(Calc!$B$4:$L$2003,MATCH($O$3&amp;"-"&amp;$C150,Calc!$I$4:$I$2003,0),5),"")</f>
        <v/>
      </c>
      <c r="H150" s="129" t="str">
        <f>IFERROR(IF(I150="Closed","―",INDEX(Calc!$B$4:$L$2003,MATCH($O$3&amp;"-"&amp;$C150,Calc!$I$4:$I$2003,0),10)),"")</f>
        <v/>
      </c>
      <c r="I150" s="130"/>
      <c r="J150" s="59"/>
    </row>
    <row r="151" spans="2:10" x14ac:dyDescent="0.25">
      <c r="B151" s="58"/>
      <c r="C151" s="127">
        <v>137</v>
      </c>
      <c r="D151" s="128" t="str">
        <f>IFERROR(INDEX(Calc!$B$4:$L$2003,MATCH($O$3&amp;"-"&amp;C151,Calc!$I$4:$I$2003,0),2),"")</f>
        <v/>
      </c>
      <c r="E151" s="127" t="str">
        <f>IFERROR(INDEX(Calc!$B$4:$L$2003,MATCH($O$3&amp;"-"&amp;$C151,Calc!$I$4:$I$2003,0),3),"")</f>
        <v/>
      </c>
      <c r="F151" s="242" t="str">
        <f>IFERROR(INDEX(Calc!$B$4:$L$2003,MATCH($O$3&amp;"-"&amp;$C151,Calc!$I$4:$I$2003,0),4),"")</f>
        <v/>
      </c>
      <c r="G151" s="242" t="str">
        <f>IFERROR(INDEX(Calc!$B$4:$L$2003,MATCH($O$3&amp;"-"&amp;$C151,Calc!$I$4:$I$2003,0),5),"")</f>
        <v/>
      </c>
      <c r="H151" s="129" t="str">
        <f>IFERROR(IF(I151="Closed","―",INDEX(Calc!$B$4:$L$2003,MATCH($O$3&amp;"-"&amp;$C151,Calc!$I$4:$I$2003,0),10)),"")</f>
        <v/>
      </c>
      <c r="I151" s="130"/>
      <c r="J151" s="59"/>
    </row>
    <row r="152" spans="2:10" x14ac:dyDescent="0.25">
      <c r="B152" s="58"/>
      <c r="C152" s="127">
        <v>138</v>
      </c>
      <c r="D152" s="128" t="str">
        <f>IFERROR(INDEX(Calc!$B$4:$L$2003,MATCH($O$3&amp;"-"&amp;C152,Calc!$I$4:$I$2003,0),2),"")</f>
        <v/>
      </c>
      <c r="E152" s="127" t="str">
        <f>IFERROR(INDEX(Calc!$B$4:$L$2003,MATCH($O$3&amp;"-"&amp;$C152,Calc!$I$4:$I$2003,0),3),"")</f>
        <v/>
      </c>
      <c r="F152" s="242" t="str">
        <f>IFERROR(INDEX(Calc!$B$4:$L$2003,MATCH($O$3&amp;"-"&amp;$C152,Calc!$I$4:$I$2003,0),4),"")</f>
        <v/>
      </c>
      <c r="G152" s="242" t="str">
        <f>IFERROR(INDEX(Calc!$B$4:$L$2003,MATCH($O$3&amp;"-"&amp;$C152,Calc!$I$4:$I$2003,0),5),"")</f>
        <v/>
      </c>
      <c r="H152" s="129" t="str">
        <f>IFERROR(IF(I152="Closed","―",INDEX(Calc!$B$4:$L$2003,MATCH($O$3&amp;"-"&amp;$C152,Calc!$I$4:$I$2003,0),10)),"")</f>
        <v/>
      </c>
      <c r="I152" s="130"/>
      <c r="J152" s="59"/>
    </row>
    <row r="153" spans="2:10" x14ac:dyDescent="0.25">
      <c r="B153" s="58"/>
      <c r="C153" s="127">
        <v>139</v>
      </c>
      <c r="D153" s="128" t="str">
        <f>IFERROR(INDEX(Calc!$B$4:$L$2003,MATCH($O$3&amp;"-"&amp;C153,Calc!$I$4:$I$2003,0),2),"")</f>
        <v/>
      </c>
      <c r="E153" s="127" t="str">
        <f>IFERROR(INDEX(Calc!$B$4:$L$2003,MATCH($O$3&amp;"-"&amp;$C153,Calc!$I$4:$I$2003,0),3),"")</f>
        <v/>
      </c>
      <c r="F153" s="242" t="str">
        <f>IFERROR(INDEX(Calc!$B$4:$L$2003,MATCH($O$3&amp;"-"&amp;$C153,Calc!$I$4:$I$2003,0),4),"")</f>
        <v/>
      </c>
      <c r="G153" s="242" t="str">
        <f>IFERROR(INDEX(Calc!$B$4:$L$2003,MATCH($O$3&amp;"-"&amp;$C153,Calc!$I$4:$I$2003,0),5),"")</f>
        <v/>
      </c>
      <c r="H153" s="129" t="str">
        <f>IFERROR(IF(I153="Closed","―",INDEX(Calc!$B$4:$L$2003,MATCH($O$3&amp;"-"&amp;$C153,Calc!$I$4:$I$2003,0),10)),"")</f>
        <v/>
      </c>
      <c r="I153" s="130"/>
      <c r="J153" s="59"/>
    </row>
    <row r="154" spans="2:10" x14ac:dyDescent="0.25">
      <c r="B154" s="58"/>
      <c r="C154" s="127">
        <v>140</v>
      </c>
      <c r="D154" s="128" t="str">
        <f>IFERROR(INDEX(Calc!$B$4:$L$2003,MATCH($O$3&amp;"-"&amp;C154,Calc!$I$4:$I$2003,0),2),"")</f>
        <v/>
      </c>
      <c r="E154" s="127" t="str">
        <f>IFERROR(INDEX(Calc!$B$4:$L$2003,MATCH($O$3&amp;"-"&amp;$C154,Calc!$I$4:$I$2003,0),3),"")</f>
        <v/>
      </c>
      <c r="F154" s="242" t="str">
        <f>IFERROR(INDEX(Calc!$B$4:$L$2003,MATCH($O$3&amp;"-"&amp;$C154,Calc!$I$4:$I$2003,0),4),"")</f>
        <v/>
      </c>
      <c r="G154" s="242" t="str">
        <f>IFERROR(INDEX(Calc!$B$4:$L$2003,MATCH($O$3&amp;"-"&amp;$C154,Calc!$I$4:$I$2003,0),5),"")</f>
        <v/>
      </c>
      <c r="H154" s="129" t="str">
        <f>IFERROR(IF(I154="Closed","―",INDEX(Calc!$B$4:$L$2003,MATCH($O$3&amp;"-"&amp;$C154,Calc!$I$4:$I$2003,0),10)),"")</f>
        <v/>
      </c>
      <c r="I154" s="130"/>
      <c r="J154" s="59"/>
    </row>
    <row r="155" spans="2:10" x14ac:dyDescent="0.25">
      <c r="B155" s="58"/>
      <c r="C155" s="127">
        <v>141</v>
      </c>
      <c r="D155" s="128" t="str">
        <f>IFERROR(INDEX(Calc!$B$4:$L$2003,MATCH($O$3&amp;"-"&amp;C155,Calc!$I$4:$I$2003,0),2),"")</f>
        <v/>
      </c>
      <c r="E155" s="127" t="str">
        <f>IFERROR(INDEX(Calc!$B$4:$L$2003,MATCH($O$3&amp;"-"&amp;$C155,Calc!$I$4:$I$2003,0),3),"")</f>
        <v/>
      </c>
      <c r="F155" s="242" t="str">
        <f>IFERROR(INDEX(Calc!$B$4:$L$2003,MATCH($O$3&amp;"-"&amp;$C155,Calc!$I$4:$I$2003,0),4),"")</f>
        <v/>
      </c>
      <c r="G155" s="242" t="str">
        <f>IFERROR(INDEX(Calc!$B$4:$L$2003,MATCH($O$3&amp;"-"&amp;$C155,Calc!$I$4:$I$2003,0),5),"")</f>
        <v/>
      </c>
      <c r="H155" s="129" t="str">
        <f>IFERROR(IF(I155="Closed","―",INDEX(Calc!$B$4:$L$2003,MATCH($O$3&amp;"-"&amp;$C155,Calc!$I$4:$I$2003,0),10)),"")</f>
        <v/>
      </c>
      <c r="I155" s="130"/>
      <c r="J155" s="59"/>
    </row>
    <row r="156" spans="2:10" x14ac:dyDescent="0.25">
      <c r="B156" s="58"/>
      <c r="C156" s="127">
        <v>142</v>
      </c>
      <c r="D156" s="128" t="str">
        <f>IFERROR(INDEX(Calc!$B$4:$L$2003,MATCH($O$3&amp;"-"&amp;C156,Calc!$I$4:$I$2003,0),2),"")</f>
        <v/>
      </c>
      <c r="E156" s="127" t="str">
        <f>IFERROR(INDEX(Calc!$B$4:$L$2003,MATCH($O$3&amp;"-"&amp;$C156,Calc!$I$4:$I$2003,0),3),"")</f>
        <v/>
      </c>
      <c r="F156" s="242" t="str">
        <f>IFERROR(INDEX(Calc!$B$4:$L$2003,MATCH($O$3&amp;"-"&amp;$C156,Calc!$I$4:$I$2003,0),4),"")</f>
        <v/>
      </c>
      <c r="G156" s="242" t="str">
        <f>IFERROR(INDEX(Calc!$B$4:$L$2003,MATCH($O$3&amp;"-"&amp;$C156,Calc!$I$4:$I$2003,0),5),"")</f>
        <v/>
      </c>
      <c r="H156" s="129" t="str">
        <f>IFERROR(IF(I156="Closed","―",INDEX(Calc!$B$4:$L$2003,MATCH($O$3&amp;"-"&amp;$C156,Calc!$I$4:$I$2003,0),10)),"")</f>
        <v/>
      </c>
      <c r="I156" s="130"/>
      <c r="J156" s="59"/>
    </row>
    <row r="157" spans="2:10" x14ac:dyDescent="0.25">
      <c r="B157" s="58"/>
      <c r="C157" s="127">
        <v>143</v>
      </c>
      <c r="D157" s="128" t="str">
        <f>IFERROR(INDEX(Calc!$B$4:$L$2003,MATCH($O$3&amp;"-"&amp;C157,Calc!$I$4:$I$2003,0),2),"")</f>
        <v/>
      </c>
      <c r="E157" s="127" t="str">
        <f>IFERROR(INDEX(Calc!$B$4:$L$2003,MATCH($O$3&amp;"-"&amp;$C157,Calc!$I$4:$I$2003,0),3),"")</f>
        <v/>
      </c>
      <c r="F157" s="242" t="str">
        <f>IFERROR(INDEX(Calc!$B$4:$L$2003,MATCH($O$3&amp;"-"&amp;$C157,Calc!$I$4:$I$2003,0),4),"")</f>
        <v/>
      </c>
      <c r="G157" s="242" t="str">
        <f>IFERROR(INDEX(Calc!$B$4:$L$2003,MATCH($O$3&amp;"-"&amp;$C157,Calc!$I$4:$I$2003,0),5),"")</f>
        <v/>
      </c>
      <c r="H157" s="129" t="str">
        <f>IFERROR(IF(I157="Closed","―",INDEX(Calc!$B$4:$L$2003,MATCH($O$3&amp;"-"&amp;$C157,Calc!$I$4:$I$2003,0),10)),"")</f>
        <v/>
      </c>
      <c r="I157" s="130"/>
      <c r="J157" s="59"/>
    </row>
    <row r="158" spans="2:10" x14ac:dyDescent="0.25">
      <c r="B158" s="58"/>
      <c r="C158" s="127">
        <v>144</v>
      </c>
      <c r="D158" s="128" t="str">
        <f>IFERROR(INDEX(Calc!$B$4:$L$2003,MATCH($O$3&amp;"-"&amp;C158,Calc!$I$4:$I$2003,0),2),"")</f>
        <v/>
      </c>
      <c r="E158" s="127" t="str">
        <f>IFERROR(INDEX(Calc!$B$4:$L$2003,MATCH($O$3&amp;"-"&amp;$C158,Calc!$I$4:$I$2003,0),3),"")</f>
        <v/>
      </c>
      <c r="F158" s="242" t="str">
        <f>IFERROR(INDEX(Calc!$B$4:$L$2003,MATCH($O$3&amp;"-"&amp;$C158,Calc!$I$4:$I$2003,0),4),"")</f>
        <v/>
      </c>
      <c r="G158" s="242" t="str">
        <f>IFERROR(INDEX(Calc!$B$4:$L$2003,MATCH($O$3&amp;"-"&amp;$C158,Calc!$I$4:$I$2003,0),5),"")</f>
        <v/>
      </c>
      <c r="H158" s="129" t="str">
        <f>IFERROR(IF(I158="Closed","―",INDEX(Calc!$B$4:$L$2003,MATCH($O$3&amp;"-"&amp;$C158,Calc!$I$4:$I$2003,0),10)),"")</f>
        <v/>
      </c>
      <c r="I158" s="130"/>
      <c r="J158" s="59"/>
    </row>
    <row r="159" spans="2:10" x14ac:dyDescent="0.25">
      <c r="B159" s="58"/>
      <c r="C159" s="127">
        <v>145</v>
      </c>
      <c r="D159" s="128" t="str">
        <f>IFERROR(INDEX(Calc!$B$4:$L$2003,MATCH($O$3&amp;"-"&amp;C159,Calc!$I$4:$I$2003,0),2),"")</f>
        <v/>
      </c>
      <c r="E159" s="127" t="str">
        <f>IFERROR(INDEX(Calc!$B$4:$L$2003,MATCH($O$3&amp;"-"&amp;$C159,Calc!$I$4:$I$2003,0),3),"")</f>
        <v/>
      </c>
      <c r="F159" s="242" t="str">
        <f>IFERROR(INDEX(Calc!$B$4:$L$2003,MATCH($O$3&amp;"-"&amp;$C159,Calc!$I$4:$I$2003,0),4),"")</f>
        <v/>
      </c>
      <c r="G159" s="242" t="str">
        <f>IFERROR(INDEX(Calc!$B$4:$L$2003,MATCH($O$3&amp;"-"&amp;$C159,Calc!$I$4:$I$2003,0),5),"")</f>
        <v/>
      </c>
      <c r="H159" s="129" t="str">
        <f>IFERROR(IF(I159="Closed","―",INDEX(Calc!$B$4:$L$2003,MATCH($O$3&amp;"-"&amp;$C159,Calc!$I$4:$I$2003,0),10)),"")</f>
        <v/>
      </c>
      <c r="I159" s="130"/>
      <c r="J159" s="59"/>
    </row>
    <row r="160" spans="2:10" x14ac:dyDescent="0.25">
      <c r="B160" s="58"/>
      <c r="C160" s="127">
        <v>146</v>
      </c>
      <c r="D160" s="128" t="str">
        <f>IFERROR(INDEX(Calc!$B$4:$L$2003,MATCH($O$3&amp;"-"&amp;C160,Calc!$I$4:$I$2003,0),2),"")</f>
        <v/>
      </c>
      <c r="E160" s="127" t="str">
        <f>IFERROR(INDEX(Calc!$B$4:$L$2003,MATCH($O$3&amp;"-"&amp;$C160,Calc!$I$4:$I$2003,0),3),"")</f>
        <v/>
      </c>
      <c r="F160" s="242" t="str">
        <f>IFERROR(INDEX(Calc!$B$4:$L$2003,MATCH($O$3&amp;"-"&amp;$C160,Calc!$I$4:$I$2003,0),4),"")</f>
        <v/>
      </c>
      <c r="G160" s="242" t="str">
        <f>IFERROR(INDEX(Calc!$B$4:$L$2003,MATCH($O$3&amp;"-"&amp;$C160,Calc!$I$4:$I$2003,0),5),"")</f>
        <v/>
      </c>
      <c r="H160" s="129" t="str">
        <f>IFERROR(IF(I160="Closed","―",INDEX(Calc!$B$4:$L$2003,MATCH($O$3&amp;"-"&amp;$C160,Calc!$I$4:$I$2003,0),10)),"")</f>
        <v/>
      </c>
      <c r="I160" s="130"/>
      <c r="J160" s="59"/>
    </row>
    <row r="161" spans="2:10" x14ac:dyDescent="0.25">
      <c r="B161" s="58"/>
      <c r="C161" s="127">
        <v>147</v>
      </c>
      <c r="D161" s="128" t="str">
        <f>IFERROR(INDEX(Calc!$B$4:$L$2003,MATCH($O$3&amp;"-"&amp;C161,Calc!$I$4:$I$2003,0),2),"")</f>
        <v/>
      </c>
      <c r="E161" s="127" t="str">
        <f>IFERROR(INDEX(Calc!$B$4:$L$2003,MATCH($O$3&amp;"-"&amp;$C161,Calc!$I$4:$I$2003,0),3),"")</f>
        <v/>
      </c>
      <c r="F161" s="242" t="str">
        <f>IFERROR(INDEX(Calc!$B$4:$L$2003,MATCH($O$3&amp;"-"&amp;$C161,Calc!$I$4:$I$2003,0),4),"")</f>
        <v/>
      </c>
      <c r="G161" s="242" t="str">
        <f>IFERROR(INDEX(Calc!$B$4:$L$2003,MATCH($O$3&amp;"-"&amp;$C161,Calc!$I$4:$I$2003,0),5),"")</f>
        <v/>
      </c>
      <c r="H161" s="129" t="str">
        <f>IFERROR(IF(I161="Closed","―",INDEX(Calc!$B$4:$L$2003,MATCH($O$3&amp;"-"&amp;$C161,Calc!$I$4:$I$2003,0),10)),"")</f>
        <v/>
      </c>
      <c r="I161" s="130"/>
      <c r="J161" s="59"/>
    </row>
    <row r="162" spans="2:10" x14ac:dyDescent="0.25">
      <c r="B162" s="58"/>
      <c r="C162" s="127">
        <v>148</v>
      </c>
      <c r="D162" s="128" t="str">
        <f>IFERROR(INDEX(Calc!$B$4:$L$2003,MATCH($O$3&amp;"-"&amp;C162,Calc!$I$4:$I$2003,0),2),"")</f>
        <v/>
      </c>
      <c r="E162" s="127" t="str">
        <f>IFERROR(INDEX(Calc!$B$4:$L$2003,MATCH($O$3&amp;"-"&amp;$C162,Calc!$I$4:$I$2003,0),3),"")</f>
        <v/>
      </c>
      <c r="F162" s="242" t="str">
        <f>IFERROR(INDEX(Calc!$B$4:$L$2003,MATCH($O$3&amp;"-"&amp;$C162,Calc!$I$4:$I$2003,0),4),"")</f>
        <v/>
      </c>
      <c r="G162" s="242" t="str">
        <f>IFERROR(INDEX(Calc!$B$4:$L$2003,MATCH($O$3&amp;"-"&amp;$C162,Calc!$I$4:$I$2003,0),5),"")</f>
        <v/>
      </c>
      <c r="H162" s="129" t="str">
        <f>IFERROR(IF(I162="Closed","―",INDEX(Calc!$B$4:$L$2003,MATCH($O$3&amp;"-"&amp;$C162,Calc!$I$4:$I$2003,0),10)),"")</f>
        <v/>
      </c>
      <c r="I162" s="130"/>
      <c r="J162" s="59"/>
    </row>
    <row r="163" spans="2:10" x14ac:dyDescent="0.25">
      <c r="B163" s="58"/>
      <c r="C163" s="127">
        <v>149</v>
      </c>
      <c r="D163" s="128" t="str">
        <f>IFERROR(INDEX(Calc!$B$4:$L$2003,MATCH($O$3&amp;"-"&amp;C163,Calc!$I$4:$I$2003,0),2),"")</f>
        <v/>
      </c>
      <c r="E163" s="127" t="str">
        <f>IFERROR(INDEX(Calc!$B$4:$L$2003,MATCH($O$3&amp;"-"&amp;$C163,Calc!$I$4:$I$2003,0),3),"")</f>
        <v/>
      </c>
      <c r="F163" s="242" t="str">
        <f>IFERROR(INDEX(Calc!$B$4:$L$2003,MATCH($O$3&amp;"-"&amp;$C163,Calc!$I$4:$I$2003,0),4),"")</f>
        <v/>
      </c>
      <c r="G163" s="242" t="str">
        <f>IFERROR(INDEX(Calc!$B$4:$L$2003,MATCH($O$3&amp;"-"&amp;$C163,Calc!$I$4:$I$2003,0),5),"")</f>
        <v/>
      </c>
      <c r="H163" s="129" t="str">
        <f>IFERROR(IF(I163="Closed","―",INDEX(Calc!$B$4:$L$2003,MATCH($O$3&amp;"-"&amp;$C163,Calc!$I$4:$I$2003,0),10)),"")</f>
        <v/>
      </c>
      <c r="I163" s="130"/>
      <c r="J163" s="59"/>
    </row>
    <row r="164" spans="2:10" x14ac:dyDescent="0.25">
      <c r="B164" s="58"/>
      <c r="C164" s="127">
        <v>150</v>
      </c>
      <c r="D164" s="128" t="str">
        <f>IFERROR(INDEX(Calc!$B$4:$L$2003,MATCH($O$3&amp;"-"&amp;C164,Calc!$I$4:$I$2003,0),2),"")</f>
        <v/>
      </c>
      <c r="E164" s="127" t="str">
        <f>IFERROR(INDEX(Calc!$B$4:$L$2003,MATCH($O$3&amp;"-"&amp;$C164,Calc!$I$4:$I$2003,0),3),"")</f>
        <v/>
      </c>
      <c r="F164" s="242" t="str">
        <f>IFERROR(INDEX(Calc!$B$4:$L$2003,MATCH($O$3&amp;"-"&amp;$C164,Calc!$I$4:$I$2003,0),4),"")</f>
        <v/>
      </c>
      <c r="G164" s="242" t="str">
        <f>IFERROR(INDEX(Calc!$B$4:$L$2003,MATCH($O$3&amp;"-"&amp;$C164,Calc!$I$4:$I$2003,0),5),"")</f>
        <v/>
      </c>
      <c r="H164" s="129" t="str">
        <f>IFERROR(IF(I164="Closed","―",INDEX(Calc!$B$4:$L$2003,MATCH($O$3&amp;"-"&amp;$C164,Calc!$I$4:$I$2003,0),10)),"")</f>
        <v/>
      </c>
      <c r="I164" s="130"/>
      <c r="J164" s="59"/>
    </row>
    <row r="165" spans="2:10" x14ac:dyDescent="0.25">
      <c r="B165" s="58"/>
      <c r="C165" s="127">
        <v>151</v>
      </c>
      <c r="D165" s="128" t="str">
        <f>IFERROR(INDEX(Calc!$B$4:$L$2003,MATCH($O$3&amp;"-"&amp;C165,Calc!$I$4:$I$2003,0),2),"")</f>
        <v/>
      </c>
      <c r="E165" s="127" t="str">
        <f>IFERROR(INDEX(Calc!$B$4:$L$2003,MATCH($O$3&amp;"-"&amp;$C165,Calc!$I$4:$I$2003,0),3),"")</f>
        <v/>
      </c>
      <c r="F165" s="242" t="str">
        <f>IFERROR(INDEX(Calc!$B$4:$L$2003,MATCH($O$3&amp;"-"&amp;$C165,Calc!$I$4:$I$2003,0),4),"")</f>
        <v/>
      </c>
      <c r="G165" s="242" t="str">
        <f>IFERROR(INDEX(Calc!$B$4:$L$2003,MATCH($O$3&amp;"-"&amp;$C165,Calc!$I$4:$I$2003,0),5),"")</f>
        <v/>
      </c>
      <c r="H165" s="129" t="str">
        <f>IFERROR(IF(I165="Closed","―",INDEX(Calc!$B$4:$L$2003,MATCH($O$3&amp;"-"&amp;$C165,Calc!$I$4:$I$2003,0),10)),"")</f>
        <v/>
      </c>
      <c r="I165" s="130"/>
      <c r="J165" s="59"/>
    </row>
    <row r="166" spans="2:10" x14ac:dyDescent="0.25">
      <c r="B166" s="58"/>
      <c r="C166" s="127">
        <v>152</v>
      </c>
      <c r="D166" s="128" t="str">
        <f>IFERROR(INDEX(Calc!$B$4:$L$2003,MATCH($O$3&amp;"-"&amp;C166,Calc!$I$4:$I$2003,0),2),"")</f>
        <v/>
      </c>
      <c r="E166" s="127" t="str">
        <f>IFERROR(INDEX(Calc!$B$4:$L$2003,MATCH($O$3&amp;"-"&amp;$C166,Calc!$I$4:$I$2003,0),3),"")</f>
        <v/>
      </c>
      <c r="F166" s="242" t="str">
        <f>IFERROR(INDEX(Calc!$B$4:$L$2003,MATCH($O$3&amp;"-"&amp;$C166,Calc!$I$4:$I$2003,0),4),"")</f>
        <v/>
      </c>
      <c r="G166" s="242" t="str">
        <f>IFERROR(INDEX(Calc!$B$4:$L$2003,MATCH($O$3&amp;"-"&amp;$C166,Calc!$I$4:$I$2003,0),5),"")</f>
        <v/>
      </c>
      <c r="H166" s="129" t="str">
        <f>IFERROR(IF(I166="Closed","―",INDEX(Calc!$B$4:$L$2003,MATCH($O$3&amp;"-"&amp;$C166,Calc!$I$4:$I$2003,0),10)),"")</f>
        <v/>
      </c>
      <c r="I166" s="130"/>
      <c r="J166" s="59"/>
    </row>
    <row r="167" spans="2:10" x14ac:dyDescent="0.25">
      <c r="B167" s="58"/>
      <c r="C167" s="127">
        <v>153</v>
      </c>
      <c r="D167" s="128" t="str">
        <f>IFERROR(INDEX(Calc!$B$4:$L$2003,MATCH($O$3&amp;"-"&amp;C167,Calc!$I$4:$I$2003,0),2),"")</f>
        <v/>
      </c>
      <c r="E167" s="127" t="str">
        <f>IFERROR(INDEX(Calc!$B$4:$L$2003,MATCH($O$3&amp;"-"&amp;$C167,Calc!$I$4:$I$2003,0),3),"")</f>
        <v/>
      </c>
      <c r="F167" s="242" t="str">
        <f>IFERROR(INDEX(Calc!$B$4:$L$2003,MATCH($O$3&amp;"-"&amp;$C167,Calc!$I$4:$I$2003,0),4),"")</f>
        <v/>
      </c>
      <c r="G167" s="242" t="str">
        <f>IFERROR(INDEX(Calc!$B$4:$L$2003,MATCH($O$3&amp;"-"&amp;$C167,Calc!$I$4:$I$2003,0),5),"")</f>
        <v/>
      </c>
      <c r="H167" s="129" t="str">
        <f>IFERROR(IF(I167="Closed","―",INDEX(Calc!$B$4:$L$2003,MATCH($O$3&amp;"-"&amp;$C167,Calc!$I$4:$I$2003,0),10)),"")</f>
        <v/>
      </c>
      <c r="I167" s="130"/>
      <c r="J167" s="59"/>
    </row>
    <row r="168" spans="2:10" x14ac:dyDescent="0.25">
      <c r="B168" s="58"/>
      <c r="C168" s="127">
        <v>154</v>
      </c>
      <c r="D168" s="128" t="str">
        <f>IFERROR(INDEX(Calc!$B$4:$L$2003,MATCH($O$3&amp;"-"&amp;C168,Calc!$I$4:$I$2003,0),2),"")</f>
        <v/>
      </c>
      <c r="E168" s="127" t="str">
        <f>IFERROR(INDEX(Calc!$B$4:$L$2003,MATCH($O$3&amp;"-"&amp;$C168,Calc!$I$4:$I$2003,0),3),"")</f>
        <v/>
      </c>
      <c r="F168" s="242" t="str">
        <f>IFERROR(INDEX(Calc!$B$4:$L$2003,MATCH($O$3&amp;"-"&amp;$C168,Calc!$I$4:$I$2003,0),4),"")</f>
        <v/>
      </c>
      <c r="G168" s="242" t="str">
        <f>IFERROR(INDEX(Calc!$B$4:$L$2003,MATCH($O$3&amp;"-"&amp;$C168,Calc!$I$4:$I$2003,0),5),"")</f>
        <v/>
      </c>
      <c r="H168" s="129" t="str">
        <f>IFERROR(IF(I168="Closed","―",INDEX(Calc!$B$4:$L$2003,MATCH($O$3&amp;"-"&amp;$C168,Calc!$I$4:$I$2003,0),10)),"")</f>
        <v/>
      </c>
      <c r="I168" s="130"/>
      <c r="J168" s="59"/>
    </row>
    <row r="169" spans="2:10" x14ac:dyDescent="0.25">
      <c r="B169" s="58"/>
      <c r="C169" s="127">
        <v>155</v>
      </c>
      <c r="D169" s="128" t="str">
        <f>IFERROR(INDEX(Calc!$B$4:$L$2003,MATCH($O$3&amp;"-"&amp;C169,Calc!$I$4:$I$2003,0),2),"")</f>
        <v/>
      </c>
      <c r="E169" s="127" t="str">
        <f>IFERROR(INDEX(Calc!$B$4:$L$2003,MATCH($O$3&amp;"-"&amp;$C169,Calc!$I$4:$I$2003,0),3),"")</f>
        <v/>
      </c>
      <c r="F169" s="242" t="str">
        <f>IFERROR(INDEX(Calc!$B$4:$L$2003,MATCH($O$3&amp;"-"&amp;$C169,Calc!$I$4:$I$2003,0),4),"")</f>
        <v/>
      </c>
      <c r="G169" s="242" t="str">
        <f>IFERROR(INDEX(Calc!$B$4:$L$2003,MATCH($O$3&amp;"-"&amp;$C169,Calc!$I$4:$I$2003,0),5),"")</f>
        <v/>
      </c>
      <c r="H169" s="129" t="str">
        <f>IFERROR(IF(I169="Closed","―",INDEX(Calc!$B$4:$L$2003,MATCH($O$3&amp;"-"&amp;$C169,Calc!$I$4:$I$2003,0),10)),"")</f>
        <v/>
      </c>
      <c r="I169" s="130"/>
      <c r="J169" s="59"/>
    </row>
    <row r="170" spans="2:10" x14ac:dyDescent="0.25">
      <c r="B170" s="58"/>
      <c r="C170" s="127">
        <v>156</v>
      </c>
      <c r="D170" s="128" t="str">
        <f>IFERROR(INDEX(Calc!$B$4:$L$2003,MATCH($O$3&amp;"-"&amp;C170,Calc!$I$4:$I$2003,0),2),"")</f>
        <v/>
      </c>
      <c r="E170" s="127" t="str">
        <f>IFERROR(INDEX(Calc!$B$4:$L$2003,MATCH($O$3&amp;"-"&amp;$C170,Calc!$I$4:$I$2003,0),3),"")</f>
        <v/>
      </c>
      <c r="F170" s="242" t="str">
        <f>IFERROR(INDEX(Calc!$B$4:$L$2003,MATCH($O$3&amp;"-"&amp;$C170,Calc!$I$4:$I$2003,0),4),"")</f>
        <v/>
      </c>
      <c r="G170" s="242" t="str">
        <f>IFERROR(INDEX(Calc!$B$4:$L$2003,MATCH($O$3&amp;"-"&amp;$C170,Calc!$I$4:$I$2003,0),5),"")</f>
        <v/>
      </c>
      <c r="H170" s="129" t="str">
        <f>IFERROR(IF(I170="Closed","―",INDEX(Calc!$B$4:$L$2003,MATCH($O$3&amp;"-"&amp;$C170,Calc!$I$4:$I$2003,0),10)),"")</f>
        <v/>
      </c>
      <c r="I170" s="130"/>
      <c r="J170" s="59"/>
    </row>
    <row r="171" spans="2:10" x14ac:dyDescent="0.25">
      <c r="B171" s="58"/>
      <c r="C171" s="127">
        <v>157</v>
      </c>
      <c r="D171" s="128" t="str">
        <f>IFERROR(INDEX(Calc!$B$4:$L$2003,MATCH($O$3&amp;"-"&amp;C171,Calc!$I$4:$I$2003,0),2),"")</f>
        <v/>
      </c>
      <c r="E171" s="127" t="str">
        <f>IFERROR(INDEX(Calc!$B$4:$L$2003,MATCH($O$3&amp;"-"&amp;$C171,Calc!$I$4:$I$2003,0),3),"")</f>
        <v/>
      </c>
      <c r="F171" s="242" t="str">
        <f>IFERROR(INDEX(Calc!$B$4:$L$2003,MATCH($O$3&amp;"-"&amp;$C171,Calc!$I$4:$I$2003,0),4),"")</f>
        <v/>
      </c>
      <c r="G171" s="242" t="str">
        <f>IFERROR(INDEX(Calc!$B$4:$L$2003,MATCH($O$3&amp;"-"&amp;$C171,Calc!$I$4:$I$2003,0),5),"")</f>
        <v/>
      </c>
      <c r="H171" s="129" t="str">
        <f>IFERROR(IF(I171="Closed","―",INDEX(Calc!$B$4:$L$2003,MATCH($O$3&amp;"-"&amp;$C171,Calc!$I$4:$I$2003,0),10)),"")</f>
        <v/>
      </c>
      <c r="I171" s="130"/>
      <c r="J171" s="59"/>
    </row>
    <row r="172" spans="2:10" x14ac:dyDescent="0.25">
      <c r="B172" s="58"/>
      <c r="C172" s="127">
        <v>158</v>
      </c>
      <c r="D172" s="128" t="str">
        <f>IFERROR(INDEX(Calc!$B$4:$L$2003,MATCH($O$3&amp;"-"&amp;C172,Calc!$I$4:$I$2003,0),2),"")</f>
        <v/>
      </c>
      <c r="E172" s="127" t="str">
        <f>IFERROR(INDEX(Calc!$B$4:$L$2003,MATCH($O$3&amp;"-"&amp;$C172,Calc!$I$4:$I$2003,0),3),"")</f>
        <v/>
      </c>
      <c r="F172" s="242" t="str">
        <f>IFERROR(INDEX(Calc!$B$4:$L$2003,MATCH($O$3&amp;"-"&amp;$C172,Calc!$I$4:$I$2003,0),4),"")</f>
        <v/>
      </c>
      <c r="G172" s="242" t="str">
        <f>IFERROR(INDEX(Calc!$B$4:$L$2003,MATCH($O$3&amp;"-"&amp;$C172,Calc!$I$4:$I$2003,0),5),"")</f>
        <v/>
      </c>
      <c r="H172" s="129" t="str">
        <f>IFERROR(IF(I172="Closed","―",INDEX(Calc!$B$4:$L$2003,MATCH($O$3&amp;"-"&amp;$C172,Calc!$I$4:$I$2003,0),10)),"")</f>
        <v/>
      </c>
      <c r="I172" s="130"/>
      <c r="J172" s="59"/>
    </row>
    <row r="173" spans="2:10" x14ac:dyDescent="0.25">
      <c r="B173" s="58"/>
      <c r="C173" s="127">
        <v>159</v>
      </c>
      <c r="D173" s="128" t="str">
        <f>IFERROR(INDEX(Calc!$B$4:$L$2003,MATCH($O$3&amp;"-"&amp;C173,Calc!$I$4:$I$2003,0),2),"")</f>
        <v/>
      </c>
      <c r="E173" s="127" t="str">
        <f>IFERROR(INDEX(Calc!$B$4:$L$2003,MATCH($O$3&amp;"-"&amp;$C173,Calc!$I$4:$I$2003,0),3),"")</f>
        <v/>
      </c>
      <c r="F173" s="242" t="str">
        <f>IFERROR(INDEX(Calc!$B$4:$L$2003,MATCH($O$3&amp;"-"&amp;$C173,Calc!$I$4:$I$2003,0),4),"")</f>
        <v/>
      </c>
      <c r="G173" s="242" t="str">
        <f>IFERROR(INDEX(Calc!$B$4:$L$2003,MATCH($O$3&amp;"-"&amp;$C173,Calc!$I$4:$I$2003,0),5),"")</f>
        <v/>
      </c>
      <c r="H173" s="129" t="str">
        <f>IFERROR(IF(I173="Closed","―",INDEX(Calc!$B$4:$L$2003,MATCH($O$3&amp;"-"&amp;$C173,Calc!$I$4:$I$2003,0),10)),"")</f>
        <v/>
      </c>
      <c r="I173" s="130"/>
      <c r="J173" s="59"/>
    </row>
    <row r="174" spans="2:10" x14ac:dyDescent="0.25">
      <c r="B174" s="58"/>
      <c r="C174" s="127">
        <v>160</v>
      </c>
      <c r="D174" s="128" t="str">
        <f>IFERROR(INDEX(Calc!$B$4:$L$2003,MATCH($O$3&amp;"-"&amp;C174,Calc!$I$4:$I$2003,0),2),"")</f>
        <v/>
      </c>
      <c r="E174" s="127" t="str">
        <f>IFERROR(INDEX(Calc!$B$4:$L$2003,MATCH($O$3&amp;"-"&amp;$C174,Calc!$I$4:$I$2003,0),3),"")</f>
        <v/>
      </c>
      <c r="F174" s="242" t="str">
        <f>IFERROR(INDEX(Calc!$B$4:$L$2003,MATCH($O$3&amp;"-"&amp;$C174,Calc!$I$4:$I$2003,0),4),"")</f>
        <v/>
      </c>
      <c r="G174" s="242" t="str">
        <f>IFERROR(INDEX(Calc!$B$4:$L$2003,MATCH($O$3&amp;"-"&amp;$C174,Calc!$I$4:$I$2003,0),5),"")</f>
        <v/>
      </c>
      <c r="H174" s="129" t="str">
        <f>IFERROR(IF(I174="Closed","―",INDEX(Calc!$B$4:$L$2003,MATCH($O$3&amp;"-"&amp;$C174,Calc!$I$4:$I$2003,0),10)),"")</f>
        <v/>
      </c>
      <c r="I174" s="130"/>
      <c r="J174" s="59"/>
    </row>
    <row r="175" spans="2:10" x14ac:dyDescent="0.25">
      <c r="B175" s="58"/>
      <c r="C175" s="127">
        <v>161</v>
      </c>
      <c r="D175" s="128" t="str">
        <f>IFERROR(INDEX(Calc!$B$4:$L$2003,MATCH($O$3&amp;"-"&amp;C175,Calc!$I$4:$I$2003,0),2),"")</f>
        <v/>
      </c>
      <c r="E175" s="127" t="str">
        <f>IFERROR(INDEX(Calc!$B$4:$L$2003,MATCH($O$3&amp;"-"&amp;$C175,Calc!$I$4:$I$2003,0),3),"")</f>
        <v/>
      </c>
      <c r="F175" s="242" t="str">
        <f>IFERROR(INDEX(Calc!$B$4:$L$2003,MATCH($O$3&amp;"-"&amp;$C175,Calc!$I$4:$I$2003,0),4),"")</f>
        <v/>
      </c>
      <c r="G175" s="242" t="str">
        <f>IFERROR(INDEX(Calc!$B$4:$L$2003,MATCH($O$3&amp;"-"&amp;$C175,Calc!$I$4:$I$2003,0),5),"")</f>
        <v/>
      </c>
      <c r="H175" s="129" t="str">
        <f>IFERROR(IF(I175="Closed","―",INDEX(Calc!$B$4:$L$2003,MATCH($O$3&amp;"-"&amp;$C175,Calc!$I$4:$I$2003,0),10)),"")</f>
        <v/>
      </c>
      <c r="I175" s="130"/>
      <c r="J175" s="59"/>
    </row>
    <row r="176" spans="2:10" x14ac:dyDescent="0.25">
      <c r="B176" s="58"/>
      <c r="C176" s="127">
        <v>162</v>
      </c>
      <c r="D176" s="128" t="str">
        <f>IFERROR(INDEX(Calc!$B$4:$L$2003,MATCH($O$3&amp;"-"&amp;C176,Calc!$I$4:$I$2003,0),2),"")</f>
        <v/>
      </c>
      <c r="E176" s="127" t="str">
        <f>IFERROR(INDEX(Calc!$B$4:$L$2003,MATCH($O$3&amp;"-"&amp;$C176,Calc!$I$4:$I$2003,0),3),"")</f>
        <v/>
      </c>
      <c r="F176" s="242" t="str">
        <f>IFERROR(INDEX(Calc!$B$4:$L$2003,MATCH($O$3&amp;"-"&amp;$C176,Calc!$I$4:$I$2003,0),4),"")</f>
        <v/>
      </c>
      <c r="G176" s="242" t="str">
        <f>IFERROR(INDEX(Calc!$B$4:$L$2003,MATCH($O$3&amp;"-"&amp;$C176,Calc!$I$4:$I$2003,0),5),"")</f>
        <v/>
      </c>
      <c r="H176" s="129" t="str">
        <f>IFERROR(IF(I176="Closed","―",INDEX(Calc!$B$4:$L$2003,MATCH($O$3&amp;"-"&amp;$C176,Calc!$I$4:$I$2003,0),10)),"")</f>
        <v/>
      </c>
      <c r="I176" s="130"/>
      <c r="J176" s="59"/>
    </row>
    <row r="177" spans="2:10" x14ac:dyDescent="0.25">
      <c r="B177" s="58"/>
      <c r="C177" s="127">
        <v>163</v>
      </c>
      <c r="D177" s="128" t="str">
        <f>IFERROR(INDEX(Calc!$B$4:$L$2003,MATCH($O$3&amp;"-"&amp;C177,Calc!$I$4:$I$2003,0),2),"")</f>
        <v/>
      </c>
      <c r="E177" s="127" t="str">
        <f>IFERROR(INDEX(Calc!$B$4:$L$2003,MATCH($O$3&amp;"-"&amp;$C177,Calc!$I$4:$I$2003,0),3),"")</f>
        <v/>
      </c>
      <c r="F177" s="242" t="str">
        <f>IFERROR(INDEX(Calc!$B$4:$L$2003,MATCH($O$3&amp;"-"&amp;$C177,Calc!$I$4:$I$2003,0),4),"")</f>
        <v/>
      </c>
      <c r="G177" s="242" t="str">
        <f>IFERROR(INDEX(Calc!$B$4:$L$2003,MATCH($O$3&amp;"-"&amp;$C177,Calc!$I$4:$I$2003,0),5),"")</f>
        <v/>
      </c>
      <c r="H177" s="129" t="str">
        <f>IFERROR(IF(I177="Closed","―",INDEX(Calc!$B$4:$L$2003,MATCH($O$3&amp;"-"&amp;$C177,Calc!$I$4:$I$2003,0),10)),"")</f>
        <v/>
      </c>
      <c r="I177" s="130"/>
      <c r="J177" s="59"/>
    </row>
    <row r="178" spans="2:10" x14ac:dyDescent="0.25">
      <c r="B178" s="58"/>
      <c r="C178" s="127">
        <v>164</v>
      </c>
      <c r="D178" s="128" t="str">
        <f>IFERROR(INDEX(Calc!$B$4:$L$2003,MATCH($O$3&amp;"-"&amp;C178,Calc!$I$4:$I$2003,0),2),"")</f>
        <v/>
      </c>
      <c r="E178" s="127" t="str">
        <f>IFERROR(INDEX(Calc!$B$4:$L$2003,MATCH($O$3&amp;"-"&amp;$C178,Calc!$I$4:$I$2003,0),3),"")</f>
        <v/>
      </c>
      <c r="F178" s="242" t="str">
        <f>IFERROR(INDEX(Calc!$B$4:$L$2003,MATCH($O$3&amp;"-"&amp;$C178,Calc!$I$4:$I$2003,0),4),"")</f>
        <v/>
      </c>
      <c r="G178" s="242" t="str">
        <f>IFERROR(INDEX(Calc!$B$4:$L$2003,MATCH($O$3&amp;"-"&amp;$C178,Calc!$I$4:$I$2003,0),5),"")</f>
        <v/>
      </c>
      <c r="H178" s="129" t="str">
        <f>IFERROR(IF(I178="Closed","―",INDEX(Calc!$B$4:$L$2003,MATCH($O$3&amp;"-"&amp;$C178,Calc!$I$4:$I$2003,0),10)),"")</f>
        <v/>
      </c>
      <c r="I178" s="130"/>
      <c r="J178" s="59"/>
    </row>
    <row r="179" spans="2:10" x14ac:dyDescent="0.25">
      <c r="B179" s="58"/>
      <c r="C179" s="127">
        <v>165</v>
      </c>
      <c r="D179" s="128" t="str">
        <f>IFERROR(INDEX(Calc!$B$4:$L$2003,MATCH($O$3&amp;"-"&amp;C179,Calc!$I$4:$I$2003,0),2),"")</f>
        <v/>
      </c>
      <c r="E179" s="127" t="str">
        <f>IFERROR(INDEX(Calc!$B$4:$L$2003,MATCH($O$3&amp;"-"&amp;$C179,Calc!$I$4:$I$2003,0),3),"")</f>
        <v/>
      </c>
      <c r="F179" s="242" t="str">
        <f>IFERROR(INDEX(Calc!$B$4:$L$2003,MATCH($O$3&amp;"-"&amp;$C179,Calc!$I$4:$I$2003,0),4),"")</f>
        <v/>
      </c>
      <c r="G179" s="242" t="str">
        <f>IFERROR(INDEX(Calc!$B$4:$L$2003,MATCH($O$3&amp;"-"&amp;$C179,Calc!$I$4:$I$2003,0),5),"")</f>
        <v/>
      </c>
      <c r="H179" s="129" t="str">
        <f>IFERROR(IF(I179="Closed","―",INDEX(Calc!$B$4:$L$2003,MATCH($O$3&amp;"-"&amp;$C179,Calc!$I$4:$I$2003,0),10)),"")</f>
        <v/>
      </c>
      <c r="I179" s="130"/>
      <c r="J179" s="59"/>
    </row>
    <row r="180" spans="2:10" x14ac:dyDescent="0.25">
      <c r="B180" s="58"/>
      <c r="C180" s="127">
        <v>166</v>
      </c>
      <c r="D180" s="128" t="str">
        <f>IFERROR(INDEX(Calc!$B$4:$L$2003,MATCH($O$3&amp;"-"&amp;C180,Calc!$I$4:$I$2003,0),2),"")</f>
        <v/>
      </c>
      <c r="E180" s="127" t="str">
        <f>IFERROR(INDEX(Calc!$B$4:$L$2003,MATCH($O$3&amp;"-"&amp;$C180,Calc!$I$4:$I$2003,0),3),"")</f>
        <v/>
      </c>
      <c r="F180" s="242" t="str">
        <f>IFERROR(INDEX(Calc!$B$4:$L$2003,MATCH($O$3&amp;"-"&amp;$C180,Calc!$I$4:$I$2003,0),4),"")</f>
        <v/>
      </c>
      <c r="G180" s="242" t="str">
        <f>IFERROR(INDEX(Calc!$B$4:$L$2003,MATCH($O$3&amp;"-"&amp;$C180,Calc!$I$4:$I$2003,0),5),"")</f>
        <v/>
      </c>
      <c r="H180" s="129" t="str">
        <f>IFERROR(IF(I180="Closed","―",INDEX(Calc!$B$4:$L$2003,MATCH($O$3&amp;"-"&amp;$C180,Calc!$I$4:$I$2003,0),10)),"")</f>
        <v/>
      </c>
      <c r="I180" s="130"/>
      <c r="J180" s="59"/>
    </row>
    <row r="181" spans="2:10" x14ac:dyDescent="0.25">
      <c r="B181" s="58"/>
      <c r="C181" s="127">
        <v>167</v>
      </c>
      <c r="D181" s="128" t="str">
        <f>IFERROR(INDEX(Calc!$B$4:$L$2003,MATCH($O$3&amp;"-"&amp;C181,Calc!$I$4:$I$2003,0),2),"")</f>
        <v/>
      </c>
      <c r="E181" s="127" t="str">
        <f>IFERROR(INDEX(Calc!$B$4:$L$2003,MATCH($O$3&amp;"-"&amp;$C181,Calc!$I$4:$I$2003,0),3),"")</f>
        <v/>
      </c>
      <c r="F181" s="242" t="str">
        <f>IFERROR(INDEX(Calc!$B$4:$L$2003,MATCH($O$3&amp;"-"&amp;$C181,Calc!$I$4:$I$2003,0),4),"")</f>
        <v/>
      </c>
      <c r="G181" s="242" t="str">
        <f>IFERROR(INDEX(Calc!$B$4:$L$2003,MATCH($O$3&amp;"-"&amp;$C181,Calc!$I$4:$I$2003,0),5),"")</f>
        <v/>
      </c>
      <c r="H181" s="129" t="str">
        <f>IFERROR(IF(I181="Closed","―",INDEX(Calc!$B$4:$L$2003,MATCH($O$3&amp;"-"&amp;$C181,Calc!$I$4:$I$2003,0),10)),"")</f>
        <v/>
      </c>
      <c r="I181" s="130"/>
      <c r="J181" s="59"/>
    </row>
    <row r="182" spans="2:10" x14ac:dyDescent="0.25">
      <c r="B182" s="58"/>
      <c r="C182" s="127">
        <v>168</v>
      </c>
      <c r="D182" s="128" t="str">
        <f>IFERROR(INDEX(Calc!$B$4:$L$2003,MATCH($O$3&amp;"-"&amp;C182,Calc!$I$4:$I$2003,0),2),"")</f>
        <v/>
      </c>
      <c r="E182" s="127" t="str">
        <f>IFERROR(INDEX(Calc!$B$4:$L$2003,MATCH($O$3&amp;"-"&amp;$C182,Calc!$I$4:$I$2003,0),3),"")</f>
        <v/>
      </c>
      <c r="F182" s="242" t="str">
        <f>IFERROR(INDEX(Calc!$B$4:$L$2003,MATCH($O$3&amp;"-"&amp;$C182,Calc!$I$4:$I$2003,0),4),"")</f>
        <v/>
      </c>
      <c r="G182" s="242" t="str">
        <f>IFERROR(INDEX(Calc!$B$4:$L$2003,MATCH($O$3&amp;"-"&amp;$C182,Calc!$I$4:$I$2003,0),5),"")</f>
        <v/>
      </c>
      <c r="H182" s="129" t="str">
        <f>IFERROR(IF(I182="Closed","―",INDEX(Calc!$B$4:$L$2003,MATCH($O$3&amp;"-"&amp;$C182,Calc!$I$4:$I$2003,0),10)),"")</f>
        <v/>
      </c>
      <c r="I182" s="130"/>
      <c r="J182" s="59"/>
    </row>
    <row r="183" spans="2:10" x14ac:dyDescent="0.25">
      <c r="B183" s="58"/>
      <c r="C183" s="127">
        <v>169</v>
      </c>
      <c r="D183" s="128" t="str">
        <f>IFERROR(INDEX(Calc!$B$4:$L$2003,MATCH($O$3&amp;"-"&amp;C183,Calc!$I$4:$I$2003,0),2),"")</f>
        <v/>
      </c>
      <c r="E183" s="127" t="str">
        <f>IFERROR(INDEX(Calc!$B$4:$L$2003,MATCH($O$3&amp;"-"&amp;$C183,Calc!$I$4:$I$2003,0),3),"")</f>
        <v/>
      </c>
      <c r="F183" s="242" t="str">
        <f>IFERROR(INDEX(Calc!$B$4:$L$2003,MATCH($O$3&amp;"-"&amp;$C183,Calc!$I$4:$I$2003,0),4),"")</f>
        <v/>
      </c>
      <c r="G183" s="242" t="str">
        <f>IFERROR(INDEX(Calc!$B$4:$L$2003,MATCH($O$3&amp;"-"&amp;$C183,Calc!$I$4:$I$2003,0),5),"")</f>
        <v/>
      </c>
      <c r="H183" s="129" t="str">
        <f>IFERROR(IF(I183="Closed","―",INDEX(Calc!$B$4:$L$2003,MATCH($O$3&amp;"-"&amp;$C183,Calc!$I$4:$I$2003,0),10)),"")</f>
        <v/>
      </c>
      <c r="I183" s="130"/>
      <c r="J183" s="59"/>
    </row>
    <row r="184" spans="2:10" x14ac:dyDescent="0.25">
      <c r="B184" s="58"/>
      <c r="C184" s="127">
        <v>170</v>
      </c>
      <c r="D184" s="128" t="str">
        <f>IFERROR(INDEX(Calc!$B$4:$L$2003,MATCH($O$3&amp;"-"&amp;C184,Calc!$I$4:$I$2003,0),2),"")</f>
        <v/>
      </c>
      <c r="E184" s="127" t="str">
        <f>IFERROR(INDEX(Calc!$B$4:$L$2003,MATCH($O$3&amp;"-"&amp;$C184,Calc!$I$4:$I$2003,0),3),"")</f>
        <v/>
      </c>
      <c r="F184" s="242" t="str">
        <f>IFERROR(INDEX(Calc!$B$4:$L$2003,MATCH($O$3&amp;"-"&amp;$C184,Calc!$I$4:$I$2003,0),4),"")</f>
        <v/>
      </c>
      <c r="G184" s="242" t="str">
        <f>IFERROR(INDEX(Calc!$B$4:$L$2003,MATCH($O$3&amp;"-"&amp;$C184,Calc!$I$4:$I$2003,0),5),"")</f>
        <v/>
      </c>
      <c r="H184" s="129" t="str">
        <f>IFERROR(IF(I184="Closed","―",INDEX(Calc!$B$4:$L$2003,MATCH($O$3&amp;"-"&amp;$C184,Calc!$I$4:$I$2003,0),10)),"")</f>
        <v/>
      </c>
      <c r="I184" s="130"/>
      <c r="J184" s="59"/>
    </row>
    <row r="185" spans="2:10" x14ac:dyDescent="0.25">
      <c r="B185" s="58"/>
      <c r="C185" s="127">
        <v>171</v>
      </c>
      <c r="D185" s="128" t="str">
        <f>IFERROR(INDEX(Calc!$B$4:$L$2003,MATCH($O$3&amp;"-"&amp;C185,Calc!$I$4:$I$2003,0),2),"")</f>
        <v/>
      </c>
      <c r="E185" s="127" t="str">
        <f>IFERROR(INDEX(Calc!$B$4:$L$2003,MATCH($O$3&amp;"-"&amp;$C185,Calc!$I$4:$I$2003,0),3),"")</f>
        <v/>
      </c>
      <c r="F185" s="242" t="str">
        <f>IFERROR(INDEX(Calc!$B$4:$L$2003,MATCH($O$3&amp;"-"&amp;$C185,Calc!$I$4:$I$2003,0),4),"")</f>
        <v/>
      </c>
      <c r="G185" s="242" t="str">
        <f>IFERROR(INDEX(Calc!$B$4:$L$2003,MATCH($O$3&amp;"-"&amp;$C185,Calc!$I$4:$I$2003,0),5),"")</f>
        <v/>
      </c>
      <c r="H185" s="129" t="str">
        <f>IFERROR(IF(I185="Closed","―",INDEX(Calc!$B$4:$L$2003,MATCH($O$3&amp;"-"&amp;$C185,Calc!$I$4:$I$2003,0),10)),"")</f>
        <v/>
      </c>
      <c r="I185" s="130"/>
      <c r="J185" s="59"/>
    </row>
    <row r="186" spans="2:10" x14ac:dyDescent="0.25">
      <c r="B186" s="58"/>
      <c r="C186" s="127">
        <v>172</v>
      </c>
      <c r="D186" s="128" t="str">
        <f>IFERROR(INDEX(Calc!$B$4:$L$2003,MATCH($O$3&amp;"-"&amp;C186,Calc!$I$4:$I$2003,0),2),"")</f>
        <v/>
      </c>
      <c r="E186" s="127" t="str">
        <f>IFERROR(INDEX(Calc!$B$4:$L$2003,MATCH($O$3&amp;"-"&amp;$C186,Calc!$I$4:$I$2003,0),3),"")</f>
        <v/>
      </c>
      <c r="F186" s="242" t="str">
        <f>IFERROR(INDEX(Calc!$B$4:$L$2003,MATCH($O$3&amp;"-"&amp;$C186,Calc!$I$4:$I$2003,0),4),"")</f>
        <v/>
      </c>
      <c r="G186" s="242" t="str">
        <f>IFERROR(INDEX(Calc!$B$4:$L$2003,MATCH($O$3&amp;"-"&amp;$C186,Calc!$I$4:$I$2003,0),5),"")</f>
        <v/>
      </c>
      <c r="H186" s="129" t="str">
        <f>IFERROR(IF(I186="Closed","―",INDEX(Calc!$B$4:$L$2003,MATCH($O$3&amp;"-"&amp;$C186,Calc!$I$4:$I$2003,0),10)),"")</f>
        <v/>
      </c>
      <c r="I186" s="130"/>
      <c r="J186" s="59"/>
    </row>
    <row r="187" spans="2:10" x14ac:dyDescent="0.25">
      <c r="B187" s="58"/>
      <c r="C187" s="127">
        <v>173</v>
      </c>
      <c r="D187" s="128" t="str">
        <f>IFERROR(INDEX(Calc!$B$4:$L$2003,MATCH($O$3&amp;"-"&amp;C187,Calc!$I$4:$I$2003,0),2),"")</f>
        <v/>
      </c>
      <c r="E187" s="127" t="str">
        <f>IFERROR(INDEX(Calc!$B$4:$L$2003,MATCH($O$3&amp;"-"&amp;$C187,Calc!$I$4:$I$2003,0),3),"")</f>
        <v/>
      </c>
      <c r="F187" s="242" t="str">
        <f>IFERROR(INDEX(Calc!$B$4:$L$2003,MATCH($O$3&amp;"-"&amp;$C187,Calc!$I$4:$I$2003,0),4),"")</f>
        <v/>
      </c>
      <c r="G187" s="242" t="str">
        <f>IFERROR(INDEX(Calc!$B$4:$L$2003,MATCH($O$3&amp;"-"&amp;$C187,Calc!$I$4:$I$2003,0),5),"")</f>
        <v/>
      </c>
      <c r="H187" s="129" t="str">
        <f>IFERROR(IF(I187="Closed","―",INDEX(Calc!$B$4:$L$2003,MATCH($O$3&amp;"-"&amp;$C187,Calc!$I$4:$I$2003,0),10)),"")</f>
        <v/>
      </c>
      <c r="I187" s="130"/>
      <c r="J187" s="59"/>
    </row>
    <row r="188" spans="2:10" x14ac:dyDescent="0.25">
      <c r="B188" s="58"/>
      <c r="C188" s="127">
        <v>174</v>
      </c>
      <c r="D188" s="128" t="str">
        <f>IFERROR(INDEX(Calc!$B$4:$L$2003,MATCH($O$3&amp;"-"&amp;C188,Calc!$I$4:$I$2003,0),2),"")</f>
        <v/>
      </c>
      <c r="E188" s="127" t="str">
        <f>IFERROR(INDEX(Calc!$B$4:$L$2003,MATCH($O$3&amp;"-"&amp;$C188,Calc!$I$4:$I$2003,0),3),"")</f>
        <v/>
      </c>
      <c r="F188" s="242" t="str">
        <f>IFERROR(INDEX(Calc!$B$4:$L$2003,MATCH($O$3&amp;"-"&amp;$C188,Calc!$I$4:$I$2003,0),4),"")</f>
        <v/>
      </c>
      <c r="G188" s="242" t="str">
        <f>IFERROR(INDEX(Calc!$B$4:$L$2003,MATCH($O$3&amp;"-"&amp;$C188,Calc!$I$4:$I$2003,0),5),"")</f>
        <v/>
      </c>
      <c r="H188" s="129" t="str">
        <f>IFERROR(IF(I188="Closed","―",INDEX(Calc!$B$4:$L$2003,MATCH($O$3&amp;"-"&amp;$C188,Calc!$I$4:$I$2003,0),10)),"")</f>
        <v/>
      </c>
      <c r="I188" s="130"/>
      <c r="J188" s="59"/>
    </row>
    <row r="189" spans="2:10" x14ac:dyDescent="0.25">
      <c r="B189" s="58"/>
      <c r="C189" s="127">
        <v>175</v>
      </c>
      <c r="D189" s="128" t="str">
        <f>IFERROR(INDEX(Calc!$B$4:$L$2003,MATCH($O$3&amp;"-"&amp;C189,Calc!$I$4:$I$2003,0),2),"")</f>
        <v/>
      </c>
      <c r="E189" s="127" t="str">
        <f>IFERROR(INDEX(Calc!$B$4:$L$2003,MATCH($O$3&amp;"-"&amp;$C189,Calc!$I$4:$I$2003,0),3),"")</f>
        <v/>
      </c>
      <c r="F189" s="242" t="str">
        <f>IFERROR(INDEX(Calc!$B$4:$L$2003,MATCH($O$3&amp;"-"&amp;$C189,Calc!$I$4:$I$2003,0),4),"")</f>
        <v/>
      </c>
      <c r="G189" s="242" t="str">
        <f>IFERROR(INDEX(Calc!$B$4:$L$2003,MATCH($O$3&amp;"-"&amp;$C189,Calc!$I$4:$I$2003,0),5),"")</f>
        <v/>
      </c>
      <c r="H189" s="129" t="str">
        <f>IFERROR(IF(I189="Closed","―",INDEX(Calc!$B$4:$L$2003,MATCH($O$3&amp;"-"&amp;$C189,Calc!$I$4:$I$2003,0),10)),"")</f>
        <v/>
      </c>
      <c r="I189" s="130"/>
      <c r="J189" s="59"/>
    </row>
    <row r="190" spans="2:10" x14ac:dyDescent="0.25">
      <c r="B190" s="58"/>
      <c r="C190" s="127">
        <v>176</v>
      </c>
      <c r="D190" s="128" t="str">
        <f>IFERROR(INDEX(Calc!$B$4:$L$2003,MATCH($O$3&amp;"-"&amp;C190,Calc!$I$4:$I$2003,0),2),"")</f>
        <v/>
      </c>
      <c r="E190" s="127" t="str">
        <f>IFERROR(INDEX(Calc!$B$4:$L$2003,MATCH($O$3&amp;"-"&amp;$C190,Calc!$I$4:$I$2003,0),3),"")</f>
        <v/>
      </c>
      <c r="F190" s="242" t="str">
        <f>IFERROR(INDEX(Calc!$B$4:$L$2003,MATCH($O$3&amp;"-"&amp;$C190,Calc!$I$4:$I$2003,0),4),"")</f>
        <v/>
      </c>
      <c r="G190" s="242" t="str">
        <f>IFERROR(INDEX(Calc!$B$4:$L$2003,MATCH($O$3&amp;"-"&amp;$C190,Calc!$I$4:$I$2003,0),5),"")</f>
        <v/>
      </c>
      <c r="H190" s="129" t="str">
        <f>IFERROR(IF(I190="Closed","―",INDEX(Calc!$B$4:$L$2003,MATCH($O$3&amp;"-"&amp;$C190,Calc!$I$4:$I$2003,0),10)),"")</f>
        <v/>
      </c>
      <c r="I190" s="130"/>
      <c r="J190" s="59"/>
    </row>
    <row r="191" spans="2:10" x14ac:dyDescent="0.25">
      <c r="B191" s="58"/>
      <c r="C191" s="127">
        <v>177</v>
      </c>
      <c r="D191" s="128" t="str">
        <f>IFERROR(INDEX(Calc!$B$4:$L$2003,MATCH($O$3&amp;"-"&amp;C191,Calc!$I$4:$I$2003,0),2),"")</f>
        <v/>
      </c>
      <c r="E191" s="127" t="str">
        <f>IFERROR(INDEX(Calc!$B$4:$L$2003,MATCH($O$3&amp;"-"&amp;$C191,Calc!$I$4:$I$2003,0),3),"")</f>
        <v/>
      </c>
      <c r="F191" s="242" t="str">
        <f>IFERROR(INDEX(Calc!$B$4:$L$2003,MATCH($O$3&amp;"-"&amp;$C191,Calc!$I$4:$I$2003,0),4),"")</f>
        <v/>
      </c>
      <c r="G191" s="242" t="str">
        <f>IFERROR(INDEX(Calc!$B$4:$L$2003,MATCH($O$3&amp;"-"&amp;$C191,Calc!$I$4:$I$2003,0),5),"")</f>
        <v/>
      </c>
      <c r="H191" s="129" t="str">
        <f>IFERROR(IF(I191="Closed","―",INDEX(Calc!$B$4:$L$2003,MATCH($O$3&amp;"-"&amp;$C191,Calc!$I$4:$I$2003,0),10)),"")</f>
        <v/>
      </c>
      <c r="I191" s="130"/>
      <c r="J191" s="59"/>
    </row>
    <row r="192" spans="2:10" x14ac:dyDescent="0.25">
      <c r="B192" s="58"/>
      <c r="C192" s="127">
        <v>178</v>
      </c>
      <c r="D192" s="128" t="str">
        <f>IFERROR(INDEX(Calc!$B$4:$L$2003,MATCH($O$3&amp;"-"&amp;C192,Calc!$I$4:$I$2003,0),2),"")</f>
        <v/>
      </c>
      <c r="E192" s="127" t="str">
        <f>IFERROR(INDEX(Calc!$B$4:$L$2003,MATCH($O$3&amp;"-"&amp;$C192,Calc!$I$4:$I$2003,0),3),"")</f>
        <v/>
      </c>
      <c r="F192" s="242" t="str">
        <f>IFERROR(INDEX(Calc!$B$4:$L$2003,MATCH($O$3&amp;"-"&amp;$C192,Calc!$I$4:$I$2003,0),4),"")</f>
        <v/>
      </c>
      <c r="G192" s="242" t="str">
        <f>IFERROR(INDEX(Calc!$B$4:$L$2003,MATCH($O$3&amp;"-"&amp;$C192,Calc!$I$4:$I$2003,0),5),"")</f>
        <v/>
      </c>
      <c r="H192" s="129" t="str">
        <f>IFERROR(IF(I192="Closed","―",INDEX(Calc!$B$4:$L$2003,MATCH($O$3&amp;"-"&amp;$C192,Calc!$I$4:$I$2003,0),10)),"")</f>
        <v/>
      </c>
      <c r="I192" s="130"/>
      <c r="J192" s="59"/>
    </row>
    <row r="193" spans="2:10" x14ac:dyDescent="0.25">
      <c r="B193" s="58"/>
      <c r="C193" s="127">
        <v>179</v>
      </c>
      <c r="D193" s="128" t="str">
        <f>IFERROR(INDEX(Calc!$B$4:$L$2003,MATCH($O$3&amp;"-"&amp;C193,Calc!$I$4:$I$2003,0),2),"")</f>
        <v/>
      </c>
      <c r="E193" s="127" t="str">
        <f>IFERROR(INDEX(Calc!$B$4:$L$2003,MATCH($O$3&amp;"-"&amp;$C193,Calc!$I$4:$I$2003,0),3),"")</f>
        <v/>
      </c>
      <c r="F193" s="242" t="str">
        <f>IFERROR(INDEX(Calc!$B$4:$L$2003,MATCH($O$3&amp;"-"&amp;$C193,Calc!$I$4:$I$2003,0),4),"")</f>
        <v/>
      </c>
      <c r="G193" s="242" t="str">
        <f>IFERROR(INDEX(Calc!$B$4:$L$2003,MATCH($O$3&amp;"-"&amp;$C193,Calc!$I$4:$I$2003,0),5),"")</f>
        <v/>
      </c>
      <c r="H193" s="129" t="str">
        <f>IFERROR(IF(I193="Closed","―",INDEX(Calc!$B$4:$L$2003,MATCH($O$3&amp;"-"&amp;$C193,Calc!$I$4:$I$2003,0),10)),"")</f>
        <v/>
      </c>
      <c r="I193" s="130"/>
      <c r="J193" s="59"/>
    </row>
    <row r="194" spans="2:10" x14ac:dyDescent="0.25">
      <c r="B194" s="58"/>
      <c r="C194" s="127">
        <v>180</v>
      </c>
      <c r="D194" s="128" t="str">
        <f>IFERROR(INDEX(Calc!$B$4:$L$2003,MATCH($O$3&amp;"-"&amp;C194,Calc!$I$4:$I$2003,0),2),"")</f>
        <v/>
      </c>
      <c r="E194" s="127" t="str">
        <f>IFERROR(INDEX(Calc!$B$4:$L$2003,MATCH($O$3&amp;"-"&amp;$C194,Calc!$I$4:$I$2003,0),3),"")</f>
        <v/>
      </c>
      <c r="F194" s="242" t="str">
        <f>IFERROR(INDEX(Calc!$B$4:$L$2003,MATCH($O$3&amp;"-"&amp;$C194,Calc!$I$4:$I$2003,0),4),"")</f>
        <v/>
      </c>
      <c r="G194" s="242" t="str">
        <f>IFERROR(INDEX(Calc!$B$4:$L$2003,MATCH($O$3&amp;"-"&amp;$C194,Calc!$I$4:$I$2003,0),5),"")</f>
        <v/>
      </c>
      <c r="H194" s="129" t="str">
        <f>IFERROR(IF(I194="Closed","―",INDEX(Calc!$B$4:$L$2003,MATCH($O$3&amp;"-"&amp;$C194,Calc!$I$4:$I$2003,0),10)),"")</f>
        <v/>
      </c>
      <c r="I194" s="130"/>
      <c r="J194" s="59"/>
    </row>
    <row r="195" spans="2:10" x14ac:dyDescent="0.25">
      <c r="B195" s="58"/>
      <c r="C195" s="127">
        <v>181</v>
      </c>
      <c r="D195" s="128" t="str">
        <f>IFERROR(INDEX(Calc!$B$4:$L$2003,MATCH($O$3&amp;"-"&amp;C195,Calc!$I$4:$I$2003,0),2),"")</f>
        <v/>
      </c>
      <c r="E195" s="127" t="str">
        <f>IFERROR(INDEX(Calc!$B$4:$L$2003,MATCH($O$3&amp;"-"&amp;$C195,Calc!$I$4:$I$2003,0),3),"")</f>
        <v/>
      </c>
      <c r="F195" s="242" t="str">
        <f>IFERROR(INDEX(Calc!$B$4:$L$2003,MATCH($O$3&amp;"-"&amp;$C195,Calc!$I$4:$I$2003,0),4),"")</f>
        <v/>
      </c>
      <c r="G195" s="242" t="str">
        <f>IFERROR(INDEX(Calc!$B$4:$L$2003,MATCH($O$3&amp;"-"&amp;$C195,Calc!$I$4:$I$2003,0),5),"")</f>
        <v/>
      </c>
      <c r="H195" s="129" t="str">
        <f>IFERROR(IF(I195="Closed","―",INDEX(Calc!$B$4:$L$2003,MATCH($O$3&amp;"-"&amp;$C195,Calc!$I$4:$I$2003,0),10)),"")</f>
        <v/>
      </c>
      <c r="I195" s="130"/>
      <c r="J195" s="59"/>
    </row>
    <row r="196" spans="2:10" x14ac:dyDescent="0.25">
      <c r="B196" s="58"/>
      <c r="C196" s="127">
        <v>182</v>
      </c>
      <c r="D196" s="128" t="str">
        <f>IFERROR(INDEX(Calc!$B$4:$L$2003,MATCH($O$3&amp;"-"&amp;C196,Calc!$I$4:$I$2003,0),2),"")</f>
        <v/>
      </c>
      <c r="E196" s="127" t="str">
        <f>IFERROR(INDEX(Calc!$B$4:$L$2003,MATCH($O$3&amp;"-"&amp;$C196,Calc!$I$4:$I$2003,0),3),"")</f>
        <v/>
      </c>
      <c r="F196" s="242" t="str">
        <f>IFERROR(INDEX(Calc!$B$4:$L$2003,MATCH($O$3&amp;"-"&amp;$C196,Calc!$I$4:$I$2003,0),4),"")</f>
        <v/>
      </c>
      <c r="G196" s="242" t="str">
        <f>IFERROR(INDEX(Calc!$B$4:$L$2003,MATCH($O$3&amp;"-"&amp;$C196,Calc!$I$4:$I$2003,0),5),"")</f>
        <v/>
      </c>
      <c r="H196" s="129" t="str">
        <f>IFERROR(IF(I196="Closed","―",INDEX(Calc!$B$4:$L$2003,MATCH($O$3&amp;"-"&amp;$C196,Calc!$I$4:$I$2003,0),10)),"")</f>
        <v/>
      </c>
      <c r="I196" s="130"/>
      <c r="J196" s="59"/>
    </row>
    <row r="197" spans="2:10" x14ac:dyDescent="0.25">
      <c r="B197" s="58"/>
      <c r="C197" s="127">
        <v>183</v>
      </c>
      <c r="D197" s="128" t="str">
        <f>IFERROR(INDEX(Calc!$B$4:$L$2003,MATCH($O$3&amp;"-"&amp;C197,Calc!$I$4:$I$2003,0),2),"")</f>
        <v/>
      </c>
      <c r="E197" s="127" t="str">
        <f>IFERROR(INDEX(Calc!$B$4:$L$2003,MATCH($O$3&amp;"-"&amp;$C197,Calc!$I$4:$I$2003,0),3),"")</f>
        <v/>
      </c>
      <c r="F197" s="242" t="str">
        <f>IFERROR(INDEX(Calc!$B$4:$L$2003,MATCH($O$3&amp;"-"&amp;$C197,Calc!$I$4:$I$2003,0),4),"")</f>
        <v/>
      </c>
      <c r="G197" s="242" t="str">
        <f>IFERROR(INDEX(Calc!$B$4:$L$2003,MATCH($O$3&amp;"-"&amp;$C197,Calc!$I$4:$I$2003,0),5),"")</f>
        <v/>
      </c>
      <c r="H197" s="129" t="str">
        <f>IFERROR(IF(I197="Closed","―",INDEX(Calc!$B$4:$L$2003,MATCH($O$3&amp;"-"&amp;$C197,Calc!$I$4:$I$2003,0),10)),"")</f>
        <v/>
      </c>
      <c r="I197" s="130"/>
      <c r="J197" s="59"/>
    </row>
    <row r="198" spans="2:10" x14ac:dyDescent="0.25">
      <c r="B198" s="58"/>
      <c r="C198" s="127">
        <v>184</v>
      </c>
      <c r="D198" s="128" t="str">
        <f>IFERROR(INDEX(Calc!$B$4:$L$2003,MATCH($O$3&amp;"-"&amp;C198,Calc!$I$4:$I$2003,0),2),"")</f>
        <v/>
      </c>
      <c r="E198" s="127" t="str">
        <f>IFERROR(INDEX(Calc!$B$4:$L$2003,MATCH($O$3&amp;"-"&amp;$C198,Calc!$I$4:$I$2003,0),3),"")</f>
        <v/>
      </c>
      <c r="F198" s="242" t="str">
        <f>IFERROR(INDEX(Calc!$B$4:$L$2003,MATCH($O$3&amp;"-"&amp;$C198,Calc!$I$4:$I$2003,0),4),"")</f>
        <v/>
      </c>
      <c r="G198" s="242" t="str">
        <f>IFERROR(INDEX(Calc!$B$4:$L$2003,MATCH($O$3&amp;"-"&amp;$C198,Calc!$I$4:$I$2003,0),5),"")</f>
        <v/>
      </c>
      <c r="H198" s="129" t="str">
        <f>IFERROR(IF(I198="Closed","―",INDEX(Calc!$B$4:$L$2003,MATCH($O$3&amp;"-"&amp;$C198,Calc!$I$4:$I$2003,0),10)),"")</f>
        <v/>
      </c>
      <c r="I198" s="130"/>
      <c r="J198" s="59"/>
    </row>
    <row r="199" spans="2:10" x14ac:dyDescent="0.25">
      <c r="B199" s="58"/>
      <c r="C199" s="127">
        <v>185</v>
      </c>
      <c r="D199" s="128" t="str">
        <f>IFERROR(INDEX(Calc!$B$4:$L$2003,MATCH($O$3&amp;"-"&amp;C199,Calc!$I$4:$I$2003,0),2),"")</f>
        <v/>
      </c>
      <c r="E199" s="127" t="str">
        <f>IFERROR(INDEX(Calc!$B$4:$L$2003,MATCH($O$3&amp;"-"&amp;$C199,Calc!$I$4:$I$2003,0),3),"")</f>
        <v/>
      </c>
      <c r="F199" s="242" t="str">
        <f>IFERROR(INDEX(Calc!$B$4:$L$2003,MATCH($O$3&amp;"-"&amp;$C199,Calc!$I$4:$I$2003,0),4),"")</f>
        <v/>
      </c>
      <c r="G199" s="242" t="str">
        <f>IFERROR(INDEX(Calc!$B$4:$L$2003,MATCH($O$3&amp;"-"&amp;$C199,Calc!$I$4:$I$2003,0),5),"")</f>
        <v/>
      </c>
      <c r="H199" s="129" t="str">
        <f>IFERROR(IF(I199="Closed","―",INDEX(Calc!$B$4:$L$2003,MATCH($O$3&amp;"-"&amp;$C199,Calc!$I$4:$I$2003,0),10)),"")</f>
        <v/>
      </c>
      <c r="I199" s="130"/>
      <c r="J199" s="59"/>
    </row>
    <row r="200" spans="2:10" x14ac:dyDescent="0.25">
      <c r="B200" s="58"/>
      <c r="C200" s="127">
        <v>186</v>
      </c>
      <c r="D200" s="128" t="str">
        <f>IFERROR(INDEX(Calc!$B$4:$L$2003,MATCH($O$3&amp;"-"&amp;C200,Calc!$I$4:$I$2003,0),2),"")</f>
        <v/>
      </c>
      <c r="E200" s="127" t="str">
        <f>IFERROR(INDEX(Calc!$B$4:$L$2003,MATCH($O$3&amp;"-"&amp;$C200,Calc!$I$4:$I$2003,0),3),"")</f>
        <v/>
      </c>
      <c r="F200" s="242" t="str">
        <f>IFERROR(INDEX(Calc!$B$4:$L$2003,MATCH($O$3&amp;"-"&amp;$C200,Calc!$I$4:$I$2003,0),4),"")</f>
        <v/>
      </c>
      <c r="G200" s="242" t="str">
        <f>IFERROR(INDEX(Calc!$B$4:$L$2003,MATCH($O$3&amp;"-"&amp;$C200,Calc!$I$4:$I$2003,0),5),"")</f>
        <v/>
      </c>
      <c r="H200" s="129" t="str">
        <f>IFERROR(IF(I200="Closed","―",INDEX(Calc!$B$4:$L$2003,MATCH($O$3&amp;"-"&amp;$C200,Calc!$I$4:$I$2003,0),10)),"")</f>
        <v/>
      </c>
      <c r="I200" s="130"/>
      <c r="J200" s="59"/>
    </row>
    <row r="201" spans="2:10" x14ac:dyDescent="0.25">
      <c r="B201" s="58"/>
      <c r="C201" s="127">
        <v>187</v>
      </c>
      <c r="D201" s="128" t="str">
        <f>IFERROR(INDEX(Calc!$B$4:$L$2003,MATCH($O$3&amp;"-"&amp;C201,Calc!$I$4:$I$2003,0),2),"")</f>
        <v/>
      </c>
      <c r="E201" s="127" t="str">
        <f>IFERROR(INDEX(Calc!$B$4:$L$2003,MATCH($O$3&amp;"-"&amp;$C201,Calc!$I$4:$I$2003,0),3),"")</f>
        <v/>
      </c>
      <c r="F201" s="242" t="str">
        <f>IFERROR(INDEX(Calc!$B$4:$L$2003,MATCH($O$3&amp;"-"&amp;$C201,Calc!$I$4:$I$2003,0),4),"")</f>
        <v/>
      </c>
      <c r="G201" s="242" t="str">
        <f>IFERROR(INDEX(Calc!$B$4:$L$2003,MATCH($O$3&amp;"-"&amp;$C201,Calc!$I$4:$I$2003,0),5),"")</f>
        <v/>
      </c>
      <c r="H201" s="129" t="str">
        <f>IFERROR(IF(I201="Closed","―",INDEX(Calc!$B$4:$L$2003,MATCH($O$3&amp;"-"&amp;$C201,Calc!$I$4:$I$2003,0),10)),"")</f>
        <v/>
      </c>
      <c r="I201" s="130"/>
      <c r="J201" s="59"/>
    </row>
    <row r="202" spans="2:10" x14ac:dyDescent="0.25">
      <c r="B202" s="58"/>
      <c r="C202" s="127">
        <v>188</v>
      </c>
      <c r="D202" s="128" t="str">
        <f>IFERROR(INDEX(Calc!$B$4:$L$2003,MATCH($O$3&amp;"-"&amp;C202,Calc!$I$4:$I$2003,0),2),"")</f>
        <v/>
      </c>
      <c r="E202" s="127" t="str">
        <f>IFERROR(INDEX(Calc!$B$4:$L$2003,MATCH($O$3&amp;"-"&amp;$C202,Calc!$I$4:$I$2003,0),3),"")</f>
        <v/>
      </c>
      <c r="F202" s="242" t="str">
        <f>IFERROR(INDEX(Calc!$B$4:$L$2003,MATCH($O$3&amp;"-"&amp;$C202,Calc!$I$4:$I$2003,0),4),"")</f>
        <v/>
      </c>
      <c r="G202" s="242" t="str">
        <f>IFERROR(INDEX(Calc!$B$4:$L$2003,MATCH($O$3&amp;"-"&amp;$C202,Calc!$I$4:$I$2003,0),5),"")</f>
        <v/>
      </c>
      <c r="H202" s="129" t="str">
        <f>IFERROR(IF(I202="Closed","―",INDEX(Calc!$B$4:$L$2003,MATCH($O$3&amp;"-"&amp;$C202,Calc!$I$4:$I$2003,0),10)),"")</f>
        <v/>
      </c>
      <c r="I202" s="130"/>
      <c r="J202" s="59"/>
    </row>
    <row r="203" spans="2:10" x14ac:dyDescent="0.25">
      <c r="B203" s="58"/>
      <c r="C203" s="127">
        <v>189</v>
      </c>
      <c r="D203" s="128" t="str">
        <f>IFERROR(INDEX(Calc!$B$4:$L$2003,MATCH($O$3&amp;"-"&amp;C203,Calc!$I$4:$I$2003,0),2),"")</f>
        <v/>
      </c>
      <c r="E203" s="127" t="str">
        <f>IFERROR(INDEX(Calc!$B$4:$L$2003,MATCH($O$3&amp;"-"&amp;$C203,Calc!$I$4:$I$2003,0),3),"")</f>
        <v/>
      </c>
      <c r="F203" s="242" t="str">
        <f>IFERROR(INDEX(Calc!$B$4:$L$2003,MATCH($O$3&amp;"-"&amp;$C203,Calc!$I$4:$I$2003,0),4),"")</f>
        <v/>
      </c>
      <c r="G203" s="242" t="str">
        <f>IFERROR(INDEX(Calc!$B$4:$L$2003,MATCH($O$3&amp;"-"&amp;$C203,Calc!$I$4:$I$2003,0),5),"")</f>
        <v/>
      </c>
      <c r="H203" s="129" t="str">
        <f>IFERROR(IF(I203="Closed","―",INDEX(Calc!$B$4:$L$2003,MATCH($O$3&amp;"-"&amp;$C203,Calc!$I$4:$I$2003,0),10)),"")</f>
        <v/>
      </c>
      <c r="I203" s="130"/>
      <c r="J203" s="59"/>
    </row>
    <row r="204" spans="2:10" x14ac:dyDescent="0.25">
      <c r="B204" s="58"/>
      <c r="C204" s="127">
        <v>190</v>
      </c>
      <c r="D204" s="128" t="str">
        <f>IFERROR(INDEX(Calc!$B$4:$L$2003,MATCH($O$3&amp;"-"&amp;C204,Calc!$I$4:$I$2003,0),2),"")</f>
        <v/>
      </c>
      <c r="E204" s="127" t="str">
        <f>IFERROR(INDEX(Calc!$B$4:$L$2003,MATCH($O$3&amp;"-"&amp;$C204,Calc!$I$4:$I$2003,0),3),"")</f>
        <v/>
      </c>
      <c r="F204" s="242" t="str">
        <f>IFERROR(INDEX(Calc!$B$4:$L$2003,MATCH($O$3&amp;"-"&amp;$C204,Calc!$I$4:$I$2003,0),4),"")</f>
        <v/>
      </c>
      <c r="G204" s="242" t="str">
        <f>IFERROR(INDEX(Calc!$B$4:$L$2003,MATCH($O$3&amp;"-"&amp;$C204,Calc!$I$4:$I$2003,0),5),"")</f>
        <v/>
      </c>
      <c r="H204" s="129" t="str">
        <f>IFERROR(IF(I204="Closed","―",INDEX(Calc!$B$4:$L$2003,MATCH($O$3&amp;"-"&amp;$C204,Calc!$I$4:$I$2003,0),10)),"")</f>
        <v/>
      </c>
      <c r="I204" s="130"/>
      <c r="J204" s="59"/>
    </row>
    <row r="205" spans="2:10" x14ac:dyDescent="0.25">
      <c r="B205" s="58"/>
      <c r="C205" s="127">
        <v>191</v>
      </c>
      <c r="D205" s="128" t="str">
        <f>IFERROR(INDEX(Calc!$B$4:$L$2003,MATCH($O$3&amp;"-"&amp;C205,Calc!$I$4:$I$2003,0),2),"")</f>
        <v/>
      </c>
      <c r="E205" s="127" t="str">
        <f>IFERROR(INDEX(Calc!$B$4:$L$2003,MATCH($O$3&amp;"-"&amp;$C205,Calc!$I$4:$I$2003,0),3),"")</f>
        <v/>
      </c>
      <c r="F205" s="242" t="str">
        <f>IFERROR(INDEX(Calc!$B$4:$L$2003,MATCH($O$3&amp;"-"&amp;$C205,Calc!$I$4:$I$2003,0),4),"")</f>
        <v/>
      </c>
      <c r="G205" s="242" t="str">
        <f>IFERROR(INDEX(Calc!$B$4:$L$2003,MATCH($O$3&amp;"-"&amp;$C205,Calc!$I$4:$I$2003,0),5),"")</f>
        <v/>
      </c>
      <c r="H205" s="129" t="str">
        <f>IFERROR(IF(I205="Closed","―",INDEX(Calc!$B$4:$L$2003,MATCH($O$3&amp;"-"&amp;$C205,Calc!$I$4:$I$2003,0),10)),"")</f>
        <v/>
      </c>
      <c r="I205" s="130"/>
      <c r="J205" s="59"/>
    </row>
    <row r="206" spans="2:10" x14ac:dyDescent="0.25">
      <c r="B206" s="58"/>
      <c r="C206" s="127">
        <v>192</v>
      </c>
      <c r="D206" s="128" t="str">
        <f>IFERROR(INDEX(Calc!$B$4:$L$2003,MATCH($O$3&amp;"-"&amp;C206,Calc!$I$4:$I$2003,0),2),"")</f>
        <v/>
      </c>
      <c r="E206" s="127" t="str">
        <f>IFERROR(INDEX(Calc!$B$4:$L$2003,MATCH($O$3&amp;"-"&amp;$C206,Calc!$I$4:$I$2003,0),3),"")</f>
        <v/>
      </c>
      <c r="F206" s="242" t="str">
        <f>IFERROR(INDEX(Calc!$B$4:$L$2003,MATCH($O$3&amp;"-"&amp;$C206,Calc!$I$4:$I$2003,0),4),"")</f>
        <v/>
      </c>
      <c r="G206" s="242" t="str">
        <f>IFERROR(INDEX(Calc!$B$4:$L$2003,MATCH($O$3&amp;"-"&amp;$C206,Calc!$I$4:$I$2003,0),5),"")</f>
        <v/>
      </c>
      <c r="H206" s="129" t="str">
        <f>IFERROR(IF(I206="Closed","―",INDEX(Calc!$B$4:$L$2003,MATCH($O$3&amp;"-"&amp;$C206,Calc!$I$4:$I$2003,0),10)),"")</f>
        <v/>
      </c>
      <c r="I206" s="130"/>
      <c r="J206" s="59"/>
    </row>
    <row r="207" spans="2:10" x14ac:dyDescent="0.25">
      <c r="B207" s="58"/>
      <c r="C207" s="127">
        <v>193</v>
      </c>
      <c r="D207" s="128" t="str">
        <f>IFERROR(INDEX(Calc!$B$4:$L$2003,MATCH($O$3&amp;"-"&amp;C207,Calc!$I$4:$I$2003,0),2),"")</f>
        <v/>
      </c>
      <c r="E207" s="127" t="str">
        <f>IFERROR(INDEX(Calc!$B$4:$L$2003,MATCH($O$3&amp;"-"&amp;$C207,Calc!$I$4:$I$2003,0),3),"")</f>
        <v/>
      </c>
      <c r="F207" s="242" t="str">
        <f>IFERROR(INDEX(Calc!$B$4:$L$2003,MATCH($O$3&amp;"-"&amp;$C207,Calc!$I$4:$I$2003,0),4),"")</f>
        <v/>
      </c>
      <c r="G207" s="242" t="str">
        <f>IFERROR(INDEX(Calc!$B$4:$L$2003,MATCH($O$3&amp;"-"&amp;$C207,Calc!$I$4:$I$2003,0),5),"")</f>
        <v/>
      </c>
      <c r="H207" s="129" t="str">
        <f>IFERROR(IF(I207="Closed","―",INDEX(Calc!$B$4:$L$2003,MATCH($O$3&amp;"-"&amp;$C207,Calc!$I$4:$I$2003,0),10)),"")</f>
        <v/>
      </c>
      <c r="I207" s="130"/>
      <c r="J207" s="59"/>
    </row>
    <row r="208" spans="2:10" x14ac:dyDescent="0.25">
      <c r="B208" s="58"/>
      <c r="C208" s="127">
        <v>194</v>
      </c>
      <c r="D208" s="128" t="str">
        <f>IFERROR(INDEX(Calc!$B$4:$L$2003,MATCH($O$3&amp;"-"&amp;C208,Calc!$I$4:$I$2003,0),2),"")</f>
        <v/>
      </c>
      <c r="E208" s="127" t="str">
        <f>IFERROR(INDEX(Calc!$B$4:$L$2003,MATCH($O$3&amp;"-"&amp;$C208,Calc!$I$4:$I$2003,0),3),"")</f>
        <v/>
      </c>
      <c r="F208" s="242" t="str">
        <f>IFERROR(INDEX(Calc!$B$4:$L$2003,MATCH($O$3&amp;"-"&amp;$C208,Calc!$I$4:$I$2003,0),4),"")</f>
        <v/>
      </c>
      <c r="G208" s="242" t="str">
        <f>IFERROR(INDEX(Calc!$B$4:$L$2003,MATCH($O$3&amp;"-"&amp;$C208,Calc!$I$4:$I$2003,0),5),"")</f>
        <v/>
      </c>
      <c r="H208" s="129" t="str">
        <f>IFERROR(IF(I208="Closed","―",INDEX(Calc!$B$4:$L$2003,MATCH($O$3&amp;"-"&amp;$C208,Calc!$I$4:$I$2003,0),10)),"")</f>
        <v/>
      </c>
      <c r="I208" s="130"/>
      <c r="J208" s="59"/>
    </row>
    <row r="209" spans="2:10" x14ac:dyDescent="0.25">
      <c r="B209" s="58"/>
      <c r="C209" s="127">
        <v>195</v>
      </c>
      <c r="D209" s="128" t="str">
        <f>IFERROR(INDEX(Calc!$B$4:$L$2003,MATCH($O$3&amp;"-"&amp;C209,Calc!$I$4:$I$2003,0),2),"")</f>
        <v/>
      </c>
      <c r="E209" s="127" t="str">
        <f>IFERROR(INDEX(Calc!$B$4:$L$2003,MATCH($O$3&amp;"-"&amp;$C209,Calc!$I$4:$I$2003,0),3),"")</f>
        <v/>
      </c>
      <c r="F209" s="242" t="str">
        <f>IFERROR(INDEX(Calc!$B$4:$L$2003,MATCH($O$3&amp;"-"&amp;$C209,Calc!$I$4:$I$2003,0),4),"")</f>
        <v/>
      </c>
      <c r="G209" s="242" t="str">
        <f>IFERROR(INDEX(Calc!$B$4:$L$2003,MATCH($O$3&amp;"-"&amp;$C209,Calc!$I$4:$I$2003,0),5),"")</f>
        <v/>
      </c>
      <c r="H209" s="129" t="str">
        <f>IFERROR(IF(I209="Closed","―",INDEX(Calc!$B$4:$L$2003,MATCH($O$3&amp;"-"&amp;$C209,Calc!$I$4:$I$2003,0),10)),"")</f>
        <v/>
      </c>
      <c r="I209" s="130"/>
      <c r="J209" s="59"/>
    </row>
    <row r="210" spans="2:10" x14ac:dyDescent="0.25">
      <c r="B210" s="58"/>
      <c r="C210" s="127">
        <v>196</v>
      </c>
      <c r="D210" s="128" t="str">
        <f>IFERROR(INDEX(Calc!$B$4:$L$2003,MATCH($O$3&amp;"-"&amp;C210,Calc!$I$4:$I$2003,0),2),"")</f>
        <v/>
      </c>
      <c r="E210" s="127" t="str">
        <f>IFERROR(INDEX(Calc!$B$4:$L$2003,MATCH($O$3&amp;"-"&amp;$C210,Calc!$I$4:$I$2003,0),3),"")</f>
        <v/>
      </c>
      <c r="F210" s="242" t="str">
        <f>IFERROR(INDEX(Calc!$B$4:$L$2003,MATCH($O$3&amp;"-"&amp;$C210,Calc!$I$4:$I$2003,0),4),"")</f>
        <v/>
      </c>
      <c r="G210" s="242" t="str">
        <f>IFERROR(INDEX(Calc!$B$4:$L$2003,MATCH($O$3&amp;"-"&amp;$C210,Calc!$I$4:$I$2003,0),5),"")</f>
        <v/>
      </c>
      <c r="H210" s="129" t="str">
        <f>IFERROR(IF(I210="Closed","―",INDEX(Calc!$B$4:$L$2003,MATCH($O$3&amp;"-"&amp;$C210,Calc!$I$4:$I$2003,0),10)),"")</f>
        <v/>
      </c>
      <c r="I210" s="130"/>
      <c r="J210" s="59"/>
    </row>
    <row r="211" spans="2:10" x14ac:dyDescent="0.25">
      <c r="B211" s="58"/>
      <c r="C211" s="127">
        <v>197</v>
      </c>
      <c r="D211" s="128" t="str">
        <f>IFERROR(INDEX(Calc!$B$4:$L$2003,MATCH($O$3&amp;"-"&amp;C211,Calc!$I$4:$I$2003,0),2),"")</f>
        <v/>
      </c>
      <c r="E211" s="127" t="str">
        <f>IFERROR(INDEX(Calc!$B$4:$L$2003,MATCH($O$3&amp;"-"&amp;$C211,Calc!$I$4:$I$2003,0),3),"")</f>
        <v/>
      </c>
      <c r="F211" s="242" t="str">
        <f>IFERROR(INDEX(Calc!$B$4:$L$2003,MATCH($O$3&amp;"-"&amp;$C211,Calc!$I$4:$I$2003,0),4),"")</f>
        <v/>
      </c>
      <c r="G211" s="242" t="str">
        <f>IFERROR(INDEX(Calc!$B$4:$L$2003,MATCH($O$3&amp;"-"&amp;$C211,Calc!$I$4:$I$2003,0),5),"")</f>
        <v/>
      </c>
      <c r="H211" s="129" t="str">
        <f>IFERROR(IF(I211="Closed","―",INDEX(Calc!$B$4:$L$2003,MATCH($O$3&amp;"-"&amp;$C211,Calc!$I$4:$I$2003,0),10)),"")</f>
        <v/>
      </c>
      <c r="I211" s="130"/>
      <c r="J211" s="59"/>
    </row>
    <row r="212" spans="2:10" x14ac:dyDescent="0.25">
      <c r="B212" s="58"/>
      <c r="C212" s="127">
        <v>198</v>
      </c>
      <c r="D212" s="128" t="str">
        <f>IFERROR(INDEX(Calc!$B$4:$L$2003,MATCH($O$3&amp;"-"&amp;C212,Calc!$I$4:$I$2003,0),2),"")</f>
        <v/>
      </c>
      <c r="E212" s="127" t="str">
        <f>IFERROR(INDEX(Calc!$B$4:$L$2003,MATCH($O$3&amp;"-"&amp;$C212,Calc!$I$4:$I$2003,0),3),"")</f>
        <v/>
      </c>
      <c r="F212" s="242" t="str">
        <f>IFERROR(INDEX(Calc!$B$4:$L$2003,MATCH($O$3&amp;"-"&amp;$C212,Calc!$I$4:$I$2003,0),4),"")</f>
        <v/>
      </c>
      <c r="G212" s="242" t="str">
        <f>IFERROR(INDEX(Calc!$B$4:$L$2003,MATCH($O$3&amp;"-"&amp;$C212,Calc!$I$4:$I$2003,0),5),"")</f>
        <v/>
      </c>
      <c r="H212" s="129" t="str">
        <f>IFERROR(IF(I212="Closed","―",INDEX(Calc!$B$4:$L$2003,MATCH($O$3&amp;"-"&amp;$C212,Calc!$I$4:$I$2003,0),10)),"")</f>
        <v/>
      </c>
      <c r="I212" s="130"/>
      <c r="J212" s="59"/>
    </row>
    <row r="213" spans="2:10" x14ac:dyDescent="0.25">
      <c r="B213" s="58"/>
      <c r="C213" s="127">
        <v>199</v>
      </c>
      <c r="D213" s="128" t="str">
        <f>IFERROR(INDEX(Calc!$B$4:$L$2003,MATCH($O$3&amp;"-"&amp;C213,Calc!$I$4:$I$2003,0),2),"")</f>
        <v/>
      </c>
      <c r="E213" s="127" t="str">
        <f>IFERROR(INDEX(Calc!$B$4:$L$2003,MATCH($O$3&amp;"-"&amp;$C213,Calc!$I$4:$I$2003,0),3),"")</f>
        <v/>
      </c>
      <c r="F213" s="242" t="str">
        <f>IFERROR(INDEX(Calc!$B$4:$L$2003,MATCH($O$3&amp;"-"&amp;$C213,Calc!$I$4:$I$2003,0),4),"")</f>
        <v/>
      </c>
      <c r="G213" s="242" t="str">
        <f>IFERROR(INDEX(Calc!$B$4:$L$2003,MATCH($O$3&amp;"-"&amp;$C213,Calc!$I$4:$I$2003,0),5),"")</f>
        <v/>
      </c>
      <c r="H213" s="129" t="str">
        <f>IFERROR(IF(I213="Closed","―",INDEX(Calc!$B$4:$L$2003,MATCH($O$3&amp;"-"&amp;$C213,Calc!$I$4:$I$2003,0),10)),"")</f>
        <v/>
      </c>
      <c r="I213" s="130"/>
      <c r="J213" s="59"/>
    </row>
    <row r="214" spans="2:10" x14ac:dyDescent="0.25">
      <c r="B214" s="58"/>
      <c r="C214" s="127">
        <v>200</v>
      </c>
      <c r="D214" s="128" t="str">
        <f>IFERROR(INDEX(Calc!$B$4:$L$2003,MATCH($O$3&amp;"-"&amp;C214,Calc!$I$4:$I$2003,0),2),"")</f>
        <v/>
      </c>
      <c r="E214" s="127" t="str">
        <f>IFERROR(INDEX(Calc!$B$4:$L$2003,MATCH($O$3&amp;"-"&amp;$C214,Calc!$I$4:$I$2003,0),3),"")</f>
        <v/>
      </c>
      <c r="F214" s="242" t="str">
        <f>IFERROR(INDEX(Calc!$B$4:$L$2003,MATCH($O$3&amp;"-"&amp;$C214,Calc!$I$4:$I$2003,0),4),"")</f>
        <v/>
      </c>
      <c r="G214" s="242" t="str">
        <f>IFERROR(INDEX(Calc!$B$4:$L$2003,MATCH($O$3&amp;"-"&amp;$C214,Calc!$I$4:$I$2003,0),5),"")</f>
        <v/>
      </c>
      <c r="H214" s="129" t="str">
        <f>IFERROR(IF(I214="Closed","―",INDEX(Calc!$B$4:$L$2003,MATCH($O$3&amp;"-"&amp;$C214,Calc!$I$4:$I$2003,0),10)),"")</f>
        <v/>
      </c>
      <c r="I214" s="130"/>
      <c r="J214" s="59"/>
    </row>
    <row r="215" spans="2:10" x14ac:dyDescent="0.25">
      <c r="B215" s="58"/>
      <c r="C215" s="127">
        <v>201</v>
      </c>
      <c r="D215" s="128" t="str">
        <f>IFERROR(INDEX(Calc!$B$4:$L$2003,MATCH($O$3&amp;"-"&amp;C215,Calc!$I$4:$I$2003,0),2),"")</f>
        <v/>
      </c>
      <c r="E215" s="127" t="str">
        <f>IFERROR(INDEX(Calc!$B$4:$L$2003,MATCH($O$3&amp;"-"&amp;$C215,Calc!$I$4:$I$2003,0),3),"")</f>
        <v/>
      </c>
      <c r="F215" s="242" t="str">
        <f>IFERROR(INDEX(Calc!$B$4:$L$2003,MATCH($O$3&amp;"-"&amp;$C215,Calc!$I$4:$I$2003,0),4),"")</f>
        <v/>
      </c>
      <c r="G215" s="242" t="str">
        <f>IFERROR(INDEX(Calc!$B$4:$L$2003,MATCH($O$3&amp;"-"&amp;$C215,Calc!$I$4:$I$2003,0),5),"")</f>
        <v/>
      </c>
      <c r="H215" s="129" t="str">
        <f>IFERROR(IF(I215="Closed","―",INDEX(Calc!$B$4:$L$2003,MATCH($O$3&amp;"-"&amp;$C215,Calc!$I$4:$I$2003,0),10)),"")</f>
        <v/>
      </c>
      <c r="I215" s="130"/>
      <c r="J215" s="59"/>
    </row>
    <row r="216" spans="2:10" x14ac:dyDescent="0.25">
      <c r="B216" s="58"/>
      <c r="C216" s="127">
        <v>202</v>
      </c>
      <c r="D216" s="128" t="str">
        <f>IFERROR(INDEX(Calc!$B$4:$L$2003,MATCH($O$3&amp;"-"&amp;C216,Calc!$I$4:$I$2003,0),2),"")</f>
        <v/>
      </c>
      <c r="E216" s="127" t="str">
        <f>IFERROR(INDEX(Calc!$B$4:$L$2003,MATCH($O$3&amp;"-"&amp;$C216,Calc!$I$4:$I$2003,0),3),"")</f>
        <v/>
      </c>
      <c r="F216" s="242" t="str">
        <f>IFERROR(INDEX(Calc!$B$4:$L$2003,MATCH($O$3&amp;"-"&amp;$C216,Calc!$I$4:$I$2003,0),4),"")</f>
        <v/>
      </c>
      <c r="G216" s="242" t="str">
        <f>IFERROR(INDEX(Calc!$B$4:$L$2003,MATCH($O$3&amp;"-"&amp;$C216,Calc!$I$4:$I$2003,0),5),"")</f>
        <v/>
      </c>
      <c r="H216" s="129" t="str">
        <f>IFERROR(IF(I216="Closed","―",INDEX(Calc!$B$4:$L$2003,MATCH($O$3&amp;"-"&amp;$C216,Calc!$I$4:$I$2003,0),10)),"")</f>
        <v/>
      </c>
      <c r="I216" s="130"/>
      <c r="J216" s="59"/>
    </row>
    <row r="217" spans="2:10" x14ac:dyDescent="0.25">
      <c r="B217" s="58"/>
      <c r="C217" s="127">
        <v>203</v>
      </c>
      <c r="D217" s="128" t="str">
        <f>IFERROR(INDEX(Calc!$B$4:$L$2003,MATCH($O$3&amp;"-"&amp;C217,Calc!$I$4:$I$2003,0),2),"")</f>
        <v/>
      </c>
      <c r="E217" s="127" t="str">
        <f>IFERROR(INDEX(Calc!$B$4:$L$2003,MATCH($O$3&amp;"-"&amp;$C217,Calc!$I$4:$I$2003,0),3),"")</f>
        <v/>
      </c>
      <c r="F217" s="242" t="str">
        <f>IFERROR(INDEX(Calc!$B$4:$L$2003,MATCH($O$3&amp;"-"&amp;$C217,Calc!$I$4:$I$2003,0),4),"")</f>
        <v/>
      </c>
      <c r="G217" s="242" t="str">
        <f>IFERROR(INDEX(Calc!$B$4:$L$2003,MATCH($O$3&amp;"-"&amp;$C217,Calc!$I$4:$I$2003,0),5),"")</f>
        <v/>
      </c>
      <c r="H217" s="129" t="str">
        <f>IFERROR(IF(I217="Closed","―",INDEX(Calc!$B$4:$L$2003,MATCH($O$3&amp;"-"&amp;$C217,Calc!$I$4:$I$2003,0),10)),"")</f>
        <v/>
      </c>
      <c r="I217" s="130"/>
      <c r="J217" s="59"/>
    </row>
    <row r="218" spans="2:10" x14ac:dyDescent="0.25">
      <c r="B218" s="58"/>
      <c r="C218" s="127">
        <v>204</v>
      </c>
      <c r="D218" s="128" t="str">
        <f>IFERROR(INDEX(Calc!$B$4:$L$2003,MATCH($O$3&amp;"-"&amp;C218,Calc!$I$4:$I$2003,0),2),"")</f>
        <v/>
      </c>
      <c r="E218" s="127" t="str">
        <f>IFERROR(INDEX(Calc!$B$4:$L$2003,MATCH($O$3&amp;"-"&amp;$C218,Calc!$I$4:$I$2003,0),3),"")</f>
        <v/>
      </c>
      <c r="F218" s="242" t="str">
        <f>IFERROR(INDEX(Calc!$B$4:$L$2003,MATCH($O$3&amp;"-"&amp;$C218,Calc!$I$4:$I$2003,0),4),"")</f>
        <v/>
      </c>
      <c r="G218" s="242" t="str">
        <f>IFERROR(INDEX(Calc!$B$4:$L$2003,MATCH($O$3&amp;"-"&amp;$C218,Calc!$I$4:$I$2003,0),5),"")</f>
        <v/>
      </c>
      <c r="H218" s="129" t="str">
        <f>IFERROR(IF(I218="Closed","―",INDEX(Calc!$B$4:$L$2003,MATCH($O$3&amp;"-"&amp;$C218,Calc!$I$4:$I$2003,0),10)),"")</f>
        <v/>
      </c>
      <c r="I218" s="130"/>
      <c r="J218" s="59"/>
    </row>
    <row r="219" spans="2:10" x14ac:dyDescent="0.25">
      <c r="B219" s="58"/>
      <c r="C219" s="127">
        <v>205</v>
      </c>
      <c r="D219" s="128" t="str">
        <f>IFERROR(INDEX(Calc!$B$4:$L$2003,MATCH($O$3&amp;"-"&amp;C219,Calc!$I$4:$I$2003,0),2),"")</f>
        <v/>
      </c>
      <c r="E219" s="127" t="str">
        <f>IFERROR(INDEX(Calc!$B$4:$L$2003,MATCH($O$3&amp;"-"&amp;$C219,Calc!$I$4:$I$2003,0),3),"")</f>
        <v/>
      </c>
      <c r="F219" s="242" t="str">
        <f>IFERROR(INDEX(Calc!$B$4:$L$2003,MATCH($O$3&amp;"-"&amp;$C219,Calc!$I$4:$I$2003,0),4),"")</f>
        <v/>
      </c>
      <c r="G219" s="242" t="str">
        <f>IFERROR(INDEX(Calc!$B$4:$L$2003,MATCH($O$3&amp;"-"&amp;$C219,Calc!$I$4:$I$2003,0),5),"")</f>
        <v/>
      </c>
      <c r="H219" s="129" t="str">
        <f>IFERROR(IF(I219="Closed","―",INDEX(Calc!$B$4:$L$2003,MATCH($O$3&amp;"-"&amp;$C219,Calc!$I$4:$I$2003,0),10)),"")</f>
        <v/>
      </c>
      <c r="I219" s="130"/>
      <c r="J219" s="59"/>
    </row>
    <row r="220" spans="2:10" x14ac:dyDescent="0.25">
      <c r="B220" s="58"/>
      <c r="C220" s="127">
        <v>206</v>
      </c>
      <c r="D220" s="128" t="str">
        <f>IFERROR(INDEX(Calc!$B$4:$L$2003,MATCH($O$3&amp;"-"&amp;C220,Calc!$I$4:$I$2003,0),2),"")</f>
        <v/>
      </c>
      <c r="E220" s="127" t="str">
        <f>IFERROR(INDEX(Calc!$B$4:$L$2003,MATCH($O$3&amp;"-"&amp;$C220,Calc!$I$4:$I$2003,0),3),"")</f>
        <v/>
      </c>
      <c r="F220" s="242" t="str">
        <f>IFERROR(INDEX(Calc!$B$4:$L$2003,MATCH($O$3&amp;"-"&amp;$C220,Calc!$I$4:$I$2003,0),4),"")</f>
        <v/>
      </c>
      <c r="G220" s="242" t="str">
        <f>IFERROR(INDEX(Calc!$B$4:$L$2003,MATCH($O$3&amp;"-"&amp;$C220,Calc!$I$4:$I$2003,0),5),"")</f>
        <v/>
      </c>
      <c r="H220" s="129" t="str">
        <f>IFERROR(IF(I220="Closed","―",INDEX(Calc!$B$4:$L$2003,MATCH($O$3&amp;"-"&amp;$C220,Calc!$I$4:$I$2003,0),10)),"")</f>
        <v/>
      </c>
      <c r="I220" s="130"/>
      <c r="J220" s="59"/>
    </row>
    <row r="221" spans="2:10" x14ac:dyDescent="0.25">
      <c r="B221" s="58"/>
      <c r="C221" s="127">
        <v>207</v>
      </c>
      <c r="D221" s="128" t="str">
        <f>IFERROR(INDEX(Calc!$B$4:$L$2003,MATCH($O$3&amp;"-"&amp;C221,Calc!$I$4:$I$2003,0),2),"")</f>
        <v/>
      </c>
      <c r="E221" s="127" t="str">
        <f>IFERROR(INDEX(Calc!$B$4:$L$2003,MATCH($O$3&amp;"-"&amp;$C221,Calc!$I$4:$I$2003,0),3),"")</f>
        <v/>
      </c>
      <c r="F221" s="242" t="str">
        <f>IFERROR(INDEX(Calc!$B$4:$L$2003,MATCH($O$3&amp;"-"&amp;$C221,Calc!$I$4:$I$2003,0),4),"")</f>
        <v/>
      </c>
      <c r="G221" s="242" t="str">
        <f>IFERROR(INDEX(Calc!$B$4:$L$2003,MATCH($O$3&amp;"-"&amp;$C221,Calc!$I$4:$I$2003,0),5),"")</f>
        <v/>
      </c>
      <c r="H221" s="129" t="str">
        <f>IFERROR(IF(I221="Closed","―",INDEX(Calc!$B$4:$L$2003,MATCH($O$3&amp;"-"&amp;$C221,Calc!$I$4:$I$2003,0),10)),"")</f>
        <v/>
      </c>
      <c r="I221" s="130"/>
      <c r="J221" s="59"/>
    </row>
    <row r="222" spans="2:10" x14ac:dyDescent="0.25">
      <c r="B222" s="58"/>
      <c r="C222" s="127">
        <v>208</v>
      </c>
      <c r="D222" s="128" t="str">
        <f>IFERROR(INDEX(Calc!$B$4:$L$2003,MATCH($O$3&amp;"-"&amp;C222,Calc!$I$4:$I$2003,0),2),"")</f>
        <v/>
      </c>
      <c r="E222" s="127" t="str">
        <f>IFERROR(INDEX(Calc!$B$4:$L$2003,MATCH($O$3&amp;"-"&amp;$C222,Calc!$I$4:$I$2003,0),3),"")</f>
        <v/>
      </c>
      <c r="F222" s="242" t="str">
        <f>IFERROR(INDEX(Calc!$B$4:$L$2003,MATCH($O$3&amp;"-"&amp;$C222,Calc!$I$4:$I$2003,0),4),"")</f>
        <v/>
      </c>
      <c r="G222" s="242" t="str">
        <f>IFERROR(INDEX(Calc!$B$4:$L$2003,MATCH($O$3&amp;"-"&amp;$C222,Calc!$I$4:$I$2003,0),5),"")</f>
        <v/>
      </c>
      <c r="H222" s="129" t="str">
        <f>IFERROR(IF(I222="Closed","―",INDEX(Calc!$B$4:$L$2003,MATCH($O$3&amp;"-"&amp;$C222,Calc!$I$4:$I$2003,0),10)),"")</f>
        <v/>
      </c>
      <c r="I222" s="130"/>
      <c r="J222" s="59"/>
    </row>
    <row r="223" spans="2:10" x14ac:dyDescent="0.25">
      <c r="B223" s="58"/>
      <c r="C223" s="127">
        <v>209</v>
      </c>
      <c r="D223" s="128" t="str">
        <f>IFERROR(INDEX(Calc!$B$4:$L$2003,MATCH($O$3&amp;"-"&amp;C223,Calc!$I$4:$I$2003,0),2),"")</f>
        <v/>
      </c>
      <c r="E223" s="127" t="str">
        <f>IFERROR(INDEX(Calc!$B$4:$L$2003,MATCH($O$3&amp;"-"&amp;$C223,Calc!$I$4:$I$2003,0),3),"")</f>
        <v/>
      </c>
      <c r="F223" s="242" t="str">
        <f>IFERROR(INDEX(Calc!$B$4:$L$2003,MATCH($O$3&amp;"-"&amp;$C223,Calc!$I$4:$I$2003,0),4),"")</f>
        <v/>
      </c>
      <c r="G223" s="242" t="str">
        <f>IFERROR(INDEX(Calc!$B$4:$L$2003,MATCH($O$3&amp;"-"&amp;$C223,Calc!$I$4:$I$2003,0),5),"")</f>
        <v/>
      </c>
      <c r="H223" s="129" t="str">
        <f>IFERROR(IF(I223="Closed","―",INDEX(Calc!$B$4:$L$2003,MATCH($O$3&amp;"-"&amp;$C223,Calc!$I$4:$I$2003,0),10)),"")</f>
        <v/>
      </c>
      <c r="I223" s="130"/>
      <c r="J223" s="59"/>
    </row>
    <row r="224" spans="2:10" x14ac:dyDescent="0.25">
      <c r="B224" s="58"/>
      <c r="C224" s="127">
        <v>210</v>
      </c>
      <c r="D224" s="128" t="str">
        <f>IFERROR(INDEX(Calc!$B$4:$L$2003,MATCH($O$3&amp;"-"&amp;C224,Calc!$I$4:$I$2003,0),2),"")</f>
        <v/>
      </c>
      <c r="E224" s="127" t="str">
        <f>IFERROR(INDEX(Calc!$B$4:$L$2003,MATCH($O$3&amp;"-"&amp;$C224,Calc!$I$4:$I$2003,0),3),"")</f>
        <v/>
      </c>
      <c r="F224" s="242" t="str">
        <f>IFERROR(INDEX(Calc!$B$4:$L$2003,MATCH($O$3&amp;"-"&amp;$C224,Calc!$I$4:$I$2003,0),4),"")</f>
        <v/>
      </c>
      <c r="G224" s="242" t="str">
        <f>IFERROR(INDEX(Calc!$B$4:$L$2003,MATCH($O$3&amp;"-"&amp;$C224,Calc!$I$4:$I$2003,0),5),"")</f>
        <v/>
      </c>
      <c r="H224" s="129" t="str">
        <f>IFERROR(IF(I224="Closed","―",INDEX(Calc!$B$4:$L$2003,MATCH($O$3&amp;"-"&amp;$C224,Calc!$I$4:$I$2003,0),10)),"")</f>
        <v/>
      </c>
      <c r="I224" s="130"/>
      <c r="J224" s="59"/>
    </row>
    <row r="225" spans="2:10" x14ac:dyDescent="0.25">
      <c r="B225" s="58"/>
      <c r="C225" s="127">
        <v>211</v>
      </c>
      <c r="D225" s="128" t="str">
        <f>IFERROR(INDEX(Calc!$B$4:$L$2003,MATCH($O$3&amp;"-"&amp;C225,Calc!$I$4:$I$2003,0),2),"")</f>
        <v/>
      </c>
      <c r="E225" s="127" t="str">
        <f>IFERROR(INDEX(Calc!$B$4:$L$2003,MATCH($O$3&amp;"-"&amp;$C225,Calc!$I$4:$I$2003,0),3),"")</f>
        <v/>
      </c>
      <c r="F225" s="242" t="str">
        <f>IFERROR(INDEX(Calc!$B$4:$L$2003,MATCH($O$3&amp;"-"&amp;$C225,Calc!$I$4:$I$2003,0),4),"")</f>
        <v/>
      </c>
      <c r="G225" s="242" t="str">
        <f>IFERROR(INDEX(Calc!$B$4:$L$2003,MATCH($O$3&amp;"-"&amp;$C225,Calc!$I$4:$I$2003,0),5),"")</f>
        <v/>
      </c>
      <c r="H225" s="129" t="str">
        <f>IFERROR(IF(I225="Closed","―",INDEX(Calc!$B$4:$L$2003,MATCH($O$3&amp;"-"&amp;$C225,Calc!$I$4:$I$2003,0),10)),"")</f>
        <v/>
      </c>
      <c r="I225" s="130"/>
      <c r="J225" s="59"/>
    </row>
    <row r="226" spans="2:10" x14ac:dyDescent="0.25">
      <c r="B226" s="58"/>
      <c r="C226" s="127">
        <v>212</v>
      </c>
      <c r="D226" s="128" t="str">
        <f>IFERROR(INDEX(Calc!$B$4:$L$2003,MATCH($O$3&amp;"-"&amp;C226,Calc!$I$4:$I$2003,0),2),"")</f>
        <v/>
      </c>
      <c r="E226" s="127" t="str">
        <f>IFERROR(INDEX(Calc!$B$4:$L$2003,MATCH($O$3&amp;"-"&amp;$C226,Calc!$I$4:$I$2003,0),3),"")</f>
        <v/>
      </c>
      <c r="F226" s="242" t="str">
        <f>IFERROR(INDEX(Calc!$B$4:$L$2003,MATCH($O$3&amp;"-"&amp;$C226,Calc!$I$4:$I$2003,0),4),"")</f>
        <v/>
      </c>
      <c r="G226" s="242" t="str">
        <f>IFERROR(INDEX(Calc!$B$4:$L$2003,MATCH($O$3&amp;"-"&amp;$C226,Calc!$I$4:$I$2003,0),5),"")</f>
        <v/>
      </c>
      <c r="H226" s="129" t="str">
        <f>IFERROR(IF(I226="Closed","―",INDEX(Calc!$B$4:$L$2003,MATCH($O$3&amp;"-"&amp;$C226,Calc!$I$4:$I$2003,0),10)),"")</f>
        <v/>
      </c>
      <c r="I226" s="130"/>
      <c r="J226" s="59"/>
    </row>
    <row r="227" spans="2:10" x14ac:dyDescent="0.25">
      <c r="B227" s="58"/>
      <c r="C227" s="127">
        <v>213</v>
      </c>
      <c r="D227" s="128" t="str">
        <f>IFERROR(INDEX(Calc!$B$4:$L$2003,MATCH($O$3&amp;"-"&amp;C227,Calc!$I$4:$I$2003,0),2),"")</f>
        <v/>
      </c>
      <c r="E227" s="127" t="str">
        <f>IFERROR(INDEX(Calc!$B$4:$L$2003,MATCH($O$3&amp;"-"&amp;$C227,Calc!$I$4:$I$2003,0),3),"")</f>
        <v/>
      </c>
      <c r="F227" s="242" t="str">
        <f>IFERROR(INDEX(Calc!$B$4:$L$2003,MATCH($O$3&amp;"-"&amp;$C227,Calc!$I$4:$I$2003,0),4),"")</f>
        <v/>
      </c>
      <c r="G227" s="242" t="str">
        <f>IFERROR(INDEX(Calc!$B$4:$L$2003,MATCH($O$3&amp;"-"&amp;$C227,Calc!$I$4:$I$2003,0),5),"")</f>
        <v/>
      </c>
      <c r="H227" s="129" t="str">
        <f>IFERROR(IF(I227="Closed","―",INDEX(Calc!$B$4:$L$2003,MATCH($O$3&amp;"-"&amp;$C227,Calc!$I$4:$I$2003,0),10)),"")</f>
        <v/>
      </c>
      <c r="I227" s="130"/>
      <c r="J227" s="59"/>
    </row>
    <row r="228" spans="2:10" x14ac:dyDescent="0.25">
      <c r="B228" s="58"/>
      <c r="C228" s="127">
        <v>214</v>
      </c>
      <c r="D228" s="128" t="str">
        <f>IFERROR(INDEX(Calc!$B$4:$L$2003,MATCH($O$3&amp;"-"&amp;C228,Calc!$I$4:$I$2003,0),2),"")</f>
        <v/>
      </c>
      <c r="E228" s="127" t="str">
        <f>IFERROR(INDEX(Calc!$B$4:$L$2003,MATCH($O$3&amp;"-"&amp;$C228,Calc!$I$4:$I$2003,0),3),"")</f>
        <v/>
      </c>
      <c r="F228" s="242" t="str">
        <f>IFERROR(INDEX(Calc!$B$4:$L$2003,MATCH($O$3&amp;"-"&amp;$C228,Calc!$I$4:$I$2003,0),4),"")</f>
        <v/>
      </c>
      <c r="G228" s="242" t="str">
        <f>IFERROR(INDEX(Calc!$B$4:$L$2003,MATCH($O$3&amp;"-"&amp;$C228,Calc!$I$4:$I$2003,0),5),"")</f>
        <v/>
      </c>
      <c r="H228" s="129" t="str">
        <f>IFERROR(IF(I228="Closed","―",INDEX(Calc!$B$4:$L$2003,MATCH($O$3&amp;"-"&amp;$C228,Calc!$I$4:$I$2003,0),10)),"")</f>
        <v/>
      </c>
      <c r="I228" s="130"/>
      <c r="J228" s="59"/>
    </row>
    <row r="229" spans="2:10" x14ac:dyDescent="0.25">
      <c r="B229" s="58"/>
      <c r="C229" s="127">
        <v>215</v>
      </c>
      <c r="D229" s="128" t="str">
        <f>IFERROR(INDEX(Calc!$B$4:$L$2003,MATCH($O$3&amp;"-"&amp;C229,Calc!$I$4:$I$2003,0),2),"")</f>
        <v/>
      </c>
      <c r="E229" s="127" t="str">
        <f>IFERROR(INDEX(Calc!$B$4:$L$2003,MATCH($O$3&amp;"-"&amp;$C229,Calc!$I$4:$I$2003,0),3),"")</f>
        <v/>
      </c>
      <c r="F229" s="242" t="str">
        <f>IFERROR(INDEX(Calc!$B$4:$L$2003,MATCH($O$3&amp;"-"&amp;$C229,Calc!$I$4:$I$2003,0),4),"")</f>
        <v/>
      </c>
      <c r="G229" s="242" t="str">
        <f>IFERROR(INDEX(Calc!$B$4:$L$2003,MATCH($O$3&amp;"-"&amp;$C229,Calc!$I$4:$I$2003,0),5),"")</f>
        <v/>
      </c>
      <c r="H229" s="129" t="str">
        <f>IFERROR(IF(I229="Closed","―",INDEX(Calc!$B$4:$L$2003,MATCH($O$3&amp;"-"&amp;$C229,Calc!$I$4:$I$2003,0),10)),"")</f>
        <v/>
      </c>
      <c r="I229" s="130"/>
      <c r="J229" s="59"/>
    </row>
    <row r="230" spans="2:10" x14ac:dyDescent="0.25">
      <c r="B230" s="58"/>
      <c r="C230" s="127">
        <v>216</v>
      </c>
      <c r="D230" s="128" t="str">
        <f>IFERROR(INDEX(Calc!$B$4:$L$2003,MATCH($O$3&amp;"-"&amp;C230,Calc!$I$4:$I$2003,0),2),"")</f>
        <v/>
      </c>
      <c r="E230" s="127" t="str">
        <f>IFERROR(INDEX(Calc!$B$4:$L$2003,MATCH($O$3&amp;"-"&amp;$C230,Calc!$I$4:$I$2003,0),3),"")</f>
        <v/>
      </c>
      <c r="F230" s="242" t="str">
        <f>IFERROR(INDEX(Calc!$B$4:$L$2003,MATCH($O$3&amp;"-"&amp;$C230,Calc!$I$4:$I$2003,0),4),"")</f>
        <v/>
      </c>
      <c r="G230" s="242" t="str">
        <f>IFERROR(INDEX(Calc!$B$4:$L$2003,MATCH($O$3&amp;"-"&amp;$C230,Calc!$I$4:$I$2003,0),5),"")</f>
        <v/>
      </c>
      <c r="H230" s="129" t="str">
        <f>IFERROR(IF(I230="Closed","―",INDEX(Calc!$B$4:$L$2003,MATCH($O$3&amp;"-"&amp;$C230,Calc!$I$4:$I$2003,0),10)),"")</f>
        <v/>
      </c>
      <c r="I230" s="130"/>
      <c r="J230" s="59"/>
    </row>
    <row r="231" spans="2:10" x14ac:dyDescent="0.25">
      <c r="B231" s="58"/>
      <c r="C231" s="127">
        <v>217</v>
      </c>
      <c r="D231" s="128" t="str">
        <f>IFERROR(INDEX(Calc!$B$4:$L$2003,MATCH($O$3&amp;"-"&amp;C231,Calc!$I$4:$I$2003,0),2),"")</f>
        <v/>
      </c>
      <c r="E231" s="127" t="str">
        <f>IFERROR(INDEX(Calc!$B$4:$L$2003,MATCH($O$3&amp;"-"&amp;$C231,Calc!$I$4:$I$2003,0),3),"")</f>
        <v/>
      </c>
      <c r="F231" s="242" t="str">
        <f>IFERROR(INDEX(Calc!$B$4:$L$2003,MATCH($O$3&amp;"-"&amp;$C231,Calc!$I$4:$I$2003,0),4),"")</f>
        <v/>
      </c>
      <c r="G231" s="242" t="str">
        <f>IFERROR(INDEX(Calc!$B$4:$L$2003,MATCH($O$3&amp;"-"&amp;$C231,Calc!$I$4:$I$2003,0),5),"")</f>
        <v/>
      </c>
      <c r="H231" s="129" t="str">
        <f>IFERROR(IF(I231="Closed","―",INDEX(Calc!$B$4:$L$2003,MATCH($O$3&amp;"-"&amp;$C231,Calc!$I$4:$I$2003,0),10)),"")</f>
        <v/>
      </c>
      <c r="I231" s="130"/>
      <c r="J231" s="59"/>
    </row>
    <row r="232" spans="2:10" x14ac:dyDescent="0.25">
      <c r="B232" s="58"/>
      <c r="C232" s="127">
        <v>218</v>
      </c>
      <c r="D232" s="128" t="str">
        <f>IFERROR(INDEX(Calc!$B$4:$L$2003,MATCH($O$3&amp;"-"&amp;C232,Calc!$I$4:$I$2003,0),2),"")</f>
        <v/>
      </c>
      <c r="E232" s="127" t="str">
        <f>IFERROR(INDEX(Calc!$B$4:$L$2003,MATCH($O$3&amp;"-"&amp;$C232,Calc!$I$4:$I$2003,0),3),"")</f>
        <v/>
      </c>
      <c r="F232" s="242" t="str">
        <f>IFERROR(INDEX(Calc!$B$4:$L$2003,MATCH($O$3&amp;"-"&amp;$C232,Calc!$I$4:$I$2003,0),4),"")</f>
        <v/>
      </c>
      <c r="G232" s="242" t="str">
        <f>IFERROR(INDEX(Calc!$B$4:$L$2003,MATCH($O$3&amp;"-"&amp;$C232,Calc!$I$4:$I$2003,0),5),"")</f>
        <v/>
      </c>
      <c r="H232" s="129" t="str">
        <f>IFERROR(IF(I232="Closed","―",INDEX(Calc!$B$4:$L$2003,MATCH($O$3&amp;"-"&amp;$C232,Calc!$I$4:$I$2003,0),10)),"")</f>
        <v/>
      </c>
      <c r="I232" s="130"/>
      <c r="J232" s="59"/>
    </row>
    <row r="233" spans="2:10" x14ac:dyDescent="0.25">
      <c r="B233" s="58"/>
      <c r="C233" s="127">
        <v>219</v>
      </c>
      <c r="D233" s="128" t="str">
        <f>IFERROR(INDEX(Calc!$B$4:$L$2003,MATCH($O$3&amp;"-"&amp;C233,Calc!$I$4:$I$2003,0),2),"")</f>
        <v/>
      </c>
      <c r="E233" s="127" t="str">
        <f>IFERROR(INDEX(Calc!$B$4:$L$2003,MATCH($O$3&amp;"-"&amp;$C233,Calc!$I$4:$I$2003,0),3),"")</f>
        <v/>
      </c>
      <c r="F233" s="242" t="str">
        <f>IFERROR(INDEX(Calc!$B$4:$L$2003,MATCH($O$3&amp;"-"&amp;$C233,Calc!$I$4:$I$2003,0),4),"")</f>
        <v/>
      </c>
      <c r="G233" s="242" t="str">
        <f>IFERROR(INDEX(Calc!$B$4:$L$2003,MATCH($O$3&amp;"-"&amp;$C233,Calc!$I$4:$I$2003,0),5),"")</f>
        <v/>
      </c>
      <c r="H233" s="129" t="str">
        <f>IFERROR(IF(I233="Closed","―",INDEX(Calc!$B$4:$L$2003,MATCH($O$3&amp;"-"&amp;$C233,Calc!$I$4:$I$2003,0),10)),"")</f>
        <v/>
      </c>
      <c r="I233" s="130"/>
      <c r="J233" s="59"/>
    </row>
    <row r="234" spans="2:10" x14ac:dyDescent="0.25">
      <c r="B234" s="58"/>
      <c r="C234" s="127">
        <v>220</v>
      </c>
      <c r="D234" s="128" t="str">
        <f>IFERROR(INDEX(Calc!$B$4:$L$2003,MATCH($O$3&amp;"-"&amp;C234,Calc!$I$4:$I$2003,0),2),"")</f>
        <v/>
      </c>
      <c r="E234" s="127" t="str">
        <f>IFERROR(INDEX(Calc!$B$4:$L$2003,MATCH($O$3&amp;"-"&amp;$C234,Calc!$I$4:$I$2003,0),3),"")</f>
        <v/>
      </c>
      <c r="F234" s="242" t="str">
        <f>IFERROR(INDEX(Calc!$B$4:$L$2003,MATCH($O$3&amp;"-"&amp;$C234,Calc!$I$4:$I$2003,0),4),"")</f>
        <v/>
      </c>
      <c r="G234" s="242" t="str">
        <f>IFERROR(INDEX(Calc!$B$4:$L$2003,MATCH($O$3&amp;"-"&amp;$C234,Calc!$I$4:$I$2003,0),5),"")</f>
        <v/>
      </c>
      <c r="H234" s="129" t="str">
        <f>IFERROR(IF(I234="Closed","―",INDEX(Calc!$B$4:$L$2003,MATCH($O$3&amp;"-"&amp;$C234,Calc!$I$4:$I$2003,0),10)),"")</f>
        <v/>
      </c>
      <c r="I234" s="130"/>
      <c r="J234" s="59"/>
    </row>
    <row r="235" spans="2:10" x14ac:dyDescent="0.25">
      <c r="B235" s="58"/>
      <c r="C235" s="127">
        <v>221</v>
      </c>
      <c r="D235" s="128" t="str">
        <f>IFERROR(INDEX(Calc!$B$4:$L$2003,MATCH($O$3&amp;"-"&amp;C235,Calc!$I$4:$I$2003,0),2),"")</f>
        <v/>
      </c>
      <c r="E235" s="127" t="str">
        <f>IFERROR(INDEX(Calc!$B$4:$L$2003,MATCH($O$3&amp;"-"&amp;$C235,Calc!$I$4:$I$2003,0),3),"")</f>
        <v/>
      </c>
      <c r="F235" s="242" t="str">
        <f>IFERROR(INDEX(Calc!$B$4:$L$2003,MATCH($O$3&amp;"-"&amp;$C235,Calc!$I$4:$I$2003,0),4),"")</f>
        <v/>
      </c>
      <c r="G235" s="242" t="str">
        <f>IFERROR(INDEX(Calc!$B$4:$L$2003,MATCH($O$3&amp;"-"&amp;$C235,Calc!$I$4:$I$2003,0),5),"")</f>
        <v/>
      </c>
      <c r="H235" s="129" t="str">
        <f>IFERROR(IF(I235="Closed","―",INDEX(Calc!$B$4:$L$2003,MATCH($O$3&amp;"-"&amp;$C235,Calc!$I$4:$I$2003,0),10)),"")</f>
        <v/>
      </c>
      <c r="I235" s="130"/>
      <c r="J235" s="59"/>
    </row>
    <row r="236" spans="2:10" x14ac:dyDescent="0.25">
      <c r="B236" s="58"/>
      <c r="C236" s="127">
        <v>222</v>
      </c>
      <c r="D236" s="128" t="str">
        <f>IFERROR(INDEX(Calc!$B$4:$L$2003,MATCH($O$3&amp;"-"&amp;C236,Calc!$I$4:$I$2003,0),2),"")</f>
        <v/>
      </c>
      <c r="E236" s="127" t="str">
        <f>IFERROR(INDEX(Calc!$B$4:$L$2003,MATCH($O$3&amp;"-"&amp;$C236,Calc!$I$4:$I$2003,0),3),"")</f>
        <v/>
      </c>
      <c r="F236" s="242" t="str">
        <f>IFERROR(INDEX(Calc!$B$4:$L$2003,MATCH($O$3&amp;"-"&amp;$C236,Calc!$I$4:$I$2003,0),4),"")</f>
        <v/>
      </c>
      <c r="G236" s="242" t="str">
        <f>IFERROR(INDEX(Calc!$B$4:$L$2003,MATCH($O$3&amp;"-"&amp;$C236,Calc!$I$4:$I$2003,0),5),"")</f>
        <v/>
      </c>
      <c r="H236" s="129" t="str">
        <f>IFERROR(IF(I236="Closed","―",INDEX(Calc!$B$4:$L$2003,MATCH($O$3&amp;"-"&amp;$C236,Calc!$I$4:$I$2003,0),10)),"")</f>
        <v/>
      </c>
      <c r="I236" s="130"/>
      <c r="J236" s="59"/>
    </row>
    <row r="237" spans="2:10" x14ac:dyDescent="0.25">
      <c r="B237" s="58"/>
      <c r="C237" s="127">
        <v>223</v>
      </c>
      <c r="D237" s="128" t="str">
        <f>IFERROR(INDEX(Calc!$B$4:$L$2003,MATCH($O$3&amp;"-"&amp;C237,Calc!$I$4:$I$2003,0),2),"")</f>
        <v/>
      </c>
      <c r="E237" s="127" t="str">
        <f>IFERROR(INDEX(Calc!$B$4:$L$2003,MATCH($O$3&amp;"-"&amp;$C237,Calc!$I$4:$I$2003,0),3),"")</f>
        <v/>
      </c>
      <c r="F237" s="242" t="str">
        <f>IFERROR(INDEX(Calc!$B$4:$L$2003,MATCH($O$3&amp;"-"&amp;$C237,Calc!$I$4:$I$2003,0),4),"")</f>
        <v/>
      </c>
      <c r="G237" s="242" t="str">
        <f>IFERROR(INDEX(Calc!$B$4:$L$2003,MATCH($O$3&amp;"-"&amp;$C237,Calc!$I$4:$I$2003,0),5),"")</f>
        <v/>
      </c>
      <c r="H237" s="129" t="str">
        <f>IFERROR(IF(I237="Closed","―",INDEX(Calc!$B$4:$L$2003,MATCH($O$3&amp;"-"&amp;$C237,Calc!$I$4:$I$2003,0),10)),"")</f>
        <v/>
      </c>
      <c r="I237" s="130"/>
      <c r="J237" s="59"/>
    </row>
    <row r="238" spans="2:10" x14ac:dyDescent="0.25">
      <c r="B238" s="58"/>
      <c r="C238" s="127">
        <v>224</v>
      </c>
      <c r="D238" s="128" t="str">
        <f>IFERROR(INDEX(Calc!$B$4:$L$2003,MATCH($O$3&amp;"-"&amp;C238,Calc!$I$4:$I$2003,0),2),"")</f>
        <v/>
      </c>
      <c r="E238" s="127" t="str">
        <f>IFERROR(INDEX(Calc!$B$4:$L$2003,MATCH($O$3&amp;"-"&amp;$C238,Calc!$I$4:$I$2003,0),3),"")</f>
        <v/>
      </c>
      <c r="F238" s="242" t="str">
        <f>IFERROR(INDEX(Calc!$B$4:$L$2003,MATCH($O$3&amp;"-"&amp;$C238,Calc!$I$4:$I$2003,0),4),"")</f>
        <v/>
      </c>
      <c r="G238" s="242" t="str">
        <f>IFERROR(INDEX(Calc!$B$4:$L$2003,MATCH($O$3&amp;"-"&amp;$C238,Calc!$I$4:$I$2003,0),5),"")</f>
        <v/>
      </c>
      <c r="H238" s="129" t="str">
        <f>IFERROR(IF(I238="Closed","―",INDEX(Calc!$B$4:$L$2003,MATCH($O$3&amp;"-"&amp;$C238,Calc!$I$4:$I$2003,0),10)),"")</f>
        <v/>
      </c>
      <c r="I238" s="130"/>
      <c r="J238" s="59"/>
    </row>
    <row r="239" spans="2:10" x14ac:dyDescent="0.25">
      <c r="B239" s="58"/>
      <c r="C239" s="127">
        <v>225</v>
      </c>
      <c r="D239" s="128" t="str">
        <f>IFERROR(INDEX(Calc!$B$4:$L$2003,MATCH($O$3&amp;"-"&amp;C239,Calc!$I$4:$I$2003,0),2),"")</f>
        <v/>
      </c>
      <c r="E239" s="127" t="str">
        <f>IFERROR(INDEX(Calc!$B$4:$L$2003,MATCH($O$3&amp;"-"&amp;$C239,Calc!$I$4:$I$2003,0),3),"")</f>
        <v/>
      </c>
      <c r="F239" s="242" t="str">
        <f>IFERROR(INDEX(Calc!$B$4:$L$2003,MATCH($O$3&amp;"-"&amp;$C239,Calc!$I$4:$I$2003,0),4),"")</f>
        <v/>
      </c>
      <c r="G239" s="242" t="str">
        <f>IFERROR(INDEX(Calc!$B$4:$L$2003,MATCH($O$3&amp;"-"&amp;$C239,Calc!$I$4:$I$2003,0),5),"")</f>
        <v/>
      </c>
      <c r="H239" s="129" t="str">
        <f>IFERROR(IF(I239="Closed","―",INDEX(Calc!$B$4:$L$2003,MATCH($O$3&amp;"-"&amp;$C239,Calc!$I$4:$I$2003,0),10)),"")</f>
        <v/>
      </c>
      <c r="I239" s="130"/>
      <c r="J239" s="59"/>
    </row>
    <row r="240" spans="2:10" x14ac:dyDescent="0.25">
      <c r="B240" s="58"/>
      <c r="C240" s="127">
        <v>226</v>
      </c>
      <c r="D240" s="128" t="str">
        <f>IFERROR(INDEX(Calc!$B$4:$L$2003,MATCH($O$3&amp;"-"&amp;C240,Calc!$I$4:$I$2003,0),2),"")</f>
        <v/>
      </c>
      <c r="E240" s="127" t="str">
        <f>IFERROR(INDEX(Calc!$B$4:$L$2003,MATCH($O$3&amp;"-"&amp;$C240,Calc!$I$4:$I$2003,0),3),"")</f>
        <v/>
      </c>
      <c r="F240" s="242" t="str">
        <f>IFERROR(INDEX(Calc!$B$4:$L$2003,MATCH($O$3&amp;"-"&amp;$C240,Calc!$I$4:$I$2003,0),4),"")</f>
        <v/>
      </c>
      <c r="G240" s="242" t="str">
        <f>IFERROR(INDEX(Calc!$B$4:$L$2003,MATCH($O$3&amp;"-"&amp;$C240,Calc!$I$4:$I$2003,0),5),"")</f>
        <v/>
      </c>
      <c r="H240" s="129" t="str">
        <f>IFERROR(IF(I240="Closed","―",INDEX(Calc!$B$4:$L$2003,MATCH($O$3&amp;"-"&amp;$C240,Calc!$I$4:$I$2003,0),10)),"")</f>
        <v/>
      </c>
      <c r="I240" s="130"/>
      <c r="J240" s="59"/>
    </row>
    <row r="241" spans="2:10" x14ac:dyDescent="0.25">
      <c r="B241" s="58"/>
      <c r="C241" s="127">
        <v>227</v>
      </c>
      <c r="D241" s="128" t="str">
        <f>IFERROR(INDEX(Calc!$B$4:$L$2003,MATCH($O$3&amp;"-"&amp;C241,Calc!$I$4:$I$2003,0),2),"")</f>
        <v/>
      </c>
      <c r="E241" s="127" t="str">
        <f>IFERROR(INDEX(Calc!$B$4:$L$2003,MATCH($O$3&amp;"-"&amp;$C241,Calc!$I$4:$I$2003,0),3),"")</f>
        <v/>
      </c>
      <c r="F241" s="242" t="str">
        <f>IFERROR(INDEX(Calc!$B$4:$L$2003,MATCH($O$3&amp;"-"&amp;$C241,Calc!$I$4:$I$2003,0),4),"")</f>
        <v/>
      </c>
      <c r="G241" s="242" t="str">
        <f>IFERROR(INDEX(Calc!$B$4:$L$2003,MATCH($O$3&amp;"-"&amp;$C241,Calc!$I$4:$I$2003,0),5),"")</f>
        <v/>
      </c>
      <c r="H241" s="129" t="str">
        <f>IFERROR(IF(I241="Closed","―",INDEX(Calc!$B$4:$L$2003,MATCH($O$3&amp;"-"&amp;$C241,Calc!$I$4:$I$2003,0),10)),"")</f>
        <v/>
      </c>
      <c r="I241" s="130"/>
      <c r="J241" s="59"/>
    </row>
    <row r="242" spans="2:10" x14ac:dyDescent="0.25">
      <c r="B242" s="58"/>
      <c r="C242" s="127">
        <v>228</v>
      </c>
      <c r="D242" s="128" t="str">
        <f>IFERROR(INDEX(Calc!$B$4:$L$2003,MATCH($O$3&amp;"-"&amp;C242,Calc!$I$4:$I$2003,0),2),"")</f>
        <v/>
      </c>
      <c r="E242" s="127" t="str">
        <f>IFERROR(INDEX(Calc!$B$4:$L$2003,MATCH($O$3&amp;"-"&amp;$C242,Calc!$I$4:$I$2003,0),3),"")</f>
        <v/>
      </c>
      <c r="F242" s="242" t="str">
        <f>IFERROR(INDEX(Calc!$B$4:$L$2003,MATCH($O$3&amp;"-"&amp;$C242,Calc!$I$4:$I$2003,0),4),"")</f>
        <v/>
      </c>
      <c r="G242" s="242" t="str">
        <f>IFERROR(INDEX(Calc!$B$4:$L$2003,MATCH($O$3&amp;"-"&amp;$C242,Calc!$I$4:$I$2003,0),5),"")</f>
        <v/>
      </c>
      <c r="H242" s="129" t="str">
        <f>IFERROR(IF(I242="Closed","―",INDEX(Calc!$B$4:$L$2003,MATCH($O$3&amp;"-"&amp;$C242,Calc!$I$4:$I$2003,0),10)),"")</f>
        <v/>
      </c>
      <c r="I242" s="130"/>
      <c r="J242" s="59"/>
    </row>
    <row r="243" spans="2:10" x14ac:dyDescent="0.25">
      <c r="B243" s="58"/>
      <c r="C243" s="127">
        <v>229</v>
      </c>
      <c r="D243" s="128" t="str">
        <f>IFERROR(INDEX(Calc!$B$4:$L$2003,MATCH($O$3&amp;"-"&amp;C243,Calc!$I$4:$I$2003,0),2),"")</f>
        <v/>
      </c>
      <c r="E243" s="127" t="str">
        <f>IFERROR(INDEX(Calc!$B$4:$L$2003,MATCH($O$3&amp;"-"&amp;$C243,Calc!$I$4:$I$2003,0),3),"")</f>
        <v/>
      </c>
      <c r="F243" s="242" t="str">
        <f>IFERROR(INDEX(Calc!$B$4:$L$2003,MATCH($O$3&amp;"-"&amp;$C243,Calc!$I$4:$I$2003,0),4),"")</f>
        <v/>
      </c>
      <c r="G243" s="242" t="str">
        <f>IFERROR(INDEX(Calc!$B$4:$L$2003,MATCH($O$3&amp;"-"&amp;$C243,Calc!$I$4:$I$2003,0),5),"")</f>
        <v/>
      </c>
      <c r="H243" s="129" t="str">
        <f>IFERROR(IF(I243="Closed","―",INDEX(Calc!$B$4:$L$2003,MATCH($O$3&amp;"-"&amp;$C243,Calc!$I$4:$I$2003,0),10)),"")</f>
        <v/>
      </c>
      <c r="I243" s="130"/>
      <c r="J243" s="59"/>
    </row>
    <row r="244" spans="2:10" x14ac:dyDescent="0.25">
      <c r="B244" s="58"/>
      <c r="C244" s="127">
        <v>230</v>
      </c>
      <c r="D244" s="128" t="str">
        <f>IFERROR(INDEX(Calc!$B$4:$L$2003,MATCH($O$3&amp;"-"&amp;C244,Calc!$I$4:$I$2003,0),2),"")</f>
        <v/>
      </c>
      <c r="E244" s="127" t="str">
        <f>IFERROR(INDEX(Calc!$B$4:$L$2003,MATCH($O$3&amp;"-"&amp;$C244,Calc!$I$4:$I$2003,0),3),"")</f>
        <v/>
      </c>
      <c r="F244" s="242" t="str">
        <f>IFERROR(INDEX(Calc!$B$4:$L$2003,MATCH($O$3&amp;"-"&amp;$C244,Calc!$I$4:$I$2003,0),4),"")</f>
        <v/>
      </c>
      <c r="G244" s="242" t="str">
        <f>IFERROR(INDEX(Calc!$B$4:$L$2003,MATCH($O$3&amp;"-"&amp;$C244,Calc!$I$4:$I$2003,0),5),"")</f>
        <v/>
      </c>
      <c r="H244" s="129" t="str">
        <f>IFERROR(IF(I244="Closed","―",INDEX(Calc!$B$4:$L$2003,MATCH($O$3&amp;"-"&amp;$C244,Calc!$I$4:$I$2003,0),10)),"")</f>
        <v/>
      </c>
      <c r="I244" s="130"/>
      <c r="J244" s="59"/>
    </row>
    <row r="245" spans="2:10" x14ac:dyDescent="0.25">
      <c r="B245" s="58"/>
      <c r="C245" s="127">
        <v>231</v>
      </c>
      <c r="D245" s="128" t="str">
        <f>IFERROR(INDEX(Calc!$B$4:$L$2003,MATCH($O$3&amp;"-"&amp;C245,Calc!$I$4:$I$2003,0),2),"")</f>
        <v/>
      </c>
      <c r="E245" s="127" t="str">
        <f>IFERROR(INDEX(Calc!$B$4:$L$2003,MATCH($O$3&amp;"-"&amp;$C245,Calc!$I$4:$I$2003,0),3),"")</f>
        <v/>
      </c>
      <c r="F245" s="242" t="str">
        <f>IFERROR(INDEX(Calc!$B$4:$L$2003,MATCH($O$3&amp;"-"&amp;$C245,Calc!$I$4:$I$2003,0),4),"")</f>
        <v/>
      </c>
      <c r="G245" s="242" t="str">
        <f>IFERROR(INDEX(Calc!$B$4:$L$2003,MATCH($O$3&amp;"-"&amp;$C245,Calc!$I$4:$I$2003,0),5),"")</f>
        <v/>
      </c>
      <c r="H245" s="129" t="str">
        <f>IFERROR(IF(I245="Closed","―",INDEX(Calc!$B$4:$L$2003,MATCH($O$3&amp;"-"&amp;$C245,Calc!$I$4:$I$2003,0),10)),"")</f>
        <v/>
      </c>
      <c r="I245" s="130"/>
      <c r="J245" s="59"/>
    </row>
    <row r="246" spans="2:10" x14ac:dyDescent="0.25">
      <c r="B246" s="58"/>
      <c r="C246" s="127">
        <v>232</v>
      </c>
      <c r="D246" s="128" t="str">
        <f>IFERROR(INDEX(Calc!$B$4:$L$2003,MATCH($O$3&amp;"-"&amp;C246,Calc!$I$4:$I$2003,0),2),"")</f>
        <v/>
      </c>
      <c r="E246" s="127" t="str">
        <f>IFERROR(INDEX(Calc!$B$4:$L$2003,MATCH($O$3&amp;"-"&amp;$C246,Calc!$I$4:$I$2003,0),3),"")</f>
        <v/>
      </c>
      <c r="F246" s="242" t="str">
        <f>IFERROR(INDEX(Calc!$B$4:$L$2003,MATCH($O$3&amp;"-"&amp;$C246,Calc!$I$4:$I$2003,0),4),"")</f>
        <v/>
      </c>
      <c r="G246" s="242" t="str">
        <f>IFERROR(INDEX(Calc!$B$4:$L$2003,MATCH($O$3&amp;"-"&amp;$C246,Calc!$I$4:$I$2003,0),5),"")</f>
        <v/>
      </c>
      <c r="H246" s="129" t="str">
        <f>IFERROR(IF(I246="Closed","―",INDEX(Calc!$B$4:$L$2003,MATCH($O$3&amp;"-"&amp;$C246,Calc!$I$4:$I$2003,0),10)),"")</f>
        <v/>
      </c>
      <c r="I246" s="130"/>
      <c r="J246" s="59"/>
    </row>
    <row r="247" spans="2:10" x14ac:dyDescent="0.25">
      <c r="B247" s="58"/>
      <c r="C247" s="127">
        <v>233</v>
      </c>
      <c r="D247" s="128" t="str">
        <f>IFERROR(INDEX(Calc!$B$4:$L$2003,MATCH($O$3&amp;"-"&amp;C247,Calc!$I$4:$I$2003,0),2),"")</f>
        <v/>
      </c>
      <c r="E247" s="127" t="str">
        <f>IFERROR(INDEX(Calc!$B$4:$L$2003,MATCH($O$3&amp;"-"&amp;$C247,Calc!$I$4:$I$2003,0),3),"")</f>
        <v/>
      </c>
      <c r="F247" s="242" t="str">
        <f>IFERROR(INDEX(Calc!$B$4:$L$2003,MATCH($O$3&amp;"-"&amp;$C247,Calc!$I$4:$I$2003,0),4),"")</f>
        <v/>
      </c>
      <c r="G247" s="242" t="str">
        <f>IFERROR(INDEX(Calc!$B$4:$L$2003,MATCH($O$3&amp;"-"&amp;$C247,Calc!$I$4:$I$2003,0),5),"")</f>
        <v/>
      </c>
      <c r="H247" s="129" t="str">
        <f>IFERROR(IF(I247="Closed","―",INDEX(Calc!$B$4:$L$2003,MATCH($O$3&amp;"-"&amp;$C247,Calc!$I$4:$I$2003,0),10)),"")</f>
        <v/>
      </c>
      <c r="I247" s="130"/>
      <c r="J247" s="59"/>
    </row>
    <row r="248" spans="2:10" x14ac:dyDescent="0.25">
      <c r="B248" s="58"/>
      <c r="C248" s="127">
        <v>234</v>
      </c>
      <c r="D248" s="128" t="str">
        <f>IFERROR(INDEX(Calc!$B$4:$L$2003,MATCH($O$3&amp;"-"&amp;C248,Calc!$I$4:$I$2003,0),2),"")</f>
        <v/>
      </c>
      <c r="E248" s="127" t="str">
        <f>IFERROR(INDEX(Calc!$B$4:$L$2003,MATCH($O$3&amp;"-"&amp;$C248,Calc!$I$4:$I$2003,0),3),"")</f>
        <v/>
      </c>
      <c r="F248" s="242" t="str">
        <f>IFERROR(INDEX(Calc!$B$4:$L$2003,MATCH($O$3&amp;"-"&amp;$C248,Calc!$I$4:$I$2003,0),4),"")</f>
        <v/>
      </c>
      <c r="G248" s="242" t="str">
        <f>IFERROR(INDEX(Calc!$B$4:$L$2003,MATCH($O$3&amp;"-"&amp;$C248,Calc!$I$4:$I$2003,0),5),"")</f>
        <v/>
      </c>
      <c r="H248" s="129" t="str">
        <f>IFERROR(IF(I248="Closed","―",INDEX(Calc!$B$4:$L$2003,MATCH($O$3&amp;"-"&amp;$C248,Calc!$I$4:$I$2003,0),10)),"")</f>
        <v/>
      </c>
      <c r="I248" s="130"/>
      <c r="J248" s="59"/>
    </row>
    <row r="249" spans="2:10" x14ac:dyDescent="0.25">
      <c r="B249" s="58"/>
      <c r="C249" s="127">
        <v>235</v>
      </c>
      <c r="D249" s="128" t="str">
        <f>IFERROR(INDEX(Calc!$B$4:$L$2003,MATCH($O$3&amp;"-"&amp;C249,Calc!$I$4:$I$2003,0),2),"")</f>
        <v/>
      </c>
      <c r="E249" s="127" t="str">
        <f>IFERROR(INDEX(Calc!$B$4:$L$2003,MATCH($O$3&amp;"-"&amp;$C249,Calc!$I$4:$I$2003,0),3),"")</f>
        <v/>
      </c>
      <c r="F249" s="242" t="str">
        <f>IFERROR(INDEX(Calc!$B$4:$L$2003,MATCH($O$3&amp;"-"&amp;$C249,Calc!$I$4:$I$2003,0),4),"")</f>
        <v/>
      </c>
      <c r="G249" s="242" t="str">
        <f>IFERROR(INDEX(Calc!$B$4:$L$2003,MATCH($O$3&amp;"-"&amp;$C249,Calc!$I$4:$I$2003,0),5),"")</f>
        <v/>
      </c>
      <c r="H249" s="129" t="str">
        <f>IFERROR(IF(I249="Closed","―",INDEX(Calc!$B$4:$L$2003,MATCH($O$3&amp;"-"&amp;$C249,Calc!$I$4:$I$2003,0),10)),"")</f>
        <v/>
      </c>
      <c r="I249" s="130"/>
      <c r="J249" s="59"/>
    </row>
    <row r="250" spans="2:10" x14ac:dyDescent="0.25">
      <c r="B250" s="58"/>
      <c r="C250" s="127">
        <v>236</v>
      </c>
      <c r="D250" s="128" t="str">
        <f>IFERROR(INDEX(Calc!$B$4:$L$2003,MATCH($O$3&amp;"-"&amp;C250,Calc!$I$4:$I$2003,0),2),"")</f>
        <v/>
      </c>
      <c r="E250" s="127" t="str">
        <f>IFERROR(INDEX(Calc!$B$4:$L$2003,MATCH($O$3&amp;"-"&amp;$C250,Calc!$I$4:$I$2003,0),3),"")</f>
        <v/>
      </c>
      <c r="F250" s="242" t="str">
        <f>IFERROR(INDEX(Calc!$B$4:$L$2003,MATCH($O$3&amp;"-"&amp;$C250,Calc!$I$4:$I$2003,0),4),"")</f>
        <v/>
      </c>
      <c r="G250" s="242" t="str">
        <f>IFERROR(INDEX(Calc!$B$4:$L$2003,MATCH($O$3&amp;"-"&amp;$C250,Calc!$I$4:$I$2003,0),5),"")</f>
        <v/>
      </c>
      <c r="H250" s="129" t="str">
        <f>IFERROR(IF(I250="Closed","―",INDEX(Calc!$B$4:$L$2003,MATCH($O$3&amp;"-"&amp;$C250,Calc!$I$4:$I$2003,0),10)),"")</f>
        <v/>
      </c>
      <c r="I250" s="130"/>
      <c r="J250" s="59"/>
    </row>
    <row r="251" spans="2:10" x14ac:dyDescent="0.25">
      <c r="B251" s="58"/>
      <c r="C251" s="127">
        <v>237</v>
      </c>
      <c r="D251" s="128" t="str">
        <f>IFERROR(INDEX(Calc!$B$4:$L$2003,MATCH($O$3&amp;"-"&amp;C251,Calc!$I$4:$I$2003,0),2),"")</f>
        <v/>
      </c>
      <c r="E251" s="127" t="str">
        <f>IFERROR(INDEX(Calc!$B$4:$L$2003,MATCH($O$3&amp;"-"&amp;$C251,Calc!$I$4:$I$2003,0),3),"")</f>
        <v/>
      </c>
      <c r="F251" s="242" t="str">
        <f>IFERROR(INDEX(Calc!$B$4:$L$2003,MATCH($O$3&amp;"-"&amp;$C251,Calc!$I$4:$I$2003,0),4),"")</f>
        <v/>
      </c>
      <c r="G251" s="242" t="str">
        <f>IFERROR(INDEX(Calc!$B$4:$L$2003,MATCH($O$3&amp;"-"&amp;$C251,Calc!$I$4:$I$2003,0),5),"")</f>
        <v/>
      </c>
      <c r="H251" s="129" t="str">
        <f>IFERROR(IF(I251="Closed","―",INDEX(Calc!$B$4:$L$2003,MATCH($O$3&amp;"-"&amp;$C251,Calc!$I$4:$I$2003,0),10)),"")</f>
        <v/>
      </c>
      <c r="I251" s="130"/>
      <c r="J251" s="59"/>
    </row>
    <row r="252" spans="2:10" x14ac:dyDescent="0.25">
      <c r="B252" s="58"/>
      <c r="C252" s="127">
        <v>238</v>
      </c>
      <c r="D252" s="128" t="str">
        <f>IFERROR(INDEX(Calc!$B$4:$L$2003,MATCH($O$3&amp;"-"&amp;C252,Calc!$I$4:$I$2003,0),2),"")</f>
        <v/>
      </c>
      <c r="E252" s="127" t="str">
        <f>IFERROR(INDEX(Calc!$B$4:$L$2003,MATCH($O$3&amp;"-"&amp;$C252,Calc!$I$4:$I$2003,0),3),"")</f>
        <v/>
      </c>
      <c r="F252" s="242" t="str">
        <f>IFERROR(INDEX(Calc!$B$4:$L$2003,MATCH($O$3&amp;"-"&amp;$C252,Calc!$I$4:$I$2003,0),4),"")</f>
        <v/>
      </c>
      <c r="G252" s="242" t="str">
        <f>IFERROR(INDEX(Calc!$B$4:$L$2003,MATCH($O$3&amp;"-"&amp;$C252,Calc!$I$4:$I$2003,0),5),"")</f>
        <v/>
      </c>
      <c r="H252" s="129" t="str">
        <f>IFERROR(IF(I252="Closed","―",INDEX(Calc!$B$4:$L$2003,MATCH($O$3&amp;"-"&amp;$C252,Calc!$I$4:$I$2003,0),10)),"")</f>
        <v/>
      </c>
      <c r="I252" s="130"/>
      <c r="J252" s="59"/>
    </row>
    <row r="253" spans="2:10" x14ac:dyDescent="0.25">
      <c r="B253" s="58"/>
      <c r="C253" s="127">
        <v>239</v>
      </c>
      <c r="D253" s="128" t="str">
        <f>IFERROR(INDEX(Calc!$B$4:$L$2003,MATCH($O$3&amp;"-"&amp;C253,Calc!$I$4:$I$2003,0),2),"")</f>
        <v/>
      </c>
      <c r="E253" s="127" t="str">
        <f>IFERROR(INDEX(Calc!$B$4:$L$2003,MATCH($O$3&amp;"-"&amp;$C253,Calc!$I$4:$I$2003,0),3),"")</f>
        <v/>
      </c>
      <c r="F253" s="242" t="str">
        <f>IFERROR(INDEX(Calc!$B$4:$L$2003,MATCH($O$3&amp;"-"&amp;$C253,Calc!$I$4:$I$2003,0),4),"")</f>
        <v/>
      </c>
      <c r="G253" s="242" t="str">
        <f>IFERROR(INDEX(Calc!$B$4:$L$2003,MATCH($O$3&amp;"-"&amp;$C253,Calc!$I$4:$I$2003,0),5),"")</f>
        <v/>
      </c>
      <c r="H253" s="129" t="str">
        <f>IFERROR(IF(I253="Closed","―",INDEX(Calc!$B$4:$L$2003,MATCH($O$3&amp;"-"&amp;$C253,Calc!$I$4:$I$2003,0),10)),"")</f>
        <v/>
      </c>
      <c r="I253" s="130"/>
      <c r="J253" s="59"/>
    </row>
    <row r="254" spans="2:10" x14ac:dyDescent="0.25">
      <c r="B254" s="58"/>
      <c r="C254" s="127">
        <v>240</v>
      </c>
      <c r="D254" s="128" t="str">
        <f>IFERROR(INDEX(Calc!$B$4:$L$2003,MATCH($O$3&amp;"-"&amp;C254,Calc!$I$4:$I$2003,0),2),"")</f>
        <v/>
      </c>
      <c r="E254" s="127" t="str">
        <f>IFERROR(INDEX(Calc!$B$4:$L$2003,MATCH($O$3&amp;"-"&amp;$C254,Calc!$I$4:$I$2003,0),3),"")</f>
        <v/>
      </c>
      <c r="F254" s="242" t="str">
        <f>IFERROR(INDEX(Calc!$B$4:$L$2003,MATCH($O$3&amp;"-"&amp;$C254,Calc!$I$4:$I$2003,0),4),"")</f>
        <v/>
      </c>
      <c r="G254" s="242" t="str">
        <f>IFERROR(INDEX(Calc!$B$4:$L$2003,MATCH($O$3&amp;"-"&amp;$C254,Calc!$I$4:$I$2003,0),5),"")</f>
        <v/>
      </c>
      <c r="H254" s="129" t="str">
        <f>IFERROR(IF(I254="Closed","―",INDEX(Calc!$B$4:$L$2003,MATCH($O$3&amp;"-"&amp;$C254,Calc!$I$4:$I$2003,0),10)),"")</f>
        <v/>
      </c>
      <c r="I254" s="130"/>
      <c r="J254" s="59"/>
    </row>
    <row r="255" spans="2:10" x14ac:dyDescent="0.25">
      <c r="B255" s="58"/>
      <c r="C255" s="127">
        <v>241</v>
      </c>
      <c r="D255" s="128" t="str">
        <f>IFERROR(INDEX(Calc!$B$4:$L$2003,MATCH($O$3&amp;"-"&amp;C255,Calc!$I$4:$I$2003,0),2),"")</f>
        <v/>
      </c>
      <c r="E255" s="127" t="str">
        <f>IFERROR(INDEX(Calc!$B$4:$L$2003,MATCH($O$3&amp;"-"&amp;$C255,Calc!$I$4:$I$2003,0),3),"")</f>
        <v/>
      </c>
      <c r="F255" s="242" t="str">
        <f>IFERROR(INDEX(Calc!$B$4:$L$2003,MATCH($O$3&amp;"-"&amp;$C255,Calc!$I$4:$I$2003,0),4),"")</f>
        <v/>
      </c>
      <c r="G255" s="242" t="str">
        <f>IFERROR(INDEX(Calc!$B$4:$L$2003,MATCH($O$3&amp;"-"&amp;$C255,Calc!$I$4:$I$2003,0),5),"")</f>
        <v/>
      </c>
      <c r="H255" s="129" t="str">
        <f>IFERROR(IF(I255="Closed","―",INDEX(Calc!$B$4:$L$2003,MATCH($O$3&amp;"-"&amp;$C255,Calc!$I$4:$I$2003,0),10)),"")</f>
        <v/>
      </c>
      <c r="I255" s="130"/>
      <c r="J255" s="59"/>
    </row>
    <row r="256" spans="2:10" x14ac:dyDescent="0.25">
      <c r="B256" s="58"/>
      <c r="C256" s="127">
        <v>242</v>
      </c>
      <c r="D256" s="128" t="str">
        <f>IFERROR(INDEX(Calc!$B$4:$L$2003,MATCH($O$3&amp;"-"&amp;C256,Calc!$I$4:$I$2003,0),2),"")</f>
        <v/>
      </c>
      <c r="E256" s="127" t="str">
        <f>IFERROR(INDEX(Calc!$B$4:$L$2003,MATCH($O$3&amp;"-"&amp;$C256,Calc!$I$4:$I$2003,0),3),"")</f>
        <v/>
      </c>
      <c r="F256" s="242" t="str">
        <f>IFERROR(INDEX(Calc!$B$4:$L$2003,MATCH($O$3&amp;"-"&amp;$C256,Calc!$I$4:$I$2003,0),4),"")</f>
        <v/>
      </c>
      <c r="G256" s="242" t="str">
        <f>IFERROR(INDEX(Calc!$B$4:$L$2003,MATCH($O$3&amp;"-"&amp;$C256,Calc!$I$4:$I$2003,0),5),"")</f>
        <v/>
      </c>
      <c r="H256" s="129" t="str">
        <f>IFERROR(IF(I256="Closed","―",INDEX(Calc!$B$4:$L$2003,MATCH($O$3&amp;"-"&amp;$C256,Calc!$I$4:$I$2003,0),10)),"")</f>
        <v/>
      </c>
      <c r="I256" s="130"/>
      <c r="J256" s="59"/>
    </row>
    <row r="257" spans="2:10" x14ac:dyDescent="0.25">
      <c r="B257" s="58"/>
      <c r="C257" s="127">
        <v>243</v>
      </c>
      <c r="D257" s="128" t="str">
        <f>IFERROR(INDEX(Calc!$B$4:$L$2003,MATCH($O$3&amp;"-"&amp;C257,Calc!$I$4:$I$2003,0),2),"")</f>
        <v/>
      </c>
      <c r="E257" s="127" t="str">
        <f>IFERROR(INDEX(Calc!$B$4:$L$2003,MATCH($O$3&amp;"-"&amp;$C257,Calc!$I$4:$I$2003,0),3),"")</f>
        <v/>
      </c>
      <c r="F257" s="242" t="str">
        <f>IFERROR(INDEX(Calc!$B$4:$L$2003,MATCH($O$3&amp;"-"&amp;$C257,Calc!$I$4:$I$2003,0),4),"")</f>
        <v/>
      </c>
      <c r="G257" s="242" t="str">
        <f>IFERROR(INDEX(Calc!$B$4:$L$2003,MATCH($O$3&amp;"-"&amp;$C257,Calc!$I$4:$I$2003,0),5),"")</f>
        <v/>
      </c>
      <c r="H257" s="129" t="str">
        <f>IFERROR(IF(I257="Closed","―",INDEX(Calc!$B$4:$L$2003,MATCH($O$3&amp;"-"&amp;$C257,Calc!$I$4:$I$2003,0),10)),"")</f>
        <v/>
      </c>
      <c r="I257" s="130"/>
      <c r="J257" s="59"/>
    </row>
    <row r="258" spans="2:10" x14ac:dyDescent="0.25">
      <c r="B258" s="58"/>
      <c r="C258" s="127">
        <v>244</v>
      </c>
      <c r="D258" s="128" t="str">
        <f>IFERROR(INDEX(Calc!$B$4:$L$2003,MATCH($O$3&amp;"-"&amp;C258,Calc!$I$4:$I$2003,0),2),"")</f>
        <v/>
      </c>
      <c r="E258" s="127" t="str">
        <f>IFERROR(INDEX(Calc!$B$4:$L$2003,MATCH($O$3&amp;"-"&amp;$C258,Calc!$I$4:$I$2003,0),3),"")</f>
        <v/>
      </c>
      <c r="F258" s="242" t="str">
        <f>IFERROR(INDEX(Calc!$B$4:$L$2003,MATCH($O$3&amp;"-"&amp;$C258,Calc!$I$4:$I$2003,0),4),"")</f>
        <v/>
      </c>
      <c r="G258" s="242" t="str">
        <f>IFERROR(INDEX(Calc!$B$4:$L$2003,MATCH($O$3&amp;"-"&amp;$C258,Calc!$I$4:$I$2003,0),5),"")</f>
        <v/>
      </c>
      <c r="H258" s="129" t="str">
        <f>IFERROR(IF(I258="Closed","―",INDEX(Calc!$B$4:$L$2003,MATCH($O$3&amp;"-"&amp;$C258,Calc!$I$4:$I$2003,0),10)),"")</f>
        <v/>
      </c>
      <c r="I258" s="130"/>
      <c r="J258" s="59"/>
    </row>
    <row r="259" spans="2:10" x14ac:dyDescent="0.25">
      <c r="B259" s="58"/>
      <c r="C259" s="127">
        <v>245</v>
      </c>
      <c r="D259" s="128" t="str">
        <f>IFERROR(INDEX(Calc!$B$4:$L$2003,MATCH($O$3&amp;"-"&amp;C259,Calc!$I$4:$I$2003,0),2),"")</f>
        <v/>
      </c>
      <c r="E259" s="127" t="str">
        <f>IFERROR(INDEX(Calc!$B$4:$L$2003,MATCH($O$3&amp;"-"&amp;$C259,Calc!$I$4:$I$2003,0),3),"")</f>
        <v/>
      </c>
      <c r="F259" s="242" t="str">
        <f>IFERROR(INDEX(Calc!$B$4:$L$2003,MATCH($O$3&amp;"-"&amp;$C259,Calc!$I$4:$I$2003,0),4),"")</f>
        <v/>
      </c>
      <c r="G259" s="242" t="str">
        <f>IFERROR(INDEX(Calc!$B$4:$L$2003,MATCH($O$3&amp;"-"&amp;$C259,Calc!$I$4:$I$2003,0),5),"")</f>
        <v/>
      </c>
      <c r="H259" s="129" t="str">
        <f>IFERROR(IF(I259="Closed","―",INDEX(Calc!$B$4:$L$2003,MATCH($O$3&amp;"-"&amp;$C259,Calc!$I$4:$I$2003,0),10)),"")</f>
        <v/>
      </c>
      <c r="I259" s="130"/>
      <c r="J259" s="59"/>
    </row>
    <row r="260" spans="2:10" x14ac:dyDescent="0.25">
      <c r="B260" s="58"/>
      <c r="C260" s="127">
        <v>246</v>
      </c>
      <c r="D260" s="128" t="str">
        <f>IFERROR(INDEX(Calc!$B$4:$L$2003,MATCH($O$3&amp;"-"&amp;C260,Calc!$I$4:$I$2003,0),2),"")</f>
        <v/>
      </c>
      <c r="E260" s="127" t="str">
        <f>IFERROR(INDEX(Calc!$B$4:$L$2003,MATCH($O$3&amp;"-"&amp;$C260,Calc!$I$4:$I$2003,0),3),"")</f>
        <v/>
      </c>
      <c r="F260" s="242" t="str">
        <f>IFERROR(INDEX(Calc!$B$4:$L$2003,MATCH($O$3&amp;"-"&amp;$C260,Calc!$I$4:$I$2003,0),4),"")</f>
        <v/>
      </c>
      <c r="G260" s="242" t="str">
        <f>IFERROR(INDEX(Calc!$B$4:$L$2003,MATCH($O$3&amp;"-"&amp;$C260,Calc!$I$4:$I$2003,0),5),"")</f>
        <v/>
      </c>
      <c r="H260" s="129" t="str">
        <f>IFERROR(IF(I260="Closed","―",INDEX(Calc!$B$4:$L$2003,MATCH($O$3&amp;"-"&amp;$C260,Calc!$I$4:$I$2003,0),10)),"")</f>
        <v/>
      </c>
      <c r="I260" s="130"/>
      <c r="J260" s="59"/>
    </row>
    <row r="261" spans="2:10" x14ac:dyDescent="0.25">
      <c r="B261" s="58"/>
      <c r="C261" s="127">
        <v>247</v>
      </c>
      <c r="D261" s="128" t="str">
        <f>IFERROR(INDEX(Calc!$B$4:$L$2003,MATCH($O$3&amp;"-"&amp;C261,Calc!$I$4:$I$2003,0),2),"")</f>
        <v/>
      </c>
      <c r="E261" s="127" t="str">
        <f>IFERROR(INDEX(Calc!$B$4:$L$2003,MATCH($O$3&amp;"-"&amp;$C261,Calc!$I$4:$I$2003,0),3),"")</f>
        <v/>
      </c>
      <c r="F261" s="242" t="str">
        <f>IFERROR(INDEX(Calc!$B$4:$L$2003,MATCH($O$3&amp;"-"&amp;$C261,Calc!$I$4:$I$2003,0),4),"")</f>
        <v/>
      </c>
      <c r="G261" s="242" t="str">
        <f>IFERROR(INDEX(Calc!$B$4:$L$2003,MATCH($O$3&amp;"-"&amp;$C261,Calc!$I$4:$I$2003,0),5),"")</f>
        <v/>
      </c>
      <c r="H261" s="129" t="str">
        <f>IFERROR(IF(I261="Closed","―",INDEX(Calc!$B$4:$L$2003,MATCH($O$3&amp;"-"&amp;$C261,Calc!$I$4:$I$2003,0),10)),"")</f>
        <v/>
      </c>
      <c r="I261" s="130"/>
      <c r="J261" s="59"/>
    </row>
    <row r="262" spans="2:10" x14ac:dyDescent="0.25">
      <c r="B262" s="58"/>
      <c r="C262" s="127">
        <v>248</v>
      </c>
      <c r="D262" s="128" t="str">
        <f>IFERROR(INDEX(Calc!$B$4:$L$2003,MATCH($O$3&amp;"-"&amp;C262,Calc!$I$4:$I$2003,0),2),"")</f>
        <v/>
      </c>
      <c r="E262" s="127" t="str">
        <f>IFERROR(INDEX(Calc!$B$4:$L$2003,MATCH($O$3&amp;"-"&amp;$C262,Calc!$I$4:$I$2003,0),3),"")</f>
        <v/>
      </c>
      <c r="F262" s="242" t="str">
        <f>IFERROR(INDEX(Calc!$B$4:$L$2003,MATCH($O$3&amp;"-"&amp;$C262,Calc!$I$4:$I$2003,0),4),"")</f>
        <v/>
      </c>
      <c r="G262" s="242" t="str">
        <f>IFERROR(INDEX(Calc!$B$4:$L$2003,MATCH($O$3&amp;"-"&amp;$C262,Calc!$I$4:$I$2003,0),5),"")</f>
        <v/>
      </c>
      <c r="H262" s="129" t="str">
        <f>IFERROR(IF(I262="Closed","―",INDEX(Calc!$B$4:$L$2003,MATCH($O$3&amp;"-"&amp;$C262,Calc!$I$4:$I$2003,0),10)),"")</f>
        <v/>
      </c>
      <c r="I262" s="130"/>
      <c r="J262" s="59"/>
    </row>
    <row r="263" spans="2:10" x14ac:dyDescent="0.25">
      <c r="B263" s="58"/>
      <c r="C263" s="127">
        <v>249</v>
      </c>
      <c r="D263" s="128" t="str">
        <f>IFERROR(INDEX(Calc!$B$4:$L$2003,MATCH($O$3&amp;"-"&amp;C263,Calc!$I$4:$I$2003,0),2),"")</f>
        <v/>
      </c>
      <c r="E263" s="127" t="str">
        <f>IFERROR(INDEX(Calc!$B$4:$L$2003,MATCH($O$3&amp;"-"&amp;$C263,Calc!$I$4:$I$2003,0),3),"")</f>
        <v/>
      </c>
      <c r="F263" s="242" t="str">
        <f>IFERROR(INDEX(Calc!$B$4:$L$2003,MATCH($O$3&amp;"-"&amp;$C263,Calc!$I$4:$I$2003,0),4),"")</f>
        <v/>
      </c>
      <c r="G263" s="242" t="str">
        <f>IFERROR(INDEX(Calc!$B$4:$L$2003,MATCH($O$3&amp;"-"&amp;$C263,Calc!$I$4:$I$2003,0),5),"")</f>
        <v/>
      </c>
      <c r="H263" s="129" t="str">
        <f>IFERROR(IF(I263="Closed","―",INDEX(Calc!$B$4:$L$2003,MATCH($O$3&amp;"-"&amp;$C263,Calc!$I$4:$I$2003,0),10)),"")</f>
        <v/>
      </c>
      <c r="I263" s="130"/>
      <c r="J263" s="59"/>
    </row>
    <row r="264" spans="2:10" x14ac:dyDescent="0.25">
      <c r="B264" s="58"/>
      <c r="C264" s="127">
        <v>250</v>
      </c>
      <c r="D264" s="128" t="str">
        <f>IFERROR(INDEX(Calc!$B$4:$L$2003,MATCH($O$3&amp;"-"&amp;C264,Calc!$I$4:$I$2003,0),2),"")</f>
        <v/>
      </c>
      <c r="E264" s="127" t="str">
        <f>IFERROR(INDEX(Calc!$B$4:$L$2003,MATCH($O$3&amp;"-"&amp;$C264,Calc!$I$4:$I$2003,0),3),"")</f>
        <v/>
      </c>
      <c r="F264" s="242" t="str">
        <f>IFERROR(INDEX(Calc!$B$4:$L$2003,MATCH($O$3&amp;"-"&amp;$C264,Calc!$I$4:$I$2003,0),4),"")</f>
        <v/>
      </c>
      <c r="G264" s="242" t="str">
        <f>IFERROR(INDEX(Calc!$B$4:$L$2003,MATCH($O$3&amp;"-"&amp;$C264,Calc!$I$4:$I$2003,0),5),"")</f>
        <v/>
      </c>
      <c r="H264" s="129" t="str">
        <f>IFERROR(IF(I264="Closed","―",INDEX(Calc!$B$4:$L$2003,MATCH($O$3&amp;"-"&amp;$C264,Calc!$I$4:$I$2003,0),10)),"")</f>
        <v/>
      </c>
      <c r="I264" s="130"/>
      <c r="J264" s="59"/>
    </row>
    <row r="265" spans="2:10" x14ac:dyDescent="0.25">
      <c r="B265" s="58"/>
      <c r="C265" s="127">
        <v>251</v>
      </c>
      <c r="D265" s="128" t="str">
        <f>IFERROR(INDEX(Calc!$B$4:$L$2003,MATCH($O$3&amp;"-"&amp;C265,Calc!$I$4:$I$2003,0),2),"")</f>
        <v/>
      </c>
      <c r="E265" s="127" t="str">
        <f>IFERROR(INDEX(Calc!$B$4:$L$2003,MATCH($O$3&amp;"-"&amp;$C265,Calc!$I$4:$I$2003,0),3),"")</f>
        <v/>
      </c>
      <c r="F265" s="242" t="str">
        <f>IFERROR(INDEX(Calc!$B$4:$L$2003,MATCH($O$3&amp;"-"&amp;$C265,Calc!$I$4:$I$2003,0),4),"")</f>
        <v/>
      </c>
      <c r="G265" s="242" t="str">
        <f>IFERROR(INDEX(Calc!$B$4:$L$2003,MATCH($O$3&amp;"-"&amp;$C265,Calc!$I$4:$I$2003,0),5),"")</f>
        <v/>
      </c>
      <c r="H265" s="129" t="str">
        <f>IFERROR(IF(I265="Closed","―",INDEX(Calc!$B$4:$L$2003,MATCH($O$3&amp;"-"&amp;$C265,Calc!$I$4:$I$2003,0),10)),"")</f>
        <v/>
      </c>
      <c r="I265" s="130"/>
      <c r="J265" s="59"/>
    </row>
    <row r="266" spans="2:10" x14ac:dyDescent="0.25">
      <c r="B266" s="58"/>
      <c r="C266" s="127">
        <v>252</v>
      </c>
      <c r="D266" s="128" t="str">
        <f>IFERROR(INDEX(Calc!$B$4:$L$2003,MATCH($O$3&amp;"-"&amp;C266,Calc!$I$4:$I$2003,0),2),"")</f>
        <v/>
      </c>
      <c r="E266" s="127" t="str">
        <f>IFERROR(INDEX(Calc!$B$4:$L$2003,MATCH($O$3&amp;"-"&amp;$C266,Calc!$I$4:$I$2003,0),3),"")</f>
        <v/>
      </c>
      <c r="F266" s="242" t="str">
        <f>IFERROR(INDEX(Calc!$B$4:$L$2003,MATCH($O$3&amp;"-"&amp;$C266,Calc!$I$4:$I$2003,0),4),"")</f>
        <v/>
      </c>
      <c r="G266" s="242" t="str">
        <f>IFERROR(INDEX(Calc!$B$4:$L$2003,MATCH($O$3&amp;"-"&amp;$C266,Calc!$I$4:$I$2003,0),5),"")</f>
        <v/>
      </c>
      <c r="H266" s="129" t="str">
        <f>IFERROR(IF(I266="Closed","―",INDEX(Calc!$B$4:$L$2003,MATCH($O$3&amp;"-"&amp;$C266,Calc!$I$4:$I$2003,0),10)),"")</f>
        <v/>
      </c>
      <c r="I266" s="130"/>
      <c r="J266" s="59"/>
    </row>
    <row r="267" spans="2:10" x14ac:dyDescent="0.25">
      <c r="B267" s="58"/>
      <c r="C267" s="127">
        <v>253</v>
      </c>
      <c r="D267" s="128" t="str">
        <f>IFERROR(INDEX(Calc!$B$4:$L$2003,MATCH($O$3&amp;"-"&amp;C267,Calc!$I$4:$I$2003,0),2),"")</f>
        <v/>
      </c>
      <c r="E267" s="127" t="str">
        <f>IFERROR(INDEX(Calc!$B$4:$L$2003,MATCH($O$3&amp;"-"&amp;$C267,Calc!$I$4:$I$2003,0),3),"")</f>
        <v/>
      </c>
      <c r="F267" s="242" t="str">
        <f>IFERROR(INDEX(Calc!$B$4:$L$2003,MATCH($O$3&amp;"-"&amp;$C267,Calc!$I$4:$I$2003,0),4),"")</f>
        <v/>
      </c>
      <c r="G267" s="242" t="str">
        <f>IFERROR(INDEX(Calc!$B$4:$L$2003,MATCH($O$3&amp;"-"&amp;$C267,Calc!$I$4:$I$2003,0),5),"")</f>
        <v/>
      </c>
      <c r="H267" s="129" t="str">
        <f>IFERROR(IF(I267="Closed","―",INDEX(Calc!$B$4:$L$2003,MATCH($O$3&amp;"-"&amp;$C267,Calc!$I$4:$I$2003,0),10)),"")</f>
        <v/>
      </c>
      <c r="I267" s="130"/>
      <c r="J267" s="59"/>
    </row>
    <row r="268" spans="2:10" x14ac:dyDescent="0.25">
      <c r="B268" s="58"/>
      <c r="C268" s="127">
        <v>254</v>
      </c>
      <c r="D268" s="128" t="str">
        <f>IFERROR(INDEX(Calc!$B$4:$L$2003,MATCH($O$3&amp;"-"&amp;C268,Calc!$I$4:$I$2003,0),2),"")</f>
        <v/>
      </c>
      <c r="E268" s="127" t="str">
        <f>IFERROR(INDEX(Calc!$B$4:$L$2003,MATCH($O$3&amp;"-"&amp;$C268,Calc!$I$4:$I$2003,0),3),"")</f>
        <v/>
      </c>
      <c r="F268" s="242" t="str">
        <f>IFERROR(INDEX(Calc!$B$4:$L$2003,MATCH($O$3&amp;"-"&amp;$C268,Calc!$I$4:$I$2003,0),4),"")</f>
        <v/>
      </c>
      <c r="G268" s="242" t="str">
        <f>IFERROR(INDEX(Calc!$B$4:$L$2003,MATCH($O$3&amp;"-"&amp;$C268,Calc!$I$4:$I$2003,0),5),"")</f>
        <v/>
      </c>
      <c r="H268" s="129" t="str">
        <f>IFERROR(IF(I268="Closed","―",INDEX(Calc!$B$4:$L$2003,MATCH($O$3&amp;"-"&amp;$C268,Calc!$I$4:$I$2003,0),10)),"")</f>
        <v/>
      </c>
      <c r="I268" s="130"/>
      <c r="J268" s="59"/>
    </row>
    <row r="269" spans="2:10" x14ac:dyDescent="0.25">
      <c r="B269" s="58"/>
      <c r="C269" s="127">
        <v>255</v>
      </c>
      <c r="D269" s="128" t="str">
        <f>IFERROR(INDEX(Calc!$B$4:$L$2003,MATCH($O$3&amp;"-"&amp;C269,Calc!$I$4:$I$2003,0),2),"")</f>
        <v/>
      </c>
      <c r="E269" s="127" t="str">
        <f>IFERROR(INDEX(Calc!$B$4:$L$2003,MATCH($O$3&amp;"-"&amp;$C269,Calc!$I$4:$I$2003,0),3),"")</f>
        <v/>
      </c>
      <c r="F269" s="242" t="str">
        <f>IFERROR(INDEX(Calc!$B$4:$L$2003,MATCH($O$3&amp;"-"&amp;$C269,Calc!$I$4:$I$2003,0),4),"")</f>
        <v/>
      </c>
      <c r="G269" s="242" t="str">
        <f>IFERROR(INDEX(Calc!$B$4:$L$2003,MATCH($O$3&amp;"-"&amp;$C269,Calc!$I$4:$I$2003,0),5),"")</f>
        <v/>
      </c>
      <c r="H269" s="129" t="str">
        <f>IFERROR(IF(I269="Closed","―",INDEX(Calc!$B$4:$L$2003,MATCH($O$3&amp;"-"&amp;$C269,Calc!$I$4:$I$2003,0),10)),"")</f>
        <v/>
      </c>
      <c r="I269" s="130"/>
      <c r="J269" s="59"/>
    </row>
    <row r="270" spans="2:10" x14ac:dyDescent="0.25">
      <c r="B270" s="58"/>
      <c r="C270" s="127">
        <v>256</v>
      </c>
      <c r="D270" s="128" t="str">
        <f>IFERROR(INDEX(Calc!$B$4:$L$2003,MATCH($O$3&amp;"-"&amp;C270,Calc!$I$4:$I$2003,0),2),"")</f>
        <v/>
      </c>
      <c r="E270" s="127" t="str">
        <f>IFERROR(INDEX(Calc!$B$4:$L$2003,MATCH($O$3&amp;"-"&amp;$C270,Calc!$I$4:$I$2003,0),3),"")</f>
        <v/>
      </c>
      <c r="F270" s="242" t="str">
        <f>IFERROR(INDEX(Calc!$B$4:$L$2003,MATCH($O$3&amp;"-"&amp;$C270,Calc!$I$4:$I$2003,0),4),"")</f>
        <v/>
      </c>
      <c r="G270" s="242" t="str">
        <f>IFERROR(INDEX(Calc!$B$4:$L$2003,MATCH($O$3&amp;"-"&amp;$C270,Calc!$I$4:$I$2003,0),5),"")</f>
        <v/>
      </c>
      <c r="H270" s="129" t="str">
        <f>IFERROR(IF(I270="Closed","―",INDEX(Calc!$B$4:$L$2003,MATCH($O$3&amp;"-"&amp;$C270,Calc!$I$4:$I$2003,0),10)),"")</f>
        <v/>
      </c>
      <c r="I270" s="130"/>
      <c r="J270" s="59"/>
    </row>
    <row r="271" spans="2:10" x14ac:dyDescent="0.25">
      <c r="B271" s="58"/>
      <c r="C271" s="127">
        <v>257</v>
      </c>
      <c r="D271" s="128" t="str">
        <f>IFERROR(INDEX(Calc!$B$4:$L$2003,MATCH($O$3&amp;"-"&amp;C271,Calc!$I$4:$I$2003,0),2),"")</f>
        <v/>
      </c>
      <c r="E271" s="127" t="str">
        <f>IFERROR(INDEX(Calc!$B$4:$L$2003,MATCH($O$3&amp;"-"&amp;$C271,Calc!$I$4:$I$2003,0),3),"")</f>
        <v/>
      </c>
      <c r="F271" s="242" t="str">
        <f>IFERROR(INDEX(Calc!$B$4:$L$2003,MATCH($O$3&amp;"-"&amp;$C271,Calc!$I$4:$I$2003,0),4),"")</f>
        <v/>
      </c>
      <c r="G271" s="242" t="str">
        <f>IFERROR(INDEX(Calc!$B$4:$L$2003,MATCH($O$3&amp;"-"&amp;$C271,Calc!$I$4:$I$2003,0),5),"")</f>
        <v/>
      </c>
      <c r="H271" s="129" t="str">
        <f>IFERROR(IF(I271="Closed","―",INDEX(Calc!$B$4:$L$2003,MATCH($O$3&amp;"-"&amp;$C271,Calc!$I$4:$I$2003,0),10)),"")</f>
        <v/>
      </c>
      <c r="I271" s="130"/>
      <c r="J271" s="59"/>
    </row>
    <row r="272" spans="2:10" x14ac:dyDescent="0.25">
      <c r="B272" s="58"/>
      <c r="C272" s="127">
        <v>258</v>
      </c>
      <c r="D272" s="128" t="str">
        <f>IFERROR(INDEX(Calc!$B$4:$L$2003,MATCH($O$3&amp;"-"&amp;C272,Calc!$I$4:$I$2003,0),2),"")</f>
        <v/>
      </c>
      <c r="E272" s="127" t="str">
        <f>IFERROR(INDEX(Calc!$B$4:$L$2003,MATCH($O$3&amp;"-"&amp;$C272,Calc!$I$4:$I$2003,0),3),"")</f>
        <v/>
      </c>
      <c r="F272" s="242" t="str">
        <f>IFERROR(INDEX(Calc!$B$4:$L$2003,MATCH($O$3&amp;"-"&amp;$C272,Calc!$I$4:$I$2003,0),4),"")</f>
        <v/>
      </c>
      <c r="G272" s="242" t="str">
        <f>IFERROR(INDEX(Calc!$B$4:$L$2003,MATCH($O$3&amp;"-"&amp;$C272,Calc!$I$4:$I$2003,0),5),"")</f>
        <v/>
      </c>
      <c r="H272" s="129" t="str">
        <f>IFERROR(IF(I272="Closed","―",INDEX(Calc!$B$4:$L$2003,MATCH($O$3&amp;"-"&amp;$C272,Calc!$I$4:$I$2003,0),10)),"")</f>
        <v/>
      </c>
      <c r="I272" s="130"/>
      <c r="J272" s="59"/>
    </row>
    <row r="273" spans="2:10" x14ac:dyDescent="0.25">
      <c r="B273" s="58"/>
      <c r="C273" s="127">
        <v>259</v>
      </c>
      <c r="D273" s="128" t="str">
        <f>IFERROR(INDEX(Calc!$B$4:$L$2003,MATCH($O$3&amp;"-"&amp;C273,Calc!$I$4:$I$2003,0),2),"")</f>
        <v/>
      </c>
      <c r="E273" s="127" t="str">
        <f>IFERROR(INDEX(Calc!$B$4:$L$2003,MATCH($O$3&amp;"-"&amp;$C273,Calc!$I$4:$I$2003,0),3),"")</f>
        <v/>
      </c>
      <c r="F273" s="242" t="str">
        <f>IFERROR(INDEX(Calc!$B$4:$L$2003,MATCH($O$3&amp;"-"&amp;$C273,Calc!$I$4:$I$2003,0),4),"")</f>
        <v/>
      </c>
      <c r="G273" s="242" t="str">
        <f>IFERROR(INDEX(Calc!$B$4:$L$2003,MATCH($O$3&amp;"-"&amp;$C273,Calc!$I$4:$I$2003,0),5),"")</f>
        <v/>
      </c>
      <c r="H273" s="129" t="str">
        <f>IFERROR(IF(I273="Closed","―",INDEX(Calc!$B$4:$L$2003,MATCH($O$3&amp;"-"&amp;$C273,Calc!$I$4:$I$2003,0),10)),"")</f>
        <v/>
      </c>
      <c r="I273" s="130"/>
      <c r="J273" s="59"/>
    </row>
    <row r="274" spans="2:10" x14ac:dyDescent="0.25">
      <c r="B274" s="58"/>
      <c r="C274" s="127">
        <v>260</v>
      </c>
      <c r="D274" s="128" t="str">
        <f>IFERROR(INDEX(Calc!$B$4:$L$2003,MATCH($O$3&amp;"-"&amp;C274,Calc!$I$4:$I$2003,0),2),"")</f>
        <v/>
      </c>
      <c r="E274" s="127" t="str">
        <f>IFERROR(INDEX(Calc!$B$4:$L$2003,MATCH($O$3&amp;"-"&amp;$C274,Calc!$I$4:$I$2003,0),3),"")</f>
        <v/>
      </c>
      <c r="F274" s="242" t="str">
        <f>IFERROR(INDEX(Calc!$B$4:$L$2003,MATCH($O$3&amp;"-"&amp;$C274,Calc!$I$4:$I$2003,0),4),"")</f>
        <v/>
      </c>
      <c r="G274" s="242" t="str">
        <f>IFERROR(INDEX(Calc!$B$4:$L$2003,MATCH($O$3&amp;"-"&amp;$C274,Calc!$I$4:$I$2003,0),5),"")</f>
        <v/>
      </c>
      <c r="H274" s="129" t="str">
        <f>IFERROR(IF(I274="Closed","―",INDEX(Calc!$B$4:$L$2003,MATCH($O$3&amp;"-"&amp;$C274,Calc!$I$4:$I$2003,0),10)),"")</f>
        <v/>
      </c>
      <c r="I274" s="130"/>
      <c r="J274" s="59"/>
    </row>
    <row r="275" spans="2:10" x14ac:dyDescent="0.25">
      <c r="B275" s="58"/>
      <c r="C275" s="127">
        <v>261</v>
      </c>
      <c r="D275" s="128" t="str">
        <f>IFERROR(INDEX(Calc!$B$4:$L$2003,MATCH($O$3&amp;"-"&amp;C275,Calc!$I$4:$I$2003,0),2),"")</f>
        <v/>
      </c>
      <c r="E275" s="127" t="str">
        <f>IFERROR(INDEX(Calc!$B$4:$L$2003,MATCH($O$3&amp;"-"&amp;$C275,Calc!$I$4:$I$2003,0),3),"")</f>
        <v/>
      </c>
      <c r="F275" s="242" t="str">
        <f>IFERROR(INDEX(Calc!$B$4:$L$2003,MATCH($O$3&amp;"-"&amp;$C275,Calc!$I$4:$I$2003,0),4),"")</f>
        <v/>
      </c>
      <c r="G275" s="242" t="str">
        <f>IFERROR(INDEX(Calc!$B$4:$L$2003,MATCH($O$3&amp;"-"&amp;$C275,Calc!$I$4:$I$2003,0),5),"")</f>
        <v/>
      </c>
      <c r="H275" s="129" t="str">
        <f>IFERROR(IF(I275="Closed","―",INDEX(Calc!$B$4:$L$2003,MATCH($O$3&amp;"-"&amp;$C275,Calc!$I$4:$I$2003,0),10)),"")</f>
        <v/>
      </c>
      <c r="I275" s="130"/>
      <c r="J275" s="59"/>
    </row>
    <row r="276" spans="2:10" x14ac:dyDescent="0.25">
      <c r="B276" s="58"/>
      <c r="C276" s="127">
        <v>262</v>
      </c>
      <c r="D276" s="128" t="str">
        <f>IFERROR(INDEX(Calc!$B$4:$L$2003,MATCH($O$3&amp;"-"&amp;C276,Calc!$I$4:$I$2003,0),2),"")</f>
        <v/>
      </c>
      <c r="E276" s="127" t="str">
        <f>IFERROR(INDEX(Calc!$B$4:$L$2003,MATCH($O$3&amp;"-"&amp;$C276,Calc!$I$4:$I$2003,0),3),"")</f>
        <v/>
      </c>
      <c r="F276" s="242" t="str">
        <f>IFERROR(INDEX(Calc!$B$4:$L$2003,MATCH($O$3&amp;"-"&amp;$C276,Calc!$I$4:$I$2003,0),4),"")</f>
        <v/>
      </c>
      <c r="G276" s="242" t="str">
        <f>IFERROR(INDEX(Calc!$B$4:$L$2003,MATCH($O$3&amp;"-"&amp;$C276,Calc!$I$4:$I$2003,0),5),"")</f>
        <v/>
      </c>
      <c r="H276" s="129" t="str">
        <f>IFERROR(IF(I276="Closed","―",INDEX(Calc!$B$4:$L$2003,MATCH($O$3&amp;"-"&amp;$C276,Calc!$I$4:$I$2003,0),10)),"")</f>
        <v/>
      </c>
      <c r="I276" s="130"/>
      <c r="J276" s="59"/>
    </row>
    <row r="277" spans="2:10" x14ac:dyDescent="0.25">
      <c r="B277" s="58"/>
      <c r="C277" s="127">
        <v>263</v>
      </c>
      <c r="D277" s="128" t="str">
        <f>IFERROR(INDEX(Calc!$B$4:$L$2003,MATCH($O$3&amp;"-"&amp;C277,Calc!$I$4:$I$2003,0),2),"")</f>
        <v/>
      </c>
      <c r="E277" s="127" t="str">
        <f>IFERROR(INDEX(Calc!$B$4:$L$2003,MATCH($O$3&amp;"-"&amp;$C277,Calc!$I$4:$I$2003,0),3),"")</f>
        <v/>
      </c>
      <c r="F277" s="242" t="str">
        <f>IFERROR(INDEX(Calc!$B$4:$L$2003,MATCH($O$3&amp;"-"&amp;$C277,Calc!$I$4:$I$2003,0),4),"")</f>
        <v/>
      </c>
      <c r="G277" s="242" t="str">
        <f>IFERROR(INDEX(Calc!$B$4:$L$2003,MATCH($O$3&amp;"-"&amp;$C277,Calc!$I$4:$I$2003,0),5),"")</f>
        <v/>
      </c>
      <c r="H277" s="129" t="str">
        <f>IFERROR(IF(I277="Closed","―",INDEX(Calc!$B$4:$L$2003,MATCH($O$3&amp;"-"&amp;$C277,Calc!$I$4:$I$2003,0),10)),"")</f>
        <v/>
      </c>
      <c r="I277" s="130"/>
      <c r="J277" s="59"/>
    </row>
    <row r="278" spans="2:10" x14ac:dyDescent="0.25">
      <c r="B278" s="58"/>
      <c r="C278" s="127">
        <v>264</v>
      </c>
      <c r="D278" s="128" t="str">
        <f>IFERROR(INDEX(Calc!$B$4:$L$2003,MATCH($O$3&amp;"-"&amp;C278,Calc!$I$4:$I$2003,0),2),"")</f>
        <v/>
      </c>
      <c r="E278" s="127" t="str">
        <f>IFERROR(INDEX(Calc!$B$4:$L$2003,MATCH($O$3&amp;"-"&amp;$C278,Calc!$I$4:$I$2003,0),3),"")</f>
        <v/>
      </c>
      <c r="F278" s="242" t="str">
        <f>IFERROR(INDEX(Calc!$B$4:$L$2003,MATCH($O$3&amp;"-"&amp;$C278,Calc!$I$4:$I$2003,0),4),"")</f>
        <v/>
      </c>
      <c r="G278" s="242" t="str">
        <f>IFERROR(INDEX(Calc!$B$4:$L$2003,MATCH($O$3&amp;"-"&amp;$C278,Calc!$I$4:$I$2003,0),5),"")</f>
        <v/>
      </c>
      <c r="H278" s="129" t="str">
        <f>IFERROR(IF(I278="Closed","―",INDEX(Calc!$B$4:$L$2003,MATCH($O$3&amp;"-"&amp;$C278,Calc!$I$4:$I$2003,0),10)),"")</f>
        <v/>
      </c>
      <c r="I278" s="130"/>
      <c r="J278" s="59"/>
    </row>
    <row r="279" spans="2:10" x14ac:dyDescent="0.25">
      <c r="B279" s="58"/>
      <c r="C279" s="127">
        <v>265</v>
      </c>
      <c r="D279" s="128" t="str">
        <f>IFERROR(INDEX(Calc!$B$4:$L$2003,MATCH($O$3&amp;"-"&amp;C279,Calc!$I$4:$I$2003,0),2),"")</f>
        <v/>
      </c>
      <c r="E279" s="127" t="str">
        <f>IFERROR(INDEX(Calc!$B$4:$L$2003,MATCH($O$3&amp;"-"&amp;$C279,Calc!$I$4:$I$2003,0),3),"")</f>
        <v/>
      </c>
      <c r="F279" s="242" t="str">
        <f>IFERROR(INDEX(Calc!$B$4:$L$2003,MATCH($O$3&amp;"-"&amp;$C279,Calc!$I$4:$I$2003,0),4),"")</f>
        <v/>
      </c>
      <c r="G279" s="242" t="str">
        <f>IFERROR(INDEX(Calc!$B$4:$L$2003,MATCH($O$3&amp;"-"&amp;$C279,Calc!$I$4:$I$2003,0),5),"")</f>
        <v/>
      </c>
      <c r="H279" s="129" t="str">
        <f>IFERROR(IF(I279="Closed","―",INDEX(Calc!$B$4:$L$2003,MATCH($O$3&amp;"-"&amp;$C279,Calc!$I$4:$I$2003,0),10)),"")</f>
        <v/>
      </c>
      <c r="I279" s="130"/>
      <c r="J279" s="59"/>
    </row>
    <row r="280" spans="2:10" x14ac:dyDescent="0.25">
      <c r="B280" s="58"/>
      <c r="C280" s="127">
        <v>266</v>
      </c>
      <c r="D280" s="128" t="str">
        <f>IFERROR(INDEX(Calc!$B$4:$L$2003,MATCH($O$3&amp;"-"&amp;C280,Calc!$I$4:$I$2003,0),2),"")</f>
        <v/>
      </c>
      <c r="E280" s="127" t="str">
        <f>IFERROR(INDEX(Calc!$B$4:$L$2003,MATCH($O$3&amp;"-"&amp;$C280,Calc!$I$4:$I$2003,0),3),"")</f>
        <v/>
      </c>
      <c r="F280" s="242" t="str">
        <f>IFERROR(INDEX(Calc!$B$4:$L$2003,MATCH($O$3&amp;"-"&amp;$C280,Calc!$I$4:$I$2003,0),4),"")</f>
        <v/>
      </c>
      <c r="G280" s="242" t="str">
        <f>IFERROR(INDEX(Calc!$B$4:$L$2003,MATCH($O$3&amp;"-"&amp;$C280,Calc!$I$4:$I$2003,0),5),"")</f>
        <v/>
      </c>
      <c r="H280" s="129" t="str">
        <f>IFERROR(IF(I280="Closed","―",INDEX(Calc!$B$4:$L$2003,MATCH($O$3&amp;"-"&amp;$C280,Calc!$I$4:$I$2003,0),10)),"")</f>
        <v/>
      </c>
      <c r="I280" s="130"/>
      <c r="J280" s="59"/>
    </row>
    <row r="281" spans="2:10" x14ac:dyDescent="0.25">
      <c r="B281" s="58"/>
      <c r="C281" s="127">
        <v>267</v>
      </c>
      <c r="D281" s="128" t="str">
        <f>IFERROR(INDEX(Calc!$B$4:$L$2003,MATCH($O$3&amp;"-"&amp;C281,Calc!$I$4:$I$2003,0),2),"")</f>
        <v/>
      </c>
      <c r="E281" s="127" t="str">
        <f>IFERROR(INDEX(Calc!$B$4:$L$2003,MATCH($O$3&amp;"-"&amp;$C281,Calc!$I$4:$I$2003,0),3),"")</f>
        <v/>
      </c>
      <c r="F281" s="242" t="str">
        <f>IFERROR(INDEX(Calc!$B$4:$L$2003,MATCH($O$3&amp;"-"&amp;$C281,Calc!$I$4:$I$2003,0),4),"")</f>
        <v/>
      </c>
      <c r="G281" s="242" t="str">
        <f>IFERROR(INDEX(Calc!$B$4:$L$2003,MATCH($O$3&amp;"-"&amp;$C281,Calc!$I$4:$I$2003,0),5),"")</f>
        <v/>
      </c>
      <c r="H281" s="129" t="str">
        <f>IFERROR(IF(I281="Closed","―",INDEX(Calc!$B$4:$L$2003,MATCH($O$3&amp;"-"&amp;$C281,Calc!$I$4:$I$2003,0),10)),"")</f>
        <v/>
      </c>
      <c r="I281" s="130"/>
      <c r="J281" s="59"/>
    </row>
    <row r="282" spans="2:10" x14ac:dyDescent="0.25">
      <c r="B282" s="58"/>
      <c r="C282" s="127">
        <v>268</v>
      </c>
      <c r="D282" s="128" t="str">
        <f>IFERROR(INDEX(Calc!$B$4:$L$2003,MATCH($O$3&amp;"-"&amp;C282,Calc!$I$4:$I$2003,0),2),"")</f>
        <v/>
      </c>
      <c r="E282" s="127" t="str">
        <f>IFERROR(INDEX(Calc!$B$4:$L$2003,MATCH($O$3&amp;"-"&amp;$C282,Calc!$I$4:$I$2003,0),3),"")</f>
        <v/>
      </c>
      <c r="F282" s="242" t="str">
        <f>IFERROR(INDEX(Calc!$B$4:$L$2003,MATCH($O$3&amp;"-"&amp;$C282,Calc!$I$4:$I$2003,0),4),"")</f>
        <v/>
      </c>
      <c r="G282" s="242" t="str">
        <f>IFERROR(INDEX(Calc!$B$4:$L$2003,MATCH($O$3&amp;"-"&amp;$C282,Calc!$I$4:$I$2003,0),5),"")</f>
        <v/>
      </c>
      <c r="H282" s="129" t="str">
        <f>IFERROR(IF(I282="Closed","―",INDEX(Calc!$B$4:$L$2003,MATCH($O$3&amp;"-"&amp;$C282,Calc!$I$4:$I$2003,0),10)),"")</f>
        <v/>
      </c>
      <c r="I282" s="130"/>
      <c r="J282" s="59"/>
    </row>
    <row r="283" spans="2:10" x14ac:dyDescent="0.25">
      <c r="B283" s="58"/>
      <c r="C283" s="127">
        <v>269</v>
      </c>
      <c r="D283" s="128" t="str">
        <f>IFERROR(INDEX(Calc!$B$4:$L$2003,MATCH($O$3&amp;"-"&amp;C283,Calc!$I$4:$I$2003,0),2),"")</f>
        <v/>
      </c>
      <c r="E283" s="127" t="str">
        <f>IFERROR(INDEX(Calc!$B$4:$L$2003,MATCH($O$3&amp;"-"&amp;$C283,Calc!$I$4:$I$2003,0),3),"")</f>
        <v/>
      </c>
      <c r="F283" s="242" t="str">
        <f>IFERROR(INDEX(Calc!$B$4:$L$2003,MATCH($O$3&amp;"-"&amp;$C283,Calc!$I$4:$I$2003,0),4),"")</f>
        <v/>
      </c>
      <c r="G283" s="242" t="str">
        <f>IFERROR(INDEX(Calc!$B$4:$L$2003,MATCH($O$3&amp;"-"&amp;$C283,Calc!$I$4:$I$2003,0),5),"")</f>
        <v/>
      </c>
      <c r="H283" s="129" t="str">
        <f>IFERROR(IF(I283="Closed","―",INDEX(Calc!$B$4:$L$2003,MATCH($O$3&amp;"-"&amp;$C283,Calc!$I$4:$I$2003,0),10)),"")</f>
        <v/>
      </c>
      <c r="I283" s="130"/>
      <c r="J283" s="59"/>
    </row>
    <row r="284" spans="2:10" x14ac:dyDescent="0.25">
      <c r="B284" s="58"/>
      <c r="C284" s="127">
        <v>270</v>
      </c>
      <c r="D284" s="128" t="str">
        <f>IFERROR(INDEX(Calc!$B$4:$L$2003,MATCH($O$3&amp;"-"&amp;C284,Calc!$I$4:$I$2003,0),2),"")</f>
        <v/>
      </c>
      <c r="E284" s="127" t="str">
        <f>IFERROR(INDEX(Calc!$B$4:$L$2003,MATCH($O$3&amp;"-"&amp;$C284,Calc!$I$4:$I$2003,0),3),"")</f>
        <v/>
      </c>
      <c r="F284" s="242" t="str">
        <f>IFERROR(INDEX(Calc!$B$4:$L$2003,MATCH($O$3&amp;"-"&amp;$C284,Calc!$I$4:$I$2003,0),4),"")</f>
        <v/>
      </c>
      <c r="G284" s="242" t="str">
        <f>IFERROR(INDEX(Calc!$B$4:$L$2003,MATCH($O$3&amp;"-"&amp;$C284,Calc!$I$4:$I$2003,0),5),"")</f>
        <v/>
      </c>
      <c r="H284" s="129" t="str">
        <f>IFERROR(IF(I284="Closed","―",INDEX(Calc!$B$4:$L$2003,MATCH($O$3&amp;"-"&amp;$C284,Calc!$I$4:$I$2003,0),10)),"")</f>
        <v/>
      </c>
      <c r="I284" s="130"/>
      <c r="J284" s="59"/>
    </row>
    <row r="285" spans="2:10" x14ac:dyDescent="0.25">
      <c r="B285" s="58"/>
      <c r="C285" s="127">
        <v>271</v>
      </c>
      <c r="D285" s="128" t="str">
        <f>IFERROR(INDEX(Calc!$B$4:$L$2003,MATCH($O$3&amp;"-"&amp;C285,Calc!$I$4:$I$2003,0),2),"")</f>
        <v/>
      </c>
      <c r="E285" s="127" t="str">
        <f>IFERROR(INDEX(Calc!$B$4:$L$2003,MATCH($O$3&amp;"-"&amp;$C285,Calc!$I$4:$I$2003,0),3),"")</f>
        <v/>
      </c>
      <c r="F285" s="242" t="str">
        <f>IFERROR(INDEX(Calc!$B$4:$L$2003,MATCH($O$3&amp;"-"&amp;$C285,Calc!$I$4:$I$2003,0),4),"")</f>
        <v/>
      </c>
      <c r="G285" s="242" t="str">
        <f>IFERROR(INDEX(Calc!$B$4:$L$2003,MATCH($O$3&amp;"-"&amp;$C285,Calc!$I$4:$I$2003,0),5),"")</f>
        <v/>
      </c>
      <c r="H285" s="129" t="str">
        <f>IFERROR(IF(I285="Closed","―",INDEX(Calc!$B$4:$L$2003,MATCH($O$3&amp;"-"&amp;$C285,Calc!$I$4:$I$2003,0),10)),"")</f>
        <v/>
      </c>
      <c r="I285" s="130"/>
      <c r="J285" s="59"/>
    </row>
    <row r="286" spans="2:10" x14ac:dyDescent="0.25">
      <c r="B286" s="58"/>
      <c r="C286" s="127">
        <v>272</v>
      </c>
      <c r="D286" s="128" t="str">
        <f>IFERROR(INDEX(Calc!$B$4:$L$2003,MATCH($O$3&amp;"-"&amp;C286,Calc!$I$4:$I$2003,0),2),"")</f>
        <v/>
      </c>
      <c r="E286" s="127" t="str">
        <f>IFERROR(INDEX(Calc!$B$4:$L$2003,MATCH($O$3&amp;"-"&amp;$C286,Calc!$I$4:$I$2003,0),3),"")</f>
        <v/>
      </c>
      <c r="F286" s="242" t="str">
        <f>IFERROR(INDEX(Calc!$B$4:$L$2003,MATCH($O$3&amp;"-"&amp;$C286,Calc!$I$4:$I$2003,0),4),"")</f>
        <v/>
      </c>
      <c r="G286" s="242" t="str">
        <f>IFERROR(INDEX(Calc!$B$4:$L$2003,MATCH($O$3&amp;"-"&amp;$C286,Calc!$I$4:$I$2003,0),5),"")</f>
        <v/>
      </c>
      <c r="H286" s="129" t="str">
        <f>IFERROR(IF(I286="Closed","―",INDEX(Calc!$B$4:$L$2003,MATCH($O$3&amp;"-"&amp;$C286,Calc!$I$4:$I$2003,0),10)),"")</f>
        <v/>
      </c>
      <c r="I286" s="130"/>
      <c r="J286" s="59"/>
    </row>
    <row r="287" spans="2:10" x14ac:dyDescent="0.25">
      <c r="B287" s="58"/>
      <c r="C287" s="127">
        <v>273</v>
      </c>
      <c r="D287" s="128" t="str">
        <f>IFERROR(INDEX(Calc!$B$4:$L$2003,MATCH($O$3&amp;"-"&amp;C287,Calc!$I$4:$I$2003,0),2),"")</f>
        <v/>
      </c>
      <c r="E287" s="127" t="str">
        <f>IFERROR(INDEX(Calc!$B$4:$L$2003,MATCH($O$3&amp;"-"&amp;$C287,Calc!$I$4:$I$2003,0),3),"")</f>
        <v/>
      </c>
      <c r="F287" s="242" t="str">
        <f>IFERROR(INDEX(Calc!$B$4:$L$2003,MATCH($O$3&amp;"-"&amp;$C287,Calc!$I$4:$I$2003,0),4),"")</f>
        <v/>
      </c>
      <c r="G287" s="242" t="str">
        <f>IFERROR(INDEX(Calc!$B$4:$L$2003,MATCH($O$3&amp;"-"&amp;$C287,Calc!$I$4:$I$2003,0),5),"")</f>
        <v/>
      </c>
      <c r="H287" s="129" t="str">
        <f>IFERROR(IF(I287="Closed","―",INDEX(Calc!$B$4:$L$2003,MATCH($O$3&amp;"-"&amp;$C287,Calc!$I$4:$I$2003,0),10)),"")</f>
        <v/>
      </c>
      <c r="I287" s="130"/>
      <c r="J287" s="59"/>
    </row>
    <row r="288" spans="2:10" x14ac:dyDescent="0.25">
      <c r="B288" s="58"/>
      <c r="C288" s="127">
        <v>274</v>
      </c>
      <c r="D288" s="128" t="str">
        <f>IFERROR(INDEX(Calc!$B$4:$L$2003,MATCH($O$3&amp;"-"&amp;C288,Calc!$I$4:$I$2003,0),2),"")</f>
        <v/>
      </c>
      <c r="E288" s="127" t="str">
        <f>IFERROR(INDEX(Calc!$B$4:$L$2003,MATCH($O$3&amp;"-"&amp;$C288,Calc!$I$4:$I$2003,0),3),"")</f>
        <v/>
      </c>
      <c r="F288" s="242" t="str">
        <f>IFERROR(INDEX(Calc!$B$4:$L$2003,MATCH($O$3&amp;"-"&amp;$C288,Calc!$I$4:$I$2003,0),4),"")</f>
        <v/>
      </c>
      <c r="G288" s="242" t="str">
        <f>IFERROR(INDEX(Calc!$B$4:$L$2003,MATCH($O$3&amp;"-"&amp;$C288,Calc!$I$4:$I$2003,0),5),"")</f>
        <v/>
      </c>
      <c r="H288" s="129" t="str">
        <f>IFERROR(IF(I288="Closed","―",INDEX(Calc!$B$4:$L$2003,MATCH($O$3&amp;"-"&amp;$C288,Calc!$I$4:$I$2003,0),10)),"")</f>
        <v/>
      </c>
      <c r="I288" s="130"/>
      <c r="J288" s="59"/>
    </row>
    <row r="289" spans="2:10" x14ac:dyDescent="0.25">
      <c r="B289" s="58"/>
      <c r="C289" s="127">
        <v>275</v>
      </c>
      <c r="D289" s="128" t="str">
        <f>IFERROR(INDEX(Calc!$B$4:$L$2003,MATCH($O$3&amp;"-"&amp;C289,Calc!$I$4:$I$2003,0),2),"")</f>
        <v/>
      </c>
      <c r="E289" s="127" t="str">
        <f>IFERROR(INDEX(Calc!$B$4:$L$2003,MATCH($O$3&amp;"-"&amp;$C289,Calc!$I$4:$I$2003,0),3),"")</f>
        <v/>
      </c>
      <c r="F289" s="242" t="str">
        <f>IFERROR(INDEX(Calc!$B$4:$L$2003,MATCH($O$3&amp;"-"&amp;$C289,Calc!$I$4:$I$2003,0),4),"")</f>
        <v/>
      </c>
      <c r="G289" s="242" t="str">
        <f>IFERROR(INDEX(Calc!$B$4:$L$2003,MATCH($O$3&amp;"-"&amp;$C289,Calc!$I$4:$I$2003,0),5),"")</f>
        <v/>
      </c>
      <c r="H289" s="129" t="str">
        <f>IFERROR(IF(I289="Closed","―",INDEX(Calc!$B$4:$L$2003,MATCH($O$3&amp;"-"&amp;$C289,Calc!$I$4:$I$2003,0),10)),"")</f>
        <v/>
      </c>
      <c r="I289" s="130"/>
      <c r="J289" s="59"/>
    </row>
    <row r="290" spans="2:10" x14ac:dyDescent="0.25">
      <c r="B290" s="58"/>
      <c r="C290" s="127">
        <v>276</v>
      </c>
      <c r="D290" s="128" t="str">
        <f>IFERROR(INDEX(Calc!$B$4:$L$2003,MATCH($O$3&amp;"-"&amp;C290,Calc!$I$4:$I$2003,0),2),"")</f>
        <v/>
      </c>
      <c r="E290" s="127" t="str">
        <f>IFERROR(INDEX(Calc!$B$4:$L$2003,MATCH($O$3&amp;"-"&amp;$C290,Calc!$I$4:$I$2003,0),3),"")</f>
        <v/>
      </c>
      <c r="F290" s="242" t="str">
        <f>IFERROR(INDEX(Calc!$B$4:$L$2003,MATCH($O$3&amp;"-"&amp;$C290,Calc!$I$4:$I$2003,0),4),"")</f>
        <v/>
      </c>
      <c r="G290" s="242" t="str">
        <f>IFERROR(INDEX(Calc!$B$4:$L$2003,MATCH($O$3&amp;"-"&amp;$C290,Calc!$I$4:$I$2003,0),5),"")</f>
        <v/>
      </c>
      <c r="H290" s="129" t="str">
        <f>IFERROR(IF(I290="Closed","―",INDEX(Calc!$B$4:$L$2003,MATCH($O$3&amp;"-"&amp;$C290,Calc!$I$4:$I$2003,0),10)),"")</f>
        <v/>
      </c>
      <c r="I290" s="130"/>
      <c r="J290" s="59"/>
    </row>
    <row r="291" spans="2:10" x14ac:dyDescent="0.25">
      <c r="B291" s="58"/>
      <c r="C291" s="127">
        <v>277</v>
      </c>
      <c r="D291" s="128" t="str">
        <f>IFERROR(INDEX(Calc!$B$4:$L$2003,MATCH($O$3&amp;"-"&amp;C291,Calc!$I$4:$I$2003,0),2),"")</f>
        <v/>
      </c>
      <c r="E291" s="127" t="str">
        <f>IFERROR(INDEX(Calc!$B$4:$L$2003,MATCH($O$3&amp;"-"&amp;$C291,Calc!$I$4:$I$2003,0),3),"")</f>
        <v/>
      </c>
      <c r="F291" s="242" t="str">
        <f>IFERROR(INDEX(Calc!$B$4:$L$2003,MATCH($O$3&amp;"-"&amp;$C291,Calc!$I$4:$I$2003,0),4),"")</f>
        <v/>
      </c>
      <c r="G291" s="242" t="str">
        <f>IFERROR(INDEX(Calc!$B$4:$L$2003,MATCH($O$3&amp;"-"&amp;$C291,Calc!$I$4:$I$2003,0),5),"")</f>
        <v/>
      </c>
      <c r="H291" s="129" t="str">
        <f>IFERROR(IF(I291="Closed","―",INDEX(Calc!$B$4:$L$2003,MATCH($O$3&amp;"-"&amp;$C291,Calc!$I$4:$I$2003,0),10)),"")</f>
        <v/>
      </c>
      <c r="I291" s="130"/>
      <c r="J291" s="59"/>
    </row>
    <row r="292" spans="2:10" x14ac:dyDescent="0.25">
      <c r="B292" s="58"/>
      <c r="C292" s="127">
        <v>278</v>
      </c>
      <c r="D292" s="128" t="str">
        <f>IFERROR(INDEX(Calc!$B$4:$L$2003,MATCH($O$3&amp;"-"&amp;C292,Calc!$I$4:$I$2003,0),2),"")</f>
        <v/>
      </c>
      <c r="E292" s="127" t="str">
        <f>IFERROR(INDEX(Calc!$B$4:$L$2003,MATCH($O$3&amp;"-"&amp;$C292,Calc!$I$4:$I$2003,0),3),"")</f>
        <v/>
      </c>
      <c r="F292" s="242" t="str">
        <f>IFERROR(INDEX(Calc!$B$4:$L$2003,MATCH($O$3&amp;"-"&amp;$C292,Calc!$I$4:$I$2003,0),4),"")</f>
        <v/>
      </c>
      <c r="G292" s="242" t="str">
        <f>IFERROR(INDEX(Calc!$B$4:$L$2003,MATCH($O$3&amp;"-"&amp;$C292,Calc!$I$4:$I$2003,0),5),"")</f>
        <v/>
      </c>
      <c r="H292" s="129" t="str">
        <f>IFERROR(IF(I292="Closed","―",INDEX(Calc!$B$4:$L$2003,MATCH($O$3&amp;"-"&amp;$C292,Calc!$I$4:$I$2003,0),10)),"")</f>
        <v/>
      </c>
      <c r="I292" s="130"/>
      <c r="J292" s="59"/>
    </row>
    <row r="293" spans="2:10" x14ac:dyDescent="0.25">
      <c r="B293" s="58"/>
      <c r="C293" s="127">
        <v>279</v>
      </c>
      <c r="D293" s="128" t="str">
        <f>IFERROR(INDEX(Calc!$B$4:$L$2003,MATCH($O$3&amp;"-"&amp;C293,Calc!$I$4:$I$2003,0),2),"")</f>
        <v/>
      </c>
      <c r="E293" s="127" t="str">
        <f>IFERROR(INDEX(Calc!$B$4:$L$2003,MATCH($O$3&amp;"-"&amp;$C293,Calc!$I$4:$I$2003,0),3),"")</f>
        <v/>
      </c>
      <c r="F293" s="242" t="str">
        <f>IFERROR(INDEX(Calc!$B$4:$L$2003,MATCH($O$3&amp;"-"&amp;$C293,Calc!$I$4:$I$2003,0),4),"")</f>
        <v/>
      </c>
      <c r="G293" s="242" t="str">
        <f>IFERROR(INDEX(Calc!$B$4:$L$2003,MATCH($O$3&amp;"-"&amp;$C293,Calc!$I$4:$I$2003,0),5),"")</f>
        <v/>
      </c>
      <c r="H293" s="129" t="str">
        <f>IFERROR(IF(I293="Closed","―",INDEX(Calc!$B$4:$L$2003,MATCH($O$3&amp;"-"&amp;$C293,Calc!$I$4:$I$2003,0),10)),"")</f>
        <v/>
      </c>
      <c r="I293" s="130"/>
      <c r="J293" s="59"/>
    </row>
    <row r="294" spans="2:10" x14ac:dyDescent="0.25">
      <c r="B294" s="58"/>
      <c r="C294" s="127">
        <v>280</v>
      </c>
      <c r="D294" s="128" t="str">
        <f>IFERROR(INDEX(Calc!$B$4:$L$2003,MATCH($O$3&amp;"-"&amp;C294,Calc!$I$4:$I$2003,0),2),"")</f>
        <v/>
      </c>
      <c r="E294" s="127" t="str">
        <f>IFERROR(INDEX(Calc!$B$4:$L$2003,MATCH($O$3&amp;"-"&amp;$C294,Calc!$I$4:$I$2003,0),3),"")</f>
        <v/>
      </c>
      <c r="F294" s="242" t="str">
        <f>IFERROR(INDEX(Calc!$B$4:$L$2003,MATCH($O$3&amp;"-"&amp;$C294,Calc!$I$4:$I$2003,0),4),"")</f>
        <v/>
      </c>
      <c r="G294" s="242" t="str">
        <f>IFERROR(INDEX(Calc!$B$4:$L$2003,MATCH($O$3&amp;"-"&amp;$C294,Calc!$I$4:$I$2003,0),5),"")</f>
        <v/>
      </c>
      <c r="H294" s="129" t="str">
        <f>IFERROR(IF(I294="Closed","―",INDEX(Calc!$B$4:$L$2003,MATCH($O$3&amp;"-"&amp;$C294,Calc!$I$4:$I$2003,0),10)),"")</f>
        <v/>
      </c>
      <c r="I294" s="130"/>
      <c r="J294" s="59"/>
    </row>
    <row r="295" spans="2:10" x14ac:dyDescent="0.25">
      <c r="B295" s="58"/>
      <c r="C295" s="127">
        <v>281</v>
      </c>
      <c r="D295" s="128" t="str">
        <f>IFERROR(INDEX(Calc!$B$4:$L$2003,MATCH($O$3&amp;"-"&amp;C295,Calc!$I$4:$I$2003,0),2),"")</f>
        <v/>
      </c>
      <c r="E295" s="127" t="str">
        <f>IFERROR(INDEX(Calc!$B$4:$L$2003,MATCH($O$3&amp;"-"&amp;$C295,Calc!$I$4:$I$2003,0),3),"")</f>
        <v/>
      </c>
      <c r="F295" s="242" t="str">
        <f>IFERROR(INDEX(Calc!$B$4:$L$2003,MATCH($O$3&amp;"-"&amp;$C295,Calc!$I$4:$I$2003,0),4),"")</f>
        <v/>
      </c>
      <c r="G295" s="242" t="str">
        <f>IFERROR(INDEX(Calc!$B$4:$L$2003,MATCH($O$3&amp;"-"&amp;$C295,Calc!$I$4:$I$2003,0),5),"")</f>
        <v/>
      </c>
      <c r="H295" s="129" t="str">
        <f>IFERROR(IF(I295="Closed","―",INDEX(Calc!$B$4:$L$2003,MATCH($O$3&amp;"-"&amp;$C295,Calc!$I$4:$I$2003,0),10)),"")</f>
        <v/>
      </c>
      <c r="I295" s="130"/>
      <c r="J295" s="59"/>
    </row>
    <row r="296" spans="2:10" x14ac:dyDescent="0.25">
      <c r="B296" s="58"/>
      <c r="C296" s="127">
        <v>282</v>
      </c>
      <c r="D296" s="128" t="str">
        <f>IFERROR(INDEX(Calc!$B$4:$L$2003,MATCH($O$3&amp;"-"&amp;C296,Calc!$I$4:$I$2003,0),2),"")</f>
        <v/>
      </c>
      <c r="E296" s="127" t="str">
        <f>IFERROR(INDEX(Calc!$B$4:$L$2003,MATCH($O$3&amp;"-"&amp;$C296,Calc!$I$4:$I$2003,0),3),"")</f>
        <v/>
      </c>
      <c r="F296" s="242" t="str">
        <f>IFERROR(INDEX(Calc!$B$4:$L$2003,MATCH($O$3&amp;"-"&amp;$C296,Calc!$I$4:$I$2003,0),4),"")</f>
        <v/>
      </c>
      <c r="G296" s="242" t="str">
        <f>IFERROR(INDEX(Calc!$B$4:$L$2003,MATCH($O$3&amp;"-"&amp;$C296,Calc!$I$4:$I$2003,0),5),"")</f>
        <v/>
      </c>
      <c r="H296" s="129" t="str">
        <f>IFERROR(IF(I296="Closed","―",INDEX(Calc!$B$4:$L$2003,MATCH($O$3&amp;"-"&amp;$C296,Calc!$I$4:$I$2003,0),10)),"")</f>
        <v/>
      </c>
      <c r="I296" s="130"/>
      <c r="J296" s="59"/>
    </row>
    <row r="297" spans="2:10" x14ac:dyDescent="0.25">
      <c r="B297" s="58"/>
      <c r="C297" s="127">
        <v>283</v>
      </c>
      <c r="D297" s="128" t="str">
        <f>IFERROR(INDEX(Calc!$B$4:$L$2003,MATCH($O$3&amp;"-"&amp;C297,Calc!$I$4:$I$2003,0),2),"")</f>
        <v/>
      </c>
      <c r="E297" s="127" t="str">
        <f>IFERROR(INDEX(Calc!$B$4:$L$2003,MATCH($O$3&amp;"-"&amp;$C297,Calc!$I$4:$I$2003,0),3),"")</f>
        <v/>
      </c>
      <c r="F297" s="242" t="str">
        <f>IFERROR(INDEX(Calc!$B$4:$L$2003,MATCH($O$3&amp;"-"&amp;$C297,Calc!$I$4:$I$2003,0),4),"")</f>
        <v/>
      </c>
      <c r="G297" s="242" t="str">
        <f>IFERROR(INDEX(Calc!$B$4:$L$2003,MATCH($O$3&amp;"-"&amp;$C297,Calc!$I$4:$I$2003,0),5),"")</f>
        <v/>
      </c>
      <c r="H297" s="129" t="str">
        <f>IFERROR(IF(I297="Closed","―",INDEX(Calc!$B$4:$L$2003,MATCH($O$3&amp;"-"&amp;$C297,Calc!$I$4:$I$2003,0),10)),"")</f>
        <v/>
      </c>
      <c r="I297" s="130"/>
      <c r="J297" s="59"/>
    </row>
    <row r="298" spans="2:10" x14ac:dyDescent="0.25">
      <c r="B298" s="58"/>
      <c r="C298" s="127">
        <v>284</v>
      </c>
      <c r="D298" s="128" t="str">
        <f>IFERROR(INDEX(Calc!$B$4:$L$2003,MATCH($O$3&amp;"-"&amp;C298,Calc!$I$4:$I$2003,0),2),"")</f>
        <v/>
      </c>
      <c r="E298" s="127" t="str">
        <f>IFERROR(INDEX(Calc!$B$4:$L$2003,MATCH($O$3&amp;"-"&amp;$C298,Calc!$I$4:$I$2003,0),3),"")</f>
        <v/>
      </c>
      <c r="F298" s="242" t="str">
        <f>IFERROR(INDEX(Calc!$B$4:$L$2003,MATCH($O$3&amp;"-"&amp;$C298,Calc!$I$4:$I$2003,0),4),"")</f>
        <v/>
      </c>
      <c r="G298" s="242" t="str">
        <f>IFERROR(INDEX(Calc!$B$4:$L$2003,MATCH($O$3&amp;"-"&amp;$C298,Calc!$I$4:$I$2003,0),5),"")</f>
        <v/>
      </c>
      <c r="H298" s="129" t="str">
        <f>IFERROR(IF(I298="Closed","―",INDEX(Calc!$B$4:$L$2003,MATCH($O$3&amp;"-"&amp;$C298,Calc!$I$4:$I$2003,0),10)),"")</f>
        <v/>
      </c>
      <c r="I298" s="130"/>
      <c r="J298" s="59"/>
    </row>
    <row r="299" spans="2:10" x14ac:dyDescent="0.25">
      <c r="B299" s="58"/>
      <c r="C299" s="127">
        <v>285</v>
      </c>
      <c r="D299" s="128" t="str">
        <f>IFERROR(INDEX(Calc!$B$4:$L$2003,MATCH($O$3&amp;"-"&amp;C299,Calc!$I$4:$I$2003,0),2),"")</f>
        <v/>
      </c>
      <c r="E299" s="127" t="str">
        <f>IFERROR(INDEX(Calc!$B$4:$L$2003,MATCH($O$3&amp;"-"&amp;$C299,Calc!$I$4:$I$2003,0),3),"")</f>
        <v/>
      </c>
      <c r="F299" s="242" t="str">
        <f>IFERROR(INDEX(Calc!$B$4:$L$2003,MATCH($O$3&amp;"-"&amp;$C299,Calc!$I$4:$I$2003,0),4),"")</f>
        <v/>
      </c>
      <c r="G299" s="242" t="str">
        <f>IFERROR(INDEX(Calc!$B$4:$L$2003,MATCH($O$3&amp;"-"&amp;$C299,Calc!$I$4:$I$2003,0),5),"")</f>
        <v/>
      </c>
      <c r="H299" s="129" t="str">
        <f>IFERROR(IF(I299="Closed","―",INDEX(Calc!$B$4:$L$2003,MATCH($O$3&amp;"-"&amp;$C299,Calc!$I$4:$I$2003,0),10)),"")</f>
        <v/>
      </c>
      <c r="I299" s="130"/>
      <c r="J299" s="59"/>
    </row>
    <row r="300" spans="2:10" x14ac:dyDescent="0.25">
      <c r="B300" s="58"/>
      <c r="C300" s="127">
        <v>286</v>
      </c>
      <c r="D300" s="128" t="str">
        <f>IFERROR(INDEX(Calc!$B$4:$L$2003,MATCH($O$3&amp;"-"&amp;C300,Calc!$I$4:$I$2003,0),2),"")</f>
        <v/>
      </c>
      <c r="E300" s="127" t="str">
        <f>IFERROR(INDEX(Calc!$B$4:$L$2003,MATCH($O$3&amp;"-"&amp;$C300,Calc!$I$4:$I$2003,0),3),"")</f>
        <v/>
      </c>
      <c r="F300" s="242" t="str">
        <f>IFERROR(INDEX(Calc!$B$4:$L$2003,MATCH($O$3&amp;"-"&amp;$C300,Calc!$I$4:$I$2003,0),4),"")</f>
        <v/>
      </c>
      <c r="G300" s="242" t="str">
        <f>IFERROR(INDEX(Calc!$B$4:$L$2003,MATCH($O$3&amp;"-"&amp;$C300,Calc!$I$4:$I$2003,0),5),"")</f>
        <v/>
      </c>
      <c r="H300" s="129" t="str">
        <f>IFERROR(IF(I300="Closed","―",INDEX(Calc!$B$4:$L$2003,MATCH($O$3&amp;"-"&amp;$C300,Calc!$I$4:$I$2003,0),10)),"")</f>
        <v/>
      </c>
      <c r="I300" s="130"/>
      <c r="J300" s="59"/>
    </row>
    <row r="301" spans="2:10" x14ac:dyDescent="0.25">
      <c r="B301" s="58"/>
      <c r="C301" s="127">
        <v>287</v>
      </c>
      <c r="D301" s="128" t="str">
        <f>IFERROR(INDEX(Calc!$B$4:$L$2003,MATCH($O$3&amp;"-"&amp;C301,Calc!$I$4:$I$2003,0),2),"")</f>
        <v/>
      </c>
      <c r="E301" s="127" t="str">
        <f>IFERROR(INDEX(Calc!$B$4:$L$2003,MATCH($O$3&amp;"-"&amp;$C301,Calc!$I$4:$I$2003,0),3),"")</f>
        <v/>
      </c>
      <c r="F301" s="242" t="str">
        <f>IFERROR(INDEX(Calc!$B$4:$L$2003,MATCH($O$3&amp;"-"&amp;$C301,Calc!$I$4:$I$2003,0),4),"")</f>
        <v/>
      </c>
      <c r="G301" s="242" t="str">
        <f>IFERROR(INDEX(Calc!$B$4:$L$2003,MATCH($O$3&amp;"-"&amp;$C301,Calc!$I$4:$I$2003,0),5),"")</f>
        <v/>
      </c>
      <c r="H301" s="129" t="str">
        <f>IFERROR(IF(I301="Closed","―",INDEX(Calc!$B$4:$L$2003,MATCH($O$3&amp;"-"&amp;$C301,Calc!$I$4:$I$2003,0),10)),"")</f>
        <v/>
      </c>
      <c r="I301" s="130"/>
      <c r="J301" s="59"/>
    </row>
    <row r="302" spans="2:10" x14ac:dyDescent="0.25">
      <c r="B302" s="58"/>
      <c r="C302" s="127">
        <v>288</v>
      </c>
      <c r="D302" s="128" t="str">
        <f>IFERROR(INDEX(Calc!$B$4:$L$2003,MATCH($O$3&amp;"-"&amp;C302,Calc!$I$4:$I$2003,0),2),"")</f>
        <v/>
      </c>
      <c r="E302" s="127" t="str">
        <f>IFERROR(INDEX(Calc!$B$4:$L$2003,MATCH($O$3&amp;"-"&amp;$C302,Calc!$I$4:$I$2003,0),3),"")</f>
        <v/>
      </c>
      <c r="F302" s="242" t="str">
        <f>IFERROR(INDEX(Calc!$B$4:$L$2003,MATCH($O$3&amp;"-"&amp;$C302,Calc!$I$4:$I$2003,0),4),"")</f>
        <v/>
      </c>
      <c r="G302" s="242" t="str">
        <f>IFERROR(INDEX(Calc!$B$4:$L$2003,MATCH($O$3&amp;"-"&amp;$C302,Calc!$I$4:$I$2003,0),5),"")</f>
        <v/>
      </c>
      <c r="H302" s="129" t="str">
        <f>IFERROR(IF(I302="Closed","―",INDEX(Calc!$B$4:$L$2003,MATCH($O$3&amp;"-"&amp;$C302,Calc!$I$4:$I$2003,0),10)),"")</f>
        <v/>
      </c>
      <c r="I302" s="130"/>
      <c r="J302" s="59"/>
    </row>
    <row r="303" spans="2:10" x14ac:dyDescent="0.25">
      <c r="B303" s="58"/>
      <c r="C303" s="127">
        <v>289</v>
      </c>
      <c r="D303" s="128" t="str">
        <f>IFERROR(INDEX(Calc!$B$4:$L$2003,MATCH($O$3&amp;"-"&amp;C303,Calc!$I$4:$I$2003,0),2),"")</f>
        <v/>
      </c>
      <c r="E303" s="127" t="str">
        <f>IFERROR(INDEX(Calc!$B$4:$L$2003,MATCH($O$3&amp;"-"&amp;$C303,Calc!$I$4:$I$2003,0),3),"")</f>
        <v/>
      </c>
      <c r="F303" s="242" t="str">
        <f>IFERROR(INDEX(Calc!$B$4:$L$2003,MATCH($O$3&amp;"-"&amp;$C303,Calc!$I$4:$I$2003,0),4),"")</f>
        <v/>
      </c>
      <c r="G303" s="242" t="str">
        <f>IFERROR(INDEX(Calc!$B$4:$L$2003,MATCH($O$3&amp;"-"&amp;$C303,Calc!$I$4:$I$2003,0),5),"")</f>
        <v/>
      </c>
      <c r="H303" s="129" t="str">
        <f>IFERROR(IF(I303="Closed","―",INDEX(Calc!$B$4:$L$2003,MATCH($O$3&amp;"-"&amp;$C303,Calc!$I$4:$I$2003,0),10)),"")</f>
        <v/>
      </c>
      <c r="I303" s="130"/>
      <c r="J303" s="59"/>
    </row>
    <row r="304" spans="2:10" x14ac:dyDescent="0.25">
      <c r="B304" s="58"/>
      <c r="C304" s="127">
        <v>290</v>
      </c>
      <c r="D304" s="128" t="str">
        <f>IFERROR(INDEX(Calc!$B$4:$L$2003,MATCH($O$3&amp;"-"&amp;C304,Calc!$I$4:$I$2003,0),2),"")</f>
        <v/>
      </c>
      <c r="E304" s="127" t="str">
        <f>IFERROR(INDEX(Calc!$B$4:$L$2003,MATCH($O$3&amp;"-"&amp;$C304,Calc!$I$4:$I$2003,0),3),"")</f>
        <v/>
      </c>
      <c r="F304" s="242" t="str">
        <f>IFERROR(INDEX(Calc!$B$4:$L$2003,MATCH($O$3&amp;"-"&amp;$C304,Calc!$I$4:$I$2003,0),4),"")</f>
        <v/>
      </c>
      <c r="G304" s="242" t="str">
        <f>IFERROR(INDEX(Calc!$B$4:$L$2003,MATCH($O$3&amp;"-"&amp;$C304,Calc!$I$4:$I$2003,0),5),"")</f>
        <v/>
      </c>
      <c r="H304" s="129" t="str">
        <f>IFERROR(IF(I304="Closed","―",INDEX(Calc!$B$4:$L$2003,MATCH($O$3&amp;"-"&amp;$C304,Calc!$I$4:$I$2003,0),10)),"")</f>
        <v/>
      </c>
      <c r="I304" s="130"/>
      <c r="J304" s="59"/>
    </row>
    <row r="305" spans="2:10" x14ac:dyDescent="0.25">
      <c r="B305" s="58"/>
      <c r="C305" s="127">
        <v>291</v>
      </c>
      <c r="D305" s="128" t="str">
        <f>IFERROR(INDEX(Calc!$B$4:$L$2003,MATCH($O$3&amp;"-"&amp;C305,Calc!$I$4:$I$2003,0),2),"")</f>
        <v/>
      </c>
      <c r="E305" s="127" t="str">
        <f>IFERROR(INDEX(Calc!$B$4:$L$2003,MATCH($O$3&amp;"-"&amp;$C305,Calc!$I$4:$I$2003,0),3),"")</f>
        <v/>
      </c>
      <c r="F305" s="242" t="str">
        <f>IFERROR(INDEX(Calc!$B$4:$L$2003,MATCH($O$3&amp;"-"&amp;$C305,Calc!$I$4:$I$2003,0),4),"")</f>
        <v/>
      </c>
      <c r="G305" s="242" t="str">
        <f>IFERROR(INDEX(Calc!$B$4:$L$2003,MATCH($O$3&amp;"-"&amp;$C305,Calc!$I$4:$I$2003,0),5),"")</f>
        <v/>
      </c>
      <c r="H305" s="129" t="str">
        <f>IFERROR(IF(I305="Closed","―",INDEX(Calc!$B$4:$L$2003,MATCH($O$3&amp;"-"&amp;$C305,Calc!$I$4:$I$2003,0),10)),"")</f>
        <v/>
      </c>
      <c r="I305" s="130"/>
      <c r="J305" s="59"/>
    </row>
    <row r="306" spans="2:10" x14ac:dyDescent="0.25">
      <c r="B306" s="58"/>
      <c r="C306" s="127">
        <v>292</v>
      </c>
      <c r="D306" s="128" t="str">
        <f>IFERROR(INDEX(Calc!$B$4:$L$2003,MATCH($O$3&amp;"-"&amp;C306,Calc!$I$4:$I$2003,0),2),"")</f>
        <v/>
      </c>
      <c r="E306" s="127" t="str">
        <f>IFERROR(INDEX(Calc!$B$4:$L$2003,MATCH($O$3&amp;"-"&amp;$C306,Calc!$I$4:$I$2003,0),3),"")</f>
        <v/>
      </c>
      <c r="F306" s="242" t="str">
        <f>IFERROR(INDEX(Calc!$B$4:$L$2003,MATCH($O$3&amp;"-"&amp;$C306,Calc!$I$4:$I$2003,0),4),"")</f>
        <v/>
      </c>
      <c r="G306" s="242" t="str">
        <f>IFERROR(INDEX(Calc!$B$4:$L$2003,MATCH($O$3&amp;"-"&amp;$C306,Calc!$I$4:$I$2003,0),5),"")</f>
        <v/>
      </c>
      <c r="H306" s="129" t="str">
        <f>IFERROR(IF(I306="Closed","―",INDEX(Calc!$B$4:$L$2003,MATCH($O$3&amp;"-"&amp;$C306,Calc!$I$4:$I$2003,0),10)),"")</f>
        <v/>
      </c>
      <c r="I306" s="130"/>
      <c r="J306" s="59"/>
    </row>
    <row r="307" spans="2:10" x14ac:dyDescent="0.25">
      <c r="B307" s="58"/>
      <c r="C307" s="127">
        <v>293</v>
      </c>
      <c r="D307" s="128" t="str">
        <f>IFERROR(INDEX(Calc!$B$4:$L$2003,MATCH($O$3&amp;"-"&amp;C307,Calc!$I$4:$I$2003,0),2),"")</f>
        <v/>
      </c>
      <c r="E307" s="127" t="str">
        <f>IFERROR(INDEX(Calc!$B$4:$L$2003,MATCH($O$3&amp;"-"&amp;$C307,Calc!$I$4:$I$2003,0),3),"")</f>
        <v/>
      </c>
      <c r="F307" s="242" t="str">
        <f>IFERROR(INDEX(Calc!$B$4:$L$2003,MATCH($O$3&amp;"-"&amp;$C307,Calc!$I$4:$I$2003,0),4),"")</f>
        <v/>
      </c>
      <c r="G307" s="242" t="str">
        <f>IFERROR(INDEX(Calc!$B$4:$L$2003,MATCH($O$3&amp;"-"&amp;$C307,Calc!$I$4:$I$2003,0),5),"")</f>
        <v/>
      </c>
      <c r="H307" s="129" t="str">
        <f>IFERROR(IF(I307="Closed","―",INDEX(Calc!$B$4:$L$2003,MATCH($O$3&amp;"-"&amp;$C307,Calc!$I$4:$I$2003,0),10)),"")</f>
        <v/>
      </c>
      <c r="I307" s="130"/>
      <c r="J307" s="59"/>
    </row>
    <row r="308" spans="2:10" x14ac:dyDescent="0.25">
      <c r="B308" s="58"/>
      <c r="C308" s="127">
        <v>294</v>
      </c>
      <c r="D308" s="128" t="str">
        <f>IFERROR(INDEX(Calc!$B$4:$L$2003,MATCH($O$3&amp;"-"&amp;C308,Calc!$I$4:$I$2003,0),2),"")</f>
        <v/>
      </c>
      <c r="E308" s="127" t="str">
        <f>IFERROR(INDEX(Calc!$B$4:$L$2003,MATCH($O$3&amp;"-"&amp;$C308,Calc!$I$4:$I$2003,0),3),"")</f>
        <v/>
      </c>
      <c r="F308" s="242" t="str">
        <f>IFERROR(INDEX(Calc!$B$4:$L$2003,MATCH($O$3&amp;"-"&amp;$C308,Calc!$I$4:$I$2003,0),4),"")</f>
        <v/>
      </c>
      <c r="G308" s="242" t="str">
        <f>IFERROR(INDEX(Calc!$B$4:$L$2003,MATCH($O$3&amp;"-"&amp;$C308,Calc!$I$4:$I$2003,0),5),"")</f>
        <v/>
      </c>
      <c r="H308" s="129" t="str">
        <f>IFERROR(IF(I308="Closed","―",INDEX(Calc!$B$4:$L$2003,MATCH($O$3&amp;"-"&amp;$C308,Calc!$I$4:$I$2003,0),10)),"")</f>
        <v/>
      </c>
      <c r="I308" s="130"/>
      <c r="J308" s="59"/>
    </row>
    <row r="309" spans="2:10" x14ac:dyDescent="0.25">
      <c r="B309" s="58"/>
      <c r="C309" s="127">
        <v>295</v>
      </c>
      <c r="D309" s="128" t="str">
        <f>IFERROR(INDEX(Calc!$B$4:$L$2003,MATCH($O$3&amp;"-"&amp;C309,Calc!$I$4:$I$2003,0),2),"")</f>
        <v/>
      </c>
      <c r="E309" s="127" t="str">
        <f>IFERROR(INDEX(Calc!$B$4:$L$2003,MATCH($O$3&amp;"-"&amp;$C309,Calc!$I$4:$I$2003,0),3),"")</f>
        <v/>
      </c>
      <c r="F309" s="242" t="str">
        <f>IFERROR(INDEX(Calc!$B$4:$L$2003,MATCH($O$3&amp;"-"&amp;$C309,Calc!$I$4:$I$2003,0),4),"")</f>
        <v/>
      </c>
      <c r="G309" s="242" t="str">
        <f>IFERROR(INDEX(Calc!$B$4:$L$2003,MATCH($O$3&amp;"-"&amp;$C309,Calc!$I$4:$I$2003,0),5),"")</f>
        <v/>
      </c>
      <c r="H309" s="129" t="str">
        <f>IFERROR(IF(I309="Closed","―",INDEX(Calc!$B$4:$L$2003,MATCH($O$3&amp;"-"&amp;$C309,Calc!$I$4:$I$2003,0),10)),"")</f>
        <v/>
      </c>
      <c r="I309" s="130"/>
      <c r="J309" s="59"/>
    </row>
    <row r="310" spans="2:10" x14ac:dyDescent="0.25">
      <c r="B310" s="58"/>
      <c r="C310" s="127">
        <v>296</v>
      </c>
      <c r="D310" s="128" t="str">
        <f>IFERROR(INDEX(Calc!$B$4:$L$2003,MATCH($O$3&amp;"-"&amp;C310,Calc!$I$4:$I$2003,0),2),"")</f>
        <v/>
      </c>
      <c r="E310" s="127" t="str">
        <f>IFERROR(INDEX(Calc!$B$4:$L$2003,MATCH($O$3&amp;"-"&amp;$C310,Calc!$I$4:$I$2003,0),3),"")</f>
        <v/>
      </c>
      <c r="F310" s="242" t="str">
        <f>IFERROR(INDEX(Calc!$B$4:$L$2003,MATCH($O$3&amp;"-"&amp;$C310,Calc!$I$4:$I$2003,0),4),"")</f>
        <v/>
      </c>
      <c r="G310" s="242" t="str">
        <f>IFERROR(INDEX(Calc!$B$4:$L$2003,MATCH($O$3&amp;"-"&amp;$C310,Calc!$I$4:$I$2003,0),5),"")</f>
        <v/>
      </c>
      <c r="H310" s="129" t="str">
        <f>IFERROR(IF(I310="Closed","―",INDEX(Calc!$B$4:$L$2003,MATCH($O$3&amp;"-"&amp;$C310,Calc!$I$4:$I$2003,0),10)),"")</f>
        <v/>
      </c>
      <c r="I310" s="130"/>
      <c r="J310" s="59"/>
    </row>
    <row r="311" spans="2:10" x14ac:dyDescent="0.25">
      <c r="B311" s="58"/>
      <c r="C311" s="127">
        <v>297</v>
      </c>
      <c r="D311" s="128" t="str">
        <f>IFERROR(INDEX(Calc!$B$4:$L$2003,MATCH($O$3&amp;"-"&amp;C311,Calc!$I$4:$I$2003,0),2),"")</f>
        <v/>
      </c>
      <c r="E311" s="127" t="str">
        <f>IFERROR(INDEX(Calc!$B$4:$L$2003,MATCH($O$3&amp;"-"&amp;$C311,Calc!$I$4:$I$2003,0),3),"")</f>
        <v/>
      </c>
      <c r="F311" s="242" t="str">
        <f>IFERROR(INDEX(Calc!$B$4:$L$2003,MATCH($O$3&amp;"-"&amp;$C311,Calc!$I$4:$I$2003,0),4),"")</f>
        <v/>
      </c>
      <c r="G311" s="242" t="str">
        <f>IFERROR(INDEX(Calc!$B$4:$L$2003,MATCH($O$3&amp;"-"&amp;$C311,Calc!$I$4:$I$2003,0),5),"")</f>
        <v/>
      </c>
      <c r="H311" s="129" t="str">
        <f>IFERROR(IF(I311="Closed","―",INDEX(Calc!$B$4:$L$2003,MATCH($O$3&amp;"-"&amp;$C311,Calc!$I$4:$I$2003,0),10)),"")</f>
        <v/>
      </c>
      <c r="I311" s="130"/>
      <c r="J311" s="59"/>
    </row>
    <row r="312" spans="2:10" x14ac:dyDescent="0.25">
      <c r="B312" s="58"/>
      <c r="C312" s="127">
        <v>298</v>
      </c>
      <c r="D312" s="128" t="str">
        <f>IFERROR(INDEX(Calc!$B$4:$L$2003,MATCH($O$3&amp;"-"&amp;C312,Calc!$I$4:$I$2003,0),2),"")</f>
        <v/>
      </c>
      <c r="E312" s="127" t="str">
        <f>IFERROR(INDEX(Calc!$B$4:$L$2003,MATCH($O$3&amp;"-"&amp;$C312,Calc!$I$4:$I$2003,0),3),"")</f>
        <v/>
      </c>
      <c r="F312" s="242" t="str">
        <f>IFERROR(INDEX(Calc!$B$4:$L$2003,MATCH($O$3&amp;"-"&amp;$C312,Calc!$I$4:$I$2003,0),4),"")</f>
        <v/>
      </c>
      <c r="G312" s="242" t="str">
        <f>IFERROR(INDEX(Calc!$B$4:$L$2003,MATCH($O$3&amp;"-"&amp;$C312,Calc!$I$4:$I$2003,0),5),"")</f>
        <v/>
      </c>
      <c r="H312" s="129" t="str">
        <f>IFERROR(IF(I312="Closed","―",INDEX(Calc!$B$4:$L$2003,MATCH($O$3&amp;"-"&amp;$C312,Calc!$I$4:$I$2003,0),10)),"")</f>
        <v/>
      </c>
      <c r="I312" s="130"/>
      <c r="J312" s="59"/>
    </row>
    <row r="313" spans="2:10" x14ac:dyDescent="0.25">
      <c r="B313" s="58"/>
      <c r="C313" s="127">
        <v>299</v>
      </c>
      <c r="D313" s="128" t="str">
        <f>IFERROR(INDEX(Calc!$B$4:$L$2003,MATCH($O$3&amp;"-"&amp;C313,Calc!$I$4:$I$2003,0),2),"")</f>
        <v/>
      </c>
      <c r="E313" s="127" t="str">
        <f>IFERROR(INDEX(Calc!$B$4:$L$2003,MATCH($O$3&amp;"-"&amp;$C313,Calc!$I$4:$I$2003,0),3),"")</f>
        <v/>
      </c>
      <c r="F313" s="242" t="str">
        <f>IFERROR(INDEX(Calc!$B$4:$L$2003,MATCH($O$3&amp;"-"&amp;$C313,Calc!$I$4:$I$2003,0),4),"")</f>
        <v/>
      </c>
      <c r="G313" s="242" t="str">
        <f>IFERROR(INDEX(Calc!$B$4:$L$2003,MATCH($O$3&amp;"-"&amp;$C313,Calc!$I$4:$I$2003,0),5),"")</f>
        <v/>
      </c>
      <c r="H313" s="129" t="str">
        <f>IFERROR(IF(I313="Closed","―",INDEX(Calc!$B$4:$L$2003,MATCH($O$3&amp;"-"&amp;$C313,Calc!$I$4:$I$2003,0),10)),"")</f>
        <v/>
      </c>
      <c r="I313" s="130"/>
      <c r="J313" s="59"/>
    </row>
    <row r="314" spans="2:10" x14ac:dyDescent="0.25">
      <c r="B314" s="58"/>
      <c r="C314" s="127">
        <v>300</v>
      </c>
      <c r="D314" s="128" t="str">
        <f>IFERROR(INDEX(Calc!$B$4:$L$2003,MATCH($O$3&amp;"-"&amp;C314,Calc!$I$4:$I$2003,0),2),"")</f>
        <v/>
      </c>
      <c r="E314" s="127" t="str">
        <f>IFERROR(INDEX(Calc!$B$4:$L$2003,MATCH($O$3&amp;"-"&amp;$C314,Calc!$I$4:$I$2003,0),3),"")</f>
        <v/>
      </c>
      <c r="F314" s="242" t="str">
        <f>IFERROR(INDEX(Calc!$B$4:$L$2003,MATCH($O$3&amp;"-"&amp;$C314,Calc!$I$4:$I$2003,0),4),"")</f>
        <v/>
      </c>
      <c r="G314" s="242" t="str">
        <f>IFERROR(INDEX(Calc!$B$4:$L$2003,MATCH($O$3&amp;"-"&amp;$C314,Calc!$I$4:$I$2003,0),5),"")</f>
        <v/>
      </c>
      <c r="H314" s="129" t="str">
        <f>IFERROR(IF(I314="Closed","―",INDEX(Calc!$B$4:$L$2003,MATCH($O$3&amp;"-"&amp;$C314,Calc!$I$4:$I$2003,0),10)),"")</f>
        <v/>
      </c>
      <c r="I314" s="130"/>
      <c r="J314" s="59"/>
    </row>
    <row r="315" spans="2:10" x14ac:dyDescent="0.25">
      <c r="B315" s="58"/>
      <c r="C315" s="127">
        <v>301</v>
      </c>
      <c r="D315" s="128" t="str">
        <f>IFERROR(INDEX(Calc!$B$4:$L$2003,MATCH($O$3&amp;"-"&amp;C315,Calc!$I$4:$I$2003,0),2),"")</f>
        <v/>
      </c>
      <c r="E315" s="127" t="str">
        <f>IFERROR(INDEX(Calc!$B$4:$L$2003,MATCH($O$3&amp;"-"&amp;$C315,Calc!$I$4:$I$2003,0),3),"")</f>
        <v/>
      </c>
      <c r="F315" s="242" t="str">
        <f>IFERROR(INDEX(Calc!$B$4:$L$2003,MATCH($O$3&amp;"-"&amp;$C315,Calc!$I$4:$I$2003,0),4),"")</f>
        <v/>
      </c>
      <c r="G315" s="242" t="str">
        <f>IFERROR(INDEX(Calc!$B$4:$L$2003,MATCH($O$3&amp;"-"&amp;$C315,Calc!$I$4:$I$2003,0),5),"")</f>
        <v/>
      </c>
      <c r="H315" s="129" t="str">
        <f>IFERROR(IF(I315="Closed","―",INDEX(Calc!$B$4:$L$2003,MATCH($O$3&amp;"-"&amp;$C315,Calc!$I$4:$I$2003,0),10)),"")</f>
        <v/>
      </c>
      <c r="I315" s="130"/>
      <c r="J315" s="59"/>
    </row>
    <row r="316" spans="2:10" x14ac:dyDescent="0.25">
      <c r="B316" s="58"/>
      <c r="C316" s="127">
        <v>302</v>
      </c>
      <c r="D316" s="128" t="str">
        <f>IFERROR(INDEX(Calc!$B$4:$L$2003,MATCH($O$3&amp;"-"&amp;C316,Calc!$I$4:$I$2003,0),2),"")</f>
        <v/>
      </c>
      <c r="E316" s="127" t="str">
        <f>IFERROR(INDEX(Calc!$B$4:$L$2003,MATCH($O$3&amp;"-"&amp;$C316,Calc!$I$4:$I$2003,0),3),"")</f>
        <v/>
      </c>
      <c r="F316" s="242" t="str">
        <f>IFERROR(INDEX(Calc!$B$4:$L$2003,MATCH($O$3&amp;"-"&amp;$C316,Calc!$I$4:$I$2003,0),4),"")</f>
        <v/>
      </c>
      <c r="G316" s="242" t="str">
        <f>IFERROR(INDEX(Calc!$B$4:$L$2003,MATCH($O$3&amp;"-"&amp;$C316,Calc!$I$4:$I$2003,0),5),"")</f>
        <v/>
      </c>
      <c r="H316" s="129" t="str">
        <f>IFERROR(IF(I316="Closed","―",INDEX(Calc!$B$4:$L$2003,MATCH($O$3&amp;"-"&amp;$C316,Calc!$I$4:$I$2003,0),10)),"")</f>
        <v/>
      </c>
      <c r="I316" s="130"/>
      <c r="J316" s="59"/>
    </row>
    <row r="317" spans="2:10" x14ac:dyDescent="0.25">
      <c r="B317" s="58"/>
      <c r="C317" s="127">
        <v>303</v>
      </c>
      <c r="D317" s="128" t="str">
        <f>IFERROR(INDEX(Calc!$B$4:$L$2003,MATCH($O$3&amp;"-"&amp;C317,Calc!$I$4:$I$2003,0),2),"")</f>
        <v/>
      </c>
      <c r="E317" s="127" t="str">
        <f>IFERROR(INDEX(Calc!$B$4:$L$2003,MATCH($O$3&amp;"-"&amp;$C317,Calc!$I$4:$I$2003,0),3),"")</f>
        <v/>
      </c>
      <c r="F317" s="242" t="str">
        <f>IFERROR(INDEX(Calc!$B$4:$L$2003,MATCH($O$3&amp;"-"&amp;$C317,Calc!$I$4:$I$2003,0),4),"")</f>
        <v/>
      </c>
      <c r="G317" s="242" t="str">
        <f>IFERROR(INDEX(Calc!$B$4:$L$2003,MATCH($O$3&amp;"-"&amp;$C317,Calc!$I$4:$I$2003,0),5),"")</f>
        <v/>
      </c>
      <c r="H317" s="129" t="str">
        <f>IFERROR(IF(I317="Closed","―",INDEX(Calc!$B$4:$L$2003,MATCH($O$3&amp;"-"&amp;$C317,Calc!$I$4:$I$2003,0),10)),"")</f>
        <v/>
      </c>
      <c r="I317" s="130"/>
      <c r="J317" s="59"/>
    </row>
    <row r="318" spans="2:10" x14ac:dyDescent="0.25">
      <c r="B318" s="58"/>
      <c r="C318" s="127">
        <v>304</v>
      </c>
      <c r="D318" s="128" t="str">
        <f>IFERROR(INDEX(Calc!$B$4:$L$2003,MATCH($O$3&amp;"-"&amp;C318,Calc!$I$4:$I$2003,0),2),"")</f>
        <v/>
      </c>
      <c r="E318" s="127" t="str">
        <f>IFERROR(INDEX(Calc!$B$4:$L$2003,MATCH($O$3&amp;"-"&amp;$C318,Calc!$I$4:$I$2003,0),3),"")</f>
        <v/>
      </c>
      <c r="F318" s="242" t="str">
        <f>IFERROR(INDEX(Calc!$B$4:$L$2003,MATCH($O$3&amp;"-"&amp;$C318,Calc!$I$4:$I$2003,0),4),"")</f>
        <v/>
      </c>
      <c r="G318" s="242" t="str">
        <f>IFERROR(INDEX(Calc!$B$4:$L$2003,MATCH($O$3&amp;"-"&amp;$C318,Calc!$I$4:$I$2003,0),5),"")</f>
        <v/>
      </c>
      <c r="H318" s="129" t="str">
        <f>IFERROR(IF(I318="Closed","―",INDEX(Calc!$B$4:$L$2003,MATCH($O$3&amp;"-"&amp;$C318,Calc!$I$4:$I$2003,0),10)),"")</f>
        <v/>
      </c>
      <c r="I318" s="130"/>
      <c r="J318" s="59"/>
    </row>
    <row r="319" spans="2:10" x14ac:dyDescent="0.25">
      <c r="B319" s="58"/>
      <c r="C319" s="127">
        <v>305</v>
      </c>
      <c r="D319" s="128" t="str">
        <f>IFERROR(INDEX(Calc!$B$4:$L$2003,MATCH($O$3&amp;"-"&amp;C319,Calc!$I$4:$I$2003,0),2),"")</f>
        <v/>
      </c>
      <c r="E319" s="127" t="str">
        <f>IFERROR(INDEX(Calc!$B$4:$L$2003,MATCH($O$3&amp;"-"&amp;$C319,Calc!$I$4:$I$2003,0),3),"")</f>
        <v/>
      </c>
      <c r="F319" s="242" t="str">
        <f>IFERROR(INDEX(Calc!$B$4:$L$2003,MATCH($O$3&amp;"-"&amp;$C319,Calc!$I$4:$I$2003,0),4),"")</f>
        <v/>
      </c>
      <c r="G319" s="242" t="str">
        <f>IFERROR(INDEX(Calc!$B$4:$L$2003,MATCH($O$3&amp;"-"&amp;$C319,Calc!$I$4:$I$2003,0),5),"")</f>
        <v/>
      </c>
      <c r="H319" s="129" t="str">
        <f>IFERROR(IF(I319="Closed","―",INDEX(Calc!$B$4:$L$2003,MATCH($O$3&amp;"-"&amp;$C319,Calc!$I$4:$I$2003,0),10)),"")</f>
        <v/>
      </c>
      <c r="I319" s="130"/>
      <c r="J319" s="59"/>
    </row>
    <row r="320" spans="2:10" x14ac:dyDescent="0.25">
      <c r="B320" s="58"/>
      <c r="C320" s="127">
        <v>306</v>
      </c>
      <c r="D320" s="128" t="str">
        <f>IFERROR(INDEX(Calc!$B$4:$L$2003,MATCH($O$3&amp;"-"&amp;C320,Calc!$I$4:$I$2003,0),2),"")</f>
        <v/>
      </c>
      <c r="E320" s="127" t="str">
        <f>IFERROR(INDEX(Calc!$B$4:$L$2003,MATCH($O$3&amp;"-"&amp;$C320,Calc!$I$4:$I$2003,0),3),"")</f>
        <v/>
      </c>
      <c r="F320" s="242" t="str">
        <f>IFERROR(INDEX(Calc!$B$4:$L$2003,MATCH($O$3&amp;"-"&amp;$C320,Calc!$I$4:$I$2003,0),4),"")</f>
        <v/>
      </c>
      <c r="G320" s="242" t="str">
        <f>IFERROR(INDEX(Calc!$B$4:$L$2003,MATCH($O$3&amp;"-"&amp;$C320,Calc!$I$4:$I$2003,0),5),"")</f>
        <v/>
      </c>
      <c r="H320" s="129" t="str">
        <f>IFERROR(IF(I320="Closed","―",INDEX(Calc!$B$4:$L$2003,MATCH($O$3&amp;"-"&amp;$C320,Calc!$I$4:$I$2003,0),10)),"")</f>
        <v/>
      </c>
      <c r="I320" s="130"/>
      <c r="J320" s="59"/>
    </row>
    <row r="321" spans="2:10" x14ac:dyDescent="0.25">
      <c r="B321" s="58"/>
      <c r="C321" s="127">
        <v>307</v>
      </c>
      <c r="D321" s="128" t="str">
        <f>IFERROR(INDEX(Calc!$B$4:$L$2003,MATCH($O$3&amp;"-"&amp;C321,Calc!$I$4:$I$2003,0),2),"")</f>
        <v/>
      </c>
      <c r="E321" s="127" t="str">
        <f>IFERROR(INDEX(Calc!$B$4:$L$2003,MATCH($O$3&amp;"-"&amp;$C321,Calc!$I$4:$I$2003,0),3),"")</f>
        <v/>
      </c>
      <c r="F321" s="242" t="str">
        <f>IFERROR(INDEX(Calc!$B$4:$L$2003,MATCH($O$3&amp;"-"&amp;$C321,Calc!$I$4:$I$2003,0),4),"")</f>
        <v/>
      </c>
      <c r="G321" s="242" t="str">
        <f>IFERROR(INDEX(Calc!$B$4:$L$2003,MATCH($O$3&amp;"-"&amp;$C321,Calc!$I$4:$I$2003,0),5),"")</f>
        <v/>
      </c>
      <c r="H321" s="129" t="str">
        <f>IFERROR(IF(I321="Closed","―",INDEX(Calc!$B$4:$L$2003,MATCH($O$3&amp;"-"&amp;$C321,Calc!$I$4:$I$2003,0),10)),"")</f>
        <v/>
      </c>
      <c r="I321" s="130"/>
      <c r="J321" s="59"/>
    </row>
    <row r="322" spans="2:10" x14ac:dyDescent="0.25">
      <c r="B322" s="58"/>
      <c r="C322" s="127">
        <v>308</v>
      </c>
      <c r="D322" s="128" t="str">
        <f>IFERROR(INDEX(Calc!$B$4:$L$2003,MATCH($O$3&amp;"-"&amp;C322,Calc!$I$4:$I$2003,0),2),"")</f>
        <v/>
      </c>
      <c r="E322" s="127" t="str">
        <f>IFERROR(INDEX(Calc!$B$4:$L$2003,MATCH($O$3&amp;"-"&amp;$C322,Calc!$I$4:$I$2003,0),3),"")</f>
        <v/>
      </c>
      <c r="F322" s="242" t="str">
        <f>IFERROR(INDEX(Calc!$B$4:$L$2003,MATCH($O$3&amp;"-"&amp;$C322,Calc!$I$4:$I$2003,0),4),"")</f>
        <v/>
      </c>
      <c r="G322" s="242" t="str">
        <f>IFERROR(INDEX(Calc!$B$4:$L$2003,MATCH($O$3&amp;"-"&amp;$C322,Calc!$I$4:$I$2003,0),5),"")</f>
        <v/>
      </c>
      <c r="H322" s="129" t="str">
        <f>IFERROR(IF(I322="Closed","―",INDEX(Calc!$B$4:$L$2003,MATCH($O$3&amp;"-"&amp;$C322,Calc!$I$4:$I$2003,0),10)),"")</f>
        <v/>
      </c>
      <c r="I322" s="130"/>
      <c r="J322" s="59"/>
    </row>
    <row r="323" spans="2:10" x14ac:dyDescent="0.25">
      <c r="B323" s="58"/>
      <c r="C323" s="127">
        <v>309</v>
      </c>
      <c r="D323" s="128" t="str">
        <f>IFERROR(INDEX(Calc!$B$4:$L$2003,MATCH($O$3&amp;"-"&amp;C323,Calc!$I$4:$I$2003,0),2),"")</f>
        <v/>
      </c>
      <c r="E323" s="127" t="str">
        <f>IFERROR(INDEX(Calc!$B$4:$L$2003,MATCH($O$3&amp;"-"&amp;$C323,Calc!$I$4:$I$2003,0),3),"")</f>
        <v/>
      </c>
      <c r="F323" s="242" t="str">
        <f>IFERROR(INDEX(Calc!$B$4:$L$2003,MATCH($O$3&amp;"-"&amp;$C323,Calc!$I$4:$I$2003,0),4),"")</f>
        <v/>
      </c>
      <c r="G323" s="242" t="str">
        <f>IFERROR(INDEX(Calc!$B$4:$L$2003,MATCH($O$3&amp;"-"&amp;$C323,Calc!$I$4:$I$2003,0),5),"")</f>
        <v/>
      </c>
      <c r="H323" s="129" t="str">
        <f>IFERROR(IF(I323="Closed","―",INDEX(Calc!$B$4:$L$2003,MATCH($O$3&amp;"-"&amp;$C323,Calc!$I$4:$I$2003,0),10)),"")</f>
        <v/>
      </c>
      <c r="I323" s="130"/>
      <c r="J323" s="59"/>
    </row>
    <row r="324" spans="2:10" x14ac:dyDescent="0.25">
      <c r="B324" s="58"/>
      <c r="C324" s="127">
        <v>310</v>
      </c>
      <c r="D324" s="128" t="str">
        <f>IFERROR(INDEX(Calc!$B$4:$L$2003,MATCH($O$3&amp;"-"&amp;C324,Calc!$I$4:$I$2003,0),2),"")</f>
        <v/>
      </c>
      <c r="E324" s="127" t="str">
        <f>IFERROR(INDEX(Calc!$B$4:$L$2003,MATCH($O$3&amp;"-"&amp;$C324,Calc!$I$4:$I$2003,0),3),"")</f>
        <v/>
      </c>
      <c r="F324" s="242" t="str">
        <f>IFERROR(INDEX(Calc!$B$4:$L$2003,MATCH($O$3&amp;"-"&amp;$C324,Calc!$I$4:$I$2003,0),4),"")</f>
        <v/>
      </c>
      <c r="G324" s="242" t="str">
        <f>IFERROR(INDEX(Calc!$B$4:$L$2003,MATCH($O$3&amp;"-"&amp;$C324,Calc!$I$4:$I$2003,0),5),"")</f>
        <v/>
      </c>
      <c r="H324" s="129" t="str">
        <f>IFERROR(IF(I324="Closed","―",INDEX(Calc!$B$4:$L$2003,MATCH($O$3&amp;"-"&amp;$C324,Calc!$I$4:$I$2003,0),10)),"")</f>
        <v/>
      </c>
      <c r="I324" s="130"/>
      <c r="J324" s="59"/>
    </row>
    <row r="325" spans="2:10" x14ac:dyDescent="0.25">
      <c r="B325" s="58"/>
      <c r="C325" s="127">
        <v>311</v>
      </c>
      <c r="D325" s="128" t="str">
        <f>IFERROR(INDEX(Calc!$B$4:$L$2003,MATCH($O$3&amp;"-"&amp;C325,Calc!$I$4:$I$2003,0),2),"")</f>
        <v/>
      </c>
      <c r="E325" s="127" t="str">
        <f>IFERROR(INDEX(Calc!$B$4:$L$2003,MATCH($O$3&amp;"-"&amp;$C325,Calc!$I$4:$I$2003,0),3),"")</f>
        <v/>
      </c>
      <c r="F325" s="242" t="str">
        <f>IFERROR(INDEX(Calc!$B$4:$L$2003,MATCH($O$3&amp;"-"&amp;$C325,Calc!$I$4:$I$2003,0),4),"")</f>
        <v/>
      </c>
      <c r="G325" s="242" t="str">
        <f>IFERROR(INDEX(Calc!$B$4:$L$2003,MATCH($O$3&amp;"-"&amp;$C325,Calc!$I$4:$I$2003,0),5),"")</f>
        <v/>
      </c>
      <c r="H325" s="129" t="str">
        <f>IFERROR(IF(I325="Closed","―",INDEX(Calc!$B$4:$L$2003,MATCH($O$3&amp;"-"&amp;$C325,Calc!$I$4:$I$2003,0),10)),"")</f>
        <v/>
      </c>
      <c r="I325" s="130"/>
      <c r="J325" s="59"/>
    </row>
    <row r="326" spans="2:10" x14ac:dyDescent="0.25">
      <c r="B326" s="58"/>
      <c r="C326" s="127">
        <v>312</v>
      </c>
      <c r="D326" s="128" t="str">
        <f>IFERROR(INDEX(Calc!$B$4:$L$2003,MATCH($O$3&amp;"-"&amp;C326,Calc!$I$4:$I$2003,0),2),"")</f>
        <v/>
      </c>
      <c r="E326" s="127" t="str">
        <f>IFERROR(INDEX(Calc!$B$4:$L$2003,MATCH($O$3&amp;"-"&amp;$C326,Calc!$I$4:$I$2003,0),3),"")</f>
        <v/>
      </c>
      <c r="F326" s="242" t="str">
        <f>IFERROR(INDEX(Calc!$B$4:$L$2003,MATCH($O$3&amp;"-"&amp;$C326,Calc!$I$4:$I$2003,0),4),"")</f>
        <v/>
      </c>
      <c r="G326" s="242" t="str">
        <f>IFERROR(INDEX(Calc!$B$4:$L$2003,MATCH($O$3&amp;"-"&amp;$C326,Calc!$I$4:$I$2003,0),5),"")</f>
        <v/>
      </c>
      <c r="H326" s="129" t="str">
        <f>IFERROR(IF(I326="Closed","―",INDEX(Calc!$B$4:$L$2003,MATCH($O$3&amp;"-"&amp;$C326,Calc!$I$4:$I$2003,0),10)),"")</f>
        <v/>
      </c>
      <c r="I326" s="130"/>
      <c r="J326" s="59"/>
    </row>
    <row r="327" spans="2:10" x14ac:dyDescent="0.25">
      <c r="B327" s="58"/>
      <c r="C327" s="127">
        <v>313</v>
      </c>
      <c r="D327" s="128" t="str">
        <f>IFERROR(INDEX(Calc!$B$4:$L$2003,MATCH($O$3&amp;"-"&amp;C327,Calc!$I$4:$I$2003,0),2),"")</f>
        <v/>
      </c>
      <c r="E327" s="127" t="str">
        <f>IFERROR(INDEX(Calc!$B$4:$L$2003,MATCH($O$3&amp;"-"&amp;$C327,Calc!$I$4:$I$2003,0),3),"")</f>
        <v/>
      </c>
      <c r="F327" s="242" t="str">
        <f>IFERROR(INDEX(Calc!$B$4:$L$2003,MATCH($O$3&amp;"-"&amp;$C327,Calc!$I$4:$I$2003,0),4),"")</f>
        <v/>
      </c>
      <c r="G327" s="242" t="str">
        <f>IFERROR(INDEX(Calc!$B$4:$L$2003,MATCH($O$3&amp;"-"&amp;$C327,Calc!$I$4:$I$2003,0),5),"")</f>
        <v/>
      </c>
      <c r="H327" s="129" t="str">
        <f>IFERROR(IF(I327="Closed","―",INDEX(Calc!$B$4:$L$2003,MATCH($O$3&amp;"-"&amp;$C327,Calc!$I$4:$I$2003,0),10)),"")</f>
        <v/>
      </c>
      <c r="I327" s="130"/>
      <c r="J327" s="59"/>
    </row>
    <row r="328" spans="2:10" x14ac:dyDescent="0.25">
      <c r="B328" s="58"/>
      <c r="C328" s="127">
        <v>314</v>
      </c>
      <c r="D328" s="128" t="str">
        <f>IFERROR(INDEX(Calc!$B$4:$L$2003,MATCH($O$3&amp;"-"&amp;C328,Calc!$I$4:$I$2003,0),2),"")</f>
        <v/>
      </c>
      <c r="E328" s="127" t="str">
        <f>IFERROR(INDEX(Calc!$B$4:$L$2003,MATCH($O$3&amp;"-"&amp;$C328,Calc!$I$4:$I$2003,0),3),"")</f>
        <v/>
      </c>
      <c r="F328" s="242" t="str">
        <f>IFERROR(INDEX(Calc!$B$4:$L$2003,MATCH($O$3&amp;"-"&amp;$C328,Calc!$I$4:$I$2003,0),4),"")</f>
        <v/>
      </c>
      <c r="G328" s="242" t="str">
        <f>IFERROR(INDEX(Calc!$B$4:$L$2003,MATCH($O$3&amp;"-"&amp;$C328,Calc!$I$4:$I$2003,0),5),"")</f>
        <v/>
      </c>
      <c r="H328" s="129" t="str">
        <f>IFERROR(IF(I328="Closed","―",INDEX(Calc!$B$4:$L$2003,MATCH($O$3&amp;"-"&amp;$C328,Calc!$I$4:$I$2003,0),10)),"")</f>
        <v/>
      </c>
      <c r="I328" s="130"/>
      <c r="J328" s="59"/>
    </row>
    <row r="329" spans="2:10" x14ac:dyDescent="0.25">
      <c r="B329" s="58"/>
      <c r="C329" s="127">
        <v>315</v>
      </c>
      <c r="D329" s="128" t="str">
        <f>IFERROR(INDEX(Calc!$B$4:$L$2003,MATCH($O$3&amp;"-"&amp;C329,Calc!$I$4:$I$2003,0),2),"")</f>
        <v/>
      </c>
      <c r="E329" s="127" t="str">
        <f>IFERROR(INDEX(Calc!$B$4:$L$2003,MATCH($O$3&amp;"-"&amp;$C329,Calc!$I$4:$I$2003,0),3),"")</f>
        <v/>
      </c>
      <c r="F329" s="242" t="str">
        <f>IFERROR(INDEX(Calc!$B$4:$L$2003,MATCH($O$3&amp;"-"&amp;$C329,Calc!$I$4:$I$2003,0),4),"")</f>
        <v/>
      </c>
      <c r="G329" s="242" t="str">
        <f>IFERROR(INDEX(Calc!$B$4:$L$2003,MATCH($O$3&amp;"-"&amp;$C329,Calc!$I$4:$I$2003,0),5),"")</f>
        <v/>
      </c>
      <c r="H329" s="129" t="str">
        <f>IFERROR(IF(I329="Closed","―",INDEX(Calc!$B$4:$L$2003,MATCH($O$3&amp;"-"&amp;$C329,Calc!$I$4:$I$2003,0),10)),"")</f>
        <v/>
      </c>
      <c r="I329" s="130"/>
      <c r="J329" s="59"/>
    </row>
    <row r="330" spans="2:10" x14ac:dyDescent="0.25">
      <c r="B330" s="58"/>
      <c r="C330" s="127">
        <v>316</v>
      </c>
      <c r="D330" s="128" t="str">
        <f>IFERROR(INDEX(Calc!$B$4:$L$2003,MATCH($O$3&amp;"-"&amp;C330,Calc!$I$4:$I$2003,0),2),"")</f>
        <v/>
      </c>
      <c r="E330" s="127" t="str">
        <f>IFERROR(INDEX(Calc!$B$4:$L$2003,MATCH($O$3&amp;"-"&amp;$C330,Calc!$I$4:$I$2003,0),3),"")</f>
        <v/>
      </c>
      <c r="F330" s="242" t="str">
        <f>IFERROR(INDEX(Calc!$B$4:$L$2003,MATCH($O$3&amp;"-"&amp;$C330,Calc!$I$4:$I$2003,0),4),"")</f>
        <v/>
      </c>
      <c r="G330" s="242" t="str">
        <f>IFERROR(INDEX(Calc!$B$4:$L$2003,MATCH($O$3&amp;"-"&amp;$C330,Calc!$I$4:$I$2003,0),5),"")</f>
        <v/>
      </c>
      <c r="H330" s="129" t="str">
        <f>IFERROR(IF(I330="Closed","―",INDEX(Calc!$B$4:$L$2003,MATCH($O$3&amp;"-"&amp;$C330,Calc!$I$4:$I$2003,0),10)),"")</f>
        <v/>
      </c>
      <c r="I330" s="130"/>
      <c r="J330" s="59"/>
    </row>
    <row r="331" spans="2:10" x14ac:dyDescent="0.25">
      <c r="B331" s="58"/>
      <c r="C331" s="127">
        <v>317</v>
      </c>
      <c r="D331" s="128" t="str">
        <f>IFERROR(INDEX(Calc!$B$4:$L$2003,MATCH($O$3&amp;"-"&amp;C331,Calc!$I$4:$I$2003,0),2),"")</f>
        <v/>
      </c>
      <c r="E331" s="127" t="str">
        <f>IFERROR(INDEX(Calc!$B$4:$L$2003,MATCH($O$3&amp;"-"&amp;$C331,Calc!$I$4:$I$2003,0),3),"")</f>
        <v/>
      </c>
      <c r="F331" s="242" t="str">
        <f>IFERROR(INDEX(Calc!$B$4:$L$2003,MATCH($O$3&amp;"-"&amp;$C331,Calc!$I$4:$I$2003,0),4),"")</f>
        <v/>
      </c>
      <c r="G331" s="242" t="str">
        <f>IFERROR(INDEX(Calc!$B$4:$L$2003,MATCH($O$3&amp;"-"&amp;$C331,Calc!$I$4:$I$2003,0),5),"")</f>
        <v/>
      </c>
      <c r="H331" s="129" t="str">
        <f>IFERROR(IF(I331="Closed","―",INDEX(Calc!$B$4:$L$2003,MATCH($O$3&amp;"-"&amp;$C331,Calc!$I$4:$I$2003,0),10)),"")</f>
        <v/>
      </c>
      <c r="I331" s="130"/>
      <c r="J331" s="59"/>
    </row>
    <row r="332" spans="2:10" x14ac:dyDescent="0.25">
      <c r="B332" s="58"/>
      <c r="C332" s="127">
        <v>318</v>
      </c>
      <c r="D332" s="128" t="str">
        <f>IFERROR(INDEX(Calc!$B$4:$L$2003,MATCH($O$3&amp;"-"&amp;C332,Calc!$I$4:$I$2003,0),2),"")</f>
        <v/>
      </c>
      <c r="E332" s="127" t="str">
        <f>IFERROR(INDEX(Calc!$B$4:$L$2003,MATCH($O$3&amp;"-"&amp;$C332,Calc!$I$4:$I$2003,0),3),"")</f>
        <v/>
      </c>
      <c r="F332" s="242" t="str">
        <f>IFERROR(INDEX(Calc!$B$4:$L$2003,MATCH($O$3&amp;"-"&amp;$C332,Calc!$I$4:$I$2003,0),4),"")</f>
        <v/>
      </c>
      <c r="G332" s="242" t="str">
        <f>IFERROR(INDEX(Calc!$B$4:$L$2003,MATCH($O$3&amp;"-"&amp;$C332,Calc!$I$4:$I$2003,0),5),"")</f>
        <v/>
      </c>
      <c r="H332" s="129" t="str">
        <f>IFERROR(IF(I332="Closed","―",INDEX(Calc!$B$4:$L$2003,MATCH($O$3&amp;"-"&amp;$C332,Calc!$I$4:$I$2003,0),10)),"")</f>
        <v/>
      </c>
      <c r="I332" s="130"/>
      <c r="J332" s="59"/>
    </row>
    <row r="333" spans="2:10" x14ac:dyDescent="0.25">
      <c r="B333" s="58"/>
      <c r="C333" s="127">
        <v>319</v>
      </c>
      <c r="D333" s="128" t="str">
        <f>IFERROR(INDEX(Calc!$B$4:$L$2003,MATCH($O$3&amp;"-"&amp;C333,Calc!$I$4:$I$2003,0),2),"")</f>
        <v/>
      </c>
      <c r="E333" s="127" t="str">
        <f>IFERROR(INDEX(Calc!$B$4:$L$2003,MATCH($O$3&amp;"-"&amp;$C333,Calc!$I$4:$I$2003,0),3),"")</f>
        <v/>
      </c>
      <c r="F333" s="242" t="str">
        <f>IFERROR(INDEX(Calc!$B$4:$L$2003,MATCH($O$3&amp;"-"&amp;$C333,Calc!$I$4:$I$2003,0),4),"")</f>
        <v/>
      </c>
      <c r="G333" s="242" t="str">
        <f>IFERROR(INDEX(Calc!$B$4:$L$2003,MATCH($O$3&amp;"-"&amp;$C333,Calc!$I$4:$I$2003,0),5),"")</f>
        <v/>
      </c>
      <c r="H333" s="129" t="str">
        <f>IFERROR(IF(I333="Closed","―",INDEX(Calc!$B$4:$L$2003,MATCH($O$3&amp;"-"&amp;$C333,Calc!$I$4:$I$2003,0),10)),"")</f>
        <v/>
      </c>
      <c r="I333" s="130"/>
      <c r="J333" s="59"/>
    </row>
    <row r="334" spans="2:10" x14ac:dyDescent="0.25">
      <c r="B334" s="58"/>
      <c r="C334" s="127">
        <v>320</v>
      </c>
      <c r="D334" s="128" t="str">
        <f>IFERROR(INDEX(Calc!$B$4:$L$2003,MATCH($O$3&amp;"-"&amp;C334,Calc!$I$4:$I$2003,0),2),"")</f>
        <v/>
      </c>
      <c r="E334" s="127" t="str">
        <f>IFERROR(INDEX(Calc!$B$4:$L$2003,MATCH($O$3&amp;"-"&amp;$C334,Calc!$I$4:$I$2003,0),3),"")</f>
        <v/>
      </c>
      <c r="F334" s="242" t="str">
        <f>IFERROR(INDEX(Calc!$B$4:$L$2003,MATCH($O$3&amp;"-"&amp;$C334,Calc!$I$4:$I$2003,0),4),"")</f>
        <v/>
      </c>
      <c r="G334" s="242" t="str">
        <f>IFERROR(INDEX(Calc!$B$4:$L$2003,MATCH($O$3&amp;"-"&amp;$C334,Calc!$I$4:$I$2003,0),5),"")</f>
        <v/>
      </c>
      <c r="H334" s="129" t="str">
        <f>IFERROR(IF(I334="Closed","―",INDEX(Calc!$B$4:$L$2003,MATCH($O$3&amp;"-"&amp;$C334,Calc!$I$4:$I$2003,0),10)),"")</f>
        <v/>
      </c>
      <c r="I334" s="130"/>
      <c r="J334" s="59"/>
    </row>
    <row r="335" spans="2:10" x14ac:dyDescent="0.25">
      <c r="B335" s="58"/>
      <c r="C335" s="127">
        <v>321</v>
      </c>
      <c r="D335" s="128" t="str">
        <f>IFERROR(INDEX(Calc!$B$4:$L$2003,MATCH($O$3&amp;"-"&amp;C335,Calc!$I$4:$I$2003,0),2),"")</f>
        <v/>
      </c>
      <c r="E335" s="127" t="str">
        <f>IFERROR(INDEX(Calc!$B$4:$L$2003,MATCH($O$3&amp;"-"&amp;$C335,Calc!$I$4:$I$2003,0),3),"")</f>
        <v/>
      </c>
      <c r="F335" s="242" t="str">
        <f>IFERROR(INDEX(Calc!$B$4:$L$2003,MATCH($O$3&amp;"-"&amp;$C335,Calc!$I$4:$I$2003,0),4),"")</f>
        <v/>
      </c>
      <c r="G335" s="242" t="str">
        <f>IFERROR(INDEX(Calc!$B$4:$L$2003,MATCH($O$3&amp;"-"&amp;$C335,Calc!$I$4:$I$2003,0),5),"")</f>
        <v/>
      </c>
      <c r="H335" s="129" t="str">
        <f>IFERROR(IF(I335="Closed","―",INDEX(Calc!$B$4:$L$2003,MATCH($O$3&amp;"-"&amp;$C335,Calc!$I$4:$I$2003,0),10)),"")</f>
        <v/>
      </c>
      <c r="I335" s="130"/>
      <c r="J335" s="59"/>
    </row>
    <row r="336" spans="2:10" x14ac:dyDescent="0.25">
      <c r="B336" s="58"/>
      <c r="C336" s="127">
        <v>322</v>
      </c>
      <c r="D336" s="128" t="str">
        <f>IFERROR(INDEX(Calc!$B$4:$L$2003,MATCH($O$3&amp;"-"&amp;C336,Calc!$I$4:$I$2003,0),2),"")</f>
        <v/>
      </c>
      <c r="E336" s="127" t="str">
        <f>IFERROR(INDEX(Calc!$B$4:$L$2003,MATCH($O$3&amp;"-"&amp;$C336,Calc!$I$4:$I$2003,0),3),"")</f>
        <v/>
      </c>
      <c r="F336" s="242" t="str">
        <f>IFERROR(INDEX(Calc!$B$4:$L$2003,MATCH($O$3&amp;"-"&amp;$C336,Calc!$I$4:$I$2003,0),4),"")</f>
        <v/>
      </c>
      <c r="G336" s="242" t="str">
        <f>IFERROR(INDEX(Calc!$B$4:$L$2003,MATCH($O$3&amp;"-"&amp;$C336,Calc!$I$4:$I$2003,0),5),"")</f>
        <v/>
      </c>
      <c r="H336" s="129" t="str">
        <f>IFERROR(IF(I336="Closed","―",INDEX(Calc!$B$4:$L$2003,MATCH($O$3&amp;"-"&amp;$C336,Calc!$I$4:$I$2003,0),10)),"")</f>
        <v/>
      </c>
      <c r="I336" s="130"/>
      <c r="J336" s="59"/>
    </row>
    <row r="337" spans="2:10" x14ac:dyDescent="0.25">
      <c r="B337" s="58"/>
      <c r="C337" s="127">
        <v>323</v>
      </c>
      <c r="D337" s="128" t="str">
        <f>IFERROR(INDEX(Calc!$B$4:$L$2003,MATCH($O$3&amp;"-"&amp;C337,Calc!$I$4:$I$2003,0),2),"")</f>
        <v/>
      </c>
      <c r="E337" s="127" t="str">
        <f>IFERROR(INDEX(Calc!$B$4:$L$2003,MATCH($O$3&amp;"-"&amp;$C337,Calc!$I$4:$I$2003,0),3),"")</f>
        <v/>
      </c>
      <c r="F337" s="242" t="str">
        <f>IFERROR(INDEX(Calc!$B$4:$L$2003,MATCH($O$3&amp;"-"&amp;$C337,Calc!$I$4:$I$2003,0),4),"")</f>
        <v/>
      </c>
      <c r="G337" s="242" t="str">
        <f>IFERROR(INDEX(Calc!$B$4:$L$2003,MATCH($O$3&amp;"-"&amp;$C337,Calc!$I$4:$I$2003,0),5),"")</f>
        <v/>
      </c>
      <c r="H337" s="129" t="str">
        <f>IFERROR(IF(I337="Closed","―",INDEX(Calc!$B$4:$L$2003,MATCH($O$3&amp;"-"&amp;$C337,Calc!$I$4:$I$2003,0),10)),"")</f>
        <v/>
      </c>
      <c r="I337" s="130"/>
      <c r="J337" s="59"/>
    </row>
    <row r="338" spans="2:10" x14ac:dyDescent="0.25">
      <c r="B338" s="58"/>
      <c r="C338" s="127">
        <v>324</v>
      </c>
      <c r="D338" s="128" t="str">
        <f>IFERROR(INDEX(Calc!$B$4:$L$2003,MATCH($O$3&amp;"-"&amp;C338,Calc!$I$4:$I$2003,0),2),"")</f>
        <v/>
      </c>
      <c r="E338" s="127" t="str">
        <f>IFERROR(INDEX(Calc!$B$4:$L$2003,MATCH($O$3&amp;"-"&amp;$C338,Calc!$I$4:$I$2003,0),3),"")</f>
        <v/>
      </c>
      <c r="F338" s="242" t="str">
        <f>IFERROR(INDEX(Calc!$B$4:$L$2003,MATCH($O$3&amp;"-"&amp;$C338,Calc!$I$4:$I$2003,0),4),"")</f>
        <v/>
      </c>
      <c r="G338" s="242" t="str">
        <f>IFERROR(INDEX(Calc!$B$4:$L$2003,MATCH($O$3&amp;"-"&amp;$C338,Calc!$I$4:$I$2003,0),5),"")</f>
        <v/>
      </c>
      <c r="H338" s="129" t="str">
        <f>IFERROR(IF(I338="Closed","―",INDEX(Calc!$B$4:$L$2003,MATCH($O$3&amp;"-"&amp;$C338,Calc!$I$4:$I$2003,0),10)),"")</f>
        <v/>
      </c>
      <c r="I338" s="130"/>
      <c r="J338" s="59"/>
    </row>
    <row r="339" spans="2:10" x14ac:dyDescent="0.25">
      <c r="B339" s="58"/>
      <c r="C339" s="127">
        <v>325</v>
      </c>
      <c r="D339" s="128" t="str">
        <f>IFERROR(INDEX(Calc!$B$4:$L$2003,MATCH($O$3&amp;"-"&amp;C339,Calc!$I$4:$I$2003,0),2),"")</f>
        <v/>
      </c>
      <c r="E339" s="127" t="str">
        <f>IFERROR(INDEX(Calc!$B$4:$L$2003,MATCH($O$3&amp;"-"&amp;$C339,Calc!$I$4:$I$2003,0),3),"")</f>
        <v/>
      </c>
      <c r="F339" s="242" t="str">
        <f>IFERROR(INDEX(Calc!$B$4:$L$2003,MATCH($O$3&amp;"-"&amp;$C339,Calc!$I$4:$I$2003,0),4),"")</f>
        <v/>
      </c>
      <c r="G339" s="242" t="str">
        <f>IFERROR(INDEX(Calc!$B$4:$L$2003,MATCH($O$3&amp;"-"&amp;$C339,Calc!$I$4:$I$2003,0),5),"")</f>
        <v/>
      </c>
      <c r="H339" s="129" t="str">
        <f>IFERROR(IF(I339="Closed","―",INDEX(Calc!$B$4:$L$2003,MATCH($O$3&amp;"-"&amp;$C339,Calc!$I$4:$I$2003,0),10)),"")</f>
        <v/>
      </c>
      <c r="I339" s="130"/>
      <c r="J339" s="59"/>
    </row>
    <row r="340" spans="2:10" x14ac:dyDescent="0.25">
      <c r="B340" s="58"/>
      <c r="C340" s="127">
        <v>326</v>
      </c>
      <c r="D340" s="128" t="str">
        <f>IFERROR(INDEX(Calc!$B$4:$L$2003,MATCH($O$3&amp;"-"&amp;C340,Calc!$I$4:$I$2003,0),2),"")</f>
        <v/>
      </c>
      <c r="E340" s="127" t="str">
        <f>IFERROR(INDEX(Calc!$B$4:$L$2003,MATCH($O$3&amp;"-"&amp;$C340,Calc!$I$4:$I$2003,0),3),"")</f>
        <v/>
      </c>
      <c r="F340" s="242" t="str">
        <f>IFERROR(INDEX(Calc!$B$4:$L$2003,MATCH($O$3&amp;"-"&amp;$C340,Calc!$I$4:$I$2003,0),4),"")</f>
        <v/>
      </c>
      <c r="G340" s="242" t="str">
        <f>IFERROR(INDEX(Calc!$B$4:$L$2003,MATCH($O$3&amp;"-"&amp;$C340,Calc!$I$4:$I$2003,0),5),"")</f>
        <v/>
      </c>
      <c r="H340" s="129" t="str">
        <f>IFERROR(IF(I340="Closed","―",INDEX(Calc!$B$4:$L$2003,MATCH($O$3&amp;"-"&amp;$C340,Calc!$I$4:$I$2003,0),10)),"")</f>
        <v/>
      </c>
      <c r="I340" s="130"/>
      <c r="J340" s="59"/>
    </row>
    <row r="341" spans="2:10" x14ac:dyDescent="0.25">
      <c r="B341" s="58"/>
      <c r="C341" s="127">
        <v>327</v>
      </c>
      <c r="D341" s="128" t="str">
        <f>IFERROR(INDEX(Calc!$B$4:$L$2003,MATCH($O$3&amp;"-"&amp;C341,Calc!$I$4:$I$2003,0),2),"")</f>
        <v/>
      </c>
      <c r="E341" s="127" t="str">
        <f>IFERROR(INDEX(Calc!$B$4:$L$2003,MATCH($O$3&amp;"-"&amp;$C341,Calc!$I$4:$I$2003,0),3),"")</f>
        <v/>
      </c>
      <c r="F341" s="242" t="str">
        <f>IFERROR(INDEX(Calc!$B$4:$L$2003,MATCH($O$3&amp;"-"&amp;$C341,Calc!$I$4:$I$2003,0),4),"")</f>
        <v/>
      </c>
      <c r="G341" s="242" t="str">
        <f>IFERROR(INDEX(Calc!$B$4:$L$2003,MATCH($O$3&amp;"-"&amp;$C341,Calc!$I$4:$I$2003,0),5),"")</f>
        <v/>
      </c>
      <c r="H341" s="129" t="str">
        <f>IFERROR(IF(I341="Closed","―",INDEX(Calc!$B$4:$L$2003,MATCH($O$3&amp;"-"&amp;$C341,Calc!$I$4:$I$2003,0),10)),"")</f>
        <v/>
      </c>
      <c r="I341" s="130"/>
      <c r="J341" s="59"/>
    </row>
    <row r="342" spans="2:10" x14ac:dyDescent="0.25">
      <c r="B342" s="58"/>
      <c r="C342" s="127">
        <v>328</v>
      </c>
      <c r="D342" s="128" t="str">
        <f>IFERROR(INDEX(Calc!$B$4:$L$2003,MATCH($O$3&amp;"-"&amp;C342,Calc!$I$4:$I$2003,0),2),"")</f>
        <v/>
      </c>
      <c r="E342" s="127" t="str">
        <f>IFERROR(INDEX(Calc!$B$4:$L$2003,MATCH($O$3&amp;"-"&amp;$C342,Calc!$I$4:$I$2003,0),3),"")</f>
        <v/>
      </c>
      <c r="F342" s="242" t="str">
        <f>IFERROR(INDEX(Calc!$B$4:$L$2003,MATCH($O$3&amp;"-"&amp;$C342,Calc!$I$4:$I$2003,0),4),"")</f>
        <v/>
      </c>
      <c r="G342" s="242" t="str">
        <f>IFERROR(INDEX(Calc!$B$4:$L$2003,MATCH($O$3&amp;"-"&amp;$C342,Calc!$I$4:$I$2003,0),5),"")</f>
        <v/>
      </c>
      <c r="H342" s="129" t="str">
        <f>IFERROR(IF(I342="Closed","―",INDEX(Calc!$B$4:$L$2003,MATCH($O$3&amp;"-"&amp;$C342,Calc!$I$4:$I$2003,0),10)),"")</f>
        <v/>
      </c>
      <c r="I342" s="130"/>
      <c r="J342" s="59"/>
    </row>
    <row r="343" spans="2:10" x14ac:dyDescent="0.25">
      <c r="B343" s="58"/>
      <c r="C343" s="127">
        <v>329</v>
      </c>
      <c r="D343" s="128" t="str">
        <f>IFERROR(INDEX(Calc!$B$4:$L$2003,MATCH($O$3&amp;"-"&amp;C343,Calc!$I$4:$I$2003,0),2),"")</f>
        <v/>
      </c>
      <c r="E343" s="127" t="str">
        <f>IFERROR(INDEX(Calc!$B$4:$L$2003,MATCH($O$3&amp;"-"&amp;$C343,Calc!$I$4:$I$2003,0),3),"")</f>
        <v/>
      </c>
      <c r="F343" s="242" t="str">
        <f>IFERROR(INDEX(Calc!$B$4:$L$2003,MATCH($O$3&amp;"-"&amp;$C343,Calc!$I$4:$I$2003,0),4),"")</f>
        <v/>
      </c>
      <c r="G343" s="242" t="str">
        <f>IFERROR(INDEX(Calc!$B$4:$L$2003,MATCH($O$3&amp;"-"&amp;$C343,Calc!$I$4:$I$2003,0),5),"")</f>
        <v/>
      </c>
      <c r="H343" s="129" t="str">
        <f>IFERROR(IF(I343="Closed","―",INDEX(Calc!$B$4:$L$2003,MATCH($O$3&amp;"-"&amp;$C343,Calc!$I$4:$I$2003,0),10)),"")</f>
        <v/>
      </c>
      <c r="I343" s="130"/>
      <c r="J343" s="59"/>
    </row>
    <row r="344" spans="2:10" x14ac:dyDescent="0.25">
      <c r="B344" s="58"/>
      <c r="C344" s="127">
        <v>330</v>
      </c>
      <c r="D344" s="128" t="str">
        <f>IFERROR(INDEX(Calc!$B$4:$L$2003,MATCH($O$3&amp;"-"&amp;C344,Calc!$I$4:$I$2003,0),2),"")</f>
        <v/>
      </c>
      <c r="E344" s="127" t="str">
        <f>IFERROR(INDEX(Calc!$B$4:$L$2003,MATCH($O$3&amp;"-"&amp;$C344,Calc!$I$4:$I$2003,0),3),"")</f>
        <v/>
      </c>
      <c r="F344" s="242" t="str">
        <f>IFERROR(INDEX(Calc!$B$4:$L$2003,MATCH($O$3&amp;"-"&amp;$C344,Calc!$I$4:$I$2003,0),4),"")</f>
        <v/>
      </c>
      <c r="G344" s="242" t="str">
        <f>IFERROR(INDEX(Calc!$B$4:$L$2003,MATCH($O$3&amp;"-"&amp;$C344,Calc!$I$4:$I$2003,0),5),"")</f>
        <v/>
      </c>
      <c r="H344" s="129" t="str">
        <f>IFERROR(IF(I344="Closed","―",INDEX(Calc!$B$4:$L$2003,MATCH($O$3&amp;"-"&amp;$C344,Calc!$I$4:$I$2003,0),10)),"")</f>
        <v/>
      </c>
      <c r="I344" s="130"/>
      <c r="J344" s="59"/>
    </row>
    <row r="345" spans="2:10" x14ac:dyDescent="0.25">
      <c r="B345" s="58"/>
      <c r="C345" s="127">
        <v>331</v>
      </c>
      <c r="D345" s="128" t="str">
        <f>IFERROR(INDEX(Calc!$B$4:$L$2003,MATCH($O$3&amp;"-"&amp;C345,Calc!$I$4:$I$2003,0),2),"")</f>
        <v/>
      </c>
      <c r="E345" s="127" t="str">
        <f>IFERROR(INDEX(Calc!$B$4:$L$2003,MATCH($O$3&amp;"-"&amp;$C345,Calc!$I$4:$I$2003,0),3),"")</f>
        <v/>
      </c>
      <c r="F345" s="242" t="str">
        <f>IFERROR(INDEX(Calc!$B$4:$L$2003,MATCH($O$3&amp;"-"&amp;$C345,Calc!$I$4:$I$2003,0),4),"")</f>
        <v/>
      </c>
      <c r="G345" s="242" t="str">
        <f>IFERROR(INDEX(Calc!$B$4:$L$2003,MATCH($O$3&amp;"-"&amp;$C345,Calc!$I$4:$I$2003,0),5),"")</f>
        <v/>
      </c>
      <c r="H345" s="129" t="str">
        <f>IFERROR(IF(I345="Closed","―",INDEX(Calc!$B$4:$L$2003,MATCH($O$3&amp;"-"&amp;$C345,Calc!$I$4:$I$2003,0),10)),"")</f>
        <v/>
      </c>
      <c r="I345" s="130"/>
      <c r="J345" s="59"/>
    </row>
    <row r="346" spans="2:10" x14ac:dyDescent="0.25">
      <c r="B346" s="58"/>
      <c r="C346" s="127">
        <v>332</v>
      </c>
      <c r="D346" s="128" t="str">
        <f>IFERROR(INDEX(Calc!$B$4:$L$2003,MATCH($O$3&amp;"-"&amp;C346,Calc!$I$4:$I$2003,0),2),"")</f>
        <v/>
      </c>
      <c r="E346" s="127" t="str">
        <f>IFERROR(INDEX(Calc!$B$4:$L$2003,MATCH($O$3&amp;"-"&amp;$C346,Calc!$I$4:$I$2003,0),3),"")</f>
        <v/>
      </c>
      <c r="F346" s="242" t="str">
        <f>IFERROR(INDEX(Calc!$B$4:$L$2003,MATCH($O$3&amp;"-"&amp;$C346,Calc!$I$4:$I$2003,0),4),"")</f>
        <v/>
      </c>
      <c r="G346" s="242" t="str">
        <f>IFERROR(INDEX(Calc!$B$4:$L$2003,MATCH($O$3&amp;"-"&amp;$C346,Calc!$I$4:$I$2003,0),5),"")</f>
        <v/>
      </c>
      <c r="H346" s="129" t="str">
        <f>IFERROR(IF(I346="Closed","―",INDEX(Calc!$B$4:$L$2003,MATCH($O$3&amp;"-"&amp;$C346,Calc!$I$4:$I$2003,0),10)),"")</f>
        <v/>
      </c>
      <c r="I346" s="130"/>
      <c r="J346" s="59"/>
    </row>
    <row r="347" spans="2:10" x14ac:dyDescent="0.25">
      <c r="B347" s="58"/>
      <c r="C347" s="127">
        <v>333</v>
      </c>
      <c r="D347" s="128" t="str">
        <f>IFERROR(INDEX(Calc!$B$4:$L$2003,MATCH($O$3&amp;"-"&amp;C347,Calc!$I$4:$I$2003,0),2),"")</f>
        <v/>
      </c>
      <c r="E347" s="127" t="str">
        <f>IFERROR(INDEX(Calc!$B$4:$L$2003,MATCH($O$3&amp;"-"&amp;$C347,Calc!$I$4:$I$2003,0),3),"")</f>
        <v/>
      </c>
      <c r="F347" s="242" t="str">
        <f>IFERROR(INDEX(Calc!$B$4:$L$2003,MATCH($O$3&amp;"-"&amp;$C347,Calc!$I$4:$I$2003,0),4),"")</f>
        <v/>
      </c>
      <c r="G347" s="242" t="str">
        <f>IFERROR(INDEX(Calc!$B$4:$L$2003,MATCH($O$3&amp;"-"&amp;$C347,Calc!$I$4:$I$2003,0),5),"")</f>
        <v/>
      </c>
      <c r="H347" s="129" t="str">
        <f>IFERROR(IF(I347="Closed","―",INDEX(Calc!$B$4:$L$2003,MATCH($O$3&amp;"-"&amp;$C347,Calc!$I$4:$I$2003,0),10)),"")</f>
        <v/>
      </c>
      <c r="I347" s="130"/>
      <c r="J347" s="59"/>
    </row>
    <row r="348" spans="2:10" x14ac:dyDescent="0.25">
      <c r="B348" s="58"/>
      <c r="C348" s="127">
        <v>334</v>
      </c>
      <c r="D348" s="128" t="str">
        <f>IFERROR(INDEX(Calc!$B$4:$L$2003,MATCH($O$3&amp;"-"&amp;C348,Calc!$I$4:$I$2003,0),2),"")</f>
        <v/>
      </c>
      <c r="E348" s="127" t="str">
        <f>IFERROR(INDEX(Calc!$B$4:$L$2003,MATCH($O$3&amp;"-"&amp;$C348,Calc!$I$4:$I$2003,0),3),"")</f>
        <v/>
      </c>
      <c r="F348" s="242" t="str">
        <f>IFERROR(INDEX(Calc!$B$4:$L$2003,MATCH($O$3&amp;"-"&amp;$C348,Calc!$I$4:$I$2003,0),4),"")</f>
        <v/>
      </c>
      <c r="G348" s="242" t="str">
        <f>IFERROR(INDEX(Calc!$B$4:$L$2003,MATCH($O$3&amp;"-"&amp;$C348,Calc!$I$4:$I$2003,0),5),"")</f>
        <v/>
      </c>
      <c r="H348" s="129" t="str">
        <f>IFERROR(IF(I348="Closed","―",INDEX(Calc!$B$4:$L$2003,MATCH($O$3&amp;"-"&amp;$C348,Calc!$I$4:$I$2003,0),10)),"")</f>
        <v/>
      </c>
      <c r="I348" s="130"/>
      <c r="J348" s="59"/>
    </row>
    <row r="349" spans="2:10" x14ac:dyDescent="0.25">
      <c r="B349" s="58"/>
      <c r="C349" s="127">
        <v>335</v>
      </c>
      <c r="D349" s="128" t="str">
        <f>IFERROR(INDEX(Calc!$B$4:$L$2003,MATCH($O$3&amp;"-"&amp;C349,Calc!$I$4:$I$2003,0),2),"")</f>
        <v/>
      </c>
      <c r="E349" s="127" t="str">
        <f>IFERROR(INDEX(Calc!$B$4:$L$2003,MATCH($O$3&amp;"-"&amp;$C349,Calc!$I$4:$I$2003,0),3),"")</f>
        <v/>
      </c>
      <c r="F349" s="242" t="str">
        <f>IFERROR(INDEX(Calc!$B$4:$L$2003,MATCH($O$3&amp;"-"&amp;$C349,Calc!$I$4:$I$2003,0),4),"")</f>
        <v/>
      </c>
      <c r="G349" s="242" t="str">
        <f>IFERROR(INDEX(Calc!$B$4:$L$2003,MATCH($O$3&amp;"-"&amp;$C349,Calc!$I$4:$I$2003,0),5),"")</f>
        <v/>
      </c>
      <c r="H349" s="129" t="str">
        <f>IFERROR(IF(I349="Closed","―",INDEX(Calc!$B$4:$L$2003,MATCH($O$3&amp;"-"&amp;$C349,Calc!$I$4:$I$2003,0),10)),"")</f>
        <v/>
      </c>
      <c r="I349" s="130"/>
      <c r="J349" s="59"/>
    </row>
    <row r="350" spans="2:10" x14ac:dyDescent="0.25">
      <c r="B350" s="58"/>
      <c r="C350" s="127">
        <v>336</v>
      </c>
      <c r="D350" s="128" t="str">
        <f>IFERROR(INDEX(Calc!$B$4:$L$2003,MATCH($O$3&amp;"-"&amp;C350,Calc!$I$4:$I$2003,0),2),"")</f>
        <v/>
      </c>
      <c r="E350" s="127" t="str">
        <f>IFERROR(INDEX(Calc!$B$4:$L$2003,MATCH($O$3&amp;"-"&amp;$C350,Calc!$I$4:$I$2003,0),3),"")</f>
        <v/>
      </c>
      <c r="F350" s="242" t="str">
        <f>IFERROR(INDEX(Calc!$B$4:$L$2003,MATCH($O$3&amp;"-"&amp;$C350,Calc!$I$4:$I$2003,0),4),"")</f>
        <v/>
      </c>
      <c r="G350" s="242" t="str">
        <f>IFERROR(INDEX(Calc!$B$4:$L$2003,MATCH($O$3&amp;"-"&amp;$C350,Calc!$I$4:$I$2003,0),5),"")</f>
        <v/>
      </c>
      <c r="H350" s="129" t="str">
        <f>IFERROR(IF(I350="Closed","―",INDEX(Calc!$B$4:$L$2003,MATCH($O$3&amp;"-"&amp;$C350,Calc!$I$4:$I$2003,0),10)),"")</f>
        <v/>
      </c>
      <c r="I350" s="130"/>
      <c r="J350" s="59"/>
    </row>
    <row r="351" spans="2:10" x14ac:dyDescent="0.25">
      <c r="B351" s="58"/>
      <c r="C351" s="127">
        <v>337</v>
      </c>
      <c r="D351" s="128" t="str">
        <f>IFERROR(INDEX(Calc!$B$4:$L$2003,MATCH($O$3&amp;"-"&amp;C351,Calc!$I$4:$I$2003,0),2),"")</f>
        <v/>
      </c>
      <c r="E351" s="127" t="str">
        <f>IFERROR(INDEX(Calc!$B$4:$L$2003,MATCH($O$3&amp;"-"&amp;$C351,Calc!$I$4:$I$2003,0),3),"")</f>
        <v/>
      </c>
      <c r="F351" s="242" t="str">
        <f>IFERROR(INDEX(Calc!$B$4:$L$2003,MATCH($O$3&amp;"-"&amp;$C351,Calc!$I$4:$I$2003,0),4),"")</f>
        <v/>
      </c>
      <c r="G351" s="242" t="str">
        <f>IFERROR(INDEX(Calc!$B$4:$L$2003,MATCH($O$3&amp;"-"&amp;$C351,Calc!$I$4:$I$2003,0),5),"")</f>
        <v/>
      </c>
      <c r="H351" s="129" t="str">
        <f>IFERROR(IF(I351="Closed","―",INDEX(Calc!$B$4:$L$2003,MATCH($O$3&amp;"-"&amp;$C351,Calc!$I$4:$I$2003,0),10)),"")</f>
        <v/>
      </c>
      <c r="I351" s="130"/>
      <c r="J351" s="59"/>
    </row>
    <row r="352" spans="2:10" x14ac:dyDescent="0.25">
      <c r="B352" s="58"/>
      <c r="C352" s="127">
        <v>338</v>
      </c>
      <c r="D352" s="128" t="str">
        <f>IFERROR(INDEX(Calc!$B$4:$L$2003,MATCH($O$3&amp;"-"&amp;C352,Calc!$I$4:$I$2003,0),2),"")</f>
        <v/>
      </c>
      <c r="E352" s="127" t="str">
        <f>IFERROR(INDEX(Calc!$B$4:$L$2003,MATCH($O$3&amp;"-"&amp;$C352,Calc!$I$4:$I$2003,0),3),"")</f>
        <v/>
      </c>
      <c r="F352" s="242" t="str">
        <f>IFERROR(INDEX(Calc!$B$4:$L$2003,MATCH($O$3&amp;"-"&amp;$C352,Calc!$I$4:$I$2003,0),4),"")</f>
        <v/>
      </c>
      <c r="G352" s="242" t="str">
        <f>IFERROR(INDEX(Calc!$B$4:$L$2003,MATCH($O$3&amp;"-"&amp;$C352,Calc!$I$4:$I$2003,0),5),"")</f>
        <v/>
      </c>
      <c r="H352" s="129" t="str">
        <f>IFERROR(IF(I352="Closed","―",INDEX(Calc!$B$4:$L$2003,MATCH($O$3&amp;"-"&amp;$C352,Calc!$I$4:$I$2003,0),10)),"")</f>
        <v/>
      </c>
      <c r="I352" s="130"/>
      <c r="J352" s="59"/>
    </row>
    <row r="353" spans="2:10" x14ac:dyDescent="0.25">
      <c r="B353" s="58"/>
      <c r="C353" s="127">
        <v>339</v>
      </c>
      <c r="D353" s="128" t="str">
        <f>IFERROR(INDEX(Calc!$B$4:$L$2003,MATCH($O$3&amp;"-"&amp;C353,Calc!$I$4:$I$2003,0),2),"")</f>
        <v/>
      </c>
      <c r="E353" s="127" t="str">
        <f>IFERROR(INDEX(Calc!$B$4:$L$2003,MATCH($O$3&amp;"-"&amp;$C353,Calc!$I$4:$I$2003,0),3),"")</f>
        <v/>
      </c>
      <c r="F353" s="242" t="str">
        <f>IFERROR(INDEX(Calc!$B$4:$L$2003,MATCH($O$3&amp;"-"&amp;$C353,Calc!$I$4:$I$2003,0),4),"")</f>
        <v/>
      </c>
      <c r="G353" s="242" t="str">
        <f>IFERROR(INDEX(Calc!$B$4:$L$2003,MATCH($O$3&amp;"-"&amp;$C353,Calc!$I$4:$I$2003,0),5),"")</f>
        <v/>
      </c>
      <c r="H353" s="129" t="str">
        <f>IFERROR(IF(I353="Closed","―",INDEX(Calc!$B$4:$L$2003,MATCH($O$3&amp;"-"&amp;$C353,Calc!$I$4:$I$2003,0),10)),"")</f>
        <v/>
      </c>
      <c r="I353" s="130"/>
      <c r="J353" s="59"/>
    </row>
    <row r="354" spans="2:10" x14ac:dyDescent="0.25">
      <c r="B354" s="58"/>
      <c r="C354" s="127">
        <v>340</v>
      </c>
      <c r="D354" s="128" t="str">
        <f>IFERROR(INDEX(Calc!$B$4:$L$2003,MATCH($O$3&amp;"-"&amp;C354,Calc!$I$4:$I$2003,0),2),"")</f>
        <v/>
      </c>
      <c r="E354" s="127" t="str">
        <f>IFERROR(INDEX(Calc!$B$4:$L$2003,MATCH($O$3&amp;"-"&amp;$C354,Calc!$I$4:$I$2003,0),3),"")</f>
        <v/>
      </c>
      <c r="F354" s="242" t="str">
        <f>IFERROR(INDEX(Calc!$B$4:$L$2003,MATCH($O$3&amp;"-"&amp;$C354,Calc!$I$4:$I$2003,0),4),"")</f>
        <v/>
      </c>
      <c r="G354" s="242" t="str">
        <f>IFERROR(INDEX(Calc!$B$4:$L$2003,MATCH($O$3&amp;"-"&amp;$C354,Calc!$I$4:$I$2003,0),5),"")</f>
        <v/>
      </c>
      <c r="H354" s="129" t="str">
        <f>IFERROR(IF(I354="Closed","―",INDEX(Calc!$B$4:$L$2003,MATCH($O$3&amp;"-"&amp;$C354,Calc!$I$4:$I$2003,0),10)),"")</f>
        <v/>
      </c>
      <c r="I354" s="130"/>
      <c r="J354" s="59"/>
    </row>
    <row r="355" spans="2:10" x14ac:dyDescent="0.25">
      <c r="B355" s="58"/>
      <c r="C355" s="127">
        <v>341</v>
      </c>
      <c r="D355" s="128" t="str">
        <f>IFERROR(INDEX(Calc!$B$4:$L$2003,MATCH($O$3&amp;"-"&amp;C355,Calc!$I$4:$I$2003,0),2),"")</f>
        <v/>
      </c>
      <c r="E355" s="127" t="str">
        <f>IFERROR(INDEX(Calc!$B$4:$L$2003,MATCH($O$3&amp;"-"&amp;$C355,Calc!$I$4:$I$2003,0),3),"")</f>
        <v/>
      </c>
      <c r="F355" s="242" t="str">
        <f>IFERROR(INDEX(Calc!$B$4:$L$2003,MATCH($O$3&amp;"-"&amp;$C355,Calc!$I$4:$I$2003,0),4),"")</f>
        <v/>
      </c>
      <c r="G355" s="242" t="str">
        <f>IFERROR(INDEX(Calc!$B$4:$L$2003,MATCH($O$3&amp;"-"&amp;$C355,Calc!$I$4:$I$2003,0),5),"")</f>
        <v/>
      </c>
      <c r="H355" s="129" t="str">
        <f>IFERROR(IF(I355="Closed","―",INDEX(Calc!$B$4:$L$2003,MATCH($O$3&amp;"-"&amp;$C355,Calc!$I$4:$I$2003,0),10)),"")</f>
        <v/>
      </c>
      <c r="I355" s="130"/>
      <c r="J355" s="59"/>
    </row>
    <row r="356" spans="2:10" x14ac:dyDescent="0.25">
      <c r="B356" s="58"/>
      <c r="C356" s="127">
        <v>342</v>
      </c>
      <c r="D356" s="128" t="str">
        <f>IFERROR(INDEX(Calc!$B$4:$L$2003,MATCH($O$3&amp;"-"&amp;C356,Calc!$I$4:$I$2003,0),2),"")</f>
        <v/>
      </c>
      <c r="E356" s="127" t="str">
        <f>IFERROR(INDEX(Calc!$B$4:$L$2003,MATCH($O$3&amp;"-"&amp;$C356,Calc!$I$4:$I$2003,0),3),"")</f>
        <v/>
      </c>
      <c r="F356" s="242" t="str">
        <f>IFERROR(INDEX(Calc!$B$4:$L$2003,MATCH($O$3&amp;"-"&amp;$C356,Calc!$I$4:$I$2003,0),4),"")</f>
        <v/>
      </c>
      <c r="G356" s="242" t="str">
        <f>IFERROR(INDEX(Calc!$B$4:$L$2003,MATCH($O$3&amp;"-"&amp;$C356,Calc!$I$4:$I$2003,0),5),"")</f>
        <v/>
      </c>
      <c r="H356" s="129" t="str">
        <f>IFERROR(IF(I356="Closed","―",INDEX(Calc!$B$4:$L$2003,MATCH($O$3&amp;"-"&amp;$C356,Calc!$I$4:$I$2003,0),10)),"")</f>
        <v/>
      </c>
      <c r="I356" s="130"/>
      <c r="J356" s="59"/>
    </row>
    <row r="357" spans="2:10" x14ac:dyDescent="0.25">
      <c r="B357" s="58"/>
      <c r="C357" s="127">
        <v>343</v>
      </c>
      <c r="D357" s="128" t="str">
        <f>IFERROR(INDEX(Calc!$B$4:$L$2003,MATCH($O$3&amp;"-"&amp;C357,Calc!$I$4:$I$2003,0),2),"")</f>
        <v/>
      </c>
      <c r="E357" s="127" t="str">
        <f>IFERROR(INDEX(Calc!$B$4:$L$2003,MATCH($O$3&amp;"-"&amp;$C357,Calc!$I$4:$I$2003,0),3),"")</f>
        <v/>
      </c>
      <c r="F357" s="242" t="str">
        <f>IFERROR(INDEX(Calc!$B$4:$L$2003,MATCH($O$3&amp;"-"&amp;$C357,Calc!$I$4:$I$2003,0),4),"")</f>
        <v/>
      </c>
      <c r="G357" s="242" t="str">
        <f>IFERROR(INDEX(Calc!$B$4:$L$2003,MATCH($O$3&amp;"-"&amp;$C357,Calc!$I$4:$I$2003,0),5),"")</f>
        <v/>
      </c>
      <c r="H357" s="129" t="str">
        <f>IFERROR(IF(I357="Closed","―",INDEX(Calc!$B$4:$L$2003,MATCH($O$3&amp;"-"&amp;$C357,Calc!$I$4:$I$2003,0),10)),"")</f>
        <v/>
      </c>
      <c r="I357" s="130"/>
      <c r="J357" s="59"/>
    </row>
    <row r="358" spans="2:10" x14ac:dyDescent="0.25">
      <c r="B358" s="58"/>
      <c r="C358" s="127">
        <v>344</v>
      </c>
      <c r="D358" s="128" t="str">
        <f>IFERROR(INDEX(Calc!$B$4:$L$2003,MATCH($O$3&amp;"-"&amp;C358,Calc!$I$4:$I$2003,0),2),"")</f>
        <v/>
      </c>
      <c r="E358" s="127" t="str">
        <f>IFERROR(INDEX(Calc!$B$4:$L$2003,MATCH($O$3&amp;"-"&amp;$C358,Calc!$I$4:$I$2003,0),3),"")</f>
        <v/>
      </c>
      <c r="F358" s="242" t="str">
        <f>IFERROR(INDEX(Calc!$B$4:$L$2003,MATCH($O$3&amp;"-"&amp;$C358,Calc!$I$4:$I$2003,0),4),"")</f>
        <v/>
      </c>
      <c r="G358" s="242" t="str">
        <f>IFERROR(INDEX(Calc!$B$4:$L$2003,MATCH($O$3&amp;"-"&amp;$C358,Calc!$I$4:$I$2003,0),5),"")</f>
        <v/>
      </c>
      <c r="H358" s="129" t="str">
        <f>IFERROR(IF(I358="Closed","―",INDEX(Calc!$B$4:$L$2003,MATCH($O$3&amp;"-"&amp;$C358,Calc!$I$4:$I$2003,0),10)),"")</f>
        <v/>
      </c>
      <c r="I358" s="130"/>
      <c r="J358" s="59"/>
    </row>
    <row r="359" spans="2:10" x14ac:dyDescent="0.25">
      <c r="B359" s="58"/>
      <c r="C359" s="127">
        <v>345</v>
      </c>
      <c r="D359" s="128" t="str">
        <f>IFERROR(INDEX(Calc!$B$4:$L$2003,MATCH($O$3&amp;"-"&amp;C359,Calc!$I$4:$I$2003,0),2),"")</f>
        <v/>
      </c>
      <c r="E359" s="127" t="str">
        <f>IFERROR(INDEX(Calc!$B$4:$L$2003,MATCH($O$3&amp;"-"&amp;$C359,Calc!$I$4:$I$2003,0),3),"")</f>
        <v/>
      </c>
      <c r="F359" s="242" t="str">
        <f>IFERROR(INDEX(Calc!$B$4:$L$2003,MATCH($O$3&amp;"-"&amp;$C359,Calc!$I$4:$I$2003,0),4),"")</f>
        <v/>
      </c>
      <c r="G359" s="242" t="str">
        <f>IFERROR(INDEX(Calc!$B$4:$L$2003,MATCH($O$3&amp;"-"&amp;$C359,Calc!$I$4:$I$2003,0),5),"")</f>
        <v/>
      </c>
      <c r="H359" s="129" t="str">
        <f>IFERROR(IF(I359="Closed","―",INDEX(Calc!$B$4:$L$2003,MATCH($O$3&amp;"-"&amp;$C359,Calc!$I$4:$I$2003,0),10)),"")</f>
        <v/>
      </c>
      <c r="I359" s="130"/>
      <c r="J359" s="59"/>
    </row>
    <row r="360" spans="2:10" x14ac:dyDescent="0.25">
      <c r="B360" s="58"/>
      <c r="C360" s="127">
        <v>346</v>
      </c>
      <c r="D360" s="128" t="str">
        <f>IFERROR(INDEX(Calc!$B$4:$L$2003,MATCH($O$3&amp;"-"&amp;C360,Calc!$I$4:$I$2003,0),2),"")</f>
        <v/>
      </c>
      <c r="E360" s="127" t="str">
        <f>IFERROR(INDEX(Calc!$B$4:$L$2003,MATCH($O$3&amp;"-"&amp;$C360,Calc!$I$4:$I$2003,0),3),"")</f>
        <v/>
      </c>
      <c r="F360" s="242" t="str">
        <f>IFERROR(INDEX(Calc!$B$4:$L$2003,MATCH($O$3&amp;"-"&amp;$C360,Calc!$I$4:$I$2003,0),4),"")</f>
        <v/>
      </c>
      <c r="G360" s="242" t="str">
        <f>IFERROR(INDEX(Calc!$B$4:$L$2003,MATCH($O$3&amp;"-"&amp;$C360,Calc!$I$4:$I$2003,0),5),"")</f>
        <v/>
      </c>
      <c r="H360" s="129" t="str">
        <f>IFERROR(IF(I360="Closed","―",INDEX(Calc!$B$4:$L$2003,MATCH($O$3&amp;"-"&amp;$C360,Calc!$I$4:$I$2003,0),10)),"")</f>
        <v/>
      </c>
      <c r="I360" s="130"/>
      <c r="J360" s="59"/>
    </row>
    <row r="361" spans="2:10" x14ac:dyDescent="0.25">
      <c r="B361" s="58"/>
      <c r="C361" s="127">
        <v>347</v>
      </c>
      <c r="D361" s="128" t="str">
        <f>IFERROR(INDEX(Calc!$B$4:$L$2003,MATCH($O$3&amp;"-"&amp;C361,Calc!$I$4:$I$2003,0),2),"")</f>
        <v/>
      </c>
      <c r="E361" s="127" t="str">
        <f>IFERROR(INDEX(Calc!$B$4:$L$2003,MATCH($O$3&amp;"-"&amp;$C361,Calc!$I$4:$I$2003,0),3),"")</f>
        <v/>
      </c>
      <c r="F361" s="242" t="str">
        <f>IFERROR(INDEX(Calc!$B$4:$L$2003,MATCH($O$3&amp;"-"&amp;$C361,Calc!$I$4:$I$2003,0),4),"")</f>
        <v/>
      </c>
      <c r="G361" s="242" t="str">
        <f>IFERROR(INDEX(Calc!$B$4:$L$2003,MATCH($O$3&amp;"-"&amp;$C361,Calc!$I$4:$I$2003,0),5),"")</f>
        <v/>
      </c>
      <c r="H361" s="129" t="str">
        <f>IFERROR(IF(I361="Closed","―",INDEX(Calc!$B$4:$L$2003,MATCH($O$3&amp;"-"&amp;$C361,Calc!$I$4:$I$2003,0),10)),"")</f>
        <v/>
      </c>
      <c r="I361" s="130"/>
      <c r="J361" s="59"/>
    </row>
    <row r="362" spans="2:10" x14ac:dyDescent="0.25">
      <c r="B362" s="58"/>
      <c r="C362" s="127">
        <v>348</v>
      </c>
      <c r="D362" s="128" t="str">
        <f>IFERROR(INDEX(Calc!$B$4:$L$2003,MATCH($O$3&amp;"-"&amp;C362,Calc!$I$4:$I$2003,0),2),"")</f>
        <v/>
      </c>
      <c r="E362" s="127" t="str">
        <f>IFERROR(INDEX(Calc!$B$4:$L$2003,MATCH($O$3&amp;"-"&amp;$C362,Calc!$I$4:$I$2003,0),3),"")</f>
        <v/>
      </c>
      <c r="F362" s="242" t="str">
        <f>IFERROR(INDEX(Calc!$B$4:$L$2003,MATCH($O$3&amp;"-"&amp;$C362,Calc!$I$4:$I$2003,0),4),"")</f>
        <v/>
      </c>
      <c r="G362" s="242" t="str">
        <f>IFERROR(INDEX(Calc!$B$4:$L$2003,MATCH($O$3&amp;"-"&amp;$C362,Calc!$I$4:$I$2003,0),5),"")</f>
        <v/>
      </c>
      <c r="H362" s="129" t="str">
        <f>IFERROR(IF(I362="Closed","―",INDEX(Calc!$B$4:$L$2003,MATCH($O$3&amp;"-"&amp;$C362,Calc!$I$4:$I$2003,0),10)),"")</f>
        <v/>
      </c>
      <c r="I362" s="130"/>
      <c r="J362" s="59"/>
    </row>
    <row r="363" spans="2:10" x14ac:dyDescent="0.25">
      <c r="B363" s="58"/>
      <c r="C363" s="127">
        <v>349</v>
      </c>
      <c r="D363" s="128" t="str">
        <f>IFERROR(INDEX(Calc!$B$4:$L$2003,MATCH($O$3&amp;"-"&amp;C363,Calc!$I$4:$I$2003,0),2),"")</f>
        <v/>
      </c>
      <c r="E363" s="127" t="str">
        <f>IFERROR(INDEX(Calc!$B$4:$L$2003,MATCH($O$3&amp;"-"&amp;$C363,Calc!$I$4:$I$2003,0),3),"")</f>
        <v/>
      </c>
      <c r="F363" s="242" t="str">
        <f>IFERROR(INDEX(Calc!$B$4:$L$2003,MATCH($O$3&amp;"-"&amp;$C363,Calc!$I$4:$I$2003,0),4),"")</f>
        <v/>
      </c>
      <c r="G363" s="242" t="str">
        <f>IFERROR(INDEX(Calc!$B$4:$L$2003,MATCH($O$3&amp;"-"&amp;$C363,Calc!$I$4:$I$2003,0),5),"")</f>
        <v/>
      </c>
      <c r="H363" s="129" t="str">
        <f>IFERROR(IF(I363="Closed","―",INDEX(Calc!$B$4:$L$2003,MATCH($O$3&amp;"-"&amp;$C363,Calc!$I$4:$I$2003,0),10)),"")</f>
        <v/>
      </c>
      <c r="I363" s="130"/>
      <c r="J363" s="59"/>
    </row>
    <row r="364" spans="2:10" x14ac:dyDescent="0.25">
      <c r="B364" s="58"/>
      <c r="C364" s="127">
        <v>350</v>
      </c>
      <c r="D364" s="128" t="str">
        <f>IFERROR(INDEX(Calc!$B$4:$L$2003,MATCH($O$3&amp;"-"&amp;C364,Calc!$I$4:$I$2003,0),2),"")</f>
        <v/>
      </c>
      <c r="E364" s="127" t="str">
        <f>IFERROR(INDEX(Calc!$B$4:$L$2003,MATCH($O$3&amp;"-"&amp;$C364,Calc!$I$4:$I$2003,0),3),"")</f>
        <v/>
      </c>
      <c r="F364" s="242" t="str">
        <f>IFERROR(INDEX(Calc!$B$4:$L$2003,MATCH($O$3&amp;"-"&amp;$C364,Calc!$I$4:$I$2003,0),4),"")</f>
        <v/>
      </c>
      <c r="G364" s="242" t="str">
        <f>IFERROR(INDEX(Calc!$B$4:$L$2003,MATCH($O$3&amp;"-"&amp;$C364,Calc!$I$4:$I$2003,0),5),"")</f>
        <v/>
      </c>
      <c r="H364" s="129" t="str">
        <f>IFERROR(IF(I364="Closed","―",INDEX(Calc!$B$4:$L$2003,MATCH($O$3&amp;"-"&amp;$C364,Calc!$I$4:$I$2003,0),10)),"")</f>
        <v/>
      </c>
      <c r="I364" s="130"/>
      <c r="J364" s="59"/>
    </row>
    <row r="365" spans="2:10" x14ac:dyDescent="0.25">
      <c r="B365" s="58"/>
      <c r="C365" s="127">
        <v>351</v>
      </c>
      <c r="D365" s="128" t="str">
        <f>IFERROR(INDEX(Calc!$B$4:$L$2003,MATCH($O$3&amp;"-"&amp;C365,Calc!$I$4:$I$2003,0),2),"")</f>
        <v/>
      </c>
      <c r="E365" s="127" t="str">
        <f>IFERROR(INDEX(Calc!$B$4:$L$2003,MATCH($O$3&amp;"-"&amp;$C365,Calc!$I$4:$I$2003,0),3),"")</f>
        <v/>
      </c>
      <c r="F365" s="242" t="str">
        <f>IFERROR(INDEX(Calc!$B$4:$L$2003,MATCH($O$3&amp;"-"&amp;$C365,Calc!$I$4:$I$2003,0),4),"")</f>
        <v/>
      </c>
      <c r="G365" s="242" t="str">
        <f>IFERROR(INDEX(Calc!$B$4:$L$2003,MATCH($O$3&amp;"-"&amp;$C365,Calc!$I$4:$I$2003,0),5),"")</f>
        <v/>
      </c>
      <c r="H365" s="129" t="str">
        <f>IFERROR(IF(I365="Closed","―",INDEX(Calc!$B$4:$L$2003,MATCH($O$3&amp;"-"&amp;$C365,Calc!$I$4:$I$2003,0),10)),"")</f>
        <v/>
      </c>
      <c r="I365" s="130"/>
      <c r="J365" s="59"/>
    </row>
    <row r="366" spans="2:10" x14ac:dyDescent="0.25">
      <c r="B366" s="58"/>
      <c r="C366" s="127">
        <v>352</v>
      </c>
      <c r="D366" s="128" t="str">
        <f>IFERROR(INDEX(Calc!$B$4:$L$2003,MATCH($O$3&amp;"-"&amp;C366,Calc!$I$4:$I$2003,0),2),"")</f>
        <v/>
      </c>
      <c r="E366" s="127" t="str">
        <f>IFERROR(INDEX(Calc!$B$4:$L$2003,MATCH($O$3&amp;"-"&amp;$C366,Calc!$I$4:$I$2003,0),3),"")</f>
        <v/>
      </c>
      <c r="F366" s="242" t="str">
        <f>IFERROR(INDEX(Calc!$B$4:$L$2003,MATCH($O$3&amp;"-"&amp;$C366,Calc!$I$4:$I$2003,0),4),"")</f>
        <v/>
      </c>
      <c r="G366" s="242" t="str">
        <f>IFERROR(INDEX(Calc!$B$4:$L$2003,MATCH($O$3&amp;"-"&amp;$C366,Calc!$I$4:$I$2003,0),5),"")</f>
        <v/>
      </c>
      <c r="H366" s="129" t="str">
        <f>IFERROR(IF(I366="Closed","―",INDEX(Calc!$B$4:$L$2003,MATCH($O$3&amp;"-"&amp;$C366,Calc!$I$4:$I$2003,0),10)),"")</f>
        <v/>
      </c>
      <c r="I366" s="130"/>
      <c r="J366" s="59"/>
    </row>
    <row r="367" spans="2:10" x14ac:dyDescent="0.25">
      <c r="B367" s="58"/>
      <c r="C367" s="127">
        <v>353</v>
      </c>
      <c r="D367" s="128" t="str">
        <f>IFERROR(INDEX(Calc!$B$4:$L$2003,MATCH($O$3&amp;"-"&amp;C367,Calc!$I$4:$I$2003,0),2),"")</f>
        <v/>
      </c>
      <c r="E367" s="127" t="str">
        <f>IFERROR(INDEX(Calc!$B$4:$L$2003,MATCH($O$3&amp;"-"&amp;$C367,Calc!$I$4:$I$2003,0),3),"")</f>
        <v/>
      </c>
      <c r="F367" s="242" t="str">
        <f>IFERROR(INDEX(Calc!$B$4:$L$2003,MATCH($O$3&amp;"-"&amp;$C367,Calc!$I$4:$I$2003,0),4),"")</f>
        <v/>
      </c>
      <c r="G367" s="242" t="str">
        <f>IFERROR(INDEX(Calc!$B$4:$L$2003,MATCH($O$3&amp;"-"&amp;$C367,Calc!$I$4:$I$2003,0),5),"")</f>
        <v/>
      </c>
      <c r="H367" s="129" t="str">
        <f>IFERROR(IF(I367="Closed","―",INDEX(Calc!$B$4:$L$2003,MATCH($O$3&amp;"-"&amp;$C367,Calc!$I$4:$I$2003,0),10)),"")</f>
        <v/>
      </c>
      <c r="I367" s="130"/>
      <c r="J367" s="59"/>
    </row>
    <row r="368" spans="2:10" x14ac:dyDescent="0.25">
      <c r="B368" s="58"/>
      <c r="C368" s="127">
        <v>354</v>
      </c>
      <c r="D368" s="128" t="str">
        <f>IFERROR(INDEX(Calc!$B$4:$L$2003,MATCH($O$3&amp;"-"&amp;C368,Calc!$I$4:$I$2003,0),2),"")</f>
        <v/>
      </c>
      <c r="E368" s="127" t="str">
        <f>IFERROR(INDEX(Calc!$B$4:$L$2003,MATCH($O$3&amp;"-"&amp;$C368,Calc!$I$4:$I$2003,0),3),"")</f>
        <v/>
      </c>
      <c r="F368" s="242" t="str">
        <f>IFERROR(INDEX(Calc!$B$4:$L$2003,MATCH($O$3&amp;"-"&amp;$C368,Calc!$I$4:$I$2003,0),4),"")</f>
        <v/>
      </c>
      <c r="G368" s="242" t="str">
        <f>IFERROR(INDEX(Calc!$B$4:$L$2003,MATCH($O$3&amp;"-"&amp;$C368,Calc!$I$4:$I$2003,0),5),"")</f>
        <v/>
      </c>
      <c r="H368" s="129" t="str">
        <f>IFERROR(IF(I368="Closed","―",INDEX(Calc!$B$4:$L$2003,MATCH($O$3&amp;"-"&amp;$C368,Calc!$I$4:$I$2003,0),10)),"")</f>
        <v/>
      </c>
      <c r="I368" s="130"/>
      <c r="J368" s="59"/>
    </row>
    <row r="369" spans="2:10" x14ac:dyDescent="0.25">
      <c r="B369" s="58"/>
      <c r="C369" s="127">
        <v>355</v>
      </c>
      <c r="D369" s="128" t="str">
        <f>IFERROR(INDEX(Calc!$B$4:$L$2003,MATCH($O$3&amp;"-"&amp;C369,Calc!$I$4:$I$2003,0),2),"")</f>
        <v/>
      </c>
      <c r="E369" s="127" t="str">
        <f>IFERROR(INDEX(Calc!$B$4:$L$2003,MATCH($O$3&amp;"-"&amp;$C369,Calc!$I$4:$I$2003,0),3),"")</f>
        <v/>
      </c>
      <c r="F369" s="242" t="str">
        <f>IFERROR(INDEX(Calc!$B$4:$L$2003,MATCH($O$3&amp;"-"&amp;$C369,Calc!$I$4:$I$2003,0),4),"")</f>
        <v/>
      </c>
      <c r="G369" s="242" t="str">
        <f>IFERROR(INDEX(Calc!$B$4:$L$2003,MATCH($O$3&amp;"-"&amp;$C369,Calc!$I$4:$I$2003,0),5),"")</f>
        <v/>
      </c>
      <c r="H369" s="129" t="str">
        <f>IFERROR(IF(I369="Closed","―",INDEX(Calc!$B$4:$L$2003,MATCH($O$3&amp;"-"&amp;$C369,Calc!$I$4:$I$2003,0),10)),"")</f>
        <v/>
      </c>
      <c r="I369" s="130"/>
      <c r="J369" s="59"/>
    </row>
    <row r="370" spans="2:10" x14ac:dyDescent="0.25">
      <c r="B370" s="58"/>
      <c r="C370" s="127">
        <v>356</v>
      </c>
      <c r="D370" s="128" t="str">
        <f>IFERROR(INDEX(Calc!$B$4:$L$2003,MATCH($O$3&amp;"-"&amp;C370,Calc!$I$4:$I$2003,0),2),"")</f>
        <v/>
      </c>
      <c r="E370" s="127" t="str">
        <f>IFERROR(INDEX(Calc!$B$4:$L$2003,MATCH($O$3&amp;"-"&amp;$C370,Calc!$I$4:$I$2003,0),3),"")</f>
        <v/>
      </c>
      <c r="F370" s="242" t="str">
        <f>IFERROR(INDEX(Calc!$B$4:$L$2003,MATCH($O$3&amp;"-"&amp;$C370,Calc!$I$4:$I$2003,0),4),"")</f>
        <v/>
      </c>
      <c r="G370" s="242" t="str">
        <f>IFERROR(INDEX(Calc!$B$4:$L$2003,MATCH($O$3&amp;"-"&amp;$C370,Calc!$I$4:$I$2003,0),5),"")</f>
        <v/>
      </c>
      <c r="H370" s="129" t="str">
        <f>IFERROR(IF(I370="Closed","―",INDEX(Calc!$B$4:$L$2003,MATCH($O$3&amp;"-"&amp;$C370,Calc!$I$4:$I$2003,0),10)),"")</f>
        <v/>
      </c>
      <c r="I370" s="130"/>
      <c r="J370" s="59"/>
    </row>
    <row r="371" spans="2:10" x14ac:dyDescent="0.25">
      <c r="B371" s="58"/>
      <c r="C371" s="127">
        <v>357</v>
      </c>
      <c r="D371" s="128" t="str">
        <f>IFERROR(INDEX(Calc!$B$4:$L$2003,MATCH($O$3&amp;"-"&amp;C371,Calc!$I$4:$I$2003,0),2),"")</f>
        <v/>
      </c>
      <c r="E371" s="127" t="str">
        <f>IFERROR(INDEX(Calc!$B$4:$L$2003,MATCH($O$3&amp;"-"&amp;$C371,Calc!$I$4:$I$2003,0),3),"")</f>
        <v/>
      </c>
      <c r="F371" s="242" t="str">
        <f>IFERROR(INDEX(Calc!$B$4:$L$2003,MATCH($O$3&amp;"-"&amp;$C371,Calc!$I$4:$I$2003,0),4),"")</f>
        <v/>
      </c>
      <c r="G371" s="242" t="str">
        <f>IFERROR(INDEX(Calc!$B$4:$L$2003,MATCH($O$3&amp;"-"&amp;$C371,Calc!$I$4:$I$2003,0),5),"")</f>
        <v/>
      </c>
      <c r="H371" s="129" t="str">
        <f>IFERROR(IF(I371="Closed","―",INDEX(Calc!$B$4:$L$2003,MATCH($O$3&amp;"-"&amp;$C371,Calc!$I$4:$I$2003,0),10)),"")</f>
        <v/>
      </c>
      <c r="I371" s="130"/>
      <c r="J371" s="59"/>
    </row>
    <row r="372" spans="2:10" x14ac:dyDescent="0.25">
      <c r="B372" s="58"/>
      <c r="C372" s="127">
        <v>358</v>
      </c>
      <c r="D372" s="128" t="str">
        <f>IFERROR(INDEX(Calc!$B$4:$L$2003,MATCH($O$3&amp;"-"&amp;C372,Calc!$I$4:$I$2003,0),2),"")</f>
        <v/>
      </c>
      <c r="E372" s="127" t="str">
        <f>IFERROR(INDEX(Calc!$B$4:$L$2003,MATCH($O$3&amp;"-"&amp;$C372,Calc!$I$4:$I$2003,0),3),"")</f>
        <v/>
      </c>
      <c r="F372" s="242" t="str">
        <f>IFERROR(INDEX(Calc!$B$4:$L$2003,MATCH($O$3&amp;"-"&amp;$C372,Calc!$I$4:$I$2003,0),4),"")</f>
        <v/>
      </c>
      <c r="G372" s="242" t="str">
        <f>IFERROR(INDEX(Calc!$B$4:$L$2003,MATCH($O$3&amp;"-"&amp;$C372,Calc!$I$4:$I$2003,0),5),"")</f>
        <v/>
      </c>
      <c r="H372" s="129" t="str">
        <f>IFERROR(IF(I372="Closed","―",INDEX(Calc!$B$4:$L$2003,MATCH($O$3&amp;"-"&amp;$C372,Calc!$I$4:$I$2003,0),10)),"")</f>
        <v/>
      </c>
      <c r="I372" s="130"/>
      <c r="J372" s="59"/>
    </row>
    <row r="373" spans="2:10" x14ac:dyDescent="0.25">
      <c r="B373" s="58"/>
      <c r="C373" s="127">
        <v>359</v>
      </c>
      <c r="D373" s="128" t="str">
        <f>IFERROR(INDEX(Calc!$B$4:$L$2003,MATCH($O$3&amp;"-"&amp;C373,Calc!$I$4:$I$2003,0),2),"")</f>
        <v/>
      </c>
      <c r="E373" s="127" t="str">
        <f>IFERROR(INDEX(Calc!$B$4:$L$2003,MATCH($O$3&amp;"-"&amp;$C373,Calc!$I$4:$I$2003,0),3),"")</f>
        <v/>
      </c>
      <c r="F373" s="242" t="str">
        <f>IFERROR(INDEX(Calc!$B$4:$L$2003,MATCH($O$3&amp;"-"&amp;$C373,Calc!$I$4:$I$2003,0),4),"")</f>
        <v/>
      </c>
      <c r="G373" s="242" t="str">
        <f>IFERROR(INDEX(Calc!$B$4:$L$2003,MATCH($O$3&amp;"-"&amp;$C373,Calc!$I$4:$I$2003,0),5),"")</f>
        <v/>
      </c>
      <c r="H373" s="129" t="str">
        <f>IFERROR(IF(I373="Closed","―",INDEX(Calc!$B$4:$L$2003,MATCH($O$3&amp;"-"&amp;$C373,Calc!$I$4:$I$2003,0),10)),"")</f>
        <v/>
      </c>
      <c r="I373" s="130"/>
      <c r="J373" s="59"/>
    </row>
    <row r="374" spans="2:10" x14ac:dyDescent="0.25">
      <c r="B374" s="58"/>
      <c r="C374" s="127">
        <v>360</v>
      </c>
      <c r="D374" s="128" t="str">
        <f>IFERROR(INDEX(Calc!$B$4:$L$2003,MATCH($O$3&amp;"-"&amp;C374,Calc!$I$4:$I$2003,0),2),"")</f>
        <v/>
      </c>
      <c r="E374" s="127" t="str">
        <f>IFERROR(INDEX(Calc!$B$4:$L$2003,MATCH($O$3&amp;"-"&amp;$C374,Calc!$I$4:$I$2003,0),3),"")</f>
        <v/>
      </c>
      <c r="F374" s="242" t="str">
        <f>IFERROR(INDEX(Calc!$B$4:$L$2003,MATCH($O$3&amp;"-"&amp;$C374,Calc!$I$4:$I$2003,0),4),"")</f>
        <v/>
      </c>
      <c r="G374" s="242" t="str">
        <f>IFERROR(INDEX(Calc!$B$4:$L$2003,MATCH($O$3&amp;"-"&amp;$C374,Calc!$I$4:$I$2003,0),5),"")</f>
        <v/>
      </c>
      <c r="H374" s="129" t="str">
        <f>IFERROR(IF(I374="Closed","―",INDEX(Calc!$B$4:$L$2003,MATCH($O$3&amp;"-"&amp;$C374,Calc!$I$4:$I$2003,0),10)),"")</f>
        <v/>
      </c>
      <c r="I374" s="130"/>
      <c r="J374" s="59"/>
    </row>
    <row r="375" spans="2:10" x14ac:dyDescent="0.25">
      <c r="B375" s="58"/>
      <c r="C375" s="127">
        <v>361</v>
      </c>
      <c r="D375" s="128" t="str">
        <f>IFERROR(INDEX(Calc!$B$4:$L$2003,MATCH($O$3&amp;"-"&amp;C375,Calc!$I$4:$I$2003,0),2),"")</f>
        <v/>
      </c>
      <c r="E375" s="127" t="str">
        <f>IFERROR(INDEX(Calc!$B$4:$L$2003,MATCH($O$3&amp;"-"&amp;$C375,Calc!$I$4:$I$2003,0),3),"")</f>
        <v/>
      </c>
      <c r="F375" s="242" t="str">
        <f>IFERROR(INDEX(Calc!$B$4:$L$2003,MATCH($O$3&amp;"-"&amp;$C375,Calc!$I$4:$I$2003,0),4),"")</f>
        <v/>
      </c>
      <c r="G375" s="242" t="str">
        <f>IFERROR(INDEX(Calc!$B$4:$L$2003,MATCH($O$3&amp;"-"&amp;$C375,Calc!$I$4:$I$2003,0),5),"")</f>
        <v/>
      </c>
      <c r="H375" s="129" t="str">
        <f>IFERROR(IF(I375="Closed","―",INDEX(Calc!$B$4:$L$2003,MATCH($O$3&amp;"-"&amp;$C375,Calc!$I$4:$I$2003,0),10)),"")</f>
        <v/>
      </c>
      <c r="I375" s="130"/>
      <c r="J375" s="59"/>
    </row>
    <row r="376" spans="2:10" x14ac:dyDescent="0.25">
      <c r="B376" s="58"/>
      <c r="C376" s="127">
        <v>362</v>
      </c>
      <c r="D376" s="128" t="str">
        <f>IFERROR(INDEX(Calc!$B$4:$L$2003,MATCH($O$3&amp;"-"&amp;C376,Calc!$I$4:$I$2003,0),2),"")</f>
        <v/>
      </c>
      <c r="E376" s="127" t="str">
        <f>IFERROR(INDEX(Calc!$B$4:$L$2003,MATCH($O$3&amp;"-"&amp;$C376,Calc!$I$4:$I$2003,0),3),"")</f>
        <v/>
      </c>
      <c r="F376" s="242" t="str">
        <f>IFERROR(INDEX(Calc!$B$4:$L$2003,MATCH($O$3&amp;"-"&amp;$C376,Calc!$I$4:$I$2003,0),4),"")</f>
        <v/>
      </c>
      <c r="G376" s="242" t="str">
        <f>IFERROR(INDEX(Calc!$B$4:$L$2003,MATCH($O$3&amp;"-"&amp;$C376,Calc!$I$4:$I$2003,0),5),"")</f>
        <v/>
      </c>
      <c r="H376" s="129" t="str">
        <f>IFERROR(IF(I376="Closed","―",INDEX(Calc!$B$4:$L$2003,MATCH($O$3&amp;"-"&amp;$C376,Calc!$I$4:$I$2003,0),10)),"")</f>
        <v/>
      </c>
      <c r="I376" s="130"/>
      <c r="J376" s="59"/>
    </row>
    <row r="377" spans="2:10" x14ac:dyDescent="0.25">
      <c r="B377" s="58"/>
      <c r="C377" s="127">
        <v>363</v>
      </c>
      <c r="D377" s="128" t="str">
        <f>IFERROR(INDEX(Calc!$B$4:$L$2003,MATCH($O$3&amp;"-"&amp;C377,Calc!$I$4:$I$2003,0),2),"")</f>
        <v/>
      </c>
      <c r="E377" s="127" t="str">
        <f>IFERROR(INDEX(Calc!$B$4:$L$2003,MATCH($O$3&amp;"-"&amp;$C377,Calc!$I$4:$I$2003,0),3),"")</f>
        <v/>
      </c>
      <c r="F377" s="242" t="str">
        <f>IFERROR(INDEX(Calc!$B$4:$L$2003,MATCH($O$3&amp;"-"&amp;$C377,Calc!$I$4:$I$2003,0),4),"")</f>
        <v/>
      </c>
      <c r="G377" s="242" t="str">
        <f>IFERROR(INDEX(Calc!$B$4:$L$2003,MATCH($O$3&amp;"-"&amp;$C377,Calc!$I$4:$I$2003,0),5),"")</f>
        <v/>
      </c>
      <c r="H377" s="129" t="str">
        <f>IFERROR(IF(I377="Closed","―",INDEX(Calc!$B$4:$L$2003,MATCH($O$3&amp;"-"&amp;$C377,Calc!$I$4:$I$2003,0),10)),"")</f>
        <v/>
      </c>
      <c r="I377" s="130"/>
      <c r="J377" s="59"/>
    </row>
    <row r="378" spans="2:10" x14ac:dyDescent="0.25">
      <c r="B378" s="58"/>
      <c r="C378" s="127">
        <v>364</v>
      </c>
      <c r="D378" s="128" t="str">
        <f>IFERROR(INDEX(Calc!$B$4:$L$2003,MATCH($O$3&amp;"-"&amp;C378,Calc!$I$4:$I$2003,0),2),"")</f>
        <v/>
      </c>
      <c r="E378" s="127" t="str">
        <f>IFERROR(INDEX(Calc!$B$4:$L$2003,MATCH($O$3&amp;"-"&amp;$C378,Calc!$I$4:$I$2003,0),3),"")</f>
        <v/>
      </c>
      <c r="F378" s="242" t="str">
        <f>IFERROR(INDEX(Calc!$B$4:$L$2003,MATCH($O$3&amp;"-"&amp;$C378,Calc!$I$4:$I$2003,0),4),"")</f>
        <v/>
      </c>
      <c r="G378" s="242" t="str">
        <f>IFERROR(INDEX(Calc!$B$4:$L$2003,MATCH($O$3&amp;"-"&amp;$C378,Calc!$I$4:$I$2003,0),5),"")</f>
        <v/>
      </c>
      <c r="H378" s="129" t="str">
        <f>IFERROR(IF(I378="Closed","―",INDEX(Calc!$B$4:$L$2003,MATCH($O$3&amp;"-"&amp;$C378,Calc!$I$4:$I$2003,0),10)),"")</f>
        <v/>
      </c>
      <c r="I378" s="130"/>
      <c r="J378" s="59"/>
    </row>
    <row r="379" spans="2:10" x14ac:dyDescent="0.25">
      <c r="B379" s="58"/>
      <c r="C379" s="127">
        <v>365</v>
      </c>
      <c r="D379" s="128" t="str">
        <f>IFERROR(INDEX(Calc!$B$4:$L$2003,MATCH($O$3&amp;"-"&amp;C379,Calc!$I$4:$I$2003,0),2),"")</f>
        <v/>
      </c>
      <c r="E379" s="127" t="str">
        <f>IFERROR(INDEX(Calc!$B$4:$L$2003,MATCH($O$3&amp;"-"&amp;$C379,Calc!$I$4:$I$2003,0),3),"")</f>
        <v/>
      </c>
      <c r="F379" s="242" t="str">
        <f>IFERROR(INDEX(Calc!$B$4:$L$2003,MATCH($O$3&amp;"-"&amp;$C379,Calc!$I$4:$I$2003,0),4),"")</f>
        <v/>
      </c>
      <c r="G379" s="242" t="str">
        <f>IFERROR(INDEX(Calc!$B$4:$L$2003,MATCH($O$3&amp;"-"&amp;$C379,Calc!$I$4:$I$2003,0),5),"")</f>
        <v/>
      </c>
      <c r="H379" s="129" t="str">
        <f>IFERROR(IF(I379="Closed","―",INDEX(Calc!$B$4:$L$2003,MATCH($O$3&amp;"-"&amp;$C379,Calc!$I$4:$I$2003,0),10)),"")</f>
        <v/>
      </c>
      <c r="I379" s="130"/>
      <c r="J379" s="59"/>
    </row>
    <row r="380" spans="2:10" x14ac:dyDescent="0.25">
      <c r="B380" s="58"/>
      <c r="C380" s="127">
        <v>366</v>
      </c>
      <c r="D380" s="128" t="str">
        <f>IFERROR(INDEX(Calc!$B$4:$L$2003,MATCH($O$3&amp;"-"&amp;C380,Calc!$I$4:$I$2003,0),2),"")</f>
        <v/>
      </c>
      <c r="E380" s="127" t="str">
        <f>IFERROR(INDEX(Calc!$B$4:$L$2003,MATCH($O$3&amp;"-"&amp;$C380,Calc!$I$4:$I$2003,0),3),"")</f>
        <v/>
      </c>
      <c r="F380" s="242" t="str">
        <f>IFERROR(INDEX(Calc!$B$4:$L$2003,MATCH($O$3&amp;"-"&amp;$C380,Calc!$I$4:$I$2003,0),4),"")</f>
        <v/>
      </c>
      <c r="G380" s="242" t="str">
        <f>IFERROR(INDEX(Calc!$B$4:$L$2003,MATCH($O$3&amp;"-"&amp;$C380,Calc!$I$4:$I$2003,0),5),"")</f>
        <v/>
      </c>
      <c r="H380" s="129" t="str">
        <f>IFERROR(IF(I380="Closed","―",INDEX(Calc!$B$4:$L$2003,MATCH($O$3&amp;"-"&amp;$C380,Calc!$I$4:$I$2003,0),10)),"")</f>
        <v/>
      </c>
      <c r="I380" s="130"/>
      <c r="J380" s="59"/>
    </row>
    <row r="381" spans="2:10" x14ac:dyDescent="0.25">
      <c r="B381" s="58"/>
      <c r="C381" s="127">
        <v>367</v>
      </c>
      <c r="D381" s="128" t="str">
        <f>IFERROR(INDEX(Calc!$B$4:$L$2003,MATCH($O$3&amp;"-"&amp;C381,Calc!$I$4:$I$2003,0),2),"")</f>
        <v/>
      </c>
      <c r="E381" s="127" t="str">
        <f>IFERROR(INDEX(Calc!$B$4:$L$2003,MATCH($O$3&amp;"-"&amp;$C381,Calc!$I$4:$I$2003,0),3),"")</f>
        <v/>
      </c>
      <c r="F381" s="242" t="str">
        <f>IFERROR(INDEX(Calc!$B$4:$L$2003,MATCH($O$3&amp;"-"&amp;$C381,Calc!$I$4:$I$2003,0),4),"")</f>
        <v/>
      </c>
      <c r="G381" s="242" t="str">
        <f>IFERROR(INDEX(Calc!$B$4:$L$2003,MATCH($O$3&amp;"-"&amp;$C381,Calc!$I$4:$I$2003,0),5),"")</f>
        <v/>
      </c>
      <c r="H381" s="129" t="str">
        <f>IFERROR(IF(I381="Closed","―",INDEX(Calc!$B$4:$L$2003,MATCH($O$3&amp;"-"&amp;$C381,Calc!$I$4:$I$2003,0),10)),"")</f>
        <v/>
      </c>
      <c r="I381" s="130"/>
      <c r="J381" s="59"/>
    </row>
    <row r="382" spans="2:10" x14ac:dyDescent="0.25">
      <c r="B382" s="58"/>
      <c r="C382" s="127">
        <v>368</v>
      </c>
      <c r="D382" s="128" t="str">
        <f>IFERROR(INDEX(Calc!$B$4:$L$2003,MATCH($O$3&amp;"-"&amp;C382,Calc!$I$4:$I$2003,0),2),"")</f>
        <v/>
      </c>
      <c r="E382" s="127" t="str">
        <f>IFERROR(INDEX(Calc!$B$4:$L$2003,MATCH($O$3&amp;"-"&amp;$C382,Calc!$I$4:$I$2003,0),3),"")</f>
        <v/>
      </c>
      <c r="F382" s="242" t="str">
        <f>IFERROR(INDEX(Calc!$B$4:$L$2003,MATCH($O$3&amp;"-"&amp;$C382,Calc!$I$4:$I$2003,0),4),"")</f>
        <v/>
      </c>
      <c r="G382" s="242" t="str">
        <f>IFERROR(INDEX(Calc!$B$4:$L$2003,MATCH($O$3&amp;"-"&amp;$C382,Calc!$I$4:$I$2003,0),5),"")</f>
        <v/>
      </c>
      <c r="H382" s="129" t="str">
        <f>IFERROR(IF(I382="Closed","―",INDEX(Calc!$B$4:$L$2003,MATCH($O$3&amp;"-"&amp;$C382,Calc!$I$4:$I$2003,0),10)),"")</f>
        <v/>
      </c>
      <c r="I382" s="130"/>
      <c r="J382" s="59"/>
    </row>
    <row r="383" spans="2:10" x14ac:dyDescent="0.25">
      <c r="B383" s="58"/>
      <c r="C383" s="127">
        <v>369</v>
      </c>
      <c r="D383" s="128" t="str">
        <f>IFERROR(INDEX(Calc!$B$4:$L$2003,MATCH($O$3&amp;"-"&amp;C383,Calc!$I$4:$I$2003,0),2),"")</f>
        <v/>
      </c>
      <c r="E383" s="127" t="str">
        <f>IFERROR(INDEX(Calc!$B$4:$L$2003,MATCH($O$3&amp;"-"&amp;$C383,Calc!$I$4:$I$2003,0),3),"")</f>
        <v/>
      </c>
      <c r="F383" s="242" t="str">
        <f>IFERROR(INDEX(Calc!$B$4:$L$2003,MATCH($O$3&amp;"-"&amp;$C383,Calc!$I$4:$I$2003,0),4),"")</f>
        <v/>
      </c>
      <c r="G383" s="242" t="str">
        <f>IFERROR(INDEX(Calc!$B$4:$L$2003,MATCH($O$3&amp;"-"&amp;$C383,Calc!$I$4:$I$2003,0),5),"")</f>
        <v/>
      </c>
      <c r="H383" s="129" t="str">
        <f>IFERROR(IF(I383="Closed","―",INDEX(Calc!$B$4:$L$2003,MATCH($O$3&amp;"-"&amp;$C383,Calc!$I$4:$I$2003,0),10)),"")</f>
        <v/>
      </c>
      <c r="I383" s="130"/>
      <c r="J383" s="59"/>
    </row>
    <row r="384" spans="2:10" x14ac:dyDescent="0.25">
      <c r="B384" s="58"/>
      <c r="C384" s="127">
        <v>370</v>
      </c>
      <c r="D384" s="128" t="str">
        <f>IFERROR(INDEX(Calc!$B$4:$L$2003,MATCH($O$3&amp;"-"&amp;C384,Calc!$I$4:$I$2003,0),2),"")</f>
        <v/>
      </c>
      <c r="E384" s="127" t="str">
        <f>IFERROR(INDEX(Calc!$B$4:$L$2003,MATCH($O$3&amp;"-"&amp;$C384,Calc!$I$4:$I$2003,0),3),"")</f>
        <v/>
      </c>
      <c r="F384" s="242" t="str">
        <f>IFERROR(INDEX(Calc!$B$4:$L$2003,MATCH($O$3&amp;"-"&amp;$C384,Calc!$I$4:$I$2003,0),4),"")</f>
        <v/>
      </c>
      <c r="G384" s="242" t="str">
        <f>IFERROR(INDEX(Calc!$B$4:$L$2003,MATCH($O$3&amp;"-"&amp;$C384,Calc!$I$4:$I$2003,0),5),"")</f>
        <v/>
      </c>
      <c r="H384" s="129" t="str">
        <f>IFERROR(IF(I384="Closed","―",INDEX(Calc!$B$4:$L$2003,MATCH($O$3&amp;"-"&amp;$C384,Calc!$I$4:$I$2003,0),10)),"")</f>
        <v/>
      </c>
      <c r="I384" s="130"/>
      <c r="J384" s="59"/>
    </row>
    <row r="385" spans="2:10" x14ac:dyDescent="0.25">
      <c r="B385" s="58"/>
      <c r="C385" s="127">
        <v>371</v>
      </c>
      <c r="D385" s="128" t="str">
        <f>IFERROR(INDEX(Calc!$B$4:$L$2003,MATCH($O$3&amp;"-"&amp;C385,Calc!$I$4:$I$2003,0),2),"")</f>
        <v/>
      </c>
      <c r="E385" s="127" t="str">
        <f>IFERROR(INDEX(Calc!$B$4:$L$2003,MATCH($O$3&amp;"-"&amp;$C385,Calc!$I$4:$I$2003,0),3),"")</f>
        <v/>
      </c>
      <c r="F385" s="242" t="str">
        <f>IFERROR(INDEX(Calc!$B$4:$L$2003,MATCH($O$3&amp;"-"&amp;$C385,Calc!$I$4:$I$2003,0),4),"")</f>
        <v/>
      </c>
      <c r="G385" s="242" t="str">
        <f>IFERROR(INDEX(Calc!$B$4:$L$2003,MATCH($O$3&amp;"-"&amp;$C385,Calc!$I$4:$I$2003,0),5),"")</f>
        <v/>
      </c>
      <c r="H385" s="129" t="str">
        <f>IFERROR(IF(I385="Closed","―",INDEX(Calc!$B$4:$L$2003,MATCH($O$3&amp;"-"&amp;$C385,Calc!$I$4:$I$2003,0),10)),"")</f>
        <v/>
      </c>
      <c r="I385" s="130"/>
      <c r="J385" s="59"/>
    </row>
    <row r="386" spans="2:10" x14ac:dyDescent="0.25">
      <c r="B386" s="58"/>
      <c r="C386" s="127">
        <v>372</v>
      </c>
      <c r="D386" s="128" t="str">
        <f>IFERROR(INDEX(Calc!$B$4:$L$2003,MATCH($O$3&amp;"-"&amp;C386,Calc!$I$4:$I$2003,0),2),"")</f>
        <v/>
      </c>
      <c r="E386" s="127" t="str">
        <f>IFERROR(INDEX(Calc!$B$4:$L$2003,MATCH($O$3&amp;"-"&amp;$C386,Calc!$I$4:$I$2003,0),3),"")</f>
        <v/>
      </c>
      <c r="F386" s="242" t="str">
        <f>IFERROR(INDEX(Calc!$B$4:$L$2003,MATCH($O$3&amp;"-"&amp;$C386,Calc!$I$4:$I$2003,0),4),"")</f>
        <v/>
      </c>
      <c r="G386" s="242" t="str">
        <f>IFERROR(INDEX(Calc!$B$4:$L$2003,MATCH($O$3&amp;"-"&amp;$C386,Calc!$I$4:$I$2003,0),5),"")</f>
        <v/>
      </c>
      <c r="H386" s="129" t="str">
        <f>IFERROR(IF(I386="Closed","―",INDEX(Calc!$B$4:$L$2003,MATCH($O$3&amp;"-"&amp;$C386,Calc!$I$4:$I$2003,0),10)),"")</f>
        <v/>
      </c>
      <c r="I386" s="130"/>
      <c r="J386" s="59"/>
    </row>
    <row r="387" spans="2:10" x14ac:dyDescent="0.25">
      <c r="B387" s="58"/>
      <c r="C387" s="127">
        <v>373</v>
      </c>
      <c r="D387" s="128" t="str">
        <f>IFERROR(INDEX(Calc!$B$4:$L$2003,MATCH($O$3&amp;"-"&amp;C387,Calc!$I$4:$I$2003,0),2),"")</f>
        <v/>
      </c>
      <c r="E387" s="127" t="str">
        <f>IFERROR(INDEX(Calc!$B$4:$L$2003,MATCH($O$3&amp;"-"&amp;$C387,Calc!$I$4:$I$2003,0),3),"")</f>
        <v/>
      </c>
      <c r="F387" s="242" t="str">
        <f>IFERROR(INDEX(Calc!$B$4:$L$2003,MATCH($O$3&amp;"-"&amp;$C387,Calc!$I$4:$I$2003,0),4),"")</f>
        <v/>
      </c>
      <c r="G387" s="242" t="str">
        <f>IFERROR(INDEX(Calc!$B$4:$L$2003,MATCH($O$3&amp;"-"&amp;$C387,Calc!$I$4:$I$2003,0),5),"")</f>
        <v/>
      </c>
      <c r="H387" s="129" t="str">
        <f>IFERROR(IF(I387="Closed","―",INDEX(Calc!$B$4:$L$2003,MATCH($O$3&amp;"-"&amp;$C387,Calc!$I$4:$I$2003,0),10)),"")</f>
        <v/>
      </c>
      <c r="I387" s="130"/>
      <c r="J387" s="59"/>
    </row>
    <row r="388" spans="2:10" x14ac:dyDescent="0.25">
      <c r="B388" s="58"/>
      <c r="C388" s="127">
        <v>374</v>
      </c>
      <c r="D388" s="128" t="str">
        <f>IFERROR(INDEX(Calc!$B$4:$L$2003,MATCH($O$3&amp;"-"&amp;C388,Calc!$I$4:$I$2003,0),2),"")</f>
        <v/>
      </c>
      <c r="E388" s="127" t="str">
        <f>IFERROR(INDEX(Calc!$B$4:$L$2003,MATCH($O$3&amp;"-"&amp;$C388,Calc!$I$4:$I$2003,0),3),"")</f>
        <v/>
      </c>
      <c r="F388" s="242" t="str">
        <f>IFERROR(INDEX(Calc!$B$4:$L$2003,MATCH($O$3&amp;"-"&amp;$C388,Calc!$I$4:$I$2003,0),4),"")</f>
        <v/>
      </c>
      <c r="G388" s="242" t="str">
        <f>IFERROR(INDEX(Calc!$B$4:$L$2003,MATCH($O$3&amp;"-"&amp;$C388,Calc!$I$4:$I$2003,0),5),"")</f>
        <v/>
      </c>
      <c r="H388" s="129" t="str">
        <f>IFERROR(IF(I388="Closed","―",INDEX(Calc!$B$4:$L$2003,MATCH($O$3&amp;"-"&amp;$C388,Calc!$I$4:$I$2003,0),10)),"")</f>
        <v/>
      </c>
      <c r="I388" s="130"/>
      <c r="J388" s="59"/>
    </row>
    <row r="389" spans="2:10" x14ac:dyDescent="0.25">
      <c r="B389" s="58"/>
      <c r="C389" s="127">
        <v>375</v>
      </c>
      <c r="D389" s="128" t="str">
        <f>IFERROR(INDEX(Calc!$B$4:$L$2003,MATCH($O$3&amp;"-"&amp;C389,Calc!$I$4:$I$2003,0),2),"")</f>
        <v/>
      </c>
      <c r="E389" s="127" t="str">
        <f>IFERROR(INDEX(Calc!$B$4:$L$2003,MATCH($O$3&amp;"-"&amp;$C389,Calc!$I$4:$I$2003,0),3),"")</f>
        <v/>
      </c>
      <c r="F389" s="242" t="str">
        <f>IFERROR(INDEX(Calc!$B$4:$L$2003,MATCH($O$3&amp;"-"&amp;$C389,Calc!$I$4:$I$2003,0),4),"")</f>
        <v/>
      </c>
      <c r="G389" s="242" t="str">
        <f>IFERROR(INDEX(Calc!$B$4:$L$2003,MATCH($O$3&amp;"-"&amp;$C389,Calc!$I$4:$I$2003,0),5),"")</f>
        <v/>
      </c>
      <c r="H389" s="129" t="str">
        <f>IFERROR(IF(I389="Closed","―",INDEX(Calc!$B$4:$L$2003,MATCH($O$3&amp;"-"&amp;$C389,Calc!$I$4:$I$2003,0),10)),"")</f>
        <v/>
      </c>
      <c r="I389" s="130"/>
      <c r="J389" s="59"/>
    </row>
    <row r="390" spans="2:10" x14ac:dyDescent="0.25">
      <c r="B390" s="58"/>
      <c r="C390" s="127">
        <v>376</v>
      </c>
      <c r="D390" s="128" t="str">
        <f>IFERROR(INDEX(Calc!$B$4:$L$2003,MATCH($O$3&amp;"-"&amp;C390,Calc!$I$4:$I$2003,0),2),"")</f>
        <v/>
      </c>
      <c r="E390" s="127" t="str">
        <f>IFERROR(INDEX(Calc!$B$4:$L$2003,MATCH($O$3&amp;"-"&amp;$C390,Calc!$I$4:$I$2003,0),3),"")</f>
        <v/>
      </c>
      <c r="F390" s="242" t="str">
        <f>IFERROR(INDEX(Calc!$B$4:$L$2003,MATCH($O$3&amp;"-"&amp;$C390,Calc!$I$4:$I$2003,0),4),"")</f>
        <v/>
      </c>
      <c r="G390" s="242" t="str">
        <f>IFERROR(INDEX(Calc!$B$4:$L$2003,MATCH($O$3&amp;"-"&amp;$C390,Calc!$I$4:$I$2003,0),5),"")</f>
        <v/>
      </c>
      <c r="H390" s="129" t="str">
        <f>IFERROR(IF(I390="Closed","―",INDEX(Calc!$B$4:$L$2003,MATCH($O$3&amp;"-"&amp;$C390,Calc!$I$4:$I$2003,0),10)),"")</f>
        <v/>
      </c>
      <c r="I390" s="130"/>
      <c r="J390" s="59"/>
    </row>
    <row r="391" spans="2:10" x14ac:dyDescent="0.25">
      <c r="B391" s="58"/>
      <c r="C391" s="127">
        <v>377</v>
      </c>
      <c r="D391" s="128" t="str">
        <f>IFERROR(INDEX(Calc!$B$4:$L$2003,MATCH($O$3&amp;"-"&amp;C391,Calc!$I$4:$I$2003,0),2),"")</f>
        <v/>
      </c>
      <c r="E391" s="127" t="str">
        <f>IFERROR(INDEX(Calc!$B$4:$L$2003,MATCH($O$3&amp;"-"&amp;$C391,Calc!$I$4:$I$2003,0),3),"")</f>
        <v/>
      </c>
      <c r="F391" s="242" t="str">
        <f>IFERROR(INDEX(Calc!$B$4:$L$2003,MATCH($O$3&amp;"-"&amp;$C391,Calc!$I$4:$I$2003,0),4),"")</f>
        <v/>
      </c>
      <c r="G391" s="242" t="str">
        <f>IFERROR(INDEX(Calc!$B$4:$L$2003,MATCH($O$3&amp;"-"&amp;$C391,Calc!$I$4:$I$2003,0),5),"")</f>
        <v/>
      </c>
      <c r="H391" s="129" t="str">
        <f>IFERROR(IF(I391="Closed","―",INDEX(Calc!$B$4:$L$2003,MATCH($O$3&amp;"-"&amp;$C391,Calc!$I$4:$I$2003,0),10)),"")</f>
        <v/>
      </c>
      <c r="I391" s="130"/>
      <c r="J391" s="59"/>
    </row>
    <row r="392" spans="2:10" x14ac:dyDescent="0.25">
      <c r="B392" s="58"/>
      <c r="C392" s="127">
        <v>378</v>
      </c>
      <c r="D392" s="128" t="str">
        <f>IFERROR(INDEX(Calc!$B$4:$L$2003,MATCH($O$3&amp;"-"&amp;C392,Calc!$I$4:$I$2003,0),2),"")</f>
        <v/>
      </c>
      <c r="E392" s="127" t="str">
        <f>IFERROR(INDEX(Calc!$B$4:$L$2003,MATCH($O$3&amp;"-"&amp;$C392,Calc!$I$4:$I$2003,0),3),"")</f>
        <v/>
      </c>
      <c r="F392" s="242" t="str">
        <f>IFERROR(INDEX(Calc!$B$4:$L$2003,MATCH($O$3&amp;"-"&amp;$C392,Calc!$I$4:$I$2003,0),4),"")</f>
        <v/>
      </c>
      <c r="G392" s="242" t="str">
        <f>IFERROR(INDEX(Calc!$B$4:$L$2003,MATCH($O$3&amp;"-"&amp;$C392,Calc!$I$4:$I$2003,0),5),"")</f>
        <v/>
      </c>
      <c r="H392" s="129" t="str">
        <f>IFERROR(IF(I392="Closed","―",INDEX(Calc!$B$4:$L$2003,MATCH($O$3&amp;"-"&amp;$C392,Calc!$I$4:$I$2003,0),10)),"")</f>
        <v/>
      </c>
      <c r="I392" s="130"/>
      <c r="J392" s="59"/>
    </row>
    <row r="393" spans="2:10" x14ac:dyDescent="0.25">
      <c r="B393" s="58"/>
      <c r="C393" s="127">
        <v>379</v>
      </c>
      <c r="D393" s="128" t="str">
        <f>IFERROR(INDEX(Calc!$B$4:$L$2003,MATCH($O$3&amp;"-"&amp;C393,Calc!$I$4:$I$2003,0),2),"")</f>
        <v/>
      </c>
      <c r="E393" s="127" t="str">
        <f>IFERROR(INDEX(Calc!$B$4:$L$2003,MATCH($O$3&amp;"-"&amp;$C393,Calc!$I$4:$I$2003,0),3),"")</f>
        <v/>
      </c>
      <c r="F393" s="242" t="str">
        <f>IFERROR(INDEX(Calc!$B$4:$L$2003,MATCH($O$3&amp;"-"&amp;$C393,Calc!$I$4:$I$2003,0),4),"")</f>
        <v/>
      </c>
      <c r="G393" s="242" t="str">
        <f>IFERROR(INDEX(Calc!$B$4:$L$2003,MATCH($O$3&amp;"-"&amp;$C393,Calc!$I$4:$I$2003,0),5),"")</f>
        <v/>
      </c>
      <c r="H393" s="129" t="str">
        <f>IFERROR(IF(I393="Closed","―",INDEX(Calc!$B$4:$L$2003,MATCH($O$3&amp;"-"&amp;$C393,Calc!$I$4:$I$2003,0),10)),"")</f>
        <v/>
      </c>
      <c r="I393" s="130"/>
      <c r="J393" s="59"/>
    </row>
    <row r="394" spans="2:10" x14ac:dyDescent="0.25">
      <c r="B394" s="58"/>
      <c r="C394" s="127">
        <v>380</v>
      </c>
      <c r="D394" s="128" t="str">
        <f>IFERROR(INDEX(Calc!$B$4:$L$2003,MATCH($O$3&amp;"-"&amp;C394,Calc!$I$4:$I$2003,0),2),"")</f>
        <v/>
      </c>
      <c r="E394" s="127" t="str">
        <f>IFERROR(INDEX(Calc!$B$4:$L$2003,MATCH($O$3&amp;"-"&amp;$C394,Calc!$I$4:$I$2003,0),3),"")</f>
        <v/>
      </c>
      <c r="F394" s="242" t="str">
        <f>IFERROR(INDEX(Calc!$B$4:$L$2003,MATCH($O$3&amp;"-"&amp;$C394,Calc!$I$4:$I$2003,0),4),"")</f>
        <v/>
      </c>
      <c r="G394" s="242" t="str">
        <f>IFERROR(INDEX(Calc!$B$4:$L$2003,MATCH($O$3&amp;"-"&amp;$C394,Calc!$I$4:$I$2003,0),5),"")</f>
        <v/>
      </c>
      <c r="H394" s="129" t="str">
        <f>IFERROR(IF(I394="Closed","―",INDEX(Calc!$B$4:$L$2003,MATCH($O$3&amp;"-"&amp;$C394,Calc!$I$4:$I$2003,0),10)),"")</f>
        <v/>
      </c>
      <c r="I394" s="130"/>
      <c r="J394" s="59"/>
    </row>
    <row r="395" spans="2:10" x14ac:dyDescent="0.25">
      <c r="B395" s="58"/>
      <c r="C395" s="127">
        <v>381</v>
      </c>
      <c r="D395" s="128" t="str">
        <f>IFERROR(INDEX(Calc!$B$4:$L$2003,MATCH($O$3&amp;"-"&amp;C395,Calc!$I$4:$I$2003,0),2),"")</f>
        <v/>
      </c>
      <c r="E395" s="127" t="str">
        <f>IFERROR(INDEX(Calc!$B$4:$L$2003,MATCH($O$3&amp;"-"&amp;$C395,Calc!$I$4:$I$2003,0),3),"")</f>
        <v/>
      </c>
      <c r="F395" s="242" t="str">
        <f>IFERROR(INDEX(Calc!$B$4:$L$2003,MATCH($O$3&amp;"-"&amp;$C395,Calc!$I$4:$I$2003,0),4),"")</f>
        <v/>
      </c>
      <c r="G395" s="242" t="str">
        <f>IFERROR(INDEX(Calc!$B$4:$L$2003,MATCH($O$3&amp;"-"&amp;$C395,Calc!$I$4:$I$2003,0),5),"")</f>
        <v/>
      </c>
      <c r="H395" s="129" t="str">
        <f>IFERROR(IF(I395="Closed","―",INDEX(Calc!$B$4:$L$2003,MATCH($O$3&amp;"-"&amp;$C395,Calc!$I$4:$I$2003,0),10)),"")</f>
        <v/>
      </c>
      <c r="I395" s="130"/>
      <c r="J395" s="59"/>
    </row>
    <row r="396" spans="2:10" x14ac:dyDescent="0.25">
      <c r="B396" s="58"/>
      <c r="C396" s="127">
        <v>382</v>
      </c>
      <c r="D396" s="128" t="str">
        <f>IFERROR(INDEX(Calc!$B$4:$L$2003,MATCH($O$3&amp;"-"&amp;C396,Calc!$I$4:$I$2003,0),2),"")</f>
        <v/>
      </c>
      <c r="E396" s="127" t="str">
        <f>IFERROR(INDEX(Calc!$B$4:$L$2003,MATCH($O$3&amp;"-"&amp;$C396,Calc!$I$4:$I$2003,0),3),"")</f>
        <v/>
      </c>
      <c r="F396" s="242" t="str">
        <f>IFERROR(INDEX(Calc!$B$4:$L$2003,MATCH($O$3&amp;"-"&amp;$C396,Calc!$I$4:$I$2003,0),4),"")</f>
        <v/>
      </c>
      <c r="G396" s="242" t="str">
        <f>IFERROR(INDEX(Calc!$B$4:$L$2003,MATCH($O$3&amp;"-"&amp;$C396,Calc!$I$4:$I$2003,0),5),"")</f>
        <v/>
      </c>
      <c r="H396" s="129" t="str">
        <f>IFERROR(IF(I396="Closed","―",INDEX(Calc!$B$4:$L$2003,MATCH($O$3&amp;"-"&amp;$C396,Calc!$I$4:$I$2003,0),10)),"")</f>
        <v/>
      </c>
      <c r="I396" s="130"/>
      <c r="J396" s="59"/>
    </row>
    <row r="397" spans="2:10" x14ac:dyDescent="0.25">
      <c r="B397" s="58"/>
      <c r="C397" s="127">
        <v>383</v>
      </c>
      <c r="D397" s="128" t="str">
        <f>IFERROR(INDEX(Calc!$B$4:$L$2003,MATCH($O$3&amp;"-"&amp;C397,Calc!$I$4:$I$2003,0),2),"")</f>
        <v/>
      </c>
      <c r="E397" s="127" t="str">
        <f>IFERROR(INDEX(Calc!$B$4:$L$2003,MATCH($O$3&amp;"-"&amp;$C397,Calc!$I$4:$I$2003,0),3),"")</f>
        <v/>
      </c>
      <c r="F397" s="242" t="str">
        <f>IFERROR(INDEX(Calc!$B$4:$L$2003,MATCH($O$3&amp;"-"&amp;$C397,Calc!$I$4:$I$2003,0),4),"")</f>
        <v/>
      </c>
      <c r="G397" s="242" t="str">
        <f>IFERROR(INDEX(Calc!$B$4:$L$2003,MATCH($O$3&amp;"-"&amp;$C397,Calc!$I$4:$I$2003,0),5),"")</f>
        <v/>
      </c>
      <c r="H397" s="129" t="str">
        <f>IFERROR(IF(I397="Closed","―",INDEX(Calc!$B$4:$L$2003,MATCH($O$3&amp;"-"&amp;$C397,Calc!$I$4:$I$2003,0),10)),"")</f>
        <v/>
      </c>
      <c r="I397" s="130"/>
      <c r="J397" s="59"/>
    </row>
    <row r="398" spans="2:10" x14ac:dyDescent="0.25">
      <c r="B398" s="58"/>
      <c r="C398" s="127">
        <v>384</v>
      </c>
      <c r="D398" s="128" t="str">
        <f>IFERROR(INDEX(Calc!$B$4:$L$2003,MATCH($O$3&amp;"-"&amp;C398,Calc!$I$4:$I$2003,0),2),"")</f>
        <v/>
      </c>
      <c r="E398" s="127" t="str">
        <f>IFERROR(INDEX(Calc!$B$4:$L$2003,MATCH($O$3&amp;"-"&amp;$C398,Calc!$I$4:$I$2003,0),3),"")</f>
        <v/>
      </c>
      <c r="F398" s="242" t="str">
        <f>IFERROR(INDEX(Calc!$B$4:$L$2003,MATCH($O$3&amp;"-"&amp;$C398,Calc!$I$4:$I$2003,0),4),"")</f>
        <v/>
      </c>
      <c r="G398" s="242" t="str">
        <f>IFERROR(INDEX(Calc!$B$4:$L$2003,MATCH($O$3&amp;"-"&amp;$C398,Calc!$I$4:$I$2003,0),5),"")</f>
        <v/>
      </c>
      <c r="H398" s="129" t="str">
        <f>IFERROR(IF(I398="Closed","―",INDEX(Calc!$B$4:$L$2003,MATCH($O$3&amp;"-"&amp;$C398,Calc!$I$4:$I$2003,0),10)),"")</f>
        <v/>
      </c>
      <c r="I398" s="130"/>
      <c r="J398" s="59"/>
    </row>
    <row r="399" spans="2:10" x14ac:dyDescent="0.25">
      <c r="B399" s="58"/>
      <c r="C399" s="127">
        <v>385</v>
      </c>
      <c r="D399" s="128" t="str">
        <f>IFERROR(INDEX(Calc!$B$4:$L$2003,MATCH($O$3&amp;"-"&amp;C399,Calc!$I$4:$I$2003,0),2),"")</f>
        <v/>
      </c>
      <c r="E399" s="127" t="str">
        <f>IFERROR(INDEX(Calc!$B$4:$L$2003,MATCH($O$3&amp;"-"&amp;$C399,Calc!$I$4:$I$2003,0),3),"")</f>
        <v/>
      </c>
      <c r="F399" s="242" t="str">
        <f>IFERROR(INDEX(Calc!$B$4:$L$2003,MATCH($O$3&amp;"-"&amp;$C399,Calc!$I$4:$I$2003,0),4),"")</f>
        <v/>
      </c>
      <c r="G399" s="242" t="str">
        <f>IFERROR(INDEX(Calc!$B$4:$L$2003,MATCH($O$3&amp;"-"&amp;$C399,Calc!$I$4:$I$2003,0),5),"")</f>
        <v/>
      </c>
      <c r="H399" s="129" t="str">
        <f>IFERROR(IF(I399="Closed","―",INDEX(Calc!$B$4:$L$2003,MATCH($O$3&amp;"-"&amp;$C399,Calc!$I$4:$I$2003,0),10)),"")</f>
        <v/>
      </c>
      <c r="I399" s="130"/>
      <c r="J399" s="59"/>
    </row>
    <row r="400" spans="2:10" x14ac:dyDescent="0.25">
      <c r="B400" s="58"/>
      <c r="C400" s="127">
        <v>386</v>
      </c>
      <c r="D400" s="128" t="str">
        <f>IFERROR(INDEX(Calc!$B$4:$L$2003,MATCH($O$3&amp;"-"&amp;C400,Calc!$I$4:$I$2003,0),2),"")</f>
        <v/>
      </c>
      <c r="E400" s="127" t="str">
        <f>IFERROR(INDEX(Calc!$B$4:$L$2003,MATCH($O$3&amp;"-"&amp;$C400,Calc!$I$4:$I$2003,0),3),"")</f>
        <v/>
      </c>
      <c r="F400" s="242" t="str">
        <f>IFERROR(INDEX(Calc!$B$4:$L$2003,MATCH($O$3&amp;"-"&amp;$C400,Calc!$I$4:$I$2003,0),4),"")</f>
        <v/>
      </c>
      <c r="G400" s="242" t="str">
        <f>IFERROR(INDEX(Calc!$B$4:$L$2003,MATCH($O$3&amp;"-"&amp;$C400,Calc!$I$4:$I$2003,0),5),"")</f>
        <v/>
      </c>
      <c r="H400" s="129" t="str">
        <f>IFERROR(IF(I400="Closed","―",INDEX(Calc!$B$4:$L$2003,MATCH($O$3&amp;"-"&amp;$C400,Calc!$I$4:$I$2003,0),10)),"")</f>
        <v/>
      </c>
      <c r="I400" s="130"/>
      <c r="J400" s="59"/>
    </row>
    <row r="401" spans="2:10" x14ac:dyDescent="0.25">
      <c r="B401" s="58"/>
      <c r="C401" s="127">
        <v>387</v>
      </c>
      <c r="D401" s="128" t="str">
        <f>IFERROR(INDEX(Calc!$B$4:$L$2003,MATCH($O$3&amp;"-"&amp;C401,Calc!$I$4:$I$2003,0),2),"")</f>
        <v/>
      </c>
      <c r="E401" s="127" t="str">
        <f>IFERROR(INDEX(Calc!$B$4:$L$2003,MATCH($O$3&amp;"-"&amp;$C401,Calc!$I$4:$I$2003,0),3),"")</f>
        <v/>
      </c>
      <c r="F401" s="242" t="str">
        <f>IFERROR(INDEX(Calc!$B$4:$L$2003,MATCH($O$3&amp;"-"&amp;$C401,Calc!$I$4:$I$2003,0),4),"")</f>
        <v/>
      </c>
      <c r="G401" s="242" t="str">
        <f>IFERROR(INDEX(Calc!$B$4:$L$2003,MATCH($O$3&amp;"-"&amp;$C401,Calc!$I$4:$I$2003,0),5),"")</f>
        <v/>
      </c>
      <c r="H401" s="129" t="str">
        <f>IFERROR(IF(I401="Closed","―",INDEX(Calc!$B$4:$L$2003,MATCH($O$3&amp;"-"&amp;$C401,Calc!$I$4:$I$2003,0),10)),"")</f>
        <v/>
      </c>
      <c r="I401" s="130"/>
      <c r="J401" s="59"/>
    </row>
    <row r="402" spans="2:10" x14ac:dyDescent="0.25">
      <c r="B402" s="58"/>
      <c r="C402" s="127">
        <v>388</v>
      </c>
      <c r="D402" s="128" t="str">
        <f>IFERROR(INDEX(Calc!$B$4:$L$2003,MATCH($O$3&amp;"-"&amp;C402,Calc!$I$4:$I$2003,0),2),"")</f>
        <v/>
      </c>
      <c r="E402" s="127" t="str">
        <f>IFERROR(INDEX(Calc!$B$4:$L$2003,MATCH($O$3&amp;"-"&amp;$C402,Calc!$I$4:$I$2003,0),3),"")</f>
        <v/>
      </c>
      <c r="F402" s="242" t="str">
        <f>IFERROR(INDEX(Calc!$B$4:$L$2003,MATCH($O$3&amp;"-"&amp;$C402,Calc!$I$4:$I$2003,0),4),"")</f>
        <v/>
      </c>
      <c r="G402" s="242" t="str">
        <f>IFERROR(INDEX(Calc!$B$4:$L$2003,MATCH($O$3&amp;"-"&amp;$C402,Calc!$I$4:$I$2003,0),5),"")</f>
        <v/>
      </c>
      <c r="H402" s="129" t="str">
        <f>IFERROR(IF(I402="Closed","―",INDEX(Calc!$B$4:$L$2003,MATCH($O$3&amp;"-"&amp;$C402,Calc!$I$4:$I$2003,0),10)),"")</f>
        <v/>
      </c>
      <c r="I402" s="130"/>
      <c r="J402" s="59"/>
    </row>
    <row r="403" spans="2:10" x14ac:dyDescent="0.25">
      <c r="B403" s="58"/>
      <c r="C403" s="127">
        <v>389</v>
      </c>
      <c r="D403" s="128" t="str">
        <f>IFERROR(INDEX(Calc!$B$4:$L$2003,MATCH($O$3&amp;"-"&amp;C403,Calc!$I$4:$I$2003,0),2),"")</f>
        <v/>
      </c>
      <c r="E403" s="127" t="str">
        <f>IFERROR(INDEX(Calc!$B$4:$L$2003,MATCH($O$3&amp;"-"&amp;$C403,Calc!$I$4:$I$2003,0),3),"")</f>
        <v/>
      </c>
      <c r="F403" s="242" t="str">
        <f>IFERROR(INDEX(Calc!$B$4:$L$2003,MATCH($O$3&amp;"-"&amp;$C403,Calc!$I$4:$I$2003,0),4),"")</f>
        <v/>
      </c>
      <c r="G403" s="242" t="str">
        <f>IFERROR(INDEX(Calc!$B$4:$L$2003,MATCH($O$3&amp;"-"&amp;$C403,Calc!$I$4:$I$2003,0),5),"")</f>
        <v/>
      </c>
      <c r="H403" s="129" t="str">
        <f>IFERROR(IF(I403="Closed","―",INDEX(Calc!$B$4:$L$2003,MATCH($O$3&amp;"-"&amp;$C403,Calc!$I$4:$I$2003,0),10)),"")</f>
        <v/>
      </c>
      <c r="I403" s="130"/>
      <c r="J403" s="59"/>
    </row>
    <row r="404" spans="2:10" x14ac:dyDescent="0.25">
      <c r="B404" s="58"/>
      <c r="C404" s="127">
        <v>390</v>
      </c>
      <c r="D404" s="128" t="str">
        <f>IFERROR(INDEX(Calc!$B$4:$L$2003,MATCH($O$3&amp;"-"&amp;C404,Calc!$I$4:$I$2003,0),2),"")</f>
        <v/>
      </c>
      <c r="E404" s="127" t="str">
        <f>IFERROR(INDEX(Calc!$B$4:$L$2003,MATCH($O$3&amp;"-"&amp;$C404,Calc!$I$4:$I$2003,0),3),"")</f>
        <v/>
      </c>
      <c r="F404" s="242" t="str">
        <f>IFERROR(INDEX(Calc!$B$4:$L$2003,MATCH($O$3&amp;"-"&amp;$C404,Calc!$I$4:$I$2003,0),4),"")</f>
        <v/>
      </c>
      <c r="G404" s="242" t="str">
        <f>IFERROR(INDEX(Calc!$B$4:$L$2003,MATCH($O$3&amp;"-"&amp;$C404,Calc!$I$4:$I$2003,0),5),"")</f>
        <v/>
      </c>
      <c r="H404" s="129" t="str">
        <f>IFERROR(IF(I404="Closed","―",INDEX(Calc!$B$4:$L$2003,MATCH($O$3&amp;"-"&amp;$C404,Calc!$I$4:$I$2003,0),10)),"")</f>
        <v/>
      </c>
      <c r="I404" s="130"/>
      <c r="J404" s="59"/>
    </row>
    <row r="405" spans="2:10" x14ac:dyDescent="0.25">
      <c r="B405" s="58"/>
      <c r="C405" s="127">
        <v>391</v>
      </c>
      <c r="D405" s="128" t="str">
        <f>IFERROR(INDEX(Calc!$B$4:$L$2003,MATCH($O$3&amp;"-"&amp;C405,Calc!$I$4:$I$2003,0),2),"")</f>
        <v/>
      </c>
      <c r="E405" s="127" t="str">
        <f>IFERROR(INDEX(Calc!$B$4:$L$2003,MATCH($O$3&amp;"-"&amp;$C405,Calc!$I$4:$I$2003,0),3),"")</f>
        <v/>
      </c>
      <c r="F405" s="242" t="str">
        <f>IFERROR(INDEX(Calc!$B$4:$L$2003,MATCH($O$3&amp;"-"&amp;$C405,Calc!$I$4:$I$2003,0),4),"")</f>
        <v/>
      </c>
      <c r="G405" s="242" t="str">
        <f>IFERROR(INDEX(Calc!$B$4:$L$2003,MATCH($O$3&amp;"-"&amp;$C405,Calc!$I$4:$I$2003,0),5),"")</f>
        <v/>
      </c>
      <c r="H405" s="129" t="str">
        <f>IFERROR(IF(I405="Closed","―",INDEX(Calc!$B$4:$L$2003,MATCH($O$3&amp;"-"&amp;$C405,Calc!$I$4:$I$2003,0),10)),"")</f>
        <v/>
      </c>
      <c r="I405" s="130"/>
      <c r="J405" s="59"/>
    </row>
    <row r="406" spans="2:10" x14ac:dyDescent="0.25">
      <c r="B406" s="58"/>
      <c r="C406" s="127">
        <v>392</v>
      </c>
      <c r="D406" s="128" t="str">
        <f>IFERROR(INDEX(Calc!$B$4:$L$2003,MATCH($O$3&amp;"-"&amp;C406,Calc!$I$4:$I$2003,0),2),"")</f>
        <v/>
      </c>
      <c r="E406" s="127" t="str">
        <f>IFERROR(INDEX(Calc!$B$4:$L$2003,MATCH($O$3&amp;"-"&amp;$C406,Calc!$I$4:$I$2003,0),3),"")</f>
        <v/>
      </c>
      <c r="F406" s="242" t="str">
        <f>IFERROR(INDEX(Calc!$B$4:$L$2003,MATCH($O$3&amp;"-"&amp;$C406,Calc!$I$4:$I$2003,0),4),"")</f>
        <v/>
      </c>
      <c r="G406" s="242" t="str">
        <f>IFERROR(INDEX(Calc!$B$4:$L$2003,MATCH($O$3&amp;"-"&amp;$C406,Calc!$I$4:$I$2003,0),5),"")</f>
        <v/>
      </c>
      <c r="H406" s="129" t="str">
        <f>IFERROR(IF(I406="Closed","―",INDEX(Calc!$B$4:$L$2003,MATCH($O$3&amp;"-"&amp;$C406,Calc!$I$4:$I$2003,0),10)),"")</f>
        <v/>
      </c>
      <c r="I406" s="130"/>
      <c r="J406" s="59"/>
    </row>
    <row r="407" spans="2:10" x14ac:dyDescent="0.25">
      <c r="B407" s="58"/>
      <c r="C407" s="127">
        <v>393</v>
      </c>
      <c r="D407" s="128" t="str">
        <f>IFERROR(INDEX(Calc!$B$4:$L$2003,MATCH($O$3&amp;"-"&amp;C407,Calc!$I$4:$I$2003,0),2),"")</f>
        <v/>
      </c>
      <c r="E407" s="127" t="str">
        <f>IFERROR(INDEX(Calc!$B$4:$L$2003,MATCH($O$3&amp;"-"&amp;$C407,Calc!$I$4:$I$2003,0),3),"")</f>
        <v/>
      </c>
      <c r="F407" s="242" t="str">
        <f>IFERROR(INDEX(Calc!$B$4:$L$2003,MATCH($O$3&amp;"-"&amp;$C407,Calc!$I$4:$I$2003,0),4),"")</f>
        <v/>
      </c>
      <c r="G407" s="242" t="str">
        <f>IFERROR(INDEX(Calc!$B$4:$L$2003,MATCH($O$3&amp;"-"&amp;$C407,Calc!$I$4:$I$2003,0),5),"")</f>
        <v/>
      </c>
      <c r="H407" s="129" t="str">
        <f>IFERROR(IF(I407="Closed","―",INDEX(Calc!$B$4:$L$2003,MATCH($O$3&amp;"-"&amp;$C407,Calc!$I$4:$I$2003,0),10)),"")</f>
        <v/>
      </c>
      <c r="I407" s="130"/>
      <c r="J407" s="59"/>
    </row>
    <row r="408" spans="2:10" x14ac:dyDescent="0.25">
      <c r="B408" s="58"/>
      <c r="C408" s="127">
        <v>394</v>
      </c>
      <c r="D408" s="128" t="str">
        <f>IFERROR(INDEX(Calc!$B$4:$L$2003,MATCH($O$3&amp;"-"&amp;C408,Calc!$I$4:$I$2003,0),2),"")</f>
        <v/>
      </c>
      <c r="E408" s="127" t="str">
        <f>IFERROR(INDEX(Calc!$B$4:$L$2003,MATCH($O$3&amp;"-"&amp;$C408,Calc!$I$4:$I$2003,0),3),"")</f>
        <v/>
      </c>
      <c r="F408" s="242" t="str">
        <f>IFERROR(INDEX(Calc!$B$4:$L$2003,MATCH($O$3&amp;"-"&amp;$C408,Calc!$I$4:$I$2003,0),4),"")</f>
        <v/>
      </c>
      <c r="G408" s="242" t="str">
        <f>IFERROR(INDEX(Calc!$B$4:$L$2003,MATCH($O$3&amp;"-"&amp;$C408,Calc!$I$4:$I$2003,0),5),"")</f>
        <v/>
      </c>
      <c r="H408" s="129" t="str">
        <f>IFERROR(IF(I408="Closed","―",INDEX(Calc!$B$4:$L$2003,MATCH($O$3&amp;"-"&amp;$C408,Calc!$I$4:$I$2003,0),10)),"")</f>
        <v/>
      </c>
      <c r="I408" s="130"/>
      <c r="J408" s="59"/>
    </row>
    <row r="409" spans="2:10" x14ac:dyDescent="0.25">
      <c r="B409" s="58"/>
      <c r="C409" s="127">
        <v>395</v>
      </c>
      <c r="D409" s="128" t="str">
        <f>IFERROR(INDEX(Calc!$B$4:$L$2003,MATCH($O$3&amp;"-"&amp;C409,Calc!$I$4:$I$2003,0),2),"")</f>
        <v/>
      </c>
      <c r="E409" s="127" t="str">
        <f>IFERROR(INDEX(Calc!$B$4:$L$2003,MATCH($O$3&amp;"-"&amp;$C409,Calc!$I$4:$I$2003,0),3),"")</f>
        <v/>
      </c>
      <c r="F409" s="242" t="str">
        <f>IFERROR(INDEX(Calc!$B$4:$L$2003,MATCH($O$3&amp;"-"&amp;$C409,Calc!$I$4:$I$2003,0),4),"")</f>
        <v/>
      </c>
      <c r="G409" s="242" t="str">
        <f>IFERROR(INDEX(Calc!$B$4:$L$2003,MATCH($O$3&amp;"-"&amp;$C409,Calc!$I$4:$I$2003,0),5),"")</f>
        <v/>
      </c>
      <c r="H409" s="129" t="str">
        <f>IFERROR(IF(I409="Closed","―",INDEX(Calc!$B$4:$L$2003,MATCH($O$3&amp;"-"&amp;$C409,Calc!$I$4:$I$2003,0),10)),"")</f>
        <v/>
      </c>
      <c r="I409" s="130"/>
      <c r="J409" s="59"/>
    </row>
    <row r="410" spans="2:10" x14ac:dyDescent="0.25">
      <c r="B410" s="58"/>
      <c r="C410" s="127">
        <v>396</v>
      </c>
      <c r="D410" s="128" t="str">
        <f>IFERROR(INDEX(Calc!$B$4:$L$2003,MATCH($O$3&amp;"-"&amp;C410,Calc!$I$4:$I$2003,0),2),"")</f>
        <v/>
      </c>
      <c r="E410" s="127" t="str">
        <f>IFERROR(INDEX(Calc!$B$4:$L$2003,MATCH($O$3&amp;"-"&amp;$C410,Calc!$I$4:$I$2003,0),3),"")</f>
        <v/>
      </c>
      <c r="F410" s="242" t="str">
        <f>IFERROR(INDEX(Calc!$B$4:$L$2003,MATCH($O$3&amp;"-"&amp;$C410,Calc!$I$4:$I$2003,0),4),"")</f>
        <v/>
      </c>
      <c r="G410" s="242" t="str">
        <f>IFERROR(INDEX(Calc!$B$4:$L$2003,MATCH($O$3&amp;"-"&amp;$C410,Calc!$I$4:$I$2003,0),5),"")</f>
        <v/>
      </c>
      <c r="H410" s="129" t="str">
        <f>IFERROR(IF(I410="Closed","―",INDEX(Calc!$B$4:$L$2003,MATCH($O$3&amp;"-"&amp;$C410,Calc!$I$4:$I$2003,0),10)),"")</f>
        <v/>
      </c>
      <c r="I410" s="130"/>
      <c r="J410" s="59"/>
    </row>
    <row r="411" spans="2:10" x14ac:dyDescent="0.25">
      <c r="B411" s="58"/>
      <c r="C411" s="127">
        <v>397</v>
      </c>
      <c r="D411" s="128" t="str">
        <f>IFERROR(INDEX(Calc!$B$4:$L$2003,MATCH($O$3&amp;"-"&amp;C411,Calc!$I$4:$I$2003,0),2),"")</f>
        <v/>
      </c>
      <c r="E411" s="127" t="str">
        <f>IFERROR(INDEX(Calc!$B$4:$L$2003,MATCH($O$3&amp;"-"&amp;$C411,Calc!$I$4:$I$2003,0),3),"")</f>
        <v/>
      </c>
      <c r="F411" s="242" t="str">
        <f>IFERROR(INDEX(Calc!$B$4:$L$2003,MATCH($O$3&amp;"-"&amp;$C411,Calc!$I$4:$I$2003,0),4),"")</f>
        <v/>
      </c>
      <c r="G411" s="242" t="str">
        <f>IFERROR(INDEX(Calc!$B$4:$L$2003,MATCH($O$3&amp;"-"&amp;$C411,Calc!$I$4:$I$2003,0),5),"")</f>
        <v/>
      </c>
      <c r="H411" s="129" t="str">
        <f>IFERROR(IF(I411="Closed","―",INDEX(Calc!$B$4:$L$2003,MATCH($O$3&amp;"-"&amp;$C411,Calc!$I$4:$I$2003,0),10)),"")</f>
        <v/>
      </c>
      <c r="I411" s="130"/>
      <c r="J411" s="59"/>
    </row>
    <row r="412" spans="2:10" x14ac:dyDescent="0.25">
      <c r="B412" s="58"/>
      <c r="C412" s="127">
        <v>398</v>
      </c>
      <c r="D412" s="128" t="str">
        <f>IFERROR(INDEX(Calc!$B$4:$L$2003,MATCH($O$3&amp;"-"&amp;C412,Calc!$I$4:$I$2003,0),2),"")</f>
        <v/>
      </c>
      <c r="E412" s="127" t="str">
        <f>IFERROR(INDEX(Calc!$B$4:$L$2003,MATCH($O$3&amp;"-"&amp;$C412,Calc!$I$4:$I$2003,0),3),"")</f>
        <v/>
      </c>
      <c r="F412" s="242" t="str">
        <f>IFERROR(INDEX(Calc!$B$4:$L$2003,MATCH($O$3&amp;"-"&amp;$C412,Calc!$I$4:$I$2003,0),4),"")</f>
        <v/>
      </c>
      <c r="G412" s="242" t="str">
        <f>IFERROR(INDEX(Calc!$B$4:$L$2003,MATCH($O$3&amp;"-"&amp;$C412,Calc!$I$4:$I$2003,0),5),"")</f>
        <v/>
      </c>
      <c r="H412" s="129" t="str">
        <f>IFERROR(IF(I412="Closed","―",INDEX(Calc!$B$4:$L$2003,MATCH($O$3&amp;"-"&amp;$C412,Calc!$I$4:$I$2003,0),10)),"")</f>
        <v/>
      </c>
      <c r="I412" s="130"/>
      <c r="J412" s="59"/>
    </row>
    <row r="413" spans="2:10" x14ac:dyDescent="0.25">
      <c r="B413" s="58"/>
      <c r="C413" s="127">
        <v>399</v>
      </c>
      <c r="D413" s="128" t="str">
        <f>IFERROR(INDEX(Calc!$B$4:$L$2003,MATCH($O$3&amp;"-"&amp;C413,Calc!$I$4:$I$2003,0),2),"")</f>
        <v/>
      </c>
      <c r="E413" s="127" t="str">
        <f>IFERROR(INDEX(Calc!$B$4:$L$2003,MATCH($O$3&amp;"-"&amp;$C413,Calc!$I$4:$I$2003,0),3),"")</f>
        <v/>
      </c>
      <c r="F413" s="242" t="str">
        <f>IFERROR(INDEX(Calc!$B$4:$L$2003,MATCH($O$3&amp;"-"&amp;$C413,Calc!$I$4:$I$2003,0),4),"")</f>
        <v/>
      </c>
      <c r="G413" s="242" t="str">
        <f>IFERROR(INDEX(Calc!$B$4:$L$2003,MATCH($O$3&amp;"-"&amp;$C413,Calc!$I$4:$I$2003,0),5),"")</f>
        <v/>
      </c>
      <c r="H413" s="129" t="str">
        <f>IFERROR(IF(I413="Closed","―",INDEX(Calc!$B$4:$L$2003,MATCH($O$3&amp;"-"&amp;$C413,Calc!$I$4:$I$2003,0),10)),"")</f>
        <v/>
      </c>
      <c r="I413" s="130"/>
      <c r="J413" s="59"/>
    </row>
    <row r="414" spans="2:10" x14ac:dyDescent="0.25">
      <c r="B414" s="58"/>
      <c r="C414" s="127">
        <v>400</v>
      </c>
      <c r="D414" s="128" t="str">
        <f>IFERROR(INDEX(Calc!$B$4:$L$2003,MATCH($O$3&amp;"-"&amp;C414,Calc!$I$4:$I$2003,0),2),"")</f>
        <v/>
      </c>
      <c r="E414" s="127" t="str">
        <f>IFERROR(INDEX(Calc!$B$4:$L$2003,MATCH($O$3&amp;"-"&amp;$C414,Calc!$I$4:$I$2003,0),3),"")</f>
        <v/>
      </c>
      <c r="F414" s="242" t="str">
        <f>IFERROR(INDEX(Calc!$B$4:$L$2003,MATCH($O$3&amp;"-"&amp;$C414,Calc!$I$4:$I$2003,0),4),"")</f>
        <v/>
      </c>
      <c r="G414" s="242" t="str">
        <f>IFERROR(INDEX(Calc!$B$4:$L$2003,MATCH($O$3&amp;"-"&amp;$C414,Calc!$I$4:$I$2003,0),5),"")</f>
        <v/>
      </c>
      <c r="H414" s="129" t="str">
        <f>IFERROR(IF(I414="Closed","―",INDEX(Calc!$B$4:$L$2003,MATCH($O$3&amp;"-"&amp;$C414,Calc!$I$4:$I$2003,0),10)),"")</f>
        <v/>
      </c>
      <c r="I414" s="130"/>
      <c r="J414" s="59"/>
    </row>
    <row r="415" spans="2:10" x14ac:dyDescent="0.25">
      <c r="B415" s="58"/>
      <c r="C415" s="127">
        <v>401</v>
      </c>
      <c r="D415" s="128" t="str">
        <f>IFERROR(INDEX(Calc!$B$4:$L$2003,MATCH($O$3&amp;"-"&amp;C415,Calc!$I$4:$I$2003,0),2),"")</f>
        <v/>
      </c>
      <c r="E415" s="127" t="str">
        <f>IFERROR(INDEX(Calc!$B$4:$L$2003,MATCH($O$3&amp;"-"&amp;$C415,Calc!$I$4:$I$2003,0),3),"")</f>
        <v/>
      </c>
      <c r="F415" s="242" t="str">
        <f>IFERROR(INDEX(Calc!$B$4:$L$2003,MATCH($O$3&amp;"-"&amp;$C415,Calc!$I$4:$I$2003,0),4),"")</f>
        <v/>
      </c>
      <c r="G415" s="242" t="str">
        <f>IFERROR(INDEX(Calc!$B$4:$L$2003,MATCH($O$3&amp;"-"&amp;$C415,Calc!$I$4:$I$2003,0),5),"")</f>
        <v/>
      </c>
      <c r="H415" s="129" t="str">
        <f>IFERROR(IF(I415="Closed","―",INDEX(Calc!$B$4:$L$2003,MATCH($O$3&amp;"-"&amp;$C415,Calc!$I$4:$I$2003,0),10)),"")</f>
        <v/>
      </c>
      <c r="I415" s="130"/>
      <c r="J415" s="59"/>
    </row>
    <row r="416" spans="2:10" x14ac:dyDescent="0.25">
      <c r="B416" s="58"/>
      <c r="C416" s="127">
        <v>402</v>
      </c>
      <c r="D416" s="128" t="str">
        <f>IFERROR(INDEX(Calc!$B$4:$L$2003,MATCH($O$3&amp;"-"&amp;C416,Calc!$I$4:$I$2003,0),2),"")</f>
        <v/>
      </c>
      <c r="E416" s="127" t="str">
        <f>IFERROR(INDEX(Calc!$B$4:$L$2003,MATCH($O$3&amp;"-"&amp;$C416,Calc!$I$4:$I$2003,0),3),"")</f>
        <v/>
      </c>
      <c r="F416" s="242" t="str">
        <f>IFERROR(INDEX(Calc!$B$4:$L$2003,MATCH($O$3&amp;"-"&amp;$C416,Calc!$I$4:$I$2003,0),4),"")</f>
        <v/>
      </c>
      <c r="G416" s="242" t="str">
        <f>IFERROR(INDEX(Calc!$B$4:$L$2003,MATCH($O$3&amp;"-"&amp;$C416,Calc!$I$4:$I$2003,0),5),"")</f>
        <v/>
      </c>
      <c r="H416" s="129" t="str">
        <f>IFERROR(IF(I416="Closed","―",INDEX(Calc!$B$4:$L$2003,MATCH($O$3&amp;"-"&amp;$C416,Calc!$I$4:$I$2003,0),10)),"")</f>
        <v/>
      </c>
      <c r="I416" s="130"/>
      <c r="J416" s="59"/>
    </row>
    <row r="417" spans="2:10" x14ac:dyDescent="0.25">
      <c r="B417" s="58"/>
      <c r="C417" s="127">
        <v>403</v>
      </c>
      <c r="D417" s="128" t="str">
        <f>IFERROR(INDEX(Calc!$B$4:$L$2003,MATCH($O$3&amp;"-"&amp;C417,Calc!$I$4:$I$2003,0),2),"")</f>
        <v/>
      </c>
      <c r="E417" s="127" t="str">
        <f>IFERROR(INDEX(Calc!$B$4:$L$2003,MATCH($O$3&amp;"-"&amp;$C417,Calc!$I$4:$I$2003,0),3),"")</f>
        <v/>
      </c>
      <c r="F417" s="242" t="str">
        <f>IFERROR(INDEX(Calc!$B$4:$L$2003,MATCH($O$3&amp;"-"&amp;$C417,Calc!$I$4:$I$2003,0),4),"")</f>
        <v/>
      </c>
      <c r="G417" s="242" t="str">
        <f>IFERROR(INDEX(Calc!$B$4:$L$2003,MATCH($O$3&amp;"-"&amp;$C417,Calc!$I$4:$I$2003,0),5),"")</f>
        <v/>
      </c>
      <c r="H417" s="129" t="str">
        <f>IFERROR(IF(I417="Closed","―",INDEX(Calc!$B$4:$L$2003,MATCH($O$3&amp;"-"&amp;$C417,Calc!$I$4:$I$2003,0),10)),"")</f>
        <v/>
      </c>
      <c r="I417" s="130"/>
      <c r="J417" s="59"/>
    </row>
    <row r="418" spans="2:10" x14ac:dyDescent="0.25">
      <c r="B418" s="58"/>
      <c r="C418" s="127">
        <v>404</v>
      </c>
      <c r="D418" s="128" t="str">
        <f>IFERROR(INDEX(Calc!$B$4:$L$2003,MATCH($O$3&amp;"-"&amp;C418,Calc!$I$4:$I$2003,0),2),"")</f>
        <v/>
      </c>
      <c r="E418" s="127" t="str">
        <f>IFERROR(INDEX(Calc!$B$4:$L$2003,MATCH($O$3&amp;"-"&amp;$C418,Calc!$I$4:$I$2003,0),3),"")</f>
        <v/>
      </c>
      <c r="F418" s="242" t="str">
        <f>IFERROR(INDEX(Calc!$B$4:$L$2003,MATCH($O$3&amp;"-"&amp;$C418,Calc!$I$4:$I$2003,0),4),"")</f>
        <v/>
      </c>
      <c r="G418" s="242" t="str">
        <f>IFERROR(INDEX(Calc!$B$4:$L$2003,MATCH($O$3&amp;"-"&amp;$C418,Calc!$I$4:$I$2003,0),5),"")</f>
        <v/>
      </c>
      <c r="H418" s="129" t="str">
        <f>IFERROR(IF(I418="Closed","―",INDEX(Calc!$B$4:$L$2003,MATCH($O$3&amp;"-"&amp;$C418,Calc!$I$4:$I$2003,0),10)),"")</f>
        <v/>
      </c>
      <c r="I418" s="130"/>
      <c r="J418" s="59"/>
    </row>
    <row r="419" spans="2:10" x14ac:dyDescent="0.25">
      <c r="B419" s="58"/>
      <c r="C419" s="127">
        <v>405</v>
      </c>
      <c r="D419" s="128" t="str">
        <f>IFERROR(INDEX(Calc!$B$4:$L$2003,MATCH($O$3&amp;"-"&amp;C419,Calc!$I$4:$I$2003,0),2),"")</f>
        <v/>
      </c>
      <c r="E419" s="127" t="str">
        <f>IFERROR(INDEX(Calc!$B$4:$L$2003,MATCH($O$3&amp;"-"&amp;$C419,Calc!$I$4:$I$2003,0),3),"")</f>
        <v/>
      </c>
      <c r="F419" s="242" t="str">
        <f>IFERROR(INDEX(Calc!$B$4:$L$2003,MATCH($O$3&amp;"-"&amp;$C419,Calc!$I$4:$I$2003,0),4),"")</f>
        <v/>
      </c>
      <c r="G419" s="242" t="str">
        <f>IFERROR(INDEX(Calc!$B$4:$L$2003,MATCH($O$3&amp;"-"&amp;$C419,Calc!$I$4:$I$2003,0),5),"")</f>
        <v/>
      </c>
      <c r="H419" s="129" t="str">
        <f>IFERROR(IF(I419="Closed","―",INDEX(Calc!$B$4:$L$2003,MATCH($O$3&amp;"-"&amp;$C419,Calc!$I$4:$I$2003,0),10)),"")</f>
        <v/>
      </c>
      <c r="I419" s="130"/>
      <c r="J419" s="59"/>
    </row>
    <row r="420" spans="2:10" x14ac:dyDescent="0.25">
      <c r="B420" s="58"/>
      <c r="C420" s="127">
        <v>406</v>
      </c>
      <c r="D420" s="128" t="str">
        <f>IFERROR(INDEX(Calc!$B$4:$L$2003,MATCH($O$3&amp;"-"&amp;C420,Calc!$I$4:$I$2003,0),2),"")</f>
        <v/>
      </c>
      <c r="E420" s="127" t="str">
        <f>IFERROR(INDEX(Calc!$B$4:$L$2003,MATCH($O$3&amp;"-"&amp;$C420,Calc!$I$4:$I$2003,0),3),"")</f>
        <v/>
      </c>
      <c r="F420" s="242" t="str">
        <f>IFERROR(INDEX(Calc!$B$4:$L$2003,MATCH($O$3&amp;"-"&amp;$C420,Calc!$I$4:$I$2003,0),4),"")</f>
        <v/>
      </c>
      <c r="G420" s="242" t="str">
        <f>IFERROR(INDEX(Calc!$B$4:$L$2003,MATCH($O$3&amp;"-"&amp;$C420,Calc!$I$4:$I$2003,0),5),"")</f>
        <v/>
      </c>
      <c r="H420" s="129" t="str">
        <f>IFERROR(IF(I420="Closed","―",INDEX(Calc!$B$4:$L$2003,MATCH($O$3&amp;"-"&amp;$C420,Calc!$I$4:$I$2003,0),10)),"")</f>
        <v/>
      </c>
      <c r="I420" s="130"/>
      <c r="J420" s="59"/>
    </row>
    <row r="421" spans="2:10" x14ac:dyDescent="0.25">
      <c r="B421" s="58"/>
      <c r="C421" s="127">
        <v>407</v>
      </c>
      <c r="D421" s="128" t="str">
        <f>IFERROR(INDEX(Calc!$B$4:$L$2003,MATCH($O$3&amp;"-"&amp;C421,Calc!$I$4:$I$2003,0),2),"")</f>
        <v/>
      </c>
      <c r="E421" s="127" t="str">
        <f>IFERROR(INDEX(Calc!$B$4:$L$2003,MATCH($O$3&amp;"-"&amp;$C421,Calc!$I$4:$I$2003,0),3),"")</f>
        <v/>
      </c>
      <c r="F421" s="242" t="str">
        <f>IFERROR(INDEX(Calc!$B$4:$L$2003,MATCH($O$3&amp;"-"&amp;$C421,Calc!$I$4:$I$2003,0),4),"")</f>
        <v/>
      </c>
      <c r="G421" s="242" t="str">
        <f>IFERROR(INDEX(Calc!$B$4:$L$2003,MATCH($O$3&amp;"-"&amp;$C421,Calc!$I$4:$I$2003,0),5),"")</f>
        <v/>
      </c>
      <c r="H421" s="129" t="str">
        <f>IFERROR(IF(I421="Closed","―",INDEX(Calc!$B$4:$L$2003,MATCH($O$3&amp;"-"&amp;$C421,Calc!$I$4:$I$2003,0),10)),"")</f>
        <v/>
      </c>
      <c r="I421" s="130"/>
      <c r="J421" s="59"/>
    </row>
    <row r="422" spans="2:10" x14ac:dyDescent="0.25">
      <c r="B422" s="58"/>
      <c r="C422" s="127">
        <v>408</v>
      </c>
      <c r="D422" s="128" t="str">
        <f>IFERROR(INDEX(Calc!$B$4:$L$2003,MATCH($O$3&amp;"-"&amp;C422,Calc!$I$4:$I$2003,0),2),"")</f>
        <v/>
      </c>
      <c r="E422" s="127" t="str">
        <f>IFERROR(INDEX(Calc!$B$4:$L$2003,MATCH($O$3&amp;"-"&amp;$C422,Calc!$I$4:$I$2003,0),3),"")</f>
        <v/>
      </c>
      <c r="F422" s="242" t="str">
        <f>IFERROR(INDEX(Calc!$B$4:$L$2003,MATCH($O$3&amp;"-"&amp;$C422,Calc!$I$4:$I$2003,0),4),"")</f>
        <v/>
      </c>
      <c r="G422" s="242" t="str">
        <f>IFERROR(INDEX(Calc!$B$4:$L$2003,MATCH($O$3&amp;"-"&amp;$C422,Calc!$I$4:$I$2003,0),5),"")</f>
        <v/>
      </c>
      <c r="H422" s="129" t="str">
        <f>IFERROR(IF(I422="Closed","―",INDEX(Calc!$B$4:$L$2003,MATCH($O$3&amp;"-"&amp;$C422,Calc!$I$4:$I$2003,0),10)),"")</f>
        <v/>
      </c>
      <c r="I422" s="130"/>
      <c r="J422" s="59"/>
    </row>
    <row r="423" spans="2:10" x14ac:dyDescent="0.25">
      <c r="B423" s="58"/>
      <c r="C423" s="127">
        <v>409</v>
      </c>
      <c r="D423" s="128" t="str">
        <f>IFERROR(INDEX(Calc!$B$4:$L$2003,MATCH($O$3&amp;"-"&amp;C423,Calc!$I$4:$I$2003,0),2),"")</f>
        <v/>
      </c>
      <c r="E423" s="127" t="str">
        <f>IFERROR(INDEX(Calc!$B$4:$L$2003,MATCH($O$3&amp;"-"&amp;$C423,Calc!$I$4:$I$2003,0),3),"")</f>
        <v/>
      </c>
      <c r="F423" s="242" t="str">
        <f>IFERROR(INDEX(Calc!$B$4:$L$2003,MATCH($O$3&amp;"-"&amp;$C423,Calc!$I$4:$I$2003,0),4),"")</f>
        <v/>
      </c>
      <c r="G423" s="242" t="str">
        <f>IFERROR(INDEX(Calc!$B$4:$L$2003,MATCH($O$3&amp;"-"&amp;$C423,Calc!$I$4:$I$2003,0),5),"")</f>
        <v/>
      </c>
      <c r="H423" s="129" t="str">
        <f>IFERROR(IF(I423="Closed","―",INDEX(Calc!$B$4:$L$2003,MATCH($O$3&amp;"-"&amp;$C423,Calc!$I$4:$I$2003,0),10)),"")</f>
        <v/>
      </c>
      <c r="I423" s="130"/>
      <c r="J423" s="59"/>
    </row>
    <row r="424" spans="2:10" x14ac:dyDescent="0.25">
      <c r="B424" s="58"/>
      <c r="C424" s="127">
        <v>410</v>
      </c>
      <c r="D424" s="128" t="str">
        <f>IFERROR(INDEX(Calc!$B$4:$L$2003,MATCH($O$3&amp;"-"&amp;C424,Calc!$I$4:$I$2003,0),2),"")</f>
        <v/>
      </c>
      <c r="E424" s="127" t="str">
        <f>IFERROR(INDEX(Calc!$B$4:$L$2003,MATCH($O$3&amp;"-"&amp;$C424,Calc!$I$4:$I$2003,0),3),"")</f>
        <v/>
      </c>
      <c r="F424" s="242" t="str">
        <f>IFERROR(INDEX(Calc!$B$4:$L$2003,MATCH($O$3&amp;"-"&amp;$C424,Calc!$I$4:$I$2003,0),4),"")</f>
        <v/>
      </c>
      <c r="G424" s="242" t="str">
        <f>IFERROR(INDEX(Calc!$B$4:$L$2003,MATCH($O$3&amp;"-"&amp;$C424,Calc!$I$4:$I$2003,0),5),"")</f>
        <v/>
      </c>
      <c r="H424" s="129" t="str">
        <f>IFERROR(IF(I424="Closed","―",INDEX(Calc!$B$4:$L$2003,MATCH($O$3&amp;"-"&amp;$C424,Calc!$I$4:$I$2003,0),10)),"")</f>
        <v/>
      </c>
      <c r="I424" s="130"/>
      <c r="J424" s="59"/>
    </row>
    <row r="425" spans="2:10" x14ac:dyDescent="0.25">
      <c r="B425" s="58"/>
      <c r="C425" s="127">
        <v>411</v>
      </c>
      <c r="D425" s="128" t="str">
        <f>IFERROR(INDEX(Calc!$B$4:$L$2003,MATCH($O$3&amp;"-"&amp;C425,Calc!$I$4:$I$2003,0),2),"")</f>
        <v/>
      </c>
      <c r="E425" s="127" t="str">
        <f>IFERROR(INDEX(Calc!$B$4:$L$2003,MATCH($O$3&amp;"-"&amp;$C425,Calc!$I$4:$I$2003,0),3),"")</f>
        <v/>
      </c>
      <c r="F425" s="242" t="str">
        <f>IFERROR(INDEX(Calc!$B$4:$L$2003,MATCH($O$3&amp;"-"&amp;$C425,Calc!$I$4:$I$2003,0),4),"")</f>
        <v/>
      </c>
      <c r="G425" s="242" t="str">
        <f>IFERROR(INDEX(Calc!$B$4:$L$2003,MATCH($O$3&amp;"-"&amp;$C425,Calc!$I$4:$I$2003,0),5),"")</f>
        <v/>
      </c>
      <c r="H425" s="129" t="str">
        <f>IFERROR(IF(I425="Closed","―",INDEX(Calc!$B$4:$L$2003,MATCH($O$3&amp;"-"&amp;$C425,Calc!$I$4:$I$2003,0),10)),"")</f>
        <v/>
      </c>
      <c r="I425" s="130"/>
      <c r="J425" s="59"/>
    </row>
    <row r="426" spans="2:10" x14ac:dyDescent="0.25">
      <c r="B426" s="58"/>
      <c r="C426" s="127">
        <v>412</v>
      </c>
      <c r="D426" s="128" t="str">
        <f>IFERROR(INDEX(Calc!$B$4:$L$2003,MATCH($O$3&amp;"-"&amp;C426,Calc!$I$4:$I$2003,0),2),"")</f>
        <v/>
      </c>
      <c r="E426" s="127" t="str">
        <f>IFERROR(INDEX(Calc!$B$4:$L$2003,MATCH($O$3&amp;"-"&amp;$C426,Calc!$I$4:$I$2003,0),3),"")</f>
        <v/>
      </c>
      <c r="F426" s="242" t="str">
        <f>IFERROR(INDEX(Calc!$B$4:$L$2003,MATCH($O$3&amp;"-"&amp;$C426,Calc!$I$4:$I$2003,0),4),"")</f>
        <v/>
      </c>
      <c r="G426" s="242" t="str">
        <f>IFERROR(INDEX(Calc!$B$4:$L$2003,MATCH($O$3&amp;"-"&amp;$C426,Calc!$I$4:$I$2003,0),5),"")</f>
        <v/>
      </c>
      <c r="H426" s="129" t="str">
        <f>IFERROR(IF(I426="Closed","―",INDEX(Calc!$B$4:$L$2003,MATCH($O$3&amp;"-"&amp;$C426,Calc!$I$4:$I$2003,0),10)),"")</f>
        <v/>
      </c>
      <c r="I426" s="130"/>
      <c r="J426" s="59"/>
    </row>
    <row r="427" spans="2:10" x14ac:dyDescent="0.25">
      <c r="B427" s="58"/>
      <c r="C427" s="127">
        <v>413</v>
      </c>
      <c r="D427" s="128" t="str">
        <f>IFERROR(INDEX(Calc!$B$4:$L$2003,MATCH($O$3&amp;"-"&amp;C427,Calc!$I$4:$I$2003,0),2),"")</f>
        <v/>
      </c>
      <c r="E427" s="127" t="str">
        <f>IFERROR(INDEX(Calc!$B$4:$L$2003,MATCH($O$3&amp;"-"&amp;$C427,Calc!$I$4:$I$2003,0),3),"")</f>
        <v/>
      </c>
      <c r="F427" s="242" t="str">
        <f>IFERROR(INDEX(Calc!$B$4:$L$2003,MATCH($O$3&amp;"-"&amp;$C427,Calc!$I$4:$I$2003,0),4),"")</f>
        <v/>
      </c>
      <c r="G427" s="242" t="str">
        <f>IFERROR(INDEX(Calc!$B$4:$L$2003,MATCH($O$3&amp;"-"&amp;$C427,Calc!$I$4:$I$2003,0),5),"")</f>
        <v/>
      </c>
      <c r="H427" s="129" t="str">
        <f>IFERROR(IF(I427="Closed","―",INDEX(Calc!$B$4:$L$2003,MATCH($O$3&amp;"-"&amp;$C427,Calc!$I$4:$I$2003,0),10)),"")</f>
        <v/>
      </c>
      <c r="I427" s="130"/>
      <c r="J427" s="59"/>
    </row>
    <row r="428" spans="2:10" x14ac:dyDescent="0.25">
      <c r="B428" s="58"/>
      <c r="C428" s="127">
        <v>414</v>
      </c>
      <c r="D428" s="128" t="str">
        <f>IFERROR(INDEX(Calc!$B$4:$L$2003,MATCH($O$3&amp;"-"&amp;C428,Calc!$I$4:$I$2003,0),2),"")</f>
        <v/>
      </c>
      <c r="E428" s="127" t="str">
        <f>IFERROR(INDEX(Calc!$B$4:$L$2003,MATCH($O$3&amp;"-"&amp;$C428,Calc!$I$4:$I$2003,0),3),"")</f>
        <v/>
      </c>
      <c r="F428" s="242" t="str">
        <f>IFERROR(INDEX(Calc!$B$4:$L$2003,MATCH($O$3&amp;"-"&amp;$C428,Calc!$I$4:$I$2003,0),4),"")</f>
        <v/>
      </c>
      <c r="G428" s="242" t="str">
        <f>IFERROR(INDEX(Calc!$B$4:$L$2003,MATCH($O$3&amp;"-"&amp;$C428,Calc!$I$4:$I$2003,0),5),"")</f>
        <v/>
      </c>
      <c r="H428" s="129" t="str">
        <f>IFERROR(IF(I428="Closed","―",INDEX(Calc!$B$4:$L$2003,MATCH($O$3&amp;"-"&amp;$C428,Calc!$I$4:$I$2003,0),10)),"")</f>
        <v/>
      </c>
      <c r="I428" s="130"/>
      <c r="J428" s="59"/>
    </row>
    <row r="429" spans="2:10" x14ac:dyDescent="0.25">
      <c r="B429" s="58"/>
      <c r="C429" s="127">
        <v>415</v>
      </c>
      <c r="D429" s="128" t="str">
        <f>IFERROR(INDEX(Calc!$B$4:$L$2003,MATCH($O$3&amp;"-"&amp;C429,Calc!$I$4:$I$2003,0),2),"")</f>
        <v/>
      </c>
      <c r="E429" s="127" t="str">
        <f>IFERROR(INDEX(Calc!$B$4:$L$2003,MATCH($O$3&amp;"-"&amp;$C429,Calc!$I$4:$I$2003,0),3),"")</f>
        <v/>
      </c>
      <c r="F429" s="242" t="str">
        <f>IFERROR(INDEX(Calc!$B$4:$L$2003,MATCH($O$3&amp;"-"&amp;$C429,Calc!$I$4:$I$2003,0),4),"")</f>
        <v/>
      </c>
      <c r="G429" s="242" t="str">
        <f>IFERROR(INDEX(Calc!$B$4:$L$2003,MATCH($O$3&amp;"-"&amp;$C429,Calc!$I$4:$I$2003,0),5),"")</f>
        <v/>
      </c>
      <c r="H429" s="129" t="str">
        <f>IFERROR(IF(I429="Closed","―",INDEX(Calc!$B$4:$L$2003,MATCH($O$3&amp;"-"&amp;$C429,Calc!$I$4:$I$2003,0),10)),"")</f>
        <v/>
      </c>
      <c r="I429" s="130"/>
      <c r="J429" s="59"/>
    </row>
    <row r="430" spans="2:10" x14ac:dyDescent="0.25">
      <c r="B430" s="58"/>
      <c r="C430" s="127">
        <v>416</v>
      </c>
      <c r="D430" s="128" t="str">
        <f>IFERROR(INDEX(Calc!$B$4:$L$2003,MATCH($O$3&amp;"-"&amp;C430,Calc!$I$4:$I$2003,0),2),"")</f>
        <v/>
      </c>
      <c r="E430" s="127" t="str">
        <f>IFERROR(INDEX(Calc!$B$4:$L$2003,MATCH($O$3&amp;"-"&amp;$C430,Calc!$I$4:$I$2003,0),3),"")</f>
        <v/>
      </c>
      <c r="F430" s="242" t="str">
        <f>IFERROR(INDEX(Calc!$B$4:$L$2003,MATCH($O$3&amp;"-"&amp;$C430,Calc!$I$4:$I$2003,0),4),"")</f>
        <v/>
      </c>
      <c r="G430" s="242" t="str">
        <f>IFERROR(INDEX(Calc!$B$4:$L$2003,MATCH($O$3&amp;"-"&amp;$C430,Calc!$I$4:$I$2003,0),5),"")</f>
        <v/>
      </c>
      <c r="H430" s="129" t="str">
        <f>IFERROR(IF(I430="Closed","―",INDEX(Calc!$B$4:$L$2003,MATCH($O$3&amp;"-"&amp;$C430,Calc!$I$4:$I$2003,0),10)),"")</f>
        <v/>
      </c>
      <c r="I430" s="130"/>
      <c r="J430" s="59"/>
    </row>
    <row r="431" spans="2:10" x14ac:dyDescent="0.25">
      <c r="B431" s="58"/>
      <c r="C431" s="127">
        <v>417</v>
      </c>
      <c r="D431" s="128" t="str">
        <f>IFERROR(INDEX(Calc!$B$4:$L$2003,MATCH($O$3&amp;"-"&amp;C431,Calc!$I$4:$I$2003,0),2),"")</f>
        <v/>
      </c>
      <c r="E431" s="127" t="str">
        <f>IFERROR(INDEX(Calc!$B$4:$L$2003,MATCH($O$3&amp;"-"&amp;$C431,Calc!$I$4:$I$2003,0),3),"")</f>
        <v/>
      </c>
      <c r="F431" s="242" t="str">
        <f>IFERROR(INDEX(Calc!$B$4:$L$2003,MATCH($O$3&amp;"-"&amp;$C431,Calc!$I$4:$I$2003,0),4),"")</f>
        <v/>
      </c>
      <c r="G431" s="242" t="str">
        <f>IFERROR(INDEX(Calc!$B$4:$L$2003,MATCH($O$3&amp;"-"&amp;$C431,Calc!$I$4:$I$2003,0),5),"")</f>
        <v/>
      </c>
      <c r="H431" s="129" t="str">
        <f>IFERROR(IF(I431="Closed","―",INDEX(Calc!$B$4:$L$2003,MATCH($O$3&amp;"-"&amp;$C431,Calc!$I$4:$I$2003,0),10)),"")</f>
        <v/>
      </c>
      <c r="I431" s="130"/>
      <c r="J431" s="59"/>
    </row>
    <row r="432" spans="2:10" x14ac:dyDescent="0.25">
      <c r="B432" s="58"/>
      <c r="C432" s="127">
        <v>418</v>
      </c>
      <c r="D432" s="128" t="str">
        <f>IFERROR(INDEX(Calc!$B$4:$L$2003,MATCH($O$3&amp;"-"&amp;C432,Calc!$I$4:$I$2003,0),2),"")</f>
        <v/>
      </c>
      <c r="E432" s="127" t="str">
        <f>IFERROR(INDEX(Calc!$B$4:$L$2003,MATCH($O$3&amp;"-"&amp;$C432,Calc!$I$4:$I$2003,0),3),"")</f>
        <v/>
      </c>
      <c r="F432" s="242" t="str">
        <f>IFERROR(INDEX(Calc!$B$4:$L$2003,MATCH($O$3&amp;"-"&amp;$C432,Calc!$I$4:$I$2003,0),4),"")</f>
        <v/>
      </c>
      <c r="G432" s="242" t="str">
        <f>IFERROR(INDEX(Calc!$B$4:$L$2003,MATCH($O$3&amp;"-"&amp;$C432,Calc!$I$4:$I$2003,0),5),"")</f>
        <v/>
      </c>
      <c r="H432" s="129" t="str">
        <f>IFERROR(IF(I432="Closed","―",INDEX(Calc!$B$4:$L$2003,MATCH($O$3&amp;"-"&amp;$C432,Calc!$I$4:$I$2003,0),10)),"")</f>
        <v/>
      </c>
      <c r="I432" s="130"/>
      <c r="J432" s="59"/>
    </row>
    <row r="433" spans="2:10" x14ac:dyDescent="0.25">
      <c r="B433" s="58"/>
      <c r="C433" s="127">
        <v>419</v>
      </c>
      <c r="D433" s="128" t="str">
        <f>IFERROR(INDEX(Calc!$B$4:$L$2003,MATCH($O$3&amp;"-"&amp;C433,Calc!$I$4:$I$2003,0),2),"")</f>
        <v/>
      </c>
      <c r="E433" s="127" t="str">
        <f>IFERROR(INDEX(Calc!$B$4:$L$2003,MATCH($O$3&amp;"-"&amp;$C433,Calc!$I$4:$I$2003,0),3),"")</f>
        <v/>
      </c>
      <c r="F433" s="242" t="str">
        <f>IFERROR(INDEX(Calc!$B$4:$L$2003,MATCH($O$3&amp;"-"&amp;$C433,Calc!$I$4:$I$2003,0),4),"")</f>
        <v/>
      </c>
      <c r="G433" s="242" t="str">
        <f>IFERROR(INDEX(Calc!$B$4:$L$2003,MATCH($O$3&amp;"-"&amp;$C433,Calc!$I$4:$I$2003,0),5),"")</f>
        <v/>
      </c>
      <c r="H433" s="129" t="str">
        <f>IFERROR(IF(I433="Closed","―",INDEX(Calc!$B$4:$L$2003,MATCH($O$3&amp;"-"&amp;$C433,Calc!$I$4:$I$2003,0),10)),"")</f>
        <v/>
      </c>
      <c r="I433" s="130"/>
      <c r="J433" s="59"/>
    </row>
    <row r="434" spans="2:10" x14ac:dyDescent="0.25">
      <c r="B434" s="58"/>
      <c r="C434" s="127">
        <v>420</v>
      </c>
      <c r="D434" s="128" t="str">
        <f>IFERROR(INDEX(Calc!$B$4:$L$2003,MATCH($O$3&amp;"-"&amp;C434,Calc!$I$4:$I$2003,0),2),"")</f>
        <v/>
      </c>
      <c r="E434" s="127" t="str">
        <f>IFERROR(INDEX(Calc!$B$4:$L$2003,MATCH($O$3&amp;"-"&amp;$C434,Calc!$I$4:$I$2003,0),3),"")</f>
        <v/>
      </c>
      <c r="F434" s="242" t="str">
        <f>IFERROR(INDEX(Calc!$B$4:$L$2003,MATCH($O$3&amp;"-"&amp;$C434,Calc!$I$4:$I$2003,0),4),"")</f>
        <v/>
      </c>
      <c r="G434" s="242" t="str">
        <f>IFERROR(INDEX(Calc!$B$4:$L$2003,MATCH($O$3&amp;"-"&amp;$C434,Calc!$I$4:$I$2003,0),5),"")</f>
        <v/>
      </c>
      <c r="H434" s="129" t="str">
        <f>IFERROR(IF(I434="Closed","―",INDEX(Calc!$B$4:$L$2003,MATCH($O$3&amp;"-"&amp;$C434,Calc!$I$4:$I$2003,0),10)),"")</f>
        <v/>
      </c>
      <c r="I434" s="130"/>
      <c r="J434" s="59"/>
    </row>
    <row r="435" spans="2:10" x14ac:dyDescent="0.25">
      <c r="B435" s="58"/>
      <c r="C435" s="127">
        <v>421</v>
      </c>
      <c r="D435" s="128" t="str">
        <f>IFERROR(INDEX(Calc!$B$4:$L$2003,MATCH($O$3&amp;"-"&amp;C435,Calc!$I$4:$I$2003,0),2),"")</f>
        <v/>
      </c>
      <c r="E435" s="127" t="str">
        <f>IFERROR(INDEX(Calc!$B$4:$L$2003,MATCH($O$3&amp;"-"&amp;$C435,Calc!$I$4:$I$2003,0),3),"")</f>
        <v/>
      </c>
      <c r="F435" s="242" t="str">
        <f>IFERROR(INDEX(Calc!$B$4:$L$2003,MATCH($O$3&amp;"-"&amp;$C435,Calc!$I$4:$I$2003,0),4),"")</f>
        <v/>
      </c>
      <c r="G435" s="242" t="str">
        <f>IFERROR(INDEX(Calc!$B$4:$L$2003,MATCH($O$3&amp;"-"&amp;$C435,Calc!$I$4:$I$2003,0),5),"")</f>
        <v/>
      </c>
      <c r="H435" s="129" t="str">
        <f>IFERROR(IF(I435="Closed","―",INDEX(Calc!$B$4:$L$2003,MATCH($O$3&amp;"-"&amp;$C435,Calc!$I$4:$I$2003,0),10)),"")</f>
        <v/>
      </c>
      <c r="I435" s="130"/>
      <c r="J435" s="59"/>
    </row>
    <row r="436" spans="2:10" x14ac:dyDescent="0.25">
      <c r="B436" s="58"/>
      <c r="C436" s="127">
        <v>422</v>
      </c>
      <c r="D436" s="128" t="str">
        <f>IFERROR(INDEX(Calc!$B$4:$L$2003,MATCH($O$3&amp;"-"&amp;C436,Calc!$I$4:$I$2003,0),2),"")</f>
        <v/>
      </c>
      <c r="E436" s="127" t="str">
        <f>IFERROR(INDEX(Calc!$B$4:$L$2003,MATCH($O$3&amp;"-"&amp;$C436,Calc!$I$4:$I$2003,0),3),"")</f>
        <v/>
      </c>
      <c r="F436" s="242" t="str">
        <f>IFERROR(INDEX(Calc!$B$4:$L$2003,MATCH($O$3&amp;"-"&amp;$C436,Calc!$I$4:$I$2003,0),4),"")</f>
        <v/>
      </c>
      <c r="G436" s="242" t="str">
        <f>IFERROR(INDEX(Calc!$B$4:$L$2003,MATCH($O$3&amp;"-"&amp;$C436,Calc!$I$4:$I$2003,0),5),"")</f>
        <v/>
      </c>
      <c r="H436" s="129" t="str">
        <f>IFERROR(IF(I436="Closed","―",INDEX(Calc!$B$4:$L$2003,MATCH($O$3&amp;"-"&amp;$C436,Calc!$I$4:$I$2003,0),10)),"")</f>
        <v/>
      </c>
      <c r="I436" s="130"/>
      <c r="J436" s="59"/>
    </row>
    <row r="437" spans="2:10" x14ac:dyDescent="0.25">
      <c r="B437" s="58"/>
      <c r="C437" s="127">
        <v>423</v>
      </c>
      <c r="D437" s="128" t="str">
        <f>IFERROR(INDEX(Calc!$B$4:$L$2003,MATCH($O$3&amp;"-"&amp;C437,Calc!$I$4:$I$2003,0),2),"")</f>
        <v/>
      </c>
      <c r="E437" s="127" t="str">
        <f>IFERROR(INDEX(Calc!$B$4:$L$2003,MATCH($O$3&amp;"-"&amp;$C437,Calc!$I$4:$I$2003,0),3),"")</f>
        <v/>
      </c>
      <c r="F437" s="242" t="str">
        <f>IFERROR(INDEX(Calc!$B$4:$L$2003,MATCH($O$3&amp;"-"&amp;$C437,Calc!$I$4:$I$2003,0),4),"")</f>
        <v/>
      </c>
      <c r="G437" s="242" t="str">
        <f>IFERROR(INDEX(Calc!$B$4:$L$2003,MATCH($O$3&amp;"-"&amp;$C437,Calc!$I$4:$I$2003,0),5),"")</f>
        <v/>
      </c>
      <c r="H437" s="129" t="str">
        <f>IFERROR(IF(I437="Closed","―",INDEX(Calc!$B$4:$L$2003,MATCH($O$3&amp;"-"&amp;$C437,Calc!$I$4:$I$2003,0),10)),"")</f>
        <v/>
      </c>
      <c r="I437" s="130"/>
      <c r="J437" s="59"/>
    </row>
    <row r="438" spans="2:10" x14ac:dyDescent="0.25">
      <c r="B438" s="58"/>
      <c r="C438" s="127">
        <v>424</v>
      </c>
      <c r="D438" s="128" t="str">
        <f>IFERROR(INDEX(Calc!$B$4:$L$2003,MATCH($O$3&amp;"-"&amp;C438,Calc!$I$4:$I$2003,0),2),"")</f>
        <v/>
      </c>
      <c r="E438" s="127" t="str">
        <f>IFERROR(INDEX(Calc!$B$4:$L$2003,MATCH($O$3&amp;"-"&amp;$C438,Calc!$I$4:$I$2003,0),3),"")</f>
        <v/>
      </c>
      <c r="F438" s="242" t="str">
        <f>IFERROR(INDEX(Calc!$B$4:$L$2003,MATCH($O$3&amp;"-"&amp;$C438,Calc!$I$4:$I$2003,0),4),"")</f>
        <v/>
      </c>
      <c r="G438" s="242" t="str">
        <f>IFERROR(INDEX(Calc!$B$4:$L$2003,MATCH($O$3&amp;"-"&amp;$C438,Calc!$I$4:$I$2003,0),5),"")</f>
        <v/>
      </c>
      <c r="H438" s="129" t="str">
        <f>IFERROR(IF(I438="Closed","―",INDEX(Calc!$B$4:$L$2003,MATCH($O$3&amp;"-"&amp;$C438,Calc!$I$4:$I$2003,0),10)),"")</f>
        <v/>
      </c>
      <c r="I438" s="130"/>
      <c r="J438" s="59"/>
    </row>
    <row r="439" spans="2:10" x14ac:dyDescent="0.25">
      <c r="B439" s="58"/>
      <c r="C439" s="127">
        <v>425</v>
      </c>
      <c r="D439" s="128" t="str">
        <f>IFERROR(INDEX(Calc!$B$4:$L$2003,MATCH($O$3&amp;"-"&amp;C439,Calc!$I$4:$I$2003,0),2),"")</f>
        <v/>
      </c>
      <c r="E439" s="127" t="str">
        <f>IFERROR(INDEX(Calc!$B$4:$L$2003,MATCH($O$3&amp;"-"&amp;$C439,Calc!$I$4:$I$2003,0),3),"")</f>
        <v/>
      </c>
      <c r="F439" s="242" t="str">
        <f>IFERROR(INDEX(Calc!$B$4:$L$2003,MATCH($O$3&amp;"-"&amp;$C439,Calc!$I$4:$I$2003,0),4),"")</f>
        <v/>
      </c>
      <c r="G439" s="242" t="str">
        <f>IFERROR(INDEX(Calc!$B$4:$L$2003,MATCH($O$3&amp;"-"&amp;$C439,Calc!$I$4:$I$2003,0),5),"")</f>
        <v/>
      </c>
      <c r="H439" s="129" t="str">
        <f>IFERROR(IF(I439="Closed","―",INDEX(Calc!$B$4:$L$2003,MATCH($O$3&amp;"-"&amp;$C439,Calc!$I$4:$I$2003,0),10)),"")</f>
        <v/>
      </c>
      <c r="I439" s="130"/>
      <c r="J439" s="59"/>
    </row>
    <row r="440" spans="2:10" x14ac:dyDescent="0.25">
      <c r="B440" s="58"/>
      <c r="C440" s="127">
        <v>426</v>
      </c>
      <c r="D440" s="128" t="str">
        <f>IFERROR(INDEX(Calc!$B$4:$L$2003,MATCH($O$3&amp;"-"&amp;C440,Calc!$I$4:$I$2003,0),2),"")</f>
        <v/>
      </c>
      <c r="E440" s="127" t="str">
        <f>IFERROR(INDEX(Calc!$B$4:$L$2003,MATCH($O$3&amp;"-"&amp;$C440,Calc!$I$4:$I$2003,0),3),"")</f>
        <v/>
      </c>
      <c r="F440" s="242" t="str">
        <f>IFERROR(INDEX(Calc!$B$4:$L$2003,MATCH($O$3&amp;"-"&amp;$C440,Calc!$I$4:$I$2003,0),4),"")</f>
        <v/>
      </c>
      <c r="G440" s="242" t="str">
        <f>IFERROR(INDEX(Calc!$B$4:$L$2003,MATCH($O$3&amp;"-"&amp;$C440,Calc!$I$4:$I$2003,0),5),"")</f>
        <v/>
      </c>
      <c r="H440" s="129" t="str">
        <f>IFERROR(IF(I440="Closed","―",INDEX(Calc!$B$4:$L$2003,MATCH($O$3&amp;"-"&amp;$C440,Calc!$I$4:$I$2003,0),10)),"")</f>
        <v/>
      </c>
      <c r="I440" s="130"/>
      <c r="J440" s="59"/>
    </row>
    <row r="441" spans="2:10" x14ac:dyDescent="0.25">
      <c r="B441" s="58"/>
      <c r="C441" s="127">
        <v>427</v>
      </c>
      <c r="D441" s="128" t="str">
        <f>IFERROR(INDEX(Calc!$B$4:$L$2003,MATCH($O$3&amp;"-"&amp;C441,Calc!$I$4:$I$2003,0),2),"")</f>
        <v/>
      </c>
      <c r="E441" s="127" t="str">
        <f>IFERROR(INDEX(Calc!$B$4:$L$2003,MATCH($O$3&amp;"-"&amp;$C441,Calc!$I$4:$I$2003,0),3),"")</f>
        <v/>
      </c>
      <c r="F441" s="242" t="str">
        <f>IFERROR(INDEX(Calc!$B$4:$L$2003,MATCH($O$3&amp;"-"&amp;$C441,Calc!$I$4:$I$2003,0),4),"")</f>
        <v/>
      </c>
      <c r="G441" s="242" t="str">
        <f>IFERROR(INDEX(Calc!$B$4:$L$2003,MATCH($O$3&amp;"-"&amp;$C441,Calc!$I$4:$I$2003,0),5),"")</f>
        <v/>
      </c>
      <c r="H441" s="129" t="str">
        <f>IFERROR(IF(I441="Closed","―",INDEX(Calc!$B$4:$L$2003,MATCH($O$3&amp;"-"&amp;$C441,Calc!$I$4:$I$2003,0),10)),"")</f>
        <v/>
      </c>
      <c r="I441" s="130"/>
      <c r="J441" s="59"/>
    </row>
    <row r="442" spans="2:10" x14ac:dyDescent="0.25">
      <c r="B442" s="58"/>
      <c r="C442" s="127">
        <v>428</v>
      </c>
      <c r="D442" s="128" t="str">
        <f>IFERROR(INDEX(Calc!$B$4:$L$2003,MATCH($O$3&amp;"-"&amp;C442,Calc!$I$4:$I$2003,0),2),"")</f>
        <v/>
      </c>
      <c r="E442" s="127" t="str">
        <f>IFERROR(INDEX(Calc!$B$4:$L$2003,MATCH($O$3&amp;"-"&amp;$C442,Calc!$I$4:$I$2003,0),3),"")</f>
        <v/>
      </c>
      <c r="F442" s="242" t="str">
        <f>IFERROR(INDEX(Calc!$B$4:$L$2003,MATCH($O$3&amp;"-"&amp;$C442,Calc!$I$4:$I$2003,0),4),"")</f>
        <v/>
      </c>
      <c r="G442" s="242" t="str">
        <f>IFERROR(INDEX(Calc!$B$4:$L$2003,MATCH($O$3&amp;"-"&amp;$C442,Calc!$I$4:$I$2003,0),5),"")</f>
        <v/>
      </c>
      <c r="H442" s="129" t="str">
        <f>IFERROR(IF(I442="Closed","―",INDEX(Calc!$B$4:$L$2003,MATCH($O$3&amp;"-"&amp;$C442,Calc!$I$4:$I$2003,0),10)),"")</f>
        <v/>
      </c>
      <c r="I442" s="130"/>
      <c r="J442" s="59"/>
    </row>
    <row r="443" spans="2:10" x14ac:dyDescent="0.25">
      <c r="B443" s="58"/>
      <c r="C443" s="127">
        <v>429</v>
      </c>
      <c r="D443" s="128" t="str">
        <f>IFERROR(INDEX(Calc!$B$4:$L$2003,MATCH($O$3&amp;"-"&amp;C443,Calc!$I$4:$I$2003,0),2),"")</f>
        <v/>
      </c>
      <c r="E443" s="127" t="str">
        <f>IFERROR(INDEX(Calc!$B$4:$L$2003,MATCH($O$3&amp;"-"&amp;$C443,Calc!$I$4:$I$2003,0),3),"")</f>
        <v/>
      </c>
      <c r="F443" s="242" t="str">
        <f>IFERROR(INDEX(Calc!$B$4:$L$2003,MATCH($O$3&amp;"-"&amp;$C443,Calc!$I$4:$I$2003,0),4),"")</f>
        <v/>
      </c>
      <c r="G443" s="242" t="str">
        <f>IFERROR(INDEX(Calc!$B$4:$L$2003,MATCH($O$3&amp;"-"&amp;$C443,Calc!$I$4:$I$2003,0),5),"")</f>
        <v/>
      </c>
      <c r="H443" s="129" t="str">
        <f>IFERROR(IF(I443="Closed","―",INDEX(Calc!$B$4:$L$2003,MATCH($O$3&amp;"-"&amp;$C443,Calc!$I$4:$I$2003,0),10)),"")</f>
        <v/>
      </c>
      <c r="I443" s="130"/>
      <c r="J443" s="59"/>
    </row>
    <row r="444" spans="2:10" x14ac:dyDescent="0.25">
      <c r="B444" s="58"/>
      <c r="C444" s="127">
        <v>430</v>
      </c>
      <c r="D444" s="128" t="str">
        <f>IFERROR(INDEX(Calc!$B$4:$L$2003,MATCH($O$3&amp;"-"&amp;C444,Calc!$I$4:$I$2003,0),2),"")</f>
        <v/>
      </c>
      <c r="E444" s="127" t="str">
        <f>IFERROR(INDEX(Calc!$B$4:$L$2003,MATCH($O$3&amp;"-"&amp;$C444,Calc!$I$4:$I$2003,0),3),"")</f>
        <v/>
      </c>
      <c r="F444" s="242" t="str">
        <f>IFERROR(INDEX(Calc!$B$4:$L$2003,MATCH($O$3&amp;"-"&amp;$C444,Calc!$I$4:$I$2003,0),4),"")</f>
        <v/>
      </c>
      <c r="G444" s="242" t="str">
        <f>IFERROR(INDEX(Calc!$B$4:$L$2003,MATCH($O$3&amp;"-"&amp;$C444,Calc!$I$4:$I$2003,0),5),"")</f>
        <v/>
      </c>
      <c r="H444" s="129" t="str">
        <f>IFERROR(IF(I444="Closed","―",INDEX(Calc!$B$4:$L$2003,MATCH($O$3&amp;"-"&amp;$C444,Calc!$I$4:$I$2003,0),10)),"")</f>
        <v/>
      </c>
      <c r="I444" s="130"/>
      <c r="J444" s="59"/>
    </row>
    <row r="445" spans="2:10" x14ac:dyDescent="0.25">
      <c r="B445" s="58"/>
      <c r="C445" s="127">
        <v>431</v>
      </c>
      <c r="D445" s="128" t="str">
        <f>IFERROR(INDEX(Calc!$B$4:$L$2003,MATCH($O$3&amp;"-"&amp;C445,Calc!$I$4:$I$2003,0),2),"")</f>
        <v/>
      </c>
      <c r="E445" s="127" t="str">
        <f>IFERROR(INDEX(Calc!$B$4:$L$2003,MATCH($O$3&amp;"-"&amp;$C445,Calc!$I$4:$I$2003,0),3),"")</f>
        <v/>
      </c>
      <c r="F445" s="242" t="str">
        <f>IFERROR(INDEX(Calc!$B$4:$L$2003,MATCH($O$3&amp;"-"&amp;$C445,Calc!$I$4:$I$2003,0),4),"")</f>
        <v/>
      </c>
      <c r="G445" s="242" t="str">
        <f>IFERROR(INDEX(Calc!$B$4:$L$2003,MATCH($O$3&amp;"-"&amp;$C445,Calc!$I$4:$I$2003,0),5),"")</f>
        <v/>
      </c>
      <c r="H445" s="129" t="str">
        <f>IFERROR(IF(I445="Closed","―",INDEX(Calc!$B$4:$L$2003,MATCH($O$3&amp;"-"&amp;$C445,Calc!$I$4:$I$2003,0),10)),"")</f>
        <v/>
      </c>
      <c r="I445" s="130"/>
      <c r="J445" s="59"/>
    </row>
    <row r="446" spans="2:10" x14ac:dyDescent="0.25">
      <c r="B446" s="58"/>
      <c r="C446" s="127">
        <v>432</v>
      </c>
      <c r="D446" s="128" t="str">
        <f>IFERROR(INDEX(Calc!$B$4:$L$2003,MATCH($O$3&amp;"-"&amp;C446,Calc!$I$4:$I$2003,0),2),"")</f>
        <v/>
      </c>
      <c r="E446" s="127" t="str">
        <f>IFERROR(INDEX(Calc!$B$4:$L$2003,MATCH($O$3&amp;"-"&amp;$C446,Calc!$I$4:$I$2003,0),3),"")</f>
        <v/>
      </c>
      <c r="F446" s="242" t="str">
        <f>IFERROR(INDEX(Calc!$B$4:$L$2003,MATCH($O$3&amp;"-"&amp;$C446,Calc!$I$4:$I$2003,0),4),"")</f>
        <v/>
      </c>
      <c r="G446" s="242" t="str">
        <f>IFERROR(INDEX(Calc!$B$4:$L$2003,MATCH($O$3&amp;"-"&amp;$C446,Calc!$I$4:$I$2003,0),5),"")</f>
        <v/>
      </c>
      <c r="H446" s="129" t="str">
        <f>IFERROR(IF(I446="Closed","―",INDEX(Calc!$B$4:$L$2003,MATCH($O$3&amp;"-"&amp;$C446,Calc!$I$4:$I$2003,0),10)),"")</f>
        <v/>
      </c>
      <c r="I446" s="130"/>
      <c r="J446" s="59"/>
    </row>
    <row r="447" spans="2:10" x14ac:dyDescent="0.25">
      <c r="B447" s="58"/>
      <c r="C447" s="127">
        <v>433</v>
      </c>
      <c r="D447" s="128" t="str">
        <f>IFERROR(INDEX(Calc!$B$4:$L$2003,MATCH($O$3&amp;"-"&amp;C447,Calc!$I$4:$I$2003,0),2),"")</f>
        <v/>
      </c>
      <c r="E447" s="127" t="str">
        <f>IFERROR(INDEX(Calc!$B$4:$L$2003,MATCH($O$3&amp;"-"&amp;$C447,Calc!$I$4:$I$2003,0),3),"")</f>
        <v/>
      </c>
      <c r="F447" s="242" t="str">
        <f>IFERROR(INDEX(Calc!$B$4:$L$2003,MATCH($O$3&amp;"-"&amp;$C447,Calc!$I$4:$I$2003,0),4),"")</f>
        <v/>
      </c>
      <c r="G447" s="242" t="str">
        <f>IFERROR(INDEX(Calc!$B$4:$L$2003,MATCH($O$3&amp;"-"&amp;$C447,Calc!$I$4:$I$2003,0),5),"")</f>
        <v/>
      </c>
      <c r="H447" s="129" t="str">
        <f>IFERROR(IF(I447="Closed","―",INDEX(Calc!$B$4:$L$2003,MATCH($O$3&amp;"-"&amp;$C447,Calc!$I$4:$I$2003,0),10)),"")</f>
        <v/>
      </c>
      <c r="I447" s="130"/>
      <c r="J447" s="59"/>
    </row>
    <row r="448" spans="2:10" x14ac:dyDescent="0.25">
      <c r="B448" s="58"/>
      <c r="C448" s="127">
        <v>434</v>
      </c>
      <c r="D448" s="128" t="str">
        <f>IFERROR(INDEX(Calc!$B$4:$L$2003,MATCH($O$3&amp;"-"&amp;C448,Calc!$I$4:$I$2003,0),2),"")</f>
        <v/>
      </c>
      <c r="E448" s="127" t="str">
        <f>IFERROR(INDEX(Calc!$B$4:$L$2003,MATCH($O$3&amp;"-"&amp;$C448,Calc!$I$4:$I$2003,0),3),"")</f>
        <v/>
      </c>
      <c r="F448" s="242" t="str">
        <f>IFERROR(INDEX(Calc!$B$4:$L$2003,MATCH($O$3&amp;"-"&amp;$C448,Calc!$I$4:$I$2003,0),4),"")</f>
        <v/>
      </c>
      <c r="G448" s="242" t="str">
        <f>IFERROR(INDEX(Calc!$B$4:$L$2003,MATCH($O$3&amp;"-"&amp;$C448,Calc!$I$4:$I$2003,0),5),"")</f>
        <v/>
      </c>
      <c r="H448" s="129" t="str">
        <f>IFERROR(IF(I448="Closed","―",INDEX(Calc!$B$4:$L$2003,MATCH($O$3&amp;"-"&amp;$C448,Calc!$I$4:$I$2003,0),10)),"")</f>
        <v/>
      </c>
      <c r="I448" s="130"/>
      <c r="J448" s="59"/>
    </row>
    <row r="449" spans="2:10" x14ac:dyDescent="0.25">
      <c r="B449" s="58"/>
      <c r="C449" s="127">
        <v>435</v>
      </c>
      <c r="D449" s="128" t="str">
        <f>IFERROR(INDEX(Calc!$B$4:$L$2003,MATCH($O$3&amp;"-"&amp;C449,Calc!$I$4:$I$2003,0),2),"")</f>
        <v/>
      </c>
      <c r="E449" s="127" t="str">
        <f>IFERROR(INDEX(Calc!$B$4:$L$2003,MATCH($O$3&amp;"-"&amp;$C449,Calc!$I$4:$I$2003,0),3),"")</f>
        <v/>
      </c>
      <c r="F449" s="242" t="str">
        <f>IFERROR(INDEX(Calc!$B$4:$L$2003,MATCH($O$3&amp;"-"&amp;$C449,Calc!$I$4:$I$2003,0),4),"")</f>
        <v/>
      </c>
      <c r="G449" s="242" t="str">
        <f>IFERROR(INDEX(Calc!$B$4:$L$2003,MATCH($O$3&amp;"-"&amp;$C449,Calc!$I$4:$I$2003,0),5),"")</f>
        <v/>
      </c>
      <c r="H449" s="129" t="str">
        <f>IFERROR(IF(I449="Closed","―",INDEX(Calc!$B$4:$L$2003,MATCH($O$3&amp;"-"&amp;$C449,Calc!$I$4:$I$2003,0),10)),"")</f>
        <v/>
      </c>
      <c r="I449" s="130"/>
      <c r="J449" s="59"/>
    </row>
    <row r="450" spans="2:10" x14ac:dyDescent="0.25">
      <c r="B450" s="58"/>
      <c r="C450" s="127">
        <v>436</v>
      </c>
      <c r="D450" s="128" t="str">
        <f>IFERROR(INDEX(Calc!$B$4:$L$2003,MATCH($O$3&amp;"-"&amp;C450,Calc!$I$4:$I$2003,0),2),"")</f>
        <v/>
      </c>
      <c r="E450" s="127" t="str">
        <f>IFERROR(INDEX(Calc!$B$4:$L$2003,MATCH($O$3&amp;"-"&amp;$C450,Calc!$I$4:$I$2003,0),3),"")</f>
        <v/>
      </c>
      <c r="F450" s="242" t="str">
        <f>IFERROR(INDEX(Calc!$B$4:$L$2003,MATCH($O$3&amp;"-"&amp;$C450,Calc!$I$4:$I$2003,0),4),"")</f>
        <v/>
      </c>
      <c r="G450" s="242" t="str">
        <f>IFERROR(INDEX(Calc!$B$4:$L$2003,MATCH($O$3&amp;"-"&amp;$C450,Calc!$I$4:$I$2003,0),5),"")</f>
        <v/>
      </c>
      <c r="H450" s="129" t="str">
        <f>IFERROR(IF(I450="Closed","―",INDEX(Calc!$B$4:$L$2003,MATCH($O$3&amp;"-"&amp;$C450,Calc!$I$4:$I$2003,0),10)),"")</f>
        <v/>
      </c>
      <c r="I450" s="130"/>
      <c r="J450" s="59"/>
    </row>
    <row r="451" spans="2:10" x14ac:dyDescent="0.25">
      <c r="B451" s="58"/>
      <c r="C451" s="127">
        <v>437</v>
      </c>
      <c r="D451" s="128" t="str">
        <f>IFERROR(INDEX(Calc!$B$4:$L$2003,MATCH($O$3&amp;"-"&amp;C451,Calc!$I$4:$I$2003,0),2),"")</f>
        <v/>
      </c>
      <c r="E451" s="127" t="str">
        <f>IFERROR(INDEX(Calc!$B$4:$L$2003,MATCH($O$3&amp;"-"&amp;$C451,Calc!$I$4:$I$2003,0),3),"")</f>
        <v/>
      </c>
      <c r="F451" s="242" t="str">
        <f>IFERROR(INDEX(Calc!$B$4:$L$2003,MATCH($O$3&amp;"-"&amp;$C451,Calc!$I$4:$I$2003,0),4),"")</f>
        <v/>
      </c>
      <c r="G451" s="242" t="str">
        <f>IFERROR(INDEX(Calc!$B$4:$L$2003,MATCH($O$3&amp;"-"&amp;$C451,Calc!$I$4:$I$2003,0),5),"")</f>
        <v/>
      </c>
      <c r="H451" s="129" t="str">
        <f>IFERROR(IF(I451="Closed","―",INDEX(Calc!$B$4:$L$2003,MATCH($O$3&amp;"-"&amp;$C451,Calc!$I$4:$I$2003,0),10)),"")</f>
        <v/>
      </c>
      <c r="I451" s="130"/>
      <c r="J451" s="59"/>
    </row>
    <row r="452" spans="2:10" x14ac:dyDescent="0.25">
      <c r="B452" s="58"/>
      <c r="C452" s="127">
        <v>438</v>
      </c>
      <c r="D452" s="128" t="str">
        <f>IFERROR(INDEX(Calc!$B$4:$L$2003,MATCH($O$3&amp;"-"&amp;C452,Calc!$I$4:$I$2003,0),2),"")</f>
        <v/>
      </c>
      <c r="E452" s="127" t="str">
        <f>IFERROR(INDEX(Calc!$B$4:$L$2003,MATCH($O$3&amp;"-"&amp;$C452,Calc!$I$4:$I$2003,0),3),"")</f>
        <v/>
      </c>
      <c r="F452" s="242" t="str">
        <f>IFERROR(INDEX(Calc!$B$4:$L$2003,MATCH($O$3&amp;"-"&amp;$C452,Calc!$I$4:$I$2003,0),4),"")</f>
        <v/>
      </c>
      <c r="G452" s="242" t="str">
        <f>IFERROR(INDEX(Calc!$B$4:$L$2003,MATCH($O$3&amp;"-"&amp;$C452,Calc!$I$4:$I$2003,0),5),"")</f>
        <v/>
      </c>
      <c r="H452" s="129" t="str">
        <f>IFERROR(IF(I452="Closed","―",INDEX(Calc!$B$4:$L$2003,MATCH($O$3&amp;"-"&amp;$C452,Calc!$I$4:$I$2003,0),10)),"")</f>
        <v/>
      </c>
      <c r="I452" s="130"/>
      <c r="J452" s="59"/>
    </row>
    <row r="453" spans="2:10" x14ac:dyDescent="0.25">
      <c r="B453" s="58"/>
      <c r="C453" s="127">
        <v>439</v>
      </c>
      <c r="D453" s="128" t="str">
        <f>IFERROR(INDEX(Calc!$B$4:$L$2003,MATCH($O$3&amp;"-"&amp;C453,Calc!$I$4:$I$2003,0),2),"")</f>
        <v/>
      </c>
      <c r="E453" s="127" t="str">
        <f>IFERROR(INDEX(Calc!$B$4:$L$2003,MATCH($O$3&amp;"-"&amp;$C453,Calc!$I$4:$I$2003,0),3),"")</f>
        <v/>
      </c>
      <c r="F453" s="242" t="str">
        <f>IFERROR(INDEX(Calc!$B$4:$L$2003,MATCH($O$3&amp;"-"&amp;$C453,Calc!$I$4:$I$2003,0),4),"")</f>
        <v/>
      </c>
      <c r="G453" s="242" t="str">
        <f>IFERROR(INDEX(Calc!$B$4:$L$2003,MATCH($O$3&amp;"-"&amp;$C453,Calc!$I$4:$I$2003,0),5),"")</f>
        <v/>
      </c>
      <c r="H453" s="129" t="str">
        <f>IFERROR(IF(I453="Closed","―",INDEX(Calc!$B$4:$L$2003,MATCH($O$3&amp;"-"&amp;$C453,Calc!$I$4:$I$2003,0),10)),"")</f>
        <v/>
      </c>
      <c r="I453" s="130"/>
      <c r="J453" s="59"/>
    </row>
    <row r="454" spans="2:10" x14ac:dyDescent="0.25">
      <c r="B454" s="58"/>
      <c r="C454" s="127">
        <v>440</v>
      </c>
      <c r="D454" s="128" t="str">
        <f>IFERROR(INDEX(Calc!$B$4:$L$2003,MATCH($O$3&amp;"-"&amp;C454,Calc!$I$4:$I$2003,0),2),"")</f>
        <v/>
      </c>
      <c r="E454" s="127" t="str">
        <f>IFERROR(INDEX(Calc!$B$4:$L$2003,MATCH($O$3&amp;"-"&amp;$C454,Calc!$I$4:$I$2003,0),3),"")</f>
        <v/>
      </c>
      <c r="F454" s="242" t="str">
        <f>IFERROR(INDEX(Calc!$B$4:$L$2003,MATCH($O$3&amp;"-"&amp;$C454,Calc!$I$4:$I$2003,0),4),"")</f>
        <v/>
      </c>
      <c r="G454" s="242" t="str">
        <f>IFERROR(INDEX(Calc!$B$4:$L$2003,MATCH($O$3&amp;"-"&amp;$C454,Calc!$I$4:$I$2003,0),5),"")</f>
        <v/>
      </c>
      <c r="H454" s="129" t="str">
        <f>IFERROR(IF(I454="Closed","―",INDEX(Calc!$B$4:$L$2003,MATCH($O$3&amp;"-"&amp;$C454,Calc!$I$4:$I$2003,0),10)),"")</f>
        <v/>
      </c>
      <c r="I454" s="130"/>
      <c r="J454" s="59"/>
    </row>
    <row r="455" spans="2:10" x14ac:dyDescent="0.25">
      <c r="B455" s="58"/>
      <c r="C455" s="127">
        <v>441</v>
      </c>
      <c r="D455" s="128" t="str">
        <f>IFERROR(INDEX(Calc!$B$4:$L$2003,MATCH($O$3&amp;"-"&amp;C455,Calc!$I$4:$I$2003,0),2),"")</f>
        <v/>
      </c>
      <c r="E455" s="127" t="str">
        <f>IFERROR(INDEX(Calc!$B$4:$L$2003,MATCH($O$3&amp;"-"&amp;$C455,Calc!$I$4:$I$2003,0),3),"")</f>
        <v/>
      </c>
      <c r="F455" s="242" t="str">
        <f>IFERROR(INDEX(Calc!$B$4:$L$2003,MATCH($O$3&amp;"-"&amp;$C455,Calc!$I$4:$I$2003,0),4),"")</f>
        <v/>
      </c>
      <c r="G455" s="242" t="str">
        <f>IFERROR(INDEX(Calc!$B$4:$L$2003,MATCH($O$3&amp;"-"&amp;$C455,Calc!$I$4:$I$2003,0),5),"")</f>
        <v/>
      </c>
      <c r="H455" s="129" t="str">
        <f>IFERROR(IF(I455="Closed","―",INDEX(Calc!$B$4:$L$2003,MATCH($O$3&amp;"-"&amp;$C455,Calc!$I$4:$I$2003,0),10)),"")</f>
        <v/>
      </c>
      <c r="I455" s="130"/>
      <c r="J455" s="59"/>
    </row>
    <row r="456" spans="2:10" x14ac:dyDescent="0.25">
      <c r="B456" s="58"/>
      <c r="C456" s="127">
        <v>442</v>
      </c>
      <c r="D456" s="128" t="str">
        <f>IFERROR(INDEX(Calc!$B$4:$L$2003,MATCH($O$3&amp;"-"&amp;C456,Calc!$I$4:$I$2003,0),2),"")</f>
        <v/>
      </c>
      <c r="E456" s="127" t="str">
        <f>IFERROR(INDEX(Calc!$B$4:$L$2003,MATCH($O$3&amp;"-"&amp;$C456,Calc!$I$4:$I$2003,0),3),"")</f>
        <v/>
      </c>
      <c r="F456" s="242" t="str">
        <f>IFERROR(INDEX(Calc!$B$4:$L$2003,MATCH($O$3&amp;"-"&amp;$C456,Calc!$I$4:$I$2003,0),4),"")</f>
        <v/>
      </c>
      <c r="G456" s="242" t="str">
        <f>IFERROR(INDEX(Calc!$B$4:$L$2003,MATCH($O$3&amp;"-"&amp;$C456,Calc!$I$4:$I$2003,0),5),"")</f>
        <v/>
      </c>
      <c r="H456" s="129" t="str">
        <f>IFERROR(IF(I456="Closed","―",INDEX(Calc!$B$4:$L$2003,MATCH($O$3&amp;"-"&amp;$C456,Calc!$I$4:$I$2003,0),10)),"")</f>
        <v/>
      </c>
      <c r="I456" s="130"/>
      <c r="J456" s="59"/>
    </row>
    <row r="457" spans="2:10" x14ac:dyDescent="0.25">
      <c r="B457" s="58"/>
      <c r="C457" s="127">
        <v>443</v>
      </c>
      <c r="D457" s="128" t="str">
        <f>IFERROR(INDEX(Calc!$B$4:$L$2003,MATCH($O$3&amp;"-"&amp;C457,Calc!$I$4:$I$2003,0),2),"")</f>
        <v/>
      </c>
      <c r="E457" s="127" t="str">
        <f>IFERROR(INDEX(Calc!$B$4:$L$2003,MATCH($O$3&amp;"-"&amp;$C457,Calc!$I$4:$I$2003,0),3),"")</f>
        <v/>
      </c>
      <c r="F457" s="242" t="str">
        <f>IFERROR(INDEX(Calc!$B$4:$L$2003,MATCH($O$3&amp;"-"&amp;$C457,Calc!$I$4:$I$2003,0),4),"")</f>
        <v/>
      </c>
      <c r="G457" s="242" t="str">
        <f>IFERROR(INDEX(Calc!$B$4:$L$2003,MATCH($O$3&amp;"-"&amp;$C457,Calc!$I$4:$I$2003,0),5),"")</f>
        <v/>
      </c>
      <c r="H457" s="129" t="str">
        <f>IFERROR(IF(I457="Closed","―",INDEX(Calc!$B$4:$L$2003,MATCH($O$3&amp;"-"&amp;$C457,Calc!$I$4:$I$2003,0),10)),"")</f>
        <v/>
      </c>
      <c r="I457" s="130"/>
      <c r="J457" s="59"/>
    </row>
    <row r="458" spans="2:10" x14ac:dyDescent="0.25">
      <c r="B458" s="58"/>
      <c r="C458" s="127">
        <v>444</v>
      </c>
      <c r="D458" s="128" t="str">
        <f>IFERROR(INDEX(Calc!$B$4:$L$2003,MATCH($O$3&amp;"-"&amp;C458,Calc!$I$4:$I$2003,0),2),"")</f>
        <v/>
      </c>
      <c r="E458" s="127" t="str">
        <f>IFERROR(INDEX(Calc!$B$4:$L$2003,MATCH($O$3&amp;"-"&amp;$C458,Calc!$I$4:$I$2003,0),3),"")</f>
        <v/>
      </c>
      <c r="F458" s="242" t="str">
        <f>IFERROR(INDEX(Calc!$B$4:$L$2003,MATCH($O$3&amp;"-"&amp;$C458,Calc!$I$4:$I$2003,0),4),"")</f>
        <v/>
      </c>
      <c r="G458" s="242" t="str">
        <f>IFERROR(INDEX(Calc!$B$4:$L$2003,MATCH($O$3&amp;"-"&amp;$C458,Calc!$I$4:$I$2003,0),5),"")</f>
        <v/>
      </c>
      <c r="H458" s="129" t="str">
        <f>IFERROR(IF(I458="Closed","―",INDEX(Calc!$B$4:$L$2003,MATCH($O$3&amp;"-"&amp;$C458,Calc!$I$4:$I$2003,0),10)),"")</f>
        <v/>
      </c>
      <c r="I458" s="130"/>
      <c r="J458" s="59"/>
    </row>
    <row r="459" spans="2:10" x14ac:dyDescent="0.25">
      <c r="B459" s="58"/>
      <c r="C459" s="127">
        <v>445</v>
      </c>
      <c r="D459" s="128" t="str">
        <f>IFERROR(INDEX(Calc!$B$4:$L$2003,MATCH($O$3&amp;"-"&amp;C459,Calc!$I$4:$I$2003,0),2),"")</f>
        <v/>
      </c>
      <c r="E459" s="127" t="str">
        <f>IFERROR(INDEX(Calc!$B$4:$L$2003,MATCH($O$3&amp;"-"&amp;$C459,Calc!$I$4:$I$2003,0),3),"")</f>
        <v/>
      </c>
      <c r="F459" s="242" t="str">
        <f>IFERROR(INDEX(Calc!$B$4:$L$2003,MATCH($O$3&amp;"-"&amp;$C459,Calc!$I$4:$I$2003,0),4),"")</f>
        <v/>
      </c>
      <c r="G459" s="242" t="str">
        <f>IFERROR(INDEX(Calc!$B$4:$L$2003,MATCH($O$3&amp;"-"&amp;$C459,Calc!$I$4:$I$2003,0),5),"")</f>
        <v/>
      </c>
      <c r="H459" s="129" t="str">
        <f>IFERROR(IF(I459="Closed","―",INDEX(Calc!$B$4:$L$2003,MATCH($O$3&amp;"-"&amp;$C459,Calc!$I$4:$I$2003,0),10)),"")</f>
        <v/>
      </c>
      <c r="I459" s="130"/>
      <c r="J459" s="59"/>
    </row>
    <row r="460" spans="2:10" x14ac:dyDescent="0.25">
      <c r="B460" s="58"/>
      <c r="C460" s="127">
        <v>446</v>
      </c>
      <c r="D460" s="128" t="str">
        <f>IFERROR(INDEX(Calc!$B$4:$L$2003,MATCH($O$3&amp;"-"&amp;C460,Calc!$I$4:$I$2003,0),2),"")</f>
        <v/>
      </c>
      <c r="E460" s="127" t="str">
        <f>IFERROR(INDEX(Calc!$B$4:$L$2003,MATCH($O$3&amp;"-"&amp;$C460,Calc!$I$4:$I$2003,0),3),"")</f>
        <v/>
      </c>
      <c r="F460" s="242" t="str">
        <f>IFERROR(INDEX(Calc!$B$4:$L$2003,MATCH($O$3&amp;"-"&amp;$C460,Calc!$I$4:$I$2003,0),4),"")</f>
        <v/>
      </c>
      <c r="G460" s="242" t="str">
        <f>IFERROR(INDEX(Calc!$B$4:$L$2003,MATCH($O$3&amp;"-"&amp;$C460,Calc!$I$4:$I$2003,0),5),"")</f>
        <v/>
      </c>
      <c r="H460" s="129" t="str">
        <f>IFERROR(IF(I460="Closed","―",INDEX(Calc!$B$4:$L$2003,MATCH($O$3&amp;"-"&amp;$C460,Calc!$I$4:$I$2003,0),10)),"")</f>
        <v/>
      </c>
      <c r="I460" s="130"/>
      <c r="J460" s="59"/>
    </row>
    <row r="461" spans="2:10" x14ac:dyDescent="0.25">
      <c r="B461" s="58"/>
      <c r="C461" s="127">
        <v>447</v>
      </c>
      <c r="D461" s="128" t="str">
        <f>IFERROR(INDEX(Calc!$B$4:$L$2003,MATCH($O$3&amp;"-"&amp;C461,Calc!$I$4:$I$2003,0),2),"")</f>
        <v/>
      </c>
      <c r="E461" s="127" t="str">
        <f>IFERROR(INDEX(Calc!$B$4:$L$2003,MATCH($O$3&amp;"-"&amp;$C461,Calc!$I$4:$I$2003,0),3),"")</f>
        <v/>
      </c>
      <c r="F461" s="242" t="str">
        <f>IFERROR(INDEX(Calc!$B$4:$L$2003,MATCH($O$3&amp;"-"&amp;$C461,Calc!$I$4:$I$2003,0),4),"")</f>
        <v/>
      </c>
      <c r="G461" s="242" t="str">
        <f>IFERROR(INDEX(Calc!$B$4:$L$2003,MATCH($O$3&amp;"-"&amp;$C461,Calc!$I$4:$I$2003,0),5),"")</f>
        <v/>
      </c>
      <c r="H461" s="129" t="str">
        <f>IFERROR(IF(I461="Closed","―",INDEX(Calc!$B$4:$L$2003,MATCH($O$3&amp;"-"&amp;$C461,Calc!$I$4:$I$2003,0),10)),"")</f>
        <v/>
      </c>
      <c r="I461" s="130"/>
      <c r="J461" s="59"/>
    </row>
    <row r="462" spans="2:10" x14ac:dyDescent="0.25">
      <c r="B462" s="58"/>
      <c r="C462" s="127">
        <v>448</v>
      </c>
      <c r="D462" s="128" t="str">
        <f>IFERROR(INDEX(Calc!$B$4:$L$2003,MATCH($O$3&amp;"-"&amp;C462,Calc!$I$4:$I$2003,0),2),"")</f>
        <v/>
      </c>
      <c r="E462" s="127" t="str">
        <f>IFERROR(INDEX(Calc!$B$4:$L$2003,MATCH($O$3&amp;"-"&amp;$C462,Calc!$I$4:$I$2003,0),3),"")</f>
        <v/>
      </c>
      <c r="F462" s="242" t="str">
        <f>IFERROR(INDEX(Calc!$B$4:$L$2003,MATCH($O$3&amp;"-"&amp;$C462,Calc!$I$4:$I$2003,0),4),"")</f>
        <v/>
      </c>
      <c r="G462" s="242" t="str">
        <f>IFERROR(INDEX(Calc!$B$4:$L$2003,MATCH($O$3&amp;"-"&amp;$C462,Calc!$I$4:$I$2003,0),5),"")</f>
        <v/>
      </c>
      <c r="H462" s="129" t="str">
        <f>IFERROR(IF(I462="Closed","―",INDEX(Calc!$B$4:$L$2003,MATCH($O$3&amp;"-"&amp;$C462,Calc!$I$4:$I$2003,0),10)),"")</f>
        <v/>
      </c>
      <c r="I462" s="130"/>
      <c r="J462" s="59"/>
    </row>
    <row r="463" spans="2:10" x14ac:dyDescent="0.25">
      <c r="B463" s="58"/>
      <c r="C463" s="127">
        <v>449</v>
      </c>
      <c r="D463" s="128" t="str">
        <f>IFERROR(INDEX(Calc!$B$4:$L$2003,MATCH($O$3&amp;"-"&amp;C463,Calc!$I$4:$I$2003,0),2),"")</f>
        <v/>
      </c>
      <c r="E463" s="127" t="str">
        <f>IFERROR(INDEX(Calc!$B$4:$L$2003,MATCH($O$3&amp;"-"&amp;$C463,Calc!$I$4:$I$2003,0),3),"")</f>
        <v/>
      </c>
      <c r="F463" s="242" t="str">
        <f>IFERROR(INDEX(Calc!$B$4:$L$2003,MATCH($O$3&amp;"-"&amp;$C463,Calc!$I$4:$I$2003,0),4),"")</f>
        <v/>
      </c>
      <c r="G463" s="242" t="str">
        <f>IFERROR(INDEX(Calc!$B$4:$L$2003,MATCH($O$3&amp;"-"&amp;$C463,Calc!$I$4:$I$2003,0),5),"")</f>
        <v/>
      </c>
      <c r="H463" s="129" t="str">
        <f>IFERROR(IF(I463="Closed","―",INDEX(Calc!$B$4:$L$2003,MATCH($O$3&amp;"-"&amp;$C463,Calc!$I$4:$I$2003,0),10)),"")</f>
        <v/>
      </c>
      <c r="I463" s="130"/>
      <c r="J463" s="59"/>
    </row>
    <row r="464" spans="2:10" x14ac:dyDescent="0.25">
      <c r="B464" s="58"/>
      <c r="C464" s="127">
        <v>450</v>
      </c>
      <c r="D464" s="128" t="str">
        <f>IFERROR(INDEX(Calc!$B$4:$L$2003,MATCH($O$3&amp;"-"&amp;C464,Calc!$I$4:$I$2003,0),2),"")</f>
        <v/>
      </c>
      <c r="E464" s="127" t="str">
        <f>IFERROR(INDEX(Calc!$B$4:$L$2003,MATCH($O$3&amp;"-"&amp;$C464,Calc!$I$4:$I$2003,0),3),"")</f>
        <v/>
      </c>
      <c r="F464" s="242" t="str">
        <f>IFERROR(INDEX(Calc!$B$4:$L$2003,MATCH($O$3&amp;"-"&amp;$C464,Calc!$I$4:$I$2003,0),4),"")</f>
        <v/>
      </c>
      <c r="G464" s="242" t="str">
        <f>IFERROR(INDEX(Calc!$B$4:$L$2003,MATCH($O$3&amp;"-"&amp;$C464,Calc!$I$4:$I$2003,0),5),"")</f>
        <v/>
      </c>
      <c r="H464" s="129" t="str">
        <f>IFERROR(IF(I464="Closed","―",INDEX(Calc!$B$4:$L$2003,MATCH($O$3&amp;"-"&amp;$C464,Calc!$I$4:$I$2003,0),10)),"")</f>
        <v/>
      </c>
      <c r="I464" s="130"/>
      <c r="J464" s="59"/>
    </row>
    <row r="465" spans="2:10" x14ac:dyDescent="0.25">
      <c r="B465" s="58"/>
      <c r="C465" s="127">
        <v>451</v>
      </c>
      <c r="D465" s="128" t="str">
        <f>IFERROR(INDEX(Calc!$B$4:$L$2003,MATCH($O$3&amp;"-"&amp;C465,Calc!$I$4:$I$2003,0),2),"")</f>
        <v/>
      </c>
      <c r="E465" s="127" t="str">
        <f>IFERROR(INDEX(Calc!$B$4:$L$2003,MATCH($O$3&amp;"-"&amp;$C465,Calc!$I$4:$I$2003,0),3),"")</f>
        <v/>
      </c>
      <c r="F465" s="242" t="str">
        <f>IFERROR(INDEX(Calc!$B$4:$L$2003,MATCH($O$3&amp;"-"&amp;$C465,Calc!$I$4:$I$2003,0),4),"")</f>
        <v/>
      </c>
      <c r="G465" s="242" t="str">
        <f>IFERROR(INDEX(Calc!$B$4:$L$2003,MATCH($O$3&amp;"-"&amp;$C465,Calc!$I$4:$I$2003,0),5),"")</f>
        <v/>
      </c>
      <c r="H465" s="129" t="str">
        <f>IFERROR(IF(I465="Closed","―",INDEX(Calc!$B$4:$L$2003,MATCH($O$3&amp;"-"&amp;$C465,Calc!$I$4:$I$2003,0),10)),"")</f>
        <v/>
      </c>
      <c r="I465" s="130"/>
      <c r="J465" s="59"/>
    </row>
    <row r="466" spans="2:10" x14ac:dyDescent="0.25">
      <c r="B466" s="58"/>
      <c r="C466" s="127">
        <v>452</v>
      </c>
      <c r="D466" s="128" t="str">
        <f>IFERROR(INDEX(Calc!$B$4:$L$2003,MATCH($O$3&amp;"-"&amp;C466,Calc!$I$4:$I$2003,0),2),"")</f>
        <v/>
      </c>
      <c r="E466" s="127" t="str">
        <f>IFERROR(INDEX(Calc!$B$4:$L$2003,MATCH($O$3&amp;"-"&amp;$C466,Calc!$I$4:$I$2003,0),3),"")</f>
        <v/>
      </c>
      <c r="F466" s="242" t="str">
        <f>IFERROR(INDEX(Calc!$B$4:$L$2003,MATCH($O$3&amp;"-"&amp;$C466,Calc!$I$4:$I$2003,0),4),"")</f>
        <v/>
      </c>
      <c r="G466" s="242" t="str">
        <f>IFERROR(INDEX(Calc!$B$4:$L$2003,MATCH($O$3&amp;"-"&amp;$C466,Calc!$I$4:$I$2003,0),5),"")</f>
        <v/>
      </c>
      <c r="H466" s="129" t="str">
        <f>IFERROR(IF(I466="Closed","―",INDEX(Calc!$B$4:$L$2003,MATCH($O$3&amp;"-"&amp;$C466,Calc!$I$4:$I$2003,0),10)),"")</f>
        <v/>
      </c>
      <c r="I466" s="130"/>
      <c r="J466" s="59"/>
    </row>
    <row r="467" spans="2:10" x14ac:dyDescent="0.25">
      <c r="B467" s="58"/>
      <c r="C467" s="127">
        <v>453</v>
      </c>
      <c r="D467" s="128" t="str">
        <f>IFERROR(INDEX(Calc!$B$4:$L$2003,MATCH($O$3&amp;"-"&amp;C467,Calc!$I$4:$I$2003,0),2),"")</f>
        <v/>
      </c>
      <c r="E467" s="127" t="str">
        <f>IFERROR(INDEX(Calc!$B$4:$L$2003,MATCH($O$3&amp;"-"&amp;$C467,Calc!$I$4:$I$2003,0),3),"")</f>
        <v/>
      </c>
      <c r="F467" s="242" t="str">
        <f>IFERROR(INDEX(Calc!$B$4:$L$2003,MATCH($O$3&amp;"-"&amp;$C467,Calc!$I$4:$I$2003,0),4),"")</f>
        <v/>
      </c>
      <c r="G467" s="242" t="str">
        <f>IFERROR(INDEX(Calc!$B$4:$L$2003,MATCH($O$3&amp;"-"&amp;$C467,Calc!$I$4:$I$2003,0),5),"")</f>
        <v/>
      </c>
      <c r="H467" s="129" t="str">
        <f>IFERROR(IF(I467="Closed","―",INDEX(Calc!$B$4:$L$2003,MATCH($O$3&amp;"-"&amp;$C467,Calc!$I$4:$I$2003,0),10)),"")</f>
        <v/>
      </c>
      <c r="I467" s="130"/>
      <c r="J467" s="59"/>
    </row>
    <row r="468" spans="2:10" x14ac:dyDescent="0.25">
      <c r="B468" s="58"/>
      <c r="C468" s="127">
        <v>454</v>
      </c>
      <c r="D468" s="128" t="str">
        <f>IFERROR(INDEX(Calc!$B$4:$L$2003,MATCH($O$3&amp;"-"&amp;C468,Calc!$I$4:$I$2003,0),2),"")</f>
        <v/>
      </c>
      <c r="E468" s="127" t="str">
        <f>IFERROR(INDEX(Calc!$B$4:$L$2003,MATCH($O$3&amp;"-"&amp;$C468,Calc!$I$4:$I$2003,0),3),"")</f>
        <v/>
      </c>
      <c r="F468" s="242" t="str">
        <f>IFERROR(INDEX(Calc!$B$4:$L$2003,MATCH($O$3&amp;"-"&amp;$C468,Calc!$I$4:$I$2003,0),4),"")</f>
        <v/>
      </c>
      <c r="G468" s="242" t="str">
        <f>IFERROR(INDEX(Calc!$B$4:$L$2003,MATCH($O$3&amp;"-"&amp;$C468,Calc!$I$4:$I$2003,0),5),"")</f>
        <v/>
      </c>
      <c r="H468" s="129" t="str">
        <f>IFERROR(IF(I468="Closed","―",INDEX(Calc!$B$4:$L$2003,MATCH($O$3&amp;"-"&amp;$C468,Calc!$I$4:$I$2003,0),10)),"")</f>
        <v/>
      </c>
      <c r="I468" s="130"/>
      <c r="J468" s="59"/>
    </row>
    <row r="469" spans="2:10" x14ac:dyDescent="0.25">
      <c r="B469" s="58"/>
      <c r="C469" s="127">
        <v>455</v>
      </c>
      <c r="D469" s="128" t="str">
        <f>IFERROR(INDEX(Calc!$B$4:$L$2003,MATCH($O$3&amp;"-"&amp;C469,Calc!$I$4:$I$2003,0),2),"")</f>
        <v/>
      </c>
      <c r="E469" s="127" t="str">
        <f>IFERROR(INDEX(Calc!$B$4:$L$2003,MATCH($O$3&amp;"-"&amp;$C469,Calc!$I$4:$I$2003,0),3),"")</f>
        <v/>
      </c>
      <c r="F469" s="242" t="str">
        <f>IFERROR(INDEX(Calc!$B$4:$L$2003,MATCH($O$3&amp;"-"&amp;$C469,Calc!$I$4:$I$2003,0),4),"")</f>
        <v/>
      </c>
      <c r="G469" s="242" t="str">
        <f>IFERROR(INDEX(Calc!$B$4:$L$2003,MATCH($O$3&amp;"-"&amp;$C469,Calc!$I$4:$I$2003,0),5),"")</f>
        <v/>
      </c>
      <c r="H469" s="129" t="str">
        <f>IFERROR(IF(I469="Closed","―",INDEX(Calc!$B$4:$L$2003,MATCH($O$3&amp;"-"&amp;$C469,Calc!$I$4:$I$2003,0),10)),"")</f>
        <v/>
      </c>
      <c r="I469" s="130"/>
      <c r="J469" s="59"/>
    </row>
    <row r="470" spans="2:10" x14ac:dyDescent="0.25">
      <c r="B470" s="58"/>
      <c r="C470" s="127">
        <v>456</v>
      </c>
      <c r="D470" s="128" t="str">
        <f>IFERROR(INDEX(Calc!$B$4:$L$2003,MATCH($O$3&amp;"-"&amp;C470,Calc!$I$4:$I$2003,0),2),"")</f>
        <v/>
      </c>
      <c r="E470" s="127" t="str">
        <f>IFERROR(INDEX(Calc!$B$4:$L$2003,MATCH($O$3&amp;"-"&amp;$C470,Calc!$I$4:$I$2003,0),3),"")</f>
        <v/>
      </c>
      <c r="F470" s="242" t="str">
        <f>IFERROR(INDEX(Calc!$B$4:$L$2003,MATCH($O$3&amp;"-"&amp;$C470,Calc!$I$4:$I$2003,0),4),"")</f>
        <v/>
      </c>
      <c r="G470" s="242" t="str">
        <f>IFERROR(INDEX(Calc!$B$4:$L$2003,MATCH($O$3&amp;"-"&amp;$C470,Calc!$I$4:$I$2003,0),5),"")</f>
        <v/>
      </c>
      <c r="H470" s="129" t="str">
        <f>IFERROR(IF(I470="Closed","―",INDEX(Calc!$B$4:$L$2003,MATCH($O$3&amp;"-"&amp;$C470,Calc!$I$4:$I$2003,0),10)),"")</f>
        <v/>
      </c>
      <c r="I470" s="130"/>
      <c r="J470" s="59"/>
    </row>
    <row r="471" spans="2:10" x14ac:dyDescent="0.25">
      <c r="B471" s="58"/>
      <c r="C471" s="127">
        <v>457</v>
      </c>
      <c r="D471" s="128" t="str">
        <f>IFERROR(INDEX(Calc!$B$4:$L$2003,MATCH($O$3&amp;"-"&amp;C471,Calc!$I$4:$I$2003,0),2),"")</f>
        <v/>
      </c>
      <c r="E471" s="127" t="str">
        <f>IFERROR(INDEX(Calc!$B$4:$L$2003,MATCH($O$3&amp;"-"&amp;$C471,Calc!$I$4:$I$2003,0),3),"")</f>
        <v/>
      </c>
      <c r="F471" s="242" t="str">
        <f>IFERROR(INDEX(Calc!$B$4:$L$2003,MATCH($O$3&amp;"-"&amp;$C471,Calc!$I$4:$I$2003,0),4),"")</f>
        <v/>
      </c>
      <c r="G471" s="242" t="str">
        <f>IFERROR(INDEX(Calc!$B$4:$L$2003,MATCH($O$3&amp;"-"&amp;$C471,Calc!$I$4:$I$2003,0),5),"")</f>
        <v/>
      </c>
      <c r="H471" s="129" t="str">
        <f>IFERROR(IF(I471="Closed","―",INDEX(Calc!$B$4:$L$2003,MATCH($O$3&amp;"-"&amp;$C471,Calc!$I$4:$I$2003,0),10)),"")</f>
        <v/>
      </c>
      <c r="I471" s="130"/>
      <c r="J471" s="59"/>
    </row>
    <row r="472" spans="2:10" x14ac:dyDescent="0.25">
      <c r="B472" s="58"/>
      <c r="C472" s="127">
        <v>458</v>
      </c>
      <c r="D472" s="128" t="str">
        <f>IFERROR(INDEX(Calc!$B$4:$L$2003,MATCH($O$3&amp;"-"&amp;C472,Calc!$I$4:$I$2003,0),2),"")</f>
        <v/>
      </c>
      <c r="E472" s="127" t="str">
        <f>IFERROR(INDEX(Calc!$B$4:$L$2003,MATCH($O$3&amp;"-"&amp;$C472,Calc!$I$4:$I$2003,0),3),"")</f>
        <v/>
      </c>
      <c r="F472" s="242" t="str">
        <f>IFERROR(INDEX(Calc!$B$4:$L$2003,MATCH($O$3&amp;"-"&amp;$C472,Calc!$I$4:$I$2003,0),4),"")</f>
        <v/>
      </c>
      <c r="G472" s="242" t="str">
        <f>IFERROR(INDEX(Calc!$B$4:$L$2003,MATCH($O$3&amp;"-"&amp;$C472,Calc!$I$4:$I$2003,0),5),"")</f>
        <v/>
      </c>
      <c r="H472" s="129" t="str">
        <f>IFERROR(IF(I472="Closed","―",INDEX(Calc!$B$4:$L$2003,MATCH($O$3&amp;"-"&amp;$C472,Calc!$I$4:$I$2003,0),10)),"")</f>
        <v/>
      </c>
      <c r="I472" s="130"/>
      <c r="J472" s="59"/>
    </row>
    <row r="473" spans="2:10" x14ac:dyDescent="0.25">
      <c r="B473" s="58"/>
      <c r="C473" s="127">
        <v>459</v>
      </c>
      <c r="D473" s="128" t="str">
        <f>IFERROR(INDEX(Calc!$B$4:$L$2003,MATCH($O$3&amp;"-"&amp;C473,Calc!$I$4:$I$2003,0),2),"")</f>
        <v/>
      </c>
      <c r="E473" s="127" t="str">
        <f>IFERROR(INDEX(Calc!$B$4:$L$2003,MATCH($O$3&amp;"-"&amp;$C473,Calc!$I$4:$I$2003,0),3),"")</f>
        <v/>
      </c>
      <c r="F473" s="242" t="str">
        <f>IFERROR(INDEX(Calc!$B$4:$L$2003,MATCH($O$3&amp;"-"&amp;$C473,Calc!$I$4:$I$2003,0),4),"")</f>
        <v/>
      </c>
      <c r="G473" s="242" t="str">
        <f>IFERROR(INDEX(Calc!$B$4:$L$2003,MATCH($O$3&amp;"-"&amp;$C473,Calc!$I$4:$I$2003,0),5),"")</f>
        <v/>
      </c>
      <c r="H473" s="129" t="str">
        <f>IFERROR(IF(I473="Closed","―",INDEX(Calc!$B$4:$L$2003,MATCH($O$3&amp;"-"&amp;$C473,Calc!$I$4:$I$2003,0),10)),"")</f>
        <v/>
      </c>
      <c r="I473" s="130"/>
      <c r="J473" s="59"/>
    </row>
    <row r="474" spans="2:10" x14ac:dyDescent="0.25">
      <c r="B474" s="58"/>
      <c r="C474" s="127">
        <v>460</v>
      </c>
      <c r="D474" s="128" t="str">
        <f>IFERROR(INDEX(Calc!$B$4:$L$2003,MATCH($O$3&amp;"-"&amp;C474,Calc!$I$4:$I$2003,0),2),"")</f>
        <v/>
      </c>
      <c r="E474" s="127" t="str">
        <f>IFERROR(INDEX(Calc!$B$4:$L$2003,MATCH($O$3&amp;"-"&amp;$C474,Calc!$I$4:$I$2003,0),3),"")</f>
        <v/>
      </c>
      <c r="F474" s="242" t="str">
        <f>IFERROR(INDEX(Calc!$B$4:$L$2003,MATCH($O$3&amp;"-"&amp;$C474,Calc!$I$4:$I$2003,0),4),"")</f>
        <v/>
      </c>
      <c r="G474" s="242" t="str">
        <f>IFERROR(INDEX(Calc!$B$4:$L$2003,MATCH($O$3&amp;"-"&amp;$C474,Calc!$I$4:$I$2003,0),5),"")</f>
        <v/>
      </c>
      <c r="H474" s="129" t="str">
        <f>IFERROR(IF(I474="Closed","―",INDEX(Calc!$B$4:$L$2003,MATCH($O$3&amp;"-"&amp;$C474,Calc!$I$4:$I$2003,0),10)),"")</f>
        <v/>
      </c>
      <c r="I474" s="130"/>
      <c r="J474" s="59"/>
    </row>
    <row r="475" spans="2:10" x14ac:dyDescent="0.25">
      <c r="B475" s="58"/>
      <c r="C475" s="127">
        <v>461</v>
      </c>
      <c r="D475" s="128" t="str">
        <f>IFERROR(INDEX(Calc!$B$4:$L$2003,MATCH($O$3&amp;"-"&amp;C475,Calc!$I$4:$I$2003,0),2),"")</f>
        <v/>
      </c>
      <c r="E475" s="127" t="str">
        <f>IFERROR(INDEX(Calc!$B$4:$L$2003,MATCH($O$3&amp;"-"&amp;$C475,Calc!$I$4:$I$2003,0),3),"")</f>
        <v/>
      </c>
      <c r="F475" s="242" t="str">
        <f>IFERROR(INDEX(Calc!$B$4:$L$2003,MATCH($O$3&amp;"-"&amp;$C475,Calc!$I$4:$I$2003,0),4),"")</f>
        <v/>
      </c>
      <c r="G475" s="242" t="str">
        <f>IFERROR(INDEX(Calc!$B$4:$L$2003,MATCH($O$3&amp;"-"&amp;$C475,Calc!$I$4:$I$2003,0),5),"")</f>
        <v/>
      </c>
      <c r="H475" s="129" t="str">
        <f>IFERROR(IF(I475="Closed","―",INDEX(Calc!$B$4:$L$2003,MATCH($O$3&amp;"-"&amp;$C475,Calc!$I$4:$I$2003,0),10)),"")</f>
        <v/>
      </c>
      <c r="I475" s="130"/>
      <c r="J475" s="59"/>
    </row>
    <row r="476" spans="2:10" x14ac:dyDescent="0.25">
      <c r="B476" s="58"/>
      <c r="C476" s="127">
        <v>462</v>
      </c>
      <c r="D476" s="128" t="str">
        <f>IFERROR(INDEX(Calc!$B$4:$L$2003,MATCH($O$3&amp;"-"&amp;C476,Calc!$I$4:$I$2003,0),2),"")</f>
        <v/>
      </c>
      <c r="E476" s="127" t="str">
        <f>IFERROR(INDEX(Calc!$B$4:$L$2003,MATCH($O$3&amp;"-"&amp;$C476,Calc!$I$4:$I$2003,0),3),"")</f>
        <v/>
      </c>
      <c r="F476" s="242" t="str">
        <f>IFERROR(INDEX(Calc!$B$4:$L$2003,MATCH($O$3&amp;"-"&amp;$C476,Calc!$I$4:$I$2003,0),4),"")</f>
        <v/>
      </c>
      <c r="G476" s="242" t="str">
        <f>IFERROR(INDEX(Calc!$B$4:$L$2003,MATCH($O$3&amp;"-"&amp;$C476,Calc!$I$4:$I$2003,0),5),"")</f>
        <v/>
      </c>
      <c r="H476" s="129" t="str">
        <f>IFERROR(IF(I476="Closed","―",INDEX(Calc!$B$4:$L$2003,MATCH($O$3&amp;"-"&amp;$C476,Calc!$I$4:$I$2003,0),10)),"")</f>
        <v/>
      </c>
      <c r="I476" s="130"/>
      <c r="J476" s="59"/>
    </row>
    <row r="477" spans="2:10" x14ac:dyDescent="0.25">
      <c r="B477" s="58"/>
      <c r="C477" s="127">
        <v>463</v>
      </c>
      <c r="D477" s="128" t="str">
        <f>IFERROR(INDEX(Calc!$B$4:$L$2003,MATCH($O$3&amp;"-"&amp;C477,Calc!$I$4:$I$2003,0),2),"")</f>
        <v/>
      </c>
      <c r="E477" s="127" t="str">
        <f>IFERROR(INDEX(Calc!$B$4:$L$2003,MATCH($O$3&amp;"-"&amp;$C477,Calc!$I$4:$I$2003,0),3),"")</f>
        <v/>
      </c>
      <c r="F477" s="242" t="str">
        <f>IFERROR(INDEX(Calc!$B$4:$L$2003,MATCH($O$3&amp;"-"&amp;$C477,Calc!$I$4:$I$2003,0),4),"")</f>
        <v/>
      </c>
      <c r="G477" s="242" t="str">
        <f>IFERROR(INDEX(Calc!$B$4:$L$2003,MATCH($O$3&amp;"-"&amp;$C477,Calc!$I$4:$I$2003,0),5),"")</f>
        <v/>
      </c>
      <c r="H477" s="129" t="str">
        <f>IFERROR(IF(I477="Closed","―",INDEX(Calc!$B$4:$L$2003,MATCH($O$3&amp;"-"&amp;$C477,Calc!$I$4:$I$2003,0),10)),"")</f>
        <v/>
      </c>
      <c r="I477" s="130"/>
      <c r="J477" s="59"/>
    </row>
    <row r="478" spans="2:10" x14ac:dyDescent="0.25">
      <c r="B478" s="58"/>
      <c r="C478" s="127">
        <v>464</v>
      </c>
      <c r="D478" s="128" t="str">
        <f>IFERROR(INDEX(Calc!$B$4:$L$2003,MATCH($O$3&amp;"-"&amp;C478,Calc!$I$4:$I$2003,0),2),"")</f>
        <v/>
      </c>
      <c r="E478" s="127" t="str">
        <f>IFERROR(INDEX(Calc!$B$4:$L$2003,MATCH($O$3&amp;"-"&amp;$C478,Calc!$I$4:$I$2003,0),3),"")</f>
        <v/>
      </c>
      <c r="F478" s="242" t="str">
        <f>IFERROR(INDEX(Calc!$B$4:$L$2003,MATCH($O$3&amp;"-"&amp;$C478,Calc!$I$4:$I$2003,0),4),"")</f>
        <v/>
      </c>
      <c r="G478" s="242" t="str">
        <f>IFERROR(INDEX(Calc!$B$4:$L$2003,MATCH($O$3&amp;"-"&amp;$C478,Calc!$I$4:$I$2003,0),5),"")</f>
        <v/>
      </c>
      <c r="H478" s="129" t="str">
        <f>IFERROR(IF(I478="Closed","―",INDEX(Calc!$B$4:$L$2003,MATCH($O$3&amp;"-"&amp;$C478,Calc!$I$4:$I$2003,0),10)),"")</f>
        <v/>
      </c>
      <c r="I478" s="130"/>
      <c r="J478" s="59"/>
    </row>
    <row r="479" spans="2:10" x14ac:dyDescent="0.25">
      <c r="B479" s="58"/>
      <c r="C479" s="127">
        <v>465</v>
      </c>
      <c r="D479" s="128" t="str">
        <f>IFERROR(INDEX(Calc!$B$4:$L$2003,MATCH($O$3&amp;"-"&amp;C479,Calc!$I$4:$I$2003,0),2),"")</f>
        <v/>
      </c>
      <c r="E479" s="127" t="str">
        <f>IFERROR(INDEX(Calc!$B$4:$L$2003,MATCH($O$3&amp;"-"&amp;$C479,Calc!$I$4:$I$2003,0),3),"")</f>
        <v/>
      </c>
      <c r="F479" s="242" t="str">
        <f>IFERROR(INDEX(Calc!$B$4:$L$2003,MATCH($O$3&amp;"-"&amp;$C479,Calc!$I$4:$I$2003,0),4),"")</f>
        <v/>
      </c>
      <c r="G479" s="242" t="str">
        <f>IFERROR(INDEX(Calc!$B$4:$L$2003,MATCH($O$3&amp;"-"&amp;$C479,Calc!$I$4:$I$2003,0),5),"")</f>
        <v/>
      </c>
      <c r="H479" s="129" t="str">
        <f>IFERROR(IF(I479="Closed","―",INDEX(Calc!$B$4:$L$2003,MATCH($O$3&amp;"-"&amp;$C479,Calc!$I$4:$I$2003,0),10)),"")</f>
        <v/>
      </c>
      <c r="I479" s="130"/>
      <c r="J479" s="59"/>
    </row>
    <row r="480" spans="2:10" x14ac:dyDescent="0.25">
      <c r="B480" s="58"/>
      <c r="C480" s="127">
        <v>466</v>
      </c>
      <c r="D480" s="128" t="str">
        <f>IFERROR(INDEX(Calc!$B$4:$L$2003,MATCH($O$3&amp;"-"&amp;C480,Calc!$I$4:$I$2003,0),2),"")</f>
        <v/>
      </c>
      <c r="E480" s="127" t="str">
        <f>IFERROR(INDEX(Calc!$B$4:$L$2003,MATCH($O$3&amp;"-"&amp;$C480,Calc!$I$4:$I$2003,0),3),"")</f>
        <v/>
      </c>
      <c r="F480" s="242" t="str">
        <f>IFERROR(INDEX(Calc!$B$4:$L$2003,MATCH($O$3&amp;"-"&amp;$C480,Calc!$I$4:$I$2003,0),4),"")</f>
        <v/>
      </c>
      <c r="G480" s="242" t="str">
        <f>IFERROR(INDEX(Calc!$B$4:$L$2003,MATCH($O$3&amp;"-"&amp;$C480,Calc!$I$4:$I$2003,0),5),"")</f>
        <v/>
      </c>
      <c r="H480" s="129" t="str">
        <f>IFERROR(IF(I480="Closed","―",INDEX(Calc!$B$4:$L$2003,MATCH($O$3&amp;"-"&amp;$C480,Calc!$I$4:$I$2003,0),10)),"")</f>
        <v/>
      </c>
      <c r="I480" s="130"/>
      <c r="J480" s="59"/>
    </row>
    <row r="481" spans="2:10" x14ac:dyDescent="0.25">
      <c r="B481" s="58"/>
      <c r="C481" s="127">
        <v>467</v>
      </c>
      <c r="D481" s="128" t="str">
        <f>IFERROR(INDEX(Calc!$B$4:$L$2003,MATCH($O$3&amp;"-"&amp;C481,Calc!$I$4:$I$2003,0),2),"")</f>
        <v/>
      </c>
      <c r="E481" s="127" t="str">
        <f>IFERROR(INDEX(Calc!$B$4:$L$2003,MATCH($O$3&amp;"-"&amp;$C481,Calc!$I$4:$I$2003,0),3),"")</f>
        <v/>
      </c>
      <c r="F481" s="242" t="str">
        <f>IFERROR(INDEX(Calc!$B$4:$L$2003,MATCH($O$3&amp;"-"&amp;$C481,Calc!$I$4:$I$2003,0),4),"")</f>
        <v/>
      </c>
      <c r="G481" s="242" t="str">
        <f>IFERROR(INDEX(Calc!$B$4:$L$2003,MATCH($O$3&amp;"-"&amp;$C481,Calc!$I$4:$I$2003,0),5),"")</f>
        <v/>
      </c>
      <c r="H481" s="129" t="str">
        <f>IFERROR(IF(I481="Closed","―",INDEX(Calc!$B$4:$L$2003,MATCH($O$3&amp;"-"&amp;$C481,Calc!$I$4:$I$2003,0),10)),"")</f>
        <v/>
      </c>
      <c r="I481" s="130"/>
      <c r="J481" s="59"/>
    </row>
    <row r="482" spans="2:10" x14ac:dyDescent="0.25">
      <c r="B482" s="58"/>
      <c r="C482" s="127">
        <v>468</v>
      </c>
      <c r="D482" s="128" t="str">
        <f>IFERROR(INDEX(Calc!$B$4:$L$2003,MATCH($O$3&amp;"-"&amp;C482,Calc!$I$4:$I$2003,0),2),"")</f>
        <v/>
      </c>
      <c r="E482" s="127" t="str">
        <f>IFERROR(INDEX(Calc!$B$4:$L$2003,MATCH($O$3&amp;"-"&amp;$C482,Calc!$I$4:$I$2003,0),3),"")</f>
        <v/>
      </c>
      <c r="F482" s="242" t="str">
        <f>IFERROR(INDEX(Calc!$B$4:$L$2003,MATCH($O$3&amp;"-"&amp;$C482,Calc!$I$4:$I$2003,0),4),"")</f>
        <v/>
      </c>
      <c r="G482" s="242" t="str">
        <f>IFERROR(INDEX(Calc!$B$4:$L$2003,MATCH($O$3&amp;"-"&amp;$C482,Calc!$I$4:$I$2003,0),5),"")</f>
        <v/>
      </c>
      <c r="H482" s="129" t="str">
        <f>IFERROR(IF(I482="Closed","―",INDEX(Calc!$B$4:$L$2003,MATCH($O$3&amp;"-"&amp;$C482,Calc!$I$4:$I$2003,0),10)),"")</f>
        <v/>
      </c>
      <c r="I482" s="130"/>
      <c r="J482" s="59"/>
    </row>
    <row r="483" spans="2:10" x14ac:dyDescent="0.25">
      <c r="B483" s="58"/>
      <c r="C483" s="127">
        <v>469</v>
      </c>
      <c r="D483" s="128" t="str">
        <f>IFERROR(INDEX(Calc!$B$4:$L$2003,MATCH($O$3&amp;"-"&amp;C483,Calc!$I$4:$I$2003,0),2),"")</f>
        <v/>
      </c>
      <c r="E483" s="127" t="str">
        <f>IFERROR(INDEX(Calc!$B$4:$L$2003,MATCH($O$3&amp;"-"&amp;$C483,Calc!$I$4:$I$2003,0),3),"")</f>
        <v/>
      </c>
      <c r="F483" s="242" t="str">
        <f>IFERROR(INDEX(Calc!$B$4:$L$2003,MATCH($O$3&amp;"-"&amp;$C483,Calc!$I$4:$I$2003,0),4),"")</f>
        <v/>
      </c>
      <c r="G483" s="242" t="str">
        <f>IFERROR(INDEX(Calc!$B$4:$L$2003,MATCH($O$3&amp;"-"&amp;$C483,Calc!$I$4:$I$2003,0),5),"")</f>
        <v/>
      </c>
      <c r="H483" s="129" t="str">
        <f>IFERROR(IF(I483="Closed","―",INDEX(Calc!$B$4:$L$2003,MATCH($O$3&amp;"-"&amp;$C483,Calc!$I$4:$I$2003,0),10)),"")</f>
        <v/>
      </c>
      <c r="I483" s="130"/>
      <c r="J483" s="59"/>
    </row>
    <row r="484" spans="2:10" x14ac:dyDescent="0.25">
      <c r="B484" s="58"/>
      <c r="C484" s="127">
        <v>470</v>
      </c>
      <c r="D484" s="128" t="str">
        <f>IFERROR(INDEX(Calc!$B$4:$L$2003,MATCH($O$3&amp;"-"&amp;C484,Calc!$I$4:$I$2003,0),2),"")</f>
        <v/>
      </c>
      <c r="E484" s="127" t="str">
        <f>IFERROR(INDEX(Calc!$B$4:$L$2003,MATCH($O$3&amp;"-"&amp;$C484,Calc!$I$4:$I$2003,0),3),"")</f>
        <v/>
      </c>
      <c r="F484" s="242" t="str">
        <f>IFERROR(INDEX(Calc!$B$4:$L$2003,MATCH($O$3&amp;"-"&amp;$C484,Calc!$I$4:$I$2003,0),4),"")</f>
        <v/>
      </c>
      <c r="G484" s="242" t="str">
        <f>IFERROR(INDEX(Calc!$B$4:$L$2003,MATCH($O$3&amp;"-"&amp;$C484,Calc!$I$4:$I$2003,0),5),"")</f>
        <v/>
      </c>
      <c r="H484" s="129" t="str">
        <f>IFERROR(IF(I484="Closed","―",INDEX(Calc!$B$4:$L$2003,MATCH($O$3&amp;"-"&amp;$C484,Calc!$I$4:$I$2003,0),10)),"")</f>
        <v/>
      </c>
      <c r="I484" s="130"/>
      <c r="J484" s="59"/>
    </row>
    <row r="485" spans="2:10" x14ac:dyDescent="0.25">
      <c r="B485" s="58"/>
      <c r="C485" s="127">
        <v>471</v>
      </c>
      <c r="D485" s="128" t="str">
        <f>IFERROR(INDEX(Calc!$B$4:$L$2003,MATCH($O$3&amp;"-"&amp;C485,Calc!$I$4:$I$2003,0),2),"")</f>
        <v/>
      </c>
      <c r="E485" s="127" t="str">
        <f>IFERROR(INDEX(Calc!$B$4:$L$2003,MATCH($O$3&amp;"-"&amp;$C485,Calc!$I$4:$I$2003,0),3),"")</f>
        <v/>
      </c>
      <c r="F485" s="242" t="str">
        <f>IFERROR(INDEX(Calc!$B$4:$L$2003,MATCH($O$3&amp;"-"&amp;$C485,Calc!$I$4:$I$2003,0),4),"")</f>
        <v/>
      </c>
      <c r="G485" s="242" t="str">
        <f>IFERROR(INDEX(Calc!$B$4:$L$2003,MATCH($O$3&amp;"-"&amp;$C485,Calc!$I$4:$I$2003,0),5),"")</f>
        <v/>
      </c>
      <c r="H485" s="129" t="str">
        <f>IFERROR(IF(I485="Closed","―",INDEX(Calc!$B$4:$L$2003,MATCH($O$3&amp;"-"&amp;$C485,Calc!$I$4:$I$2003,0),10)),"")</f>
        <v/>
      </c>
      <c r="I485" s="130"/>
      <c r="J485" s="59"/>
    </row>
    <row r="486" spans="2:10" x14ac:dyDescent="0.25">
      <c r="B486" s="58"/>
      <c r="C486" s="127">
        <v>472</v>
      </c>
      <c r="D486" s="128" t="str">
        <f>IFERROR(INDEX(Calc!$B$4:$L$2003,MATCH($O$3&amp;"-"&amp;C486,Calc!$I$4:$I$2003,0),2),"")</f>
        <v/>
      </c>
      <c r="E486" s="127" t="str">
        <f>IFERROR(INDEX(Calc!$B$4:$L$2003,MATCH($O$3&amp;"-"&amp;$C486,Calc!$I$4:$I$2003,0),3),"")</f>
        <v/>
      </c>
      <c r="F486" s="242" t="str">
        <f>IFERROR(INDEX(Calc!$B$4:$L$2003,MATCH($O$3&amp;"-"&amp;$C486,Calc!$I$4:$I$2003,0),4),"")</f>
        <v/>
      </c>
      <c r="G486" s="242" t="str">
        <f>IFERROR(INDEX(Calc!$B$4:$L$2003,MATCH($O$3&amp;"-"&amp;$C486,Calc!$I$4:$I$2003,0),5),"")</f>
        <v/>
      </c>
      <c r="H486" s="129" t="str">
        <f>IFERROR(IF(I486="Closed","―",INDEX(Calc!$B$4:$L$2003,MATCH($O$3&amp;"-"&amp;$C486,Calc!$I$4:$I$2003,0),10)),"")</f>
        <v/>
      </c>
      <c r="I486" s="130"/>
      <c r="J486" s="59"/>
    </row>
    <row r="487" spans="2:10" x14ac:dyDescent="0.25">
      <c r="B487" s="58"/>
      <c r="C487" s="127">
        <v>473</v>
      </c>
      <c r="D487" s="128" t="str">
        <f>IFERROR(INDEX(Calc!$B$4:$L$2003,MATCH($O$3&amp;"-"&amp;C487,Calc!$I$4:$I$2003,0),2),"")</f>
        <v/>
      </c>
      <c r="E487" s="127" t="str">
        <f>IFERROR(INDEX(Calc!$B$4:$L$2003,MATCH($O$3&amp;"-"&amp;$C487,Calc!$I$4:$I$2003,0),3),"")</f>
        <v/>
      </c>
      <c r="F487" s="242" t="str">
        <f>IFERROR(INDEX(Calc!$B$4:$L$2003,MATCH($O$3&amp;"-"&amp;$C487,Calc!$I$4:$I$2003,0),4),"")</f>
        <v/>
      </c>
      <c r="G487" s="242" t="str">
        <f>IFERROR(INDEX(Calc!$B$4:$L$2003,MATCH($O$3&amp;"-"&amp;$C487,Calc!$I$4:$I$2003,0),5),"")</f>
        <v/>
      </c>
      <c r="H487" s="129" t="str">
        <f>IFERROR(IF(I487="Closed","―",INDEX(Calc!$B$4:$L$2003,MATCH($O$3&amp;"-"&amp;$C487,Calc!$I$4:$I$2003,0),10)),"")</f>
        <v/>
      </c>
      <c r="I487" s="130"/>
      <c r="J487" s="59"/>
    </row>
    <row r="488" spans="2:10" x14ac:dyDescent="0.25">
      <c r="B488" s="58"/>
      <c r="C488" s="127">
        <v>474</v>
      </c>
      <c r="D488" s="128" t="str">
        <f>IFERROR(INDEX(Calc!$B$4:$L$2003,MATCH($O$3&amp;"-"&amp;C488,Calc!$I$4:$I$2003,0),2),"")</f>
        <v/>
      </c>
      <c r="E488" s="127" t="str">
        <f>IFERROR(INDEX(Calc!$B$4:$L$2003,MATCH($O$3&amp;"-"&amp;$C488,Calc!$I$4:$I$2003,0),3),"")</f>
        <v/>
      </c>
      <c r="F488" s="242" t="str">
        <f>IFERROR(INDEX(Calc!$B$4:$L$2003,MATCH($O$3&amp;"-"&amp;$C488,Calc!$I$4:$I$2003,0),4),"")</f>
        <v/>
      </c>
      <c r="G488" s="242" t="str">
        <f>IFERROR(INDEX(Calc!$B$4:$L$2003,MATCH($O$3&amp;"-"&amp;$C488,Calc!$I$4:$I$2003,0),5),"")</f>
        <v/>
      </c>
      <c r="H488" s="129" t="str">
        <f>IFERROR(IF(I488="Closed","―",INDEX(Calc!$B$4:$L$2003,MATCH($O$3&amp;"-"&amp;$C488,Calc!$I$4:$I$2003,0),10)),"")</f>
        <v/>
      </c>
      <c r="I488" s="130"/>
      <c r="J488" s="59"/>
    </row>
    <row r="489" spans="2:10" x14ac:dyDescent="0.25">
      <c r="B489" s="58"/>
      <c r="C489" s="127">
        <v>475</v>
      </c>
      <c r="D489" s="128" t="str">
        <f>IFERROR(INDEX(Calc!$B$4:$L$2003,MATCH($O$3&amp;"-"&amp;C489,Calc!$I$4:$I$2003,0),2),"")</f>
        <v/>
      </c>
      <c r="E489" s="127" t="str">
        <f>IFERROR(INDEX(Calc!$B$4:$L$2003,MATCH($O$3&amp;"-"&amp;$C489,Calc!$I$4:$I$2003,0),3),"")</f>
        <v/>
      </c>
      <c r="F489" s="242" t="str">
        <f>IFERROR(INDEX(Calc!$B$4:$L$2003,MATCH($O$3&amp;"-"&amp;$C489,Calc!$I$4:$I$2003,0),4),"")</f>
        <v/>
      </c>
      <c r="G489" s="242" t="str">
        <f>IFERROR(INDEX(Calc!$B$4:$L$2003,MATCH($O$3&amp;"-"&amp;$C489,Calc!$I$4:$I$2003,0),5),"")</f>
        <v/>
      </c>
      <c r="H489" s="129" t="str">
        <f>IFERROR(IF(I489="Closed","―",INDEX(Calc!$B$4:$L$2003,MATCH($O$3&amp;"-"&amp;$C489,Calc!$I$4:$I$2003,0),10)),"")</f>
        <v/>
      </c>
      <c r="I489" s="130"/>
      <c r="J489" s="59"/>
    </row>
    <row r="490" spans="2:10" x14ac:dyDescent="0.25">
      <c r="B490" s="58"/>
      <c r="C490" s="127">
        <v>476</v>
      </c>
      <c r="D490" s="128" t="str">
        <f>IFERROR(INDEX(Calc!$B$4:$L$2003,MATCH($O$3&amp;"-"&amp;C490,Calc!$I$4:$I$2003,0),2),"")</f>
        <v/>
      </c>
      <c r="E490" s="127" t="str">
        <f>IFERROR(INDEX(Calc!$B$4:$L$2003,MATCH($O$3&amp;"-"&amp;$C490,Calc!$I$4:$I$2003,0),3),"")</f>
        <v/>
      </c>
      <c r="F490" s="242" t="str">
        <f>IFERROR(INDEX(Calc!$B$4:$L$2003,MATCH($O$3&amp;"-"&amp;$C490,Calc!$I$4:$I$2003,0),4),"")</f>
        <v/>
      </c>
      <c r="G490" s="242" t="str">
        <f>IFERROR(INDEX(Calc!$B$4:$L$2003,MATCH($O$3&amp;"-"&amp;$C490,Calc!$I$4:$I$2003,0),5),"")</f>
        <v/>
      </c>
      <c r="H490" s="129" t="str">
        <f>IFERROR(IF(I490="Closed","―",INDEX(Calc!$B$4:$L$2003,MATCH($O$3&amp;"-"&amp;$C490,Calc!$I$4:$I$2003,0),10)),"")</f>
        <v/>
      </c>
      <c r="I490" s="130"/>
      <c r="J490" s="59"/>
    </row>
    <row r="491" spans="2:10" x14ac:dyDescent="0.25">
      <c r="B491" s="58"/>
      <c r="C491" s="127">
        <v>477</v>
      </c>
      <c r="D491" s="128" t="str">
        <f>IFERROR(INDEX(Calc!$B$4:$L$2003,MATCH($O$3&amp;"-"&amp;C491,Calc!$I$4:$I$2003,0),2),"")</f>
        <v/>
      </c>
      <c r="E491" s="127" t="str">
        <f>IFERROR(INDEX(Calc!$B$4:$L$2003,MATCH($O$3&amp;"-"&amp;$C491,Calc!$I$4:$I$2003,0),3),"")</f>
        <v/>
      </c>
      <c r="F491" s="242" t="str">
        <f>IFERROR(INDEX(Calc!$B$4:$L$2003,MATCH($O$3&amp;"-"&amp;$C491,Calc!$I$4:$I$2003,0),4),"")</f>
        <v/>
      </c>
      <c r="G491" s="242" t="str">
        <f>IFERROR(INDEX(Calc!$B$4:$L$2003,MATCH($O$3&amp;"-"&amp;$C491,Calc!$I$4:$I$2003,0),5),"")</f>
        <v/>
      </c>
      <c r="H491" s="129" t="str">
        <f>IFERROR(IF(I491="Closed","―",INDEX(Calc!$B$4:$L$2003,MATCH($O$3&amp;"-"&amp;$C491,Calc!$I$4:$I$2003,0),10)),"")</f>
        <v/>
      </c>
      <c r="I491" s="130"/>
      <c r="J491" s="59"/>
    </row>
    <row r="492" spans="2:10" x14ac:dyDescent="0.25">
      <c r="B492" s="58"/>
      <c r="C492" s="127">
        <v>478</v>
      </c>
      <c r="D492" s="128" t="str">
        <f>IFERROR(INDEX(Calc!$B$4:$L$2003,MATCH($O$3&amp;"-"&amp;C492,Calc!$I$4:$I$2003,0),2),"")</f>
        <v/>
      </c>
      <c r="E492" s="127" t="str">
        <f>IFERROR(INDEX(Calc!$B$4:$L$2003,MATCH($O$3&amp;"-"&amp;$C492,Calc!$I$4:$I$2003,0),3),"")</f>
        <v/>
      </c>
      <c r="F492" s="242" t="str">
        <f>IFERROR(INDEX(Calc!$B$4:$L$2003,MATCH($O$3&amp;"-"&amp;$C492,Calc!$I$4:$I$2003,0),4),"")</f>
        <v/>
      </c>
      <c r="G492" s="242" t="str">
        <f>IFERROR(INDEX(Calc!$B$4:$L$2003,MATCH($O$3&amp;"-"&amp;$C492,Calc!$I$4:$I$2003,0),5),"")</f>
        <v/>
      </c>
      <c r="H492" s="129" t="str">
        <f>IFERROR(IF(I492="Closed","―",INDEX(Calc!$B$4:$L$2003,MATCH($O$3&amp;"-"&amp;$C492,Calc!$I$4:$I$2003,0),10)),"")</f>
        <v/>
      </c>
      <c r="I492" s="130"/>
      <c r="J492" s="59"/>
    </row>
    <row r="493" spans="2:10" x14ac:dyDescent="0.25">
      <c r="B493" s="58"/>
      <c r="C493" s="127">
        <v>479</v>
      </c>
      <c r="D493" s="128" t="str">
        <f>IFERROR(INDEX(Calc!$B$4:$L$2003,MATCH($O$3&amp;"-"&amp;C493,Calc!$I$4:$I$2003,0),2),"")</f>
        <v/>
      </c>
      <c r="E493" s="127" t="str">
        <f>IFERROR(INDEX(Calc!$B$4:$L$2003,MATCH($O$3&amp;"-"&amp;$C493,Calc!$I$4:$I$2003,0),3),"")</f>
        <v/>
      </c>
      <c r="F493" s="242" t="str">
        <f>IFERROR(INDEX(Calc!$B$4:$L$2003,MATCH($O$3&amp;"-"&amp;$C493,Calc!$I$4:$I$2003,0),4),"")</f>
        <v/>
      </c>
      <c r="G493" s="242" t="str">
        <f>IFERROR(INDEX(Calc!$B$4:$L$2003,MATCH($O$3&amp;"-"&amp;$C493,Calc!$I$4:$I$2003,0),5),"")</f>
        <v/>
      </c>
      <c r="H493" s="129" t="str">
        <f>IFERROR(IF(I493="Closed","―",INDEX(Calc!$B$4:$L$2003,MATCH($O$3&amp;"-"&amp;$C493,Calc!$I$4:$I$2003,0),10)),"")</f>
        <v/>
      </c>
      <c r="I493" s="130"/>
      <c r="J493" s="59"/>
    </row>
    <row r="494" spans="2:10" x14ac:dyDescent="0.25">
      <c r="B494" s="58"/>
      <c r="C494" s="127">
        <v>480</v>
      </c>
      <c r="D494" s="128" t="str">
        <f>IFERROR(INDEX(Calc!$B$4:$L$2003,MATCH($O$3&amp;"-"&amp;C494,Calc!$I$4:$I$2003,0),2),"")</f>
        <v/>
      </c>
      <c r="E494" s="127" t="str">
        <f>IFERROR(INDEX(Calc!$B$4:$L$2003,MATCH($O$3&amp;"-"&amp;$C494,Calc!$I$4:$I$2003,0),3),"")</f>
        <v/>
      </c>
      <c r="F494" s="242" t="str">
        <f>IFERROR(INDEX(Calc!$B$4:$L$2003,MATCH($O$3&amp;"-"&amp;$C494,Calc!$I$4:$I$2003,0),4),"")</f>
        <v/>
      </c>
      <c r="G494" s="242" t="str">
        <f>IFERROR(INDEX(Calc!$B$4:$L$2003,MATCH($O$3&amp;"-"&amp;$C494,Calc!$I$4:$I$2003,0),5),"")</f>
        <v/>
      </c>
      <c r="H494" s="129" t="str">
        <f>IFERROR(IF(I494="Closed","―",INDEX(Calc!$B$4:$L$2003,MATCH($O$3&amp;"-"&amp;$C494,Calc!$I$4:$I$2003,0),10)),"")</f>
        <v/>
      </c>
      <c r="I494" s="130"/>
      <c r="J494" s="59"/>
    </row>
    <row r="495" spans="2:10" x14ac:dyDescent="0.25">
      <c r="B495" s="58"/>
      <c r="C495" s="127">
        <v>481</v>
      </c>
      <c r="D495" s="128" t="str">
        <f>IFERROR(INDEX(Calc!$B$4:$L$2003,MATCH($O$3&amp;"-"&amp;C495,Calc!$I$4:$I$2003,0),2),"")</f>
        <v/>
      </c>
      <c r="E495" s="127" t="str">
        <f>IFERROR(INDEX(Calc!$B$4:$L$2003,MATCH($O$3&amp;"-"&amp;$C495,Calc!$I$4:$I$2003,0),3),"")</f>
        <v/>
      </c>
      <c r="F495" s="242" t="str">
        <f>IFERROR(INDEX(Calc!$B$4:$L$2003,MATCH($O$3&amp;"-"&amp;$C495,Calc!$I$4:$I$2003,0),4),"")</f>
        <v/>
      </c>
      <c r="G495" s="242" t="str">
        <f>IFERROR(INDEX(Calc!$B$4:$L$2003,MATCH($O$3&amp;"-"&amp;$C495,Calc!$I$4:$I$2003,0),5),"")</f>
        <v/>
      </c>
      <c r="H495" s="129" t="str">
        <f>IFERROR(IF(I495="Closed","―",INDEX(Calc!$B$4:$L$2003,MATCH($O$3&amp;"-"&amp;$C495,Calc!$I$4:$I$2003,0),10)),"")</f>
        <v/>
      </c>
      <c r="I495" s="130"/>
      <c r="J495" s="59"/>
    </row>
    <row r="496" spans="2:10" x14ac:dyDescent="0.25">
      <c r="B496" s="58"/>
      <c r="C496" s="127">
        <v>482</v>
      </c>
      <c r="D496" s="128" t="str">
        <f>IFERROR(INDEX(Calc!$B$4:$L$2003,MATCH($O$3&amp;"-"&amp;C496,Calc!$I$4:$I$2003,0),2),"")</f>
        <v/>
      </c>
      <c r="E496" s="127" t="str">
        <f>IFERROR(INDEX(Calc!$B$4:$L$2003,MATCH($O$3&amp;"-"&amp;$C496,Calc!$I$4:$I$2003,0),3),"")</f>
        <v/>
      </c>
      <c r="F496" s="242" t="str">
        <f>IFERROR(INDEX(Calc!$B$4:$L$2003,MATCH($O$3&amp;"-"&amp;$C496,Calc!$I$4:$I$2003,0),4),"")</f>
        <v/>
      </c>
      <c r="G496" s="242" t="str">
        <f>IFERROR(INDEX(Calc!$B$4:$L$2003,MATCH($O$3&amp;"-"&amp;$C496,Calc!$I$4:$I$2003,0),5),"")</f>
        <v/>
      </c>
      <c r="H496" s="129" t="str">
        <f>IFERROR(IF(I496="Closed","―",INDEX(Calc!$B$4:$L$2003,MATCH($O$3&amp;"-"&amp;$C496,Calc!$I$4:$I$2003,0),10)),"")</f>
        <v/>
      </c>
      <c r="I496" s="130"/>
      <c r="J496" s="59"/>
    </row>
    <row r="497" spans="2:10" x14ac:dyDescent="0.25">
      <c r="B497" s="58"/>
      <c r="C497" s="127">
        <v>483</v>
      </c>
      <c r="D497" s="128" t="str">
        <f>IFERROR(INDEX(Calc!$B$4:$L$2003,MATCH($O$3&amp;"-"&amp;C497,Calc!$I$4:$I$2003,0),2),"")</f>
        <v/>
      </c>
      <c r="E497" s="127" t="str">
        <f>IFERROR(INDEX(Calc!$B$4:$L$2003,MATCH($O$3&amp;"-"&amp;$C497,Calc!$I$4:$I$2003,0),3),"")</f>
        <v/>
      </c>
      <c r="F497" s="242" t="str">
        <f>IFERROR(INDEX(Calc!$B$4:$L$2003,MATCH($O$3&amp;"-"&amp;$C497,Calc!$I$4:$I$2003,0),4),"")</f>
        <v/>
      </c>
      <c r="G497" s="242" t="str">
        <f>IFERROR(INDEX(Calc!$B$4:$L$2003,MATCH($O$3&amp;"-"&amp;$C497,Calc!$I$4:$I$2003,0),5),"")</f>
        <v/>
      </c>
      <c r="H497" s="129" t="str">
        <f>IFERROR(IF(I497="Closed","―",INDEX(Calc!$B$4:$L$2003,MATCH($O$3&amp;"-"&amp;$C497,Calc!$I$4:$I$2003,0),10)),"")</f>
        <v/>
      </c>
      <c r="I497" s="130"/>
      <c r="J497" s="59"/>
    </row>
    <row r="498" spans="2:10" x14ac:dyDescent="0.25">
      <c r="B498" s="58"/>
      <c r="C498" s="127">
        <v>484</v>
      </c>
      <c r="D498" s="128" t="str">
        <f>IFERROR(INDEX(Calc!$B$4:$L$2003,MATCH($O$3&amp;"-"&amp;C498,Calc!$I$4:$I$2003,0),2),"")</f>
        <v/>
      </c>
      <c r="E498" s="127" t="str">
        <f>IFERROR(INDEX(Calc!$B$4:$L$2003,MATCH($O$3&amp;"-"&amp;$C498,Calc!$I$4:$I$2003,0),3),"")</f>
        <v/>
      </c>
      <c r="F498" s="242" t="str">
        <f>IFERROR(INDEX(Calc!$B$4:$L$2003,MATCH($O$3&amp;"-"&amp;$C498,Calc!$I$4:$I$2003,0),4),"")</f>
        <v/>
      </c>
      <c r="G498" s="242" t="str">
        <f>IFERROR(INDEX(Calc!$B$4:$L$2003,MATCH($O$3&amp;"-"&amp;$C498,Calc!$I$4:$I$2003,0),5),"")</f>
        <v/>
      </c>
      <c r="H498" s="129" t="str">
        <f>IFERROR(IF(I498="Closed","―",INDEX(Calc!$B$4:$L$2003,MATCH($O$3&amp;"-"&amp;$C498,Calc!$I$4:$I$2003,0),10)),"")</f>
        <v/>
      </c>
      <c r="I498" s="130"/>
      <c r="J498" s="59"/>
    </row>
    <row r="499" spans="2:10" x14ac:dyDescent="0.25">
      <c r="B499" s="58"/>
      <c r="C499" s="127">
        <v>485</v>
      </c>
      <c r="D499" s="128" t="str">
        <f>IFERROR(INDEX(Calc!$B$4:$L$2003,MATCH($O$3&amp;"-"&amp;C499,Calc!$I$4:$I$2003,0),2),"")</f>
        <v/>
      </c>
      <c r="E499" s="127" t="str">
        <f>IFERROR(INDEX(Calc!$B$4:$L$2003,MATCH($O$3&amp;"-"&amp;$C499,Calc!$I$4:$I$2003,0),3),"")</f>
        <v/>
      </c>
      <c r="F499" s="242" t="str">
        <f>IFERROR(INDEX(Calc!$B$4:$L$2003,MATCH($O$3&amp;"-"&amp;$C499,Calc!$I$4:$I$2003,0),4),"")</f>
        <v/>
      </c>
      <c r="G499" s="242" t="str">
        <f>IFERROR(INDEX(Calc!$B$4:$L$2003,MATCH($O$3&amp;"-"&amp;$C499,Calc!$I$4:$I$2003,0),5),"")</f>
        <v/>
      </c>
      <c r="H499" s="129" t="str">
        <f>IFERROR(IF(I499="Closed","―",INDEX(Calc!$B$4:$L$2003,MATCH($O$3&amp;"-"&amp;$C499,Calc!$I$4:$I$2003,0),10)),"")</f>
        <v/>
      </c>
      <c r="I499" s="130"/>
      <c r="J499" s="59"/>
    </row>
    <row r="500" spans="2:10" x14ac:dyDescent="0.25">
      <c r="B500" s="58"/>
      <c r="C500" s="127">
        <v>486</v>
      </c>
      <c r="D500" s="128" t="str">
        <f>IFERROR(INDEX(Calc!$B$4:$L$2003,MATCH($O$3&amp;"-"&amp;C500,Calc!$I$4:$I$2003,0),2),"")</f>
        <v/>
      </c>
      <c r="E500" s="127" t="str">
        <f>IFERROR(INDEX(Calc!$B$4:$L$2003,MATCH($O$3&amp;"-"&amp;$C500,Calc!$I$4:$I$2003,0),3),"")</f>
        <v/>
      </c>
      <c r="F500" s="242" t="str">
        <f>IFERROR(INDEX(Calc!$B$4:$L$2003,MATCH($O$3&amp;"-"&amp;$C500,Calc!$I$4:$I$2003,0),4),"")</f>
        <v/>
      </c>
      <c r="G500" s="242" t="str">
        <f>IFERROR(INDEX(Calc!$B$4:$L$2003,MATCH($O$3&amp;"-"&amp;$C500,Calc!$I$4:$I$2003,0),5),"")</f>
        <v/>
      </c>
      <c r="H500" s="129" t="str">
        <f>IFERROR(IF(I500="Closed","―",INDEX(Calc!$B$4:$L$2003,MATCH($O$3&amp;"-"&amp;$C500,Calc!$I$4:$I$2003,0),10)),"")</f>
        <v/>
      </c>
      <c r="I500" s="130"/>
      <c r="J500" s="59"/>
    </row>
    <row r="501" spans="2:10" x14ac:dyDescent="0.25">
      <c r="B501" s="58"/>
      <c r="C501" s="127">
        <v>487</v>
      </c>
      <c r="D501" s="128" t="str">
        <f>IFERROR(INDEX(Calc!$B$4:$L$2003,MATCH($O$3&amp;"-"&amp;C501,Calc!$I$4:$I$2003,0),2),"")</f>
        <v/>
      </c>
      <c r="E501" s="127" t="str">
        <f>IFERROR(INDEX(Calc!$B$4:$L$2003,MATCH($O$3&amp;"-"&amp;$C501,Calc!$I$4:$I$2003,0),3),"")</f>
        <v/>
      </c>
      <c r="F501" s="242" t="str">
        <f>IFERROR(INDEX(Calc!$B$4:$L$2003,MATCH($O$3&amp;"-"&amp;$C501,Calc!$I$4:$I$2003,0),4),"")</f>
        <v/>
      </c>
      <c r="G501" s="242" t="str">
        <f>IFERROR(INDEX(Calc!$B$4:$L$2003,MATCH($O$3&amp;"-"&amp;$C501,Calc!$I$4:$I$2003,0),5),"")</f>
        <v/>
      </c>
      <c r="H501" s="129" t="str">
        <f>IFERROR(IF(I501="Closed","―",INDEX(Calc!$B$4:$L$2003,MATCH($O$3&amp;"-"&amp;$C501,Calc!$I$4:$I$2003,0),10)),"")</f>
        <v/>
      </c>
      <c r="I501" s="130"/>
      <c r="J501" s="59"/>
    </row>
    <row r="502" spans="2:10" x14ac:dyDescent="0.25">
      <c r="B502" s="58"/>
      <c r="C502" s="127">
        <v>488</v>
      </c>
      <c r="D502" s="128" t="str">
        <f>IFERROR(INDEX(Calc!$B$4:$L$2003,MATCH($O$3&amp;"-"&amp;C502,Calc!$I$4:$I$2003,0),2),"")</f>
        <v/>
      </c>
      <c r="E502" s="127" t="str">
        <f>IFERROR(INDEX(Calc!$B$4:$L$2003,MATCH($O$3&amp;"-"&amp;$C502,Calc!$I$4:$I$2003,0),3),"")</f>
        <v/>
      </c>
      <c r="F502" s="242" t="str">
        <f>IFERROR(INDEX(Calc!$B$4:$L$2003,MATCH($O$3&amp;"-"&amp;$C502,Calc!$I$4:$I$2003,0),4),"")</f>
        <v/>
      </c>
      <c r="G502" s="242" t="str">
        <f>IFERROR(INDEX(Calc!$B$4:$L$2003,MATCH($O$3&amp;"-"&amp;$C502,Calc!$I$4:$I$2003,0),5),"")</f>
        <v/>
      </c>
      <c r="H502" s="129" t="str">
        <f>IFERROR(IF(I502="Closed","―",INDEX(Calc!$B$4:$L$2003,MATCH($O$3&amp;"-"&amp;$C502,Calc!$I$4:$I$2003,0),10)),"")</f>
        <v/>
      </c>
      <c r="I502" s="130"/>
      <c r="J502" s="59"/>
    </row>
    <row r="503" spans="2:10" x14ac:dyDescent="0.25">
      <c r="B503" s="58"/>
      <c r="C503" s="127">
        <v>489</v>
      </c>
      <c r="D503" s="128" t="str">
        <f>IFERROR(INDEX(Calc!$B$4:$L$2003,MATCH($O$3&amp;"-"&amp;C503,Calc!$I$4:$I$2003,0),2),"")</f>
        <v/>
      </c>
      <c r="E503" s="127" t="str">
        <f>IFERROR(INDEX(Calc!$B$4:$L$2003,MATCH($O$3&amp;"-"&amp;$C503,Calc!$I$4:$I$2003,0),3),"")</f>
        <v/>
      </c>
      <c r="F503" s="242" t="str">
        <f>IFERROR(INDEX(Calc!$B$4:$L$2003,MATCH($O$3&amp;"-"&amp;$C503,Calc!$I$4:$I$2003,0),4),"")</f>
        <v/>
      </c>
      <c r="G503" s="242" t="str">
        <f>IFERROR(INDEX(Calc!$B$4:$L$2003,MATCH($O$3&amp;"-"&amp;$C503,Calc!$I$4:$I$2003,0),5),"")</f>
        <v/>
      </c>
      <c r="H503" s="129" t="str">
        <f>IFERROR(IF(I503="Closed","―",INDEX(Calc!$B$4:$L$2003,MATCH($O$3&amp;"-"&amp;$C503,Calc!$I$4:$I$2003,0),10)),"")</f>
        <v/>
      </c>
      <c r="I503" s="130"/>
      <c r="J503" s="59"/>
    </row>
    <row r="504" spans="2:10" x14ac:dyDescent="0.25">
      <c r="B504" s="58"/>
      <c r="C504" s="127">
        <v>490</v>
      </c>
      <c r="D504" s="128" t="str">
        <f>IFERROR(INDEX(Calc!$B$4:$L$2003,MATCH($O$3&amp;"-"&amp;C504,Calc!$I$4:$I$2003,0),2),"")</f>
        <v/>
      </c>
      <c r="E504" s="127" t="str">
        <f>IFERROR(INDEX(Calc!$B$4:$L$2003,MATCH($O$3&amp;"-"&amp;$C504,Calc!$I$4:$I$2003,0),3),"")</f>
        <v/>
      </c>
      <c r="F504" s="242" t="str">
        <f>IFERROR(INDEX(Calc!$B$4:$L$2003,MATCH($O$3&amp;"-"&amp;$C504,Calc!$I$4:$I$2003,0),4),"")</f>
        <v/>
      </c>
      <c r="G504" s="242" t="str">
        <f>IFERROR(INDEX(Calc!$B$4:$L$2003,MATCH($O$3&amp;"-"&amp;$C504,Calc!$I$4:$I$2003,0),5),"")</f>
        <v/>
      </c>
      <c r="H504" s="129" t="str">
        <f>IFERROR(IF(I504="Closed","―",INDEX(Calc!$B$4:$L$2003,MATCH($O$3&amp;"-"&amp;$C504,Calc!$I$4:$I$2003,0),10)),"")</f>
        <v/>
      </c>
      <c r="I504" s="130"/>
      <c r="J504" s="59"/>
    </row>
    <row r="505" spans="2:10" x14ac:dyDescent="0.25">
      <c r="B505" s="58"/>
      <c r="C505" s="127">
        <v>491</v>
      </c>
      <c r="D505" s="128" t="str">
        <f>IFERROR(INDEX(Calc!$B$4:$L$2003,MATCH($O$3&amp;"-"&amp;C505,Calc!$I$4:$I$2003,0),2),"")</f>
        <v/>
      </c>
      <c r="E505" s="127" t="str">
        <f>IFERROR(INDEX(Calc!$B$4:$L$2003,MATCH($O$3&amp;"-"&amp;$C505,Calc!$I$4:$I$2003,0),3),"")</f>
        <v/>
      </c>
      <c r="F505" s="242" t="str">
        <f>IFERROR(INDEX(Calc!$B$4:$L$2003,MATCH($O$3&amp;"-"&amp;$C505,Calc!$I$4:$I$2003,0),4),"")</f>
        <v/>
      </c>
      <c r="G505" s="242" t="str">
        <f>IFERROR(INDEX(Calc!$B$4:$L$2003,MATCH($O$3&amp;"-"&amp;$C505,Calc!$I$4:$I$2003,0),5),"")</f>
        <v/>
      </c>
      <c r="H505" s="129" t="str">
        <f>IFERROR(IF(I505="Closed","―",INDEX(Calc!$B$4:$L$2003,MATCH($O$3&amp;"-"&amp;$C505,Calc!$I$4:$I$2003,0),10)),"")</f>
        <v/>
      </c>
      <c r="I505" s="130"/>
      <c r="J505" s="59"/>
    </row>
    <row r="506" spans="2:10" x14ac:dyDescent="0.25">
      <c r="B506" s="58"/>
      <c r="C506" s="127">
        <v>492</v>
      </c>
      <c r="D506" s="128" t="str">
        <f>IFERROR(INDEX(Calc!$B$4:$L$2003,MATCH($O$3&amp;"-"&amp;C506,Calc!$I$4:$I$2003,0),2),"")</f>
        <v/>
      </c>
      <c r="E506" s="127" t="str">
        <f>IFERROR(INDEX(Calc!$B$4:$L$2003,MATCH($O$3&amp;"-"&amp;$C506,Calc!$I$4:$I$2003,0),3),"")</f>
        <v/>
      </c>
      <c r="F506" s="242" t="str">
        <f>IFERROR(INDEX(Calc!$B$4:$L$2003,MATCH($O$3&amp;"-"&amp;$C506,Calc!$I$4:$I$2003,0),4),"")</f>
        <v/>
      </c>
      <c r="G506" s="242" t="str">
        <f>IFERROR(INDEX(Calc!$B$4:$L$2003,MATCH($O$3&amp;"-"&amp;$C506,Calc!$I$4:$I$2003,0),5),"")</f>
        <v/>
      </c>
      <c r="H506" s="129" t="str">
        <f>IFERROR(IF(I506="Closed","―",INDEX(Calc!$B$4:$L$2003,MATCH($O$3&amp;"-"&amp;$C506,Calc!$I$4:$I$2003,0),10)),"")</f>
        <v/>
      </c>
      <c r="I506" s="130"/>
      <c r="J506" s="59"/>
    </row>
    <row r="507" spans="2:10" x14ac:dyDescent="0.25">
      <c r="B507" s="58"/>
      <c r="C507" s="127">
        <v>493</v>
      </c>
      <c r="D507" s="128" t="str">
        <f>IFERROR(INDEX(Calc!$B$4:$L$2003,MATCH($O$3&amp;"-"&amp;C507,Calc!$I$4:$I$2003,0),2),"")</f>
        <v/>
      </c>
      <c r="E507" s="127" t="str">
        <f>IFERROR(INDEX(Calc!$B$4:$L$2003,MATCH($O$3&amp;"-"&amp;$C507,Calc!$I$4:$I$2003,0),3),"")</f>
        <v/>
      </c>
      <c r="F507" s="242" t="str">
        <f>IFERROR(INDEX(Calc!$B$4:$L$2003,MATCH($O$3&amp;"-"&amp;$C507,Calc!$I$4:$I$2003,0),4),"")</f>
        <v/>
      </c>
      <c r="G507" s="242" t="str">
        <f>IFERROR(INDEX(Calc!$B$4:$L$2003,MATCH($O$3&amp;"-"&amp;$C507,Calc!$I$4:$I$2003,0),5),"")</f>
        <v/>
      </c>
      <c r="H507" s="129" t="str">
        <f>IFERROR(IF(I507="Closed","―",INDEX(Calc!$B$4:$L$2003,MATCH($O$3&amp;"-"&amp;$C507,Calc!$I$4:$I$2003,0),10)),"")</f>
        <v/>
      </c>
      <c r="I507" s="130"/>
      <c r="J507" s="59"/>
    </row>
    <row r="508" spans="2:10" x14ac:dyDescent="0.25">
      <c r="B508" s="58"/>
      <c r="C508" s="127">
        <v>494</v>
      </c>
      <c r="D508" s="128" t="str">
        <f>IFERROR(INDEX(Calc!$B$4:$L$2003,MATCH($O$3&amp;"-"&amp;C508,Calc!$I$4:$I$2003,0),2),"")</f>
        <v/>
      </c>
      <c r="E508" s="127" t="str">
        <f>IFERROR(INDEX(Calc!$B$4:$L$2003,MATCH($O$3&amp;"-"&amp;$C508,Calc!$I$4:$I$2003,0),3),"")</f>
        <v/>
      </c>
      <c r="F508" s="242" t="str">
        <f>IFERROR(INDEX(Calc!$B$4:$L$2003,MATCH($O$3&amp;"-"&amp;$C508,Calc!$I$4:$I$2003,0),4),"")</f>
        <v/>
      </c>
      <c r="G508" s="242" t="str">
        <f>IFERROR(INDEX(Calc!$B$4:$L$2003,MATCH($O$3&amp;"-"&amp;$C508,Calc!$I$4:$I$2003,0),5),"")</f>
        <v/>
      </c>
      <c r="H508" s="129" t="str">
        <f>IFERROR(IF(I508="Closed","―",INDEX(Calc!$B$4:$L$2003,MATCH($O$3&amp;"-"&amp;$C508,Calc!$I$4:$I$2003,0),10)),"")</f>
        <v/>
      </c>
      <c r="I508" s="130"/>
      <c r="J508" s="59"/>
    </row>
    <row r="509" spans="2:10" x14ac:dyDescent="0.25">
      <c r="B509" s="58"/>
      <c r="C509" s="127">
        <v>495</v>
      </c>
      <c r="D509" s="128" t="str">
        <f>IFERROR(INDEX(Calc!$B$4:$L$2003,MATCH($O$3&amp;"-"&amp;C509,Calc!$I$4:$I$2003,0),2),"")</f>
        <v/>
      </c>
      <c r="E509" s="127" t="str">
        <f>IFERROR(INDEX(Calc!$B$4:$L$2003,MATCH($O$3&amp;"-"&amp;$C509,Calc!$I$4:$I$2003,0),3),"")</f>
        <v/>
      </c>
      <c r="F509" s="242" t="str">
        <f>IFERROR(INDEX(Calc!$B$4:$L$2003,MATCH($O$3&amp;"-"&amp;$C509,Calc!$I$4:$I$2003,0),4),"")</f>
        <v/>
      </c>
      <c r="G509" s="242" t="str">
        <f>IFERROR(INDEX(Calc!$B$4:$L$2003,MATCH($O$3&amp;"-"&amp;$C509,Calc!$I$4:$I$2003,0),5),"")</f>
        <v/>
      </c>
      <c r="H509" s="129" t="str">
        <f>IFERROR(IF(I509="Closed","―",INDEX(Calc!$B$4:$L$2003,MATCH($O$3&amp;"-"&amp;$C509,Calc!$I$4:$I$2003,0),10)),"")</f>
        <v/>
      </c>
      <c r="I509" s="130"/>
      <c r="J509" s="59"/>
    </row>
    <row r="510" spans="2:10" x14ac:dyDescent="0.25">
      <c r="B510" s="58"/>
      <c r="C510" s="127">
        <v>496</v>
      </c>
      <c r="D510" s="128" t="str">
        <f>IFERROR(INDEX(Calc!$B$4:$L$2003,MATCH($O$3&amp;"-"&amp;C510,Calc!$I$4:$I$2003,0),2),"")</f>
        <v/>
      </c>
      <c r="E510" s="127" t="str">
        <f>IFERROR(INDEX(Calc!$B$4:$L$2003,MATCH($O$3&amp;"-"&amp;$C510,Calc!$I$4:$I$2003,0),3),"")</f>
        <v/>
      </c>
      <c r="F510" s="242" t="str">
        <f>IFERROR(INDEX(Calc!$B$4:$L$2003,MATCH($O$3&amp;"-"&amp;$C510,Calc!$I$4:$I$2003,0),4),"")</f>
        <v/>
      </c>
      <c r="G510" s="242" t="str">
        <f>IFERROR(INDEX(Calc!$B$4:$L$2003,MATCH($O$3&amp;"-"&amp;$C510,Calc!$I$4:$I$2003,0),5),"")</f>
        <v/>
      </c>
      <c r="H510" s="129" t="str">
        <f>IFERROR(IF(I510="Closed","―",INDEX(Calc!$B$4:$L$2003,MATCH($O$3&amp;"-"&amp;$C510,Calc!$I$4:$I$2003,0),10)),"")</f>
        <v/>
      </c>
      <c r="I510" s="130"/>
      <c r="J510" s="59"/>
    </row>
    <row r="511" spans="2:10" x14ac:dyDescent="0.25">
      <c r="B511" s="58"/>
      <c r="C511" s="127">
        <v>497</v>
      </c>
      <c r="D511" s="128" t="str">
        <f>IFERROR(INDEX(Calc!$B$4:$L$2003,MATCH($O$3&amp;"-"&amp;C511,Calc!$I$4:$I$2003,0),2),"")</f>
        <v/>
      </c>
      <c r="E511" s="127" t="str">
        <f>IFERROR(INDEX(Calc!$B$4:$L$2003,MATCH($O$3&amp;"-"&amp;$C511,Calc!$I$4:$I$2003,0),3),"")</f>
        <v/>
      </c>
      <c r="F511" s="242" t="str">
        <f>IFERROR(INDEX(Calc!$B$4:$L$2003,MATCH($O$3&amp;"-"&amp;$C511,Calc!$I$4:$I$2003,0),4),"")</f>
        <v/>
      </c>
      <c r="G511" s="242" t="str">
        <f>IFERROR(INDEX(Calc!$B$4:$L$2003,MATCH($O$3&amp;"-"&amp;$C511,Calc!$I$4:$I$2003,0),5),"")</f>
        <v/>
      </c>
      <c r="H511" s="129" t="str">
        <f>IFERROR(IF(I511="Closed","―",INDEX(Calc!$B$4:$L$2003,MATCH($O$3&amp;"-"&amp;$C511,Calc!$I$4:$I$2003,0),10)),"")</f>
        <v/>
      </c>
      <c r="I511" s="130"/>
      <c r="J511" s="59"/>
    </row>
    <row r="512" spans="2:10" x14ac:dyDescent="0.25">
      <c r="B512" s="58"/>
      <c r="C512" s="127">
        <v>498</v>
      </c>
      <c r="D512" s="128" t="str">
        <f>IFERROR(INDEX(Calc!$B$4:$L$2003,MATCH($O$3&amp;"-"&amp;C512,Calc!$I$4:$I$2003,0),2),"")</f>
        <v/>
      </c>
      <c r="E512" s="127" t="str">
        <f>IFERROR(INDEX(Calc!$B$4:$L$2003,MATCH($O$3&amp;"-"&amp;$C512,Calc!$I$4:$I$2003,0),3),"")</f>
        <v/>
      </c>
      <c r="F512" s="242" t="str">
        <f>IFERROR(INDEX(Calc!$B$4:$L$2003,MATCH($O$3&amp;"-"&amp;$C512,Calc!$I$4:$I$2003,0),4),"")</f>
        <v/>
      </c>
      <c r="G512" s="242" t="str">
        <f>IFERROR(INDEX(Calc!$B$4:$L$2003,MATCH($O$3&amp;"-"&amp;$C512,Calc!$I$4:$I$2003,0),5),"")</f>
        <v/>
      </c>
      <c r="H512" s="129" t="str">
        <f>IFERROR(IF(I512="Closed","―",INDEX(Calc!$B$4:$L$2003,MATCH($O$3&amp;"-"&amp;$C512,Calc!$I$4:$I$2003,0),10)),"")</f>
        <v/>
      </c>
      <c r="I512" s="130"/>
      <c r="J512" s="59"/>
    </row>
    <row r="513" spans="2:10" x14ac:dyDescent="0.25">
      <c r="B513" s="58"/>
      <c r="C513" s="127">
        <v>499</v>
      </c>
      <c r="D513" s="128" t="str">
        <f>IFERROR(INDEX(Calc!$B$4:$L$2003,MATCH($O$3&amp;"-"&amp;C513,Calc!$I$4:$I$2003,0),2),"")</f>
        <v/>
      </c>
      <c r="E513" s="127" t="str">
        <f>IFERROR(INDEX(Calc!$B$4:$L$2003,MATCH($O$3&amp;"-"&amp;$C513,Calc!$I$4:$I$2003,0),3),"")</f>
        <v/>
      </c>
      <c r="F513" s="242" t="str">
        <f>IFERROR(INDEX(Calc!$B$4:$L$2003,MATCH($O$3&amp;"-"&amp;$C513,Calc!$I$4:$I$2003,0),4),"")</f>
        <v/>
      </c>
      <c r="G513" s="242" t="str">
        <f>IFERROR(INDEX(Calc!$B$4:$L$2003,MATCH($O$3&amp;"-"&amp;$C513,Calc!$I$4:$I$2003,0),5),"")</f>
        <v/>
      </c>
      <c r="H513" s="129" t="str">
        <f>IFERROR(IF(I513="Closed","―",INDEX(Calc!$B$4:$L$2003,MATCH($O$3&amp;"-"&amp;$C513,Calc!$I$4:$I$2003,0),10)),"")</f>
        <v/>
      </c>
      <c r="I513" s="130"/>
      <c r="J513" s="59"/>
    </row>
    <row r="514" spans="2:10" x14ac:dyDescent="0.25">
      <c r="B514" s="58"/>
      <c r="C514" s="127">
        <v>500</v>
      </c>
      <c r="D514" s="128" t="str">
        <f>IFERROR(INDEX(Calc!$B$4:$L$2003,MATCH($O$3&amp;"-"&amp;C514,Calc!$I$4:$I$2003,0),2),"")</f>
        <v/>
      </c>
      <c r="E514" s="127" t="str">
        <f>IFERROR(INDEX(Calc!$B$4:$L$2003,MATCH($O$3&amp;"-"&amp;$C514,Calc!$I$4:$I$2003,0),3),"")</f>
        <v/>
      </c>
      <c r="F514" s="242" t="str">
        <f>IFERROR(INDEX(Calc!$B$4:$L$2003,MATCH($O$3&amp;"-"&amp;$C514,Calc!$I$4:$I$2003,0),4),"")</f>
        <v/>
      </c>
      <c r="G514" s="242" t="str">
        <f>IFERROR(INDEX(Calc!$B$4:$L$2003,MATCH($O$3&amp;"-"&amp;$C514,Calc!$I$4:$I$2003,0),5),"")</f>
        <v/>
      </c>
      <c r="H514" s="129" t="str">
        <f>IFERROR(IF(I514="Closed","―",INDEX(Calc!$B$4:$L$2003,MATCH($O$3&amp;"-"&amp;$C514,Calc!$I$4:$I$2003,0),10)),"")</f>
        <v/>
      </c>
      <c r="I514" s="130"/>
      <c r="J514" s="59"/>
    </row>
    <row r="515" spans="2:10" x14ac:dyDescent="0.25">
      <c r="B515" s="58"/>
      <c r="C515" s="127">
        <v>501</v>
      </c>
      <c r="D515" s="128" t="str">
        <f>IFERROR(INDEX(Calc!$B$4:$L$2003,MATCH($O$3&amp;"-"&amp;C515,Calc!$I$4:$I$2003,0),2),"")</f>
        <v/>
      </c>
      <c r="E515" s="127" t="str">
        <f>IFERROR(INDEX(Calc!$B$4:$L$2003,MATCH($O$3&amp;"-"&amp;$C515,Calc!$I$4:$I$2003,0),3),"")</f>
        <v/>
      </c>
      <c r="F515" s="242" t="str">
        <f>IFERROR(INDEX(Calc!$B$4:$L$2003,MATCH($O$3&amp;"-"&amp;$C515,Calc!$I$4:$I$2003,0),4),"")</f>
        <v/>
      </c>
      <c r="G515" s="242" t="str">
        <f>IFERROR(INDEX(Calc!$B$4:$L$2003,MATCH($O$3&amp;"-"&amp;$C515,Calc!$I$4:$I$2003,0),5),"")</f>
        <v/>
      </c>
      <c r="H515" s="129" t="str">
        <f>IFERROR(IF(I515="Closed","―",INDEX(Calc!$B$4:$L$2003,MATCH($O$3&amp;"-"&amp;$C515,Calc!$I$4:$I$2003,0),10)),"")</f>
        <v/>
      </c>
      <c r="I515" s="130"/>
      <c r="J515" s="59"/>
    </row>
    <row r="516" spans="2:10" x14ac:dyDescent="0.25">
      <c r="B516" s="58"/>
      <c r="C516" s="127">
        <v>502</v>
      </c>
      <c r="D516" s="128" t="str">
        <f>IFERROR(INDEX(Calc!$B$4:$L$2003,MATCH($O$3&amp;"-"&amp;C516,Calc!$I$4:$I$2003,0),2),"")</f>
        <v/>
      </c>
      <c r="E516" s="127" t="str">
        <f>IFERROR(INDEX(Calc!$B$4:$L$2003,MATCH($O$3&amp;"-"&amp;$C516,Calc!$I$4:$I$2003,0),3),"")</f>
        <v/>
      </c>
      <c r="F516" s="242" t="str">
        <f>IFERROR(INDEX(Calc!$B$4:$L$2003,MATCH($O$3&amp;"-"&amp;$C516,Calc!$I$4:$I$2003,0),4),"")</f>
        <v/>
      </c>
      <c r="G516" s="242" t="str">
        <f>IFERROR(INDEX(Calc!$B$4:$L$2003,MATCH($O$3&amp;"-"&amp;$C516,Calc!$I$4:$I$2003,0),5),"")</f>
        <v/>
      </c>
      <c r="H516" s="129" t="str">
        <f>IFERROR(IF(I516="Closed","―",INDEX(Calc!$B$4:$L$2003,MATCH($O$3&amp;"-"&amp;$C516,Calc!$I$4:$I$2003,0),10)),"")</f>
        <v/>
      </c>
      <c r="I516" s="130"/>
      <c r="J516" s="59"/>
    </row>
    <row r="517" spans="2:10" x14ac:dyDescent="0.25">
      <c r="B517" s="58"/>
      <c r="C517" s="127">
        <v>503</v>
      </c>
      <c r="D517" s="128" t="str">
        <f>IFERROR(INDEX(Calc!$B$4:$L$2003,MATCH($O$3&amp;"-"&amp;C517,Calc!$I$4:$I$2003,0),2),"")</f>
        <v/>
      </c>
      <c r="E517" s="127" t="str">
        <f>IFERROR(INDEX(Calc!$B$4:$L$2003,MATCH($O$3&amp;"-"&amp;$C517,Calc!$I$4:$I$2003,0),3),"")</f>
        <v/>
      </c>
      <c r="F517" s="242" t="str">
        <f>IFERROR(INDEX(Calc!$B$4:$L$2003,MATCH($O$3&amp;"-"&amp;$C517,Calc!$I$4:$I$2003,0),4),"")</f>
        <v/>
      </c>
      <c r="G517" s="242" t="str">
        <f>IFERROR(INDEX(Calc!$B$4:$L$2003,MATCH($O$3&amp;"-"&amp;$C517,Calc!$I$4:$I$2003,0),5),"")</f>
        <v/>
      </c>
      <c r="H517" s="129" t="str">
        <f>IFERROR(IF(I517="Closed","―",INDEX(Calc!$B$4:$L$2003,MATCH($O$3&amp;"-"&amp;$C517,Calc!$I$4:$I$2003,0),10)),"")</f>
        <v/>
      </c>
      <c r="I517" s="130"/>
      <c r="J517" s="59"/>
    </row>
    <row r="518" spans="2:10" x14ac:dyDescent="0.25">
      <c r="B518" s="58"/>
      <c r="C518" s="127">
        <v>504</v>
      </c>
      <c r="D518" s="128" t="str">
        <f>IFERROR(INDEX(Calc!$B$4:$L$2003,MATCH($O$3&amp;"-"&amp;C518,Calc!$I$4:$I$2003,0),2),"")</f>
        <v/>
      </c>
      <c r="E518" s="127" t="str">
        <f>IFERROR(INDEX(Calc!$B$4:$L$2003,MATCH($O$3&amp;"-"&amp;$C518,Calc!$I$4:$I$2003,0),3),"")</f>
        <v/>
      </c>
      <c r="F518" s="242" t="str">
        <f>IFERROR(INDEX(Calc!$B$4:$L$2003,MATCH($O$3&amp;"-"&amp;$C518,Calc!$I$4:$I$2003,0),4),"")</f>
        <v/>
      </c>
      <c r="G518" s="242" t="str">
        <f>IFERROR(INDEX(Calc!$B$4:$L$2003,MATCH($O$3&amp;"-"&amp;$C518,Calc!$I$4:$I$2003,0),5),"")</f>
        <v/>
      </c>
      <c r="H518" s="129" t="str">
        <f>IFERROR(IF(I518="Closed","―",INDEX(Calc!$B$4:$L$2003,MATCH($O$3&amp;"-"&amp;$C518,Calc!$I$4:$I$2003,0),10)),"")</f>
        <v/>
      </c>
      <c r="I518" s="130"/>
      <c r="J518" s="59"/>
    </row>
    <row r="519" spans="2:10" x14ac:dyDescent="0.25">
      <c r="B519" s="58"/>
      <c r="C519" s="127">
        <v>505</v>
      </c>
      <c r="D519" s="128" t="str">
        <f>IFERROR(INDEX(Calc!$B$4:$L$2003,MATCH($O$3&amp;"-"&amp;C519,Calc!$I$4:$I$2003,0),2),"")</f>
        <v/>
      </c>
      <c r="E519" s="127" t="str">
        <f>IFERROR(INDEX(Calc!$B$4:$L$2003,MATCH($O$3&amp;"-"&amp;$C519,Calc!$I$4:$I$2003,0),3),"")</f>
        <v/>
      </c>
      <c r="F519" s="242" t="str">
        <f>IFERROR(INDEX(Calc!$B$4:$L$2003,MATCH($O$3&amp;"-"&amp;$C519,Calc!$I$4:$I$2003,0),4),"")</f>
        <v/>
      </c>
      <c r="G519" s="242" t="str">
        <f>IFERROR(INDEX(Calc!$B$4:$L$2003,MATCH($O$3&amp;"-"&amp;$C519,Calc!$I$4:$I$2003,0),5),"")</f>
        <v/>
      </c>
      <c r="H519" s="129" t="str">
        <f>IFERROR(IF(I519="Closed","―",INDEX(Calc!$B$4:$L$2003,MATCH($O$3&amp;"-"&amp;$C519,Calc!$I$4:$I$2003,0),10)),"")</f>
        <v/>
      </c>
      <c r="I519" s="130"/>
      <c r="J519" s="59"/>
    </row>
    <row r="520" spans="2:10" x14ac:dyDescent="0.25">
      <c r="B520" s="58"/>
      <c r="C520" s="127">
        <v>506</v>
      </c>
      <c r="D520" s="128" t="str">
        <f>IFERROR(INDEX(Calc!$B$4:$L$2003,MATCH($O$3&amp;"-"&amp;C520,Calc!$I$4:$I$2003,0),2),"")</f>
        <v/>
      </c>
      <c r="E520" s="127" t="str">
        <f>IFERROR(INDEX(Calc!$B$4:$L$2003,MATCH($O$3&amp;"-"&amp;$C520,Calc!$I$4:$I$2003,0),3),"")</f>
        <v/>
      </c>
      <c r="F520" s="242" t="str">
        <f>IFERROR(INDEX(Calc!$B$4:$L$2003,MATCH($O$3&amp;"-"&amp;$C520,Calc!$I$4:$I$2003,0),4),"")</f>
        <v/>
      </c>
      <c r="G520" s="242" t="str">
        <f>IFERROR(INDEX(Calc!$B$4:$L$2003,MATCH($O$3&amp;"-"&amp;$C520,Calc!$I$4:$I$2003,0),5),"")</f>
        <v/>
      </c>
      <c r="H520" s="129" t="str">
        <f>IFERROR(IF(I520="Closed","―",INDEX(Calc!$B$4:$L$2003,MATCH($O$3&amp;"-"&amp;$C520,Calc!$I$4:$I$2003,0),10)),"")</f>
        <v/>
      </c>
      <c r="I520" s="130"/>
      <c r="J520" s="59"/>
    </row>
    <row r="521" spans="2:10" x14ac:dyDescent="0.25">
      <c r="B521" s="58"/>
      <c r="C521" s="127">
        <v>507</v>
      </c>
      <c r="D521" s="128" t="str">
        <f>IFERROR(INDEX(Calc!$B$4:$L$2003,MATCH($O$3&amp;"-"&amp;C521,Calc!$I$4:$I$2003,0),2),"")</f>
        <v/>
      </c>
      <c r="E521" s="127" t="str">
        <f>IFERROR(INDEX(Calc!$B$4:$L$2003,MATCH($O$3&amp;"-"&amp;$C521,Calc!$I$4:$I$2003,0),3),"")</f>
        <v/>
      </c>
      <c r="F521" s="242" t="str">
        <f>IFERROR(INDEX(Calc!$B$4:$L$2003,MATCH($O$3&amp;"-"&amp;$C521,Calc!$I$4:$I$2003,0),4),"")</f>
        <v/>
      </c>
      <c r="G521" s="242" t="str">
        <f>IFERROR(INDEX(Calc!$B$4:$L$2003,MATCH($O$3&amp;"-"&amp;$C521,Calc!$I$4:$I$2003,0),5),"")</f>
        <v/>
      </c>
      <c r="H521" s="129" t="str">
        <f>IFERROR(IF(I521="Closed","―",INDEX(Calc!$B$4:$L$2003,MATCH($O$3&amp;"-"&amp;$C521,Calc!$I$4:$I$2003,0),10)),"")</f>
        <v/>
      </c>
      <c r="I521" s="130"/>
      <c r="J521" s="59"/>
    </row>
    <row r="522" spans="2:10" x14ac:dyDescent="0.25">
      <c r="B522" s="58"/>
      <c r="C522" s="127">
        <v>508</v>
      </c>
      <c r="D522" s="128" t="str">
        <f>IFERROR(INDEX(Calc!$B$4:$L$2003,MATCH($O$3&amp;"-"&amp;C522,Calc!$I$4:$I$2003,0),2),"")</f>
        <v/>
      </c>
      <c r="E522" s="127" t="str">
        <f>IFERROR(INDEX(Calc!$B$4:$L$2003,MATCH($O$3&amp;"-"&amp;$C522,Calc!$I$4:$I$2003,0),3),"")</f>
        <v/>
      </c>
      <c r="F522" s="242" t="str">
        <f>IFERROR(INDEX(Calc!$B$4:$L$2003,MATCH($O$3&amp;"-"&amp;$C522,Calc!$I$4:$I$2003,0),4),"")</f>
        <v/>
      </c>
      <c r="G522" s="242" t="str">
        <f>IFERROR(INDEX(Calc!$B$4:$L$2003,MATCH($O$3&amp;"-"&amp;$C522,Calc!$I$4:$I$2003,0),5),"")</f>
        <v/>
      </c>
      <c r="H522" s="129" t="str">
        <f>IFERROR(IF(I522="Closed","―",INDEX(Calc!$B$4:$L$2003,MATCH($O$3&amp;"-"&amp;$C522,Calc!$I$4:$I$2003,0),10)),"")</f>
        <v/>
      </c>
      <c r="I522" s="130"/>
      <c r="J522" s="59"/>
    </row>
    <row r="523" spans="2:10" x14ac:dyDescent="0.25">
      <c r="B523" s="58"/>
      <c r="C523" s="127">
        <v>509</v>
      </c>
      <c r="D523" s="128" t="str">
        <f>IFERROR(INDEX(Calc!$B$4:$L$2003,MATCH($O$3&amp;"-"&amp;C523,Calc!$I$4:$I$2003,0),2),"")</f>
        <v/>
      </c>
      <c r="E523" s="127" t="str">
        <f>IFERROR(INDEX(Calc!$B$4:$L$2003,MATCH($O$3&amp;"-"&amp;$C523,Calc!$I$4:$I$2003,0),3),"")</f>
        <v/>
      </c>
      <c r="F523" s="242" t="str">
        <f>IFERROR(INDEX(Calc!$B$4:$L$2003,MATCH($O$3&amp;"-"&amp;$C523,Calc!$I$4:$I$2003,0),4),"")</f>
        <v/>
      </c>
      <c r="G523" s="242" t="str">
        <f>IFERROR(INDEX(Calc!$B$4:$L$2003,MATCH($O$3&amp;"-"&amp;$C523,Calc!$I$4:$I$2003,0),5),"")</f>
        <v/>
      </c>
      <c r="H523" s="129" t="str">
        <f>IFERROR(IF(I523="Closed","―",INDEX(Calc!$B$4:$L$2003,MATCH($O$3&amp;"-"&amp;$C523,Calc!$I$4:$I$2003,0),10)),"")</f>
        <v/>
      </c>
      <c r="I523" s="130"/>
      <c r="J523" s="59"/>
    </row>
    <row r="524" spans="2:10" x14ac:dyDescent="0.25">
      <c r="B524" s="58"/>
      <c r="C524" s="127">
        <v>510</v>
      </c>
      <c r="D524" s="128" t="str">
        <f>IFERROR(INDEX(Calc!$B$4:$L$2003,MATCH($O$3&amp;"-"&amp;C524,Calc!$I$4:$I$2003,0),2),"")</f>
        <v/>
      </c>
      <c r="E524" s="127" t="str">
        <f>IFERROR(INDEX(Calc!$B$4:$L$2003,MATCH($O$3&amp;"-"&amp;$C524,Calc!$I$4:$I$2003,0),3),"")</f>
        <v/>
      </c>
      <c r="F524" s="242" t="str">
        <f>IFERROR(INDEX(Calc!$B$4:$L$2003,MATCH($O$3&amp;"-"&amp;$C524,Calc!$I$4:$I$2003,0),4),"")</f>
        <v/>
      </c>
      <c r="G524" s="242" t="str">
        <f>IFERROR(INDEX(Calc!$B$4:$L$2003,MATCH($O$3&amp;"-"&amp;$C524,Calc!$I$4:$I$2003,0),5),"")</f>
        <v/>
      </c>
      <c r="H524" s="129" t="str">
        <f>IFERROR(IF(I524="Closed","―",INDEX(Calc!$B$4:$L$2003,MATCH($O$3&amp;"-"&amp;$C524,Calc!$I$4:$I$2003,0),10)),"")</f>
        <v/>
      </c>
      <c r="I524" s="130"/>
      <c r="J524" s="59"/>
    </row>
    <row r="525" spans="2:10" x14ac:dyDescent="0.25">
      <c r="B525" s="58"/>
      <c r="C525" s="127">
        <v>511</v>
      </c>
      <c r="D525" s="128" t="str">
        <f>IFERROR(INDEX(Calc!$B$4:$L$2003,MATCH($O$3&amp;"-"&amp;C525,Calc!$I$4:$I$2003,0),2),"")</f>
        <v/>
      </c>
      <c r="E525" s="127" t="str">
        <f>IFERROR(INDEX(Calc!$B$4:$L$2003,MATCH($O$3&amp;"-"&amp;$C525,Calc!$I$4:$I$2003,0),3),"")</f>
        <v/>
      </c>
      <c r="F525" s="242" t="str">
        <f>IFERROR(INDEX(Calc!$B$4:$L$2003,MATCH($O$3&amp;"-"&amp;$C525,Calc!$I$4:$I$2003,0),4),"")</f>
        <v/>
      </c>
      <c r="G525" s="242" t="str">
        <f>IFERROR(INDEX(Calc!$B$4:$L$2003,MATCH($O$3&amp;"-"&amp;$C525,Calc!$I$4:$I$2003,0),5),"")</f>
        <v/>
      </c>
      <c r="H525" s="129" t="str">
        <f>IFERROR(IF(I525="Closed","―",INDEX(Calc!$B$4:$L$2003,MATCH($O$3&amp;"-"&amp;$C525,Calc!$I$4:$I$2003,0),10)),"")</f>
        <v/>
      </c>
      <c r="I525" s="130"/>
      <c r="J525" s="59"/>
    </row>
    <row r="526" spans="2:10" x14ac:dyDescent="0.25">
      <c r="B526" s="58"/>
      <c r="C526" s="127">
        <v>512</v>
      </c>
      <c r="D526" s="128" t="str">
        <f>IFERROR(INDEX(Calc!$B$4:$L$2003,MATCH($O$3&amp;"-"&amp;C526,Calc!$I$4:$I$2003,0),2),"")</f>
        <v/>
      </c>
      <c r="E526" s="127" t="str">
        <f>IFERROR(INDEX(Calc!$B$4:$L$2003,MATCH($O$3&amp;"-"&amp;$C526,Calc!$I$4:$I$2003,0),3),"")</f>
        <v/>
      </c>
      <c r="F526" s="242" t="str">
        <f>IFERROR(INDEX(Calc!$B$4:$L$2003,MATCH($O$3&amp;"-"&amp;$C526,Calc!$I$4:$I$2003,0),4),"")</f>
        <v/>
      </c>
      <c r="G526" s="242" t="str">
        <f>IFERROR(INDEX(Calc!$B$4:$L$2003,MATCH($O$3&amp;"-"&amp;$C526,Calc!$I$4:$I$2003,0),5),"")</f>
        <v/>
      </c>
      <c r="H526" s="129" t="str">
        <f>IFERROR(IF(I526="Closed","―",INDEX(Calc!$B$4:$L$2003,MATCH($O$3&amp;"-"&amp;$C526,Calc!$I$4:$I$2003,0),10)),"")</f>
        <v/>
      </c>
      <c r="I526" s="130"/>
      <c r="J526" s="59"/>
    </row>
    <row r="527" spans="2:10" x14ac:dyDescent="0.25">
      <c r="B527" s="58"/>
      <c r="C527" s="127">
        <v>513</v>
      </c>
      <c r="D527" s="128" t="str">
        <f>IFERROR(INDEX(Calc!$B$4:$L$2003,MATCH($O$3&amp;"-"&amp;C527,Calc!$I$4:$I$2003,0),2),"")</f>
        <v/>
      </c>
      <c r="E527" s="127" t="str">
        <f>IFERROR(INDEX(Calc!$B$4:$L$2003,MATCH($O$3&amp;"-"&amp;$C527,Calc!$I$4:$I$2003,0),3),"")</f>
        <v/>
      </c>
      <c r="F527" s="242" t="str">
        <f>IFERROR(INDEX(Calc!$B$4:$L$2003,MATCH($O$3&amp;"-"&amp;$C527,Calc!$I$4:$I$2003,0),4),"")</f>
        <v/>
      </c>
      <c r="G527" s="242" t="str">
        <f>IFERROR(INDEX(Calc!$B$4:$L$2003,MATCH($O$3&amp;"-"&amp;$C527,Calc!$I$4:$I$2003,0),5),"")</f>
        <v/>
      </c>
      <c r="H527" s="129" t="str">
        <f>IFERROR(IF(I527="Closed","―",INDEX(Calc!$B$4:$L$2003,MATCH($O$3&amp;"-"&amp;$C527,Calc!$I$4:$I$2003,0),10)),"")</f>
        <v/>
      </c>
      <c r="I527" s="130"/>
      <c r="J527" s="59"/>
    </row>
    <row r="528" spans="2:10" x14ac:dyDescent="0.25">
      <c r="B528" s="58"/>
      <c r="C528" s="127">
        <v>514</v>
      </c>
      <c r="D528" s="128" t="str">
        <f>IFERROR(INDEX(Calc!$B$4:$L$2003,MATCH($O$3&amp;"-"&amp;C528,Calc!$I$4:$I$2003,0),2),"")</f>
        <v/>
      </c>
      <c r="E528" s="127" t="str">
        <f>IFERROR(INDEX(Calc!$B$4:$L$2003,MATCH($O$3&amp;"-"&amp;$C528,Calc!$I$4:$I$2003,0),3),"")</f>
        <v/>
      </c>
      <c r="F528" s="242" t="str">
        <f>IFERROR(INDEX(Calc!$B$4:$L$2003,MATCH($O$3&amp;"-"&amp;$C528,Calc!$I$4:$I$2003,0),4),"")</f>
        <v/>
      </c>
      <c r="G528" s="242" t="str">
        <f>IFERROR(INDEX(Calc!$B$4:$L$2003,MATCH($O$3&amp;"-"&amp;$C528,Calc!$I$4:$I$2003,0),5),"")</f>
        <v/>
      </c>
      <c r="H528" s="129" t="str">
        <f>IFERROR(IF(I528="Closed","―",INDEX(Calc!$B$4:$L$2003,MATCH($O$3&amp;"-"&amp;$C528,Calc!$I$4:$I$2003,0),10)),"")</f>
        <v/>
      </c>
      <c r="I528" s="130"/>
      <c r="J528" s="59"/>
    </row>
    <row r="529" spans="2:10" x14ac:dyDescent="0.25">
      <c r="B529" s="58"/>
      <c r="C529" s="127">
        <v>515</v>
      </c>
      <c r="D529" s="128" t="str">
        <f>IFERROR(INDEX(Calc!$B$4:$L$2003,MATCH($O$3&amp;"-"&amp;C529,Calc!$I$4:$I$2003,0),2),"")</f>
        <v/>
      </c>
      <c r="E529" s="127" t="str">
        <f>IFERROR(INDEX(Calc!$B$4:$L$2003,MATCH($O$3&amp;"-"&amp;$C529,Calc!$I$4:$I$2003,0),3),"")</f>
        <v/>
      </c>
      <c r="F529" s="242" t="str">
        <f>IFERROR(INDEX(Calc!$B$4:$L$2003,MATCH($O$3&amp;"-"&amp;$C529,Calc!$I$4:$I$2003,0),4),"")</f>
        <v/>
      </c>
      <c r="G529" s="242" t="str">
        <f>IFERROR(INDEX(Calc!$B$4:$L$2003,MATCH($O$3&amp;"-"&amp;$C529,Calc!$I$4:$I$2003,0),5),"")</f>
        <v/>
      </c>
      <c r="H529" s="129" t="str">
        <f>IFERROR(IF(I529="Closed","―",INDEX(Calc!$B$4:$L$2003,MATCH($O$3&amp;"-"&amp;$C529,Calc!$I$4:$I$2003,0),10)),"")</f>
        <v/>
      </c>
      <c r="I529" s="130"/>
      <c r="J529" s="59"/>
    </row>
    <row r="530" spans="2:10" x14ac:dyDescent="0.25">
      <c r="B530" s="58"/>
      <c r="C530" s="127">
        <v>516</v>
      </c>
      <c r="D530" s="128" t="str">
        <f>IFERROR(INDEX(Calc!$B$4:$L$2003,MATCH($O$3&amp;"-"&amp;C530,Calc!$I$4:$I$2003,0),2),"")</f>
        <v/>
      </c>
      <c r="E530" s="127" t="str">
        <f>IFERROR(INDEX(Calc!$B$4:$L$2003,MATCH($O$3&amp;"-"&amp;$C530,Calc!$I$4:$I$2003,0),3),"")</f>
        <v/>
      </c>
      <c r="F530" s="242" t="str">
        <f>IFERROR(INDEX(Calc!$B$4:$L$2003,MATCH($O$3&amp;"-"&amp;$C530,Calc!$I$4:$I$2003,0),4),"")</f>
        <v/>
      </c>
      <c r="G530" s="242" t="str">
        <f>IFERROR(INDEX(Calc!$B$4:$L$2003,MATCH($O$3&amp;"-"&amp;$C530,Calc!$I$4:$I$2003,0),5),"")</f>
        <v/>
      </c>
      <c r="H530" s="129" t="str">
        <f>IFERROR(IF(I530="Closed","―",INDEX(Calc!$B$4:$L$2003,MATCH($O$3&amp;"-"&amp;$C530,Calc!$I$4:$I$2003,0),10)),"")</f>
        <v/>
      </c>
      <c r="I530" s="130"/>
      <c r="J530" s="59"/>
    </row>
    <row r="531" spans="2:10" x14ac:dyDescent="0.25">
      <c r="B531" s="58"/>
      <c r="C531" s="127">
        <v>517</v>
      </c>
      <c r="D531" s="128" t="str">
        <f>IFERROR(INDEX(Calc!$B$4:$L$2003,MATCH($O$3&amp;"-"&amp;C531,Calc!$I$4:$I$2003,0),2),"")</f>
        <v/>
      </c>
      <c r="E531" s="127" t="str">
        <f>IFERROR(INDEX(Calc!$B$4:$L$2003,MATCH($O$3&amp;"-"&amp;$C531,Calc!$I$4:$I$2003,0),3),"")</f>
        <v/>
      </c>
      <c r="F531" s="242" t="str">
        <f>IFERROR(INDEX(Calc!$B$4:$L$2003,MATCH($O$3&amp;"-"&amp;$C531,Calc!$I$4:$I$2003,0),4),"")</f>
        <v/>
      </c>
      <c r="G531" s="242" t="str">
        <f>IFERROR(INDEX(Calc!$B$4:$L$2003,MATCH($O$3&amp;"-"&amp;$C531,Calc!$I$4:$I$2003,0),5),"")</f>
        <v/>
      </c>
      <c r="H531" s="129" t="str">
        <f>IFERROR(IF(I531="Closed","―",INDEX(Calc!$B$4:$L$2003,MATCH($O$3&amp;"-"&amp;$C531,Calc!$I$4:$I$2003,0),10)),"")</f>
        <v/>
      </c>
      <c r="I531" s="130"/>
      <c r="J531" s="59"/>
    </row>
    <row r="532" spans="2:10" x14ac:dyDescent="0.25">
      <c r="B532" s="58"/>
      <c r="C532" s="127">
        <v>518</v>
      </c>
      <c r="D532" s="128" t="str">
        <f>IFERROR(INDEX(Calc!$B$4:$L$2003,MATCH($O$3&amp;"-"&amp;C532,Calc!$I$4:$I$2003,0),2),"")</f>
        <v/>
      </c>
      <c r="E532" s="127" t="str">
        <f>IFERROR(INDEX(Calc!$B$4:$L$2003,MATCH($O$3&amp;"-"&amp;$C532,Calc!$I$4:$I$2003,0),3),"")</f>
        <v/>
      </c>
      <c r="F532" s="242" t="str">
        <f>IFERROR(INDEX(Calc!$B$4:$L$2003,MATCH($O$3&amp;"-"&amp;$C532,Calc!$I$4:$I$2003,0),4),"")</f>
        <v/>
      </c>
      <c r="G532" s="242" t="str">
        <f>IFERROR(INDEX(Calc!$B$4:$L$2003,MATCH($O$3&amp;"-"&amp;$C532,Calc!$I$4:$I$2003,0),5),"")</f>
        <v/>
      </c>
      <c r="H532" s="129" t="str">
        <f>IFERROR(IF(I532="Closed","―",INDEX(Calc!$B$4:$L$2003,MATCH($O$3&amp;"-"&amp;$C532,Calc!$I$4:$I$2003,0),10)),"")</f>
        <v/>
      </c>
      <c r="I532" s="130"/>
      <c r="J532" s="59"/>
    </row>
    <row r="533" spans="2:10" x14ac:dyDescent="0.25">
      <c r="B533" s="58"/>
      <c r="C533" s="127">
        <v>519</v>
      </c>
      <c r="D533" s="128" t="str">
        <f>IFERROR(INDEX(Calc!$B$4:$L$2003,MATCH($O$3&amp;"-"&amp;C533,Calc!$I$4:$I$2003,0),2),"")</f>
        <v/>
      </c>
      <c r="E533" s="127" t="str">
        <f>IFERROR(INDEX(Calc!$B$4:$L$2003,MATCH($O$3&amp;"-"&amp;$C533,Calc!$I$4:$I$2003,0),3),"")</f>
        <v/>
      </c>
      <c r="F533" s="242" t="str">
        <f>IFERROR(INDEX(Calc!$B$4:$L$2003,MATCH($O$3&amp;"-"&amp;$C533,Calc!$I$4:$I$2003,0),4),"")</f>
        <v/>
      </c>
      <c r="G533" s="242" t="str">
        <f>IFERROR(INDEX(Calc!$B$4:$L$2003,MATCH($O$3&amp;"-"&amp;$C533,Calc!$I$4:$I$2003,0),5),"")</f>
        <v/>
      </c>
      <c r="H533" s="129" t="str">
        <f>IFERROR(IF(I533="Closed","―",INDEX(Calc!$B$4:$L$2003,MATCH($O$3&amp;"-"&amp;$C533,Calc!$I$4:$I$2003,0),10)),"")</f>
        <v/>
      </c>
      <c r="I533" s="130"/>
      <c r="J533" s="59"/>
    </row>
    <row r="534" spans="2:10" x14ac:dyDescent="0.25">
      <c r="B534" s="58"/>
      <c r="C534" s="127">
        <v>520</v>
      </c>
      <c r="D534" s="128" t="str">
        <f>IFERROR(INDEX(Calc!$B$4:$L$2003,MATCH($O$3&amp;"-"&amp;C534,Calc!$I$4:$I$2003,0),2),"")</f>
        <v/>
      </c>
      <c r="E534" s="127" t="str">
        <f>IFERROR(INDEX(Calc!$B$4:$L$2003,MATCH($O$3&amp;"-"&amp;$C534,Calc!$I$4:$I$2003,0),3),"")</f>
        <v/>
      </c>
      <c r="F534" s="242" t="str">
        <f>IFERROR(INDEX(Calc!$B$4:$L$2003,MATCH($O$3&amp;"-"&amp;$C534,Calc!$I$4:$I$2003,0),4),"")</f>
        <v/>
      </c>
      <c r="G534" s="242" t="str">
        <f>IFERROR(INDEX(Calc!$B$4:$L$2003,MATCH($O$3&amp;"-"&amp;$C534,Calc!$I$4:$I$2003,0),5),"")</f>
        <v/>
      </c>
      <c r="H534" s="129" t="str">
        <f>IFERROR(IF(I534="Closed","―",INDEX(Calc!$B$4:$L$2003,MATCH($O$3&amp;"-"&amp;$C534,Calc!$I$4:$I$2003,0),10)),"")</f>
        <v/>
      </c>
      <c r="I534" s="130"/>
      <c r="J534" s="59"/>
    </row>
    <row r="535" spans="2:10" x14ac:dyDescent="0.25">
      <c r="B535" s="58"/>
      <c r="C535" s="127">
        <v>521</v>
      </c>
      <c r="D535" s="128" t="str">
        <f>IFERROR(INDEX(Calc!$B$4:$L$2003,MATCH($O$3&amp;"-"&amp;C535,Calc!$I$4:$I$2003,0),2),"")</f>
        <v/>
      </c>
      <c r="E535" s="127" t="str">
        <f>IFERROR(INDEX(Calc!$B$4:$L$2003,MATCH($O$3&amp;"-"&amp;$C535,Calc!$I$4:$I$2003,0),3),"")</f>
        <v/>
      </c>
      <c r="F535" s="242" t="str">
        <f>IFERROR(INDEX(Calc!$B$4:$L$2003,MATCH($O$3&amp;"-"&amp;$C535,Calc!$I$4:$I$2003,0),4),"")</f>
        <v/>
      </c>
      <c r="G535" s="242" t="str">
        <f>IFERROR(INDEX(Calc!$B$4:$L$2003,MATCH($O$3&amp;"-"&amp;$C535,Calc!$I$4:$I$2003,0),5),"")</f>
        <v/>
      </c>
      <c r="H535" s="129" t="str">
        <f>IFERROR(IF(I535="Closed","―",INDEX(Calc!$B$4:$L$2003,MATCH($O$3&amp;"-"&amp;$C535,Calc!$I$4:$I$2003,0),10)),"")</f>
        <v/>
      </c>
      <c r="I535" s="130"/>
      <c r="J535" s="59"/>
    </row>
    <row r="536" spans="2:10" x14ac:dyDescent="0.25">
      <c r="B536" s="58"/>
      <c r="C536" s="127">
        <v>522</v>
      </c>
      <c r="D536" s="128" t="str">
        <f>IFERROR(INDEX(Calc!$B$4:$L$2003,MATCH($O$3&amp;"-"&amp;C536,Calc!$I$4:$I$2003,0),2),"")</f>
        <v/>
      </c>
      <c r="E536" s="127" t="str">
        <f>IFERROR(INDEX(Calc!$B$4:$L$2003,MATCH($O$3&amp;"-"&amp;$C536,Calc!$I$4:$I$2003,0),3),"")</f>
        <v/>
      </c>
      <c r="F536" s="242" t="str">
        <f>IFERROR(INDEX(Calc!$B$4:$L$2003,MATCH($O$3&amp;"-"&amp;$C536,Calc!$I$4:$I$2003,0),4),"")</f>
        <v/>
      </c>
      <c r="G536" s="242" t="str">
        <f>IFERROR(INDEX(Calc!$B$4:$L$2003,MATCH($O$3&amp;"-"&amp;$C536,Calc!$I$4:$I$2003,0),5),"")</f>
        <v/>
      </c>
      <c r="H536" s="129" t="str">
        <f>IFERROR(IF(I536="Closed","―",INDEX(Calc!$B$4:$L$2003,MATCH($O$3&amp;"-"&amp;$C536,Calc!$I$4:$I$2003,0),10)),"")</f>
        <v/>
      </c>
      <c r="I536" s="130"/>
      <c r="J536" s="59"/>
    </row>
    <row r="537" spans="2:10" x14ac:dyDescent="0.25">
      <c r="B537" s="58"/>
      <c r="C537" s="127">
        <v>523</v>
      </c>
      <c r="D537" s="128" t="str">
        <f>IFERROR(INDEX(Calc!$B$4:$L$2003,MATCH($O$3&amp;"-"&amp;C537,Calc!$I$4:$I$2003,0),2),"")</f>
        <v/>
      </c>
      <c r="E537" s="127" t="str">
        <f>IFERROR(INDEX(Calc!$B$4:$L$2003,MATCH($O$3&amp;"-"&amp;$C537,Calc!$I$4:$I$2003,0),3),"")</f>
        <v/>
      </c>
      <c r="F537" s="242" t="str">
        <f>IFERROR(INDEX(Calc!$B$4:$L$2003,MATCH($O$3&amp;"-"&amp;$C537,Calc!$I$4:$I$2003,0),4),"")</f>
        <v/>
      </c>
      <c r="G537" s="242" t="str">
        <f>IFERROR(INDEX(Calc!$B$4:$L$2003,MATCH($O$3&amp;"-"&amp;$C537,Calc!$I$4:$I$2003,0),5),"")</f>
        <v/>
      </c>
      <c r="H537" s="129" t="str">
        <f>IFERROR(IF(I537="Closed","―",INDEX(Calc!$B$4:$L$2003,MATCH($O$3&amp;"-"&amp;$C537,Calc!$I$4:$I$2003,0),10)),"")</f>
        <v/>
      </c>
      <c r="I537" s="130"/>
      <c r="J537" s="59"/>
    </row>
    <row r="538" spans="2:10" x14ac:dyDescent="0.25">
      <c r="B538" s="58"/>
      <c r="C538" s="127">
        <v>524</v>
      </c>
      <c r="D538" s="128" t="str">
        <f>IFERROR(INDEX(Calc!$B$4:$L$2003,MATCH($O$3&amp;"-"&amp;C538,Calc!$I$4:$I$2003,0),2),"")</f>
        <v/>
      </c>
      <c r="E538" s="127" t="str">
        <f>IFERROR(INDEX(Calc!$B$4:$L$2003,MATCH($O$3&amp;"-"&amp;$C538,Calc!$I$4:$I$2003,0),3),"")</f>
        <v/>
      </c>
      <c r="F538" s="242" t="str">
        <f>IFERROR(INDEX(Calc!$B$4:$L$2003,MATCH($O$3&amp;"-"&amp;$C538,Calc!$I$4:$I$2003,0),4),"")</f>
        <v/>
      </c>
      <c r="G538" s="242" t="str">
        <f>IFERROR(INDEX(Calc!$B$4:$L$2003,MATCH($O$3&amp;"-"&amp;$C538,Calc!$I$4:$I$2003,0),5),"")</f>
        <v/>
      </c>
      <c r="H538" s="129" t="str">
        <f>IFERROR(IF(I538="Closed","―",INDEX(Calc!$B$4:$L$2003,MATCH($O$3&amp;"-"&amp;$C538,Calc!$I$4:$I$2003,0),10)),"")</f>
        <v/>
      </c>
      <c r="I538" s="130"/>
      <c r="J538" s="59"/>
    </row>
    <row r="539" spans="2:10" x14ac:dyDescent="0.25">
      <c r="B539" s="58"/>
      <c r="C539" s="127">
        <v>525</v>
      </c>
      <c r="D539" s="128" t="str">
        <f>IFERROR(INDEX(Calc!$B$4:$L$2003,MATCH($O$3&amp;"-"&amp;C539,Calc!$I$4:$I$2003,0),2),"")</f>
        <v/>
      </c>
      <c r="E539" s="127" t="str">
        <f>IFERROR(INDEX(Calc!$B$4:$L$2003,MATCH($O$3&amp;"-"&amp;$C539,Calc!$I$4:$I$2003,0),3),"")</f>
        <v/>
      </c>
      <c r="F539" s="242" t="str">
        <f>IFERROR(INDEX(Calc!$B$4:$L$2003,MATCH($O$3&amp;"-"&amp;$C539,Calc!$I$4:$I$2003,0),4),"")</f>
        <v/>
      </c>
      <c r="G539" s="242" t="str">
        <f>IFERROR(INDEX(Calc!$B$4:$L$2003,MATCH($O$3&amp;"-"&amp;$C539,Calc!$I$4:$I$2003,0),5),"")</f>
        <v/>
      </c>
      <c r="H539" s="129" t="str">
        <f>IFERROR(IF(I539="Closed","―",INDEX(Calc!$B$4:$L$2003,MATCH($O$3&amp;"-"&amp;$C539,Calc!$I$4:$I$2003,0),10)),"")</f>
        <v/>
      </c>
      <c r="I539" s="130"/>
      <c r="J539" s="59"/>
    </row>
    <row r="540" spans="2:10" x14ac:dyDescent="0.25">
      <c r="B540" s="58"/>
      <c r="C540" s="127">
        <v>526</v>
      </c>
      <c r="D540" s="128" t="str">
        <f>IFERROR(INDEX(Calc!$B$4:$L$2003,MATCH($O$3&amp;"-"&amp;C540,Calc!$I$4:$I$2003,0),2),"")</f>
        <v/>
      </c>
      <c r="E540" s="127" t="str">
        <f>IFERROR(INDEX(Calc!$B$4:$L$2003,MATCH($O$3&amp;"-"&amp;$C540,Calc!$I$4:$I$2003,0),3),"")</f>
        <v/>
      </c>
      <c r="F540" s="242" t="str">
        <f>IFERROR(INDEX(Calc!$B$4:$L$2003,MATCH($O$3&amp;"-"&amp;$C540,Calc!$I$4:$I$2003,0),4),"")</f>
        <v/>
      </c>
      <c r="G540" s="242" t="str">
        <f>IFERROR(INDEX(Calc!$B$4:$L$2003,MATCH($O$3&amp;"-"&amp;$C540,Calc!$I$4:$I$2003,0),5),"")</f>
        <v/>
      </c>
      <c r="H540" s="129" t="str">
        <f>IFERROR(IF(I540="Closed","―",INDEX(Calc!$B$4:$L$2003,MATCH($O$3&amp;"-"&amp;$C540,Calc!$I$4:$I$2003,0),10)),"")</f>
        <v/>
      </c>
      <c r="I540" s="130"/>
      <c r="J540" s="59"/>
    </row>
    <row r="541" spans="2:10" x14ac:dyDescent="0.25">
      <c r="B541" s="58"/>
      <c r="C541" s="127">
        <v>527</v>
      </c>
      <c r="D541" s="128" t="str">
        <f>IFERROR(INDEX(Calc!$B$4:$L$2003,MATCH($O$3&amp;"-"&amp;C541,Calc!$I$4:$I$2003,0),2),"")</f>
        <v/>
      </c>
      <c r="E541" s="127" t="str">
        <f>IFERROR(INDEX(Calc!$B$4:$L$2003,MATCH($O$3&amp;"-"&amp;$C541,Calc!$I$4:$I$2003,0),3),"")</f>
        <v/>
      </c>
      <c r="F541" s="242" t="str">
        <f>IFERROR(INDEX(Calc!$B$4:$L$2003,MATCH($O$3&amp;"-"&amp;$C541,Calc!$I$4:$I$2003,0),4),"")</f>
        <v/>
      </c>
      <c r="G541" s="242" t="str">
        <f>IFERROR(INDEX(Calc!$B$4:$L$2003,MATCH($O$3&amp;"-"&amp;$C541,Calc!$I$4:$I$2003,0),5),"")</f>
        <v/>
      </c>
      <c r="H541" s="129" t="str">
        <f>IFERROR(IF(I541="Closed","―",INDEX(Calc!$B$4:$L$2003,MATCH($O$3&amp;"-"&amp;$C541,Calc!$I$4:$I$2003,0),10)),"")</f>
        <v/>
      </c>
      <c r="I541" s="130"/>
      <c r="J541" s="59"/>
    </row>
    <row r="542" spans="2:10" x14ac:dyDescent="0.25">
      <c r="B542" s="58"/>
      <c r="C542" s="127">
        <v>528</v>
      </c>
      <c r="D542" s="128" t="str">
        <f>IFERROR(INDEX(Calc!$B$4:$L$2003,MATCH($O$3&amp;"-"&amp;C542,Calc!$I$4:$I$2003,0),2),"")</f>
        <v/>
      </c>
      <c r="E542" s="127" t="str">
        <f>IFERROR(INDEX(Calc!$B$4:$L$2003,MATCH($O$3&amp;"-"&amp;$C542,Calc!$I$4:$I$2003,0),3),"")</f>
        <v/>
      </c>
      <c r="F542" s="242" t="str">
        <f>IFERROR(INDEX(Calc!$B$4:$L$2003,MATCH($O$3&amp;"-"&amp;$C542,Calc!$I$4:$I$2003,0),4),"")</f>
        <v/>
      </c>
      <c r="G542" s="242" t="str">
        <f>IFERROR(INDEX(Calc!$B$4:$L$2003,MATCH($O$3&amp;"-"&amp;$C542,Calc!$I$4:$I$2003,0),5),"")</f>
        <v/>
      </c>
      <c r="H542" s="129" t="str">
        <f>IFERROR(IF(I542="Closed","―",INDEX(Calc!$B$4:$L$2003,MATCH($O$3&amp;"-"&amp;$C542,Calc!$I$4:$I$2003,0),10)),"")</f>
        <v/>
      </c>
      <c r="I542" s="130"/>
      <c r="J542" s="59"/>
    </row>
    <row r="543" spans="2:10" x14ac:dyDescent="0.25">
      <c r="B543" s="58"/>
      <c r="C543" s="127">
        <v>529</v>
      </c>
      <c r="D543" s="128" t="str">
        <f>IFERROR(INDEX(Calc!$B$4:$L$2003,MATCH($O$3&amp;"-"&amp;C543,Calc!$I$4:$I$2003,0),2),"")</f>
        <v/>
      </c>
      <c r="E543" s="127" t="str">
        <f>IFERROR(INDEX(Calc!$B$4:$L$2003,MATCH($O$3&amp;"-"&amp;$C543,Calc!$I$4:$I$2003,0),3),"")</f>
        <v/>
      </c>
      <c r="F543" s="242" t="str">
        <f>IFERROR(INDEX(Calc!$B$4:$L$2003,MATCH($O$3&amp;"-"&amp;$C543,Calc!$I$4:$I$2003,0),4),"")</f>
        <v/>
      </c>
      <c r="G543" s="242" t="str">
        <f>IFERROR(INDEX(Calc!$B$4:$L$2003,MATCH($O$3&amp;"-"&amp;$C543,Calc!$I$4:$I$2003,0),5),"")</f>
        <v/>
      </c>
      <c r="H543" s="129" t="str">
        <f>IFERROR(IF(I543="Closed","―",INDEX(Calc!$B$4:$L$2003,MATCH($O$3&amp;"-"&amp;$C543,Calc!$I$4:$I$2003,0),10)),"")</f>
        <v/>
      </c>
      <c r="I543" s="130"/>
      <c r="J543" s="59"/>
    </row>
    <row r="544" spans="2:10" x14ac:dyDescent="0.25">
      <c r="B544" s="58"/>
      <c r="C544" s="127">
        <v>530</v>
      </c>
      <c r="D544" s="128" t="str">
        <f>IFERROR(INDEX(Calc!$B$4:$L$2003,MATCH($O$3&amp;"-"&amp;C544,Calc!$I$4:$I$2003,0),2),"")</f>
        <v/>
      </c>
      <c r="E544" s="127" t="str">
        <f>IFERROR(INDEX(Calc!$B$4:$L$2003,MATCH($O$3&amp;"-"&amp;$C544,Calc!$I$4:$I$2003,0),3),"")</f>
        <v/>
      </c>
      <c r="F544" s="242" t="str">
        <f>IFERROR(INDEX(Calc!$B$4:$L$2003,MATCH($O$3&amp;"-"&amp;$C544,Calc!$I$4:$I$2003,0),4),"")</f>
        <v/>
      </c>
      <c r="G544" s="242" t="str">
        <f>IFERROR(INDEX(Calc!$B$4:$L$2003,MATCH($O$3&amp;"-"&amp;$C544,Calc!$I$4:$I$2003,0),5),"")</f>
        <v/>
      </c>
      <c r="H544" s="129" t="str">
        <f>IFERROR(IF(I544="Closed","―",INDEX(Calc!$B$4:$L$2003,MATCH($O$3&amp;"-"&amp;$C544,Calc!$I$4:$I$2003,0),10)),"")</f>
        <v/>
      </c>
      <c r="I544" s="130"/>
      <c r="J544" s="59"/>
    </row>
    <row r="545" spans="2:10" x14ac:dyDescent="0.25">
      <c r="B545" s="58"/>
      <c r="C545" s="127">
        <v>531</v>
      </c>
      <c r="D545" s="128" t="str">
        <f>IFERROR(INDEX(Calc!$B$4:$L$2003,MATCH($O$3&amp;"-"&amp;C545,Calc!$I$4:$I$2003,0),2),"")</f>
        <v/>
      </c>
      <c r="E545" s="127" t="str">
        <f>IFERROR(INDEX(Calc!$B$4:$L$2003,MATCH($O$3&amp;"-"&amp;$C545,Calc!$I$4:$I$2003,0),3),"")</f>
        <v/>
      </c>
      <c r="F545" s="242" t="str">
        <f>IFERROR(INDEX(Calc!$B$4:$L$2003,MATCH($O$3&amp;"-"&amp;$C545,Calc!$I$4:$I$2003,0),4),"")</f>
        <v/>
      </c>
      <c r="G545" s="242" t="str">
        <f>IFERROR(INDEX(Calc!$B$4:$L$2003,MATCH($O$3&amp;"-"&amp;$C545,Calc!$I$4:$I$2003,0),5),"")</f>
        <v/>
      </c>
      <c r="H545" s="129" t="str">
        <f>IFERROR(IF(I545="Closed","―",INDEX(Calc!$B$4:$L$2003,MATCH($O$3&amp;"-"&amp;$C545,Calc!$I$4:$I$2003,0),10)),"")</f>
        <v/>
      </c>
      <c r="I545" s="130"/>
      <c r="J545" s="59"/>
    </row>
    <row r="546" spans="2:10" x14ac:dyDescent="0.25">
      <c r="B546" s="58"/>
      <c r="C546" s="127">
        <v>532</v>
      </c>
      <c r="D546" s="128" t="str">
        <f>IFERROR(INDEX(Calc!$B$4:$L$2003,MATCH($O$3&amp;"-"&amp;C546,Calc!$I$4:$I$2003,0),2),"")</f>
        <v/>
      </c>
      <c r="E546" s="127" t="str">
        <f>IFERROR(INDEX(Calc!$B$4:$L$2003,MATCH($O$3&amp;"-"&amp;$C546,Calc!$I$4:$I$2003,0),3),"")</f>
        <v/>
      </c>
      <c r="F546" s="242" t="str">
        <f>IFERROR(INDEX(Calc!$B$4:$L$2003,MATCH($O$3&amp;"-"&amp;$C546,Calc!$I$4:$I$2003,0),4),"")</f>
        <v/>
      </c>
      <c r="G546" s="242" t="str">
        <f>IFERROR(INDEX(Calc!$B$4:$L$2003,MATCH($O$3&amp;"-"&amp;$C546,Calc!$I$4:$I$2003,0),5),"")</f>
        <v/>
      </c>
      <c r="H546" s="129" t="str">
        <f>IFERROR(IF(I546="Closed","―",INDEX(Calc!$B$4:$L$2003,MATCH($O$3&amp;"-"&amp;$C546,Calc!$I$4:$I$2003,0),10)),"")</f>
        <v/>
      </c>
      <c r="I546" s="130"/>
      <c r="J546" s="59"/>
    </row>
    <row r="547" spans="2:10" x14ac:dyDescent="0.25">
      <c r="B547" s="58"/>
      <c r="C547" s="127">
        <v>533</v>
      </c>
      <c r="D547" s="128" t="str">
        <f>IFERROR(INDEX(Calc!$B$4:$L$2003,MATCH($O$3&amp;"-"&amp;C547,Calc!$I$4:$I$2003,0),2),"")</f>
        <v/>
      </c>
      <c r="E547" s="127" t="str">
        <f>IFERROR(INDEX(Calc!$B$4:$L$2003,MATCH($O$3&amp;"-"&amp;$C547,Calc!$I$4:$I$2003,0),3),"")</f>
        <v/>
      </c>
      <c r="F547" s="242" t="str">
        <f>IFERROR(INDEX(Calc!$B$4:$L$2003,MATCH($O$3&amp;"-"&amp;$C547,Calc!$I$4:$I$2003,0),4),"")</f>
        <v/>
      </c>
      <c r="G547" s="242" t="str">
        <f>IFERROR(INDEX(Calc!$B$4:$L$2003,MATCH($O$3&amp;"-"&amp;$C547,Calc!$I$4:$I$2003,0),5),"")</f>
        <v/>
      </c>
      <c r="H547" s="129" t="str">
        <f>IFERROR(IF(I547="Closed","―",INDEX(Calc!$B$4:$L$2003,MATCH($O$3&amp;"-"&amp;$C547,Calc!$I$4:$I$2003,0),10)),"")</f>
        <v/>
      </c>
      <c r="I547" s="130"/>
      <c r="J547" s="59"/>
    </row>
    <row r="548" spans="2:10" x14ac:dyDescent="0.25">
      <c r="B548" s="58"/>
      <c r="C548" s="127">
        <v>534</v>
      </c>
      <c r="D548" s="128" t="str">
        <f>IFERROR(INDEX(Calc!$B$4:$L$2003,MATCH($O$3&amp;"-"&amp;C548,Calc!$I$4:$I$2003,0),2),"")</f>
        <v/>
      </c>
      <c r="E548" s="127" t="str">
        <f>IFERROR(INDEX(Calc!$B$4:$L$2003,MATCH($O$3&amp;"-"&amp;$C548,Calc!$I$4:$I$2003,0),3),"")</f>
        <v/>
      </c>
      <c r="F548" s="242" t="str">
        <f>IFERROR(INDEX(Calc!$B$4:$L$2003,MATCH($O$3&amp;"-"&amp;$C548,Calc!$I$4:$I$2003,0),4),"")</f>
        <v/>
      </c>
      <c r="G548" s="242" t="str">
        <f>IFERROR(INDEX(Calc!$B$4:$L$2003,MATCH($O$3&amp;"-"&amp;$C548,Calc!$I$4:$I$2003,0),5),"")</f>
        <v/>
      </c>
      <c r="H548" s="129" t="str">
        <f>IFERROR(IF(I548="Closed","―",INDEX(Calc!$B$4:$L$2003,MATCH($O$3&amp;"-"&amp;$C548,Calc!$I$4:$I$2003,0),10)),"")</f>
        <v/>
      </c>
      <c r="I548" s="130"/>
      <c r="J548" s="59"/>
    </row>
    <row r="549" spans="2:10" x14ac:dyDescent="0.25">
      <c r="B549" s="58"/>
      <c r="C549" s="127">
        <v>535</v>
      </c>
      <c r="D549" s="128" t="str">
        <f>IFERROR(INDEX(Calc!$B$4:$L$2003,MATCH($O$3&amp;"-"&amp;C549,Calc!$I$4:$I$2003,0),2),"")</f>
        <v/>
      </c>
      <c r="E549" s="127" t="str">
        <f>IFERROR(INDEX(Calc!$B$4:$L$2003,MATCH($O$3&amp;"-"&amp;$C549,Calc!$I$4:$I$2003,0),3),"")</f>
        <v/>
      </c>
      <c r="F549" s="242" t="str">
        <f>IFERROR(INDEX(Calc!$B$4:$L$2003,MATCH($O$3&amp;"-"&amp;$C549,Calc!$I$4:$I$2003,0),4),"")</f>
        <v/>
      </c>
      <c r="G549" s="242" t="str">
        <f>IFERROR(INDEX(Calc!$B$4:$L$2003,MATCH($O$3&amp;"-"&amp;$C549,Calc!$I$4:$I$2003,0),5),"")</f>
        <v/>
      </c>
      <c r="H549" s="129" t="str">
        <f>IFERROR(IF(I549="Closed","―",INDEX(Calc!$B$4:$L$2003,MATCH($O$3&amp;"-"&amp;$C549,Calc!$I$4:$I$2003,0),10)),"")</f>
        <v/>
      </c>
      <c r="I549" s="130"/>
      <c r="J549" s="59"/>
    </row>
    <row r="550" spans="2:10" x14ac:dyDescent="0.25">
      <c r="B550" s="58"/>
      <c r="C550" s="127">
        <v>536</v>
      </c>
      <c r="D550" s="128" t="str">
        <f>IFERROR(INDEX(Calc!$B$4:$L$2003,MATCH($O$3&amp;"-"&amp;C550,Calc!$I$4:$I$2003,0),2),"")</f>
        <v/>
      </c>
      <c r="E550" s="127" t="str">
        <f>IFERROR(INDEX(Calc!$B$4:$L$2003,MATCH($O$3&amp;"-"&amp;$C550,Calc!$I$4:$I$2003,0),3),"")</f>
        <v/>
      </c>
      <c r="F550" s="242" t="str">
        <f>IFERROR(INDEX(Calc!$B$4:$L$2003,MATCH($O$3&amp;"-"&amp;$C550,Calc!$I$4:$I$2003,0),4),"")</f>
        <v/>
      </c>
      <c r="G550" s="242" t="str">
        <f>IFERROR(INDEX(Calc!$B$4:$L$2003,MATCH($O$3&amp;"-"&amp;$C550,Calc!$I$4:$I$2003,0),5),"")</f>
        <v/>
      </c>
      <c r="H550" s="129" t="str">
        <f>IFERROR(IF(I550="Closed","―",INDEX(Calc!$B$4:$L$2003,MATCH($O$3&amp;"-"&amp;$C550,Calc!$I$4:$I$2003,0),10)),"")</f>
        <v/>
      </c>
      <c r="I550" s="130"/>
      <c r="J550" s="59"/>
    </row>
    <row r="551" spans="2:10" x14ac:dyDescent="0.25">
      <c r="B551" s="58"/>
      <c r="C551" s="127">
        <v>537</v>
      </c>
      <c r="D551" s="128" t="str">
        <f>IFERROR(INDEX(Calc!$B$4:$L$2003,MATCH($O$3&amp;"-"&amp;C551,Calc!$I$4:$I$2003,0),2),"")</f>
        <v/>
      </c>
      <c r="E551" s="127" t="str">
        <f>IFERROR(INDEX(Calc!$B$4:$L$2003,MATCH($O$3&amp;"-"&amp;$C551,Calc!$I$4:$I$2003,0),3),"")</f>
        <v/>
      </c>
      <c r="F551" s="242" t="str">
        <f>IFERROR(INDEX(Calc!$B$4:$L$2003,MATCH($O$3&amp;"-"&amp;$C551,Calc!$I$4:$I$2003,0),4),"")</f>
        <v/>
      </c>
      <c r="G551" s="242" t="str">
        <f>IFERROR(INDEX(Calc!$B$4:$L$2003,MATCH($O$3&amp;"-"&amp;$C551,Calc!$I$4:$I$2003,0),5),"")</f>
        <v/>
      </c>
      <c r="H551" s="129" t="str">
        <f>IFERROR(IF(I551="Closed","―",INDEX(Calc!$B$4:$L$2003,MATCH($O$3&amp;"-"&amp;$C551,Calc!$I$4:$I$2003,0),10)),"")</f>
        <v/>
      </c>
      <c r="I551" s="130"/>
      <c r="J551" s="59"/>
    </row>
    <row r="552" spans="2:10" x14ac:dyDescent="0.25">
      <c r="B552" s="58"/>
      <c r="C552" s="127">
        <v>538</v>
      </c>
      <c r="D552" s="128" t="str">
        <f>IFERROR(INDEX(Calc!$B$4:$L$2003,MATCH($O$3&amp;"-"&amp;C552,Calc!$I$4:$I$2003,0),2),"")</f>
        <v/>
      </c>
      <c r="E552" s="127" t="str">
        <f>IFERROR(INDEX(Calc!$B$4:$L$2003,MATCH($O$3&amp;"-"&amp;$C552,Calc!$I$4:$I$2003,0),3),"")</f>
        <v/>
      </c>
      <c r="F552" s="242" t="str">
        <f>IFERROR(INDEX(Calc!$B$4:$L$2003,MATCH($O$3&amp;"-"&amp;$C552,Calc!$I$4:$I$2003,0),4),"")</f>
        <v/>
      </c>
      <c r="G552" s="242" t="str">
        <f>IFERROR(INDEX(Calc!$B$4:$L$2003,MATCH($O$3&amp;"-"&amp;$C552,Calc!$I$4:$I$2003,0),5),"")</f>
        <v/>
      </c>
      <c r="H552" s="129" t="str">
        <f>IFERROR(IF(I552="Closed","―",INDEX(Calc!$B$4:$L$2003,MATCH($O$3&amp;"-"&amp;$C552,Calc!$I$4:$I$2003,0),10)),"")</f>
        <v/>
      </c>
      <c r="I552" s="130"/>
      <c r="J552" s="59"/>
    </row>
    <row r="553" spans="2:10" x14ac:dyDescent="0.25">
      <c r="B553" s="58"/>
      <c r="C553" s="127">
        <v>539</v>
      </c>
      <c r="D553" s="128" t="str">
        <f>IFERROR(INDEX(Calc!$B$4:$L$2003,MATCH($O$3&amp;"-"&amp;C553,Calc!$I$4:$I$2003,0),2),"")</f>
        <v/>
      </c>
      <c r="E553" s="127" t="str">
        <f>IFERROR(INDEX(Calc!$B$4:$L$2003,MATCH($O$3&amp;"-"&amp;$C553,Calc!$I$4:$I$2003,0),3),"")</f>
        <v/>
      </c>
      <c r="F553" s="242" t="str">
        <f>IFERROR(INDEX(Calc!$B$4:$L$2003,MATCH($O$3&amp;"-"&amp;$C553,Calc!$I$4:$I$2003,0),4),"")</f>
        <v/>
      </c>
      <c r="G553" s="242" t="str">
        <f>IFERROR(INDEX(Calc!$B$4:$L$2003,MATCH($O$3&amp;"-"&amp;$C553,Calc!$I$4:$I$2003,0),5),"")</f>
        <v/>
      </c>
      <c r="H553" s="129" t="str">
        <f>IFERROR(IF(I553="Closed","―",INDEX(Calc!$B$4:$L$2003,MATCH($O$3&amp;"-"&amp;$C553,Calc!$I$4:$I$2003,0),10)),"")</f>
        <v/>
      </c>
      <c r="I553" s="130"/>
      <c r="J553" s="59"/>
    </row>
    <row r="554" spans="2:10" x14ac:dyDescent="0.25">
      <c r="B554" s="58"/>
      <c r="C554" s="127">
        <v>540</v>
      </c>
      <c r="D554" s="128" t="str">
        <f>IFERROR(INDEX(Calc!$B$4:$L$2003,MATCH($O$3&amp;"-"&amp;C554,Calc!$I$4:$I$2003,0),2),"")</f>
        <v/>
      </c>
      <c r="E554" s="127" t="str">
        <f>IFERROR(INDEX(Calc!$B$4:$L$2003,MATCH($O$3&amp;"-"&amp;$C554,Calc!$I$4:$I$2003,0),3),"")</f>
        <v/>
      </c>
      <c r="F554" s="242" t="str">
        <f>IFERROR(INDEX(Calc!$B$4:$L$2003,MATCH($O$3&amp;"-"&amp;$C554,Calc!$I$4:$I$2003,0),4),"")</f>
        <v/>
      </c>
      <c r="G554" s="242" t="str">
        <f>IFERROR(INDEX(Calc!$B$4:$L$2003,MATCH($O$3&amp;"-"&amp;$C554,Calc!$I$4:$I$2003,0),5),"")</f>
        <v/>
      </c>
      <c r="H554" s="129" t="str">
        <f>IFERROR(IF(I554="Closed","―",INDEX(Calc!$B$4:$L$2003,MATCH($O$3&amp;"-"&amp;$C554,Calc!$I$4:$I$2003,0),10)),"")</f>
        <v/>
      </c>
      <c r="I554" s="130"/>
      <c r="J554" s="59"/>
    </row>
    <row r="555" spans="2:10" x14ac:dyDescent="0.25">
      <c r="B555" s="58"/>
      <c r="C555" s="127">
        <v>541</v>
      </c>
      <c r="D555" s="128" t="str">
        <f>IFERROR(INDEX(Calc!$B$4:$L$2003,MATCH($O$3&amp;"-"&amp;C555,Calc!$I$4:$I$2003,0),2),"")</f>
        <v/>
      </c>
      <c r="E555" s="127" t="str">
        <f>IFERROR(INDEX(Calc!$B$4:$L$2003,MATCH($O$3&amp;"-"&amp;$C555,Calc!$I$4:$I$2003,0),3),"")</f>
        <v/>
      </c>
      <c r="F555" s="242" t="str">
        <f>IFERROR(INDEX(Calc!$B$4:$L$2003,MATCH($O$3&amp;"-"&amp;$C555,Calc!$I$4:$I$2003,0),4),"")</f>
        <v/>
      </c>
      <c r="G555" s="242" t="str">
        <f>IFERROR(INDEX(Calc!$B$4:$L$2003,MATCH($O$3&amp;"-"&amp;$C555,Calc!$I$4:$I$2003,0),5),"")</f>
        <v/>
      </c>
      <c r="H555" s="129" t="str">
        <f>IFERROR(IF(I555="Closed","―",INDEX(Calc!$B$4:$L$2003,MATCH($O$3&amp;"-"&amp;$C555,Calc!$I$4:$I$2003,0),10)),"")</f>
        <v/>
      </c>
      <c r="I555" s="130"/>
      <c r="J555" s="59"/>
    </row>
    <row r="556" spans="2:10" x14ac:dyDescent="0.25">
      <c r="B556" s="58"/>
      <c r="C556" s="127">
        <v>542</v>
      </c>
      <c r="D556" s="128" t="str">
        <f>IFERROR(INDEX(Calc!$B$4:$L$2003,MATCH($O$3&amp;"-"&amp;C556,Calc!$I$4:$I$2003,0),2),"")</f>
        <v/>
      </c>
      <c r="E556" s="127" t="str">
        <f>IFERROR(INDEX(Calc!$B$4:$L$2003,MATCH($O$3&amp;"-"&amp;$C556,Calc!$I$4:$I$2003,0),3),"")</f>
        <v/>
      </c>
      <c r="F556" s="242" t="str">
        <f>IFERROR(INDEX(Calc!$B$4:$L$2003,MATCH($O$3&amp;"-"&amp;$C556,Calc!$I$4:$I$2003,0),4),"")</f>
        <v/>
      </c>
      <c r="G556" s="242" t="str">
        <f>IFERROR(INDEX(Calc!$B$4:$L$2003,MATCH($O$3&amp;"-"&amp;$C556,Calc!$I$4:$I$2003,0),5),"")</f>
        <v/>
      </c>
      <c r="H556" s="129" t="str">
        <f>IFERROR(IF(I556="Closed","―",INDEX(Calc!$B$4:$L$2003,MATCH($O$3&amp;"-"&amp;$C556,Calc!$I$4:$I$2003,0),10)),"")</f>
        <v/>
      </c>
      <c r="I556" s="130"/>
      <c r="J556" s="59"/>
    </row>
    <row r="557" spans="2:10" x14ac:dyDescent="0.25">
      <c r="B557" s="58"/>
      <c r="C557" s="127">
        <v>543</v>
      </c>
      <c r="D557" s="128" t="str">
        <f>IFERROR(INDEX(Calc!$B$4:$L$2003,MATCH($O$3&amp;"-"&amp;C557,Calc!$I$4:$I$2003,0),2),"")</f>
        <v/>
      </c>
      <c r="E557" s="127" t="str">
        <f>IFERROR(INDEX(Calc!$B$4:$L$2003,MATCH($O$3&amp;"-"&amp;$C557,Calc!$I$4:$I$2003,0),3),"")</f>
        <v/>
      </c>
      <c r="F557" s="242" t="str">
        <f>IFERROR(INDEX(Calc!$B$4:$L$2003,MATCH($O$3&amp;"-"&amp;$C557,Calc!$I$4:$I$2003,0),4),"")</f>
        <v/>
      </c>
      <c r="G557" s="242" t="str">
        <f>IFERROR(INDEX(Calc!$B$4:$L$2003,MATCH($O$3&amp;"-"&amp;$C557,Calc!$I$4:$I$2003,0),5),"")</f>
        <v/>
      </c>
      <c r="H557" s="129" t="str">
        <f>IFERROR(IF(I557="Closed","―",INDEX(Calc!$B$4:$L$2003,MATCH($O$3&amp;"-"&amp;$C557,Calc!$I$4:$I$2003,0),10)),"")</f>
        <v/>
      </c>
      <c r="I557" s="130"/>
      <c r="J557" s="59"/>
    </row>
    <row r="558" spans="2:10" x14ac:dyDescent="0.25">
      <c r="B558" s="58"/>
      <c r="C558" s="127">
        <v>544</v>
      </c>
      <c r="D558" s="128" t="str">
        <f>IFERROR(INDEX(Calc!$B$4:$L$2003,MATCH($O$3&amp;"-"&amp;C558,Calc!$I$4:$I$2003,0),2),"")</f>
        <v/>
      </c>
      <c r="E558" s="127" t="str">
        <f>IFERROR(INDEX(Calc!$B$4:$L$2003,MATCH($O$3&amp;"-"&amp;$C558,Calc!$I$4:$I$2003,0),3),"")</f>
        <v/>
      </c>
      <c r="F558" s="242" t="str">
        <f>IFERROR(INDEX(Calc!$B$4:$L$2003,MATCH($O$3&amp;"-"&amp;$C558,Calc!$I$4:$I$2003,0),4),"")</f>
        <v/>
      </c>
      <c r="G558" s="242" t="str">
        <f>IFERROR(INDEX(Calc!$B$4:$L$2003,MATCH($O$3&amp;"-"&amp;$C558,Calc!$I$4:$I$2003,0),5),"")</f>
        <v/>
      </c>
      <c r="H558" s="129" t="str">
        <f>IFERROR(IF(I558="Closed","―",INDEX(Calc!$B$4:$L$2003,MATCH($O$3&amp;"-"&amp;$C558,Calc!$I$4:$I$2003,0),10)),"")</f>
        <v/>
      </c>
      <c r="I558" s="130"/>
      <c r="J558" s="59"/>
    </row>
    <row r="559" spans="2:10" x14ac:dyDescent="0.25">
      <c r="B559" s="58"/>
      <c r="C559" s="127">
        <v>545</v>
      </c>
      <c r="D559" s="128" t="str">
        <f>IFERROR(INDEX(Calc!$B$4:$L$2003,MATCH($O$3&amp;"-"&amp;C559,Calc!$I$4:$I$2003,0),2),"")</f>
        <v/>
      </c>
      <c r="E559" s="127" t="str">
        <f>IFERROR(INDEX(Calc!$B$4:$L$2003,MATCH($O$3&amp;"-"&amp;$C559,Calc!$I$4:$I$2003,0),3),"")</f>
        <v/>
      </c>
      <c r="F559" s="242" t="str">
        <f>IFERROR(INDEX(Calc!$B$4:$L$2003,MATCH($O$3&amp;"-"&amp;$C559,Calc!$I$4:$I$2003,0),4),"")</f>
        <v/>
      </c>
      <c r="G559" s="242" t="str">
        <f>IFERROR(INDEX(Calc!$B$4:$L$2003,MATCH($O$3&amp;"-"&amp;$C559,Calc!$I$4:$I$2003,0),5),"")</f>
        <v/>
      </c>
      <c r="H559" s="129" t="str">
        <f>IFERROR(IF(I559="Closed","―",INDEX(Calc!$B$4:$L$2003,MATCH($O$3&amp;"-"&amp;$C559,Calc!$I$4:$I$2003,0),10)),"")</f>
        <v/>
      </c>
      <c r="I559" s="130"/>
      <c r="J559" s="59"/>
    </row>
    <row r="560" spans="2:10" x14ac:dyDescent="0.25">
      <c r="B560" s="58"/>
      <c r="C560" s="127">
        <v>546</v>
      </c>
      <c r="D560" s="128" t="str">
        <f>IFERROR(INDEX(Calc!$B$4:$L$2003,MATCH($O$3&amp;"-"&amp;C560,Calc!$I$4:$I$2003,0),2),"")</f>
        <v/>
      </c>
      <c r="E560" s="127" t="str">
        <f>IFERROR(INDEX(Calc!$B$4:$L$2003,MATCH($O$3&amp;"-"&amp;$C560,Calc!$I$4:$I$2003,0),3),"")</f>
        <v/>
      </c>
      <c r="F560" s="242" t="str">
        <f>IFERROR(INDEX(Calc!$B$4:$L$2003,MATCH($O$3&amp;"-"&amp;$C560,Calc!$I$4:$I$2003,0),4),"")</f>
        <v/>
      </c>
      <c r="G560" s="242" t="str">
        <f>IFERROR(INDEX(Calc!$B$4:$L$2003,MATCH($O$3&amp;"-"&amp;$C560,Calc!$I$4:$I$2003,0),5),"")</f>
        <v/>
      </c>
      <c r="H560" s="129" t="str">
        <f>IFERROR(IF(I560="Closed","―",INDEX(Calc!$B$4:$L$2003,MATCH($O$3&amp;"-"&amp;$C560,Calc!$I$4:$I$2003,0),10)),"")</f>
        <v/>
      </c>
      <c r="I560" s="130"/>
      <c r="J560" s="59"/>
    </row>
    <row r="561" spans="2:10" x14ac:dyDescent="0.25">
      <c r="B561" s="58"/>
      <c r="C561" s="127">
        <v>547</v>
      </c>
      <c r="D561" s="128" t="str">
        <f>IFERROR(INDEX(Calc!$B$4:$L$2003,MATCH($O$3&amp;"-"&amp;C561,Calc!$I$4:$I$2003,0),2),"")</f>
        <v/>
      </c>
      <c r="E561" s="127" t="str">
        <f>IFERROR(INDEX(Calc!$B$4:$L$2003,MATCH($O$3&amp;"-"&amp;$C561,Calc!$I$4:$I$2003,0),3),"")</f>
        <v/>
      </c>
      <c r="F561" s="242" t="str">
        <f>IFERROR(INDEX(Calc!$B$4:$L$2003,MATCH($O$3&amp;"-"&amp;$C561,Calc!$I$4:$I$2003,0),4),"")</f>
        <v/>
      </c>
      <c r="G561" s="242" t="str">
        <f>IFERROR(INDEX(Calc!$B$4:$L$2003,MATCH($O$3&amp;"-"&amp;$C561,Calc!$I$4:$I$2003,0),5),"")</f>
        <v/>
      </c>
      <c r="H561" s="129" t="str">
        <f>IFERROR(IF(I561="Closed","―",INDEX(Calc!$B$4:$L$2003,MATCH($O$3&amp;"-"&amp;$C561,Calc!$I$4:$I$2003,0),10)),"")</f>
        <v/>
      </c>
      <c r="I561" s="130"/>
      <c r="J561" s="59"/>
    </row>
    <row r="562" spans="2:10" x14ac:dyDescent="0.25">
      <c r="B562" s="58"/>
      <c r="C562" s="127">
        <v>548</v>
      </c>
      <c r="D562" s="128" t="str">
        <f>IFERROR(INDEX(Calc!$B$4:$L$2003,MATCH($O$3&amp;"-"&amp;C562,Calc!$I$4:$I$2003,0),2),"")</f>
        <v/>
      </c>
      <c r="E562" s="127" t="str">
        <f>IFERROR(INDEX(Calc!$B$4:$L$2003,MATCH($O$3&amp;"-"&amp;$C562,Calc!$I$4:$I$2003,0),3),"")</f>
        <v/>
      </c>
      <c r="F562" s="242" t="str">
        <f>IFERROR(INDEX(Calc!$B$4:$L$2003,MATCH($O$3&amp;"-"&amp;$C562,Calc!$I$4:$I$2003,0),4),"")</f>
        <v/>
      </c>
      <c r="G562" s="242" t="str">
        <f>IFERROR(INDEX(Calc!$B$4:$L$2003,MATCH($O$3&amp;"-"&amp;$C562,Calc!$I$4:$I$2003,0),5),"")</f>
        <v/>
      </c>
      <c r="H562" s="129" t="str">
        <f>IFERROR(IF(I562="Closed","―",INDEX(Calc!$B$4:$L$2003,MATCH($O$3&amp;"-"&amp;$C562,Calc!$I$4:$I$2003,0),10)),"")</f>
        <v/>
      </c>
      <c r="I562" s="130"/>
      <c r="J562" s="59"/>
    </row>
    <row r="563" spans="2:10" x14ac:dyDescent="0.25">
      <c r="B563" s="58"/>
      <c r="C563" s="127">
        <v>549</v>
      </c>
      <c r="D563" s="128" t="str">
        <f>IFERROR(INDEX(Calc!$B$4:$L$2003,MATCH($O$3&amp;"-"&amp;C563,Calc!$I$4:$I$2003,0),2),"")</f>
        <v/>
      </c>
      <c r="E563" s="127" t="str">
        <f>IFERROR(INDEX(Calc!$B$4:$L$2003,MATCH($O$3&amp;"-"&amp;$C563,Calc!$I$4:$I$2003,0),3),"")</f>
        <v/>
      </c>
      <c r="F563" s="242" t="str">
        <f>IFERROR(INDEX(Calc!$B$4:$L$2003,MATCH($O$3&amp;"-"&amp;$C563,Calc!$I$4:$I$2003,0),4),"")</f>
        <v/>
      </c>
      <c r="G563" s="242" t="str">
        <f>IFERROR(INDEX(Calc!$B$4:$L$2003,MATCH($O$3&amp;"-"&amp;$C563,Calc!$I$4:$I$2003,0),5),"")</f>
        <v/>
      </c>
      <c r="H563" s="129" t="str">
        <f>IFERROR(IF(I563="Closed","―",INDEX(Calc!$B$4:$L$2003,MATCH($O$3&amp;"-"&amp;$C563,Calc!$I$4:$I$2003,0),10)),"")</f>
        <v/>
      </c>
      <c r="I563" s="130"/>
      <c r="J563" s="59"/>
    </row>
    <row r="564" spans="2:10" x14ac:dyDescent="0.25">
      <c r="B564" s="58"/>
      <c r="C564" s="127">
        <v>550</v>
      </c>
      <c r="D564" s="128" t="str">
        <f>IFERROR(INDEX(Calc!$B$4:$L$2003,MATCH($O$3&amp;"-"&amp;C564,Calc!$I$4:$I$2003,0),2),"")</f>
        <v/>
      </c>
      <c r="E564" s="127" t="str">
        <f>IFERROR(INDEX(Calc!$B$4:$L$2003,MATCH($O$3&amp;"-"&amp;$C564,Calc!$I$4:$I$2003,0),3),"")</f>
        <v/>
      </c>
      <c r="F564" s="242" t="str">
        <f>IFERROR(INDEX(Calc!$B$4:$L$2003,MATCH($O$3&amp;"-"&amp;$C564,Calc!$I$4:$I$2003,0),4),"")</f>
        <v/>
      </c>
      <c r="G564" s="242" t="str">
        <f>IFERROR(INDEX(Calc!$B$4:$L$2003,MATCH($O$3&amp;"-"&amp;$C564,Calc!$I$4:$I$2003,0),5),"")</f>
        <v/>
      </c>
      <c r="H564" s="129" t="str">
        <f>IFERROR(IF(I564="Closed","―",INDEX(Calc!$B$4:$L$2003,MATCH($O$3&amp;"-"&amp;$C564,Calc!$I$4:$I$2003,0),10)),"")</f>
        <v/>
      </c>
      <c r="I564" s="130"/>
      <c r="J564" s="59"/>
    </row>
    <row r="565" spans="2:10" x14ac:dyDescent="0.25">
      <c r="B565" s="58"/>
      <c r="C565" s="127">
        <v>551</v>
      </c>
      <c r="D565" s="128" t="str">
        <f>IFERROR(INDEX(Calc!$B$4:$L$2003,MATCH($O$3&amp;"-"&amp;C565,Calc!$I$4:$I$2003,0),2),"")</f>
        <v/>
      </c>
      <c r="E565" s="127" t="str">
        <f>IFERROR(INDEX(Calc!$B$4:$L$2003,MATCH($O$3&amp;"-"&amp;$C565,Calc!$I$4:$I$2003,0),3),"")</f>
        <v/>
      </c>
      <c r="F565" s="242" t="str">
        <f>IFERROR(INDEX(Calc!$B$4:$L$2003,MATCH($O$3&amp;"-"&amp;$C565,Calc!$I$4:$I$2003,0),4),"")</f>
        <v/>
      </c>
      <c r="G565" s="242" t="str">
        <f>IFERROR(INDEX(Calc!$B$4:$L$2003,MATCH($O$3&amp;"-"&amp;$C565,Calc!$I$4:$I$2003,0),5),"")</f>
        <v/>
      </c>
      <c r="H565" s="129" t="str">
        <f>IFERROR(IF(I565="Closed","―",INDEX(Calc!$B$4:$L$2003,MATCH($O$3&amp;"-"&amp;$C565,Calc!$I$4:$I$2003,0),10)),"")</f>
        <v/>
      </c>
      <c r="I565" s="130"/>
      <c r="J565" s="59"/>
    </row>
    <row r="566" spans="2:10" x14ac:dyDescent="0.25">
      <c r="B566" s="58"/>
      <c r="C566" s="127">
        <v>552</v>
      </c>
      <c r="D566" s="128" t="str">
        <f>IFERROR(INDEX(Calc!$B$4:$L$2003,MATCH($O$3&amp;"-"&amp;C566,Calc!$I$4:$I$2003,0),2),"")</f>
        <v/>
      </c>
      <c r="E566" s="127" t="str">
        <f>IFERROR(INDEX(Calc!$B$4:$L$2003,MATCH($O$3&amp;"-"&amp;$C566,Calc!$I$4:$I$2003,0),3),"")</f>
        <v/>
      </c>
      <c r="F566" s="242" t="str">
        <f>IFERROR(INDEX(Calc!$B$4:$L$2003,MATCH($O$3&amp;"-"&amp;$C566,Calc!$I$4:$I$2003,0),4),"")</f>
        <v/>
      </c>
      <c r="G566" s="242" t="str">
        <f>IFERROR(INDEX(Calc!$B$4:$L$2003,MATCH($O$3&amp;"-"&amp;$C566,Calc!$I$4:$I$2003,0),5),"")</f>
        <v/>
      </c>
      <c r="H566" s="129" t="str">
        <f>IFERROR(IF(I566="Closed","―",INDEX(Calc!$B$4:$L$2003,MATCH($O$3&amp;"-"&amp;$C566,Calc!$I$4:$I$2003,0),10)),"")</f>
        <v/>
      </c>
      <c r="I566" s="130"/>
      <c r="J566" s="59"/>
    </row>
    <row r="567" spans="2:10" x14ac:dyDescent="0.25">
      <c r="B567" s="58"/>
      <c r="C567" s="127">
        <v>553</v>
      </c>
      <c r="D567" s="128" t="str">
        <f>IFERROR(INDEX(Calc!$B$4:$L$2003,MATCH($O$3&amp;"-"&amp;C567,Calc!$I$4:$I$2003,0),2),"")</f>
        <v/>
      </c>
      <c r="E567" s="127" t="str">
        <f>IFERROR(INDEX(Calc!$B$4:$L$2003,MATCH($O$3&amp;"-"&amp;$C567,Calc!$I$4:$I$2003,0),3),"")</f>
        <v/>
      </c>
      <c r="F567" s="242" t="str">
        <f>IFERROR(INDEX(Calc!$B$4:$L$2003,MATCH($O$3&amp;"-"&amp;$C567,Calc!$I$4:$I$2003,0),4),"")</f>
        <v/>
      </c>
      <c r="G567" s="242" t="str">
        <f>IFERROR(INDEX(Calc!$B$4:$L$2003,MATCH($O$3&amp;"-"&amp;$C567,Calc!$I$4:$I$2003,0),5),"")</f>
        <v/>
      </c>
      <c r="H567" s="129" t="str">
        <f>IFERROR(IF(I567="Closed","―",INDEX(Calc!$B$4:$L$2003,MATCH($O$3&amp;"-"&amp;$C567,Calc!$I$4:$I$2003,0),10)),"")</f>
        <v/>
      </c>
      <c r="I567" s="130"/>
      <c r="J567" s="59"/>
    </row>
    <row r="568" spans="2:10" x14ac:dyDescent="0.25">
      <c r="B568" s="58"/>
      <c r="C568" s="127">
        <v>554</v>
      </c>
      <c r="D568" s="128" t="str">
        <f>IFERROR(INDEX(Calc!$B$4:$L$2003,MATCH($O$3&amp;"-"&amp;C568,Calc!$I$4:$I$2003,0),2),"")</f>
        <v/>
      </c>
      <c r="E568" s="127" t="str">
        <f>IFERROR(INDEX(Calc!$B$4:$L$2003,MATCH($O$3&amp;"-"&amp;$C568,Calc!$I$4:$I$2003,0),3),"")</f>
        <v/>
      </c>
      <c r="F568" s="242" t="str">
        <f>IFERROR(INDEX(Calc!$B$4:$L$2003,MATCH($O$3&amp;"-"&amp;$C568,Calc!$I$4:$I$2003,0),4),"")</f>
        <v/>
      </c>
      <c r="G568" s="242" t="str">
        <f>IFERROR(INDEX(Calc!$B$4:$L$2003,MATCH($O$3&amp;"-"&amp;$C568,Calc!$I$4:$I$2003,0),5),"")</f>
        <v/>
      </c>
      <c r="H568" s="129" t="str">
        <f>IFERROR(IF(I568="Closed","―",INDEX(Calc!$B$4:$L$2003,MATCH($O$3&amp;"-"&amp;$C568,Calc!$I$4:$I$2003,0),10)),"")</f>
        <v/>
      </c>
      <c r="I568" s="130"/>
      <c r="J568" s="59"/>
    </row>
    <row r="569" spans="2:10" x14ac:dyDescent="0.25">
      <c r="B569" s="58"/>
      <c r="C569" s="127">
        <v>555</v>
      </c>
      <c r="D569" s="128" t="str">
        <f>IFERROR(INDEX(Calc!$B$4:$L$2003,MATCH($O$3&amp;"-"&amp;C569,Calc!$I$4:$I$2003,0),2),"")</f>
        <v/>
      </c>
      <c r="E569" s="127" t="str">
        <f>IFERROR(INDEX(Calc!$B$4:$L$2003,MATCH($O$3&amp;"-"&amp;$C569,Calc!$I$4:$I$2003,0),3),"")</f>
        <v/>
      </c>
      <c r="F569" s="242" t="str">
        <f>IFERROR(INDEX(Calc!$B$4:$L$2003,MATCH($O$3&amp;"-"&amp;$C569,Calc!$I$4:$I$2003,0),4),"")</f>
        <v/>
      </c>
      <c r="G569" s="242" t="str">
        <f>IFERROR(INDEX(Calc!$B$4:$L$2003,MATCH($O$3&amp;"-"&amp;$C569,Calc!$I$4:$I$2003,0),5),"")</f>
        <v/>
      </c>
      <c r="H569" s="129" t="str">
        <f>IFERROR(IF(I569="Closed","―",INDEX(Calc!$B$4:$L$2003,MATCH($O$3&amp;"-"&amp;$C569,Calc!$I$4:$I$2003,0),10)),"")</f>
        <v/>
      </c>
      <c r="I569" s="130"/>
      <c r="J569" s="59"/>
    </row>
    <row r="570" spans="2:10" x14ac:dyDescent="0.25">
      <c r="B570" s="58"/>
      <c r="C570" s="127">
        <v>556</v>
      </c>
      <c r="D570" s="128" t="str">
        <f>IFERROR(INDEX(Calc!$B$4:$L$2003,MATCH($O$3&amp;"-"&amp;C570,Calc!$I$4:$I$2003,0),2),"")</f>
        <v/>
      </c>
      <c r="E570" s="127" t="str">
        <f>IFERROR(INDEX(Calc!$B$4:$L$2003,MATCH($O$3&amp;"-"&amp;$C570,Calc!$I$4:$I$2003,0),3),"")</f>
        <v/>
      </c>
      <c r="F570" s="242" t="str">
        <f>IFERROR(INDEX(Calc!$B$4:$L$2003,MATCH($O$3&amp;"-"&amp;$C570,Calc!$I$4:$I$2003,0),4),"")</f>
        <v/>
      </c>
      <c r="G570" s="242" t="str">
        <f>IFERROR(INDEX(Calc!$B$4:$L$2003,MATCH($O$3&amp;"-"&amp;$C570,Calc!$I$4:$I$2003,0),5),"")</f>
        <v/>
      </c>
      <c r="H570" s="129" t="str">
        <f>IFERROR(IF(I570="Closed","―",INDEX(Calc!$B$4:$L$2003,MATCH($O$3&amp;"-"&amp;$C570,Calc!$I$4:$I$2003,0),10)),"")</f>
        <v/>
      </c>
      <c r="I570" s="130"/>
      <c r="J570" s="59"/>
    </row>
    <row r="571" spans="2:10" x14ac:dyDescent="0.25">
      <c r="B571" s="58"/>
      <c r="C571" s="127">
        <v>557</v>
      </c>
      <c r="D571" s="128" t="str">
        <f>IFERROR(INDEX(Calc!$B$4:$L$2003,MATCH($O$3&amp;"-"&amp;C571,Calc!$I$4:$I$2003,0),2),"")</f>
        <v/>
      </c>
      <c r="E571" s="127" t="str">
        <f>IFERROR(INDEX(Calc!$B$4:$L$2003,MATCH($O$3&amp;"-"&amp;$C571,Calc!$I$4:$I$2003,0),3),"")</f>
        <v/>
      </c>
      <c r="F571" s="242" t="str">
        <f>IFERROR(INDEX(Calc!$B$4:$L$2003,MATCH($O$3&amp;"-"&amp;$C571,Calc!$I$4:$I$2003,0),4),"")</f>
        <v/>
      </c>
      <c r="G571" s="242" t="str">
        <f>IFERROR(INDEX(Calc!$B$4:$L$2003,MATCH($O$3&amp;"-"&amp;$C571,Calc!$I$4:$I$2003,0),5),"")</f>
        <v/>
      </c>
      <c r="H571" s="129" t="str">
        <f>IFERROR(IF(I571="Closed","―",INDEX(Calc!$B$4:$L$2003,MATCH($O$3&amp;"-"&amp;$C571,Calc!$I$4:$I$2003,0),10)),"")</f>
        <v/>
      </c>
      <c r="I571" s="130"/>
      <c r="J571" s="59"/>
    </row>
    <row r="572" spans="2:10" x14ac:dyDescent="0.25">
      <c r="B572" s="58"/>
      <c r="C572" s="127">
        <v>558</v>
      </c>
      <c r="D572" s="128" t="str">
        <f>IFERROR(INDEX(Calc!$B$4:$L$2003,MATCH($O$3&amp;"-"&amp;C572,Calc!$I$4:$I$2003,0),2),"")</f>
        <v/>
      </c>
      <c r="E572" s="127" t="str">
        <f>IFERROR(INDEX(Calc!$B$4:$L$2003,MATCH($O$3&amp;"-"&amp;$C572,Calc!$I$4:$I$2003,0),3),"")</f>
        <v/>
      </c>
      <c r="F572" s="242" t="str">
        <f>IFERROR(INDEX(Calc!$B$4:$L$2003,MATCH($O$3&amp;"-"&amp;$C572,Calc!$I$4:$I$2003,0),4),"")</f>
        <v/>
      </c>
      <c r="G572" s="242" t="str">
        <f>IFERROR(INDEX(Calc!$B$4:$L$2003,MATCH($O$3&amp;"-"&amp;$C572,Calc!$I$4:$I$2003,0),5),"")</f>
        <v/>
      </c>
      <c r="H572" s="129" t="str">
        <f>IFERROR(IF(I572="Closed","―",INDEX(Calc!$B$4:$L$2003,MATCH($O$3&amp;"-"&amp;$C572,Calc!$I$4:$I$2003,0),10)),"")</f>
        <v/>
      </c>
      <c r="I572" s="130"/>
      <c r="J572" s="59"/>
    </row>
    <row r="573" spans="2:10" x14ac:dyDescent="0.25">
      <c r="B573" s="58"/>
      <c r="C573" s="127">
        <v>559</v>
      </c>
      <c r="D573" s="128" t="str">
        <f>IFERROR(INDEX(Calc!$B$4:$L$2003,MATCH($O$3&amp;"-"&amp;C573,Calc!$I$4:$I$2003,0),2),"")</f>
        <v/>
      </c>
      <c r="E573" s="127" t="str">
        <f>IFERROR(INDEX(Calc!$B$4:$L$2003,MATCH($O$3&amp;"-"&amp;$C573,Calc!$I$4:$I$2003,0),3),"")</f>
        <v/>
      </c>
      <c r="F573" s="242" t="str">
        <f>IFERROR(INDEX(Calc!$B$4:$L$2003,MATCH($O$3&amp;"-"&amp;$C573,Calc!$I$4:$I$2003,0),4),"")</f>
        <v/>
      </c>
      <c r="G573" s="242" t="str">
        <f>IFERROR(INDEX(Calc!$B$4:$L$2003,MATCH($O$3&amp;"-"&amp;$C573,Calc!$I$4:$I$2003,0),5),"")</f>
        <v/>
      </c>
      <c r="H573" s="129" t="str">
        <f>IFERROR(IF(I573="Closed","―",INDEX(Calc!$B$4:$L$2003,MATCH($O$3&amp;"-"&amp;$C573,Calc!$I$4:$I$2003,0),10)),"")</f>
        <v/>
      </c>
      <c r="I573" s="130"/>
      <c r="J573" s="59"/>
    </row>
    <row r="574" spans="2:10" x14ac:dyDescent="0.25">
      <c r="B574" s="58"/>
      <c r="C574" s="127">
        <v>560</v>
      </c>
      <c r="D574" s="128" t="str">
        <f>IFERROR(INDEX(Calc!$B$4:$L$2003,MATCH($O$3&amp;"-"&amp;C574,Calc!$I$4:$I$2003,0),2),"")</f>
        <v/>
      </c>
      <c r="E574" s="127" t="str">
        <f>IFERROR(INDEX(Calc!$B$4:$L$2003,MATCH($O$3&amp;"-"&amp;$C574,Calc!$I$4:$I$2003,0),3),"")</f>
        <v/>
      </c>
      <c r="F574" s="242" t="str">
        <f>IFERROR(INDEX(Calc!$B$4:$L$2003,MATCH($O$3&amp;"-"&amp;$C574,Calc!$I$4:$I$2003,0),4),"")</f>
        <v/>
      </c>
      <c r="G574" s="242" t="str">
        <f>IFERROR(INDEX(Calc!$B$4:$L$2003,MATCH($O$3&amp;"-"&amp;$C574,Calc!$I$4:$I$2003,0),5),"")</f>
        <v/>
      </c>
      <c r="H574" s="129" t="str">
        <f>IFERROR(IF(I574="Closed","―",INDEX(Calc!$B$4:$L$2003,MATCH($O$3&amp;"-"&amp;$C574,Calc!$I$4:$I$2003,0),10)),"")</f>
        <v/>
      </c>
      <c r="I574" s="130"/>
      <c r="J574" s="59"/>
    </row>
    <row r="575" spans="2:10" x14ac:dyDescent="0.25">
      <c r="B575" s="58"/>
      <c r="C575" s="127">
        <v>561</v>
      </c>
      <c r="D575" s="128" t="str">
        <f>IFERROR(INDEX(Calc!$B$4:$L$2003,MATCH($O$3&amp;"-"&amp;C575,Calc!$I$4:$I$2003,0),2),"")</f>
        <v/>
      </c>
      <c r="E575" s="127" t="str">
        <f>IFERROR(INDEX(Calc!$B$4:$L$2003,MATCH($O$3&amp;"-"&amp;$C575,Calc!$I$4:$I$2003,0),3),"")</f>
        <v/>
      </c>
      <c r="F575" s="242" t="str">
        <f>IFERROR(INDEX(Calc!$B$4:$L$2003,MATCH($O$3&amp;"-"&amp;$C575,Calc!$I$4:$I$2003,0),4),"")</f>
        <v/>
      </c>
      <c r="G575" s="242" t="str">
        <f>IFERROR(INDEX(Calc!$B$4:$L$2003,MATCH($O$3&amp;"-"&amp;$C575,Calc!$I$4:$I$2003,0),5),"")</f>
        <v/>
      </c>
      <c r="H575" s="129" t="str">
        <f>IFERROR(IF(I575="Closed","―",INDEX(Calc!$B$4:$L$2003,MATCH($O$3&amp;"-"&amp;$C575,Calc!$I$4:$I$2003,0),10)),"")</f>
        <v/>
      </c>
      <c r="I575" s="130"/>
      <c r="J575" s="59"/>
    </row>
    <row r="576" spans="2:10" x14ac:dyDescent="0.25">
      <c r="B576" s="58"/>
      <c r="C576" s="127">
        <v>562</v>
      </c>
      <c r="D576" s="128" t="str">
        <f>IFERROR(INDEX(Calc!$B$4:$L$2003,MATCH($O$3&amp;"-"&amp;C576,Calc!$I$4:$I$2003,0),2),"")</f>
        <v/>
      </c>
      <c r="E576" s="127" t="str">
        <f>IFERROR(INDEX(Calc!$B$4:$L$2003,MATCH($O$3&amp;"-"&amp;$C576,Calc!$I$4:$I$2003,0),3),"")</f>
        <v/>
      </c>
      <c r="F576" s="242" t="str">
        <f>IFERROR(INDEX(Calc!$B$4:$L$2003,MATCH($O$3&amp;"-"&amp;$C576,Calc!$I$4:$I$2003,0),4),"")</f>
        <v/>
      </c>
      <c r="G576" s="242" t="str">
        <f>IFERROR(INDEX(Calc!$B$4:$L$2003,MATCH($O$3&amp;"-"&amp;$C576,Calc!$I$4:$I$2003,0),5),"")</f>
        <v/>
      </c>
      <c r="H576" s="129" t="str">
        <f>IFERROR(IF(I576="Closed","―",INDEX(Calc!$B$4:$L$2003,MATCH($O$3&amp;"-"&amp;$C576,Calc!$I$4:$I$2003,0),10)),"")</f>
        <v/>
      </c>
      <c r="I576" s="130"/>
      <c r="J576" s="59"/>
    </row>
    <row r="577" spans="2:10" x14ac:dyDescent="0.25">
      <c r="B577" s="58"/>
      <c r="C577" s="127">
        <v>563</v>
      </c>
      <c r="D577" s="128" t="str">
        <f>IFERROR(INDEX(Calc!$B$4:$L$2003,MATCH($O$3&amp;"-"&amp;C577,Calc!$I$4:$I$2003,0),2),"")</f>
        <v/>
      </c>
      <c r="E577" s="127" t="str">
        <f>IFERROR(INDEX(Calc!$B$4:$L$2003,MATCH($O$3&amp;"-"&amp;$C577,Calc!$I$4:$I$2003,0),3),"")</f>
        <v/>
      </c>
      <c r="F577" s="242" t="str">
        <f>IFERROR(INDEX(Calc!$B$4:$L$2003,MATCH($O$3&amp;"-"&amp;$C577,Calc!$I$4:$I$2003,0),4),"")</f>
        <v/>
      </c>
      <c r="G577" s="242" t="str">
        <f>IFERROR(INDEX(Calc!$B$4:$L$2003,MATCH($O$3&amp;"-"&amp;$C577,Calc!$I$4:$I$2003,0),5),"")</f>
        <v/>
      </c>
      <c r="H577" s="129" t="str">
        <f>IFERROR(IF(I577="Closed","―",INDEX(Calc!$B$4:$L$2003,MATCH($O$3&amp;"-"&amp;$C577,Calc!$I$4:$I$2003,0),10)),"")</f>
        <v/>
      </c>
      <c r="I577" s="130"/>
      <c r="J577" s="59"/>
    </row>
    <row r="578" spans="2:10" x14ac:dyDescent="0.25">
      <c r="B578" s="58"/>
      <c r="C578" s="127">
        <v>564</v>
      </c>
      <c r="D578" s="128" t="str">
        <f>IFERROR(INDEX(Calc!$B$4:$L$2003,MATCH($O$3&amp;"-"&amp;C578,Calc!$I$4:$I$2003,0),2),"")</f>
        <v/>
      </c>
      <c r="E578" s="127" t="str">
        <f>IFERROR(INDEX(Calc!$B$4:$L$2003,MATCH($O$3&amp;"-"&amp;$C578,Calc!$I$4:$I$2003,0),3),"")</f>
        <v/>
      </c>
      <c r="F578" s="242" t="str">
        <f>IFERROR(INDEX(Calc!$B$4:$L$2003,MATCH($O$3&amp;"-"&amp;$C578,Calc!$I$4:$I$2003,0),4),"")</f>
        <v/>
      </c>
      <c r="G578" s="242" t="str">
        <f>IFERROR(INDEX(Calc!$B$4:$L$2003,MATCH($O$3&amp;"-"&amp;$C578,Calc!$I$4:$I$2003,0),5),"")</f>
        <v/>
      </c>
      <c r="H578" s="129" t="str">
        <f>IFERROR(IF(I578="Closed","―",INDEX(Calc!$B$4:$L$2003,MATCH($O$3&amp;"-"&amp;$C578,Calc!$I$4:$I$2003,0),10)),"")</f>
        <v/>
      </c>
      <c r="I578" s="130"/>
      <c r="J578" s="59"/>
    </row>
    <row r="579" spans="2:10" x14ac:dyDescent="0.25">
      <c r="B579" s="58"/>
      <c r="C579" s="127">
        <v>565</v>
      </c>
      <c r="D579" s="128" t="str">
        <f>IFERROR(INDEX(Calc!$B$4:$L$2003,MATCH($O$3&amp;"-"&amp;C579,Calc!$I$4:$I$2003,0),2),"")</f>
        <v/>
      </c>
      <c r="E579" s="127" t="str">
        <f>IFERROR(INDEX(Calc!$B$4:$L$2003,MATCH($O$3&amp;"-"&amp;$C579,Calc!$I$4:$I$2003,0),3),"")</f>
        <v/>
      </c>
      <c r="F579" s="242" t="str">
        <f>IFERROR(INDEX(Calc!$B$4:$L$2003,MATCH($O$3&amp;"-"&amp;$C579,Calc!$I$4:$I$2003,0),4),"")</f>
        <v/>
      </c>
      <c r="G579" s="242" t="str">
        <f>IFERROR(INDEX(Calc!$B$4:$L$2003,MATCH($O$3&amp;"-"&amp;$C579,Calc!$I$4:$I$2003,0),5),"")</f>
        <v/>
      </c>
      <c r="H579" s="129" t="str">
        <f>IFERROR(IF(I579="Closed","―",INDEX(Calc!$B$4:$L$2003,MATCH($O$3&amp;"-"&amp;$C579,Calc!$I$4:$I$2003,0),10)),"")</f>
        <v/>
      </c>
      <c r="I579" s="130"/>
      <c r="J579" s="59"/>
    </row>
    <row r="580" spans="2:10" x14ac:dyDescent="0.25">
      <c r="B580" s="58"/>
      <c r="C580" s="127">
        <v>566</v>
      </c>
      <c r="D580" s="128" t="str">
        <f>IFERROR(INDEX(Calc!$B$4:$L$2003,MATCH($O$3&amp;"-"&amp;C580,Calc!$I$4:$I$2003,0),2),"")</f>
        <v/>
      </c>
      <c r="E580" s="127" t="str">
        <f>IFERROR(INDEX(Calc!$B$4:$L$2003,MATCH($O$3&amp;"-"&amp;$C580,Calc!$I$4:$I$2003,0),3),"")</f>
        <v/>
      </c>
      <c r="F580" s="242" t="str">
        <f>IFERROR(INDEX(Calc!$B$4:$L$2003,MATCH($O$3&amp;"-"&amp;$C580,Calc!$I$4:$I$2003,0),4),"")</f>
        <v/>
      </c>
      <c r="G580" s="242" t="str">
        <f>IFERROR(INDEX(Calc!$B$4:$L$2003,MATCH($O$3&amp;"-"&amp;$C580,Calc!$I$4:$I$2003,0),5),"")</f>
        <v/>
      </c>
      <c r="H580" s="129" t="str">
        <f>IFERROR(IF(I580="Closed","―",INDEX(Calc!$B$4:$L$2003,MATCH($O$3&amp;"-"&amp;$C580,Calc!$I$4:$I$2003,0),10)),"")</f>
        <v/>
      </c>
      <c r="I580" s="130"/>
      <c r="J580" s="59"/>
    </row>
    <row r="581" spans="2:10" x14ac:dyDescent="0.25">
      <c r="B581" s="58"/>
      <c r="C581" s="127">
        <v>567</v>
      </c>
      <c r="D581" s="128" t="str">
        <f>IFERROR(INDEX(Calc!$B$4:$L$2003,MATCH($O$3&amp;"-"&amp;C581,Calc!$I$4:$I$2003,0),2),"")</f>
        <v/>
      </c>
      <c r="E581" s="127" t="str">
        <f>IFERROR(INDEX(Calc!$B$4:$L$2003,MATCH($O$3&amp;"-"&amp;$C581,Calc!$I$4:$I$2003,0),3),"")</f>
        <v/>
      </c>
      <c r="F581" s="242" t="str">
        <f>IFERROR(INDEX(Calc!$B$4:$L$2003,MATCH($O$3&amp;"-"&amp;$C581,Calc!$I$4:$I$2003,0),4),"")</f>
        <v/>
      </c>
      <c r="G581" s="242" t="str">
        <f>IFERROR(INDEX(Calc!$B$4:$L$2003,MATCH($O$3&amp;"-"&amp;$C581,Calc!$I$4:$I$2003,0),5),"")</f>
        <v/>
      </c>
      <c r="H581" s="129" t="str">
        <f>IFERROR(IF(I581="Closed","―",INDEX(Calc!$B$4:$L$2003,MATCH($O$3&amp;"-"&amp;$C581,Calc!$I$4:$I$2003,0),10)),"")</f>
        <v/>
      </c>
      <c r="I581" s="130"/>
      <c r="J581" s="59"/>
    </row>
    <row r="582" spans="2:10" x14ac:dyDescent="0.25">
      <c r="B582" s="58"/>
      <c r="C582" s="127">
        <v>568</v>
      </c>
      <c r="D582" s="128" t="str">
        <f>IFERROR(INDEX(Calc!$B$4:$L$2003,MATCH($O$3&amp;"-"&amp;C582,Calc!$I$4:$I$2003,0),2),"")</f>
        <v/>
      </c>
      <c r="E582" s="127" t="str">
        <f>IFERROR(INDEX(Calc!$B$4:$L$2003,MATCH($O$3&amp;"-"&amp;$C582,Calc!$I$4:$I$2003,0),3),"")</f>
        <v/>
      </c>
      <c r="F582" s="242" t="str">
        <f>IFERROR(INDEX(Calc!$B$4:$L$2003,MATCH($O$3&amp;"-"&amp;$C582,Calc!$I$4:$I$2003,0),4),"")</f>
        <v/>
      </c>
      <c r="G582" s="242" t="str">
        <f>IFERROR(INDEX(Calc!$B$4:$L$2003,MATCH($O$3&amp;"-"&amp;$C582,Calc!$I$4:$I$2003,0),5),"")</f>
        <v/>
      </c>
      <c r="H582" s="129" t="str">
        <f>IFERROR(IF(I582="Closed","―",INDEX(Calc!$B$4:$L$2003,MATCH($O$3&amp;"-"&amp;$C582,Calc!$I$4:$I$2003,0),10)),"")</f>
        <v/>
      </c>
      <c r="I582" s="130"/>
      <c r="J582" s="59"/>
    </row>
    <row r="583" spans="2:10" x14ac:dyDescent="0.25">
      <c r="B583" s="58"/>
      <c r="C583" s="127">
        <v>569</v>
      </c>
      <c r="D583" s="128" t="str">
        <f>IFERROR(INDEX(Calc!$B$4:$L$2003,MATCH($O$3&amp;"-"&amp;C583,Calc!$I$4:$I$2003,0),2),"")</f>
        <v/>
      </c>
      <c r="E583" s="127" t="str">
        <f>IFERROR(INDEX(Calc!$B$4:$L$2003,MATCH($O$3&amp;"-"&amp;$C583,Calc!$I$4:$I$2003,0),3),"")</f>
        <v/>
      </c>
      <c r="F583" s="242" t="str">
        <f>IFERROR(INDEX(Calc!$B$4:$L$2003,MATCH($O$3&amp;"-"&amp;$C583,Calc!$I$4:$I$2003,0),4),"")</f>
        <v/>
      </c>
      <c r="G583" s="242" t="str">
        <f>IFERROR(INDEX(Calc!$B$4:$L$2003,MATCH($O$3&amp;"-"&amp;$C583,Calc!$I$4:$I$2003,0),5),"")</f>
        <v/>
      </c>
      <c r="H583" s="129" t="str">
        <f>IFERROR(IF(I583="Closed","―",INDEX(Calc!$B$4:$L$2003,MATCH($O$3&amp;"-"&amp;$C583,Calc!$I$4:$I$2003,0),10)),"")</f>
        <v/>
      </c>
      <c r="I583" s="130"/>
      <c r="J583" s="59"/>
    </row>
    <row r="584" spans="2:10" x14ac:dyDescent="0.25">
      <c r="B584" s="58"/>
      <c r="C584" s="127">
        <v>570</v>
      </c>
      <c r="D584" s="128" t="str">
        <f>IFERROR(INDEX(Calc!$B$4:$L$2003,MATCH($O$3&amp;"-"&amp;C584,Calc!$I$4:$I$2003,0),2),"")</f>
        <v/>
      </c>
      <c r="E584" s="127" t="str">
        <f>IFERROR(INDEX(Calc!$B$4:$L$2003,MATCH($O$3&amp;"-"&amp;$C584,Calc!$I$4:$I$2003,0),3),"")</f>
        <v/>
      </c>
      <c r="F584" s="242" t="str">
        <f>IFERROR(INDEX(Calc!$B$4:$L$2003,MATCH($O$3&amp;"-"&amp;$C584,Calc!$I$4:$I$2003,0),4),"")</f>
        <v/>
      </c>
      <c r="G584" s="242" t="str">
        <f>IFERROR(INDEX(Calc!$B$4:$L$2003,MATCH($O$3&amp;"-"&amp;$C584,Calc!$I$4:$I$2003,0),5),"")</f>
        <v/>
      </c>
      <c r="H584" s="129" t="str">
        <f>IFERROR(IF(I584="Closed","―",INDEX(Calc!$B$4:$L$2003,MATCH($O$3&amp;"-"&amp;$C584,Calc!$I$4:$I$2003,0),10)),"")</f>
        <v/>
      </c>
      <c r="I584" s="130"/>
      <c r="J584" s="59"/>
    </row>
    <row r="585" spans="2:10" x14ac:dyDescent="0.25">
      <c r="B585" s="58"/>
      <c r="C585" s="127">
        <v>571</v>
      </c>
      <c r="D585" s="128" t="str">
        <f>IFERROR(INDEX(Calc!$B$4:$L$2003,MATCH($O$3&amp;"-"&amp;C585,Calc!$I$4:$I$2003,0),2),"")</f>
        <v/>
      </c>
      <c r="E585" s="127" t="str">
        <f>IFERROR(INDEX(Calc!$B$4:$L$2003,MATCH($O$3&amp;"-"&amp;$C585,Calc!$I$4:$I$2003,0),3),"")</f>
        <v/>
      </c>
      <c r="F585" s="242" t="str">
        <f>IFERROR(INDEX(Calc!$B$4:$L$2003,MATCH($O$3&amp;"-"&amp;$C585,Calc!$I$4:$I$2003,0),4),"")</f>
        <v/>
      </c>
      <c r="G585" s="242" t="str">
        <f>IFERROR(INDEX(Calc!$B$4:$L$2003,MATCH($O$3&amp;"-"&amp;$C585,Calc!$I$4:$I$2003,0),5),"")</f>
        <v/>
      </c>
      <c r="H585" s="129" t="str">
        <f>IFERROR(IF(I585="Closed","―",INDEX(Calc!$B$4:$L$2003,MATCH($O$3&amp;"-"&amp;$C585,Calc!$I$4:$I$2003,0),10)),"")</f>
        <v/>
      </c>
      <c r="I585" s="130"/>
      <c r="J585" s="59"/>
    </row>
    <row r="586" spans="2:10" x14ac:dyDescent="0.25">
      <c r="B586" s="58"/>
      <c r="C586" s="127">
        <v>572</v>
      </c>
      <c r="D586" s="128" t="str">
        <f>IFERROR(INDEX(Calc!$B$4:$L$2003,MATCH($O$3&amp;"-"&amp;C586,Calc!$I$4:$I$2003,0),2),"")</f>
        <v/>
      </c>
      <c r="E586" s="127" t="str">
        <f>IFERROR(INDEX(Calc!$B$4:$L$2003,MATCH($O$3&amp;"-"&amp;$C586,Calc!$I$4:$I$2003,0),3),"")</f>
        <v/>
      </c>
      <c r="F586" s="242" t="str">
        <f>IFERROR(INDEX(Calc!$B$4:$L$2003,MATCH($O$3&amp;"-"&amp;$C586,Calc!$I$4:$I$2003,0),4),"")</f>
        <v/>
      </c>
      <c r="G586" s="242" t="str">
        <f>IFERROR(INDEX(Calc!$B$4:$L$2003,MATCH($O$3&amp;"-"&amp;$C586,Calc!$I$4:$I$2003,0),5),"")</f>
        <v/>
      </c>
      <c r="H586" s="129" t="str">
        <f>IFERROR(IF(I586="Closed","―",INDEX(Calc!$B$4:$L$2003,MATCH($O$3&amp;"-"&amp;$C586,Calc!$I$4:$I$2003,0),10)),"")</f>
        <v/>
      </c>
      <c r="I586" s="130"/>
      <c r="J586" s="59"/>
    </row>
    <row r="587" spans="2:10" x14ac:dyDescent="0.25">
      <c r="B587" s="58"/>
      <c r="C587" s="127">
        <v>573</v>
      </c>
      <c r="D587" s="128" t="str">
        <f>IFERROR(INDEX(Calc!$B$4:$L$2003,MATCH($O$3&amp;"-"&amp;C587,Calc!$I$4:$I$2003,0),2),"")</f>
        <v/>
      </c>
      <c r="E587" s="127" t="str">
        <f>IFERROR(INDEX(Calc!$B$4:$L$2003,MATCH($O$3&amp;"-"&amp;$C587,Calc!$I$4:$I$2003,0),3),"")</f>
        <v/>
      </c>
      <c r="F587" s="242" t="str">
        <f>IFERROR(INDEX(Calc!$B$4:$L$2003,MATCH($O$3&amp;"-"&amp;$C587,Calc!$I$4:$I$2003,0),4),"")</f>
        <v/>
      </c>
      <c r="G587" s="242" t="str">
        <f>IFERROR(INDEX(Calc!$B$4:$L$2003,MATCH($O$3&amp;"-"&amp;$C587,Calc!$I$4:$I$2003,0),5),"")</f>
        <v/>
      </c>
      <c r="H587" s="129" t="str">
        <f>IFERROR(IF(I587="Closed","―",INDEX(Calc!$B$4:$L$2003,MATCH($O$3&amp;"-"&amp;$C587,Calc!$I$4:$I$2003,0),10)),"")</f>
        <v/>
      </c>
      <c r="I587" s="130"/>
      <c r="J587" s="59"/>
    </row>
    <row r="588" spans="2:10" x14ac:dyDescent="0.25">
      <c r="B588" s="58"/>
      <c r="C588" s="127">
        <v>574</v>
      </c>
      <c r="D588" s="128" t="str">
        <f>IFERROR(INDEX(Calc!$B$4:$L$2003,MATCH($O$3&amp;"-"&amp;C588,Calc!$I$4:$I$2003,0),2),"")</f>
        <v/>
      </c>
      <c r="E588" s="127" t="str">
        <f>IFERROR(INDEX(Calc!$B$4:$L$2003,MATCH($O$3&amp;"-"&amp;$C588,Calc!$I$4:$I$2003,0),3),"")</f>
        <v/>
      </c>
      <c r="F588" s="242" t="str">
        <f>IFERROR(INDEX(Calc!$B$4:$L$2003,MATCH($O$3&amp;"-"&amp;$C588,Calc!$I$4:$I$2003,0),4),"")</f>
        <v/>
      </c>
      <c r="G588" s="242" t="str">
        <f>IFERROR(INDEX(Calc!$B$4:$L$2003,MATCH($O$3&amp;"-"&amp;$C588,Calc!$I$4:$I$2003,0),5),"")</f>
        <v/>
      </c>
      <c r="H588" s="129" t="str">
        <f>IFERROR(IF(I588="Closed","―",INDEX(Calc!$B$4:$L$2003,MATCH($O$3&amp;"-"&amp;$C588,Calc!$I$4:$I$2003,0),10)),"")</f>
        <v/>
      </c>
      <c r="I588" s="130"/>
      <c r="J588" s="59"/>
    </row>
    <row r="589" spans="2:10" x14ac:dyDescent="0.25">
      <c r="B589" s="58"/>
      <c r="C589" s="127">
        <v>575</v>
      </c>
      <c r="D589" s="128" t="str">
        <f>IFERROR(INDEX(Calc!$B$4:$L$2003,MATCH($O$3&amp;"-"&amp;C589,Calc!$I$4:$I$2003,0),2),"")</f>
        <v/>
      </c>
      <c r="E589" s="127" t="str">
        <f>IFERROR(INDEX(Calc!$B$4:$L$2003,MATCH($O$3&amp;"-"&amp;$C589,Calc!$I$4:$I$2003,0),3),"")</f>
        <v/>
      </c>
      <c r="F589" s="242" t="str">
        <f>IFERROR(INDEX(Calc!$B$4:$L$2003,MATCH($O$3&amp;"-"&amp;$C589,Calc!$I$4:$I$2003,0),4),"")</f>
        <v/>
      </c>
      <c r="G589" s="242" t="str">
        <f>IFERROR(INDEX(Calc!$B$4:$L$2003,MATCH($O$3&amp;"-"&amp;$C589,Calc!$I$4:$I$2003,0),5),"")</f>
        <v/>
      </c>
      <c r="H589" s="129" t="str">
        <f>IFERROR(IF(I589="Closed","―",INDEX(Calc!$B$4:$L$2003,MATCH($O$3&amp;"-"&amp;$C589,Calc!$I$4:$I$2003,0),10)),"")</f>
        <v/>
      </c>
      <c r="I589" s="130"/>
      <c r="J589" s="59"/>
    </row>
    <row r="590" spans="2:10" x14ac:dyDescent="0.25">
      <c r="B590" s="58"/>
      <c r="C590" s="127">
        <v>576</v>
      </c>
      <c r="D590" s="128" t="str">
        <f>IFERROR(INDEX(Calc!$B$4:$L$2003,MATCH($O$3&amp;"-"&amp;C590,Calc!$I$4:$I$2003,0),2),"")</f>
        <v/>
      </c>
      <c r="E590" s="127" t="str">
        <f>IFERROR(INDEX(Calc!$B$4:$L$2003,MATCH($O$3&amp;"-"&amp;$C590,Calc!$I$4:$I$2003,0),3),"")</f>
        <v/>
      </c>
      <c r="F590" s="242" t="str">
        <f>IFERROR(INDEX(Calc!$B$4:$L$2003,MATCH($O$3&amp;"-"&amp;$C590,Calc!$I$4:$I$2003,0),4),"")</f>
        <v/>
      </c>
      <c r="G590" s="242" t="str">
        <f>IFERROR(INDEX(Calc!$B$4:$L$2003,MATCH($O$3&amp;"-"&amp;$C590,Calc!$I$4:$I$2003,0),5),"")</f>
        <v/>
      </c>
      <c r="H590" s="129" t="str">
        <f>IFERROR(IF(I590="Closed","―",INDEX(Calc!$B$4:$L$2003,MATCH($O$3&amp;"-"&amp;$C590,Calc!$I$4:$I$2003,0),10)),"")</f>
        <v/>
      </c>
      <c r="I590" s="130"/>
      <c r="J590" s="59"/>
    </row>
    <row r="591" spans="2:10" x14ac:dyDescent="0.25">
      <c r="B591" s="58"/>
      <c r="C591" s="127">
        <v>577</v>
      </c>
      <c r="D591" s="128" t="str">
        <f>IFERROR(INDEX(Calc!$B$4:$L$2003,MATCH($O$3&amp;"-"&amp;C591,Calc!$I$4:$I$2003,0),2),"")</f>
        <v/>
      </c>
      <c r="E591" s="127" t="str">
        <f>IFERROR(INDEX(Calc!$B$4:$L$2003,MATCH($O$3&amp;"-"&amp;$C591,Calc!$I$4:$I$2003,0),3),"")</f>
        <v/>
      </c>
      <c r="F591" s="242" t="str">
        <f>IFERROR(INDEX(Calc!$B$4:$L$2003,MATCH($O$3&amp;"-"&amp;$C591,Calc!$I$4:$I$2003,0),4),"")</f>
        <v/>
      </c>
      <c r="G591" s="242" t="str">
        <f>IFERROR(INDEX(Calc!$B$4:$L$2003,MATCH($O$3&amp;"-"&amp;$C591,Calc!$I$4:$I$2003,0),5),"")</f>
        <v/>
      </c>
      <c r="H591" s="129" t="str">
        <f>IFERROR(IF(I591="Closed","―",INDEX(Calc!$B$4:$L$2003,MATCH($O$3&amp;"-"&amp;$C591,Calc!$I$4:$I$2003,0),10)),"")</f>
        <v/>
      </c>
      <c r="I591" s="130"/>
      <c r="J591" s="59"/>
    </row>
    <row r="592" spans="2:10" x14ac:dyDescent="0.25">
      <c r="B592" s="58"/>
      <c r="C592" s="127">
        <v>578</v>
      </c>
      <c r="D592" s="128" t="str">
        <f>IFERROR(INDEX(Calc!$B$4:$L$2003,MATCH($O$3&amp;"-"&amp;C592,Calc!$I$4:$I$2003,0),2),"")</f>
        <v/>
      </c>
      <c r="E592" s="127" t="str">
        <f>IFERROR(INDEX(Calc!$B$4:$L$2003,MATCH($O$3&amp;"-"&amp;$C592,Calc!$I$4:$I$2003,0),3),"")</f>
        <v/>
      </c>
      <c r="F592" s="242" t="str">
        <f>IFERROR(INDEX(Calc!$B$4:$L$2003,MATCH($O$3&amp;"-"&amp;$C592,Calc!$I$4:$I$2003,0),4),"")</f>
        <v/>
      </c>
      <c r="G592" s="242" t="str">
        <f>IFERROR(INDEX(Calc!$B$4:$L$2003,MATCH($O$3&amp;"-"&amp;$C592,Calc!$I$4:$I$2003,0),5),"")</f>
        <v/>
      </c>
      <c r="H592" s="129" t="str">
        <f>IFERROR(IF(I592="Closed","―",INDEX(Calc!$B$4:$L$2003,MATCH($O$3&amp;"-"&amp;$C592,Calc!$I$4:$I$2003,0),10)),"")</f>
        <v/>
      </c>
      <c r="I592" s="130"/>
      <c r="J592" s="59"/>
    </row>
    <row r="593" spans="2:10" x14ac:dyDescent="0.25">
      <c r="B593" s="58"/>
      <c r="C593" s="127">
        <v>579</v>
      </c>
      <c r="D593" s="128" t="str">
        <f>IFERROR(INDEX(Calc!$B$4:$L$2003,MATCH($O$3&amp;"-"&amp;C593,Calc!$I$4:$I$2003,0),2),"")</f>
        <v/>
      </c>
      <c r="E593" s="127" t="str">
        <f>IFERROR(INDEX(Calc!$B$4:$L$2003,MATCH($O$3&amp;"-"&amp;$C593,Calc!$I$4:$I$2003,0),3),"")</f>
        <v/>
      </c>
      <c r="F593" s="242" t="str">
        <f>IFERROR(INDEX(Calc!$B$4:$L$2003,MATCH($O$3&amp;"-"&amp;$C593,Calc!$I$4:$I$2003,0),4),"")</f>
        <v/>
      </c>
      <c r="G593" s="242" t="str">
        <f>IFERROR(INDEX(Calc!$B$4:$L$2003,MATCH($O$3&amp;"-"&amp;$C593,Calc!$I$4:$I$2003,0),5),"")</f>
        <v/>
      </c>
      <c r="H593" s="129" t="str">
        <f>IFERROR(IF(I593="Closed","―",INDEX(Calc!$B$4:$L$2003,MATCH($O$3&amp;"-"&amp;$C593,Calc!$I$4:$I$2003,0),10)),"")</f>
        <v/>
      </c>
      <c r="I593" s="130"/>
      <c r="J593" s="59"/>
    </row>
    <row r="594" spans="2:10" x14ac:dyDescent="0.25">
      <c r="B594" s="58"/>
      <c r="C594" s="127">
        <v>580</v>
      </c>
      <c r="D594" s="128" t="str">
        <f>IFERROR(INDEX(Calc!$B$4:$L$2003,MATCH($O$3&amp;"-"&amp;C594,Calc!$I$4:$I$2003,0),2),"")</f>
        <v/>
      </c>
      <c r="E594" s="127" t="str">
        <f>IFERROR(INDEX(Calc!$B$4:$L$2003,MATCH($O$3&amp;"-"&amp;$C594,Calc!$I$4:$I$2003,0),3),"")</f>
        <v/>
      </c>
      <c r="F594" s="242" t="str">
        <f>IFERROR(INDEX(Calc!$B$4:$L$2003,MATCH($O$3&amp;"-"&amp;$C594,Calc!$I$4:$I$2003,0),4),"")</f>
        <v/>
      </c>
      <c r="G594" s="242" t="str">
        <f>IFERROR(INDEX(Calc!$B$4:$L$2003,MATCH($O$3&amp;"-"&amp;$C594,Calc!$I$4:$I$2003,0),5),"")</f>
        <v/>
      </c>
      <c r="H594" s="129" t="str">
        <f>IFERROR(IF(I594="Closed","―",INDEX(Calc!$B$4:$L$2003,MATCH($O$3&amp;"-"&amp;$C594,Calc!$I$4:$I$2003,0),10)),"")</f>
        <v/>
      </c>
      <c r="I594" s="130"/>
      <c r="J594" s="59"/>
    </row>
    <row r="595" spans="2:10" x14ac:dyDescent="0.25">
      <c r="B595" s="58"/>
      <c r="C595" s="127">
        <v>581</v>
      </c>
      <c r="D595" s="128" t="str">
        <f>IFERROR(INDEX(Calc!$B$4:$L$2003,MATCH($O$3&amp;"-"&amp;C595,Calc!$I$4:$I$2003,0),2),"")</f>
        <v/>
      </c>
      <c r="E595" s="127" t="str">
        <f>IFERROR(INDEX(Calc!$B$4:$L$2003,MATCH($O$3&amp;"-"&amp;$C595,Calc!$I$4:$I$2003,0),3),"")</f>
        <v/>
      </c>
      <c r="F595" s="242" t="str">
        <f>IFERROR(INDEX(Calc!$B$4:$L$2003,MATCH($O$3&amp;"-"&amp;$C595,Calc!$I$4:$I$2003,0),4),"")</f>
        <v/>
      </c>
      <c r="G595" s="242" t="str">
        <f>IFERROR(INDEX(Calc!$B$4:$L$2003,MATCH($O$3&amp;"-"&amp;$C595,Calc!$I$4:$I$2003,0),5),"")</f>
        <v/>
      </c>
      <c r="H595" s="129" t="str">
        <f>IFERROR(IF(I595="Closed","―",INDEX(Calc!$B$4:$L$2003,MATCH($O$3&amp;"-"&amp;$C595,Calc!$I$4:$I$2003,0),10)),"")</f>
        <v/>
      </c>
      <c r="I595" s="130"/>
      <c r="J595" s="59"/>
    </row>
    <row r="596" spans="2:10" x14ac:dyDescent="0.25">
      <c r="B596" s="58"/>
      <c r="C596" s="127">
        <v>582</v>
      </c>
      <c r="D596" s="128" t="str">
        <f>IFERROR(INDEX(Calc!$B$4:$L$2003,MATCH($O$3&amp;"-"&amp;C596,Calc!$I$4:$I$2003,0),2),"")</f>
        <v/>
      </c>
      <c r="E596" s="127" t="str">
        <f>IFERROR(INDEX(Calc!$B$4:$L$2003,MATCH($O$3&amp;"-"&amp;$C596,Calc!$I$4:$I$2003,0),3),"")</f>
        <v/>
      </c>
      <c r="F596" s="242" t="str">
        <f>IFERROR(INDEX(Calc!$B$4:$L$2003,MATCH($O$3&amp;"-"&amp;$C596,Calc!$I$4:$I$2003,0),4),"")</f>
        <v/>
      </c>
      <c r="G596" s="242" t="str">
        <f>IFERROR(INDEX(Calc!$B$4:$L$2003,MATCH($O$3&amp;"-"&amp;$C596,Calc!$I$4:$I$2003,0),5),"")</f>
        <v/>
      </c>
      <c r="H596" s="129" t="str">
        <f>IFERROR(IF(I596="Closed","―",INDEX(Calc!$B$4:$L$2003,MATCH($O$3&amp;"-"&amp;$C596,Calc!$I$4:$I$2003,0),10)),"")</f>
        <v/>
      </c>
      <c r="I596" s="130"/>
      <c r="J596" s="59"/>
    </row>
    <row r="597" spans="2:10" x14ac:dyDescent="0.25">
      <c r="B597" s="58"/>
      <c r="C597" s="127">
        <v>583</v>
      </c>
      <c r="D597" s="128" t="str">
        <f>IFERROR(INDEX(Calc!$B$4:$L$2003,MATCH($O$3&amp;"-"&amp;C597,Calc!$I$4:$I$2003,0),2),"")</f>
        <v/>
      </c>
      <c r="E597" s="127" t="str">
        <f>IFERROR(INDEX(Calc!$B$4:$L$2003,MATCH($O$3&amp;"-"&amp;$C597,Calc!$I$4:$I$2003,0),3),"")</f>
        <v/>
      </c>
      <c r="F597" s="242" t="str">
        <f>IFERROR(INDEX(Calc!$B$4:$L$2003,MATCH($O$3&amp;"-"&amp;$C597,Calc!$I$4:$I$2003,0),4),"")</f>
        <v/>
      </c>
      <c r="G597" s="242" t="str">
        <f>IFERROR(INDEX(Calc!$B$4:$L$2003,MATCH($O$3&amp;"-"&amp;$C597,Calc!$I$4:$I$2003,0),5),"")</f>
        <v/>
      </c>
      <c r="H597" s="129" t="str">
        <f>IFERROR(IF(I597="Closed","―",INDEX(Calc!$B$4:$L$2003,MATCH($O$3&amp;"-"&amp;$C597,Calc!$I$4:$I$2003,0),10)),"")</f>
        <v/>
      </c>
      <c r="I597" s="130"/>
      <c r="J597" s="59"/>
    </row>
    <row r="598" spans="2:10" x14ac:dyDescent="0.25">
      <c r="B598" s="58"/>
      <c r="C598" s="127">
        <v>584</v>
      </c>
      <c r="D598" s="128" t="str">
        <f>IFERROR(INDEX(Calc!$B$4:$L$2003,MATCH($O$3&amp;"-"&amp;C598,Calc!$I$4:$I$2003,0),2),"")</f>
        <v/>
      </c>
      <c r="E598" s="127" t="str">
        <f>IFERROR(INDEX(Calc!$B$4:$L$2003,MATCH($O$3&amp;"-"&amp;$C598,Calc!$I$4:$I$2003,0),3),"")</f>
        <v/>
      </c>
      <c r="F598" s="242" t="str">
        <f>IFERROR(INDEX(Calc!$B$4:$L$2003,MATCH($O$3&amp;"-"&amp;$C598,Calc!$I$4:$I$2003,0),4),"")</f>
        <v/>
      </c>
      <c r="G598" s="242" t="str">
        <f>IFERROR(INDEX(Calc!$B$4:$L$2003,MATCH($O$3&amp;"-"&amp;$C598,Calc!$I$4:$I$2003,0),5),"")</f>
        <v/>
      </c>
      <c r="H598" s="129" t="str">
        <f>IFERROR(IF(I598="Closed","―",INDEX(Calc!$B$4:$L$2003,MATCH($O$3&amp;"-"&amp;$C598,Calc!$I$4:$I$2003,0),10)),"")</f>
        <v/>
      </c>
      <c r="I598" s="130"/>
      <c r="J598" s="59"/>
    </row>
    <row r="599" spans="2:10" x14ac:dyDescent="0.25">
      <c r="B599" s="58"/>
      <c r="C599" s="127">
        <v>585</v>
      </c>
      <c r="D599" s="128" t="str">
        <f>IFERROR(INDEX(Calc!$B$4:$L$2003,MATCH($O$3&amp;"-"&amp;C599,Calc!$I$4:$I$2003,0),2),"")</f>
        <v/>
      </c>
      <c r="E599" s="127" t="str">
        <f>IFERROR(INDEX(Calc!$B$4:$L$2003,MATCH($O$3&amp;"-"&amp;$C599,Calc!$I$4:$I$2003,0),3),"")</f>
        <v/>
      </c>
      <c r="F599" s="242" t="str">
        <f>IFERROR(INDEX(Calc!$B$4:$L$2003,MATCH($O$3&amp;"-"&amp;$C599,Calc!$I$4:$I$2003,0),4),"")</f>
        <v/>
      </c>
      <c r="G599" s="242" t="str">
        <f>IFERROR(INDEX(Calc!$B$4:$L$2003,MATCH($O$3&amp;"-"&amp;$C599,Calc!$I$4:$I$2003,0),5),"")</f>
        <v/>
      </c>
      <c r="H599" s="129" t="str">
        <f>IFERROR(IF(I599="Closed","―",INDEX(Calc!$B$4:$L$2003,MATCH($O$3&amp;"-"&amp;$C599,Calc!$I$4:$I$2003,0),10)),"")</f>
        <v/>
      </c>
      <c r="I599" s="130"/>
      <c r="J599" s="59"/>
    </row>
    <row r="600" spans="2:10" x14ac:dyDescent="0.25">
      <c r="B600" s="58"/>
      <c r="C600" s="127">
        <v>586</v>
      </c>
      <c r="D600" s="128" t="str">
        <f>IFERROR(INDEX(Calc!$B$4:$L$2003,MATCH($O$3&amp;"-"&amp;C600,Calc!$I$4:$I$2003,0),2),"")</f>
        <v/>
      </c>
      <c r="E600" s="127" t="str">
        <f>IFERROR(INDEX(Calc!$B$4:$L$2003,MATCH($O$3&amp;"-"&amp;$C600,Calc!$I$4:$I$2003,0),3),"")</f>
        <v/>
      </c>
      <c r="F600" s="242" t="str">
        <f>IFERROR(INDEX(Calc!$B$4:$L$2003,MATCH($O$3&amp;"-"&amp;$C600,Calc!$I$4:$I$2003,0),4),"")</f>
        <v/>
      </c>
      <c r="G600" s="242" t="str">
        <f>IFERROR(INDEX(Calc!$B$4:$L$2003,MATCH($O$3&amp;"-"&amp;$C600,Calc!$I$4:$I$2003,0),5),"")</f>
        <v/>
      </c>
      <c r="H600" s="129" t="str">
        <f>IFERROR(IF(I600="Closed","―",INDEX(Calc!$B$4:$L$2003,MATCH($O$3&amp;"-"&amp;$C600,Calc!$I$4:$I$2003,0),10)),"")</f>
        <v/>
      </c>
      <c r="I600" s="130"/>
      <c r="J600" s="59"/>
    </row>
    <row r="601" spans="2:10" x14ac:dyDescent="0.25">
      <c r="B601" s="58"/>
      <c r="C601" s="127">
        <v>587</v>
      </c>
      <c r="D601" s="128" t="str">
        <f>IFERROR(INDEX(Calc!$B$4:$L$2003,MATCH($O$3&amp;"-"&amp;C601,Calc!$I$4:$I$2003,0),2),"")</f>
        <v/>
      </c>
      <c r="E601" s="127" t="str">
        <f>IFERROR(INDEX(Calc!$B$4:$L$2003,MATCH($O$3&amp;"-"&amp;$C601,Calc!$I$4:$I$2003,0),3),"")</f>
        <v/>
      </c>
      <c r="F601" s="242" t="str">
        <f>IFERROR(INDEX(Calc!$B$4:$L$2003,MATCH($O$3&amp;"-"&amp;$C601,Calc!$I$4:$I$2003,0),4),"")</f>
        <v/>
      </c>
      <c r="G601" s="242" t="str">
        <f>IFERROR(INDEX(Calc!$B$4:$L$2003,MATCH($O$3&amp;"-"&amp;$C601,Calc!$I$4:$I$2003,0),5),"")</f>
        <v/>
      </c>
      <c r="H601" s="129" t="str">
        <f>IFERROR(IF(I601="Closed","―",INDEX(Calc!$B$4:$L$2003,MATCH($O$3&amp;"-"&amp;$C601,Calc!$I$4:$I$2003,0),10)),"")</f>
        <v/>
      </c>
      <c r="I601" s="130"/>
      <c r="J601" s="59"/>
    </row>
    <row r="602" spans="2:10" x14ac:dyDescent="0.25">
      <c r="B602" s="58"/>
      <c r="C602" s="127">
        <v>588</v>
      </c>
      <c r="D602" s="128" t="str">
        <f>IFERROR(INDEX(Calc!$B$4:$L$2003,MATCH($O$3&amp;"-"&amp;C602,Calc!$I$4:$I$2003,0),2),"")</f>
        <v/>
      </c>
      <c r="E602" s="127" t="str">
        <f>IFERROR(INDEX(Calc!$B$4:$L$2003,MATCH($O$3&amp;"-"&amp;$C602,Calc!$I$4:$I$2003,0),3),"")</f>
        <v/>
      </c>
      <c r="F602" s="242" t="str">
        <f>IFERROR(INDEX(Calc!$B$4:$L$2003,MATCH($O$3&amp;"-"&amp;$C602,Calc!$I$4:$I$2003,0),4),"")</f>
        <v/>
      </c>
      <c r="G602" s="242" t="str">
        <f>IFERROR(INDEX(Calc!$B$4:$L$2003,MATCH($O$3&amp;"-"&amp;$C602,Calc!$I$4:$I$2003,0),5),"")</f>
        <v/>
      </c>
      <c r="H602" s="129" t="str">
        <f>IFERROR(IF(I602="Closed","―",INDEX(Calc!$B$4:$L$2003,MATCH($O$3&amp;"-"&amp;$C602,Calc!$I$4:$I$2003,0),10)),"")</f>
        <v/>
      </c>
      <c r="I602" s="130"/>
      <c r="J602" s="59"/>
    </row>
    <row r="603" spans="2:10" x14ac:dyDescent="0.25">
      <c r="B603" s="58"/>
      <c r="C603" s="127">
        <v>589</v>
      </c>
      <c r="D603" s="128" t="str">
        <f>IFERROR(INDEX(Calc!$B$4:$L$2003,MATCH($O$3&amp;"-"&amp;C603,Calc!$I$4:$I$2003,0),2),"")</f>
        <v/>
      </c>
      <c r="E603" s="127" t="str">
        <f>IFERROR(INDEX(Calc!$B$4:$L$2003,MATCH($O$3&amp;"-"&amp;$C603,Calc!$I$4:$I$2003,0),3),"")</f>
        <v/>
      </c>
      <c r="F603" s="242" t="str">
        <f>IFERROR(INDEX(Calc!$B$4:$L$2003,MATCH($O$3&amp;"-"&amp;$C603,Calc!$I$4:$I$2003,0),4),"")</f>
        <v/>
      </c>
      <c r="G603" s="242" t="str">
        <f>IFERROR(INDEX(Calc!$B$4:$L$2003,MATCH($O$3&amp;"-"&amp;$C603,Calc!$I$4:$I$2003,0),5),"")</f>
        <v/>
      </c>
      <c r="H603" s="129" t="str">
        <f>IFERROR(IF(I603="Closed","―",INDEX(Calc!$B$4:$L$2003,MATCH($O$3&amp;"-"&amp;$C603,Calc!$I$4:$I$2003,0),10)),"")</f>
        <v/>
      </c>
      <c r="I603" s="130"/>
      <c r="J603" s="59"/>
    </row>
    <row r="604" spans="2:10" x14ac:dyDescent="0.25">
      <c r="B604" s="58"/>
      <c r="C604" s="127">
        <v>590</v>
      </c>
      <c r="D604" s="128" t="str">
        <f>IFERROR(INDEX(Calc!$B$4:$L$2003,MATCH($O$3&amp;"-"&amp;C604,Calc!$I$4:$I$2003,0),2),"")</f>
        <v/>
      </c>
      <c r="E604" s="127" t="str">
        <f>IFERROR(INDEX(Calc!$B$4:$L$2003,MATCH($O$3&amp;"-"&amp;$C604,Calc!$I$4:$I$2003,0),3),"")</f>
        <v/>
      </c>
      <c r="F604" s="242" t="str">
        <f>IFERROR(INDEX(Calc!$B$4:$L$2003,MATCH($O$3&amp;"-"&amp;$C604,Calc!$I$4:$I$2003,0),4),"")</f>
        <v/>
      </c>
      <c r="G604" s="242" t="str">
        <f>IFERROR(INDEX(Calc!$B$4:$L$2003,MATCH($O$3&amp;"-"&amp;$C604,Calc!$I$4:$I$2003,0),5),"")</f>
        <v/>
      </c>
      <c r="H604" s="129" t="str">
        <f>IFERROR(IF(I604="Closed","―",INDEX(Calc!$B$4:$L$2003,MATCH($O$3&amp;"-"&amp;$C604,Calc!$I$4:$I$2003,0),10)),"")</f>
        <v/>
      </c>
      <c r="I604" s="130"/>
      <c r="J604" s="59"/>
    </row>
    <row r="605" spans="2:10" x14ac:dyDescent="0.25">
      <c r="B605" s="58"/>
      <c r="C605" s="127">
        <v>591</v>
      </c>
      <c r="D605" s="128" t="str">
        <f>IFERROR(INDEX(Calc!$B$4:$L$2003,MATCH($O$3&amp;"-"&amp;C605,Calc!$I$4:$I$2003,0),2),"")</f>
        <v/>
      </c>
      <c r="E605" s="127" t="str">
        <f>IFERROR(INDEX(Calc!$B$4:$L$2003,MATCH($O$3&amp;"-"&amp;$C605,Calc!$I$4:$I$2003,0),3),"")</f>
        <v/>
      </c>
      <c r="F605" s="242" t="str">
        <f>IFERROR(INDEX(Calc!$B$4:$L$2003,MATCH($O$3&amp;"-"&amp;$C605,Calc!$I$4:$I$2003,0),4),"")</f>
        <v/>
      </c>
      <c r="G605" s="242" t="str">
        <f>IFERROR(INDEX(Calc!$B$4:$L$2003,MATCH($O$3&amp;"-"&amp;$C605,Calc!$I$4:$I$2003,0),5),"")</f>
        <v/>
      </c>
      <c r="H605" s="129" t="str">
        <f>IFERROR(IF(I605="Closed","―",INDEX(Calc!$B$4:$L$2003,MATCH($O$3&amp;"-"&amp;$C605,Calc!$I$4:$I$2003,0),10)),"")</f>
        <v/>
      </c>
      <c r="I605" s="130"/>
      <c r="J605" s="59"/>
    </row>
    <row r="606" spans="2:10" x14ac:dyDescent="0.25">
      <c r="B606" s="58"/>
      <c r="C606" s="127">
        <v>592</v>
      </c>
      <c r="D606" s="128" t="str">
        <f>IFERROR(INDEX(Calc!$B$4:$L$2003,MATCH($O$3&amp;"-"&amp;C606,Calc!$I$4:$I$2003,0),2),"")</f>
        <v/>
      </c>
      <c r="E606" s="127" t="str">
        <f>IFERROR(INDEX(Calc!$B$4:$L$2003,MATCH($O$3&amp;"-"&amp;$C606,Calc!$I$4:$I$2003,0),3),"")</f>
        <v/>
      </c>
      <c r="F606" s="242" t="str">
        <f>IFERROR(INDEX(Calc!$B$4:$L$2003,MATCH($O$3&amp;"-"&amp;$C606,Calc!$I$4:$I$2003,0),4),"")</f>
        <v/>
      </c>
      <c r="G606" s="242" t="str">
        <f>IFERROR(INDEX(Calc!$B$4:$L$2003,MATCH($O$3&amp;"-"&amp;$C606,Calc!$I$4:$I$2003,0),5),"")</f>
        <v/>
      </c>
      <c r="H606" s="129" t="str">
        <f>IFERROR(IF(I606="Closed","―",INDEX(Calc!$B$4:$L$2003,MATCH($O$3&amp;"-"&amp;$C606,Calc!$I$4:$I$2003,0),10)),"")</f>
        <v/>
      </c>
      <c r="I606" s="130"/>
      <c r="J606" s="59"/>
    </row>
    <row r="607" spans="2:10" x14ac:dyDescent="0.25">
      <c r="B607" s="58"/>
      <c r="C607" s="127">
        <v>593</v>
      </c>
      <c r="D607" s="128" t="str">
        <f>IFERROR(INDEX(Calc!$B$4:$L$2003,MATCH($O$3&amp;"-"&amp;C607,Calc!$I$4:$I$2003,0),2),"")</f>
        <v/>
      </c>
      <c r="E607" s="127" t="str">
        <f>IFERROR(INDEX(Calc!$B$4:$L$2003,MATCH($O$3&amp;"-"&amp;$C607,Calc!$I$4:$I$2003,0),3),"")</f>
        <v/>
      </c>
      <c r="F607" s="242" t="str">
        <f>IFERROR(INDEX(Calc!$B$4:$L$2003,MATCH($O$3&amp;"-"&amp;$C607,Calc!$I$4:$I$2003,0),4),"")</f>
        <v/>
      </c>
      <c r="G607" s="242" t="str">
        <f>IFERROR(INDEX(Calc!$B$4:$L$2003,MATCH($O$3&amp;"-"&amp;$C607,Calc!$I$4:$I$2003,0),5),"")</f>
        <v/>
      </c>
      <c r="H607" s="129" t="str">
        <f>IFERROR(IF(I607="Closed","―",INDEX(Calc!$B$4:$L$2003,MATCH($O$3&amp;"-"&amp;$C607,Calc!$I$4:$I$2003,0),10)),"")</f>
        <v/>
      </c>
      <c r="I607" s="130"/>
      <c r="J607" s="59"/>
    </row>
    <row r="608" spans="2:10" x14ac:dyDescent="0.25">
      <c r="B608" s="58"/>
      <c r="C608" s="127">
        <v>594</v>
      </c>
      <c r="D608" s="128" t="str">
        <f>IFERROR(INDEX(Calc!$B$4:$L$2003,MATCH($O$3&amp;"-"&amp;C608,Calc!$I$4:$I$2003,0),2),"")</f>
        <v/>
      </c>
      <c r="E608" s="127" t="str">
        <f>IFERROR(INDEX(Calc!$B$4:$L$2003,MATCH($O$3&amp;"-"&amp;$C608,Calc!$I$4:$I$2003,0),3),"")</f>
        <v/>
      </c>
      <c r="F608" s="242" t="str">
        <f>IFERROR(INDEX(Calc!$B$4:$L$2003,MATCH($O$3&amp;"-"&amp;$C608,Calc!$I$4:$I$2003,0),4),"")</f>
        <v/>
      </c>
      <c r="G608" s="242" t="str">
        <f>IFERROR(INDEX(Calc!$B$4:$L$2003,MATCH($O$3&amp;"-"&amp;$C608,Calc!$I$4:$I$2003,0),5),"")</f>
        <v/>
      </c>
      <c r="H608" s="129" t="str">
        <f>IFERROR(IF(I608="Closed","―",INDEX(Calc!$B$4:$L$2003,MATCH($O$3&amp;"-"&amp;$C608,Calc!$I$4:$I$2003,0),10)),"")</f>
        <v/>
      </c>
      <c r="I608" s="130"/>
      <c r="J608" s="59"/>
    </row>
    <row r="609" spans="2:10" x14ac:dyDescent="0.25">
      <c r="B609" s="58"/>
      <c r="C609" s="127">
        <v>595</v>
      </c>
      <c r="D609" s="128" t="str">
        <f>IFERROR(INDEX(Calc!$B$4:$L$2003,MATCH($O$3&amp;"-"&amp;C609,Calc!$I$4:$I$2003,0),2),"")</f>
        <v/>
      </c>
      <c r="E609" s="127" t="str">
        <f>IFERROR(INDEX(Calc!$B$4:$L$2003,MATCH($O$3&amp;"-"&amp;$C609,Calc!$I$4:$I$2003,0),3),"")</f>
        <v/>
      </c>
      <c r="F609" s="242" t="str">
        <f>IFERROR(INDEX(Calc!$B$4:$L$2003,MATCH($O$3&amp;"-"&amp;$C609,Calc!$I$4:$I$2003,0),4),"")</f>
        <v/>
      </c>
      <c r="G609" s="242" t="str">
        <f>IFERROR(INDEX(Calc!$B$4:$L$2003,MATCH($O$3&amp;"-"&amp;$C609,Calc!$I$4:$I$2003,0),5),"")</f>
        <v/>
      </c>
      <c r="H609" s="129" t="str">
        <f>IFERROR(IF(I609="Closed","―",INDEX(Calc!$B$4:$L$2003,MATCH($O$3&amp;"-"&amp;$C609,Calc!$I$4:$I$2003,0),10)),"")</f>
        <v/>
      </c>
      <c r="I609" s="130"/>
      <c r="J609" s="59"/>
    </row>
    <row r="610" spans="2:10" x14ac:dyDescent="0.25">
      <c r="B610" s="58"/>
      <c r="C610" s="127">
        <v>596</v>
      </c>
      <c r="D610" s="128" t="str">
        <f>IFERROR(INDEX(Calc!$B$4:$L$2003,MATCH($O$3&amp;"-"&amp;C610,Calc!$I$4:$I$2003,0),2),"")</f>
        <v/>
      </c>
      <c r="E610" s="127" t="str">
        <f>IFERROR(INDEX(Calc!$B$4:$L$2003,MATCH($O$3&amp;"-"&amp;$C610,Calc!$I$4:$I$2003,0),3),"")</f>
        <v/>
      </c>
      <c r="F610" s="242" t="str">
        <f>IFERROR(INDEX(Calc!$B$4:$L$2003,MATCH($O$3&amp;"-"&amp;$C610,Calc!$I$4:$I$2003,0),4),"")</f>
        <v/>
      </c>
      <c r="G610" s="242" t="str">
        <f>IFERROR(INDEX(Calc!$B$4:$L$2003,MATCH($O$3&amp;"-"&amp;$C610,Calc!$I$4:$I$2003,0),5),"")</f>
        <v/>
      </c>
      <c r="H610" s="129" t="str">
        <f>IFERROR(IF(I610="Closed","―",INDEX(Calc!$B$4:$L$2003,MATCH($O$3&amp;"-"&amp;$C610,Calc!$I$4:$I$2003,0),10)),"")</f>
        <v/>
      </c>
      <c r="I610" s="130"/>
      <c r="J610" s="59"/>
    </row>
    <row r="611" spans="2:10" x14ac:dyDescent="0.25">
      <c r="B611" s="58"/>
      <c r="C611" s="127">
        <v>597</v>
      </c>
      <c r="D611" s="128" t="str">
        <f>IFERROR(INDEX(Calc!$B$4:$L$2003,MATCH($O$3&amp;"-"&amp;C611,Calc!$I$4:$I$2003,0),2),"")</f>
        <v/>
      </c>
      <c r="E611" s="127" t="str">
        <f>IFERROR(INDEX(Calc!$B$4:$L$2003,MATCH($O$3&amp;"-"&amp;$C611,Calc!$I$4:$I$2003,0),3),"")</f>
        <v/>
      </c>
      <c r="F611" s="242" t="str">
        <f>IFERROR(INDEX(Calc!$B$4:$L$2003,MATCH($O$3&amp;"-"&amp;$C611,Calc!$I$4:$I$2003,0),4),"")</f>
        <v/>
      </c>
      <c r="G611" s="242" t="str">
        <f>IFERROR(INDEX(Calc!$B$4:$L$2003,MATCH($O$3&amp;"-"&amp;$C611,Calc!$I$4:$I$2003,0),5),"")</f>
        <v/>
      </c>
      <c r="H611" s="129" t="str">
        <f>IFERROR(IF(I611="Closed","―",INDEX(Calc!$B$4:$L$2003,MATCH($O$3&amp;"-"&amp;$C611,Calc!$I$4:$I$2003,0),10)),"")</f>
        <v/>
      </c>
      <c r="I611" s="130"/>
      <c r="J611" s="59"/>
    </row>
    <row r="612" spans="2:10" x14ac:dyDescent="0.25">
      <c r="B612" s="58"/>
      <c r="C612" s="127">
        <v>598</v>
      </c>
      <c r="D612" s="128" t="str">
        <f>IFERROR(INDEX(Calc!$B$4:$L$2003,MATCH($O$3&amp;"-"&amp;C612,Calc!$I$4:$I$2003,0),2),"")</f>
        <v/>
      </c>
      <c r="E612" s="127" t="str">
        <f>IFERROR(INDEX(Calc!$B$4:$L$2003,MATCH($O$3&amp;"-"&amp;$C612,Calc!$I$4:$I$2003,0),3),"")</f>
        <v/>
      </c>
      <c r="F612" s="242" t="str">
        <f>IFERROR(INDEX(Calc!$B$4:$L$2003,MATCH($O$3&amp;"-"&amp;$C612,Calc!$I$4:$I$2003,0),4),"")</f>
        <v/>
      </c>
      <c r="G612" s="242" t="str">
        <f>IFERROR(INDEX(Calc!$B$4:$L$2003,MATCH($O$3&amp;"-"&amp;$C612,Calc!$I$4:$I$2003,0),5),"")</f>
        <v/>
      </c>
      <c r="H612" s="129" t="str">
        <f>IFERROR(IF(I612="Closed","―",INDEX(Calc!$B$4:$L$2003,MATCH($O$3&amp;"-"&amp;$C612,Calc!$I$4:$I$2003,0),10)),"")</f>
        <v/>
      </c>
      <c r="I612" s="130"/>
      <c r="J612" s="59"/>
    </row>
    <row r="613" spans="2:10" x14ac:dyDescent="0.25">
      <c r="B613" s="58"/>
      <c r="C613" s="127">
        <v>599</v>
      </c>
      <c r="D613" s="128" t="str">
        <f>IFERROR(INDEX(Calc!$B$4:$L$2003,MATCH($O$3&amp;"-"&amp;C613,Calc!$I$4:$I$2003,0),2),"")</f>
        <v/>
      </c>
      <c r="E613" s="127" t="str">
        <f>IFERROR(INDEX(Calc!$B$4:$L$2003,MATCH($O$3&amp;"-"&amp;$C613,Calc!$I$4:$I$2003,0),3),"")</f>
        <v/>
      </c>
      <c r="F613" s="242" t="str">
        <f>IFERROR(INDEX(Calc!$B$4:$L$2003,MATCH($O$3&amp;"-"&amp;$C613,Calc!$I$4:$I$2003,0),4),"")</f>
        <v/>
      </c>
      <c r="G613" s="242" t="str">
        <f>IFERROR(INDEX(Calc!$B$4:$L$2003,MATCH($O$3&amp;"-"&amp;$C613,Calc!$I$4:$I$2003,0),5),"")</f>
        <v/>
      </c>
      <c r="H613" s="129" t="str">
        <f>IFERROR(IF(I613="Closed","―",INDEX(Calc!$B$4:$L$2003,MATCH($O$3&amp;"-"&amp;$C613,Calc!$I$4:$I$2003,0),10)),"")</f>
        <v/>
      </c>
      <c r="I613" s="130"/>
      <c r="J613" s="59"/>
    </row>
    <row r="614" spans="2:10" x14ac:dyDescent="0.25">
      <c r="B614" s="58"/>
      <c r="C614" s="127">
        <v>600</v>
      </c>
      <c r="D614" s="128" t="str">
        <f>IFERROR(INDEX(Calc!$B$4:$L$2003,MATCH($O$3&amp;"-"&amp;C614,Calc!$I$4:$I$2003,0),2),"")</f>
        <v/>
      </c>
      <c r="E614" s="127" t="str">
        <f>IFERROR(INDEX(Calc!$B$4:$L$2003,MATCH($O$3&amp;"-"&amp;$C614,Calc!$I$4:$I$2003,0),3),"")</f>
        <v/>
      </c>
      <c r="F614" s="242" t="str">
        <f>IFERROR(INDEX(Calc!$B$4:$L$2003,MATCH($O$3&amp;"-"&amp;$C614,Calc!$I$4:$I$2003,0),4),"")</f>
        <v/>
      </c>
      <c r="G614" s="242" t="str">
        <f>IFERROR(INDEX(Calc!$B$4:$L$2003,MATCH($O$3&amp;"-"&amp;$C614,Calc!$I$4:$I$2003,0),5),"")</f>
        <v/>
      </c>
      <c r="H614" s="129" t="str">
        <f>IFERROR(IF(I614="Closed","―",INDEX(Calc!$B$4:$L$2003,MATCH($O$3&amp;"-"&amp;$C614,Calc!$I$4:$I$2003,0),10)),"")</f>
        <v/>
      </c>
      <c r="I614" s="130"/>
      <c r="J614" s="59"/>
    </row>
    <row r="615" spans="2:10" x14ac:dyDescent="0.25">
      <c r="B615" s="58"/>
      <c r="C615" s="127">
        <v>601</v>
      </c>
      <c r="D615" s="128" t="str">
        <f>IFERROR(INDEX(Calc!$B$4:$L$2003,MATCH($O$3&amp;"-"&amp;C615,Calc!$I$4:$I$2003,0),2),"")</f>
        <v/>
      </c>
      <c r="E615" s="127" t="str">
        <f>IFERROR(INDEX(Calc!$B$4:$L$2003,MATCH($O$3&amp;"-"&amp;$C615,Calc!$I$4:$I$2003,0),3),"")</f>
        <v/>
      </c>
      <c r="F615" s="242" t="str">
        <f>IFERROR(INDEX(Calc!$B$4:$L$2003,MATCH($O$3&amp;"-"&amp;$C615,Calc!$I$4:$I$2003,0),4),"")</f>
        <v/>
      </c>
      <c r="G615" s="242" t="str">
        <f>IFERROR(INDEX(Calc!$B$4:$L$2003,MATCH($O$3&amp;"-"&amp;$C615,Calc!$I$4:$I$2003,0),5),"")</f>
        <v/>
      </c>
      <c r="H615" s="129" t="str">
        <f>IFERROR(IF(I615="Closed","―",INDEX(Calc!$B$4:$L$2003,MATCH($O$3&amp;"-"&amp;$C615,Calc!$I$4:$I$2003,0),10)),"")</f>
        <v/>
      </c>
      <c r="I615" s="130"/>
      <c r="J615" s="59"/>
    </row>
    <row r="616" spans="2:10" x14ac:dyDescent="0.25">
      <c r="B616" s="58"/>
      <c r="C616" s="127">
        <v>602</v>
      </c>
      <c r="D616" s="128" t="str">
        <f>IFERROR(INDEX(Calc!$B$4:$L$2003,MATCH($O$3&amp;"-"&amp;C616,Calc!$I$4:$I$2003,0),2),"")</f>
        <v/>
      </c>
      <c r="E616" s="127" t="str">
        <f>IFERROR(INDEX(Calc!$B$4:$L$2003,MATCH($O$3&amp;"-"&amp;$C616,Calc!$I$4:$I$2003,0),3),"")</f>
        <v/>
      </c>
      <c r="F616" s="242" t="str">
        <f>IFERROR(INDEX(Calc!$B$4:$L$2003,MATCH($O$3&amp;"-"&amp;$C616,Calc!$I$4:$I$2003,0),4),"")</f>
        <v/>
      </c>
      <c r="G616" s="242" t="str">
        <f>IFERROR(INDEX(Calc!$B$4:$L$2003,MATCH($O$3&amp;"-"&amp;$C616,Calc!$I$4:$I$2003,0),5),"")</f>
        <v/>
      </c>
      <c r="H616" s="129" t="str">
        <f>IFERROR(IF(I616="Closed","―",INDEX(Calc!$B$4:$L$2003,MATCH($O$3&amp;"-"&amp;$C616,Calc!$I$4:$I$2003,0),10)),"")</f>
        <v/>
      </c>
      <c r="I616" s="130"/>
      <c r="J616" s="59"/>
    </row>
    <row r="617" spans="2:10" x14ac:dyDescent="0.25">
      <c r="B617" s="58"/>
      <c r="C617" s="127">
        <v>603</v>
      </c>
      <c r="D617" s="128" t="str">
        <f>IFERROR(INDEX(Calc!$B$4:$L$2003,MATCH($O$3&amp;"-"&amp;C617,Calc!$I$4:$I$2003,0),2),"")</f>
        <v/>
      </c>
      <c r="E617" s="127" t="str">
        <f>IFERROR(INDEX(Calc!$B$4:$L$2003,MATCH($O$3&amp;"-"&amp;$C617,Calc!$I$4:$I$2003,0),3),"")</f>
        <v/>
      </c>
      <c r="F617" s="242" t="str">
        <f>IFERROR(INDEX(Calc!$B$4:$L$2003,MATCH($O$3&amp;"-"&amp;$C617,Calc!$I$4:$I$2003,0),4),"")</f>
        <v/>
      </c>
      <c r="G617" s="242" t="str">
        <f>IFERROR(INDEX(Calc!$B$4:$L$2003,MATCH($O$3&amp;"-"&amp;$C617,Calc!$I$4:$I$2003,0),5),"")</f>
        <v/>
      </c>
      <c r="H617" s="129" t="str">
        <f>IFERROR(IF(I617="Closed","―",INDEX(Calc!$B$4:$L$2003,MATCH($O$3&amp;"-"&amp;$C617,Calc!$I$4:$I$2003,0),10)),"")</f>
        <v/>
      </c>
      <c r="I617" s="130"/>
      <c r="J617" s="59"/>
    </row>
    <row r="618" spans="2:10" x14ac:dyDescent="0.25">
      <c r="B618" s="58"/>
      <c r="C618" s="127">
        <v>604</v>
      </c>
      <c r="D618" s="128" t="str">
        <f>IFERROR(INDEX(Calc!$B$4:$L$2003,MATCH($O$3&amp;"-"&amp;C618,Calc!$I$4:$I$2003,0),2),"")</f>
        <v/>
      </c>
      <c r="E618" s="127" t="str">
        <f>IFERROR(INDEX(Calc!$B$4:$L$2003,MATCH($O$3&amp;"-"&amp;$C618,Calc!$I$4:$I$2003,0),3),"")</f>
        <v/>
      </c>
      <c r="F618" s="242" t="str">
        <f>IFERROR(INDEX(Calc!$B$4:$L$2003,MATCH($O$3&amp;"-"&amp;$C618,Calc!$I$4:$I$2003,0),4),"")</f>
        <v/>
      </c>
      <c r="G618" s="242" t="str">
        <f>IFERROR(INDEX(Calc!$B$4:$L$2003,MATCH($O$3&amp;"-"&amp;$C618,Calc!$I$4:$I$2003,0),5),"")</f>
        <v/>
      </c>
      <c r="H618" s="129" t="str">
        <f>IFERROR(IF(I618="Closed","―",INDEX(Calc!$B$4:$L$2003,MATCH($O$3&amp;"-"&amp;$C618,Calc!$I$4:$I$2003,0),10)),"")</f>
        <v/>
      </c>
      <c r="I618" s="130"/>
      <c r="J618" s="59"/>
    </row>
    <row r="619" spans="2:10" x14ac:dyDescent="0.25">
      <c r="B619" s="58"/>
      <c r="C619" s="127">
        <v>605</v>
      </c>
      <c r="D619" s="128" t="str">
        <f>IFERROR(INDEX(Calc!$B$4:$L$2003,MATCH($O$3&amp;"-"&amp;C619,Calc!$I$4:$I$2003,0),2),"")</f>
        <v/>
      </c>
      <c r="E619" s="127" t="str">
        <f>IFERROR(INDEX(Calc!$B$4:$L$2003,MATCH($O$3&amp;"-"&amp;$C619,Calc!$I$4:$I$2003,0),3),"")</f>
        <v/>
      </c>
      <c r="F619" s="242" t="str">
        <f>IFERROR(INDEX(Calc!$B$4:$L$2003,MATCH($O$3&amp;"-"&amp;$C619,Calc!$I$4:$I$2003,0),4),"")</f>
        <v/>
      </c>
      <c r="G619" s="242" t="str">
        <f>IFERROR(INDEX(Calc!$B$4:$L$2003,MATCH($O$3&amp;"-"&amp;$C619,Calc!$I$4:$I$2003,0),5),"")</f>
        <v/>
      </c>
      <c r="H619" s="129" t="str">
        <f>IFERROR(IF(I619="Closed","―",INDEX(Calc!$B$4:$L$2003,MATCH($O$3&amp;"-"&amp;$C619,Calc!$I$4:$I$2003,0),10)),"")</f>
        <v/>
      </c>
      <c r="I619" s="130"/>
      <c r="J619" s="59"/>
    </row>
    <row r="620" spans="2:10" x14ac:dyDescent="0.25">
      <c r="B620" s="58"/>
      <c r="C620" s="127">
        <v>606</v>
      </c>
      <c r="D620" s="128" t="str">
        <f>IFERROR(INDEX(Calc!$B$4:$L$2003,MATCH($O$3&amp;"-"&amp;C620,Calc!$I$4:$I$2003,0),2),"")</f>
        <v/>
      </c>
      <c r="E620" s="127" t="str">
        <f>IFERROR(INDEX(Calc!$B$4:$L$2003,MATCH($O$3&amp;"-"&amp;$C620,Calc!$I$4:$I$2003,0),3),"")</f>
        <v/>
      </c>
      <c r="F620" s="242" t="str">
        <f>IFERROR(INDEX(Calc!$B$4:$L$2003,MATCH($O$3&amp;"-"&amp;$C620,Calc!$I$4:$I$2003,0),4),"")</f>
        <v/>
      </c>
      <c r="G620" s="242" t="str">
        <f>IFERROR(INDEX(Calc!$B$4:$L$2003,MATCH($O$3&amp;"-"&amp;$C620,Calc!$I$4:$I$2003,0),5),"")</f>
        <v/>
      </c>
      <c r="H620" s="129" t="str">
        <f>IFERROR(IF(I620="Closed","―",INDEX(Calc!$B$4:$L$2003,MATCH($O$3&amp;"-"&amp;$C620,Calc!$I$4:$I$2003,0),10)),"")</f>
        <v/>
      </c>
      <c r="I620" s="130"/>
      <c r="J620" s="59"/>
    </row>
    <row r="621" spans="2:10" x14ac:dyDescent="0.25">
      <c r="B621" s="58"/>
      <c r="C621" s="127">
        <v>607</v>
      </c>
      <c r="D621" s="128" t="str">
        <f>IFERROR(INDEX(Calc!$B$4:$L$2003,MATCH($O$3&amp;"-"&amp;C621,Calc!$I$4:$I$2003,0),2),"")</f>
        <v/>
      </c>
      <c r="E621" s="127" t="str">
        <f>IFERROR(INDEX(Calc!$B$4:$L$2003,MATCH($O$3&amp;"-"&amp;$C621,Calc!$I$4:$I$2003,0),3),"")</f>
        <v/>
      </c>
      <c r="F621" s="242" t="str">
        <f>IFERROR(INDEX(Calc!$B$4:$L$2003,MATCH($O$3&amp;"-"&amp;$C621,Calc!$I$4:$I$2003,0),4),"")</f>
        <v/>
      </c>
      <c r="G621" s="242" t="str">
        <f>IFERROR(INDEX(Calc!$B$4:$L$2003,MATCH($O$3&amp;"-"&amp;$C621,Calc!$I$4:$I$2003,0),5),"")</f>
        <v/>
      </c>
      <c r="H621" s="129" t="str">
        <f>IFERROR(IF(I621="Closed","―",INDEX(Calc!$B$4:$L$2003,MATCH($O$3&amp;"-"&amp;$C621,Calc!$I$4:$I$2003,0),10)),"")</f>
        <v/>
      </c>
      <c r="I621" s="130"/>
      <c r="J621" s="59"/>
    </row>
    <row r="622" spans="2:10" x14ac:dyDescent="0.25">
      <c r="B622" s="58"/>
      <c r="C622" s="127">
        <v>608</v>
      </c>
      <c r="D622" s="128" t="str">
        <f>IFERROR(INDEX(Calc!$B$4:$L$2003,MATCH($O$3&amp;"-"&amp;C622,Calc!$I$4:$I$2003,0),2),"")</f>
        <v/>
      </c>
      <c r="E622" s="127" t="str">
        <f>IFERROR(INDEX(Calc!$B$4:$L$2003,MATCH($O$3&amp;"-"&amp;$C622,Calc!$I$4:$I$2003,0),3),"")</f>
        <v/>
      </c>
      <c r="F622" s="242" t="str">
        <f>IFERROR(INDEX(Calc!$B$4:$L$2003,MATCH($O$3&amp;"-"&amp;$C622,Calc!$I$4:$I$2003,0),4),"")</f>
        <v/>
      </c>
      <c r="G622" s="242" t="str">
        <f>IFERROR(INDEX(Calc!$B$4:$L$2003,MATCH($O$3&amp;"-"&amp;$C622,Calc!$I$4:$I$2003,0),5),"")</f>
        <v/>
      </c>
      <c r="H622" s="129" t="str">
        <f>IFERROR(IF(I622="Closed","―",INDEX(Calc!$B$4:$L$2003,MATCH($O$3&amp;"-"&amp;$C622,Calc!$I$4:$I$2003,0),10)),"")</f>
        <v/>
      </c>
      <c r="I622" s="130"/>
      <c r="J622" s="59"/>
    </row>
    <row r="623" spans="2:10" x14ac:dyDescent="0.25">
      <c r="B623" s="58"/>
      <c r="C623" s="127">
        <v>609</v>
      </c>
      <c r="D623" s="128" t="str">
        <f>IFERROR(INDEX(Calc!$B$4:$L$2003,MATCH($O$3&amp;"-"&amp;C623,Calc!$I$4:$I$2003,0),2),"")</f>
        <v/>
      </c>
      <c r="E623" s="127" t="str">
        <f>IFERROR(INDEX(Calc!$B$4:$L$2003,MATCH($O$3&amp;"-"&amp;$C623,Calc!$I$4:$I$2003,0),3),"")</f>
        <v/>
      </c>
      <c r="F623" s="242" t="str">
        <f>IFERROR(INDEX(Calc!$B$4:$L$2003,MATCH($O$3&amp;"-"&amp;$C623,Calc!$I$4:$I$2003,0),4),"")</f>
        <v/>
      </c>
      <c r="G623" s="242" t="str">
        <f>IFERROR(INDEX(Calc!$B$4:$L$2003,MATCH($O$3&amp;"-"&amp;$C623,Calc!$I$4:$I$2003,0),5),"")</f>
        <v/>
      </c>
      <c r="H623" s="129" t="str">
        <f>IFERROR(IF(I623="Closed","―",INDEX(Calc!$B$4:$L$2003,MATCH($O$3&amp;"-"&amp;$C623,Calc!$I$4:$I$2003,0),10)),"")</f>
        <v/>
      </c>
      <c r="I623" s="130"/>
      <c r="J623" s="59"/>
    </row>
    <row r="624" spans="2:10" x14ac:dyDescent="0.25">
      <c r="B624" s="58"/>
      <c r="C624" s="127">
        <v>610</v>
      </c>
      <c r="D624" s="128" t="str">
        <f>IFERROR(INDEX(Calc!$B$4:$L$2003,MATCH($O$3&amp;"-"&amp;C624,Calc!$I$4:$I$2003,0),2),"")</f>
        <v/>
      </c>
      <c r="E624" s="127" t="str">
        <f>IFERROR(INDEX(Calc!$B$4:$L$2003,MATCH($O$3&amp;"-"&amp;$C624,Calc!$I$4:$I$2003,0),3),"")</f>
        <v/>
      </c>
      <c r="F624" s="242" t="str">
        <f>IFERROR(INDEX(Calc!$B$4:$L$2003,MATCH($O$3&amp;"-"&amp;$C624,Calc!$I$4:$I$2003,0),4),"")</f>
        <v/>
      </c>
      <c r="G624" s="242" t="str">
        <f>IFERROR(INDEX(Calc!$B$4:$L$2003,MATCH($O$3&amp;"-"&amp;$C624,Calc!$I$4:$I$2003,0),5),"")</f>
        <v/>
      </c>
      <c r="H624" s="129" t="str">
        <f>IFERROR(IF(I624="Closed","―",INDEX(Calc!$B$4:$L$2003,MATCH($O$3&amp;"-"&amp;$C624,Calc!$I$4:$I$2003,0),10)),"")</f>
        <v/>
      </c>
      <c r="I624" s="130"/>
      <c r="J624" s="59"/>
    </row>
    <row r="625" spans="2:10" x14ac:dyDescent="0.25">
      <c r="B625" s="58"/>
      <c r="C625" s="127">
        <v>611</v>
      </c>
      <c r="D625" s="128" t="str">
        <f>IFERROR(INDEX(Calc!$B$4:$L$2003,MATCH($O$3&amp;"-"&amp;C625,Calc!$I$4:$I$2003,0),2),"")</f>
        <v/>
      </c>
      <c r="E625" s="127" t="str">
        <f>IFERROR(INDEX(Calc!$B$4:$L$2003,MATCH($O$3&amp;"-"&amp;$C625,Calc!$I$4:$I$2003,0),3),"")</f>
        <v/>
      </c>
      <c r="F625" s="242" t="str">
        <f>IFERROR(INDEX(Calc!$B$4:$L$2003,MATCH($O$3&amp;"-"&amp;$C625,Calc!$I$4:$I$2003,0),4),"")</f>
        <v/>
      </c>
      <c r="G625" s="242" t="str">
        <f>IFERROR(INDEX(Calc!$B$4:$L$2003,MATCH($O$3&amp;"-"&amp;$C625,Calc!$I$4:$I$2003,0),5),"")</f>
        <v/>
      </c>
      <c r="H625" s="129" t="str">
        <f>IFERROR(IF(I625="Closed","―",INDEX(Calc!$B$4:$L$2003,MATCH($O$3&amp;"-"&amp;$C625,Calc!$I$4:$I$2003,0),10)),"")</f>
        <v/>
      </c>
      <c r="I625" s="130"/>
      <c r="J625" s="59"/>
    </row>
    <row r="626" spans="2:10" x14ac:dyDescent="0.25">
      <c r="B626" s="58"/>
      <c r="C626" s="127">
        <v>612</v>
      </c>
      <c r="D626" s="128" t="str">
        <f>IFERROR(INDEX(Calc!$B$4:$L$2003,MATCH($O$3&amp;"-"&amp;C626,Calc!$I$4:$I$2003,0),2),"")</f>
        <v/>
      </c>
      <c r="E626" s="127" t="str">
        <f>IFERROR(INDEX(Calc!$B$4:$L$2003,MATCH($O$3&amp;"-"&amp;$C626,Calc!$I$4:$I$2003,0),3),"")</f>
        <v/>
      </c>
      <c r="F626" s="242" t="str">
        <f>IFERROR(INDEX(Calc!$B$4:$L$2003,MATCH($O$3&amp;"-"&amp;$C626,Calc!$I$4:$I$2003,0),4),"")</f>
        <v/>
      </c>
      <c r="G626" s="242" t="str">
        <f>IFERROR(INDEX(Calc!$B$4:$L$2003,MATCH($O$3&amp;"-"&amp;$C626,Calc!$I$4:$I$2003,0),5),"")</f>
        <v/>
      </c>
      <c r="H626" s="129" t="str">
        <f>IFERROR(IF(I626="Closed","―",INDEX(Calc!$B$4:$L$2003,MATCH($O$3&amp;"-"&amp;$C626,Calc!$I$4:$I$2003,0),10)),"")</f>
        <v/>
      </c>
      <c r="I626" s="130"/>
      <c r="J626" s="59"/>
    </row>
    <row r="627" spans="2:10" x14ac:dyDescent="0.25">
      <c r="B627" s="58"/>
      <c r="C627" s="127">
        <v>613</v>
      </c>
      <c r="D627" s="128" t="str">
        <f>IFERROR(INDEX(Calc!$B$4:$L$2003,MATCH($O$3&amp;"-"&amp;C627,Calc!$I$4:$I$2003,0),2),"")</f>
        <v/>
      </c>
      <c r="E627" s="127" t="str">
        <f>IFERROR(INDEX(Calc!$B$4:$L$2003,MATCH($O$3&amp;"-"&amp;$C627,Calc!$I$4:$I$2003,0),3),"")</f>
        <v/>
      </c>
      <c r="F627" s="242" t="str">
        <f>IFERROR(INDEX(Calc!$B$4:$L$2003,MATCH($O$3&amp;"-"&amp;$C627,Calc!$I$4:$I$2003,0),4),"")</f>
        <v/>
      </c>
      <c r="G627" s="242" t="str">
        <f>IFERROR(INDEX(Calc!$B$4:$L$2003,MATCH($O$3&amp;"-"&amp;$C627,Calc!$I$4:$I$2003,0),5),"")</f>
        <v/>
      </c>
      <c r="H627" s="129" t="str">
        <f>IFERROR(IF(I627="Closed","―",INDEX(Calc!$B$4:$L$2003,MATCH($O$3&amp;"-"&amp;$C627,Calc!$I$4:$I$2003,0),10)),"")</f>
        <v/>
      </c>
      <c r="I627" s="130"/>
      <c r="J627" s="59"/>
    </row>
    <row r="628" spans="2:10" x14ac:dyDescent="0.25">
      <c r="B628" s="58"/>
      <c r="C628" s="127">
        <v>614</v>
      </c>
      <c r="D628" s="128" t="str">
        <f>IFERROR(INDEX(Calc!$B$4:$L$2003,MATCH($O$3&amp;"-"&amp;C628,Calc!$I$4:$I$2003,0),2),"")</f>
        <v/>
      </c>
      <c r="E628" s="127" t="str">
        <f>IFERROR(INDEX(Calc!$B$4:$L$2003,MATCH($O$3&amp;"-"&amp;$C628,Calc!$I$4:$I$2003,0),3),"")</f>
        <v/>
      </c>
      <c r="F628" s="242" t="str">
        <f>IFERROR(INDEX(Calc!$B$4:$L$2003,MATCH($O$3&amp;"-"&amp;$C628,Calc!$I$4:$I$2003,0),4),"")</f>
        <v/>
      </c>
      <c r="G628" s="242" t="str">
        <f>IFERROR(INDEX(Calc!$B$4:$L$2003,MATCH($O$3&amp;"-"&amp;$C628,Calc!$I$4:$I$2003,0),5),"")</f>
        <v/>
      </c>
      <c r="H628" s="129" t="str">
        <f>IFERROR(IF(I628="Closed","―",INDEX(Calc!$B$4:$L$2003,MATCH($O$3&amp;"-"&amp;$C628,Calc!$I$4:$I$2003,0),10)),"")</f>
        <v/>
      </c>
      <c r="I628" s="130"/>
      <c r="J628" s="59"/>
    </row>
    <row r="629" spans="2:10" x14ac:dyDescent="0.25">
      <c r="B629" s="58"/>
      <c r="C629" s="127">
        <v>615</v>
      </c>
      <c r="D629" s="128" t="str">
        <f>IFERROR(INDEX(Calc!$B$4:$L$2003,MATCH($O$3&amp;"-"&amp;C629,Calc!$I$4:$I$2003,0),2),"")</f>
        <v/>
      </c>
      <c r="E629" s="127" t="str">
        <f>IFERROR(INDEX(Calc!$B$4:$L$2003,MATCH($O$3&amp;"-"&amp;$C629,Calc!$I$4:$I$2003,0),3),"")</f>
        <v/>
      </c>
      <c r="F629" s="242" t="str">
        <f>IFERROR(INDEX(Calc!$B$4:$L$2003,MATCH($O$3&amp;"-"&amp;$C629,Calc!$I$4:$I$2003,0),4),"")</f>
        <v/>
      </c>
      <c r="G629" s="242" t="str">
        <f>IFERROR(INDEX(Calc!$B$4:$L$2003,MATCH($O$3&amp;"-"&amp;$C629,Calc!$I$4:$I$2003,0),5),"")</f>
        <v/>
      </c>
      <c r="H629" s="129" t="str">
        <f>IFERROR(IF(I629="Closed","―",INDEX(Calc!$B$4:$L$2003,MATCH($O$3&amp;"-"&amp;$C629,Calc!$I$4:$I$2003,0),10)),"")</f>
        <v/>
      </c>
      <c r="I629" s="130"/>
      <c r="J629" s="59"/>
    </row>
    <row r="630" spans="2:10" x14ac:dyDescent="0.25">
      <c r="B630" s="58"/>
      <c r="C630" s="127">
        <v>616</v>
      </c>
      <c r="D630" s="128" t="str">
        <f>IFERROR(INDEX(Calc!$B$4:$L$2003,MATCH($O$3&amp;"-"&amp;C630,Calc!$I$4:$I$2003,0),2),"")</f>
        <v/>
      </c>
      <c r="E630" s="127" t="str">
        <f>IFERROR(INDEX(Calc!$B$4:$L$2003,MATCH($O$3&amp;"-"&amp;$C630,Calc!$I$4:$I$2003,0),3),"")</f>
        <v/>
      </c>
      <c r="F630" s="242" t="str">
        <f>IFERROR(INDEX(Calc!$B$4:$L$2003,MATCH($O$3&amp;"-"&amp;$C630,Calc!$I$4:$I$2003,0),4),"")</f>
        <v/>
      </c>
      <c r="G630" s="242" t="str">
        <f>IFERROR(INDEX(Calc!$B$4:$L$2003,MATCH($O$3&amp;"-"&amp;$C630,Calc!$I$4:$I$2003,0),5),"")</f>
        <v/>
      </c>
      <c r="H630" s="129" t="str">
        <f>IFERROR(IF(I630="Closed","―",INDEX(Calc!$B$4:$L$2003,MATCH($O$3&amp;"-"&amp;$C630,Calc!$I$4:$I$2003,0),10)),"")</f>
        <v/>
      </c>
      <c r="I630" s="130"/>
      <c r="J630" s="59"/>
    </row>
    <row r="631" spans="2:10" x14ac:dyDescent="0.25">
      <c r="B631" s="58"/>
      <c r="C631" s="127">
        <v>617</v>
      </c>
      <c r="D631" s="128" t="str">
        <f>IFERROR(INDEX(Calc!$B$4:$L$2003,MATCH($O$3&amp;"-"&amp;C631,Calc!$I$4:$I$2003,0),2),"")</f>
        <v/>
      </c>
      <c r="E631" s="127" t="str">
        <f>IFERROR(INDEX(Calc!$B$4:$L$2003,MATCH($O$3&amp;"-"&amp;$C631,Calc!$I$4:$I$2003,0),3),"")</f>
        <v/>
      </c>
      <c r="F631" s="242" t="str">
        <f>IFERROR(INDEX(Calc!$B$4:$L$2003,MATCH($O$3&amp;"-"&amp;$C631,Calc!$I$4:$I$2003,0),4),"")</f>
        <v/>
      </c>
      <c r="G631" s="242" t="str">
        <f>IFERROR(INDEX(Calc!$B$4:$L$2003,MATCH($O$3&amp;"-"&amp;$C631,Calc!$I$4:$I$2003,0),5),"")</f>
        <v/>
      </c>
      <c r="H631" s="129" t="str">
        <f>IFERROR(IF(I631="Closed","―",INDEX(Calc!$B$4:$L$2003,MATCH($O$3&amp;"-"&amp;$C631,Calc!$I$4:$I$2003,0),10)),"")</f>
        <v/>
      </c>
      <c r="I631" s="130"/>
      <c r="J631" s="59"/>
    </row>
    <row r="632" spans="2:10" x14ac:dyDescent="0.25">
      <c r="B632" s="58"/>
      <c r="C632" s="127">
        <v>618</v>
      </c>
      <c r="D632" s="128" t="str">
        <f>IFERROR(INDEX(Calc!$B$4:$L$2003,MATCH($O$3&amp;"-"&amp;C632,Calc!$I$4:$I$2003,0),2),"")</f>
        <v/>
      </c>
      <c r="E632" s="127" t="str">
        <f>IFERROR(INDEX(Calc!$B$4:$L$2003,MATCH($O$3&amp;"-"&amp;$C632,Calc!$I$4:$I$2003,0),3),"")</f>
        <v/>
      </c>
      <c r="F632" s="242" t="str">
        <f>IFERROR(INDEX(Calc!$B$4:$L$2003,MATCH($O$3&amp;"-"&amp;$C632,Calc!$I$4:$I$2003,0),4),"")</f>
        <v/>
      </c>
      <c r="G632" s="242" t="str">
        <f>IFERROR(INDEX(Calc!$B$4:$L$2003,MATCH($O$3&amp;"-"&amp;$C632,Calc!$I$4:$I$2003,0),5),"")</f>
        <v/>
      </c>
      <c r="H632" s="129" t="str">
        <f>IFERROR(IF(I632="Closed","―",INDEX(Calc!$B$4:$L$2003,MATCH($O$3&amp;"-"&amp;$C632,Calc!$I$4:$I$2003,0),10)),"")</f>
        <v/>
      </c>
      <c r="I632" s="130"/>
      <c r="J632" s="59"/>
    </row>
    <row r="633" spans="2:10" x14ac:dyDescent="0.25">
      <c r="B633" s="58"/>
      <c r="C633" s="127">
        <v>619</v>
      </c>
      <c r="D633" s="128" t="str">
        <f>IFERROR(INDEX(Calc!$B$4:$L$2003,MATCH($O$3&amp;"-"&amp;C633,Calc!$I$4:$I$2003,0),2),"")</f>
        <v/>
      </c>
      <c r="E633" s="127" t="str">
        <f>IFERROR(INDEX(Calc!$B$4:$L$2003,MATCH($O$3&amp;"-"&amp;$C633,Calc!$I$4:$I$2003,0),3),"")</f>
        <v/>
      </c>
      <c r="F633" s="242" t="str">
        <f>IFERROR(INDEX(Calc!$B$4:$L$2003,MATCH($O$3&amp;"-"&amp;$C633,Calc!$I$4:$I$2003,0),4),"")</f>
        <v/>
      </c>
      <c r="G633" s="242" t="str">
        <f>IFERROR(INDEX(Calc!$B$4:$L$2003,MATCH($O$3&amp;"-"&amp;$C633,Calc!$I$4:$I$2003,0),5),"")</f>
        <v/>
      </c>
      <c r="H633" s="129" t="str">
        <f>IFERROR(IF(I633="Closed","―",INDEX(Calc!$B$4:$L$2003,MATCH($O$3&amp;"-"&amp;$C633,Calc!$I$4:$I$2003,0),10)),"")</f>
        <v/>
      </c>
      <c r="I633" s="130"/>
      <c r="J633" s="59"/>
    </row>
    <row r="634" spans="2:10" x14ac:dyDescent="0.25">
      <c r="B634" s="58"/>
      <c r="C634" s="127">
        <v>620</v>
      </c>
      <c r="D634" s="128" t="str">
        <f>IFERROR(INDEX(Calc!$B$4:$L$2003,MATCH($O$3&amp;"-"&amp;C634,Calc!$I$4:$I$2003,0),2),"")</f>
        <v/>
      </c>
      <c r="E634" s="127" t="str">
        <f>IFERROR(INDEX(Calc!$B$4:$L$2003,MATCH($O$3&amp;"-"&amp;$C634,Calc!$I$4:$I$2003,0),3),"")</f>
        <v/>
      </c>
      <c r="F634" s="242" t="str">
        <f>IFERROR(INDEX(Calc!$B$4:$L$2003,MATCH($O$3&amp;"-"&amp;$C634,Calc!$I$4:$I$2003,0),4),"")</f>
        <v/>
      </c>
      <c r="G634" s="242" t="str">
        <f>IFERROR(INDEX(Calc!$B$4:$L$2003,MATCH($O$3&amp;"-"&amp;$C634,Calc!$I$4:$I$2003,0),5),"")</f>
        <v/>
      </c>
      <c r="H634" s="129" t="str">
        <f>IFERROR(IF(I634="Closed","―",INDEX(Calc!$B$4:$L$2003,MATCH($O$3&amp;"-"&amp;$C634,Calc!$I$4:$I$2003,0),10)),"")</f>
        <v/>
      </c>
      <c r="I634" s="130"/>
      <c r="J634" s="59"/>
    </row>
    <row r="635" spans="2:10" x14ac:dyDescent="0.25">
      <c r="B635" s="58"/>
      <c r="C635" s="127">
        <v>621</v>
      </c>
      <c r="D635" s="128" t="str">
        <f>IFERROR(INDEX(Calc!$B$4:$L$2003,MATCH($O$3&amp;"-"&amp;C635,Calc!$I$4:$I$2003,0),2),"")</f>
        <v/>
      </c>
      <c r="E635" s="127" t="str">
        <f>IFERROR(INDEX(Calc!$B$4:$L$2003,MATCH($O$3&amp;"-"&amp;$C635,Calc!$I$4:$I$2003,0),3),"")</f>
        <v/>
      </c>
      <c r="F635" s="242" t="str">
        <f>IFERROR(INDEX(Calc!$B$4:$L$2003,MATCH($O$3&amp;"-"&amp;$C635,Calc!$I$4:$I$2003,0),4),"")</f>
        <v/>
      </c>
      <c r="G635" s="242" t="str">
        <f>IFERROR(INDEX(Calc!$B$4:$L$2003,MATCH($O$3&amp;"-"&amp;$C635,Calc!$I$4:$I$2003,0),5),"")</f>
        <v/>
      </c>
      <c r="H635" s="129" t="str">
        <f>IFERROR(IF(I635="Closed","―",INDEX(Calc!$B$4:$L$2003,MATCH($O$3&amp;"-"&amp;$C635,Calc!$I$4:$I$2003,0),10)),"")</f>
        <v/>
      </c>
      <c r="I635" s="130"/>
      <c r="J635" s="59"/>
    </row>
    <row r="636" spans="2:10" x14ac:dyDescent="0.25">
      <c r="B636" s="58"/>
      <c r="C636" s="127">
        <v>622</v>
      </c>
      <c r="D636" s="128" t="str">
        <f>IFERROR(INDEX(Calc!$B$4:$L$2003,MATCH($O$3&amp;"-"&amp;C636,Calc!$I$4:$I$2003,0),2),"")</f>
        <v/>
      </c>
      <c r="E636" s="127" t="str">
        <f>IFERROR(INDEX(Calc!$B$4:$L$2003,MATCH($O$3&amp;"-"&amp;$C636,Calc!$I$4:$I$2003,0),3),"")</f>
        <v/>
      </c>
      <c r="F636" s="242" t="str">
        <f>IFERROR(INDEX(Calc!$B$4:$L$2003,MATCH($O$3&amp;"-"&amp;$C636,Calc!$I$4:$I$2003,0),4),"")</f>
        <v/>
      </c>
      <c r="G636" s="242" t="str">
        <f>IFERROR(INDEX(Calc!$B$4:$L$2003,MATCH($O$3&amp;"-"&amp;$C636,Calc!$I$4:$I$2003,0),5),"")</f>
        <v/>
      </c>
      <c r="H636" s="129" t="str">
        <f>IFERROR(IF(I636="Closed","―",INDEX(Calc!$B$4:$L$2003,MATCH($O$3&amp;"-"&amp;$C636,Calc!$I$4:$I$2003,0),10)),"")</f>
        <v/>
      </c>
      <c r="I636" s="130"/>
      <c r="J636" s="59"/>
    </row>
    <row r="637" spans="2:10" x14ac:dyDescent="0.25">
      <c r="B637" s="58"/>
      <c r="C637" s="127">
        <v>623</v>
      </c>
      <c r="D637" s="128" t="str">
        <f>IFERROR(INDEX(Calc!$B$4:$L$2003,MATCH($O$3&amp;"-"&amp;C637,Calc!$I$4:$I$2003,0),2),"")</f>
        <v/>
      </c>
      <c r="E637" s="127" t="str">
        <f>IFERROR(INDEX(Calc!$B$4:$L$2003,MATCH($O$3&amp;"-"&amp;$C637,Calc!$I$4:$I$2003,0),3),"")</f>
        <v/>
      </c>
      <c r="F637" s="242" t="str">
        <f>IFERROR(INDEX(Calc!$B$4:$L$2003,MATCH($O$3&amp;"-"&amp;$C637,Calc!$I$4:$I$2003,0),4),"")</f>
        <v/>
      </c>
      <c r="G637" s="242" t="str">
        <f>IFERROR(INDEX(Calc!$B$4:$L$2003,MATCH($O$3&amp;"-"&amp;$C637,Calc!$I$4:$I$2003,0),5),"")</f>
        <v/>
      </c>
      <c r="H637" s="129" t="str">
        <f>IFERROR(IF(I637="Closed","―",INDEX(Calc!$B$4:$L$2003,MATCH($O$3&amp;"-"&amp;$C637,Calc!$I$4:$I$2003,0),10)),"")</f>
        <v/>
      </c>
      <c r="I637" s="130"/>
      <c r="J637" s="59"/>
    </row>
    <row r="638" spans="2:10" x14ac:dyDescent="0.25">
      <c r="B638" s="58"/>
      <c r="C638" s="127">
        <v>624</v>
      </c>
      <c r="D638" s="128" t="str">
        <f>IFERROR(INDEX(Calc!$B$4:$L$2003,MATCH($O$3&amp;"-"&amp;C638,Calc!$I$4:$I$2003,0),2),"")</f>
        <v/>
      </c>
      <c r="E638" s="127" t="str">
        <f>IFERROR(INDEX(Calc!$B$4:$L$2003,MATCH($O$3&amp;"-"&amp;$C638,Calc!$I$4:$I$2003,0),3),"")</f>
        <v/>
      </c>
      <c r="F638" s="242" t="str">
        <f>IFERROR(INDEX(Calc!$B$4:$L$2003,MATCH($O$3&amp;"-"&amp;$C638,Calc!$I$4:$I$2003,0),4),"")</f>
        <v/>
      </c>
      <c r="G638" s="242" t="str">
        <f>IFERROR(INDEX(Calc!$B$4:$L$2003,MATCH($O$3&amp;"-"&amp;$C638,Calc!$I$4:$I$2003,0),5),"")</f>
        <v/>
      </c>
      <c r="H638" s="129" t="str">
        <f>IFERROR(IF(I638="Closed","―",INDEX(Calc!$B$4:$L$2003,MATCH($O$3&amp;"-"&amp;$C638,Calc!$I$4:$I$2003,0),10)),"")</f>
        <v/>
      </c>
      <c r="I638" s="130"/>
      <c r="J638" s="59"/>
    </row>
    <row r="639" spans="2:10" x14ac:dyDescent="0.25">
      <c r="B639" s="58"/>
      <c r="C639" s="127">
        <v>625</v>
      </c>
      <c r="D639" s="128" t="str">
        <f>IFERROR(INDEX(Calc!$B$4:$L$2003,MATCH($O$3&amp;"-"&amp;C639,Calc!$I$4:$I$2003,0),2),"")</f>
        <v/>
      </c>
      <c r="E639" s="127" t="str">
        <f>IFERROR(INDEX(Calc!$B$4:$L$2003,MATCH($O$3&amp;"-"&amp;$C639,Calc!$I$4:$I$2003,0),3),"")</f>
        <v/>
      </c>
      <c r="F639" s="242" t="str">
        <f>IFERROR(INDEX(Calc!$B$4:$L$2003,MATCH($O$3&amp;"-"&amp;$C639,Calc!$I$4:$I$2003,0),4),"")</f>
        <v/>
      </c>
      <c r="G639" s="242" t="str">
        <f>IFERROR(INDEX(Calc!$B$4:$L$2003,MATCH($O$3&amp;"-"&amp;$C639,Calc!$I$4:$I$2003,0),5),"")</f>
        <v/>
      </c>
      <c r="H639" s="129" t="str">
        <f>IFERROR(IF(I639="Closed","―",INDEX(Calc!$B$4:$L$2003,MATCH($O$3&amp;"-"&amp;$C639,Calc!$I$4:$I$2003,0),10)),"")</f>
        <v/>
      </c>
      <c r="I639" s="130"/>
      <c r="J639" s="59"/>
    </row>
    <row r="640" spans="2:10" x14ac:dyDescent="0.25">
      <c r="B640" s="58"/>
      <c r="C640" s="127">
        <v>626</v>
      </c>
      <c r="D640" s="128" t="str">
        <f>IFERROR(INDEX(Calc!$B$4:$L$2003,MATCH($O$3&amp;"-"&amp;C640,Calc!$I$4:$I$2003,0),2),"")</f>
        <v/>
      </c>
      <c r="E640" s="127" t="str">
        <f>IFERROR(INDEX(Calc!$B$4:$L$2003,MATCH($O$3&amp;"-"&amp;$C640,Calc!$I$4:$I$2003,0),3),"")</f>
        <v/>
      </c>
      <c r="F640" s="242" t="str">
        <f>IFERROR(INDEX(Calc!$B$4:$L$2003,MATCH($O$3&amp;"-"&amp;$C640,Calc!$I$4:$I$2003,0),4),"")</f>
        <v/>
      </c>
      <c r="G640" s="242" t="str">
        <f>IFERROR(INDEX(Calc!$B$4:$L$2003,MATCH($O$3&amp;"-"&amp;$C640,Calc!$I$4:$I$2003,0),5),"")</f>
        <v/>
      </c>
      <c r="H640" s="129" t="str">
        <f>IFERROR(IF(I640="Closed","―",INDEX(Calc!$B$4:$L$2003,MATCH($O$3&amp;"-"&amp;$C640,Calc!$I$4:$I$2003,0),10)),"")</f>
        <v/>
      </c>
      <c r="I640" s="130"/>
      <c r="J640" s="59"/>
    </row>
    <row r="641" spans="2:10" x14ac:dyDescent="0.25">
      <c r="B641" s="58"/>
      <c r="C641" s="127">
        <v>627</v>
      </c>
      <c r="D641" s="128" t="str">
        <f>IFERROR(INDEX(Calc!$B$4:$L$2003,MATCH($O$3&amp;"-"&amp;C641,Calc!$I$4:$I$2003,0),2),"")</f>
        <v/>
      </c>
      <c r="E641" s="127" t="str">
        <f>IFERROR(INDEX(Calc!$B$4:$L$2003,MATCH($O$3&amp;"-"&amp;$C641,Calc!$I$4:$I$2003,0),3),"")</f>
        <v/>
      </c>
      <c r="F641" s="242" t="str">
        <f>IFERROR(INDEX(Calc!$B$4:$L$2003,MATCH($O$3&amp;"-"&amp;$C641,Calc!$I$4:$I$2003,0),4),"")</f>
        <v/>
      </c>
      <c r="G641" s="242" t="str">
        <f>IFERROR(INDEX(Calc!$B$4:$L$2003,MATCH($O$3&amp;"-"&amp;$C641,Calc!$I$4:$I$2003,0),5),"")</f>
        <v/>
      </c>
      <c r="H641" s="129" t="str">
        <f>IFERROR(IF(I641="Closed","―",INDEX(Calc!$B$4:$L$2003,MATCH($O$3&amp;"-"&amp;$C641,Calc!$I$4:$I$2003,0),10)),"")</f>
        <v/>
      </c>
      <c r="I641" s="130"/>
      <c r="J641" s="59"/>
    </row>
    <row r="642" spans="2:10" x14ac:dyDescent="0.25">
      <c r="B642" s="58"/>
      <c r="C642" s="127">
        <v>628</v>
      </c>
      <c r="D642" s="128" t="str">
        <f>IFERROR(INDEX(Calc!$B$4:$L$2003,MATCH($O$3&amp;"-"&amp;C642,Calc!$I$4:$I$2003,0),2),"")</f>
        <v/>
      </c>
      <c r="E642" s="127" t="str">
        <f>IFERROR(INDEX(Calc!$B$4:$L$2003,MATCH($O$3&amp;"-"&amp;$C642,Calc!$I$4:$I$2003,0),3),"")</f>
        <v/>
      </c>
      <c r="F642" s="242" t="str">
        <f>IFERROR(INDEX(Calc!$B$4:$L$2003,MATCH($O$3&amp;"-"&amp;$C642,Calc!$I$4:$I$2003,0),4),"")</f>
        <v/>
      </c>
      <c r="G642" s="242" t="str">
        <f>IFERROR(INDEX(Calc!$B$4:$L$2003,MATCH($O$3&amp;"-"&amp;$C642,Calc!$I$4:$I$2003,0),5),"")</f>
        <v/>
      </c>
      <c r="H642" s="129" t="str">
        <f>IFERROR(IF(I642="Closed","―",INDEX(Calc!$B$4:$L$2003,MATCH($O$3&amp;"-"&amp;$C642,Calc!$I$4:$I$2003,0),10)),"")</f>
        <v/>
      </c>
      <c r="I642" s="130"/>
      <c r="J642" s="59"/>
    </row>
    <row r="643" spans="2:10" x14ac:dyDescent="0.25">
      <c r="B643" s="58"/>
      <c r="C643" s="127">
        <v>629</v>
      </c>
      <c r="D643" s="128" t="str">
        <f>IFERROR(INDEX(Calc!$B$4:$L$2003,MATCH($O$3&amp;"-"&amp;C643,Calc!$I$4:$I$2003,0),2),"")</f>
        <v/>
      </c>
      <c r="E643" s="127" t="str">
        <f>IFERROR(INDEX(Calc!$B$4:$L$2003,MATCH($O$3&amp;"-"&amp;$C643,Calc!$I$4:$I$2003,0),3),"")</f>
        <v/>
      </c>
      <c r="F643" s="242" t="str">
        <f>IFERROR(INDEX(Calc!$B$4:$L$2003,MATCH($O$3&amp;"-"&amp;$C643,Calc!$I$4:$I$2003,0),4),"")</f>
        <v/>
      </c>
      <c r="G643" s="242" t="str">
        <f>IFERROR(INDEX(Calc!$B$4:$L$2003,MATCH($O$3&amp;"-"&amp;$C643,Calc!$I$4:$I$2003,0),5),"")</f>
        <v/>
      </c>
      <c r="H643" s="129" t="str">
        <f>IFERROR(IF(I643="Closed","―",INDEX(Calc!$B$4:$L$2003,MATCH($O$3&amp;"-"&amp;$C643,Calc!$I$4:$I$2003,0),10)),"")</f>
        <v/>
      </c>
      <c r="I643" s="130"/>
      <c r="J643" s="59"/>
    </row>
    <row r="644" spans="2:10" x14ac:dyDescent="0.25">
      <c r="B644" s="58"/>
      <c r="C644" s="127">
        <v>630</v>
      </c>
      <c r="D644" s="128" t="str">
        <f>IFERROR(INDEX(Calc!$B$4:$L$2003,MATCH($O$3&amp;"-"&amp;C644,Calc!$I$4:$I$2003,0),2),"")</f>
        <v/>
      </c>
      <c r="E644" s="127" t="str">
        <f>IFERROR(INDEX(Calc!$B$4:$L$2003,MATCH($O$3&amp;"-"&amp;$C644,Calc!$I$4:$I$2003,0),3),"")</f>
        <v/>
      </c>
      <c r="F644" s="242" t="str">
        <f>IFERROR(INDEX(Calc!$B$4:$L$2003,MATCH($O$3&amp;"-"&amp;$C644,Calc!$I$4:$I$2003,0),4),"")</f>
        <v/>
      </c>
      <c r="G644" s="242" t="str">
        <f>IFERROR(INDEX(Calc!$B$4:$L$2003,MATCH($O$3&amp;"-"&amp;$C644,Calc!$I$4:$I$2003,0),5),"")</f>
        <v/>
      </c>
      <c r="H644" s="129" t="str">
        <f>IFERROR(IF(I644="Closed","―",INDEX(Calc!$B$4:$L$2003,MATCH($O$3&amp;"-"&amp;$C644,Calc!$I$4:$I$2003,0),10)),"")</f>
        <v/>
      </c>
      <c r="I644" s="130"/>
      <c r="J644" s="59"/>
    </row>
    <row r="645" spans="2:10" x14ac:dyDescent="0.25">
      <c r="B645" s="58"/>
      <c r="C645" s="127">
        <v>631</v>
      </c>
      <c r="D645" s="128" t="str">
        <f>IFERROR(INDEX(Calc!$B$4:$L$2003,MATCH($O$3&amp;"-"&amp;C645,Calc!$I$4:$I$2003,0),2),"")</f>
        <v/>
      </c>
      <c r="E645" s="127" t="str">
        <f>IFERROR(INDEX(Calc!$B$4:$L$2003,MATCH($O$3&amp;"-"&amp;$C645,Calc!$I$4:$I$2003,0),3),"")</f>
        <v/>
      </c>
      <c r="F645" s="242" t="str">
        <f>IFERROR(INDEX(Calc!$B$4:$L$2003,MATCH($O$3&amp;"-"&amp;$C645,Calc!$I$4:$I$2003,0),4),"")</f>
        <v/>
      </c>
      <c r="G645" s="242" t="str">
        <f>IFERROR(INDEX(Calc!$B$4:$L$2003,MATCH($O$3&amp;"-"&amp;$C645,Calc!$I$4:$I$2003,0),5),"")</f>
        <v/>
      </c>
      <c r="H645" s="129" t="str">
        <f>IFERROR(IF(I645="Closed","―",INDEX(Calc!$B$4:$L$2003,MATCH($O$3&amp;"-"&amp;$C645,Calc!$I$4:$I$2003,0),10)),"")</f>
        <v/>
      </c>
      <c r="I645" s="130"/>
      <c r="J645" s="59"/>
    </row>
    <row r="646" spans="2:10" x14ac:dyDescent="0.25">
      <c r="B646" s="58"/>
      <c r="C646" s="127">
        <v>632</v>
      </c>
      <c r="D646" s="128" t="str">
        <f>IFERROR(INDEX(Calc!$B$4:$L$2003,MATCH($O$3&amp;"-"&amp;C646,Calc!$I$4:$I$2003,0),2),"")</f>
        <v/>
      </c>
      <c r="E646" s="127" t="str">
        <f>IFERROR(INDEX(Calc!$B$4:$L$2003,MATCH($O$3&amp;"-"&amp;$C646,Calc!$I$4:$I$2003,0),3),"")</f>
        <v/>
      </c>
      <c r="F646" s="242" t="str">
        <f>IFERROR(INDEX(Calc!$B$4:$L$2003,MATCH($O$3&amp;"-"&amp;$C646,Calc!$I$4:$I$2003,0),4),"")</f>
        <v/>
      </c>
      <c r="G646" s="242" t="str">
        <f>IFERROR(INDEX(Calc!$B$4:$L$2003,MATCH($O$3&amp;"-"&amp;$C646,Calc!$I$4:$I$2003,0),5),"")</f>
        <v/>
      </c>
      <c r="H646" s="129" t="str">
        <f>IFERROR(IF(I646="Closed","―",INDEX(Calc!$B$4:$L$2003,MATCH($O$3&amp;"-"&amp;$C646,Calc!$I$4:$I$2003,0),10)),"")</f>
        <v/>
      </c>
      <c r="I646" s="130"/>
      <c r="J646" s="59"/>
    </row>
    <row r="647" spans="2:10" x14ac:dyDescent="0.25">
      <c r="B647" s="58"/>
      <c r="C647" s="127">
        <v>633</v>
      </c>
      <c r="D647" s="128" t="str">
        <f>IFERROR(INDEX(Calc!$B$4:$L$2003,MATCH($O$3&amp;"-"&amp;C647,Calc!$I$4:$I$2003,0),2),"")</f>
        <v/>
      </c>
      <c r="E647" s="127" t="str">
        <f>IFERROR(INDEX(Calc!$B$4:$L$2003,MATCH($O$3&amp;"-"&amp;$C647,Calc!$I$4:$I$2003,0),3),"")</f>
        <v/>
      </c>
      <c r="F647" s="242" t="str">
        <f>IFERROR(INDEX(Calc!$B$4:$L$2003,MATCH($O$3&amp;"-"&amp;$C647,Calc!$I$4:$I$2003,0),4),"")</f>
        <v/>
      </c>
      <c r="G647" s="242" t="str">
        <f>IFERROR(INDEX(Calc!$B$4:$L$2003,MATCH($O$3&amp;"-"&amp;$C647,Calc!$I$4:$I$2003,0),5),"")</f>
        <v/>
      </c>
      <c r="H647" s="129" t="str">
        <f>IFERROR(IF(I647="Closed","―",INDEX(Calc!$B$4:$L$2003,MATCH($O$3&amp;"-"&amp;$C647,Calc!$I$4:$I$2003,0),10)),"")</f>
        <v/>
      </c>
      <c r="I647" s="130"/>
      <c r="J647" s="59"/>
    </row>
    <row r="648" spans="2:10" x14ac:dyDescent="0.25">
      <c r="B648" s="58"/>
      <c r="C648" s="127">
        <v>634</v>
      </c>
      <c r="D648" s="128" t="str">
        <f>IFERROR(INDEX(Calc!$B$4:$L$2003,MATCH($O$3&amp;"-"&amp;C648,Calc!$I$4:$I$2003,0),2),"")</f>
        <v/>
      </c>
      <c r="E648" s="127" t="str">
        <f>IFERROR(INDEX(Calc!$B$4:$L$2003,MATCH($O$3&amp;"-"&amp;$C648,Calc!$I$4:$I$2003,0),3),"")</f>
        <v/>
      </c>
      <c r="F648" s="242" t="str">
        <f>IFERROR(INDEX(Calc!$B$4:$L$2003,MATCH($O$3&amp;"-"&amp;$C648,Calc!$I$4:$I$2003,0),4),"")</f>
        <v/>
      </c>
      <c r="G648" s="242" t="str">
        <f>IFERROR(INDEX(Calc!$B$4:$L$2003,MATCH($O$3&amp;"-"&amp;$C648,Calc!$I$4:$I$2003,0),5),"")</f>
        <v/>
      </c>
      <c r="H648" s="129" t="str">
        <f>IFERROR(IF(I648="Closed","―",INDEX(Calc!$B$4:$L$2003,MATCH($O$3&amp;"-"&amp;$C648,Calc!$I$4:$I$2003,0),10)),"")</f>
        <v/>
      </c>
      <c r="I648" s="130"/>
      <c r="J648" s="59"/>
    </row>
    <row r="649" spans="2:10" x14ac:dyDescent="0.25">
      <c r="B649" s="58"/>
      <c r="C649" s="127">
        <v>635</v>
      </c>
      <c r="D649" s="128" t="str">
        <f>IFERROR(INDEX(Calc!$B$4:$L$2003,MATCH($O$3&amp;"-"&amp;C649,Calc!$I$4:$I$2003,0),2),"")</f>
        <v/>
      </c>
      <c r="E649" s="127" t="str">
        <f>IFERROR(INDEX(Calc!$B$4:$L$2003,MATCH($O$3&amp;"-"&amp;$C649,Calc!$I$4:$I$2003,0),3),"")</f>
        <v/>
      </c>
      <c r="F649" s="242" t="str">
        <f>IFERROR(INDEX(Calc!$B$4:$L$2003,MATCH($O$3&amp;"-"&amp;$C649,Calc!$I$4:$I$2003,0),4),"")</f>
        <v/>
      </c>
      <c r="G649" s="242" t="str">
        <f>IFERROR(INDEX(Calc!$B$4:$L$2003,MATCH($O$3&amp;"-"&amp;$C649,Calc!$I$4:$I$2003,0),5),"")</f>
        <v/>
      </c>
      <c r="H649" s="129" t="str">
        <f>IFERROR(IF(I649="Closed","―",INDEX(Calc!$B$4:$L$2003,MATCH($O$3&amp;"-"&amp;$C649,Calc!$I$4:$I$2003,0),10)),"")</f>
        <v/>
      </c>
      <c r="I649" s="130"/>
      <c r="J649" s="59"/>
    </row>
    <row r="650" spans="2:10" x14ac:dyDescent="0.25">
      <c r="B650" s="58"/>
      <c r="C650" s="127">
        <v>636</v>
      </c>
      <c r="D650" s="128" t="str">
        <f>IFERROR(INDEX(Calc!$B$4:$L$2003,MATCH($O$3&amp;"-"&amp;C650,Calc!$I$4:$I$2003,0),2),"")</f>
        <v/>
      </c>
      <c r="E650" s="127" t="str">
        <f>IFERROR(INDEX(Calc!$B$4:$L$2003,MATCH($O$3&amp;"-"&amp;$C650,Calc!$I$4:$I$2003,0),3),"")</f>
        <v/>
      </c>
      <c r="F650" s="242" t="str">
        <f>IFERROR(INDEX(Calc!$B$4:$L$2003,MATCH($O$3&amp;"-"&amp;$C650,Calc!$I$4:$I$2003,0),4),"")</f>
        <v/>
      </c>
      <c r="G650" s="242" t="str">
        <f>IFERROR(INDEX(Calc!$B$4:$L$2003,MATCH($O$3&amp;"-"&amp;$C650,Calc!$I$4:$I$2003,0),5),"")</f>
        <v/>
      </c>
      <c r="H650" s="129" t="str">
        <f>IFERROR(IF(I650="Closed","―",INDEX(Calc!$B$4:$L$2003,MATCH($O$3&amp;"-"&amp;$C650,Calc!$I$4:$I$2003,0),10)),"")</f>
        <v/>
      </c>
      <c r="I650" s="130"/>
      <c r="J650" s="59"/>
    </row>
    <row r="651" spans="2:10" x14ac:dyDescent="0.25">
      <c r="B651" s="58"/>
      <c r="C651" s="127">
        <v>637</v>
      </c>
      <c r="D651" s="128" t="str">
        <f>IFERROR(INDEX(Calc!$B$4:$L$2003,MATCH($O$3&amp;"-"&amp;C651,Calc!$I$4:$I$2003,0),2),"")</f>
        <v/>
      </c>
      <c r="E651" s="127" t="str">
        <f>IFERROR(INDEX(Calc!$B$4:$L$2003,MATCH($O$3&amp;"-"&amp;$C651,Calc!$I$4:$I$2003,0),3),"")</f>
        <v/>
      </c>
      <c r="F651" s="242" t="str">
        <f>IFERROR(INDEX(Calc!$B$4:$L$2003,MATCH($O$3&amp;"-"&amp;$C651,Calc!$I$4:$I$2003,0),4),"")</f>
        <v/>
      </c>
      <c r="G651" s="242" t="str">
        <f>IFERROR(INDEX(Calc!$B$4:$L$2003,MATCH($O$3&amp;"-"&amp;$C651,Calc!$I$4:$I$2003,0),5),"")</f>
        <v/>
      </c>
      <c r="H651" s="129" t="str">
        <f>IFERROR(IF(I651="Closed","―",INDEX(Calc!$B$4:$L$2003,MATCH($O$3&amp;"-"&amp;$C651,Calc!$I$4:$I$2003,0),10)),"")</f>
        <v/>
      </c>
      <c r="I651" s="130"/>
      <c r="J651" s="59"/>
    </row>
    <row r="652" spans="2:10" x14ac:dyDescent="0.25">
      <c r="B652" s="58"/>
      <c r="C652" s="127">
        <v>638</v>
      </c>
      <c r="D652" s="128" t="str">
        <f>IFERROR(INDEX(Calc!$B$4:$L$2003,MATCH($O$3&amp;"-"&amp;C652,Calc!$I$4:$I$2003,0),2),"")</f>
        <v/>
      </c>
      <c r="E652" s="127" t="str">
        <f>IFERROR(INDEX(Calc!$B$4:$L$2003,MATCH($O$3&amp;"-"&amp;$C652,Calc!$I$4:$I$2003,0),3),"")</f>
        <v/>
      </c>
      <c r="F652" s="242" t="str">
        <f>IFERROR(INDEX(Calc!$B$4:$L$2003,MATCH($O$3&amp;"-"&amp;$C652,Calc!$I$4:$I$2003,0),4),"")</f>
        <v/>
      </c>
      <c r="G652" s="242" t="str">
        <f>IFERROR(INDEX(Calc!$B$4:$L$2003,MATCH($O$3&amp;"-"&amp;$C652,Calc!$I$4:$I$2003,0),5),"")</f>
        <v/>
      </c>
      <c r="H652" s="129" t="str">
        <f>IFERROR(IF(I652="Closed","―",INDEX(Calc!$B$4:$L$2003,MATCH($O$3&amp;"-"&amp;$C652,Calc!$I$4:$I$2003,0),10)),"")</f>
        <v/>
      </c>
      <c r="I652" s="130"/>
      <c r="J652" s="59"/>
    </row>
    <row r="653" spans="2:10" x14ac:dyDescent="0.25">
      <c r="B653" s="58"/>
      <c r="C653" s="127">
        <v>639</v>
      </c>
      <c r="D653" s="128" t="str">
        <f>IFERROR(INDEX(Calc!$B$4:$L$2003,MATCH($O$3&amp;"-"&amp;C653,Calc!$I$4:$I$2003,0),2),"")</f>
        <v/>
      </c>
      <c r="E653" s="127" t="str">
        <f>IFERROR(INDEX(Calc!$B$4:$L$2003,MATCH($O$3&amp;"-"&amp;$C653,Calc!$I$4:$I$2003,0),3),"")</f>
        <v/>
      </c>
      <c r="F653" s="242" t="str">
        <f>IFERROR(INDEX(Calc!$B$4:$L$2003,MATCH($O$3&amp;"-"&amp;$C653,Calc!$I$4:$I$2003,0),4),"")</f>
        <v/>
      </c>
      <c r="G653" s="242" t="str">
        <f>IFERROR(INDEX(Calc!$B$4:$L$2003,MATCH($O$3&amp;"-"&amp;$C653,Calc!$I$4:$I$2003,0),5),"")</f>
        <v/>
      </c>
      <c r="H653" s="129" t="str">
        <f>IFERROR(IF(I653="Closed","―",INDEX(Calc!$B$4:$L$2003,MATCH($O$3&amp;"-"&amp;$C653,Calc!$I$4:$I$2003,0),10)),"")</f>
        <v/>
      </c>
      <c r="I653" s="130"/>
      <c r="J653" s="59"/>
    </row>
    <row r="654" spans="2:10" x14ac:dyDescent="0.25">
      <c r="B654" s="58"/>
      <c r="C654" s="127">
        <v>640</v>
      </c>
      <c r="D654" s="128" t="str">
        <f>IFERROR(INDEX(Calc!$B$4:$L$2003,MATCH($O$3&amp;"-"&amp;C654,Calc!$I$4:$I$2003,0),2),"")</f>
        <v/>
      </c>
      <c r="E654" s="127" t="str">
        <f>IFERROR(INDEX(Calc!$B$4:$L$2003,MATCH($O$3&amp;"-"&amp;$C654,Calc!$I$4:$I$2003,0),3),"")</f>
        <v/>
      </c>
      <c r="F654" s="242" t="str">
        <f>IFERROR(INDEX(Calc!$B$4:$L$2003,MATCH($O$3&amp;"-"&amp;$C654,Calc!$I$4:$I$2003,0),4),"")</f>
        <v/>
      </c>
      <c r="G654" s="242" t="str">
        <f>IFERROR(INDEX(Calc!$B$4:$L$2003,MATCH($O$3&amp;"-"&amp;$C654,Calc!$I$4:$I$2003,0),5),"")</f>
        <v/>
      </c>
      <c r="H654" s="129" t="str">
        <f>IFERROR(IF(I654="Closed","―",INDEX(Calc!$B$4:$L$2003,MATCH($O$3&amp;"-"&amp;$C654,Calc!$I$4:$I$2003,0),10)),"")</f>
        <v/>
      </c>
      <c r="I654" s="130"/>
      <c r="J654" s="59"/>
    </row>
    <row r="655" spans="2:10" x14ac:dyDescent="0.25">
      <c r="B655" s="58"/>
      <c r="C655" s="127">
        <v>641</v>
      </c>
      <c r="D655" s="128" t="str">
        <f>IFERROR(INDEX(Calc!$B$4:$L$2003,MATCH($O$3&amp;"-"&amp;C655,Calc!$I$4:$I$2003,0),2),"")</f>
        <v/>
      </c>
      <c r="E655" s="127" t="str">
        <f>IFERROR(INDEX(Calc!$B$4:$L$2003,MATCH($O$3&amp;"-"&amp;$C655,Calc!$I$4:$I$2003,0),3),"")</f>
        <v/>
      </c>
      <c r="F655" s="242" t="str">
        <f>IFERROR(INDEX(Calc!$B$4:$L$2003,MATCH($O$3&amp;"-"&amp;$C655,Calc!$I$4:$I$2003,0),4),"")</f>
        <v/>
      </c>
      <c r="G655" s="242" t="str">
        <f>IFERROR(INDEX(Calc!$B$4:$L$2003,MATCH($O$3&amp;"-"&amp;$C655,Calc!$I$4:$I$2003,0),5),"")</f>
        <v/>
      </c>
      <c r="H655" s="129" t="str">
        <f>IFERROR(IF(I655="Closed","―",INDEX(Calc!$B$4:$L$2003,MATCH($O$3&amp;"-"&amp;$C655,Calc!$I$4:$I$2003,0),10)),"")</f>
        <v/>
      </c>
      <c r="I655" s="130"/>
      <c r="J655" s="59"/>
    </row>
    <row r="656" spans="2:10" x14ac:dyDescent="0.25">
      <c r="B656" s="58"/>
      <c r="C656" s="127">
        <v>642</v>
      </c>
      <c r="D656" s="128" t="str">
        <f>IFERROR(INDEX(Calc!$B$4:$L$2003,MATCH($O$3&amp;"-"&amp;C656,Calc!$I$4:$I$2003,0),2),"")</f>
        <v/>
      </c>
      <c r="E656" s="127" t="str">
        <f>IFERROR(INDEX(Calc!$B$4:$L$2003,MATCH($O$3&amp;"-"&amp;$C656,Calc!$I$4:$I$2003,0),3),"")</f>
        <v/>
      </c>
      <c r="F656" s="242" t="str">
        <f>IFERROR(INDEX(Calc!$B$4:$L$2003,MATCH($O$3&amp;"-"&amp;$C656,Calc!$I$4:$I$2003,0),4),"")</f>
        <v/>
      </c>
      <c r="G656" s="242" t="str">
        <f>IFERROR(INDEX(Calc!$B$4:$L$2003,MATCH($O$3&amp;"-"&amp;$C656,Calc!$I$4:$I$2003,0),5),"")</f>
        <v/>
      </c>
      <c r="H656" s="129" t="str">
        <f>IFERROR(IF(I656="Closed","―",INDEX(Calc!$B$4:$L$2003,MATCH($O$3&amp;"-"&amp;$C656,Calc!$I$4:$I$2003,0),10)),"")</f>
        <v/>
      </c>
      <c r="I656" s="130"/>
      <c r="J656" s="59"/>
    </row>
    <row r="657" spans="2:10" x14ac:dyDescent="0.25">
      <c r="B657" s="58"/>
      <c r="C657" s="127">
        <v>643</v>
      </c>
      <c r="D657" s="128" t="str">
        <f>IFERROR(INDEX(Calc!$B$4:$L$2003,MATCH($O$3&amp;"-"&amp;C657,Calc!$I$4:$I$2003,0),2),"")</f>
        <v/>
      </c>
      <c r="E657" s="127" t="str">
        <f>IFERROR(INDEX(Calc!$B$4:$L$2003,MATCH($O$3&amp;"-"&amp;$C657,Calc!$I$4:$I$2003,0),3),"")</f>
        <v/>
      </c>
      <c r="F657" s="242" t="str">
        <f>IFERROR(INDEX(Calc!$B$4:$L$2003,MATCH($O$3&amp;"-"&amp;$C657,Calc!$I$4:$I$2003,0),4),"")</f>
        <v/>
      </c>
      <c r="G657" s="242" t="str">
        <f>IFERROR(INDEX(Calc!$B$4:$L$2003,MATCH($O$3&amp;"-"&amp;$C657,Calc!$I$4:$I$2003,0),5),"")</f>
        <v/>
      </c>
      <c r="H657" s="129" t="str">
        <f>IFERROR(IF(I657="Closed","―",INDEX(Calc!$B$4:$L$2003,MATCH($O$3&amp;"-"&amp;$C657,Calc!$I$4:$I$2003,0),10)),"")</f>
        <v/>
      </c>
      <c r="I657" s="130"/>
      <c r="J657" s="59"/>
    </row>
    <row r="658" spans="2:10" x14ac:dyDescent="0.25">
      <c r="B658" s="58"/>
      <c r="C658" s="127">
        <v>644</v>
      </c>
      <c r="D658" s="128" t="str">
        <f>IFERROR(INDEX(Calc!$B$4:$L$2003,MATCH($O$3&amp;"-"&amp;C658,Calc!$I$4:$I$2003,0),2),"")</f>
        <v/>
      </c>
      <c r="E658" s="127" t="str">
        <f>IFERROR(INDEX(Calc!$B$4:$L$2003,MATCH($O$3&amp;"-"&amp;$C658,Calc!$I$4:$I$2003,0),3),"")</f>
        <v/>
      </c>
      <c r="F658" s="242" t="str">
        <f>IFERROR(INDEX(Calc!$B$4:$L$2003,MATCH($O$3&amp;"-"&amp;$C658,Calc!$I$4:$I$2003,0),4),"")</f>
        <v/>
      </c>
      <c r="G658" s="242" t="str">
        <f>IFERROR(INDEX(Calc!$B$4:$L$2003,MATCH($O$3&amp;"-"&amp;$C658,Calc!$I$4:$I$2003,0),5),"")</f>
        <v/>
      </c>
      <c r="H658" s="129" t="str">
        <f>IFERROR(IF(I658="Closed","―",INDEX(Calc!$B$4:$L$2003,MATCH($O$3&amp;"-"&amp;$C658,Calc!$I$4:$I$2003,0),10)),"")</f>
        <v/>
      </c>
      <c r="I658" s="130"/>
      <c r="J658" s="59"/>
    </row>
    <row r="659" spans="2:10" x14ac:dyDescent="0.25">
      <c r="B659" s="58"/>
      <c r="C659" s="127">
        <v>645</v>
      </c>
      <c r="D659" s="128" t="str">
        <f>IFERROR(INDEX(Calc!$B$4:$L$2003,MATCH($O$3&amp;"-"&amp;C659,Calc!$I$4:$I$2003,0),2),"")</f>
        <v/>
      </c>
      <c r="E659" s="127" t="str">
        <f>IFERROR(INDEX(Calc!$B$4:$L$2003,MATCH($O$3&amp;"-"&amp;$C659,Calc!$I$4:$I$2003,0),3),"")</f>
        <v/>
      </c>
      <c r="F659" s="242" t="str">
        <f>IFERROR(INDEX(Calc!$B$4:$L$2003,MATCH($O$3&amp;"-"&amp;$C659,Calc!$I$4:$I$2003,0),4),"")</f>
        <v/>
      </c>
      <c r="G659" s="242" t="str">
        <f>IFERROR(INDEX(Calc!$B$4:$L$2003,MATCH($O$3&amp;"-"&amp;$C659,Calc!$I$4:$I$2003,0),5),"")</f>
        <v/>
      </c>
      <c r="H659" s="129" t="str">
        <f>IFERROR(IF(I659="Closed","―",INDEX(Calc!$B$4:$L$2003,MATCH($O$3&amp;"-"&amp;$C659,Calc!$I$4:$I$2003,0),10)),"")</f>
        <v/>
      </c>
      <c r="I659" s="130"/>
      <c r="J659" s="59"/>
    </row>
    <row r="660" spans="2:10" x14ac:dyDescent="0.25">
      <c r="B660" s="58"/>
      <c r="C660" s="127">
        <v>646</v>
      </c>
      <c r="D660" s="128" t="str">
        <f>IFERROR(INDEX(Calc!$B$4:$L$2003,MATCH($O$3&amp;"-"&amp;C660,Calc!$I$4:$I$2003,0),2),"")</f>
        <v/>
      </c>
      <c r="E660" s="127" t="str">
        <f>IFERROR(INDEX(Calc!$B$4:$L$2003,MATCH($O$3&amp;"-"&amp;$C660,Calc!$I$4:$I$2003,0),3),"")</f>
        <v/>
      </c>
      <c r="F660" s="242" t="str">
        <f>IFERROR(INDEX(Calc!$B$4:$L$2003,MATCH($O$3&amp;"-"&amp;$C660,Calc!$I$4:$I$2003,0),4),"")</f>
        <v/>
      </c>
      <c r="G660" s="242" t="str">
        <f>IFERROR(INDEX(Calc!$B$4:$L$2003,MATCH($O$3&amp;"-"&amp;$C660,Calc!$I$4:$I$2003,0),5),"")</f>
        <v/>
      </c>
      <c r="H660" s="129" t="str">
        <f>IFERROR(IF(I660="Closed","―",INDEX(Calc!$B$4:$L$2003,MATCH($O$3&amp;"-"&amp;$C660,Calc!$I$4:$I$2003,0),10)),"")</f>
        <v/>
      </c>
      <c r="I660" s="130"/>
      <c r="J660" s="59"/>
    </row>
    <row r="661" spans="2:10" x14ac:dyDescent="0.25">
      <c r="B661" s="58"/>
      <c r="C661" s="127">
        <v>647</v>
      </c>
      <c r="D661" s="128" t="str">
        <f>IFERROR(INDEX(Calc!$B$4:$L$2003,MATCH($O$3&amp;"-"&amp;C661,Calc!$I$4:$I$2003,0),2),"")</f>
        <v/>
      </c>
      <c r="E661" s="127" t="str">
        <f>IFERROR(INDEX(Calc!$B$4:$L$2003,MATCH($O$3&amp;"-"&amp;$C661,Calc!$I$4:$I$2003,0),3),"")</f>
        <v/>
      </c>
      <c r="F661" s="242" t="str">
        <f>IFERROR(INDEX(Calc!$B$4:$L$2003,MATCH($O$3&amp;"-"&amp;$C661,Calc!$I$4:$I$2003,0),4),"")</f>
        <v/>
      </c>
      <c r="G661" s="242" t="str">
        <f>IFERROR(INDEX(Calc!$B$4:$L$2003,MATCH($O$3&amp;"-"&amp;$C661,Calc!$I$4:$I$2003,0),5),"")</f>
        <v/>
      </c>
      <c r="H661" s="129" t="str">
        <f>IFERROR(IF(I661="Closed","―",INDEX(Calc!$B$4:$L$2003,MATCH($O$3&amp;"-"&amp;$C661,Calc!$I$4:$I$2003,0),10)),"")</f>
        <v/>
      </c>
      <c r="I661" s="130"/>
      <c r="J661" s="59"/>
    </row>
    <row r="662" spans="2:10" x14ac:dyDescent="0.25">
      <c r="B662" s="58"/>
      <c r="C662" s="127">
        <v>648</v>
      </c>
      <c r="D662" s="128" t="str">
        <f>IFERROR(INDEX(Calc!$B$4:$L$2003,MATCH($O$3&amp;"-"&amp;C662,Calc!$I$4:$I$2003,0),2),"")</f>
        <v/>
      </c>
      <c r="E662" s="127" t="str">
        <f>IFERROR(INDEX(Calc!$B$4:$L$2003,MATCH($O$3&amp;"-"&amp;$C662,Calc!$I$4:$I$2003,0),3),"")</f>
        <v/>
      </c>
      <c r="F662" s="242" t="str">
        <f>IFERROR(INDEX(Calc!$B$4:$L$2003,MATCH($O$3&amp;"-"&amp;$C662,Calc!$I$4:$I$2003,0),4),"")</f>
        <v/>
      </c>
      <c r="G662" s="242" t="str">
        <f>IFERROR(INDEX(Calc!$B$4:$L$2003,MATCH($O$3&amp;"-"&amp;$C662,Calc!$I$4:$I$2003,0),5),"")</f>
        <v/>
      </c>
      <c r="H662" s="129" t="str">
        <f>IFERROR(IF(I662="Closed","―",INDEX(Calc!$B$4:$L$2003,MATCH($O$3&amp;"-"&amp;$C662,Calc!$I$4:$I$2003,0),10)),"")</f>
        <v/>
      </c>
      <c r="I662" s="130"/>
      <c r="J662" s="59"/>
    </row>
    <row r="663" spans="2:10" x14ac:dyDescent="0.25">
      <c r="B663" s="58"/>
      <c r="C663" s="127">
        <v>649</v>
      </c>
      <c r="D663" s="128" t="str">
        <f>IFERROR(INDEX(Calc!$B$4:$L$2003,MATCH($O$3&amp;"-"&amp;C663,Calc!$I$4:$I$2003,0),2),"")</f>
        <v/>
      </c>
      <c r="E663" s="127" t="str">
        <f>IFERROR(INDEX(Calc!$B$4:$L$2003,MATCH($O$3&amp;"-"&amp;$C663,Calc!$I$4:$I$2003,0),3),"")</f>
        <v/>
      </c>
      <c r="F663" s="242" t="str">
        <f>IFERROR(INDEX(Calc!$B$4:$L$2003,MATCH($O$3&amp;"-"&amp;$C663,Calc!$I$4:$I$2003,0),4),"")</f>
        <v/>
      </c>
      <c r="G663" s="242" t="str">
        <f>IFERROR(INDEX(Calc!$B$4:$L$2003,MATCH($O$3&amp;"-"&amp;$C663,Calc!$I$4:$I$2003,0),5),"")</f>
        <v/>
      </c>
      <c r="H663" s="129" t="str">
        <f>IFERROR(IF(I663="Closed","―",INDEX(Calc!$B$4:$L$2003,MATCH($O$3&amp;"-"&amp;$C663,Calc!$I$4:$I$2003,0),10)),"")</f>
        <v/>
      </c>
      <c r="I663" s="130"/>
      <c r="J663" s="59"/>
    </row>
    <row r="664" spans="2:10" x14ac:dyDescent="0.25">
      <c r="B664" s="58"/>
      <c r="C664" s="127">
        <v>650</v>
      </c>
      <c r="D664" s="128" t="str">
        <f>IFERROR(INDEX(Calc!$B$4:$L$2003,MATCH($O$3&amp;"-"&amp;C664,Calc!$I$4:$I$2003,0),2),"")</f>
        <v/>
      </c>
      <c r="E664" s="127" t="str">
        <f>IFERROR(INDEX(Calc!$B$4:$L$2003,MATCH($O$3&amp;"-"&amp;$C664,Calc!$I$4:$I$2003,0),3),"")</f>
        <v/>
      </c>
      <c r="F664" s="242" t="str">
        <f>IFERROR(INDEX(Calc!$B$4:$L$2003,MATCH($O$3&amp;"-"&amp;$C664,Calc!$I$4:$I$2003,0),4),"")</f>
        <v/>
      </c>
      <c r="G664" s="242" t="str">
        <f>IFERROR(INDEX(Calc!$B$4:$L$2003,MATCH($O$3&amp;"-"&amp;$C664,Calc!$I$4:$I$2003,0),5),"")</f>
        <v/>
      </c>
      <c r="H664" s="129" t="str">
        <f>IFERROR(IF(I664="Closed","―",INDEX(Calc!$B$4:$L$2003,MATCH($O$3&amp;"-"&amp;$C664,Calc!$I$4:$I$2003,0),10)),"")</f>
        <v/>
      </c>
      <c r="I664" s="130"/>
      <c r="J664" s="59"/>
    </row>
    <row r="665" spans="2:10" x14ac:dyDescent="0.25">
      <c r="B665" s="58"/>
      <c r="C665" s="127">
        <v>651</v>
      </c>
      <c r="D665" s="128" t="str">
        <f>IFERROR(INDEX(Calc!$B$4:$L$2003,MATCH($O$3&amp;"-"&amp;C665,Calc!$I$4:$I$2003,0),2),"")</f>
        <v/>
      </c>
      <c r="E665" s="127" t="str">
        <f>IFERROR(INDEX(Calc!$B$4:$L$2003,MATCH($O$3&amp;"-"&amp;$C665,Calc!$I$4:$I$2003,0),3),"")</f>
        <v/>
      </c>
      <c r="F665" s="242" t="str">
        <f>IFERROR(INDEX(Calc!$B$4:$L$2003,MATCH($O$3&amp;"-"&amp;$C665,Calc!$I$4:$I$2003,0),4),"")</f>
        <v/>
      </c>
      <c r="G665" s="242" t="str">
        <f>IFERROR(INDEX(Calc!$B$4:$L$2003,MATCH($O$3&amp;"-"&amp;$C665,Calc!$I$4:$I$2003,0),5),"")</f>
        <v/>
      </c>
      <c r="H665" s="129" t="str">
        <f>IFERROR(IF(I665="Closed","―",INDEX(Calc!$B$4:$L$2003,MATCH($O$3&amp;"-"&amp;$C665,Calc!$I$4:$I$2003,0),10)),"")</f>
        <v/>
      </c>
      <c r="I665" s="130"/>
      <c r="J665" s="59"/>
    </row>
    <row r="666" spans="2:10" x14ac:dyDescent="0.25">
      <c r="B666" s="58"/>
      <c r="C666" s="127">
        <v>652</v>
      </c>
      <c r="D666" s="128" t="str">
        <f>IFERROR(INDEX(Calc!$B$4:$L$2003,MATCH($O$3&amp;"-"&amp;C666,Calc!$I$4:$I$2003,0),2),"")</f>
        <v/>
      </c>
      <c r="E666" s="127" t="str">
        <f>IFERROR(INDEX(Calc!$B$4:$L$2003,MATCH($O$3&amp;"-"&amp;$C666,Calc!$I$4:$I$2003,0),3),"")</f>
        <v/>
      </c>
      <c r="F666" s="242" t="str">
        <f>IFERROR(INDEX(Calc!$B$4:$L$2003,MATCH($O$3&amp;"-"&amp;$C666,Calc!$I$4:$I$2003,0),4),"")</f>
        <v/>
      </c>
      <c r="G666" s="242" t="str">
        <f>IFERROR(INDEX(Calc!$B$4:$L$2003,MATCH($O$3&amp;"-"&amp;$C666,Calc!$I$4:$I$2003,0),5),"")</f>
        <v/>
      </c>
      <c r="H666" s="129" t="str">
        <f>IFERROR(IF(I666="Closed","―",INDEX(Calc!$B$4:$L$2003,MATCH($O$3&amp;"-"&amp;$C666,Calc!$I$4:$I$2003,0),10)),"")</f>
        <v/>
      </c>
      <c r="I666" s="130"/>
      <c r="J666" s="59"/>
    </row>
    <row r="667" spans="2:10" x14ac:dyDescent="0.25">
      <c r="B667" s="58"/>
      <c r="C667" s="127">
        <v>653</v>
      </c>
      <c r="D667" s="128" t="str">
        <f>IFERROR(INDEX(Calc!$B$4:$L$2003,MATCH($O$3&amp;"-"&amp;C667,Calc!$I$4:$I$2003,0),2),"")</f>
        <v/>
      </c>
      <c r="E667" s="127" t="str">
        <f>IFERROR(INDEX(Calc!$B$4:$L$2003,MATCH($O$3&amp;"-"&amp;$C667,Calc!$I$4:$I$2003,0),3),"")</f>
        <v/>
      </c>
      <c r="F667" s="242" t="str">
        <f>IFERROR(INDEX(Calc!$B$4:$L$2003,MATCH($O$3&amp;"-"&amp;$C667,Calc!$I$4:$I$2003,0),4),"")</f>
        <v/>
      </c>
      <c r="G667" s="242" t="str">
        <f>IFERROR(INDEX(Calc!$B$4:$L$2003,MATCH($O$3&amp;"-"&amp;$C667,Calc!$I$4:$I$2003,0),5),"")</f>
        <v/>
      </c>
      <c r="H667" s="129" t="str">
        <f>IFERROR(IF(I667="Closed","―",INDEX(Calc!$B$4:$L$2003,MATCH($O$3&amp;"-"&amp;$C667,Calc!$I$4:$I$2003,0),10)),"")</f>
        <v/>
      </c>
      <c r="I667" s="130"/>
      <c r="J667" s="59"/>
    </row>
    <row r="668" spans="2:10" x14ac:dyDescent="0.25">
      <c r="B668" s="58"/>
      <c r="C668" s="127">
        <v>654</v>
      </c>
      <c r="D668" s="128" t="str">
        <f>IFERROR(INDEX(Calc!$B$4:$L$2003,MATCH($O$3&amp;"-"&amp;C668,Calc!$I$4:$I$2003,0),2),"")</f>
        <v/>
      </c>
      <c r="E668" s="127" t="str">
        <f>IFERROR(INDEX(Calc!$B$4:$L$2003,MATCH($O$3&amp;"-"&amp;$C668,Calc!$I$4:$I$2003,0),3),"")</f>
        <v/>
      </c>
      <c r="F668" s="242" t="str">
        <f>IFERROR(INDEX(Calc!$B$4:$L$2003,MATCH($O$3&amp;"-"&amp;$C668,Calc!$I$4:$I$2003,0),4),"")</f>
        <v/>
      </c>
      <c r="G668" s="242" t="str">
        <f>IFERROR(INDEX(Calc!$B$4:$L$2003,MATCH($O$3&amp;"-"&amp;$C668,Calc!$I$4:$I$2003,0),5),"")</f>
        <v/>
      </c>
      <c r="H668" s="129" t="str">
        <f>IFERROR(IF(I668="Closed","―",INDEX(Calc!$B$4:$L$2003,MATCH($O$3&amp;"-"&amp;$C668,Calc!$I$4:$I$2003,0),10)),"")</f>
        <v/>
      </c>
      <c r="I668" s="130"/>
      <c r="J668" s="59"/>
    </row>
    <row r="669" spans="2:10" x14ac:dyDescent="0.25">
      <c r="B669" s="58"/>
      <c r="C669" s="127">
        <v>655</v>
      </c>
      <c r="D669" s="128" t="str">
        <f>IFERROR(INDEX(Calc!$B$4:$L$2003,MATCH($O$3&amp;"-"&amp;C669,Calc!$I$4:$I$2003,0),2),"")</f>
        <v/>
      </c>
      <c r="E669" s="127" t="str">
        <f>IFERROR(INDEX(Calc!$B$4:$L$2003,MATCH($O$3&amp;"-"&amp;$C669,Calc!$I$4:$I$2003,0),3),"")</f>
        <v/>
      </c>
      <c r="F669" s="242" t="str">
        <f>IFERROR(INDEX(Calc!$B$4:$L$2003,MATCH($O$3&amp;"-"&amp;$C669,Calc!$I$4:$I$2003,0),4),"")</f>
        <v/>
      </c>
      <c r="G669" s="242" t="str">
        <f>IFERROR(INDEX(Calc!$B$4:$L$2003,MATCH($O$3&amp;"-"&amp;$C669,Calc!$I$4:$I$2003,0),5),"")</f>
        <v/>
      </c>
      <c r="H669" s="129" t="str">
        <f>IFERROR(IF(I669="Closed","―",INDEX(Calc!$B$4:$L$2003,MATCH($O$3&amp;"-"&amp;$C669,Calc!$I$4:$I$2003,0),10)),"")</f>
        <v/>
      </c>
      <c r="I669" s="130"/>
      <c r="J669" s="59"/>
    </row>
    <row r="670" spans="2:10" x14ac:dyDescent="0.25">
      <c r="B670" s="58"/>
      <c r="C670" s="127">
        <v>656</v>
      </c>
      <c r="D670" s="128" t="str">
        <f>IFERROR(INDEX(Calc!$B$4:$L$2003,MATCH($O$3&amp;"-"&amp;C670,Calc!$I$4:$I$2003,0),2),"")</f>
        <v/>
      </c>
      <c r="E670" s="127" t="str">
        <f>IFERROR(INDEX(Calc!$B$4:$L$2003,MATCH($O$3&amp;"-"&amp;$C670,Calc!$I$4:$I$2003,0),3),"")</f>
        <v/>
      </c>
      <c r="F670" s="242" t="str">
        <f>IFERROR(INDEX(Calc!$B$4:$L$2003,MATCH($O$3&amp;"-"&amp;$C670,Calc!$I$4:$I$2003,0),4),"")</f>
        <v/>
      </c>
      <c r="G670" s="242" t="str">
        <f>IFERROR(INDEX(Calc!$B$4:$L$2003,MATCH($O$3&amp;"-"&amp;$C670,Calc!$I$4:$I$2003,0),5),"")</f>
        <v/>
      </c>
      <c r="H670" s="129" t="str">
        <f>IFERROR(IF(I670="Closed","―",INDEX(Calc!$B$4:$L$2003,MATCH($O$3&amp;"-"&amp;$C670,Calc!$I$4:$I$2003,0),10)),"")</f>
        <v/>
      </c>
      <c r="I670" s="130"/>
      <c r="J670" s="59"/>
    </row>
    <row r="671" spans="2:10" x14ac:dyDescent="0.25">
      <c r="B671" s="58"/>
      <c r="C671" s="127">
        <v>657</v>
      </c>
      <c r="D671" s="128" t="str">
        <f>IFERROR(INDEX(Calc!$B$4:$L$2003,MATCH($O$3&amp;"-"&amp;C671,Calc!$I$4:$I$2003,0),2),"")</f>
        <v/>
      </c>
      <c r="E671" s="127" t="str">
        <f>IFERROR(INDEX(Calc!$B$4:$L$2003,MATCH($O$3&amp;"-"&amp;$C671,Calc!$I$4:$I$2003,0),3),"")</f>
        <v/>
      </c>
      <c r="F671" s="242" t="str">
        <f>IFERROR(INDEX(Calc!$B$4:$L$2003,MATCH($O$3&amp;"-"&amp;$C671,Calc!$I$4:$I$2003,0),4),"")</f>
        <v/>
      </c>
      <c r="G671" s="242" t="str">
        <f>IFERROR(INDEX(Calc!$B$4:$L$2003,MATCH($O$3&amp;"-"&amp;$C671,Calc!$I$4:$I$2003,0),5),"")</f>
        <v/>
      </c>
      <c r="H671" s="129" t="str">
        <f>IFERROR(IF(I671="Closed","―",INDEX(Calc!$B$4:$L$2003,MATCH($O$3&amp;"-"&amp;$C671,Calc!$I$4:$I$2003,0),10)),"")</f>
        <v/>
      </c>
      <c r="I671" s="130"/>
      <c r="J671" s="59"/>
    </row>
    <row r="672" spans="2:10" x14ac:dyDescent="0.25">
      <c r="B672" s="58"/>
      <c r="C672" s="127">
        <v>658</v>
      </c>
      <c r="D672" s="128" t="str">
        <f>IFERROR(INDEX(Calc!$B$4:$L$2003,MATCH($O$3&amp;"-"&amp;C672,Calc!$I$4:$I$2003,0),2),"")</f>
        <v/>
      </c>
      <c r="E672" s="127" t="str">
        <f>IFERROR(INDEX(Calc!$B$4:$L$2003,MATCH($O$3&amp;"-"&amp;$C672,Calc!$I$4:$I$2003,0),3),"")</f>
        <v/>
      </c>
      <c r="F672" s="242" t="str">
        <f>IFERROR(INDEX(Calc!$B$4:$L$2003,MATCH($O$3&amp;"-"&amp;$C672,Calc!$I$4:$I$2003,0),4),"")</f>
        <v/>
      </c>
      <c r="G672" s="242" t="str">
        <f>IFERROR(INDEX(Calc!$B$4:$L$2003,MATCH($O$3&amp;"-"&amp;$C672,Calc!$I$4:$I$2003,0),5),"")</f>
        <v/>
      </c>
      <c r="H672" s="129" t="str">
        <f>IFERROR(IF(I672="Closed","―",INDEX(Calc!$B$4:$L$2003,MATCH($O$3&amp;"-"&amp;$C672,Calc!$I$4:$I$2003,0),10)),"")</f>
        <v/>
      </c>
      <c r="I672" s="130"/>
      <c r="J672" s="59"/>
    </row>
    <row r="673" spans="2:10" x14ac:dyDescent="0.25">
      <c r="B673" s="58"/>
      <c r="C673" s="127">
        <v>659</v>
      </c>
      <c r="D673" s="128" t="str">
        <f>IFERROR(INDEX(Calc!$B$4:$L$2003,MATCH($O$3&amp;"-"&amp;C673,Calc!$I$4:$I$2003,0),2),"")</f>
        <v/>
      </c>
      <c r="E673" s="127" t="str">
        <f>IFERROR(INDEX(Calc!$B$4:$L$2003,MATCH($O$3&amp;"-"&amp;$C673,Calc!$I$4:$I$2003,0),3),"")</f>
        <v/>
      </c>
      <c r="F673" s="242" t="str">
        <f>IFERROR(INDEX(Calc!$B$4:$L$2003,MATCH($O$3&amp;"-"&amp;$C673,Calc!$I$4:$I$2003,0),4),"")</f>
        <v/>
      </c>
      <c r="G673" s="242" t="str">
        <f>IFERROR(INDEX(Calc!$B$4:$L$2003,MATCH($O$3&amp;"-"&amp;$C673,Calc!$I$4:$I$2003,0),5),"")</f>
        <v/>
      </c>
      <c r="H673" s="129" t="str">
        <f>IFERROR(IF(I673="Closed","―",INDEX(Calc!$B$4:$L$2003,MATCH($O$3&amp;"-"&amp;$C673,Calc!$I$4:$I$2003,0),10)),"")</f>
        <v/>
      </c>
      <c r="I673" s="130"/>
      <c r="J673" s="59"/>
    </row>
    <row r="674" spans="2:10" x14ac:dyDescent="0.25">
      <c r="B674" s="58"/>
      <c r="C674" s="127">
        <v>660</v>
      </c>
      <c r="D674" s="128" t="str">
        <f>IFERROR(INDEX(Calc!$B$4:$L$2003,MATCH($O$3&amp;"-"&amp;C674,Calc!$I$4:$I$2003,0),2),"")</f>
        <v/>
      </c>
      <c r="E674" s="127" t="str">
        <f>IFERROR(INDEX(Calc!$B$4:$L$2003,MATCH($O$3&amp;"-"&amp;$C674,Calc!$I$4:$I$2003,0),3),"")</f>
        <v/>
      </c>
      <c r="F674" s="242" t="str">
        <f>IFERROR(INDEX(Calc!$B$4:$L$2003,MATCH($O$3&amp;"-"&amp;$C674,Calc!$I$4:$I$2003,0),4),"")</f>
        <v/>
      </c>
      <c r="G674" s="242" t="str">
        <f>IFERROR(INDEX(Calc!$B$4:$L$2003,MATCH($O$3&amp;"-"&amp;$C674,Calc!$I$4:$I$2003,0),5),"")</f>
        <v/>
      </c>
      <c r="H674" s="129" t="str">
        <f>IFERROR(IF(I674="Closed","―",INDEX(Calc!$B$4:$L$2003,MATCH($O$3&amp;"-"&amp;$C674,Calc!$I$4:$I$2003,0),10)),"")</f>
        <v/>
      </c>
      <c r="I674" s="130"/>
      <c r="J674" s="59"/>
    </row>
    <row r="675" spans="2:10" x14ac:dyDescent="0.25">
      <c r="B675" s="58"/>
      <c r="C675" s="127">
        <v>661</v>
      </c>
      <c r="D675" s="128" t="str">
        <f>IFERROR(INDEX(Calc!$B$4:$L$2003,MATCH($O$3&amp;"-"&amp;C675,Calc!$I$4:$I$2003,0),2),"")</f>
        <v/>
      </c>
      <c r="E675" s="127" t="str">
        <f>IFERROR(INDEX(Calc!$B$4:$L$2003,MATCH($O$3&amp;"-"&amp;$C675,Calc!$I$4:$I$2003,0),3),"")</f>
        <v/>
      </c>
      <c r="F675" s="242" t="str">
        <f>IFERROR(INDEX(Calc!$B$4:$L$2003,MATCH($O$3&amp;"-"&amp;$C675,Calc!$I$4:$I$2003,0),4),"")</f>
        <v/>
      </c>
      <c r="G675" s="242" t="str">
        <f>IFERROR(INDEX(Calc!$B$4:$L$2003,MATCH($O$3&amp;"-"&amp;$C675,Calc!$I$4:$I$2003,0),5),"")</f>
        <v/>
      </c>
      <c r="H675" s="129" t="str">
        <f>IFERROR(IF(I675="Closed","―",INDEX(Calc!$B$4:$L$2003,MATCH($O$3&amp;"-"&amp;$C675,Calc!$I$4:$I$2003,0),10)),"")</f>
        <v/>
      </c>
      <c r="I675" s="130"/>
      <c r="J675" s="59"/>
    </row>
    <row r="676" spans="2:10" x14ac:dyDescent="0.25">
      <c r="B676" s="58"/>
      <c r="C676" s="127">
        <v>662</v>
      </c>
      <c r="D676" s="128" t="str">
        <f>IFERROR(INDEX(Calc!$B$4:$L$2003,MATCH($O$3&amp;"-"&amp;C676,Calc!$I$4:$I$2003,0),2),"")</f>
        <v/>
      </c>
      <c r="E676" s="127" t="str">
        <f>IFERROR(INDEX(Calc!$B$4:$L$2003,MATCH($O$3&amp;"-"&amp;$C676,Calc!$I$4:$I$2003,0),3),"")</f>
        <v/>
      </c>
      <c r="F676" s="242" t="str">
        <f>IFERROR(INDEX(Calc!$B$4:$L$2003,MATCH($O$3&amp;"-"&amp;$C676,Calc!$I$4:$I$2003,0),4),"")</f>
        <v/>
      </c>
      <c r="G676" s="242" t="str">
        <f>IFERROR(INDEX(Calc!$B$4:$L$2003,MATCH($O$3&amp;"-"&amp;$C676,Calc!$I$4:$I$2003,0),5),"")</f>
        <v/>
      </c>
      <c r="H676" s="129" t="str">
        <f>IFERROR(IF(I676="Closed","―",INDEX(Calc!$B$4:$L$2003,MATCH($O$3&amp;"-"&amp;$C676,Calc!$I$4:$I$2003,0),10)),"")</f>
        <v/>
      </c>
      <c r="I676" s="130"/>
      <c r="J676" s="59"/>
    </row>
    <row r="677" spans="2:10" x14ac:dyDescent="0.25">
      <c r="B677" s="58"/>
      <c r="C677" s="127">
        <v>663</v>
      </c>
      <c r="D677" s="128" t="str">
        <f>IFERROR(INDEX(Calc!$B$4:$L$2003,MATCH($O$3&amp;"-"&amp;C677,Calc!$I$4:$I$2003,0),2),"")</f>
        <v/>
      </c>
      <c r="E677" s="127" t="str">
        <f>IFERROR(INDEX(Calc!$B$4:$L$2003,MATCH($O$3&amp;"-"&amp;$C677,Calc!$I$4:$I$2003,0),3),"")</f>
        <v/>
      </c>
      <c r="F677" s="242" t="str">
        <f>IFERROR(INDEX(Calc!$B$4:$L$2003,MATCH($O$3&amp;"-"&amp;$C677,Calc!$I$4:$I$2003,0),4),"")</f>
        <v/>
      </c>
      <c r="G677" s="242" t="str">
        <f>IFERROR(INDEX(Calc!$B$4:$L$2003,MATCH($O$3&amp;"-"&amp;$C677,Calc!$I$4:$I$2003,0),5),"")</f>
        <v/>
      </c>
      <c r="H677" s="129" t="str">
        <f>IFERROR(IF(I677="Closed","―",INDEX(Calc!$B$4:$L$2003,MATCH($O$3&amp;"-"&amp;$C677,Calc!$I$4:$I$2003,0),10)),"")</f>
        <v/>
      </c>
      <c r="I677" s="130"/>
      <c r="J677" s="59"/>
    </row>
    <row r="678" spans="2:10" x14ac:dyDescent="0.25">
      <c r="B678" s="58"/>
      <c r="C678" s="127">
        <v>664</v>
      </c>
      <c r="D678" s="128" t="str">
        <f>IFERROR(INDEX(Calc!$B$4:$L$2003,MATCH($O$3&amp;"-"&amp;C678,Calc!$I$4:$I$2003,0),2),"")</f>
        <v/>
      </c>
      <c r="E678" s="127" t="str">
        <f>IFERROR(INDEX(Calc!$B$4:$L$2003,MATCH($O$3&amp;"-"&amp;$C678,Calc!$I$4:$I$2003,0),3),"")</f>
        <v/>
      </c>
      <c r="F678" s="242" t="str">
        <f>IFERROR(INDEX(Calc!$B$4:$L$2003,MATCH($O$3&amp;"-"&amp;$C678,Calc!$I$4:$I$2003,0),4),"")</f>
        <v/>
      </c>
      <c r="G678" s="242" t="str">
        <f>IFERROR(INDEX(Calc!$B$4:$L$2003,MATCH($O$3&amp;"-"&amp;$C678,Calc!$I$4:$I$2003,0),5),"")</f>
        <v/>
      </c>
      <c r="H678" s="129" t="str">
        <f>IFERROR(IF(I678="Closed","―",INDEX(Calc!$B$4:$L$2003,MATCH($O$3&amp;"-"&amp;$C678,Calc!$I$4:$I$2003,0),10)),"")</f>
        <v/>
      </c>
      <c r="I678" s="130"/>
      <c r="J678" s="59"/>
    </row>
    <row r="679" spans="2:10" x14ac:dyDescent="0.25">
      <c r="B679" s="58"/>
      <c r="C679" s="127">
        <v>665</v>
      </c>
      <c r="D679" s="128" t="str">
        <f>IFERROR(INDEX(Calc!$B$4:$L$2003,MATCH($O$3&amp;"-"&amp;C679,Calc!$I$4:$I$2003,0),2),"")</f>
        <v/>
      </c>
      <c r="E679" s="127" t="str">
        <f>IFERROR(INDEX(Calc!$B$4:$L$2003,MATCH($O$3&amp;"-"&amp;$C679,Calc!$I$4:$I$2003,0),3),"")</f>
        <v/>
      </c>
      <c r="F679" s="242" t="str">
        <f>IFERROR(INDEX(Calc!$B$4:$L$2003,MATCH($O$3&amp;"-"&amp;$C679,Calc!$I$4:$I$2003,0),4),"")</f>
        <v/>
      </c>
      <c r="G679" s="242" t="str">
        <f>IFERROR(INDEX(Calc!$B$4:$L$2003,MATCH($O$3&amp;"-"&amp;$C679,Calc!$I$4:$I$2003,0),5),"")</f>
        <v/>
      </c>
      <c r="H679" s="129" t="str">
        <f>IFERROR(IF(I679="Closed","―",INDEX(Calc!$B$4:$L$2003,MATCH($O$3&amp;"-"&amp;$C679,Calc!$I$4:$I$2003,0),10)),"")</f>
        <v/>
      </c>
      <c r="I679" s="130"/>
      <c r="J679" s="59"/>
    </row>
    <row r="680" spans="2:10" x14ac:dyDescent="0.25">
      <c r="B680" s="58"/>
      <c r="C680" s="127">
        <v>666</v>
      </c>
      <c r="D680" s="128" t="str">
        <f>IFERROR(INDEX(Calc!$B$4:$L$2003,MATCH($O$3&amp;"-"&amp;C680,Calc!$I$4:$I$2003,0),2),"")</f>
        <v/>
      </c>
      <c r="E680" s="127" t="str">
        <f>IFERROR(INDEX(Calc!$B$4:$L$2003,MATCH($O$3&amp;"-"&amp;$C680,Calc!$I$4:$I$2003,0),3),"")</f>
        <v/>
      </c>
      <c r="F680" s="242" t="str">
        <f>IFERROR(INDEX(Calc!$B$4:$L$2003,MATCH($O$3&amp;"-"&amp;$C680,Calc!$I$4:$I$2003,0),4),"")</f>
        <v/>
      </c>
      <c r="G680" s="242" t="str">
        <f>IFERROR(INDEX(Calc!$B$4:$L$2003,MATCH($O$3&amp;"-"&amp;$C680,Calc!$I$4:$I$2003,0),5),"")</f>
        <v/>
      </c>
      <c r="H680" s="129" t="str">
        <f>IFERROR(IF(I680="Closed","―",INDEX(Calc!$B$4:$L$2003,MATCH($O$3&amp;"-"&amp;$C680,Calc!$I$4:$I$2003,0),10)),"")</f>
        <v/>
      </c>
      <c r="I680" s="130"/>
      <c r="J680" s="59"/>
    </row>
    <row r="681" spans="2:10" x14ac:dyDescent="0.25">
      <c r="B681" s="58"/>
      <c r="C681" s="127">
        <v>667</v>
      </c>
      <c r="D681" s="128" t="str">
        <f>IFERROR(INDEX(Calc!$B$4:$L$2003,MATCH($O$3&amp;"-"&amp;C681,Calc!$I$4:$I$2003,0),2),"")</f>
        <v/>
      </c>
      <c r="E681" s="127" t="str">
        <f>IFERROR(INDEX(Calc!$B$4:$L$2003,MATCH($O$3&amp;"-"&amp;$C681,Calc!$I$4:$I$2003,0),3),"")</f>
        <v/>
      </c>
      <c r="F681" s="242" t="str">
        <f>IFERROR(INDEX(Calc!$B$4:$L$2003,MATCH($O$3&amp;"-"&amp;$C681,Calc!$I$4:$I$2003,0),4),"")</f>
        <v/>
      </c>
      <c r="G681" s="242" t="str">
        <f>IFERROR(INDEX(Calc!$B$4:$L$2003,MATCH($O$3&amp;"-"&amp;$C681,Calc!$I$4:$I$2003,0),5),"")</f>
        <v/>
      </c>
      <c r="H681" s="129" t="str">
        <f>IFERROR(IF(I681="Closed","―",INDEX(Calc!$B$4:$L$2003,MATCH($O$3&amp;"-"&amp;$C681,Calc!$I$4:$I$2003,0),10)),"")</f>
        <v/>
      </c>
      <c r="I681" s="130"/>
      <c r="J681" s="59"/>
    </row>
    <row r="682" spans="2:10" x14ac:dyDescent="0.25">
      <c r="B682" s="58"/>
      <c r="C682" s="127">
        <v>668</v>
      </c>
      <c r="D682" s="128" t="str">
        <f>IFERROR(INDEX(Calc!$B$4:$L$2003,MATCH($O$3&amp;"-"&amp;C682,Calc!$I$4:$I$2003,0),2),"")</f>
        <v/>
      </c>
      <c r="E682" s="127" t="str">
        <f>IFERROR(INDEX(Calc!$B$4:$L$2003,MATCH($O$3&amp;"-"&amp;$C682,Calc!$I$4:$I$2003,0),3),"")</f>
        <v/>
      </c>
      <c r="F682" s="242" t="str">
        <f>IFERROR(INDEX(Calc!$B$4:$L$2003,MATCH($O$3&amp;"-"&amp;$C682,Calc!$I$4:$I$2003,0),4),"")</f>
        <v/>
      </c>
      <c r="G682" s="242" t="str">
        <f>IFERROR(INDEX(Calc!$B$4:$L$2003,MATCH($O$3&amp;"-"&amp;$C682,Calc!$I$4:$I$2003,0),5),"")</f>
        <v/>
      </c>
      <c r="H682" s="129" t="str">
        <f>IFERROR(IF(I682="Closed","―",INDEX(Calc!$B$4:$L$2003,MATCH($O$3&amp;"-"&amp;$C682,Calc!$I$4:$I$2003,0),10)),"")</f>
        <v/>
      </c>
      <c r="I682" s="130"/>
      <c r="J682" s="59"/>
    </row>
    <row r="683" spans="2:10" x14ac:dyDescent="0.25">
      <c r="B683" s="58"/>
      <c r="C683" s="127">
        <v>669</v>
      </c>
      <c r="D683" s="128" t="str">
        <f>IFERROR(INDEX(Calc!$B$4:$L$2003,MATCH($O$3&amp;"-"&amp;C683,Calc!$I$4:$I$2003,0),2),"")</f>
        <v/>
      </c>
      <c r="E683" s="127" t="str">
        <f>IFERROR(INDEX(Calc!$B$4:$L$2003,MATCH($O$3&amp;"-"&amp;$C683,Calc!$I$4:$I$2003,0),3),"")</f>
        <v/>
      </c>
      <c r="F683" s="242" t="str">
        <f>IFERROR(INDEX(Calc!$B$4:$L$2003,MATCH($O$3&amp;"-"&amp;$C683,Calc!$I$4:$I$2003,0),4),"")</f>
        <v/>
      </c>
      <c r="G683" s="242" t="str">
        <f>IFERROR(INDEX(Calc!$B$4:$L$2003,MATCH($O$3&amp;"-"&amp;$C683,Calc!$I$4:$I$2003,0),5),"")</f>
        <v/>
      </c>
      <c r="H683" s="129" t="str">
        <f>IFERROR(IF(I683="Closed","―",INDEX(Calc!$B$4:$L$2003,MATCH($O$3&amp;"-"&amp;$C683,Calc!$I$4:$I$2003,0),10)),"")</f>
        <v/>
      </c>
      <c r="I683" s="130"/>
      <c r="J683" s="59"/>
    </row>
    <row r="684" spans="2:10" x14ac:dyDescent="0.25">
      <c r="B684" s="58"/>
      <c r="C684" s="127">
        <v>670</v>
      </c>
      <c r="D684" s="128" t="str">
        <f>IFERROR(INDEX(Calc!$B$4:$L$2003,MATCH($O$3&amp;"-"&amp;C684,Calc!$I$4:$I$2003,0),2),"")</f>
        <v/>
      </c>
      <c r="E684" s="127" t="str">
        <f>IFERROR(INDEX(Calc!$B$4:$L$2003,MATCH($O$3&amp;"-"&amp;$C684,Calc!$I$4:$I$2003,0),3),"")</f>
        <v/>
      </c>
      <c r="F684" s="242" t="str">
        <f>IFERROR(INDEX(Calc!$B$4:$L$2003,MATCH($O$3&amp;"-"&amp;$C684,Calc!$I$4:$I$2003,0),4),"")</f>
        <v/>
      </c>
      <c r="G684" s="242" t="str">
        <f>IFERROR(INDEX(Calc!$B$4:$L$2003,MATCH($O$3&amp;"-"&amp;$C684,Calc!$I$4:$I$2003,0),5),"")</f>
        <v/>
      </c>
      <c r="H684" s="129" t="str">
        <f>IFERROR(IF(I684="Closed","―",INDEX(Calc!$B$4:$L$2003,MATCH($O$3&amp;"-"&amp;$C684,Calc!$I$4:$I$2003,0),10)),"")</f>
        <v/>
      </c>
      <c r="I684" s="130"/>
      <c r="J684" s="59"/>
    </row>
    <row r="685" spans="2:10" x14ac:dyDescent="0.25">
      <c r="B685" s="58"/>
      <c r="C685" s="127">
        <v>671</v>
      </c>
      <c r="D685" s="128" t="str">
        <f>IFERROR(INDEX(Calc!$B$4:$L$2003,MATCH($O$3&amp;"-"&amp;C685,Calc!$I$4:$I$2003,0),2),"")</f>
        <v/>
      </c>
      <c r="E685" s="127" t="str">
        <f>IFERROR(INDEX(Calc!$B$4:$L$2003,MATCH($O$3&amp;"-"&amp;$C685,Calc!$I$4:$I$2003,0),3),"")</f>
        <v/>
      </c>
      <c r="F685" s="242" t="str">
        <f>IFERROR(INDEX(Calc!$B$4:$L$2003,MATCH($O$3&amp;"-"&amp;$C685,Calc!$I$4:$I$2003,0),4),"")</f>
        <v/>
      </c>
      <c r="G685" s="242" t="str">
        <f>IFERROR(INDEX(Calc!$B$4:$L$2003,MATCH($O$3&amp;"-"&amp;$C685,Calc!$I$4:$I$2003,0),5),"")</f>
        <v/>
      </c>
      <c r="H685" s="129" t="str">
        <f>IFERROR(IF(I685="Closed","―",INDEX(Calc!$B$4:$L$2003,MATCH($O$3&amp;"-"&amp;$C685,Calc!$I$4:$I$2003,0),10)),"")</f>
        <v/>
      </c>
      <c r="I685" s="130"/>
      <c r="J685" s="59"/>
    </row>
    <row r="686" spans="2:10" x14ac:dyDescent="0.25">
      <c r="B686" s="58"/>
      <c r="C686" s="127">
        <v>672</v>
      </c>
      <c r="D686" s="128" t="str">
        <f>IFERROR(INDEX(Calc!$B$4:$L$2003,MATCH($O$3&amp;"-"&amp;C686,Calc!$I$4:$I$2003,0),2),"")</f>
        <v/>
      </c>
      <c r="E686" s="127" t="str">
        <f>IFERROR(INDEX(Calc!$B$4:$L$2003,MATCH($O$3&amp;"-"&amp;$C686,Calc!$I$4:$I$2003,0),3),"")</f>
        <v/>
      </c>
      <c r="F686" s="242" t="str">
        <f>IFERROR(INDEX(Calc!$B$4:$L$2003,MATCH($O$3&amp;"-"&amp;$C686,Calc!$I$4:$I$2003,0),4),"")</f>
        <v/>
      </c>
      <c r="G686" s="242" t="str">
        <f>IFERROR(INDEX(Calc!$B$4:$L$2003,MATCH($O$3&amp;"-"&amp;$C686,Calc!$I$4:$I$2003,0),5),"")</f>
        <v/>
      </c>
      <c r="H686" s="129" t="str">
        <f>IFERROR(IF(I686="Closed","―",INDEX(Calc!$B$4:$L$2003,MATCH($O$3&amp;"-"&amp;$C686,Calc!$I$4:$I$2003,0),10)),"")</f>
        <v/>
      </c>
      <c r="I686" s="130"/>
      <c r="J686" s="59"/>
    </row>
    <row r="687" spans="2:10" x14ac:dyDescent="0.25">
      <c r="B687" s="58"/>
      <c r="C687" s="127">
        <v>673</v>
      </c>
      <c r="D687" s="128" t="str">
        <f>IFERROR(INDEX(Calc!$B$4:$L$2003,MATCH($O$3&amp;"-"&amp;C687,Calc!$I$4:$I$2003,0),2),"")</f>
        <v/>
      </c>
      <c r="E687" s="127" t="str">
        <f>IFERROR(INDEX(Calc!$B$4:$L$2003,MATCH($O$3&amp;"-"&amp;$C687,Calc!$I$4:$I$2003,0),3),"")</f>
        <v/>
      </c>
      <c r="F687" s="242" t="str">
        <f>IFERROR(INDEX(Calc!$B$4:$L$2003,MATCH($O$3&amp;"-"&amp;$C687,Calc!$I$4:$I$2003,0),4),"")</f>
        <v/>
      </c>
      <c r="G687" s="242" t="str">
        <f>IFERROR(INDEX(Calc!$B$4:$L$2003,MATCH($O$3&amp;"-"&amp;$C687,Calc!$I$4:$I$2003,0),5),"")</f>
        <v/>
      </c>
      <c r="H687" s="129" t="str">
        <f>IFERROR(IF(I687="Closed","―",INDEX(Calc!$B$4:$L$2003,MATCH($O$3&amp;"-"&amp;$C687,Calc!$I$4:$I$2003,0),10)),"")</f>
        <v/>
      </c>
      <c r="I687" s="130"/>
      <c r="J687" s="59"/>
    </row>
    <row r="688" spans="2:10" x14ac:dyDescent="0.25">
      <c r="B688" s="58"/>
      <c r="C688" s="127">
        <v>674</v>
      </c>
      <c r="D688" s="128" t="str">
        <f>IFERROR(INDEX(Calc!$B$4:$L$2003,MATCH($O$3&amp;"-"&amp;C688,Calc!$I$4:$I$2003,0),2),"")</f>
        <v/>
      </c>
      <c r="E688" s="127" t="str">
        <f>IFERROR(INDEX(Calc!$B$4:$L$2003,MATCH($O$3&amp;"-"&amp;$C688,Calc!$I$4:$I$2003,0),3),"")</f>
        <v/>
      </c>
      <c r="F688" s="242" t="str">
        <f>IFERROR(INDEX(Calc!$B$4:$L$2003,MATCH($O$3&amp;"-"&amp;$C688,Calc!$I$4:$I$2003,0),4),"")</f>
        <v/>
      </c>
      <c r="G688" s="242" t="str">
        <f>IFERROR(INDEX(Calc!$B$4:$L$2003,MATCH($O$3&amp;"-"&amp;$C688,Calc!$I$4:$I$2003,0),5),"")</f>
        <v/>
      </c>
      <c r="H688" s="129" t="str">
        <f>IFERROR(IF(I688="Closed","―",INDEX(Calc!$B$4:$L$2003,MATCH($O$3&amp;"-"&amp;$C688,Calc!$I$4:$I$2003,0),10)),"")</f>
        <v/>
      </c>
      <c r="I688" s="130"/>
      <c r="J688" s="59"/>
    </row>
    <row r="689" spans="2:10" x14ac:dyDescent="0.25">
      <c r="B689" s="58"/>
      <c r="C689" s="127">
        <v>675</v>
      </c>
      <c r="D689" s="128" t="str">
        <f>IFERROR(INDEX(Calc!$B$4:$L$2003,MATCH($O$3&amp;"-"&amp;C689,Calc!$I$4:$I$2003,0),2),"")</f>
        <v/>
      </c>
      <c r="E689" s="127" t="str">
        <f>IFERROR(INDEX(Calc!$B$4:$L$2003,MATCH($O$3&amp;"-"&amp;$C689,Calc!$I$4:$I$2003,0),3),"")</f>
        <v/>
      </c>
      <c r="F689" s="242" t="str">
        <f>IFERROR(INDEX(Calc!$B$4:$L$2003,MATCH($O$3&amp;"-"&amp;$C689,Calc!$I$4:$I$2003,0),4),"")</f>
        <v/>
      </c>
      <c r="G689" s="242" t="str">
        <f>IFERROR(INDEX(Calc!$B$4:$L$2003,MATCH($O$3&amp;"-"&amp;$C689,Calc!$I$4:$I$2003,0),5),"")</f>
        <v/>
      </c>
      <c r="H689" s="129" t="str">
        <f>IFERROR(IF(I689="Closed","―",INDEX(Calc!$B$4:$L$2003,MATCH($O$3&amp;"-"&amp;$C689,Calc!$I$4:$I$2003,0),10)),"")</f>
        <v/>
      </c>
      <c r="I689" s="130"/>
      <c r="J689" s="59"/>
    </row>
    <row r="690" spans="2:10" x14ac:dyDescent="0.25">
      <c r="B690" s="58"/>
      <c r="C690" s="127">
        <v>676</v>
      </c>
      <c r="D690" s="128" t="str">
        <f>IFERROR(INDEX(Calc!$B$4:$L$2003,MATCH($O$3&amp;"-"&amp;C690,Calc!$I$4:$I$2003,0),2),"")</f>
        <v/>
      </c>
      <c r="E690" s="127" t="str">
        <f>IFERROR(INDEX(Calc!$B$4:$L$2003,MATCH($O$3&amp;"-"&amp;$C690,Calc!$I$4:$I$2003,0),3),"")</f>
        <v/>
      </c>
      <c r="F690" s="242" t="str">
        <f>IFERROR(INDEX(Calc!$B$4:$L$2003,MATCH($O$3&amp;"-"&amp;$C690,Calc!$I$4:$I$2003,0),4),"")</f>
        <v/>
      </c>
      <c r="G690" s="242" t="str">
        <f>IFERROR(INDEX(Calc!$B$4:$L$2003,MATCH($O$3&amp;"-"&amp;$C690,Calc!$I$4:$I$2003,0),5),"")</f>
        <v/>
      </c>
      <c r="H690" s="129" t="str">
        <f>IFERROR(IF(I690="Closed","―",INDEX(Calc!$B$4:$L$2003,MATCH($O$3&amp;"-"&amp;$C690,Calc!$I$4:$I$2003,0),10)),"")</f>
        <v/>
      </c>
      <c r="I690" s="130"/>
      <c r="J690" s="59"/>
    </row>
    <row r="691" spans="2:10" x14ac:dyDescent="0.25">
      <c r="B691" s="58"/>
      <c r="C691" s="127">
        <v>677</v>
      </c>
      <c r="D691" s="128" t="str">
        <f>IFERROR(INDEX(Calc!$B$4:$L$2003,MATCH($O$3&amp;"-"&amp;C691,Calc!$I$4:$I$2003,0),2),"")</f>
        <v/>
      </c>
      <c r="E691" s="127" t="str">
        <f>IFERROR(INDEX(Calc!$B$4:$L$2003,MATCH($O$3&amp;"-"&amp;$C691,Calc!$I$4:$I$2003,0),3),"")</f>
        <v/>
      </c>
      <c r="F691" s="242" t="str">
        <f>IFERROR(INDEX(Calc!$B$4:$L$2003,MATCH($O$3&amp;"-"&amp;$C691,Calc!$I$4:$I$2003,0),4),"")</f>
        <v/>
      </c>
      <c r="G691" s="242" t="str">
        <f>IFERROR(INDEX(Calc!$B$4:$L$2003,MATCH($O$3&amp;"-"&amp;$C691,Calc!$I$4:$I$2003,0),5),"")</f>
        <v/>
      </c>
      <c r="H691" s="129" t="str">
        <f>IFERROR(IF(I691="Closed","―",INDEX(Calc!$B$4:$L$2003,MATCH($O$3&amp;"-"&amp;$C691,Calc!$I$4:$I$2003,0),10)),"")</f>
        <v/>
      </c>
      <c r="I691" s="130"/>
      <c r="J691" s="59"/>
    </row>
    <row r="692" spans="2:10" x14ac:dyDescent="0.25">
      <c r="B692" s="58"/>
      <c r="C692" s="127">
        <v>678</v>
      </c>
      <c r="D692" s="128" t="str">
        <f>IFERROR(INDEX(Calc!$B$4:$L$2003,MATCH($O$3&amp;"-"&amp;C692,Calc!$I$4:$I$2003,0),2),"")</f>
        <v/>
      </c>
      <c r="E692" s="127" t="str">
        <f>IFERROR(INDEX(Calc!$B$4:$L$2003,MATCH($O$3&amp;"-"&amp;$C692,Calc!$I$4:$I$2003,0),3),"")</f>
        <v/>
      </c>
      <c r="F692" s="242" t="str">
        <f>IFERROR(INDEX(Calc!$B$4:$L$2003,MATCH($O$3&amp;"-"&amp;$C692,Calc!$I$4:$I$2003,0),4),"")</f>
        <v/>
      </c>
      <c r="G692" s="242" t="str">
        <f>IFERROR(INDEX(Calc!$B$4:$L$2003,MATCH($O$3&amp;"-"&amp;$C692,Calc!$I$4:$I$2003,0),5),"")</f>
        <v/>
      </c>
      <c r="H692" s="129" t="str">
        <f>IFERROR(IF(I692="Closed","―",INDEX(Calc!$B$4:$L$2003,MATCH($O$3&amp;"-"&amp;$C692,Calc!$I$4:$I$2003,0),10)),"")</f>
        <v/>
      </c>
      <c r="I692" s="130"/>
      <c r="J692" s="59"/>
    </row>
    <row r="693" spans="2:10" x14ac:dyDescent="0.25">
      <c r="B693" s="58"/>
      <c r="C693" s="127">
        <v>679</v>
      </c>
      <c r="D693" s="128" t="str">
        <f>IFERROR(INDEX(Calc!$B$4:$L$2003,MATCH($O$3&amp;"-"&amp;C693,Calc!$I$4:$I$2003,0),2),"")</f>
        <v/>
      </c>
      <c r="E693" s="127" t="str">
        <f>IFERROR(INDEX(Calc!$B$4:$L$2003,MATCH($O$3&amp;"-"&amp;$C693,Calc!$I$4:$I$2003,0),3),"")</f>
        <v/>
      </c>
      <c r="F693" s="242" t="str">
        <f>IFERROR(INDEX(Calc!$B$4:$L$2003,MATCH($O$3&amp;"-"&amp;$C693,Calc!$I$4:$I$2003,0),4),"")</f>
        <v/>
      </c>
      <c r="G693" s="242" t="str">
        <f>IFERROR(INDEX(Calc!$B$4:$L$2003,MATCH($O$3&amp;"-"&amp;$C693,Calc!$I$4:$I$2003,0),5),"")</f>
        <v/>
      </c>
      <c r="H693" s="129" t="str">
        <f>IFERROR(IF(I693="Closed","―",INDEX(Calc!$B$4:$L$2003,MATCH($O$3&amp;"-"&amp;$C693,Calc!$I$4:$I$2003,0),10)),"")</f>
        <v/>
      </c>
      <c r="I693" s="130"/>
      <c r="J693" s="59"/>
    </row>
    <row r="694" spans="2:10" x14ac:dyDescent="0.25">
      <c r="B694" s="58"/>
      <c r="C694" s="127">
        <v>680</v>
      </c>
      <c r="D694" s="128" t="str">
        <f>IFERROR(INDEX(Calc!$B$4:$L$2003,MATCH($O$3&amp;"-"&amp;C694,Calc!$I$4:$I$2003,0),2),"")</f>
        <v/>
      </c>
      <c r="E694" s="127" t="str">
        <f>IFERROR(INDEX(Calc!$B$4:$L$2003,MATCH($O$3&amp;"-"&amp;$C694,Calc!$I$4:$I$2003,0),3),"")</f>
        <v/>
      </c>
      <c r="F694" s="242" t="str">
        <f>IFERROR(INDEX(Calc!$B$4:$L$2003,MATCH($O$3&amp;"-"&amp;$C694,Calc!$I$4:$I$2003,0),4),"")</f>
        <v/>
      </c>
      <c r="G694" s="242" t="str">
        <f>IFERROR(INDEX(Calc!$B$4:$L$2003,MATCH($O$3&amp;"-"&amp;$C694,Calc!$I$4:$I$2003,0),5),"")</f>
        <v/>
      </c>
      <c r="H694" s="129" t="str">
        <f>IFERROR(IF(I694="Closed","―",INDEX(Calc!$B$4:$L$2003,MATCH($O$3&amp;"-"&amp;$C694,Calc!$I$4:$I$2003,0),10)),"")</f>
        <v/>
      </c>
      <c r="I694" s="130"/>
      <c r="J694" s="59"/>
    </row>
    <row r="695" spans="2:10" x14ac:dyDescent="0.25">
      <c r="B695" s="58"/>
      <c r="C695" s="127">
        <v>681</v>
      </c>
      <c r="D695" s="128" t="str">
        <f>IFERROR(INDEX(Calc!$B$4:$L$2003,MATCH($O$3&amp;"-"&amp;C695,Calc!$I$4:$I$2003,0),2),"")</f>
        <v/>
      </c>
      <c r="E695" s="127" t="str">
        <f>IFERROR(INDEX(Calc!$B$4:$L$2003,MATCH($O$3&amp;"-"&amp;$C695,Calc!$I$4:$I$2003,0),3),"")</f>
        <v/>
      </c>
      <c r="F695" s="242" t="str">
        <f>IFERROR(INDEX(Calc!$B$4:$L$2003,MATCH($O$3&amp;"-"&amp;$C695,Calc!$I$4:$I$2003,0),4),"")</f>
        <v/>
      </c>
      <c r="G695" s="242" t="str">
        <f>IFERROR(INDEX(Calc!$B$4:$L$2003,MATCH($O$3&amp;"-"&amp;$C695,Calc!$I$4:$I$2003,0),5),"")</f>
        <v/>
      </c>
      <c r="H695" s="129" t="str">
        <f>IFERROR(IF(I695="Closed","―",INDEX(Calc!$B$4:$L$2003,MATCH($O$3&amp;"-"&amp;$C695,Calc!$I$4:$I$2003,0),10)),"")</f>
        <v/>
      </c>
      <c r="I695" s="130"/>
      <c r="J695" s="59"/>
    </row>
    <row r="696" spans="2:10" x14ac:dyDescent="0.25">
      <c r="B696" s="58"/>
      <c r="C696" s="127">
        <v>682</v>
      </c>
      <c r="D696" s="128" t="str">
        <f>IFERROR(INDEX(Calc!$B$4:$L$2003,MATCH($O$3&amp;"-"&amp;C696,Calc!$I$4:$I$2003,0),2),"")</f>
        <v/>
      </c>
      <c r="E696" s="127" t="str">
        <f>IFERROR(INDEX(Calc!$B$4:$L$2003,MATCH($O$3&amp;"-"&amp;$C696,Calc!$I$4:$I$2003,0),3),"")</f>
        <v/>
      </c>
      <c r="F696" s="242" t="str">
        <f>IFERROR(INDEX(Calc!$B$4:$L$2003,MATCH($O$3&amp;"-"&amp;$C696,Calc!$I$4:$I$2003,0),4),"")</f>
        <v/>
      </c>
      <c r="G696" s="242" t="str">
        <f>IFERROR(INDEX(Calc!$B$4:$L$2003,MATCH($O$3&amp;"-"&amp;$C696,Calc!$I$4:$I$2003,0),5),"")</f>
        <v/>
      </c>
      <c r="H696" s="129" t="str">
        <f>IFERROR(IF(I696="Closed","―",INDEX(Calc!$B$4:$L$2003,MATCH($O$3&amp;"-"&amp;$C696,Calc!$I$4:$I$2003,0),10)),"")</f>
        <v/>
      </c>
      <c r="I696" s="130"/>
      <c r="J696" s="59"/>
    </row>
    <row r="697" spans="2:10" x14ac:dyDescent="0.25">
      <c r="B697" s="58"/>
      <c r="C697" s="127">
        <v>683</v>
      </c>
      <c r="D697" s="128" t="str">
        <f>IFERROR(INDEX(Calc!$B$4:$L$2003,MATCH($O$3&amp;"-"&amp;C697,Calc!$I$4:$I$2003,0),2),"")</f>
        <v/>
      </c>
      <c r="E697" s="127" t="str">
        <f>IFERROR(INDEX(Calc!$B$4:$L$2003,MATCH($O$3&amp;"-"&amp;$C697,Calc!$I$4:$I$2003,0),3),"")</f>
        <v/>
      </c>
      <c r="F697" s="242" t="str">
        <f>IFERROR(INDEX(Calc!$B$4:$L$2003,MATCH($O$3&amp;"-"&amp;$C697,Calc!$I$4:$I$2003,0),4),"")</f>
        <v/>
      </c>
      <c r="G697" s="242" t="str">
        <f>IFERROR(INDEX(Calc!$B$4:$L$2003,MATCH($O$3&amp;"-"&amp;$C697,Calc!$I$4:$I$2003,0),5),"")</f>
        <v/>
      </c>
      <c r="H697" s="129" t="str">
        <f>IFERROR(IF(I697="Closed","―",INDEX(Calc!$B$4:$L$2003,MATCH($O$3&amp;"-"&amp;$C697,Calc!$I$4:$I$2003,0),10)),"")</f>
        <v/>
      </c>
      <c r="I697" s="130"/>
      <c r="J697" s="59"/>
    </row>
    <row r="698" spans="2:10" x14ac:dyDescent="0.25">
      <c r="B698" s="58"/>
      <c r="C698" s="127">
        <v>684</v>
      </c>
      <c r="D698" s="128" t="str">
        <f>IFERROR(INDEX(Calc!$B$4:$L$2003,MATCH($O$3&amp;"-"&amp;C698,Calc!$I$4:$I$2003,0),2),"")</f>
        <v/>
      </c>
      <c r="E698" s="127" t="str">
        <f>IFERROR(INDEX(Calc!$B$4:$L$2003,MATCH($O$3&amp;"-"&amp;$C698,Calc!$I$4:$I$2003,0),3),"")</f>
        <v/>
      </c>
      <c r="F698" s="242" t="str">
        <f>IFERROR(INDEX(Calc!$B$4:$L$2003,MATCH($O$3&amp;"-"&amp;$C698,Calc!$I$4:$I$2003,0),4),"")</f>
        <v/>
      </c>
      <c r="G698" s="242" t="str">
        <f>IFERROR(INDEX(Calc!$B$4:$L$2003,MATCH($O$3&amp;"-"&amp;$C698,Calc!$I$4:$I$2003,0),5),"")</f>
        <v/>
      </c>
      <c r="H698" s="129" t="str">
        <f>IFERROR(IF(I698="Closed","―",INDEX(Calc!$B$4:$L$2003,MATCH($O$3&amp;"-"&amp;$C698,Calc!$I$4:$I$2003,0),10)),"")</f>
        <v/>
      </c>
      <c r="I698" s="130"/>
      <c r="J698" s="59"/>
    </row>
    <row r="699" spans="2:10" x14ac:dyDescent="0.25">
      <c r="B699" s="58"/>
      <c r="C699" s="127">
        <v>685</v>
      </c>
      <c r="D699" s="128" t="str">
        <f>IFERROR(INDEX(Calc!$B$4:$L$2003,MATCH($O$3&amp;"-"&amp;C699,Calc!$I$4:$I$2003,0),2),"")</f>
        <v/>
      </c>
      <c r="E699" s="127" t="str">
        <f>IFERROR(INDEX(Calc!$B$4:$L$2003,MATCH($O$3&amp;"-"&amp;$C699,Calc!$I$4:$I$2003,0),3),"")</f>
        <v/>
      </c>
      <c r="F699" s="242" t="str">
        <f>IFERROR(INDEX(Calc!$B$4:$L$2003,MATCH($O$3&amp;"-"&amp;$C699,Calc!$I$4:$I$2003,0),4),"")</f>
        <v/>
      </c>
      <c r="G699" s="242" t="str">
        <f>IFERROR(INDEX(Calc!$B$4:$L$2003,MATCH($O$3&amp;"-"&amp;$C699,Calc!$I$4:$I$2003,0),5),"")</f>
        <v/>
      </c>
      <c r="H699" s="129" t="str">
        <f>IFERROR(IF(I699="Closed","―",INDEX(Calc!$B$4:$L$2003,MATCH($O$3&amp;"-"&amp;$C699,Calc!$I$4:$I$2003,0),10)),"")</f>
        <v/>
      </c>
      <c r="I699" s="130"/>
      <c r="J699" s="59"/>
    </row>
    <row r="700" spans="2:10" x14ac:dyDescent="0.25">
      <c r="B700" s="58"/>
      <c r="C700" s="127">
        <v>686</v>
      </c>
      <c r="D700" s="128" t="str">
        <f>IFERROR(INDEX(Calc!$B$4:$L$2003,MATCH($O$3&amp;"-"&amp;C700,Calc!$I$4:$I$2003,0),2),"")</f>
        <v/>
      </c>
      <c r="E700" s="127" t="str">
        <f>IFERROR(INDEX(Calc!$B$4:$L$2003,MATCH($O$3&amp;"-"&amp;$C700,Calc!$I$4:$I$2003,0),3),"")</f>
        <v/>
      </c>
      <c r="F700" s="242" t="str">
        <f>IFERROR(INDEX(Calc!$B$4:$L$2003,MATCH($O$3&amp;"-"&amp;$C700,Calc!$I$4:$I$2003,0),4),"")</f>
        <v/>
      </c>
      <c r="G700" s="242" t="str">
        <f>IFERROR(INDEX(Calc!$B$4:$L$2003,MATCH($O$3&amp;"-"&amp;$C700,Calc!$I$4:$I$2003,0),5),"")</f>
        <v/>
      </c>
      <c r="H700" s="129" t="str">
        <f>IFERROR(IF(I700="Closed","―",INDEX(Calc!$B$4:$L$2003,MATCH($O$3&amp;"-"&amp;$C700,Calc!$I$4:$I$2003,0),10)),"")</f>
        <v/>
      </c>
      <c r="I700" s="130"/>
      <c r="J700" s="59"/>
    </row>
    <row r="701" spans="2:10" x14ac:dyDescent="0.25">
      <c r="B701" s="58"/>
      <c r="C701" s="127">
        <v>687</v>
      </c>
      <c r="D701" s="128" t="str">
        <f>IFERROR(INDEX(Calc!$B$4:$L$2003,MATCH($O$3&amp;"-"&amp;C701,Calc!$I$4:$I$2003,0),2),"")</f>
        <v/>
      </c>
      <c r="E701" s="127" t="str">
        <f>IFERROR(INDEX(Calc!$B$4:$L$2003,MATCH($O$3&amp;"-"&amp;$C701,Calc!$I$4:$I$2003,0),3),"")</f>
        <v/>
      </c>
      <c r="F701" s="242" t="str">
        <f>IFERROR(INDEX(Calc!$B$4:$L$2003,MATCH($O$3&amp;"-"&amp;$C701,Calc!$I$4:$I$2003,0),4),"")</f>
        <v/>
      </c>
      <c r="G701" s="242" t="str">
        <f>IFERROR(INDEX(Calc!$B$4:$L$2003,MATCH($O$3&amp;"-"&amp;$C701,Calc!$I$4:$I$2003,0),5),"")</f>
        <v/>
      </c>
      <c r="H701" s="129" t="str">
        <f>IFERROR(IF(I701="Closed","―",INDEX(Calc!$B$4:$L$2003,MATCH($O$3&amp;"-"&amp;$C701,Calc!$I$4:$I$2003,0),10)),"")</f>
        <v/>
      </c>
      <c r="I701" s="130"/>
      <c r="J701" s="59"/>
    </row>
    <row r="702" spans="2:10" x14ac:dyDescent="0.25">
      <c r="B702" s="58"/>
      <c r="C702" s="127">
        <v>688</v>
      </c>
      <c r="D702" s="128" t="str">
        <f>IFERROR(INDEX(Calc!$B$4:$L$2003,MATCH($O$3&amp;"-"&amp;C702,Calc!$I$4:$I$2003,0),2),"")</f>
        <v/>
      </c>
      <c r="E702" s="127" t="str">
        <f>IFERROR(INDEX(Calc!$B$4:$L$2003,MATCH($O$3&amp;"-"&amp;$C702,Calc!$I$4:$I$2003,0),3),"")</f>
        <v/>
      </c>
      <c r="F702" s="242" t="str">
        <f>IFERROR(INDEX(Calc!$B$4:$L$2003,MATCH($O$3&amp;"-"&amp;$C702,Calc!$I$4:$I$2003,0),4),"")</f>
        <v/>
      </c>
      <c r="G702" s="242" t="str">
        <f>IFERROR(INDEX(Calc!$B$4:$L$2003,MATCH($O$3&amp;"-"&amp;$C702,Calc!$I$4:$I$2003,0),5),"")</f>
        <v/>
      </c>
      <c r="H702" s="129" t="str">
        <f>IFERROR(IF(I702="Closed","―",INDEX(Calc!$B$4:$L$2003,MATCH($O$3&amp;"-"&amp;$C702,Calc!$I$4:$I$2003,0),10)),"")</f>
        <v/>
      </c>
      <c r="I702" s="130"/>
      <c r="J702" s="59"/>
    </row>
    <row r="703" spans="2:10" x14ac:dyDescent="0.25">
      <c r="B703" s="58"/>
      <c r="C703" s="127">
        <v>689</v>
      </c>
      <c r="D703" s="128" t="str">
        <f>IFERROR(INDEX(Calc!$B$4:$L$2003,MATCH($O$3&amp;"-"&amp;C703,Calc!$I$4:$I$2003,0),2),"")</f>
        <v/>
      </c>
      <c r="E703" s="127" t="str">
        <f>IFERROR(INDEX(Calc!$B$4:$L$2003,MATCH($O$3&amp;"-"&amp;$C703,Calc!$I$4:$I$2003,0),3),"")</f>
        <v/>
      </c>
      <c r="F703" s="242" t="str">
        <f>IFERROR(INDEX(Calc!$B$4:$L$2003,MATCH($O$3&amp;"-"&amp;$C703,Calc!$I$4:$I$2003,0),4),"")</f>
        <v/>
      </c>
      <c r="G703" s="242" t="str">
        <f>IFERROR(INDEX(Calc!$B$4:$L$2003,MATCH($O$3&amp;"-"&amp;$C703,Calc!$I$4:$I$2003,0),5),"")</f>
        <v/>
      </c>
      <c r="H703" s="129" t="str">
        <f>IFERROR(IF(I703="Closed","―",INDEX(Calc!$B$4:$L$2003,MATCH($O$3&amp;"-"&amp;$C703,Calc!$I$4:$I$2003,0),10)),"")</f>
        <v/>
      </c>
      <c r="I703" s="130"/>
      <c r="J703" s="59"/>
    </row>
    <row r="704" spans="2:10" x14ac:dyDescent="0.25">
      <c r="B704" s="58"/>
      <c r="C704" s="127">
        <v>690</v>
      </c>
      <c r="D704" s="128" t="str">
        <f>IFERROR(INDEX(Calc!$B$4:$L$2003,MATCH($O$3&amp;"-"&amp;C704,Calc!$I$4:$I$2003,0),2),"")</f>
        <v/>
      </c>
      <c r="E704" s="127" t="str">
        <f>IFERROR(INDEX(Calc!$B$4:$L$2003,MATCH($O$3&amp;"-"&amp;$C704,Calc!$I$4:$I$2003,0),3),"")</f>
        <v/>
      </c>
      <c r="F704" s="242" t="str">
        <f>IFERROR(INDEX(Calc!$B$4:$L$2003,MATCH($O$3&amp;"-"&amp;$C704,Calc!$I$4:$I$2003,0),4),"")</f>
        <v/>
      </c>
      <c r="G704" s="242" t="str">
        <f>IFERROR(INDEX(Calc!$B$4:$L$2003,MATCH($O$3&amp;"-"&amp;$C704,Calc!$I$4:$I$2003,0),5),"")</f>
        <v/>
      </c>
      <c r="H704" s="129" t="str">
        <f>IFERROR(IF(I704="Closed","―",INDEX(Calc!$B$4:$L$2003,MATCH($O$3&amp;"-"&amp;$C704,Calc!$I$4:$I$2003,0),10)),"")</f>
        <v/>
      </c>
      <c r="I704" s="130"/>
      <c r="J704" s="59"/>
    </row>
    <row r="705" spans="2:10" x14ac:dyDescent="0.25">
      <c r="B705" s="58"/>
      <c r="C705" s="127">
        <v>691</v>
      </c>
      <c r="D705" s="128" t="str">
        <f>IFERROR(INDEX(Calc!$B$4:$L$2003,MATCH($O$3&amp;"-"&amp;C705,Calc!$I$4:$I$2003,0),2),"")</f>
        <v/>
      </c>
      <c r="E705" s="127" t="str">
        <f>IFERROR(INDEX(Calc!$B$4:$L$2003,MATCH($O$3&amp;"-"&amp;$C705,Calc!$I$4:$I$2003,0),3),"")</f>
        <v/>
      </c>
      <c r="F705" s="242" t="str">
        <f>IFERROR(INDEX(Calc!$B$4:$L$2003,MATCH($O$3&amp;"-"&amp;$C705,Calc!$I$4:$I$2003,0),4),"")</f>
        <v/>
      </c>
      <c r="G705" s="242" t="str">
        <f>IFERROR(INDEX(Calc!$B$4:$L$2003,MATCH($O$3&amp;"-"&amp;$C705,Calc!$I$4:$I$2003,0),5),"")</f>
        <v/>
      </c>
      <c r="H705" s="129" t="str">
        <f>IFERROR(IF(I705="Closed","―",INDEX(Calc!$B$4:$L$2003,MATCH($O$3&amp;"-"&amp;$C705,Calc!$I$4:$I$2003,0),10)),"")</f>
        <v/>
      </c>
      <c r="I705" s="130"/>
      <c r="J705" s="59"/>
    </row>
    <row r="706" spans="2:10" x14ac:dyDescent="0.25">
      <c r="B706" s="58"/>
      <c r="C706" s="127">
        <v>692</v>
      </c>
      <c r="D706" s="128" t="str">
        <f>IFERROR(INDEX(Calc!$B$4:$L$2003,MATCH($O$3&amp;"-"&amp;C706,Calc!$I$4:$I$2003,0),2),"")</f>
        <v/>
      </c>
      <c r="E706" s="127" t="str">
        <f>IFERROR(INDEX(Calc!$B$4:$L$2003,MATCH($O$3&amp;"-"&amp;$C706,Calc!$I$4:$I$2003,0),3),"")</f>
        <v/>
      </c>
      <c r="F706" s="242" t="str">
        <f>IFERROR(INDEX(Calc!$B$4:$L$2003,MATCH($O$3&amp;"-"&amp;$C706,Calc!$I$4:$I$2003,0),4),"")</f>
        <v/>
      </c>
      <c r="G706" s="242" t="str">
        <f>IFERROR(INDEX(Calc!$B$4:$L$2003,MATCH($O$3&amp;"-"&amp;$C706,Calc!$I$4:$I$2003,0),5),"")</f>
        <v/>
      </c>
      <c r="H706" s="129" t="str">
        <f>IFERROR(IF(I706="Closed","―",INDEX(Calc!$B$4:$L$2003,MATCH($O$3&amp;"-"&amp;$C706,Calc!$I$4:$I$2003,0),10)),"")</f>
        <v/>
      </c>
      <c r="I706" s="130"/>
      <c r="J706" s="59"/>
    </row>
    <row r="707" spans="2:10" x14ac:dyDescent="0.25">
      <c r="B707" s="58"/>
      <c r="C707" s="127">
        <v>693</v>
      </c>
      <c r="D707" s="128" t="str">
        <f>IFERROR(INDEX(Calc!$B$4:$L$2003,MATCH($O$3&amp;"-"&amp;C707,Calc!$I$4:$I$2003,0),2),"")</f>
        <v/>
      </c>
      <c r="E707" s="127" t="str">
        <f>IFERROR(INDEX(Calc!$B$4:$L$2003,MATCH($O$3&amp;"-"&amp;$C707,Calc!$I$4:$I$2003,0),3),"")</f>
        <v/>
      </c>
      <c r="F707" s="242" t="str">
        <f>IFERROR(INDEX(Calc!$B$4:$L$2003,MATCH($O$3&amp;"-"&amp;$C707,Calc!$I$4:$I$2003,0),4),"")</f>
        <v/>
      </c>
      <c r="G707" s="242" t="str">
        <f>IFERROR(INDEX(Calc!$B$4:$L$2003,MATCH($O$3&amp;"-"&amp;$C707,Calc!$I$4:$I$2003,0),5),"")</f>
        <v/>
      </c>
      <c r="H707" s="129" t="str">
        <f>IFERROR(IF(I707="Closed","―",INDEX(Calc!$B$4:$L$2003,MATCH($O$3&amp;"-"&amp;$C707,Calc!$I$4:$I$2003,0),10)),"")</f>
        <v/>
      </c>
      <c r="I707" s="130"/>
      <c r="J707" s="59"/>
    </row>
    <row r="708" spans="2:10" x14ac:dyDescent="0.25">
      <c r="B708" s="58"/>
      <c r="C708" s="127">
        <v>694</v>
      </c>
      <c r="D708" s="128" t="str">
        <f>IFERROR(INDEX(Calc!$B$4:$L$2003,MATCH($O$3&amp;"-"&amp;C708,Calc!$I$4:$I$2003,0),2),"")</f>
        <v/>
      </c>
      <c r="E708" s="127" t="str">
        <f>IFERROR(INDEX(Calc!$B$4:$L$2003,MATCH($O$3&amp;"-"&amp;$C708,Calc!$I$4:$I$2003,0),3),"")</f>
        <v/>
      </c>
      <c r="F708" s="242" t="str">
        <f>IFERROR(INDEX(Calc!$B$4:$L$2003,MATCH($O$3&amp;"-"&amp;$C708,Calc!$I$4:$I$2003,0),4),"")</f>
        <v/>
      </c>
      <c r="G708" s="242" t="str">
        <f>IFERROR(INDEX(Calc!$B$4:$L$2003,MATCH($O$3&amp;"-"&amp;$C708,Calc!$I$4:$I$2003,0),5),"")</f>
        <v/>
      </c>
      <c r="H708" s="129" t="str">
        <f>IFERROR(IF(I708="Closed","―",INDEX(Calc!$B$4:$L$2003,MATCH($O$3&amp;"-"&amp;$C708,Calc!$I$4:$I$2003,0),10)),"")</f>
        <v/>
      </c>
      <c r="I708" s="130"/>
      <c r="J708" s="59"/>
    </row>
    <row r="709" spans="2:10" x14ac:dyDescent="0.25">
      <c r="B709" s="58"/>
      <c r="C709" s="127">
        <v>695</v>
      </c>
      <c r="D709" s="128" t="str">
        <f>IFERROR(INDEX(Calc!$B$4:$L$2003,MATCH($O$3&amp;"-"&amp;C709,Calc!$I$4:$I$2003,0),2),"")</f>
        <v/>
      </c>
      <c r="E709" s="127" t="str">
        <f>IFERROR(INDEX(Calc!$B$4:$L$2003,MATCH($O$3&amp;"-"&amp;$C709,Calc!$I$4:$I$2003,0),3),"")</f>
        <v/>
      </c>
      <c r="F709" s="242" t="str">
        <f>IFERROR(INDEX(Calc!$B$4:$L$2003,MATCH($O$3&amp;"-"&amp;$C709,Calc!$I$4:$I$2003,0),4),"")</f>
        <v/>
      </c>
      <c r="G709" s="242" t="str">
        <f>IFERROR(INDEX(Calc!$B$4:$L$2003,MATCH($O$3&amp;"-"&amp;$C709,Calc!$I$4:$I$2003,0),5),"")</f>
        <v/>
      </c>
      <c r="H709" s="129" t="str">
        <f>IFERROR(IF(I709="Closed","―",INDEX(Calc!$B$4:$L$2003,MATCH($O$3&amp;"-"&amp;$C709,Calc!$I$4:$I$2003,0),10)),"")</f>
        <v/>
      </c>
      <c r="I709" s="130"/>
      <c r="J709" s="59"/>
    </row>
    <row r="710" spans="2:10" x14ac:dyDescent="0.25">
      <c r="B710" s="58"/>
      <c r="C710" s="127">
        <v>696</v>
      </c>
      <c r="D710" s="128" t="str">
        <f>IFERROR(INDEX(Calc!$B$4:$L$2003,MATCH($O$3&amp;"-"&amp;C710,Calc!$I$4:$I$2003,0),2),"")</f>
        <v/>
      </c>
      <c r="E710" s="127" t="str">
        <f>IFERROR(INDEX(Calc!$B$4:$L$2003,MATCH($O$3&amp;"-"&amp;$C710,Calc!$I$4:$I$2003,0),3),"")</f>
        <v/>
      </c>
      <c r="F710" s="242" t="str">
        <f>IFERROR(INDEX(Calc!$B$4:$L$2003,MATCH($O$3&amp;"-"&amp;$C710,Calc!$I$4:$I$2003,0),4),"")</f>
        <v/>
      </c>
      <c r="G710" s="242" t="str">
        <f>IFERROR(INDEX(Calc!$B$4:$L$2003,MATCH($O$3&amp;"-"&amp;$C710,Calc!$I$4:$I$2003,0),5),"")</f>
        <v/>
      </c>
      <c r="H710" s="129" t="str">
        <f>IFERROR(IF(I710="Closed","―",INDEX(Calc!$B$4:$L$2003,MATCH($O$3&amp;"-"&amp;$C710,Calc!$I$4:$I$2003,0),10)),"")</f>
        <v/>
      </c>
      <c r="I710" s="130"/>
      <c r="J710" s="59"/>
    </row>
    <row r="711" spans="2:10" x14ac:dyDescent="0.25">
      <c r="B711" s="58"/>
      <c r="C711" s="127">
        <v>697</v>
      </c>
      <c r="D711" s="128" t="str">
        <f>IFERROR(INDEX(Calc!$B$4:$L$2003,MATCH($O$3&amp;"-"&amp;C711,Calc!$I$4:$I$2003,0),2),"")</f>
        <v/>
      </c>
      <c r="E711" s="127" t="str">
        <f>IFERROR(INDEX(Calc!$B$4:$L$2003,MATCH($O$3&amp;"-"&amp;$C711,Calc!$I$4:$I$2003,0),3),"")</f>
        <v/>
      </c>
      <c r="F711" s="242" t="str">
        <f>IFERROR(INDEX(Calc!$B$4:$L$2003,MATCH($O$3&amp;"-"&amp;$C711,Calc!$I$4:$I$2003,0),4),"")</f>
        <v/>
      </c>
      <c r="G711" s="242" t="str">
        <f>IFERROR(INDEX(Calc!$B$4:$L$2003,MATCH($O$3&amp;"-"&amp;$C711,Calc!$I$4:$I$2003,0),5),"")</f>
        <v/>
      </c>
      <c r="H711" s="129" t="str">
        <f>IFERROR(IF(I711="Closed","―",INDEX(Calc!$B$4:$L$2003,MATCH($O$3&amp;"-"&amp;$C711,Calc!$I$4:$I$2003,0),10)),"")</f>
        <v/>
      </c>
      <c r="I711" s="130"/>
      <c r="J711" s="59"/>
    </row>
    <row r="712" spans="2:10" x14ac:dyDescent="0.25">
      <c r="B712" s="58"/>
      <c r="C712" s="127">
        <v>698</v>
      </c>
      <c r="D712" s="128" t="str">
        <f>IFERROR(INDEX(Calc!$B$4:$L$2003,MATCH($O$3&amp;"-"&amp;C712,Calc!$I$4:$I$2003,0),2),"")</f>
        <v/>
      </c>
      <c r="E712" s="127" t="str">
        <f>IFERROR(INDEX(Calc!$B$4:$L$2003,MATCH($O$3&amp;"-"&amp;$C712,Calc!$I$4:$I$2003,0),3),"")</f>
        <v/>
      </c>
      <c r="F712" s="242" t="str">
        <f>IFERROR(INDEX(Calc!$B$4:$L$2003,MATCH($O$3&amp;"-"&amp;$C712,Calc!$I$4:$I$2003,0),4),"")</f>
        <v/>
      </c>
      <c r="G712" s="242" t="str">
        <f>IFERROR(INDEX(Calc!$B$4:$L$2003,MATCH($O$3&amp;"-"&amp;$C712,Calc!$I$4:$I$2003,0),5),"")</f>
        <v/>
      </c>
      <c r="H712" s="129" t="str">
        <f>IFERROR(IF(I712="Closed","―",INDEX(Calc!$B$4:$L$2003,MATCH($O$3&amp;"-"&amp;$C712,Calc!$I$4:$I$2003,0),10)),"")</f>
        <v/>
      </c>
      <c r="I712" s="130"/>
      <c r="J712" s="59"/>
    </row>
    <row r="713" spans="2:10" x14ac:dyDescent="0.25">
      <c r="B713" s="58"/>
      <c r="C713" s="127">
        <v>699</v>
      </c>
      <c r="D713" s="128" t="str">
        <f>IFERROR(INDEX(Calc!$B$4:$L$2003,MATCH($O$3&amp;"-"&amp;C713,Calc!$I$4:$I$2003,0),2),"")</f>
        <v/>
      </c>
      <c r="E713" s="127" t="str">
        <f>IFERROR(INDEX(Calc!$B$4:$L$2003,MATCH($O$3&amp;"-"&amp;$C713,Calc!$I$4:$I$2003,0),3),"")</f>
        <v/>
      </c>
      <c r="F713" s="242" t="str">
        <f>IFERROR(INDEX(Calc!$B$4:$L$2003,MATCH($O$3&amp;"-"&amp;$C713,Calc!$I$4:$I$2003,0),4),"")</f>
        <v/>
      </c>
      <c r="G713" s="242" t="str">
        <f>IFERROR(INDEX(Calc!$B$4:$L$2003,MATCH($O$3&amp;"-"&amp;$C713,Calc!$I$4:$I$2003,0),5),"")</f>
        <v/>
      </c>
      <c r="H713" s="129" t="str">
        <f>IFERROR(IF(I713="Closed","―",INDEX(Calc!$B$4:$L$2003,MATCH($O$3&amp;"-"&amp;$C713,Calc!$I$4:$I$2003,0),10)),"")</f>
        <v/>
      </c>
      <c r="I713" s="130"/>
      <c r="J713" s="59"/>
    </row>
    <row r="714" spans="2:10" x14ac:dyDescent="0.25">
      <c r="B714" s="58"/>
      <c r="C714" s="127">
        <v>700</v>
      </c>
      <c r="D714" s="128" t="str">
        <f>IFERROR(INDEX(Calc!$B$4:$L$2003,MATCH($O$3&amp;"-"&amp;C714,Calc!$I$4:$I$2003,0),2),"")</f>
        <v/>
      </c>
      <c r="E714" s="127" t="str">
        <f>IFERROR(INDEX(Calc!$B$4:$L$2003,MATCH($O$3&amp;"-"&amp;$C714,Calc!$I$4:$I$2003,0),3),"")</f>
        <v/>
      </c>
      <c r="F714" s="242" t="str">
        <f>IFERROR(INDEX(Calc!$B$4:$L$2003,MATCH($O$3&amp;"-"&amp;$C714,Calc!$I$4:$I$2003,0),4),"")</f>
        <v/>
      </c>
      <c r="G714" s="242" t="str">
        <f>IFERROR(INDEX(Calc!$B$4:$L$2003,MATCH($O$3&amp;"-"&amp;$C714,Calc!$I$4:$I$2003,0),5),"")</f>
        <v/>
      </c>
      <c r="H714" s="129" t="str">
        <f>IFERROR(IF(I714="Closed","―",INDEX(Calc!$B$4:$L$2003,MATCH($O$3&amp;"-"&amp;$C714,Calc!$I$4:$I$2003,0),10)),"")</f>
        <v/>
      </c>
      <c r="I714" s="130"/>
      <c r="J714" s="59"/>
    </row>
    <row r="715" spans="2:10" x14ac:dyDescent="0.25">
      <c r="B715" s="58"/>
      <c r="C715" s="127">
        <v>701</v>
      </c>
      <c r="D715" s="128" t="str">
        <f>IFERROR(INDEX(Calc!$B$4:$L$2003,MATCH($O$3&amp;"-"&amp;C715,Calc!$I$4:$I$2003,0),2),"")</f>
        <v/>
      </c>
      <c r="E715" s="127" t="str">
        <f>IFERROR(INDEX(Calc!$B$4:$L$2003,MATCH($O$3&amp;"-"&amp;$C715,Calc!$I$4:$I$2003,0),3),"")</f>
        <v/>
      </c>
      <c r="F715" s="242" t="str">
        <f>IFERROR(INDEX(Calc!$B$4:$L$2003,MATCH($O$3&amp;"-"&amp;$C715,Calc!$I$4:$I$2003,0),4),"")</f>
        <v/>
      </c>
      <c r="G715" s="242" t="str">
        <f>IFERROR(INDEX(Calc!$B$4:$L$2003,MATCH($O$3&amp;"-"&amp;$C715,Calc!$I$4:$I$2003,0),5),"")</f>
        <v/>
      </c>
      <c r="H715" s="129" t="str">
        <f>IFERROR(IF(I715="Closed","―",INDEX(Calc!$B$4:$L$2003,MATCH($O$3&amp;"-"&amp;$C715,Calc!$I$4:$I$2003,0),10)),"")</f>
        <v/>
      </c>
      <c r="I715" s="130"/>
      <c r="J715" s="59"/>
    </row>
    <row r="716" spans="2:10" x14ac:dyDescent="0.25">
      <c r="B716" s="58"/>
      <c r="C716" s="127">
        <v>702</v>
      </c>
      <c r="D716" s="128" t="str">
        <f>IFERROR(INDEX(Calc!$B$4:$L$2003,MATCH($O$3&amp;"-"&amp;C716,Calc!$I$4:$I$2003,0),2),"")</f>
        <v/>
      </c>
      <c r="E716" s="127" t="str">
        <f>IFERROR(INDEX(Calc!$B$4:$L$2003,MATCH($O$3&amp;"-"&amp;$C716,Calc!$I$4:$I$2003,0),3),"")</f>
        <v/>
      </c>
      <c r="F716" s="242" t="str">
        <f>IFERROR(INDEX(Calc!$B$4:$L$2003,MATCH($O$3&amp;"-"&amp;$C716,Calc!$I$4:$I$2003,0),4),"")</f>
        <v/>
      </c>
      <c r="G716" s="242" t="str">
        <f>IFERROR(INDEX(Calc!$B$4:$L$2003,MATCH($O$3&amp;"-"&amp;$C716,Calc!$I$4:$I$2003,0),5),"")</f>
        <v/>
      </c>
      <c r="H716" s="129" t="str">
        <f>IFERROR(IF(I716="Closed","―",INDEX(Calc!$B$4:$L$2003,MATCH($O$3&amp;"-"&amp;$C716,Calc!$I$4:$I$2003,0),10)),"")</f>
        <v/>
      </c>
      <c r="I716" s="130"/>
      <c r="J716" s="59"/>
    </row>
    <row r="717" spans="2:10" x14ac:dyDescent="0.25">
      <c r="B717" s="58"/>
      <c r="C717" s="127">
        <v>703</v>
      </c>
      <c r="D717" s="128" t="str">
        <f>IFERROR(INDEX(Calc!$B$4:$L$2003,MATCH($O$3&amp;"-"&amp;C717,Calc!$I$4:$I$2003,0),2),"")</f>
        <v/>
      </c>
      <c r="E717" s="127" t="str">
        <f>IFERROR(INDEX(Calc!$B$4:$L$2003,MATCH($O$3&amp;"-"&amp;$C717,Calc!$I$4:$I$2003,0),3),"")</f>
        <v/>
      </c>
      <c r="F717" s="242" t="str">
        <f>IFERROR(INDEX(Calc!$B$4:$L$2003,MATCH($O$3&amp;"-"&amp;$C717,Calc!$I$4:$I$2003,0),4),"")</f>
        <v/>
      </c>
      <c r="G717" s="242" t="str">
        <f>IFERROR(INDEX(Calc!$B$4:$L$2003,MATCH($O$3&amp;"-"&amp;$C717,Calc!$I$4:$I$2003,0),5),"")</f>
        <v/>
      </c>
      <c r="H717" s="129" t="str">
        <f>IFERROR(IF(I717="Closed","―",INDEX(Calc!$B$4:$L$2003,MATCH($O$3&amp;"-"&amp;$C717,Calc!$I$4:$I$2003,0),10)),"")</f>
        <v/>
      </c>
      <c r="I717" s="130"/>
      <c r="J717" s="59"/>
    </row>
    <row r="718" spans="2:10" x14ac:dyDescent="0.25">
      <c r="B718" s="58"/>
      <c r="C718" s="127">
        <v>704</v>
      </c>
      <c r="D718" s="128" t="str">
        <f>IFERROR(INDEX(Calc!$B$4:$L$2003,MATCH($O$3&amp;"-"&amp;C718,Calc!$I$4:$I$2003,0),2),"")</f>
        <v/>
      </c>
      <c r="E718" s="127" t="str">
        <f>IFERROR(INDEX(Calc!$B$4:$L$2003,MATCH($O$3&amp;"-"&amp;$C718,Calc!$I$4:$I$2003,0),3),"")</f>
        <v/>
      </c>
      <c r="F718" s="242" t="str">
        <f>IFERROR(INDEX(Calc!$B$4:$L$2003,MATCH($O$3&amp;"-"&amp;$C718,Calc!$I$4:$I$2003,0),4),"")</f>
        <v/>
      </c>
      <c r="G718" s="242" t="str">
        <f>IFERROR(INDEX(Calc!$B$4:$L$2003,MATCH($O$3&amp;"-"&amp;$C718,Calc!$I$4:$I$2003,0),5),"")</f>
        <v/>
      </c>
      <c r="H718" s="129" t="str">
        <f>IFERROR(IF(I718="Closed","―",INDEX(Calc!$B$4:$L$2003,MATCH($O$3&amp;"-"&amp;$C718,Calc!$I$4:$I$2003,0),10)),"")</f>
        <v/>
      </c>
      <c r="I718" s="130"/>
      <c r="J718" s="59"/>
    </row>
    <row r="719" spans="2:10" x14ac:dyDescent="0.25">
      <c r="B719" s="58"/>
      <c r="C719" s="127">
        <v>705</v>
      </c>
      <c r="D719" s="128" t="str">
        <f>IFERROR(INDEX(Calc!$B$4:$L$2003,MATCH($O$3&amp;"-"&amp;C719,Calc!$I$4:$I$2003,0),2),"")</f>
        <v/>
      </c>
      <c r="E719" s="127" t="str">
        <f>IFERROR(INDEX(Calc!$B$4:$L$2003,MATCH($O$3&amp;"-"&amp;$C719,Calc!$I$4:$I$2003,0),3),"")</f>
        <v/>
      </c>
      <c r="F719" s="242" t="str">
        <f>IFERROR(INDEX(Calc!$B$4:$L$2003,MATCH($O$3&amp;"-"&amp;$C719,Calc!$I$4:$I$2003,0),4),"")</f>
        <v/>
      </c>
      <c r="G719" s="242" t="str">
        <f>IFERROR(INDEX(Calc!$B$4:$L$2003,MATCH($O$3&amp;"-"&amp;$C719,Calc!$I$4:$I$2003,0),5),"")</f>
        <v/>
      </c>
      <c r="H719" s="129" t="str">
        <f>IFERROR(IF(I719="Closed","―",INDEX(Calc!$B$4:$L$2003,MATCH($O$3&amp;"-"&amp;$C719,Calc!$I$4:$I$2003,0),10)),"")</f>
        <v/>
      </c>
      <c r="I719" s="130"/>
      <c r="J719" s="59"/>
    </row>
    <row r="720" spans="2:10" x14ac:dyDescent="0.25">
      <c r="B720" s="58"/>
      <c r="C720" s="127">
        <v>706</v>
      </c>
      <c r="D720" s="128" t="str">
        <f>IFERROR(INDEX(Calc!$B$4:$L$2003,MATCH($O$3&amp;"-"&amp;C720,Calc!$I$4:$I$2003,0),2),"")</f>
        <v/>
      </c>
      <c r="E720" s="127" t="str">
        <f>IFERROR(INDEX(Calc!$B$4:$L$2003,MATCH($O$3&amp;"-"&amp;$C720,Calc!$I$4:$I$2003,0),3),"")</f>
        <v/>
      </c>
      <c r="F720" s="242" t="str">
        <f>IFERROR(INDEX(Calc!$B$4:$L$2003,MATCH($O$3&amp;"-"&amp;$C720,Calc!$I$4:$I$2003,0),4),"")</f>
        <v/>
      </c>
      <c r="G720" s="242" t="str">
        <f>IFERROR(INDEX(Calc!$B$4:$L$2003,MATCH($O$3&amp;"-"&amp;$C720,Calc!$I$4:$I$2003,0),5),"")</f>
        <v/>
      </c>
      <c r="H720" s="129" t="str">
        <f>IFERROR(IF(I720="Closed","―",INDEX(Calc!$B$4:$L$2003,MATCH($O$3&amp;"-"&amp;$C720,Calc!$I$4:$I$2003,0),10)),"")</f>
        <v/>
      </c>
      <c r="I720" s="130"/>
      <c r="J720" s="59"/>
    </row>
    <row r="721" spans="2:10" x14ac:dyDescent="0.25">
      <c r="B721" s="58"/>
      <c r="C721" s="127">
        <v>707</v>
      </c>
      <c r="D721" s="128" t="str">
        <f>IFERROR(INDEX(Calc!$B$4:$L$2003,MATCH($O$3&amp;"-"&amp;C721,Calc!$I$4:$I$2003,0),2),"")</f>
        <v/>
      </c>
      <c r="E721" s="127" t="str">
        <f>IFERROR(INDEX(Calc!$B$4:$L$2003,MATCH($O$3&amp;"-"&amp;$C721,Calc!$I$4:$I$2003,0),3),"")</f>
        <v/>
      </c>
      <c r="F721" s="242" t="str">
        <f>IFERROR(INDEX(Calc!$B$4:$L$2003,MATCH($O$3&amp;"-"&amp;$C721,Calc!$I$4:$I$2003,0),4),"")</f>
        <v/>
      </c>
      <c r="G721" s="242" t="str">
        <f>IFERROR(INDEX(Calc!$B$4:$L$2003,MATCH($O$3&amp;"-"&amp;$C721,Calc!$I$4:$I$2003,0),5),"")</f>
        <v/>
      </c>
      <c r="H721" s="129" t="str">
        <f>IFERROR(IF(I721="Closed","―",INDEX(Calc!$B$4:$L$2003,MATCH($O$3&amp;"-"&amp;$C721,Calc!$I$4:$I$2003,0),10)),"")</f>
        <v/>
      </c>
      <c r="I721" s="130"/>
      <c r="J721" s="59"/>
    </row>
    <row r="722" spans="2:10" x14ac:dyDescent="0.25">
      <c r="B722" s="58"/>
      <c r="C722" s="127">
        <v>708</v>
      </c>
      <c r="D722" s="128" t="str">
        <f>IFERROR(INDEX(Calc!$B$4:$L$2003,MATCH($O$3&amp;"-"&amp;C722,Calc!$I$4:$I$2003,0),2),"")</f>
        <v/>
      </c>
      <c r="E722" s="127" t="str">
        <f>IFERROR(INDEX(Calc!$B$4:$L$2003,MATCH($O$3&amp;"-"&amp;$C722,Calc!$I$4:$I$2003,0),3),"")</f>
        <v/>
      </c>
      <c r="F722" s="242" t="str">
        <f>IFERROR(INDEX(Calc!$B$4:$L$2003,MATCH($O$3&amp;"-"&amp;$C722,Calc!$I$4:$I$2003,0),4),"")</f>
        <v/>
      </c>
      <c r="G722" s="242" t="str">
        <f>IFERROR(INDEX(Calc!$B$4:$L$2003,MATCH($O$3&amp;"-"&amp;$C722,Calc!$I$4:$I$2003,0),5),"")</f>
        <v/>
      </c>
      <c r="H722" s="129" t="str">
        <f>IFERROR(IF(I722="Closed","―",INDEX(Calc!$B$4:$L$2003,MATCH($O$3&amp;"-"&amp;$C722,Calc!$I$4:$I$2003,0),10)),"")</f>
        <v/>
      </c>
      <c r="I722" s="130"/>
      <c r="J722" s="59"/>
    </row>
    <row r="723" spans="2:10" x14ac:dyDescent="0.25">
      <c r="B723" s="58"/>
      <c r="C723" s="127">
        <v>709</v>
      </c>
      <c r="D723" s="128" t="str">
        <f>IFERROR(INDEX(Calc!$B$4:$L$2003,MATCH($O$3&amp;"-"&amp;C723,Calc!$I$4:$I$2003,0),2),"")</f>
        <v/>
      </c>
      <c r="E723" s="127" t="str">
        <f>IFERROR(INDEX(Calc!$B$4:$L$2003,MATCH($O$3&amp;"-"&amp;$C723,Calc!$I$4:$I$2003,0),3),"")</f>
        <v/>
      </c>
      <c r="F723" s="242" t="str">
        <f>IFERROR(INDEX(Calc!$B$4:$L$2003,MATCH($O$3&amp;"-"&amp;$C723,Calc!$I$4:$I$2003,0),4),"")</f>
        <v/>
      </c>
      <c r="G723" s="242" t="str">
        <f>IFERROR(INDEX(Calc!$B$4:$L$2003,MATCH($O$3&amp;"-"&amp;$C723,Calc!$I$4:$I$2003,0),5),"")</f>
        <v/>
      </c>
      <c r="H723" s="129" t="str">
        <f>IFERROR(IF(I723="Closed","―",INDEX(Calc!$B$4:$L$2003,MATCH($O$3&amp;"-"&amp;$C723,Calc!$I$4:$I$2003,0),10)),"")</f>
        <v/>
      </c>
      <c r="I723" s="130"/>
      <c r="J723" s="59"/>
    </row>
    <row r="724" spans="2:10" x14ac:dyDescent="0.25">
      <c r="B724" s="58"/>
      <c r="C724" s="127">
        <v>710</v>
      </c>
      <c r="D724" s="128" t="str">
        <f>IFERROR(INDEX(Calc!$B$4:$L$2003,MATCH($O$3&amp;"-"&amp;C724,Calc!$I$4:$I$2003,0),2),"")</f>
        <v/>
      </c>
      <c r="E724" s="127" t="str">
        <f>IFERROR(INDEX(Calc!$B$4:$L$2003,MATCH($O$3&amp;"-"&amp;$C724,Calc!$I$4:$I$2003,0),3),"")</f>
        <v/>
      </c>
      <c r="F724" s="242" t="str">
        <f>IFERROR(INDEX(Calc!$B$4:$L$2003,MATCH($O$3&amp;"-"&amp;$C724,Calc!$I$4:$I$2003,0),4),"")</f>
        <v/>
      </c>
      <c r="G724" s="242" t="str">
        <f>IFERROR(INDEX(Calc!$B$4:$L$2003,MATCH($O$3&amp;"-"&amp;$C724,Calc!$I$4:$I$2003,0),5),"")</f>
        <v/>
      </c>
      <c r="H724" s="129" t="str">
        <f>IFERROR(IF(I724="Closed","―",INDEX(Calc!$B$4:$L$2003,MATCH($O$3&amp;"-"&amp;$C724,Calc!$I$4:$I$2003,0),10)),"")</f>
        <v/>
      </c>
      <c r="I724" s="130"/>
      <c r="J724" s="59"/>
    </row>
    <row r="725" spans="2:10" x14ac:dyDescent="0.25">
      <c r="B725" s="58"/>
      <c r="C725" s="127">
        <v>711</v>
      </c>
      <c r="D725" s="128" t="str">
        <f>IFERROR(INDEX(Calc!$B$4:$L$2003,MATCH($O$3&amp;"-"&amp;C725,Calc!$I$4:$I$2003,0),2),"")</f>
        <v/>
      </c>
      <c r="E725" s="127" t="str">
        <f>IFERROR(INDEX(Calc!$B$4:$L$2003,MATCH($O$3&amp;"-"&amp;$C725,Calc!$I$4:$I$2003,0),3),"")</f>
        <v/>
      </c>
      <c r="F725" s="242" t="str">
        <f>IFERROR(INDEX(Calc!$B$4:$L$2003,MATCH($O$3&amp;"-"&amp;$C725,Calc!$I$4:$I$2003,0),4),"")</f>
        <v/>
      </c>
      <c r="G725" s="242" t="str">
        <f>IFERROR(INDEX(Calc!$B$4:$L$2003,MATCH($O$3&amp;"-"&amp;$C725,Calc!$I$4:$I$2003,0),5),"")</f>
        <v/>
      </c>
      <c r="H725" s="129" t="str">
        <f>IFERROR(IF(I725="Closed","―",INDEX(Calc!$B$4:$L$2003,MATCH($O$3&amp;"-"&amp;$C725,Calc!$I$4:$I$2003,0),10)),"")</f>
        <v/>
      </c>
      <c r="I725" s="130"/>
      <c r="J725" s="59"/>
    </row>
    <row r="726" spans="2:10" x14ac:dyDescent="0.25">
      <c r="B726" s="58"/>
      <c r="C726" s="127">
        <v>712</v>
      </c>
      <c r="D726" s="128" t="str">
        <f>IFERROR(INDEX(Calc!$B$4:$L$2003,MATCH($O$3&amp;"-"&amp;C726,Calc!$I$4:$I$2003,0),2),"")</f>
        <v/>
      </c>
      <c r="E726" s="127" t="str">
        <f>IFERROR(INDEX(Calc!$B$4:$L$2003,MATCH($O$3&amp;"-"&amp;$C726,Calc!$I$4:$I$2003,0),3),"")</f>
        <v/>
      </c>
      <c r="F726" s="242" t="str">
        <f>IFERROR(INDEX(Calc!$B$4:$L$2003,MATCH($O$3&amp;"-"&amp;$C726,Calc!$I$4:$I$2003,0),4),"")</f>
        <v/>
      </c>
      <c r="G726" s="242" t="str">
        <f>IFERROR(INDEX(Calc!$B$4:$L$2003,MATCH($O$3&amp;"-"&amp;$C726,Calc!$I$4:$I$2003,0),5),"")</f>
        <v/>
      </c>
      <c r="H726" s="129" t="str">
        <f>IFERROR(IF(I726="Closed","―",INDEX(Calc!$B$4:$L$2003,MATCH($O$3&amp;"-"&amp;$C726,Calc!$I$4:$I$2003,0),10)),"")</f>
        <v/>
      </c>
      <c r="I726" s="130"/>
      <c r="J726" s="59"/>
    </row>
    <row r="727" spans="2:10" x14ac:dyDescent="0.25">
      <c r="B727" s="58"/>
      <c r="C727" s="127">
        <v>713</v>
      </c>
      <c r="D727" s="128" t="str">
        <f>IFERROR(INDEX(Calc!$B$4:$L$2003,MATCH($O$3&amp;"-"&amp;C727,Calc!$I$4:$I$2003,0),2),"")</f>
        <v/>
      </c>
      <c r="E727" s="127" t="str">
        <f>IFERROR(INDEX(Calc!$B$4:$L$2003,MATCH($O$3&amp;"-"&amp;$C727,Calc!$I$4:$I$2003,0),3),"")</f>
        <v/>
      </c>
      <c r="F727" s="242" t="str">
        <f>IFERROR(INDEX(Calc!$B$4:$L$2003,MATCH($O$3&amp;"-"&amp;$C727,Calc!$I$4:$I$2003,0),4),"")</f>
        <v/>
      </c>
      <c r="G727" s="242" t="str">
        <f>IFERROR(INDEX(Calc!$B$4:$L$2003,MATCH($O$3&amp;"-"&amp;$C727,Calc!$I$4:$I$2003,0),5),"")</f>
        <v/>
      </c>
      <c r="H727" s="129" t="str">
        <f>IFERROR(IF(I727="Closed","―",INDEX(Calc!$B$4:$L$2003,MATCH($O$3&amp;"-"&amp;$C727,Calc!$I$4:$I$2003,0),10)),"")</f>
        <v/>
      </c>
      <c r="I727" s="130"/>
      <c r="J727" s="59"/>
    </row>
    <row r="728" spans="2:10" x14ac:dyDescent="0.25">
      <c r="B728" s="58"/>
      <c r="C728" s="127">
        <v>714</v>
      </c>
      <c r="D728" s="128" t="str">
        <f>IFERROR(INDEX(Calc!$B$4:$L$2003,MATCH($O$3&amp;"-"&amp;C728,Calc!$I$4:$I$2003,0),2),"")</f>
        <v/>
      </c>
      <c r="E728" s="127" t="str">
        <f>IFERROR(INDEX(Calc!$B$4:$L$2003,MATCH($O$3&amp;"-"&amp;$C728,Calc!$I$4:$I$2003,0),3),"")</f>
        <v/>
      </c>
      <c r="F728" s="242" t="str">
        <f>IFERROR(INDEX(Calc!$B$4:$L$2003,MATCH($O$3&amp;"-"&amp;$C728,Calc!$I$4:$I$2003,0),4),"")</f>
        <v/>
      </c>
      <c r="G728" s="242" t="str">
        <f>IFERROR(INDEX(Calc!$B$4:$L$2003,MATCH($O$3&amp;"-"&amp;$C728,Calc!$I$4:$I$2003,0),5),"")</f>
        <v/>
      </c>
      <c r="H728" s="129" t="str">
        <f>IFERROR(IF(I728="Closed","―",INDEX(Calc!$B$4:$L$2003,MATCH($O$3&amp;"-"&amp;$C728,Calc!$I$4:$I$2003,0),10)),"")</f>
        <v/>
      </c>
      <c r="I728" s="130"/>
      <c r="J728" s="59"/>
    </row>
    <row r="729" spans="2:10" x14ac:dyDescent="0.25">
      <c r="B729" s="58"/>
      <c r="C729" s="127">
        <v>715</v>
      </c>
      <c r="D729" s="128" t="str">
        <f>IFERROR(INDEX(Calc!$B$4:$L$2003,MATCH($O$3&amp;"-"&amp;C729,Calc!$I$4:$I$2003,0),2),"")</f>
        <v/>
      </c>
      <c r="E729" s="127" t="str">
        <f>IFERROR(INDEX(Calc!$B$4:$L$2003,MATCH($O$3&amp;"-"&amp;$C729,Calc!$I$4:$I$2003,0),3),"")</f>
        <v/>
      </c>
      <c r="F729" s="242" t="str">
        <f>IFERROR(INDEX(Calc!$B$4:$L$2003,MATCH($O$3&amp;"-"&amp;$C729,Calc!$I$4:$I$2003,0),4),"")</f>
        <v/>
      </c>
      <c r="G729" s="242" t="str">
        <f>IFERROR(INDEX(Calc!$B$4:$L$2003,MATCH($O$3&amp;"-"&amp;$C729,Calc!$I$4:$I$2003,0),5),"")</f>
        <v/>
      </c>
      <c r="H729" s="129" t="str">
        <f>IFERROR(IF(I729="Closed","―",INDEX(Calc!$B$4:$L$2003,MATCH($O$3&amp;"-"&amp;$C729,Calc!$I$4:$I$2003,0),10)),"")</f>
        <v/>
      </c>
      <c r="I729" s="130"/>
      <c r="J729" s="59"/>
    </row>
    <row r="730" spans="2:10" x14ac:dyDescent="0.25">
      <c r="B730" s="58"/>
      <c r="C730" s="127">
        <v>716</v>
      </c>
      <c r="D730" s="128" t="str">
        <f>IFERROR(INDEX(Calc!$B$4:$L$2003,MATCH($O$3&amp;"-"&amp;C730,Calc!$I$4:$I$2003,0),2),"")</f>
        <v/>
      </c>
      <c r="E730" s="127" t="str">
        <f>IFERROR(INDEX(Calc!$B$4:$L$2003,MATCH($O$3&amp;"-"&amp;$C730,Calc!$I$4:$I$2003,0),3),"")</f>
        <v/>
      </c>
      <c r="F730" s="242" t="str">
        <f>IFERROR(INDEX(Calc!$B$4:$L$2003,MATCH($O$3&amp;"-"&amp;$C730,Calc!$I$4:$I$2003,0),4),"")</f>
        <v/>
      </c>
      <c r="G730" s="242" t="str">
        <f>IFERROR(INDEX(Calc!$B$4:$L$2003,MATCH($O$3&amp;"-"&amp;$C730,Calc!$I$4:$I$2003,0),5),"")</f>
        <v/>
      </c>
      <c r="H730" s="129" t="str">
        <f>IFERROR(IF(I730="Closed","―",INDEX(Calc!$B$4:$L$2003,MATCH($O$3&amp;"-"&amp;$C730,Calc!$I$4:$I$2003,0),10)),"")</f>
        <v/>
      </c>
      <c r="I730" s="130"/>
      <c r="J730" s="59"/>
    </row>
    <row r="731" spans="2:10" x14ac:dyDescent="0.25">
      <c r="B731" s="58"/>
      <c r="C731" s="127">
        <v>717</v>
      </c>
      <c r="D731" s="128" t="str">
        <f>IFERROR(INDEX(Calc!$B$4:$L$2003,MATCH($O$3&amp;"-"&amp;C731,Calc!$I$4:$I$2003,0),2),"")</f>
        <v/>
      </c>
      <c r="E731" s="127" t="str">
        <f>IFERROR(INDEX(Calc!$B$4:$L$2003,MATCH($O$3&amp;"-"&amp;$C731,Calc!$I$4:$I$2003,0),3),"")</f>
        <v/>
      </c>
      <c r="F731" s="242" t="str">
        <f>IFERROR(INDEX(Calc!$B$4:$L$2003,MATCH($O$3&amp;"-"&amp;$C731,Calc!$I$4:$I$2003,0),4),"")</f>
        <v/>
      </c>
      <c r="G731" s="242" t="str">
        <f>IFERROR(INDEX(Calc!$B$4:$L$2003,MATCH($O$3&amp;"-"&amp;$C731,Calc!$I$4:$I$2003,0),5),"")</f>
        <v/>
      </c>
      <c r="H731" s="129" t="str">
        <f>IFERROR(IF(I731="Closed","―",INDEX(Calc!$B$4:$L$2003,MATCH($O$3&amp;"-"&amp;$C731,Calc!$I$4:$I$2003,0),10)),"")</f>
        <v/>
      </c>
      <c r="I731" s="130"/>
      <c r="J731" s="59"/>
    </row>
    <row r="732" spans="2:10" x14ac:dyDescent="0.25">
      <c r="B732" s="58"/>
      <c r="C732" s="127">
        <v>718</v>
      </c>
      <c r="D732" s="128" t="str">
        <f>IFERROR(INDEX(Calc!$B$4:$L$2003,MATCH($O$3&amp;"-"&amp;C732,Calc!$I$4:$I$2003,0),2),"")</f>
        <v/>
      </c>
      <c r="E732" s="127" t="str">
        <f>IFERROR(INDEX(Calc!$B$4:$L$2003,MATCH($O$3&amp;"-"&amp;$C732,Calc!$I$4:$I$2003,0),3),"")</f>
        <v/>
      </c>
      <c r="F732" s="242" t="str">
        <f>IFERROR(INDEX(Calc!$B$4:$L$2003,MATCH($O$3&amp;"-"&amp;$C732,Calc!$I$4:$I$2003,0),4),"")</f>
        <v/>
      </c>
      <c r="G732" s="242" t="str">
        <f>IFERROR(INDEX(Calc!$B$4:$L$2003,MATCH($O$3&amp;"-"&amp;$C732,Calc!$I$4:$I$2003,0),5),"")</f>
        <v/>
      </c>
      <c r="H732" s="129" t="str">
        <f>IFERROR(IF(I732="Closed","―",INDEX(Calc!$B$4:$L$2003,MATCH($O$3&amp;"-"&amp;$C732,Calc!$I$4:$I$2003,0),10)),"")</f>
        <v/>
      </c>
      <c r="I732" s="130"/>
      <c r="J732" s="59"/>
    </row>
    <row r="733" spans="2:10" x14ac:dyDescent="0.25">
      <c r="B733" s="58"/>
      <c r="C733" s="127">
        <v>719</v>
      </c>
      <c r="D733" s="128" t="str">
        <f>IFERROR(INDEX(Calc!$B$4:$L$2003,MATCH($O$3&amp;"-"&amp;C733,Calc!$I$4:$I$2003,0),2),"")</f>
        <v/>
      </c>
      <c r="E733" s="127" t="str">
        <f>IFERROR(INDEX(Calc!$B$4:$L$2003,MATCH($O$3&amp;"-"&amp;$C733,Calc!$I$4:$I$2003,0),3),"")</f>
        <v/>
      </c>
      <c r="F733" s="242" t="str">
        <f>IFERROR(INDEX(Calc!$B$4:$L$2003,MATCH($O$3&amp;"-"&amp;$C733,Calc!$I$4:$I$2003,0),4),"")</f>
        <v/>
      </c>
      <c r="G733" s="242" t="str">
        <f>IFERROR(INDEX(Calc!$B$4:$L$2003,MATCH($O$3&amp;"-"&amp;$C733,Calc!$I$4:$I$2003,0),5),"")</f>
        <v/>
      </c>
      <c r="H733" s="129" t="str">
        <f>IFERROR(IF(I733="Closed","―",INDEX(Calc!$B$4:$L$2003,MATCH($O$3&amp;"-"&amp;$C733,Calc!$I$4:$I$2003,0),10)),"")</f>
        <v/>
      </c>
      <c r="I733" s="130"/>
      <c r="J733" s="59"/>
    </row>
    <row r="734" spans="2:10" x14ac:dyDescent="0.25">
      <c r="B734" s="58"/>
      <c r="C734" s="127">
        <v>720</v>
      </c>
      <c r="D734" s="128" t="str">
        <f>IFERROR(INDEX(Calc!$B$4:$L$2003,MATCH($O$3&amp;"-"&amp;C734,Calc!$I$4:$I$2003,0),2),"")</f>
        <v/>
      </c>
      <c r="E734" s="127" t="str">
        <f>IFERROR(INDEX(Calc!$B$4:$L$2003,MATCH($O$3&amp;"-"&amp;$C734,Calc!$I$4:$I$2003,0),3),"")</f>
        <v/>
      </c>
      <c r="F734" s="242" t="str">
        <f>IFERROR(INDEX(Calc!$B$4:$L$2003,MATCH($O$3&amp;"-"&amp;$C734,Calc!$I$4:$I$2003,0),4),"")</f>
        <v/>
      </c>
      <c r="G734" s="242" t="str">
        <f>IFERROR(INDEX(Calc!$B$4:$L$2003,MATCH($O$3&amp;"-"&amp;$C734,Calc!$I$4:$I$2003,0),5),"")</f>
        <v/>
      </c>
      <c r="H734" s="129" t="str">
        <f>IFERROR(IF(I734="Closed","―",INDEX(Calc!$B$4:$L$2003,MATCH($O$3&amp;"-"&amp;$C734,Calc!$I$4:$I$2003,0),10)),"")</f>
        <v/>
      </c>
      <c r="I734" s="130"/>
      <c r="J734" s="59"/>
    </row>
    <row r="735" spans="2:10" x14ac:dyDescent="0.25">
      <c r="B735" s="58"/>
      <c r="C735" s="127">
        <v>721</v>
      </c>
      <c r="D735" s="128" t="str">
        <f>IFERROR(INDEX(Calc!$B$4:$L$2003,MATCH($O$3&amp;"-"&amp;C735,Calc!$I$4:$I$2003,0),2),"")</f>
        <v/>
      </c>
      <c r="E735" s="127" t="str">
        <f>IFERROR(INDEX(Calc!$B$4:$L$2003,MATCH($O$3&amp;"-"&amp;$C735,Calc!$I$4:$I$2003,0),3),"")</f>
        <v/>
      </c>
      <c r="F735" s="242" t="str">
        <f>IFERROR(INDEX(Calc!$B$4:$L$2003,MATCH($O$3&amp;"-"&amp;$C735,Calc!$I$4:$I$2003,0),4),"")</f>
        <v/>
      </c>
      <c r="G735" s="242" t="str">
        <f>IFERROR(INDEX(Calc!$B$4:$L$2003,MATCH($O$3&amp;"-"&amp;$C735,Calc!$I$4:$I$2003,0),5),"")</f>
        <v/>
      </c>
      <c r="H735" s="129" t="str">
        <f>IFERROR(IF(I735="Closed","―",INDEX(Calc!$B$4:$L$2003,MATCH($O$3&amp;"-"&amp;$C735,Calc!$I$4:$I$2003,0),10)),"")</f>
        <v/>
      </c>
      <c r="I735" s="130"/>
      <c r="J735" s="59"/>
    </row>
    <row r="736" spans="2:10" x14ac:dyDescent="0.25">
      <c r="B736" s="58"/>
      <c r="C736" s="127">
        <v>722</v>
      </c>
      <c r="D736" s="128" t="str">
        <f>IFERROR(INDEX(Calc!$B$4:$L$2003,MATCH($O$3&amp;"-"&amp;C736,Calc!$I$4:$I$2003,0),2),"")</f>
        <v/>
      </c>
      <c r="E736" s="127" t="str">
        <f>IFERROR(INDEX(Calc!$B$4:$L$2003,MATCH($O$3&amp;"-"&amp;$C736,Calc!$I$4:$I$2003,0),3),"")</f>
        <v/>
      </c>
      <c r="F736" s="242" t="str">
        <f>IFERROR(INDEX(Calc!$B$4:$L$2003,MATCH($O$3&amp;"-"&amp;$C736,Calc!$I$4:$I$2003,0),4),"")</f>
        <v/>
      </c>
      <c r="G736" s="242" t="str">
        <f>IFERROR(INDEX(Calc!$B$4:$L$2003,MATCH($O$3&amp;"-"&amp;$C736,Calc!$I$4:$I$2003,0),5),"")</f>
        <v/>
      </c>
      <c r="H736" s="129" t="str">
        <f>IFERROR(IF(I736="Closed","―",INDEX(Calc!$B$4:$L$2003,MATCH($O$3&amp;"-"&amp;$C736,Calc!$I$4:$I$2003,0),10)),"")</f>
        <v/>
      </c>
      <c r="I736" s="130"/>
      <c r="J736" s="59"/>
    </row>
    <row r="737" spans="2:10" x14ac:dyDescent="0.25">
      <c r="B737" s="58"/>
      <c r="C737" s="127">
        <v>723</v>
      </c>
      <c r="D737" s="128" t="str">
        <f>IFERROR(INDEX(Calc!$B$4:$L$2003,MATCH($O$3&amp;"-"&amp;C737,Calc!$I$4:$I$2003,0),2),"")</f>
        <v/>
      </c>
      <c r="E737" s="127" t="str">
        <f>IFERROR(INDEX(Calc!$B$4:$L$2003,MATCH($O$3&amp;"-"&amp;$C737,Calc!$I$4:$I$2003,0),3),"")</f>
        <v/>
      </c>
      <c r="F737" s="242" t="str">
        <f>IFERROR(INDEX(Calc!$B$4:$L$2003,MATCH($O$3&amp;"-"&amp;$C737,Calc!$I$4:$I$2003,0),4),"")</f>
        <v/>
      </c>
      <c r="G737" s="242" t="str">
        <f>IFERROR(INDEX(Calc!$B$4:$L$2003,MATCH($O$3&amp;"-"&amp;$C737,Calc!$I$4:$I$2003,0),5),"")</f>
        <v/>
      </c>
      <c r="H737" s="129" t="str">
        <f>IFERROR(IF(I737="Closed","―",INDEX(Calc!$B$4:$L$2003,MATCH($O$3&amp;"-"&amp;$C737,Calc!$I$4:$I$2003,0),10)),"")</f>
        <v/>
      </c>
      <c r="I737" s="130"/>
      <c r="J737" s="59"/>
    </row>
    <row r="738" spans="2:10" x14ac:dyDescent="0.25">
      <c r="B738" s="58"/>
      <c r="C738" s="127">
        <v>724</v>
      </c>
      <c r="D738" s="128" t="str">
        <f>IFERROR(INDEX(Calc!$B$4:$L$2003,MATCH($O$3&amp;"-"&amp;C738,Calc!$I$4:$I$2003,0),2),"")</f>
        <v/>
      </c>
      <c r="E738" s="127" t="str">
        <f>IFERROR(INDEX(Calc!$B$4:$L$2003,MATCH($O$3&amp;"-"&amp;$C738,Calc!$I$4:$I$2003,0),3),"")</f>
        <v/>
      </c>
      <c r="F738" s="242" t="str">
        <f>IFERROR(INDEX(Calc!$B$4:$L$2003,MATCH($O$3&amp;"-"&amp;$C738,Calc!$I$4:$I$2003,0),4),"")</f>
        <v/>
      </c>
      <c r="G738" s="242" t="str">
        <f>IFERROR(INDEX(Calc!$B$4:$L$2003,MATCH($O$3&amp;"-"&amp;$C738,Calc!$I$4:$I$2003,0),5),"")</f>
        <v/>
      </c>
      <c r="H738" s="129" t="str">
        <f>IFERROR(IF(I738="Closed","―",INDEX(Calc!$B$4:$L$2003,MATCH($O$3&amp;"-"&amp;$C738,Calc!$I$4:$I$2003,0),10)),"")</f>
        <v/>
      </c>
      <c r="I738" s="130"/>
      <c r="J738" s="59"/>
    </row>
    <row r="739" spans="2:10" x14ac:dyDescent="0.25">
      <c r="B739" s="58"/>
      <c r="C739" s="127">
        <v>725</v>
      </c>
      <c r="D739" s="128" t="str">
        <f>IFERROR(INDEX(Calc!$B$4:$L$2003,MATCH($O$3&amp;"-"&amp;C739,Calc!$I$4:$I$2003,0),2),"")</f>
        <v/>
      </c>
      <c r="E739" s="127" t="str">
        <f>IFERROR(INDEX(Calc!$B$4:$L$2003,MATCH($O$3&amp;"-"&amp;$C739,Calc!$I$4:$I$2003,0),3),"")</f>
        <v/>
      </c>
      <c r="F739" s="242" t="str">
        <f>IFERROR(INDEX(Calc!$B$4:$L$2003,MATCH($O$3&amp;"-"&amp;$C739,Calc!$I$4:$I$2003,0),4),"")</f>
        <v/>
      </c>
      <c r="G739" s="242" t="str">
        <f>IFERROR(INDEX(Calc!$B$4:$L$2003,MATCH($O$3&amp;"-"&amp;$C739,Calc!$I$4:$I$2003,0),5),"")</f>
        <v/>
      </c>
      <c r="H739" s="129" t="str">
        <f>IFERROR(IF(I739="Closed","―",INDEX(Calc!$B$4:$L$2003,MATCH($O$3&amp;"-"&amp;$C739,Calc!$I$4:$I$2003,0),10)),"")</f>
        <v/>
      </c>
      <c r="I739" s="130"/>
      <c r="J739" s="59"/>
    </row>
    <row r="740" spans="2:10" x14ac:dyDescent="0.25">
      <c r="B740" s="58"/>
      <c r="C740" s="127">
        <v>726</v>
      </c>
      <c r="D740" s="128" t="str">
        <f>IFERROR(INDEX(Calc!$B$4:$L$2003,MATCH($O$3&amp;"-"&amp;C740,Calc!$I$4:$I$2003,0),2),"")</f>
        <v/>
      </c>
      <c r="E740" s="127" t="str">
        <f>IFERROR(INDEX(Calc!$B$4:$L$2003,MATCH($O$3&amp;"-"&amp;$C740,Calc!$I$4:$I$2003,0),3),"")</f>
        <v/>
      </c>
      <c r="F740" s="242" t="str">
        <f>IFERROR(INDEX(Calc!$B$4:$L$2003,MATCH($O$3&amp;"-"&amp;$C740,Calc!$I$4:$I$2003,0),4),"")</f>
        <v/>
      </c>
      <c r="G740" s="242" t="str">
        <f>IFERROR(INDEX(Calc!$B$4:$L$2003,MATCH($O$3&amp;"-"&amp;$C740,Calc!$I$4:$I$2003,0),5),"")</f>
        <v/>
      </c>
      <c r="H740" s="129" t="str">
        <f>IFERROR(IF(I740="Closed","―",INDEX(Calc!$B$4:$L$2003,MATCH($O$3&amp;"-"&amp;$C740,Calc!$I$4:$I$2003,0),10)),"")</f>
        <v/>
      </c>
      <c r="I740" s="130"/>
      <c r="J740" s="59"/>
    </row>
    <row r="741" spans="2:10" x14ac:dyDescent="0.25">
      <c r="B741" s="58"/>
      <c r="C741" s="127">
        <v>727</v>
      </c>
      <c r="D741" s="128" t="str">
        <f>IFERROR(INDEX(Calc!$B$4:$L$2003,MATCH($O$3&amp;"-"&amp;C741,Calc!$I$4:$I$2003,0),2),"")</f>
        <v/>
      </c>
      <c r="E741" s="127" t="str">
        <f>IFERROR(INDEX(Calc!$B$4:$L$2003,MATCH($O$3&amp;"-"&amp;$C741,Calc!$I$4:$I$2003,0),3),"")</f>
        <v/>
      </c>
      <c r="F741" s="242" t="str">
        <f>IFERROR(INDEX(Calc!$B$4:$L$2003,MATCH($O$3&amp;"-"&amp;$C741,Calc!$I$4:$I$2003,0),4),"")</f>
        <v/>
      </c>
      <c r="G741" s="242" t="str">
        <f>IFERROR(INDEX(Calc!$B$4:$L$2003,MATCH($O$3&amp;"-"&amp;$C741,Calc!$I$4:$I$2003,0),5),"")</f>
        <v/>
      </c>
      <c r="H741" s="129" t="str">
        <f>IFERROR(IF(I741="Closed","―",INDEX(Calc!$B$4:$L$2003,MATCH($O$3&amp;"-"&amp;$C741,Calc!$I$4:$I$2003,0),10)),"")</f>
        <v/>
      </c>
      <c r="I741" s="130"/>
      <c r="J741" s="59"/>
    </row>
    <row r="742" spans="2:10" x14ac:dyDescent="0.25">
      <c r="B742" s="58"/>
      <c r="C742" s="127">
        <v>728</v>
      </c>
      <c r="D742" s="128" t="str">
        <f>IFERROR(INDEX(Calc!$B$4:$L$2003,MATCH($O$3&amp;"-"&amp;C742,Calc!$I$4:$I$2003,0),2),"")</f>
        <v/>
      </c>
      <c r="E742" s="127" t="str">
        <f>IFERROR(INDEX(Calc!$B$4:$L$2003,MATCH($O$3&amp;"-"&amp;$C742,Calc!$I$4:$I$2003,0),3),"")</f>
        <v/>
      </c>
      <c r="F742" s="242" t="str">
        <f>IFERROR(INDEX(Calc!$B$4:$L$2003,MATCH($O$3&amp;"-"&amp;$C742,Calc!$I$4:$I$2003,0),4),"")</f>
        <v/>
      </c>
      <c r="G742" s="242" t="str">
        <f>IFERROR(INDEX(Calc!$B$4:$L$2003,MATCH($O$3&amp;"-"&amp;$C742,Calc!$I$4:$I$2003,0),5),"")</f>
        <v/>
      </c>
      <c r="H742" s="129" t="str">
        <f>IFERROR(IF(I742="Closed","―",INDEX(Calc!$B$4:$L$2003,MATCH($O$3&amp;"-"&amp;$C742,Calc!$I$4:$I$2003,0),10)),"")</f>
        <v/>
      </c>
      <c r="I742" s="130"/>
      <c r="J742" s="59"/>
    </row>
    <row r="743" spans="2:10" x14ac:dyDescent="0.25">
      <c r="B743" s="58"/>
      <c r="C743" s="127">
        <v>729</v>
      </c>
      <c r="D743" s="128" t="str">
        <f>IFERROR(INDEX(Calc!$B$4:$L$2003,MATCH($O$3&amp;"-"&amp;C743,Calc!$I$4:$I$2003,0),2),"")</f>
        <v/>
      </c>
      <c r="E743" s="127" t="str">
        <f>IFERROR(INDEX(Calc!$B$4:$L$2003,MATCH($O$3&amp;"-"&amp;$C743,Calc!$I$4:$I$2003,0),3),"")</f>
        <v/>
      </c>
      <c r="F743" s="242" t="str">
        <f>IFERROR(INDEX(Calc!$B$4:$L$2003,MATCH($O$3&amp;"-"&amp;$C743,Calc!$I$4:$I$2003,0),4),"")</f>
        <v/>
      </c>
      <c r="G743" s="242" t="str">
        <f>IFERROR(INDEX(Calc!$B$4:$L$2003,MATCH($O$3&amp;"-"&amp;$C743,Calc!$I$4:$I$2003,0),5),"")</f>
        <v/>
      </c>
      <c r="H743" s="129" t="str">
        <f>IFERROR(IF(I743="Closed","―",INDEX(Calc!$B$4:$L$2003,MATCH($O$3&amp;"-"&amp;$C743,Calc!$I$4:$I$2003,0),10)),"")</f>
        <v/>
      </c>
      <c r="I743" s="130"/>
      <c r="J743" s="59"/>
    </row>
    <row r="744" spans="2:10" x14ac:dyDescent="0.25">
      <c r="B744" s="58"/>
      <c r="C744" s="127">
        <v>730</v>
      </c>
      <c r="D744" s="128" t="str">
        <f>IFERROR(INDEX(Calc!$B$4:$L$2003,MATCH($O$3&amp;"-"&amp;C744,Calc!$I$4:$I$2003,0),2),"")</f>
        <v/>
      </c>
      <c r="E744" s="127" t="str">
        <f>IFERROR(INDEX(Calc!$B$4:$L$2003,MATCH($O$3&amp;"-"&amp;$C744,Calc!$I$4:$I$2003,0),3),"")</f>
        <v/>
      </c>
      <c r="F744" s="242" t="str">
        <f>IFERROR(INDEX(Calc!$B$4:$L$2003,MATCH($O$3&amp;"-"&amp;$C744,Calc!$I$4:$I$2003,0),4),"")</f>
        <v/>
      </c>
      <c r="G744" s="242" t="str">
        <f>IFERROR(INDEX(Calc!$B$4:$L$2003,MATCH($O$3&amp;"-"&amp;$C744,Calc!$I$4:$I$2003,0),5),"")</f>
        <v/>
      </c>
      <c r="H744" s="129" t="str">
        <f>IFERROR(IF(I744="Closed","―",INDEX(Calc!$B$4:$L$2003,MATCH($O$3&amp;"-"&amp;$C744,Calc!$I$4:$I$2003,0),10)),"")</f>
        <v/>
      </c>
      <c r="I744" s="130"/>
      <c r="J744" s="59"/>
    </row>
    <row r="745" spans="2:10" x14ac:dyDescent="0.25">
      <c r="B745" s="58"/>
      <c r="C745" s="127">
        <v>731</v>
      </c>
      <c r="D745" s="128" t="str">
        <f>IFERROR(INDEX(Calc!$B$4:$L$2003,MATCH($O$3&amp;"-"&amp;C745,Calc!$I$4:$I$2003,0),2),"")</f>
        <v/>
      </c>
      <c r="E745" s="127" t="str">
        <f>IFERROR(INDEX(Calc!$B$4:$L$2003,MATCH($O$3&amp;"-"&amp;$C745,Calc!$I$4:$I$2003,0),3),"")</f>
        <v/>
      </c>
      <c r="F745" s="242" t="str">
        <f>IFERROR(INDEX(Calc!$B$4:$L$2003,MATCH($O$3&amp;"-"&amp;$C745,Calc!$I$4:$I$2003,0),4),"")</f>
        <v/>
      </c>
      <c r="G745" s="242" t="str">
        <f>IFERROR(INDEX(Calc!$B$4:$L$2003,MATCH($O$3&amp;"-"&amp;$C745,Calc!$I$4:$I$2003,0),5),"")</f>
        <v/>
      </c>
      <c r="H745" s="129" t="str">
        <f>IFERROR(IF(I745="Closed","―",INDEX(Calc!$B$4:$L$2003,MATCH($O$3&amp;"-"&amp;$C745,Calc!$I$4:$I$2003,0),10)),"")</f>
        <v/>
      </c>
      <c r="I745" s="130"/>
      <c r="J745" s="59"/>
    </row>
    <row r="746" spans="2:10" x14ac:dyDescent="0.25">
      <c r="B746" s="58"/>
      <c r="C746" s="127">
        <v>732</v>
      </c>
      <c r="D746" s="128" t="str">
        <f>IFERROR(INDEX(Calc!$B$4:$L$2003,MATCH($O$3&amp;"-"&amp;C746,Calc!$I$4:$I$2003,0),2),"")</f>
        <v/>
      </c>
      <c r="E746" s="127" t="str">
        <f>IFERROR(INDEX(Calc!$B$4:$L$2003,MATCH($O$3&amp;"-"&amp;$C746,Calc!$I$4:$I$2003,0),3),"")</f>
        <v/>
      </c>
      <c r="F746" s="242" t="str">
        <f>IFERROR(INDEX(Calc!$B$4:$L$2003,MATCH($O$3&amp;"-"&amp;$C746,Calc!$I$4:$I$2003,0),4),"")</f>
        <v/>
      </c>
      <c r="G746" s="242" t="str">
        <f>IFERROR(INDEX(Calc!$B$4:$L$2003,MATCH($O$3&amp;"-"&amp;$C746,Calc!$I$4:$I$2003,0),5),"")</f>
        <v/>
      </c>
      <c r="H746" s="129" t="str">
        <f>IFERROR(IF(I746="Closed","―",INDEX(Calc!$B$4:$L$2003,MATCH($O$3&amp;"-"&amp;$C746,Calc!$I$4:$I$2003,0),10)),"")</f>
        <v/>
      </c>
      <c r="I746" s="130"/>
      <c r="J746" s="59"/>
    </row>
    <row r="747" spans="2:10" x14ac:dyDescent="0.25">
      <c r="B747" s="58"/>
      <c r="C747" s="127">
        <v>733</v>
      </c>
      <c r="D747" s="128" t="str">
        <f>IFERROR(INDEX(Calc!$B$4:$L$2003,MATCH($O$3&amp;"-"&amp;C747,Calc!$I$4:$I$2003,0),2),"")</f>
        <v/>
      </c>
      <c r="E747" s="127" t="str">
        <f>IFERROR(INDEX(Calc!$B$4:$L$2003,MATCH($O$3&amp;"-"&amp;$C747,Calc!$I$4:$I$2003,0),3),"")</f>
        <v/>
      </c>
      <c r="F747" s="242" t="str">
        <f>IFERROR(INDEX(Calc!$B$4:$L$2003,MATCH($O$3&amp;"-"&amp;$C747,Calc!$I$4:$I$2003,0),4),"")</f>
        <v/>
      </c>
      <c r="G747" s="242" t="str">
        <f>IFERROR(INDEX(Calc!$B$4:$L$2003,MATCH($O$3&amp;"-"&amp;$C747,Calc!$I$4:$I$2003,0),5),"")</f>
        <v/>
      </c>
      <c r="H747" s="129" t="str">
        <f>IFERROR(IF(I747="Closed","―",INDEX(Calc!$B$4:$L$2003,MATCH($O$3&amp;"-"&amp;$C747,Calc!$I$4:$I$2003,0),10)),"")</f>
        <v/>
      </c>
      <c r="I747" s="130"/>
      <c r="J747" s="59"/>
    </row>
    <row r="748" spans="2:10" x14ac:dyDescent="0.25">
      <c r="B748" s="58"/>
      <c r="C748" s="127">
        <v>734</v>
      </c>
      <c r="D748" s="128" t="str">
        <f>IFERROR(INDEX(Calc!$B$4:$L$2003,MATCH($O$3&amp;"-"&amp;C748,Calc!$I$4:$I$2003,0),2),"")</f>
        <v/>
      </c>
      <c r="E748" s="127" t="str">
        <f>IFERROR(INDEX(Calc!$B$4:$L$2003,MATCH($O$3&amp;"-"&amp;$C748,Calc!$I$4:$I$2003,0),3),"")</f>
        <v/>
      </c>
      <c r="F748" s="242" t="str">
        <f>IFERROR(INDEX(Calc!$B$4:$L$2003,MATCH($O$3&amp;"-"&amp;$C748,Calc!$I$4:$I$2003,0),4),"")</f>
        <v/>
      </c>
      <c r="G748" s="242" t="str">
        <f>IFERROR(INDEX(Calc!$B$4:$L$2003,MATCH($O$3&amp;"-"&amp;$C748,Calc!$I$4:$I$2003,0),5),"")</f>
        <v/>
      </c>
      <c r="H748" s="129" t="str">
        <f>IFERROR(IF(I748="Closed","―",INDEX(Calc!$B$4:$L$2003,MATCH($O$3&amp;"-"&amp;$C748,Calc!$I$4:$I$2003,0),10)),"")</f>
        <v/>
      </c>
      <c r="I748" s="130"/>
      <c r="J748" s="59"/>
    </row>
    <row r="749" spans="2:10" x14ac:dyDescent="0.25">
      <c r="B749" s="58"/>
      <c r="C749" s="127">
        <v>735</v>
      </c>
      <c r="D749" s="128" t="str">
        <f>IFERROR(INDEX(Calc!$B$4:$L$2003,MATCH($O$3&amp;"-"&amp;C749,Calc!$I$4:$I$2003,0),2),"")</f>
        <v/>
      </c>
      <c r="E749" s="127" t="str">
        <f>IFERROR(INDEX(Calc!$B$4:$L$2003,MATCH($O$3&amp;"-"&amp;$C749,Calc!$I$4:$I$2003,0),3),"")</f>
        <v/>
      </c>
      <c r="F749" s="242" t="str">
        <f>IFERROR(INDEX(Calc!$B$4:$L$2003,MATCH($O$3&amp;"-"&amp;$C749,Calc!$I$4:$I$2003,0),4),"")</f>
        <v/>
      </c>
      <c r="G749" s="242" t="str">
        <f>IFERROR(INDEX(Calc!$B$4:$L$2003,MATCH($O$3&amp;"-"&amp;$C749,Calc!$I$4:$I$2003,0),5),"")</f>
        <v/>
      </c>
      <c r="H749" s="129" t="str">
        <f>IFERROR(IF(I749="Closed","―",INDEX(Calc!$B$4:$L$2003,MATCH($O$3&amp;"-"&amp;$C749,Calc!$I$4:$I$2003,0),10)),"")</f>
        <v/>
      </c>
      <c r="I749" s="130"/>
      <c r="J749" s="59"/>
    </row>
    <row r="750" spans="2:10" x14ac:dyDescent="0.25">
      <c r="B750" s="58"/>
      <c r="C750" s="127">
        <v>736</v>
      </c>
      <c r="D750" s="128" t="str">
        <f>IFERROR(INDEX(Calc!$B$4:$L$2003,MATCH($O$3&amp;"-"&amp;C750,Calc!$I$4:$I$2003,0),2),"")</f>
        <v/>
      </c>
      <c r="E750" s="127" t="str">
        <f>IFERROR(INDEX(Calc!$B$4:$L$2003,MATCH($O$3&amp;"-"&amp;$C750,Calc!$I$4:$I$2003,0),3),"")</f>
        <v/>
      </c>
      <c r="F750" s="242" t="str">
        <f>IFERROR(INDEX(Calc!$B$4:$L$2003,MATCH($O$3&amp;"-"&amp;$C750,Calc!$I$4:$I$2003,0),4),"")</f>
        <v/>
      </c>
      <c r="G750" s="242" t="str">
        <f>IFERROR(INDEX(Calc!$B$4:$L$2003,MATCH($O$3&amp;"-"&amp;$C750,Calc!$I$4:$I$2003,0),5),"")</f>
        <v/>
      </c>
      <c r="H750" s="129" t="str">
        <f>IFERROR(IF(I750="Closed","―",INDEX(Calc!$B$4:$L$2003,MATCH($O$3&amp;"-"&amp;$C750,Calc!$I$4:$I$2003,0),10)),"")</f>
        <v/>
      </c>
      <c r="I750" s="130"/>
      <c r="J750" s="59"/>
    </row>
    <row r="751" spans="2:10" x14ac:dyDescent="0.25">
      <c r="B751" s="58"/>
      <c r="C751" s="127">
        <v>737</v>
      </c>
      <c r="D751" s="128" t="str">
        <f>IFERROR(INDEX(Calc!$B$4:$L$2003,MATCH($O$3&amp;"-"&amp;C751,Calc!$I$4:$I$2003,0),2),"")</f>
        <v/>
      </c>
      <c r="E751" s="127" t="str">
        <f>IFERROR(INDEX(Calc!$B$4:$L$2003,MATCH($O$3&amp;"-"&amp;$C751,Calc!$I$4:$I$2003,0),3),"")</f>
        <v/>
      </c>
      <c r="F751" s="242" t="str">
        <f>IFERROR(INDEX(Calc!$B$4:$L$2003,MATCH($O$3&amp;"-"&amp;$C751,Calc!$I$4:$I$2003,0),4),"")</f>
        <v/>
      </c>
      <c r="G751" s="242" t="str">
        <f>IFERROR(INDEX(Calc!$B$4:$L$2003,MATCH($O$3&amp;"-"&amp;$C751,Calc!$I$4:$I$2003,0),5),"")</f>
        <v/>
      </c>
      <c r="H751" s="129" t="str">
        <f>IFERROR(IF(I751="Closed","―",INDEX(Calc!$B$4:$L$2003,MATCH($O$3&amp;"-"&amp;$C751,Calc!$I$4:$I$2003,0),10)),"")</f>
        <v/>
      </c>
      <c r="I751" s="130"/>
      <c r="J751" s="59"/>
    </row>
    <row r="752" spans="2:10" x14ac:dyDescent="0.25">
      <c r="B752" s="58"/>
      <c r="C752" s="127">
        <v>738</v>
      </c>
      <c r="D752" s="128" t="str">
        <f>IFERROR(INDEX(Calc!$B$4:$L$2003,MATCH($O$3&amp;"-"&amp;C752,Calc!$I$4:$I$2003,0),2),"")</f>
        <v/>
      </c>
      <c r="E752" s="127" t="str">
        <f>IFERROR(INDEX(Calc!$B$4:$L$2003,MATCH($O$3&amp;"-"&amp;$C752,Calc!$I$4:$I$2003,0),3),"")</f>
        <v/>
      </c>
      <c r="F752" s="242" t="str">
        <f>IFERROR(INDEX(Calc!$B$4:$L$2003,MATCH($O$3&amp;"-"&amp;$C752,Calc!$I$4:$I$2003,0),4),"")</f>
        <v/>
      </c>
      <c r="G752" s="242" t="str">
        <f>IFERROR(INDEX(Calc!$B$4:$L$2003,MATCH($O$3&amp;"-"&amp;$C752,Calc!$I$4:$I$2003,0),5),"")</f>
        <v/>
      </c>
      <c r="H752" s="129" t="str">
        <f>IFERROR(IF(I752="Closed","―",INDEX(Calc!$B$4:$L$2003,MATCH($O$3&amp;"-"&amp;$C752,Calc!$I$4:$I$2003,0),10)),"")</f>
        <v/>
      </c>
      <c r="I752" s="130"/>
      <c r="J752" s="59"/>
    </row>
    <row r="753" spans="2:10" x14ac:dyDescent="0.25">
      <c r="B753" s="58"/>
      <c r="C753" s="127">
        <v>739</v>
      </c>
      <c r="D753" s="128" t="str">
        <f>IFERROR(INDEX(Calc!$B$4:$L$2003,MATCH($O$3&amp;"-"&amp;C753,Calc!$I$4:$I$2003,0),2),"")</f>
        <v/>
      </c>
      <c r="E753" s="127" t="str">
        <f>IFERROR(INDEX(Calc!$B$4:$L$2003,MATCH($O$3&amp;"-"&amp;$C753,Calc!$I$4:$I$2003,0),3),"")</f>
        <v/>
      </c>
      <c r="F753" s="242" t="str">
        <f>IFERROR(INDEX(Calc!$B$4:$L$2003,MATCH($O$3&amp;"-"&amp;$C753,Calc!$I$4:$I$2003,0),4),"")</f>
        <v/>
      </c>
      <c r="G753" s="242" t="str">
        <f>IFERROR(INDEX(Calc!$B$4:$L$2003,MATCH($O$3&amp;"-"&amp;$C753,Calc!$I$4:$I$2003,0),5),"")</f>
        <v/>
      </c>
      <c r="H753" s="129" t="str">
        <f>IFERROR(IF(I753="Closed","―",INDEX(Calc!$B$4:$L$2003,MATCH($O$3&amp;"-"&amp;$C753,Calc!$I$4:$I$2003,0),10)),"")</f>
        <v/>
      </c>
      <c r="I753" s="130"/>
      <c r="J753" s="59"/>
    </row>
    <row r="754" spans="2:10" x14ac:dyDescent="0.25">
      <c r="B754" s="58"/>
      <c r="C754" s="127">
        <v>740</v>
      </c>
      <c r="D754" s="128" t="str">
        <f>IFERROR(INDEX(Calc!$B$4:$L$2003,MATCH($O$3&amp;"-"&amp;C754,Calc!$I$4:$I$2003,0),2),"")</f>
        <v/>
      </c>
      <c r="E754" s="127" t="str">
        <f>IFERROR(INDEX(Calc!$B$4:$L$2003,MATCH($O$3&amp;"-"&amp;$C754,Calc!$I$4:$I$2003,0),3),"")</f>
        <v/>
      </c>
      <c r="F754" s="242" t="str">
        <f>IFERROR(INDEX(Calc!$B$4:$L$2003,MATCH($O$3&amp;"-"&amp;$C754,Calc!$I$4:$I$2003,0),4),"")</f>
        <v/>
      </c>
      <c r="G754" s="242" t="str">
        <f>IFERROR(INDEX(Calc!$B$4:$L$2003,MATCH($O$3&amp;"-"&amp;$C754,Calc!$I$4:$I$2003,0),5),"")</f>
        <v/>
      </c>
      <c r="H754" s="129" t="str">
        <f>IFERROR(IF(I754="Closed","―",INDEX(Calc!$B$4:$L$2003,MATCH($O$3&amp;"-"&amp;$C754,Calc!$I$4:$I$2003,0),10)),"")</f>
        <v/>
      </c>
      <c r="I754" s="130"/>
      <c r="J754" s="59"/>
    </row>
    <row r="755" spans="2:10" x14ac:dyDescent="0.25">
      <c r="B755" s="58"/>
      <c r="C755" s="127">
        <v>741</v>
      </c>
      <c r="D755" s="128" t="str">
        <f>IFERROR(INDEX(Calc!$B$4:$L$2003,MATCH($O$3&amp;"-"&amp;C755,Calc!$I$4:$I$2003,0),2),"")</f>
        <v/>
      </c>
      <c r="E755" s="127" t="str">
        <f>IFERROR(INDEX(Calc!$B$4:$L$2003,MATCH($O$3&amp;"-"&amp;$C755,Calc!$I$4:$I$2003,0),3),"")</f>
        <v/>
      </c>
      <c r="F755" s="242" t="str">
        <f>IFERROR(INDEX(Calc!$B$4:$L$2003,MATCH($O$3&amp;"-"&amp;$C755,Calc!$I$4:$I$2003,0),4),"")</f>
        <v/>
      </c>
      <c r="G755" s="242" t="str">
        <f>IFERROR(INDEX(Calc!$B$4:$L$2003,MATCH($O$3&amp;"-"&amp;$C755,Calc!$I$4:$I$2003,0),5),"")</f>
        <v/>
      </c>
      <c r="H755" s="129" t="str">
        <f>IFERROR(IF(I755="Closed","―",INDEX(Calc!$B$4:$L$2003,MATCH($O$3&amp;"-"&amp;$C755,Calc!$I$4:$I$2003,0),10)),"")</f>
        <v/>
      </c>
      <c r="I755" s="130"/>
      <c r="J755" s="59"/>
    </row>
    <row r="756" spans="2:10" x14ac:dyDescent="0.25">
      <c r="B756" s="58"/>
      <c r="C756" s="127">
        <v>742</v>
      </c>
      <c r="D756" s="128" t="str">
        <f>IFERROR(INDEX(Calc!$B$4:$L$2003,MATCH($O$3&amp;"-"&amp;C756,Calc!$I$4:$I$2003,0),2),"")</f>
        <v/>
      </c>
      <c r="E756" s="127" t="str">
        <f>IFERROR(INDEX(Calc!$B$4:$L$2003,MATCH($O$3&amp;"-"&amp;$C756,Calc!$I$4:$I$2003,0),3),"")</f>
        <v/>
      </c>
      <c r="F756" s="242" t="str">
        <f>IFERROR(INDEX(Calc!$B$4:$L$2003,MATCH($O$3&amp;"-"&amp;$C756,Calc!$I$4:$I$2003,0),4),"")</f>
        <v/>
      </c>
      <c r="G756" s="242" t="str">
        <f>IFERROR(INDEX(Calc!$B$4:$L$2003,MATCH($O$3&amp;"-"&amp;$C756,Calc!$I$4:$I$2003,0),5),"")</f>
        <v/>
      </c>
      <c r="H756" s="129" t="str">
        <f>IFERROR(IF(I756="Closed","―",INDEX(Calc!$B$4:$L$2003,MATCH($O$3&amp;"-"&amp;$C756,Calc!$I$4:$I$2003,0),10)),"")</f>
        <v/>
      </c>
      <c r="I756" s="130"/>
      <c r="J756" s="59"/>
    </row>
    <row r="757" spans="2:10" x14ac:dyDescent="0.25">
      <c r="B757" s="58"/>
      <c r="C757" s="127">
        <v>743</v>
      </c>
      <c r="D757" s="128" t="str">
        <f>IFERROR(INDEX(Calc!$B$4:$L$2003,MATCH($O$3&amp;"-"&amp;C757,Calc!$I$4:$I$2003,0),2),"")</f>
        <v/>
      </c>
      <c r="E757" s="127" t="str">
        <f>IFERROR(INDEX(Calc!$B$4:$L$2003,MATCH($O$3&amp;"-"&amp;$C757,Calc!$I$4:$I$2003,0),3),"")</f>
        <v/>
      </c>
      <c r="F757" s="242" t="str">
        <f>IFERROR(INDEX(Calc!$B$4:$L$2003,MATCH($O$3&amp;"-"&amp;$C757,Calc!$I$4:$I$2003,0),4),"")</f>
        <v/>
      </c>
      <c r="G757" s="242" t="str">
        <f>IFERROR(INDEX(Calc!$B$4:$L$2003,MATCH($O$3&amp;"-"&amp;$C757,Calc!$I$4:$I$2003,0),5),"")</f>
        <v/>
      </c>
      <c r="H757" s="129" t="str">
        <f>IFERROR(IF(I757="Closed","―",INDEX(Calc!$B$4:$L$2003,MATCH($O$3&amp;"-"&amp;$C757,Calc!$I$4:$I$2003,0),10)),"")</f>
        <v/>
      </c>
      <c r="I757" s="130"/>
      <c r="J757" s="59"/>
    </row>
    <row r="758" spans="2:10" x14ac:dyDescent="0.25">
      <c r="B758" s="58"/>
      <c r="C758" s="127">
        <v>744</v>
      </c>
      <c r="D758" s="128" t="str">
        <f>IFERROR(INDEX(Calc!$B$4:$L$2003,MATCH($O$3&amp;"-"&amp;C758,Calc!$I$4:$I$2003,0),2),"")</f>
        <v/>
      </c>
      <c r="E758" s="127" t="str">
        <f>IFERROR(INDEX(Calc!$B$4:$L$2003,MATCH($O$3&amp;"-"&amp;$C758,Calc!$I$4:$I$2003,0),3),"")</f>
        <v/>
      </c>
      <c r="F758" s="242" t="str">
        <f>IFERROR(INDEX(Calc!$B$4:$L$2003,MATCH($O$3&amp;"-"&amp;$C758,Calc!$I$4:$I$2003,0),4),"")</f>
        <v/>
      </c>
      <c r="G758" s="242" t="str">
        <f>IFERROR(INDEX(Calc!$B$4:$L$2003,MATCH($O$3&amp;"-"&amp;$C758,Calc!$I$4:$I$2003,0),5),"")</f>
        <v/>
      </c>
      <c r="H758" s="129" t="str">
        <f>IFERROR(IF(I758="Closed","―",INDEX(Calc!$B$4:$L$2003,MATCH($O$3&amp;"-"&amp;$C758,Calc!$I$4:$I$2003,0),10)),"")</f>
        <v/>
      </c>
      <c r="I758" s="130"/>
      <c r="J758" s="59"/>
    </row>
    <row r="759" spans="2:10" x14ac:dyDescent="0.25">
      <c r="B759" s="58"/>
      <c r="C759" s="127">
        <v>745</v>
      </c>
      <c r="D759" s="128" t="str">
        <f>IFERROR(INDEX(Calc!$B$4:$L$2003,MATCH($O$3&amp;"-"&amp;C759,Calc!$I$4:$I$2003,0),2),"")</f>
        <v/>
      </c>
      <c r="E759" s="127" t="str">
        <f>IFERROR(INDEX(Calc!$B$4:$L$2003,MATCH($O$3&amp;"-"&amp;$C759,Calc!$I$4:$I$2003,0),3),"")</f>
        <v/>
      </c>
      <c r="F759" s="242" t="str">
        <f>IFERROR(INDEX(Calc!$B$4:$L$2003,MATCH($O$3&amp;"-"&amp;$C759,Calc!$I$4:$I$2003,0),4),"")</f>
        <v/>
      </c>
      <c r="G759" s="242" t="str">
        <f>IFERROR(INDEX(Calc!$B$4:$L$2003,MATCH($O$3&amp;"-"&amp;$C759,Calc!$I$4:$I$2003,0),5),"")</f>
        <v/>
      </c>
      <c r="H759" s="129" t="str">
        <f>IFERROR(IF(I759="Closed","―",INDEX(Calc!$B$4:$L$2003,MATCH($O$3&amp;"-"&amp;$C759,Calc!$I$4:$I$2003,0),10)),"")</f>
        <v/>
      </c>
      <c r="I759" s="130"/>
      <c r="J759" s="59"/>
    </row>
    <row r="760" spans="2:10" x14ac:dyDescent="0.25">
      <c r="B760" s="58"/>
      <c r="C760" s="127">
        <v>746</v>
      </c>
      <c r="D760" s="128" t="str">
        <f>IFERROR(INDEX(Calc!$B$4:$L$2003,MATCH($O$3&amp;"-"&amp;C760,Calc!$I$4:$I$2003,0),2),"")</f>
        <v/>
      </c>
      <c r="E760" s="127" t="str">
        <f>IFERROR(INDEX(Calc!$B$4:$L$2003,MATCH($O$3&amp;"-"&amp;$C760,Calc!$I$4:$I$2003,0),3),"")</f>
        <v/>
      </c>
      <c r="F760" s="242" t="str">
        <f>IFERROR(INDEX(Calc!$B$4:$L$2003,MATCH($O$3&amp;"-"&amp;$C760,Calc!$I$4:$I$2003,0),4),"")</f>
        <v/>
      </c>
      <c r="G760" s="242" t="str">
        <f>IFERROR(INDEX(Calc!$B$4:$L$2003,MATCH($O$3&amp;"-"&amp;$C760,Calc!$I$4:$I$2003,0),5),"")</f>
        <v/>
      </c>
      <c r="H760" s="129" t="str">
        <f>IFERROR(IF(I760="Closed","―",INDEX(Calc!$B$4:$L$2003,MATCH($O$3&amp;"-"&amp;$C760,Calc!$I$4:$I$2003,0),10)),"")</f>
        <v/>
      </c>
      <c r="I760" s="130"/>
      <c r="J760" s="59"/>
    </row>
    <row r="761" spans="2:10" x14ac:dyDescent="0.25">
      <c r="B761" s="58"/>
      <c r="C761" s="127">
        <v>747</v>
      </c>
      <c r="D761" s="128" t="str">
        <f>IFERROR(INDEX(Calc!$B$4:$L$2003,MATCH($O$3&amp;"-"&amp;C761,Calc!$I$4:$I$2003,0),2),"")</f>
        <v/>
      </c>
      <c r="E761" s="127" t="str">
        <f>IFERROR(INDEX(Calc!$B$4:$L$2003,MATCH($O$3&amp;"-"&amp;$C761,Calc!$I$4:$I$2003,0),3),"")</f>
        <v/>
      </c>
      <c r="F761" s="242" t="str">
        <f>IFERROR(INDEX(Calc!$B$4:$L$2003,MATCH($O$3&amp;"-"&amp;$C761,Calc!$I$4:$I$2003,0),4),"")</f>
        <v/>
      </c>
      <c r="G761" s="242" t="str">
        <f>IFERROR(INDEX(Calc!$B$4:$L$2003,MATCH($O$3&amp;"-"&amp;$C761,Calc!$I$4:$I$2003,0),5),"")</f>
        <v/>
      </c>
      <c r="H761" s="129" t="str">
        <f>IFERROR(IF(I761="Closed","―",INDEX(Calc!$B$4:$L$2003,MATCH($O$3&amp;"-"&amp;$C761,Calc!$I$4:$I$2003,0),10)),"")</f>
        <v/>
      </c>
      <c r="I761" s="130"/>
      <c r="J761" s="59"/>
    </row>
    <row r="762" spans="2:10" x14ac:dyDescent="0.25">
      <c r="B762" s="58"/>
      <c r="C762" s="127">
        <v>748</v>
      </c>
      <c r="D762" s="128" t="str">
        <f>IFERROR(INDEX(Calc!$B$4:$L$2003,MATCH($O$3&amp;"-"&amp;C762,Calc!$I$4:$I$2003,0),2),"")</f>
        <v/>
      </c>
      <c r="E762" s="127" t="str">
        <f>IFERROR(INDEX(Calc!$B$4:$L$2003,MATCH($O$3&amp;"-"&amp;$C762,Calc!$I$4:$I$2003,0),3),"")</f>
        <v/>
      </c>
      <c r="F762" s="242" t="str">
        <f>IFERROR(INDEX(Calc!$B$4:$L$2003,MATCH($O$3&amp;"-"&amp;$C762,Calc!$I$4:$I$2003,0),4),"")</f>
        <v/>
      </c>
      <c r="G762" s="242" t="str">
        <f>IFERROR(INDEX(Calc!$B$4:$L$2003,MATCH($O$3&amp;"-"&amp;$C762,Calc!$I$4:$I$2003,0),5),"")</f>
        <v/>
      </c>
      <c r="H762" s="129" t="str">
        <f>IFERROR(IF(I762="Closed","―",INDEX(Calc!$B$4:$L$2003,MATCH($O$3&amp;"-"&amp;$C762,Calc!$I$4:$I$2003,0),10)),"")</f>
        <v/>
      </c>
      <c r="I762" s="130"/>
      <c r="J762" s="59"/>
    </row>
    <row r="763" spans="2:10" x14ac:dyDescent="0.25">
      <c r="B763" s="58"/>
      <c r="C763" s="127">
        <v>749</v>
      </c>
      <c r="D763" s="128" t="str">
        <f>IFERROR(INDEX(Calc!$B$4:$L$2003,MATCH($O$3&amp;"-"&amp;C763,Calc!$I$4:$I$2003,0),2),"")</f>
        <v/>
      </c>
      <c r="E763" s="127" t="str">
        <f>IFERROR(INDEX(Calc!$B$4:$L$2003,MATCH($O$3&amp;"-"&amp;$C763,Calc!$I$4:$I$2003,0),3),"")</f>
        <v/>
      </c>
      <c r="F763" s="242" t="str">
        <f>IFERROR(INDEX(Calc!$B$4:$L$2003,MATCH($O$3&amp;"-"&amp;$C763,Calc!$I$4:$I$2003,0),4),"")</f>
        <v/>
      </c>
      <c r="G763" s="242" t="str">
        <f>IFERROR(INDEX(Calc!$B$4:$L$2003,MATCH($O$3&amp;"-"&amp;$C763,Calc!$I$4:$I$2003,0),5),"")</f>
        <v/>
      </c>
      <c r="H763" s="129" t="str">
        <f>IFERROR(IF(I763="Closed","―",INDEX(Calc!$B$4:$L$2003,MATCH($O$3&amp;"-"&amp;$C763,Calc!$I$4:$I$2003,0),10)),"")</f>
        <v/>
      </c>
      <c r="I763" s="130"/>
      <c r="J763" s="59"/>
    </row>
    <row r="764" spans="2:10" x14ac:dyDescent="0.25">
      <c r="B764" s="58"/>
      <c r="C764" s="127">
        <v>750</v>
      </c>
      <c r="D764" s="128" t="str">
        <f>IFERROR(INDEX(Calc!$B$4:$L$2003,MATCH($O$3&amp;"-"&amp;C764,Calc!$I$4:$I$2003,0),2),"")</f>
        <v/>
      </c>
      <c r="E764" s="127" t="str">
        <f>IFERROR(INDEX(Calc!$B$4:$L$2003,MATCH($O$3&amp;"-"&amp;$C764,Calc!$I$4:$I$2003,0),3),"")</f>
        <v/>
      </c>
      <c r="F764" s="242" t="str">
        <f>IFERROR(INDEX(Calc!$B$4:$L$2003,MATCH($O$3&amp;"-"&amp;$C764,Calc!$I$4:$I$2003,0),4),"")</f>
        <v/>
      </c>
      <c r="G764" s="242" t="str">
        <f>IFERROR(INDEX(Calc!$B$4:$L$2003,MATCH($O$3&amp;"-"&amp;$C764,Calc!$I$4:$I$2003,0),5),"")</f>
        <v/>
      </c>
      <c r="H764" s="129" t="str">
        <f>IFERROR(IF(I764="Closed","―",INDEX(Calc!$B$4:$L$2003,MATCH($O$3&amp;"-"&amp;$C764,Calc!$I$4:$I$2003,0),10)),"")</f>
        <v/>
      </c>
      <c r="I764" s="130"/>
      <c r="J764" s="59"/>
    </row>
    <row r="765" spans="2:10" x14ac:dyDescent="0.25">
      <c r="B765" s="58"/>
      <c r="C765" s="127">
        <v>751</v>
      </c>
      <c r="D765" s="128" t="str">
        <f>IFERROR(INDEX(Calc!$B$4:$L$2003,MATCH($O$3&amp;"-"&amp;C765,Calc!$I$4:$I$2003,0),2),"")</f>
        <v/>
      </c>
      <c r="E765" s="127" t="str">
        <f>IFERROR(INDEX(Calc!$B$4:$L$2003,MATCH($O$3&amp;"-"&amp;$C765,Calc!$I$4:$I$2003,0),3),"")</f>
        <v/>
      </c>
      <c r="F765" s="242" t="str">
        <f>IFERROR(INDEX(Calc!$B$4:$L$2003,MATCH($O$3&amp;"-"&amp;$C765,Calc!$I$4:$I$2003,0),4),"")</f>
        <v/>
      </c>
      <c r="G765" s="242" t="str">
        <f>IFERROR(INDEX(Calc!$B$4:$L$2003,MATCH($O$3&amp;"-"&amp;$C765,Calc!$I$4:$I$2003,0),5),"")</f>
        <v/>
      </c>
      <c r="H765" s="129" t="str">
        <f>IFERROR(IF(I765="Closed","―",INDEX(Calc!$B$4:$L$2003,MATCH($O$3&amp;"-"&amp;$C765,Calc!$I$4:$I$2003,0),10)),"")</f>
        <v/>
      </c>
      <c r="I765" s="130"/>
      <c r="J765" s="59"/>
    </row>
    <row r="766" spans="2:10" x14ac:dyDescent="0.25">
      <c r="B766" s="58"/>
      <c r="C766" s="127">
        <v>752</v>
      </c>
      <c r="D766" s="128" t="str">
        <f>IFERROR(INDEX(Calc!$B$4:$L$2003,MATCH($O$3&amp;"-"&amp;C766,Calc!$I$4:$I$2003,0),2),"")</f>
        <v/>
      </c>
      <c r="E766" s="127" t="str">
        <f>IFERROR(INDEX(Calc!$B$4:$L$2003,MATCH($O$3&amp;"-"&amp;$C766,Calc!$I$4:$I$2003,0),3),"")</f>
        <v/>
      </c>
      <c r="F766" s="242" t="str">
        <f>IFERROR(INDEX(Calc!$B$4:$L$2003,MATCH($O$3&amp;"-"&amp;$C766,Calc!$I$4:$I$2003,0),4),"")</f>
        <v/>
      </c>
      <c r="G766" s="242" t="str">
        <f>IFERROR(INDEX(Calc!$B$4:$L$2003,MATCH($O$3&amp;"-"&amp;$C766,Calc!$I$4:$I$2003,0),5),"")</f>
        <v/>
      </c>
      <c r="H766" s="129" t="str">
        <f>IFERROR(IF(I766="Closed","―",INDEX(Calc!$B$4:$L$2003,MATCH($O$3&amp;"-"&amp;$C766,Calc!$I$4:$I$2003,0),10)),"")</f>
        <v/>
      </c>
      <c r="I766" s="130"/>
      <c r="J766" s="59"/>
    </row>
    <row r="767" spans="2:10" x14ac:dyDescent="0.25">
      <c r="B767" s="58"/>
      <c r="C767" s="127">
        <v>753</v>
      </c>
      <c r="D767" s="128" t="str">
        <f>IFERROR(INDEX(Calc!$B$4:$L$2003,MATCH($O$3&amp;"-"&amp;C767,Calc!$I$4:$I$2003,0),2),"")</f>
        <v/>
      </c>
      <c r="E767" s="127" t="str">
        <f>IFERROR(INDEX(Calc!$B$4:$L$2003,MATCH($O$3&amp;"-"&amp;$C767,Calc!$I$4:$I$2003,0),3),"")</f>
        <v/>
      </c>
      <c r="F767" s="242" t="str">
        <f>IFERROR(INDEX(Calc!$B$4:$L$2003,MATCH($O$3&amp;"-"&amp;$C767,Calc!$I$4:$I$2003,0),4),"")</f>
        <v/>
      </c>
      <c r="G767" s="242" t="str">
        <f>IFERROR(INDEX(Calc!$B$4:$L$2003,MATCH($O$3&amp;"-"&amp;$C767,Calc!$I$4:$I$2003,0),5),"")</f>
        <v/>
      </c>
      <c r="H767" s="129" t="str">
        <f>IFERROR(IF(I767="Closed","―",INDEX(Calc!$B$4:$L$2003,MATCH($O$3&amp;"-"&amp;$C767,Calc!$I$4:$I$2003,0),10)),"")</f>
        <v/>
      </c>
      <c r="I767" s="130"/>
      <c r="J767" s="59"/>
    </row>
    <row r="768" spans="2:10" x14ac:dyDescent="0.25">
      <c r="B768" s="58"/>
      <c r="C768" s="127">
        <v>754</v>
      </c>
      <c r="D768" s="128" t="str">
        <f>IFERROR(INDEX(Calc!$B$4:$L$2003,MATCH($O$3&amp;"-"&amp;C768,Calc!$I$4:$I$2003,0),2),"")</f>
        <v/>
      </c>
      <c r="E768" s="127" t="str">
        <f>IFERROR(INDEX(Calc!$B$4:$L$2003,MATCH($O$3&amp;"-"&amp;$C768,Calc!$I$4:$I$2003,0),3),"")</f>
        <v/>
      </c>
      <c r="F768" s="242" t="str">
        <f>IFERROR(INDEX(Calc!$B$4:$L$2003,MATCH($O$3&amp;"-"&amp;$C768,Calc!$I$4:$I$2003,0),4),"")</f>
        <v/>
      </c>
      <c r="G768" s="242" t="str">
        <f>IFERROR(INDEX(Calc!$B$4:$L$2003,MATCH($O$3&amp;"-"&amp;$C768,Calc!$I$4:$I$2003,0),5),"")</f>
        <v/>
      </c>
      <c r="H768" s="129" t="str">
        <f>IFERROR(IF(I768="Closed","―",INDEX(Calc!$B$4:$L$2003,MATCH($O$3&amp;"-"&amp;$C768,Calc!$I$4:$I$2003,0),10)),"")</f>
        <v/>
      </c>
      <c r="I768" s="130"/>
      <c r="J768" s="59"/>
    </row>
    <row r="769" spans="2:10" x14ac:dyDescent="0.25">
      <c r="B769" s="58"/>
      <c r="C769" s="127">
        <v>755</v>
      </c>
      <c r="D769" s="128" t="str">
        <f>IFERROR(INDEX(Calc!$B$4:$L$2003,MATCH($O$3&amp;"-"&amp;C769,Calc!$I$4:$I$2003,0),2),"")</f>
        <v/>
      </c>
      <c r="E769" s="127" t="str">
        <f>IFERROR(INDEX(Calc!$B$4:$L$2003,MATCH($O$3&amp;"-"&amp;$C769,Calc!$I$4:$I$2003,0),3),"")</f>
        <v/>
      </c>
      <c r="F769" s="242" t="str">
        <f>IFERROR(INDEX(Calc!$B$4:$L$2003,MATCH($O$3&amp;"-"&amp;$C769,Calc!$I$4:$I$2003,0),4),"")</f>
        <v/>
      </c>
      <c r="G769" s="242" t="str">
        <f>IFERROR(INDEX(Calc!$B$4:$L$2003,MATCH($O$3&amp;"-"&amp;$C769,Calc!$I$4:$I$2003,0),5),"")</f>
        <v/>
      </c>
      <c r="H769" s="129" t="str">
        <f>IFERROR(IF(I769="Closed","―",INDEX(Calc!$B$4:$L$2003,MATCH($O$3&amp;"-"&amp;$C769,Calc!$I$4:$I$2003,0),10)),"")</f>
        <v/>
      </c>
      <c r="I769" s="130"/>
      <c r="J769" s="59"/>
    </row>
    <row r="770" spans="2:10" x14ac:dyDescent="0.25">
      <c r="B770" s="58"/>
      <c r="C770" s="127">
        <v>756</v>
      </c>
      <c r="D770" s="128" t="str">
        <f>IFERROR(INDEX(Calc!$B$4:$L$2003,MATCH($O$3&amp;"-"&amp;C770,Calc!$I$4:$I$2003,0),2),"")</f>
        <v/>
      </c>
      <c r="E770" s="127" t="str">
        <f>IFERROR(INDEX(Calc!$B$4:$L$2003,MATCH($O$3&amp;"-"&amp;$C770,Calc!$I$4:$I$2003,0),3),"")</f>
        <v/>
      </c>
      <c r="F770" s="242" t="str">
        <f>IFERROR(INDEX(Calc!$B$4:$L$2003,MATCH($O$3&amp;"-"&amp;$C770,Calc!$I$4:$I$2003,0),4),"")</f>
        <v/>
      </c>
      <c r="G770" s="242" t="str">
        <f>IFERROR(INDEX(Calc!$B$4:$L$2003,MATCH($O$3&amp;"-"&amp;$C770,Calc!$I$4:$I$2003,0),5),"")</f>
        <v/>
      </c>
      <c r="H770" s="129" t="str">
        <f>IFERROR(IF(I770="Closed","―",INDEX(Calc!$B$4:$L$2003,MATCH($O$3&amp;"-"&amp;$C770,Calc!$I$4:$I$2003,0),10)),"")</f>
        <v/>
      </c>
      <c r="I770" s="130"/>
      <c r="J770" s="59"/>
    </row>
    <row r="771" spans="2:10" x14ac:dyDescent="0.25">
      <c r="B771" s="58"/>
      <c r="C771" s="127">
        <v>757</v>
      </c>
      <c r="D771" s="128" t="str">
        <f>IFERROR(INDEX(Calc!$B$4:$L$2003,MATCH($O$3&amp;"-"&amp;C771,Calc!$I$4:$I$2003,0),2),"")</f>
        <v/>
      </c>
      <c r="E771" s="127" t="str">
        <f>IFERROR(INDEX(Calc!$B$4:$L$2003,MATCH($O$3&amp;"-"&amp;$C771,Calc!$I$4:$I$2003,0),3),"")</f>
        <v/>
      </c>
      <c r="F771" s="242" t="str">
        <f>IFERROR(INDEX(Calc!$B$4:$L$2003,MATCH($O$3&amp;"-"&amp;$C771,Calc!$I$4:$I$2003,0),4),"")</f>
        <v/>
      </c>
      <c r="G771" s="242" t="str">
        <f>IFERROR(INDEX(Calc!$B$4:$L$2003,MATCH($O$3&amp;"-"&amp;$C771,Calc!$I$4:$I$2003,0),5),"")</f>
        <v/>
      </c>
      <c r="H771" s="129" t="str">
        <f>IFERROR(IF(I771="Closed","―",INDEX(Calc!$B$4:$L$2003,MATCH($O$3&amp;"-"&amp;$C771,Calc!$I$4:$I$2003,0),10)),"")</f>
        <v/>
      </c>
      <c r="I771" s="130"/>
      <c r="J771" s="59"/>
    </row>
    <row r="772" spans="2:10" x14ac:dyDescent="0.25">
      <c r="B772" s="58"/>
      <c r="C772" s="127">
        <v>758</v>
      </c>
      <c r="D772" s="128" t="str">
        <f>IFERROR(INDEX(Calc!$B$4:$L$2003,MATCH($O$3&amp;"-"&amp;C772,Calc!$I$4:$I$2003,0),2),"")</f>
        <v/>
      </c>
      <c r="E772" s="127" t="str">
        <f>IFERROR(INDEX(Calc!$B$4:$L$2003,MATCH($O$3&amp;"-"&amp;$C772,Calc!$I$4:$I$2003,0),3),"")</f>
        <v/>
      </c>
      <c r="F772" s="242" t="str">
        <f>IFERROR(INDEX(Calc!$B$4:$L$2003,MATCH($O$3&amp;"-"&amp;$C772,Calc!$I$4:$I$2003,0),4),"")</f>
        <v/>
      </c>
      <c r="G772" s="242" t="str">
        <f>IFERROR(INDEX(Calc!$B$4:$L$2003,MATCH($O$3&amp;"-"&amp;$C772,Calc!$I$4:$I$2003,0),5),"")</f>
        <v/>
      </c>
      <c r="H772" s="129" t="str">
        <f>IFERROR(IF(I772="Closed","―",INDEX(Calc!$B$4:$L$2003,MATCH($O$3&amp;"-"&amp;$C772,Calc!$I$4:$I$2003,0),10)),"")</f>
        <v/>
      </c>
      <c r="I772" s="130"/>
      <c r="J772" s="59"/>
    </row>
    <row r="773" spans="2:10" x14ac:dyDescent="0.25">
      <c r="B773" s="58"/>
      <c r="C773" s="127">
        <v>759</v>
      </c>
      <c r="D773" s="128" t="str">
        <f>IFERROR(INDEX(Calc!$B$4:$L$2003,MATCH($O$3&amp;"-"&amp;C773,Calc!$I$4:$I$2003,0),2),"")</f>
        <v/>
      </c>
      <c r="E773" s="127" t="str">
        <f>IFERROR(INDEX(Calc!$B$4:$L$2003,MATCH($O$3&amp;"-"&amp;$C773,Calc!$I$4:$I$2003,0),3),"")</f>
        <v/>
      </c>
      <c r="F773" s="242" t="str">
        <f>IFERROR(INDEX(Calc!$B$4:$L$2003,MATCH($O$3&amp;"-"&amp;$C773,Calc!$I$4:$I$2003,0),4),"")</f>
        <v/>
      </c>
      <c r="G773" s="242" t="str">
        <f>IFERROR(INDEX(Calc!$B$4:$L$2003,MATCH($O$3&amp;"-"&amp;$C773,Calc!$I$4:$I$2003,0),5),"")</f>
        <v/>
      </c>
      <c r="H773" s="129" t="str">
        <f>IFERROR(IF(I773="Closed","―",INDEX(Calc!$B$4:$L$2003,MATCH($O$3&amp;"-"&amp;$C773,Calc!$I$4:$I$2003,0),10)),"")</f>
        <v/>
      </c>
      <c r="I773" s="130"/>
      <c r="J773" s="59"/>
    </row>
    <row r="774" spans="2:10" x14ac:dyDescent="0.25">
      <c r="B774" s="58"/>
      <c r="C774" s="127">
        <v>760</v>
      </c>
      <c r="D774" s="128" t="str">
        <f>IFERROR(INDEX(Calc!$B$4:$L$2003,MATCH($O$3&amp;"-"&amp;C774,Calc!$I$4:$I$2003,0),2),"")</f>
        <v/>
      </c>
      <c r="E774" s="127" t="str">
        <f>IFERROR(INDEX(Calc!$B$4:$L$2003,MATCH($O$3&amp;"-"&amp;$C774,Calc!$I$4:$I$2003,0),3),"")</f>
        <v/>
      </c>
      <c r="F774" s="242" t="str">
        <f>IFERROR(INDEX(Calc!$B$4:$L$2003,MATCH($O$3&amp;"-"&amp;$C774,Calc!$I$4:$I$2003,0),4),"")</f>
        <v/>
      </c>
      <c r="G774" s="242" t="str">
        <f>IFERROR(INDEX(Calc!$B$4:$L$2003,MATCH($O$3&amp;"-"&amp;$C774,Calc!$I$4:$I$2003,0),5),"")</f>
        <v/>
      </c>
      <c r="H774" s="129" t="str">
        <f>IFERROR(IF(I774="Closed","―",INDEX(Calc!$B$4:$L$2003,MATCH($O$3&amp;"-"&amp;$C774,Calc!$I$4:$I$2003,0),10)),"")</f>
        <v/>
      </c>
      <c r="I774" s="130"/>
      <c r="J774" s="59"/>
    </row>
    <row r="775" spans="2:10" x14ac:dyDescent="0.25">
      <c r="B775" s="58"/>
      <c r="C775" s="127">
        <v>761</v>
      </c>
      <c r="D775" s="128" t="str">
        <f>IFERROR(INDEX(Calc!$B$4:$L$2003,MATCH($O$3&amp;"-"&amp;C775,Calc!$I$4:$I$2003,0),2),"")</f>
        <v/>
      </c>
      <c r="E775" s="127" t="str">
        <f>IFERROR(INDEX(Calc!$B$4:$L$2003,MATCH($O$3&amp;"-"&amp;$C775,Calc!$I$4:$I$2003,0),3),"")</f>
        <v/>
      </c>
      <c r="F775" s="242" t="str">
        <f>IFERROR(INDEX(Calc!$B$4:$L$2003,MATCH($O$3&amp;"-"&amp;$C775,Calc!$I$4:$I$2003,0),4),"")</f>
        <v/>
      </c>
      <c r="G775" s="242" t="str">
        <f>IFERROR(INDEX(Calc!$B$4:$L$2003,MATCH($O$3&amp;"-"&amp;$C775,Calc!$I$4:$I$2003,0),5),"")</f>
        <v/>
      </c>
      <c r="H775" s="129" t="str">
        <f>IFERROR(IF(I775="Closed","―",INDEX(Calc!$B$4:$L$2003,MATCH($O$3&amp;"-"&amp;$C775,Calc!$I$4:$I$2003,0),10)),"")</f>
        <v/>
      </c>
      <c r="I775" s="130"/>
      <c r="J775" s="59"/>
    </row>
    <row r="776" spans="2:10" x14ac:dyDescent="0.25">
      <c r="B776" s="58"/>
      <c r="C776" s="127">
        <v>762</v>
      </c>
      <c r="D776" s="128" t="str">
        <f>IFERROR(INDEX(Calc!$B$4:$L$2003,MATCH($O$3&amp;"-"&amp;C776,Calc!$I$4:$I$2003,0),2),"")</f>
        <v/>
      </c>
      <c r="E776" s="127" t="str">
        <f>IFERROR(INDEX(Calc!$B$4:$L$2003,MATCH($O$3&amp;"-"&amp;$C776,Calc!$I$4:$I$2003,0),3),"")</f>
        <v/>
      </c>
      <c r="F776" s="242" t="str">
        <f>IFERROR(INDEX(Calc!$B$4:$L$2003,MATCH($O$3&amp;"-"&amp;$C776,Calc!$I$4:$I$2003,0),4),"")</f>
        <v/>
      </c>
      <c r="G776" s="242" t="str">
        <f>IFERROR(INDEX(Calc!$B$4:$L$2003,MATCH($O$3&amp;"-"&amp;$C776,Calc!$I$4:$I$2003,0),5),"")</f>
        <v/>
      </c>
      <c r="H776" s="129" t="str">
        <f>IFERROR(IF(I776="Closed","―",INDEX(Calc!$B$4:$L$2003,MATCH($O$3&amp;"-"&amp;$C776,Calc!$I$4:$I$2003,0),10)),"")</f>
        <v/>
      </c>
      <c r="I776" s="130"/>
      <c r="J776" s="59"/>
    </row>
    <row r="777" spans="2:10" x14ac:dyDescent="0.25">
      <c r="B777" s="58"/>
      <c r="C777" s="127">
        <v>763</v>
      </c>
      <c r="D777" s="128" t="str">
        <f>IFERROR(INDEX(Calc!$B$4:$L$2003,MATCH($O$3&amp;"-"&amp;C777,Calc!$I$4:$I$2003,0),2),"")</f>
        <v/>
      </c>
      <c r="E777" s="127" t="str">
        <f>IFERROR(INDEX(Calc!$B$4:$L$2003,MATCH($O$3&amp;"-"&amp;$C777,Calc!$I$4:$I$2003,0),3),"")</f>
        <v/>
      </c>
      <c r="F777" s="242" t="str">
        <f>IFERROR(INDEX(Calc!$B$4:$L$2003,MATCH($O$3&amp;"-"&amp;$C777,Calc!$I$4:$I$2003,0),4),"")</f>
        <v/>
      </c>
      <c r="G777" s="242" t="str">
        <f>IFERROR(INDEX(Calc!$B$4:$L$2003,MATCH($O$3&amp;"-"&amp;$C777,Calc!$I$4:$I$2003,0),5),"")</f>
        <v/>
      </c>
      <c r="H777" s="129" t="str">
        <f>IFERROR(IF(I777="Closed","―",INDEX(Calc!$B$4:$L$2003,MATCH($O$3&amp;"-"&amp;$C777,Calc!$I$4:$I$2003,0),10)),"")</f>
        <v/>
      </c>
      <c r="I777" s="130"/>
      <c r="J777" s="59"/>
    </row>
    <row r="778" spans="2:10" x14ac:dyDescent="0.25">
      <c r="B778" s="58"/>
      <c r="C778" s="127">
        <v>764</v>
      </c>
      <c r="D778" s="128" t="str">
        <f>IFERROR(INDEX(Calc!$B$4:$L$2003,MATCH($O$3&amp;"-"&amp;C778,Calc!$I$4:$I$2003,0),2),"")</f>
        <v/>
      </c>
      <c r="E778" s="127" t="str">
        <f>IFERROR(INDEX(Calc!$B$4:$L$2003,MATCH($O$3&amp;"-"&amp;$C778,Calc!$I$4:$I$2003,0),3),"")</f>
        <v/>
      </c>
      <c r="F778" s="242" t="str">
        <f>IFERROR(INDEX(Calc!$B$4:$L$2003,MATCH($O$3&amp;"-"&amp;$C778,Calc!$I$4:$I$2003,0),4),"")</f>
        <v/>
      </c>
      <c r="G778" s="242" t="str">
        <f>IFERROR(INDEX(Calc!$B$4:$L$2003,MATCH($O$3&amp;"-"&amp;$C778,Calc!$I$4:$I$2003,0),5),"")</f>
        <v/>
      </c>
      <c r="H778" s="129" t="str">
        <f>IFERROR(IF(I778="Closed","―",INDEX(Calc!$B$4:$L$2003,MATCH($O$3&amp;"-"&amp;$C778,Calc!$I$4:$I$2003,0),10)),"")</f>
        <v/>
      </c>
      <c r="I778" s="130"/>
      <c r="J778" s="59"/>
    </row>
    <row r="779" spans="2:10" x14ac:dyDescent="0.25">
      <c r="B779" s="58"/>
      <c r="C779" s="127">
        <v>765</v>
      </c>
      <c r="D779" s="128" t="str">
        <f>IFERROR(INDEX(Calc!$B$4:$L$2003,MATCH($O$3&amp;"-"&amp;C779,Calc!$I$4:$I$2003,0),2),"")</f>
        <v/>
      </c>
      <c r="E779" s="127" t="str">
        <f>IFERROR(INDEX(Calc!$B$4:$L$2003,MATCH($O$3&amp;"-"&amp;$C779,Calc!$I$4:$I$2003,0),3),"")</f>
        <v/>
      </c>
      <c r="F779" s="242" t="str">
        <f>IFERROR(INDEX(Calc!$B$4:$L$2003,MATCH($O$3&amp;"-"&amp;$C779,Calc!$I$4:$I$2003,0),4),"")</f>
        <v/>
      </c>
      <c r="G779" s="242" t="str">
        <f>IFERROR(INDEX(Calc!$B$4:$L$2003,MATCH($O$3&amp;"-"&amp;$C779,Calc!$I$4:$I$2003,0),5),"")</f>
        <v/>
      </c>
      <c r="H779" s="129" t="str">
        <f>IFERROR(IF(I779="Closed","―",INDEX(Calc!$B$4:$L$2003,MATCH($O$3&amp;"-"&amp;$C779,Calc!$I$4:$I$2003,0),10)),"")</f>
        <v/>
      </c>
      <c r="I779" s="130"/>
      <c r="J779" s="59"/>
    </row>
    <row r="780" spans="2:10" x14ac:dyDescent="0.25">
      <c r="B780" s="58"/>
      <c r="C780" s="127">
        <v>766</v>
      </c>
      <c r="D780" s="128" t="str">
        <f>IFERROR(INDEX(Calc!$B$4:$L$2003,MATCH($O$3&amp;"-"&amp;C780,Calc!$I$4:$I$2003,0),2),"")</f>
        <v/>
      </c>
      <c r="E780" s="127" t="str">
        <f>IFERROR(INDEX(Calc!$B$4:$L$2003,MATCH($O$3&amp;"-"&amp;$C780,Calc!$I$4:$I$2003,0),3),"")</f>
        <v/>
      </c>
      <c r="F780" s="242" t="str">
        <f>IFERROR(INDEX(Calc!$B$4:$L$2003,MATCH($O$3&amp;"-"&amp;$C780,Calc!$I$4:$I$2003,0),4),"")</f>
        <v/>
      </c>
      <c r="G780" s="242" t="str">
        <f>IFERROR(INDEX(Calc!$B$4:$L$2003,MATCH($O$3&amp;"-"&amp;$C780,Calc!$I$4:$I$2003,0),5),"")</f>
        <v/>
      </c>
      <c r="H780" s="129" t="str">
        <f>IFERROR(IF(I780="Closed","―",INDEX(Calc!$B$4:$L$2003,MATCH($O$3&amp;"-"&amp;$C780,Calc!$I$4:$I$2003,0),10)),"")</f>
        <v/>
      </c>
      <c r="I780" s="130"/>
      <c r="J780" s="59"/>
    </row>
    <row r="781" spans="2:10" x14ac:dyDescent="0.25">
      <c r="B781" s="58"/>
      <c r="C781" s="127">
        <v>767</v>
      </c>
      <c r="D781" s="128" t="str">
        <f>IFERROR(INDEX(Calc!$B$4:$L$2003,MATCH($O$3&amp;"-"&amp;C781,Calc!$I$4:$I$2003,0),2),"")</f>
        <v/>
      </c>
      <c r="E781" s="127" t="str">
        <f>IFERROR(INDEX(Calc!$B$4:$L$2003,MATCH($O$3&amp;"-"&amp;$C781,Calc!$I$4:$I$2003,0),3),"")</f>
        <v/>
      </c>
      <c r="F781" s="242" t="str">
        <f>IFERROR(INDEX(Calc!$B$4:$L$2003,MATCH($O$3&amp;"-"&amp;$C781,Calc!$I$4:$I$2003,0),4),"")</f>
        <v/>
      </c>
      <c r="G781" s="242" t="str">
        <f>IFERROR(INDEX(Calc!$B$4:$L$2003,MATCH($O$3&amp;"-"&amp;$C781,Calc!$I$4:$I$2003,0),5),"")</f>
        <v/>
      </c>
      <c r="H781" s="129" t="str">
        <f>IFERROR(IF(I781="Closed","―",INDEX(Calc!$B$4:$L$2003,MATCH($O$3&amp;"-"&amp;$C781,Calc!$I$4:$I$2003,0),10)),"")</f>
        <v/>
      </c>
      <c r="I781" s="130"/>
      <c r="J781" s="59"/>
    </row>
    <row r="782" spans="2:10" x14ac:dyDescent="0.25">
      <c r="B782" s="58"/>
      <c r="C782" s="127">
        <v>768</v>
      </c>
      <c r="D782" s="128" t="str">
        <f>IFERROR(INDEX(Calc!$B$4:$L$2003,MATCH($O$3&amp;"-"&amp;C782,Calc!$I$4:$I$2003,0),2),"")</f>
        <v/>
      </c>
      <c r="E782" s="127" t="str">
        <f>IFERROR(INDEX(Calc!$B$4:$L$2003,MATCH($O$3&amp;"-"&amp;$C782,Calc!$I$4:$I$2003,0),3),"")</f>
        <v/>
      </c>
      <c r="F782" s="242" t="str">
        <f>IFERROR(INDEX(Calc!$B$4:$L$2003,MATCH($O$3&amp;"-"&amp;$C782,Calc!$I$4:$I$2003,0),4),"")</f>
        <v/>
      </c>
      <c r="G782" s="242" t="str">
        <f>IFERROR(INDEX(Calc!$B$4:$L$2003,MATCH($O$3&amp;"-"&amp;$C782,Calc!$I$4:$I$2003,0),5),"")</f>
        <v/>
      </c>
      <c r="H782" s="129" t="str">
        <f>IFERROR(IF(I782="Closed","―",INDEX(Calc!$B$4:$L$2003,MATCH($O$3&amp;"-"&amp;$C782,Calc!$I$4:$I$2003,0),10)),"")</f>
        <v/>
      </c>
      <c r="I782" s="130"/>
      <c r="J782" s="59"/>
    </row>
    <row r="783" spans="2:10" x14ac:dyDescent="0.25">
      <c r="B783" s="58"/>
      <c r="C783" s="127">
        <v>769</v>
      </c>
      <c r="D783" s="128" t="str">
        <f>IFERROR(INDEX(Calc!$B$4:$L$2003,MATCH($O$3&amp;"-"&amp;C783,Calc!$I$4:$I$2003,0),2),"")</f>
        <v/>
      </c>
      <c r="E783" s="127" t="str">
        <f>IFERROR(INDEX(Calc!$B$4:$L$2003,MATCH($O$3&amp;"-"&amp;$C783,Calc!$I$4:$I$2003,0),3),"")</f>
        <v/>
      </c>
      <c r="F783" s="242" t="str">
        <f>IFERROR(INDEX(Calc!$B$4:$L$2003,MATCH($O$3&amp;"-"&amp;$C783,Calc!$I$4:$I$2003,0),4),"")</f>
        <v/>
      </c>
      <c r="G783" s="242" t="str">
        <f>IFERROR(INDEX(Calc!$B$4:$L$2003,MATCH($O$3&amp;"-"&amp;$C783,Calc!$I$4:$I$2003,0),5),"")</f>
        <v/>
      </c>
      <c r="H783" s="129" t="str">
        <f>IFERROR(IF(I783="Closed","―",INDEX(Calc!$B$4:$L$2003,MATCH($O$3&amp;"-"&amp;$C783,Calc!$I$4:$I$2003,0),10)),"")</f>
        <v/>
      </c>
      <c r="I783" s="130"/>
      <c r="J783" s="59"/>
    </row>
    <row r="784" spans="2:10" x14ac:dyDescent="0.25">
      <c r="B784" s="58"/>
      <c r="C784" s="127">
        <v>770</v>
      </c>
      <c r="D784" s="128" t="str">
        <f>IFERROR(INDEX(Calc!$B$4:$L$2003,MATCH($O$3&amp;"-"&amp;C784,Calc!$I$4:$I$2003,0),2),"")</f>
        <v/>
      </c>
      <c r="E784" s="127" t="str">
        <f>IFERROR(INDEX(Calc!$B$4:$L$2003,MATCH($O$3&amp;"-"&amp;$C784,Calc!$I$4:$I$2003,0),3),"")</f>
        <v/>
      </c>
      <c r="F784" s="242" t="str">
        <f>IFERROR(INDEX(Calc!$B$4:$L$2003,MATCH($O$3&amp;"-"&amp;$C784,Calc!$I$4:$I$2003,0),4),"")</f>
        <v/>
      </c>
      <c r="G784" s="242" t="str">
        <f>IFERROR(INDEX(Calc!$B$4:$L$2003,MATCH($O$3&amp;"-"&amp;$C784,Calc!$I$4:$I$2003,0),5),"")</f>
        <v/>
      </c>
      <c r="H784" s="129" t="str">
        <f>IFERROR(IF(I784="Closed","―",INDEX(Calc!$B$4:$L$2003,MATCH($O$3&amp;"-"&amp;$C784,Calc!$I$4:$I$2003,0),10)),"")</f>
        <v/>
      </c>
      <c r="I784" s="130"/>
      <c r="J784" s="59"/>
    </row>
    <row r="785" spans="2:10" x14ac:dyDescent="0.25">
      <c r="B785" s="58"/>
      <c r="C785" s="127">
        <v>771</v>
      </c>
      <c r="D785" s="128" t="str">
        <f>IFERROR(INDEX(Calc!$B$4:$L$2003,MATCH($O$3&amp;"-"&amp;C785,Calc!$I$4:$I$2003,0),2),"")</f>
        <v/>
      </c>
      <c r="E785" s="127" t="str">
        <f>IFERROR(INDEX(Calc!$B$4:$L$2003,MATCH($O$3&amp;"-"&amp;$C785,Calc!$I$4:$I$2003,0),3),"")</f>
        <v/>
      </c>
      <c r="F785" s="242" t="str">
        <f>IFERROR(INDEX(Calc!$B$4:$L$2003,MATCH($O$3&amp;"-"&amp;$C785,Calc!$I$4:$I$2003,0),4),"")</f>
        <v/>
      </c>
      <c r="G785" s="242" t="str">
        <f>IFERROR(INDEX(Calc!$B$4:$L$2003,MATCH($O$3&amp;"-"&amp;$C785,Calc!$I$4:$I$2003,0),5),"")</f>
        <v/>
      </c>
      <c r="H785" s="129" t="str">
        <f>IFERROR(IF(I785="Closed","―",INDEX(Calc!$B$4:$L$2003,MATCH($O$3&amp;"-"&amp;$C785,Calc!$I$4:$I$2003,0),10)),"")</f>
        <v/>
      </c>
      <c r="I785" s="130"/>
      <c r="J785" s="59"/>
    </row>
    <row r="786" spans="2:10" x14ac:dyDescent="0.25">
      <c r="B786" s="58"/>
      <c r="C786" s="127">
        <v>772</v>
      </c>
      <c r="D786" s="128" t="str">
        <f>IFERROR(INDEX(Calc!$B$4:$L$2003,MATCH($O$3&amp;"-"&amp;C786,Calc!$I$4:$I$2003,0),2),"")</f>
        <v/>
      </c>
      <c r="E786" s="127" t="str">
        <f>IFERROR(INDEX(Calc!$B$4:$L$2003,MATCH($O$3&amp;"-"&amp;$C786,Calc!$I$4:$I$2003,0),3),"")</f>
        <v/>
      </c>
      <c r="F786" s="242" t="str">
        <f>IFERROR(INDEX(Calc!$B$4:$L$2003,MATCH($O$3&amp;"-"&amp;$C786,Calc!$I$4:$I$2003,0),4),"")</f>
        <v/>
      </c>
      <c r="G786" s="242" t="str">
        <f>IFERROR(INDEX(Calc!$B$4:$L$2003,MATCH($O$3&amp;"-"&amp;$C786,Calc!$I$4:$I$2003,0),5),"")</f>
        <v/>
      </c>
      <c r="H786" s="129" t="str">
        <f>IFERROR(IF(I786="Closed","―",INDEX(Calc!$B$4:$L$2003,MATCH($O$3&amp;"-"&amp;$C786,Calc!$I$4:$I$2003,0),10)),"")</f>
        <v/>
      </c>
      <c r="I786" s="130"/>
      <c r="J786" s="59"/>
    </row>
    <row r="787" spans="2:10" x14ac:dyDescent="0.25">
      <c r="B787" s="58"/>
      <c r="C787" s="127">
        <v>773</v>
      </c>
      <c r="D787" s="128" t="str">
        <f>IFERROR(INDEX(Calc!$B$4:$L$2003,MATCH($O$3&amp;"-"&amp;C787,Calc!$I$4:$I$2003,0),2),"")</f>
        <v/>
      </c>
      <c r="E787" s="127" t="str">
        <f>IFERROR(INDEX(Calc!$B$4:$L$2003,MATCH($O$3&amp;"-"&amp;$C787,Calc!$I$4:$I$2003,0),3),"")</f>
        <v/>
      </c>
      <c r="F787" s="242" t="str">
        <f>IFERROR(INDEX(Calc!$B$4:$L$2003,MATCH($O$3&amp;"-"&amp;$C787,Calc!$I$4:$I$2003,0),4),"")</f>
        <v/>
      </c>
      <c r="G787" s="242" t="str">
        <f>IFERROR(INDEX(Calc!$B$4:$L$2003,MATCH($O$3&amp;"-"&amp;$C787,Calc!$I$4:$I$2003,0),5),"")</f>
        <v/>
      </c>
      <c r="H787" s="129" t="str">
        <f>IFERROR(IF(I787="Closed","―",INDEX(Calc!$B$4:$L$2003,MATCH($O$3&amp;"-"&amp;$C787,Calc!$I$4:$I$2003,0),10)),"")</f>
        <v/>
      </c>
      <c r="I787" s="130"/>
      <c r="J787" s="59"/>
    </row>
    <row r="788" spans="2:10" x14ac:dyDescent="0.25">
      <c r="B788" s="58"/>
      <c r="C788" s="127">
        <v>774</v>
      </c>
      <c r="D788" s="128" t="str">
        <f>IFERROR(INDEX(Calc!$B$4:$L$2003,MATCH($O$3&amp;"-"&amp;C788,Calc!$I$4:$I$2003,0),2),"")</f>
        <v/>
      </c>
      <c r="E788" s="127" t="str">
        <f>IFERROR(INDEX(Calc!$B$4:$L$2003,MATCH($O$3&amp;"-"&amp;$C788,Calc!$I$4:$I$2003,0),3),"")</f>
        <v/>
      </c>
      <c r="F788" s="242" t="str">
        <f>IFERROR(INDEX(Calc!$B$4:$L$2003,MATCH($O$3&amp;"-"&amp;$C788,Calc!$I$4:$I$2003,0),4),"")</f>
        <v/>
      </c>
      <c r="G788" s="242" t="str">
        <f>IFERROR(INDEX(Calc!$B$4:$L$2003,MATCH($O$3&amp;"-"&amp;$C788,Calc!$I$4:$I$2003,0),5),"")</f>
        <v/>
      </c>
      <c r="H788" s="129" t="str">
        <f>IFERROR(IF(I788="Closed","―",INDEX(Calc!$B$4:$L$2003,MATCH($O$3&amp;"-"&amp;$C788,Calc!$I$4:$I$2003,0),10)),"")</f>
        <v/>
      </c>
      <c r="I788" s="130"/>
      <c r="J788" s="59"/>
    </row>
    <row r="789" spans="2:10" x14ac:dyDescent="0.25">
      <c r="B789" s="58"/>
      <c r="C789" s="127">
        <v>775</v>
      </c>
      <c r="D789" s="128" t="str">
        <f>IFERROR(INDEX(Calc!$B$4:$L$2003,MATCH($O$3&amp;"-"&amp;C789,Calc!$I$4:$I$2003,0),2),"")</f>
        <v/>
      </c>
      <c r="E789" s="127" t="str">
        <f>IFERROR(INDEX(Calc!$B$4:$L$2003,MATCH($O$3&amp;"-"&amp;$C789,Calc!$I$4:$I$2003,0),3),"")</f>
        <v/>
      </c>
      <c r="F789" s="242" t="str">
        <f>IFERROR(INDEX(Calc!$B$4:$L$2003,MATCH($O$3&amp;"-"&amp;$C789,Calc!$I$4:$I$2003,0),4),"")</f>
        <v/>
      </c>
      <c r="G789" s="242" t="str">
        <f>IFERROR(INDEX(Calc!$B$4:$L$2003,MATCH($O$3&amp;"-"&amp;$C789,Calc!$I$4:$I$2003,0),5),"")</f>
        <v/>
      </c>
      <c r="H789" s="129" t="str">
        <f>IFERROR(IF(I789="Closed","―",INDEX(Calc!$B$4:$L$2003,MATCH($O$3&amp;"-"&amp;$C789,Calc!$I$4:$I$2003,0),10)),"")</f>
        <v/>
      </c>
      <c r="I789" s="130"/>
      <c r="J789" s="59"/>
    </row>
    <row r="790" spans="2:10" x14ac:dyDescent="0.25">
      <c r="B790" s="58"/>
      <c r="C790" s="127">
        <v>776</v>
      </c>
      <c r="D790" s="128" t="str">
        <f>IFERROR(INDEX(Calc!$B$4:$L$2003,MATCH($O$3&amp;"-"&amp;C790,Calc!$I$4:$I$2003,0),2),"")</f>
        <v/>
      </c>
      <c r="E790" s="127" t="str">
        <f>IFERROR(INDEX(Calc!$B$4:$L$2003,MATCH($O$3&amp;"-"&amp;$C790,Calc!$I$4:$I$2003,0),3),"")</f>
        <v/>
      </c>
      <c r="F790" s="242" t="str">
        <f>IFERROR(INDEX(Calc!$B$4:$L$2003,MATCH($O$3&amp;"-"&amp;$C790,Calc!$I$4:$I$2003,0),4),"")</f>
        <v/>
      </c>
      <c r="G790" s="242" t="str">
        <f>IFERROR(INDEX(Calc!$B$4:$L$2003,MATCH($O$3&amp;"-"&amp;$C790,Calc!$I$4:$I$2003,0),5),"")</f>
        <v/>
      </c>
      <c r="H790" s="129" t="str">
        <f>IFERROR(IF(I790="Closed","―",INDEX(Calc!$B$4:$L$2003,MATCH($O$3&amp;"-"&amp;$C790,Calc!$I$4:$I$2003,0),10)),"")</f>
        <v/>
      </c>
      <c r="I790" s="130"/>
      <c r="J790" s="59"/>
    </row>
    <row r="791" spans="2:10" x14ac:dyDescent="0.25">
      <c r="B791" s="58"/>
      <c r="C791" s="127">
        <v>777</v>
      </c>
      <c r="D791" s="128" t="str">
        <f>IFERROR(INDEX(Calc!$B$4:$L$2003,MATCH($O$3&amp;"-"&amp;C791,Calc!$I$4:$I$2003,0),2),"")</f>
        <v/>
      </c>
      <c r="E791" s="127" t="str">
        <f>IFERROR(INDEX(Calc!$B$4:$L$2003,MATCH($O$3&amp;"-"&amp;$C791,Calc!$I$4:$I$2003,0),3),"")</f>
        <v/>
      </c>
      <c r="F791" s="242" t="str">
        <f>IFERROR(INDEX(Calc!$B$4:$L$2003,MATCH($O$3&amp;"-"&amp;$C791,Calc!$I$4:$I$2003,0),4),"")</f>
        <v/>
      </c>
      <c r="G791" s="242" t="str">
        <f>IFERROR(INDEX(Calc!$B$4:$L$2003,MATCH($O$3&amp;"-"&amp;$C791,Calc!$I$4:$I$2003,0),5),"")</f>
        <v/>
      </c>
      <c r="H791" s="129" t="str">
        <f>IFERROR(IF(I791="Closed","―",INDEX(Calc!$B$4:$L$2003,MATCH($O$3&amp;"-"&amp;$C791,Calc!$I$4:$I$2003,0),10)),"")</f>
        <v/>
      </c>
      <c r="I791" s="130"/>
      <c r="J791" s="59"/>
    </row>
    <row r="792" spans="2:10" x14ac:dyDescent="0.25">
      <c r="B792" s="58"/>
      <c r="C792" s="127">
        <v>778</v>
      </c>
      <c r="D792" s="128" t="str">
        <f>IFERROR(INDEX(Calc!$B$4:$L$2003,MATCH($O$3&amp;"-"&amp;C792,Calc!$I$4:$I$2003,0),2),"")</f>
        <v/>
      </c>
      <c r="E792" s="127" t="str">
        <f>IFERROR(INDEX(Calc!$B$4:$L$2003,MATCH($O$3&amp;"-"&amp;$C792,Calc!$I$4:$I$2003,0),3),"")</f>
        <v/>
      </c>
      <c r="F792" s="242" t="str">
        <f>IFERROR(INDEX(Calc!$B$4:$L$2003,MATCH($O$3&amp;"-"&amp;$C792,Calc!$I$4:$I$2003,0),4),"")</f>
        <v/>
      </c>
      <c r="G792" s="242" t="str">
        <f>IFERROR(INDEX(Calc!$B$4:$L$2003,MATCH($O$3&amp;"-"&amp;$C792,Calc!$I$4:$I$2003,0),5),"")</f>
        <v/>
      </c>
      <c r="H792" s="129" t="str">
        <f>IFERROR(IF(I792="Closed","―",INDEX(Calc!$B$4:$L$2003,MATCH($O$3&amp;"-"&amp;$C792,Calc!$I$4:$I$2003,0),10)),"")</f>
        <v/>
      </c>
      <c r="I792" s="130"/>
      <c r="J792" s="59"/>
    </row>
    <row r="793" spans="2:10" x14ac:dyDescent="0.25">
      <c r="B793" s="58"/>
      <c r="C793" s="127">
        <v>779</v>
      </c>
      <c r="D793" s="128" t="str">
        <f>IFERROR(INDEX(Calc!$B$4:$L$2003,MATCH($O$3&amp;"-"&amp;C793,Calc!$I$4:$I$2003,0),2),"")</f>
        <v/>
      </c>
      <c r="E793" s="127" t="str">
        <f>IFERROR(INDEX(Calc!$B$4:$L$2003,MATCH($O$3&amp;"-"&amp;$C793,Calc!$I$4:$I$2003,0),3),"")</f>
        <v/>
      </c>
      <c r="F793" s="242" t="str">
        <f>IFERROR(INDEX(Calc!$B$4:$L$2003,MATCH($O$3&amp;"-"&amp;$C793,Calc!$I$4:$I$2003,0),4),"")</f>
        <v/>
      </c>
      <c r="G793" s="242" t="str">
        <f>IFERROR(INDEX(Calc!$B$4:$L$2003,MATCH($O$3&amp;"-"&amp;$C793,Calc!$I$4:$I$2003,0),5),"")</f>
        <v/>
      </c>
      <c r="H793" s="129" t="str">
        <f>IFERROR(IF(I793="Closed","―",INDEX(Calc!$B$4:$L$2003,MATCH($O$3&amp;"-"&amp;$C793,Calc!$I$4:$I$2003,0),10)),"")</f>
        <v/>
      </c>
      <c r="I793" s="130"/>
      <c r="J793" s="59"/>
    </row>
    <row r="794" spans="2:10" x14ac:dyDescent="0.25">
      <c r="B794" s="58"/>
      <c r="C794" s="127">
        <v>780</v>
      </c>
      <c r="D794" s="128" t="str">
        <f>IFERROR(INDEX(Calc!$B$4:$L$2003,MATCH($O$3&amp;"-"&amp;C794,Calc!$I$4:$I$2003,0),2),"")</f>
        <v/>
      </c>
      <c r="E794" s="127" t="str">
        <f>IFERROR(INDEX(Calc!$B$4:$L$2003,MATCH($O$3&amp;"-"&amp;$C794,Calc!$I$4:$I$2003,0),3),"")</f>
        <v/>
      </c>
      <c r="F794" s="242" t="str">
        <f>IFERROR(INDEX(Calc!$B$4:$L$2003,MATCH($O$3&amp;"-"&amp;$C794,Calc!$I$4:$I$2003,0),4),"")</f>
        <v/>
      </c>
      <c r="G794" s="242" t="str">
        <f>IFERROR(INDEX(Calc!$B$4:$L$2003,MATCH($O$3&amp;"-"&amp;$C794,Calc!$I$4:$I$2003,0),5),"")</f>
        <v/>
      </c>
      <c r="H794" s="129" t="str">
        <f>IFERROR(IF(I794="Closed","―",INDEX(Calc!$B$4:$L$2003,MATCH($O$3&amp;"-"&amp;$C794,Calc!$I$4:$I$2003,0),10)),"")</f>
        <v/>
      </c>
      <c r="I794" s="130"/>
      <c r="J794" s="59"/>
    </row>
    <row r="795" spans="2:10" x14ac:dyDescent="0.25">
      <c r="B795" s="58"/>
      <c r="C795" s="127">
        <v>781</v>
      </c>
      <c r="D795" s="128" t="str">
        <f>IFERROR(INDEX(Calc!$B$4:$L$2003,MATCH($O$3&amp;"-"&amp;C795,Calc!$I$4:$I$2003,0),2),"")</f>
        <v/>
      </c>
      <c r="E795" s="127" t="str">
        <f>IFERROR(INDEX(Calc!$B$4:$L$2003,MATCH($O$3&amp;"-"&amp;$C795,Calc!$I$4:$I$2003,0),3),"")</f>
        <v/>
      </c>
      <c r="F795" s="242" t="str">
        <f>IFERROR(INDEX(Calc!$B$4:$L$2003,MATCH($O$3&amp;"-"&amp;$C795,Calc!$I$4:$I$2003,0),4),"")</f>
        <v/>
      </c>
      <c r="G795" s="242" t="str">
        <f>IFERROR(INDEX(Calc!$B$4:$L$2003,MATCH($O$3&amp;"-"&amp;$C795,Calc!$I$4:$I$2003,0),5),"")</f>
        <v/>
      </c>
      <c r="H795" s="129" t="str">
        <f>IFERROR(IF(I795="Closed","―",INDEX(Calc!$B$4:$L$2003,MATCH($O$3&amp;"-"&amp;$C795,Calc!$I$4:$I$2003,0),10)),"")</f>
        <v/>
      </c>
      <c r="I795" s="130"/>
      <c r="J795" s="59"/>
    </row>
    <row r="796" spans="2:10" x14ac:dyDescent="0.25">
      <c r="B796" s="58"/>
      <c r="C796" s="127">
        <v>782</v>
      </c>
      <c r="D796" s="128" t="str">
        <f>IFERROR(INDEX(Calc!$B$4:$L$2003,MATCH($O$3&amp;"-"&amp;C796,Calc!$I$4:$I$2003,0),2),"")</f>
        <v/>
      </c>
      <c r="E796" s="127" t="str">
        <f>IFERROR(INDEX(Calc!$B$4:$L$2003,MATCH($O$3&amp;"-"&amp;$C796,Calc!$I$4:$I$2003,0),3),"")</f>
        <v/>
      </c>
      <c r="F796" s="242" t="str">
        <f>IFERROR(INDEX(Calc!$B$4:$L$2003,MATCH($O$3&amp;"-"&amp;$C796,Calc!$I$4:$I$2003,0),4),"")</f>
        <v/>
      </c>
      <c r="G796" s="242" t="str">
        <f>IFERROR(INDEX(Calc!$B$4:$L$2003,MATCH($O$3&amp;"-"&amp;$C796,Calc!$I$4:$I$2003,0),5),"")</f>
        <v/>
      </c>
      <c r="H796" s="129" t="str">
        <f>IFERROR(IF(I796="Closed","―",INDEX(Calc!$B$4:$L$2003,MATCH($O$3&amp;"-"&amp;$C796,Calc!$I$4:$I$2003,0),10)),"")</f>
        <v/>
      </c>
      <c r="I796" s="130"/>
      <c r="J796" s="59"/>
    </row>
    <row r="797" spans="2:10" x14ac:dyDescent="0.25">
      <c r="B797" s="58"/>
      <c r="C797" s="127">
        <v>783</v>
      </c>
      <c r="D797" s="128" t="str">
        <f>IFERROR(INDEX(Calc!$B$4:$L$2003,MATCH($O$3&amp;"-"&amp;C797,Calc!$I$4:$I$2003,0),2),"")</f>
        <v/>
      </c>
      <c r="E797" s="127" t="str">
        <f>IFERROR(INDEX(Calc!$B$4:$L$2003,MATCH($O$3&amp;"-"&amp;$C797,Calc!$I$4:$I$2003,0),3),"")</f>
        <v/>
      </c>
      <c r="F797" s="242" t="str">
        <f>IFERROR(INDEX(Calc!$B$4:$L$2003,MATCH($O$3&amp;"-"&amp;$C797,Calc!$I$4:$I$2003,0),4),"")</f>
        <v/>
      </c>
      <c r="G797" s="242" t="str">
        <f>IFERROR(INDEX(Calc!$B$4:$L$2003,MATCH($O$3&amp;"-"&amp;$C797,Calc!$I$4:$I$2003,0),5),"")</f>
        <v/>
      </c>
      <c r="H797" s="129" t="str">
        <f>IFERROR(IF(I797="Closed","―",INDEX(Calc!$B$4:$L$2003,MATCH($O$3&amp;"-"&amp;$C797,Calc!$I$4:$I$2003,0),10)),"")</f>
        <v/>
      </c>
      <c r="I797" s="130"/>
      <c r="J797" s="59"/>
    </row>
    <row r="798" spans="2:10" x14ac:dyDescent="0.25">
      <c r="B798" s="58"/>
      <c r="C798" s="127">
        <v>784</v>
      </c>
      <c r="D798" s="128" t="str">
        <f>IFERROR(INDEX(Calc!$B$4:$L$2003,MATCH($O$3&amp;"-"&amp;C798,Calc!$I$4:$I$2003,0),2),"")</f>
        <v/>
      </c>
      <c r="E798" s="127" t="str">
        <f>IFERROR(INDEX(Calc!$B$4:$L$2003,MATCH($O$3&amp;"-"&amp;$C798,Calc!$I$4:$I$2003,0),3),"")</f>
        <v/>
      </c>
      <c r="F798" s="242" t="str">
        <f>IFERROR(INDEX(Calc!$B$4:$L$2003,MATCH($O$3&amp;"-"&amp;$C798,Calc!$I$4:$I$2003,0),4),"")</f>
        <v/>
      </c>
      <c r="G798" s="242" t="str">
        <f>IFERROR(INDEX(Calc!$B$4:$L$2003,MATCH($O$3&amp;"-"&amp;$C798,Calc!$I$4:$I$2003,0),5),"")</f>
        <v/>
      </c>
      <c r="H798" s="129" t="str">
        <f>IFERROR(IF(I798="Closed","―",INDEX(Calc!$B$4:$L$2003,MATCH($O$3&amp;"-"&amp;$C798,Calc!$I$4:$I$2003,0),10)),"")</f>
        <v/>
      </c>
      <c r="I798" s="130"/>
      <c r="J798" s="59"/>
    </row>
    <row r="799" spans="2:10" x14ac:dyDescent="0.25">
      <c r="B799" s="58"/>
      <c r="C799" s="127">
        <v>785</v>
      </c>
      <c r="D799" s="128" t="str">
        <f>IFERROR(INDEX(Calc!$B$4:$L$2003,MATCH($O$3&amp;"-"&amp;C799,Calc!$I$4:$I$2003,0),2),"")</f>
        <v/>
      </c>
      <c r="E799" s="127" t="str">
        <f>IFERROR(INDEX(Calc!$B$4:$L$2003,MATCH($O$3&amp;"-"&amp;$C799,Calc!$I$4:$I$2003,0),3),"")</f>
        <v/>
      </c>
      <c r="F799" s="242" t="str">
        <f>IFERROR(INDEX(Calc!$B$4:$L$2003,MATCH($O$3&amp;"-"&amp;$C799,Calc!$I$4:$I$2003,0),4),"")</f>
        <v/>
      </c>
      <c r="G799" s="242" t="str">
        <f>IFERROR(INDEX(Calc!$B$4:$L$2003,MATCH($O$3&amp;"-"&amp;$C799,Calc!$I$4:$I$2003,0),5),"")</f>
        <v/>
      </c>
      <c r="H799" s="129" t="str">
        <f>IFERROR(IF(I799="Closed","―",INDEX(Calc!$B$4:$L$2003,MATCH($O$3&amp;"-"&amp;$C799,Calc!$I$4:$I$2003,0),10)),"")</f>
        <v/>
      </c>
      <c r="I799" s="130"/>
      <c r="J799" s="59"/>
    </row>
    <row r="800" spans="2:10" x14ac:dyDescent="0.25">
      <c r="B800" s="58"/>
      <c r="C800" s="127">
        <v>786</v>
      </c>
      <c r="D800" s="128" t="str">
        <f>IFERROR(INDEX(Calc!$B$4:$L$2003,MATCH($O$3&amp;"-"&amp;C800,Calc!$I$4:$I$2003,0),2),"")</f>
        <v/>
      </c>
      <c r="E800" s="127" t="str">
        <f>IFERROR(INDEX(Calc!$B$4:$L$2003,MATCH($O$3&amp;"-"&amp;$C800,Calc!$I$4:$I$2003,0),3),"")</f>
        <v/>
      </c>
      <c r="F800" s="242" t="str">
        <f>IFERROR(INDEX(Calc!$B$4:$L$2003,MATCH($O$3&amp;"-"&amp;$C800,Calc!$I$4:$I$2003,0),4),"")</f>
        <v/>
      </c>
      <c r="G800" s="242" t="str">
        <f>IFERROR(INDEX(Calc!$B$4:$L$2003,MATCH($O$3&amp;"-"&amp;$C800,Calc!$I$4:$I$2003,0),5),"")</f>
        <v/>
      </c>
      <c r="H800" s="129" t="str">
        <f>IFERROR(IF(I800="Closed","―",INDEX(Calc!$B$4:$L$2003,MATCH($O$3&amp;"-"&amp;$C800,Calc!$I$4:$I$2003,0),10)),"")</f>
        <v/>
      </c>
      <c r="I800" s="130"/>
      <c r="J800" s="59"/>
    </row>
    <row r="801" spans="2:10" x14ac:dyDescent="0.25">
      <c r="B801" s="58"/>
      <c r="C801" s="127">
        <v>787</v>
      </c>
      <c r="D801" s="128" t="str">
        <f>IFERROR(INDEX(Calc!$B$4:$L$2003,MATCH($O$3&amp;"-"&amp;C801,Calc!$I$4:$I$2003,0),2),"")</f>
        <v/>
      </c>
      <c r="E801" s="127" t="str">
        <f>IFERROR(INDEX(Calc!$B$4:$L$2003,MATCH($O$3&amp;"-"&amp;$C801,Calc!$I$4:$I$2003,0),3),"")</f>
        <v/>
      </c>
      <c r="F801" s="242" t="str">
        <f>IFERROR(INDEX(Calc!$B$4:$L$2003,MATCH($O$3&amp;"-"&amp;$C801,Calc!$I$4:$I$2003,0),4),"")</f>
        <v/>
      </c>
      <c r="G801" s="242" t="str">
        <f>IFERROR(INDEX(Calc!$B$4:$L$2003,MATCH($O$3&amp;"-"&amp;$C801,Calc!$I$4:$I$2003,0),5),"")</f>
        <v/>
      </c>
      <c r="H801" s="129" t="str">
        <f>IFERROR(IF(I801="Closed","―",INDEX(Calc!$B$4:$L$2003,MATCH($O$3&amp;"-"&amp;$C801,Calc!$I$4:$I$2003,0),10)),"")</f>
        <v/>
      </c>
      <c r="I801" s="130"/>
      <c r="J801" s="59"/>
    </row>
    <row r="802" spans="2:10" x14ac:dyDescent="0.25">
      <c r="B802" s="58"/>
      <c r="C802" s="127">
        <v>788</v>
      </c>
      <c r="D802" s="128" t="str">
        <f>IFERROR(INDEX(Calc!$B$4:$L$2003,MATCH($O$3&amp;"-"&amp;C802,Calc!$I$4:$I$2003,0),2),"")</f>
        <v/>
      </c>
      <c r="E802" s="127" t="str">
        <f>IFERROR(INDEX(Calc!$B$4:$L$2003,MATCH($O$3&amp;"-"&amp;$C802,Calc!$I$4:$I$2003,0),3),"")</f>
        <v/>
      </c>
      <c r="F802" s="242" t="str">
        <f>IFERROR(INDEX(Calc!$B$4:$L$2003,MATCH($O$3&amp;"-"&amp;$C802,Calc!$I$4:$I$2003,0),4),"")</f>
        <v/>
      </c>
      <c r="G802" s="242" t="str">
        <f>IFERROR(INDEX(Calc!$B$4:$L$2003,MATCH($O$3&amp;"-"&amp;$C802,Calc!$I$4:$I$2003,0),5),"")</f>
        <v/>
      </c>
      <c r="H802" s="129" t="str">
        <f>IFERROR(IF(I802="Closed","―",INDEX(Calc!$B$4:$L$2003,MATCH($O$3&amp;"-"&amp;$C802,Calc!$I$4:$I$2003,0),10)),"")</f>
        <v/>
      </c>
      <c r="I802" s="130"/>
      <c r="J802" s="59"/>
    </row>
    <row r="803" spans="2:10" x14ac:dyDescent="0.25">
      <c r="B803" s="58"/>
      <c r="C803" s="127">
        <v>789</v>
      </c>
      <c r="D803" s="128" t="str">
        <f>IFERROR(INDEX(Calc!$B$4:$L$2003,MATCH($O$3&amp;"-"&amp;C803,Calc!$I$4:$I$2003,0),2),"")</f>
        <v/>
      </c>
      <c r="E803" s="127" t="str">
        <f>IFERROR(INDEX(Calc!$B$4:$L$2003,MATCH($O$3&amp;"-"&amp;$C803,Calc!$I$4:$I$2003,0),3),"")</f>
        <v/>
      </c>
      <c r="F803" s="242" t="str">
        <f>IFERROR(INDEX(Calc!$B$4:$L$2003,MATCH($O$3&amp;"-"&amp;$C803,Calc!$I$4:$I$2003,0),4),"")</f>
        <v/>
      </c>
      <c r="G803" s="242" t="str">
        <f>IFERROR(INDEX(Calc!$B$4:$L$2003,MATCH($O$3&amp;"-"&amp;$C803,Calc!$I$4:$I$2003,0),5),"")</f>
        <v/>
      </c>
      <c r="H803" s="129" t="str">
        <f>IFERROR(IF(I803="Closed","―",INDEX(Calc!$B$4:$L$2003,MATCH($O$3&amp;"-"&amp;$C803,Calc!$I$4:$I$2003,0),10)),"")</f>
        <v/>
      </c>
      <c r="I803" s="130"/>
      <c r="J803" s="59"/>
    </row>
    <row r="804" spans="2:10" x14ac:dyDescent="0.25">
      <c r="B804" s="58"/>
      <c r="C804" s="127">
        <v>790</v>
      </c>
      <c r="D804" s="128" t="str">
        <f>IFERROR(INDEX(Calc!$B$4:$L$2003,MATCH($O$3&amp;"-"&amp;C804,Calc!$I$4:$I$2003,0),2),"")</f>
        <v/>
      </c>
      <c r="E804" s="127" t="str">
        <f>IFERROR(INDEX(Calc!$B$4:$L$2003,MATCH($O$3&amp;"-"&amp;$C804,Calc!$I$4:$I$2003,0),3),"")</f>
        <v/>
      </c>
      <c r="F804" s="242" t="str">
        <f>IFERROR(INDEX(Calc!$B$4:$L$2003,MATCH($O$3&amp;"-"&amp;$C804,Calc!$I$4:$I$2003,0),4),"")</f>
        <v/>
      </c>
      <c r="G804" s="242" t="str">
        <f>IFERROR(INDEX(Calc!$B$4:$L$2003,MATCH($O$3&amp;"-"&amp;$C804,Calc!$I$4:$I$2003,0),5),"")</f>
        <v/>
      </c>
      <c r="H804" s="129" t="str">
        <f>IFERROR(IF(I804="Closed","―",INDEX(Calc!$B$4:$L$2003,MATCH($O$3&amp;"-"&amp;$C804,Calc!$I$4:$I$2003,0),10)),"")</f>
        <v/>
      </c>
      <c r="I804" s="130"/>
      <c r="J804" s="59"/>
    </row>
    <row r="805" spans="2:10" x14ac:dyDescent="0.25">
      <c r="B805" s="58"/>
      <c r="C805" s="127">
        <v>791</v>
      </c>
      <c r="D805" s="128" t="str">
        <f>IFERROR(INDEX(Calc!$B$4:$L$2003,MATCH($O$3&amp;"-"&amp;C805,Calc!$I$4:$I$2003,0),2),"")</f>
        <v/>
      </c>
      <c r="E805" s="127" t="str">
        <f>IFERROR(INDEX(Calc!$B$4:$L$2003,MATCH($O$3&amp;"-"&amp;$C805,Calc!$I$4:$I$2003,0),3),"")</f>
        <v/>
      </c>
      <c r="F805" s="242" t="str">
        <f>IFERROR(INDEX(Calc!$B$4:$L$2003,MATCH($O$3&amp;"-"&amp;$C805,Calc!$I$4:$I$2003,0),4),"")</f>
        <v/>
      </c>
      <c r="G805" s="242" t="str">
        <f>IFERROR(INDEX(Calc!$B$4:$L$2003,MATCH($O$3&amp;"-"&amp;$C805,Calc!$I$4:$I$2003,0),5),"")</f>
        <v/>
      </c>
      <c r="H805" s="129" t="str">
        <f>IFERROR(IF(I805="Closed","―",INDEX(Calc!$B$4:$L$2003,MATCH($O$3&amp;"-"&amp;$C805,Calc!$I$4:$I$2003,0),10)),"")</f>
        <v/>
      </c>
      <c r="I805" s="130"/>
      <c r="J805" s="59"/>
    </row>
    <row r="806" spans="2:10" x14ac:dyDescent="0.25">
      <c r="B806" s="58"/>
      <c r="C806" s="127">
        <v>792</v>
      </c>
      <c r="D806" s="128" t="str">
        <f>IFERROR(INDEX(Calc!$B$4:$L$2003,MATCH($O$3&amp;"-"&amp;C806,Calc!$I$4:$I$2003,0),2),"")</f>
        <v/>
      </c>
      <c r="E806" s="127" t="str">
        <f>IFERROR(INDEX(Calc!$B$4:$L$2003,MATCH($O$3&amp;"-"&amp;$C806,Calc!$I$4:$I$2003,0),3),"")</f>
        <v/>
      </c>
      <c r="F806" s="242" t="str">
        <f>IFERROR(INDEX(Calc!$B$4:$L$2003,MATCH($O$3&amp;"-"&amp;$C806,Calc!$I$4:$I$2003,0),4),"")</f>
        <v/>
      </c>
      <c r="G806" s="242" t="str">
        <f>IFERROR(INDEX(Calc!$B$4:$L$2003,MATCH($O$3&amp;"-"&amp;$C806,Calc!$I$4:$I$2003,0),5),"")</f>
        <v/>
      </c>
      <c r="H806" s="129" t="str">
        <f>IFERROR(IF(I806="Closed","―",INDEX(Calc!$B$4:$L$2003,MATCH($O$3&amp;"-"&amp;$C806,Calc!$I$4:$I$2003,0),10)),"")</f>
        <v/>
      </c>
      <c r="I806" s="130"/>
      <c r="J806" s="59"/>
    </row>
    <row r="807" spans="2:10" x14ac:dyDescent="0.25">
      <c r="B807" s="58"/>
      <c r="C807" s="127">
        <v>793</v>
      </c>
      <c r="D807" s="128" t="str">
        <f>IFERROR(INDEX(Calc!$B$4:$L$2003,MATCH($O$3&amp;"-"&amp;C807,Calc!$I$4:$I$2003,0),2),"")</f>
        <v/>
      </c>
      <c r="E807" s="127" t="str">
        <f>IFERROR(INDEX(Calc!$B$4:$L$2003,MATCH($O$3&amp;"-"&amp;$C807,Calc!$I$4:$I$2003,0),3),"")</f>
        <v/>
      </c>
      <c r="F807" s="242" t="str">
        <f>IFERROR(INDEX(Calc!$B$4:$L$2003,MATCH($O$3&amp;"-"&amp;$C807,Calc!$I$4:$I$2003,0),4),"")</f>
        <v/>
      </c>
      <c r="G807" s="242" t="str">
        <f>IFERROR(INDEX(Calc!$B$4:$L$2003,MATCH($O$3&amp;"-"&amp;$C807,Calc!$I$4:$I$2003,0),5),"")</f>
        <v/>
      </c>
      <c r="H807" s="129" t="str">
        <f>IFERROR(IF(I807="Closed","―",INDEX(Calc!$B$4:$L$2003,MATCH($O$3&amp;"-"&amp;$C807,Calc!$I$4:$I$2003,0),10)),"")</f>
        <v/>
      </c>
      <c r="I807" s="130"/>
      <c r="J807" s="59"/>
    </row>
    <row r="808" spans="2:10" x14ac:dyDescent="0.25">
      <c r="B808" s="58"/>
      <c r="C808" s="127">
        <v>794</v>
      </c>
      <c r="D808" s="128" t="str">
        <f>IFERROR(INDEX(Calc!$B$4:$L$2003,MATCH($O$3&amp;"-"&amp;C808,Calc!$I$4:$I$2003,0),2),"")</f>
        <v/>
      </c>
      <c r="E808" s="127" t="str">
        <f>IFERROR(INDEX(Calc!$B$4:$L$2003,MATCH($O$3&amp;"-"&amp;$C808,Calc!$I$4:$I$2003,0),3),"")</f>
        <v/>
      </c>
      <c r="F808" s="242" t="str">
        <f>IFERROR(INDEX(Calc!$B$4:$L$2003,MATCH($O$3&amp;"-"&amp;$C808,Calc!$I$4:$I$2003,0),4),"")</f>
        <v/>
      </c>
      <c r="G808" s="242" t="str">
        <f>IFERROR(INDEX(Calc!$B$4:$L$2003,MATCH($O$3&amp;"-"&amp;$C808,Calc!$I$4:$I$2003,0),5),"")</f>
        <v/>
      </c>
      <c r="H808" s="129" t="str">
        <f>IFERROR(IF(I808="Closed","―",INDEX(Calc!$B$4:$L$2003,MATCH($O$3&amp;"-"&amp;$C808,Calc!$I$4:$I$2003,0),10)),"")</f>
        <v/>
      </c>
      <c r="I808" s="130"/>
      <c r="J808" s="59"/>
    </row>
    <row r="809" spans="2:10" x14ac:dyDescent="0.25">
      <c r="B809" s="58"/>
      <c r="C809" s="127">
        <v>795</v>
      </c>
      <c r="D809" s="128" t="str">
        <f>IFERROR(INDEX(Calc!$B$4:$L$2003,MATCH($O$3&amp;"-"&amp;C809,Calc!$I$4:$I$2003,0),2),"")</f>
        <v/>
      </c>
      <c r="E809" s="127" t="str">
        <f>IFERROR(INDEX(Calc!$B$4:$L$2003,MATCH($O$3&amp;"-"&amp;$C809,Calc!$I$4:$I$2003,0),3),"")</f>
        <v/>
      </c>
      <c r="F809" s="242" t="str">
        <f>IFERROR(INDEX(Calc!$B$4:$L$2003,MATCH($O$3&amp;"-"&amp;$C809,Calc!$I$4:$I$2003,0),4),"")</f>
        <v/>
      </c>
      <c r="G809" s="242" t="str">
        <f>IFERROR(INDEX(Calc!$B$4:$L$2003,MATCH($O$3&amp;"-"&amp;$C809,Calc!$I$4:$I$2003,0),5),"")</f>
        <v/>
      </c>
      <c r="H809" s="129" t="str">
        <f>IFERROR(IF(I809="Closed","―",INDEX(Calc!$B$4:$L$2003,MATCH($O$3&amp;"-"&amp;$C809,Calc!$I$4:$I$2003,0),10)),"")</f>
        <v/>
      </c>
      <c r="I809" s="130"/>
      <c r="J809" s="59"/>
    </row>
    <row r="810" spans="2:10" x14ac:dyDescent="0.25">
      <c r="B810" s="58"/>
      <c r="C810" s="127">
        <v>796</v>
      </c>
      <c r="D810" s="128" t="str">
        <f>IFERROR(INDEX(Calc!$B$4:$L$2003,MATCH($O$3&amp;"-"&amp;C810,Calc!$I$4:$I$2003,0),2),"")</f>
        <v/>
      </c>
      <c r="E810" s="127" t="str">
        <f>IFERROR(INDEX(Calc!$B$4:$L$2003,MATCH($O$3&amp;"-"&amp;$C810,Calc!$I$4:$I$2003,0),3),"")</f>
        <v/>
      </c>
      <c r="F810" s="242" t="str">
        <f>IFERROR(INDEX(Calc!$B$4:$L$2003,MATCH($O$3&amp;"-"&amp;$C810,Calc!$I$4:$I$2003,0),4),"")</f>
        <v/>
      </c>
      <c r="G810" s="242" t="str">
        <f>IFERROR(INDEX(Calc!$B$4:$L$2003,MATCH($O$3&amp;"-"&amp;$C810,Calc!$I$4:$I$2003,0),5),"")</f>
        <v/>
      </c>
      <c r="H810" s="129" t="str">
        <f>IFERROR(IF(I810="Closed","―",INDEX(Calc!$B$4:$L$2003,MATCH($O$3&amp;"-"&amp;$C810,Calc!$I$4:$I$2003,0),10)),"")</f>
        <v/>
      </c>
      <c r="I810" s="130"/>
      <c r="J810" s="59"/>
    </row>
    <row r="811" spans="2:10" x14ac:dyDescent="0.25">
      <c r="B811" s="58"/>
      <c r="C811" s="127">
        <v>797</v>
      </c>
      <c r="D811" s="128" t="str">
        <f>IFERROR(INDEX(Calc!$B$4:$L$2003,MATCH($O$3&amp;"-"&amp;C811,Calc!$I$4:$I$2003,0),2),"")</f>
        <v/>
      </c>
      <c r="E811" s="127" t="str">
        <f>IFERROR(INDEX(Calc!$B$4:$L$2003,MATCH($O$3&amp;"-"&amp;$C811,Calc!$I$4:$I$2003,0),3),"")</f>
        <v/>
      </c>
      <c r="F811" s="242" t="str">
        <f>IFERROR(INDEX(Calc!$B$4:$L$2003,MATCH($O$3&amp;"-"&amp;$C811,Calc!$I$4:$I$2003,0),4),"")</f>
        <v/>
      </c>
      <c r="G811" s="242" t="str">
        <f>IFERROR(INDEX(Calc!$B$4:$L$2003,MATCH($O$3&amp;"-"&amp;$C811,Calc!$I$4:$I$2003,0),5),"")</f>
        <v/>
      </c>
      <c r="H811" s="129" t="str">
        <f>IFERROR(IF(I811="Closed","―",INDEX(Calc!$B$4:$L$2003,MATCH($O$3&amp;"-"&amp;$C811,Calc!$I$4:$I$2003,0),10)),"")</f>
        <v/>
      </c>
      <c r="I811" s="130"/>
      <c r="J811" s="59"/>
    </row>
    <row r="812" spans="2:10" x14ac:dyDescent="0.25">
      <c r="B812" s="58"/>
      <c r="C812" s="127">
        <v>798</v>
      </c>
      <c r="D812" s="128" t="str">
        <f>IFERROR(INDEX(Calc!$B$4:$L$2003,MATCH($O$3&amp;"-"&amp;C812,Calc!$I$4:$I$2003,0),2),"")</f>
        <v/>
      </c>
      <c r="E812" s="127" t="str">
        <f>IFERROR(INDEX(Calc!$B$4:$L$2003,MATCH($O$3&amp;"-"&amp;$C812,Calc!$I$4:$I$2003,0),3),"")</f>
        <v/>
      </c>
      <c r="F812" s="242" t="str">
        <f>IFERROR(INDEX(Calc!$B$4:$L$2003,MATCH($O$3&amp;"-"&amp;$C812,Calc!$I$4:$I$2003,0),4),"")</f>
        <v/>
      </c>
      <c r="G812" s="242" t="str">
        <f>IFERROR(INDEX(Calc!$B$4:$L$2003,MATCH($O$3&amp;"-"&amp;$C812,Calc!$I$4:$I$2003,0),5),"")</f>
        <v/>
      </c>
      <c r="H812" s="129" t="str">
        <f>IFERROR(IF(I812="Closed","―",INDEX(Calc!$B$4:$L$2003,MATCH($O$3&amp;"-"&amp;$C812,Calc!$I$4:$I$2003,0),10)),"")</f>
        <v/>
      </c>
      <c r="I812" s="130"/>
      <c r="J812" s="59"/>
    </row>
    <row r="813" spans="2:10" x14ac:dyDescent="0.25">
      <c r="B813" s="58"/>
      <c r="C813" s="127">
        <v>799</v>
      </c>
      <c r="D813" s="128" t="str">
        <f>IFERROR(INDEX(Calc!$B$4:$L$2003,MATCH($O$3&amp;"-"&amp;C813,Calc!$I$4:$I$2003,0),2),"")</f>
        <v/>
      </c>
      <c r="E813" s="127" t="str">
        <f>IFERROR(INDEX(Calc!$B$4:$L$2003,MATCH($O$3&amp;"-"&amp;$C813,Calc!$I$4:$I$2003,0),3),"")</f>
        <v/>
      </c>
      <c r="F813" s="242" t="str">
        <f>IFERROR(INDEX(Calc!$B$4:$L$2003,MATCH($O$3&amp;"-"&amp;$C813,Calc!$I$4:$I$2003,0),4),"")</f>
        <v/>
      </c>
      <c r="G813" s="242" t="str">
        <f>IFERROR(INDEX(Calc!$B$4:$L$2003,MATCH($O$3&amp;"-"&amp;$C813,Calc!$I$4:$I$2003,0),5),"")</f>
        <v/>
      </c>
      <c r="H813" s="129" t="str">
        <f>IFERROR(IF(I813="Closed","―",INDEX(Calc!$B$4:$L$2003,MATCH($O$3&amp;"-"&amp;$C813,Calc!$I$4:$I$2003,0),10)),"")</f>
        <v/>
      </c>
      <c r="I813" s="130"/>
      <c r="J813" s="59"/>
    </row>
    <row r="814" spans="2:10" x14ac:dyDescent="0.25">
      <c r="B814" s="58"/>
      <c r="C814" s="127">
        <v>800</v>
      </c>
      <c r="D814" s="128" t="str">
        <f>IFERROR(INDEX(Calc!$B$4:$L$2003,MATCH($O$3&amp;"-"&amp;C814,Calc!$I$4:$I$2003,0),2),"")</f>
        <v/>
      </c>
      <c r="E814" s="127" t="str">
        <f>IFERROR(INDEX(Calc!$B$4:$L$2003,MATCH($O$3&amp;"-"&amp;$C814,Calc!$I$4:$I$2003,0),3),"")</f>
        <v/>
      </c>
      <c r="F814" s="242" t="str">
        <f>IFERROR(INDEX(Calc!$B$4:$L$2003,MATCH($O$3&amp;"-"&amp;$C814,Calc!$I$4:$I$2003,0),4),"")</f>
        <v/>
      </c>
      <c r="G814" s="242" t="str">
        <f>IFERROR(INDEX(Calc!$B$4:$L$2003,MATCH($O$3&amp;"-"&amp;$C814,Calc!$I$4:$I$2003,0),5),"")</f>
        <v/>
      </c>
      <c r="H814" s="129" t="str">
        <f>IFERROR(IF(I814="Closed","―",INDEX(Calc!$B$4:$L$2003,MATCH($O$3&amp;"-"&amp;$C814,Calc!$I$4:$I$2003,0),10)),"")</f>
        <v/>
      </c>
      <c r="I814" s="130"/>
      <c r="J814" s="59"/>
    </row>
    <row r="815" spans="2:10" x14ac:dyDescent="0.25">
      <c r="B815" s="58"/>
      <c r="C815" s="127">
        <v>801</v>
      </c>
      <c r="D815" s="128" t="str">
        <f>IFERROR(INDEX(Calc!$B$4:$L$2003,MATCH($O$3&amp;"-"&amp;C815,Calc!$I$4:$I$2003,0),2),"")</f>
        <v/>
      </c>
      <c r="E815" s="127" t="str">
        <f>IFERROR(INDEX(Calc!$B$4:$L$2003,MATCH($O$3&amp;"-"&amp;$C815,Calc!$I$4:$I$2003,0),3),"")</f>
        <v/>
      </c>
      <c r="F815" s="242" t="str">
        <f>IFERROR(INDEX(Calc!$B$4:$L$2003,MATCH($O$3&amp;"-"&amp;$C815,Calc!$I$4:$I$2003,0),4),"")</f>
        <v/>
      </c>
      <c r="G815" s="242" t="str">
        <f>IFERROR(INDEX(Calc!$B$4:$L$2003,MATCH($O$3&amp;"-"&amp;$C815,Calc!$I$4:$I$2003,0),5),"")</f>
        <v/>
      </c>
      <c r="H815" s="129" t="str">
        <f>IFERROR(IF(I815="Closed","―",INDEX(Calc!$B$4:$L$2003,MATCH($O$3&amp;"-"&amp;$C815,Calc!$I$4:$I$2003,0),10)),"")</f>
        <v/>
      </c>
      <c r="I815" s="130"/>
      <c r="J815" s="59"/>
    </row>
    <row r="816" spans="2:10" x14ac:dyDescent="0.25">
      <c r="B816" s="58"/>
      <c r="C816" s="127">
        <v>802</v>
      </c>
      <c r="D816" s="128" t="str">
        <f>IFERROR(INDEX(Calc!$B$4:$L$2003,MATCH($O$3&amp;"-"&amp;C816,Calc!$I$4:$I$2003,0),2),"")</f>
        <v/>
      </c>
      <c r="E816" s="127" t="str">
        <f>IFERROR(INDEX(Calc!$B$4:$L$2003,MATCH($O$3&amp;"-"&amp;$C816,Calc!$I$4:$I$2003,0),3),"")</f>
        <v/>
      </c>
      <c r="F816" s="242" t="str">
        <f>IFERROR(INDEX(Calc!$B$4:$L$2003,MATCH($O$3&amp;"-"&amp;$C816,Calc!$I$4:$I$2003,0),4),"")</f>
        <v/>
      </c>
      <c r="G816" s="242" t="str">
        <f>IFERROR(INDEX(Calc!$B$4:$L$2003,MATCH($O$3&amp;"-"&amp;$C816,Calc!$I$4:$I$2003,0),5),"")</f>
        <v/>
      </c>
      <c r="H816" s="129" t="str">
        <f>IFERROR(IF(I816="Closed","―",INDEX(Calc!$B$4:$L$2003,MATCH($O$3&amp;"-"&amp;$C816,Calc!$I$4:$I$2003,0),10)),"")</f>
        <v/>
      </c>
      <c r="I816" s="130"/>
      <c r="J816" s="59"/>
    </row>
    <row r="817" spans="2:10" x14ac:dyDescent="0.25">
      <c r="B817" s="58"/>
      <c r="C817" s="127">
        <v>803</v>
      </c>
      <c r="D817" s="128" t="str">
        <f>IFERROR(INDEX(Calc!$B$4:$L$2003,MATCH($O$3&amp;"-"&amp;C817,Calc!$I$4:$I$2003,0),2),"")</f>
        <v/>
      </c>
      <c r="E817" s="127" t="str">
        <f>IFERROR(INDEX(Calc!$B$4:$L$2003,MATCH($O$3&amp;"-"&amp;$C817,Calc!$I$4:$I$2003,0),3),"")</f>
        <v/>
      </c>
      <c r="F817" s="242" t="str">
        <f>IFERROR(INDEX(Calc!$B$4:$L$2003,MATCH($O$3&amp;"-"&amp;$C817,Calc!$I$4:$I$2003,0),4),"")</f>
        <v/>
      </c>
      <c r="G817" s="242" t="str">
        <f>IFERROR(INDEX(Calc!$B$4:$L$2003,MATCH($O$3&amp;"-"&amp;$C817,Calc!$I$4:$I$2003,0),5),"")</f>
        <v/>
      </c>
      <c r="H817" s="129" t="str">
        <f>IFERROR(IF(I817="Closed","―",INDEX(Calc!$B$4:$L$2003,MATCH($O$3&amp;"-"&amp;$C817,Calc!$I$4:$I$2003,0),10)),"")</f>
        <v/>
      </c>
      <c r="I817" s="130"/>
      <c r="J817" s="59"/>
    </row>
    <row r="818" spans="2:10" x14ac:dyDescent="0.25">
      <c r="B818" s="58"/>
      <c r="C818" s="127">
        <v>804</v>
      </c>
      <c r="D818" s="128" t="str">
        <f>IFERROR(INDEX(Calc!$B$4:$L$2003,MATCH($O$3&amp;"-"&amp;C818,Calc!$I$4:$I$2003,0),2),"")</f>
        <v/>
      </c>
      <c r="E818" s="127" t="str">
        <f>IFERROR(INDEX(Calc!$B$4:$L$2003,MATCH($O$3&amp;"-"&amp;$C818,Calc!$I$4:$I$2003,0),3),"")</f>
        <v/>
      </c>
      <c r="F818" s="242" t="str">
        <f>IFERROR(INDEX(Calc!$B$4:$L$2003,MATCH($O$3&amp;"-"&amp;$C818,Calc!$I$4:$I$2003,0),4),"")</f>
        <v/>
      </c>
      <c r="G818" s="242" t="str">
        <f>IFERROR(INDEX(Calc!$B$4:$L$2003,MATCH($O$3&amp;"-"&amp;$C818,Calc!$I$4:$I$2003,0),5),"")</f>
        <v/>
      </c>
      <c r="H818" s="129" t="str">
        <f>IFERROR(IF(I818="Closed","―",INDEX(Calc!$B$4:$L$2003,MATCH($O$3&amp;"-"&amp;$C818,Calc!$I$4:$I$2003,0),10)),"")</f>
        <v/>
      </c>
      <c r="I818" s="130"/>
      <c r="J818" s="59"/>
    </row>
    <row r="819" spans="2:10" x14ac:dyDescent="0.25">
      <c r="B819" s="58"/>
      <c r="C819" s="127">
        <v>805</v>
      </c>
      <c r="D819" s="128" t="str">
        <f>IFERROR(INDEX(Calc!$B$4:$L$2003,MATCH($O$3&amp;"-"&amp;C819,Calc!$I$4:$I$2003,0),2),"")</f>
        <v/>
      </c>
      <c r="E819" s="127" t="str">
        <f>IFERROR(INDEX(Calc!$B$4:$L$2003,MATCH($O$3&amp;"-"&amp;$C819,Calc!$I$4:$I$2003,0),3),"")</f>
        <v/>
      </c>
      <c r="F819" s="242" t="str">
        <f>IFERROR(INDEX(Calc!$B$4:$L$2003,MATCH($O$3&amp;"-"&amp;$C819,Calc!$I$4:$I$2003,0),4),"")</f>
        <v/>
      </c>
      <c r="G819" s="242" t="str">
        <f>IFERROR(INDEX(Calc!$B$4:$L$2003,MATCH($O$3&amp;"-"&amp;$C819,Calc!$I$4:$I$2003,0),5),"")</f>
        <v/>
      </c>
      <c r="H819" s="129" t="str">
        <f>IFERROR(IF(I819="Closed","―",INDEX(Calc!$B$4:$L$2003,MATCH($O$3&amp;"-"&amp;$C819,Calc!$I$4:$I$2003,0),10)),"")</f>
        <v/>
      </c>
      <c r="I819" s="130"/>
      <c r="J819" s="59"/>
    </row>
    <row r="820" spans="2:10" x14ac:dyDescent="0.25">
      <c r="B820" s="58"/>
      <c r="C820" s="127">
        <v>806</v>
      </c>
      <c r="D820" s="128" t="str">
        <f>IFERROR(INDEX(Calc!$B$4:$L$2003,MATCH($O$3&amp;"-"&amp;C820,Calc!$I$4:$I$2003,0),2),"")</f>
        <v/>
      </c>
      <c r="E820" s="127" t="str">
        <f>IFERROR(INDEX(Calc!$B$4:$L$2003,MATCH($O$3&amp;"-"&amp;$C820,Calc!$I$4:$I$2003,0),3),"")</f>
        <v/>
      </c>
      <c r="F820" s="242" t="str">
        <f>IFERROR(INDEX(Calc!$B$4:$L$2003,MATCH($O$3&amp;"-"&amp;$C820,Calc!$I$4:$I$2003,0),4),"")</f>
        <v/>
      </c>
      <c r="G820" s="242" t="str">
        <f>IFERROR(INDEX(Calc!$B$4:$L$2003,MATCH($O$3&amp;"-"&amp;$C820,Calc!$I$4:$I$2003,0),5),"")</f>
        <v/>
      </c>
      <c r="H820" s="129" t="str">
        <f>IFERROR(IF(I820="Closed","―",INDEX(Calc!$B$4:$L$2003,MATCH($O$3&amp;"-"&amp;$C820,Calc!$I$4:$I$2003,0),10)),"")</f>
        <v/>
      </c>
      <c r="I820" s="130"/>
      <c r="J820" s="59"/>
    </row>
    <row r="821" spans="2:10" x14ac:dyDescent="0.25">
      <c r="B821" s="58"/>
      <c r="C821" s="127">
        <v>807</v>
      </c>
      <c r="D821" s="128" t="str">
        <f>IFERROR(INDEX(Calc!$B$4:$L$2003,MATCH($O$3&amp;"-"&amp;C821,Calc!$I$4:$I$2003,0),2),"")</f>
        <v/>
      </c>
      <c r="E821" s="127" t="str">
        <f>IFERROR(INDEX(Calc!$B$4:$L$2003,MATCH($O$3&amp;"-"&amp;$C821,Calc!$I$4:$I$2003,0),3),"")</f>
        <v/>
      </c>
      <c r="F821" s="242" t="str">
        <f>IFERROR(INDEX(Calc!$B$4:$L$2003,MATCH($O$3&amp;"-"&amp;$C821,Calc!$I$4:$I$2003,0),4),"")</f>
        <v/>
      </c>
      <c r="G821" s="242" t="str">
        <f>IFERROR(INDEX(Calc!$B$4:$L$2003,MATCH($O$3&amp;"-"&amp;$C821,Calc!$I$4:$I$2003,0),5),"")</f>
        <v/>
      </c>
      <c r="H821" s="129" t="str">
        <f>IFERROR(IF(I821="Closed","―",INDEX(Calc!$B$4:$L$2003,MATCH($O$3&amp;"-"&amp;$C821,Calc!$I$4:$I$2003,0),10)),"")</f>
        <v/>
      </c>
      <c r="I821" s="130"/>
      <c r="J821" s="59"/>
    </row>
    <row r="822" spans="2:10" x14ac:dyDescent="0.25">
      <c r="B822" s="58"/>
      <c r="C822" s="127">
        <v>808</v>
      </c>
      <c r="D822" s="128" t="str">
        <f>IFERROR(INDEX(Calc!$B$4:$L$2003,MATCH($O$3&amp;"-"&amp;C822,Calc!$I$4:$I$2003,0),2),"")</f>
        <v/>
      </c>
      <c r="E822" s="127" t="str">
        <f>IFERROR(INDEX(Calc!$B$4:$L$2003,MATCH($O$3&amp;"-"&amp;$C822,Calc!$I$4:$I$2003,0),3),"")</f>
        <v/>
      </c>
      <c r="F822" s="242" t="str">
        <f>IFERROR(INDEX(Calc!$B$4:$L$2003,MATCH($O$3&amp;"-"&amp;$C822,Calc!$I$4:$I$2003,0),4),"")</f>
        <v/>
      </c>
      <c r="G822" s="242" t="str">
        <f>IFERROR(INDEX(Calc!$B$4:$L$2003,MATCH($O$3&amp;"-"&amp;$C822,Calc!$I$4:$I$2003,0),5),"")</f>
        <v/>
      </c>
      <c r="H822" s="129" t="str">
        <f>IFERROR(IF(I822="Closed","―",INDEX(Calc!$B$4:$L$2003,MATCH($O$3&amp;"-"&amp;$C822,Calc!$I$4:$I$2003,0),10)),"")</f>
        <v/>
      </c>
      <c r="I822" s="130"/>
      <c r="J822" s="59"/>
    </row>
    <row r="823" spans="2:10" x14ac:dyDescent="0.25">
      <c r="B823" s="58"/>
      <c r="C823" s="127">
        <v>809</v>
      </c>
      <c r="D823" s="128" t="str">
        <f>IFERROR(INDEX(Calc!$B$4:$L$2003,MATCH($O$3&amp;"-"&amp;C823,Calc!$I$4:$I$2003,0),2),"")</f>
        <v/>
      </c>
      <c r="E823" s="127" t="str">
        <f>IFERROR(INDEX(Calc!$B$4:$L$2003,MATCH($O$3&amp;"-"&amp;$C823,Calc!$I$4:$I$2003,0),3),"")</f>
        <v/>
      </c>
      <c r="F823" s="242" t="str">
        <f>IFERROR(INDEX(Calc!$B$4:$L$2003,MATCH($O$3&amp;"-"&amp;$C823,Calc!$I$4:$I$2003,0),4),"")</f>
        <v/>
      </c>
      <c r="G823" s="242" t="str">
        <f>IFERROR(INDEX(Calc!$B$4:$L$2003,MATCH($O$3&amp;"-"&amp;$C823,Calc!$I$4:$I$2003,0),5),"")</f>
        <v/>
      </c>
      <c r="H823" s="129" t="str">
        <f>IFERROR(IF(I823="Closed","―",INDEX(Calc!$B$4:$L$2003,MATCH($O$3&amp;"-"&amp;$C823,Calc!$I$4:$I$2003,0),10)),"")</f>
        <v/>
      </c>
      <c r="I823" s="130"/>
      <c r="J823" s="59"/>
    </row>
    <row r="824" spans="2:10" x14ac:dyDescent="0.25">
      <c r="B824" s="58"/>
      <c r="C824" s="127">
        <v>810</v>
      </c>
      <c r="D824" s="128" t="str">
        <f>IFERROR(INDEX(Calc!$B$4:$L$2003,MATCH($O$3&amp;"-"&amp;C824,Calc!$I$4:$I$2003,0),2),"")</f>
        <v/>
      </c>
      <c r="E824" s="127" t="str">
        <f>IFERROR(INDEX(Calc!$B$4:$L$2003,MATCH($O$3&amp;"-"&amp;$C824,Calc!$I$4:$I$2003,0),3),"")</f>
        <v/>
      </c>
      <c r="F824" s="242" t="str">
        <f>IFERROR(INDEX(Calc!$B$4:$L$2003,MATCH($O$3&amp;"-"&amp;$C824,Calc!$I$4:$I$2003,0),4),"")</f>
        <v/>
      </c>
      <c r="G824" s="242" t="str">
        <f>IFERROR(INDEX(Calc!$B$4:$L$2003,MATCH($O$3&amp;"-"&amp;$C824,Calc!$I$4:$I$2003,0),5),"")</f>
        <v/>
      </c>
      <c r="H824" s="129" t="str">
        <f>IFERROR(IF(I824="Closed","―",INDEX(Calc!$B$4:$L$2003,MATCH($O$3&amp;"-"&amp;$C824,Calc!$I$4:$I$2003,0),10)),"")</f>
        <v/>
      </c>
      <c r="I824" s="130"/>
      <c r="J824" s="59"/>
    </row>
    <row r="825" spans="2:10" x14ac:dyDescent="0.25">
      <c r="B825" s="58"/>
      <c r="C825" s="127">
        <v>811</v>
      </c>
      <c r="D825" s="128" t="str">
        <f>IFERROR(INDEX(Calc!$B$4:$L$2003,MATCH($O$3&amp;"-"&amp;C825,Calc!$I$4:$I$2003,0),2),"")</f>
        <v/>
      </c>
      <c r="E825" s="127" t="str">
        <f>IFERROR(INDEX(Calc!$B$4:$L$2003,MATCH($O$3&amp;"-"&amp;$C825,Calc!$I$4:$I$2003,0),3),"")</f>
        <v/>
      </c>
      <c r="F825" s="242" t="str">
        <f>IFERROR(INDEX(Calc!$B$4:$L$2003,MATCH($O$3&amp;"-"&amp;$C825,Calc!$I$4:$I$2003,0),4),"")</f>
        <v/>
      </c>
      <c r="G825" s="242" t="str">
        <f>IFERROR(INDEX(Calc!$B$4:$L$2003,MATCH($O$3&amp;"-"&amp;$C825,Calc!$I$4:$I$2003,0),5),"")</f>
        <v/>
      </c>
      <c r="H825" s="129" t="str">
        <f>IFERROR(IF(I825="Closed","―",INDEX(Calc!$B$4:$L$2003,MATCH($O$3&amp;"-"&amp;$C825,Calc!$I$4:$I$2003,0),10)),"")</f>
        <v/>
      </c>
      <c r="I825" s="130"/>
      <c r="J825" s="59"/>
    </row>
    <row r="826" spans="2:10" x14ac:dyDescent="0.25">
      <c r="B826" s="58"/>
      <c r="C826" s="127">
        <v>812</v>
      </c>
      <c r="D826" s="128" t="str">
        <f>IFERROR(INDEX(Calc!$B$4:$L$2003,MATCH($O$3&amp;"-"&amp;C826,Calc!$I$4:$I$2003,0),2),"")</f>
        <v/>
      </c>
      <c r="E826" s="127" t="str">
        <f>IFERROR(INDEX(Calc!$B$4:$L$2003,MATCH($O$3&amp;"-"&amp;$C826,Calc!$I$4:$I$2003,0),3),"")</f>
        <v/>
      </c>
      <c r="F826" s="242" t="str">
        <f>IFERROR(INDEX(Calc!$B$4:$L$2003,MATCH($O$3&amp;"-"&amp;$C826,Calc!$I$4:$I$2003,0),4),"")</f>
        <v/>
      </c>
      <c r="G826" s="242" t="str">
        <f>IFERROR(INDEX(Calc!$B$4:$L$2003,MATCH($O$3&amp;"-"&amp;$C826,Calc!$I$4:$I$2003,0),5),"")</f>
        <v/>
      </c>
      <c r="H826" s="129" t="str">
        <f>IFERROR(IF(I826="Closed","―",INDEX(Calc!$B$4:$L$2003,MATCH($O$3&amp;"-"&amp;$C826,Calc!$I$4:$I$2003,0),10)),"")</f>
        <v/>
      </c>
      <c r="I826" s="130"/>
      <c r="J826" s="59"/>
    </row>
    <row r="827" spans="2:10" x14ac:dyDescent="0.25">
      <c r="B827" s="58"/>
      <c r="C827" s="127">
        <v>813</v>
      </c>
      <c r="D827" s="128" t="str">
        <f>IFERROR(INDEX(Calc!$B$4:$L$2003,MATCH($O$3&amp;"-"&amp;C827,Calc!$I$4:$I$2003,0),2),"")</f>
        <v/>
      </c>
      <c r="E827" s="127" t="str">
        <f>IFERROR(INDEX(Calc!$B$4:$L$2003,MATCH($O$3&amp;"-"&amp;$C827,Calc!$I$4:$I$2003,0),3),"")</f>
        <v/>
      </c>
      <c r="F827" s="242" t="str">
        <f>IFERROR(INDEX(Calc!$B$4:$L$2003,MATCH($O$3&amp;"-"&amp;$C827,Calc!$I$4:$I$2003,0),4),"")</f>
        <v/>
      </c>
      <c r="G827" s="242" t="str">
        <f>IFERROR(INDEX(Calc!$B$4:$L$2003,MATCH($O$3&amp;"-"&amp;$C827,Calc!$I$4:$I$2003,0),5),"")</f>
        <v/>
      </c>
      <c r="H827" s="129" t="str">
        <f>IFERROR(IF(I827="Closed","―",INDEX(Calc!$B$4:$L$2003,MATCH($O$3&amp;"-"&amp;$C827,Calc!$I$4:$I$2003,0),10)),"")</f>
        <v/>
      </c>
      <c r="I827" s="130"/>
      <c r="J827" s="59"/>
    </row>
    <row r="828" spans="2:10" x14ac:dyDescent="0.25">
      <c r="B828" s="58"/>
      <c r="C828" s="127">
        <v>814</v>
      </c>
      <c r="D828" s="128" t="str">
        <f>IFERROR(INDEX(Calc!$B$4:$L$2003,MATCH($O$3&amp;"-"&amp;C828,Calc!$I$4:$I$2003,0),2),"")</f>
        <v/>
      </c>
      <c r="E828" s="127" t="str">
        <f>IFERROR(INDEX(Calc!$B$4:$L$2003,MATCH($O$3&amp;"-"&amp;$C828,Calc!$I$4:$I$2003,0),3),"")</f>
        <v/>
      </c>
      <c r="F828" s="242" t="str">
        <f>IFERROR(INDEX(Calc!$B$4:$L$2003,MATCH($O$3&amp;"-"&amp;$C828,Calc!$I$4:$I$2003,0),4),"")</f>
        <v/>
      </c>
      <c r="G828" s="242" t="str">
        <f>IFERROR(INDEX(Calc!$B$4:$L$2003,MATCH($O$3&amp;"-"&amp;$C828,Calc!$I$4:$I$2003,0),5),"")</f>
        <v/>
      </c>
      <c r="H828" s="129" t="str">
        <f>IFERROR(IF(I828="Closed","―",INDEX(Calc!$B$4:$L$2003,MATCH($O$3&amp;"-"&amp;$C828,Calc!$I$4:$I$2003,0),10)),"")</f>
        <v/>
      </c>
      <c r="I828" s="130"/>
      <c r="J828" s="59"/>
    </row>
    <row r="829" spans="2:10" x14ac:dyDescent="0.25">
      <c r="B829" s="58"/>
      <c r="C829" s="127">
        <v>815</v>
      </c>
      <c r="D829" s="128" t="str">
        <f>IFERROR(INDEX(Calc!$B$4:$L$2003,MATCH($O$3&amp;"-"&amp;C829,Calc!$I$4:$I$2003,0),2),"")</f>
        <v/>
      </c>
      <c r="E829" s="127" t="str">
        <f>IFERROR(INDEX(Calc!$B$4:$L$2003,MATCH($O$3&amp;"-"&amp;$C829,Calc!$I$4:$I$2003,0),3),"")</f>
        <v/>
      </c>
      <c r="F829" s="242" t="str">
        <f>IFERROR(INDEX(Calc!$B$4:$L$2003,MATCH($O$3&amp;"-"&amp;$C829,Calc!$I$4:$I$2003,0),4),"")</f>
        <v/>
      </c>
      <c r="G829" s="242" t="str">
        <f>IFERROR(INDEX(Calc!$B$4:$L$2003,MATCH($O$3&amp;"-"&amp;$C829,Calc!$I$4:$I$2003,0),5),"")</f>
        <v/>
      </c>
      <c r="H829" s="129" t="str">
        <f>IFERROR(IF(I829="Closed","―",INDEX(Calc!$B$4:$L$2003,MATCH($O$3&amp;"-"&amp;$C829,Calc!$I$4:$I$2003,0),10)),"")</f>
        <v/>
      </c>
      <c r="I829" s="130"/>
      <c r="J829" s="59"/>
    </row>
    <row r="830" spans="2:10" x14ac:dyDescent="0.25">
      <c r="B830" s="58"/>
      <c r="C830" s="127">
        <v>816</v>
      </c>
      <c r="D830" s="128" t="str">
        <f>IFERROR(INDEX(Calc!$B$4:$L$2003,MATCH($O$3&amp;"-"&amp;C830,Calc!$I$4:$I$2003,0),2),"")</f>
        <v/>
      </c>
      <c r="E830" s="127" t="str">
        <f>IFERROR(INDEX(Calc!$B$4:$L$2003,MATCH($O$3&amp;"-"&amp;$C830,Calc!$I$4:$I$2003,0),3),"")</f>
        <v/>
      </c>
      <c r="F830" s="242" t="str">
        <f>IFERROR(INDEX(Calc!$B$4:$L$2003,MATCH($O$3&amp;"-"&amp;$C830,Calc!$I$4:$I$2003,0),4),"")</f>
        <v/>
      </c>
      <c r="G830" s="242" t="str">
        <f>IFERROR(INDEX(Calc!$B$4:$L$2003,MATCH($O$3&amp;"-"&amp;$C830,Calc!$I$4:$I$2003,0),5),"")</f>
        <v/>
      </c>
      <c r="H830" s="129" t="str">
        <f>IFERROR(IF(I830="Closed","―",INDEX(Calc!$B$4:$L$2003,MATCH($O$3&amp;"-"&amp;$C830,Calc!$I$4:$I$2003,0),10)),"")</f>
        <v/>
      </c>
      <c r="I830" s="130"/>
      <c r="J830" s="59"/>
    </row>
    <row r="831" spans="2:10" x14ac:dyDescent="0.25">
      <c r="B831" s="58"/>
      <c r="C831" s="127">
        <v>817</v>
      </c>
      <c r="D831" s="128" t="str">
        <f>IFERROR(INDEX(Calc!$B$4:$L$2003,MATCH($O$3&amp;"-"&amp;C831,Calc!$I$4:$I$2003,0),2),"")</f>
        <v/>
      </c>
      <c r="E831" s="127" t="str">
        <f>IFERROR(INDEX(Calc!$B$4:$L$2003,MATCH($O$3&amp;"-"&amp;$C831,Calc!$I$4:$I$2003,0),3),"")</f>
        <v/>
      </c>
      <c r="F831" s="242" t="str">
        <f>IFERROR(INDEX(Calc!$B$4:$L$2003,MATCH($O$3&amp;"-"&amp;$C831,Calc!$I$4:$I$2003,0),4),"")</f>
        <v/>
      </c>
      <c r="G831" s="242" t="str">
        <f>IFERROR(INDEX(Calc!$B$4:$L$2003,MATCH($O$3&amp;"-"&amp;$C831,Calc!$I$4:$I$2003,0),5),"")</f>
        <v/>
      </c>
      <c r="H831" s="129" t="str">
        <f>IFERROR(IF(I831="Closed","―",INDEX(Calc!$B$4:$L$2003,MATCH($O$3&amp;"-"&amp;$C831,Calc!$I$4:$I$2003,0),10)),"")</f>
        <v/>
      </c>
      <c r="I831" s="130"/>
      <c r="J831" s="59"/>
    </row>
    <row r="832" spans="2:10" x14ac:dyDescent="0.25">
      <c r="B832" s="58"/>
      <c r="C832" s="127">
        <v>818</v>
      </c>
      <c r="D832" s="128" t="str">
        <f>IFERROR(INDEX(Calc!$B$4:$L$2003,MATCH($O$3&amp;"-"&amp;C832,Calc!$I$4:$I$2003,0),2),"")</f>
        <v/>
      </c>
      <c r="E832" s="127" t="str">
        <f>IFERROR(INDEX(Calc!$B$4:$L$2003,MATCH($O$3&amp;"-"&amp;$C832,Calc!$I$4:$I$2003,0),3),"")</f>
        <v/>
      </c>
      <c r="F832" s="242" t="str">
        <f>IFERROR(INDEX(Calc!$B$4:$L$2003,MATCH($O$3&amp;"-"&amp;$C832,Calc!$I$4:$I$2003,0),4),"")</f>
        <v/>
      </c>
      <c r="G832" s="242" t="str">
        <f>IFERROR(INDEX(Calc!$B$4:$L$2003,MATCH($O$3&amp;"-"&amp;$C832,Calc!$I$4:$I$2003,0),5),"")</f>
        <v/>
      </c>
      <c r="H832" s="129" t="str">
        <f>IFERROR(IF(I832="Closed","―",INDEX(Calc!$B$4:$L$2003,MATCH($O$3&amp;"-"&amp;$C832,Calc!$I$4:$I$2003,0),10)),"")</f>
        <v/>
      </c>
      <c r="I832" s="130"/>
      <c r="J832" s="59"/>
    </row>
    <row r="833" spans="2:10" x14ac:dyDescent="0.25">
      <c r="B833" s="58"/>
      <c r="C833" s="127">
        <v>819</v>
      </c>
      <c r="D833" s="128" t="str">
        <f>IFERROR(INDEX(Calc!$B$4:$L$2003,MATCH($O$3&amp;"-"&amp;C833,Calc!$I$4:$I$2003,0),2),"")</f>
        <v/>
      </c>
      <c r="E833" s="127" t="str">
        <f>IFERROR(INDEX(Calc!$B$4:$L$2003,MATCH($O$3&amp;"-"&amp;$C833,Calc!$I$4:$I$2003,0),3),"")</f>
        <v/>
      </c>
      <c r="F833" s="242" t="str">
        <f>IFERROR(INDEX(Calc!$B$4:$L$2003,MATCH($O$3&amp;"-"&amp;$C833,Calc!$I$4:$I$2003,0),4),"")</f>
        <v/>
      </c>
      <c r="G833" s="242" t="str">
        <f>IFERROR(INDEX(Calc!$B$4:$L$2003,MATCH($O$3&amp;"-"&amp;$C833,Calc!$I$4:$I$2003,0),5),"")</f>
        <v/>
      </c>
      <c r="H833" s="129" t="str">
        <f>IFERROR(IF(I833="Closed","―",INDEX(Calc!$B$4:$L$2003,MATCH($O$3&amp;"-"&amp;$C833,Calc!$I$4:$I$2003,0),10)),"")</f>
        <v/>
      </c>
      <c r="I833" s="130"/>
      <c r="J833" s="59"/>
    </row>
    <row r="834" spans="2:10" x14ac:dyDescent="0.25">
      <c r="B834" s="58"/>
      <c r="C834" s="127">
        <v>820</v>
      </c>
      <c r="D834" s="128" t="str">
        <f>IFERROR(INDEX(Calc!$B$4:$L$2003,MATCH($O$3&amp;"-"&amp;C834,Calc!$I$4:$I$2003,0),2),"")</f>
        <v/>
      </c>
      <c r="E834" s="127" t="str">
        <f>IFERROR(INDEX(Calc!$B$4:$L$2003,MATCH($O$3&amp;"-"&amp;$C834,Calc!$I$4:$I$2003,0),3),"")</f>
        <v/>
      </c>
      <c r="F834" s="242" t="str">
        <f>IFERROR(INDEX(Calc!$B$4:$L$2003,MATCH($O$3&amp;"-"&amp;$C834,Calc!$I$4:$I$2003,0),4),"")</f>
        <v/>
      </c>
      <c r="G834" s="242" t="str">
        <f>IFERROR(INDEX(Calc!$B$4:$L$2003,MATCH($O$3&amp;"-"&amp;$C834,Calc!$I$4:$I$2003,0),5),"")</f>
        <v/>
      </c>
      <c r="H834" s="129" t="str">
        <f>IFERROR(IF(I834="Closed","―",INDEX(Calc!$B$4:$L$2003,MATCH($O$3&amp;"-"&amp;$C834,Calc!$I$4:$I$2003,0),10)),"")</f>
        <v/>
      </c>
      <c r="I834" s="130"/>
      <c r="J834" s="59"/>
    </row>
    <row r="835" spans="2:10" x14ac:dyDescent="0.25">
      <c r="B835" s="58"/>
      <c r="C835" s="127">
        <v>821</v>
      </c>
      <c r="D835" s="128" t="str">
        <f>IFERROR(INDEX(Calc!$B$4:$L$2003,MATCH($O$3&amp;"-"&amp;C835,Calc!$I$4:$I$2003,0),2),"")</f>
        <v/>
      </c>
      <c r="E835" s="127" t="str">
        <f>IFERROR(INDEX(Calc!$B$4:$L$2003,MATCH($O$3&amp;"-"&amp;$C835,Calc!$I$4:$I$2003,0),3),"")</f>
        <v/>
      </c>
      <c r="F835" s="242" t="str">
        <f>IFERROR(INDEX(Calc!$B$4:$L$2003,MATCH($O$3&amp;"-"&amp;$C835,Calc!$I$4:$I$2003,0),4),"")</f>
        <v/>
      </c>
      <c r="G835" s="242" t="str">
        <f>IFERROR(INDEX(Calc!$B$4:$L$2003,MATCH($O$3&amp;"-"&amp;$C835,Calc!$I$4:$I$2003,0),5),"")</f>
        <v/>
      </c>
      <c r="H835" s="129" t="str">
        <f>IFERROR(IF(I835="Closed","―",INDEX(Calc!$B$4:$L$2003,MATCH($O$3&amp;"-"&amp;$C835,Calc!$I$4:$I$2003,0),10)),"")</f>
        <v/>
      </c>
      <c r="I835" s="130"/>
      <c r="J835" s="59"/>
    </row>
    <row r="836" spans="2:10" x14ac:dyDescent="0.25">
      <c r="B836" s="58"/>
      <c r="C836" s="127">
        <v>822</v>
      </c>
      <c r="D836" s="128" t="str">
        <f>IFERROR(INDEX(Calc!$B$4:$L$2003,MATCH($O$3&amp;"-"&amp;C836,Calc!$I$4:$I$2003,0),2),"")</f>
        <v/>
      </c>
      <c r="E836" s="127" t="str">
        <f>IFERROR(INDEX(Calc!$B$4:$L$2003,MATCH($O$3&amp;"-"&amp;$C836,Calc!$I$4:$I$2003,0),3),"")</f>
        <v/>
      </c>
      <c r="F836" s="242" t="str">
        <f>IFERROR(INDEX(Calc!$B$4:$L$2003,MATCH($O$3&amp;"-"&amp;$C836,Calc!$I$4:$I$2003,0),4),"")</f>
        <v/>
      </c>
      <c r="G836" s="242" t="str">
        <f>IFERROR(INDEX(Calc!$B$4:$L$2003,MATCH($O$3&amp;"-"&amp;$C836,Calc!$I$4:$I$2003,0),5),"")</f>
        <v/>
      </c>
      <c r="H836" s="129" t="str">
        <f>IFERROR(IF(I836="Closed","―",INDEX(Calc!$B$4:$L$2003,MATCH($O$3&amp;"-"&amp;$C836,Calc!$I$4:$I$2003,0),10)),"")</f>
        <v/>
      </c>
      <c r="I836" s="130"/>
      <c r="J836" s="59"/>
    </row>
    <row r="837" spans="2:10" x14ac:dyDescent="0.25">
      <c r="B837" s="58"/>
      <c r="C837" s="127">
        <v>823</v>
      </c>
      <c r="D837" s="128" t="str">
        <f>IFERROR(INDEX(Calc!$B$4:$L$2003,MATCH($O$3&amp;"-"&amp;C837,Calc!$I$4:$I$2003,0),2),"")</f>
        <v/>
      </c>
      <c r="E837" s="127" t="str">
        <f>IFERROR(INDEX(Calc!$B$4:$L$2003,MATCH($O$3&amp;"-"&amp;$C837,Calc!$I$4:$I$2003,0),3),"")</f>
        <v/>
      </c>
      <c r="F837" s="242" t="str">
        <f>IFERROR(INDEX(Calc!$B$4:$L$2003,MATCH($O$3&amp;"-"&amp;$C837,Calc!$I$4:$I$2003,0),4),"")</f>
        <v/>
      </c>
      <c r="G837" s="242" t="str">
        <f>IFERROR(INDEX(Calc!$B$4:$L$2003,MATCH($O$3&amp;"-"&amp;$C837,Calc!$I$4:$I$2003,0),5),"")</f>
        <v/>
      </c>
      <c r="H837" s="129" t="str">
        <f>IFERROR(IF(I837="Closed","―",INDEX(Calc!$B$4:$L$2003,MATCH($O$3&amp;"-"&amp;$C837,Calc!$I$4:$I$2003,0),10)),"")</f>
        <v/>
      </c>
      <c r="I837" s="130"/>
      <c r="J837" s="59"/>
    </row>
    <row r="838" spans="2:10" x14ac:dyDescent="0.25">
      <c r="B838" s="58"/>
      <c r="C838" s="127">
        <v>824</v>
      </c>
      <c r="D838" s="128" t="str">
        <f>IFERROR(INDEX(Calc!$B$4:$L$2003,MATCH($O$3&amp;"-"&amp;C838,Calc!$I$4:$I$2003,0),2),"")</f>
        <v/>
      </c>
      <c r="E838" s="127" t="str">
        <f>IFERROR(INDEX(Calc!$B$4:$L$2003,MATCH($O$3&amp;"-"&amp;$C838,Calc!$I$4:$I$2003,0),3),"")</f>
        <v/>
      </c>
      <c r="F838" s="242" t="str">
        <f>IFERROR(INDEX(Calc!$B$4:$L$2003,MATCH($O$3&amp;"-"&amp;$C838,Calc!$I$4:$I$2003,0),4),"")</f>
        <v/>
      </c>
      <c r="G838" s="242" t="str">
        <f>IFERROR(INDEX(Calc!$B$4:$L$2003,MATCH($O$3&amp;"-"&amp;$C838,Calc!$I$4:$I$2003,0),5),"")</f>
        <v/>
      </c>
      <c r="H838" s="129" t="str">
        <f>IFERROR(IF(I838="Closed","―",INDEX(Calc!$B$4:$L$2003,MATCH($O$3&amp;"-"&amp;$C838,Calc!$I$4:$I$2003,0),10)),"")</f>
        <v/>
      </c>
      <c r="I838" s="130"/>
      <c r="J838" s="59"/>
    </row>
    <row r="839" spans="2:10" x14ac:dyDescent="0.25">
      <c r="B839" s="58"/>
      <c r="C839" s="127">
        <v>825</v>
      </c>
      <c r="D839" s="128" t="str">
        <f>IFERROR(INDEX(Calc!$B$4:$L$2003,MATCH($O$3&amp;"-"&amp;C839,Calc!$I$4:$I$2003,0),2),"")</f>
        <v/>
      </c>
      <c r="E839" s="127" t="str">
        <f>IFERROR(INDEX(Calc!$B$4:$L$2003,MATCH($O$3&amp;"-"&amp;$C839,Calc!$I$4:$I$2003,0),3),"")</f>
        <v/>
      </c>
      <c r="F839" s="242" t="str">
        <f>IFERROR(INDEX(Calc!$B$4:$L$2003,MATCH($O$3&amp;"-"&amp;$C839,Calc!$I$4:$I$2003,0),4),"")</f>
        <v/>
      </c>
      <c r="G839" s="242" t="str">
        <f>IFERROR(INDEX(Calc!$B$4:$L$2003,MATCH($O$3&amp;"-"&amp;$C839,Calc!$I$4:$I$2003,0),5),"")</f>
        <v/>
      </c>
      <c r="H839" s="129" t="str">
        <f>IFERROR(IF(I839="Closed","―",INDEX(Calc!$B$4:$L$2003,MATCH($O$3&amp;"-"&amp;$C839,Calc!$I$4:$I$2003,0),10)),"")</f>
        <v/>
      </c>
      <c r="I839" s="130"/>
      <c r="J839" s="59"/>
    </row>
    <row r="840" spans="2:10" x14ac:dyDescent="0.25">
      <c r="B840" s="58"/>
      <c r="C840" s="127">
        <v>826</v>
      </c>
      <c r="D840" s="128" t="str">
        <f>IFERROR(INDEX(Calc!$B$4:$L$2003,MATCH($O$3&amp;"-"&amp;C840,Calc!$I$4:$I$2003,0),2),"")</f>
        <v/>
      </c>
      <c r="E840" s="127" t="str">
        <f>IFERROR(INDEX(Calc!$B$4:$L$2003,MATCH($O$3&amp;"-"&amp;$C840,Calc!$I$4:$I$2003,0),3),"")</f>
        <v/>
      </c>
      <c r="F840" s="242" t="str">
        <f>IFERROR(INDEX(Calc!$B$4:$L$2003,MATCH($O$3&amp;"-"&amp;$C840,Calc!$I$4:$I$2003,0),4),"")</f>
        <v/>
      </c>
      <c r="G840" s="242" t="str">
        <f>IFERROR(INDEX(Calc!$B$4:$L$2003,MATCH($O$3&amp;"-"&amp;$C840,Calc!$I$4:$I$2003,0),5),"")</f>
        <v/>
      </c>
      <c r="H840" s="129" t="str">
        <f>IFERROR(IF(I840="Closed","―",INDEX(Calc!$B$4:$L$2003,MATCH($O$3&amp;"-"&amp;$C840,Calc!$I$4:$I$2003,0),10)),"")</f>
        <v/>
      </c>
      <c r="I840" s="130"/>
      <c r="J840" s="59"/>
    </row>
    <row r="841" spans="2:10" x14ac:dyDescent="0.25">
      <c r="B841" s="58"/>
      <c r="C841" s="127">
        <v>827</v>
      </c>
      <c r="D841" s="128" t="str">
        <f>IFERROR(INDEX(Calc!$B$4:$L$2003,MATCH($O$3&amp;"-"&amp;C841,Calc!$I$4:$I$2003,0),2),"")</f>
        <v/>
      </c>
      <c r="E841" s="127" t="str">
        <f>IFERROR(INDEX(Calc!$B$4:$L$2003,MATCH($O$3&amp;"-"&amp;$C841,Calc!$I$4:$I$2003,0),3),"")</f>
        <v/>
      </c>
      <c r="F841" s="242" t="str">
        <f>IFERROR(INDEX(Calc!$B$4:$L$2003,MATCH($O$3&amp;"-"&amp;$C841,Calc!$I$4:$I$2003,0),4),"")</f>
        <v/>
      </c>
      <c r="G841" s="242" t="str">
        <f>IFERROR(INDEX(Calc!$B$4:$L$2003,MATCH($O$3&amp;"-"&amp;$C841,Calc!$I$4:$I$2003,0),5),"")</f>
        <v/>
      </c>
      <c r="H841" s="129" t="str">
        <f>IFERROR(IF(I841="Closed","―",INDEX(Calc!$B$4:$L$2003,MATCH($O$3&amp;"-"&amp;$C841,Calc!$I$4:$I$2003,0),10)),"")</f>
        <v/>
      </c>
      <c r="I841" s="130"/>
      <c r="J841" s="59"/>
    </row>
    <row r="842" spans="2:10" x14ac:dyDescent="0.25">
      <c r="B842" s="58"/>
      <c r="C842" s="127">
        <v>828</v>
      </c>
      <c r="D842" s="128" t="str">
        <f>IFERROR(INDEX(Calc!$B$4:$L$2003,MATCH($O$3&amp;"-"&amp;C842,Calc!$I$4:$I$2003,0),2),"")</f>
        <v/>
      </c>
      <c r="E842" s="127" t="str">
        <f>IFERROR(INDEX(Calc!$B$4:$L$2003,MATCH($O$3&amp;"-"&amp;$C842,Calc!$I$4:$I$2003,0),3),"")</f>
        <v/>
      </c>
      <c r="F842" s="242" t="str">
        <f>IFERROR(INDEX(Calc!$B$4:$L$2003,MATCH($O$3&amp;"-"&amp;$C842,Calc!$I$4:$I$2003,0),4),"")</f>
        <v/>
      </c>
      <c r="G842" s="242" t="str">
        <f>IFERROR(INDEX(Calc!$B$4:$L$2003,MATCH($O$3&amp;"-"&amp;$C842,Calc!$I$4:$I$2003,0),5),"")</f>
        <v/>
      </c>
      <c r="H842" s="129" t="str">
        <f>IFERROR(IF(I842="Closed","―",INDEX(Calc!$B$4:$L$2003,MATCH($O$3&amp;"-"&amp;$C842,Calc!$I$4:$I$2003,0),10)),"")</f>
        <v/>
      </c>
      <c r="I842" s="130"/>
      <c r="J842" s="59"/>
    </row>
    <row r="843" spans="2:10" x14ac:dyDescent="0.25">
      <c r="B843" s="58"/>
      <c r="C843" s="127">
        <v>829</v>
      </c>
      <c r="D843" s="128" t="str">
        <f>IFERROR(INDEX(Calc!$B$4:$L$2003,MATCH($O$3&amp;"-"&amp;C843,Calc!$I$4:$I$2003,0),2),"")</f>
        <v/>
      </c>
      <c r="E843" s="127" t="str">
        <f>IFERROR(INDEX(Calc!$B$4:$L$2003,MATCH($O$3&amp;"-"&amp;$C843,Calc!$I$4:$I$2003,0),3),"")</f>
        <v/>
      </c>
      <c r="F843" s="242" t="str">
        <f>IFERROR(INDEX(Calc!$B$4:$L$2003,MATCH($O$3&amp;"-"&amp;$C843,Calc!$I$4:$I$2003,0),4),"")</f>
        <v/>
      </c>
      <c r="G843" s="242" t="str">
        <f>IFERROR(INDEX(Calc!$B$4:$L$2003,MATCH($O$3&amp;"-"&amp;$C843,Calc!$I$4:$I$2003,0),5),"")</f>
        <v/>
      </c>
      <c r="H843" s="129" t="str">
        <f>IFERROR(IF(I843="Closed","―",INDEX(Calc!$B$4:$L$2003,MATCH($O$3&amp;"-"&amp;$C843,Calc!$I$4:$I$2003,0),10)),"")</f>
        <v/>
      </c>
      <c r="I843" s="130"/>
      <c r="J843" s="59"/>
    </row>
    <row r="844" spans="2:10" x14ac:dyDescent="0.25">
      <c r="B844" s="58"/>
      <c r="C844" s="127">
        <v>830</v>
      </c>
      <c r="D844" s="128" t="str">
        <f>IFERROR(INDEX(Calc!$B$4:$L$2003,MATCH($O$3&amp;"-"&amp;C844,Calc!$I$4:$I$2003,0),2),"")</f>
        <v/>
      </c>
      <c r="E844" s="127" t="str">
        <f>IFERROR(INDEX(Calc!$B$4:$L$2003,MATCH($O$3&amp;"-"&amp;$C844,Calc!$I$4:$I$2003,0),3),"")</f>
        <v/>
      </c>
      <c r="F844" s="242" t="str">
        <f>IFERROR(INDEX(Calc!$B$4:$L$2003,MATCH($O$3&amp;"-"&amp;$C844,Calc!$I$4:$I$2003,0),4),"")</f>
        <v/>
      </c>
      <c r="G844" s="242" t="str">
        <f>IFERROR(INDEX(Calc!$B$4:$L$2003,MATCH($O$3&amp;"-"&amp;$C844,Calc!$I$4:$I$2003,0),5),"")</f>
        <v/>
      </c>
      <c r="H844" s="129" t="str">
        <f>IFERROR(IF(I844="Closed","―",INDEX(Calc!$B$4:$L$2003,MATCH($O$3&amp;"-"&amp;$C844,Calc!$I$4:$I$2003,0),10)),"")</f>
        <v/>
      </c>
      <c r="I844" s="130"/>
      <c r="J844" s="59"/>
    </row>
    <row r="845" spans="2:10" x14ac:dyDescent="0.25">
      <c r="B845" s="58"/>
      <c r="C845" s="127">
        <v>831</v>
      </c>
      <c r="D845" s="128" t="str">
        <f>IFERROR(INDEX(Calc!$B$4:$L$2003,MATCH($O$3&amp;"-"&amp;C845,Calc!$I$4:$I$2003,0),2),"")</f>
        <v/>
      </c>
      <c r="E845" s="127" t="str">
        <f>IFERROR(INDEX(Calc!$B$4:$L$2003,MATCH($O$3&amp;"-"&amp;$C845,Calc!$I$4:$I$2003,0),3),"")</f>
        <v/>
      </c>
      <c r="F845" s="242" t="str">
        <f>IFERROR(INDEX(Calc!$B$4:$L$2003,MATCH($O$3&amp;"-"&amp;$C845,Calc!$I$4:$I$2003,0),4),"")</f>
        <v/>
      </c>
      <c r="G845" s="242" t="str">
        <f>IFERROR(INDEX(Calc!$B$4:$L$2003,MATCH($O$3&amp;"-"&amp;$C845,Calc!$I$4:$I$2003,0),5),"")</f>
        <v/>
      </c>
      <c r="H845" s="129" t="str">
        <f>IFERROR(IF(I845="Closed","―",INDEX(Calc!$B$4:$L$2003,MATCH($O$3&amp;"-"&amp;$C845,Calc!$I$4:$I$2003,0),10)),"")</f>
        <v/>
      </c>
      <c r="I845" s="130"/>
      <c r="J845" s="59"/>
    </row>
    <row r="846" spans="2:10" x14ac:dyDescent="0.25">
      <c r="B846" s="58"/>
      <c r="C846" s="127">
        <v>832</v>
      </c>
      <c r="D846" s="128" t="str">
        <f>IFERROR(INDEX(Calc!$B$4:$L$2003,MATCH($O$3&amp;"-"&amp;C846,Calc!$I$4:$I$2003,0),2),"")</f>
        <v/>
      </c>
      <c r="E846" s="127" t="str">
        <f>IFERROR(INDEX(Calc!$B$4:$L$2003,MATCH($O$3&amp;"-"&amp;$C846,Calc!$I$4:$I$2003,0),3),"")</f>
        <v/>
      </c>
      <c r="F846" s="242" t="str">
        <f>IFERROR(INDEX(Calc!$B$4:$L$2003,MATCH($O$3&amp;"-"&amp;$C846,Calc!$I$4:$I$2003,0),4),"")</f>
        <v/>
      </c>
      <c r="G846" s="242" t="str">
        <f>IFERROR(INDEX(Calc!$B$4:$L$2003,MATCH($O$3&amp;"-"&amp;$C846,Calc!$I$4:$I$2003,0),5),"")</f>
        <v/>
      </c>
      <c r="H846" s="129" t="str">
        <f>IFERROR(IF(I846="Closed","―",INDEX(Calc!$B$4:$L$2003,MATCH($O$3&amp;"-"&amp;$C846,Calc!$I$4:$I$2003,0),10)),"")</f>
        <v/>
      </c>
      <c r="I846" s="130"/>
      <c r="J846" s="59"/>
    </row>
    <row r="847" spans="2:10" x14ac:dyDescent="0.25">
      <c r="B847" s="58"/>
      <c r="C847" s="127">
        <v>833</v>
      </c>
      <c r="D847" s="128" t="str">
        <f>IFERROR(INDEX(Calc!$B$4:$L$2003,MATCH($O$3&amp;"-"&amp;C847,Calc!$I$4:$I$2003,0),2),"")</f>
        <v/>
      </c>
      <c r="E847" s="127" t="str">
        <f>IFERROR(INDEX(Calc!$B$4:$L$2003,MATCH($O$3&amp;"-"&amp;$C847,Calc!$I$4:$I$2003,0),3),"")</f>
        <v/>
      </c>
      <c r="F847" s="242" t="str">
        <f>IFERROR(INDEX(Calc!$B$4:$L$2003,MATCH($O$3&amp;"-"&amp;$C847,Calc!$I$4:$I$2003,0),4),"")</f>
        <v/>
      </c>
      <c r="G847" s="242" t="str">
        <f>IFERROR(INDEX(Calc!$B$4:$L$2003,MATCH($O$3&amp;"-"&amp;$C847,Calc!$I$4:$I$2003,0),5),"")</f>
        <v/>
      </c>
      <c r="H847" s="129" t="str">
        <f>IFERROR(IF(I847="Closed","―",INDEX(Calc!$B$4:$L$2003,MATCH($O$3&amp;"-"&amp;$C847,Calc!$I$4:$I$2003,0),10)),"")</f>
        <v/>
      </c>
      <c r="I847" s="130"/>
      <c r="J847" s="59"/>
    </row>
    <row r="848" spans="2:10" x14ac:dyDescent="0.25">
      <c r="B848" s="58"/>
      <c r="C848" s="127">
        <v>834</v>
      </c>
      <c r="D848" s="128" t="str">
        <f>IFERROR(INDEX(Calc!$B$4:$L$2003,MATCH($O$3&amp;"-"&amp;C848,Calc!$I$4:$I$2003,0),2),"")</f>
        <v/>
      </c>
      <c r="E848" s="127" t="str">
        <f>IFERROR(INDEX(Calc!$B$4:$L$2003,MATCH($O$3&amp;"-"&amp;$C848,Calc!$I$4:$I$2003,0),3),"")</f>
        <v/>
      </c>
      <c r="F848" s="242" t="str">
        <f>IFERROR(INDEX(Calc!$B$4:$L$2003,MATCH($O$3&amp;"-"&amp;$C848,Calc!$I$4:$I$2003,0),4),"")</f>
        <v/>
      </c>
      <c r="G848" s="242" t="str">
        <f>IFERROR(INDEX(Calc!$B$4:$L$2003,MATCH($O$3&amp;"-"&amp;$C848,Calc!$I$4:$I$2003,0),5),"")</f>
        <v/>
      </c>
      <c r="H848" s="129" t="str">
        <f>IFERROR(IF(I848="Closed","―",INDEX(Calc!$B$4:$L$2003,MATCH($O$3&amp;"-"&amp;$C848,Calc!$I$4:$I$2003,0),10)),"")</f>
        <v/>
      </c>
      <c r="I848" s="130"/>
      <c r="J848" s="59"/>
    </row>
    <row r="849" spans="2:10" x14ac:dyDescent="0.25">
      <c r="B849" s="58"/>
      <c r="C849" s="127">
        <v>835</v>
      </c>
      <c r="D849" s="128" t="str">
        <f>IFERROR(INDEX(Calc!$B$4:$L$2003,MATCH($O$3&amp;"-"&amp;C849,Calc!$I$4:$I$2003,0),2),"")</f>
        <v/>
      </c>
      <c r="E849" s="127" t="str">
        <f>IFERROR(INDEX(Calc!$B$4:$L$2003,MATCH($O$3&amp;"-"&amp;$C849,Calc!$I$4:$I$2003,0),3),"")</f>
        <v/>
      </c>
      <c r="F849" s="242" t="str">
        <f>IFERROR(INDEX(Calc!$B$4:$L$2003,MATCH($O$3&amp;"-"&amp;$C849,Calc!$I$4:$I$2003,0),4),"")</f>
        <v/>
      </c>
      <c r="G849" s="242" t="str">
        <f>IFERROR(INDEX(Calc!$B$4:$L$2003,MATCH($O$3&amp;"-"&amp;$C849,Calc!$I$4:$I$2003,0),5),"")</f>
        <v/>
      </c>
      <c r="H849" s="129" t="str">
        <f>IFERROR(IF(I849="Closed","―",INDEX(Calc!$B$4:$L$2003,MATCH($O$3&amp;"-"&amp;$C849,Calc!$I$4:$I$2003,0),10)),"")</f>
        <v/>
      </c>
      <c r="I849" s="130"/>
      <c r="J849" s="59"/>
    </row>
    <row r="850" spans="2:10" x14ac:dyDescent="0.25">
      <c r="B850" s="58"/>
      <c r="C850" s="127">
        <v>836</v>
      </c>
      <c r="D850" s="128" t="str">
        <f>IFERROR(INDEX(Calc!$B$4:$L$2003,MATCH($O$3&amp;"-"&amp;C850,Calc!$I$4:$I$2003,0),2),"")</f>
        <v/>
      </c>
      <c r="E850" s="127" t="str">
        <f>IFERROR(INDEX(Calc!$B$4:$L$2003,MATCH($O$3&amp;"-"&amp;$C850,Calc!$I$4:$I$2003,0),3),"")</f>
        <v/>
      </c>
      <c r="F850" s="242" t="str">
        <f>IFERROR(INDEX(Calc!$B$4:$L$2003,MATCH($O$3&amp;"-"&amp;$C850,Calc!$I$4:$I$2003,0),4),"")</f>
        <v/>
      </c>
      <c r="G850" s="242" t="str">
        <f>IFERROR(INDEX(Calc!$B$4:$L$2003,MATCH($O$3&amp;"-"&amp;$C850,Calc!$I$4:$I$2003,0),5),"")</f>
        <v/>
      </c>
      <c r="H850" s="129" t="str">
        <f>IFERROR(IF(I850="Closed","―",INDEX(Calc!$B$4:$L$2003,MATCH($O$3&amp;"-"&amp;$C850,Calc!$I$4:$I$2003,0),10)),"")</f>
        <v/>
      </c>
      <c r="I850" s="130"/>
      <c r="J850" s="59"/>
    </row>
    <row r="851" spans="2:10" x14ac:dyDescent="0.25">
      <c r="B851" s="58"/>
      <c r="C851" s="127">
        <v>837</v>
      </c>
      <c r="D851" s="128" t="str">
        <f>IFERROR(INDEX(Calc!$B$4:$L$2003,MATCH($O$3&amp;"-"&amp;C851,Calc!$I$4:$I$2003,0),2),"")</f>
        <v/>
      </c>
      <c r="E851" s="127" t="str">
        <f>IFERROR(INDEX(Calc!$B$4:$L$2003,MATCH($O$3&amp;"-"&amp;$C851,Calc!$I$4:$I$2003,0),3),"")</f>
        <v/>
      </c>
      <c r="F851" s="242" t="str">
        <f>IFERROR(INDEX(Calc!$B$4:$L$2003,MATCH($O$3&amp;"-"&amp;$C851,Calc!$I$4:$I$2003,0),4),"")</f>
        <v/>
      </c>
      <c r="G851" s="242" t="str">
        <f>IFERROR(INDEX(Calc!$B$4:$L$2003,MATCH($O$3&amp;"-"&amp;$C851,Calc!$I$4:$I$2003,0),5),"")</f>
        <v/>
      </c>
      <c r="H851" s="129" t="str">
        <f>IFERROR(IF(I851="Closed","―",INDEX(Calc!$B$4:$L$2003,MATCH($O$3&amp;"-"&amp;$C851,Calc!$I$4:$I$2003,0),10)),"")</f>
        <v/>
      </c>
      <c r="I851" s="130"/>
      <c r="J851" s="59"/>
    </row>
    <row r="852" spans="2:10" x14ac:dyDescent="0.25">
      <c r="B852" s="58"/>
      <c r="C852" s="127">
        <v>838</v>
      </c>
      <c r="D852" s="128" t="str">
        <f>IFERROR(INDEX(Calc!$B$4:$L$2003,MATCH($O$3&amp;"-"&amp;C852,Calc!$I$4:$I$2003,0),2),"")</f>
        <v/>
      </c>
      <c r="E852" s="127" t="str">
        <f>IFERROR(INDEX(Calc!$B$4:$L$2003,MATCH($O$3&amp;"-"&amp;$C852,Calc!$I$4:$I$2003,0),3),"")</f>
        <v/>
      </c>
      <c r="F852" s="242" t="str">
        <f>IFERROR(INDEX(Calc!$B$4:$L$2003,MATCH($O$3&amp;"-"&amp;$C852,Calc!$I$4:$I$2003,0),4),"")</f>
        <v/>
      </c>
      <c r="G852" s="242" t="str">
        <f>IFERROR(INDEX(Calc!$B$4:$L$2003,MATCH($O$3&amp;"-"&amp;$C852,Calc!$I$4:$I$2003,0),5),"")</f>
        <v/>
      </c>
      <c r="H852" s="129" t="str">
        <f>IFERROR(IF(I852="Closed","―",INDEX(Calc!$B$4:$L$2003,MATCH($O$3&amp;"-"&amp;$C852,Calc!$I$4:$I$2003,0),10)),"")</f>
        <v/>
      </c>
      <c r="I852" s="130"/>
      <c r="J852" s="59"/>
    </row>
    <row r="853" spans="2:10" x14ac:dyDescent="0.25">
      <c r="B853" s="58"/>
      <c r="C853" s="127">
        <v>839</v>
      </c>
      <c r="D853" s="128" t="str">
        <f>IFERROR(INDEX(Calc!$B$4:$L$2003,MATCH($O$3&amp;"-"&amp;C853,Calc!$I$4:$I$2003,0),2),"")</f>
        <v/>
      </c>
      <c r="E853" s="127" t="str">
        <f>IFERROR(INDEX(Calc!$B$4:$L$2003,MATCH($O$3&amp;"-"&amp;$C853,Calc!$I$4:$I$2003,0),3),"")</f>
        <v/>
      </c>
      <c r="F853" s="242" t="str">
        <f>IFERROR(INDEX(Calc!$B$4:$L$2003,MATCH($O$3&amp;"-"&amp;$C853,Calc!$I$4:$I$2003,0),4),"")</f>
        <v/>
      </c>
      <c r="G853" s="242" t="str">
        <f>IFERROR(INDEX(Calc!$B$4:$L$2003,MATCH($O$3&amp;"-"&amp;$C853,Calc!$I$4:$I$2003,0),5),"")</f>
        <v/>
      </c>
      <c r="H853" s="129" t="str">
        <f>IFERROR(IF(I853="Closed","―",INDEX(Calc!$B$4:$L$2003,MATCH($O$3&amp;"-"&amp;$C853,Calc!$I$4:$I$2003,0),10)),"")</f>
        <v/>
      </c>
      <c r="I853" s="130"/>
      <c r="J853" s="59"/>
    </row>
    <row r="854" spans="2:10" x14ac:dyDescent="0.25">
      <c r="B854" s="58"/>
      <c r="C854" s="127">
        <v>840</v>
      </c>
      <c r="D854" s="128" t="str">
        <f>IFERROR(INDEX(Calc!$B$4:$L$2003,MATCH($O$3&amp;"-"&amp;C854,Calc!$I$4:$I$2003,0),2),"")</f>
        <v/>
      </c>
      <c r="E854" s="127" t="str">
        <f>IFERROR(INDEX(Calc!$B$4:$L$2003,MATCH($O$3&amp;"-"&amp;$C854,Calc!$I$4:$I$2003,0),3),"")</f>
        <v/>
      </c>
      <c r="F854" s="242" t="str">
        <f>IFERROR(INDEX(Calc!$B$4:$L$2003,MATCH($O$3&amp;"-"&amp;$C854,Calc!$I$4:$I$2003,0),4),"")</f>
        <v/>
      </c>
      <c r="G854" s="242" t="str">
        <f>IFERROR(INDEX(Calc!$B$4:$L$2003,MATCH($O$3&amp;"-"&amp;$C854,Calc!$I$4:$I$2003,0),5),"")</f>
        <v/>
      </c>
      <c r="H854" s="129" t="str">
        <f>IFERROR(IF(I854="Closed","―",INDEX(Calc!$B$4:$L$2003,MATCH($O$3&amp;"-"&amp;$C854,Calc!$I$4:$I$2003,0),10)),"")</f>
        <v/>
      </c>
      <c r="I854" s="130"/>
      <c r="J854" s="59"/>
    </row>
    <row r="855" spans="2:10" x14ac:dyDescent="0.25">
      <c r="B855" s="58"/>
      <c r="C855" s="127">
        <v>841</v>
      </c>
      <c r="D855" s="128" t="str">
        <f>IFERROR(INDEX(Calc!$B$4:$L$2003,MATCH($O$3&amp;"-"&amp;C855,Calc!$I$4:$I$2003,0),2),"")</f>
        <v/>
      </c>
      <c r="E855" s="127" t="str">
        <f>IFERROR(INDEX(Calc!$B$4:$L$2003,MATCH($O$3&amp;"-"&amp;$C855,Calc!$I$4:$I$2003,0),3),"")</f>
        <v/>
      </c>
      <c r="F855" s="242" t="str">
        <f>IFERROR(INDEX(Calc!$B$4:$L$2003,MATCH($O$3&amp;"-"&amp;$C855,Calc!$I$4:$I$2003,0),4),"")</f>
        <v/>
      </c>
      <c r="G855" s="242" t="str">
        <f>IFERROR(INDEX(Calc!$B$4:$L$2003,MATCH($O$3&amp;"-"&amp;$C855,Calc!$I$4:$I$2003,0),5),"")</f>
        <v/>
      </c>
      <c r="H855" s="129" t="str">
        <f>IFERROR(IF(I855="Closed","―",INDEX(Calc!$B$4:$L$2003,MATCH($O$3&amp;"-"&amp;$C855,Calc!$I$4:$I$2003,0),10)),"")</f>
        <v/>
      </c>
      <c r="I855" s="130"/>
      <c r="J855" s="59"/>
    </row>
    <row r="856" spans="2:10" x14ac:dyDescent="0.25">
      <c r="B856" s="58"/>
      <c r="C856" s="127">
        <v>842</v>
      </c>
      <c r="D856" s="128" t="str">
        <f>IFERROR(INDEX(Calc!$B$4:$L$2003,MATCH($O$3&amp;"-"&amp;C856,Calc!$I$4:$I$2003,0),2),"")</f>
        <v/>
      </c>
      <c r="E856" s="127" t="str">
        <f>IFERROR(INDEX(Calc!$B$4:$L$2003,MATCH($O$3&amp;"-"&amp;$C856,Calc!$I$4:$I$2003,0),3),"")</f>
        <v/>
      </c>
      <c r="F856" s="242" t="str">
        <f>IFERROR(INDEX(Calc!$B$4:$L$2003,MATCH($O$3&amp;"-"&amp;$C856,Calc!$I$4:$I$2003,0),4),"")</f>
        <v/>
      </c>
      <c r="G856" s="242" t="str">
        <f>IFERROR(INDEX(Calc!$B$4:$L$2003,MATCH($O$3&amp;"-"&amp;$C856,Calc!$I$4:$I$2003,0),5),"")</f>
        <v/>
      </c>
      <c r="H856" s="129" t="str">
        <f>IFERROR(IF(I856="Closed","―",INDEX(Calc!$B$4:$L$2003,MATCH($O$3&amp;"-"&amp;$C856,Calc!$I$4:$I$2003,0),10)),"")</f>
        <v/>
      </c>
      <c r="I856" s="130"/>
      <c r="J856" s="59"/>
    </row>
    <row r="857" spans="2:10" x14ac:dyDescent="0.25">
      <c r="B857" s="58"/>
      <c r="C857" s="127">
        <v>843</v>
      </c>
      <c r="D857" s="128" t="str">
        <f>IFERROR(INDEX(Calc!$B$4:$L$2003,MATCH($O$3&amp;"-"&amp;C857,Calc!$I$4:$I$2003,0),2),"")</f>
        <v/>
      </c>
      <c r="E857" s="127" t="str">
        <f>IFERROR(INDEX(Calc!$B$4:$L$2003,MATCH($O$3&amp;"-"&amp;$C857,Calc!$I$4:$I$2003,0),3),"")</f>
        <v/>
      </c>
      <c r="F857" s="242" t="str">
        <f>IFERROR(INDEX(Calc!$B$4:$L$2003,MATCH($O$3&amp;"-"&amp;$C857,Calc!$I$4:$I$2003,0),4),"")</f>
        <v/>
      </c>
      <c r="G857" s="242" t="str">
        <f>IFERROR(INDEX(Calc!$B$4:$L$2003,MATCH($O$3&amp;"-"&amp;$C857,Calc!$I$4:$I$2003,0),5),"")</f>
        <v/>
      </c>
      <c r="H857" s="129" t="str">
        <f>IFERROR(IF(I857="Closed","―",INDEX(Calc!$B$4:$L$2003,MATCH($O$3&amp;"-"&amp;$C857,Calc!$I$4:$I$2003,0),10)),"")</f>
        <v/>
      </c>
      <c r="I857" s="130"/>
      <c r="J857" s="59"/>
    </row>
    <row r="858" spans="2:10" x14ac:dyDescent="0.25">
      <c r="B858" s="58"/>
      <c r="C858" s="127">
        <v>844</v>
      </c>
      <c r="D858" s="128" t="str">
        <f>IFERROR(INDEX(Calc!$B$4:$L$2003,MATCH($O$3&amp;"-"&amp;C858,Calc!$I$4:$I$2003,0),2),"")</f>
        <v/>
      </c>
      <c r="E858" s="127" t="str">
        <f>IFERROR(INDEX(Calc!$B$4:$L$2003,MATCH($O$3&amp;"-"&amp;$C858,Calc!$I$4:$I$2003,0),3),"")</f>
        <v/>
      </c>
      <c r="F858" s="242" t="str">
        <f>IFERROR(INDEX(Calc!$B$4:$L$2003,MATCH($O$3&amp;"-"&amp;$C858,Calc!$I$4:$I$2003,0),4),"")</f>
        <v/>
      </c>
      <c r="G858" s="242" t="str">
        <f>IFERROR(INDEX(Calc!$B$4:$L$2003,MATCH($O$3&amp;"-"&amp;$C858,Calc!$I$4:$I$2003,0),5),"")</f>
        <v/>
      </c>
      <c r="H858" s="129" t="str">
        <f>IFERROR(IF(I858="Closed","―",INDEX(Calc!$B$4:$L$2003,MATCH($O$3&amp;"-"&amp;$C858,Calc!$I$4:$I$2003,0),10)),"")</f>
        <v/>
      </c>
      <c r="I858" s="130"/>
      <c r="J858" s="59"/>
    </row>
    <row r="859" spans="2:10" x14ac:dyDescent="0.25">
      <c r="B859" s="58"/>
      <c r="C859" s="127">
        <v>845</v>
      </c>
      <c r="D859" s="128" t="str">
        <f>IFERROR(INDEX(Calc!$B$4:$L$2003,MATCH($O$3&amp;"-"&amp;C859,Calc!$I$4:$I$2003,0),2),"")</f>
        <v/>
      </c>
      <c r="E859" s="127" t="str">
        <f>IFERROR(INDEX(Calc!$B$4:$L$2003,MATCH($O$3&amp;"-"&amp;$C859,Calc!$I$4:$I$2003,0),3),"")</f>
        <v/>
      </c>
      <c r="F859" s="242" t="str">
        <f>IFERROR(INDEX(Calc!$B$4:$L$2003,MATCH($O$3&amp;"-"&amp;$C859,Calc!$I$4:$I$2003,0),4),"")</f>
        <v/>
      </c>
      <c r="G859" s="242" t="str">
        <f>IFERROR(INDEX(Calc!$B$4:$L$2003,MATCH($O$3&amp;"-"&amp;$C859,Calc!$I$4:$I$2003,0),5),"")</f>
        <v/>
      </c>
      <c r="H859" s="129" t="str">
        <f>IFERROR(IF(I859="Closed","―",INDEX(Calc!$B$4:$L$2003,MATCH($O$3&amp;"-"&amp;$C859,Calc!$I$4:$I$2003,0),10)),"")</f>
        <v/>
      </c>
      <c r="I859" s="130"/>
      <c r="J859" s="59"/>
    </row>
    <row r="860" spans="2:10" x14ac:dyDescent="0.25">
      <c r="B860" s="58"/>
      <c r="C860" s="127">
        <v>846</v>
      </c>
      <c r="D860" s="128" t="str">
        <f>IFERROR(INDEX(Calc!$B$4:$L$2003,MATCH($O$3&amp;"-"&amp;C860,Calc!$I$4:$I$2003,0),2),"")</f>
        <v/>
      </c>
      <c r="E860" s="127" t="str">
        <f>IFERROR(INDEX(Calc!$B$4:$L$2003,MATCH($O$3&amp;"-"&amp;$C860,Calc!$I$4:$I$2003,0),3),"")</f>
        <v/>
      </c>
      <c r="F860" s="242" t="str">
        <f>IFERROR(INDEX(Calc!$B$4:$L$2003,MATCH($O$3&amp;"-"&amp;$C860,Calc!$I$4:$I$2003,0),4),"")</f>
        <v/>
      </c>
      <c r="G860" s="242" t="str">
        <f>IFERROR(INDEX(Calc!$B$4:$L$2003,MATCH($O$3&amp;"-"&amp;$C860,Calc!$I$4:$I$2003,0),5),"")</f>
        <v/>
      </c>
      <c r="H860" s="129" t="str">
        <f>IFERROR(IF(I860="Closed","―",INDEX(Calc!$B$4:$L$2003,MATCH($O$3&amp;"-"&amp;$C860,Calc!$I$4:$I$2003,0),10)),"")</f>
        <v/>
      </c>
      <c r="I860" s="130"/>
      <c r="J860" s="59"/>
    </row>
    <row r="861" spans="2:10" x14ac:dyDescent="0.25">
      <c r="B861" s="58"/>
      <c r="C861" s="127">
        <v>847</v>
      </c>
      <c r="D861" s="128" t="str">
        <f>IFERROR(INDEX(Calc!$B$4:$L$2003,MATCH($O$3&amp;"-"&amp;C861,Calc!$I$4:$I$2003,0),2),"")</f>
        <v/>
      </c>
      <c r="E861" s="127" t="str">
        <f>IFERROR(INDEX(Calc!$B$4:$L$2003,MATCH($O$3&amp;"-"&amp;$C861,Calc!$I$4:$I$2003,0),3),"")</f>
        <v/>
      </c>
      <c r="F861" s="242" t="str">
        <f>IFERROR(INDEX(Calc!$B$4:$L$2003,MATCH($O$3&amp;"-"&amp;$C861,Calc!$I$4:$I$2003,0),4),"")</f>
        <v/>
      </c>
      <c r="G861" s="242" t="str">
        <f>IFERROR(INDEX(Calc!$B$4:$L$2003,MATCH($O$3&amp;"-"&amp;$C861,Calc!$I$4:$I$2003,0),5),"")</f>
        <v/>
      </c>
      <c r="H861" s="129" t="str">
        <f>IFERROR(IF(I861="Closed","―",INDEX(Calc!$B$4:$L$2003,MATCH($O$3&amp;"-"&amp;$C861,Calc!$I$4:$I$2003,0),10)),"")</f>
        <v/>
      </c>
      <c r="I861" s="130"/>
      <c r="J861" s="59"/>
    </row>
    <row r="862" spans="2:10" x14ac:dyDescent="0.25">
      <c r="B862" s="58"/>
      <c r="C862" s="127">
        <v>848</v>
      </c>
      <c r="D862" s="128" t="str">
        <f>IFERROR(INDEX(Calc!$B$4:$L$2003,MATCH($O$3&amp;"-"&amp;C862,Calc!$I$4:$I$2003,0),2),"")</f>
        <v/>
      </c>
      <c r="E862" s="127" t="str">
        <f>IFERROR(INDEX(Calc!$B$4:$L$2003,MATCH($O$3&amp;"-"&amp;$C862,Calc!$I$4:$I$2003,0),3),"")</f>
        <v/>
      </c>
      <c r="F862" s="242" t="str">
        <f>IFERROR(INDEX(Calc!$B$4:$L$2003,MATCH($O$3&amp;"-"&amp;$C862,Calc!$I$4:$I$2003,0),4),"")</f>
        <v/>
      </c>
      <c r="G862" s="242" t="str">
        <f>IFERROR(INDEX(Calc!$B$4:$L$2003,MATCH($O$3&amp;"-"&amp;$C862,Calc!$I$4:$I$2003,0),5),"")</f>
        <v/>
      </c>
      <c r="H862" s="129" t="str">
        <f>IFERROR(IF(I862="Closed","―",INDEX(Calc!$B$4:$L$2003,MATCH($O$3&amp;"-"&amp;$C862,Calc!$I$4:$I$2003,0),10)),"")</f>
        <v/>
      </c>
      <c r="I862" s="130"/>
      <c r="J862" s="59"/>
    </row>
    <row r="863" spans="2:10" x14ac:dyDescent="0.25">
      <c r="B863" s="58"/>
      <c r="C863" s="127">
        <v>849</v>
      </c>
      <c r="D863" s="128" t="str">
        <f>IFERROR(INDEX(Calc!$B$4:$L$2003,MATCH($O$3&amp;"-"&amp;C863,Calc!$I$4:$I$2003,0),2),"")</f>
        <v/>
      </c>
      <c r="E863" s="127" t="str">
        <f>IFERROR(INDEX(Calc!$B$4:$L$2003,MATCH($O$3&amp;"-"&amp;$C863,Calc!$I$4:$I$2003,0),3),"")</f>
        <v/>
      </c>
      <c r="F863" s="242" t="str">
        <f>IFERROR(INDEX(Calc!$B$4:$L$2003,MATCH($O$3&amp;"-"&amp;$C863,Calc!$I$4:$I$2003,0),4),"")</f>
        <v/>
      </c>
      <c r="G863" s="242" t="str">
        <f>IFERROR(INDEX(Calc!$B$4:$L$2003,MATCH($O$3&amp;"-"&amp;$C863,Calc!$I$4:$I$2003,0),5),"")</f>
        <v/>
      </c>
      <c r="H863" s="129" t="str">
        <f>IFERROR(IF(I863="Closed","―",INDEX(Calc!$B$4:$L$2003,MATCH($O$3&amp;"-"&amp;$C863,Calc!$I$4:$I$2003,0),10)),"")</f>
        <v/>
      </c>
      <c r="I863" s="130"/>
      <c r="J863" s="59"/>
    </row>
    <row r="864" spans="2:10" x14ac:dyDescent="0.25">
      <c r="B864" s="58"/>
      <c r="C864" s="127">
        <v>850</v>
      </c>
      <c r="D864" s="128" t="str">
        <f>IFERROR(INDEX(Calc!$B$4:$L$2003,MATCH($O$3&amp;"-"&amp;C864,Calc!$I$4:$I$2003,0),2),"")</f>
        <v/>
      </c>
      <c r="E864" s="127" t="str">
        <f>IFERROR(INDEX(Calc!$B$4:$L$2003,MATCH($O$3&amp;"-"&amp;$C864,Calc!$I$4:$I$2003,0),3),"")</f>
        <v/>
      </c>
      <c r="F864" s="242" t="str">
        <f>IFERROR(INDEX(Calc!$B$4:$L$2003,MATCH($O$3&amp;"-"&amp;$C864,Calc!$I$4:$I$2003,0),4),"")</f>
        <v/>
      </c>
      <c r="G864" s="242" t="str">
        <f>IFERROR(INDEX(Calc!$B$4:$L$2003,MATCH($O$3&amp;"-"&amp;$C864,Calc!$I$4:$I$2003,0),5),"")</f>
        <v/>
      </c>
      <c r="H864" s="129" t="str">
        <f>IFERROR(IF(I864="Closed","―",INDEX(Calc!$B$4:$L$2003,MATCH($O$3&amp;"-"&amp;$C864,Calc!$I$4:$I$2003,0),10)),"")</f>
        <v/>
      </c>
      <c r="I864" s="130"/>
      <c r="J864" s="59"/>
    </row>
    <row r="865" spans="2:10" x14ac:dyDescent="0.25">
      <c r="B865" s="58"/>
      <c r="C865" s="127">
        <v>851</v>
      </c>
      <c r="D865" s="128" t="str">
        <f>IFERROR(INDEX(Calc!$B$4:$L$2003,MATCH($O$3&amp;"-"&amp;C865,Calc!$I$4:$I$2003,0),2),"")</f>
        <v/>
      </c>
      <c r="E865" s="127" t="str">
        <f>IFERROR(INDEX(Calc!$B$4:$L$2003,MATCH($O$3&amp;"-"&amp;$C865,Calc!$I$4:$I$2003,0),3),"")</f>
        <v/>
      </c>
      <c r="F865" s="242" t="str">
        <f>IFERROR(INDEX(Calc!$B$4:$L$2003,MATCH($O$3&amp;"-"&amp;$C865,Calc!$I$4:$I$2003,0),4),"")</f>
        <v/>
      </c>
      <c r="G865" s="242" t="str">
        <f>IFERROR(INDEX(Calc!$B$4:$L$2003,MATCH($O$3&amp;"-"&amp;$C865,Calc!$I$4:$I$2003,0),5),"")</f>
        <v/>
      </c>
      <c r="H865" s="129" t="str">
        <f>IFERROR(IF(I865="Closed","―",INDEX(Calc!$B$4:$L$2003,MATCH($O$3&amp;"-"&amp;$C865,Calc!$I$4:$I$2003,0),10)),"")</f>
        <v/>
      </c>
      <c r="I865" s="130"/>
      <c r="J865" s="59"/>
    </row>
    <row r="866" spans="2:10" x14ac:dyDescent="0.25">
      <c r="B866" s="58"/>
      <c r="C866" s="127">
        <v>852</v>
      </c>
      <c r="D866" s="128" t="str">
        <f>IFERROR(INDEX(Calc!$B$4:$L$2003,MATCH($O$3&amp;"-"&amp;C866,Calc!$I$4:$I$2003,0),2),"")</f>
        <v/>
      </c>
      <c r="E866" s="127" t="str">
        <f>IFERROR(INDEX(Calc!$B$4:$L$2003,MATCH($O$3&amp;"-"&amp;$C866,Calc!$I$4:$I$2003,0),3),"")</f>
        <v/>
      </c>
      <c r="F866" s="242" t="str">
        <f>IFERROR(INDEX(Calc!$B$4:$L$2003,MATCH($O$3&amp;"-"&amp;$C866,Calc!$I$4:$I$2003,0),4),"")</f>
        <v/>
      </c>
      <c r="G866" s="242" t="str">
        <f>IFERROR(INDEX(Calc!$B$4:$L$2003,MATCH($O$3&amp;"-"&amp;$C866,Calc!$I$4:$I$2003,0),5),"")</f>
        <v/>
      </c>
      <c r="H866" s="129" t="str">
        <f>IFERROR(IF(I866="Closed","―",INDEX(Calc!$B$4:$L$2003,MATCH($O$3&amp;"-"&amp;$C866,Calc!$I$4:$I$2003,0),10)),"")</f>
        <v/>
      </c>
      <c r="I866" s="130"/>
      <c r="J866" s="59"/>
    </row>
    <row r="867" spans="2:10" x14ac:dyDescent="0.25">
      <c r="B867" s="58"/>
      <c r="C867" s="127">
        <v>853</v>
      </c>
      <c r="D867" s="128" t="str">
        <f>IFERROR(INDEX(Calc!$B$4:$L$2003,MATCH($O$3&amp;"-"&amp;C867,Calc!$I$4:$I$2003,0),2),"")</f>
        <v/>
      </c>
      <c r="E867" s="127" t="str">
        <f>IFERROR(INDEX(Calc!$B$4:$L$2003,MATCH($O$3&amp;"-"&amp;$C867,Calc!$I$4:$I$2003,0),3),"")</f>
        <v/>
      </c>
      <c r="F867" s="242" t="str">
        <f>IFERROR(INDEX(Calc!$B$4:$L$2003,MATCH($O$3&amp;"-"&amp;$C867,Calc!$I$4:$I$2003,0),4),"")</f>
        <v/>
      </c>
      <c r="G867" s="242" t="str">
        <f>IFERROR(INDEX(Calc!$B$4:$L$2003,MATCH($O$3&amp;"-"&amp;$C867,Calc!$I$4:$I$2003,0),5),"")</f>
        <v/>
      </c>
      <c r="H867" s="129" t="str">
        <f>IFERROR(IF(I867="Closed","―",INDEX(Calc!$B$4:$L$2003,MATCH($O$3&amp;"-"&amp;$C867,Calc!$I$4:$I$2003,0),10)),"")</f>
        <v/>
      </c>
      <c r="I867" s="130"/>
      <c r="J867" s="59"/>
    </row>
    <row r="868" spans="2:10" x14ac:dyDescent="0.25">
      <c r="B868" s="58"/>
      <c r="C868" s="127">
        <v>854</v>
      </c>
      <c r="D868" s="128" t="str">
        <f>IFERROR(INDEX(Calc!$B$4:$L$2003,MATCH($O$3&amp;"-"&amp;C868,Calc!$I$4:$I$2003,0),2),"")</f>
        <v/>
      </c>
      <c r="E868" s="127" t="str">
        <f>IFERROR(INDEX(Calc!$B$4:$L$2003,MATCH($O$3&amp;"-"&amp;$C868,Calc!$I$4:$I$2003,0),3),"")</f>
        <v/>
      </c>
      <c r="F868" s="242" t="str">
        <f>IFERROR(INDEX(Calc!$B$4:$L$2003,MATCH($O$3&amp;"-"&amp;$C868,Calc!$I$4:$I$2003,0),4),"")</f>
        <v/>
      </c>
      <c r="G868" s="242" t="str">
        <f>IFERROR(INDEX(Calc!$B$4:$L$2003,MATCH($O$3&amp;"-"&amp;$C868,Calc!$I$4:$I$2003,0),5),"")</f>
        <v/>
      </c>
      <c r="H868" s="129" t="str">
        <f>IFERROR(IF(I868="Closed","―",INDEX(Calc!$B$4:$L$2003,MATCH($O$3&amp;"-"&amp;$C868,Calc!$I$4:$I$2003,0),10)),"")</f>
        <v/>
      </c>
      <c r="I868" s="130"/>
      <c r="J868" s="59"/>
    </row>
    <row r="869" spans="2:10" x14ac:dyDescent="0.25">
      <c r="B869" s="58"/>
      <c r="C869" s="127">
        <v>855</v>
      </c>
      <c r="D869" s="128" t="str">
        <f>IFERROR(INDEX(Calc!$B$4:$L$2003,MATCH($O$3&amp;"-"&amp;C869,Calc!$I$4:$I$2003,0),2),"")</f>
        <v/>
      </c>
      <c r="E869" s="127" t="str">
        <f>IFERROR(INDEX(Calc!$B$4:$L$2003,MATCH($O$3&amp;"-"&amp;$C869,Calc!$I$4:$I$2003,0),3),"")</f>
        <v/>
      </c>
      <c r="F869" s="242" t="str">
        <f>IFERROR(INDEX(Calc!$B$4:$L$2003,MATCH($O$3&amp;"-"&amp;$C869,Calc!$I$4:$I$2003,0),4),"")</f>
        <v/>
      </c>
      <c r="G869" s="242" t="str">
        <f>IFERROR(INDEX(Calc!$B$4:$L$2003,MATCH($O$3&amp;"-"&amp;$C869,Calc!$I$4:$I$2003,0),5),"")</f>
        <v/>
      </c>
      <c r="H869" s="129" t="str">
        <f>IFERROR(IF(I869="Closed","―",INDEX(Calc!$B$4:$L$2003,MATCH($O$3&amp;"-"&amp;$C869,Calc!$I$4:$I$2003,0),10)),"")</f>
        <v/>
      </c>
      <c r="I869" s="130"/>
      <c r="J869" s="59"/>
    </row>
    <row r="870" spans="2:10" x14ac:dyDescent="0.25">
      <c r="B870" s="58"/>
      <c r="C870" s="127">
        <v>856</v>
      </c>
      <c r="D870" s="128" t="str">
        <f>IFERROR(INDEX(Calc!$B$4:$L$2003,MATCH($O$3&amp;"-"&amp;C870,Calc!$I$4:$I$2003,0),2),"")</f>
        <v/>
      </c>
      <c r="E870" s="127" t="str">
        <f>IFERROR(INDEX(Calc!$B$4:$L$2003,MATCH($O$3&amp;"-"&amp;$C870,Calc!$I$4:$I$2003,0),3),"")</f>
        <v/>
      </c>
      <c r="F870" s="242" t="str">
        <f>IFERROR(INDEX(Calc!$B$4:$L$2003,MATCH($O$3&amp;"-"&amp;$C870,Calc!$I$4:$I$2003,0),4),"")</f>
        <v/>
      </c>
      <c r="G870" s="242" t="str">
        <f>IFERROR(INDEX(Calc!$B$4:$L$2003,MATCH($O$3&amp;"-"&amp;$C870,Calc!$I$4:$I$2003,0),5),"")</f>
        <v/>
      </c>
      <c r="H870" s="129" t="str">
        <f>IFERROR(IF(I870="Closed","―",INDEX(Calc!$B$4:$L$2003,MATCH($O$3&amp;"-"&amp;$C870,Calc!$I$4:$I$2003,0),10)),"")</f>
        <v/>
      </c>
      <c r="I870" s="130"/>
      <c r="J870" s="59"/>
    </row>
    <row r="871" spans="2:10" x14ac:dyDescent="0.25">
      <c r="B871" s="58"/>
      <c r="C871" s="127">
        <v>857</v>
      </c>
      <c r="D871" s="128" t="str">
        <f>IFERROR(INDEX(Calc!$B$4:$L$2003,MATCH($O$3&amp;"-"&amp;C871,Calc!$I$4:$I$2003,0),2),"")</f>
        <v/>
      </c>
      <c r="E871" s="127" t="str">
        <f>IFERROR(INDEX(Calc!$B$4:$L$2003,MATCH($O$3&amp;"-"&amp;$C871,Calc!$I$4:$I$2003,0),3),"")</f>
        <v/>
      </c>
      <c r="F871" s="242" t="str">
        <f>IFERROR(INDEX(Calc!$B$4:$L$2003,MATCH($O$3&amp;"-"&amp;$C871,Calc!$I$4:$I$2003,0),4),"")</f>
        <v/>
      </c>
      <c r="G871" s="242" t="str">
        <f>IFERROR(INDEX(Calc!$B$4:$L$2003,MATCH($O$3&amp;"-"&amp;$C871,Calc!$I$4:$I$2003,0),5),"")</f>
        <v/>
      </c>
      <c r="H871" s="129" t="str">
        <f>IFERROR(IF(I871="Closed","―",INDEX(Calc!$B$4:$L$2003,MATCH($O$3&amp;"-"&amp;$C871,Calc!$I$4:$I$2003,0),10)),"")</f>
        <v/>
      </c>
      <c r="I871" s="130"/>
      <c r="J871" s="59"/>
    </row>
    <row r="872" spans="2:10" x14ac:dyDescent="0.25">
      <c r="B872" s="58"/>
      <c r="C872" s="127">
        <v>858</v>
      </c>
      <c r="D872" s="128" t="str">
        <f>IFERROR(INDEX(Calc!$B$4:$L$2003,MATCH($O$3&amp;"-"&amp;C872,Calc!$I$4:$I$2003,0),2),"")</f>
        <v/>
      </c>
      <c r="E872" s="127" t="str">
        <f>IFERROR(INDEX(Calc!$B$4:$L$2003,MATCH($O$3&amp;"-"&amp;$C872,Calc!$I$4:$I$2003,0),3),"")</f>
        <v/>
      </c>
      <c r="F872" s="242" t="str">
        <f>IFERROR(INDEX(Calc!$B$4:$L$2003,MATCH($O$3&amp;"-"&amp;$C872,Calc!$I$4:$I$2003,0),4),"")</f>
        <v/>
      </c>
      <c r="G872" s="242" t="str">
        <f>IFERROR(INDEX(Calc!$B$4:$L$2003,MATCH($O$3&amp;"-"&amp;$C872,Calc!$I$4:$I$2003,0),5),"")</f>
        <v/>
      </c>
      <c r="H872" s="129" t="str">
        <f>IFERROR(IF(I872="Closed","―",INDEX(Calc!$B$4:$L$2003,MATCH($O$3&amp;"-"&amp;$C872,Calc!$I$4:$I$2003,0),10)),"")</f>
        <v/>
      </c>
      <c r="I872" s="130"/>
      <c r="J872" s="59"/>
    </row>
    <row r="873" spans="2:10" x14ac:dyDescent="0.25">
      <c r="B873" s="58"/>
      <c r="C873" s="127">
        <v>859</v>
      </c>
      <c r="D873" s="128" t="str">
        <f>IFERROR(INDEX(Calc!$B$4:$L$2003,MATCH($O$3&amp;"-"&amp;C873,Calc!$I$4:$I$2003,0),2),"")</f>
        <v/>
      </c>
      <c r="E873" s="127" t="str">
        <f>IFERROR(INDEX(Calc!$B$4:$L$2003,MATCH($O$3&amp;"-"&amp;$C873,Calc!$I$4:$I$2003,0),3),"")</f>
        <v/>
      </c>
      <c r="F873" s="242" t="str">
        <f>IFERROR(INDEX(Calc!$B$4:$L$2003,MATCH($O$3&amp;"-"&amp;$C873,Calc!$I$4:$I$2003,0),4),"")</f>
        <v/>
      </c>
      <c r="G873" s="242" t="str">
        <f>IFERROR(INDEX(Calc!$B$4:$L$2003,MATCH($O$3&amp;"-"&amp;$C873,Calc!$I$4:$I$2003,0),5),"")</f>
        <v/>
      </c>
      <c r="H873" s="129" t="str">
        <f>IFERROR(IF(I873="Closed","―",INDEX(Calc!$B$4:$L$2003,MATCH($O$3&amp;"-"&amp;$C873,Calc!$I$4:$I$2003,0),10)),"")</f>
        <v/>
      </c>
      <c r="I873" s="130"/>
      <c r="J873" s="59"/>
    </row>
    <row r="874" spans="2:10" x14ac:dyDescent="0.25">
      <c r="B874" s="58"/>
      <c r="C874" s="127">
        <v>860</v>
      </c>
      <c r="D874" s="128" t="str">
        <f>IFERROR(INDEX(Calc!$B$4:$L$2003,MATCH($O$3&amp;"-"&amp;C874,Calc!$I$4:$I$2003,0),2),"")</f>
        <v/>
      </c>
      <c r="E874" s="127" t="str">
        <f>IFERROR(INDEX(Calc!$B$4:$L$2003,MATCH($O$3&amp;"-"&amp;$C874,Calc!$I$4:$I$2003,0),3),"")</f>
        <v/>
      </c>
      <c r="F874" s="242" t="str">
        <f>IFERROR(INDEX(Calc!$B$4:$L$2003,MATCH($O$3&amp;"-"&amp;$C874,Calc!$I$4:$I$2003,0),4),"")</f>
        <v/>
      </c>
      <c r="G874" s="242" t="str">
        <f>IFERROR(INDEX(Calc!$B$4:$L$2003,MATCH($O$3&amp;"-"&amp;$C874,Calc!$I$4:$I$2003,0),5),"")</f>
        <v/>
      </c>
      <c r="H874" s="129" t="str">
        <f>IFERROR(IF(I874="Closed","―",INDEX(Calc!$B$4:$L$2003,MATCH($O$3&amp;"-"&amp;$C874,Calc!$I$4:$I$2003,0),10)),"")</f>
        <v/>
      </c>
      <c r="I874" s="130"/>
      <c r="J874" s="59"/>
    </row>
    <row r="875" spans="2:10" x14ac:dyDescent="0.25">
      <c r="B875" s="58"/>
      <c r="C875" s="127">
        <v>861</v>
      </c>
      <c r="D875" s="128" t="str">
        <f>IFERROR(INDEX(Calc!$B$4:$L$2003,MATCH($O$3&amp;"-"&amp;C875,Calc!$I$4:$I$2003,0),2),"")</f>
        <v/>
      </c>
      <c r="E875" s="127" t="str">
        <f>IFERROR(INDEX(Calc!$B$4:$L$2003,MATCH($O$3&amp;"-"&amp;$C875,Calc!$I$4:$I$2003,0),3),"")</f>
        <v/>
      </c>
      <c r="F875" s="242" t="str">
        <f>IFERROR(INDEX(Calc!$B$4:$L$2003,MATCH($O$3&amp;"-"&amp;$C875,Calc!$I$4:$I$2003,0),4),"")</f>
        <v/>
      </c>
      <c r="G875" s="242" t="str">
        <f>IFERROR(INDEX(Calc!$B$4:$L$2003,MATCH($O$3&amp;"-"&amp;$C875,Calc!$I$4:$I$2003,0),5),"")</f>
        <v/>
      </c>
      <c r="H875" s="129" t="str">
        <f>IFERROR(IF(I875="Closed","―",INDEX(Calc!$B$4:$L$2003,MATCH($O$3&amp;"-"&amp;$C875,Calc!$I$4:$I$2003,0),10)),"")</f>
        <v/>
      </c>
      <c r="I875" s="130"/>
      <c r="J875" s="59"/>
    </row>
    <row r="876" spans="2:10" x14ac:dyDescent="0.25">
      <c r="B876" s="58"/>
      <c r="C876" s="127">
        <v>862</v>
      </c>
      <c r="D876" s="128" t="str">
        <f>IFERROR(INDEX(Calc!$B$4:$L$2003,MATCH($O$3&amp;"-"&amp;C876,Calc!$I$4:$I$2003,0),2),"")</f>
        <v/>
      </c>
      <c r="E876" s="127" t="str">
        <f>IFERROR(INDEX(Calc!$B$4:$L$2003,MATCH($O$3&amp;"-"&amp;$C876,Calc!$I$4:$I$2003,0),3),"")</f>
        <v/>
      </c>
      <c r="F876" s="242" t="str">
        <f>IFERROR(INDEX(Calc!$B$4:$L$2003,MATCH($O$3&amp;"-"&amp;$C876,Calc!$I$4:$I$2003,0),4),"")</f>
        <v/>
      </c>
      <c r="G876" s="242" t="str">
        <f>IFERROR(INDEX(Calc!$B$4:$L$2003,MATCH($O$3&amp;"-"&amp;$C876,Calc!$I$4:$I$2003,0),5),"")</f>
        <v/>
      </c>
      <c r="H876" s="129" t="str">
        <f>IFERROR(IF(I876="Closed","―",INDEX(Calc!$B$4:$L$2003,MATCH($O$3&amp;"-"&amp;$C876,Calc!$I$4:$I$2003,0),10)),"")</f>
        <v/>
      </c>
      <c r="I876" s="130"/>
      <c r="J876" s="59"/>
    </row>
    <row r="877" spans="2:10" x14ac:dyDescent="0.25">
      <c r="B877" s="58"/>
      <c r="C877" s="127">
        <v>863</v>
      </c>
      <c r="D877" s="128" t="str">
        <f>IFERROR(INDEX(Calc!$B$4:$L$2003,MATCH($O$3&amp;"-"&amp;C877,Calc!$I$4:$I$2003,0),2),"")</f>
        <v/>
      </c>
      <c r="E877" s="127" t="str">
        <f>IFERROR(INDEX(Calc!$B$4:$L$2003,MATCH($O$3&amp;"-"&amp;$C877,Calc!$I$4:$I$2003,0),3),"")</f>
        <v/>
      </c>
      <c r="F877" s="242" t="str">
        <f>IFERROR(INDEX(Calc!$B$4:$L$2003,MATCH($O$3&amp;"-"&amp;$C877,Calc!$I$4:$I$2003,0),4),"")</f>
        <v/>
      </c>
      <c r="G877" s="242" t="str">
        <f>IFERROR(INDEX(Calc!$B$4:$L$2003,MATCH($O$3&amp;"-"&amp;$C877,Calc!$I$4:$I$2003,0),5),"")</f>
        <v/>
      </c>
      <c r="H877" s="129" t="str">
        <f>IFERROR(IF(I877="Closed","―",INDEX(Calc!$B$4:$L$2003,MATCH($O$3&amp;"-"&amp;$C877,Calc!$I$4:$I$2003,0),10)),"")</f>
        <v/>
      </c>
      <c r="I877" s="130"/>
      <c r="J877" s="59"/>
    </row>
    <row r="878" spans="2:10" x14ac:dyDescent="0.25">
      <c r="B878" s="58"/>
      <c r="C878" s="127">
        <v>864</v>
      </c>
      <c r="D878" s="128" t="str">
        <f>IFERROR(INDEX(Calc!$B$4:$L$2003,MATCH($O$3&amp;"-"&amp;C878,Calc!$I$4:$I$2003,0),2),"")</f>
        <v/>
      </c>
      <c r="E878" s="127" t="str">
        <f>IFERROR(INDEX(Calc!$B$4:$L$2003,MATCH($O$3&amp;"-"&amp;$C878,Calc!$I$4:$I$2003,0),3),"")</f>
        <v/>
      </c>
      <c r="F878" s="242" t="str">
        <f>IFERROR(INDEX(Calc!$B$4:$L$2003,MATCH($O$3&amp;"-"&amp;$C878,Calc!$I$4:$I$2003,0),4),"")</f>
        <v/>
      </c>
      <c r="G878" s="242" t="str">
        <f>IFERROR(INDEX(Calc!$B$4:$L$2003,MATCH($O$3&amp;"-"&amp;$C878,Calc!$I$4:$I$2003,0),5),"")</f>
        <v/>
      </c>
      <c r="H878" s="129" t="str">
        <f>IFERROR(IF(I878="Closed","―",INDEX(Calc!$B$4:$L$2003,MATCH($O$3&amp;"-"&amp;$C878,Calc!$I$4:$I$2003,0),10)),"")</f>
        <v/>
      </c>
      <c r="I878" s="130"/>
      <c r="J878" s="59"/>
    </row>
    <row r="879" spans="2:10" x14ac:dyDescent="0.25">
      <c r="B879" s="58"/>
      <c r="C879" s="127">
        <v>865</v>
      </c>
      <c r="D879" s="128" t="str">
        <f>IFERROR(INDEX(Calc!$B$4:$L$2003,MATCH($O$3&amp;"-"&amp;C879,Calc!$I$4:$I$2003,0),2),"")</f>
        <v/>
      </c>
      <c r="E879" s="127" t="str">
        <f>IFERROR(INDEX(Calc!$B$4:$L$2003,MATCH($O$3&amp;"-"&amp;$C879,Calc!$I$4:$I$2003,0),3),"")</f>
        <v/>
      </c>
      <c r="F879" s="242" t="str">
        <f>IFERROR(INDEX(Calc!$B$4:$L$2003,MATCH($O$3&amp;"-"&amp;$C879,Calc!$I$4:$I$2003,0),4),"")</f>
        <v/>
      </c>
      <c r="G879" s="242" t="str">
        <f>IFERROR(INDEX(Calc!$B$4:$L$2003,MATCH($O$3&amp;"-"&amp;$C879,Calc!$I$4:$I$2003,0),5),"")</f>
        <v/>
      </c>
      <c r="H879" s="129" t="str">
        <f>IFERROR(IF(I879="Closed","―",INDEX(Calc!$B$4:$L$2003,MATCH($O$3&amp;"-"&amp;$C879,Calc!$I$4:$I$2003,0),10)),"")</f>
        <v/>
      </c>
      <c r="I879" s="130"/>
      <c r="J879" s="59"/>
    </row>
    <row r="880" spans="2:10" x14ac:dyDescent="0.25">
      <c r="B880" s="58"/>
      <c r="C880" s="127">
        <v>866</v>
      </c>
      <c r="D880" s="128" t="str">
        <f>IFERROR(INDEX(Calc!$B$4:$L$2003,MATCH($O$3&amp;"-"&amp;C880,Calc!$I$4:$I$2003,0),2),"")</f>
        <v/>
      </c>
      <c r="E880" s="127" t="str">
        <f>IFERROR(INDEX(Calc!$B$4:$L$2003,MATCH($O$3&amp;"-"&amp;$C880,Calc!$I$4:$I$2003,0),3),"")</f>
        <v/>
      </c>
      <c r="F880" s="242" t="str">
        <f>IFERROR(INDEX(Calc!$B$4:$L$2003,MATCH($O$3&amp;"-"&amp;$C880,Calc!$I$4:$I$2003,0),4),"")</f>
        <v/>
      </c>
      <c r="G880" s="242" t="str">
        <f>IFERROR(INDEX(Calc!$B$4:$L$2003,MATCH($O$3&amp;"-"&amp;$C880,Calc!$I$4:$I$2003,0),5),"")</f>
        <v/>
      </c>
      <c r="H880" s="129" t="str">
        <f>IFERROR(IF(I880="Closed","―",INDEX(Calc!$B$4:$L$2003,MATCH($O$3&amp;"-"&amp;$C880,Calc!$I$4:$I$2003,0),10)),"")</f>
        <v/>
      </c>
      <c r="I880" s="130"/>
      <c r="J880" s="59"/>
    </row>
    <row r="881" spans="2:10" x14ac:dyDescent="0.25">
      <c r="B881" s="58"/>
      <c r="C881" s="127">
        <v>867</v>
      </c>
      <c r="D881" s="128" t="str">
        <f>IFERROR(INDEX(Calc!$B$4:$L$2003,MATCH($O$3&amp;"-"&amp;C881,Calc!$I$4:$I$2003,0),2),"")</f>
        <v/>
      </c>
      <c r="E881" s="127" t="str">
        <f>IFERROR(INDEX(Calc!$B$4:$L$2003,MATCH($O$3&amp;"-"&amp;$C881,Calc!$I$4:$I$2003,0),3),"")</f>
        <v/>
      </c>
      <c r="F881" s="242" t="str">
        <f>IFERROR(INDEX(Calc!$B$4:$L$2003,MATCH($O$3&amp;"-"&amp;$C881,Calc!$I$4:$I$2003,0),4),"")</f>
        <v/>
      </c>
      <c r="G881" s="242" t="str">
        <f>IFERROR(INDEX(Calc!$B$4:$L$2003,MATCH($O$3&amp;"-"&amp;$C881,Calc!$I$4:$I$2003,0),5),"")</f>
        <v/>
      </c>
      <c r="H881" s="129" t="str">
        <f>IFERROR(IF(I881="Closed","―",INDEX(Calc!$B$4:$L$2003,MATCH($O$3&amp;"-"&amp;$C881,Calc!$I$4:$I$2003,0),10)),"")</f>
        <v/>
      </c>
      <c r="I881" s="130"/>
      <c r="J881" s="59"/>
    </row>
    <row r="882" spans="2:10" x14ac:dyDescent="0.25">
      <c r="B882" s="58"/>
      <c r="C882" s="127">
        <v>868</v>
      </c>
      <c r="D882" s="128" t="str">
        <f>IFERROR(INDEX(Calc!$B$4:$L$2003,MATCH($O$3&amp;"-"&amp;C882,Calc!$I$4:$I$2003,0),2),"")</f>
        <v/>
      </c>
      <c r="E882" s="127" t="str">
        <f>IFERROR(INDEX(Calc!$B$4:$L$2003,MATCH($O$3&amp;"-"&amp;$C882,Calc!$I$4:$I$2003,0),3),"")</f>
        <v/>
      </c>
      <c r="F882" s="242" t="str">
        <f>IFERROR(INDEX(Calc!$B$4:$L$2003,MATCH($O$3&amp;"-"&amp;$C882,Calc!$I$4:$I$2003,0),4),"")</f>
        <v/>
      </c>
      <c r="G882" s="242" t="str">
        <f>IFERROR(INDEX(Calc!$B$4:$L$2003,MATCH($O$3&amp;"-"&amp;$C882,Calc!$I$4:$I$2003,0),5),"")</f>
        <v/>
      </c>
      <c r="H882" s="129" t="str">
        <f>IFERROR(IF(I882="Closed","―",INDEX(Calc!$B$4:$L$2003,MATCH($O$3&amp;"-"&amp;$C882,Calc!$I$4:$I$2003,0),10)),"")</f>
        <v/>
      </c>
      <c r="I882" s="130"/>
      <c r="J882" s="59"/>
    </row>
    <row r="883" spans="2:10" x14ac:dyDescent="0.25">
      <c r="B883" s="58"/>
      <c r="C883" s="127">
        <v>869</v>
      </c>
      <c r="D883" s="128" t="str">
        <f>IFERROR(INDEX(Calc!$B$4:$L$2003,MATCH($O$3&amp;"-"&amp;C883,Calc!$I$4:$I$2003,0),2),"")</f>
        <v/>
      </c>
      <c r="E883" s="127" t="str">
        <f>IFERROR(INDEX(Calc!$B$4:$L$2003,MATCH($O$3&amp;"-"&amp;$C883,Calc!$I$4:$I$2003,0),3),"")</f>
        <v/>
      </c>
      <c r="F883" s="242" t="str">
        <f>IFERROR(INDEX(Calc!$B$4:$L$2003,MATCH($O$3&amp;"-"&amp;$C883,Calc!$I$4:$I$2003,0),4),"")</f>
        <v/>
      </c>
      <c r="G883" s="242" t="str">
        <f>IFERROR(INDEX(Calc!$B$4:$L$2003,MATCH($O$3&amp;"-"&amp;$C883,Calc!$I$4:$I$2003,0),5),"")</f>
        <v/>
      </c>
      <c r="H883" s="129" t="str">
        <f>IFERROR(IF(I883="Closed","―",INDEX(Calc!$B$4:$L$2003,MATCH($O$3&amp;"-"&amp;$C883,Calc!$I$4:$I$2003,0),10)),"")</f>
        <v/>
      </c>
      <c r="I883" s="130"/>
      <c r="J883" s="59"/>
    </row>
    <row r="884" spans="2:10" x14ac:dyDescent="0.25">
      <c r="B884" s="58"/>
      <c r="C884" s="127">
        <v>870</v>
      </c>
      <c r="D884" s="128" t="str">
        <f>IFERROR(INDEX(Calc!$B$4:$L$2003,MATCH($O$3&amp;"-"&amp;C884,Calc!$I$4:$I$2003,0),2),"")</f>
        <v/>
      </c>
      <c r="E884" s="127" t="str">
        <f>IFERROR(INDEX(Calc!$B$4:$L$2003,MATCH($O$3&amp;"-"&amp;$C884,Calc!$I$4:$I$2003,0),3),"")</f>
        <v/>
      </c>
      <c r="F884" s="242" t="str">
        <f>IFERROR(INDEX(Calc!$B$4:$L$2003,MATCH($O$3&amp;"-"&amp;$C884,Calc!$I$4:$I$2003,0),4),"")</f>
        <v/>
      </c>
      <c r="G884" s="242" t="str">
        <f>IFERROR(INDEX(Calc!$B$4:$L$2003,MATCH($O$3&amp;"-"&amp;$C884,Calc!$I$4:$I$2003,0),5),"")</f>
        <v/>
      </c>
      <c r="H884" s="129" t="str">
        <f>IFERROR(IF(I884="Closed","―",INDEX(Calc!$B$4:$L$2003,MATCH($O$3&amp;"-"&amp;$C884,Calc!$I$4:$I$2003,0),10)),"")</f>
        <v/>
      </c>
      <c r="I884" s="130"/>
      <c r="J884" s="59"/>
    </row>
    <row r="885" spans="2:10" x14ac:dyDescent="0.25">
      <c r="B885" s="58"/>
      <c r="C885" s="127">
        <v>871</v>
      </c>
      <c r="D885" s="128" t="str">
        <f>IFERROR(INDEX(Calc!$B$4:$L$2003,MATCH($O$3&amp;"-"&amp;C885,Calc!$I$4:$I$2003,0),2),"")</f>
        <v/>
      </c>
      <c r="E885" s="127" t="str">
        <f>IFERROR(INDEX(Calc!$B$4:$L$2003,MATCH($O$3&amp;"-"&amp;$C885,Calc!$I$4:$I$2003,0),3),"")</f>
        <v/>
      </c>
      <c r="F885" s="242" t="str">
        <f>IFERROR(INDEX(Calc!$B$4:$L$2003,MATCH($O$3&amp;"-"&amp;$C885,Calc!$I$4:$I$2003,0),4),"")</f>
        <v/>
      </c>
      <c r="G885" s="242" t="str">
        <f>IFERROR(INDEX(Calc!$B$4:$L$2003,MATCH($O$3&amp;"-"&amp;$C885,Calc!$I$4:$I$2003,0),5),"")</f>
        <v/>
      </c>
      <c r="H885" s="129" t="str">
        <f>IFERROR(IF(I885="Closed","―",INDEX(Calc!$B$4:$L$2003,MATCH($O$3&amp;"-"&amp;$C885,Calc!$I$4:$I$2003,0),10)),"")</f>
        <v/>
      </c>
      <c r="I885" s="130"/>
      <c r="J885" s="59"/>
    </row>
    <row r="886" spans="2:10" x14ac:dyDescent="0.25">
      <c r="B886" s="58"/>
      <c r="C886" s="127">
        <v>872</v>
      </c>
      <c r="D886" s="128" t="str">
        <f>IFERROR(INDEX(Calc!$B$4:$L$2003,MATCH($O$3&amp;"-"&amp;C886,Calc!$I$4:$I$2003,0),2),"")</f>
        <v/>
      </c>
      <c r="E886" s="127" t="str">
        <f>IFERROR(INDEX(Calc!$B$4:$L$2003,MATCH($O$3&amp;"-"&amp;$C886,Calc!$I$4:$I$2003,0),3),"")</f>
        <v/>
      </c>
      <c r="F886" s="242" t="str">
        <f>IFERROR(INDEX(Calc!$B$4:$L$2003,MATCH($O$3&amp;"-"&amp;$C886,Calc!$I$4:$I$2003,0),4),"")</f>
        <v/>
      </c>
      <c r="G886" s="242" t="str">
        <f>IFERROR(INDEX(Calc!$B$4:$L$2003,MATCH($O$3&amp;"-"&amp;$C886,Calc!$I$4:$I$2003,0),5),"")</f>
        <v/>
      </c>
      <c r="H886" s="129" t="str">
        <f>IFERROR(IF(I886="Closed","―",INDEX(Calc!$B$4:$L$2003,MATCH($O$3&amp;"-"&amp;$C886,Calc!$I$4:$I$2003,0),10)),"")</f>
        <v/>
      </c>
      <c r="I886" s="130"/>
      <c r="J886" s="59"/>
    </row>
    <row r="887" spans="2:10" x14ac:dyDescent="0.25">
      <c r="B887" s="58"/>
      <c r="C887" s="127">
        <v>873</v>
      </c>
      <c r="D887" s="128" t="str">
        <f>IFERROR(INDEX(Calc!$B$4:$L$2003,MATCH($O$3&amp;"-"&amp;C887,Calc!$I$4:$I$2003,0),2),"")</f>
        <v/>
      </c>
      <c r="E887" s="127" t="str">
        <f>IFERROR(INDEX(Calc!$B$4:$L$2003,MATCH($O$3&amp;"-"&amp;$C887,Calc!$I$4:$I$2003,0),3),"")</f>
        <v/>
      </c>
      <c r="F887" s="242" t="str">
        <f>IFERROR(INDEX(Calc!$B$4:$L$2003,MATCH($O$3&amp;"-"&amp;$C887,Calc!$I$4:$I$2003,0),4),"")</f>
        <v/>
      </c>
      <c r="G887" s="242" t="str">
        <f>IFERROR(INDEX(Calc!$B$4:$L$2003,MATCH($O$3&amp;"-"&amp;$C887,Calc!$I$4:$I$2003,0),5),"")</f>
        <v/>
      </c>
      <c r="H887" s="129" t="str">
        <f>IFERROR(IF(I887="Closed","―",INDEX(Calc!$B$4:$L$2003,MATCH($O$3&amp;"-"&amp;$C887,Calc!$I$4:$I$2003,0),10)),"")</f>
        <v/>
      </c>
      <c r="I887" s="130"/>
      <c r="J887" s="59"/>
    </row>
    <row r="888" spans="2:10" x14ac:dyDescent="0.25">
      <c r="B888" s="58"/>
      <c r="C888" s="127">
        <v>874</v>
      </c>
      <c r="D888" s="128" t="str">
        <f>IFERROR(INDEX(Calc!$B$4:$L$2003,MATCH($O$3&amp;"-"&amp;C888,Calc!$I$4:$I$2003,0),2),"")</f>
        <v/>
      </c>
      <c r="E888" s="127" t="str">
        <f>IFERROR(INDEX(Calc!$B$4:$L$2003,MATCH($O$3&amp;"-"&amp;$C888,Calc!$I$4:$I$2003,0),3),"")</f>
        <v/>
      </c>
      <c r="F888" s="242" t="str">
        <f>IFERROR(INDEX(Calc!$B$4:$L$2003,MATCH($O$3&amp;"-"&amp;$C888,Calc!$I$4:$I$2003,0),4),"")</f>
        <v/>
      </c>
      <c r="G888" s="242" t="str">
        <f>IFERROR(INDEX(Calc!$B$4:$L$2003,MATCH($O$3&amp;"-"&amp;$C888,Calc!$I$4:$I$2003,0),5),"")</f>
        <v/>
      </c>
      <c r="H888" s="129" t="str">
        <f>IFERROR(IF(I888="Closed","―",INDEX(Calc!$B$4:$L$2003,MATCH($O$3&amp;"-"&amp;$C888,Calc!$I$4:$I$2003,0),10)),"")</f>
        <v/>
      </c>
      <c r="I888" s="130"/>
      <c r="J888" s="59"/>
    </row>
    <row r="889" spans="2:10" x14ac:dyDescent="0.25">
      <c r="B889" s="58"/>
      <c r="C889" s="127">
        <v>875</v>
      </c>
      <c r="D889" s="128" t="str">
        <f>IFERROR(INDEX(Calc!$B$4:$L$2003,MATCH($O$3&amp;"-"&amp;C889,Calc!$I$4:$I$2003,0),2),"")</f>
        <v/>
      </c>
      <c r="E889" s="127" t="str">
        <f>IFERROR(INDEX(Calc!$B$4:$L$2003,MATCH($O$3&amp;"-"&amp;$C889,Calc!$I$4:$I$2003,0),3),"")</f>
        <v/>
      </c>
      <c r="F889" s="242" t="str">
        <f>IFERROR(INDEX(Calc!$B$4:$L$2003,MATCH($O$3&amp;"-"&amp;$C889,Calc!$I$4:$I$2003,0),4),"")</f>
        <v/>
      </c>
      <c r="G889" s="242" t="str">
        <f>IFERROR(INDEX(Calc!$B$4:$L$2003,MATCH($O$3&amp;"-"&amp;$C889,Calc!$I$4:$I$2003,0),5),"")</f>
        <v/>
      </c>
      <c r="H889" s="129" t="str">
        <f>IFERROR(IF(I889="Closed","―",INDEX(Calc!$B$4:$L$2003,MATCH($O$3&amp;"-"&amp;$C889,Calc!$I$4:$I$2003,0),10)),"")</f>
        <v/>
      </c>
      <c r="I889" s="130"/>
      <c r="J889" s="59"/>
    </row>
    <row r="890" spans="2:10" x14ac:dyDescent="0.25">
      <c r="B890" s="58"/>
      <c r="C890" s="127">
        <v>876</v>
      </c>
      <c r="D890" s="128" t="str">
        <f>IFERROR(INDEX(Calc!$B$4:$L$2003,MATCH($O$3&amp;"-"&amp;C890,Calc!$I$4:$I$2003,0),2),"")</f>
        <v/>
      </c>
      <c r="E890" s="127" t="str">
        <f>IFERROR(INDEX(Calc!$B$4:$L$2003,MATCH($O$3&amp;"-"&amp;$C890,Calc!$I$4:$I$2003,0),3),"")</f>
        <v/>
      </c>
      <c r="F890" s="242" t="str">
        <f>IFERROR(INDEX(Calc!$B$4:$L$2003,MATCH($O$3&amp;"-"&amp;$C890,Calc!$I$4:$I$2003,0),4),"")</f>
        <v/>
      </c>
      <c r="G890" s="242" t="str">
        <f>IFERROR(INDEX(Calc!$B$4:$L$2003,MATCH($O$3&amp;"-"&amp;$C890,Calc!$I$4:$I$2003,0),5),"")</f>
        <v/>
      </c>
      <c r="H890" s="129" t="str">
        <f>IFERROR(IF(I890="Closed","―",INDEX(Calc!$B$4:$L$2003,MATCH($O$3&amp;"-"&amp;$C890,Calc!$I$4:$I$2003,0),10)),"")</f>
        <v/>
      </c>
      <c r="I890" s="130"/>
      <c r="J890" s="59"/>
    </row>
    <row r="891" spans="2:10" x14ac:dyDescent="0.25">
      <c r="B891" s="58"/>
      <c r="C891" s="127">
        <v>877</v>
      </c>
      <c r="D891" s="128" t="str">
        <f>IFERROR(INDEX(Calc!$B$4:$L$2003,MATCH($O$3&amp;"-"&amp;C891,Calc!$I$4:$I$2003,0),2),"")</f>
        <v/>
      </c>
      <c r="E891" s="127" t="str">
        <f>IFERROR(INDEX(Calc!$B$4:$L$2003,MATCH($O$3&amp;"-"&amp;$C891,Calc!$I$4:$I$2003,0),3),"")</f>
        <v/>
      </c>
      <c r="F891" s="242" t="str">
        <f>IFERROR(INDEX(Calc!$B$4:$L$2003,MATCH($O$3&amp;"-"&amp;$C891,Calc!$I$4:$I$2003,0),4),"")</f>
        <v/>
      </c>
      <c r="G891" s="242" t="str">
        <f>IFERROR(INDEX(Calc!$B$4:$L$2003,MATCH($O$3&amp;"-"&amp;$C891,Calc!$I$4:$I$2003,0),5),"")</f>
        <v/>
      </c>
      <c r="H891" s="129" t="str">
        <f>IFERROR(IF(I891="Closed","―",INDEX(Calc!$B$4:$L$2003,MATCH($O$3&amp;"-"&amp;$C891,Calc!$I$4:$I$2003,0),10)),"")</f>
        <v/>
      </c>
      <c r="I891" s="130"/>
      <c r="J891" s="59"/>
    </row>
    <row r="892" spans="2:10" x14ac:dyDescent="0.25">
      <c r="B892" s="58"/>
      <c r="C892" s="127">
        <v>878</v>
      </c>
      <c r="D892" s="128" t="str">
        <f>IFERROR(INDEX(Calc!$B$4:$L$2003,MATCH($O$3&amp;"-"&amp;C892,Calc!$I$4:$I$2003,0),2),"")</f>
        <v/>
      </c>
      <c r="E892" s="127" t="str">
        <f>IFERROR(INDEX(Calc!$B$4:$L$2003,MATCH($O$3&amp;"-"&amp;$C892,Calc!$I$4:$I$2003,0),3),"")</f>
        <v/>
      </c>
      <c r="F892" s="242" t="str">
        <f>IFERROR(INDEX(Calc!$B$4:$L$2003,MATCH($O$3&amp;"-"&amp;$C892,Calc!$I$4:$I$2003,0),4),"")</f>
        <v/>
      </c>
      <c r="G892" s="242" t="str">
        <f>IFERROR(INDEX(Calc!$B$4:$L$2003,MATCH($O$3&amp;"-"&amp;$C892,Calc!$I$4:$I$2003,0),5),"")</f>
        <v/>
      </c>
      <c r="H892" s="129" t="str">
        <f>IFERROR(IF(I892="Closed","―",INDEX(Calc!$B$4:$L$2003,MATCH($O$3&amp;"-"&amp;$C892,Calc!$I$4:$I$2003,0),10)),"")</f>
        <v/>
      </c>
      <c r="I892" s="130"/>
      <c r="J892" s="59"/>
    </row>
    <row r="893" spans="2:10" x14ac:dyDescent="0.25">
      <c r="B893" s="58"/>
      <c r="C893" s="127">
        <v>879</v>
      </c>
      <c r="D893" s="128" t="str">
        <f>IFERROR(INDEX(Calc!$B$4:$L$2003,MATCH($O$3&amp;"-"&amp;C893,Calc!$I$4:$I$2003,0),2),"")</f>
        <v/>
      </c>
      <c r="E893" s="127" t="str">
        <f>IFERROR(INDEX(Calc!$B$4:$L$2003,MATCH($O$3&amp;"-"&amp;$C893,Calc!$I$4:$I$2003,0),3),"")</f>
        <v/>
      </c>
      <c r="F893" s="242" t="str">
        <f>IFERROR(INDEX(Calc!$B$4:$L$2003,MATCH($O$3&amp;"-"&amp;$C893,Calc!$I$4:$I$2003,0),4),"")</f>
        <v/>
      </c>
      <c r="G893" s="242" t="str">
        <f>IFERROR(INDEX(Calc!$B$4:$L$2003,MATCH($O$3&amp;"-"&amp;$C893,Calc!$I$4:$I$2003,0),5),"")</f>
        <v/>
      </c>
      <c r="H893" s="129" t="str">
        <f>IFERROR(IF(I893="Closed","―",INDEX(Calc!$B$4:$L$2003,MATCH($O$3&amp;"-"&amp;$C893,Calc!$I$4:$I$2003,0),10)),"")</f>
        <v/>
      </c>
      <c r="I893" s="130"/>
      <c r="J893" s="59"/>
    </row>
    <row r="894" spans="2:10" x14ac:dyDescent="0.25">
      <c r="B894" s="58"/>
      <c r="C894" s="127">
        <v>880</v>
      </c>
      <c r="D894" s="128" t="str">
        <f>IFERROR(INDEX(Calc!$B$4:$L$2003,MATCH($O$3&amp;"-"&amp;C894,Calc!$I$4:$I$2003,0),2),"")</f>
        <v/>
      </c>
      <c r="E894" s="127" t="str">
        <f>IFERROR(INDEX(Calc!$B$4:$L$2003,MATCH($O$3&amp;"-"&amp;$C894,Calc!$I$4:$I$2003,0),3),"")</f>
        <v/>
      </c>
      <c r="F894" s="242" t="str">
        <f>IFERROR(INDEX(Calc!$B$4:$L$2003,MATCH($O$3&amp;"-"&amp;$C894,Calc!$I$4:$I$2003,0),4),"")</f>
        <v/>
      </c>
      <c r="G894" s="242" t="str">
        <f>IFERROR(INDEX(Calc!$B$4:$L$2003,MATCH($O$3&amp;"-"&amp;$C894,Calc!$I$4:$I$2003,0),5),"")</f>
        <v/>
      </c>
      <c r="H894" s="129" t="str">
        <f>IFERROR(IF(I894="Closed","―",INDEX(Calc!$B$4:$L$2003,MATCH($O$3&amp;"-"&amp;$C894,Calc!$I$4:$I$2003,0),10)),"")</f>
        <v/>
      </c>
      <c r="I894" s="130"/>
      <c r="J894" s="59"/>
    </row>
    <row r="895" spans="2:10" x14ac:dyDescent="0.25">
      <c r="B895" s="58"/>
      <c r="C895" s="127">
        <v>881</v>
      </c>
      <c r="D895" s="128" t="str">
        <f>IFERROR(INDEX(Calc!$B$4:$L$2003,MATCH($O$3&amp;"-"&amp;C895,Calc!$I$4:$I$2003,0),2),"")</f>
        <v/>
      </c>
      <c r="E895" s="127" t="str">
        <f>IFERROR(INDEX(Calc!$B$4:$L$2003,MATCH($O$3&amp;"-"&amp;$C895,Calc!$I$4:$I$2003,0),3),"")</f>
        <v/>
      </c>
      <c r="F895" s="242" t="str">
        <f>IFERROR(INDEX(Calc!$B$4:$L$2003,MATCH($O$3&amp;"-"&amp;$C895,Calc!$I$4:$I$2003,0),4),"")</f>
        <v/>
      </c>
      <c r="G895" s="242" t="str">
        <f>IFERROR(INDEX(Calc!$B$4:$L$2003,MATCH($O$3&amp;"-"&amp;$C895,Calc!$I$4:$I$2003,0),5),"")</f>
        <v/>
      </c>
      <c r="H895" s="129" t="str">
        <f>IFERROR(IF(I895="Closed","―",INDEX(Calc!$B$4:$L$2003,MATCH($O$3&amp;"-"&amp;$C895,Calc!$I$4:$I$2003,0),10)),"")</f>
        <v/>
      </c>
      <c r="I895" s="130"/>
      <c r="J895" s="59"/>
    </row>
    <row r="896" spans="2:10" x14ac:dyDescent="0.25">
      <c r="B896" s="58"/>
      <c r="C896" s="127">
        <v>882</v>
      </c>
      <c r="D896" s="128" t="str">
        <f>IFERROR(INDEX(Calc!$B$4:$L$2003,MATCH($O$3&amp;"-"&amp;C896,Calc!$I$4:$I$2003,0),2),"")</f>
        <v/>
      </c>
      <c r="E896" s="127" t="str">
        <f>IFERROR(INDEX(Calc!$B$4:$L$2003,MATCH($O$3&amp;"-"&amp;$C896,Calc!$I$4:$I$2003,0),3),"")</f>
        <v/>
      </c>
      <c r="F896" s="242" t="str">
        <f>IFERROR(INDEX(Calc!$B$4:$L$2003,MATCH($O$3&amp;"-"&amp;$C896,Calc!$I$4:$I$2003,0),4),"")</f>
        <v/>
      </c>
      <c r="G896" s="242" t="str">
        <f>IFERROR(INDEX(Calc!$B$4:$L$2003,MATCH($O$3&amp;"-"&amp;$C896,Calc!$I$4:$I$2003,0),5),"")</f>
        <v/>
      </c>
      <c r="H896" s="129" t="str">
        <f>IFERROR(IF(I896="Closed","―",INDEX(Calc!$B$4:$L$2003,MATCH($O$3&amp;"-"&amp;$C896,Calc!$I$4:$I$2003,0),10)),"")</f>
        <v/>
      </c>
      <c r="I896" s="130"/>
      <c r="J896" s="59"/>
    </row>
    <row r="897" spans="2:10" x14ac:dyDescent="0.25">
      <c r="B897" s="58"/>
      <c r="C897" s="127">
        <v>883</v>
      </c>
      <c r="D897" s="128" t="str">
        <f>IFERROR(INDEX(Calc!$B$4:$L$2003,MATCH($O$3&amp;"-"&amp;C897,Calc!$I$4:$I$2003,0),2),"")</f>
        <v/>
      </c>
      <c r="E897" s="127" t="str">
        <f>IFERROR(INDEX(Calc!$B$4:$L$2003,MATCH($O$3&amp;"-"&amp;$C897,Calc!$I$4:$I$2003,0),3),"")</f>
        <v/>
      </c>
      <c r="F897" s="242" t="str">
        <f>IFERROR(INDEX(Calc!$B$4:$L$2003,MATCH($O$3&amp;"-"&amp;$C897,Calc!$I$4:$I$2003,0),4),"")</f>
        <v/>
      </c>
      <c r="G897" s="242" t="str">
        <f>IFERROR(INDEX(Calc!$B$4:$L$2003,MATCH($O$3&amp;"-"&amp;$C897,Calc!$I$4:$I$2003,0),5),"")</f>
        <v/>
      </c>
      <c r="H897" s="129" t="str">
        <f>IFERROR(IF(I897="Closed","―",INDEX(Calc!$B$4:$L$2003,MATCH($O$3&amp;"-"&amp;$C897,Calc!$I$4:$I$2003,0),10)),"")</f>
        <v/>
      </c>
      <c r="I897" s="130"/>
      <c r="J897" s="59"/>
    </row>
    <row r="898" spans="2:10" x14ac:dyDescent="0.25">
      <c r="B898" s="58"/>
      <c r="C898" s="127">
        <v>884</v>
      </c>
      <c r="D898" s="128" t="str">
        <f>IFERROR(INDEX(Calc!$B$4:$L$2003,MATCH($O$3&amp;"-"&amp;C898,Calc!$I$4:$I$2003,0),2),"")</f>
        <v/>
      </c>
      <c r="E898" s="127" t="str">
        <f>IFERROR(INDEX(Calc!$B$4:$L$2003,MATCH($O$3&amp;"-"&amp;$C898,Calc!$I$4:$I$2003,0),3),"")</f>
        <v/>
      </c>
      <c r="F898" s="242" t="str">
        <f>IFERROR(INDEX(Calc!$B$4:$L$2003,MATCH($O$3&amp;"-"&amp;$C898,Calc!$I$4:$I$2003,0),4),"")</f>
        <v/>
      </c>
      <c r="G898" s="242" t="str">
        <f>IFERROR(INDEX(Calc!$B$4:$L$2003,MATCH($O$3&amp;"-"&amp;$C898,Calc!$I$4:$I$2003,0),5),"")</f>
        <v/>
      </c>
      <c r="H898" s="129" t="str">
        <f>IFERROR(IF(I898="Closed","―",INDEX(Calc!$B$4:$L$2003,MATCH($O$3&amp;"-"&amp;$C898,Calc!$I$4:$I$2003,0),10)),"")</f>
        <v/>
      </c>
      <c r="I898" s="130"/>
      <c r="J898" s="59"/>
    </row>
    <row r="899" spans="2:10" x14ac:dyDescent="0.25">
      <c r="B899" s="58"/>
      <c r="C899" s="127">
        <v>885</v>
      </c>
      <c r="D899" s="128" t="str">
        <f>IFERROR(INDEX(Calc!$B$4:$L$2003,MATCH($O$3&amp;"-"&amp;C899,Calc!$I$4:$I$2003,0),2),"")</f>
        <v/>
      </c>
      <c r="E899" s="127" t="str">
        <f>IFERROR(INDEX(Calc!$B$4:$L$2003,MATCH($O$3&amp;"-"&amp;$C899,Calc!$I$4:$I$2003,0),3),"")</f>
        <v/>
      </c>
      <c r="F899" s="242" t="str">
        <f>IFERROR(INDEX(Calc!$B$4:$L$2003,MATCH($O$3&amp;"-"&amp;$C899,Calc!$I$4:$I$2003,0),4),"")</f>
        <v/>
      </c>
      <c r="G899" s="242" t="str">
        <f>IFERROR(INDEX(Calc!$B$4:$L$2003,MATCH($O$3&amp;"-"&amp;$C899,Calc!$I$4:$I$2003,0),5),"")</f>
        <v/>
      </c>
      <c r="H899" s="129" t="str">
        <f>IFERROR(IF(I899="Closed","―",INDEX(Calc!$B$4:$L$2003,MATCH($O$3&amp;"-"&amp;$C899,Calc!$I$4:$I$2003,0),10)),"")</f>
        <v/>
      </c>
      <c r="I899" s="130"/>
      <c r="J899" s="59"/>
    </row>
    <row r="900" spans="2:10" x14ac:dyDescent="0.25">
      <c r="B900" s="58"/>
      <c r="C900" s="127">
        <v>886</v>
      </c>
      <c r="D900" s="128" t="str">
        <f>IFERROR(INDEX(Calc!$B$4:$L$2003,MATCH($O$3&amp;"-"&amp;C900,Calc!$I$4:$I$2003,0),2),"")</f>
        <v/>
      </c>
      <c r="E900" s="127" t="str">
        <f>IFERROR(INDEX(Calc!$B$4:$L$2003,MATCH($O$3&amp;"-"&amp;$C900,Calc!$I$4:$I$2003,0),3),"")</f>
        <v/>
      </c>
      <c r="F900" s="242" t="str">
        <f>IFERROR(INDEX(Calc!$B$4:$L$2003,MATCH($O$3&amp;"-"&amp;$C900,Calc!$I$4:$I$2003,0),4),"")</f>
        <v/>
      </c>
      <c r="G900" s="242" t="str">
        <f>IFERROR(INDEX(Calc!$B$4:$L$2003,MATCH($O$3&amp;"-"&amp;$C900,Calc!$I$4:$I$2003,0),5),"")</f>
        <v/>
      </c>
      <c r="H900" s="129" t="str">
        <f>IFERROR(IF(I900="Closed","―",INDEX(Calc!$B$4:$L$2003,MATCH($O$3&amp;"-"&amp;$C900,Calc!$I$4:$I$2003,0),10)),"")</f>
        <v/>
      </c>
      <c r="I900" s="130"/>
      <c r="J900" s="59"/>
    </row>
    <row r="901" spans="2:10" x14ac:dyDescent="0.25">
      <c r="B901" s="58"/>
      <c r="C901" s="127">
        <v>887</v>
      </c>
      <c r="D901" s="128" t="str">
        <f>IFERROR(INDEX(Calc!$B$4:$L$2003,MATCH($O$3&amp;"-"&amp;C901,Calc!$I$4:$I$2003,0),2),"")</f>
        <v/>
      </c>
      <c r="E901" s="127" t="str">
        <f>IFERROR(INDEX(Calc!$B$4:$L$2003,MATCH($O$3&amp;"-"&amp;$C901,Calc!$I$4:$I$2003,0),3),"")</f>
        <v/>
      </c>
      <c r="F901" s="242" t="str">
        <f>IFERROR(INDEX(Calc!$B$4:$L$2003,MATCH($O$3&amp;"-"&amp;$C901,Calc!$I$4:$I$2003,0),4),"")</f>
        <v/>
      </c>
      <c r="G901" s="242" t="str">
        <f>IFERROR(INDEX(Calc!$B$4:$L$2003,MATCH($O$3&amp;"-"&amp;$C901,Calc!$I$4:$I$2003,0),5),"")</f>
        <v/>
      </c>
      <c r="H901" s="129" t="str">
        <f>IFERROR(IF(I901="Closed","―",INDEX(Calc!$B$4:$L$2003,MATCH($O$3&amp;"-"&amp;$C901,Calc!$I$4:$I$2003,0),10)),"")</f>
        <v/>
      </c>
      <c r="I901" s="130"/>
      <c r="J901" s="59"/>
    </row>
    <row r="902" spans="2:10" x14ac:dyDescent="0.25">
      <c r="B902" s="58"/>
      <c r="C902" s="127">
        <v>888</v>
      </c>
      <c r="D902" s="128" t="str">
        <f>IFERROR(INDEX(Calc!$B$4:$L$2003,MATCH($O$3&amp;"-"&amp;C902,Calc!$I$4:$I$2003,0),2),"")</f>
        <v/>
      </c>
      <c r="E902" s="127" t="str">
        <f>IFERROR(INDEX(Calc!$B$4:$L$2003,MATCH($O$3&amp;"-"&amp;$C902,Calc!$I$4:$I$2003,0),3),"")</f>
        <v/>
      </c>
      <c r="F902" s="242" t="str">
        <f>IFERROR(INDEX(Calc!$B$4:$L$2003,MATCH($O$3&amp;"-"&amp;$C902,Calc!$I$4:$I$2003,0),4),"")</f>
        <v/>
      </c>
      <c r="G902" s="242" t="str">
        <f>IFERROR(INDEX(Calc!$B$4:$L$2003,MATCH($O$3&amp;"-"&amp;$C902,Calc!$I$4:$I$2003,0),5),"")</f>
        <v/>
      </c>
      <c r="H902" s="129" t="str">
        <f>IFERROR(IF(I902="Closed","―",INDEX(Calc!$B$4:$L$2003,MATCH($O$3&amp;"-"&amp;$C902,Calc!$I$4:$I$2003,0),10)),"")</f>
        <v/>
      </c>
      <c r="I902" s="130"/>
      <c r="J902" s="59"/>
    </row>
    <row r="903" spans="2:10" x14ac:dyDescent="0.25">
      <c r="B903" s="58"/>
      <c r="C903" s="127">
        <v>889</v>
      </c>
      <c r="D903" s="128" t="str">
        <f>IFERROR(INDEX(Calc!$B$4:$L$2003,MATCH($O$3&amp;"-"&amp;C903,Calc!$I$4:$I$2003,0),2),"")</f>
        <v/>
      </c>
      <c r="E903" s="127" t="str">
        <f>IFERROR(INDEX(Calc!$B$4:$L$2003,MATCH($O$3&amp;"-"&amp;$C903,Calc!$I$4:$I$2003,0),3),"")</f>
        <v/>
      </c>
      <c r="F903" s="242" t="str">
        <f>IFERROR(INDEX(Calc!$B$4:$L$2003,MATCH($O$3&amp;"-"&amp;$C903,Calc!$I$4:$I$2003,0),4),"")</f>
        <v/>
      </c>
      <c r="G903" s="242" t="str">
        <f>IFERROR(INDEX(Calc!$B$4:$L$2003,MATCH($O$3&amp;"-"&amp;$C903,Calc!$I$4:$I$2003,0),5),"")</f>
        <v/>
      </c>
      <c r="H903" s="129" t="str">
        <f>IFERROR(IF(I903="Closed","―",INDEX(Calc!$B$4:$L$2003,MATCH($O$3&amp;"-"&amp;$C903,Calc!$I$4:$I$2003,0),10)),"")</f>
        <v/>
      </c>
      <c r="I903" s="130"/>
      <c r="J903" s="59"/>
    </row>
    <row r="904" spans="2:10" x14ac:dyDescent="0.25">
      <c r="B904" s="58"/>
      <c r="C904" s="127">
        <v>890</v>
      </c>
      <c r="D904" s="128" t="str">
        <f>IFERROR(INDEX(Calc!$B$4:$L$2003,MATCH($O$3&amp;"-"&amp;C904,Calc!$I$4:$I$2003,0),2),"")</f>
        <v/>
      </c>
      <c r="E904" s="127" t="str">
        <f>IFERROR(INDEX(Calc!$B$4:$L$2003,MATCH($O$3&amp;"-"&amp;$C904,Calc!$I$4:$I$2003,0),3),"")</f>
        <v/>
      </c>
      <c r="F904" s="242" t="str">
        <f>IFERROR(INDEX(Calc!$B$4:$L$2003,MATCH($O$3&amp;"-"&amp;$C904,Calc!$I$4:$I$2003,0),4),"")</f>
        <v/>
      </c>
      <c r="G904" s="242" t="str">
        <f>IFERROR(INDEX(Calc!$B$4:$L$2003,MATCH($O$3&amp;"-"&amp;$C904,Calc!$I$4:$I$2003,0),5),"")</f>
        <v/>
      </c>
      <c r="H904" s="129" t="str">
        <f>IFERROR(IF(I904="Closed","―",INDEX(Calc!$B$4:$L$2003,MATCH($O$3&amp;"-"&amp;$C904,Calc!$I$4:$I$2003,0),10)),"")</f>
        <v/>
      </c>
      <c r="I904" s="130"/>
      <c r="J904" s="59"/>
    </row>
    <row r="905" spans="2:10" x14ac:dyDescent="0.25">
      <c r="B905" s="58"/>
      <c r="C905" s="127">
        <v>891</v>
      </c>
      <c r="D905" s="128" t="str">
        <f>IFERROR(INDEX(Calc!$B$4:$L$2003,MATCH($O$3&amp;"-"&amp;C905,Calc!$I$4:$I$2003,0),2),"")</f>
        <v/>
      </c>
      <c r="E905" s="127" t="str">
        <f>IFERROR(INDEX(Calc!$B$4:$L$2003,MATCH($O$3&amp;"-"&amp;$C905,Calc!$I$4:$I$2003,0),3),"")</f>
        <v/>
      </c>
      <c r="F905" s="242" t="str">
        <f>IFERROR(INDEX(Calc!$B$4:$L$2003,MATCH($O$3&amp;"-"&amp;$C905,Calc!$I$4:$I$2003,0),4),"")</f>
        <v/>
      </c>
      <c r="G905" s="242" t="str">
        <f>IFERROR(INDEX(Calc!$B$4:$L$2003,MATCH($O$3&amp;"-"&amp;$C905,Calc!$I$4:$I$2003,0),5),"")</f>
        <v/>
      </c>
      <c r="H905" s="129" t="str">
        <f>IFERROR(IF(I905="Closed","―",INDEX(Calc!$B$4:$L$2003,MATCH($O$3&amp;"-"&amp;$C905,Calc!$I$4:$I$2003,0),10)),"")</f>
        <v/>
      </c>
      <c r="I905" s="130"/>
      <c r="J905" s="59"/>
    </row>
    <row r="906" spans="2:10" x14ac:dyDescent="0.25">
      <c r="B906" s="58"/>
      <c r="C906" s="127">
        <v>892</v>
      </c>
      <c r="D906" s="128" t="str">
        <f>IFERROR(INDEX(Calc!$B$4:$L$2003,MATCH($O$3&amp;"-"&amp;C906,Calc!$I$4:$I$2003,0),2),"")</f>
        <v/>
      </c>
      <c r="E906" s="127" t="str">
        <f>IFERROR(INDEX(Calc!$B$4:$L$2003,MATCH($O$3&amp;"-"&amp;$C906,Calc!$I$4:$I$2003,0),3),"")</f>
        <v/>
      </c>
      <c r="F906" s="242" t="str">
        <f>IFERROR(INDEX(Calc!$B$4:$L$2003,MATCH($O$3&amp;"-"&amp;$C906,Calc!$I$4:$I$2003,0),4),"")</f>
        <v/>
      </c>
      <c r="G906" s="242" t="str">
        <f>IFERROR(INDEX(Calc!$B$4:$L$2003,MATCH($O$3&amp;"-"&amp;$C906,Calc!$I$4:$I$2003,0),5),"")</f>
        <v/>
      </c>
      <c r="H906" s="129" t="str">
        <f>IFERROR(IF(I906="Closed","―",INDEX(Calc!$B$4:$L$2003,MATCH($O$3&amp;"-"&amp;$C906,Calc!$I$4:$I$2003,0),10)),"")</f>
        <v/>
      </c>
      <c r="I906" s="130"/>
      <c r="J906" s="59"/>
    </row>
    <row r="907" spans="2:10" x14ac:dyDescent="0.25">
      <c r="B907" s="58"/>
      <c r="C907" s="127">
        <v>893</v>
      </c>
      <c r="D907" s="128" t="str">
        <f>IFERROR(INDEX(Calc!$B$4:$L$2003,MATCH($O$3&amp;"-"&amp;C907,Calc!$I$4:$I$2003,0),2),"")</f>
        <v/>
      </c>
      <c r="E907" s="127" t="str">
        <f>IFERROR(INDEX(Calc!$B$4:$L$2003,MATCH($O$3&amp;"-"&amp;$C907,Calc!$I$4:$I$2003,0),3),"")</f>
        <v/>
      </c>
      <c r="F907" s="242" t="str">
        <f>IFERROR(INDEX(Calc!$B$4:$L$2003,MATCH($O$3&amp;"-"&amp;$C907,Calc!$I$4:$I$2003,0),4),"")</f>
        <v/>
      </c>
      <c r="G907" s="242" t="str">
        <f>IFERROR(INDEX(Calc!$B$4:$L$2003,MATCH($O$3&amp;"-"&amp;$C907,Calc!$I$4:$I$2003,0),5),"")</f>
        <v/>
      </c>
      <c r="H907" s="129" t="str">
        <f>IFERROR(IF(I907="Closed","―",INDEX(Calc!$B$4:$L$2003,MATCH($O$3&amp;"-"&amp;$C907,Calc!$I$4:$I$2003,0),10)),"")</f>
        <v/>
      </c>
      <c r="I907" s="130"/>
      <c r="J907" s="59"/>
    </row>
    <row r="908" spans="2:10" x14ac:dyDescent="0.25">
      <c r="B908" s="58"/>
      <c r="C908" s="127">
        <v>894</v>
      </c>
      <c r="D908" s="128" t="str">
        <f>IFERROR(INDEX(Calc!$B$4:$L$2003,MATCH($O$3&amp;"-"&amp;C908,Calc!$I$4:$I$2003,0),2),"")</f>
        <v/>
      </c>
      <c r="E908" s="127" t="str">
        <f>IFERROR(INDEX(Calc!$B$4:$L$2003,MATCH($O$3&amp;"-"&amp;$C908,Calc!$I$4:$I$2003,0),3),"")</f>
        <v/>
      </c>
      <c r="F908" s="242" t="str">
        <f>IFERROR(INDEX(Calc!$B$4:$L$2003,MATCH($O$3&amp;"-"&amp;$C908,Calc!$I$4:$I$2003,0),4),"")</f>
        <v/>
      </c>
      <c r="G908" s="242" t="str">
        <f>IFERROR(INDEX(Calc!$B$4:$L$2003,MATCH($O$3&amp;"-"&amp;$C908,Calc!$I$4:$I$2003,0),5),"")</f>
        <v/>
      </c>
      <c r="H908" s="129" t="str">
        <f>IFERROR(IF(I908="Closed","―",INDEX(Calc!$B$4:$L$2003,MATCH($O$3&amp;"-"&amp;$C908,Calc!$I$4:$I$2003,0),10)),"")</f>
        <v/>
      </c>
      <c r="I908" s="130"/>
      <c r="J908" s="59"/>
    </row>
    <row r="909" spans="2:10" x14ac:dyDescent="0.25">
      <c r="B909" s="58"/>
      <c r="C909" s="127">
        <v>895</v>
      </c>
      <c r="D909" s="128" t="str">
        <f>IFERROR(INDEX(Calc!$B$4:$L$2003,MATCH($O$3&amp;"-"&amp;C909,Calc!$I$4:$I$2003,0),2),"")</f>
        <v/>
      </c>
      <c r="E909" s="127" t="str">
        <f>IFERROR(INDEX(Calc!$B$4:$L$2003,MATCH($O$3&amp;"-"&amp;$C909,Calc!$I$4:$I$2003,0),3),"")</f>
        <v/>
      </c>
      <c r="F909" s="242" t="str">
        <f>IFERROR(INDEX(Calc!$B$4:$L$2003,MATCH($O$3&amp;"-"&amp;$C909,Calc!$I$4:$I$2003,0),4),"")</f>
        <v/>
      </c>
      <c r="G909" s="242" t="str">
        <f>IFERROR(INDEX(Calc!$B$4:$L$2003,MATCH($O$3&amp;"-"&amp;$C909,Calc!$I$4:$I$2003,0),5),"")</f>
        <v/>
      </c>
      <c r="H909" s="129" t="str">
        <f>IFERROR(IF(I909="Closed","―",INDEX(Calc!$B$4:$L$2003,MATCH($O$3&amp;"-"&amp;$C909,Calc!$I$4:$I$2003,0),10)),"")</f>
        <v/>
      </c>
      <c r="I909" s="130"/>
      <c r="J909" s="59"/>
    </row>
    <row r="910" spans="2:10" x14ac:dyDescent="0.25">
      <c r="B910" s="58"/>
      <c r="C910" s="127">
        <v>896</v>
      </c>
      <c r="D910" s="128" t="str">
        <f>IFERROR(INDEX(Calc!$B$4:$L$2003,MATCH($O$3&amp;"-"&amp;C910,Calc!$I$4:$I$2003,0),2),"")</f>
        <v/>
      </c>
      <c r="E910" s="127" t="str">
        <f>IFERROR(INDEX(Calc!$B$4:$L$2003,MATCH($O$3&amp;"-"&amp;$C910,Calc!$I$4:$I$2003,0),3),"")</f>
        <v/>
      </c>
      <c r="F910" s="242" t="str">
        <f>IFERROR(INDEX(Calc!$B$4:$L$2003,MATCH($O$3&amp;"-"&amp;$C910,Calc!$I$4:$I$2003,0),4),"")</f>
        <v/>
      </c>
      <c r="G910" s="242" t="str">
        <f>IFERROR(INDEX(Calc!$B$4:$L$2003,MATCH($O$3&amp;"-"&amp;$C910,Calc!$I$4:$I$2003,0),5),"")</f>
        <v/>
      </c>
      <c r="H910" s="129" t="str">
        <f>IFERROR(IF(I910="Closed","―",INDEX(Calc!$B$4:$L$2003,MATCH($O$3&amp;"-"&amp;$C910,Calc!$I$4:$I$2003,0),10)),"")</f>
        <v/>
      </c>
      <c r="I910" s="130"/>
      <c r="J910" s="59"/>
    </row>
    <row r="911" spans="2:10" x14ac:dyDescent="0.25">
      <c r="B911" s="58"/>
      <c r="C911" s="127">
        <v>897</v>
      </c>
      <c r="D911" s="128" t="str">
        <f>IFERROR(INDEX(Calc!$B$4:$L$2003,MATCH($O$3&amp;"-"&amp;C911,Calc!$I$4:$I$2003,0),2),"")</f>
        <v/>
      </c>
      <c r="E911" s="127" t="str">
        <f>IFERROR(INDEX(Calc!$B$4:$L$2003,MATCH($O$3&amp;"-"&amp;$C911,Calc!$I$4:$I$2003,0),3),"")</f>
        <v/>
      </c>
      <c r="F911" s="242" t="str">
        <f>IFERROR(INDEX(Calc!$B$4:$L$2003,MATCH($O$3&amp;"-"&amp;$C911,Calc!$I$4:$I$2003,0),4),"")</f>
        <v/>
      </c>
      <c r="G911" s="242" t="str">
        <f>IFERROR(INDEX(Calc!$B$4:$L$2003,MATCH($O$3&amp;"-"&amp;$C911,Calc!$I$4:$I$2003,0),5),"")</f>
        <v/>
      </c>
      <c r="H911" s="129" t="str">
        <f>IFERROR(IF(I911="Closed","―",INDEX(Calc!$B$4:$L$2003,MATCH($O$3&amp;"-"&amp;$C911,Calc!$I$4:$I$2003,0),10)),"")</f>
        <v/>
      </c>
      <c r="I911" s="130"/>
      <c r="J911" s="59"/>
    </row>
    <row r="912" spans="2:10" x14ac:dyDescent="0.25">
      <c r="B912" s="58"/>
      <c r="C912" s="127">
        <v>898</v>
      </c>
      <c r="D912" s="128" t="str">
        <f>IFERROR(INDEX(Calc!$B$4:$L$2003,MATCH($O$3&amp;"-"&amp;C912,Calc!$I$4:$I$2003,0),2),"")</f>
        <v/>
      </c>
      <c r="E912" s="127" t="str">
        <f>IFERROR(INDEX(Calc!$B$4:$L$2003,MATCH($O$3&amp;"-"&amp;$C912,Calc!$I$4:$I$2003,0),3),"")</f>
        <v/>
      </c>
      <c r="F912" s="242" t="str">
        <f>IFERROR(INDEX(Calc!$B$4:$L$2003,MATCH($O$3&amp;"-"&amp;$C912,Calc!$I$4:$I$2003,0),4),"")</f>
        <v/>
      </c>
      <c r="G912" s="242" t="str">
        <f>IFERROR(INDEX(Calc!$B$4:$L$2003,MATCH($O$3&amp;"-"&amp;$C912,Calc!$I$4:$I$2003,0),5),"")</f>
        <v/>
      </c>
      <c r="H912" s="129" t="str">
        <f>IFERROR(IF(I912="Closed","―",INDEX(Calc!$B$4:$L$2003,MATCH($O$3&amp;"-"&amp;$C912,Calc!$I$4:$I$2003,0),10)),"")</f>
        <v/>
      </c>
      <c r="I912" s="130"/>
      <c r="J912" s="59"/>
    </row>
    <row r="913" spans="2:10" x14ac:dyDescent="0.25">
      <c r="B913" s="58"/>
      <c r="C913" s="127">
        <v>899</v>
      </c>
      <c r="D913" s="128" t="str">
        <f>IFERROR(INDEX(Calc!$B$4:$L$2003,MATCH($O$3&amp;"-"&amp;C913,Calc!$I$4:$I$2003,0),2),"")</f>
        <v/>
      </c>
      <c r="E913" s="127" t="str">
        <f>IFERROR(INDEX(Calc!$B$4:$L$2003,MATCH($O$3&amp;"-"&amp;$C913,Calc!$I$4:$I$2003,0),3),"")</f>
        <v/>
      </c>
      <c r="F913" s="242" t="str">
        <f>IFERROR(INDEX(Calc!$B$4:$L$2003,MATCH($O$3&amp;"-"&amp;$C913,Calc!$I$4:$I$2003,0),4),"")</f>
        <v/>
      </c>
      <c r="G913" s="242" t="str">
        <f>IFERROR(INDEX(Calc!$B$4:$L$2003,MATCH($O$3&amp;"-"&amp;$C913,Calc!$I$4:$I$2003,0),5),"")</f>
        <v/>
      </c>
      <c r="H913" s="129" t="str">
        <f>IFERROR(IF(I913="Closed","―",INDEX(Calc!$B$4:$L$2003,MATCH($O$3&amp;"-"&amp;$C913,Calc!$I$4:$I$2003,0),10)),"")</f>
        <v/>
      </c>
      <c r="I913" s="130"/>
      <c r="J913" s="59"/>
    </row>
    <row r="914" spans="2:10" x14ac:dyDescent="0.25">
      <c r="B914" s="58"/>
      <c r="C914" s="127">
        <v>900</v>
      </c>
      <c r="D914" s="128" t="str">
        <f>IFERROR(INDEX(Calc!$B$4:$L$2003,MATCH($O$3&amp;"-"&amp;C914,Calc!$I$4:$I$2003,0),2),"")</f>
        <v/>
      </c>
      <c r="E914" s="127" t="str">
        <f>IFERROR(INDEX(Calc!$B$4:$L$2003,MATCH($O$3&amp;"-"&amp;$C914,Calc!$I$4:$I$2003,0),3),"")</f>
        <v/>
      </c>
      <c r="F914" s="242" t="str">
        <f>IFERROR(INDEX(Calc!$B$4:$L$2003,MATCH($O$3&amp;"-"&amp;$C914,Calc!$I$4:$I$2003,0),4),"")</f>
        <v/>
      </c>
      <c r="G914" s="242" t="str">
        <f>IFERROR(INDEX(Calc!$B$4:$L$2003,MATCH($O$3&amp;"-"&amp;$C914,Calc!$I$4:$I$2003,0),5),"")</f>
        <v/>
      </c>
      <c r="H914" s="129" t="str">
        <f>IFERROR(IF(I914="Closed","―",INDEX(Calc!$B$4:$L$2003,MATCH($O$3&amp;"-"&amp;$C914,Calc!$I$4:$I$2003,0),10)),"")</f>
        <v/>
      </c>
      <c r="I914" s="130"/>
      <c r="J914" s="59"/>
    </row>
    <row r="915" spans="2:10" x14ac:dyDescent="0.25">
      <c r="B915" s="58"/>
      <c r="C915" s="127">
        <v>901</v>
      </c>
      <c r="D915" s="128" t="str">
        <f>IFERROR(INDEX(Calc!$B$4:$L$2003,MATCH($O$3&amp;"-"&amp;C915,Calc!$I$4:$I$2003,0),2),"")</f>
        <v/>
      </c>
      <c r="E915" s="127" t="str">
        <f>IFERROR(INDEX(Calc!$B$4:$L$2003,MATCH($O$3&amp;"-"&amp;$C915,Calc!$I$4:$I$2003,0),3),"")</f>
        <v/>
      </c>
      <c r="F915" s="242" t="str">
        <f>IFERROR(INDEX(Calc!$B$4:$L$2003,MATCH($O$3&amp;"-"&amp;$C915,Calc!$I$4:$I$2003,0),4),"")</f>
        <v/>
      </c>
      <c r="G915" s="242" t="str">
        <f>IFERROR(INDEX(Calc!$B$4:$L$2003,MATCH($O$3&amp;"-"&amp;$C915,Calc!$I$4:$I$2003,0),5),"")</f>
        <v/>
      </c>
      <c r="H915" s="129" t="str">
        <f>IFERROR(IF(I915="Closed","―",INDEX(Calc!$B$4:$L$2003,MATCH($O$3&amp;"-"&amp;$C915,Calc!$I$4:$I$2003,0),10)),"")</f>
        <v/>
      </c>
      <c r="I915" s="130"/>
      <c r="J915" s="59"/>
    </row>
    <row r="916" spans="2:10" x14ac:dyDescent="0.25">
      <c r="B916" s="58"/>
      <c r="C916" s="127">
        <v>902</v>
      </c>
      <c r="D916" s="128" t="str">
        <f>IFERROR(INDEX(Calc!$B$4:$L$2003,MATCH($O$3&amp;"-"&amp;C916,Calc!$I$4:$I$2003,0),2),"")</f>
        <v/>
      </c>
      <c r="E916" s="127" t="str">
        <f>IFERROR(INDEX(Calc!$B$4:$L$2003,MATCH($O$3&amp;"-"&amp;$C916,Calc!$I$4:$I$2003,0),3),"")</f>
        <v/>
      </c>
      <c r="F916" s="242" t="str">
        <f>IFERROR(INDEX(Calc!$B$4:$L$2003,MATCH($O$3&amp;"-"&amp;$C916,Calc!$I$4:$I$2003,0),4),"")</f>
        <v/>
      </c>
      <c r="G916" s="242" t="str">
        <f>IFERROR(INDEX(Calc!$B$4:$L$2003,MATCH($O$3&amp;"-"&amp;$C916,Calc!$I$4:$I$2003,0),5),"")</f>
        <v/>
      </c>
      <c r="H916" s="129" t="str">
        <f>IFERROR(IF(I916="Closed","―",INDEX(Calc!$B$4:$L$2003,MATCH($O$3&amp;"-"&amp;$C916,Calc!$I$4:$I$2003,0),10)),"")</f>
        <v/>
      </c>
      <c r="I916" s="130"/>
      <c r="J916" s="59"/>
    </row>
    <row r="917" spans="2:10" x14ac:dyDescent="0.25">
      <c r="B917" s="58"/>
      <c r="C917" s="127">
        <v>903</v>
      </c>
      <c r="D917" s="128" t="str">
        <f>IFERROR(INDEX(Calc!$B$4:$L$2003,MATCH($O$3&amp;"-"&amp;C917,Calc!$I$4:$I$2003,0),2),"")</f>
        <v/>
      </c>
      <c r="E917" s="127" t="str">
        <f>IFERROR(INDEX(Calc!$B$4:$L$2003,MATCH($O$3&amp;"-"&amp;$C917,Calc!$I$4:$I$2003,0),3),"")</f>
        <v/>
      </c>
      <c r="F917" s="242" t="str">
        <f>IFERROR(INDEX(Calc!$B$4:$L$2003,MATCH($O$3&amp;"-"&amp;$C917,Calc!$I$4:$I$2003,0),4),"")</f>
        <v/>
      </c>
      <c r="G917" s="242" t="str">
        <f>IFERROR(INDEX(Calc!$B$4:$L$2003,MATCH($O$3&amp;"-"&amp;$C917,Calc!$I$4:$I$2003,0),5),"")</f>
        <v/>
      </c>
      <c r="H917" s="129" t="str">
        <f>IFERROR(IF(I917="Closed","―",INDEX(Calc!$B$4:$L$2003,MATCH($O$3&amp;"-"&amp;$C917,Calc!$I$4:$I$2003,0),10)),"")</f>
        <v/>
      </c>
      <c r="I917" s="130"/>
      <c r="J917" s="59"/>
    </row>
    <row r="918" spans="2:10" x14ac:dyDescent="0.25">
      <c r="B918" s="58"/>
      <c r="C918" s="127">
        <v>904</v>
      </c>
      <c r="D918" s="128" t="str">
        <f>IFERROR(INDEX(Calc!$B$4:$L$2003,MATCH($O$3&amp;"-"&amp;C918,Calc!$I$4:$I$2003,0),2),"")</f>
        <v/>
      </c>
      <c r="E918" s="127" t="str">
        <f>IFERROR(INDEX(Calc!$B$4:$L$2003,MATCH($O$3&amp;"-"&amp;$C918,Calc!$I$4:$I$2003,0),3),"")</f>
        <v/>
      </c>
      <c r="F918" s="242" t="str">
        <f>IFERROR(INDEX(Calc!$B$4:$L$2003,MATCH($O$3&amp;"-"&amp;$C918,Calc!$I$4:$I$2003,0),4),"")</f>
        <v/>
      </c>
      <c r="G918" s="242" t="str">
        <f>IFERROR(INDEX(Calc!$B$4:$L$2003,MATCH($O$3&amp;"-"&amp;$C918,Calc!$I$4:$I$2003,0),5),"")</f>
        <v/>
      </c>
      <c r="H918" s="129" t="str">
        <f>IFERROR(IF(I918="Closed","―",INDEX(Calc!$B$4:$L$2003,MATCH($O$3&amp;"-"&amp;$C918,Calc!$I$4:$I$2003,0),10)),"")</f>
        <v/>
      </c>
      <c r="I918" s="130"/>
      <c r="J918" s="59"/>
    </row>
    <row r="919" spans="2:10" x14ac:dyDescent="0.25">
      <c r="B919" s="58"/>
      <c r="C919" s="127">
        <v>905</v>
      </c>
      <c r="D919" s="128" t="str">
        <f>IFERROR(INDEX(Calc!$B$4:$L$2003,MATCH($O$3&amp;"-"&amp;C919,Calc!$I$4:$I$2003,0),2),"")</f>
        <v/>
      </c>
      <c r="E919" s="127" t="str">
        <f>IFERROR(INDEX(Calc!$B$4:$L$2003,MATCH($O$3&amp;"-"&amp;$C919,Calc!$I$4:$I$2003,0),3),"")</f>
        <v/>
      </c>
      <c r="F919" s="242" t="str">
        <f>IFERROR(INDEX(Calc!$B$4:$L$2003,MATCH($O$3&amp;"-"&amp;$C919,Calc!$I$4:$I$2003,0),4),"")</f>
        <v/>
      </c>
      <c r="G919" s="242" t="str">
        <f>IFERROR(INDEX(Calc!$B$4:$L$2003,MATCH($O$3&amp;"-"&amp;$C919,Calc!$I$4:$I$2003,0),5),"")</f>
        <v/>
      </c>
      <c r="H919" s="129" t="str">
        <f>IFERROR(IF(I919="Closed","―",INDEX(Calc!$B$4:$L$2003,MATCH($O$3&amp;"-"&amp;$C919,Calc!$I$4:$I$2003,0),10)),"")</f>
        <v/>
      </c>
      <c r="I919" s="130"/>
      <c r="J919" s="59"/>
    </row>
    <row r="920" spans="2:10" x14ac:dyDescent="0.25">
      <c r="B920" s="58"/>
      <c r="C920" s="127">
        <v>906</v>
      </c>
      <c r="D920" s="128" t="str">
        <f>IFERROR(INDEX(Calc!$B$4:$L$2003,MATCH($O$3&amp;"-"&amp;C920,Calc!$I$4:$I$2003,0),2),"")</f>
        <v/>
      </c>
      <c r="E920" s="127" t="str">
        <f>IFERROR(INDEX(Calc!$B$4:$L$2003,MATCH($O$3&amp;"-"&amp;$C920,Calc!$I$4:$I$2003,0),3),"")</f>
        <v/>
      </c>
      <c r="F920" s="242" t="str">
        <f>IFERROR(INDEX(Calc!$B$4:$L$2003,MATCH($O$3&amp;"-"&amp;$C920,Calc!$I$4:$I$2003,0),4),"")</f>
        <v/>
      </c>
      <c r="G920" s="242" t="str">
        <f>IFERROR(INDEX(Calc!$B$4:$L$2003,MATCH($O$3&amp;"-"&amp;$C920,Calc!$I$4:$I$2003,0),5),"")</f>
        <v/>
      </c>
      <c r="H920" s="129" t="str">
        <f>IFERROR(IF(I920="Closed","―",INDEX(Calc!$B$4:$L$2003,MATCH($O$3&amp;"-"&amp;$C920,Calc!$I$4:$I$2003,0),10)),"")</f>
        <v/>
      </c>
      <c r="I920" s="130"/>
      <c r="J920" s="59"/>
    </row>
    <row r="921" spans="2:10" x14ac:dyDescent="0.25">
      <c r="B921" s="58"/>
      <c r="C921" s="127">
        <v>907</v>
      </c>
      <c r="D921" s="128" t="str">
        <f>IFERROR(INDEX(Calc!$B$4:$L$2003,MATCH($O$3&amp;"-"&amp;C921,Calc!$I$4:$I$2003,0),2),"")</f>
        <v/>
      </c>
      <c r="E921" s="127" t="str">
        <f>IFERROR(INDEX(Calc!$B$4:$L$2003,MATCH($O$3&amp;"-"&amp;$C921,Calc!$I$4:$I$2003,0),3),"")</f>
        <v/>
      </c>
      <c r="F921" s="242" t="str">
        <f>IFERROR(INDEX(Calc!$B$4:$L$2003,MATCH($O$3&amp;"-"&amp;$C921,Calc!$I$4:$I$2003,0),4),"")</f>
        <v/>
      </c>
      <c r="G921" s="242" t="str">
        <f>IFERROR(INDEX(Calc!$B$4:$L$2003,MATCH($O$3&amp;"-"&amp;$C921,Calc!$I$4:$I$2003,0),5),"")</f>
        <v/>
      </c>
      <c r="H921" s="129" t="str">
        <f>IFERROR(IF(I921="Closed","―",INDEX(Calc!$B$4:$L$2003,MATCH($O$3&amp;"-"&amp;$C921,Calc!$I$4:$I$2003,0),10)),"")</f>
        <v/>
      </c>
      <c r="I921" s="130"/>
      <c r="J921" s="59"/>
    </row>
    <row r="922" spans="2:10" x14ac:dyDescent="0.25">
      <c r="B922" s="58"/>
      <c r="C922" s="127">
        <v>908</v>
      </c>
      <c r="D922" s="128" t="str">
        <f>IFERROR(INDEX(Calc!$B$4:$L$2003,MATCH($O$3&amp;"-"&amp;C922,Calc!$I$4:$I$2003,0),2),"")</f>
        <v/>
      </c>
      <c r="E922" s="127" t="str">
        <f>IFERROR(INDEX(Calc!$B$4:$L$2003,MATCH($O$3&amp;"-"&amp;$C922,Calc!$I$4:$I$2003,0),3),"")</f>
        <v/>
      </c>
      <c r="F922" s="242" t="str">
        <f>IFERROR(INDEX(Calc!$B$4:$L$2003,MATCH($O$3&amp;"-"&amp;$C922,Calc!$I$4:$I$2003,0),4),"")</f>
        <v/>
      </c>
      <c r="G922" s="242" t="str">
        <f>IFERROR(INDEX(Calc!$B$4:$L$2003,MATCH($O$3&amp;"-"&amp;$C922,Calc!$I$4:$I$2003,0),5),"")</f>
        <v/>
      </c>
      <c r="H922" s="129" t="str">
        <f>IFERROR(IF(I922="Closed","―",INDEX(Calc!$B$4:$L$2003,MATCH($O$3&amp;"-"&amp;$C922,Calc!$I$4:$I$2003,0),10)),"")</f>
        <v/>
      </c>
      <c r="I922" s="130"/>
      <c r="J922" s="59"/>
    </row>
    <row r="923" spans="2:10" x14ac:dyDescent="0.25">
      <c r="B923" s="58"/>
      <c r="C923" s="127">
        <v>909</v>
      </c>
      <c r="D923" s="128" t="str">
        <f>IFERROR(INDEX(Calc!$B$4:$L$2003,MATCH($O$3&amp;"-"&amp;C923,Calc!$I$4:$I$2003,0),2),"")</f>
        <v/>
      </c>
      <c r="E923" s="127" t="str">
        <f>IFERROR(INDEX(Calc!$B$4:$L$2003,MATCH($O$3&amp;"-"&amp;$C923,Calc!$I$4:$I$2003,0),3),"")</f>
        <v/>
      </c>
      <c r="F923" s="242" t="str">
        <f>IFERROR(INDEX(Calc!$B$4:$L$2003,MATCH($O$3&amp;"-"&amp;$C923,Calc!$I$4:$I$2003,0),4),"")</f>
        <v/>
      </c>
      <c r="G923" s="242" t="str">
        <f>IFERROR(INDEX(Calc!$B$4:$L$2003,MATCH($O$3&amp;"-"&amp;$C923,Calc!$I$4:$I$2003,0),5),"")</f>
        <v/>
      </c>
      <c r="H923" s="129" t="str">
        <f>IFERROR(IF(I923="Closed","―",INDEX(Calc!$B$4:$L$2003,MATCH($O$3&amp;"-"&amp;$C923,Calc!$I$4:$I$2003,0),10)),"")</f>
        <v/>
      </c>
      <c r="I923" s="130"/>
      <c r="J923" s="59"/>
    </row>
    <row r="924" spans="2:10" x14ac:dyDescent="0.25">
      <c r="B924" s="58"/>
      <c r="C924" s="127">
        <v>910</v>
      </c>
      <c r="D924" s="128" t="str">
        <f>IFERROR(INDEX(Calc!$B$4:$L$2003,MATCH($O$3&amp;"-"&amp;C924,Calc!$I$4:$I$2003,0),2),"")</f>
        <v/>
      </c>
      <c r="E924" s="127" t="str">
        <f>IFERROR(INDEX(Calc!$B$4:$L$2003,MATCH($O$3&amp;"-"&amp;$C924,Calc!$I$4:$I$2003,0),3),"")</f>
        <v/>
      </c>
      <c r="F924" s="242" t="str">
        <f>IFERROR(INDEX(Calc!$B$4:$L$2003,MATCH($O$3&amp;"-"&amp;$C924,Calc!$I$4:$I$2003,0),4),"")</f>
        <v/>
      </c>
      <c r="G924" s="242" t="str">
        <f>IFERROR(INDEX(Calc!$B$4:$L$2003,MATCH($O$3&amp;"-"&amp;$C924,Calc!$I$4:$I$2003,0),5),"")</f>
        <v/>
      </c>
      <c r="H924" s="129" t="str">
        <f>IFERROR(IF(I924="Closed","―",INDEX(Calc!$B$4:$L$2003,MATCH($O$3&amp;"-"&amp;$C924,Calc!$I$4:$I$2003,0),10)),"")</f>
        <v/>
      </c>
      <c r="I924" s="130"/>
      <c r="J924" s="59"/>
    </row>
    <row r="925" spans="2:10" x14ac:dyDescent="0.25">
      <c r="B925" s="58"/>
      <c r="C925" s="127">
        <v>911</v>
      </c>
      <c r="D925" s="128" t="str">
        <f>IFERROR(INDEX(Calc!$B$4:$L$2003,MATCH($O$3&amp;"-"&amp;C925,Calc!$I$4:$I$2003,0),2),"")</f>
        <v/>
      </c>
      <c r="E925" s="127" t="str">
        <f>IFERROR(INDEX(Calc!$B$4:$L$2003,MATCH($O$3&amp;"-"&amp;$C925,Calc!$I$4:$I$2003,0),3),"")</f>
        <v/>
      </c>
      <c r="F925" s="242" t="str">
        <f>IFERROR(INDEX(Calc!$B$4:$L$2003,MATCH($O$3&amp;"-"&amp;$C925,Calc!$I$4:$I$2003,0),4),"")</f>
        <v/>
      </c>
      <c r="G925" s="242" t="str">
        <f>IFERROR(INDEX(Calc!$B$4:$L$2003,MATCH($O$3&amp;"-"&amp;$C925,Calc!$I$4:$I$2003,0),5),"")</f>
        <v/>
      </c>
      <c r="H925" s="129" t="str">
        <f>IFERROR(IF(I925="Closed","―",INDEX(Calc!$B$4:$L$2003,MATCH($O$3&amp;"-"&amp;$C925,Calc!$I$4:$I$2003,0),10)),"")</f>
        <v/>
      </c>
      <c r="I925" s="130"/>
      <c r="J925" s="59"/>
    </row>
    <row r="926" spans="2:10" x14ac:dyDescent="0.25">
      <c r="B926" s="58"/>
      <c r="C926" s="127">
        <v>912</v>
      </c>
      <c r="D926" s="128" t="str">
        <f>IFERROR(INDEX(Calc!$B$4:$L$2003,MATCH($O$3&amp;"-"&amp;C926,Calc!$I$4:$I$2003,0),2),"")</f>
        <v/>
      </c>
      <c r="E926" s="127" t="str">
        <f>IFERROR(INDEX(Calc!$B$4:$L$2003,MATCH($O$3&amp;"-"&amp;$C926,Calc!$I$4:$I$2003,0),3),"")</f>
        <v/>
      </c>
      <c r="F926" s="242" t="str">
        <f>IFERROR(INDEX(Calc!$B$4:$L$2003,MATCH($O$3&amp;"-"&amp;$C926,Calc!$I$4:$I$2003,0),4),"")</f>
        <v/>
      </c>
      <c r="G926" s="242" t="str">
        <f>IFERROR(INDEX(Calc!$B$4:$L$2003,MATCH($O$3&amp;"-"&amp;$C926,Calc!$I$4:$I$2003,0),5),"")</f>
        <v/>
      </c>
      <c r="H926" s="129" t="str">
        <f>IFERROR(IF(I926="Closed","―",INDEX(Calc!$B$4:$L$2003,MATCH($O$3&amp;"-"&amp;$C926,Calc!$I$4:$I$2003,0),10)),"")</f>
        <v/>
      </c>
      <c r="I926" s="130"/>
      <c r="J926" s="59"/>
    </row>
    <row r="927" spans="2:10" x14ac:dyDescent="0.25">
      <c r="B927" s="58"/>
      <c r="C927" s="127">
        <v>913</v>
      </c>
      <c r="D927" s="128" t="str">
        <f>IFERROR(INDEX(Calc!$B$4:$L$2003,MATCH($O$3&amp;"-"&amp;C927,Calc!$I$4:$I$2003,0),2),"")</f>
        <v/>
      </c>
      <c r="E927" s="127" t="str">
        <f>IFERROR(INDEX(Calc!$B$4:$L$2003,MATCH($O$3&amp;"-"&amp;$C927,Calc!$I$4:$I$2003,0),3),"")</f>
        <v/>
      </c>
      <c r="F927" s="242" t="str">
        <f>IFERROR(INDEX(Calc!$B$4:$L$2003,MATCH($O$3&amp;"-"&amp;$C927,Calc!$I$4:$I$2003,0),4),"")</f>
        <v/>
      </c>
      <c r="G927" s="242" t="str">
        <f>IFERROR(INDEX(Calc!$B$4:$L$2003,MATCH($O$3&amp;"-"&amp;$C927,Calc!$I$4:$I$2003,0),5),"")</f>
        <v/>
      </c>
      <c r="H927" s="129" t="str">
        <f>IFERROR(IF(I927="Closed","―",INDEX(Calc!$B$4:$L$2003,MATCH($O$3&amp;"-"&amp;$C927,Calc!$I$4:$I$2003,0),10)),"")</f>
        <v/>
      </c>
      <c r="I927" s="130"/>
      <c r="J927" s="59"/>
    </row>
    <row r="928" spans="2:10" x14ac:dyDescent="0.25">
      <c r="B928" s="58"/>
      <c r="C928" s="127">
        <v>914</v>
      </c>
      <c r="D928" s="128" t="str">
        <f>IFERROR(INDEX(Calc!$B$4:$L$2003,MATCH($O$3&amp;"-"&amp;C928,Calc!$I$4:$I$2003,0),2),"")</f>
        <v/>
      </c>
      <c r="E928" s="127" t="str">
        <f>IFERROR(INDEX(Calc!$B$4:$L$2003,MATCH($O$3&amp;"-"&amp;$C928,Calc!$I$4:$I$2003,0),3),"")</f>
        <v/>
      </c>
      <c r="F928" s="242" t="str">
        <f>IFERROR(INDEX(Calc!$B$4:$L$2003,MATCH($O$3&amp;"-"&amp;$C928,Calc!$I$4:$I$2003,0),4),"")</f>
        <v/>
      </c>
      <c r="G928" s="242" t="str">
        <f>IFERROR(INDEX(Calc!$B$4:$L$2003,MATCH($O$3&amp;"-"&amp;$C928,Calc!$I$4:$I$2003,0),5),"")</f>
        <v/>
      </c>
      <c r="H928" s="129" t="str">
        <f>IFERROR(IF(I928="Closed","―",INDEX(Calc!$B$4:$L$2003,MATCH($O$3&amp;"-"&amp;$C928,Calc!$I$4:$I$2003,0),10)),"")</f>
        <v/>
      </c>
      <c r="I928" s="130"/>
      <c r="J928" s="59"/>
    </row>
    <row r="929" spans="2:10" x14ac:dyDescent="0.25">
      <c r="B929" s="58"/>
      <c r="C929" s="127">
        <v>915</v>
      </c>
      <c r="D929" s="128" t="str">
        <f>IFERROR(INDEX(Calc!$B$4:$L$2003,MATCH($O$3&amp;"-"&amp;C929,Calc!$I$4:$I$2003,0),2),"")</f>
        <v/>
      </c>
      <c r="E929" s="127" t="str">
        <f>IFERROR(INDEX(Calc!$B$4:$L$2003,MATCH($O$3&amp;"-"&amp;$C929,Calc!$I$4:$I$2003,0),3),"")</f>
        <v/>
      </c>
      <c r="F929" s="242" t="str">
        <f>IFERROR(INDEX(Calc!$B$4:$L$2003,MATCH($O$3&amp;"-"&amp;$C929,Calc!$I$4:$I$2003,0),4),"")</f>
        <v/>
      </c>
      <c r="G929" s="242" t="str">
        <f>IFERROR(INDEX(Calc!$B$4:$L$2003,MATCH($O$3&amp;"-"&amp;$C929,Calc!$I$4:$I$2003,0),5),"")</f>
        <v/>
      </c>
      <c r="H929" s="129" t="str">
        <f>IFERROR(IF(I929="Closed","―",INDEX(Calc!$B$4:$L$2003,MATCH($O$3&amp;"-"&amp;$C929,Calc!$I$4:$I$2003,0),10)),"")</f>
        <v/>
      </c>
      <c r="I929" s="130"/>
      <c r="J929" s="59"/>
    </row>
    <row r="930" spans="2:10" x14ac:dyDescent="0.25">
      <c r="B930" s="58"/>
      <c r="C930" s="127">
        <v>916</v>
      </c>
      <c r="D930" s="128" t="str">
        <f>IFERROR(INDEX(Calc!$B$4:$L$2003,MATCH($O$3&amp;"-"&amp;C930,Calc!$I$4:$I$2003,0),2),"")</f>
        <v/>
      </c>
      <c r="E930" s="127" t="str">
        <f>IFERROR(INDEX(Calc!$B$4:$L$2003,MATCH($O$3&amp;"-"&amp;$C930,Calc!$I$4:$I$2003,0),3),"")</f>
        <v/>
      </c>
      <c r="F930" s="242" t="str">
        <f>IFERROR(INDEX(Calc!$B$4:$L$2003,MATCH($O$3&amp;"-"&amp;$C930,Calc!$I$4:$I$2003,0),4),"")</f>
        <v/>
      </c>
      <c r="G930" s="242" t="str">
        <f>IFERROR(INDEX(Calc!$B$4:$L$2003,MATCH($O$3&amp;"-"&amp;$C930,Calc!$I$4:$I$2003,0),5),"")</f>
        <v/>
      </c>
      <c r="H930" s="129" t="str">
        <f>IFERROR(IF(I930="Closed","―",INDEX(Calc!$B$4:$L$2003,MATCH($O$3&amp;"-"&amp;$C930,Calc!$I$4:$I$2003,0),10)),"")</f>
        <v/>
      </c>
      <c r="I930" s="130"/>
      <c r="J930" s="59"/>
    </row>
    <row r="931" spans="2:10" x14ac:dyDescent="0.25">
      <c r="B931" s="58"/>
      <c r="C931" s="127">
        <v>917</v>
      </c>
      <c r="D931" s="128" t="str">
        <f>IFERROR(INDEX(Calc!$B$4:$L$2003,MATCH($O$3&amp;"-"&amp;C931,Calc!$I$4:$I$2003,0),2),"")</f>
        <v/>
      </c>
      <c r="E931" s="127" t="str">
        <f>IFERROR(INDEX(Calc!$B$4:$L$2003,MATCH($O$3&amp;"-"&amp;$C931,Calc!$I$4:$I$2003,0),3),"")</f>
        <v/>
      </c>
      <c r="F931" s="242" t="str">
        <f>IFERROR(INDEX(Calc!$B$4:$L$2003,MATCH($O$3&amp;"-"&amp;$C931,Calc!$I$4:$I$2003,0),4),"")</f>
        <v/>
      </c>
      <c r="G931" s="242" t="str">
        <f>IFERROR(INDEX(Calc!$B$4:$L$2003,MATCH($O$3&amp;"-"&amp;$C931,Calc!$I$4:$I$2003,0),5),"")</f>
        <v/>
      </c>
      <c r="H931" s="129" t="str">
        <f>IFERROR(IF(I931="Closed","―",INDEX(Calc!$B$4:$L$2003,MATCH($O$3&amp;"-"&amp;$C931,Calc!$I$4:$I$2003,0),10)),"")</f>
        <v/>
      </c>
      <c r="I931" s="130"/>
      <c r="J931" s="59"/>
    </row>
    <row r="932" spans="2:10" x14ac:dyDescent="0.25">
      <c r="B932" s="58"/>
      <c r="C932" s="127">
        <v>918</v>
      </c>
      <c r="D932" s="128" t="str">
        <f>IFERROR(INDEX(Calc!$B$4:$L$2003,MATCH($O$3&amp;"-"&amp;C932,Calc!$I$4:$I$2003,0),2),"")</f>
        <v/>
      </c>
      <c r="E932" s="127" t="str">
        <f>IFERROR(INDEX(Calc!$B$4:$L$2003,MATCH($O$3&amp;"-"&amp;$C932,Calc!$I$4:$I$2003,0),3),"")</f>
        <v/>
      </c>
      <c r="F932" s="242" t="str">
        <f>IFERROR(INDEX(Calc!$B$4:$L$2003,MATCH($O$3&amp;"-"&amp;$C932,Calc!$I$4:$I$2003,0),4),"")</f>
        <v/>
      </c>
      <c r="G932" s="242" t="str">
        <f>IFERROR(INDEX(Calc!$B$4:$L$2003,MATCH($O$3&amp;"-"&amp;$C932,Calc!$I$4:$I$2003,0),5),"")</f>
        <v/>
      </c>
      <c r="H932" s="129" t="str">
        <f>IFERROR(IF(I932="Closed","―",INDEX(Calc!$B$4:$L$2003,MATCH($O$3&amp;"-"&amp;$C932,Calc!$I$4:$I$2003,0),10)),"")</f>
        <v/>
      </c>
      <c r="I932" s="130"/>
      <c r="J932" s="59"/>
    </row>
    <row r="933" spans="2:10" x14ac:dyDescent="0.25">
      <c r="B933" s="58"/>
      <c r="C933" s="127">
        <v>919</v>
      </c>
      <c r="D933" s="128" t="str">
        <f>IFERROR(INDEX(Calc!$B$4:$L$2003,MATCH($O$3&amp;"-"&amp;C933,Calc!$I$4:$I$2003,0),2),"")</f>
        <v/>
      </c>
      <c r="E933" s="127" t="str">
        <f>IFERROR(INDEX(Calc!$B$4:$L$2003,MATCH($O$3&amp;"-"&amp;$C933,Calc!$I$4:$I$2003,0),3),"")</f>
        <v/>
      </c>
      <c r="F933" s="242" t="str">
        <f>IFERROR(INDEX(Calc!$B$4:$L$2003,MATCH($O$3&amp;"-"&amp;$C933,Calc!$I$4:$I$2003,0),4),"")</f>
        <v/>
      </c>
      <c r="G933" s="242" t="str">
        <f>IFERROR(INDEX(Calc!$B$4:$L$2003,MATCH($O$3&amp;"-"&amp;$C933,Calc!$I$4:$I$2003,0),5),"")</f>
        <v/>
      </c>
      <c r="H933" s="129" t="str">
        <f>IFERROR(IF(I933="Closed","―",INDEX(Calc!$B$4:$L$2003,MATCH($O$3&amp;"-"&amp;$C933,Calc!$I$4:$I$2003,0),10)),"")</f>
        <v/>
      </c>
      <c r="I933" s="130"/>
      <c r="J933" s="59"/>
    </row>
    <row r="934" spans="2:10" x14ac:dyDescent="0.25">
      <c r="B934" s="58"/>
      <c r="C934" s="127">
        <v>920</v>
      </c>
      <c r="D934" s="128" t="str">
        <f>IFERROR(INDEX(Calc!$B$4:$L$2003,MATCH($O$3&amp;"-"&amp;C934,Calc!$I$4:$I$2003,0),2),"")</f>
        <v/>
      </c>
      <c r="E934" s="127" t="str">
        <f>IFERROR(INDEX(Calc!$B$4:$L$2003,MATCH($O$3&amp;"-"&amp;$C934,Calc!$I$4:$I$2003,0),3),"")</f>
        <v/>
      </c>
      <c r="F934" s="242" t="str">
        <f>IFERROR(INDEX(Calc!$B$4:$L$2003,MATCH($O$3&amp;"-"&amp;$C934,Calc!$I$4:$I$2003,0),4),"")</f>
        <v/>
      </c>
      <c r="G934" s="242" t="str">
        <f>IFERROR(INDEX(Calc!$B$4:$L$2003,MATCH($O$3&amp;"-"&amp;$C934,Calc!$I$4:$I$2003,0),5),"")</f>
        <v/>
      </c>
      <c r="H934" s="129" t="str">
        <f>IFERROR(IF(I934="Closed","―",INDEX(Calc!$B$4:$L$2003,MATCH($O$3&amp;"-"&amp;$C934,Calc!$I$4:$I$2003,0),10)),"")</f>
        <v/>
      </c>
      <c r="I934" s="130"/>
      <c r="J934" s="59"/>
    </row>
    <row r="935" spans="2:10" x14ac:dyDescent="0.25">
      <c r="B935" s="58"/>
      <c r="C935" s="127">
        <v>921</v>
      </c>
      <c r="D935" s="128" t="str">
        <f>IFERROR(INDEX(Calc!$B$4:$L$2003,MATCH($O$3&amp;"-"&amp;C935,Calc!$I$4:$I$2003,0),2),"")</f>
        <v/>
      </c>
      <c r="E935" s="127" t="str">
        <f>IFERROR(INDEX(Calc!$B$4:$L$2003,MATCH($O$3&amp;"-"&amp;$C935,Calc!$I$4:$I$2003,0),3),"")</f>
        <v/>
      </c>
      <c r="F935" s="242" t="str">
        <f>IFERROR(INDEX(Calc!$B$4:$L$2003,MATCH($O$3&amp;"-"&amp;$C935,Calc!$I$4:$I$2003,0),4),"")</f>
        <v/>
      </c>
      <c r="G935" s="242" t="str">
        <f>IFERROR(INDEX(Calc!$B$4:$L$2003,MATCH($O$3&amp;"-"&amp;$C935,Calc!$I$4:$I$2003,0),5),"")</f>
        <v/>
      </c>
      <c r="H935" s="129" t="str">
        <f>IFERROR(IF(I935="Closed","―",INDEX(Calc!$B$4:$L$2003,MATCH($O$3&amp;"-"&amp;$C935,Calc!$I$4:$I$2003,0),10)),"")</f>
        <v/>
      </c>
      <c r="I935" s="130"/>
      <c r="J935" s="59"/>
    </row>
    <row r="936" spans="2:10" x14ac:dyDescent="0.25">
      <c r="B936" s="58"/>
      <c r="C936" s="127">
        <v>922</v>
      </c>
      <c r="D936" s="128" t="str">
        <f>IFERROR(INDEX(Calc!$B$4:$L$2003,MATCH($O$3&amp;"-"&amp;C936,Calc!$I$4:$I$2003,0),2),"")</f>
        <v/>
      </c>
      <c r="E936" s="127" t="str">
        <f>IFERROR(INDEX(Calc!$B$4:$L$2003,MATCH($O$3&amp;"-"&amp;$C936,Calc!$I$4:$I$2003,0),3),"")</f>
        <v/>
      </c>
      <c r="F936" s="242" t="str">
        <f>IFERROR(INDEX(Calc!$B$4:$L$2003,MATCH($O$3&amp;"-"&amp;$C936,Calc!$I$4:$I$2003,0),4),"")</f>
        <v/>
      </c>
      <c r="G936" s="242" t="str">
        <f>IFERROR(INDEX(Calc!$B$4:$L$2003,MATCH($O$3&amp;"-"&amp;$C936,Calc!$I$4:$I$2003,0),5),"")</f>
        <v/>
      </c>
      <c r="H936" s="129" t="str">
        <f>IFERROR(IF(I936="Closed","―",INDEX(Calc!$B$4:$L$2003,MATCH($O$3&amp;"-"&amp;$C936,Calc!$I$4:$I$2003,0),10)),"")</f>
        <v/>
      </c>
      <c r="I936" s="130"/>
      <c r="J936" s="59"/>
    </row>
    <row r="937" spans="2:10" x14ac:dyDescent="0.25">
      <c r="B937" s="58"/>
      <c r="C937" s="127">
        <v>923</v>
      </c>
      <c r="D937" s="128" t="str">
        <f>IFERROR(INDEX(Calc!$B$4:$L$2003,MATCH($O$3&amp;"-"&amp;C937,Calc!$I$4:$I$2003,0),2),"")</f>
        <v/>
      </c>
      <c r="E937" s="127" t="str">
        <f>IFERROR(INDEX(Calc!$B$4:$L$2003,MATCH($O$3&amp;"-"&amp;$C937,Calc!$I$4:$I$2003,0),3),"")</f>
        <v/>
      </c>
      <c r="F937" s="242" t="str">
        <f>IFERROR(INDEX(Calc!$B$4:$L$2003,MATCH($O$3&amp;"-"&amp;$C937,Calc!$I$4:$I$2003,0),4),"")</f>
        <v/>
      </c>
      <c r="G937" s="242" t="str">
        <f>IFERROR(INDEX(Calc!$B$4:$L$2003,MATCH($O$3&amp;"-"&amp;$C937,Calc!$I$4:$I$2003,0),5),"")</f>
        <v/>
      </c>
      <c r="H937" s="129" t="str">
        <f>IFERROR(IF(I937="Closed","―",INDEX(Calc!$B$4:$L$2003,MATCH($O$3&amp;"-"&amp;$C937,Calc!$I$4:$I$2003,0),10)),"")</f>
        <v/>
      </c>
      <c r="I937" s="130"/>
      <c r="J937" s="59"/>
    </row>
    <row r="938" spans="2:10" x14ac:dyDescent="0.25">
      <c r="B938" s="58"/>
      <c r="C938" s="127">
        <v>924</v>
      </c>
      <c r="D938" s="128" t="str">
        <f>IFERROR(INDEX(Calc!$B$4:$L$2003,MATCH($O$3&amp;"-"&amp;C938,Calc!$I$4:$I$2003,0),2),"")</f>
        <v/>
      </c>
      <c r="E938" s="127" t="str">
        <f>IFERROR(INDEX(Calc!$B$4:$L$2003,MATCH($O$3&amp;"-"&amp;$C938,Calc!$I$4:$I$2003,0),3),"")</f>
        <v/>
      </c>
      <c r="F938" s="242" t="str">
        <f>IFERROR(INDEX(Calc!$B$4:$L$2003,MATCH($O$3&amp;"-"&amp;$C938,Calc!$I$4:$I$2003,0),4),"")</f>
        <v/>
      </c>
      <c r="G938" s="242" t="str">
        <f>IFERROR(INDEX(Calc!$B$4:$L$2003,MATCH($O$3&amp;"-"&amp;$C938,Calc!$I$4:$I$2003,0),5),"")</f>
        <v/>
      </c>
      <c r="H938" s="129" t="str">
        <f>IFERROR(IF(I938="Closed","―",INDEX(Calc!$B$4:$L$2003,MATCH($O$3&amp;"-"&amp;$C938,Calc!$I$4:$I$2003,0),10)),"")</f>
        <v/>
      </c>
      <c r="I938" s="130"/>
      <c r="J938" s="59"/>
    </row>
    <row r="939" spans="2:10" x14ac:dyDescent="0.25">
      <c r="B939" s="58"/>
      <c r="C939" s="127">
        <v>925</v>
      </c>
      <c r="D939" s="128" t="str">
        <f>IFERROR(INDEX(Calc!$B$4:$L$2003,MATCH($O$3&amp;"-"&amp;C939,Calc!$I$4:$I$2003,0),2),"")</f>
        <v/>
      </c>
      <c r="E939" s="127" t="str">
        <f>IFERROR(INDEX(Calc!$B$4:$L$2003,MATCH($O$3&amp;"-"&amp;$C939,Calc!$I$4:$I$2003,0),3),"")</f>
        <v/>
      </c>
      <c r="F939" s="242" t="str">
        <f>IFERROR(INDEX(Calc!$B$4:$L$2003,MATCH($O$3&amp;"-"&amp;$C939,Calc!$I$4:$I$2003,0),4),"")</f>
        <v/>
      </c>
      <c r="G939" s="242" t="str">
        <f>IFERROR(INDEX(Calc!$B$4:$L$2003,MATCH($O$3&amp;"-"&amp;$C939,Calc!$I$4:$I$2003,0),5),"")</f>
        <v/>
      </c>
      <c r="H939" s="129" t="str">
        <f>IFERROR(IF(I939="Closed","―",INDEX(Calc!$B$4:$L$2003,MATCH($O$3&amp;"-"&amp;$C939,Calc!$I$4:$I$2003,0),10)),"")</f>
        <v/>
      </c>
      <c r="I939" s="130"/>
      <c r="J939" s="59"/>
    </row>
    <row r="940" spans="2:10" x14ac:dyDescent="0.25">
      <c r="B940" s="58"/>
      <c r="C940" s="127">
        <v>926</v>
      </c>
      <c r="D940" s="128" t="str">
        <f>IFERROR(INDEX(Calc!$B$4:$L$2003,MATCH($O$3&amp;"-"&amp;C940,Calc!$I$4:$I$2003,0),2),"")</f>
        <v/>
      </c>
      <c r="E940" s="127" t="str">
        <f>IFERROR(INDEX(Calc!$B$4:$L$2003,MATCH($O$3&amp;"-"&amp;$C940,Calc!$I$4:$I$2003,0),3),"")</f>
        <v/>
      </c>
      <c r="F940" s="242" t="str">
        <f>IFERROR(INDEX(Calc!$B$4:$L$2003,MATCH($O$3&amp;"-"&amp;$C940,Calc!$I$4:$I$2003,0),4),"")</f>
        <v/>
      </c>
      <c r="G940" s="242" t="str">
        <f>IFERROR(INDEX(Calc!$B$4:$L$2003,MATCH($O$3&amp;"-"&amp;$C940,Calc!$I$4:$I$2003,0),5),"")</f>
        <v/>
      </c>
      <c r="H940" s="129" t="str">
        <f>IFERROR(IF(I940="Closed","―",INDEX(Calc!$B$4:$L$2003,MATCH($O$3&amp;"-"&amp;$C940,Calc!$I$4:$I$2003,0),10)),"")</f>
        <v/>
      </c>
      <c r="I940" s="130"/>
      <c r="J940" s="59"/>
    </row>
    <row r="941" spans="2:10" x14ac:dyDescent="0.25">
      <c r="B941" s="58"/>
      <c r="C941" s="127">
        <v>927</v>
      </c>
      <c r="D941" s="128" t="str">
        <f>IFERROR(INDEX(Calc!$B$4:$L$2003,MATCH($O$3&amp;"-"&amp;C941,Calc!$I$4:$I$2003,0),2),"")</f>
        <v/>
      </c>
      <c r="E941" s="127" t="str">
        <f>IFERROR(INDEX(Calc!$B$4:$L$2003,MATCH($O$3&amp;"-"&amp;$C941,Calc!$I$4:$I$2003,0),3),"")</f>
        <v/>
      </c>
      <c r="F941" s="242" t="str">
        <f>IFERROR(INDEX(Calc!$B$4:$L$2003,MATCH($O$3&amp;"-"&amp;$C941,Calc!$I$4:$I$2003,0),4),"")</f>
        <v/>
      </c>
      <c r="G941" s="242" t="str">
        <f>IFERROR(INDEX(Calc!$B$4:$L$2003,MATCH($O$3&amp;"-"&amp;$C941,Calc!$I$4:$I$2003,0),5),"")</f>
        <v/>
      </c>
      <c r="H941" s="129" t="str">
        <f>IFERROR(IF(I941="Closed","―",INDEX(Calc!$B$4:$L$2003,MATCH($O$3&amp;"-"&amp;$C941,Calc!$I$4:$I$2003,0),10)),"")</f>
        <v/>
      </c>
      <c r="I941" s="130"/>
      <c r="J941" s="59"/>
    </row>
    <row r="942" spans="2:10" x14ac:dyDescent="0.25">
      <c r="B942" s="58"/>
      <c r="C942" s="127">
        <v>928</v>
      </c>
      <c r="D942" s="128" t="str">
        <f>IFERROR(INDEX(Calc!$B$4:$L$2003,MATCH($O$3&amp;"-"&amp;C942,Calc!$I$4:$I$2003,0),2),"")</f>
        <v/>
      </c>
      <c r="E942" s="127" t="str">
        <f>IFERROR(INDEX(Calc!$B$4:$L$2003,MATCH($O$3&amp;"-"&amp;$C942,Calc!$I$4:$I$2003,0),3),"")</f>
        <v/>
      </c>
      <c r="F942" s="242" t="str">
        <f>IFERROR(INDEX(Calc!$B$4:$L$2003,MATCH($O$3&amp;"-"&amp;$C942,Calc!$I$4:$I$2003,0),4),"")</f>
        <v/>
      </c>
      <c r="G942" s="242" t="str">
        <f>IFERROR(INDEX(Calc!$B$4:$L$2003,MATCH($O$3&amp;"-"&amp;$C942,Calc!$I$4:$I$2003,0),5),"")</f>
        <v/>
      </c>
      <c r="H942" s="129" t="str">
        <f>IFERROR(IF(I942="Closed","―",INDEX(Calc!$B$4:$L$2003,MATCH($O$3&amp;"-"&amp;$C942,Calc!$I$4:$I$2003,0),10)),"")</f>
        <v/>
      </c>
      <c r="I942" s="130"/>
      <c r="J942" s="59"/>
    </row>
    <row r="943" spans="2:10" x14ac:dyDescent="0.25">
      <c r="B943" s="58"/>
      <c r="C943" s="127">
        <v>929</v>
      </c>
      <c r="D943" s="128" t="str">
        <f>IFERROR(INDEX(Calc!$B$4:$L$2003,MATCH($O$3&amp;"-"&amp;C943,Calc!$I$4:$I$2003,0),2),"")</f>
        <v/>
      </c>
      <c r="E943" s="127" t="str">
        <f>IFERROR(INDEX(Calc!$B$4:$L$2003,MATCH($O$3&amp;"-"&amp;$C943,Calc!$I$4:$I$2003,0),3),"")</f>
        <v/>
      </c>
      <c r="F943" s="242" t="str">
        <f>IFERROR(INDEX(Calc!$B$4:$L$2003,MATCH($O$3&amp;"-"&amp;$C943,Calc!$I$4:$I$2003,0),4),"")</f>
        <v/>
      </c>
      <c r="G943" s="242" t="str">
        <f>IFERROR(INDEX(Calc!$B$4:$L$2003,MATCH($O$3&amp;"-"&amp;$C943,Calc!$I$4:$I$2003,0),5),"")</f>
        <v/>
      </c>
      <c r="H943" s="129" t="str">
        <f>IFERROR(IF(I943="Closed","―",INDEX(Calc!$B$4:$L$2003,MATCH($O$3&amp;"-"&amp;$C943,Calc!$I$4:$I$2003,0),10)),"")</f>
        <v/>
      </c>
      <c r="I943" s="130"/>
      <c r="J943" s="59"/>
    </row>
    <row r="944" spans="2:10" x14ac:dyDescent="0.25">
      <c r="B944" s="58"/>
      <c r="C944" s="127">
        <v>930</v>
      </c>
      <c r="D944" s="128" t="str">
        <f>IFERROR(INDEX(Calc!$B$4:$L$2003,MATCH($O$3&amp;"-"&amp;C944,Calc!$I$4:$I$2003,0),2),"")</f>
        <v/>
      </c>
      <c r="E944" s="127" t="str">
        <f>IFERROR(INDEX(Calc!$B$4:$L$2003,MATCH($O$3&amp;"-"&amp;$C944,Calc!$I$4:$I$2003,0),3),"")</f>
        <v/>
      </c>
      <c r="F944" s="242" t="str">
        <f>IFERROR(INDEX(Calc!$B$4:$L$2003,MATCH($O$3&amp;"-"&amp;$C944,Calc!$I$4:$I$2003,0),4),"")</f>
        <v/>
      </c>
      <c r="G944" s="242" t="str">
        <f>IFERROR(INDEX(Calc!$B$4:$L$2003,MATCH($O$3&amp;"-"&amp;$C944,Calc!$I$4:$I$2003,0),5),"")</f>
        <v/>
      </c>
      <c r="H944" s="129" t="str">
        <f>IFERROR(IF(I944="Closed","―",INDEX(Calc!$B$4:$L$2003,MATCH($O$3&amp;"-"&amp;$C944,Calc!$I$4:$I$2003,0),10)),"")</f>
        <v/>
      </c>
      <c r="I944" s="130"/>
      <c r="J944" s="59"/>
    </row>
    <row r="945" spans="2:10" x14ac:dyDescent="0.25">
      <c r="B945" s="58"/>
      <c r="C945" s="127">
        <v>931</v>
      </c>
      <c r="D945" s="128" t="str">
        <f>IFERROR(INDEX(Calc!$B$4:$L$2003,MATCH($O$3&amp;"-"&amp;C945,Calc!$I$4:$I$2003,0),2),"")</f>
        <v/>
      </c>
      <c r="E945" s="127" t="str">
        <f>IFERROR(INDEX(Calc!$B$4:$L$2003,MATCH($O$3&amp;"-"&amp;$C945,Calc!$I$4:$I$2003,0),3),"")</f>
        <v/>
      </c>
      <c r="F945" s="242" t="str">
        <f>IFERROR(INDEX(Calc!$B$4:$L$2003,MATCH($O$3&amp;"-"&amp;$C945,Calc!$I$4:$I$2003,0),4),"")</f>
        <v/>
      </c>
      <c r="G945" s="242" t="str">
        <f>IFERROR(INDEX(Calc!$B$4:$L$2003,MATCH($O$3&amp;"-"&amp;$C945,Calc!$I$4:$I$2003,0),5),"")</f>
        <v/>
      </c>
      <c r="H945" s="129" t="str">
        <f>IFERROR(IF(I945="Closed","―",INDEX(Calc!$B$4:$L$2003,MATCH($O$3&amp;"-"&amp;$C945,Calc!$I$4:$I$2003,0),10)),"")</f>
        <v/>
      </c>
      <c r="I945" s="130"/>
      <c r="J945" s="59"/>
    </row>
    <row r="946" spans="2:10" x14ac:dyDescent="0.25">
      <c r="B946" s="58"/>
      <c r="C946" s="127">
        <v>932</v>
      </c>
      <c r="D946" s="128" t="str">
        <f>IFERROR(INDEX(Calc!$B$4:$L$2003,MATCH($O$3&amp;"-"&amp;C946,Calc!$I$4:$I$2003,0),2),"")</f>
        <v/>
      </c>
      <c r="E946" s="127" t="str">
        <f>IFERROR(INDEX(Calc!$B$4:$L$2003,MATCH($O$3&amp;"-"&amp;$C946,Calc!$I$4:$I$2003,0),3),"")</f>
        <v/>
      </c>
      <c r="F946" s="242" t="str">
        <f>IFERROR(INDEX(Calc!$B$4:$L$2003,MATCH($O$3&amp;"-"&amp;$C946,Calc!$I$4:$I$2003,0),4),"")</f>
        <v/>
      </c>
      <c r="G946" s="242" t="str">
        <f>IFERROR(INDEX(Calc!$B$4:$L$2003,MATCH($O$3&amp;"-"&amp;$C946,Calc!$I$4:$I$2003,0),5),"")</f>
        <v/>
      </c>
      <c r="H946" s="129" t="str">
        <f>IFERROR(IF(I946="Closed","―",INDEX(Calc!$B$4:$L$2003,MATCH($O$3&amp;"-"&amp;$C946,Calc!$I$4:$I$2003,0),10)),"")</f>
        <v/>
      </c>
      <c r="I946" s="130"/>
      <c r="J946" s="59"/>
    </row>
    <row r="947" spans="2:10" x14ac:dyDescent="0.25">
      <c r="B947" s="58"/>
      <c r="C947" s="127">
        <v>933</v>
      </c>
      <c r="D947" s="128" t="str">
        <f>IFERROR(INDEX(Calc!$B$4:$L$2003,MATCH($O$3&amp;"-"&amp;C947,Calc!$I$4:$I$2003,0),2),"")</f>
        <v/>
      </c>
      <c r="E947" s="127" t="str">
        <f>IFERROR(INDEX(Calc!$B$4:$L$2003,MATCH($O$3&amp;"-"&amp;$C947,Calc!$I$4:$I$2003,0),3),"")</f>
        <v/>
      </c>
      <c r="F947" s="242" t="str">
        <f>IFERROR(INDEX(Calc!$B$4:$L$2003,MATCH($O$3&amp;"-"&amp;$C947,Calc!$I$4:$I$2003,0),4),"")</f>
        <v/>
      </c>
      <c r="G947" s="242" t="str">
        <f>IFERROR(INDEX(Calc!$B$4:$L$2003,MATCH($O$3&amp;"-"&amp;$C947,Calc!$I$4:$I$2003,0),5),"")</f>
        <v/>
      </c>
      <c r="H947" s="129" t="str">
        <f>IFERROR(IF(I947="Closed","―",INDEX(Calc!$B$4:$L$2003,MATCH($O$3&amp;"-"&amp;$C947,Calc!$I$4:$I$2003,0),10)),"")</f>
        <v/>
      </c>
      <c r="I947" s="130"/>
      <c r="J947" s="59"/>
    </row>
    <row r="948" spans="2:10" x14ac:dyDescent="0.25">
      <c r="B948" s="58"/>
      <c r="C948" s="127">
        <v>934</v>
      </c>
      <c r="D948" s="128" t="str">
        <f>IFERROR(INDEX(Calc!$B$4:$L$2003,MATCH($O$3&amp;"-"&amp;C948,Calc!$I$4:$I$2003,0),2),"")</f>
        <v/>
      </c>
      <c r="E948" s="127" t="str">
        <f>IFERROR(INDEX(Calc!$B$4:$L$2003,MATCH($O$3&amp;"-"&amp;$C948,Calc!$I$4:$I$2003,0),3),"")</f>
        <v/>
      </c>
      <c r="F948" s="242" t="str">
        <f>IFERROR(INDEX(Calc!$B$4:$L$2003,MATCH($O$3&amp;"-"&amp;$C948,Calc!$I$4:$I$2003,0),4),"")</f>
        <v/>
      </c>
      <c r="G948" s="242" t="str">
        <f>IFERROR(INDEX(Calc!$B$4:$L$2003,MATCH($O$3&amp;"-"&amp;$C948,Calc!$I$4:$I$2003,0),5),"")</f>
        <v/>
      </c>
      <c r="H948" s="129" t="str">
        <f>IFERROR(IF(I948="Closed","―",INDEX(Calc!$B$4:$L$2003,MATCH($O$3&amp;"-"&amp;$C948,Calc!$I$4:$I$2003,0),10)),"")</f>
        <v/>
      </c>
      <c r="I948" s="130"/>
      <c r="J948" s="59"/>
    </row>
    <row r="949" spans="2:10" x14ac:dyDescent="0.25">
      <c r="B949" s="58"/>
      <c r="C949" s="127">
        <v>935</v>
      </c>
      <c r="D949" s="128" t="str">
        <f>IFERROR(INDEX(Calc!$B$4:$L$2003,MATCH($O$3&amp;"-"&amp;C949,Calc!$I$4:$I$2003,0),2),"")</f>
        <v/>
      </c>
      <c r="E949" s="127" t="str">
        <f>IFERROR(INDEX(Calc!$B$4:$L$2003,MATCH($O$3&amp;"-"&amp;$C949,Calc!$I$4:$I$2003,0),3),"")</f>
        <v/>
      </c>
      <c r="F949" s="242" t="str">
        <f>IFERROR(INDEX(Calc!$B$4:$L$2003,MATCH($O$3&amp;"-"&amp;$C949,Calc!$I$4:$I$2003,0),4),"")</f>
        <v/>
      </c>
      <c r="G949" s="242" t="str">
        <f>IFERROR(INDEX(Calc!$B$4:$L$2003,MATCH($O$3&amp;"-"&amp;$C949,Calc!$I$4:$I$2003,0),5),"")</f>
        <v/>
      </c>
      <c r="H949" s="129" t="str">
        <f>IFERROR(IF(I949="Closed","―",INDEX(Calc!$B$4:$L$2003,MATCH($O$3&amp;"-"&amp;$C949,Calc!$I$4:$I$2003,0),10)),"")</f>
        <v/>
      </c>
      <c r="I949" s="130"/>
      <c r="J949" s="59"/>
    </row>
    <row r="950" spans="2:10" x14ac:dyDescent="0.25">
      <c r="B950" s="58"/>
      <c r="C950" s="127">
        <v>936</v>
      </c>
      <c r="D950" s="128" t="str">
        <f>IFERROR(INDEX(Calc!$B$4:$L$2003,MATCH($O$3&amp;"-"&amp;C950,Calc!$I$4:$I$2003,0),2),"")</f>
        <v/>
      </c>
      <c r="E950" s="127" t="str">
        <f>IFERROR(INDEX(Calc!$B$4:$L$2003,MATCH($O$3&amp;"-"&amp;$C950,Calc!$I$4:$I$2003,0),3),"")</f>
        <v/>
      </c>
      <c r="F950" s="242" t="str">
        <f>IFERROR(INDEX(Calc!$B$4:$L$2003,MATCH($O$3&amp;"-"&amp;$C950,Calc!$I$4:$I$2003,0),4),"")</f>
        <v/>
      </c>
      <c r="G950" s="242" t="str">
        <f>IFERROR(INDEX(Calc!$B$4:$L$2003,MATCH($O$3&amp;"-"&amp;$C950,Calc!$I$4:$I$2003,0),5),"")</f>
        <v/>
      </c>
      <c r="H950" s="129" t="str">
        <f>IFERROR(IF(I950="Closed","―",INDEX(Calc!$B$4:$L$2003,MATCH($O$3&amp;"-"&amp;$C950,Calc!$I$4:$I$2003,0),10)),"")</f>
        <v/>
      </c>
      <c r="I950" s="130"/>
      <c r="J950" s="59"/>
    </row>
    <row r="951" spans="2:10" x14ac:dyDescent="0.25">
      <c r="B951" s="58"/>
      <c r="C951" s="127">
        <v>937</v>
      </c>
      <c r="D951" s="128" t="str">
        <f>IFERROR(INDEX(Calc!$B$4:$L$2003,MATCH($O$3&amp;"-"&amp;C951,Calc!$I$4:$I$2003,0),2),"")</f>
        <v/>
      </c>
      <c r="E951" s="127" t="str">
        <f>IFERROR(INDEX(Calc!$B$4:$L$2003,MATCH($O$3&amp;"-"&amp;$C951,Calc!$I$4:$I$2003,0),3),"")</f>
        <v/>
      </c>
      <c r="F951" s="242" t="str">
        <f>IFERROR(INDEX(Calc!$B$4:$L$2003,MATCH($O$3&amp;"-"&amp;$C951,Calc!$I$4:$I$2003,0),4),"")</f>
        <v/>
      </c>
      <c r="G951" s="242" t="str">
        <f>IFERROR(INDEX(Calc!$B$4:$L$2003,MATCH($O$3&amp;"-"&amp;$C951,Calc!$I$4:$I$2003,0),5),"")</f>
        <v/>
      </c>
      <c r="H951" s="129" t="str">
        <f>IFERROR(IF(I951="Closed","―",INDEX(Calc!$B$4:$L$2003,MATCH($O$3&amp;"-"&amp;$C951,Calc!$I$4:$I$2003,0),10)),"")</f>
        <v/>
      </c>
      <c r="I951" s="130"/>
      <c r="J951" s="59"/>
    </row>
    <row r="952" spans="2:10" x14ac:dyDescent="0.25">
      <c r="B952" s="58"/>
      <c r="C952" s="127">
        <v>938</v>
      </c>
      <c r="D952" s="128" t="str">
        <f>IFERROR(INDEX(Calc!$B$4:$L$2003,MATCH($O$3&amp;"-"&amp;C952,Calc!$I$4:$I$2003,0),2),"")</f>
        <v/>
      </c>
      <c r="E952" s="127" t="str">
        <f>IFERROR(INDEX(Calc!$B$4:$L$2003,MATCH($O$3&amp;"-"&amp;$C952,Calc!$I$4:$I$2003,0),3),"")</f>
        <v/>
      </c>
      <c r="F952" s="242" t="str">
        <f>IFERROR(INDEX(Calc!$B$4:$L$2003,MATCH($O$3&amp;"-"&amp;$C952,Calc!$I$4:$I$2003,0),4),"")</f>
        <v/>
      </c>
      <c r="G952" s="242" t="str">
        <f>IFERROR(INDEX(Calc!$B$4:$L$2003,MATCH($O$3&amp;"-"&amp;$C952,Calc!$I$4:$I$2003,0),5),"")</f>
        <v/>
      </c>
      <c r="H952" s="129" t="str">
        <f>IFERROR(IF(I952="Closed","―",INDEX(Calc!$B$4:$L$2003,MATCH($O$3&amp;"-"&amp;$C952,Calc!$I$4:$I$2003,0),10)),"")</f>
        <v/>
      </c>
      <c r="I952" s="130"/>
      <c r="J952" s="59"/>
    </row>
    <row r="953" spans="2:10" x14ac:dyDescent="0.25">
      <c r="B953" s="58"/>
      <c r="C953" s="127">
        <v>939</v>
      </c>
      <c r="D953" s="128" t="str">
        <f>IFERROR(INDEX(Calc!$B$4:$L$2003,MATCH($O$3&amp;"-"&amp;C953,Calc!$I$4:$I$2003,0),2),"")</f>
        <v/>
      </c>
      <c r="E953" s="127" t="str">
        <f>IFERROR(INDEX(Calc!$B$4:$L$2003,MATCH($O$3&amp;"-"&amp;$C953,Calc!$I$4:$I$2003,0),3),"")</f>
        <v/>
      </c>
      <c r="F953" s="242" t="str">
        <f>IFERROR(INDEX(Calc!$B$4:$L$2003,MATCH($O$3&amp;"-"&amp;$C953,Calc!$I$4:$I$2003,0),4),"")</f>
        <v/>
      </c>
      <c r="G953" s="242" t="str">
        <f>IFERROR(INDEX(Calc!$B$4:$L$2003,MATCH($O$3&amp;"-"&amp;$C953,Calc!$I$4:$I$2003,0),5),"")</f>
        <v/>
      </c>
      <c r="H953" s="129" t="str">
        <f>IFERROR(IF(I953="Closed","―",INDEX(Calc!$B$4:$L$2003,MATCH($O$3&amp;"-"&amp;$C953,Calc!$I$4:$I$2003,0),10)),"")</f>
        <v/>
      </c>
      <c r="I953" s="130"/>
      <c r="J953" s="59"/>
    </row>
    <row r="954" spans="2:10" x14ac:dyDescent="0.25">
      <c r="B954" s="58"/>
      <c r="C954" s="127">
        <v>940</v>
      </c>
      <c r="D954" s="128" t="str">
        <f>IFERROR(INDEX(Calc!$B$4:$L$2003,MATCH($O$3&amp;"-"&amp;C954,Calc!$I$4:$I$2003,0),2),"")</f>
        <v/>
      </c>
      <c r="E954" s="127" t="str">
        <f>IFERROR(INDEX(Calc!$B$4:$L$2003,MATCH($O$3&amp;"-"&amp;$C954,Calc!$I$4:$I$2003,0),3),"")</f>
        <v/>
      </c>
      <c r="F954" s="242" t="str">
        <f>IFERROR(INDEX(Calc!$B$4:$L$2003,MATCH($O$3&amp;"-"&amp;$C954,Calc!$I$4:$I$2003,0),4),"")</f>
        <v/>
      </c>
      <c r="G954" s="242" t="str">
        <f>IFERROR(INDEX(Calc!$B$4:$L$2003,MATCH($O$3&amp;"-"&amp;$C954,Calc!$I$4:$I$2003,0),5),"")</f>
        <v/>
      </c>
      <c r="H954" s="129" t="str">
        <f>IFERROR(IF(I954="Closed","―",INDEX(Calc!$B$4:$L$2003,MATCH($O$3&amp;"-"&amp;$C954,Calc!$I$4:$I$2003,0),10)),"")</f>
        <v/>
      </c>
      <c r="I954" s="130"/>
      <c r="J954" s="59"/>
    </row>
    <row r="955" spans="2:10" x14ac:dyDescent="0.25">
      <c r="B955" s="58"/>
      <c r="C955" s="127">
        <v>941</v>
      </c>
      <c r="D955" s="128" t="str">
        <f>IFERROR(INDEX(Calc!$B$4:$L$2003,MATCH($O$3&amp;"-"&amp;C955,Calc!$I$4:$I$2003,0),2),"")</f>
        <v/>
      </c>
      <c r="E955" s="127" t="str">
        <f>IFERROR(INDEX(Calc!$B$4:$L$2003,MATCH($O$3&amp;"-"&amp;$C955,Calc!$I$4:$I$2003,0),3),"")</f>
        <v/>
      </c>
      <c r="F955" s="242" t="str">
        <f>IFERROR(INDEX(Calc!$B$4:$L$2003,MATCH($O$3&amp;"-"&amp;$C955,Calc!$I$4:$I$2003,0),4),"")</f>
        <v/>
      </c>
      <c r="G955" s="242" t="str">
        <f>IFERROR(INDEX(Calc!$B$4:$L$2003,MATCH($O$3&amp;"-"&amp;$C955,Calc!$I$4:$I$2003,0),5),"")</f>
        <v/>
      </c>
      <c r="H955" s="129" t="str">
        <f>IFERROR(IF(I955="Closed","―",INDEX(Calc!$B$4:$L$2003,MATCH($O$3&amp;"-"&amp;$C955,Calc!$I$4:$I$2003,0),10)),"")</f>
        <v/>
      </c>
      <c r="I955" s="130"/>
      <c r="J955" s="59"/>
    </row>
    <row r="956" spans="2:10" x14ac:dyDescent="0.25">
      <c r="B956" s="58"/>
      <c r="C956" s="127">
        <v>942</v>
      </c>
      <c r="D956" s="128" t="str">
        <f>IFERROR(INDEX(Calc!$B$4:$L$2003,MATCH($O$3&amp;"-"&amp;C956,Calc!$I$4:$I$2003,0),2),"")</f>
        <v/>
      </c>
      <c r="E956" s="127" t="str">
        <f>IFERROR(INDEX(Calc!$B$4:$L$2003,MATCH($O$3&amp;"-"&amp;$C956,Calc!$I$4:$I$2003,0),3),"")</f>
        <v/>
      </c>
      <c r="F956" s="242" t="str">
        <f>IFERROR(INDEX(Calc!$B$4:$L$2003,MATCH($O$3&amp;"-"&amp;$C956,Calc!$I$4:$I$2003,0),4),"")</f>
        <v/>
      </c>
      <c r="G956" s="242" t="str">
        <f>IFERROR(INDEX(Calc!$B$4:$L$2003,MATCH($O$3&amp;"-"&amp;$C956,Calc!$I$4:$I$2003,0),5),"")</f>
        <v/>
      </c>
      <c r="H956" s="129" t="str">
        <f>IFERROR(IF(I956="Closed","―",INDEX(Calc!$B$4:$L$2003,MATCH($O$3&amp;"-"&amp;$C956,Calc!$I$4:$I$2003,0),10)),"")</f>
        <v/>
      </c>
      <c r="I956" s="130"/>
      <c r="J956" s="59"/>
    </row>
    <row r="957" spans="2:10" x14ac:dyDescent="0.25">
      <c r="B957" s="58"/>
      <c r="C957" s="127">
        <v>943</v>
      </c>
      <c r="D957" s="128" t="str">
        <f>IFERROR(INDEX(Calc!$B$4:$L$2003,MATCH($O$3&amp;"-"&amp;C957,Calc!$I$4:$I$2003,0),2),"")</f>
        <v/>
      </c>
      <c r="E957" s="127" t="str">
        <f>IFERROR(INDEX(Calc!$B$4:$L$2003,MATCH($O$3&amp;"-"&amp;$C957,Calc!$I$4:$I$2003,0),3),"")</f>
        <v/>
      </c>
      <c r="F957" s="242" t="str">
        <f>IFERROR(INDEX(Calc!$B$4:$L$2003,MATCH($O$3&amp;"-"&amp;$C957,Calc!$I$4:$I$2003,0),4),"")</f>
        <v/>
      </c>
      <c r="G957" s="242" t="str">
        <f>IFERROR(INDEX(Calc!$B$4:$L$2003,MATCH($O$3&amp;"-"&amp;$C957,Calc!$I$4:$I$2003,0),5),"")</f>
        <v/>
      </c>
      <c r="H957" s="129" t="str">
        <f>IFERROR(IF(I957="Closed","―",INDEX(Calc!$B$4:$L$2003,MATCH($O$3&amp;"-"&amp;$C957,Calc!$I$4:$I$2003,0),10)),"")</f>
        <v/>
      </c>
      <c r="I957" s="130"/>
      <c r="J957" s="59"/>
    </row>
    <row r="958" spans="2:10" x14ac:dyDescent="0.25">
      <c r="B958" s="58"/>
      <c r="C958" s="127">
        <v>944</v>
      </c>
      <c r="D958" s="128" t="str">
        <f>IFERROR(INDEX(Calc!$B$4:$L$2003,MATCH($O$3&amp;"-"&amp;C958,Calc!$I$4:$I$2003,0),2),"")</f>
        <v/>
      </c>
      <c r="E958" s="127" t="str">
        <f>IFERROR(INDEX(Calc!$B$4:$L$2003,MATCH($O$3&amp;"-"&amp;$C958,Calc!$I$4:$I$2003,0),3),"")</f>
        <v/>
      </c>
      <c r="F958" s="242" t="str">
        <f>IFERROR(INDEX(Calc!$B$4:$L$2003,MATCH($O$3&amp;"-"&amp;$C958,Calc!$I$4:$I$2003,0),4),"")</f>
        <v/>
      </c>
      <c r="G958" s="242" t="str">
        <f>IFERROR(INDEX(Calc!$B$4:$L$2003,MATCH($O$3&amp;"-"&amp;$C958,Calc!$I$4:$I$2003,0),5),"")</f>
        <v/>
      </c>
      <c r="H958" s="129" t="str">
        <f>IFERROR(IF(I958="Closed","―",INDEX(Calc!$B$4:$L$2003,MATCH($O$3&amp;"-"&amp;$C958,Calc!$I$4:$I$2003,0),10)),"")</f>
        <v/>
      </c>
      <c r="I958" s="130"/>
      <c r="J958" s="59"/>
    </row>
    <row r="959" spans="2:10" x14ac:dyDescent="0.25">
      <c r="B959" s="58"/>
      <c r="C959" s="127">
        <v>945</v>
      </c>
      <c r="D959" s="128" t="str">
        <f>IFERROR(INDEX(Calc!$B$4:$L$2003,MATCH($O$3&amp;"-"&amp;C959,Calc!$I$4:$I$2003,0),2),"")</f>
        <v/>
      </c>
      <c r="E959" s="127" t="str">
        <f>IFERROR(INDEX(Calc!$B$4:$L$2003,MATCH($O$3&amp;"-"&amp;$C959,Calc!$I$4:$I$2003,0),3),"")</f>
        <v/>
      </c>
      <c r="F959" s="242" t="str">
        <f>IFERROR(INDEX(Calc!$B$4:$L$2003,MATCH($O$3&amp;"-"&amp;$C959,Calc!$I$4:$I$2003,0),4),"")</f>
        <v/>
      </c>
      <c r="G959" s="242" t="str">
        <f>IFERROR(INDEX(Calc!$B$4:$L$2003,MATCH($O$3&amp;"-"&amp;$C959,Calc!$I$4:$I$2003,0),5),"")</f>
        <v/>
      </c>
      <c r="H959" s="129" t="str">
        <f>IFERROR(IF(I959="Closed","―",INDEX(Calc!$B$4:$L$2003,MATCH($O$3&amp;"-"&amp;$C959,Calc!$I$4:$I$2003,0),10)),"")</f>
        <v/>
      </c>
      <c r="I959" s="130"/>
      <c r="J959" s="59"/>
    </row>
    <row r="960" spans="2:10" x14ac:dyDescent="0.25">
      <c r="B960" s="58"/>
      <c r="C960" s="127">
        <v>946</v>
      </c>
      <c r="D960" s="128" t="str">
        <f>IFERROR(INDEX(Calc!$B$4:$L$2003,MATCH($O$3&amp;"-"&amp;C960,Calc!$I$4:$I$2003,0),2),"")</f>
        <v/>
      </c>
      <c r="E960" s="127" t="str">
        <f>IFERROR(INDEX(Calc!$B$4:$L$2003,MATCH($O$3&amp;"-"&amp;$C960,Calc!$I$4:$I$2003,0),3),"")</f>
        <v/>
      </c>
      <c r="F960" s="242" t="str">
        <f>IFERROR(INDEX(Calc!$B$4:$L$2003,MATCH($O$3&amp;"-"&amp;$C960,Calc!$I$4:$I$2003,0),4),"")</f>
        <v/>
      </c>
      <c r="G960" s="242" t="str">
        <f>IFERROR(INDEX(Calc!$B$4:$L$2003,MATCH($O$3&amp;"-"&amp;$C960,Calc!$I$4:$I$2003,0),5),"")</f>
        <v/>
      </c>
      <c r="H960" s="129" t="str">
        <f>IFERROR(IF(I960="Closed","―",INDEX(Calc!$B$4:$L$2003,MATCH($O$3&amp;"-"&amp;$C960,Calc!$I$4:$I$2003,0),10)),"")</f>
        <v/>
      </c>
      <c r="I960" s="130"/>
      <c r="J960" s="59"/>
    </row>
    <row r="961" spans="2:10" x14ac:dyDescent="0.25">
      <c r="B961" s="58"/>
      <c r="C961" s="127">
        <v>947</v>
      </c>
      <c r="D961" s="128" t="str">
        <f>IFERROR(INDEX(Calc!$B$4:$L$2003,MATCH($O$3&amp;"-"&amp;C961,Calc!$I$4:$I$2003,0),2),"")</f>
        <v/>
      </c>
      <c r="E961" s="127" t="str">
        <f>IFERROR(INDEX(Calc!$B$4:$L$2003,MATCH($O$3&amp;"-"&amp;$C961,Calc!$I$4:$I$2003,0),3),"")</f>
        <v/>
      </c>
      <c r="F961" s="242" t="str">
        <f>IFERROR(INDEX(Calc!$B$4:$L$2003,MATCH($O$3&amp;"-"&amp;$C961,Calc!$I$4:$I$2003,0),4),"")</f>
        <v/>
      </c>
      <c r="G961" s="242" t="str">
        <f>IFERROR(INDEX(Calc!$B$4:$L$2003,MATCH($O$3&amp;"-"&amp;$C961,Calc!$I$4:$I$2003,0),5),"")</f>
        <v/>
      </c>
      <c r="H961" s="129" t="str">
        <f>IFERROR(IF(I961="Closed","―",INDEX(Calc!$B$4:$L$2003,MATCH($O$3&amp;"-"&amp;$C961,Calc!$I$4:$I$2003,0),10)),"")</f>
        <v/>
      </c>
      <c r="I961" s="130"/>
      <c r="J961" s="59"/>
    </row>
    <row r="962" spans="2:10" x14ac:dyDescent="0.25">
      <c r="B962" s="58"/>
      <c r="C962" s="127">
        <v>948</v>
      </c>
      <c r="D962" s="128" t="str">
        <f>IFERROR(INDEX(Calc!$B$4:$L$2003,MATCH($O$3&amp;"-"&amp;C962,Calc!$I$4:$I$2003,0),2),"")</f>
        <v/>
      </c>
      <c r="E962" s="127" t="str">
        <f>IFERROR(INDEX(Calc!$B$4:$L$2003,MATCH($O$3&amp;"-"&amp;$C962,Calc!$I$4:$I$2003,0),3),"")</f>
        <v/>
      </c>
      <c r="F962" s="242" t="str">
        <f>IFERROR(INDEX(Calc!$B$4:$L$2003,MATCH($O$3&amp;"-"&amp;$C962,Calc!$I$4:$I$2003,0),4),"")</f>
        <v/>
      </c>
      <c r="G962" s="242" t="str">
        <f>IFERROR(INDEX(Calc!$B$4:$L$2003,MATCH($O$3&amp;"-"&amp;$C962,Calc!$I$4:$I$2003,0),5),"")</f>
        <v/>
      </c>
      <c r="H962" s="129" t="str">
        <f>IFERROR(IF(I962="Closed","―",INDEX(Calc!$B$4:$L$2003,MATCH($O$3&amp;"-"&amp;$C962,Calc!$I$4:$I$2003,0),10)),"")</f>
        <v/>
      </c>
      <c r="I962" s="130"/>
      <c r="J962" s="59"/>
    </row>
    <row r="963" spans="2:10" x14ac:dyDescent="0.25">
      <c r="B963" s="58"/>
      <c r="C963" s="127">
        <v>949</v>
      </c>
      <c r="D963" s="128" t="str">
        <f>IFERROR(INDEX(Calc!$B$4:$L$2003,MATCH($O$3&amp;"-"&amp;C963,Calc!$I$4:$I$2003,0),2),"")</f>
        <v/>
      </c>
      <c r="E963" s="127" t="str">
        <f>IFERROR(INDEX(Calc!$B$4:$L$2003,MATCH($O$3&amp;"-"&amp;$C963,Calc!$I$4:$I$2003,0),3),"")</f>
        <v/>
      </c>
      <c r="F963" s="242" t="str">
        <f>IFERROR(INDEX(Calc!$B$4:$L$2003,MATCH($O$3&amp;"-"&amp;$C963,Calc!$I$4:$I$2003,0),4),"")</f>
        <v/>
      </c>
      <c r="G963" s="242" t="str">
        <f>IFERROR(INDEX(Calc!$B$4:$L$2003,MATCH($O$3&amp;"-"&amp;$C963,Calc!$I$4:$I$2003,0),5),"")</f>
        <v/>
      </c>
      <c r="H963" s="129" t="str">
        <f>IFERROR(IF(I963="Closed","―",INDEX(Calc!$B$4:$L$2003,MATCH($O$3&amp;"-"&amp;$C963,Calc!$I$4:$I$2003,0),10)),"")</f>
        <v/>
      </c>
      <c r="I963" s="130"/>
      <c r="J963" s="59"/>
    </row>
    <row r="964" spans="2:10" x14ac:dyDescent="0.25">
      <c r="B964" s="58"/>
      <c r="C964" s="127">
        <v>950</v>
      </c>
      <c r="D964" s="128" t="str">
        <f>IFERROR(INDEX(Calc!$B$4:$L$2003,MATCH($O$3&amp;"-"&amp;C964,Calc!$I$4:$I$2003,0),2),"")</f>
        <v/>
      </c>
      <c r="E964" s="127" t="str">
        <f>IFERROR(INDEX(Calc!$B$4:$L$2003,MATCH($O$3&amp;"-"&amp;$C964,Calc!$I$4:$I$2003,0),3),"")</f>
        <v/>
      </c>
      <c r="F964" s="242" t="str">
        <f>IFERROR(INDEX(Calc!$B$4:$L$2003,MATCH($O$3&amp;"-"&amp;$C964,Calc!$I$4:$I$2003,0),4),"")</f>
        <v/>
      </c>
      <c r="G964" s="242" t="str">
        <f>IFERROR(INDEX(Calc!$B$4:$L$2003,MATCH($O$3&amp;"-"&amp;$C964,Calc!$I$4:$I$2003,0),5),"")</f>
        <v/>
      </c>
      <c r="H964" s="129" t="str">
        <f>IFERROR(IF(I964="Closed","―",INDEX(Calc!$B$4:$L$2003,MATCH($O$3&amp;"-"&amp;$C964,Calc!$I$4:$I$2003,0),10)),"")</f>
        <v/>
      </c>
      <c r="I964" s="130"/>
      <c r="J964" s="59"/>
    </row>
    <row r="965" spans="2:10" x14ac:dyDescent="0.25">
      <c r="B965" s="58"/>
      <c r="C965" s="127">
        <v>951</v>
      </c>
      <c r="D965" s="128" t="str">
        <f>IFERROR(INDEX(Calc!$B$4:$L$2003,MATCH($O$3&amp;"-"&amp;C965,Calc!$I$4:$I$2003,0),2),"")</f>
        <v/>
      </c>
      <c r="E965" s="127" t="str">
        <f>IFERROR(INDEX(Calc!$B$4:$L$2003,MATCH($O$3&amp;"-"&amp;$C965,Calc!$I$4:$I$2003,0),3),"")</f>
        <v/>
      </c>
      <c r="F965" s="242" t="str">
        <f>IFERROR(INDEX(Calc!$B$4:$L$2003,MATCH($O$3&amp;"-"&amp;$C965,Calc!$I$4:$I$2003,0),4),"")</f>
        <v/>
      </c>
      <c r="G965" s="242" t="str">
        <f>IFERROR(INDEX(Calc!$B$4:$L$2003,MATCH($O$3&amp;"-"&amp;$C965,Calc!$I$4:$I$2003,0),5),"")</f>
        <v/>
      </c>
      <c r="H965" s="129" t="str">
        <f>IFERROR(IF(I965="Closed","―",INDEX(Calc!$B$4:$L$2003,MATCH($O$3&amp;"-"&amp;$C965,Calc!$I$4:$I$2003,0),10)),"")</f>
        <v/>
      </c>
      <c r="I965" s="130"/>
      <c r="J965" s="59"/>
    </row>
    <row r="966" spans="2:10" x14ac:dyDescent="0.25">
      <c r="B966" s="58"/>
      <c r="C966" s="127">
        <v>952</v>
      </c>
      <c r="D966" s="128" t="str">
        <f>IFERROR(INDEX(Calc!$B$4:$L$2003,MATCH($O$3&amp;"-"&amp;C966,Calc!$I$4:$I$2003,0),2),"")</f>
        <v/>
      </c>
      <c r="E966" s="127" t="str">
        <f>IFERROR(INDEX(Calc!$B$4:$L$2003,MATCH($O$3&amp;"-"&amp;$C966,Calc!$I$4:$I$2003,0),3),"")</f>
        <v/>
      </c>
      <c r="F966" s="242" t="str">
        <f>IFERROR(INDEX(Calc!$B$4:$L$2003,MATCH($O$3&amp;"-"&amp;$C966,Calc!$I$4:$I$2003,0),4),"")</f>
        <v/>
      </c>
      <c r="G966" s="242" t="str">
        <f>IFERROR(INDEX(Calc!$B$4:$L$2003,MATCH($O$3&amp;"-"&amp;$C966,Calc!$I$4:$I$2003,0),5),"")</f>
        <v/>
      </c>
      <c r="H966" s="129" t="str">
        <f>IFERROR(IF(I966="Closed","―",INDEX(Calc!$B$4:$L$2003,MATCH($O$3&amp;"-"&amp;$C966,Calc!$I$4:$I$2003,0),10)),"")</f>
        <v/>
      </c>
      <c r="I966" s="130"/>
      <c r="J966" s="59"/>
    </row>
    <row r="967" spans="2:10" x14ac:dyDescent="0.25">
      <c r="B967" s="58"/>
      <c r="C967" s="127">
        <v>953</v>
      </c>
      <c r="D967" s="128" t="str">
        <f>IFERROR(INDEX(Calc!$B$4:$L$2003,MATCH($O$3&amp;"-"&amp;C967,Calc!$I$4:$I$2003,0),2),"")</f>
        <v/>
      </c>
      <c r="E967" s="127" t="str">
        <f>IFERROR(INDEX(Calc!$B$4:$L$2003,MATCH($O$3&amp;"-"&amp;$C967,Calc!$I$4:$I$2003,0),3),"")</f>
        <v/>
      </c>
      <c r="F967" s="242" t="str">
        <f>IFERROR(INDEX(Calc!$B$4:$L$2003,MATCH($O$3&amp;"-"&amp;$C967,Calc!$I$4:$I$2003,0),4),"")</f>
        <v/>
      </c>
      <c r="G967" s="242" t="str">
        <f>IFERROR(INDEX(Calc!$B$4:$L$2003,MATCH($O$3&amp;"-"&amp;$C967,Calc!$I$4:$I$2003,0),5),"")</f>
        <v/>
      </c>
      <c r="H967" s="129" t="str">
        <f>IFERROR(IF(I967="Closed","―",INDEX(Calc!$B$4:$L$2003,MATCH($O$3&amp;"-"&amp;$C967,Calc!$I$4:$I$2003,0),10)),"")</f>
        <v/>
      </c>
      <c r="I967" s="130"/>
      <c r="J967" s="59"/>
    </row>
    <row r="968" spans="2:10" x14ac:dyDescent="0.25">
      <c r="B968" s="58"/>
      <c r="C968" s="127">
        <v>954</v>
      </c>
      <c r="D968" s="128" t="str">
        <f>IFERROR(INDEX(Calc!$B$4:$L$2003,MATCH($O$3&amp;"-"&amp;C968,Calc!$I$4:$I$2003,0),2),"")</f>
        <v/>
      </c>
      <c r="E968" s="127" t="str">
        <f>IFERROR(INDEX(Calc!$B$4:$L$2003,MATCH($O$3&amp;"-"&amp;$C968,Calc!$I$4:$I$2003,0),3),"")</f>
        <v/>
      </c>
      <c r="F968" s="242" t="str">
        <f>IFERROR(INDEX(Calc!$B$4:$L$2003,MATCH($O$3&amp;"-"&amp;$C968,Calc!$I$4:$I$2003,0),4),"")</f>
        <v/>
      </c>
      <c r="G968" s="242" t="str">
        <f>IFERROR(INDEX(Calc!$B$4:$L$2003,MATCH($O$3&amp;"-"&amp;$C968,Calc!$I$4:$I$2003,0),5),"")</f>
        <v/>
      </c>
      <c r="H968" s="129" t="str">
        <f>IFERROR(IF(I968="Closed","―",INDEX(Calc!$B$4:$L$2003,MATCH($O$3&amp;"-"&amp;$C968,Calc!$I$4:$I$2003,0),10)),"")</f>
        <v/>
      </c>
      <c r="I968" s="130"/>
      <c r="J968" s="59"/>
    </row>
    <row r="969" spans="2:10" x14ac:dyDescent="0.25">
      <c r="B969" s="58"/>
      <c r="C969" s="127">
        <v>955</v>
      </c>
      <c r="D969" s="128" t="str">
        <f>IFERROR(INDEX(Calc!$B$4:$L$2003,MATCH($O$3&amp;"-"&amp;C969,Calc!$I$4:$I$2003,0),2),"")</f>
        <v/>
      </c>
      <c r="E969" s="127" t="str">
        <f>IFERROR(INDEX(Calc!$B$4:$L$2003,MATCH($O$3&amp;"-"&amp;$C969,Calc!$I$4:$I$2003,0),3),"")</f>
        <v/>
      </c>
      <c r="F969" s="242" t="str">
        <f>IFERROR(INDEX(Calc!$B$4:$L$2003,MATCH($O$3&amp;"-"&amp;$C969,Calc!$I$4:$I$2003,0),4),"")</f>
        <v/>
      </c>
      <c r="G969" s="242" t="str">
        <f>IFERROR(INDEX(Calc!$B$4:$L$2003,MATCH($O$3&amp;"-"&amp;$C969,Calc!$I$4:$I$2003,0),5),"")</f>
        <v/>
      </c>
      <c r="H969" s="129" t="str">
        <f>IFERROR(IF(I969="Closed","―",INDEX(Calc!$B$4:$L$2003,MATCH($O$3&amp;"-"&amp;$C969,Calc!$I$4:$I$2003,0),10)),"")</f>
        <v/>
      </c>
      <c r="I969" s="130"/>
      <c r="J969" s="59"/>
    </row>
    <row r="970" spans="2:10" x14ac:dyDescent="0.25">
      <c r="B970" s="58"/>
      <c r="C970" s="127">
        <v>956</v>
      </c>
      <c r="D970" s="128" t="str">
        <f>IFERROR(INDEX(Calc!$B$4:$L$2003,MATCH($O$3&amp;"-"&amp;C970,Calc!$I$4:$I$2003,0),2),"")</f>
        <v/>
      </c>
      <c r="E970" s="127" t="str">
        <f>IFERROR(INDEX(Calc!$B$4:$L$2003,MATCH($O$3&amp;"-"&amp;$C970,Calc!$I$4:$I$2003,0),3),"")</f>
        <v/>
      </c>
      <c r="F970" s="242" t="str">
        <f>IFERROR(INDEX(Calc!$B$4:$L$2003,MATCH($O$3&amp;"-"&amp;$C970,Calc!$I$4:$I$2003,0),4),"")</f>
        <v/>
      </c>
      <c r="G970" s="242" t="str">
        <f>IFERROR(INDEX(Calc!$B$4:$L$2003,MATCH($O$3&amp;"-"&amp;$C970,Calc!$I$4:$I$2003,0),5),"")</f>
        <v/>
      </c>
      <c r="H970" s="129" t="str">
        <f>IFERROR(IF(I970="Closed","―",INDEX(Calc!$B$4:$L$2003,MATCH($O$3&amp;"-"&amp;$C970,Calc!$I$4:$I$2003,0),10)),"")</f>
        <v/>
      </c>
      <c r="I970" s="130"/>
      <c r="J970" s="59"/>
    </row>
    <row r="971" spans="2:10" x14ac:dyDescent="0.25">
      <c r="B971" s="58"/>
      <c r="C971" s="127">
        <v>957</v>
      </c>
      <c r="D971" s="128" t="str">
        <f>IFERROR(INDEX(Calc!$B$4:$L$2003,MATCH($O$3&amp;"-"&amp;C971,Calc!$I$4:$I$2003,0),2),"")</f>
        <v/>
      </c>
      <c r="E971" s="127" t="str">
        <f>IFERROR(INDEX(Calc!$B$4:$L$2003,MATCH($O$3&amp;"-"&amp;$C971,Calc!$I$4:$I$2003,0),3),"")</f>
        <v/>
      </c>
      <c r="F971" s="242" t="str">
        <f>IFERROR(INDEX(Calc!$B$4:$L$2003,MATCH($O$3&amp;"-"&amp;$C971,Calc!$I$4:$I$2003,0),4),"")</f>
        <v/>
      </c>
      <c r="G971" s="242" t="str">
        <f>IFERROR(INDEX(Calc!$B$4:$L$2003,MATCH($O$3&amp;"-"&amp;$C971,Calc!$I$4:$I$2003,0),5),"")</f>
        <v/>
      </c>
      <c r="H971" s="129" t="str">
        <f>IFERROR(IF(I971="Closed","―",INDEX(Calc!$B$4:$L$2003,MATCH($O$3&amp;"-"&amp;$C971,Calc!$I$4:$I$2003,0),10)),"")</f>
        <v/>
      </c>
      <c r="I971" s="130"/>
      <c r="J971" s="59"/>
    </row>
    <row r="972" spans="2:10" x14ac:dyDescent="0.25">
      <c r="B972" s="58"/>
      <c r="C972" s="127">
        <v>958</v>
      </c>
      <c r="D972" s="128" t="str">
        <f>IFERROR(INDEX(Calc!$B$4:$L$2003,MATCH($O$3&amp;"-"&amp;C972,Calc!$I$4:$I$2003,0),2),"")</f>
        <v/>
      </c>
      <c r="E972" s="127" t="str">
        <f>IFERROR(INDEX(Calc!$B$4:$L$2003,MATCH($O$3&amp;"-"&amp;$C972,Calc!$I$4:$I$2003,0),3),"")</f>
        <v/>
      </c>
      <c r="F972" s="242" t="str">
        <f>IFERROR(INDEX(Calc!$B$4:$L$2003,MATCH($O$3&amp;"-"&amp;$C972,Calc!$I$4:$I$2003,0),4),"")</f>
        <v/>
      </c>
      <c r="G972" s="242" t="str">
        <f>IFERROR(INDEX(Calc!$B$4:$L$2003,MATCH($O$3&amp;"-"&amp;$C972,Calc!$I$4:$I$2003,0),5),"")</f>
        <v/>
      </c>
      <c r="H972" s="129" t="str">
        <f>IFERROR(IF(I972="Closed","―",INDEX(Calc!$B$4:$L$2003,MATCH($O$3&amp;"-"&amp;$C972,Calc!$I$4:$I$2003,0),10)),"")</f>
        <v/>
      </c>
      <c r="I972" s="130"/>
      <c r="J972" s="59"/>
    </row>
    <row r="973" spans="2:10" x14ac:dyDescent="0.25">
      <c r="B973" s="58"/>
      <c r="C973" s="127">
        <v>959</v>
      </c>
      <c r="D973" s="128" t="str">
        <f>IFERROR(INDEX(Calc!$B$4:$L$2003,MATCH($O$3&amp;"-"&amp;C973,Calc!$I$4:$I$2003,0),2),"")</f>
        <v/>
      </c>
      <c r="E973" s="127" t="str">
        <f>IFERROR(INDEX(Calc!$B$4:$L$2003,MATCH($O$3&amp;"-"&amp;$C973,Calc!$I$4:$I$2003,0),3),"")</f>
        <v/>
      </c>
      <c r="F973" s="242" t="str">
        <f>IFERROR(INDEX(Calc!$B$4:$L$2003,MATCH($O$3&amp;"-"&amp;$C973,Calc!$I$4:$I$2003,0),4),"")</f>
        <v/>
      </c>
      <c r="G973" s="242" t="str">
        <f>IFERROR(INDEX(Calc!$B$4:$L$2003,MATCH($O$3&amp;"-"&amp;$C973,Calc!$I$4:$I$2003,0),5),"")</f>
        <v/>
      </c>
      <c r="H973" s="129" t="str">
        <f>IFERROR(IF(I973="Closed","―",INDEX(Calc!$B$4:$L$2003,MATCH($O$3&amp;"-"&amp;$C973,Calc!$I$4:$I$2003,0),10)),"")</f>
        <v/>
      </c>
      <c r="I973" s="130"/>
      <c r="J973" s="59"/>
    </row>
    <row r="974" spans="2:10" x14ac:dyDescent="0.25">
      <c r="B974" s="58"/>
      <c r="C974" s="127">
        <v>960</v>
      </c>
      <c r="D974" s="128" t="str">
        <f>IFERROR(INDEX(Calc!$B$4:$L$2003,MATCH($O$3&amp;"-"&amp;C974,Calc!$I$4:$I$2003,0),2),"")</f>
        <v/>
      </c>
      <c r="E974" s="127" t="str">
        <f>IFERROR(INDEX(Calc!$B$4:$L$2003,MATCH($O$3&amp;"-"&amp;$C974,Calc!$I$4:$I$2003,0),3),"")</f>
        <v/>
      </c>
      <c r="F974" s="242" t="str">
        <f>IFERROR(INDEX(Calc!$B$4:$L$2003,MATCH($O$3&amp;"-"&amp;$C974,Calc!$I$4:$I$2003,0),4),"")</f>
        <v/>
      </c>
      <c r="G974" s="242" t="str">
        <f>IFERROR(INDEX(Calc!$B$4:$L$2003,MATCH($O$3&amp;"-"&amp;$C974,Calc!$I$4:$I$2003,0),5),"")</f>
        <v/>
      </c>
      <c r="H974" s="129" t="str">
        <f>IFERROR(IF(I974="Closed","―",INDEX(Calc!$B$4:$L$2003,MATCH($O$3&amp;"-"&amp;$C974,Calc!$I$4:$I$2003,0),10)),"")</f>
        <v/>
      </c>
      <c r="I974" s="130"/>
      <c r="J974" s="59"/>
    </row>
    <row r="975" spans="2:10" x14ac:dyDescent="0.25">
      <c r="B975" s="58"/>
      <c r="C975" s="127">
        <v>961</v>
      </c>
      <c r="D975" s="128" t="str">
        <f>IFERROR(INDEX(Calc!$B$4:$L$2003,MATCH($O$3&amp;"-"&amp;C975,Calc!$I$4:$I$2003,0),2),"")</f>
        <v/>
      </c>
      <c r="E975" s="127" t="str">
        <f>IFERROR(INDEX(Calc!$B$4:$L$2003,MATCH($O$3&amp;"-"&amp;$C975,Calc!$I$4:$I$2003,0),3),"")</f>
        <v/>
      </c>
      <c r="F975" s="242" t="str">
        <f>IFERROR(INDEX(Calc!$B$4:$L$2003,MATCH($O$3&amp;"-"&amp;$C975,Calc!$I$4:$I$2003,0),4),"")</f>
        <v/>
      </c>
      <c r="G975" s="242" t="str">
        <f>IFERROR(INDEX(Calc!$B$4:$L$2003,MATCH($O$3&amp;"-"&amp;$C975,Calc!$I$4:$I$2003,0),5),"")</f>
        <v/>
      </c>
      <c r="H975" s="129" t="str">
        <f>IFERROR(IF(I975="Closed","―",INDEX(Calc!$B$4:$L$2003,MATCH($O$3&amp;"-"&amp;$C975,Calc!$I$4:$I$2003,0),10)),"")</f>
        <v/>
      </c>
      <c r="I975" s="130"/>
      <c r="J975" s="59"/>
    </row>
    <row r="976" spans="2:10" x14ac:dyDescent="0.25">
      <c r="B976" s="58"/>
      <c r="C976" s="127">
        <v>962</v>
      </c>
      <c r="D976" s="128" t="str">
        <f>IFERROR(INDEX(Calc!$B$4:$L$2003,MATCH($O$3&amp;"-"&amp;C976,Calc!$I$4:$I$2003,0),2),"")</f>
        <v/>
      </c>
      <c r="E976" s="127" t="str">
        <f>IFERROR(INDEX(Calc!$B$4:$L$2003,MATCH($O$3&amp;"-"&amp;$C976,Calc!$I$4:$I$2003,0),3),"")</f>
        <v/>
      </c>
      <c r="F976" s="242" t="str">
        <f>IFERROR(INDEX(Calc!$B$4:$L$2003,MATCH($O$3&amp;"-"&amp;$C976,Calc!$I$4:$I$2003,0),4),"")</f>
        <v/>
      </c>
      <c r="G976" s="242" t="str">
        <f>IFERROR(INDEX(Calc!$B$4:$L$2003,MATCH($O$3&amp;"-"&amp;$C976,Calc!$I$4:$I$2003,0),5),"")</f>
        <v/>
      </c>
      <c r="H976" s="129" t="str">
        <f>IFERROR(IF(I976="Closed","―",INDEX(Calc!$B$4:$L$2003,MATCH($O$3&amp;"-"&amp;$C976,Calc!$I$4:$I$2003,0),10)),"")</f>
        <v/>
      </c>
      <c r="I976" s="130"/>
      <c r="J976" s="59"/>
    </row>
    <row r="977" spans="2:10" x14ac:dyDescent="0.25">
      <c r="B977" s="58"/>
      <c r="C977" s="127">
        <v>963</v>
      </c>
      <c r="D977" s="128" t="str">
        <f>IFERROR(INDEX(Calc!$B$4:$L$2003,MATCH($O$3&amp;"-"&amp;C977,Calc!$I$4:$I$2003,0),2),"")</f>
        <v/>
      </c>
      <c r="E977" s="127" t="str">
        <f>IFERROR(INDEX(Calc!$B$4:$L$2003,MATCH($O$3&amp;"-"&amp;$C977,Calc!$I$4:$I$2003,0),3),"")</f>
        <v/>
      </c>
      <c r="F977" s="242" t="str">
        <f>IFERROR(INDEX(Calc!$B$4:$L$2003,MATCH($O$3&amp;"-"&amp;$C977,Calc!$I$4:$I$2003,0),4),"")</f>
        <v/>
      </c>
      <c r="G977" s="242" t="str">
        <f>IFERROR(INDEX(Calc!$B$4:$L$2003,MATCH($O$3&amp;"-"&amp;$C977,Calc!$I$4:$I$2003,0),5),"")</f>
        <v/>
      </c>
      <c r="H977" s="129" t="str">
        <f>IFERROR(IF(I977="Closed","―",INDEX(Calc!$B$4:$L$2003,MATCH($O$3&amp;"-"&amp;$C977,Calc!$I$4:$I$2003,0),10)),"")</f>
        <v/>
      </c>
      <c r="I977" s="130"/>
      <c r="J977" s="59"/>
    </row>
    <row r="978" spans="2:10" x14ac:dyDescent="0.25">
      <c r="B978" s="58"/>
      <c r="C978" s="127">
        <v>964</v>
      </c>
      <c r="D978" s="128" t="str">
        <f>IFERROR(INDEX(Calc!$B$4:$L$2003,MATCH($O$3&amp;"-"&amp;C978,Calc!$I$4:$I$2003,0),2),"")</f>
        <v/>
      </c>
      <c r="E978" s="127" t="str">
        <f>IFERROR(INDEX(Calc!$B$4:$L$2003,MATCH($O$3&amp;"-"&amp;$C978,Calc!$I$4:$I$2003,0),3),"")</f>
        <v/>
      </c>
      <c r="F978" s="242" t="str">
        <f>IFERROR(INDEX(Calc!$B$4:$L$2003,MATCH($O$3&amp;"-"&amp;$C978,Calc!$I$4:$I$2003,0),4),"")</f>
        <v/>
      </c>
      <c r="G978" s="242" t="str">
        <f>IFERROR(INDEX(Calc!$B$4:$L$2003,MATCH($O$3&amp;"-"&amp;$C978,Calc!$I$4:$I$2003,0),5),"")</f>
        <v/>
      </c>
      <c r="H978" s="129" t="str">
        <f>IFERROR(IF(I978="Closed","―",INDEX(Calc!$B$4:$L$2003,MATCH($O$3&amp;"-"&amp;$C978,Calc!$I$4:$I$2003,0),10)),"")</f>
        <v/>
      </c>
      <c r="I978" s="130"/>
      <c r="J978" s="59"/>
    </row>
    <row r="979" spans="2:10" x14ac:dyDescent="0.25">
      <c r="B979" s="58"/>
      <c r="C979" s="127">
        <v>965</v>
      </c>
      <c r="D979" s="128" t="str">
        <f>IFERROR(INDEX(Calc!$B$4:$L$2003,MATCH($O$3&amp;"-"&amp;C979,Calc!$I$4:$I$2003,0),2),"")</f>
        <v/>
      </c>
      <c r="E979" s="127" t="str">
        <f>IFERROR(INDEX(Calc!$B$4:$L$2003,MATCH($O$3&amp;"-"&amp;$C979,Calc!$I$4:$I$2003,0),3),"")</f>
        <v/>
      </c>
      <c r="F979" s="242" t="str">
        <f>IFERROR(INDEX(Calc!$B$4:$L$2003,MATCH($O$3&amp;"-"&amp;$C979,Calc!$I$4:$I$2003,0),4),"")</f>
        <v/>
      </c>
      <c r="G979" s="242" t="str">
        <f>IFERROR(INDEX(Calc!$B$4:$L$2003,MATCH($O$3&amp;"-"&amp;$C979,Calc!$I$4:$I$2003,0),5),"")</f>
        <v/>
      </c>
      <c r="H979" s="129" t="str">
        <f>IFERROR(IF(I979="Closed","―",INDEX(Calc!$B$4:$L$2003,MATCH($O$3&amp;"-"&amp;$C979,Calc!$I$4:$I$2003,0),10)),"")</f>
        <v/>
      </c>
      <c r="I979" s="130"/>
      <c r="J979" s="59"/>
    </row>
    <row r="980" spans="2:10" x14ac:dyDescent="0.25">
      <c r="B980" s="58"/>
      <c r="C980" s="127">
        <v>966</v>
      </c>
      <c r="D980" s="128" t="str">
        <f>IFERROR(INDEX(Calc!$B$4:$L$2003,MATCH($O$3&amp;"-"&amp;C980,Calc!$I$4:$I$2003,0),2),"")</f>
        <v/>
      </c>
      <c r="E980" s="127" t="str">
        <f>IFERROR(INDEX(Calc!$B$4:$L$2003,MATCH($O$3&amp;"-"&amp;$C980,Calc!$I$4:$I$2003,0),3),"")</f>
        <v/>
      </c>
      <c r="F980" s="242" t="str">
        <f>IFERROR(INDEX(Calc!$B$4:$L$2003,MATCH($O$3&amp;"-"&amp;$C980,Calc!$I$4:$I$2003,0),4),"")</f>
        <v/>
      </c>
      <c r="G980" s="242" t="str">
        <f>IFERROR(INDEX(Calc!$B$4:$L$2003,MATCH($O$3&amp;"-"&amp;$C980,Calc!$I$4:$I$2003,0),5),"")</f>
        <v/>
      </c>
      <c r="H980" s="129" t="str">
        <f>IFERROR(IF(I980="Closed","―",INDEX(Calc!$B$4:$L$2003,MATCH($O$3&amp;"-"&amp;$C980,Calc!$I$4:$I$2003,0),10)),"")</f>
        <v/>
      </c>
      <c r="I980" s="130"/>
      <c r="J980" s="59"/>
    </row>
    <row r="981" spans="2:10" x14ac:dyDescent="0.25">
      <c r="B981" s="58"/>
      <c r="C981" s="127">
        <v>967</v>
      </c>
      <c r="D981" s="128" t="str">
        <f>IFERROR(INDEX(Calc!$B$4:$L$2003,MATCH($O$3&amp;"-"&amp;C981,Calc!$I$4:$I$2003,0),2),"")</f>
        <v/>
      </c>
      <c r="E981" s="127" t="str">
        <f>IFERROR(INDEX(Calc!$B$4:$L$2003,MATCH($O$3&amp;"-"&amp;$C981,Calc!$I$4:$I$2003,0),3),"")</f>
        <v/>
      </c>
      <c r="F981" s="242" t="str">
        <f>IFERROR(INDEX(Calc!$B$4:$L$2003,MATCH($O$3&amp;"-"&amp;$C981,Calc!$I$4:$I$2003,0),4),"")</f>
        <v/>
      </c>
      <c r="G981" s="242" t="str">
        <f>IFERROR(INDEX(Calc!$B$4:$L$2003,MATCH($O$3&amp;"-"&amp;$C981,Calc!$I$4:$I$2003,0),5),"")</f>
        <v/>
      </c>
      <c r="H981" s="129" t="str">
        <f>IFERROR(IF(I981="Closed","―",INDEX(Calc!$B$4:$L$2003,MATCH($O$3&amp;"-"&amp;$C981,Calc!$I$4:$I$2003,0),10)),"")</f>
        <v/>
      </c>
      <c r="I981" s="130"/>
      <c r="J981" s="59"/>
    </row>
    <row r="982" spans="2:10" x14ac:dyDescent="0.25">
      <c r="B982" s="58"/>
      <c r="C982" s="127">
        <v>968</v>
      </c>
      <c r="D982" s="128" t="str">
        <f>IFERROR(INDEX(Calc!$B$4:$L$2003,MATCH($O$3&amp;"-"&amp;C982,Calc!$I$4:$I$2003,0),2),"")</f>
        <v/>
      </c>
      <c r="E982" s="127" t="str">
        <f>IFERROR(INDEX(Calc!$B$4:$L$2003,MATCH($O$3&amp;"-"&amp;$C982,Calc!$I$4:$I$2003,0),3),"")</f>
        <v/>
      </c>
      <c r="F982" s="242" t="str">
        <f>IFERROR(INDEX(Calc!$B$4:$L$2003,MATCH($O$3&amp;"-"&amp;$C982,Calc!$I$4:$I$2003,0),4),"")</f>
        <v/>
      </c>
      <c r="G982" s="242" t="str">
        <f>IFERROR(INDEX(Calc!$B$4:$L$2003,MATCH($O$3&amp;"-"&amp;$C982,Calc!$I$4:$I$2003,0),5),"")</f>
        <v/>
      </c>
      <c r="H982" s="129" t="str">
        <f>IFERROR(IF(I982="Closed","―",INDEX(Calc!$B$4:$L$2003,MATCH($O$3&amp;"-"&amp;$C982,Calc!$I$4:$I$2003,0),10)),"")</f>
        <v/>
      </c>
      <c r="I982" s="130"/>
      <c r="J982" s="59"/>
    </row>
    <row r="983" spans="2:10" x14ac:dyDescent="0.25">
      <c r="B983" s="58"/>
      <c r="C983" s="127">
        <v>969</v>
      </c>
      <c r="D983" s="128" t="str">
        <f>IFERROR(INDEX(Calc!$B$4:$L$2003,MATCH($O$3&amp;"-"&amp;C983,Calc!$I$4:$I$2003,0),2),"")</f>
        <v/>
      </c>
      <c r="E983" s="127" t="str">
        <f>IFERROR(INDEX(Calc!$B$4:$L$2003,MATCH($O$3&amp;"-"&amp;$C983,Calc!$I$4:$I$2003,0),3),"")</f>
        <v/>
      </c>
      <c r="F983" s="242" t="str">
        <f>IFERROR(INDEX(Calc!$B$4:$L$2003,MATCH($O$3&amp;"-"&amp;$C983,Calc!$I$4:$I$2003,0),4),"")</f>
        <v/>
      </c>
      <c r="G983" s="242" t="str">
        <f>IFERROR(INDEX(Calc!$B$4:$L$2003,MATCH($O$3&amp;"-"&amp;$C983,Calc!$I$4:$I$2003,0),5),"")</f>
        <v/>
      </c>
      <c r="H983" s="129" t="str">
        <f>IFERROR(IF(I983="Closed","―",INDEX(Calc!$B$4:$L$2003,MATCH($O$3&amp;"-"&amp;$C983,Calc!$I$4:$I$2003,0),10)),"")</f>
        <v/>
      </c>
      <c r="I983" s="130"/>
      <c r="J983" s="59"/>
    </row>
    <row r="984" spans="2:10" x14ac:dyDescent="0.25">
      <c r="B984" s="58"/>
      <c r="C984" s="127">
        <v>970</v>
      </c>
      <c r="D984" s="128" t="str">
        <f>IFERROR(INDEX(Calc!$B$4:$L$2003,MATCH($O$3&amp;"-"&amp;C984,Calc!$I$4:$I$2003,0),2),"")</f>
        <v/>
      </c>
      <c r="E984" s="127" t="str">
        <f>IFERROR(INDEX(Calc!$B$4:$L$2003,MATCH($O$3&amp;"-"&amp;$C984,Calc!$I$4:$I$2003,0),3),"")</f>
        <v/>
      </c>
      <c r="F984" s="242" t="str">
        <f>IFERROR(INDEX(Calc!$B$4:$L$2003,MATCH($O$3&amp;"-"&amp;$C984,Calc!$I$4:$I$2003,0),4),"")</f>
        <v/>
      </c>
      <c r="G984" s="242" t="str">
        <f>IFERROR(INDEX(Calc!$B$4:$L$2003,MATCH($O$3&amp;"-"&amp;$C984,Calc!$I$4:$I$2003,0),5),"")</f>
        <v/>
      </c>
      <c r="H984" s="129" t="str">
        <f>IFERROR(IF(I984="Closed","―",INDEX(Calc!$B$4:$L$2003,MATCH($O$3&amp;"-"&amp;$C984,Calc!$I$4:$I$2003,0),10)),"")</f>
        <v/>
      </c>
      <c r="I984" s="130"/>
      <c r="J984" s="59"/>
    </row>
    <row r="985" spans="2:10" x14ac:dyDescent="0.25">
      <c r="B985" s="58"/>
      <c r="C985" s="127">
        <v>971</v>
      </c>
      <c r="D985" s="128" t="str">
        <f>IFERROR(INDEX(Calc!$B$4:$L$2003,MATCH($O$3&amp;"-"&amp;C985,Calc!$I$4:$I$2003,0),2),"")</f>
        <v/>
      </c>
      <c r="E985" s="127" t="str">
        <f>IFERROR(INDEX(Calc!$B$4:$L$2003,MATCH($O$3&amp;"-"&amp;$C985,Calc!$I$4:$I$2003,0),3),"")</f>
        <v/>
      </c>
      <c r="F985" s="242" t="str">
        <f>IFERROR(INDEX(Calc!$B$4:$L$2003,MATCH($O$3&amp;"-"&amp;$C985,Calc!$I$4:$I$2003,0),4),"")</f>
        <v/>
      </c>
      <c r="G985" s="242" t="str">
        <f>IFERROR(INDEX(Calc!$B$4:$L$2003,MATCH($O$3&amp;"-"&amp;$C985,Calc!$I$4:$I$2003,0),5),"")</f>
        <v/>
      </c>
      <c r="H985" s="129" t="str">
        <f>IFERROR(IF(I985="Closed","―",INDEX(Calc!$B$4:$L$2003,MATCH($O$3&amp;"-"&amp;$C985,Calc!$I$4:$I$2003,0),10)),"")</f>
        <v/>
      </c>
      <c r="I985" s="130"/>
      <c r="J985" s="59"/>
    </row>
    <row r="986" spans="2:10" x14ac:dyDescent="0.25">
      <c r="B986" s="58"/>
      <c r="C986" s="127">
        <v>972</v>
      </c>
      <c r="D986" s="128" t="str">
        <f>IFERROR(INDEX(Calc!$B$4:$L$2003,MATCH($O$3&amp;"-"&amp;C986,Calc!$I$4:$I$2003,0),2),"")</f>
        <v/>
      </c>
      <c r="E986" s="127" t="str">
        <f>IFERROR(INDEX(Calc!$B$4:$L$2003,MATCH($O$3&amp;"-"&amp;$C986,Calc!$I$4:$I$2003,0),3),"")</f>
        <v/>
      </c>
      <c r="F986" s="242" t="str">
        <f>IFERROR(INDEX(Calc!$B$4:$L$2003,MATCH($O$3&amp;"-"&amp;$C986,Calc!$I$4:$I$2003,0),4),"")</f>
        <v/>
      </c>
      <c r="G986" s="242" t="str">
        <f>IFERROR(INDEX(Calc!$B$4:$L$2003,MATCH($O$3&amp;"-"&amp;$C986,Calc!$I$4:$I$2003,0),5),"")</f>
        <v/>
      </c>
      <c r="H986" s="129" t="str">
        <f>IFERROR(IF(I986="Closed","―",INDEX(Calc!$B$4:$L$2003,MATCH($O$3&amp;"-"&amp;$C986,Calc!$I$4:$I$2003,0),10)),"")</f>
        <v/>
      </c>
      <c r="I986" s="130"/>
      <c r="J986" s="59"/>
    </row>
    <row r="987" spans="2:10" x14ac:dyDescent="0.25">
      <c r="B987" s="58"/>
      <c r="C987" s="127">
        <v>973</v>
      </c>
      <c r="D987" s="128" t="str">
        <f>IFERROR(INDEX(Calc!$B$4:$L$2003,MATCH($O$3&amp;"-"&amp;C987,Calc!$I$4:$I$2003,0),2),"")</f>
        <v/>
      </c>
      <c r="E987" s="127" t="str">
        <f>IFERROR(INDEX(Calc!$B$4:$L$2003,MATCH($O$3&amp;"-"&amp;$C987,Calc!$I$4:$I$2003,0),3),"")</f>
        <v/>
      </c>
      <c r="F987" s="242" t="str">
        <f>IFERROR(INDEX(Calc!$B$4:$L$2003,MATCH($O$3&amp;"-"&amp;$C987,Calc!$I$4:$I$2003,0),4),"")</f>
        <v/>
      </c>
      <c r="G987" s="242" t="str">
        <f>IFERROR(INDEX(Calc!$B$4:$L$2003,MATCH($O$3&amp;"-"&amp;$C987,Calc!$I$4:$I$2003,0),5),"")</f>
        <v/>
      </c>
      <c r="H987" s="129" t="str">
        <f>IFERROR(IF(I987="Closed","―",INDEX(Calc!$B$4:$L$2003,MATCH($O$3&amp;"-"&amp;$C987,Calc!$I$4:$I$2003,0),10)),"")</f>
        <v/>
      </c>
      <c r="I987" s="130"/>
      <c r="J987" s="59"/>
    </row>
    <row r="988" spans="2:10" x14ac:dyDescent="0.25">
      <c r="B988" s="58"/>
      <c r="C988" s="127">
        <v>974</v>
      </c>
      <c r="D988" s="128" t="str">
        <f>IFERROR(INDEX(Calc!$B$4:$L$2003,MATCH($O$3&amp;"-"&amp;C988,Calc!$I$4:$I$2003,0),2),"")</f>
        <v/>
      </c>
      <c r="E988" s="127" t="str">
        <f>IFERROR(INDEX(Calc!$B$4:$L$2003,MATCH($O$3&amp;"-"&amp;$C988,Calc!$I$4:$I$2003,0),3),"")</f>
        <v/>
      </c>
      <c r="F988" s="242" t="str">
        <f>IFERROR(INDEX(Calc!$B$4:$L$2003,MATCH($O$3&amp;"-"&amp;$C988,Calc!$I$4:$I$2003,0),4),"")</f>
        <v/>
      </c>
      <c r="G988" s="242" t="str">
        <f>IFERROR(INDEX(Calc!$B$4:$L$2003,MATCH($O$3&amp;"-"&amp;$C988,Calc!$I$4:$I$2003,0),5),"")</f>
        <v/>
      </c>
      <c r="H988" s="129" t="str">
        <f>IFERROR(IF(I988="Closed","―",INDEX(Calc!$B$4:$L$2003,MATCH($O$3&amp;"-"&amp;$C988,Calc!$I$4:$I$2003,0),10)),"")</f>
        <v/>
      </c>
      <c r="I988" s="130"/>
      <c r="J988" s="59"/>
    </row>
    <row r="989" spans="2:10" x14ac:dyDescent="0.25">
      <c r="B989" s="58"/>
      <c r="C989" s="127">
        <v>975</v>
      </c>
      <c r="D989" s="128" t="str">
        <f>IFERROR(INDEX(Calc!$B$4:$L$2003,MATCH($O$3&amp;"-"&amp;C989,Calc!$I$4:$I$2003,0),2),"")</f>
        <v/>
      </c>
      <c r="E989" s="127" t="str">
        <f>IFERROR(INDEX(Calc!$B$4:$L$2003,MATCH($O$3&amp;"-"&amp;$C989,Calc!$I$4:$I$2003,0),3),"")</f>
        <v/>
      </c>
      <c r="F989" s="242" t="str">
        <f>IFERROR(INDEX(Calc!$B$4:$L$2003,MATCH($O$3&amp;"-"&amp;$C989,Calc!$I$4:$I$2003,0),4),"")</f>
        <v/>
      </c>
      <c r="G989" s="242" t="str">
        <f>IFERROR(INDEX(Calc!$B$4:$L$2003,MATCH($O$3&amp;"-"&amp;$C989,Calc!$I$4:$I$2003,0),5),"")</f>
        <v/>
      </c>
      <c r="H989" s="129" t="str">
        <f>IFERROR(IF(I989="Closed","―",INDEX(Calc!$B$4:$L$2003,MATCH($O$3&amp;"-"&amp;$C989,Calc!$I$4:$I$2003,0),10)),"")</f>
        <v/>
      </c>
      <c r="I989" s="130"/>
      <c r="J989" s="59"/>
    </row>
    <row r="990" spans="2:10" x14ac:dyDescent="0.25">
      <c r="B990" s="58"/>
      <c r="C990" s="127">
        <v>976</v>
      </c>
      <c r="D990" s="128" t="str">
        <f>IFERROR(INDEX(Calc!$B$4:$L$2003,MATCH($O$3&amp;"-"&amp;C990,Calc!$I$4:$I$2003,0),2),"")</f>
        <v/>
      </c>
      <c r="E990" s="127" t="str">
        <f>IFERROR(INDEX(Calc!$B$4:$L$2003,MATCH($O$3&amp;"-"&amp;$C990,Calc!$I$4:$I$2003,0),3),"")</f>
        <v/>
      </c>
      <c r="F990" s="242" t="str">
        <f>IFERROR(INDEX(Calc!$B$4:$L$2003,MATCH($O$3&amp;"-"&amp;$C990,Calc!$I$4:$I$2003,0),4),"")</f>
        <v/>
      </c>
      <c r="G990" s="242" t="str">
        <f>IFERROR(INDEX(Calc!$B$4:$L$2003,MATCH($O$3&amp;"-"&amp;$C990,Calc!$I$4:$I$2003,0),5),"")</f>
        <v/>
      </c>
      <c r="H990" s="129" t="str">
        <f>IFERROR(IF(I990="Closed","―",INDEX(Calc!$B$4:$L$2003,MATCH($O$3&amp;"-"&amp;$C990,Calc!$I$4:$I$2003,0),10)),"")</f>
        <v/>
      </c>
      <c r="I990" s="130"/>
      <c r="J990" s="59"/>
    </row>
    <row r="991" spans="2:10" x14ac:dyDescent="0.25">
      <c r="B991" s="58"/>
      <c r="C991" s="127">
        <v>977</v>
      </c>
      <c r="D991" s="128" t="str">
        <f>IFERROR(INDEX(Calc!$B$4:$L$2003,MATCH($O$3&amp;"-"&amp;C991,Calc!$I$4:$I$2003,0),2),"")</f>
        <v/>
      </c>
      <c r="E991" s="127" t="str">
        <f>IFERROR(INDEX(Calc!$B$4:$L$2003,MATCH($O$3&amp;"-"&amp;$C991,Calc!$I$4:$I$2003,0),3),"")</f>
        <v/>
      </c>
      <c r="F991" s="242" t="str">
        <f>IFERROR(INDEX(Calc!$B$4:$L$2003,MATCH($O$3&amp;"-"&amp;$C991,Calc!$I$4:$I$2003,0),4),"")</f>
        <v/>
      </c>
      <c r="G991" s="242" t="str">
        <f>IFERROR(INDEX(Calc!$B$4:$L$2003,MATCH($O$3&amp;"-"&amp;$C991,Calc!$I$4:$I$2003,0),5),"")</f>
        <v/>
      </c>
      <c r="H991" s="129" t="str">
        <f>IFERROR(IF(I991="Closed","―",INDEX(Calc!$B$4:$L$2003,MATCH($O$3&amp;"-"&amp;$C991,Calc!$I$4:$I$2003,0),10)),"")</f>
        <v/>
      </c>
      <c r="I991" s="130"/>
      <c r="J991" s="59"/>
    </row>
    <row r="992" spans="2:10" x14ac:dyDescent="0.25">
      <c r="B992" s="58"/>
      <c r="C992" s="127">
        <v>978</v>
      </c>
      <c r="D992" s="128" t="str">
        <f>IFERROR(INDEX(Calc!$B$4:$L$2003,MATCH($O$3&amp;"-"&amp;C992,Calc!$I$4:$I$2003,0),2),"")</f>
        <v/>
      </c>
      <c r="E992" s="127" t="str">
        <f>IFERROR(INDEX(Calc!$B$4:$L$2003,MATCH($O$3&amp;"-"&amp;$C992,Calc!$I$4:$I$2003,0),3),"")</f>
        <v/>
      </c>
      <c r="F992" s="242" t="str">
        <f>IFERROR(INDEX(Calc!$B$4:$L$2003,MATCH($O$3&amp;"-"&amp;$C992,Calc!$I$4:$I$2003,0),4),"")</f>
        <v/>
      </c>
      <c r="G992" s="242" t="str">
        <f>IFERROR(INDEX(Calc!$B$4:$L$2003,MATCH($O$3&amp;"-"&amp;$C992,Calc!$I$4:$I$2003,0),5),"")</f>
        <v/>
      </c>
      <c r="H992" s="129" t="str">
        <f>IFERROR(IF(I992="Closed","―",INDEX(Calc!$B$4:$L$2003,MATCH($O$3&amp;"-"&amp;$C992,Calc!$I$4:$I$2003,0),10)),"")</f>
        <v/>
      </c>
      <c r="I992" s="130"/>
      <c r="J992" s="59"/>
    </row>
    <row r="993" spans="2:10" x14ac:dyDescent="0.25">
      <c r="B993" s="58"/>
      <c r="C993" s="127">
        <v>979</v>
      </c>
      <c r="D993" s="128" t="str">
        <f>IFERROR(INDEX(Calc!$B$4:$L$2003,MATCH($O$3&amp;"-"&amp;C993,Calc!$I$4:$I$2003,0),2),"")</f>
        <v/>
      </c>
      <c r="E993" s="127" t="str">
        <f>IFERROR(INDEX(Calc!$B$4:$L$2003,MATCH($O$3&amp;"-"&amp;$C993,Calc!$I$4:$I$2003,0),3),"")</f>
        <v/>
      </c>
      <c r="F993" s="242" t="str">
        <f>IFERROR(INDEX(Calc!$B$4:$L$2003,MATCH($O$3&amp;"-"&amp;$C993,Calc!$I$4:$I$2003,0),4),"")</f>
        <v/>
      </c>
      <c r="G993" s="242" t="str">
        <f>IFERROR(INDEX(Calc!$B$4:$L$2003,MATCH($O$3&amp;"-"&amp;$C993,Calc!$I$4:$I$2003,0),5),"")</f>
        <v/>
      </c>
      <c r="H993" s="129" t="str">
        <f>IFERROR(IF(I993="Closed","―",INDEX(Calc!$B$4:$L$2003,MATCH($O$3&amp;"-"&amp;$C993,Calc!$I$4:$I$2003,0),10)),"")</f>
        <v/>
      </c>
      <c r="I993" s="130"/>
      <c r="J993" s="59"/>
    </row>
    <row r="994" spans="2:10" x14ac:dyDescent="0.25">
      <c r="B994" s="58"/>
      <c r="C994" s="127">
        <v>980</v>
      </c>
      <c r="D994" s="128" t="str">
        <f>IFERROR(INDEX(Calc!$B$4:$L$2003,MATCH($O$3&amp;"-"&amp;C994,Calc!$I$4:$I$2003,0),2),"")</f>
        <v/>
      </c>
      <c r="E994" s="127" t="str">
        <f>IFERROR(INDEX(Calc!$B$4:$L$2003,MATCH($O$3&amp;"-"&amp;$C994,Calc!$I$4:$I$2003,0),3),"")</f>
        <v/>
      </c>
      <c r="F994" s="242" t="str">
        <f>IFERROR(INDEX(Calc!$B$4:$L$2003,MATCH($O$3&amp;"-"&amp;$C994,Calc!$I$4:$I$2003,0),4),"")</f>
        <v/>
      </c>
      <c r="G994" s="242" t="str">
        <f>IFERROR(INDEX(Calc!$B$4:$L$2003,MATCH($O$3&amp;"-"&amp;$C994,Calc!$I$4:$I$2003,0),5),"")</f>
        <v/>
      </c>
      <c r="H994" s="129" t="str">
        <f>IFERROR(IF(I994="Closed","―",INDEX(Calc!$B$4:$L$2003,MATCH($O$3&amp;"-"&amp;$C994,Calc!$I$4:$I$2003,0),10)),"")</f>
        <v/>
      </c>
      <c r="I994" s="130"/>
      <c r="J994" s="59"/>
    </row>
    <row r="995" spans="2:10" x14ac:dyDescent="0.25">
      <c r="B995" s="58"/>
      <c r="C995" s="127">
        <v>981</v>
      </c>
      <c r="D995" s="128" t="str">
        <f>IFERROR(INDEX(Calc!$B$4:$L$2003,MATCH($O$3&amp;"-"&amp;C995,Calc!$I$4:$I$2003,0),2),"")</f>
        <v/>
      </c>
      <c r="E995" s="127" t="str">
        <f>IFERROR(INDEX(Calc!$B$4:$L$2003,MATCH($O$3&amp;"-"&amp;$C995,Calc!$I$4:$I$2003,0),3),"")</f>
        <v/>
      </c>
      <c r="F995" s="242" t="str">
        <f>IFERROR(INDEX(Calc!$B$4:$L$2003,MATCH($O$3&amp;"-"&amp;$C995,Calc!$I$4:$I$2003,0),4),"")</f>
        <v/>
      </c>
      <c r="G995" s="242" t="str">
        <f>IFERROR(INDEX(Calc!$B$4:$L$2003,MATCH($O$3&amp;"-"&amp;$C995,Calc!$I$4:$I$2003,0),5),"")</f>
        <v/>
      </c>
      <c r="H995" s="129" t="str">
        <f>IFERROR(IF(I995="Closed","―",INDEX(Calc!$B$4:$L$2003,MATCH($O$3&amp;"-"&amp;$C995,Calc!$I$4:$I$2003,0),10)),"")</f>
        <v/>
      </c>
      <c r="I995" s="130"/>
      <c r="J995" s="59"/>
    </row>
    <row r="996" spans="2:10" x14ac:dyDescent="0.25">
      <c r="B996" s="58"/>
      <c r="C996" s="127">
        <v>982</v>
      </c>
      <c r="D996" s="128" t="str">
        <f>IFERROR(INDEX(Calc!$B$4:$L$2003,MATCH($O$3&amp;"-"&amp;C996,Calc!$I$4:$I$2003,0),2),"")</f>
        <v/>
      </c>
      <c r="E996" s="127" t="str">
        <f>IFERROR(INDEX(Calc!$B$4:$L$2003,MATCH($O$3&amp;"-"&amp;$C996,Calc!$I$4:$I$2003,0),3),"")</f>
        <v/>
      </c>
      <c r="F996" s="242" t="str">
        <f>IFERROR(INDEX(Calc!$B$4:$L$2003,MATCH($O$3&amp;"-"&amp;$C996,Calc!$I$4:$I$2003,0),4),"")</f>
        <v/>
      </c>
      <c r="G996" s="242" t="str">
        <f>IFERROR(INDEX(Calc!$B$4:$L$2003,MATCH($O$3&amp;"-"&amp;$C996,Calc!$I$4:$I$2003,0),5),"")</f>
        <v/>
      </c>
      <c r="H996" s="129" t="str">
        <f>IFERROR(IF(I996="Closed","―",INDEX(Calc!$B$4:$L$2003,MATCH($O$3&amp;"-"&amp;$C996,Calc!$I$4:$I$2003,0),10)),"")</f>
        <v/>
      </c>
      <c r="I996" s="130"/>
      <c r="J996" s="59"/>
    </row>
    <row r="997" spans="2:10" x14ac:dyDescent="0.25">
      <c r="B997" s="58"/>
      <c r="C997" s="127">
        <v>983</v>
      </c>
      <c r="D997" s="128" t="str">
        <f>IFERROR(INDEX(Calc!$B$4:$L$2003,MATCH($O$3&amp;"-"&amp;C997,Calc!$I$4:$I$2003,0),2),"")</f>
        <v/>
      </c>
      <c r="E997" s="127" t="str">
        <f>IFERROR(INDEX(Calc!$B$4:$L$2003,MATCH($O$3&amp;"-"&amp;$C997,Calc!$I$4:$I$2003,0),3),"")</f>
        <v/>
      </c>
      <c r="F997" s="242" t="str">
        <f>IFERROR(INDEX(Calc!$B$4:$L$2003,MATCH($O$3&amp;"-"&amp;$C997,Calc!$I$4:$I$2003,0),4),"")</f>
        <v/>
      </c>
      <c r="G997" s="242" t="str">
        <f>IFERROR(INDEX(Calc!$B$4:$L$2003,MATCH($O$3&amp;"-"&amp;$C997,Calc!$I$4:$I$2003,0),5),"")</f>
        <v/>
      </c>
      <c r="H997" s="129" t="str">
        <f>IFERROR(IF(I997="Closed","―",INDEX(Calc!$B$4:$L$2003,MATCH($O$3&amp;"-"&amp;$C997,Calc!$I$4:$I$2003,0),10)),"")</f>
        <v/>
      </c>
      <c r="I997" s="130"/>
      <c r="J997" s="59"/>
    </row>
    <row r="998" spans="2:10" x14ac:dyDescent="0.25">
      <c r="B998" s="58"/>
      <c r="C998" s="127">
        <v>984</v>
      </c>
      <c r="D998" s="128" t="str">
        <f>IFERROR(INDEX(Calc!$B$4:$L$2003,MATCH($O$3&amp;"-"&amp;C998,Calc!$I$4:$I$2003,0),2),"")</f>
        <v/>
      </c>
      <c r="E998" s="127" t="str">
        <f>IFERROR(INDEX(Calc!$B$4:$L$2003,MATCH($O$3&amp;"-"&amp;$C998,Calc!$I$4:$I$2003,0),3),"")</f>
        <v/>
      </c>
      <c r="F998" s="242" t="str">
        <f>IFERROR(INDEX(Calc!$B$4:$L$2003,MATCH($O$3&amp;"-"&amp;$C998,Calc!$I$4:$I$2003,0),4),"")</f>
        <v/>
      </c>
      <c r="G998" s="242" t="str">
        <f>IFERROR(INDEX(Calc!$B$4:$L$2003,MATCH($O$3&amp;"-"&amp;$C998,Calc!$I$4:$I$2003,0),5),"")</f>
        <v/>
      </c>
      <c r="H998" s="129" t="str">
        <f>IFERROR(IF(I998="Closed","―",INDEX(Calc!$B$4:$L$2003,MATCH($O$3&amp;"-"&amp;$C998,Calc!$I$4:$I$2003,0),10)),"")</f>
        <v/>
      </c>
      <c r="I998" s="130"/>
      <c r="J998" s="59"/>
    </row>
    <row r="999" spans="2:10" x14ac:dyDescent="0.25">
      <c r="B999" s="58"/>
      <c r="C999" s="127">
        <v>985</v>
      </c>
      <c r="D999" s="128" t="str">
        <f>IFERROR(INDEX(Calc!$B$4:$L$2003,MATCH($O$3&amp;"-"&amp;C999,Calc!$I$4:$I$2003,0),2),"")</f>
        <v/>
      </c>
      <c r="E999" s="127" t="str">
        <f>IFERROR(INDEX(Calc!$B$4:$L$2003,MATCH($O$3&amp;"-"&amp;$C999,Calc!$I$4:$I$2003,0),3),"")</f>
        <v/>
      </c>
      <c r="F999" s="242" t="str">
        <f>IFERROR(INDEX(Calc!$B$4:$L$2003,MATCH($O$3&amp;"-"&amp;$C999,Calc!$I$4:$I$2003,0),4),"")</f>
        <v/>
      </c>
      <c r="G999" s="242" t="str">
        <f>IFERROR(INDEX(Calc!$B$4:$L$2003,MATCH($O$3&amp;"-"&amp;$C999,Calc!$I$4:$I$2003,0),5),"")</f>
        <v/>
      </c>
      <c r="H999" s="129" t="str">
        <f>IFERROR(IF(I999="Closed","―",INDEX(Calc!$B$4:$L$2003,MATCH($O$3&amp;"-"&amp;$C999,Calc!$I$4:$I$2003,0),10)),"")</f>
        <v/>
      </c>
      <c r="I999" s="130"/>
      <c r="J999" s="59"/>
    </row>
    <row r="1000" spans="2:10" x14ac:dyDescent="0.25">
      <c r="B1000" s="58"/>
      <c r="C1000" s="127">
        <v>986</v>
      </c>
      <c r="D1000" s="128" t="str">
        <f>IFERROR(INDEX(Calc!$B$4:$L$2003,MATCH($O$3&amp;"-"&amp;C1000,Calc!$I$4:$I$2003,0),2),"")</f>
        <v/>
      </c>
      <c r="E1000" s="127" t="str">
        <f>IFERROR(INDEX(Calc!$B$4:$L$2003,MATCH($O$3&amp;"-"&amp;$C1000,Calc!$I$4:$I$2003,0),3),"")</f>
        <v/>
      </c>
      <c r="F1000" s="242" t="str">
        <f>IFERROR(INDEX(Calc!$B$4:$L$2003,MATCH($O$3&amp;"-"&amp;$C1000,Calc!$I$4:$I$2003,0),4),"")</f>
        <v/>
      </c>
      <c r="G1000" s="242" t="str">
        <f>IFERROR(INDEX(Calc!$B$4:$L$2003,MATCH($O$3&amp;"-"&amp;$C1000,Calc!$I$4:$I$2003,0),5),"")</f>
        <v/>
      </c>
      <c r="H1000" s="129" t="str">
        <f>IFERROR(IF(I1000="Closed","―",INDEX(Calc!$B$4:$L$2003,MATCH($O$3&amp;"-"&amp;$C1000,Calc!$I$4:$I$2003,0),10)),"")</f>
        <v/>
      </c>
      <c r="I1000" s="130"/>
      <c r="J1000" s="59"/>
    </row>
    <row r="1001" spans="2:10" x14ac:dyDescent="0.25">
      <c r="B1001" s="58"/>
      <c r="C1001" s="127">
        <v>987</v>
      </c>
      <c r="D1001" s="128" t="str">
        <f>IFERROR(INDEX(Calc!$B$4:$L$2003,MATCH($O$3&amp;"-"&amp;C1001,Calc!$I$4:$I$2003,0),2),"")</f>
        <v/>
      </c>
      <c r="E1001" s="127" t="str">
        <f>IFERROR(INDEX(Calc!$B$4:$L$2003,MATCH($O$3&amp;"-"&amp;$C1001,Calc!$I$4:$I$2003,0),3),"")</f>
        <v/>
      </c>
      <c r="F1001" s="242" t="str">
        <f>IFERROR(INDEX(Calc!$B$4:$L$2003,MATCH($O$3&amp;"-"&amp;$C1001,Calc!$I$4:$I$2003,0),4),"")</f>
        <v/>
      </c>
      <c r="G1001" s="242" t="str">
        <f>IFERROR(INDEX(Calc!$B$4:$L$2003,MATCH($O$3&amp;"-"&amp;$C1001,Calc!$I$4:$I$2003,0),5),"")</f>
        <v/>
      </c>
      <c r="H1001" s="129" t="str">
        <f>IFERROR(IF(I1001="Closed","―",INDEX(Calc!$B$4:$L$2003,MATCH($O$3&amp;"-"&amp;$C1001,Calc!$I$4:$I$2003,0),10)),"")</f>
        <v/>
      </c>
      <c r="I1001" s="130"/>
      <c r="J1001" s="59"/>
    </row>
    <row r="1002" spans="2:10" x14ac:dyDescent="0.25">
      <c r="B1002" s="58"/>
      <c r="C1002" s="127">
        <v>988</v>
      </c>
      <c r="D1002" s="128" t="str">
        <f>IFERROR(INDEX(Calc!$B$4:$L$2003,MATCH($O$3&amp;"-"&amp;C1002,Calc!$I$4:$I$2003,0),2),"")</f>
        <v/>
      </c>
      <c r="E1002" s="127" t="str">
        <f>IFERROR(INDEX(Calc!$B$4:$L$2003,MATCH($O$3&amp;"-"&amp;$C1002,Calc!$I$4:$I$2003,0),3),"")</f>
        <v/>
      </c>
      <c r="F1002" s="242" t="str">
        <f>IFERROR(INDEX(Calc!$B$4:$L$2003,MATCH($O$3&amp;"-"&amp;$C1002,Calc!$I$4:$I$2003,0),4),"")</f>
        <v/>
      </c>
      <c r="G1002" s="242" t="str">
        <f>IFERROR(INDEX(Calc!$B$4:$L$2003,MATCH($O$3&amp;"-"&amp;$C1002,Calc!$I$4:$I$2003,0),5),"")</f>
        <v/>
      </c>
      <c r="H1002" s="129" t="str">
        <f>IFERROR(IF(I1002="Closed","―",INDEX(Calc!$B$4:$L$2003,MATCH($O$3&amp;"-"&amp;$C1002,Calc!$I$4:$I$2003,0),10)),"")</f>
        <v/>
      </c>
      <c r="I1002" s="130"/>
      <c r="J1002" s="59"/>
    </row>
    <row r="1003" spans="2:10" x14ac:dyDescent="0.25">
      <c r="B1003" s="58"/>
      <c r="C1003" s="127">
        <v>989</v>
      </c>
      <c r="D1003" s="128" t="str">
        <f>IFERROR(INDEX(Calc!$B$4:$L$2003,MATCH($O$3&amp;"-"&amp;C1003,Calc!$I$4:$I$2003,0),2),"")</f>
        <v/>
      </c>
      <c r="E1003" s="127" t="str">
        <f>IFERROR(INDEX(Calc!$B$4:$L$2003,MATCH($O$3&amp;"-"&amp;$C1003,Calc!$I$4:$I$2003,0),3),"")</f>
        <v/>
      </c>
      <c r="F1003" s="242" t="str">
        <f>IFERROR(INDEX(Calc!$B$4:$L$2003,MATCH($O$3&amp;"-"&amp;$C1003,Calc!$I$4:$I$2003,0),4),"")</f>
        <v/>
      </c>
      <c r="G1003" s="242" t="str">
        <f>IFERROR(INDEX(Calc!$B$4:$L$2003,MATCH($O$3&amp;"-"&amp;$C1003,Calc!$I$4:$I$2003,0),5),"")</f>
        <v/>
      </c>
      <c r="H1003" s="129" t="str">
        <f>IFERROR(IF(I1003="Closed","―",INDEX(Calc!$B$4:$L$2003,MATCH($O$3&amp;"-"&amp;$C1003,Calc!$I$4:$I$2003,0),10)),"")</f>
        <v/>
      </c>
      <c r="I1003" s="130"/>
      <c r="J1003" s="59"/>
    </row>
    <row r="1004" spans="2:10" x14ac:dyDescent="0.25">
      <c r="B1004" s="58"/>
      <c r="C1004" s="127">
        <v>990</v>
      </c>
      <c r="D1004" s="128" t="str">
        <f>IFERROR(INDEX(Calc!$B$4:$L$2003,MATCH($O$3&amp;"-"&amp;C1004,Calc!$I$4:$I$2003,0),2),"")</f>
        <v/>
      </c>
      <c r="E1004" s="127" t="str">
        <f>IFERROR(INDEX(Calc!$B$4:$L$2003,MATCH($O$3&amp;"-"&amp;$C1004,Calc!$I$4:$I$2003,0),3),"")</f>
        <v/>
      </c>
      <c r="F1004" s="242" t="str">
        <f>IFERROR(INDEX(Calc!$B$4:$L$2003,MATCH($O$3&amp;"-"&amp;$C1004,Calc!$I$4:$I$2003,0),4),"")</f>
        <v/>
      </c>
      <c r="G1004" s="242" t="str">
        <f>IFERROR(INDEX(Calc!$B$4:$L$2003,MATCH($O$3&amp;"-"&amp;$C1004,Calc!$I$4:$I$2003,0),5),"")</f>
        <v/>
      </c>
      <c r="H1004" s="129" t="str">
        <f>IFERROR(IF(I1004="Closed","―",INDEX(Calc!$B$4:$L$2003,MATCH($O$3&amp;"-"&amp;$C1004,Calc!$I$4:$I$2003,0),10)),"")</f>
        <v/>
      </c>
      <c r="I1004" s="130"/>
      <c r="J1004" s="59"/>
    </row>
    <row r="1005" spans="2:10" x14ac:dyDescent="0.25">
      <c r="B1005" s="58"/>
      <c r="C1005" s="127">
        <v>991</v>
      </c>
      <c r="D1005" s="128" t="str">
        <f>IFERROR(INDEX(Calc!$B$4:$L$2003,MATCH($O$3&amp;"-"&amp;C1005,Calc!$I$4:$I$2003,0),2),"")</f>
        <v/>
      </c>
      <c r="E1005" s="127" t="str">
        <f>IFERROR(INDEX(Calc!$B$4:$L$2003,MATCH($O$3&amp;"-"&amp;$C1005,Calc!$I$4:$I$2003,0),3),"")</f>
        <v/>
      </c>
      <c r="F1005" s="242" t="str">
        <f>IFERROR(INDEX(Calc!$B$4:$L$2003,MATCH($O$3&amp;"-"&amp;$C1005,Calc!$I$4:$I$2003,0),4),"")</f>
        <v/>
      </c>
      <c r="G1005" s="242" t="str">
        <f>IFERROR(INDEX(Calc!$B$4:$L$2003,MATCH($O$3&amp;"-"&amp;$C1005,Calc!$I$4:$I$2003,0),5),"")</f>
        <v/>
      </c>
      <c r="H1005" s="129" t="str">
        <f>IFERROR(IF(I1005="Closed","―",INDEX(Calc!$B$4:$L$2003,MATCH($O$3&amp;"-"&amp;$C1005,Calc!$I$4:$I$2003,0),10)),"")</f>
        <v/>
      </c>
      <c r="I1005" s="130"/>
      <c r="J1005" s="59"/>
    </row>
    <row r="1006" spans="2:10" x14ac:dyDescent="0.25">
      <c r="B1006" s="58"/>
      <c r="C1006" s="127">
        <v>992</v>
      </c>
      <c r="D1006" s="128" t="str">
        <f>IFERROR(INDEX(Calc!$B$4:$L$2003,MATCH($O$3&amp;"-"&amp;C1006,Calc!$I$4:$I$2003,0),2),"")</f>
        <v/>
      </c>
      <c r="E1006" s="127" t="str">
        <f>IFERROR(INDEX(Calc!$B$4:$L$2003,MATCH($O$3&amp;"-"&amp;$C1006,Calc!$I$4:$I$2003,0),3),"")</f>
        <v/>
      </c>
      <c r="F1006" s="242" t="str">
        <f>IFERROR(INDEX(Calc!$B$4:$L$2003,MATCH($O$3&amp;"-"&amp;$C1006,Calc!$I$4:$I$2003,0),4),"")</f>
        <v/>
      </c>
      <c r="G1006" s="242" t="str">
        <f>IFERROR(INDEX(Calc!$B$4:$L$2003,MATCH($O$3&amp;"-"&amp;$C1006,Calc!$I$4:$I$2003,0),5),"")</f>
        <v/>
      </c>
      <c r="H1006" s="129" t="str">
        <f>IFERROR(IF(I1006="Closed","―",INDEX(Calc!$B$4:$L$2003,MATCH($O$3&amp;"-"&amp;$C1006,Calc!$I$4:$I$2003,0),10)),"")</f>
        <v/>
      </c>
      <c r="I1006" s="130"/>
      <c r="J1006" s="59"/>
    </row>
    <row r="1007" spans="2:10" x14ac:dyDescent="0.25">
      <c r="B1007" s="58"/>
      <c r="C1007" s="127">
        <v>993</v>
      </c>
      <c r="D1007" s="128" t="str">
        <f>IFERROR(INDEX(Calc!$B$4:$L$2003,MATCH($O$3&amp;"-"&amp;C1007,Calc!$I$4:$I$2003,0),2),"")</f>
        <v/>
      </c>
      <c r="E1007" s="127" t="str">
        <f>IFERROR(INDEX(Calc!$B$4:$L$2003,MATCH($O$3&amp;"-"&amp;$C1007,Calc!$I$4:$I$2003,0),3),"")</f>
        <v/>
      </c>
      <c r="F1007" s="242" t="str">
        <f>IFERROR(INDEX(Calc!$B$4:$L$2003,MATCH($O$3&amp;"-"&amp;$C1007,Calc!$I$4:$I$2003,0),4),"")</f>
        <v/>
      </c>
      <c r="G1007" s="242" t="str">
        <f>IFERROR(INDEX(Calc!$B$4:$L$2003,MATCH($O$3&amp;"-"&amp;$C1007,Calc!$I$4:$I$2003,0),5),"")</f>
        <v/>
      </c>
      <c r="H1007" s="129" t="str">
        <f>IFERROR(IF(I1007="Closed","―",INDEX(Calc!$B$4:$L$2003,MATCH($O$3&amp;"-"&amp;$C1007,Calc!$I$4:$I$2003,0),10)),"")</f>
        <v/>
      </c>
      <c r="I1007" s="130"/>
      <c r="J1007" s="59"/>
    </row>
    <row r="1008" spans="2:10" x14ac:dyDescent="0.25">
      <c r="B1008" s="58"/>
      <c r="C1008" s="127">
        <v>994</v>
      </c>
      <c r="D1008" s="128" t="str">
        <f>IFERROR(INDEX(Calc!$B$4:$L$2003,MATCH($O$3&amp;"-"&amp;C1008,Calc!$I$4:$I$2003,0),2),"")</f>
        <v/>
      </c>
      <c r="E1008" s="127" t="str">
        <f>IFERROR(INDEX(Calc!$B$4:$L$2003,MATCH($O$3&amp;"-"&amp;$C1008,Calc!$I$4:$I$2003,0),3),"")</f>
        <v/>
      </c>
      <c r="F1008" s="242" t="str">
        <f>IFERROR(INDEX(Calc!$B$4:$L$2003,MATCH($O$3&amp;"-"&amp;$C1008,Calc!$I$4:$I$2003,0),4),"")</f>
        <v/>
      </c>
      <c r="G1008" s="242" t="str">
        <f>IFERROR(INDEX(Calc!$B$4:$L$2003,MATCH($O$3&amp;"-"&amp;$C1008,Calc!$I$4:$I$2003,0),5),"")</f>
        <v/>
      </c>
      <c r="H1008" s="129" t="str">
        <f>IFERROR(IF(I1008="Closed","―",INDEX(Calc!$B$4:$L$2003,MATCH($O$3&amp;"-"&amp;$C1008,Calc!$I$4:$I$2003,0),10)),"")</f>
        <v/>
      </c>
      <c r="I1008" s="130"/>
      <c r="J1008" s="59"/>
    </row>
    <row r="1009" spans="2:10" x14ac:dyDescent="0.25">
      <c r="B1009" s="58"/>
      <c r="C1009" s="127">
        <v>995</v>
      </c>
      <c r="D1009" s="128" t="str">
        <f>IFERROR(INDEX(Calc!$B$4:$L$2003,MATCH($O$3&amp;"-"&amp;C1009,Calc!$I$4:$I$2003,0),2),"")</f>
        <v/>
      </c>
      <c r="E1009" s="127" t="str">
        <f>IFERROR(INDEX(Calc!$B$4:$L$2003,MATCH($O$3&amp;"-"&amp;$C1009,Calc!$I$4:$I$2003,0),3),"")</f>
        <v/>
      </c>
      <c r="F1009" s="242" t="str">
        <f>IFERROR(INDEX(Calc!$B$4:$L$2003,MATCH($O$3&amp;"-"&amp;$C1009,Calc!$I$4:$I$2003,0),4),"")</f>
        <v/>
      </c>
      <c r="G1009" s="242" t="str">
        <f>IFERROR(INDEX(Calc!$B$4:$L$2003,MATCH($O$3&amp;"-"&amp;$C1009,Calc!$I$4:$I$2003,0),5),"")</f>
        <v/>
      </c>
      <c r="H1009" s="129" t="str">
        <f>IFERROR(IF(I1009="Closed","―",INDEX(Calc!$B$4:$L$2003,MATCH($O$3&amp;"-"&amp;$C1009,Calc!$I$4:$I$2003,0),10)),"")</f>
        <v/>
      </c>
      <c r="I1009" s="130"/>
      <c r="J1009" s="59"/>
    </row>
    <row r="1010" spans="2:10" x14ac:dyDescent="0.25">
      <c r="B1010" s="58"/>
      <c r="C1010" s="127">
        <v>996</v>
      </c>
      <c r="D1010" s="128" t="str">
        <f>IFERROR(INDEX(Calc!$B$4:$L$2003,MATCH($O$3&amp;"-"&amp;C1010,Calc!$I$4:$I$2003,0),2),"")</f>
        <v/>
      </c>
      <c r="E1010" s="127" t="str">
        <f>IFERROR(INDEX(Calc!$B$4:$L$2003,MATCH($O$3&amp;"-"&amp;$C1010,Calc!$I$4:$I$2003,0),3),"")</f>
        <v/>
      </c>
      <c r="F1010" s="242" t="str">
        <f>IFERROR(INDEX(Calc!$B$4:$L$2003,MATCH($O$3&amp;"-"&amp;$C1010,Calc!$I$4:$I$2003,0),4),"")</f>
        <v/>
      </c>
      <c r="G1010" s="242" t="str">
        <f>IFERROR(INDEX(Calc!$B$4:$L$2003,MATCH($O$3&amp;"-"&amp;$C1010,Calc!$I$4:$I$2003,0),5),"")</f>
        <v/>
      </c>
      <c r="H1010" s="129" t="str">
        <f>IFERROR(IF(I1010="Closed","―",INDEX(Calc!$B$4:$L$2003,MATCH($O$3&amp;"-"&amp;$C1010,Calc!$I$4:$I$2003,0),10)),"")</f>
        <v/>
      </c>
      <c r="I1010" s="130"/>
      <c r="J1010" s="59"/>
    </row>
    <row r="1011" spans="2:10" x14ac:dyDescent="0.25">
      <c r="B1011" s="58"/>
      <c r="C1011" s="127">
        <v>997</v>
      </c>
      <c r="D1011" s="128" t="str">
        <f>IFERROR(INDEX(Calc!$B$4:$L$2003,MATCH($O$3&amp;"-"&amp;C1011,Calc!$I$4:$I$2003,0),2),"")</f>
        <v/>
      </c>
      <c r="E1011" s="127" t="str">
        <f>IFERROR(INDEX(Calc!$B$4:$L$2003,MATCH($O$3&amp;"-"&amp;$C1011,Calc!$I$4:$I$2003,0),3),"")</f>
        <v/>
      </c>
      <c r="F1011" s="242" t="str">
        <f>IFERROR(INDEX(Calc!$B$4:$L$2003,MATCH($O$3&amp;"-"&amp;$C1011,Calc!$I$4:$I$2003,0),4),"")</f>
        <v/>
      </c>
      <c r="G1011" s="242" t="str">
        <f>IFERROR(INDEX(Calc!$B$4:$L$2003,MATCH($O$3&amp;"-"&amp;$C1011,Calc!$I$4:$I$2003,0),5),"")</f>
        <v/>
      </c>
      <c r="H1011" s="129" t="str">
        <f>IFERROR(IF(I1011="Closed","―",INDEX(Calc!$B$4:$L$2003,MATCH($O$3&amp;"-"&amp;$C1011,Calc!$I$4:$I$2003,0),10)),"")</f>
        <v/>
      </c>
      <c r="I1011" s="130"/>
      <c r="J1011" s="59"/>
    </row>
    <row r="1012" spans="2:10" x14ac:dyDescent="0.25">
      <c r="B1012" s="58"/>
      <c r="C1012" s="127">
        <v>998</v>
      </c>
      <c r="D1012" s="128" t="str">
        <f>IFERROR(INDEX(Calc!$B$4:$L$2003,MATCH($O$3&amp;"-"&amp;C1012,Calc!$I$4:$I$2003,0),2),"")</f>
        <v/>
      </c>
      <c r="E1012" s="127" t="str">
        <f>IFERROR(INDEX(Calc!$B$4:$L$2003,MATCH($O$3&amp;"-"&amp;$C1012,Calc!$I$4:$I$2003,0),3),"")</f>
        <v/>
      </c>
      <c r="F1012" s="242" t="str">
        <f>IFERROR(INDEX(Calc!$B$4:$L$2003,MATCH($O$3&amp;"-"&amp;$C1012,Calc!$I$4:$I$2003,0),4),"")</f>
        <v/>
      </c>
      <c r="G1012" s="242" t="str">
        <f>IFERROR(INDEX(Calc!$B$4:$L$2003,MATCH($O$3&amp;"-"&amp;$C1012,Calc!$I$4:$I$2003,0),5),"")</f>
        <v/>
      </c>
      <c r="H1012" s="129" t="str">
        <f>IFERROR(IF(I1012="Closed","―",INDEX(Calc!$B$4:$L$2003,MATCH($O$3&amp;"-"&amp;$C1012,Calc!$I$4:$I$2003,0),10)),"")</f>
        <v/>
      </c>
      <c r="I1012" s="130"/>
      <c r="J1012" s="59"/>
    </row>
    <row r="1013" spans="2:10" x14ac:dyDescent="0.25">
      <c r="B1013" s="58"/>
      <c r="C1013" s="127">
        <v>999</v>
      </c>
      <c r="D1013" s="128" t="str">
        <f>IFERROR(INDEX(Calc!$B$4:$L$2003,MATCH($O$3&amp;"-"&amp;C1013,Calc!$I$4:$I$2003,0),2),"")</f>
        <v/>
      </c>
      <c r="E1013" s="127" t="str">
        <f>IFERROR(INDEX(Calc!$B$4:$L$2003,MATCH($O$3&amp;"-"&amp;$C1013,Calc!$I$4:$I$2003,0),3),"")</f>
        <v/>
      </c>
      <c r="F1013" s="242" t="str">
        <f>IFERROR(INDEX(Calc!$B$4:$L$2003,MATCH($O$3&amp;"-"&amp;$C1013,Calc!$I$4:$I$2003,0),4),"")</f>
        <v/>
      </c>
      <c r="G1013" s="242" t="str">
        <f>IFERROR(INDEX(Calc!$B$4:$L$2003,MATCH($O$3&amp;"-"&amp;$C1013,Calc!$I$4:$I$2003,0),5),"")</f>
        <v/>
      </c>
      <c r="H1013" s="129" t="str">
        <f>IFERROR(IF(I1013="Closed","―",INDEX(Calc!$B$4:$L$2003,MATCH($O$3&amp;"-"&amp;$C1013,Calc!$I$4:$I$2003,0),10)),"")</f>
        <v/>
      </c>
      <c r="I1013" s="130"/>
      <c r="J1013" s="59"/>
    </row>
    <row r="1014" spans="2:10" x14ac:dyDescent="0.25">
      <c r="B1014" s="58"/>
      <c r="C1014" s="127">
        <v>1000</v>
      </c>
      <c r="D1014" s="128" t="str">
        <f>IFERROR(INDEX(Calc!$B$4:$L$2003,MATCH($O$3&amp;"-"&amp;C1014,Calc!$I$4:$I$2003,0),2),"")</f>
        <v/>
      </c>
      <c r="E1014" s="127" t="str">
        <f>IFERROR(INDEX(Calc!$B$4:$L$2003,MATCH($O$3&amp;"-"&amp;$C1014,Calc!$I$4:$I$2003,0),3),"")</f>
        <v/>
      </c>
      <c r="F1014" s="242" t="str">
        <f>IFERROR(INDEX(Calc!$B$4:$L$2003,MATCH($O$3&amp;"-"&amp;$C1014,Calc!$I$4:$I$2003,0),4),"")</f>
        <v/>
      </c>
      <c r="G1014" s="242" t="str">
        <f>IFERROR(INDEX(Calc!$B$4:$L$2003,MATCH($O$3&amp;"-"&amp;$C1014,Calc!$I$4:$I$2003,0),5),"")</f>
        <v/>
      </c>
      <c r="H1014" s="129" t="str">
        <f>IFERROR(IF(I1014="Closed","―",INDEX(Calc!$B$4:$L$2003,MATCH($O$3&amp;"-"&amp;$C1014,Calc!$I$4:$I$2003,0),10)),"")</f>
        <v/>
      </c>
      <c r="I1014" s="130"/>
      <c r="J1014" s="59"/>
    </row>
    <row r="1015" spans="2:10" ht="15" customHeight="1" collapsed="1" x14ac:dyDescent="0.25">
      <c r="B1015" s="60"/>
      <c r="C1015" s="235"/>
      <c r="D1015" s="235"/>
      <c r="E1015" s="236"/>
      <c r="F1015" s="237"/>
      <c r="G1015" s="237"/>
      <c r="H1015" s="236"/>
      <c r="I1015" s="235"/>
      <c r="J1015" s="62"/>
    </row>
  </sheetData>
  <sheetProtection algorithmName="SHA-512" hashValue="uNpjlCvSe5B2cNVMKws6aBt6GYyAS3PClgD8T6fONbVV69DIHtQp8OEN6ygHFTdEKDkbRsXOGNFFAf6s20+RFQ==" saltValue="f1GLg/n+L+ytNXOIhco91g==" spinCount="100000" sheet="1" objects="1" scenarios="1" autoFilter="0"/>
  <mergeCells count="1">
    <mergeCell ref="F6:G6"/>
  </mergeCells>
  <conditionalFormatting sqref="H15:H1014">
    <cfRule type="expression" dxfId="33" priority="8">
      <formula>$H15&lt;=0</formula>
    </cfRule>
  </conditionalFormatting>
  <conditionalFormatting sqref="C15:C1014">
    <cfRule type="expression" dxfId="32" priority="7">
      <formula>$D15=""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1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CD8229B-8B75-4B03-96DC-4C5FCD8EEAA4}">
            <xm:f>Team_Data!$Q$6=Calc!$O$19</xm:f>
            <x14:dxf>
              <numFmt numFmtId="164" formatCode="dd/mm/yyyy;@"/>
            </x14:dxf>
          </x14:cfRule>
          <x14:cfRule type="expression" priority="2" id="{A22A56A2-D8B3-413D-A46F-9A67D39CE4F6}">
            <xm:f>Team_Data!$Q$6=Calc!$O$20</xm:f>
            <x14:dxf>
              <numFmt numFmtId="170" formatCode="m/d/yyyy;@"/>
            </x14:dxf>
          </x14:cfRule>
          <x14:cfRule type="expression" priority="3" id="{18B55DC7-163E-4459-B30B-7E3323C2F8DD}">
            <xm:f>Team_Data!$Q$6=Calc!$O$21</xm:f>
            <x14:dxf>
              <numFmt numFmtId="169" formatCode="d/m/yy;@"/>
            </x14:dxf>
          </x14:cfRule>
          <x14:cfRule type="expression" priority="4" id="{3B8CAAFF-3939-43F1-AE3A-18CBCF1EDEFA}">
            <xm:f>Team_Data!$Q$6=Calc!$O$22</xm:f>
            <x14:dxf>
              <numFmt numFmtId="168" formatCode="yyyy\-mm\-dd;@"/>
            </x14:dxf>
          </x14:cfRule>
          <x14:cfRule type="expression" priority="5" id="{8B07D812-7125-4BCE-9D0B-6DDF13979A4C}">
            <xm:f>Team_Data!$Q$6=Calc!$O$23</xm:f>
            <x14:dxf>
              <numFmt numFmtId="167" formatCode="m/d/yy;@"/>
            </x14:dxf>
          </x14:cfRule>
          <x14:cfRule type="expression" priority="6" id="{66F55030-8303-440F-A723-BBF63FB257DB}">
            <xm:f>Team_Data!$Q$6=Calc!$O$24</xm:f>
            <x14:dxf>
              <numFmt numFmtId="166" formatCode="[$-409]d\-mmm\-yy;@"/>
            </x14:dxf>
          </x14:cfRule>
          <xm:sqref>F15:G1014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CE1DD84-3757-411F-9347-06ADF793EC8A}">
          <x14:formula1>
            <xm:f>OFFSET(Calc!$Y$4,0,0,COUNTIF(Calc!$Y$4:$Y$103,"?*"),1)</xm:f>
          </x14:formula1>
          <xm:sqref>F6</xm:sqref>
        </x14:dataValidation>
        <x14:dataValidation type="list" allowBlank="1" showInputMessage="1" showErrorMessage="1" xr:uid="{6846EB14-C527-49AC-9BA3-F72857D7677C}">
          <x14:formula1>
            <xm:f>Calc!$AA$4:$AA$6</xm:f>
          </x14:formula1>
          <xm:sqref>I15:I1014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728C-CC54-44D2-944C-ED889814F0BF}">
  <sheetPr codeName="Sheet15">
    <pageSetUpPr fitToPage="1"/>
  </sheetPr>
  <dimension ref="A1:P1015"/>
  <sheetViews>
    <sheetView showGridLines="0" showRowColHeaders="0" zoomScaleNormal="100" workbookViewId="0">
      <pane ySplit="14" topLeftCell="A15" activePane="bottomLeft" state="frozen"/>
      <selection activeCell="F6" sqref="F6"/>
      <selection pane="bottomLeft" activeCell="A15" sqref="A15"/>
    </sheetView>
  </sheetViews>
  <sheetFormatPr defaultColWidth="8.85546875" defaultRowHeight="15" x14ac:dyDescent="0.25"/>
  <cols>
    <col min="1" max="1" width="3.7109375" style="1" customWidth="1"/>
    <col min="2" max="2" width="1.7109375" style="1" customWidth="1"/>
    <col min="3" max="3" width="7.7109375" style="1" customWidth="1"/>
    <col min="4" max="4" width="64.7109375" style="1" customWidth="1"/>
    <col min="5" max="5" width="18.7109375" style="73" customWidth="1"/>
    <col min="6" max="7" width="16.7109375" style="71" customWidth="1"/>
    <col min="8" max="8" width="17.7109375" style="73" customWidth="1"/>
    <col min="9" max="9" width="14" style="1" customWidth="1"/>
    <col min="10" max="10" width="1.7109375" style="1" customWidth="1"/>
    <col min="11" max="11" width="3.7109375" style="1" customWidth="1"/>
    <col min="12" max="12" width="8.85546875" style="1" customWidth="1"/>
    <col min="13" max="13" width="3.7109375" style="2" hidden="1" customWidth="1"/>
    <col min="14" max="14" width="20.7109375" style="2" hidden="1" customWidth="1"/>
    <col min="15" max="15" width="4.42578125" style="2" hidden="1" customWidth="1"/>
    <col min="16" max="16" width="3.7109375" style="2" hidden="1" customWidth="1"/>
    <col min="17" max="16384" width="8.85546875" style="1"/>
  </cols>
  <sheetData>
    <row r="1" spans="1:16" ht="6.75" customHeight="1" x14ac:dyDescent="0.25">
      <c r="E1" s="1"/>
    </row>
    <row r="2" spans="1:16" s="28" customFormat="1" ht="20.100000000000001" customHeight="1" x14ac:dyDescent="0.3">
      <c r="A2" s="25"/>
      <c r="B2" s="75"/>
      <c r="C2" s="76"/>
      <c r="D2" s="246" t="s">
        <v>54</v>
      </c>
      <c r="E2" s="26"/>
      <c r="F2" s="72"/>
      <c r="G2" s="72"/>
      <c r="H2" s="77"/>
      <c r="I2" s="78"/>
      <c r="J2" s="78"/>
      <c r="M2" s="29"/>
      <c r="N2" s="29"/>
      <c r="O2" s="29"/>
      <c r="P2" s="29"/>
    </row>
    <row r="3" spans="1:16" s="180" customFormat="1" ht="24" customHeight="1" x14ac:dyDescent="0.35">
      <c r="A3" s="173"/>
      <c r="B3" s="174"/>
      <c r="C3" s="175"/>
      <c r="D3" s="247" t="s">
        <v>80</v>
      </c>
      <c r="E3" s="176"/>
      <c r="F3" s="177"/>
      <c r="G3" s="177"/>
      <c r="H3" s="178"/>
      <c r="I3" s="179"/>
      <c r="J3" s="179"/>
      <c r="M3" s="188"/>
      <c r="N3" s="182" t="s">
        <v>60</v>
      </c>
      <c r="O3" s="182">
        <v>12</v>
      </c>
      <c r="P3" s="189"/>
    </row>
    <row r="4" spans="1:16" ht="5.0999999999999996" customHeight="1" x14ac:dyDescent="0.25">
      <c r="E4" s="1"/>
    </row>
    <row r="5" spans="1:16" ht="5.0999999999999996" customHeight="1" x14ac:dyDescent="0.25">
      <c r="B5" s="55"/>
      <c r="C5" s="56"/>
      <c r="D5" s="56"/>
      <c r="E5" s="56"/>
      <c r="F5" s="79"/>
      <c r="G5" s="79"/>
      <c r="H5" s="80"/>
      <c r="I5" s="56"/>
      <c r="J5" s="57"/>
    </row>
    <row r="6" spans="1:16" ht="15.75" x14ac:dyDescent="0.25">
      <c r="B6" s="58"/>
      <c r="C6" s="108" t="s">
        <v>67</v>
      </c>
      <c r="D6" s="109"/>
      <c r="E6" s="193" t="s">
        <v>61</v>
      </c>
      <c r="F6" s="248" t="s">
        <v>56</v>
      </c>
      <c r="G6" s="248"/>
      <c r="H6" s="110"/>
      <c r="I6" s="110"/>
      <c r="J6" s="59"/>
    </row>
    <row r="7" spans="1:16" x14ac:dyDescent="0.25">
      <c r="B7" s="58"/>
      <c r="C7" s="8"/>
      <c r="D7" s="8"/>
      <c r="E7" s="8"/>
      <c r="F7" s="81"/>
      <c r="G7" s="82"/>
      <c r="H7" s="83"/>
      <c r="I7" s="74"/>
      <c r="J7" s="59"/>
    </row>
    <row r="8" spans="1:16" x14ac:dyDescent="0.25">
      <c r="B8" s="58"/>
      <c r="C8" s="8"/>
      <c r="D8" s="8"/>
      <c r="E8" s="8"/>
      <c r="F8" s="81"/>
      <c r="G8" s="82"/>
      <c r="H8" s="83"/>
      <c r="I8" s="74"/>
      <c r="J8" s="59"/>
    </row>
    <row r="9" spans="1:16" ht="14.45" customHeight="1" x14ac:dyDescent="0.25">
      <c r="B9" s="58"/>
      <c r="C9" s="8"/>
      <c r="D9" s="8"/>
      <c r="E9" s="8"/>
      <c r="F9" s="81"/>
      <c r="G9" s="82"/>
      <c r="H9" s="83"/>
      <c r="I9" s="74"/>
      <c r="J9" s="59"/>
    </row>
    <row r="10" spans="1:16" ht="14.45" customHeight="1" x14ac:dyDescent="0.25">
      <c r="B10" s="58"/>
      <c r="C10" s="8"/>
      <c r="D10" s="8"/>
      <c r="E10" s="8"/>
      <c r="F10" s="81"/>
      <c r="G10" s="82"/>
      <c r="H10" s="83"/>
      <c r="I10" s="74"/>
      <c r="J10" s="59"/>
    </row>
    <row r="11" spans="1:16" x14ac:dyDescent="0.25">
      <c r="B11" s="58"/>
      <c r="C11" s="8"/>
      <c r="D11" s="8"/>
      <c r="E11" s="8"/>
      <c r="F11" s="81"/>
      <c r="G11" s="82"/>
      <c r="H11" s="83"/>
      <c r="I11" s="74"/>
      <c r="J11" s="59"/>
    </row>
    <row r="12" spans="1:16" s="6" customFormat="1" ht="14.45" customHeight="1" x14ac:dyDescent="0.25">
      <c r="B12" s="58"/>
      <c r="C12" s="84"/>
      <c r="D12" s="85"/>
      <c r="E12" s="8"/>
      <c r="F12" s="81"/>
      <c r="G12" s="86"/>
      <c r="H12" s="87"/>
      <c r="I12" s="88"/>
      <c r="J12" s="59"/>
      <c r="M12" s="17"/>
      <c r="N12" s="17"/>
      <c r="O12" s="17"/>
      <c r="P12" s="17"/>
    </row>
    <row r="13" spans="1:16" s="4" customFormat="1" ht="5.0999999999999996" customHeight="1" x14ac:dyDescent="0.3">
      <c r="B13" s="58"/>
      <c r="C13" s="8"/>
      <c r="D13" s="8"/>
      <c r="E13" s="8"/>
      <c r="F13" s="81"/>
      <c r="G13" s="81"/>
      <c r="H13" s="89"/>
      <c r="I13" s="8"/>
      <c r="J13" s="59"/>
      <c r="M13" s="5"/>
      <c r="N13" s="5"/>
      <c r="O13" s="5"/>
      <c r="P13" s="5"/>
    </row>
    <row r="14" spans="1:16" s="3" customFormat="1" ht="20.100000000000001" customHeight="1" x14ac:dyDescent="0.25">
      <c r="B14" s="16"/>
      <c r="C14" s="124" t="s">
        <v>0</v>
      </c>
      <c r="D14" s="125" t="s">
        <v>81</v>
      </c>
      <c r="E14" s="124" t="s">
        <v>10</v>
      </c>
      <c r="F14" s="126" t="s">
        <v>13</v>
      </c>
      <c r="G14" s="126" t="s">
        <v>11</v>
      </c>
      <c r="H14" s="241" t="s">
        <v>101</v>
      </c>
      <c r="I14" s="124" t="s">
        <v>51</v>
      </c>
      <c r="J14" s="120"/>
      <c r="M14" s="117"/>
      <c r="N14" s="117"/>
      <c r="O14" s="117"/>
      <c r="P14" s="117"/>
    </row>
    <row r="15" spans="1:16" s="3" customFormat="1" ht="15" customHeight="1" x14ac:dyDescent="0.25">
      <c r="B15" s="13"/>
      <c r="C15" s="127">
        <v>1</v>
      </c>
      <c r="D15" s="128" t="str">
        <f>IFERROR(INDEX(Calc!$B$4:$L$2003,MATCH($O$3&amp;"-"&amp;C15,Calc!$I$4:$I$2003,0),2),"")</f>
        <v>Complete the personal to-do list</v>
      </c>
      <c r="E15" s="127" t="str">
        <f>IFERROR(INDEX(Calc!$B$4:$L$2003,MATCH($O$3&amp;"-"&amp;$C15,Calc!$I$4:$I$2003,0),3),"")</f>
        <v>Donald Trump</v>
      </c>
      <c r="F15" s="242">
        <f>IFERROR(INDEX(Calc!$B$4:$L$2003,MATCH($O$3&amp;"-"&amp;$C15,Calc!$I$4:$I$2003,0),4),"")</f>
        <v>44904</v>
      </c>
      <c r="G15" s="242">
        <f>IFERROR(INDEX(Calc!$B$4:$L$2003,MATCH($O$3&amp;"-"&amp;$C15,Calc!$I$4:$I$2003,0),5),"")</f>
        <v>44910</v>
      </c>
      <c r="H15" s="129" t="str">
        <f>IFERROR(IF(I15="Closed","―",INDEX(Calc!$B$4:$L$2003,MATCH($O$3&amp;"-"&amp;$C15,Calc!$I$4:$I$2003,0),10)),"")</f>
        <v>―</v>
      </c>
      <c r="I15" s="130" t="s">
        <v>50</v>
      </c>
      <c r="J15" s="116"/>
      <c r="M15" s="117"/>
      <c r="N15" s="117"/>
      <c r="O15" s="117"/>
      <c r="P15" s="117"/>
    </row>
    <row r="16" spans="1:16" x14ac:dyDescent="0.25">
      <c r="B16" s="58"/>
      <c r="C16" s="127">
        <v>2</v>
      </c>
      <c r="D16" s="128" t="str">
        <f>IFERROR(INDEX(Calc!$B$4:$L$2003,MATCH($O$3&amp;"-"&amp;C16,Calc!$I$4:$I$2003,0),2),"")</f>
        <v>Build a resume template</v>
      </c>
      <c r="E16" s="127" t="str">
        <f>IFERROR(INDEX(Calc!$B$4:$L$2003,MATCH($O$3&amp;"-"&amp;$C16,Calc!$I$4:$I$2003,0),3),"")</f>
        <v>Donald Trump</v>
      </c>
      <c r="F16" s="242">
        <f>IFERROR(INDEX(Calc!$B$4:$L$2003,MATCH($O$3&amp;"-"&amp;$C16,Calc!$I$4:$I$2003,0),4),"")</f>
        <v>44896</v>
      </c>
      <c r="G16" s="242">
        <f>IFERROR(INDEX(Calc!$B$4:$L$2003,MATCH($O$3&amp;"-"&amp;$C16,Calc!$I$4:$I$2003,0),5),"")</f>
        <v>44908</v>
      </c>
      <c r="H16" s="129">
        <f ca="1">IFERROR(IF(I16="Closed","―",INDEX(Calc!$B$4:$L$2003,MATCH($O$3&amp;"-"&amp;$C16,Calc!$I$4:$I$2003,0),10)),"")</f>
        <v>195</v>
      </c>
      <c r="I16" s="130" t="s">
        <v>49</v>
      </c>
      <c r="J16" s="59"/>
    </row>
    <row r="17" spans="2:12" x14ac:dyDescent="0.25">
      <c r="B17" s="58"/>
      <c r="C17" s="127">
        <v>3</v>
      </c>
      <c r="D17" s="128" t="str">
        <f>IFERROR(INDEX(Calc!$B$4:$L$2003,MATCH($O$3&amp;"-"&amp;C17,Calc!$I$4:$I$2003,0),2),"")</f>
        <v>Create an employee attendance management tool</v>
      </c>
      <c r="E17" s="127" t="str">
        <f>IFERROR(INDEX(Calc!$B$4:$L$2003,MATCH($O$3&amp;"-"&amp;$C17,Calc!$I$4:$I$2003,0),3),"")</f>
        <v>Jessica Alba</v>
      </c>
      <c r="F17" s="242">
        <f>IFERROR(INDEX(Calc!$B$4:$L$2003,MATCH($O$3&amp;"-"&amp;$C17,Calc!$I$4:$I$2003,0),4),"")</f>
        <v>44906</v>
      </c>
      <c r="G17" s="242">
        <f>IFERROR(INDEX(Calc!$B$4:$L$2003,MATCH($O$3&amp;"-"&amp;$C17,Calc!$I$4:$I$2003,0),5),"")</f>
        <v>44914</v>
      </c>
      <c r="H17" s="129">
        <f ca="1">IFERROR(IF(I17="Closed","―",INDEX(Calc!$B$4:$L$2003,MATCH($O$3&amp;"-"&amp;$C17,Calc!$I$4:$I$2003,0),10)),"")</f>
        <v>201</v>
      </c>
      <c r="I17" s="130" t="s">
        <v>48</v>
      </c>
      <c r="J17" s="59"/>
    </row>
    <row r="18" spans="2:12" x14ac:dyDescent="0.25">
      <c r="B18" s="58"/>
      <c r="C18" s="127">
        <v>4</v>
      </c>
      <c r="D18" s="128" t="str">
        <f>IFERROR(INDEX(Calc!$B$4:$L$2003,MATCH($O$3&amp;"-"&amp;C18,Calc!$I$4:$I$2003,0),2),"")</f>
        <v/>
      </c>
      <c r="E18" s="127" t="str">
        <f>IFERROR(INDEX(Calc!$B$4:$L$2003,MATCH($O$3&amp;"-"&amp;$C18,Calc!$I$4:$I$2003,0),3),"")</f>
        <v/>
      </c>
      <c r="F18" s="242" t="str">
        <f>IFERROR(INDEX(Calc!$B$4:$L$2003,MATCH($O$3&amp;"-"&amp;$C18,Calc!$I$4:$I$2003,0),4),"")</f>
        <v/>
      </c>
      <c r="G18" s="242" t="str">
        <f>IFERROR(INDEX(Calc!$B$4:$L$2003,MATCH($O$3&amp;"-"&amp;$C18,Calc!$I$4:$I$2003,0),5),"")</f>
        <v/>
      </c>
      <c r="H18" s="129" t="str">
        <f>IFERROR(IF(I18="Closed","―",INDEX(Calc!$B$4:$L$2003,MATCH($O$3&amp;"-"&amp;$C18,Calc!$I$4:$I$2003,0),10)),"")</f>
        <v/>
      </c>
      <c r="I18" s="130"/>
      <c r="J18" s="59"/>
    </row>
    <row r="19" spans="2:12" x14ac:dyDescent="0.25">
      <c r="B19" s="58"/>
      <c r="C19" s="127">
        <v>5</v>
      </c>
      <c r="D19" s="128" t="str">
        <f>IFERROR(INDEX(Calc!$B$4:$L$2003,MATCH($O$3&amp;"-"&amp;C19,Calc!$I$4:$I$2003,0),2),"")</f>
        <v/>
      </c>
      <c r="E19" s="127" t="str">
        <f>IFERROR(INDEX(Calc!$B$4:$L$2003,MATCH($O$3&amp;"-"&amp;$C19,Calc!$I$4:$I$2003,0),3),"")</f>
        <v/>
      </c>
      <c r="F19" s="242" t="str">
        <f>IFERROR(INDEX(Calc!$B$4:$L$2003,MATCH($O$3&amp;"-"&amp;$C19,Calc!$I$4:$I$2003,0),4),"")</f>
        <v/>
      </c>
      <c r="G19" s="242" t="str">
        <f>IFERROR(INDEX(Calc!$B$4:$L$2003,MATCH($O$3&amp;"-"&amp;$C19,Calc!$I$4:$I$2003,0),5),"")</f>
        <v/>
      </c>
      <c r="H19" s="129" t="str">
        <f>IFERROR(IF(I19="Closed","―",INDEX(Calc!$B$4:$L$2003,MATCH($O$3&amp;"-"&amp;$C19,Calc!$I$4:$I$2003,0),10)),"")</f>
        <v/>
      </c>
      <c r="I19" s="130"/>
      <c r="J19" s="59"/>
      <c r="L19" s="65"/>
    </row>
    <row r="20" spans="2:12" ht="14.45" customHeight="1" x14ac:dyDescent="0.25">
      <c r="B20" s="58"/>
      <c r="C20" s="127">
        <v>6</v>
      </c>
      <c r="D20" s="128" t="str">
        <f>IFERROR(INDEX(Calc!$B$4:$L$2003,MATCH($O$3&amp;"-"&amp;C20,Calc!$I$4:$I$2003,0),2),"")</f>
        <v/>
      </c>
      <c r="E20" s="127" t="str">
        <f>IFERROR(INDEX(Calc!$B$4:$L$2003,MATCH($O$3&amp;"-"&amp;$C20,Calc!$I$4:$I$2003,0),3),"")</f>
        <v/>
      </c>
      <c r="F20" s="242" t="str">
        <f>IFERROR(INDEX(Calc!$B$4:$L$2003,MATCH($O$3&amp;"-"&amp;$C20,Calc!$I$4:$I$2003,0),4),"")</f>
        <v/>
      </c>
      <c r="G20" s="242" t="str">
        <f>IFERROR(INDEX(Calc!$B$4:$L$2003,MATCH($O$3&amp;"-"&amp;$C20,Calc!$I$4:$I$2003,0),5),"")</f>
        <v/>
      </c>
      <c r="H20" s="129" t="str">
        <f>IFERROR(IF(I20="Closed","―",INDEX(Calc!$B$4:$L$2003,MATCH($O$3&amp;"-"&amp;$C20,Calc!$I$4:$I$2003,0),10)),"")</f>
        <v/>
      </c>
      <c r="I20" s="130"/>
      <c r="J20" s="59"/>
    </row>
    <row r="21" spans="2:12" x14ac:dyDescent="0.25">
      <c r="B21" s="58"/>
      <c r="C21" s="127">
        <v>7</v>
      </c>
      <c r="D21" s="128" t="str">
        <f>IFERROR(INDEX(Calc!$B$4:$L$2003,MATCH($O$3&amp;"-"&amp;C21,Calc!$I$4:$I$2003,0),2),"")</f>
        <v/>
      </c>
      <c r="E21" s="127" t="str">
        <f>IFERROR(INDEX(Calc!$B$4:$L$2003,MATCH($O$3&amp;"-"&amp;$C21,Calc!$I$4:$I$2003,0),3),"")</f>
        <v/>
      </c>
      <c r="F21" s="242" t="str">
        <f>IFERROR(INDEX(Calc!$B$4:$L$2003,MATCH($O$3&amp;"-"&amp;$C21,Calc!$I$4:$I$2003,0),4),"")</f>
        <v/>
      </c>
      <c r="G21" s="242" t="str">
        <f>IFERROR(INDEX(Calc!$B$4:$L$2003,MATCH($O$3&amp;"-"&amp;$C21,Calc!$I$4:$I$2003,0),5),"")</f>
        <v/>
      </c>
      <c r="H21" s="129" t="str">
        <f>IFERROR(IF(I21="Closed","―",INDEX(Calc!$B$4:$L$2003,MATCH($O$3&amp;"-"&amp;$C21,Calc!$I$4:$I$2003,0),10)),"")</f>
        <v/>
      </c>
      <c r="I21" s="130"/>
      <c r="J21" s="59"/>
    </row>
    <row r="22" spans="2:12" x14ac:dyDescent="0.25">
      <c r="B22" s="58"/>
      <c r="C22" s="127">
        <v>8</v>
      </c>
      <c r="D22" s="128" t="str">
        <f>IFERROR(INDEX(Calc!$B$4:$L$2003,MATCH($O$3&amp;"-"&amp;C22,Calc!$I$4:$I$2003,0),2),"")</f>
        <v/>
      </c>
      <c r="E22" s="127" t="str">
        <f>IFERROR(INDEX(Calc!$B$4:$L$2003,MATCH($O$3&amp;"-"&amp;$C22,Calc!$I$4:$I$2003,0),3),"")</f>
        <v/>
      </c>
      <c r="F22" s="242" t="str">
        <f>IFERROR(INDEX(Calc!$B$4:$L$2003,MATCH($O$3&amp;"-"&amp;$C22,Calc!$I$4:$I$2003,0),4),"")</f>
        <v/>
      </c>
      <c r="G22" s="242" t="str">
        <f>IFERROR(INDEX(Calc!$B$4:$L$2003,MATCH($O$3&amp;"-"&amp;$C22,Calc!$I$4:$I$2003,0),5),"")</f>
        <v/>
      </c>
      <c r="H22" s="129" t="str">
        <f>IFERROR(IF(I22="Closed","―",INDEX(Calc!$B$4:$L$2003,MATCH($O$3&amp;"-"&amp;$C22,Calc!$I$4:$I$2003,0),10)),"")</f>
        <v/>
      </c>
      <c r="I22" s="130"/>
      <c r="J22" s="59"/>
    </row>
    <row r="23" spans="2:12" x14ac:dyDescent="0.25">
      <c r="B23" s="58"/>
      <c r="C23" s="127">
        <v>9</v>
      </c>
      <c r="D23" s="128" t="str">
        <f>IFERROR(INDEX(Calc!$B$4:$L$2003,MATCH($O$3&amp;"-"&amp;C23,Calc!$I$4:$I$2003,0),2),"")</f>
        <v/>
      </c>
      <c r="E23" s="127" t="str">
        <f>IFERROR(INDEX(Calc!$B$4:$L$2003,MATCH($O$3&amp;"-"&amp;$C23,Calc!$I$4:$I$2003,0),3),"")</f>
        <v/>
      </c>
      <c r="F23" s="242" t="str">
        <f>IFERROR(INDEX(Calc!$B$4:$L$2003,MATCH($O$3&amp;"-"&amp;$C23,Calc!$I$4:$I$2003,0),4),"")</f>
        <v/>
      </c>
      <c r="G23" s="242" t="str">
        <f>IFERROR(INDEX(Calc!$B$4:$L$2003,MATCH($O$3&amp;"-"&amp;$C23,Calc!$I$4:$I$2003,0),5),"")</f>
        <v/>
      </c>
      <c r="H23" s="129" t="str">
        <f>IFERROR(IF(I23="Closed","―",INDEX(Calc!$B$4:$L$2003,MATCH($O$3&amp;"-"&amp;$C23,Calc!$I$4:$I$2003,0),10)),"")</f>
        <v/>
      </c>
      <c r="I23" s="130"/>
      <c r="J23" s="59"/>
    </row>
    <row r="24" spans="2:12" x14ac:dyDescent="0.25">
      <c r="B24" s="58"/>
      <c r="C24" s="127">
        <v>10</v>
      </c>
      <c r="D24" s="128" t="str">
        <f>IFERROR(INDEX(Calc!$B$4:$L$2003,MATCH($O$3&amp;"-"&amp;C24,Calc!$I$4:$I$2003,0),2),"")</f>
        <v/>
      </c>
      <c r="E24" s="127" t="str">
        <f>IFERROR(INDEX(Calc!$B$4:$L$2003,MATCH($O$3&amp;"-"&amp;$C24,Calc!$I$4:$I$2003,0),3),"")</f>
        <v/>
      </c>
      <c r="F24" s="242" t="str">
        <f>IFERROR(INDEX(Calc!$B$4:$L$2003,MATCH($O$3&amp;"-"&amp;$C24,Calc!$I$4:$I$2003,0),4),"")</f>
        <v/>
      </c>
      <c r="G24" s="242" t="str">
        <f>IFERROR(INDEX(Calc!$B$4:$L$2003,MATCH($O$3&amp;"-"&amp;$C24,Calc!$I$4:$I$2003,0),5),"")</f>
        <v/>
      </c>
      <c r="H24" s="129" t="str">
        <f>IFERROR(IF(I24="Closed","―",INDEX(Calc!$B$4:$L$2003,MATCH($O$3&amp;"-"&amp;$C24,Calc!$I$4:$I$2003,0),10)),"")</f>
        <v/>
      </c>
      <c r="I24" s="130"/>
      <c r="J24" s="59"/>
    </row>
    <row r="25" spans="2:12" x14ac:dyDescent="0.25">
      <c r="B25" s="58"/>
      <c r="C25" s="127">
        <v>11</v>
      </c>
      <c r="D25" s="128" t="str">
        <f>IFERROR(INDEX(Calc!$B$4:$L$2003,MATCH($O$3&amp;"-"&amp;C25,Calc!$I$4:$I$2003,0),2),"")</f>
        <v/>
      </c>
      <c r="E25" s="127" t="str">
        <f>IFERROR(INDEX(Calc!$B$4:$L$2003,MATCH($O$3&amp;"-"&amp;$C25,Calc!$I$4:$I$2003,0),3),"")</f>
        <v/>
      </c>
      <c r="F25" s="242" t="str">
        <f>IFERROR(INDEX(Calc!$B$4:$L$2003,MATCH($O$3&amp;"-"&amp;$C25,Calc!$I$4:$I$2003,0),4),"")</f>
        <v/>
      </c>
      <c r="G25" s="242" t="str">
        <f>IFERROR(INDEX(Calc!$B$4:$L$2003,MATCH($O$3&amp;"-"&amp;$C25,Calc!$I$4:$I$2003,0),5),"")</f>
        <v/>
      </c>
      <c r="H25" s="129" t="str">
        <f>IFERROR(IF(I25="Closed","―",INDEX(Calc!$B$4:$L$2003,MATCH($O$3&amp;"-"&amp;$C25,Calc!$I$4:$I$2003,0),10)),"")</f>
        <v/>
      </c>
      <c r="I25" s="130"/>
      <c r="J25" s="59"/>
    </row>
    <row r="26" spans="2:12" x14ac:dyDescent="0.25">
      <c r="B26" s="58"/>
      <c r="C26" s="127">
        <v>12</v>
      </c>
      <c r="D26" s="128" t="str">
        <f>IFERROR(INDEX(Calc!$B$4:$L$2003,MATCH($O$3&amp;"-"&amp;C26,Calc!$I$4:$I$2003,0),2),"")</f>
        <v/>
      </c>
      <c r="E26" s="127" t="str">
        <f>IFERROR(INDEX(Calc!$B$4:$L$2003,MATCH($O$3&amp;"-"&amp;$C26,Calc!$I$4:$I$2003,0),3),"")</f>
        <v/>
      </c>
      <c r="F26" s="242" t="str">
        <f>IFERROR(INDEX(Calc!$B$4:$L$2003,MATCH($O$3&amp;"-"&amp;$C26,Calc!$I$4:$I$2003,0),4),"")</f>
        <v/>
      </c>
      <c r="G26" s="242" t="str">
        <f>IFERROR(INDEX(Calc!$B$4:$L$2003,MATCH($O$3&amp;"-"&amp;$C26,Calc!$I$4:$I$2003,0),5),"")</f>
        <v/>
      </c>
      <c r="H26" s="129" t="str">
        <f>IFERROR(IF(I26="Closed","―",INDEX(Calc!$B$4:$L$2003,MATCH($O$3&amp;"-"&amp;$C26,Calc!$I$4:$I$2003,0),10)),"")</f>
        <v/>
      </c>
      <c r="I26" s="130"/>
      <c r="J26" s="59"/>
    </row>
    <row r="27" spans="2:12" x14ac:dyDescent="0.25">
      <c r="B27" s="58"/>
      <c r="C27" s="127">
        <v>13</v>
      </c>
      <c r="D27" s="128" t="str">
        <f>IFERROR(INDEX(Calc!$B$4:$L$2003,MATCH($O$3&amp;"-"&amp;C27,Calc!$I$4:$I$2003,0),2),"")</f>
        <v/>
      </c>
      <c r="E27" s="127" t="str">
        <f>IFERROR(INDEX(Calc!$B$4:$L$2003,MATCH($O$3&amp;"-"&amp;$C27,Calc!$I$4:$I$2003,0),3),"")</f>
        <v/>
      </c>
      <c r="F27" s="242" t="str">
        <f>IFERROR(INDEX(Calc!$B$4:$L$2003,MATCH($O$3&amp;"-"&amp;$C27,Calc!$I$4:$I$2003,0),4),"")</f>
        <v/>
      </c>
      <c r="G27" s="242" t="str">
        <f>IFERROR(INDEX(Calc!$B$4:$L$2003,MATCH($O$3&amp;"-"&amp;$C27,Calc!$I$4:$I$2003,0),5),"")</f>
        <v/>
      </c>
      <c r="H27" s="129" t="str">
        <f>IFERROR(IF(I27="Closed","―",INDEX(Calc!$B$4:$L$2003,MATCH($O$3&amp;"-"&amp;$C27,Calc!$I$4:$I$2003,0),10)),"")</f>
        <v/>
      </c>
      <c r="I27" s="130"/>
      <c r="J27" s="59"/>
    </row>
    <row r="28" spans="2:12" ht="15.75" customHeight="1" x14ac:dyDescent="0.25">
      <c r="B28" s="58"/>
      <c r="C28" s="127">
        <v>14</v>
      </c>
      <c r="D28" s="128" t="str">
        <f>IFERROR(INDEX(Calc!$B$4:$L$2003,MATCH($O$3&amp;"-"&amp;C28,Calc!$I$4:$I$2003,0),2),"")</f>
        <v/>
      </c>
      <c r="E28" s="127" t="str">
        <f>IFERROR(INDEX(Calc!$B$4:$L$2003,MATCH($O$3&amp;"-"&amp;$C28,Calc!$I$4:$I$2003,0),3),"")</f>
        <v/>
      </c>
      <c r="F28" s="242" t="str">
        <f>IFERROR(INDEX(Calc!$B$4:$L$2003,MATCH($O$3&amp;"-"&amp;$C28,Calc!$I$4:$I$2003,0),4),"")</f>
        <v/>
      </c>
      <c r="G28" s="242" t="str">
        <f>IFERROR(INDEX(Calc!$B$4:$L$2003,MATCH($O$3&amp;"-"&amp;$C28,Calc!$I$4:$I$2003,0),5),"")</f>
        <v/>
      </c>
      <c r="H28" s="129" t="str">
        <f>IFERROR(IF(I28="Closed","―",INDEX(Calc!$B$4:$L$2003,MATCH($O$3&amp;"-"&amp;$C28,Calc!$I$4:$I$2003,0),10)),"")</f>
        <v/>
      </c>
      <c r="I28" s="130"/>
      <c r="J28" s="59"/>
    </row>
    <row r="29" spans="2:12" x14ac:dyDescent="0.25">
      <c r="B29" s="58"/>
      <c r="C29" s="127">
        <v>15</v>
      </c>
      <c r="D29" s="128" t="str">
        <f>IFERROR(INDEX(Calc!$B$4:$L$2003,MATCH($O$3&amp;"-"&amp;C29,Calc!$I$4:$I$2003,0),2),"")</f>
        <v/>
      </c>
      <c r="E29" s="127" t="str">
        <f>IFERROR(INDEX(Calc!$B$4:$L$2003,MATCH($O$3&amp;"-"&amp;$C29,Calc!$I$4:$I$2003,0),3),"")</f>
        <v/>
      </c>
      <c r="F29" s="242" t="str">
        <f>IFERROR(INDEX(Calc!$B$4:$L$2003,MATCH($O$3&amp;"-"&amp;$C29,Calc!$I$4:$I$2003,0),4),"")</f>
        <v/>
      </c>
      <c r="G29" s="242" t="str">
        <f>IFERROR(INDEX(Calc!$B$4:$L$2003,MATCH($O$3&amp;"-"&amp;$C29,Calc!$I$4:$I$2003,0),5),"")</f>
        <v/>
      </c>
      <c r="H29" s="129" t="str">
        <f>IFERROR(IF(I29="Closed","―",INDEX(Calc!$B$4:$L$2003,MATCH($O$3&amp;"-"&amp;$C29,Calc!$I$4:$I$2003,0),10)),"")</f>
        <v/>
      </c>
      <c r="I29" s="130"/>
      <c r="J29" s="59"/>
    </row>
    <row r="30" spans="2:12" x14ac:dyDescent="0.25">
      <c r="B30" s="58"/>
      <c r="C30" s="127">
        <v>16</v>
      </c>
      <c r="D30" s="128" t="str">
        <f>IFERROR(INDEX(Calc!$B$4:$L$2003,MATCH($O$3&amp;"-"&amp;C30,Calc!$I$4:$I$2003,0),2),"")</f>
        <v/>
      </c>
      <c r="E30" s="127" t="str">
        <f>IFERROR(INDEX(Calc!$B$4:$L$2003,MATCH($O$3&amp;"-"&amp;$C30,Calc!$I$4:$I$2003,0),3),"")</f>
        <v/>
      </c>
      <c r="F30" s="242" t="str">
        <f>IFERROR(INDEX(Calc!$B$4:$L$2003,MATCH($O$3&amp;"-"&amp;$C30,Calc!$I$4:$I$2003,0),4),"")</f>
        <v/>
      </c>
      <c r="G30" s="242" t="str">
        <f>IFERROR(INDEX(Calc!$B$4:$L$2003,MATCH($O$3&amp;"-"&amp;$C30,Calc!$I$4:$I$2003,0),5),"")</f>
        <v/>
      </c>
      <c r="H30" s="129" t="str">
        <f>IFERROR(IF(I30="Closed","―",INDEX(Calc!$B$4:$L$2003,MATCH($O$3&amp;"-"&amp;$C30,Calc!$I$4:$I$2003,0),10)),"")</f>
        <v/>
      </c>
      <c r="I30" s="130"/>
      <c r="J30" s="59"/>
    </row>
    <row r="31" spans="2:12" x14ac:dyDescent="0.25">
      <c r="B31" s="58"/>
      <c r="C31" s="127">
        <v>17</v>
      </c>
      <c r="D31" s="128" t="str">
        <f>IFERROR(INDEX(Calc!$B$4:$L$2003,MATCH($O$3&amp;"-"&amp;C31,Calc!$I$4:$I$2003,0),2),"")</f>
        <v/>
      </c>
      <c r="E31" s="127" t="str">
        <f>IFERROR(INDEX(Calc!$B$4:$L$2003,MATCH($O$3&amp;"-"&amp;$C31,Calc!$I$4:$I$2003,0),3),"")</f>
        <v/>
      </c>
      <c r="F31" s="242" t="str">
        <f>IFERROR(INDEX(Calc!$B$4:$L$2003,MATCH($O$3&amp;"-"&amp;$C31,Calc!$I$4:$I$2003,0),4),"")</f>
        <v/>
      </c>
      <c r="G31" s="242" t="str">
        <f>IFERROR(INDEX(Calc!$B$4:$L$2003,MATCH($O$3&amp;"-"&amp;$C31,Calc!$I$4:$I$2003,0),5),"")</f>
        <v/>
      </c>
      <c r="H31" s="129" t="str">
        <f>IFERROR(IF(I31="Closed","―",INDEX(Calc!$B$4:$L$2003,MATCH($O$3&amp;"-"&amp;$C31,Calc!$I$4:$I$2003,0),10)),"")</f>
        <v/>
      </c>
      <c r="I31" s="130"/>
      <c r="J31" s="59"/>
    </row>
    <row r="32" spans="2:12" x14ac:dyDescent="0.25">
      <c r="B32" s="58"/>
      <c r="C32" s="127">
        <v>18</v>
      </c>
      <c r="D32" s="128" t="str">
        <f>IFERROR(INDEX(Calc!$B$4:$L$2003,MATCH($O$3&amp;"-"&amp;C32,Calc!$I$4:$I$2003,0),2),"")</f>
        <v/>
      </c>
      <c r="E32" s="127" t="str">
        <f>IFERROR(INDEX(Calc!$B$4:$L$2003,MATCH($O$3&amp;"-"&amp;$C32,Calc!$I$4:$I$2003,0),3),"")</f>
        <v/>
      </c>
      <c r="F32" s="242" t="str">
        <f>IFERROR(INDEX(Calc!$B$4:$L$2003,MATCH($O$3&amp;"-"&amp;$C32,Calc!$I$4:$I$2003,0),4),"")</f>
        <v/>
      </c>
      <c r="G32" s="242" t="str">
        <f>IFERROR(INDEX(Calc!$B$4:$L$2003,MATCH($O$3&amp;"-"&amp;$C32,Calc!$I$4:$I$2003,0),5),"")</f>
        <v/>
      </c>
      <c r="H32" s="129" t="str">
        <f>IFERROR(IF(I32="Closed","―",INDEX(Calc!$B$4:$L$2003,MATCH($O$3&amp;"-"&amp;$C32,Calc!$I$4:$I$2003,0),10)),"")</f>
        <v/>
      </c>
      <c r="I32" s="130"/>
      <c r="J32" s="59"/>
    </row>
    <row r="33" spans="2:10" x14ac:dyDescent="0.25">
      <c r="B33" s="58"/>
      <c r="C33" s="127">
        <v>19</v>
      </c>
      <c r="D33" s="128" t="str">
        <f>IFERROR(INDEX(Calc!$B$4:$L$2003,MATCH($O$3&amp;"-"&amp;C33,Calc!$I$4:$I$2003,0),2),"")</f>
        <v/>
      </c>
      <c r="E33" s="127" t="str">
        <f>IFERROR(INDEX(Calc!$B$4:$L$2003,MATCH($O$3&amp;"-"&amp;$C33,Calc!$I$4:$I$2003,0),3),"")</f>
        <v/>
      </c>
      <c r="F33" s="242" t="str">
        <f>IFERROR(INDEX(Calc!$B$4:$L$2003,MATCH($O$3&amp;"-"&amp;$C33,Calc!$I$4:$I$2003,0),4),"")</f>
        <v/>
      </c>
      <c r="G33" s="242" t="str">
        <f>IFERROR(INDEX(Calc!$B$4:$L$2003,MATCH($O$3&amp;"-"&amp;$C33,Calc!$I$4:$I$2003,0),5),"")</f>
        <v/>
      </c>
      <c r="H33" s="129" t="str">
        <f>IFERROR(IF(I33="Closed","―",INDEX(Calc!$B$4:$L$2003,MATCH($O$3&amp;"-"&amp;$C33,Calc!$I$4:$I$2003,0),10)),"")</f>
        <v/>
      </c>
      <c r="I33" s="130"/>
      <c r="J33" s="59"/>
    </row>
    <row r="34" spans="2:10" x14ac:dyDescent="0.25">
      <c r="B34" s="58"/>
      <c r="C34" s="127">
        <v>20</v>
      </c>
      <c r="D34" s="128" t="str">
        <f>IFERROR(INDEX(Calc!$B$4:$L$2003,MATCH($O$3&amp;"-"&amp;C34,Calc!$I$4:$I$2003,0),2),"")</f>
        <v/>
      </c>
      <c r="E34" s="127" t="str">
        <f>IFERROR(INDEX(Calc!$B$4:$L$2003,MATCH($O$3&amp;"-"&amp;$C34,Calc!$I$4:$I$2003,0),3),"")</f>
        <v/>
      </c>
      <c r="F34" s="242" t="str">
        <f>IFERROR(INDEX(Calc!$B$4:$L$2003,MATCH($O$3&amp;"-"&amp;$C34,Calc!$I$4:$I$2003,0),4),"")</f>
        <v/>
      </c>
      <c r="G34" s="242" t="str">
        <f>IFERROR(INDEX(Calc!$B$4:$L$2003,MATCH($O$3&amp;"-"&amp;$C34,Calc!$I$4:$I$2003,0),5),"")</f>
        <v/>
      </c>
      <c r="H34" s="129" t="str">
        <f>IFERROR(IF(I34="Closed","―",INDEX(Calc!$B$4:$L$2003,MATCH($O$3&amp;"-"&amp;$C34,Calc!$I$4:$I$2003,0),10)),"")</f>
        <v/>
      </c>
      <c r="I34" s="130"/>
      <c r="J34" s="59"/>
    </row>
    <row r="35" spans="2:10" x14ac:dyDescent="0.25">
      <c r="B35" s="58"/>
      <c r="C35" s="127">
        <v>21</v>
      </c>
      <c r="D35" s="128" t="str">
        <f>IFERROR(INDEX(Calc!$B$4:$L$2003,MATCH($O$3&amp;"-"&amp;C35,Calc!$I$4:$I$2003,0),2),"")</f>
        <v/>
      </c>
      <c r="E35" s="127" t="str">
        <f>IFERROR(INDEX(Calc!$B$4:$L$2003,MATCH($O$3&amp;"-"&amp;$C35,Calc!$I$4:$I$2003,0),3),"")</f>
        <v/>
      </c>
      <c r="F35" s="242" t="str">
        <f>IFERROR(INDEX(Calc!$B$4:$L$2003,MATCH($O$3&amp;"-"&amp;$C35,Calc!$I$4:$I$2003,0),4),"")</f>
        <v/>
      </c>
      <c r="G35" s="242" t="str">
        <f>IFERROR(INDEX(Calc!$B$4:$L$2003,MATCH($O$3&amp;"-"&amp;$C35,Calc!$I$4:$I$2003,0),5),"")</f>
        <v/>
      </c>
      <c r="H35" s="129" t="str">
        <f>IFERROR(IF(I35="Closed","―",INDEX(Calc!$B$4:$L$2003,MATCH($O$3&amp;"-"&amp;$C35,Calc!$I$4:$I$2003,0),10)),"")</f>
        <v/>
      </c>
      <c r="I35" s="130"/>
      <c r="J35" s="59"/>
    </row>
    <row r="36" spans="2:10" x14ac:dyDescent="0.25">
      <c r="B36" s="58"/>
      <c r="C36" s="127">
        <v>22</v>
      </c>
      <c r="D36" s="128" t="str">
        <f>IFERROR(INDEX(Calc!$B$4:$L$2003,MATCH($O$3&amp;"-"&amp;C36,Calc!$I$4:$I$2003,0),2),"")</f>
        <v/>
      </c>
      <c r="E36" s="127" t="str">
        <f>IFERROR(INDEX(Calc!$B$4:$L$2003,MATCH($O$3&amp;"-"&amp;$C36,Calc!$I$4:$I$2003,0),3),"")</f>
        <v/>
      </c>
      <c r="F36" s="242" t="str">
        <f>IFERROR(INDEX(Calc!$B$4:$L$2003,MATCH($O$3&amp;"-"&amp;$C36,Calc!$I$4:$I$2003,0),4),"")</f>
        <v/>
      </c>
      <c r="G36" s="242" t="str">
        <f>IFERROR(INDEX(Calc!$B$4:$L$2003,MATCH($O$3&amp;"-"&amp;$C36,Calc!$I$4:$I$2003,0),5),"")</f>
        <v/>
      </c>
      <c r="H36" s="129" t="str">
        <f>IFERROR(IF(I36="Closed","―",INDEX(Calc!$B$4:$L$2003,MATCH($O$3&amp;"-"&amp;$C36,Calc!$I$4:$I$2003,0),10)),"")</f>
        <v/>
      </c>
      <c r="I36" s="130"/>
      <c r="J36" s="59"/>
    </row>
    <row r="37" spans="2:10" x14ac:dyDescent="0.25">
      <c r="B37" s="58"/>
      <c r="C37" s="127">
        <v>23</v>
      </c>
      <c r="D37" s="128" t="str">
        <f>IFERROR(INDEX(Calc!$B$4:$L$2003,MATCH($O$3&amp;"-"&amp;C37,Calc!$I$4:$I$2003,0),2),"")</f>
        <v/>
      </c>
      <c r="E37" s="127" t="str">
        <f>IFERROR(INDEX(Calc!$B$4:$L$2003,MATCH($O$3&amp;"-"&amp;$C37,Calc!$I$4:$I$2003,0),3),"")</f>
        <v/>
      </c>
      <c r="F37" s="242" t="str">
        <f>IFERROR(INDEX(Calc!$B$4:$L$2003,MATCH($O$3&amp;"-"&amp;$C37,Calc!$I$4:$I$2003,0),4),"")</f>
        <v/>
      </c>
      <c r="G37" s="242" t="str">
        <f>IFERROR(INDEX(Calc!$B$4:$L$2003,MATCH($O$3&amp;"-"&amp;$C37,Calc!$I$4:$I$2003,0),5),"")</f>
        <v/>
      </c>
      <c r="H37" s="129" t="str">
        <f>IFERROR(IF(I37="Closed","―",INDEX(Calc!$B$4:$L$2003,MATCH($O$3&amp;"-"&amp;$C37,Calc!$I$4:$I$2003,0),10)),"")</f>
        <v/>
      </c>
      <c r="I37" s="130"/>
      <c r="J37" s="59"/>
    </row>
    <row r="38" spans="2:10" x14ac:dyDescent="0.25">
      <c r="B38" s="58"/>
      <c r="C38" s="127">
        <v>24</v>
      </c>
      <c r="D38" s="128" t="str">
        <f>IFERROR(INDEX(Calc!$B$4:$L$2003,MATCH($O$3&amp;"-"&amp;C38,Calc!$I$4:$I$2003,0),2),"")</f>
        <v/>
      </c>
      <c r="E38" s="127" t="str">
        <f>IFERROR(INDEX(Calc!$B$4:$L$2003,MATCH($O$3&amp;"-"&amp;$C38,Calc!$I$4:$I$2003,0),3),"")</f>
        <v/>
      </c>
      <c r="F38" s="242" t="str">
        <f>IFERROR(INDEX(Calc!$B$4:$L$2003,MATCH($O$3&amp;"-"&amp;$C38,Calc!$I$4:$I$2003,0),4),"")</f>
        <v/>
      </c>
      <c r="G38" s="242" t="str">
        <f>IFERROR(INDEX(Calc!$B$4:$L$2003,MATCH($O$3&amp;"-"&amp;$C38,Calc!$I$4:$I$2003,0),5),"")</f>
        <v/>
      </c>
      <c r="H38" s="129" t="str">
        <f>IFERROR(IF(I38="Closed","―",INDEX(Calc!$B$4:$L$2003,MATCH($O$3&amp;"-"&amp;$C38,Calc!$I$4:$I$2003,0),10)),"")</f>
        <v/>
      </c>
      <c r="I38" s="130"/>
      <c r="J38" s="59"/>
    </row>
    <row r="39" spans="2:10" x14ac:dyDescent="0.25">
      <c r="B39" s="58"/>
      <c r="C39" s="127">
        <v>25</v>
      </c>
      <c r="D39" s="128" t="str">
        <f>IFERROR(INDEX(Calc!$B$4:$L$2003,MATCH($O$3&amp;"-"&amp;C39,Calc!$I$4:$I$2003,0),2),"")</f>
        <v/>
      </c>
      <c r="E39" s="127" t="str">
        <f>IFERROR(INDEX(Calc!$B$4:$L$2003,MATCH($O$3&amp;"-"&amp;$C39,Calc!$I$4:$I$2003,0),3),"")</f>
        <v/>
      </c>
      <c r="F39" s="242" t="str">
        <f>IFERROR(INDEX(Calc!$B$4:$L$2003,MATCH($O$3&amp;"-"&amp;$C39,Calc!$I$4:$I$2003,0),4),"")</f>
        <v/>
      </c>
      <c r="G39" s="242" t="str">
        <f>IFERROR(INDEX(Calc!$B$4:$L$2003,MATCH($O$3&amp;"-"&amp;$C39,Calc!$I$4:$I$2003,0),5),"")</f>
        <v/>
      </c>
      <c r="H39" s="129" t="str">
        <f>IFERROR(IF(I39="Closed","―",INDEX(Calc!$B$4:$L$2003,MATCH($O$3&amp;"-"&amp;$C39,Calc!$I$4:$I$2003,0),10)),"")</f>
        <v/>
      </c>
      <c r="I39" s="130"/>
      <c r="J39" s="59"/>
    </row>
    <row r="40" spans="2:10" x14ac:dyDescent="0.25">
      <c r="B40" s="58"/>
      <c r="C40" s="127">
        <v>26</v>
      </c>
      <c r="D40" s="128" t="str">
        <f>IFERROR(INDEX(Calc!$B$4:$L$2003,MATCH($O$3&amp;"-"&amp;C40,Calc!$I$4:$I$2003,0),2),"")</f>
        <v/>
      </c>
      <c r="E40" s="127" t="str">
        <f>IFERROR(INDEX(Calc!$B$4:$L$2003,MATCH($O$3&amp;"-"&amp;$C40,Calc!$I$4:$I$2003,0),3),"")</f>
        <v/>
      </c>
      <c r="F40" s="242" t="str">
        <f>IFERROR(INDEX(Calc!$B$4:$L$2003,MATCH($O$3&amp;"-"&amp;$C40,Calc!$I$4:$I$2003,0),4),"")</f>
        <v/>
      </c>
      <c r="G40" s="242" t="str">
        <f>IFERROR(INDEX(Calc!$B$4:$L$2003,MATCH($O$3&amp;"-"&amp;$C40,Calc!$I$4:$I$2003,0),5),"")</f>
        <v/>
      </c>
      <c r="H40" s="129" t="str">
        <f>IFERROR(IF(I40="Closed","―",INDEX(Calc!$B$4:$L$2003,MATCH($O$3&amp;"-"&amp;$C40,Calc!$I$4:$I$2003,0),10)),"")</f>
        <v/>
      </c>
      <c r="I40" s="130"/>
      <c r="J40" s="59"/>
    </row>
    <row r="41" spans="2:10" x14ac:dyDescent="0.25">
      <c r="B41" s="58"/>
      <c r="C41" s="127">
        <v>27</v>
      </c>
      <c r="D41" s="128" t="str">
        <f>IFERROR(INDEX(Calc!$B$4:$L$2003,MATCH($O$3&amp;"-"&amp;C41,Calc!$I$4:$I$2003,0),2),"")</f>
        <v/>
      </c>
      <c r="E41" s="127" t="str">
        <f>IFERROR(INDEX(Calc!$B$4:$L$2003,MATCH($O$3&amp;"-"&amp;$C41,Calc!$I$4:$I$2003,0),3),"")</f>
        <v/>
      </c>
      <c r="F41" s="242" t="str">
        <f>IFERROR(INDEX(Calc!$B$4:$L$2003,MATCH($O$3&amp;"-"&amp;$C41,Calc!$I$4:$I$2003,0),4),"")</f>
        <v/>
      </c>
      <c r="G41" s="242" t="str">
        <f>IFERROR(INDEX(Calc!$B$4:$L$2003,MATCH($O$3&amp;"-"&amp;$C41,Calc!$I$4:$I$2003,0),5),"")</f>
        <v/>
      </c>
      <c r="H41" s="129" t="str">
        <f>IFERROR(IF(I41="Closed","―",INDEX(Calc!$B$4:$L$2003,MATCH($O$3&amp;"-"&amp;$C41,Calc!$I$4:$I$2003,0),10)),"")</f>
        <v/>
      </c>
      <c r="I41" s="130"/>
      <c r="J41" s="59"/>
    </row>
    <row r="42" spans="2:10" x14ac:dyDescent="0.25">
      <c r="B42" s="58"/>
      <c r="C42" s="127">
        <v>28</v>
      </c>
      <c r="D42" s="128" t="str">
        <f>IFERROR(INDEX(Calc!$B$4:$L$2003,MATCH($O$3&amp;"-"&amp;C42,Calc!$I$4:$I$2003,0),2),"")</f>
        <v/>
      </c>
      <c r="E42" s="127" t="str">
        <f>IFERROR(INDEX(Calc!$B$4:$L$2003,MATCH($O$3&amp;"-"&amp;$C42,Calc!$I$4:$I$2003,0),3),"")</f>
        <v/>
      </c>
      <c r="F42" s="242" t="str">
        <f>IFERROR(INDEX(Calc!$B$4:$L$2003,MATCH($O$3&amp;"-"&amp;$C42,Calc!$I$4:$I$2003,0),4),"")</f>
        <v/>
      </c>
      <c r="G42" s="242" t="str">
        <f>IFERROR(INDEX(Calc!$B$4:$L$2003,MATCH($O$3&amp;"-"&amp;$C42,Calc!$I$4:$I$2003,0),5),"")</f>
        <v/>
      </c>
      <c r="H42" s="129" t="str">
        <f>IFERROR(IF(I42="Closed","―",INDEX(Calc!$B$4:$L$2003,MATCH($O$3&amp;"-"&amp;$C42,Calc!$I$4:$I$2003,0),10)),"")</f>
        <v/>
      </c>
      <c r="I42" s="130"/>
      <c r="J42" s="59"/>
    </row>
    <row r="43" spans="2:10" x14ac:dyDescent="0.25">
      <c r="B43" s="58"/>
      <c r="C43" s="127">
        <v>29</v>
      </c>
      <c r="D43" s="128" t="str">
        <f>IFERROR(INDEX(Calc!$B$4:$L$2003,MATCH($O$3&amp;"-"&amp;C43,Calc!$I$4:$I$2003,0),2),"")</f>
        <v/>
      </c>
      <c r="E43" s="127" t="str">
        <f>IFERROR(INDEX(Calc!$B$4:$L$2003,MATCH($O$3&amp;"-"&amp;$C43,Calc!$I$4:$I$2003,0),3),"")</f>
        <v/>
      </c>
      <c r="F43" s="242" t="str">
        <f>IFERROR(INDEX(Calc!$B$4:$L$2003,MATCH($O$3&amp;"-"&amp;$C43,Calc!$I$4:$I$2003,0),4),"")</f>
        <v/>
      </c>
      <c r="G43" s="242" t="str">
        <f>IFERROR(INDEX(Calc!$B$4:$L$2003,MATCH($O$3&amp;"-"&amp;$C43,Calc!$I$4:$I$2003,0),5),"")</f>
        <v/>
      </c>
      <c r="H43" s="129" t="str">
        <f>IFERROR(IF(I43="Closed","―",INDEX(Calc!$B$4:$L$2003,MATCH($O$3&amp;"-"&amp;$C43,Calc!$I$4:$I$2003,0),10)),"")</f>
        <v/>
      </c>
      <c r="I43" s="130"/>
      <c r="J43" s="59"/>
    </row>
    <row r="44" spans="2:10" x14ac:dyDescent="0.25">
      <c r="B44" s="58"/>
      <c r="C44" s="127">
        <v>30</v>
      </c>
      <c r="D44" s="128" t="str">
        <f>IFERROR(INDEX(Calc!$B$4:$L$2003,MATCH($O$3&amp;"-"&amp;C44,Calc!$I$4:$I$2003,0),2),"")</f>
        <v/>
      </c>
      <c r="E44" s="127" t="str">
        <f>IFERROR(INDEX(Calc!$B$4:$L$2003,MATCH($O$3&amp;"-"&amp;$C44,Calc!$I$4:$I$2003,0),3),"")</f>
        <v/>
      </c>
      <c r="F44" s="242" t="str">
        <f>IFERROR(INDEX(Calc!$B$4:$L$2003,MATCH($O$3&amp;"-"&amp;$C44,Calc!$I$4:$I$2003,0),4),"")</f>
        <v/>
      </c>
      <c r="G44" s="242" t="str">
        <f>IFERROR(INDEX(Calc!$B$4:$L$2003,MATCH($O$3&amp;"-"&amp;$C44,Calc!$I$4:$I$2003,0),5),"")</f>
        <v/>
      </c>
      <c r="H44" s="129" t="str">
        <f>IFERROR(IF(I44="Closed","―",INDEX(Calc!$B$4:$L$2003,MATCH($O$3&amp;"-"&amp;$C44,Calc!$I$4:$I$2003,0),10)),"")</f>
        <v/>
      </c>
      <c r="I44" s="130"/>
      <c r="J44" s="59"/>
    </row>
    <row r="45" spans="2:10" x14ac:dyDescent="0.25">
      <c r="B45" s="58"/>
      <c r="C45" s="127">
        <v>31</v>
      </c>
      <c r="D45" s="128" t="str">
        <f>IFERROR(INDEX(Calc!$B$4:$L$2003,MATCH($O$3&amp;"-"&amp;C45,Calc!$I$4:$I$2003,0),2),"")</f>
        <v/>
      </c>
      <c r="E45" s="127" t="str">
        <f>IFERROR(INDEX(Calc!$B$4:$L$2003,MATCH($O$3&amp;"-"&amp;$C45,Calc!$I$4:$I$2003,0),3),"")</f>
        <v/>
      </c>
      <c r="F45" s="242" t="str">
        <f>IFERROR(INDEX(Calc!$B$4:$L$2003,MATCH($O$3&amp;"-"&amp;$C45,Calc!$I$4:$I$2003,0),4),"")</f>
        <v/>
      </c>
      <c r="G45" s="242" t="str">
        <f>IFERROR(INDEX(Calc!$B$4:$L$2003,MATCH($O$3&amp;"-"&amp;$C45,Calc!$I$4:$I$2003,0),5),"")</f>
        <v/>
      </c>
      <c r="H45" s="129" t="str">
        <f>IFERROR(IF(I45="Closed","―",INDEX(Calc!$B$4:$L$2003,MATCH($O$3&amp;"-"&amp;$C45,Calc!$I$4:$I$2003,0),10)),"")</f>
        <v/>
      </c>
      <c r="I45" s="130"/>
      <c r="J45" s="59"/>
    </row>
    <row r="46" spans="2:10" x14ac:dyDescent="0.25">
      <c r="B46" s="58"/>
      <c r="C46" s="127">
        <v>32</v>
      </c>
      <c r="D46" s="128" t="str">
        <f>IFERROR(INDEX(Calc!$B$4:$L$2003,MATCH($O$3&amp;"-"&amp;C46,Calc!$I$4:$I$2003,0),2),"")</f>
        <v/>
      </c>
      <c r="E46" s="127" t="str">
        <f>IFERROR(INDEX(Calc!$B$4:$L$2003,MATCH($O$3&amp;"-"&amp;$C46,Calc!$I$4:$I$2003,0),3),"")</f>
        <v/>
      </c>
      <c r="F46" s="242" t="str">
        <f>IFERROR(INDEX(Calc!$B$4:$L$2003,MATCH($O$3&amp;"-"&amp;$C46,Calc!$I$4:$I$2003,0),4),"")</f>
        <v/>
      </c>
      <c r="G46" s="242" t="str">
        <f>IFERROR(INDEX(Calc!$B$4:$L$2003,MATCH($O$3&amp;"-"&amp;$C46,Calc!$I$4:$I$2003,0),5),"")</f>
        <v/>
      </c>
      <c r="H46" s="129" t="str">
        <f>IFERROR(IF(I46="Closed","―",INDEX(Calc!$B$4:$L$2003,MATCH($O$3&amp;"-"&amp;$C46,Calc!$I$4:$I$2003,0),10)),"")</f>
        <v/>
      </c>
      <c r="I46" s="130"/>
      <c r="J46" s="59"/>
    </row>
    <row r="47" spans="2:10" x14ac:dyDescent="0.25">
      <c r="B47" s="58"/>
      <c r="C47" s="127">
        <v>33</v>
      </c>
      <c r="D47" s="128" t="str">
        <f>IFERROR(INDEX(Calc!$B$4:$L$2003,MATCH($O$3&amp;"-"&amp;C47,Calc!$I$4:$I$2003,0),2),"")</f>
        <v/>
      </c>
      <c r="E47" s="127" t="str">
        <f>IFERROR(INDEX(Calc!$B$4:$L$2003,MATCH($O$3&amp;"-"&amp;$C47,Calc!$I$4:$I$2003,0),3),"")</f>
        <v/>
      </c>
      <c r="F47" s="242" t="str">
        <f>IFERROR(INDEX(Calc!$B$4:$L$2003,MATCH($O$3&amp;"-"&amp;$C47,Calc!$I$4:$I$2003,0),4),"")</f>
        <v/>
      </c>
      <c r="G47" s="242" t="str">
        <f>IFERROR(INDEX(Calc!$B$4:$L$2003,MATCH($O$3&amp;"-"&amp;$C47,Calc!$I$4:$I$2003,0),5),"")</f>
        <v/>
      </c>
      <c r="H47" s="129" t="str">
        <f>IFERROR(IF(I47="Closed","―",INDEX(Calc!$B$4:$L$2003,MATCH($O$3&amp;"-"&amp;$C47,Calc!$I$4:$I$2003,0),10)),"")</f>
        <v/>
      </c>
      <c r="I47" s="130"/>
      <c r="J47" s="59"/>
    </row>
    <row r="48" spans="2:10" x14ac:dyDescent="0.25">
      <c r="B48" s="58"/>
      <c r="C48" s="127">
        <v>34</v>
      </c>
      <c r="D48" s="128" t="str">
        <f>IFERROR(INDEX(Calc!$B$4:$L$2003,MATCH($O$3&amp;"-"&amp;C48,Calc!$I$4:$I$2003,0),2),"")</f>
        <v/>
      </c>
      <c r="E48" s="127" t="str">
        <f>IFERROR(INDEX(Calc!$B$4:$L$2003,MATCH($O$3&amp;"-"&amp;$C48,Calc!$I$4:$I$2003,0),3),"")</f>
        <v/>
      </c>
      <c r="F48" s="242" t="str">
        <f>IFERROR(INDEX(Calc!$B$4:$L$2003,MATCH($O$3&amp;"-"&amp;$C48,Calc!$I$4:$I$2003,0),4),"")</f>
        <v/>
      </c>
      <c r="G48" s="242" t="str">
        <f>IFERROR(INDEX(Calc!$B$4:$L$2003,MATCH($O$3&amp;"-"&amp;$C48,Calc!$I$4:$I$2003,0),5),"")</f>
        <v/>
      </c>
      <c r="H48" s="129" t="str">
        <f>IFERROR(IF(I48="Closed","―",INDEX(Calc!$B$4:$L$2003,MATCH($O$3&amp;"-"&amp;$C48,Calc!$I$4:$I$2003,0),10)),"")</f>
        <v/>
      </c>
      <c r="I48" s="130"/>
      <c r="J48" s="59"/>
    </row>
    <row r="49" spans="2:10" x14ac:dyDescent="0.25">
      <c r="B49" s="58"/>
      <c r="C49" s="127">
        <v>35</v>
      </c>
      <c r="D49" s="128" t="str">
        <f>IFERROR(INDEX(Calc!$B$4:$L$2003,MATCH($O$3&amp;"-"&amp;C49,Calc!$I$4:$I$2003,0),2),"")</f>
        <v/>
      </c>
      <c r="E49" s="127" t="str">
        <f>IFERROR(INDEX(Calc!$B$4:$L$2003,MATCH($O$3&amp;"-"&amp;$C49,Calc!$I$4:$I$2003,0),3),"")</f>
        <v/>
      </c>
      <c r="F49" s="242" t="str">
        <f>IFERROR(INDEX(Calc!$B$4:$L$2003,MATCH($O$3&amp;"-"&amp;$C49,Calc!$I$4:$I$2003,0),4),"")</f>
        <v/>
      </c>
      <c r="G49" s="242" t="str">
        <f>IFERROR(INDEX(Calc!$B$4:$L$2003,MATCH($O$3&amp;"-"&amp;$C49,Calc!$I$4:$I$2003,0),5),"")</f>
        <v/>
      </c>
      <c r="H49" s="129" t="str">
        <f>IFERROR(IF(I49="Closed","―",INDEX(Calc!$B$4:$L$2003,MATCH($O$3&amp;"-"&amp;$C49,Calc!$I$4:$I$2003,0),10)),"")</f>
        <v/>
      </c>
      <c r="I49" s="130"/>
      <c r="J49" s="59"/>
    </row>
    <row r="50" spans="2:10" x14ac:dyDescent="0.25">
      <c r="B50" s="58"/>
      <c r="C50" s="127">
        <v>36</v>
      </c>
      <c r="D50" s="128" t="str">
        <f>IFERROR(INDEX(Calc!$B$4:$L$2003,MATCH($O$3&amp;"-"&amp;C50,Calc!$I$4:$I$2003,0),2),"")</f>
        <v/>
      </c>
      <c r="E50" s="127" t="str">
        <f>IFERROR(INDEX(Calc!$B$4:$L$2003,MATCH($O$3&amp;"-"&amp;$C50,Calc!$I$4:$I$2003,0),3),"")</f>
        <v/>
      </c>
      <c r="F50" s="242" t="str">
        <f>IFERROR(INDEX(Calc!$B$4:$L$2003,MATCH($O$3&amp;"-"&amp;$C50,Calc!$I$4:$I$2003,0),4),"")</f>
        <v/>
      </c>
      <c r="G50" s="242" t="str">
        <f>IFERROR(INDEX(Calc!$B$4:$L$2003,MATCH($O$3&amp;"-"&amp;$C50,Calc!$I$4:$I$2003,0),5),"")</f>
        <v/>
      </c>
      <c r="H50" s="129" t="str">
        <f>IFERROR(IF(I50="Closed","―",INDEX(Calc!$B$4:$L$2003,MATCH($O$3&amp;"-"&amp;$C50,Calc!$I$4:$I$2003,0),10)),"")</f>
        <v/>
      </c>
      <c r="I50" s="130"/>
      <c r="J50" s="59"/>
    </row>
    <row r="51" spans="2:10" x14ac:dyDescent="0.25">
      <c r="B51" s="58"/>
      <c r="C51" s="127">
        <v>37</v>
      </c>
      <c r="D51" s="128" t="str">
        <f>IFERROR(INDEX(Calc!$B$4:$L$2003,MATCH($O$3&amp;"-"&amp;C51,Calc!$I$4:$I$2003,0),2),"")</f>
        <v/>
      </c>
      <c r="E51" s="127" t="str">
        <f>IFERROR(INDEX(Calc!$B$4:$L$2003,MATCH($O$3&amp;"-"&amp;$C51,Calc!$I$4:$I$2003,0),3),"")</f>
        <v/>
      </c>
      <c r="F51" s="242" t="str">
        <f>IFERROR(INDEX(Calc!$B$4:$L$2003,MATCH($O$3&amp;"-"&amp;$C51,Calc!$I$4:$I$2003,0),4),"")</f>
        <v/>
      </c>
      <c r="G51" s="242" t="str">
        <f>IFERROR(INDEX(Calc!$B$4:$L$2003,MATCH($O$3&amp;"-"&amp;$C51,Calc!$I$4:$I$2003,0),5),"")</f>
        <v/>
      </c>
      <c r="H51" s="129" t="str">
        <f>IFERROR(IF(I51="Closed","―",INDEX(Calc!$B$4:$L$2003,MATCH($O$3&amp;"-"&amp;$C51,Calc!$I$4:$I$2003,0),10)),"")</f>
        <v/>
      </c>
      <c r="I51" s="130"/>
      <c r="J51" s="59"/>
    </row>
    <row r="52" spans="2:10" x14ac:dyDescent="0.25">
      <c r="B52" s="58"/>
      <c r="C52" s="127">
        <v>38</v>
      </c>
      <c r="D52" s="128" t="str">
        <f>IFERROR(INDEX(Calc!$B$4:$L$2003,MATCH($O$3&amp;"-"&amp;C52,Calc!$I$4:$I$2003,0),2),"")</f>
        <v/>
      </c>
      <c r="E52" s="127" t="str">
        <f>IFERROR(INDEX(Calc!$B$4:$L$2003,MATCH($O$3&amp;"-"&amp;$C52,Calc!$I$4:$I$2003,0),3),"")</f>
        <v/>
      </c>
      <c r="F52" s="242" t="str">
        <f>IFERROR(INDEX(Calc!$B$4:$L$2003,MATCH($O$3&amp;"-"&amp;$C52,Calc!$I$4:$I$2003,0),4),"")</f>
        <v/>
      </c>
      <c r="G52" s="242" t="str">
        <f>IFERROR(INDEX(Calc!$B$4:$L$2003,MATCH($O$3&amp;"-"&amp;$C52,Calc!$I$4:$I$2003,0),5),"")</f>
        <v/>
      </c>
      <c r="H52" s="129" t="str">
        <f>IFERROR(IF(I52="Closed","―",INDEX(Calc!$B$4:$L$2003,MATCH($O$3&amp;"-"&amp;$C52,Calc!$I$4:$I$2003,0),10)),"")</f>
        <v/>
      </c>
      <c r="I52" s="130"/>
      <c r="J52" s="59"/>
    </row>
    <row r="53" spans="2:10" x14ac:dyDescent="0.25">
      <c r="B53" s="58"/>
      <c r="C53" s="127">
        <v>39</v>
      </c>
      <c r="D53" s="128" t="str">
        <f>IFERROR(INDEX(Calc!$B$4:$L$2003,MATCH($O$3&amp;"-"&amp;C53,Calc!$I$4:$I$2003,0),2),"")</f>
        <v/>
      </c>
      <c r="E53" s="127" t="str">
        <f>IFERROR(INDEX(Calc!$B$4:$L$2003,MATCH($O$3&amp;"-"&amp;$C53,Calc!$I$4:$I$2003,0),3),"")</f>
        <v/>
      </c>
      <c r="F53" s="242" t="str">
        <f>IFERROR(INDEX(Calc!$B$4:$L$2003,MATCH($O$3&amp;"-"&amp;$C53,Calc!$I$4:$I$2003,0),4),"")</f>
        <v/>
      </c>
      <c r="G53" s="242" t="str">
        <f>IFERROR(INDEX(Calc!$B$4:$L$2003,MATCH($O$3&amp;"-"&amp;$C53,Calc!$I$4:$I$2003,0),5),"")</f>
        <v/>
      </c>
      <c r="H53" s="129" t="str">
        <f>IFERROR(IF(I53="Closed","―",INDEX(Calc!$B$4:$L$2003,MATCH($O$3&amp;"-"&amp;$C53,Calc!$I$4:$I$2003,0),10)),"")</f>
        <v/>
      </c>
      <c r="I53" s="130"/>
      <c r="J53" s="59"/>
    </row>
    <row r="54" spans="2:10" x14ac:dyDescent="0.25">
      <c r="B54" s="58"/>
      <c r="C54" s="127">
        <v>40</v>
      </c>
      <c r="D54" s="128" t="str">
        <f>IFERROR(INDEX(Calc!$B$4:$L$2003,MATCH($O$3&amp;"-"&amp;C54,Calc!$I$4:$I$2003,0),2),"")</f>
        <v/>
      </c>
      <c r="E54" s="127" t="str">
        <f>IFERROR(INDEX(Calc!$B$4:$L$2003,MATCH($O$3&amp;"-"&amp;$C54,Calc!$I$4:$I$2003,0),3),"")</f>
        <v/>
      </c>
      <c r="F54" s="242" t="str">
        <f>IFERROR(INDEX(Calc!$B$4:$L$2003,MATCH($O$3&amp;"-"&amp;$C54,Calc!$I$4:$I$2003,0),4),"")</f>
        <v/>
      </c>
      <c r="G54" s="242" t="str">
        <f>IFERROR(INDEX(Calc!$B$4:$L$2003,MATCH($O$3&amp;"-"&amp;$C54,Calc!$I$4:$I$2003,0),5),"")</f>
        <v/>
      </c>
      <c r="H54" s="129" t="str">
        <f>IFERROR(IF(I54="Closed","―",INDEX(Calc!$B$4:$L$2003,MATCH($O$3&amp;"-"&amp;$C54,Calc!$I$4:$I$2003,0),10)),"")</f>
        <v/>
      </c>
      <c r="I54" s="130"/>
      <c r="J54" s="59"/>
    </row>
    <row r="55" spans="2:10" x14ac:dyDescent="0.25">
      <c r="B55" s="58"/>
      <c r="C55" s="127">
        <v>41</v>
      </c>
      <c r="D55" s="128" t="str">
        <f>IFERROR(INDEX(Calc!$B$4:$L$2003,MATCH($O$3&amp;"-"&amp;C55,Calc!$I$4:$I$2003,0),2),"")</f>
        <v/>
      </c>
      <c r="E55" s="127" t="str">
        <f>IFERROR(INDEX(Calc!$B$4:$L$2003,MATCH($O$3&amp;"-"&amp;$C55,Calc!$I$4:$I$2003,0),3),"")</f>
        <v/>
      </c>
      <c r="F55" s="242" t="str">
        <f>IFERROR(INDEX(Calc!$B$4:$L$2003,MATCH($O$3&amp;"-"&amp;$C55,Calc!$I$4:$I$2003,0),4),"")</f>
        <v/>
      </c>
      <c r="G55" s="242" t="str">
        <f>IFERROR(INDEX(Calc!$B$4:$L$2003,MATCH($O$3&amp;"-"&amp;$C55,Calc!$I$4:$I$2003,0),5),"")</f>
        <v/>
      </c>
      <c r="H55" s="129" t="str">
        <f>IFERROR(IF(I55="Closed","―",INDEX(Calc!$B$4:$L$2003,MATCH($O$3&amp;"-"&amp;$C55,Calc!$I$4:$I$2003,0),10)),"")</f>
        <v/>
      </c>
      <c r="I55" s="130"/>
      <c r="J55" s="59"/>
    </row>
    <row r="56" spans="2:10" x14ac:dyDescent="0.25">
      <c r="B56" s="58"/>
      <c r="C56" s="127">
        <v>42</v>
      </c>
      <c r="D56" s="128" t="str">
        <f>IFERROR(INDEX(Calc!$B$4:$L$2003,MATCH($O$3&amp;"-"&amp;C56,Calc!$I$4:$I$2003,0),2),"")</f>
        <v/>
      </c>
      <c r="E56" s="127" t="str">
        <f>IFERROR(INDEX(Calc!$B$4:$L$2003,MATCH($O$3&amp;"-"&amp;$C56,Calc!$I$4:$I$2003,0),3),"")</f>
        <v/>
      </c>
      <c r="F56" s="242" t="str">
        <f>IFERROR(INDEX(Calc!$B$4:$L$2003,MATCH($O$3&amp;"-"&amp;$C56,Calc!$I$4:$I$2003,0),4),"")</f>
        <v/>
      </c>
      <c r="G56" s="242" t="str">
        <f>IFERROR(INDEX(Calc!$B$4:$L$2003,MATCH($O$3&amp;"-"&amp;$C56,Calc!$I$4:$I$2003,0),5),"")</f>
        <v/>
      </c>
      <c r="H56" s="129" t="str">
        <f>IFERROR(IF(I56="Closed","―",INDEX(Calc!$B$4:$L$2003,MATCH($O$3&amp;"-"&amp;$C56,Calc!$I$4:$I$2003,0),10)),"")</f>
        <v/>
      </c>
      <c r="I56" s="130"/>
      <c r="J56" s="59"/>
    </row>
    <row r="57" spans="2:10" x14ac:dyDescent="0.25">
      <c r="B57" s="58"/>
      <c r="C57" s="127">
        <v>43</v>
      </c>
      <c r="D57" s="128" t="str">
        <f>IFERROR(INDEX(Calc!$B$4:$L$2003,MATCH($O$3&amp;"-"&amp;C57,Calc!$I$4:$I$2003,0),2),"")</f>
        <v/>
      </c>
      <c r="E57" s="127" t="str">
        <f>IFERROR(INDEX(Calc!$B$4:$L$2003,MATCH($O$3&amp;"-"&amp;$C57,Calc!$I$4:$I$2003,0),3),"")</f>
        <v/>
      </c>
      <c r="F57" s="242" t="str">
        <f>IFERROR(INDEX(Calc!$B$4:$L$2003,MATCH($O$3&amp;"-"&amp;$C57,Calc!$I$4:$I$2003,0),4),"")</f>
        <v/>
      </c>
      <c r="G57" s="242" t="str">
        <f>IFERROR(INDEX(Calc!$B$4:$L$2003,MATCH($O$3&amp;"-"&amp;$C57,Calc!$I$4:$I$2003,0),5),"")</f>
        <v/>
      </c>
      <c r="H57" s="129" t="str">
        <f>IFERROR(IF(I57="Closed","―",INDEX(Calc!$B$4:$L$2003,MATCH($O$3&amp;"-"&amp;$C57,Calc!$I$4:$I$2003,0),10)),"")</f>
        <v/>
      </c>
      <c r="I57" s="130"/>
      <c r="J57" s="59"/>
    </row>
    <row r="58" spans="2:10" x14ac:dyDescent="0.25">
      <c r="B58" s="58"/>
      <c r="C58" s="127">
        <v>44</v>
      </c>
      <c r="D58" s="128" t="str">
        <f>IFERROR(INDEX(Calc!$B$4:$L$2003,MATCH($O$3&amp;"-"&amp;C58,Calc!$I$4:$I$2003,0),2),"")</f>
        <v/>
      </c>
      <c r="E58" s="127" t="str">
        <f>IFERROR(INDEX(Calc!$B$4:$L$2003,MATCH($O$3&amp;"-"&amp;$C58,Calc!$I$4:$I$2003,0),3),"")</f>
        <v/>
      </c>
      <c r="F58" s="242" t="str">
        <f>IFERROR(INDEX(Calc!$B$4:$L$2003,MATCH($O$3&amp;"-"&amp;$C58,Calc!$I$4:$I$2003,0),4),"")</f>
        <v/>
      </c>
      <c r="G58" s="242" t="str">
        <f>IFERROR(INDEX(Calc!$B$4:$L$2003,MATCH($O$3&amp;"-"&amp;$C58,Calc!$I$4:$I$2003,0),5),"")</f>
        <v/>
      </c>
      <c r="H58" s="129" t="str">
        <f>IFERROR(IF(I58="Closed","―",INDEX(Calc!$B$4:$L$2003,MATCH($O$3&amp;"-"&amp;$C58,Calc!$I$4:$I$2003,0),10)),"")</f>
        <v/>
      </c>
      <c r="I58" s="130"/>
      <c r="J58" s="59"/>
    </row>
    <row r="59" spans="2:10" x14ac:dyDescent="0.25">
      <c r="B59" s="58"/>
      <c r="C59" s="127">
        <v>45</v>
      </c>
      <c r="D59" s="128" t="str">
        <f>IFERROR(INDEX(Calc!$B$4:$L$2003,MATCH($O$3&amp;"-"&amp;C59,Calc!$I$4:$I$2003,0),2),"")</f>
        <v/>
      </c>
      <c r="E59" s="127" t="str">
        <f>IFERROR(INDEX(Calc!$B$4:$L$2003,MATCH($O$3&amp;"-"&amp;$C59,Calc!$I$4:$I$2003,0),3),"")</f>
        <v/>
      </c>
      <c r="F59" s="242" t="str">
        <f>IFERROR(INDEX(Calc!$B$4:$L$2003,MATCH($O$3&amp;"-"&amp;$C59,Calc!$I$4:$I$2003,0),4),"")</f>
        <v/>
      </c>
      <c r="G59" s="242" t="str">
        <f>IFERROR(INDEX(Calc!$B$4:$L$2003,MATCH($O$3&amp;"-"&amp;$C59,Calc!$I$4:$I$2003,0),5),"")</f>
        <v/>
      </c>
      <c r="H59" s="129" t="str">
        <f>IFERROR(IF(I59="Closed","―",INDEX(Calc!$B$4:$L$2003,MATCH($O$3&amp;"-"&amp;$C59,Calc!$I$4:$I$2003,0),10)),"")</f>
        <v/>
      </c>
      <c r="I59" s="130"/>
      <c r="J59" s="59"/>
    </row>
    <row r="60" spans="2:10" x14ac:dyDescent="0.25">
      <c r="B60" s="58"/>
      <c r="C60" s="127">
        <v>46</v>
      </c>
      <c r="D60" s="128" t="str">
        <f>IFERROR(INDEX(Calc!$B$4:$L$2003,MATCH($O$3&amp;"-"&amp;C60,Calc!$I$4:$I$2003,0),2),"")</f>
        <v/>
      </c>
      <c r="E60" s="127" t="str">
        <f>IFERROR(INDEX(Calc!$B$4:$L$2003,MATCH($O$3&amp;"-"&amp;$C60,Calc!$I$4:$I$2003,0),3),"")</f>
        <v/>
      </c>
      <c r="F60" s="242" t="str">
        <f>IFERROR(INDEX(Calc!$B$4:$L$2003,MATCH($O$3&amp;"-"&amp;$C60,Calc!$I$4:$I$2003,0),4),"")</f>
        <v/>
      </c>
      <c r="G60" s="242" t="str">
        <f>IFERROR(INDEX(Calc!$B$4:$L$2003,MATCH($O$3&amp;"-"&amp;$C60,Calc!$I$4:$I$2003,0),5),"")</f>
        <v/>
      </c>
      <c r="H60" s="129" t="str">
        <f>IFERROR(IF(I60="Closed","―",INDEX(Calc!$B$4:$L$2003,MATCH($O$3&amp;"-"&amp;$C60,Calc!$I$4:$I$2003,0),10)),"")</f>
        <v/>
      </c>
      <c r="I60" s="130"/>
      <c r="J60" s="59"/>
    </row>
    <row r="61" spans="2:10" x14ac:dyDescent="0.25">
      <c r="B61" s="58"/>
      <c r="C61" s="127">
        <v>47</v>
      </c>
      <c r="D61" s="128" t="str">
        <f>IFERROR(INDEX(Calc!$B$4:$L$2003,MATCH($O$3&amp;"-"&amp;C61,Calc!$I$4:$I$2003,0),2),"")</f>
        <v/>
      </c>
      <c r="E61" s="127" t="str">
        <f>IFERROR(INDEX(Calc!$B$4:$L$2003,MATCH($O$3&amp;"-"&amp;$C61,Calc!$I$4:$I$2003,0),3),"")</f>
        <v/>
      </c>
      <c r="F61" s="242" t="str">
        <f>IFERROR(INDEX(Calc!$B$4:$L$2003,MATCH($O$3&amp;"-"&amp;$C61,Calc!$I$4:$I$2003,0),4),"")</f>
        <v/>
      </c>
      <c r="G61" s="242" t="str">
        <f>IFERROR(INDEX(Calc!$B$4:$L$2003,MATCH($O$3&amp;"-"&amp;$C61,Calc!$I$4:$I$2003,0),5),"")</f>
        <v/>
      </c>
      <c r="H61" s="129" t="str">
        <f>IFERROR(IF(I61="Closed","―",INDEX(Calc!$B$4:$L$2003,MATCH($O$3&amp;"-"&amp;$C61,Calc!$I$4:$I$2003,0),10)),"")</f>
        <v/>
      </c>
      <c r="I61" s="130"/>
      <c r="J61" s="59"/>
    </row>
    <row r="62" spans="2:10" x14ac:dyDescent="0.25">
      <c r="B62" s="58"/>
      <c r="C62" s="127">
        <v>48</v>
      </c>
      <c r="D62" s="128" t="str">
        <f>IFERROR(INDEX(Calc!$B$4:$L$2003,MATCH($O$3&amp;"-"&amp;C62,Calc!$I$4:$I$2003,0),2),"")</f>
        <v/>
      </c>
      <c r="E62" s="127" t="str">
        <f>IFERROR(INDEX(Calc!$B$4:$L$2003,MATCH($O$3&amp;"-"&amp;$C62,Calc!$I$4:$I$2003,0),3),"")</f>
        <v/>
      </c>
      <c r="F62" s="242" t="str">
        <f>IFERROR(INDEX(Calc!$B$4:$L$2003,MATCH($O$3&amp;"-"&amp;$C62,Calc!$I$4:$I$2003,0),4),"")</f>
        <v/>
      </c>
      <c r="G62" s="242" t="str">
        <f>IFERROR(INDEX(Calc!$B$4:$L$2003,MATCH($O$3&amp;"-"&amp;$C62,Calc!$I$4:$I$2003,0),5),"")</f>
        <v/>
      </c>
      <c r="H62" s="129" t="str">
        <f>IFERROR(IF(I62="Closed","―",INDEX(Calc!$B$4:$L$2003,MATCH($O$3&amp;"-"&amp;$C62,Calc!$I$4:$I$2003,0),10)),"")</f>
        <v/>
      </c>
      <c r="I62" s="130"/>
      <c r="J62" s="59"/>
    </row>
    <row r="63" spans="2:10" x14ac:dyDescent="0.25">
      <c r="B63" s="58"/>
      <c r="C63" s="127">
        <v>49</v>
      </c>
      <c r="D63" s="128" t="str">
        <f>IFERROR(INDEX(Calc!$B$4:$L$2003,MATCH($O$3&amp;"-"&amp;C63,Calc!$I$4:$I$2003,0),2),"")</f>
        <v/>
      </c>
      <c r="E63" s="127" t="str">
        <f>IFERROR(INDEX(Calc!$B$4:$L$2003,MATCH($O$3&amp;"-"&amp;$C63,Calc!$I$4:$I$2003,0),3),"")</f>
        <v/>
      </c>
      <c r="F63" s="242" t="str">
        <f>IFERROR(INDEX(Calc!$B$4:$L$2003,MATCH($O$3&amp;"-"&amp;$C63,Calc!$I$4:$I$2003,0),4),"")</f>
        <v/>
      </c>
      <c r="G63" s="242" t="str">
        <f>IFERROR(INDEX(Calc!$B$4:$L$2003,MATCH($O$3&amp;"-"&amp;$C63,Calc!$I$4:$I$2003,0),5),"")</f>
        <v/>
      </c>
      <c r="H63" s="129" t="str">
        <f>IFERROR(IF(I63="Closed","―",INDEX(Calc!$B$4:$L$2003,MATCH($O$3&amp;"-"&amp;$C63,Calc!$I$4:$I$2003,0),10)),"")</f>
        <v/>
      </c>
      <c r="I63" s="130"/>
      <c r="J63" s="59"/>
    </row>
    <row r="64" spans="2:10" x14ac:dyDescent="0.25">
      <c r="B64" s="58"/>
      <c r="C64" s="127">
        <v>50</v>
      </c>
      <c r="D64" s="128" t="str">
        <f>IFERROR(INDEX(Calc!$B$4:$L$2003,MATCH($O$3&amp;"-"&amp;C64,Calc!$I$4:$I$2003,0),2),"")</f>
        <v/>
      </c>
      <c r="E64" s="127" t="str">
        <f>IFERROR(INDEX(Calc!$B$4:$L$2003,MATCH($O$3&amp;"-"&amp;$C64,Calc!$I$4:$I$2003,0),3),"")</f>
        <v/>
      </c>
      <c r="F64" s="242" t="str">
        <f>IFERROR(INDEX(Calc!$B$4:$L$2003,MATCH($O$3&amp;"-"&amp;$C64,Calc!$I$4:$I$2003,0),4),"")</f>
        <v/>
      </c>
      <c r="G64" s="242" t="str">
        <f>IFERROR(INDEX(Calc!$B$4:$L$2003,MATCH($O$3&amp;"-"&amp;$C64,Calc!$I$4:$I$2003,0),5),"")</f>
        <v/>
      </c>
      <c r="H64" s="129" t="str">
        <f>IFERROR(IF(I64="Closed","―",INDEX(Calc!$B$4:$L$2003,MATCH($O$3&amp;"-"&amp;$C64,Calc!$I$4:$I$2003,0),10)),"")</f>
        <v/>
      </c>
      <c r="I64" s="130"/>
      <c r="J64" s="59"/>
    </row>
    <row r="65" spans="2:10" x14ac:dyDescent="0.25">
      <c r="B65" s="58"/>
      <c r="C65" s="127">
        <v>51</v>
      </c>
      <c r="D65" s="128" t="str">
        <f>IFERROR(INDEX(Calc!$B$4:$L$2003,MATCH($O$3&amp;"-"&amp;C65,Calc!$I$4:$I$2003,0),2),"")</f>
        <v/>
      </c>
      <c r="E65" s="127" t="str">
        <f>IFERROR(INDEX(Calc!$B$4:$L$2003,MATCH($O$3&amp;"-"&amp;$C65,Calc!$I$4:$I$2003,0),3),"")</f>
        <v/>
      </c>
      <c r="F65" s="242" t="str">
        <f>IFERROR(INDEX(Calc!$B$4:$L$2003,MATCH($O$3&amp;"-"&amp;$C65,Calc!$I$4:$I$2003,0),4),"")</f>
        <v/>
      </c>
      <c r="G65" s="242" t="str">
        <f>IFERROR(INDEX(Calc!$B$4:$L$2003,MATCH($O$3&amp;"-"&amp;$C65,Calc!$I$4:$I$2003,0),5),"")</f>
        <v/>
      </c>
      <c r="H65" s="129" t="str">
        <f>IFERROR(IF(I65="Closed","―",INDEX(Calc!$B$4:$L$2003,MATCH($O$3&amp;"-"&amp;$C65,Calc!$I$4:$I$2003,0),10)),"")</f>
        <v/>
      </c>
      <c r="I65" s="130"/>
      <c r="J65" s="59"/>
    </row>
    <row r="66" spans="2:10" x14ac:dyDescent="0.25">
      <c r="B66" s="58"/>
      <c r="C66" s="127">
        <v>52</v>
      </c>
      <c r="D66" s="128" t="str">
        <f>IFERROR(INDEX(Calc!$B$4:$L$2003,MATCH($O$3&amp;"-"&amp;C66,Calc!$I$4:$I$2003,0),2),"")</f>
        <v/>
      </c>
      <c r="E66" s="127" t="str">
        <f>IFERROR(INDEX(Calc!$B$4:$L$2003,MATCH($O$3&amp;"-"&amp;$C66,Calc!$I$4:$I$2003,0),3),"")</f>
        <v/>
      </c>
      <c r="F66" s="242" t="str">
        <f>IFERROR(INDEX(Calc!$B$4:$L$2003,MATCH($O$3&amp;"-"&amp;$C66,Calc!$I$4:$I$2003,0),4),"")</f>
        <v/>
      </c>
      <c r="G66" s="242" t="str">
        <f>IFERROR(INDEX(Calc!$B$4:$L$2003,MATCH($O$3&amp;"-"&amp;$C66,Calc!$I$4:$I$2003,0),5),"")</f>
        <v/>
      </c>
      <c r="H66" s="129" t="str">
        <f>IFERROR(IF(I66="Closed","―",INDEX(Calc!$B$4:$L$2003,MATCH($O$3&amp;"-"&amp;$C66,Calc!$I$4:$I$2003,0),10)),"")</f>
        <v/>
      </c>
      <c r="I66" s="130"/>
      <c r="J66" s="59"/>
    </row>
    <row r="67" spans="2:10" x14ac:dyDescent="0.25">
      <c r="B67" s="58"/>
      <c r="C67" s="127">
        <v>53</v>
      </c>
      <c r="D67" s="128" t="str">
        <f>IFERROR(INDEX(Calc!$B$4:$L$2003,MATCH($O$3&amp;"-"&amp;C67,Calc!$I$4:$I$2003,0),2),"")</f>
        <v/>
      </c>
      <c r="E67" s="127" t="str">
        <f>IFERROR(INDEX(Calc!$B$4:$L$2003,MATCH($O$3&amp;"-"&amp;$C67,Calc!$I$4:$I$2003,0),3),"")</f>
        <v/>
      </c>
      <c r="F67" s="242" t="str">
        <f>IFERROR(INDEX(Calc!$B$4:$L$2003,MATCH($O$3&amp;"-"&amp;$C67,Calc!$I$4:$I$2003,0),4),"")</f>
        <v/>
      </c>
      <c r="G67" s="242" t="str">
        <f>IFERROR(INDEX(Calc!$B$4:$L$2003,MATCH($O$3&amp;"-"&amp;$C67,Calc!$I$4:$I$2003,0),5),"")</f>
        <v/>
      </c>
      <c r="H67" s="129" t="str">
        <f>IFERROR(IF(I67="Closed","―",INDEX(Calc!$B$4:$L$2003,MATCH($O$3&amp;"-"&amp;$C67,Calc!$I$4:$I$2003,0),10)),"")</f>
        <v/>
      </c>
      <c r="I67" s="130"/>
      <c r="J67" s="59"/>
    </row>
    <row r="68" spans="2:10" x14ac:dyDescent="0.25">
      <c r="B68" s="58"/>
      <c r="C68" s="127">
        <v>54</v>
      </c>
      <c r="D68" s="128" t="str">
        <f>IFERROR(INDEX(Calc!$B$4:$L$2003,MATCH($O$3&amp;"-"&amp;C68,Calc!$I$4:$I$2003,0),2),"")</f>
        <v/>
      </c>
      <c r="E68" s="127" t="str">
        <f>IFERROR(INDEX(Calc!$B$4:$L$2003,MATCH($O$3&amp;"-"&amp;$C68,Calc!$I$4:$I$2003,0),3),"")</f>
        <v/>
      </c>
      <c r="F68" s="242" t="str">
        <f>IFERROR(INDEX(Calc!$B$4:$L$2003,MATCH($O$3&amp;"-"&amp;$C68,Calc!$I$4:$I$2003,0),4),"")</f>
        <v/>
      </c>
      <c r="G68" s="242" t="str">
        <f>IFERROR(INDEX(Calc!$B$4:$L$2003,MATCH($O$3&amp;"-"&amp;$C68,Calc!$I$4:$I$2003,0),5),"")</f>
        <v/>
      </c>
      <c r="H68" s="129" t="str">
        <f>IFERROR(IF(I68="Closed","―",INDEX(Calc!$B$4:$L$2003,MATCH($O$3&amp;"-"&amp;$C68,Calc!$I$4:$I$2003,0),10)),"")</f>
        <v/>
      </c>
      <c r="I68" s="130"/>
      <c r="J68" s="59"/>
    </row>
    <row r="69" spans="2:10" x14ac:dyDescent="0.25">
      <c r="B69" s="58"/>
      <c r="C69" s="127">
        <v>55</v>
      </c>
      <c r="D69" s="128" t="str">
        <f>IFERROR(INDEX(Calc!$B$4:$L$2003,MATCH($O$3&amp;"-"&amp;C69,Calc!$I$4:$I$2003,0),2),"")</f>
        <v/>
      </c>
      <c r="E69" s="127" t="str">
        <f>IFERROR(INDEX(Calc!$B$4:$L$2003,MATCH($O$3&amp;"-"&amp;$C69,Calc!$I$4:$I$2003,0),3),"")</f>
        <v/>
      </c>
      <c r="F69" s="242" t="str">
        <f>IFERROR(INDEX(Calc!$B$4:$L$2003,MATCH($O$3&amp;"-"&amp;$C69,Calc!$I$4:$I$2003,0),4),"")</f>
        <v/>
      </c>
      <c r="G69" s="242" t="str">
        <f>IFERROR(INDEX(Calc!$B$4:$L$2003,MATCH($O$3&amp;"-"&amp;$C69,Calc!$I$4:$I$2003,0),5),"")</f>
        <v/>
      </c>
      <c r="H69" s="129" t="str">
        <f>IFERROR(IF(I69="Closed","―",INDEX(Calc!$B$4:$L$2003,MATCH($O$3&amp;"-"&amp;$C69,Calc!$I$4:$I$2003,0),10)),"")</f>
        <v/>
      </c>
      <c r="I69" s="130"/>
      <c r="J69" s="59"/>
    </row>
    <row r="70" spans="2:10" x14ac:dyDescent="0.25">
      <c r="B70" s="58"/>
      <c r="C70" s="127">
        <v>56</v>
      </c>
      <c r="D70" s="128" t="str">
        <f>IFERROR(INDEX(Calc!$B$4:$L$2003,MATCH($O$3&amp;"-"&amp;C70,Calc!$I$4:$I$2003,0),2),"")</f>
        <v/>
      </c>
      <c r="E70" s="127" t="str">
        <f>IFERROR(INDEX(Calc!$B$4:$L$2003,MATCH($O$3&amp;"-"&amp;$C70,Calc!$I$4:$I$2003,0),3),"")</f>
        <v/>
      </c>
      <c r="F70" s="242" t="str">
        <f>IFERROR(INDEX(Calc!$B$4:$L$2003,MATCH($O$3&amp;"-"&amp;$C70,Calc!$I$4:$I$2003,0),4),"")</f>
        <v/>
      </c>
      <c r="G70" s="242" t="str">
        <f>IFERROR(INDEX(Calc!$B$4:$L$2003,MATCH($O$3&amp;"-"&amp;$C70,Calc!$I$4:$I$2003,0),5),"")</f>
        <v/>
      </c>
      <c r="H70" s="129" t="str">
        <f>IFERROR(IF(I70="Closed","―",INDEX(Calc!$B$4:$L$2003,MATCH($O$3&amp;"-"&amp;$C70,Calc!$I$4:$I$2003,0),10)),"")</f>
        <v/>
      </c>
      <c r="I70" s="130"/>
      <c r="J70" s="59"/>
    </row>
    <row r="71" spans="2:10" x14ac:dyDescent="0.25">
      <c r="B71" s="58"/>
      <c r="C71" s="127">
        <v>57</v>
      </c>
      <c r="D71" s="128" t="str">
        <f>IFERROR(INDEX(Calc!$B$4:$L$2003,MATCH($O$3&amp;"-"&amp;C71,Calc!$I$4:$I$2003,0),2),"")</f>
        <v/>
      </c>
      <c r="E71" s="127" t="str">
        <f>IFERROR(INDEX(Calc!$B$4:$L$2003,MATCH($O$3&amp;"-"&amp;$C71,Calc!$I$4:$I$2003,0),3),"")</f>
        <v/>
      </c>
      <c r="F71" s="242" t="str">
        <f>IFERROR(INDEX(Calc!$B$4:$L$2003,MATCH($O$3&amp;"-"&amp;$C71,Calc!$I$4:$I$2003,0),4),"")</f>
        <v/>
      </c>
      <c r="G71" s="242" t="str">
        <f>IFERROR(INDEX(Calc!$B$4:$L$2003,MATCH($O$3&amp;"-"&amp;$C71,Calc!$I$4:$I$2003,0),5),"")</f>
        <v/>
      </c>
      <c r="H71" s="129" t="str">
        <f>IFERROR(IF(I71="Closed","―",INDEX(Calc!$B$4:$L$2003,MATCH($O$3&amp;"-"&amp;$C71,Calc!$I$4:$I$2003,0),10)),"")</f>
        <v/>
      </c>
      <c r="I71" s="130"/>
      <c r="J71" s="59"/>
    </row>
    <row r="72" spans="2:10" x14ac:dyDescent="0.25">
      <c r="B72" s="58"/>
      <c r="C72" s="127">
        <v>58</v>
      </c>
      <c r="D72" s="128" t="str">
        <f>IFERROR(INDEX(Calc!$B$4:$L$2003,MATCH($O$3&amp;"-"&amp;C72,Calc!$I$4:$I$2003,0),2),"")</f>
        <v/>
      </c>
      <c r="E72" s="127" t="str">
        <f>IFERROR(INDEX(Calc!$B$4:$L$2003,MATCH($O$3&amp;"-"&amp;$C72,Calc!$I$4:$I$2003,0),3),"")</f>
        <v/>
      </c>
      <c r="F72" s="242" t="str">
        <f>IFERROR(INDEX(Calc!$B$4:$L$2003,MATCH($O$3&amp;"-"&amp;$C72,Calc!$I$4:$I$2003,0),4),"")</f>
        <v/>
      </c>
      <c r="G72" s="242" t="str">
        <f>IFERROR(INDEX(Calc!$B$4:$L$2003,MATCH($O$3&amp;"-"&amp;$C72,Calc!$I$4:$I$2003,0),5),"")</f>
        <v/>
      </c>
      <c r="H72" s="129" t="str">
        <f>IFERROR(IF(I72="Closed","―",INDEX(Calc!$B$4:$L$2003,MATCH($O$3&amp;"-"&amp;$C72,Calc!$I$4:$I$2003,0),10)),"")</f>
        <v/>
      </c>
      <c r="I72" s="130"/>
      <c r="J72" s="59"/>
    </row>
    <row r="73" spans="2:10" x14ac:dyDescent="0.25">
      <c r="B73" s="58"/>
      <c r="C73" s="127">
        <v>59</v>
      </c>
      <c r="D73" s="128" t="str">
        <f>IFERROR(INDEX(Calc!$B$4:$L$2003,MATCH($O$3&amp;"-"&amp;C73,Calc!$I$4:$I$2003,0),2),"")</f>
        <v/>
      </c>
      <c r="E73" s="127" t="str">
        <f>IFERROR(INDEX(Calc!$B$4:$L$2003,MATCH($O$3&amp;"-"&amp;$C73,Calc!$I$4:$I$2003,0),3),"")</f>
        <v/>
      </c>
      <c r="F73" s="242" t="str">
        <f>IFERROR(INDEX(Calc!$B$4:$L$2003,MATCH($O$3&amp;"-"&amp;$C73,Calc!$I$4:$I$2003,0),4),"")</f>
        <v/>
      </c>
      <c r="G73" s="242" t="str">
        <f>IFERROR(INDEX(Calc!$B$4:$L$2003,MATCH($O$3&amp;"-"&amp;$C73,Calc!$I$4:$I$2003,0),5),"")</f>
        <v/>
      </c>
      <c r="H73" s="129" t="str">
        <f>IFERROR(IF(I73="Closed","―",INDEX(Calc!$B$4:$L$2003,MATCH($O$3&amp;"-"&amp;$C73,Calc!$I$4:$I$2003,0),10)),"")</f>
        <v/>
      </c>
      <c r="I73" s="130"/>
      <c r="J73" s="59"/>
    </row>
    <row r="74" spans="2:10" x14ac:dyDescent="0.25">
      <c r="B74" s="58"/>
      <c r="C74" s="127">
        <v>60</v>
      </c>
      <c r="D74" s="128" t="str">
        <f>IFERROR(INDEX(Calc!$B$4:$L$2003,MATCH($O$3&amp;"-"&amp;C74,Calc!$I$4:$I$2003,0),2),"")</f>
        <v/>
      </c>
      <c r="E74" s="127" t="str">
        <f>IFERROR(INDEX(Calc!$B$4:$L$2003,MATCH($O$3&amp;"-"&amp;$C74,Calc!$I$4:$I$2003,0),3),"")</f>
        <v/>
      </c>
      <c r="F74" s="242" t="str">
        <f>IFERROR(INDEX(Calc!$B$4:$L$2003,MATCH($O$3&amp;"-"&amp;$C74,Calc!$I$4:$I$2003,0),4),"")</f>
        <v/>
      </c>
      <c r="G74" s="242" t="str">
        <f>IFERROR(INDEX(Calc!$B$4:$L$2003,MATCH($O$3&amp;"-"&amp;$C74,Calc!$I$4:$I$2003,0),5),"")</f>
        <v/>
      </c>
      <c r="H74" s="129" t="str">
        <f>IFERROR(IF(I74="Closed","―",INDEX(Calc!$B$4:$L$2003,MATCH($O$3&amp;"-"&amp;$C74,Calc!$I$4:$I$2003,0),10)),"")</f>
        <v/>
      </c>
      <c r="I74" s="130"/>
      <c r="J74" s="59"/>
    </row>
    <row r="75" spans="2:10" x14ac:dyDescent="0.25">
      <c r="B75" s="58"/>
      <c r="C75" s="127">
        <v>61</v>
      </c>
      <c r="D75" s="128" t="str">
        <f>IFERROR(INDEX(Calc!$B$4:$L$2003,MATCH($O$3&amp;"-"&amp;C75,Calc!$I$4:$I$2003,0),2),"")</f>
        <v/>
      </c>
      <c r="E75" s="127" t="str">
        <f>IFERROR(INDEX(Calc!$B$4:$L$2003,MATCH($O$3&amp;"-"&amp;$C75,Calc!$I$4:$I$2003,0),3),"")</f>
        <v/>
      </c>
      <c r="F75" s="242" t="str">
        <f>IFERROR(INDEX(Calc!$B$4:$L$2003,MATCH($O$3&amp;"-"&amp;$C75,Calc!$I$4:$I$2003,0),4),"")</f>
        <v/>
      </c>
      <c r="G75" s="242" t="str">
        <f>IFERROR(INDEX(Calc!$B$4:$L$2003,MATCH($O$3&amp;"-"&amp;$C75,Calc!$I$4:$I$2003,0),5),"")</f>
        <v/>
      </c>
      <c r="H75" s="129" t="str">
        <f>IFERROR(IF(I75="Closed","―",INDEX(Calc!$B$4:$L$2003,MATCH($O$3&amp;"-"&amp;$C75,Calc!$I$4:$I$2003,0),10)),"")</f>
        <v/>
      </c>
      <c r="I75" s="130"/>
      <c r="J75" s="59"/>
    </row>
    <row r="76" spans="2:10" x14ac:dyDescent="0.25">
      <c r="B76" s="58"/>
      <c r="C76" s="127">
        <v>62</v>
      </c>
      <c r="D76" s="128" t="str">
        <f>IFERROR(INDEX(Calc!$B$4:$L$2003,MATCH($O$3&amp;"-"&amp;C76,Calc!$I$4:$I$2003,0),2),"")</f>
        <v/>
      </c>
      <c r="E76" s="127" t="str">
        <f>IFERROR(INDEX(Calc!$B$4:$L$2003,MATCH($O$3&amp;"-"&amp;$C76,Calc!$I$4:$I$2003,0),3),"")</f>
        <v/>
      </c>
      <c r="F76" s="242" t="str">
        <f>IFERROR(INDEX(Calc!$B$4:$L$2003,MATCH($O$3&amp;"-"&amp;$C76,Calc!$I$4:$I$2003,0),4),"")</f>
        <v/>
      </c>
      <c r="G76" s="242" t="str">
        <f>IFERROR(INDEX(Calc!$B$4:$L$2003,MATCH($O$3&amp;"-"&amp;$C76,Calc!$I$4:$I$2003,0),5),"")</f>
        <v/>
      </c>
      <c r="H76" s="129" t="str">
        <f>IFERROR(IF(I76="Closed","―",INDEX(Calc!$B$4:$L$2003,MATCH($O$3&amp;"-"&amp;$C76,Calc!$I$4:$I$2003,0),10)),"")</f>
        <v/>
      </c>
      <c r="I76" s="130"/>
      <c r="J76" s="59"/>
    </row>
    <row r="77" spans="2:10" x14ac:dyDescent="0.25">
      <c r="B77" s="58"/>
      <c r="C77" s="127">
        <v>63</v>
      </c>
      <c r="D77" s="128" t="str">
        <f>IFERROR(INDEX(Calc!$B$4:$L$2003,MATCH($O$3&amp;"-"&amp;C77,Calc!$I$4:$I$2003,0),2),"")</f>
        <v/>
      </c>
      <c r="E77" s="127" t="str">
        <f>IFERROR(INDEX(Calc!$B$4:$L$2003,MATCH($O$3&amp;"-"&amp;$C77,Calc!$I$4:$I$2003,0),3),"")</f>
        <v/>
      </c>
      <c r="F77" s="242" t="str">
        <f>IFERROR(INDEX(Calc!$B$4:$L$2003,MATCH($O$3&amp;"-"&amp;$C77,Calc!$I$4:$I$2003,0),4),"")</f>
        <v/>
      </c>
      <c r="G77" s="242" t="str">
        <f>IFERROR(INDEX(Calc!$B$4:$L$2003,MATCH($O$3&amp;"-"&amp;$C77,Calc!$I$4:$I$2003,0),5),"")</f>
        <v/>
      </c>
      <c r="H77" s="129" t="str">
        <f>IFERROR(IF(I77="Closed","―",INDEX(Calc!$B$4:$L$2003,MATCH($O$3&amp;"-"&amp;$C77,Calc!$I$4:$I$2003,0),10)),"")</f>
        <v/>
      </c>
      <c r="I77" s="130"/>
      <c r="J77" s="59"/>
    </row>
    <row r="78" spans="2:10" x14ac:dyDescent="0.25">
      <c r="B78" s="58"/>
      <c r="C78" s="127">
        <v>64</v>
      </c>
      <c r="D78" s="128" t="str">
        <f>IFERROR(INDEX(Calc!$B$4:$L$2003,MATCH($O$3&amp;"-"&amp;C78,Calc!$I$4:$I$2003,0),2),"")</f>
        <v/>
      </c>
      <c r="E78" s="127" t="str">
        <f>IFERROR(INDEX(Calc!$B$4:$L$2003,MATCH($O$3&amp;"-"&amp;$C78,Calc!$I$4:$I$2003,0),3),"")</f>
        <v/>
      </c>
      <c r="F78" s="242" t="str">
        <f>IFERROR(INDEX(Calc!$B$4:$L$2003,MATCH($O$3&amp;"-"&amp;$C78,Calc!$I$4:$I$2003,0),4),"")</f>
        <v/>
      </c>
      <c r="G78" s="242" t="str">
        <f>IFERROR(INDEX(Calc!$B$4:$L$2003,MATCH($O$3&amp;"-"&amp;$C78,Calc!$I$4:$I$2003,0),5),"")</f>
        <v/>
      </c>
      <c r="H78" s="129" t="str">
        <f>IFERROR(IF(I78="Closed","―",INDEX(Calc!$B$4:$L$2003,MATCH($O$3&amp;"-"&amp;$C78,Calc!$I$4:$I$2003,0),10)),"")</f>
        <v/>
      </c>
      <c r="I78" s="130"/>
      <c r="J78" s="59"/>
    </row>
    <row r="79" spans="2:10" x14ac:dyDescent="0.25">
      <c r="B79" s="58"/>
      <c r="C79" s="127">
        <v>65</v>
      </c>
      <c r="D79" s="128" t="str">
        <f>IFERROR(INDEX(Calc!$B$4:$L$2003,MATCH($O$3&amp;"-"&amp;C79,Calc!$I$4:$I$2003,0),2),"")</f>
        <v/>
      </c>
      <c r="E79" s="127" t="str">
        <f>IFERROR(INDEX(Calc!$B$4:$L$2003,MATCH($O$3&amp;"-"&amp;$C79,Calc!$I$4:$I$2003,0),3),"")</f>
        <v/>
      </c>
      <c r="F79" s="242" t="str">
        <f>IFERROR(INDEX(Calc!$B$4:$L$2003,MATCH($O$3&amp;"-"&amp;$C79,Calc!$I$4:$I$2003,0),4),"")</f>
        <v/>
      </c>
      <c r="G79" s="242" t="str">
        <f>IFERROR(INDEX(Calc!$B$4:$L$2003,MATCH($O$3&amp;"-"&amp;$C79,Calc!$I$4:$I$2003,0),5),"")</f>
        <v/>
      </c>
      <c r="H79" s="129" t="str">
        <f>IFERROR(IF(I79="Closed","―",INDEX(Calc!$B$4:$L$2003,MATCH($O$3&amp;"-"&amp;$C79,Calc!$I$4:$I$2003,0),10)),"")</f>
        <v/>
      </c>
      <c r="I79" s="130"/>
      <c r="J79" s="59"/>
    </row>
    <row r="80" spans="2:10" x14ac:dyDescent="0.25">
      <c r="B80" s="58"/>
      <c r="C80" s="127">
        <v>66</v>
      </c>
      <c r="D80" s="128" t="str">
        <f>IFERROR(INDEX(Calc!$B$4:$L$2003,MATCH($O$3&amp;"-"&amp;C80,Calc!$I$4:$I$2003,0),2),"")</f>
        <v/>
      </c>
      <c r="E80" s="127" t="str">
        <f>IFERROR(INDEX(Calc!$B$4:$L$2003,MATCH($O$3&amp;"-"&amp;$C80,Calc!$I$4:$I$2003,0),3),"")</f>
        <v/>
      </c>
      <c r="F80" s="242" t="str">
        <f>IFERROR(INDEX(Calc!$B$4:$L$2003,MATCH($O$3&amp;"-"&amp;$C80,Calc!$I$4:$I$2003,0),4),"")</f>
        <v/>
      </c>
      <c r="G80" s="242" t="str">
        <f>IFERROR(INDEX(Calc!$B$4:$L$2003,MATCH($O$3&amp;"-"&amp;$C80,Calc!$I$4:$I$2003,0),5),"")</f>
        <v/>
      </c>
      <c r="H80" s="129" t="str">
        <f>IFERROR(IF(I80="Closed","―",INDEX(Calc!$B$4:$L$2003,MATCH($O$3&amp;"-"&amp;$C80,Calc!$I$4:$I$2003,0),10)),"")</f>
        <v/>
      </c>
      <c r="I80" s="130"/>
      <c r="J80" s="59"/>
    </row>
    <row r="81" spans="2:10" x14ac:dyDescent="0.25">
      <c r="B81" s="58"/>
      <c r="C81" s="127">
        <v>67</v>
      </c>
      <c r="D81" s="128" t="str">
        <f>IFERROR(INDEX(Calc!$B$4:$L$2003,MATCH($O$3&amp;"-"&amp;C81,Calc!$I$4:$I$2003,0),2),"")</f>
        <v/>
      </c>
      <c r="E81" s="127" t="str">
        <f>IFERROR(INDEX(Calc!$B$4:$L$2003,MATCH($O$3&amp;"-"&amp;$C81,Calc!$I$4:$I$2003,0),3),"")</f>
        <v/>
      </c>
      <c r="F81" s="242" t="str">
        <f>IFERROR(INDEX(Calc!$B$4:$L$2003,MATCH($O$3&amp;"-"&amp;$C81,Calc!$I$4:$I$2003,0),4),"")</f>
        <v/>
      </c>
      <c r="G81" s="242" t="str">
        <f>IFERROR(INDEX(Calc!$B$4:$L$2003,MATCH($O$3&amp;"-"&amp;$C81,Calc!$I$4:$I$2003,0),5),"")</f>
        <v/>
      </c>
      <c r="H81" s="129" t="str">
        <f>IFERROR(IF(I81="Closed","―",INDEX(Calc!$B$4:$L$2003,MATCH($O$3&amp;"-"&amp;$C81,Calc!$I$4:$I$2003,0),10)),"")</f>
        <v/>
      </c>
      <c r="I81" s="130"/>
      <c r="J81" s="59"/>
    </row>
    <row r="82" spans="2:10" x14ac:dyDescent="0.25">
      <c r="B82" s="58"/>
      <c r="C82" s="127">
        <v>68</v>
      </c>
      <c r="D82" s="128" t="str">
        <f>IFERROR(INDEX(Calc!$B$4:$L$2003,MATCH($O$3&amp;"-"&amp;C82,Calc!$I$4:$I$2003,0),2),"")</f>
        <v/>
      </c>
      <c r="E82" s="127" t="str">
        <f>IFERROR(INDEX(Calc!$B$4:$L$2003,MATCH($O$3&amp;"-"&amp;$C82,Calc!$I$4:$I$2003,0),3),"")</f>
        <v/>
      </c>
      <c r="F82" s="242" t="str">
        <f>IFERROR(INDEX(Calc!$B$4:$L$2003,MATCH($O$3&amp;"-"&amp;$C82,Calc!$I$4:$I$2003,0),4),"")</f>
        <v/>
      </c>
      <c r="G82" s="242" t="str">
        <f>IFERROR(INDEX(Calc!$B$4:$L$2003,MATCH($O$3&amp;"-"&amp;$C82,Calc!$I$4:$I$2003,0),5),"")</f>
        <v/>
      </c>
      <c r="H82" s="129" t="str">
        <f>IFERROR(IF(I82="Closed","―",INDEX(Calc!$B$4:$L$2003,MATCH($O$3&amp;"-"&amp;$C82,Calc!$I$4:$I$2003,0),10)),"")</f>
        <v/>
      </c>
      <c r="I82" s="130"/>
      <c r="J82" s="59"/>
    </row>
    <row r="83" spans="2:10" x14ac:dyDescent="0.25">
      <c r="B83" s="58"/>
      <c r="C83" s="127">
        <v>69</v>
      </c>
      <c r="D83" s="128" t="str">
        <f>IFERROR(INDEX(Calc!$B$4:$L$2003,MATCH($O$3&amp;"-"&amp;C83,Calc!$I$4:$I$2003,0),2),"")</f>
        <v/>
      </c>
      <c r="E83" s="127" t="str">
        <f>IFERROR(INDEX(Calc!$B$4:$L$2003,MATCH($O$3&amp;"-"&amp;$C83,Calc!$I$4:$I$2003,0),3),"")</f>
        <v/>
      </c>
      <c r="F83" s="242" t="str">
        <f>IFERROR(INDEX(Calc!$B$4:$L$2003,MATCH($O$3&amp;"-"&amp;$C83,Calc!$I$4:$I$2003,0),4),"")</f>
        <v/>
      </c>
      <c r="G83" s="242" t="str">
        <f>IFERROR(INDEX(Calc!$B$4:$L$2003,MATCH($O$3&amp;"-"&amp;$C83,Calc!$I$4:$I$2003,0),5),"")</f>
        <v/>
      </c>
      <c r="H83" s="129" t="str">
        <f>IFERROR(IF(I83="Closed","―",INDEX(Calc!$B$4:$L$2003,MATCH($O$3&amp;"-"&amp;$C83,Calc!$I$4:$I$2003,0),10)),"")</f>
        <v/>
      </c>
      <c r="I83" s="130"/>
      <c r="J83" s="59"/>
    </row>
    <row r="84" spans="2:10" x14ac:dyDescent="0.25">
      <c r="B84" s="58"/>
      <c r="C84" s="127">
        <v>70</v>
      </c>
      <c r="D84" s="128" t="str">
        <f>IFERROR(INDEX(Calc!$B$4:$L$2003,MATCH($O$3&amp;"-"&amp;C84,Calc!$I$4:$I$2003,0),2),"")</f>
        <v/>
      </c>
      <c r="E84" s="127" t="str">
        <f>IFERROR(INDEX(Calc!$B$4:$L$2003,MATCH($O$3&amp;"-"&amp;$C84,Calc!$I$4:$I$2003,0),3),"")</f>
        <v/>
      </c>
      <c r="F84" s="242" t="str">
        <f>IFERROR(INDEX(Calc!$B$4:$L$2003,MATCH($O$3&amp;"-"&amp;$C84,Calc!$I$4:$I$2003,0),4),"")</f>
        <v/>
      </c>
      <c r="G84" s="242" t="str">
        <f>IFERROR(INDEX(Calc!$B$4:$L$2003,MATCH($O$3&amp;"-"&amp;$C84,Calc!$I$4:$I$2003,0),5),"")</f>
        <v/>
      </c>
      <c r="H84" s="129" t="str">
        <f>IFERROR(IF(I84="Closed","―",INDEX(Calc!$B$4:$L$2003,MATCH($O$3&amp;"-"&amp;$C84,Calc!$I$4:$I$2003,0),10)),"")</f>
        <v/>
      </c>
      <c r="I84" s="130"/>
      <c r="J84" s="59"/>
    </row>
    <row r="85" spans="2:10" x14ac:dyDescent="0.25">
      <c r="B85" s="58"/>
      <c r="C85" s="127">
        <v>71</v>
      </c>
      <c r="D85" s="128" t="str">
        <f>IFERROR(INDEX(Calc!$B$4:$L$2003,MATCH($O$3&amp;"-"&amp;C85,Calc!$I$4:$I$2003,0),2),"")</f>
        <v/>
      </c>
      <c r="E85" s="127" t="str">
        <f>IFERROR(INDEX(Calc!$B$4:$L$2003,MATCH($O$3&amp;"-"&amp;$C85,Calc!$I$4:$I$2003,0),3),"")</f>
        <v/>
      </c>
      <c r="F85" s="242" t="str">
        <f>IFERROR(INDEX(Calc!$B$4:$L$2003,MATCH($O$3&amp;"-"&amp;$C85,Calc!$I$4:$I$2003,0),4),"")</f>
        <v/>
      </c>
      <c r="G85" s="242" t="str">
        <f>IFERROR(INDEX(Calc!$B$4:$L$2003,MATCH($O$3&amp;"-"&amp;$C85,Calc!$I$4:$I$2003,0),5),"")</f>
        <v/>
      </c>
      <c r="H85" s="129" t="str">
        <f>IFERROR(IF(I85="Closed","―",INDEX(Calc!$B$4:$L$2003,MATCH($O$3&amp;"-"&amp;$C85,Calc!$I$4:$I$2003,0),10)),"")</f>
        <v/>
      </c>
      <c r="I85" s="130"/>
      <c r="J85" s="59"/>
    </row>
    <row r="86" spans="2:10" x14ac:dyDescent="0.25">
      <c r="B86" s="58"/>
      <c r="C86" s="127">
        <v>72</v>
      </c>
      <c r="D86" s="128" t="str">
        <f>IFERROR(INDEX(Calc!$B$4:$L$2003,MATCH($O$3&amp;"-"&amp;C86,Calc!$I$4:$I$2003,0),2),"")</f>
        <v/>
      </c>
      <c r="E86" s="127" t="str">
        <f>IFERROR(INDEX(Calc!$B$4:$L$2003,MATCH($O$3&amp;"-"&amp;$C86,Calc!$I$4:$I$2003,0),3),"")</f>
        <v/>
      </c>
      <c r="F86" s="242" t="str">
        <f>IFERROR(INDEX(Calc!$B$4:$L$2003,MATCH($O$3&amp;"-"&amp;$C86,Calc!$I$4:$I$2003,0),4),"")</f>
        <v/>
      </c>
      <c r="G86" s="242" t="str">
        <f>IFERROR(INDEX(Calc!$B$4:$L$2003,MATCH($O$3&amp;"-"&amp;$C86,Calc!$I$4:$I$2003,0),5),"")</f>
        <v/>
      </c>
      <c r="H86" s="129" t="str">
        <f>IFERROR(IF(I86="Closed","―",INDEX(Calc!$B$4:$L$2003,MATCH($O$3&amp;"-"&amp;$C86,Calc!$I$4:$I$2003,0),10)),"")</f>
        <v/>
      </c>
      <c r="I86" s="130"/>
      <c r="J86" s="59"/>
    </row>
    <row r="87" spans="2:10" x14ac:dyDescent="0.25">
      <c r="B87" s="58"/>
      <c r="C87" s="127">
        <v>73</v>
      </c>
      <c r="D87" s="128" t="str">
        <f>IFERROR(INDEX(Calc!$B$4:$L$2003,MATCH($O$3&amp;"-"&amp;C87,Calc!$I$4:$I$2003,0),2),"")</f>
        <v/>
      </c>
      <c r="E87" s="127" t="str">
        <f>IFERROR(INDEX(Calc!$B$4:$L$2003,MATCH($O$3&amp;"-"&amp;$C87,Calc!$I$4:$I$2003,0),3),"")</f>
        <v/>
      </c>
      <c r="F87" s="242" t="str">
        <f>IFERROR(INDEX(Calc!$B$4:$L$2003,MATCH($O$3&amp;"-"&amp;$C87,Calc!$I$4:$I$2003,0),4),"")</f>
        <v/>
      </c>
      <c r="G87" s="242" t="str">
        <f>IFERROR(INDEX(Calc!$B$4:$L$2003,MATCH($O$3&amp;"-"&amp;$C87,Calc!$I$4:$I$2003,0),5),"")</f>
        <v/>
      </c>
      <c r="H87" s="129" t="str">
        <f>IFERROR(IF(I87="Closed","―",INDEX(Calc!$B$4:$L$2003,MATCH($O$3&amp;"-"&amp;$C87,Calc!$I$4:$I$2003,0),10)),"")</f>
        <v/>
      </c>
      <c r="I87" s="130"/>
      <c r="J87" s="59"/>
    </row>
    <row r="88" spans="2:10" x14ac:dyDescent="0.25">
      <c r="B88" s="58"/>
      <c r="C88" s="127">
        <v>74</v>
      </c>
      <c r="D88" s="128" t="str">
        <f>IFERROR(INDEX(Calc!$B$4:$L$2003,MATCH($O$3&amp;"-"&amp;C88,Calc!$I$4:$I$2003,0),2),"")</f>
        <v/>
      </c>
      <c r="E88" s="127" t="str">
        <f>IFERROR(INDEX(Calc!$B$4:$L$2003,MATCH($O$3&amp;"-"&amp;$C88,Calc!$I$4:$I$2003,0),3),"")</f>
        <v/>
      </c>
      <c r="F88" s="242" t="str">
        <f>IFERROR(INDEX(Calc!$B$4:$L$2003,MATCH($O$3&amp;"-"&amp;$C88,Calc!$I$4:$I$2003,0),4),"")</f>
        <v/>
      </c>
      <c r="G88" s="242" t="str">
        <f>IFERROR(INDEX(Calc!$B$4:$L$2003,MATCH($O$3&amp;"-"&amp;$C88,Calc!$I$4:$I$2003,0),5),"")</f>
        <v/>
      </c>
      <c r="H88" s="129" t="str">
        <f>IFERROR(IF(I88="Closed","―",INDEX(Calc!$B$4:$L$2003,MATCH($O$3&amp;"-"&amp;$C88,Calc!$I$4:$I$2003,0),10)),"")</f>
        <v/>
      </c>
      <c r="I88" s="130"/>
      <c r="J88" s="59"/>
    </row>
    <row r="89" spans="2:10" x14ac:dyDescent="0.25">
      <c r="B89" s="58"/>
      <c r="C89" s="127">
        <v>75</v>
      </c>
      <c r="D89" s="128" t="str">
        <f>IFERROR(INDEX(Calc!$B$4:$L$2003,MATCH($O$3&amp;"-"&amp;C89,Calc!$I$4:$I$2003,0),2),"")</f>
        <v/>
      </c>
      <c r="E89" s="127" t="str">
        <f>IFERROR(INDEX(Calc!$B$4:$L$2003,MATCH($O$3&amp;"-"&amp;$C89,Calc!$I$4:$I$2003,0),3),"")</f>
        <v/>
      </c>
      <c r="F89" s="242" t="str">
        <f>IFERROR(INDEX(Calc!$B$4:$L$2003,MATCH($O$3&amp;"-"&amp;$C89,Calc!$I$4:$I$2003,0),4),"")</f>
        <v/>
      </c>
      <c r="G89" s="242" t="str">
        <f>IFERROR(INDEX(Calc!$B$4:$L$2003,MATCH($O$3&amp;"-"&amp;$C89,Calc!$I$4:$I$2003,0),5),"")</f>
        <v/>
      </c>
      <c r="H89" s="129" t="str">
        <f>IFERROR(IF(I89="Closed","―",INDEX(Calc!$B$4:$L$2003,MATCH($O$3&amp;"-"&amp;$C89,Calc!$I$4:$I$2003,0),10)),"")</f>
        <v/>
      </c>
      <c r="I89" s="130"/>
      <c r="J89" s="59"/>
    </row>
    <row r="90" spans="2:10" x14ac:dyDescent="0.25">
      <c r="B90" s="58"/>
      <c r="C90" s="127">
        <v>76</v>
      </c>
      <c r="D90" s="128" t="str">
        <f>IFERROR(INDEX(Calc!$B$4:$L$2003,MATCH($O$3&amp;"-"&amp;C90,Calc!$I$4:$I$2003,0),2),"")</f>
        <v/>
      </c>
      <c r="E90" s="127" t="str">
        <f>IFERROR(INDEX(Calc!$B$4:$L$2003,MATCH($O$3&amp;"-"&amp;$C90,Calc!$I$4:$I$2003,0),3),"")</f>
        <v/>
      </c>
      <c r="F90" s="242" t="str">
        <f>IFERROR(INDEX(Calc!$B$4:$L$2003,MATCH($O$3&amp;"-"&amp;$C90,Calc!$I$4:$I$2003,0),4),"")</f>
        <v/>
      </c>
      <c r="G90" s="242" t="str">
        <f>IFERROR(INDEX(Calc!$B$4:$L$2003,MATCH($O$3&amp;"-"&amp;$C90,Calc!$I$4:$I$2003,0),5),"")</f>
        <v/>
      </c>
      <c r="H90" s="129" t="str">
        <f>IFERROR(IF(I90="Closed","―",INDEX(Calc!$B$4:$L$2003,MATCH($O$3&amp;"-"&amp;$C90,Calc!$I$4:$I$2003,0),10)),"")</f>
        <v/>
      </c>
      <c r="I90" s="130"/>
      <c r="J90" s="59"/>
    </row>
    <row r="91" spans="2:10" x14ac:dyDescent="0.25">
      <c r="B91" s="58"/>
      <c r="C91" s="127">
        <v>77</v>
      </c>
      <c r="D91" s="128" t="str">
        <f>IFERROR(INDEX(Calc!$B$4:$L$2003,MATCH($O$3&amp;"-"&amp;C91,Calc!$I$4:$I$2003,0),2),"")</f>
        <v/>
      </c>
      <c r="E91" s="127" t="str">
        <f>IFERROR(INDEX(Calc!$B$4:$L$2003,MATCH($O$3&amp;"-"&amp;$C91,Calc!$I$4:$I$2003,0),3),"")</f>
        <v/>
      </c>
      <c r="F91" s="242" t="str">
        <f>IFERROR(INDEX(Calc!$B$4:$L$2003,MATCH($O$3&amp;"-"&amp;$C91,Calc!$I$4:$I$2003,0),4),"")</f>
        <v/>
      </c>
      <c r="G91" s="242" t="str">
        <f>IFERROR(INDEX(Calc!$B$4:$L$2003,MATCH($O$3&amp;"-"&amp;$C91,Calc!$I$4:$I$2003,0),5),"")</f>
        <v/>
      </c>
      <c r="H91" s="129" t="str">
        <f>IFERROR(IF(I91="Closed","―",INDEX(Calc!$B$4:$L$2003,MATCH($O$3&amp;"-"&amp;$C91,Calc!$I$4:$I$2003,0),10)),"")</f>
        <v/>
      </c>
      <c r="I91" s="130"/>
      <c r="J91" s="59"/>
    </row>
    <row r="92" spans="2:10" x14ac:dyDescent="0.25">
      <c r="B92" s="58"/>
      <c r="C92" s="127">
        <v>78</v>
      </c>
      <c r="D92" s="128" t="str">
        <f>IFERROR(INDEX(Calc!$B$4:$L$2003,MATCH($O$3&amp;"-"&amp;C92,Calc!$I$4:$I$2003,0),2),"")</f>
        <v/>
      </c>
      <c r="E92" s="127" t="str">
        <f>IFERROR(INDEX(Calc!$B$4:$L$2003,MATCH($O$3&amp;"-"&amp;$C92,Calc!$I$4:$I$2003,0),3),"")</f>
        <v/>
      </c>
      <c r="F92" s="242" t="str">
        <f>IFERROR(INDEX(Calc!$B$4:$L$2003,MATCH($O$3&amp;"-"&amp;$C92,Calc!$I$4:$I$2003,0),4),"")</f>
        <v/>
      </c>
      <c r="G92" s="242" t="str">
        <f>IFERROR(INDEX(Calc!$B$4:$L$2003,MATCH($O$3&amp;"-"&amp;$C92,Calc!$I$4:$I$2003,0),5),"")</f>
        <v/>
      </c>
      <c r="H92" s="129" t="str">
        <f>IFERROR(IF(I92="Closed","―",INDEX(Calc!$B$4:$L$2003,MATCH($O$3&amp;"-"&amp;$C92,Calc!$I$4:$I$2003,0),10)),"")</f>
        <v/>
      </c>
      <c r="I92" s="130"/>
      <c r="J92" s="59"/>
    </row>
    <row r="93" spans="2:10" x14ac:dyDescent="0.25">
      <c r="B93" s="58"/>
      <c r="C93" s="127">
        <v>79</v>
      </c>
      <c r="D93" s="128" t="str">
        <f>IFERROR(INDEX(Calc!$B$4:$L$2003,MATCH($O$3&amp;"-"&amp;C93,Calc!$I$4:$I$2003,0),2),"")</f>
        <v/>
      </c>
      <c r="E93" s="127" t="str">
        <f>IFERROR(INDEX(Calc!$B$4:$L$2003,MATCH($O$3&amp;"-"&amp;$C93,Calc!$I$4:$I$2003,0),3),"")</f>
        <v/>
      </c>
      <c r="F93" s="242" t="str">
        <f>IFERROR(INDEX(Calc!$B$4:$L$2003,MATCH($O$3&amp;"-"&amp;$C93,Calc!$I$4:$I$2003,0),4),"")</f>
        <v/>
      </c>
      <c r="G93" s="242" t="str">
        <f>IFERROR(INDEX(Calc!$B$4:$L$2003,MATCH($O$3&amp;"-"&amp;$C93,Calc!$I$4:$I$2003,0),5),"")</f>
        <v/>
      </c>
      <c r="H93" s="129" t="str">
        <f>IFERROR(IF(I93="Closed","―",INDEX(Calc!$B$4:$L$2003,MATCH($O$3&amp;"-"&amp;$C93,Calc!$I$4:$I$2003,0),10)),"")</f>
        <v/>
      </c>
      <c r="I93" s="130"/>
      <c r="J93" s="59"/>
    </row>
    <row r="94" spans="2:10" x14ac:dyDescent="0.25">
      <c r="B94" s="58"/>
      <c r="C94" s="127">
        <v>80</v>
      </c>
      <c r="D94" s="128" t="str">
        <f>IFERROR(INDEX(Calc!$B$4:$L$2003,MATCH($O$3&amp;"-"&amp;C94,Calc!$I$4:$I$2003,0),2),"")</f>
        <v/>
      </c>
      <c r="E94" s="127" t="str">
        <f>IFERROR(INDEX(Calc!$B$4:$L$2003,MATCH($O$3&amp;"-"&amp;$C94,Calc!$I$4:$I$2003,0),3),"")</f>
        <v/>
      </c>
      <c r="F94" s="242" t="str">
        <f>IFERROR(INDEX(Calc!$B$4:$L$2003,MATCH($O$3&amp;"-"&amp;$C94,Calc!$I$4:$I$2003,0),4),"")</f>
        <v/>
      </c>
      <c r="G94" s="242" t="str">
        <f>IFERROR(INDEX(Calc!$B$4:$L$2003,MATCH($O$3&amp;"-"&amp;$C94,Calc!$I$4:$I$2003,0),5),"")</f>
        <v/>
      </c>
      <c r="H94" s="129" t="str">
        <f>IFERROR(IF(I94="Closed","―",INDEX(Calc!$B$4:$L$2003,MATCH($O$3&amp;"-"&amp;$C94,Calc!$I$4:$I$2003,0),10)),"")</f>
        <v/>
      </c>
      <c r="I94" s="130"/>
      <c r="J94" s="59"/>
    </row>
    <row r="95" spans="2:10" x14ac:dyDescent="0.25">
      <c r="B95" s="58"/>
      <c r="C95" s="127">
        <v>81</v>
      </c>
      <c r="D95" s="128" t="str">
        <f>IFERROR(INDEX(Calc!$B$4:$L$2003,MATCH($O$3&amp;"-"&amp;C95,Calc!$I$4:$I$2003,0),2),"")</f>
        <v/>
      </c>
      <c r="E95" s="127" t="str">
        <f>IFERROR(INDEX(Calc!$B$4:$L$2003,MATCH($O$3&amp;"-"&amp;$C95,Calc!$I$4:$I$2003,0),3),"")</f>
        <v/>
      </c>
      <c r="F95" s="242" t="str">
        <f>IFERROR(INDEX(Calc!$B$4:$L$2003,MATCH($O$3&amp;"-"&amp;$C95,Calc!$I$4:$I$2003,0),4),"")</f>
        <v/>
      </c>
      <c r="G95" s="242" t="str">
        <f>IFERROR(INDEX(Calc!$B$4:$L$2003,MATCH($O$3&amp;"-"&amp;$C95,Calc!$I$4:$I$2003,0),5),"")</f>
        <v/>
      </c>
      <c r="H95" s="129" t="str">
        <f>IFERROR(IF(I95="Closed","―",INDEX(Calc!$B$4:$L$2003,MATCH($O$3&amp;"-"&amp;$C95,Calc!$I$4:$I$2003,0),10)),"")</f>
        <v/>
      </c>
      <c r="I95" s="130"/>
      <c r="J95" s="59"/>
    </row>
    <row r="96" spans="2:10" x14ac:dyDescent="0.25">
      <c r="B96" s="58"/>
      <c r="C96" s="127">
        <v>82</v>
      </c>
      <c r="D96" s="128" t="str">
        <f>IFERROR(INDEX(Calc!$B$4:$L$2003,MATCH($O$3&amp;"-"&amp;C96,Calc!$I$4:$I$2003,0),2),"")</f>
        <v/>
      </c>
      <c r="E96" s="127" t="str">
        <f>IFERROR(INDEX(Calc!$B$4:$L$2003,MATCH($O$3&amp;"-"&amp;$C96,Calc!$I$4:$I$2003,0),3),"")</f>
        <v/>
      </c>
      <c r="F96" s="242" t="str">
        <f>IFERROR(INDEX(Calc!$B$4:$L$2003,MATCH($O$3&amp;"-"&amp;$C96,Calc!$I$4:$I$2003,0),4),"")</f>
        <v/>
      </c>
      <c r="G96" s="242" t="str">
        <f>IFERROR(INDEX(Calc!$B$4:$L$2003,MATCH($O$3&amp;"-"&amp;$C96,Calc!$I$4:$I$2003,0),5),"")</f>
        <v/>
      </c>
      <c r="H96" s="129" t="str">
        <f>IFERROR(IF(I96="Closed","―",INDEX(Calc!$B$4:$L$2003,MATCH($O$3&amp;"-"&amp;$C96,Calc!$I$4:$I$2003,0),10)),"")</f>
        <v/>
      </c>
      <c r="I96" s="130"/>
      <c r="J96" s="59"/>
    </row>
    <row r="97" spans="2:10" x14ac:dyDescent="0.25">
      <c r="B97" s="58"/>
      <c r="C97" s="127">
        <v>83</v>
      </c>
      <c r="D97" s="128" t="str">
        <f>IFERROR(INDEX(Calc!$B$4:$L$2003,MATCH($O$3&amp;"-"&amp;C97,Calc!$I$4:$I$2003,0),2),"")</f>
        <v/>
      </c>
      <c r="E97" s="127" t="str">
        <f>IFERROR(INDEX(Calc!$B$4:$L$2003,MATCH($O$3&amp;"-"&amp;$C97,Calc!$I$4:$I$2003,0),3),"")</f>
        <v/>
      </c>
      <c r="F97" s="242" t="str">
        <f>IFERROR(INDEX(Calc!$B$4:$L$2003,MATCH($O$3&amp;"-"&amp;$C97,Calc!$I$4:$I$2003,0),4),"")</f>
        <v/>
      </c>
      <c r="G97" s="242" t="str">
        <f>IFERROR(INDEX(Calc!$B$4:$L$2003,MATCH($O$3&amp;"-"&amp;$C97,Calc!$I$4:$I$2003,0),5),"")</f>
        <v/>
      </c>
      <c r="H97" s="129" t="str">
        <f>IFERROR(IF(I97="Closed","―",INDEX(Calc!$B$4:$L$2003,MATCH($O$3&amp;"-"&amp;$C97,Calc!$I$4:$I$2003,0),10)),"")</f>
        <v/>
      </c>
      <c r="I97" s="130"/>
      <c r="J97" s="59"/>
    </row>
    <row r="98" spans="2:10" x14ac:dyDescent="0.25">
      <c r="B98" s="58"/>
      <c r="C98" s="127">
        <v>84</v>
      </c>
      <c r="D98" s="128" t="str">
        <f>IFERROR(INDEX(Calc!$B$4:$L$2003,MATCH($O$3&amp;"-"&amp;C98,Calc!$I$4:$I$2003,0),2),"")</f>
        <v/>
      </c>
      <c r="E98" s="127" t="str">
        <f>IFERROR(INDEX(Calc!$B$4:$L$2003,MATCH($O$3&amp;"-"&amp;$C98,Calc!$I$4:$I$2003,0),3),"")</f>
        <v/>
      </c>
      <c r="F98" s="242" t="str">
        <f>IFERROR(INDEX(Calc!$B$4:$L$2003,MATCH($O$3&amp;"-"&amp;$C98,Calc!$I$4:$I$2003,0),4),"")</f>
        <v/>
      </c>
      <c r="G98" s="242" t="str">
        <f>IFERROR(INDEX(Calc!$B$4:$L$2003,MATCH($O$3&amp;"-"&amp;$C98,Calc!$I$4:$I$2003,0),5),"")</f>
        <v/>
      </c>
      <c r="H98" s="129" t="str">
        <f>IFERROR(IF(I98="Closed","―",INDEX(Calc!$B$4:$L$2003,MATCH($O$3&amp;"-"&amp;$C98,Calc!$I$4:$I$2003,0),10)),"")</f>
        <v/>
      </c>
      <c r="I98" s="130"/>
      <c r="J98" s="59"/>
    </row>
    <row r="99" spans="2:10" x14ac:dyDescent="0.25">
      <c r="B99" s="58"/>
      <c r="C99" s="127">
        <v>85</v>
      </c>
      <c r="D99" s="128" t="str">
        <f>IFERROR(INDEX(Calc!$B$4:$L$2003,MATCH($O$3&amp;"-"&amp;C99,Calc!$I$4:$I$2003,0),2),"")</f>
        <v/>
      </c>
      <c r="E99" s="127" t="str">
        <f>IFERROR(INDEX(Calc!$B$4:$L$2003,MATCH($O$3&amp;"-"&amp;$C99,Calc!$I$4:$I$2003,0),3),"")</f>
        <v/>
      </c>
      <c r="F99" s="242" t="str">
        <f>IFERROR(INDEX(Calc!$B$4:$L$2003,MATCH($O$3&amp;"-"&amp;$C99,Calc!$I$4:$I$2003,0),4),"")</f>
        <v/>
      </c>
      <c r="G99" s="242" t="str">
        <f>IFERROR(INDEX(Calc!$B$4:$L$2003,MATCH($O$3&amp;"-"&amp;$C99,Calc!$I$4:$I$2003,0),5),"")</f>
        <v/>
      </c>
      <c r="H99" s="129" t="str">
        <f>IFERROR(IF(I99="Closed","―",INDEX(Calc!$B$4:$L$2003,MATCH($O$3&amp;"-"&amp;$C99,Calc!$I$4:$I$2003,0),10)),"")</f>
        <v/>
      </c>
      <c r="I99" s="130"/>
      <c r="J99" s="59"/>
    </row>
    <row r="100" spans="2:10" x14ac:dyDescent="0.25">
      <c r="B100" s="58"/>
      <c r="C100" s="127">
        <v>86</v>
      </c>
      <c r="D100" s="128" t="str">
        <f>IFERROR(INDEX(Calc!$B$4:$L$2003,MATCH($O$3&amp;"-"&amp;C100,Calc!$I$4:$I$2003,0),2),"")</f>
        <v/>
      </c>
      <c r="E100" s="127" t="str">
        <f>IFERROR(INDEX(Calc!$B$4:$L$2003,MATCH($O$3&amp;"-"&amp;$C100,Calc!$I$4:$I$2003,0),3),"")</f>
        <v/>
      </c>
      <c r="F100" s="242" t="str">
        <f>IFERROR(INDEX(Calc!$B$4:$L$2003,MATCH($O$3&amp;"-"&amp;$C100,Calc!$I$4:$I$2003,0),4),"")</f>
        <v/>
      </c>
      <c r="G100" s="242" t="str">
        <f>IFERROR(INDEX(Calc!$B$4:$L$2003,MATCH($O$3&amp;"-"&amp;$C100,Calc!$I$4:$I$2003,0),5),"")</f>
        <v/>
      </c>
      <c r="H100" s="129" t="str">
        <f>IFERROR(IF(I100="Closed","―",INDEX(Calc!$B$4:$L$2003,MATCH($O$3&amp;"-"&amp;$C100,Calc!$I$4:$I$2003,0),10)),"")</f>
        <v/>
      </c>
      <c r="I100" s="130"/>
      <c r="J100" s="59"/>
    </row>
    <row r="101" spans="2:10" x14ac:dyDescent="0.25">
      <c r="B101" s="58"/>
      <c r="C101" s="127">
        <v>87</v>
      </c>
      <c r="D101" s="128" t="str">
        <f>IFERROR(INDEX(Calc!$B$4:$L$2003,MATCH($O$3&amp;"-"&amp;C101,Calc!$I$4:$I$2003,0),2),"")</f>
        <v/>
      </c>
      <c r="E101" s="127" t="str">
        <f>IFERROR(INDEX(Calc!$B$4:$L$2003,MATCH($O$3&amp;"-"&amp;$C101,Calc!$I$4:$I$2003,0),3),"")</f>
        <v/>
      </c>
      <c r="F101" s="242" t="str">
        <f>IFERROR(INDEX(Calc!$B$4:$L$2003,MATCH($O$3&amp;"-"&amp;$C101,Calc!$I$4:$I$2003,0),4),"")</f>
        <v/>
      </c>
      <c r="G101" s="242" t="str">
        <f>IFERROR(INDEX(Calc!$B$4:$L$2003,MATCH($O$3&amp;"-"&amp;$C101,Calc!$I$4:$I$2003,0),5),"")</f>
        <v/>
      </c>
      <c r="H101" s="129" t="str">
        <f>IFERROR(IF(I101="Closed","―",INDEX(Calc!$B$4:$L$2003,MATCH($O$3&amp;"-"&amp;$C101,Calc!$I$4:$I$2003,0),10)),"")</f>
        <v/>
      </c>
      <c r="I101" s="130"/>
      <c r="J101" s="59"/>
    </row>
    <row r="102" spans="2:10" x14ac:dyDescent="0.25">
      <c r="B102" s="58"/>
      <c r="C102" s="127">
        <v>88</v>
      </c>
      <c r="D102" s="128" t="str">
        <f>IFERROR(INDEX(Calc!$B$4:$L$2003,MATCH($O$3&amp;"-"&amp;C102,Calc!$I$4:$I$2003,0),2),"")</f>
        <v/>
      </c>
      <c r="E102" s="127" t="str">
        <f>IFERROR(INDEX(Calc!$B$4:$L$2003,MATCH($O$3&amp;"-"&amp;$C102,Calc!$I$4:$I$2003,0),3),"")</f>
        <v/>
      </c>
      <c r="F102" s="242" t="str">
        <f>IFERROR(INDEX(Calc!$B$4:$L$2003,MATCH($O$3&amp;"-"&amp;$C102,Calc!$I$4:$I$2003,0),4),"")</f>
        <v/>
      </c>
      <c r="G102" s="242" t="str">
        <f>IFERROR(INDEX(Calc!$B$4:$L$2003,MATCH($O$3&amp;"-"&amp;$C102,Calc!$I$4:$I$2003,0),5),"")</f>
        <v/>
      </c>
      <c r="H102" s="129" t="str">
        <f>IFERROR(IF(I102="Closed","―",INDEX(Calc!$B$4:$L$2003,MATCH($O$3&amp;"-"&amp;$C102,Calc!$I$4:$I$2003,0),10)),"")</f>
        <v/>
      </c>
      <c r="I102" s="130"/>
      <c r="J102" s="59"/>
    </row>
    <row r="103" spans="2:10" x14ac:dyDescent="0.25">
      <c r="B103" s="58"/>
      <c r="C103" s="127">
        <v>89</v>
      </c>
      <c r="D103" s="128" t="str">
        <f>IFERROR(INDEX(Calc!$B$4:$L$2003,MATCH($O$3&amp;"-"&amp;C103,Calc!$I$4:$I$2003,0),2),"")</f>
        <v/>
      </c>
      <c r="E103" s="127" t="str">
        <f>IFERROR(INDEX(Calc!$B$4:$L$2003,MATCH($O$3&amp;"-"&amp;$C103,Calc!$I$4:$I$2003,0),3),"")</f>
        <v/>
      </c>
      <c r="F103" s="242" t="str">
        <f>IFERROR(INDEX(Calc!$B$4:$L$2003,MATCH($O$3&amp;"-"&amp;$C103,Calc!$I$4:$I$2003,0),4),"")</f>
        <v/>
      </c>
      <c r="G103" s="242" t="str">
        <f>IFERROR(INDEX(Calc!$B$4:$L$2003,MATCH($O$3&amp;"-"&amp;$C103,Calc!$I$4:$I$2003,0),5),"")</f>
        <v/>
      </c>
      <c r="H103" s="129" t="str">
        <f>IFERROR(IF(I103="Closed","―",INDEX(Calc!$B$4:$L$2003,MATCH($O$3&amp;"-"&amp;$C103,Calc!$I$4:$I$2003,0),10)),"")</f>
        <v/>
      </c>
      <c r="I103" s="130"/>
      <c r="J103" s="59"/>
    </row>
    <row r="104" spans="2:10" x14ac:dyDescent="0.25">
      <c r="B104" s="58"/>
      <c r="C104" s="127">
        <v>90</v>
      </c>
      <c r="D104" s="128" t="str">
        <f>IFERROR(INDEX(Calc!$B$4:$L$2003,MATCH($O$3&amp;"-"&amp;C104,Calc!$I$4:$I$2003,0),2),"")</f>
        <v/>
      </c>
      <c r="E104" s="127" t="str">
        <f>IFERROR(INDEX(Calc!$B$4:$L$2003,MATCH($O$3&amp;"-"&amp;$C104,Calc!$I$4:$I$2003,0),3),"")</f>
        <v/>
      </c>
      <c r="F104" s="242" t="str">
        <f>IFERROR(INDEX(Calc!$B$4:$L$2003,MATCH($O$3&amp;"-"&amp;$C104,Calc!$I$4:$I$2003,0),4),"")</f>
        <v/>
      </c>
      <c r="G104" s="242" t="str">
        <f>IFERROR(INDEX(Calc!$B$4:$L$2003,MATCH($O$3&amp;"-"&amp;$C104,Calc!$I$4:$I$2003,0),5),"")</f>
        <v/>
      </c>
      <c r="H104" s="129" t="str">
        <f>IFERROR(IF(I104="Closed","―",INDEX(Calc!$B$4:$L$2003,MATCH($O$3&amp;"-"&amp;$C104,Calc!$I$4:$I$2003,0),10)),"")</f>
        <v/>
      </c>
      <c r="I104" s="130"/>
      <c r="J104" s="59"/>
    </row>
    <row r="105" spans="2:10" x14ac:dyDescent="0.25">
      <c r="B105" s="58"/>
      <c r="C105" s="127">
        <v>91</v>
      </c>
      <c r="D105" s="128" t="str">
        <f>IFERROR(INDEX(Calc!$B$4:$L$2003,MATCH($O$3&amp;"-"&amp;C105,Calc!$I$4:$I$2003,0),2),"")</f>
        <v/>
      </c>
      <c r="E105" s="127" t="str">
        <f>IFERROR(INDEX(Calc!$B$4:$L$2003,MATCH($O$3&amp;"-"&amp;$C105,Calc!$I$4:$I$2003,0),3),"")</f>
        <v/>
      </c>
      <c r="F105" s="242" t="str">
        <f>IFERROR(INDEX(Calc!$B$4:$L$2003,MATCH($O$3&amp;"-"&amp;$C105,Calc!$I$4:$I$2003,0),4),"")</f>
        <v/>
      </c>
      <c r="G105" s="242" t="str">
        <f>IFERROR(INDEX(Calc!$B$4:$L$2003,MATCH($O$3&amp;"-"&amp;$C105,Calc!$I$4:$I$2003,0),5),"")</f>
        <v/>
      </c>
      <c r="H105" s="129" t="str">
        <f>IFERROR(IF(I105="Closed","―",INDEX(Calc!$B$4:$L$2003,MATCH($O$3&amp;"-"&amp;$C105,Calc!$I$4:$I$2003,0),10)),"")</f>
        <v/>
      </c>
      <c r="I105" s="130"/>
      <c r="J105" s="59"/>
    </row>
    <row r="106" spans="2:10" x14ac:dyDescent="0.25">
      <c r="B106" s="58"/>
      <c r="C106" s="127">
        <v>92</v>
      </c>
      <c r="D106" s="128" t="str">
        <f>IFERROR(INDEX(Calc!$B$4:$L$2003,MATCH($O$3&amp;"-"&amp;C106,Calc!$I$4:$I$2003,0),2),"")</f>
        <v/>
      </c>
      <c r="E106" s="127" t="str">
        <f>IFERROR(INDEX(Calc!$B$4:$L$2003,MATCH($O$3&amp;"-"&amp;$C106,Calc!$I$4:$I$2003,0),3),"")</f>
        <v/>
      </c>
      <c r="F106" s="242" t="str">
        <f>IFERROR(INDEX(Calc!$B$4:$L$2003,MATCH($O$3&amp;"-"&amp;$C106,Calc!$I$4:$I$2003,0),4),"")</f>
        <v/>
      </c>
      <c r="G106" s="242" t="str">
        <f>IFERROR(INDEX(Calc!$B$4:$L$2003,MATCH($O$3&amp;"-"&amp;$C106,Calc!$I$4:$I$2003,0),5),"")</f>
        <v/>
      </c>
      <c r="H106" s="129" t="str">
        <f>IFERROR(IF(I106="Closed","―",INDEX(Calc!$B$4:$L$2003,MATCH($O$3&amp;"-"&amp;$C106,Calc!$I$4:$I$2003,0),10)),"")</f>
        <v/>
      </c>
      <c r="I106" s="130"/>
      <c r="J106" s="59"/>
    </row>
    <row r="107" spans="2:10" x14ac:dyDescent="0.25">
      <c r="B107" s="58"/>
      <c r="C107" s="127">
        <v>93</v>
      </c>
      <c r="D107" s="128" t="str">
        <f>IFERROR(INDEX(Calc!$B$4:$L$2003,MATCH($O$3&amp;"-"&amp;C107,Calc!$I$4:$I$2003,0),2),"")</f>
        <v/>
      </c>
      <c r="E107" s="127" t="str">
        <f>IFERROR(INDEX(Calc!$B$4:$L$2003,MATCH($O$3&amp;"-"&amp;$C107,Calc!$I$4:$I$2003,0),3),"")</f>
        <v/>
      </c>
      <c r="F107" s="242" t="str">
        <f>IFERROR(INDEX(Calc!$B$4:$L$2003,MATCH($O$3&amp;"-"&amp;$C107,Calc!$I$4:$I$2003,0),4),"")</f>
        <v/>
      </c>
      <c r="G107" s="242" t="str">
        <f>IFERROR(INDEX(Calc!$B$4:$L$2003,MATCH($O$3&amp;"-"&amp;$C107,Calc!$I$4:$I$2003,0),5),"")</f>
        <v/>
      </c>
      <c r="H107" s="129" t="str">
        <f>IFERROR(IF(I107="Closed","―",INDEX(Calc!$B$4:$L$2003,MATCH($O$3&amp;"-"&amp;$C107,Calc!$I$4:$I$2003,0),10)),"")</f>
        <v/>
      </c>
      <c r="I107" s="130"/>
      <c r="J107" s="59"/>
    </row>
    <row r="108" spans="2:10" x14ac:dyDescent="0.25">
      <c r="B108" s="58"/>
      <c r="C108" s="127">
        <v>94</v>
      </c>
      <c r="D108" s="128" t="str">
        <f>IFERROR(INDEX(Calc!$B$4:$L$2003,MATCH($O$3&amp;"-"&amp;C108,Calc!$I$4:$I$2003,0),2),"")</f>
        <v/>
      </c>
      <c r="E108" s="127" t="str">
        <f>IFERROR(INDEX(Calc!$B$4:$L$2003,MATCH($O$3&amp;"-"&amp;$C108,Calc!$I$4:$I$2003,0),3),"")</f>
        <v/>
      </c>
      <c r="F108" s="242" t="str">
        <f>IFERROR(INDEX(Calc!$B$4:$L$2003,MATCH($O$3&amp;"-"&amp;$C108,Calc!$I$4:$I$2003,0),4),"")</f>
        <v/>
      </c>
      <c r="G108" s="242" t="str">
        <f>IFERROR(INDEX(Calc!$B$4:$L$2003,MATCH($O$3&amp;"-"&amp;$C108,Calc!$I$4:$I$2003,0),5),"")</f>
        <v/>
      </c>
      <c r="H108" s="129" t="str">
        <f>IFERROR(IF(I108="Closed","―",INDEX(Calc!$B$4:$L$2003,MATCH($O$3&amp;"-"&amp;$C108,Calc!$I$4:$I$2003,0),10)),"")</f>
        <v/>
      </c>
      <c r="I108" s="130"/>
      <c r="J108" s="59"/>
    </row>
    <row r="109" spans="2:10" x14ac:dyDescent="0.25">
      <c r="B109" s="58"/>
      <c r="C109" s="127">
        <v>95</v>
      </c>
      <c r="D109" s="128" t="str">
        <f>IFERROR(INDEX(Calc!$B$4:$L$2003,MATCH($O$3&amp;"-"&amp;C109,Calc!$I$4:$I$2003,0),2),"")</f>
        <v/>
      </c>
      <c r="E109" s="127" t="str">
        <f>IFERROR(INDEX(Calc!$B$4:$L$2003,MATCH($O$3&amp;"-"&amp;$C109,Calc!$I$4:$I$2003,0),3),"")</f>
        <v/>
      </c>
      <c r="F109" s="242" t="str">
        <f>IFERROR(INDEX(Calc!$B$4:$L$2003,MATCH($O$3&amp;"-"&amp;$C109,Calc!$I$4:$I$2003,0),4),"")</f>
        <v/>
      </c>
      <c r="G109" s="242" t="str">
        <f>IFERROR(INDEX(Calc!$B$4:$L$2003,MATCH($O$3&amp;"-"&amp;$C109,Calc!$I$4:$I$2003,0),5),"")</f>
        <v/>
      </c>
      <c r="H109" s="129" t="str">
        <f>IFERROR(IF(I109="Closed","―",INDEX(Calc!$B$4:$L$2003,MATCH($O$3&amp;"-"&amp;$C109,Calc!$I$4:$I$2003,0),10)),"")</f>
        <v/>
      </c>
      <c r="I109" s="130"/>
      <c r="J109" s="59"/>
    </row>
    <row r="110" spans="2:10" x14ac:dyDescent="0.25">
      <c r="B110" s="58"/>
      <c r="C110" s="127">
        <v>96</v>
      </c>
      <c r="D110" s="128" t="str">
        <f>IFERROR(INDEX(Calc!$B$4:$L$2003,MATCH($O$3&amp;"-"&amp;C110,Calc!$I$4:$I$2003,0),2),"")</f>
        <v/>
      </c>
      <c r="E110" s="127" t="str">
        <f>IFERROR(INDEX(Calc!$B$4:$L$2003,MATCH($O$3&amp;"-"&amp;$C110,Calc!$I$4:$I$2003,0),3),"")</f>
        <v/>
      </c>
      <c r="F110" s="242" t="str">
        <f>IFERROR(INDEX(Calc!$B$4:$L$2003,MATCH($O$3&amp;"-"&amp;$C110,Calc!$I$4:$I$2003,0),4),"")</f>
        <v/>
      </c>
      <c r="G110" s="242" t="str">
        <f>IFERROR(INDEX(Calc!$B$4:$L$2003,MATCH($O$3&amp;"-"&amp;$C110,Calc!$I$4:$I$2003,0),5),"")</f>
        <v/>
      </c>
      <c r="H110" s="129" t="str">
        <f>IFERROR(IF(I110="Closed","―",INDEX(Calc!$B$4:$L$2003,MATCH($O$3&amp;"-"&amp;$C110,Calc!$I$4:$I$2003,0),10)),"")</f>
        <v/>
      </c>
      <c r="I110" s="130"/>
      <c r="J110" s="59"/>
    </row>
    <row r="111" spans="2:10" x14ac:dyDescent="0.25">
      <c r="B111" s="58"/>
      <c r="C111" s="127">
        <v>97</v>
      </c>
      <c r="D111" s="128" t="str">
        <f>IFERROR(INDEX(Calc!$B$4:$L$2003,MATCH($O$3&amp;"-"&amp;C111,Calc!$I$4:$I$2003,0),2),"")</f>
        <v/>
      </c>
      <c r="E111" s="127" t="str">
        <f>IFERROR(INDEX(Calc!$B$4:$L$2003,MATCH($O$3&amp;"-"&amp;$C111,Calc!$I$4:$I$2003,0),3),"")</f>
        <v/>
      </c>
      <c r="F111" s="242" t="str">
        <f>IFERROR(INDEX(Calc!$B$4:$L$2003,MATCH($O$3&amp;"-"&amp;$C111,Calc!$I$4:$I$2003,0),4),"")</f>
        <v/>
      </c>
      <c r="G111" s="242" t="str">
        <f>IFERROR(INDEX(Calc!$B$4:$L$2003,MATCH($O$3&amp;"-"&amp;$C111,Calc!$I$4:$I$2003,0),5),"")</f>
        <v/>
      </c>
      <c r="H111" s="129" t="str">
        <f>IFERROR(IF(I111="Closed","―",INDEX(Calc!$B$4:$L$2003,MATCH($O$3&amp;"-"&amp;$C111,Calc!$I$4:$I$2003,0),10)),"")</f>
        <v/>
      </c>
      <c r="I111" s="130"/>
      <c r="J111" s="59"/>
    </row>
    <row r="112" spans="2:10" x14ac:dyDescent="0.25">
      <c r="B112" s="58"/>
      <c r="C112" s="127">
        <v>98</v>
      </c>
      <c r="D112" s="128" t="str">
        <f>IFERROR(INDEX(Calc!$B$4:$L$2003,MATCH($O$3&amp;"-"&amp;C112,Calc!$I$4:$I$2003,0),2),"")</f>
        <v/>
      </c>
      <c r="E112" s="127" t="str">
        <f>IFERROR(INDEX(Calc!$B$4:$L$2003,MATCH($O$3&amp;"-"&amp;$C112,Calc!$I$4:$I$2003,0),3),"")</f>
        <v/>
      </c>
      <c r="F112" s="242" t="str">
        <f>IFERROR(INDEX(Calc!$B$4:$L$2003,MATCH($O$3&amp;"-"&amp;$C112,Calc!$I$4:$I$2003,0),4),"")</f>
        <v/>
      </c>
      <c r="G112" s="242" t="str">
        <f>IFERROR(INDEX(Calc!$B$4:$L$2003,MATCH($O$3&amp;"-"&amp;$C112,Calc!$I$4:$I$2003,0),5),"")</f>
        <v/>
      </c>
      <c r="H112" s="129" t="str">
        <f>IFERROR(IF(I112="Closed","―",INDEX(Calc!$B$4:$L$2003,MATCH($O$3&amp;"-"&amp;$C112,Calc!$I$4:$I$2003,0),10)),"")</f>
        <v/>
      </c>
      <c r="I112" s="130"/>
      <c r="J112" s="59"/>
    </row>
    <row r="113" spans="2:10" x14ac:dyDescent="0.25">
      <c r="B113" s="58"/>
      <c r="C113" s="127">
        <v>99</v>
      </c>
      <c r="D113" s="128" t="str">
        <f>IFERROR(INDEX(Calc!$B$4:$L$2003,MATCH($O$3&amp;"-"&amp;C113,Calc!$I$4:$I$2003,0),2),"")</f>
        <v/>
      </c>
      <c r="E113" s="127" t="str">
        <f>IFERROR(INDEX(Calc!$B$4:$L$2003,MATCH($O$3&amp;"-"&amp;$C113,Calc!$I$4:$I$2003,0),3),"")</f>
        <v/>
      </c>
      <c r="F113" s="242" t="str">
        <f>IFERROR(INDEX(Calc!$B$4:$L$2003,MATCH($O$3&amp;"-"&amp;$C113,Calc!$I$4:$I$2003,0),4),"")</f>
        <v/>
      </c>
      <c r="G113" s="242" t="str">
        <f>IFERROR(INDEX(Calc!$B$4:$L$2003,MATCH($O$3&amp;"-"&amp;$C113,Calc!$I$4:$I$2003,0),5),"")</f>
        <v/>
      </c>
      <c r="H113" s="129" t="str">
        <f>IFERROR(IF(I113="Closed","―",INDEX(Calc!$B$4:$L$2003,MATCH($O$3&amp;"-"&amp;$C113,Calc!$I$4:$I$2003,0),10)),"")</f>
        <v/>
      </c>
      <c r="I113" s="130"/>
      <c r="J113" s="59"/>
    </row>
    <row r="114" spans="2:10" x14ac:dyDescent="0.25">
      <c r="B114" s="58"/>
      <c r="C114" s="127">
        <v>100</v>
      </c>
      <c r="D114" s="128" t="str">
        <f>IFERROR(INDEX(Calc!$B$4:$L$2003,MATCH($O$3&amp;"-"&amp;C114,Calc!$I$4:$I$2003,0),2),"")</f>
        <v/>
      </c>
      <c r="E114" s="127" t="str">
        <f>IFERROR(INDEX(Calc!$B$4:$L$2003,MATCH($O$3&amp;"-"&amp;$C114,Calc!$I$4:$I$2003,0),3),"")</f>
        <v/>
      </c>
      <c r="F114" s="242" t="str">
        <f>IFERROR(INDEX(Calc!$B$4:$L$2003,MATCH($O$3&amp;"-"&amp;$C114,Calc!$I$4:$I$2003,0),4),"")</f>
        <v/>
      </c>
      <c r="G114" s="242" t="str">
        <f>IFERROR(INDEX(Calc!$B$4:$L$2003,MATCH($O$3&amp;"-"&amp;$C114,Calc!$I$4:$I$2003,0),5),"")</f>
        <v/>
      </c>
      <c r="H114" s="129" t="str">
        <f>IFERROR(IF(I114="Closed","―",INDEX(Calc!$B$4:$L$2003,MATCH($O$3&amp;"-"&amp;$C114,Calc!$I$4:$I$2003,0),10)),"")</f>
        <v/>
      </c>
      <c r="I114" s="130"/>
      <c r="J114" s="59"/>
    </row>
    <row r="115" spans="2:10" x14ac:dyDescent="0.25">
      <c r="B115" s="58"/>
      <c r="C115" s="127">
        <v>101</v>
      </c>
      <c r="D115" s="128" t="str">
        <f>IFERROR(INDEX(Calc!$B$4:$L$2003,MATCH($O$3&amp;"-"&amp;C115,Calc!$I$4:$I$2003,0),2),"")</f>
        <v/>
      </c>
      <c r="E115" s="127" t="str">
        <f>IFERROR(INDEX(Calc!$B$4:$L$2003,MATCH($O$3&amp;"-"&amp;$C115,Calc!$I$4:$I$2003,0),3),"")</f>
        <v/>
      </c>
      <c r="F115" s="242" t="str">
        <f>IFERROR(INDEX(Calc!$B$4:$L$2003,MATCH($O$3&amp;"-"&amp;$C115,Calc!$I$4:$I$2003,0),4),"")</f>
        <v/>
      </c>
      <c r="G115" s="242" t="str">
        <f>IFERROR(INDEX(Calc!$B$4:$L$2003,MATCH($O$3&amp;"-"&amp;$C115,Calc!$I$4:$I$2003,0),5),"")</f>
        <v/>
      </c>
      <c r="H115" s="129" t="str">
        <f>IFERROR(IF(I115="Closed","―",INDEX(Calc!$B$4:$L$2003,MATCH($O$3&amp;"-"&amp;$C115,Calc!$I$4:$I$2003,0),10)),"")</f>
        <v/>
      </c>
      <c r="I115" s="130"/>
      <c r="J115" s="59"/>
    </row>
    <row r="116" spans="2:10" x14ac:dyDescent="0.25">
      <c r="B116" s="58"/>
      <c r="C116" s="127">
        <v>102</v>
      </c>
      <c r="D116" s="128" t="str">
        <f>IFERROR(INDEX(Calc!$B$4:$L$2003,MATCH($O$3&amp;"-"&amp;C116,Calc!$I$4:$I$2003,0),2),"")</f>
        <v/>
      </c>
      <c r="E116" s="127" t="str">
        <f>IFERROR(INDEX(Calc!$B$4:$L$2003,MATCH($O$3&amp;"-"&amp;$C116,Calc!$I$4:$I$2003,0),3),"")</f>
        <v/>
      </c>
      <c r="F116" s="242" t="str">
        <f>IFERROR(INDEX(Calc!$B$4:$L$2003,MATCH($O$3&amp;"-"&amp;$C116,Calc!$I$4:$I$2003,0),4),"")</f>
        <v/>
      </c>
      <c r="G116" s="242" t="str">
        <f>IFERROR(INDEX(Calc!$B$4:$L$2003,MATCH($O$3&amp;"-"&amp;$C116,Calc!$I$4:$I$2003,0),5),"")</f>
        <v/>
      </c>
      <c r="H116" s="129" t="str">
        <f>IFERROR(IF(I116="Closed","―",INDEX(Calc!$B$4:$L$2003,MATCH($O$3&amp;"-"&amp;$C116,Calc!$I$4:$I$2003,0),10)),"")</f>
        <v/>
      </c>
      <c r="I116" s="130"/>
      <c r="J116" s="59"/>
    </row>
    <row r="117" spans="2:10" x14ac:dyDescent="0.25">
      <c r="B117" s="58"/>
      <c r="C117" s="127">
        <v>103</v>
      </c>
      <c r="D117" s="128" t="str">
        <f>IFERROR(INDEX(Calc!$B$4:$L$2003,MATCH($O$3&amp;"-"&amp;C117,Calc!$I$4:$I$2003,0),2),"")</f>
        <v/>
      </c>
      <c r="E117" s="127" t="str">
        <f>IFERROR(INDEX(Calc!$B$4:$L$2003,MATCH($O$3&amp;"-"&amp;$C117,Calc!$I$4:$I$2003,0),3),"")</f>
        <v/>
      </c>
      <c r="F117" s="242" t="str">
        <f>IFERROR(INDEX(Calc!$B$4:$L$2003,MATCH($O$3&amp;"-"&amp;$C117,Calc!$I$4:$I$2003,0),4),"")</f>
        <v/>
      </c>
      <c r="G117" s="242" t="str">
        <f>IFERROR(INDEX(Calc!$B$4:$L$2003,MATCH($O$3&amp;"-"&amp;$C117,Calc!$I$4:$I$2003,0),5),"")</f>
        <v/>
      </c>
      <c r="H117" s="129" t="str">
        <f>IFERROR(IF(I117="Closed","―",INDEX(Calc!$B$4:$L$2003,MATCH($O$3&amp;"-"&amp;$C117,Calc!$I$4:$I$2003,0),10)),"")</f>
        <v/>
      </c>
      <c r="I117" s="130"/>
      <c r="J117" s="59"/>
    </row>
    <row r="118" spans="2:10" x14ac:dyDescent="0.25">
      <c r="B118" s="58"/>
      <c r="C118" s="127">
        <v>104</v>
      </c>
      <c r="D118" s="128" t="str">
        <f>IFERROR(INDEX(Calc!$B$4:$L$2003,MATCH($O$3&amp;"-"&amp;C118,Calc!$I$4:$I$2003,0),2),"")</f>
        <v/>
      </c>
      <c r="E118" s="127" t="str">
        <f>IFERROR(INDEX(Calc!$B$4:$L$2003,MATCH($O$3&amp;"-"&amp;$C118,Calc!$I$4:$I$2003,0),3),"")</f>
        <v/>
      </c>
      <c r="F118" s="242" t="str">
        <f>IFERROR(INDEX(Calc!$B$4:$L$2003,MATCH($O$3&amp;"-"&amp;$C118,Calc!$I$4:$I$2003,0),4),"")</f>
        <v/>
      </c>
      <c r="G118" s="242" t="str">
        <f>IFERROR(INDEX(Calc!$B$4:$L$2003,MATCH($O$3&amp;"-"&amp;$C118,Calc!$I$4:$I$2003,0),5),"")</f>
        <v/>
      </c>
      <c r="H118" s="129" t="str">
        <f>IFERROR(IF(I118="Closed","―",INDEX(Calc!$B$4:$L$2003,MATCH($O$3&amp;"-"&amp;$C118,Calc!$I$4:$I$2003,0),10)),"")</f>
        <v/>
      </c>
      <c r="I118" s="130"/>
      <c r="J118" s="59"/>
    </row>
    <row r="119" spans="2:10" x14ac:dyDescent="0.25">
      <c r="B119" s="58"/>
      <c r="C119" s="127">
        <v>105</v>
      </c>
      <c r="D119" s="128" t="str">
        <f>IFERROR(INDEX(Calc!$B$4:$L$2003,MATCH($O$3&amp;"-"&amp;C119,Calc!$I$4:$I$2003,0),2),"")</f>
        <v/>
      </c>
      <c r="E119" s="127" t="str">
        <f>IFERROR(INDEX(Calc!$B$4:$L$2003,MATCH($O$3&amp;"-"&amp;$C119,Calc!$I$4:$I$2003,0),3),"")</f>
        <v/>
      </c>
      <c r="F119" s="242" t="str">
        <f>IFERROR(INDEX(Calc!$B$4:$L$2003,MATCH($O$3&amp;"-"&amp;$C119,Calc!$I$4:$I$2003,0),4),"")</f>
        <v/>
      </c>
      <c r="G119" s="242" t="str">
        <f>IFERROR(INDEX(Calc!$B$4:$L$2003,MATCH($O$3&amp;"-"&amp;$C119,Calc!$I$4:$I$2003,0),5),"")</f>
        <v/>
      </c>
      <c r="H119" s="129" t="str">
        <f>IFERROR(IF(I119="Closed","―",INDEX(Calc!$B$4:$L$2003,MATCH($O$3&amp;"-"&amp;$C119,Calc!$I$4:$I$2003,0),10)),"")</f>
        <v/>
      </c>
      <c r="I119" s="130"/>
      <c r="J119" s="59"/>
    </row>
    <row r="120" spans="2:10" x14ac:dyDescent="0.25">
      <c r="B120" s="58"/>
      <c r="C120" s="127">
        <v>106</v>
      </c>
      <c r="D120" s="128" t="str">
        <f>IFERROR(INDEX(Calc!$B$4:$L$2003,MATCH($O$3&amp;"-"&amp;C120,Calc!$I$4:$I$2003,0),2),"")</f>
        <v/>
      </c>
      <c r="E120" s="127" t="str">
        <f>IFERROR(INDEX(Calc!$B$4:$L$2003,MATCH($O$3&amp;"-"&amp;$C120,Calc!$I$4:$I$2003,0),3),"")</f>
        <v/>
      </c>
      <c r="F120" s="242" t="str">
        <f>IFERROR(INDEX(Calc!$B$4:$L$2003,MATCH($O$3&amp;"-"&amp;$C120,Calc!$I$4:$I$2003,0),4),"")</f>
        <v/>
      </c>
      <c r="G120" s="242" t="str">
        <f>IFERROR(INDEX(Calc!$B$4:$L$2003,MATCH($O$3&amp;"-"&amp;$C120,Calc!$I$4:$I$2003,0),5),"")</f>
        <v/>
      </c>
      <c r="H120" s="129" t="str">
        <f>IFERROR(IF(I120="Closed","―",INDEX(Calc!$B$4:$L$2003,MATCH($O$3&amp;"-"&amp;$C120,Calc!$I$4:$I$2003,0),10)),"")</f>
        <v/>
      </c>
      <c r="I120" s="130"/>
      <c r="J120" s="59"/>
    </row>
    <row r="121" spans="2:10" x14ac:dyDescent="0.25">
      <c r="B121" s="58"/>
      <c r="C121" s="127">
        <v>107</v>
      </c>
      <c r="D121" s="128" t="str">
        <f>IFERROR(INDEX(Calc!$B$4:$L$2003,MATCH($O$3&amp;"-"&amp;C121,Calc!$I$4:$I$2003,0),2),"")</f>
        <v/>
      </c>
      <c r="E121" s="127" t="str">
        <f>IFERROR(INDEX(Calc!$B$4:$L$2003,MATCH($O$3&amp;"-"&amp;$C121,Calc!$I$4:$I$2003,0),3),"")</f>
        <v/>
      </c>
      <c r="F121" s="242" t="str">
        <f>IFERROR(INDEX(Calc!$B$4:$L$2003,MATCH($O$3&amp;"-"&amp;$C121,Calc!$I$4:$I$2003,0),4),"")</f>
        <v/>
      </c>
      <c r="G121" s="242" t="str">
        <f>IFERROR(INDEX(Calc!$B$4:$L$2003,MATCH($O$3&amp;"-"&amp;$C121,Calc!$I$4:$I$2003,0),5),"")</f>
        <v/>
      </c>
      <c r="H121" s="129" t="str">
        <f>IFERROR(IF(I121="Closed","―",INDEX(Calc!$B$4:$L$2003,MATCH($O$3&amp;"-"&amp;$C121,Calc!$I$4:$I$2003,0),10)),"")</f>
        <v/>
      </c>
      <c r="I121" s="130"/>
      <c r="J121" s="59"/>
    </row>
    <row r="122" spans="2:10" x14ac:dyDescent="0.25">
      <c r="B122" s="58"/>
      <c r="C122" s="127">
        <v>108</v>
      </c>
      <c r="D122" s="128" t="str">
        <f>IFERROR(INDEX(Calc!$B$4:$L$2003,MATCH($O$3&amp;"-"&amp;C122,Calc!$I$4:$I$2003,0),2),"")</f>
        <v/>
      </c>
      <c r="E122" s="127" t="str">
        <f>IFERROR(INDEX(Calc!$B$4:$L$2003,MATCH($O$3&amp;"-"&amp;$C122,Calc!$I$4:$I$2003,0),3),"")</f>
        <v/>
      </c>
      <c r="F122" s="242" t="str">
        <f>IFERROR(INDEX(Calc!$B$4:$L$2003,MATCH($O$3&amp;"-"&amp;$C122,Calc!$I$4:$I$2003,0),4),"")</f>
        <v/>
      </c>
      <c r="G122" s="242" t="str">
        <f>IFERROR(INDEX(Calc!$B$4:$L$2003,MATCH($O$3&amp;"-"&amp;$C122,Calc!$I$4:$I$2003,0),5),"")</f>
        <v/>
      </c>
      <c r="H122" s="129" t="str">
        <f>IFERROR(IF(I122="Closed","―",INDEX(Calc!$B$4:$L$2003,MATCH($O$3&amp;"-"&amp;$C122,Calc!$I$4:$I$2003,0),10)),"")</f>
        <v/>
      </c>
      <c r="I122" s="130"/>
      <c r="J122" s="59"/>
    </row>
    <row r="123" spans="2:10" x14ac:dyDescent="0.25">
      <c r="B123" s="58"/>
      <c r="C123" s="127">
        <v>109</v>
      </c>
      <c r="D123" s="128" t="str">
        <f>IFERROR(INDEX(Calc!$B$4:$L$2003,MATCH($O$3&amp;"-"&amp;C123,Calc!$I$4:$I$2003,0),2),"")</f>
        <v/>
      </c>
      <c r="E123" s="127" t="str">
        <f>IFERROR(INDEX(Calc!$B$4:$L$2003,MATCH($O$3&amp;"-"&amp;$C123,Calc!$I$4:$I$2003,0),3),"")</f>
        <v/>
      </c>
      <c r="F123" s="242" t="str">
        <f>IFERROR(INDEX(Calc!$B$4:$L$2003,MATCH($O$3&amp;"-"&amp;$C123,Calc!$I$4:$I$2003,0),4),"")</f>
        <v/>
      </c>
      <c r="G123" s="242" t="str">
        <f>IFERROR(INDEX(Calc!$B$4:$L$2003,MATCH($O$3&amp;"-"&amp;$C123,Calc!$I$4:$I$2003,0),5),"")</f>
        <v/>
      </c>
      <c r="H123" s="129" t="str">
        <f>IFERROR(IF(I123="Closed","―",INDEX(Calc!$B$4:$L$2003,MATCH($O$3&amp;"-"&amp;$C123,Calc!$I$4:$I$2003,0),10)),"")</f>
        <v/>
      </c>
      <c r="I123" s="130"/>
      <c r="J123" s="59"/>
    </row>
    <row r="124" spans="2:10" x14ac:dyDescent="0.25">
      <c r="B124" s="58"/>
      <c r="C124" s="127">
        <v>110</v>
      </c>
      <c r="D124" s="128" t="str">
        <f>IFERROR(INDEX(Calc!$B$4:$L$2003,MATCH($O$3&amp;"-"&amp;C124,Calc!$I$4:$I$2003,0),2),"")</f>
        <v/>
      </c>
      <c r="E124" s="127" t="str">
        <f>IFERROR(INDEX(Calc!$B$4:$L$2003,MATCH($O$3&amp;"-"&amp;$C124,Calc!$I$4:$I$2003,0),3),"")</f>
        <v/>
      </c>
      <c r="F124" s="242" t="str">
        <f>IFERROR(INDEX(Calc!$B$4:$L$2003,MATCH($O$3&amp;"-"&amp;$C124,Calc!$I$4:$I$2003,0),4),"")</f>
        <v/>
      </c>
      <c r="G124" s="242" t="str">
        <f>IFERROR(INDEX(Calc!$B$4:$L$2003,MATCH($O$3&amp;"-"&amp;$C124,Calc!$I$4:$I$2003,0),5),"")</f>
        <v/>
      </c>
      <c r="H124" s="129" t="str">
        <f>IFERROR(IF(I124="Closed","―",INDEX(Calc!$B$4:$L$2003,MATCH($O$3&amp;"-"&amp;$C124,Calc!$I$4:$I$2003,0),10)),"")</f>
        <v/>
      </c>
      <c r="I124" s="130"/>
      <c r="J124" s="59"/>
    </row>
    <row r="125" spans="2:10" x14ac:dyDescent="0.25">
      <c r="B125" s="58"/>
      <c r="C125" s="127">
        <v>111</v>
      </c>
      <c r="D125" s="128" t="str">
        <f>IFERROR(INDEX(Calc!$B$4:$L$2003,MATCH($O$3&amp;"-"&amp;C125,Calc!$I$4:$I$2003,0),2),"")</f>
        <v/>
      </c>
      <c r="E125" s="127" t="str">
        <f>IFERROR(INDEX(Calc!$B$4:$L$2003,MATCH($O$3&amp;"-"&amp;$C125,Calc!$I$4:$I$2003,0),3),"")</f>
        <v/>
      </c>
      <c r="F125" s="242" t="str">
        <f>IFERROR(INDEX(Calc!$B$4:$L$2003,MATCH($O$3&amp;"-"&amp;$C125,Calc!$I$4:$I$2003,0),4),"")</f>
        <v/>
      </c>
      <c r="G125" s="242" t="str">
        <f>IFERROR(INDEX(Calc!$B$4:$L$2003,MATCH($O$3&amp;"-"&amp;$C125,Calc!$I$4:$I$2003,0),5),"")</f>
        <v/>
      </c>
      <c r="H125" s="129" t="str">
        <f>IFERROR(IF(I125="Closed","―",INDEX(Calc!$B$4:$L$2003,MATCH($O$3&amp;"-"&amp;$C125,Calc!$I$4:$I$2003,0),10)),"")</f>
        <v/>
      </c>
      <c r="I125" s="130"/>
      <c r="J125" s="59"/>
    </row>
    <row r="126" spans="2:10" x14ac:dyDescent="0.25">
      <c r="B126" s="58"/>
      <c r="C126" s="127">
        <v>112</v>
      </c>
      <c r="D126" s="128" t="str">
        <f>IFERROR(INDEX(Calc!$B$4:$L$2003,MATCH($O$3&amp;"-"&amp;C126,Calc!$I$4:$I$2003,0),2),"")</f>
        <v/>
      </c>
      <c r="E126" s="127" t="str">
        <f>IFERROR(INDEX(Calc!$B$4:$L$2003,MATCH($O$3&amp;"-"&amp;$C126,Calc!$I$4:$I$2003,0),3),"")</f>
        <v/>
      </c>
      <c r="F126" s="242" t="str">
        <f>IFERROR(INDEX(Calc!$B$4:$L$2003,MATCH($O$3&amp;"-"&amp;$C126,Calc!$I$4:$I$2003,0),4),"")</f>
        <v/>
      </c>
      <c r="G126" s="242" t="str">
        <f>IFERROR(INDEX(Calc!$B$4:$L$2003,MATCH($O$3&amp;"-"&amp;$C126,Calc!$I$4:$I$2003,0),5),"")</f>
        <v/>
      </c>
      <c r="H126" s="129" t="str">
        <f>IFERROR(IF(I126="Closed","―",INDEX(Calc!$B$4:$L$2003,MATCH($O$3&amp;"-"&amp;$C126,Calc!$I$4:$I$2003,0),10)),"")</f>
        <v/>
      </c>
      <c r="I126" s="130"/>
      <c r="J126" s="59"/>
    </row>
    <row r="127" spans="2:10" x14ac:dyDescent="0.25">
      <c r="B127" s="58"/>
      <c r="C127" s="127">
        <v>113</v>
      </c>
      <c r="D127" s="128" t="str">
        <f>IFERROR(INDEX(Calc!$B$4:$L$2003,MATCH($O$3&amp;"-"&amp;C127,Calc!$I$4:$I$2003,0),2),"")</f>
        <v/>
      </c>
      <c r="E127" s="127" t="str">
        <f>IFERROR(INDEX(Calc!$B$4:$L$2003,MATCH($O$3&amp;"-"&amp;$C127,Calc!$I$4:$I$2003,0),3),"")</f>
        <v/>
      </c>
      <c r="F127" s="242" t="str">
        <f>IFERROR(INDEX(Calc!$B$4:$L$2003,MATCH($O$3&amp;"-"&amp;$C127,Calc!$I$4:$I$2003,0),4),"")</f>
        <v/>
      </c>
      <c r="G127" s="242" t="str">
        <f>IFERROR(INDEX(Calc!$B$4:$L$2003,MATCH($O$3&amp;"-"&amp;$C127,Calc!$I$4:$I$2003,0),5),"")</f>
        <v/>
      </c>
      <c r="H127" s="129" t="str">
        <f>IFERROR(IF(I127="Closed","―",INDEX(Calc!$B$4:$L$2003,MATCH($O$3&amp;"-"&amp;$C127,Calc!$I$4:$I$2003,0),10)),"")</f>
        <v/>
      </c>
      <c r="I127" s="130"/>
      <c r="J127" s="59"/>
    </row>
    <row r="128" spans="2:10" x14ac:dyDescent="0.25">
      <c r="B128" s="58"/>
      <c r="C128" s="127">
        <v>114</v>
      </c>
      <c r="D128" s="128" t="str">
        <f>IFERROR(INDEX(Calc!$B$4:$L$2003,MATCH($O$3&amp;"-"&amp;C128,Calc!$I$4:$I$2003,0),2),"")</f>
        <v/>
      </c>
      <c r="E128" s="127" t="str">
        <f>IFERROR(INDEX(Calc!$B$4:$L$2003,MATCH($O$3&amp;"-"&amp;$C128,Calc!$I$4:$I$2003,0),3),"")</f>
        <v/>
      </c>
      <c r="F128" s="242" t="str">
        <f>IFERROR(INDEX(Calc!$B$4:$L$2003,MATCH($O$3&amp;"-"&amp;$C128,Calc!$I$4:$I$2003,0),4),"")</f>
        <v/>
      </c>
      <c r="G128" s="242" t="str">
        <f>IFERROR(INDEX(Calc!$B$4:$L$2003,MATCH($O$3&amp;"-"&amp;$C128,Calc!$I$4:$I$2003,0),5),"")</f>
        <v/>
      </c>
      <c r="H128" s="129" t="str">
        <f>IFERROR(IF(I128="Closed","―",INDEX(Calc!$B$4:$L$2003,MATCH($O$3&amp;"-"&amp;$C128,Calc!$I$4:$I$2003,0),10)),"")</f>
        <v/>
      </c>
      <c r="I128" s="130"/>
      <c r="J128" s="59"/>
    </row>
    <row r="129" spans="2:10" x14ac:dyDescent="0.25">
      <c r="B129" s="58"/>
      <c r="C129" s="127">
        <v>115</v>
      </c>
      <c r="D129" s="128" t="str">
        <f>IFERROR(INDEX(Calc!$B$4:$L$2003,MATCH($O$3&amp;"-"&amp;C129,Calc!$I$4:$I$2003,0),2),"")</f>
        <v/>
      </c>
      <c r="E129" s="127" t="str">
        <f>IFERROR(INDEX(Calc!$B$4:$L$2003,MATCH($O$3&amp;"-"&amp;$C129,Calc!$I$4:$I$2003,0),3),"")</f>
        <v/>
      </c>
      <c r="F129" s="242" t="str">
        <f>IFERROR(INDEX(Calc!$B$4:$L$2003,MATCH($O$3&amp;"-"&amp;$C129,Calc!$I$4:$I$2003,0),4),"")</f>
        <v/>
      </c>
      <c r="G129" s="242" t="str">
        <f>IFERROR(INDEX(Calc!$B$4:$L$2003,MATCH($O$3&amp;"-"&amp;$C129,Calc!$I$4:$I$2003,0),5),"")</f>
        <v/>
      </c>
      <c r="H129" s="129" t="str">
        <f>IFERROR(IF(I129="Closed","―",INDEX(Calc!$B$4:$L$2003,MATCH($O$3&amp;"-"&amp;$C129,Calc!$I$4:$I$2003,0),10)),"")</f>
        <v/>
      </c>
      <c r="I129" s="130"/>
      <c r="J129" s="59"/>
    </row>
    <row r="130" spans="2:10" x14ac:dyDescent="0.25">
      <c r="B130" s="58"/>
      <c r="C130" s="127">
        <v>116</v>
      </c>
      <c r="D130" s="128" t="str">
        <f>IFERROR(INDEX(Calc!$B$4:$L$2003,MATCH($O$3&amp;"-"&amp;C130,Calc!$I$4:$I$2003,0),2),"")</f>
        <v/>
      </c>
      <c r="E130" s="127" t="str">
        <f>IFERROR(INDEX(Calc!$B$4:$L$2003,MATCH($O$3&amp;"-"&amp;$C130,Calc!$I$4:$I$2003,0),3),"")</f>
        <v/>
      </c>
      <c r="F130" s="242" t="str">
        <f>IFERROR(INDEX(Calc!$B$4:$L$2003,MATCH($O$3&amp;"-"&amp;$C130,Calc!$I$4:$I$2003,0),4),"")</f>
        <v/>
      </c>
      <c r="G130" s="242" t="str">
        <f>IFERROR(INDEX(Calc!$B$4:$L$2003,MATCH($O$3&amp;"-"&amp;$C130,Calc!$I$4:$I$2003,0),5),"")</f>
        <v/>
      </c>
      <c r="H130" s="129" t="str">
        <f>IFERROR(IF(I130="Closed","―",INDEX(Calc!$B$4:$L$2003,MATCH($O$3&amp;"-"&amp;$C130,Calc!$I$4:$I$2003,0),10)),"")</f>
        <v/>
      </c>
      <c r="I130" s="130"/>
      <c r="J130" s="59"/>
    </row>
    <row r="131" spans="2:10" x14ac:dyDescent="0.25">
      <c r="B131" s="58"/>
      <c r="C131" s="127">
        <v>117</v>
      </c>
      <c r="D131" s="128" t="str">
        <f>IFERROR(INDEX(Calc!$B$4:$L$2003,MATCH($O$3&amp;"-"&amp;C131,Calc!$I$4:$I$2003,0),2),"")</f>
        <v/>
      </c>
      <c r="E131" s="127" t="str">
        <f>IFERROR(INDEX(Calc!$B$4:$L$2003,MATCH($O$3&amp;"-"&amp;$C131,Calc!$I$4:$I$2003,0),3),"")</f>
        <v/>
      </c>
      <c r="F131" s="242" t="str">
        <f>IFERROR(INDEX(Calc!$B$4:$L$2003,MATCH($O$3&amp;"-"&amp;$C131,Calc!$I$4:$I$2003,0),4),"")</f>
        <v/>
      </c>
      <c r="G131" s="242" t="str">
        <f>IFERROR(INDEX(Calc!$B$4:$L$2003,MATCH($O$3&amp;"-"&amp;$C131,Calc!$I$4:$I$2003,0),5),"")</f>
        <v/>
      </c>
      <c r="H131" s="129" t="str">
        <f>IFERROR(IF(I131="Closed","―",INDEX(Calc!$B$4:$L$2003,MATCH($O$3&amp;"-"&amp;$C131,Calc!$I$4:$I$2003,0),10)),"")</f>
        <v/>
      </c>
      <c r="I131" s="130"/>
      <c r="J131" s="59"/>
    </row>
    <row r="132" spans="2:10" x14ac:dyDescent="0.25">
      <c r="B132" s="58"/>
      <c r="C132" s="127">
        <v>118</v>
      </c>
      <c r="D132" s="128" t="str">
        <f>IFERROR(INDEX(Calc!$B$4:$L$2003,MATCH($O$3&amp;"-"&amp;C132,Calc!$I$4:$I$2003,0),2),"")</f>
        <v/>
      </c>
      <c r="E132" s="127" t="str">
        <f>IFERROR(INDEX(Calc!$B$4:$L$2003,MATCH($O$3&amp;"-"&amp;$C132,Calc!$I$4:$I$2003,0),3),"")</f>
        <v/>
      </c>
      <c r="F132" s="242" t="str">
        <f>IFERROR(INDEX(Calc!$B$4:$L$2003,MATCH($O$3&amp;"-"&amp;$C132,Calc!$I$4:$I$2003,0),4),"")</f>
        <v/>
      </c>
      <c r="G132" s="242" t="str">
        <f>IFERROR(INDEX(Calc!$B$4:$L$2003,MATCH($O$3&amp;"-"&amp;$C132,Calc!$I$4:$I$2003,0),5),"")</f>
        <v/>
      </c>
      <c r="H132" s="129" t="str">
        <f>IFERROR(IF(I132="Closed","―",INDEX(Calc!$B$4:$L$2003,MATCH($O$3&amp;"-"&amp;$C132,Calc!$I$4:$I$2003,0),10)),"")</f>
        <v/>
      </c>
      <c r="I132" s="130"/>
      <c r="J132" s="59"/>
    </row>
    <row r="133" spans="2:10" x14ac:dyDescent="0.25">
      <c r="B133" s="58"/>
      <c r="C133" s="127">
        <v>119</v>
      </c>
      <c r="D133" s="128" t="str">
        <f>IFERROR(INDEX(Calc!$B$4:$L$2003,MATCH($O$3&amp;"-"&amp;C133,Calc!$I$4:$I$2003,0),2),"")</f>
        <v/>
      </c>
      <c r="E133" s="127" t="str">
        <f>IFERROR(INDEX(Calc!$B$4:$L$2003,MATCH($O$3&amp;"-"&amp;$C133,Calc!$I$4:$I$2003,0),3),"")</f>
        <v/>
      </c>
      <c r="F133" s="242" t="str">
        <f>IFERROR(INDEX(Calc!$B$4:$L$2003,MATCH($O$3&amp;"-"&amp;$C133,Calc!$I$4:$I$2003,0),4),"")</f>
        <v/>
      </c>
      <c r="G133" s="242" t="str">
        <f>IFERROR(INDEX(Calc!$B$4:$L$2003,MATCH($O$3&amp;"-"&amp;$C133,Calc!$I$4:$I$2003,0),5),"")</f>
        <v/>
      </c>
      <c r="H133" s="129" t="str">
        <f>IFERROR(IF(I133="Closed","―",INDEX(Calc!$B$4:$L$2003,MATCH($O$3&amp;"-"&amp;$C133,Calc!$I$4:$I$2003,0),10)),"")</f>
        <v/>
      </c>
      <c r="I133" s="130"/>
      <c r="J133" s="59"/>
    </row>
    <row r="134" spans="2:10" x14ac:dyDescent="0.25">
      <c r="B134" s="58"/>
      <c r="C134" s="127">
        <v>120</v>
      </c>
      <c r="D134" s="128" t="str">
        <f>IFERROR(INDEX(Calc!$B$4:$L$2003,MATCH($O$3&amp;"-"&amp;C134,Calc!$I$4:$I$2003,0),2),"")</f>
        <v/>
      </c>
      <c r="E134" s="127" t="str">
        <f>IFERROR(INDEX(Calc!$B$4:$L$2003,MATCH($O$3&amp;"-"&amp;$C134,Calc!$I$4:$I$2003,0),3),"")</f>
        <v/>
      </c>
      <c r="F134" s="242" t="str">
        <f>IFERROR(INDEX(Calc!$B$4:$L$2003,MATCH($O$3&amp;"-"&amp;$C134,Calc!$I$4:$I$2003,0),4),"")</f>
        <v/>
      </c>
      <c r="G134" s="242" t="str">
        <f>IFERROR(INDEX(Calc!$B$4:$L$2003,MATCH($O$3&amp;"-"&amp;$C134,Calc!$I$4:$I$2003,0),5),"")</f>
        <v/>
      </c>
      <c r="H134" s="129" t="str">
        <f>IFERROR(IF(I134="Closed","―",INDEX(Calc!$B$4:$L$2003,MATCH($O$3&amp;"-"&amp;$C134,Calc!$I$4:$I$2003,0),10)),"")</f>
        <v/>
      </c>
      <c r="I134" s="130"/>
      <c r="J134" s="59"/>
    </row>
    <row r="135" spans="2:10" x14ac:dyDescent="0.25">
      <c r="B135" s="58"/>
      <c r="C135" s="127">
        <v>121</v>
      </c>
      <c r="D135" s="128" t="str">
        <f>IFERROR(INDEX(Calc!$B$4:$L$2003,MATCH($O$3&amp;"-"&amp;C135,Calc!$I$4:$I$2003,0),2),"")</f>
        <v/>
      </c>
      <c r="E135" s="127" t="str">
        <f>IFERROR(INDEX(Calc!$B$4:$L$2003,MATCH($O$3&amp;"-"&amp;$C135,Calc!$I$4:$I$2003,0),3),"")</f>
        <v/>
      </c>
      <c r="F135" s="242" t="str">
        <f>IFERROR(INDEX(Calc!$B$4:$L$2003,MATCH($O$3&amp;"-"&amp;$C135,Calc!$I$4:$I$2003,0),4),"")</f>
        <v/>
      </c>
      <c r="G135" s="242" t="str">
        <f>IFERROR(INDEX(Calc!$B$4:$L$2003,MATCH($O$3&amp;"-"&amp;$C135,Calc!$I$4:$I$2003,0),5),"")</f>
        <v/>
      </c>
      <c r="H135" s="129" t="str">
        <f>IFERROR(IF(I135="Closed","―",INDEX(Calc!$B$4:$L$2003,MATCH($O$3&amp;"-"&amp;$C135,Calc!$I$4:$I$2003,0),10)),"")</f>
        <v/>
      </c>
      <c r="I135" s="130"/>
      <c r="J135" s="59"/>
    </row>
    <row r="136" spans="2:10" x14ac:dyDescent="0.25">
      <c r="B136" s="58"/>
      <c r="C136" s="127">
        <v>122</v>
      </c>
      <c r="D136" s="128" t="str">
        <f>IFERROR(INDEX(Calc!$B$4:$L$2003,MATCH($O$3&amp;"-"&amp;C136,Calc!$I$4:$I$2003,0),2),"")</f>
        <v/>
      </c>
      <c r="E136" s="127" t="str">
        <f>IFERROR(INDEX(Calc!$B$4:$L$2003,MATCH($O$3&amp;"-"&amp;$C136,Calc!$I$4:$I$2003,0),3),"")</f>
        <v/>
      </c>
      <c r="F136" s="242" t="str">
        <f>IFERROR(INDEX(Calc!$B$4:$L$2003,MATCH($O$3&amp;"-"&amp;$C136,Calc!$I$4:$I$2003,0),4),"")</f>
        <v/>
      </c>
      <c r="G136" s="242" t="str">
        <f>IFERROR(INDEX(Calc!$B$4:$L$2003,MATCH($O$3&amp;"-"&amp;$C136,Calc!$I$4:$I$2003,0),5),"")</f>
        <v/>
      </c>
      <c r="H136" s="129" t="str">
        <f>IFERROR(IF(I136="Closed","―",INDEX(Calc!$B$4:$L$2003,MATCH($O$3&amp;"-"&amp;$C136,Calc!$I$4:$I$2003,0),10)),"")</f>
        <v/>
      </c>
      <c r="I136" s="130"/>
      <c r="J136" s="59"/>
    </row>
    <row r="137" spans="2:10" x14ac:dyDescent="0.25">
      <c r="B137" s="58"/>
      <c r="C137" s="127">
        <v>123</v>
      </c>
      <c r="D137" s="128" t="str">
        <f>IFERROR(INDEX(Calc!$B$4:$L$2003,MATCH($O$3&amp;"-"&amp;C137,Calc!$I$4:$I$2003,0),2),"")</f>
        <v/>
      </c>
      <c r="E137" s="127" t="str">
        <f>IFERROR(INDEX(Calc!$B$4:$L$2003,MATCH($O$3&amp;"-"&amp;$C137,Calc!$I$4:$I$2003,0),3),"")</f>
        <v/>
      </c>
      <c r="F137" s="242" t="str">
        <f>IFERROR(INDEX(Calc!$B$4:$L$2003,MATCH($O$3&amp;"-"&amp;$C137,Calc!$I$4:$I$2003,0),4),"")</f>
        <v/>
      </c>
      <c r="G137" s="242" t="str">
        <f>IFERROR(INDEX(Calc!$B$4:$L$2003,MATCH($O$3&amp;"-"&amp;$C137,Calc!$I$4:$I$2003,0),5),"")</f>
        <v/>
      </c>
      <c r="H137" s="129" t="str">
        <f>IFERROR(IF(I137="Closed","―",INDEX(Calc!$B$4:$L$2003,MATCH($O$3&amp;"-"&amp;$C137,Calc!$I$4:$I$2003,0),10)),"")</f>
        <v/>
      </c>
      <c r="I137" s="130"/>
      <c r="J137" s="59"/>
    </row>
    <row r="138" spans="2:10" x14ac:dyDescent="0.25">
      <c r="B138" s="58"/>
      <c r="C138" s="127">
        <v>124</v>
      </c>
      <c r="D138" s="128" t="str">
        <f>IFERROR(INDEX(Calc!$B$4:$L$2003,MATCH($O$3&amp;"-"&amp;C138,Calc!$I$4:$I$2003,0),2),"")</f>
        <v/>
      </c>
      <c r="E138" s="127" t="str">
        <f>IFERROR(INDEX(Calc!$B$4:$L$2003,MATCH($O$3&amp;"-"&amp;$C138,Calc!$I$4:$I$2003,0),3),"")</f>
        <v/>
      </c>
      <c r="F138" s="242" t="str">
        <f>IFERROR(INDEX(Calc!$B$4:$L$2003,MATCH($O$3&amp;"-"&amp;$C138,Calc!$I$4:$I$2003,0),4),"")</f>
        <v/>
      </c>
      <c r="G138" s="242" t="str">
        <f>IFERROR(INDEX(Calc!$B$4:$L$2003,MATCH($O$3&amp;"-"&amp;$C138,Calc!$I$4:$I$2003,0),5),"")</f>
        <v/>
      </c>
      <c r="H138" s="129" t="str">
        <f>IFERROR(IF(I138="Closed","―",INDEX(Calc!$B$4:$L$2003,MATCH($O$3&amp;"-"&amp;$C138,Calc!$I$4:$I$2003,0),10)),"")</f>
        <v/>
      </c>
      <c r="I138" s="130"/>
      <c r="J138" s="59"/>
    </row>
    <row r="139" spans="2:10" x14ac:dyDescent="0.25">
      <c r="B139" s="58"/>
      <c r="C139" s="127">
        <v>125</v>
      </c>
      <c r="D139" s="128" t="str">
        <f>IFERROR(INDEX(Calc!$B$4:$L$2003,MATCH($O$3&amp;"-"&amp;C139,Calc!$I$4:$I$2003,0),2),"")</f>
        <v/>
      </c>
      <c r="E139" s="127" t="str">
        <f>IFERROR(INDEX(Calc!$B$4:$L$2003,MATCH($O$3&amp;"-"&amp;$C139,Calc!$I$4:$I$2003,0),3),"")</f>
        <v/>
      </c>
      <c r="F139" s="242" t="str">
        <f>IFERROR(INDEX(Calc!$B$4:$L$2003,MATCH($O$3&amp;"-"&amp;$C139,Calc!$I$4:$I$2003,0),4),"")</f>
        <v/>
      </c>
      <c r="G139" s="242" t="str">
        <f>IFERROR(INDEX(Calc!$B$4:$L$2003,MATCH($O$3&amp;"-"&amp;$C139,Calc!$I$4:$I$2003,0),5),"")</f>
        <v/>
      </c>
      <c r="H139" s="129" t="str">
        <f>IFERROR(IF(I139="Closed","―",INDEX(Calc!$B$4:$L$2003,MATCH($O$3&amp;"-"&amp;$C139,Calc!$I$4:$I$2003,0),10)),"")</f>
        <v/>
      </c>
      <c r="I139" s="130"/>
      <c r="J139" s="59"/>
    </row>
    <row r="140" spans="2:10" x14ac:dyDescent="0.25">
      <c r="B140" s="58"/>
      <c r="C140" s="127">
        <v>126</v>
      </c>
      <c r="D140" s="128" t="str">
        <f>IFERROR(INDEX(Calc!$B$4:$L$2003,MATCH($O$3&amp;"-"&amp;C140,Calc!$I$4:$I$2003,0),2),"")</f>
        <v/>
      </c>
      <c r="E140" s="127" t="str">
        <f>IFERROR(INDEX(Calc!$B$4:$L$2003,MATCH($O$3&amp;"-"&amp;$C140,Calc!$I$4:$I$2003,0),3),"")</f>
        <v/>
      </c>
      <c r="F140" s="242" t="str">
        <f>IFERROR(INDEX(Calc!$B$4:$L$2003,MATCH($O$3&amp;"-"&amp;$C140,Calc!$I$4:$I$2003,0),4),"")</f>
        <v/>
      </c>
      <c r="G140" s="242" t="str">
        <f>IFERROR(INDEX(Calc!$B$4:$L$2003,MATCH($O$3&amp;"-"&amp;$C140,Calc!$I$4:$I$2003,0),5),"")</f>
        <v/>
      </c>
      <c r="H140" s="129" t="str">
        <f>IFERROR(IF(I140="Closed","―",INDEX(Calc!$B$4:$L$2003,MATCH($O$3&amp;"-"&amp;$C140,Calc!$I$4:$I$2003,0),10)),"")</f>
        <v/>
      </c>
      <c r="I140" s="130"/>
      <c r="J140" s="59"/>
    </row>
    <row r="141" spans="2:10" x14ac:dyDescent="0.25">
      <c r="B141" s="58"/>
      <c r="C141" s="127">
        <v>127</v>
      </c>
      <c r="D141" s="128" t="str">
        <f>IFERROR(INDEX(Calc!$B$4:$L$2003,MATCH($O$3&amp;"-"&amp;C141,Calc!$I$4:$I$2003,0),2),"")</f>
        <v/>
      </c>
      <c r="E141" s="127" t="str">
        <f>IFERROR(INDEX(Calc!$B$4:$L$2003,MATCH($O$3&amp;"-"&amp;$C141,Calc!$I$4:$I$2003,0),3),"")</f>
        <v/>
      </c>
      <c r="F141" s="242" t="str">
        <f>IFERROR(INDEX(Calc!$B$4:$L$2003,MATCH($O$3&amp;"-"&amp;$C141,Calc!$I$4:$I$2003,0),4),"")</f>
        <v/>
      </c>
      <c r="G141" s="242" t="str">
        <f>IFERROR(INDEX(Calc!$B$4:$L$2003,MATCH($O$3&amp;"-"&amp;$C141,Calc!$I$4:$I$2003,0),5),"")</f>
        <v/>
      </c>
      <c r="H141" s="129" t="str">
        <f>IFERROR(IF(I141="Closed","―",INDEX(Calc!$B$4:$L$2003,MATCH($O$3&amp;"-"&amp;$C141,Calc!$I$4:$I$2003,0),10)),"")</f>
        <v/>
      </c>
      <c r="I141" s="130"/>
      <c r="J141" s="59"/>
    </row>
    <row r="142" spans="2:10" x14ac:dyDescent="0.25">
      <c r="B142" s="58"/>
      <c r="C142" s="127">
        <v>128</v>
      </c>
      <c r="D142" s="128" t="str">
        <f>IFERROR(INDEX(Calc!$B$4:$L$2003,MATCH($O$3&amp;"-"&amp;C142,Calc!$I$4:$I$2003,0),2),"")</f>
        <v/>
      </c>
      <c r="E142" s="127" t="str">
        <f>IFERROR(INDEX(Calc!$B$4:$L$2003,MATCH($O$3&amp;"-"&amp;$C142,Calc!$I$4:$I$2003,0),3),"")</f>
        <v/>
      </c>
      <c r="F142" s="242" t="str">
        <f>IFERROR(INDEX(Calc!$B$4:$L$2003,MATCH($O$3&amp;"-"&amp;$C142,Calc!$I$4:$I$2003,0),4),"")</f>
        <v/>
      </c>
      <c r="G142" s="242" t="str">
        <f>IFERROR(INDEX(Calc!$B$4:$L$2003,MATCH($O$3&amp;"-"&amp;$C142,Calc!$I$4:$I$2003,0),5),"")</f>
        <v/>
      </c>
      <c r="H142" s="129" t="str">
        <f>IFERROR(IF(I142="Closed","―",INDEX(Calc!$B$4:$L$2003,MATCH($O$3&amp;"-"&amp;$C142,Calc!$I$4:$I$2003,0),10)),"")</f>
        <v/>
      </c>
      <c r="I142" s="130"/>
      <c r="J142" s="59"/>
    </row>
    <row r="143" spans="2:10" x14ac:dyDescent="0.25">
      <c r="B143" s="58"/>
      <c r="C143" s="127">
        <v>129</v>
      </c>
      <c r="D143" s="128" t="str">
        <f>IFERROR(INDEX(Calc!$B$4:$L$2003,MATCH($O$3&amp;"-"&amp;C143,Calc!$I$4:$I$2003,0),2),"")</f>
        <v/>
      </c>
      <c r="E143" s="127" t="str">
        <f>IFERROR(INDEX(Calc!$B$4:$L$2003,MATCH($O$3&amp;"-"&amp;$C143,Calc!$I$4:$I$2003,0),3),"")</f>
        <v/>
      </c>
      <c r="F143" s="242" t="str">
        <f>IFERROR(INDEX(Calc!$B$4:$L$2003,MATCH($O$3&amp;"-"&amp;$C143,Calc!$I$4:$I$2003,0),4),"")</f>
        <v/>
      </c>
      <c r="G143" s="242" t="str">
        <f>IFERROR(INDEX(Calc!$B$4:$L$2003,MATCH($O$3&amp;"-"&amp;$C143,Calc!$I$4:$I$2003,0),5),"")</f>
        <v/>
      </c>
      <c r="H143" s="129" t="str">
        <f>IFERROR(IF(I143="Closed","―",INDEX(Calc!$B$4:$L$2003,MATCH($O$3&amp;"-"&amp;$C143,Calc!$I$4:$I$2003,0),10)),"")</f>
        <v/>
      </c>
      <c r="I143" s="130"/>
      <c r="J143" s="59"/>
    </row>
    <row r="144" spans="2:10" x14ac:dyDescent="0.25">
      <c r="B144" s="58"/>
      <c r="C144" s="127">
        <v>130</v>
      </c>
      <c r="D144" s="128" t="str">
        <f>IFERROR(INDEX(Calc!$B$4:$L$2003,MATCH($O$3&amp;"-"&amp;C144,Calc!$I$4:$I$2003,0),2),"")</f>
        <v/>
      </c>
      <c r="E144" s="127" t="str">
        <f>IFERROR(INDEX(Calc!$B$4:$L$2003,MATCH($O$3&amp;"-"&amp;$C144,Calc!$I$4:$I$2003,0),3),"")</f>
        <v/>
      </c>
      <c r="F144" s="242" t="str">
        <f>IFERROR(INDEX(Calc!$B$4:$L$2003,MATCH($O$3&amp;"-"&amp;$C144,Calc!$I$4:$I$2003,0),4),"")</f>
        <v/>
      </c>
      <c r="G144" s="242" t="str">
        <f>IFERROR(INDEX(Calc!$B$4:$L$2003,MATCH($O$3&amp;"-"&amp;$C144,Calc!$I$4:$I$2003,0),5),"")</f>
        <v/>
      </c>
      <c r="H144" s="129" t="str">
        <f>IFERROR(IF(I144="Closed","―",INDEX(Calc!$B$4:$L$2003,MATCH($O$3&amp;"-"&amp;$C144,Calc!$I$4:$I$2003,0),10)),"")</f>
        <v/>
      </c>
      <c r="I144" s="130"/>
      <c r="J144" s="59"/>
    </row>
    <row r="145" spans="2:10" x14ac:dyDescent="0.25">
      <c r="B145" s="58"/>
      <c r="C145" s="127">
        <v>131</v>
      </c>
      <c r="D145" s="128" t="str">
        <f>IFERROR(INDEX(Calc!$B$4:$L$2003,MATCH($O$3&amp;"-"&amp;C145,Calc!$I$4:$I$2003,0),2),"")</f>
        <v/>
      </c>
      <c r="E145" s="127" t="str">
        <f>IFERROR(INDEX(Calc!$B$4:$L$2003,MATCH($O$3&amp;"-"&amp;$C145,Calc!$I$4:$I$2003,0),3),"")</f>
        <v/>
      </c>
      <c r="F145" s="242" t="str">
        <f>IFERROR(INDEX(Calc!$B$4:$L$2003,MATCH($O$3&amp;"-"&amp;$C145,Calc!$I$4:$I$2003,0),4),"")</f>
        <v/>
      </c>
      <c r="G145" s="242" t="str">
        <f>IFERROR(INDEX(Calc!$B$4:$L$2003,MATCH($O$3&amp;"-"&amp;$C145,Calc!$I$4:$I$2003,0),5),"")</f>
        <v/>
      </c>
      <c r="H145" s="129" t="str">
        <f>IFERROR(IF(I145="Closed","―",INDEX(Calc!$B$4:$L$2003,MATCH($O$3&amp;"-"&amp;$C145,Calc!$I$4:$I$2003,0),10)),"")</f>
        <v/>
      </c>
      <c r="I145" s="130"/>
      <c r="J145" s="59"/>
    </row>
    <row r="146" spans="2:10" x14ac:dyDescent="0.25">
      <c r="B146" s="58"/>
      <c r="C146" s="127">
        <v>132</v>
      </c>
      <c r="D146" s="128" t="str">
        <f>IFERROR(INDEX(Calc!$B$4:$L$2003,MATCH($O$3&amp;"-"&amp;C146,Calc!$I$4:$I$2003,0),2),"")</f>
        <v/>
      </c>
      <c r="E146" s="127" t="str">
        <f>IFERROR(INDEX(Calc!$B$4:$L$2003,MATCH($O$3&amp;"-"&amp;$C146,Calc!$I$4:$I$2003,0),3),"")</f>
        <v/>
      </c>
      <c r="F146" s="242" t="str">
        <f>IFERROR(INDEX(Calc!$B$4:$L$2003,MATCH($O$3&amp;"-"&amp;$C146,Calc!$I$4:$I$2003,0),4),"")</f>
        <v/>
      </c>
      <c r="G146" s="242" t="str">
        <f>IFERROR(INDEX(Calc!$B$4:$L$2003,MATCH($O$3&amp;"-"&amp;$C146,Calc!$I$4:$I$2003,0),5),"")</f>
        <v/>
      </c>
      <c r="H146" s="129" t="str">
        <f>IFERROR(IF(I146="Closed","―",INDEX(Calc!$B$4:$L$2003,MATCH($O$3&amp;"-"&amp;$C146,Calc!$I$4:$I$2003,0),10)),"")</f>
        <v/>
      </c>
      <c r="I146" s="130"/>
      <c r="J146" s="59"/>
    </row>
    <row r="147" spans="2:10" x14ac:dyDescent="0.25">
      <c r="B147" s="58"/>
      <c r="C147" s="127">
        <v>133</v>
      </c>
      <c r="D147" s="128" t="str">
        <f>IFERROR(INDEX(Calc!$B$4:$L$2003,MATCH($O$3&amp;"-"&amp;C147,Calc!$I$4:$I$2003,0),2),"")</f>
        <v/>
      </c>
      <c r="E147" s="127" t="str">
        <f>IFERROR(INDEX(Calc!$B$4:$L$2003,MATCH($O$3&amp;"-"&amp;$C147,Calc!$I$4:$I$2003,0),3),"")</f>
        <v/>
      </c>
      <c r="F147" s="242" t="str">
        <f>IFERROR(INDEX(Calc!$B$4:$L$2003,MATCH($O$3&amp;"-"&amp;$C147,Calc!$I$4:$I$2003,0),4),"")</f>
        <v/>
      </c>
      <c r="G147" s="242" t="str">
        <f>IFERROR(INDEX(Calc!$B$4:$L$2003,MATCH($O$3&amp;"-"&amp;$C147,Calc!$I$4:$I$2003,0),5),"")</f>
        <v/>
      </c>
      <c r="H147" s="129" t="str">
        <f>IFERROR(IF(I147="Closed","―",INDEX(Calc!$B$4:$L$2003,MATCH($O$3&amp;"-"&amp;$C147,Calc!$I$4:$I$2003,0),10)),"")</f>
        <v/>
      </c>
      <c r="I147" s="130"/>
      <c r="J147" s="59"/>
    </row>
    <row r="148" spans="2:10" x14ac:dyDescent="0.25">
      <c r="B148" s="58"/>
      <c r="C148" s="127">
        <v>134</v>
      </c>
      <c r="D148" s="128" t="str">
        <f>IFERROR(INDEX(Calc!$B$4:$L$2003,MATCH($O$3&amp;"-"&amp;C148,Calc!$I$4:$I$2003,0),2),"")</f>
        <v/>
      </c>
      <c r="E148" s="127" t="str">
        <f>IFERROR(INDEX(Calc!$B$4:$L$2003,MATCH($O$3&amp;"-"&amp;$C148,Calc!$I$4:$I$2003,0),3),"")</f>
        <v/>
      </c>
      <c r="F148" s="242" t="str">
        <f>IFERROR(INDEX(Calc!$B$4:$L$2003,MATCH($O$3&amp;"-"&amp;$C148,Calc!$I$4:$I$2003,0),4),"")</f>
        <v/>
      </c>
      <c r="G148" s="242" t="str">
        <f>IFERROR(INDEX(Calc!$B$4:$L$2003,MATCH($O$3&amp;"-"&amp;$C148,Calc!$I$4:$I$2003,0),5),"")</f>
        <v/>
      </c>
      <c r="H148" s="129" t="str">
        <f>IFERROR(IF(I148="Closed","―",INDEX(Calc!$B$4:$L$2003,MATCH($O$3&amp;"-"&amp;$C148,Calc!$I$4:$I$2003,0),10)),"")</f>
        <v/>
      </c>
      <c r="I148" s="130"/>
      <c r="J148" s="59"/>
    </row>
    <row r="149" spans="2:10" x14ac:dyDescent="0.25">
      <c r="B149" s="58"/>
      <c r="C149" s="127">
        <v>135</v>
      </c>
      <c r="D149" s="128" t="str">
        <f>IFERROR(INDEX(Calc!$B$4:$L$2003,MATCH($O$3&amp;"-"&amp;C149,Calc!$I$4:$I$2003,0),2),"")</f>
        <v/>
      </c>
      <c r="E149" s="127" t="str">
        <f>IFERROR(INDEX(Calc!$B$4:$L$2003,MATCH($O$3&amp;"-"&amp;$C149,Calc!$I$4:$I$2003,0),3),"")</f>
        <v/>
      </c>
      <c r="F149" s="242" t="str">
        <f>IFERROR(INDEX(Calc!$B$4:$L$2003,MATCH($O$3&amp;"-"&amp;$C149,Calc!$I$4:$I$2003,0),4),"")</f>
        <v/>
      </c>
      <c r="G149" s="242" t="str">
        <f>IFERROR(INDEX(Calc!$B$4:$L$2003,MATCH($O$3&amp;"-"&amp;$C149,Calc!$I$4:$I$2003,0),5),"")</f>
        <v/>
      </c>
      <c r="H149" s="129" t="str">
        <f>IFERROR(IF(I149="Closed","―",INDEX(Calc!$B$4:$L$2003,MATCH($O$3&amp;"-"&amp;$C149,Calc!$I$4:$I$2003,0),10)),"")</f>
        <v/>
      </c>
      <c r="I149" s="130"/>
      <c r="J149" s="59"/>
    </row>
    <row r="150" spans="2:10" x14ac:dyDescent="0.25">
      <c r="B150" s="58"/>
      <c r="C150" s="127">
        <v>136</v>
      </c>
      <c r="D150" s="128" t="str">
        <f>IFERROR(INDEX(Calc!$B$4:$L$2003,MATCH($O$3&amp;"-"&amp;C150,Calc!$I$4:$I$2003,0),2),"")</f>
        <v/>
      </c>
      <c r="E150" s="127" t="str">
        <f>IFERROR(INDEX(Calc!$B$4:$L$2003,MATCH($O$3&amp;"-"&amp;$C150,Calc!$I$4:$I$2003,0),3),"")</f>
        <v/>
      </c>
      <c r="F150" s="242" t="str">
        <f>IFERROR(INDEX(Calc!$B$4:$L$2003,MATCH($O$3&amp;"-"&amp;$C150,Calc!$I$4:$I$2003,0),4),"")</f>
        <v/>
      </c>
      <c r="G150" s="242" t="str">
        <f>IFERROR(INDEX(Calc!$B$4:$L$2003,MATCH($O$3&amp;"-"&amp;$C150,Calc!$I$4:$I$2003,0),5),"")</f>
        <v/>
      </c>
      <c r="H150" s="129" t="str">
        <f>IFERROR(IF(I150="Closed","―",INDEX(Calc!$B$4:$L$2003,MATCH($O$3&amp;"-"&amp;$C150,Calc!$I$4:$I$2003,0),10)),"")</f>
        <v/>
      </c>
      <c r="I150" s="130"/>
      <c r="J150" s="59"/>
    </row>
    <row r="151" spans="2:10" x14ac:dyDescent="0.25">
      <c r="B151" s="58"/>
      <c r="C151" s="127">
        <v>137</v>
      </c>
      <c r="D151" s="128" t="str">
        <f>IFERROR(INDEX(Calc!$B$4:$L$2003,MATCH($O$3&amp;"-"&amp;C151,Calc!$I$4:$I$2003,0),2),"")</f>
        <v/>
      </c>
      <c r="E151" s="127" t="str">
        <f>IFERROR(INDEX(Calc!$B$4:$L$2003,MATCH($O$3&amp;"-"&amp;$C151,Calc!$I$4:$I$2003,0),3),"")</f>
        <v/>
      </c>
      <c r="F151" s="242" t="str">
        <f>IFERROR(INDEX(Calc!$B$4:$L$2003,MATCH($O$3&amp;"-"&amp;$C151,Calc!$I$4:$I$2003,0),4),"")</f>
        <v/>
      </c>
      <c r="G151" s="242" t="str">
        <f>IFERROR(INDEX(Calc!$B$4:$L$2003,MATCH($O$3&amp;"-"&amp;$C151,Calc!$I$4:$I$2003,0),5),"")</f>
        <v/>
      </c>
      <c r="H151" s="129" t="str">
        <f>IFERROR(IF(I151="Closed","―",INDEX(Calc!$B$4:$L$2003,MATCH($O$3&amp;"-"&amp;$C151,Calc!$I$4:$I$2003,0),10)),"")</f>
        <v/>
      </c>
      <c r="I151" s="130"/>
      <c r="J151" s="59"/>
    </row>
    <row r="152" spans="2:10" x14ac:dyDescent="0.25">
      <c r="B152" s="58"/>
      <c r="C152" s="127">
        <v>138</v>
      </c>
      <c r="D152" s="128" t="str">
        <f>IFERROR(INDEX(Calc!$B$4:$L$2003,MATCH($O$3&amp;"-"&amp;C152,Calc!$I$4:$I$2003,0),2),"")</f>
        <v/>
      </c>
      <c r="E152" s="127" t="str">
        <f>IFERROR(INDEX(Calc!$B$4:$L$2003,MATCH($O$3&amp;"-"&amp;$C152,Calc!$I$4:$I$2003,0),3),"")</f>
        <v/>
      </c>
      <c r="F152" s="242" t="str">
        <f>IFERROR(INDEX(Calc!$B$4:$L$2003,MATCH($O$3&amp;"-"&amp;$C152,Calc!$I$4:$I$2003,0),4),"")</f>
        <v/>
      </c>
      <c r="G152" s="242" t="str">
        <f>IFERROR(INDEX(Calc!$B$4:$L$2003,MATCH($O$3&amp;"-"&amp;$C152,Calc!$I$4:$I$2003,0),5),"")</f>
        <v/>
      </c>
      <c r="H152" s="129" t="str">
        <f>IFERROR(IF(I152="Closed","―",INDEX(Calc!$B$4:$L$2003,MATCH($O$3&amp;"-"&amp;$C152,Calc!$I$4:$I$2003,0),10)),"")</f>
        <v/>
      </c>
      <c r="I152" s="130"/>
      <c r="J152" s="59"/>
    </row>
    <row r="153" spans="2:10" x14ac:dyDescent="0.25">
      <c r="B153" s="58"/>
      <c r="C153" s="127">
        <v>139</v>
      </c>
      <c r="D153" s="128" t="str">
        <f>IFERROR(INDEX(Calc!$B$4:$L$2003,MATCH($O$3&amp;"-"&amp;C153,Calc!$I$4:$I$2003,0),2),"")</f>
        <v/>
      </c>
      <c r="E153" s="127" t="str">
        <f>IFERROR(INDEX(Calc!$B$4:$L$2003,MATCH($O$3&amp;"-"&amp;$C153,Calc!$I$4:$I$2003,0),3),"")</f>
        <v/>
      </c>
      <c r="F153" s="242" t="str">
        <f>IFERROR(INDEX(Calc!$B$4:$L$2003,MATCH($O$3&amp;"-"&amp;$C153,Calc!$I$4:$I$2003,0),4),"")</f>
        <v/>
      </c>
      <c r="G153" s="242" t="str">
        <f>IFERROR(INDEX(Calc!$B$4:$L$2003,MATCH($O$3&amp;"-"&amp;$C153,Calc!$I$4:$I$2003,0),5),"")</f>
        <v/>
      </c>
      <c r="H153" s="129" t="str">
        <f>IFERROR(IF(I153="Closed","―",INDEX(Calc!$B$4:$L$2003,MATCH($O$3&amp;"-"&amp;$C153,Calc!$I$4:$I$2003,0),10)),"")</f>
        <v/>
      </c>
      <c r="I153" s="130"/>
      <c r="J153" s="59"/>
    </row>
    <row r="154" spans="2:10" x14ac:dyDescent="0.25">
      <c r="B154" s="58"/>
      <c r="C154" s="127">
        <v>140</v>
      </c>
      <c r="D154" s="128" t="str">
        <f>IFERROR(INDEX(Calc!$B$4:$L$2003,MATCH($O$3&amp;"-"&amp;C154,Calc!$I$4:$I$2003,0),2),"")</f>
        <v/>
      </c>
      <c r="E154" s="127" t="str">
        <f>IFERROR(INDEX(Calc!$B$4:$L$2003,MATCH($O$3&amp;"-"&amp;$C154,Calc!$I$4:$I$2003,0),3),"")</f>
        <v/>
      </c>
      <c r="F154" s="242" t="str">
        <f>IFERROR(INDEX(Calc!$B$4:$L$2003,MATCH($O$3&amp;"-"&amp;$C154,Calc!$I$4:$I$2003,0),4),"")</f>
        <v/>
      </c>
      <c r="G154" s="242" t="str">
        <f>IFERROR(INDEX(Calc!$B$4:$L$2003,MATCH($O$3&amp;"-"&amp;$C154,Calc!$I$4:$I$2003,0),5),"")</f>
        <v/>
      </c>
      <c r="H154" s="129" t="str">
        <f>IFERROR(IF(I154="Closed","―",INDEX(Calc!$B$4:$L$2003,MATCH($O$3&amp;"-"&amp;$C154,Calc!$I$4:$I$2003,0),10)),"")</f>
        <v/>
      </c>
      <c r="I154" s="130"/>
      <c r="J154" s="59"/>
    </row>
    <row r="155" spans="2:10" x14ac:dyDescent="0.25">
      <c r="B155" s="58"/>
      <c r="C155" s="127">
        <v>141</v>
      </c>
      <c r="D155" s="128" t="str">
        <f>IFERROR(INDEX(Calc!$B$4:$L$2003,MATCH($O$3&amp;"-"&amp;C155,Calc!$I$4:$I$2003,0),2),"")</f>
        <v/>
      </c>
      <c r="E155" s="127" t="str">
        <f>IFERROR(INDEX(Calc!$B$4:$L$2003,MATCH($O$3&amp;"-"&amp;$C155,Calc!$I$4:$I$2003,0),3),"")</f>
        <v/>
      </c>
      <c r="F155" s="242" t="str">
        <f>IFERROR(INDEX(Calc!$B$4:$L$2003,MATCH($O$3&amp;"-"&amp;$C155,Calc!$I$4:$I$2003,0),4),"")</f>
        <v/>
      </c>
      <c r="G155" s="242" t="str">
        <f>IFERROR(INDEX(Calc!$B$4:$L$2003,MATCH($O$3&amp;"-"&amp;$C155,Calc!$I$4:$I$2003,0),5),"")</f>
        <v/>
      </c>
      <c r="H155" s="129" t="str">
        <f>IFERROR(IF(I155="Closed","―",INDEX(Calc!$B$4:$L$2003,MATCH($O$3&amp;"-"&amp;$C155,Calc!$I$4:$I$2003,0),10)),"")</f>
        <v/>
      </c>
      <c r="I155" s="130"/>
      <c r="J155" s="59"/>
    </row>
    <row r="156" spans="2:10" x14ac:dyDescent="0.25">
      <c r="B156" s="58"/>
      <c r="C156" s="127">
        <v>142</v>
      </c>
      <c r="D156" s="128" t="str">
        <f>IFERROR(INDEX(Calc!$B$4:$L$2003,MATCH($O$3&amp;"-"&amp;C156,Calc!$I$4:$I$2003,0),2),"")</f>
        <v/>
      </c>
      <c r="E156" s="127" t="str">
        <f>IFERROR(INDEX(Calc!$B$4:$L$2003,MATCH($O$3&amp;"-"&amp;$C156,Calc!$I$4:$I$2003,0),3),"")</f>
        <v/>
      </c>
      <c r="F156" s="242" t="str">
        <f>IFERROR(INDEX(Calc!$B$4:$L$2003,MATCH($O$3&amp;"-"&amp;$C156,Calc!$I$4:$I$2003,0),4),"")</f>
        <v/>
      </c>
      <c r="G156" s="242" t="str">
        <f>IFERROR(INDEX(Calc!$B$4:$L$2003,MATCH($O$3&amp;"-"&amp;$C156,Calc!$I$4:$I$2003,0),5),"")</f>
        <v/>
      </c>
      <c r="H156" s="129" t="str">
        <f>IFERROR(IF(I156="Closed","―",INDEX(Calc!$B$4:$L$2003,MATCH($O$3&amp;"-"&amp;$C156,Calc!$I$4:$I$2003,0),10)),"")</f>
        <v/>
      </c>
      <c r="I156" s="130"/>
      <c r="J156" s="59"/>
    </row>
    <row r="157" spans="2:10" x14ac:dyDescent="0.25">
      <c r="B157" s="58"/>
      <c r="C157" s="127">
        <v>143</v>
      </c>
      <c r="D157" s="128" t="str">
        <f>IFERROR(INDEX(Calc!$B$4:$L$2003,MATCH($O$3&amp;"-"&amp;C157,Calc!$I$4:$I$2003,0),2),"")</f>
        <v/>
      </c>
      <c r="E157" s="127" t="str">
        <f>IFERROR(INDEX(Calc!$B$4:$L$2003,MATCH($O$3&amp;"-"&amp;$C157,Calc!$I$4:$I$2003,0),3),"")</f>
        <v/>
      </c>
      <c r="F157" s="242" t="str">
        <f>IFERROR(INDEX(Calc!$B$4:$L$2003,MATCH($O$3&amp;"-"&amp;$C157,Calc!$I$4:$I$2003,0),4),"")</f>
        <v/>
      </c>
      <c r="G157" s="242" t="str">
        <f>IFERROR(INDEX(Calc!$B$4:$L$2003,MATCH($O$3&amp;"-"&amp;$C157,Calc!$I$4:$I$2003,0),5),"")</f>
        <v/>
      </c>
      <c r="H157" s="129" t="str">
        <f>IFERROR(IF(I157="Closed","―",INDEX(Calc!$B$4:$L$2003,MATCH($O$3&amp;"-"&amp;$C157,Calc!$I$4:$I$2003,0),10)),"")</f>
        <v/>
      </c>
      <c r="I157" s="130"/>
      <c r="J157" s="59"/>
    </row>
    <row r="158" spans="2:10" x14ac:dyDescent="0.25">
      <c r="B158" s="58"/>
      <c r="C158" s="127">
        <v>144</v>
      </c>
      <c r="D158" s="128" t="str">
        <f>IFERROR(INDEX(Calc!$B$4:$L$2003,MATCH($O$3&amp;"-"&amp;C158,Calc!$I$4:$I$2003,0),2),"")</f>
        <v/>
      </c>
      <c r="E158" s="127" t="str">
        <f>IFERROR(INDEX(Calc!$B$4:$L$2003,MATCH($O$3&amp;"-"&amp;$C158,Calc!$I$4:$I$2003,0),3),"")</f>
        <v/>
      </c>
      <c r="F158" s="242" t="str">
        <f>IFERROR(INDEX(Calc!$B$4:$L$2003,MATCH($O$3&amp;"-"&amp;$C158,Calc!$I$4:$I$2003,0),4),"")</f>
        <v/>
      </c>
      <c r="G158" s="242" t="str">
        <f>IFERROR(INDEX(Calc!$B$4:$L$2003,MATCH($O$3&amp;"-"&amp;$C158,Calc!$I$4:$I$2003,0),5),"")</f>
        <v/>
      </c>
      <c r="H158" s="129" t="str">
        <f>IFERROR(IF(I158="Closed","―",INDEX(Calc!$B$4:$L$2003,MATCH($O$3&amp;"-"&amp;$C158,Calc!$I$4:$I$2003,0),10)),"")</f>
        <v/>
      </c>
      <c r="I158" s="130"/>
      <c r="J158" s="59"/>
    </row>
    <row r="159" spans="2:10" x14ac:dyDescent="0.25">
      <c r="B159" s="58"/>
      <c r="C159" s="127">
        <v>145</v>
      </c>
      <c r="D159" s="128" t="str">
        <f>IFERROR(INDEX(Calc!$B$4:$L$2003,MATCH($O$3&amp;"-"&amp;C159,Calc!$I$4:$I$2003,0),2),"")</f>
        <v/>
      </c>
      <c r="E159" s="127" t="str">
        <f>IFERROR(INDEX(Calc!$B$4:$L$2003,MATCH($O$3&amp;"-"&amp;$C159,Calc!$I$4:$I$2003,0),3),"")</f>
        <v/>
      </c>
      <c r="F159" s="242" t="str">
        <f>IFERROR(INDEX(Calc!$B$4:$L$2003,MATCH($O$3&amp;"-"&amp;$C159,Calc!$I$4:$I$2003,0),4),"")</f>
        <v/>
      </c>
      <c r="G159" s="242" t="str">
        <f>IFERROR(INDEX(Calc!$B$4:$L$2003,MATCH($O$3&amp;"-"&amp;$C159,Calc!$I$4:$I$2003,0),5),"")</f>
        <v/>
      </c>
      <c r="H159" s="129" t="str">
        <f>IFERROR(IF(I159="Closed","―",INDEX(Calc!$B$4:$L$2003,MATCH($O$3&amp;"-"&amp;$C159,Calc!$I$4:$I$2003,0),10)),"")</f>
        <v/>
      </c>
      <c r="I159" s="130"/>
      <c r="J159" s="59"/>
    </row>
    <row r="160" spans="2:10" x14ac:dyDescent="0.25">
      <c r="B160" s="58"/>
      <c r="C160" s="127">
        <v>146</v>
      </c>
      <c r="D160" s="128" t="str">
        <f>IFERROR(INDEX(Calc!$B$4:$L$2003,MATCH($O$3&amp;"-"&amp;C160,Calc!$I$4:$I$2003,0),2),"")</f>
        <v/>
      </c>
      <c r="E160" s="127" t="str">
        <f>IFERROR(INDEX(Calc!$B$4:$L$2003,MATCH($O$3&amp;"-"&amp;$C160,Calc!$I$4:$I$2003,0),3),"")</f>
        <v/>
      </c>
      <c r="F160" s="242" t="str">
        <f>IFERROR(INDEX(Calc!$B$4:$L$2003,MATCH($O$3&amp;"-"&amp;$C160,Calc!$I$4:$I$2003,0),4),"")</f>
        <v/>
      </c>
      <c r="G160" s="242" t="str">
        <f>IFERROR(INDEX(Calc!$B$4:$L$2003,MATCH($O$3&amp;"-"&amp;$C160,Calc!$I$4:$I$2003,0),5),"")</f>
        <v/>
      </c>
      <c r="H160" s="129" t="str">
        <f>IFERROR(IF(I160="Closed","―",INDEX(Calc!$B$4:$L$2003,MATCH($O$3&amp;"-"&amp;$C160,Calc!$I$4:$I$2003,0),10)),"")</f>
        <v/>
      </c>
      <c r="I160" s="130"/>
      <c r="J160" s="59"/>
    </row>
    <row r="161" spans="2:10" x14ac:dyDescent="0.25">
      <c r="B161" s="58"/>
      <c r="C161" s="127">
        <v>147</v>
      </c>
      <c r="D161" s="128" t="str">
        <f>IFERROR(INDEX(Calc!$B$4:$L$2003,MATCH($O$3&amp;"-"&amp;C161,Calc!$I$4:$I$2003,0),2),"")</f>
        <v/>
      </c>
      <c r="E161" s="127" t="str">
        <f>IFERROR(INDEX(Calc!$B$4:$L$2003,MATCH($O$3&amp;"-"&amp;$C161,Calc!$I$4:$I$2003,0),3),"")</f>
        <v/>
      </c>
      <c r="F161" s="242" t="str">
        <f>IFERROR(INDEX(Calc!$B$4:$L$2003,MATCH($O$3&amp;"-"&amp;$C161,Calc!$I$4:$I$2003,0),4),"")</f>
        <v/>
      </c>
      <c r="G161" s="242" t="str">
        <f>IFERROR(INDEX(Calc!$B$4:$L$2003,MATCH($O$3&amp;"-"&amp;$C161,Calc!$I$4:$I$2003,0),5),"")</f>
        <v/>
      </c>
      <c r="H161" s="129" t="str">
        <f>IFERROR(IF(I161="Closed","―",INDEX(Calc!$B$4:$L$2003,MATCH($O$3&amp;"-"&amp;$C161,Calc!$I$4:$I$2003,0),10)),"")</f>
        <v/>
      </c>
      <c r="I161" s="130"/>
      <c r="J161" s="59"/>
    </row>
    <row r="162" spans="2:10" x14ac:dyDescent="0.25">
      <c r="B162" s="58"/>
      <c r="C162" s="127">
        <v>148</v>
      </c>
      <c r="D162" s="128" t="str">
        <f>IFERROR(INDEX(Calc!$B$4:$L$2003,MATCH($O$3&amp;"-"&amp;C162,Calc!$I$4:$I$2003,0),2),"")</f>
        <v/>
      </c>
      <c r="E162" s="127" t="str">
        <f>IFERROR(INDEX(Calc!$B$4:$L$2003,MATCH($O$3&amp;"-"&amp;$C162,Calc!$I$4:$I$2003,0),3),"")</f>
        <v/>
      </c>
      <c r="F162" s="242" t="str">
        <f>IFERROR(INDEX(Calc!$B$4:$L$2003,MATCH($O$3&amp;"-"&amp;$C162,Calc!$I$4:$I$2003,0),4),"")</f>
        <v/>
      </c>
      <c r="G162" s="242" t="str">
        <f>IFERROR(INDEX(Calc!$B$4:$L$2003,MATCH($O$3&amp;"-"&amp;$C162,Calc!$I$4:$I$2003,0),5),"")</f>
        <v/>
      </c>
      <c r="H162" s="129" t="str">
        <f>IFERROR(IF(I162="Closed","―",INDEX(Calc!$B$4:$L$2003,MATCH($O$3&amp;"-"&amp;$C162,Calc!$I$4:$I$2003,0),10)),"")</f>
        <v/>
      </c>
      <c r="I162" s="130"/>
      <c r="J162" s="59"/>
    </row>
    <row r="163" spans="2:10" x14ac:dyDescent="0.25">
      <c r="B163" s="58"/>
      <c r="C163" s="127">
        <v>149</v>
      </c>
      <c r="D163" s="128" t="str">
        <f>IFERROR(INDEX(Calc!$B$4:$L$2003,MATCH($O$3&amp;"-"&amp;C163,Calc!$I$4:$I$2003,0),2),"")</f>
        <v/>
      </c>
      <c r="E163" s="127" t="str">
        <f>IFERROR(INDEX(Calc!$B$4:$L$2003,MATCH($O$3&amp;"-"&amp;$C163,Calc!$I$4:$I$2003,0),3),"")</f>
        <v/>
      </c>
      <c r="F163" s="242" t="str">
        <f>IFERROR(INDEX(Calc!$B$4:$L$2003,MATCH($O$3&amp;"-"&amp;$C163,Calc!$I$4:$I$2003,0),4),"")</f>
        <v/>
      </c>
      <c r="G163" s="242" t="str">
        <f>IFERROR(INDEX(Calc!$B$4:$L$2003,MATCH($O$3&amp;"-"&amp;$C163,Calc!$I$4:$I$2003,0),5),"")</f>
        <v/>
      </c>
      <c r="H163" s="129" t="str">
        <f>IFERROR(IF(I163="Closed","―",INDEX(Calc!$B$4:$L$2003,MATCH($O$3&amp;"-"&amp;$C163,Calc!$I$4:$I$2003,0),10)),"")</f>
        <v/>
      </c>
      <c r="I163" s="130"/>
      <c r="J163" s="59"/>
    </row>
    <row r="164" spans="2:10" x14ac:dyDescent="0.25">
      <c r="B164" s="58"/>
      <c r="C164" s="127">
        <v>150</v>
      </c>
      <c r="D164" s="128" t="str">
        <f>IFERROR(INDEX(Calc!$B$4:$L$2003,MATCH($O$3&amp;"-"&amp;C164,Calc!$I$4:$I$2003,0),2),"")</f>
        <v/>
      </c>
      <c r="E164" s="127" t="str">
        <f>IFERROR(INDEX(Calc!$B$4:$L$2003,MATCH($O$3&amp;"-"&amp;$C164,Calc!$I$4:$I$2003,0),3),"")</f>
        <v/>
      </c>
      <c r="F164" s="242" t="str">
        <f>IFERROR(INDEX(Calc!$B$4:$L$2003,MATCH($O$3&amp;"-"&amp;$C164,Calc!$I$4:$I$2003,0),4),"")</f>
        <v/>
      </c>
      <c r="G164" s="242" t="str">
        <f>IFERROR(INDEX(Calc!$B$4:$L$2003,MATCH($O$3&amp;"-"&amp;$C164,Calc!$I$4:$I$2003,0),5),"")</f>
        <v/>
      </c>
      <c r="H164" s="129" t="str">
        <f>IFERROR(IF(I164="Closed","―",INDEX(Calc!$B$4:$L$2003,MATCH($O$3&amp;"-"&amp;$C164,Calc!$I$4:$I$2003,0),10)),"")</f>
        <v/>
      </c>
      <c r="I164" s="130"/>
      <c r="J164" s="59"/>
    </row>
    <row r="165" spans="2:10" x14ac:dyDescent="0.25">
      <c r="B165" s="58"/>
      <c r="C165" s="127">
        <v>151</v>
      </c>
      <c r="D165" s="128" t="str">
        <f>IFERROR(INDEX(Calc!$B$4:$L$2003,MATCH($O$3&amp;"-"&amp;C165,Calc!$I$4:$I$2003,0),2),"")</f>
        <v/>
      </c>
      <c r="E165" s="127" t="str">
        <f>IFERROR(INDEX(Calc!$B$4:$L$2003,MATCH($O$3&amp;"-"&amp;$C165,Calc!$I$4:$I$2003,0),3),"")</f>
        <v/>
      </c>
      <c r="F165" s="242" t="str">
        <f>IFERROR(INDEX(Calc!$B$4:$L$2003,MATCH($O$3&amp;"-"&amp;$C165,Calc!$I$4:$I$2003,0),4),"")</f>
        <v/>
      </c>
      <c r="G165" s="242" t="str">
        <f>IFERROR(INDEX(Calc!$B$4:$L$2003,MATCH($O$3&amp;"-"&amp;$C165,Calc!$I$4:$I$2003,0),5),"")</f>
        <v/>
      </c>
      <c r="H165" s="129" t="str">
        <f>IFERROR(IF(I165="Closed","―",INDEX(Calc!$B$4:$L$2003,MATCH($O$3&amp;"-"&amp;$C165,Calc!$I$4:$I$2003,0),10)),"")</f>
        <v/>
      </c>
      <c r="I165" s="130"/>
      <c r="J165" s="59"/>
    </row>
    <row r="166" spans="2:10" x14ac:dyDescent="0.25">
      <c r="B166" s="58"/>
      <c r="C166" s="127">
        <v>152</v>
      </c>
      <c r="D166" s="128" t="str">
        <f>IFERROR(INDEX(Calc!$B$4:$L$2003,MATCH($O$3&amp;"-"&amp;C166,Calc!$I$4:$I$2003,0),2),"")</f>
        <v/>
      </c>
      <c r="E166" s="127" t="str">
        <f>IFERROR(INDEX(Calc!$B$4:$L$2003,MATCH($O$3&amp;"-"&amp;$C166,Calc!$I$4:$I$2003,0),3),"")</f>
        <v/>
      </c>
      <c r="F166" s="242" t="str">
        <f>IFERROR(INDEX(Calc!$B$4:$L$2003,MATCH($O$3&amp;"-"&amp;$C166,Calc!$I$4:$I$2003,0),4),"")</f>
        <v/>
      </c>
      <c r="G166" s="242" t="str">
        <f>IFERROR(INDEX(Calc!$B$4:$L$2003,MATCH($O$3&amp;"-"&amp;$C166,Calc!$I$4:$I$2003,0),5),"")</f>
        <v/>
      </c>
      <c r="H166" s="129" t="str">
        <f>IFERROR(IF(I166="Closed","―",INDEX(Calc!$B$4:$L$2003,MATCH($O$3&amp;"-"&amp;$C166,Calc!$I$4:$I$2003,0),10)),"")</f>
        <v/>
      </c>
      <c r="I166" s="130"/>
      <c r="J166" s="59"/>
    </row>
    <row r="167" spans="2:10" x14ac:dyDescent="0.25">
      <c r="B167" s="58"/>
      <c r="C167" s="127">
        <v>153</v>
      </c>
      <c r="D167" s="128" t="str">
        <f>IFERROR(INDEX(Calc!$B$4:$L$2003,MATCH($O$3&amp;"-"&amp;C167,Calc!$I$4:$I$2003,0),2),"")</f>
        <v/>
      </c>
      <c r="E167" s="127" t="str">
        <f>IFERROR(INDEX(Calc!$B$4:$L$2003,MATCH($O$3&amp;"-"&amp;$C167,Calc!$I$4:$I$2003,0),3),"")</f>
        <v/>
      </c>
      <c r="F167" s="242" t="str">
        <f>IFERROR(INDEX(Calc!$B$4:$L$2003,MATCH($O$3&amp;"-"&amp;$C167,Calc!$I$4:$I$2003,0),4),"")</f>
        <v/>
      </c>
      <c r="G167" s="242" t="str">
        <f>IFERROR(INDEX(Calc!$B$4:$L$2003,MATCH($O$3&amp;"-"&amp;$C167,Calc!$I$4:$I$2003,0),5),"")</f>
        <v/>
      </c>
      <c r="H167" s="129" t="str">
        <f>IFERROR(IF(I167="Closed","―",INDEX(Calc!$B$4:$L$2003,MATCH($O$3&amp;"-"&amp;$C167,Calc!$I$4:$I$2003,0),10)),"")</f>
        <v/>
      </c>
      <c r="I167" s="130"/>
      <c r="J167" s="59"/>
    </row>
    <row r="168" spans="2:10" x14ac:dyDescent="0.25">
      <c r="B168" s="58"/>
      <c r="C168" s="127">
        <v>154</v>
      </c>
      <c r="D168" s="128" t="str">
        <f>IFERROR(INDEX(Calc!$B$4:$L$2003,MATCH($O$3&amp;"-"&amp;C168,Calc!$I$4:$I$2003,0),2),"")</f>
        <v/>
      </c>
      <c r="E168" s="127" t="str">
        <f>IFERROR(INDEX(Calc!$B$4:$L$2003,MATCH($O$3&amp;"-"&amp;$C168,Calc!$I$4:$I$2003,0),3),"")</f>
        <v/>
      </c>
      <c r="F168" s="242" t="str">
        <f>IFERROR(INDEX(Calc!$B$4:$L$2003,MATCH($O$3&amp;"-"&amp;$C168,Calc!$I$4:$I$2003,0),4),"")</f>
        <v/>
      </c>
      <c r="G168" s="242" t="str">
        <f>IFERROR(INDEX(Calc!$B$4:$L$2003,MATCH($O$3&amp;"-"&amp;$C168,Calc!$I$4:$I$2003,0),5),"")</f>
        <v/>
      </c>
      <c r="H168" s="129" t="str">
        <f>IFERROR(IF(I168="Closed","―",INDEX(Calc!$B$4:$L$2003,MATCH($O$3&amp;"-"&amp;$C168,Calc!$I$4:$I$2003,0),10)),"")</f>
        <v/>
      </c>
      <c r="I168" s="130"/>
      <c r="J168" s="59"/>
    </row>
    <row r="169" spans="2:10" x14ac:dyDescent="0.25">
      <c r="B169" s="58"/>
      <c r="C169" s="127">
        <v>155</v>
      </c>
      <c r="D169" s="128" t="str">
        <f>IFERROR(INDEX(Calc!$B$4:$L$2003,MATCH($O$3&amp;"-"&amp;C169,Calc!$I$4:$I$2003,0),2),"")</f>
        <v/>
      </c>
      <c r="E169" s="127" t="str">
        <f>IFERROR(INDEX(Calc!$B$4:$L$2003,MATCH($O$3&amp;"-"&amp;$C169,Calc!$I$4:$I$2003,0),3),"")</f>
        <v/>
      </c>
      <c r="F169" s="242" t="str">
        <f>IFERROR(INDEX(Calc!$B$4:$L$2003,MATCH($O$3&amp;"-"&amp;$C169,Calc!$I$4:$I$2003,0),4),"")</f>
        <v/>
      </c>
      <c r="G169" s="242" t="str">
        <f>IFERROR(INDEX(Calc!$B$4:$L$2003,MATCH($O$3&amp;"-"&amp;$C169,Calc!$I$4:$I$2003,0),5),"")</f>
        <v/>
      </c>
      <c r="H169" s="129" t="str">
        <f>IFERROR(IF(I169="Closed","―",INDEX(Calc!$B$4:$L$2003,MATCH($O$3&amp;"-"&amp;$C169,Calc!$I$4:$I$2003,0),10)),"")</f>
        <v/>
      </c>
      <c r="I169" s="130"/>
      <c r="J169" s="59"/>
    </row>
    <row r="170" spans="2:10" x14ac:dyDescent="0.25">
      <c r="B170" s="58"/>
      <c r="C170" s="127">
        <v>156</v>
      </c>
      <c r="D170" s="128" t="str">
        <f>IFERROR(INDEX(Calc!$B$4:$L$2003,MATCH($O$3&amp;"-"&amp;C170,Calc!$I$4:$I$2003,0),2),"")</f>
        <v/>
      </c>
      <c r="E170" s="127" t="str">
        <f>IFERROR(INDEX(Calc!$B$4:$L$2003,MATCH($O$3&amp;"-"&amp;$C170,Calc!$I$4:$I$2003,0),3),"")</f>
        <v/>
      </c>
      <c r="F170" s="242" t="str">
        <f>IFERROR(INDEX(Calc!$B$4:$L$2003,MATCH($O$3&amp;"-"&amp;$C170,Calc!$I$4:$I$2003,0),4),"")</f>
        <v/>
      </c>
      <c r="G170" s="242" t="str">
        <f>IFERROR(INDEX(Calc!$B$4:$L$2003,MATCH($O$3&amp;"-"&amp;$C170,Calc!$I$4:$I$2003,0),5),"")</f>
        <v/>
      </c>
      <c r="H170" s="129" t="str">
        <f>IFERROR(IF(I170="Closed","―",INDEX(Calc!$B$4:$L$2003,MATCH($O$3&amp;"-"&amp;$C170,Calc!$I$4:$I$2003,0),10)),"")</f>
        <v/>
      </c>
      <c r="I170" s="130"/>
      <c r="J170" s="59"/>
    </row>
    <row r="171" spans="2:10" x14ac:dyDescent="0.25">
      <c r="B171" s="58"/>
      <c r="C171" s="127">
        <v>157</v>
      </c>
      <c r="D171" s="128" t="str">
        <f>IFERROR(INDEX(Calc!$B$4:$L$2003,MATCH($O$3&amp;"-"&amp;C171,Calc!$I$4:$I$2003,0),2),"")</f>
        <v/>
      </c>
      <c r="E171" s="127" t="str">
        <f>IFERROR(INDEX(Calc!$B$4:$L$2003,MATCH($O$3&amp;"-"&amp;$C171,Calc!$I$4:$I$2003,0),3),"")</f>
        <v/>
      </c>
      <c r="F171" s="242" t="str">
        <f>IFERROR(INDEX(Calc!$B$4:$L$2003,MATCH($O$3&amp;"-"&amp;$C171,Calc!$I$4:$I$2003,0),4),"")</f>
        <v/>
      </c>
      <c r="G171" s="242" t="str">
        <f>IFERROR(INDEX(Calc!$B$4:$L$2003,MATCH($O$3&amp;"-"&amp;$C171,Calc!$I$4:$I$2003,0),5),"")</f>
        <v/>
      </c>
      <c r="H171" s="129" t="str">
        <f>IFERROR(IF(I171="Closed","―",INDEX(Calc!$B$4:$L$2003,MATCH($O$3&amp;"-"&amp;$C171,Calc!$I$4:$I$2003,0),10)),"")</f>
        <v/>
      </c>
      <c r="I171" s="130"/>
      <c r="J171" s="59"/>
    </row>
    <row r="172" spans="2:10" x14ac:dyDescent="0.25">
      <c r="B172" s="58"/>
      <c r="C172" s="127">
        <v>158</v>
      </c>
      <c r="D172" s="128" t="str">
        <f>IFERROR(INDEX(Calc!$B$4:$L$2003,MATCH($O$3&amp;"-"&amp;C172,Calc!$I$4:$I$2003,0),2),"")</f>
        <v/>
      </c>
      <c r="E172" s="127" t="str">
        <f>IFERROR(INDEX(Calc!$B$4:$L$2003,MATCH($O$3&amp;"-"&amp;$C172,Calc!$I$4:$I$2003,0),3),"")</f>
        <v/>
      </c>
      <c r="F172" s="242" t="str">
        <f>IFERROR(INDEX(Calc!$B$4:$L$2003,MATCH($O$3&amp;"-"&amp;$C172,Calc!$I$4:$I$2003,0),4),"")</f>
        <v/>
      </c>
      <c r="G172" s="242" t="str">
        <f>IFERROR(INDEX(Calc!$B$4:$L$2003,MATCH($O$3&amp;"-"&amp;$C172,Calc!$I$4:$I$2003,0),5),"")</f>
        <v/>
      </c>
      <c r="H172" s="129" t="str">
        <f>IFERROR(IF(I172="Closed","―",INDEX(Calc!$B$4:$L$2003,MATCH($O$3&amp;"-"&amp;$C172,Calc!$I$4:$I$2003,0),10)),"")</f>
        <v/>
      </c>
      <c r="I172" s="130"/>
      <c r="J172" s="59"/>
    </row>
    <row r="173" spans="2:10" x14ac:dyDescent="0.25">
      <c r="B173" s="58"/>
      <c r="C173" s="127">
        <v>159</v>
      </c>
      <c r="D173" s="128" t="str">
        <f>IFERROR(INDEX(Calc!$B$4:$L$2003,MATCH($O$3&amp;"-"&amp;C173,Calc!$I$4:$I$2003,0),2),"")</f>
        <v/>
      </c>
      <c r="E173" s="127" t="str">
        <f>IFERROR(INDEX(Calc!$B$4:$L$2003,MATCH($O$3&amp;"-"&amp;$C173,Calc!$I$4:$I$2003,0),3),"")</f>
        <v/>
      </c>
      <c r="F173" s="242" t="str">
        <f>IFERROR(INDEX(Calc!$B$4:$L$2003,MATCH($O$3&amp;"-"&amp;$C173,Calc!$I$4:$I$2003,0),4),"")</f>
        <v/>
      </c>
      <c r="G173" s="242" t="str">
        <f>IFERROR(INDEX(Calc!$B$4:$L$2003,MATCH($O$3&amp;"-"&amp;$C173,Calc!$I$4:$I$2003,0),5),"")</f>
        <v/>
      </c>
      <c r="H173" s="129" t="str">
        <f>IFERROR(IF(I173="Closed","―",INDEX(Calc!$B$4:$L$2003,MATCH($O$3&amp;"-"&amp;$C173,Calc!$I$4:$I$2003,0),10)),"")</f>
        <v/>
      </c>
      <c r="I173" s="130"/>
      <c r="J173" s="59"/>
    </row>
    <row r="174" spans="2:10" x14ac:dyDescent="0.25">
      <c r="B174" s="58"/>
      <c r="C174" s="127">
        <v>160</v>
      </c>
      <c r="D174" s="128" t="str">
        <f>IFERROR(INDEX(Calc!$B$4:$L$2003,MATCH($O$3&amp;"-"&amp;C174,Calc!$I$4:$I$2003,0),2),"")</f>
        <v/>
      </c>
      <c r="E174" s="127" t="str">
        <f>IFERROR(INDEX(Calc!$B$4:$L$2003,MATCH($O$3&amp;"-"&amp;$C174,Calc!$I$4:$I$2003,0),3),"")</f>
        <v/>
      </c>
      <c r="F174" s="242" t="str">
        <f>IFERROR(INDEX(Calc!$B$4:$L$2003,MATCH($O$3&amp;"-"&amp;$C174,Calc!$I$4:$I$2003,0),4),"")</f>
        <v/>
      </c>
      <c r="G174" s="242" t="str">
        <f>IFERROR(INDEX(Calc!$B$4:$L$2003,MATCH($O$3&amp;"-"&amp;$C174,Calc!$I$4:$I$2003,0),5),"")</f>
        <v/>
      </c>
      <c r="H174" s="129" t="str">
        <f>IFERROR(IF(I174="Closed","―",INDEX(Calc!$B$4:$L$2003,MATCH($O$3&amp;"-"&amp;$C174,Calc!$I$4:$I$2003,0),10)),"")</f>
        <v/>
      </c>
      <c r="I174" s="130"/>
      <c r="J174" s="59"/>
    </row>
    <row r="175" spans="2:10" x14ac:dyDescent="0.25">
      <c r="B175" s="58"/>
      <c r="C175" s="127">
        <v>161</v>
      </c>
      <c r="D175" s="128" t="str">
        <f>IFERROR(INDEX(Calc!$B$4:$L$2003,MATCH($O$3&amp;"-"&amp;C175,Calc!$I$4:$I$2003,0),2),"")</f>
        <v/>
      </c>
      <c r="E175" s="127" t="str">
        <f>IFERROR(INDEX(Calc!$B$4:$L$2003,MATCH($O$3&amp;"-"&amp;$C175,Calc!$I$4:$I$2003,0),3),"")</f>
        <v/>
      </c>
      <c r="F175" s="242" t="str">
        <f>IFERROR(INDEX(Calc!$B$4:$L$2003,MATCH($O$3&amp;"-"&amp;$C175,Calc!$I$4:$I$2003,0),4),"")</f>
        <v/>
      </c>
      <c r="G175" s="242" t="str">
        <f>IFERROR(INDEX(Calc!$B$4:$L$2003,MATCH($O$3&amp;"-"&amp;$C175,Calc!$I$4:$I$2003,0),5),"")</f>
        <v/>
      </c>
      <c r="H175" s="129" t="str">
        <f>IFERROR(IF(I175="Closed","―",INDEX(Calc!$B$4:$L$2003,MATCH($O$3&amp;"-"&amp;$C175,Calc!$I$4:$I$2003,0),10)),"")</f>
        <v/>
      </c>
      <c r="I175" s="130"/>
      <c r="J175" s="59"/>
    </row>
    <row r="176" spans="2:10" x14ac:dyDescent="0.25">
      <c r="B176" s="58"/>
      <c r="C176" s="127">
        <v>162</v>
      </c>
      <c r="D176" s="128" t="str">
        <f>IFERROR(INDEX(Calc!$B$4:$L$2003,MATCH($O$3&amp;"-"&amp;C176,Calc!$I$4:$I$2003,0),2),"")</f>
        <v/>
      </c>
      <c r="E176" s="127" t="str">
        <f>IFERROR(INDEX(Calc!$B$4:$L$2003,MATCH($O$3&amp;"-"&amp;$C176,Calc!$I$4:$I$2003,0),3),"")</f>
        <v/>
      </c>
      <c r="F176" s="242" t="str">
        <f>IFERROR(INDEX(Calc!$B$4:$L$2003,MATCH($O$3&amp;"-"&amp;$C176,Calc!$I$4:$I$2003,0),4),"")</f>
        <v/>
      </c>
      <c r="G176" s="242" t="str">
        <f>IFERROR(INDEX(Calc!$B$4:$L$2003,MATCH($O$3&amp;"-"&amp;$C176,Calc!$I$4:$I$2003,0),5),"")</f>
        <v/>
      </c>
      <c r="H176" s="129" t="str">
        <f>IFERROR(IF(I176="Closed","―",INDEX(Calc!$B$4:$L$2003,MATCH($O$3&amp;"-"&amp;$C176,Calc!$I$4:$I$2003,0),10)),"")</f>
        <v/>
      </c>
      <c r="I176" s="130"/>
      <c r="J176" s="59"/>
    </row>
    <row r="177" spans="2:10" x14ac:dyDescent="0.25">
      <c r="B177" s="58"/>
      <c r="C177" s="127">
        <v>163</v>
      </c>
      <c r="D177" s="128" t="str">
        <f>IFERROR(INDEX(Calc!$B$4:$L$2003,MATCH($O$3&amp;"-"&amp;C177,Calc!$I$4:$I$2003,0),2),"")</f>
        <v/>
      </c>
      <c r="E177" s="127" t="str">
        <f>IFERROR(INDEX(Calc!$B$4:$L$2003,MATCH($O$3&amp;"-"&amp;$C177,Calc!$I$4:$I$2003,0),3),"")</f>
        <v/>
      </c>
      <c r="F177" s="242" t="str">
        <f>IFERROR(INDEX(Calc!$B$4:$L$2003,MATCH($O$3&amp;"-"&amp;$C177,Calc!$I$4:$I$2003,0),4),"")</f>
        <v/>
      </c>
      <c r="G177" s="242" t="str">
        <f>IFERROR(INDEX(Calc!$B$4:$L$2003,MATCH($O$3&amp;"-"&amp;$C177,Calc!$I$4:$I$2003,0),5),"")</f>
        <v/>
      </c>
      <c r="H177" s="129" t="str">
        <f>IFERROR(IF(I177="Closed","―",INDEX(Calc!$B$4:$L$2003,MATCH($O$3&amp;"-"&amp;$C177,Calc!$I$4:$I$2003,0),10)),"")</f>
        <v/>
      </c>
      <c r="I177" s="130"/>
      <c r="J177" s="59"/>
    </row>
    <row r="178" spans="2:10" x14ac:dyDescent="0.25">
      <c r="B178" s="58"/>
      <c r="C178" s="127">
        <v>164</v>
      </c>
      <c r="D178" s="128" t="str">
        <f>IFERROR(INDEX(Calc!$B$4:$L$2003,MATCH($O$3&amp;"-"&amp;C178,Calc!$I$4:$I$2003,0),2),"")</f>
        <v/>
      </c>
      <c r="E178" s="127" t="str">
        <f>IFERROR(INDEX(Calc!$B$4:$L$2003,MATCH($O$3&amp;"-"&amp;$C178,Calc!$I$4:$I$2003,0),3),"")</f>
        <v/>
      </c>
      <c r="F178" s="242" t="str">
        <f>IFERROR(INDEX(Calc!$B$4:$L$2003,MATCH($O$3&amp;"-"&amp;$C178,Calc!$I$4:$I$2003,0),4),"")</f>
        <v/>
      </c>
      <c r="G178" s="242" t="str">
        <f>IFERROR(INDEX(Calc!$B$4:$L$2003,MATCH($O$3&amp;"-"&amp;$C178,Calc!$I$4:$I$2003,0),5),"")</f>
        <v/>
      </c>
      <c r="H178" s="129" t="str">
        <f>IFERROR(IF(I178="Closed","―",INDEX(Calc!$B$4:$L$2003,MATCH($O$3&amp;"-"&amp;$C178,Calc!$I$4:$I$2003,0),10)),"")</f>
        <v/>
      </c>
      <c r="I178" s="130"/>
      <c r="J178" s="59"/>
    </row>
    <row r="179" spans="2:10" x14ac:dyDescent="0.25">
      <c r="B179" s="58"/>
      <c r="C179" s="127">
        <v>165</v>
      </c>
      <c r="D179" s="128" t="str">
        <f>IFERROR(INDEX(Calc!$B$4:$L$2003,MATCH($O$3&amp;"-"&amp;C179,Calc!$I$4:$I$2003,0),2),"")</f>
        <v/>
      </c>
      <c r="E179" s="127" t="str">
        <f>IFERROR(INDEX(Calc!$B$4:$L$2003,MATCH($O$3&amp;"-"&amp;$C179,Calc!$I$4:$I$2003,0),3),"")</f>
        <v/>
      </c>
      <c r="F179" s="242" t="str">
        <f>IFERROR(INDEX(Calc!$B$4:$L$2003,MATCH($O$3&amp;"-"&amp;$C179,Calc!$I$4:$I$2003,0),4),"")</f>
        <v/>
      </c>
      <c r="G179" s="242" t="str">
        <f>IFERROR(INDEX(Calc!$B$4:$L$2003,MATCH($O$3&amp;"-"&amp;$C179,Calc!$I$4:$I$2003,0),5),"")</f>
        <v/>
      </c>
      <c r="H179" s="129" t="str">
        <f>IFERROR(IF(I179="Closed","―",INDEX(Calc!$B$4:$L$2003,MATCH($O$3&amp;"-"&amp;$C179,Calc!$I$4:$I$2003,0),10)),"")</f>
        <v/>
      </c>
      <c r="I179" s="130"/>
      <c r="J179" s="59"/>
    </row>
    <row r="180" spans="2:10" x14ac:dyDescent="0.25">
      <c r="B180" s="58"/>
      <c r="C180" s="127">
        <v>166</v>
      </c>
      <c r="D180" s="128" t="str">
        <f>IFERROR(INDEX(Calc!$B$4:$L$2003,MATCH($O$3&amp;"-"&amp;C180,Calc!$I$4:$I$2003,0),2),"")</f>
        <v/>
      </c>
      <c r="E180" s="127" t="str">
        <f>IFERROR(INDEX(Calc!$B$4:$L$2003,MATCH($O$3&amp;"-"&amp;$C180,Calc!$I$4:$I$2003,0),3),"")</f>
        <v/>
      </c>
      <c r="F180" s="242" t="str">
        <f>IFERROR(INDEX(Calc!$B$4:$L$2003,MATCH($O$3&amp;"-"&amp;$C180,Calc!$I$4:$I$2003,0),4),"")</f>
        <v/>
      </c>
      <c r="G180" s="242" t="str">
        <f>IFERROR(INDEX(Calc!$B$4:$L$2003,MATCH($O$3&amp;"-"&amp;$C180,Calc!$I$4:$I$2003,0),5),"")</f>
        <v/>
      </c>
      <c r="H180" s="129" t="str">
        <f>IFERROR(IF(I180="Closed","―",INDEX(Calc!$B$4:$L$2003,MATCH($O$3&amp;"-"&amp;$C180,Calc!$I$4:$I$2003,0),10)),"")</f>
        <v/>
      </c>
      <c r="I180" s="130"/>
      <c r="J180" s="59"/>
    </row>
    <row r="181" spans="2:10" x14ac:dyDescent="0.25">
      <c r="B181" s="58"/>
      <c r="C181" s="127">
        <v>167</v>
      </c>
      <c r="D181" s="128" t="str">
        <f>IFERROR(INDEX(Calc!$B$4:$L$2003,MATCH($O$3&amp;"-"&amp;C181,Calc!$I$4:$I$2003,0),2),"")</f>
        <v/>
      </c>
      <c r="E181" s="127" t="str">
        <f>IFERROR(INDEX(Calc!$B$4:$L$2003,MATCH($O$3&amp;"-"&amp;$C181,Calc!$I$4:$I$2003,0),3),"")</f>
        <v/>
      </c>
      <c r="F181" s="242" t="str">
        <f>IFERROR(INDEX(Calc!$B$4:$L$2003,MATCH($O$3&amp;"-"&amp;$C181,Calc!$I$4:$I$2003,0),4),"")</f>
        <v/>
      </c>
      <c r="G181" s="242" t="str">
        <f>IFERROR(INDEX(Calc!$B$4:$L$2003,MATCH($O$3&amp;"-"&amp;$C181,Calc!$I$4:$I$2003,0),5),"")</f>
        <v/>
      </c>
      <c r="H181" s="129" t="str">
        <f>IFERROR(IF(I181="Closed","―",INDEX(Calc!$B$4:$L$2003,MATCH($O$3&amp;"-"&amp;$C181,Calc!$I$4:$I$2003,0),10)),"")</f>
        <v/>
      </c>
      <c r="I181" s="130"/>
      <c r="J181" s="59"/>
    </row>
    <row r="182" spans="2:10" x14ac:dyDescent="0.25">
      <c r="B182" s="58"/>
      <c r="C182" s="127">
        <v>168</v>
      </c>
      <c r="D182" s="128" t="str">
        <f>IFERROR(INDEX(Calc!$B$4:$L$2003,MATCH($O$3&amp;"-"&amp;C182,Calc!$I$4:$I$2003,0),2),"")</f>
        <v/>
      </c>
      <c r="E182" s="127" t="str">
        <f>IFERROR(INDEX(Calc!$B$4:$L$2003,MATCH($O$3&amp;"-"&amp;$C182,Calc!$I$4:$I$2003,0),3),"")</f>
        <v/>
      </c>
      <c r="F182" s="242" t="str">
        <f>IFERROR(INDEX(Calc!$B$4:$L$2003,MATCH($O$3&amp;"-"&amp;$C182,Calc!$I$4:$I$2003,0),4),"")</f>
        <v/>
      </c>
      <c r="G182" s="242" t="str">
        <f>IFERROR(INDEX(Calc!$B$4:$L$2003,MATCH($O$3&amp;"-"&amp;$C182,Calc!$I$4:$I$2003,0),5),"")</f>
        <v/>
      </c>
      <c r="H182" s="129" t="str">
        <f>IFERROR(IF(I182="Closed","―",INDEX(Calc!$B$4:$L$2003,MATCH($O$3&amp;"-"&amp;$C182,Calc!$I$4:$I$2003,0),10)),"")</f>
        <v/>
      </c>
      <c r="I182" s="130"/>
      <c r="J182" s="59"/>
    </row>
    <row r="183" spans="2:10" x14ac:dyDescent="0.25">
      <c r="B183" s="58"/>
      <c r="C183" s="127">
        <v>169</v>
      </c>
      <c r="D183" s="128" t="str">
        <f>IFERROR(INDEX(Calc!$B$4:$L$2003,MATCH($O$3&amp;"-"&amp;C183,Calc!$I$4:$I$2003,0),2),"")</f>
        <v/>
      </c>
      <c r="E183" s="127" t="str">
        <f>IFERROR(INDEX(Calc!$B$4:$L$2003,MATCH($O$3&amp;"-"&amp;$C183,Calc!$I$4:$I$2003,0),3),"")</f>
        <v/>
      </c>
      <c r="F183" s="242" t="str">
        <f>IFERROR(INDEX(Calc!$B$4:$L$2003,MATCH($O$3&amp;"-"&amp;$C183,Calc!$I$4:$I$2003,0),4),"")</f>
        <v/>
      </c>
      <c r="G183" s="242" t="str">
        <f>IFERROR(INDEX(Calc!$B$4:$L$2003,MATCH($O$3&amp;"-"&amp;$C183,Calc!$I$4:$I$2003,0),5),"")</f>
        <v/>
      </c>
      <c r="H183" s="129" t="str">
        <f>IFERROR(IF(I183="Closed","―",INDEX(Calc!$B$4:$L$2003,MATCH($O$3&amp;"-"&amp;$C183,Calc!$I$4:$I$2003,0),10)),"")</f>
        <v/>
      </c>
      <c r="I183" s="130"/>
      <c r="J183" s="59"/>
    </row>
    <row r="184" spans="2:10" x14ac:dyDescent="0.25">
      <c r="B184" s="58"/>
      <c r="C184" s="127">
        <v>170</v>
      </c>
      <c r="D184" s="128" t="str">
        <f>IFERROR(INDEX(Calc!$B$4:$L$2003,MATCH($O$3&amp;"-"&amp;C184,Calc!$I$4:$I$2003,0),2),"")</f>
        <v/>
      </c>
      <c r="E184" s="127" t="str">
        <f>IFERROR(INDEX(Calc!$B$4:$L$2003,MATCH($O$3&amp;"-"&amp;$C184,Calc!$I$4:$I$2003,0),3),"")</f>
        <v/>
      </c>
      <c r="F184" s="242" t="str">
        <f>IFERROR(INDEX(Calc!$B$4:$L$2003,MATCH($O$3&amp;"-"&amp;$C184,Calc!$I$4:$I$2003,0),4),"")</f>
        <v/>
      </c>
      <c r="G184" s="242" t="str">
        <f>IFERROR(INDEX(Calc!$B$4:$L$2003,MATCH($O$3&amp;"-"&amp;$C184,Calc!$I$4:$I$2003,0),5),"")</f>
        <v/>
      </c>
      <c r="H184" s="129" t="str">
        <f>IFERROR(IF(I184="Closed","―",INDEX(Calc!$B$4:$L$2003,MATCH($O$3&amp;"-"&amp;$C184,Calc!$I$4:$I$2003,0),10)),"")</f>
        <v/>
      </c>
      <c r="I184" s="130"/>
      <c r="J184" s="59"/>
    </row>
    <row r="185" spans="2:10" x14ac:dyDescent="0.25">
      <c r="B185" s="58"/>
      <c r="C185" s="127">
        <v>171</v>
      </c>
      <c r="D185" s="128" t="str">
        <f>IFERROR(INDEX(Calc!$B$4:$L$2003,MATCH($O$3&amp;"-"&amp;C185,Calc!$I$4:$I$2003,0),2),"")</f>
        <v/>
      </c>
      <c r="E185" s="127" t="str">
        <f>IFERROR(INDEX(Calc!$B$4:$L$2003,MATCH($O$3&amp;"-"&amp;$C185,Calc!$I$4:$I$2003,0),3),"")</f>
        <v/>
      </c>
      <c r="F185" s="242" t="str">
        <f>IFERROR(INDEX(Calc!$B$4:$L$2003,MATCH($O$3&amp;"-"&amp;$C185,Calc!$I$4:$I$2003,0),4),"")</f>
        <v/>
      </c>
      <c r="G185" s="242" t="str">
        <f>IFERROR(INDEX(Calc!$B$4:$L$2003,MATCH($O$3&amp;"-"&amp;$C185,Calc!$I$4:$I$2003,0),5),"")</f>
        <v/>
      </c>
      <c r="H185" s="129" t="str">
        <f>IFERROR(IF(I185="Closed","―",INDEX(Calc!$B$4:$L$2003,MATCH($O$3&amp;"-"&amp;$C185,Calc!$I$4:$I$2003,0),10)),"")</f>
        <v/>
      </c>
      <c r="I185" s="130"/>
      <c r="J185" s="59"/>
    </row>
    <row r="186" spans="2:10" x14ac:dyDescent="0.25">
      <c r="B186" s="58"/>
      <c r="C186" s="127">
        <v>172</v>
      </c>
      <c r="D186" s="128" t="str">
        <f>IFERROR(INDEX(Calc!$B$4:$L$2003,MATCH($O$3&amp;"-"&amp;C186,Calc!$I$4:$I$2003,0),2),"")</f>
        <v/>
      </c>
      <c r="E186" s="127" t="str">
        <f>IFERROR(INDEX(Calc!$B$4:$L$2003,MATCH($O$3&amp;"-"&amp;$C186,Calc!$I$4:$I$2003,0),3),"")</f>
        <v/>
      </c>
      <c r="F186" s="242" t="str">
        <f>IFERROR(INDEX(Calc!$B$4:$L$2003,MATCH($O$3&amp;"-"&amp;$C186,Calc!$I$4:$I$2003,0),4),"")</f>
        <v/>
      </c>
      <c r="G186" s="242" t="str">
        <f>IFERROR(INDEX(Calc!$B$4:$L$2003,MATCH($O$3&amp;"-"&amp;$C186,Calc!$I$4:$I$2003,0),5),"")</f>
        <v/>
      </c>
      <c r="H186" s="129" t="str">
        <f>IFERROR(IF(I186="Closed","―",INDEX(Calc!$B$4:$L$2003,MATCH($O$3&amp;"-"&amp;$C186,Calc!$I$4:$I$2003,0),10)),"")</f>
        <v/>
      </c>
      <c r="I186" s="130"/>
      <c r="J186" s="59"/>
    </row>
    <row r="187" spans="2:10" x14ac:dyDescent="0.25">
      <c r="B187" s="58"/>
      <c r="C187" s="127">
        <v>173</v>
      </c>
      <c r="D187" s="128" t="str">
        <f>IFERROR(INDEX(Calc!$B$4:$L$2003,MATCH($O$3&amp;"-"&amp;C187,Calc!$I$4:$I$2003,0),2),"")</f>
        <v/>
      </c>
      <c r="E187" s="127" t="str">
        <f>IFERROR(INDEX(Calc!$B$4:$L$2003,MATCH($O$3&amp;"-"&amp;$C187,Calc!$I$4:$I$2003,0),3),"")</f>
        <v/>
      </c>
      <c r="F187" s="242" t="str">
        <f>IFERROR(INDEX(Calc!$B$4:$L$2003,MATCH($O$3&amp;"-"&amp;$C187,Calc!$I$4:$I$2003,0),4),"")</f>
        <v/>
      </c>
      <c r="G187" s="242" t="str">
        <f>IFERROR(INDEX(Calc!$B$4:$L$2003,MATCH($O$3&amp;"-"&amp;$C187,Calc!$I$4:$I$2003,0),5),"")</f>
        <v/>
      </c>
      <c r="H187" s="129" t="str">
        <f>IFERROR(IF(I187="Closed","―",INDEX(Calc!$B$4:$L$2003,MATCH($O$3&amp;"-"&amp;$C187,Calc!$I$4:$I$2003,0),10)),"")</f>
        <v/>
      </c>
      <c r="I187" s="130"/>
      <c r="J187" s="59"/>
    </row>
    <row r="188" spans="2:10" x14ac:dyDescent="0.25">
      <c r="B188" s="58"/>
      <c r="C188" s="127">
        <v>174</v>
      </c>
      <c r="D188" s="128" t="str">
        <f>IFERROR(INDEX(Calc!$B$4:$L$2003,MATCH($O$3&amp;"-"&amp;C188,Calc!$I$4:$I$2003,0),2),"")</f>
        <v/>
      </c>
      <c r="E188" s="127" t="str">
        <f>IFERROR(INDEX(Calc!$B$4:$L$2003,MATCH($O$3&amp;"-"&amp;$C188,Calc!$I$4:$I$2003,0),3),"")</f>
        <v/>
      </c>
      <c r="F188" s="242" t="str">
        <f>IFERROR(INDEX(Calc!$B$4:$L$2003,MATCH($O$3&amp;"-"&amp;$C188,Calc!$I$4:$I$2003,0),4),"")</f>
        <v/>
      </c>
      <c r="G188" s="242" t="str">
        <f>IFERROR(INDEX(Calc!$B$4:$L$2003,MATCH($O$3&amp;"-"&amp;$C188,Calc!$I$4:$I$2003,0),5),"")</f>
        <v/>
      </c>
      <c r="H188" s="129" t="str">
        <f>IFERROR(IF(I188="Closed","―",INDEX(Calc!$B$4:$L$2003,MATCH($O$3&amp;"-"&amp;$C188,Calc!$I$4:$I$2003,0),10)),"")</f>
        <v/>
      </c>
      <c r="I188" s="130"/>
      <c r="J188" s="59"/>
    </row>
    <row r="189" spans="2:10" x14ac:dyDescent="0.25">
      <c r="B189" s="58"/>
      <c r="C189" s="127">
        <v>175</v>
      </c>
      <c r="D189" s="128" t="str">
        <f>IFERROR(INDEX(Calc!$B$4:$L$2003,MATCH($O$3&amp;"-"&amp;C189,Calc!$I$4:$I$2003,0),2),"")</f>
        <v/>
      </c>
      <c r="E189" s="127" t="str">
        <f>IFERROR(INDEX(Calc!$B$4:$L$2003,MATCH($O$3&amp;"-"&amp;$C189,Calc!$I$4:$I$2003,0),3),"")</f>
        <v/>
      </c>
      <c r="F189" s="242" t="str">
        <f>IFERROR(INDEX(Calc!$B$4:$L$2003,MATCH($O$3&amp;"-"&amp;$C189,Calc!$I$4:$I$2003,0),4),"")</f>
        <v/>
      </c>
      <c r="G189" s="242" t="str">
        <f>IFERROR(INDEX(Calc!$B$4:$L$2003,MATCH($O$3&amp;"-"&amp;$C189,Calc!$I$4:$I$2003,0),5),"")</f>
        <v/>
      </c>
      <c r="H189" s="129" t="str">
        <f>IFERROR(IF(I189="Closed","―",INDEX(Calc!$B$4:$L$2003,MATCH($O$3&amp;"-"&amp;$C189,Calc!$I$4:$I$2003,0),10)),"")</f>
        <v/>
      </c>
      <c r="I189" s="130"/>
      <c r="J189" s="59"/>
    </row>
    <row r="190" spans="2:10" x14ac:dyDescent="0.25">
      <c r="B190" s="58"/>
      <c r="C190" s="127">
        <v>176</v>
      </c>
      <c r="D190" s="128" t="str">
        <f>IFERROR(INDEX(Calc!$B$4:$L$2003,MATCH($O$3&amp;"-"&amp;C190,Calc!$I$4:$I$2003,0),2),"")</f>
        <v/>
      </c>
      <c r="E190" s="127" t="str">
        <f>IFERROR(INDEX(Calc!$B$4:$L$2003,MATCH($O$3&amp;"-"&amp;$C190,Calc!$I$4:$I$2003,0),3),"")</f>
        <v/>
      </c>
      <c r="F190" s="242" t="str">
        <f>IFERROR(INDEX(Calc!$B$4:$L$2003,MATCH($O$3&amp;"-"&amp;$C190,Calc!$I$4:$I$2003,0),4),"")</f>
        <v/>
      </c>
      <c r="G190" s="242" t="str">
        <f>IFERROR(INDEX(Calc!$B$4:$L$2003,MATCH($O$3&amp;"-"&amp;$C190,Calc!$I$4:$I$2003,0),5),"")</f>
        <v/>
      </c>
      <c r="H190" s="129" t="str">
        <f>IFERROR(IF(I190="Closed","―",INDEX(Calc!$B$4:$L$2003,MATCH($O$3&amp;"-"&amp;$C190,Calc!$I$4:$I$2003,0),10)),"")</f>
        <v/>
      </c>
      <c r="I190" s="130"/>
      <c r="J190" s="59"/>
    </row>
    <row r="191" spans="2:10" x14ac:dyDescent="0.25">
      <c r="B191" s="58"/>
      <c r="C191" s="127">
        <v>177</v>
      </c>
      <c r="D191" s="128" t="str">
        <f>IFERROR(INDEX(Calc!$B$4:$L$2003,MATCH($O$3&amp;"-"&amp;C191,Calc!$I$4:$I$2003,0),2),"")</f>
        <v/>
      </c>
      <c r="E191" s="127" t="str">
        <f>IFERROR(INDEX(Calc!$B$4:$L$2003,MATCH($O$3&amp;"-"&amp;$C191,Calc!$I$4:$I$2003,0),3),"")</f>
        <v/>
      </c>
      <c r="F191" s="242" t="str">
        <f>IFERROR(INDEX(Calc!$B$4:$L$2003,MATCH($O$3&amp;"-"&amp;$C191,Calc!$I$4:$I$2003,0),4),"")</f>
        <v/>
      </c>
      <c r="G191" s="242" t="str">
        <f>IFERROR(INDEX(Calc!$B$4:$L$2003,MATCH($O$3&amp;"-"&amp;$C191,Calc!$I$4:$I$2003,0),5),"")</f>
        <v/>
      </c>
      <c r="H191" s="129" t="str">
        <f>IFERROR(IF(I191="Closed","―",INDEX(Calc!$B$4:$L$2003,MATCH($O$3&amp;"-"&amp;$C191,Calc!$I$4:$I$2003,0),10)),"")</f>
        <v/>
      </c>
      <c r="I191" s="130"/>
      <c r="J191" s="59"/>
    </row>
    <row r="192" spans="2:10" x14ac:dyDescent="0.25">
      <c r="B192" s="58"/>
      <c r="C192" s="127">
        <v>178</v>
      </c>
      <c r="D192" s="128" t="str">
        <f>IFERROR(INDEX(Calc!$B$4:$L$2003,MATCH($O$3&amp;"-"&amp;C192,Calc!$I$4:$I$2003,0),2),"")</f>
        <v/>
      </c>
      <c r="E192" s="127" t="str">
        <f>IFERROR(INDEX(Calc!$B$4:$L$2003,MATCH($O$3&amp;"-"&amp;$C192,Calc!$I$4:$I$2003,0),3),"")</f>
        <v/>
      </c>
      <c r="F192" s="242" t="str">
        <f>IFERROR(INDEX(Calc!$B$4:$L$2003,MATCH($O$3&amp;"-"&amp;$C192,Calc!$I$4:$I$2003,0),4),"")</f>
        <v/>
      </c>
      <c r="G192" s="242" t="str">
        <f>IFERROR(INDEX(Calc!$B$4:$L$2003,MATCH($O$3&amp;"-"&amp;$C192,Calc!$I$4:$I$2003,0),5),"")</f>
        <v/>
      </c>
      <c r="H192" s="129" t="str">
        <f>IFERROR(IF(I192="Closed","―",INDEX(Calc!$B$4:$L$2003,MATCH($O$3&amp;"-"&amp;$C192,Calc!$I$4:$I$2003,0),10)),"")</f>
        <v/>
      </c>
      <c r="I192" s="130"/>
      <c r="J192" s="59"/>
    </row>
    <row r="193" spans="2:10" x14ac:dyDescent="0.25">
      <c r="B193" s="58"/>
      <c r="C193" s="127">
        <v>179</v>
      </c>
      <c r="D193" s="128" t="str">
        <f>IFERROR(INDEX(Calc!$B$4:$L$2003,MATCH($O$3&amp;"-"&amp;C193,Calc!$I$4:$I$2003,0),2),"")</f>
        <v/>
      </c>
      <c r="E193" s="127" t="str">
        <f>IFERROR(INDEX(Calc!$B$4:$L$2003,MATCH($O$3&amp;"-"&amp;$C193,Calc!$I$4:$I$2003,0),3),"")</f>
        <v/>
      </c>
      <c r="F193" s="242" t="str">
        <f>IFERROR(INDEX(Calc!$B$4:$L$2003,MATCH($O$3&amp;"-"&amp;$C193,Calc!$I$4:$I$2003,0),4),"")</f>
        <v/>
      </c>
      <c r="G193" s="242" t="str">
        <f>IFERROR(INDEX(Calc!$B$4:$L$2003,MATCH($O$3&amp;"-"&amp;$C193,Calc!$I$4:$I$2003,0),5),"")</f>
        <v/>
      </c>
      <c r="H193" s="129" t="str">
        <f>IFERROR(IF(I193="Closed","―",INDEX(Calc!$B$4:$L$2003,MATCH($O$3&amp;"-"&amp;$C193,Calc!$I$4:$I$2003,0),10)),"")</f>
        <v/>
      </c>
      <c r="I193" s="130"/>
      <c r="J193" s="59"/>
    </row>
    <row r="194" spans="2:10" x14ac:dyDescent="0.25">
      <c r="B194" s="58"/>
      <c r="C194" s="127">
        <v>180</v>
      </c>
      <c r="D194" s="128" t="str">
        <f>IFERROR(INDEX(Calc!$B$4:$L$2003,MATCH($O$3&amp;"-"&amp;C194,Calc!$I$4:$I$2003,0),2),"")</f>
        <v/>
      </c>
      <c r="E194" s="127" t="str">
        <f>IFERROR(INDEX(Calc!$B$4:$L$2003,MATCH($O$3&amp;"-"&amp;$C194,Calc!$I$4:$I$2003,0),3),"")</f>
        <v/>
      </c>
      <c r="F194" s="242" t="str">
        <f>IFERROR(INDEX(Calc!$B$4:$L$2003,MATCH($O$3&amp;"-"&amp;$C194,Calc!$I$4:$I$2003,0),4),"")</f>
        <v/>
      </c>
      <c r="G194" s="242" t="str">
        <f>IFERROR(INDEX(Calc!$B$4:$L$2003,MATCH($O$3&amp;"-"&amp;$C194,Calc!$I$4:$I$2003,0),5),"")</f>
        <v/>
      </c>
      <c r="H194" s="129" t="str">
        <f>IFERROR(IF(I194="Closed","―",INDEX(Calc!$B$4:$L$2003,MATCH($O$3&amp;"-"&amp;$C194,Calc!$I$4:$I$2003,0),10)),"")</f>
        <v/>
      </c>
      <c r="I194" s="130"/>
      <c r="J194" s="59"/>
    </row>
    <row r="195" spans="2:10" x14ac:dyDescent="0.25">
      <c r="B195" s="58"/>
      <c r="C195" s="127">
        <v>181</v>
      </c>
      <c r="D195" s="128" t="str">
        <f>IFERROR(INDEX(Calc!$B$4:$L$2003,MATCH($O$3&amp;"-"&amp;C195,Calc!$I$4:$I$2003,0),2),"")</f>
        <v/>
      </c>
      <c r="E195" s="127" t="str">
        <f>IFERROR(INDEX(Calc!$B$4:$L$2003,MATCH($O$3&amp;"-"&amp;$C195,Calc!$I$4:$I$2003,0),3),"")</f>
        <v/>
      </c>
      <c r="F195" s="242" t="str">
        <f>IFERROR(INDEX(Calc!$B$4:$L$2003,MATCH($O$3&amp;"-"&amp;$C195,Calc!$I$4:$I$2003,0),4),"")</f>
        <v/>
      </c>
      <c r="G195" s="242" t="str">
        <f>IFERROR(INDEX(Calc!$B$4:$L$2003,MATCH($O$3&amp;"-"&amp;$C195,Calc!$I$4:$I$2003,0),5),"")</f>
        <v/>
      </c>
      <c r="H195" s="129" t="str">
        <f>IFERROR(IF(I195="Closed","―",INDEX(Calc!$B$4:$L$2003,MATCH($O$3&amp;"-"&amp;$C195,Calc!$I$4:$I$2003,0),10)),"")</f>
        <v/>
      </c>
      <c r="I195" s="130"/>
      <c r="J195" s="59"/>
    </row>
    <row r="196" spans="2:10" x14ac:dyDescent="0.25">
      <c r="B196" s="58"/>
      <c r="C196" s="127">
        <v>182</v>
      </c>
      <c r="D196" s="128" t="str">
        <f>IFERROR(INDEX(Calc!$B$4:$L$2003,MATCH($O$3&amp;"-"&amp;C196,Calc!$I$4:$I$2003,0),2),"")</f>
        <v/>
      </c>
      <c r="E196" s="127" t="str">
        <f>IFERROR(INDEX(Calc!$B$4:$L$2003,MATCH($O$3&amp;"-"&amp;$C196,Calc!$I$4:$I$2003,0),3),"")</f>
        <v/>
      </c>
      <c r="F196" s="242" t="str">
        <f>IFERROR(INDEX(Calc!$B$4:$L$2003,MATCH($O$3&amp;"-"&amp;$C196,Calc!$I$4:$I$2003,0),4),"")</f>
        <v/>
      </c>
      <c r="G196" s="242" t="str">
        <f>IFERROR(INDEX(Calc!$B$4:$L$2003,MATCH($O$3&amp;"-"&amp;$C196,Calc!$I$4:$I$2003,0),5),"")</f>
        <v/>
      </c>
      <c r="H196" s="129" t="str">
        <f>IFERROR(IF(I196="Closed","―",INDEX(Calc!$B$4:$L$2003,MATCH($O$3&amp;"-"&amp;$C196,Calc!$I$4:$I$2003,0),10)),"")</f>
        <v/>
      </c>
      <c r="I196" s="130"/>
      <c r="J196" s="59"/>
    </row>
    <row r="197" spans="2:10" x14ac:dyDescent="0.25">
      <c r="B197" s="58"/>
      <c r="C197" s="127">
        <v>183</v>
      </c>
      <c r="D197" s="128" t="str">
        <f>IFERROR(INDEX(Calc!$B$4:$L$2003,MATCH($O$3&amp;"-"&amp;C197,Calc!$I$4:$I$2003,0),2),"")</f>
        <v/>
      </c>
      <c r="E197" s="127" t="str">
        <f>IFERROR(INDEX(Calc!$B$4:$L$2003,MATCH($O$3&amp;"-"&amp;$C197,Calc!$I$4:$I$2003,0),3),"")</f>
        <v/>
      </c>
      <c r="F197" s="242" t="str">
        <f>IFERROR(INDEX(Calc!$B$4:$L$2003,MATCH($O$3&amp;"-"&amp;$C197,Calc!$I$4:$I$2003,0),4),"")</f>
        <v/>
      </c>
      <c r="G197" s="242" t="str">
        <f>IFERROR(INDEX(Calc!$B$4:$L$2003,MATCH($O$3&amp;"-"&amp;$C197,Calc!$I$4:$I$2003,0),5),"")</f>
        <v/>
      </c>
      <c r="H197" s="129" t="str">
        <f>IFERROR(IF(I197="Closed","―",INDEX(Calc!$B$4:$L$2003,MATCH($O$3&amp;"-"&amp;$C197,Calc!$I$4:$I$2003,0),10)),"")</f>
        <v/>
      </c>
      <c r="I197" s="130"/>
      <c r="J197" s="59"/>
    </row>
    <row r="198" spans="2:10" x14ac:dyDescent="0.25">
      <c r="B198" s="58"/>
      <c r="C198" s="127">
        <v>184</v>
      </c>
      <c r="D198" s="128" t="str">
        <f>IFERROR(INDEX(Calc!$B$4:$L$2003,MATCH($O$3&amp;"-"&amp;C198,Calc!$I$4:$I$2003,0),2),"")</f>
        <v/>
      </c>
      <c r="E198" s="127" t="str">
        <f>IFERROR(INDEX(Calc!$B$4:$L$2003,MATCH($O$3&amp;"-"&amp;$C198,Calc!$I$4:$I$2003,0),3),"")</f>
        <v/>
      </c>
      <c r="F198" s="242" t="str">
        <f>IFERROR(INDEX(Calc!$B$4:$L$2003,MATCH($O$3&amp;"-"&amp;$C198,Calc!$I$4:$I$2003,0),4),"")</f>
        <v/>
      </c>
      <c r="G198" s="242" t="str">
        <f>IFERROR(INDEX(Calc!$B$4:$L$2003,MATCH($O$3&amp;"-"&amp;$C198,Calc!$I$4:$I$2003,0),5),"")</f>
        <v/>
      </c>
      <c r="H198" s="129" t="str">
        <f>IFERROR(IF(I198="Closed","―",INDEX(Calc!$B$4:$L$2003,MATCH($O$3&amp;"-"&amp;$C198,Calc!$I$4:$I$2003,0),10)),"")</f>
        <v/>
      </c>
      <c r="I198" s="130"/>
      <c r="J198" s="59"/>
    </row>
    <row r="199" spans="2:10" x14ac:dyDescent="0.25">
      <c r="B199" s="58"/>
      <c r="C199" s="127">
        <v>185</v>
      </c>
      <c r="D199" s="128" t="str">
        <f>IFERROR(INDEX(Calc!$B$4:$L$2003,MATCH($O$3&amp;"-"&amp;C199,Calc!$I$4:$I$2003,0),2),"")</f>
        <v/>
      </c>
      <c r="E199" s="127" t="str">
        <f>IFERROR(INDEX(Calc!$B$4:$L$2003,MATCH($O$3&amp;"-"&amp;$C199,Calc!$I$4:$I$2003,0),3),"")</f>
        <v/>
      </c>
      <c r="F199" s="242" t="str">
        <f>IFERROR(INDEX(Calc!$B$4:$L$2003,MATCH($O$3&amp;"-"&amp;$C199,Calc!$I$4:$I$2003,0),4),"")</f>
        <v/>
      </c>
      <c r="G199" s="242" t="str">
        <f>IFERROR(INDEX(Calc!$B$4:$L$2003,MATCH($O$3&amp;"-"&amp;$C199,Calc!$I$4:$I$2003,0),5),"")</f>
        <v/>
      </c>
      <c r="H199" s="129" t="str">
        <f>IFERROR(IF(I199="Closed","―",INDEX(Calc!$B$4:$L$2003,MATCH($O$3&amp;"-"&amp;$C199,Calc!$I$4:$I$2003,0),10)),"")</f>
        <v/>
      </c>
      <c r="I199" s="130"/>
      <c r="J199" s="59"/>
    </row>
    <row r="200" spans="2:10" x14ac:dyDescent="0.25">
      <c r="B200" s="58"/>
      <c r="C200" s="127">
        <v>186</v>
      </c>
      <c r="D200" s="128" t="str">
        <f>IFERROR(INDEX(Calc!$B$4:$L$2003,MATCH($O$3&amp;"-"&amp;C200,Calc!$I$4:$I$2003,0),2),"")</f>
        <v/>
      </c>
      <c r="E200" s="127" t="str">
        <f>IFERROR(INDEX(Calc!$B$4:$L$2003,MATCH($O$3&amp;"-"&amp;$C200,Calc!$I$4:$I$2003,0),3),"")</f>
        <v/>
      </c>
      <c r="F200" s="242" t="str">
        <f>IFERROR(INDEX(Calc!$B$4:$L$2003,MATCH($O$3&amp;"-"&amp;$C200,Calc!$I$4:$I$2003,0),4),"")</f>
        <v/>
      </c>
      <c r="G200" s="242" t="str">
        <f>IFERROR(INDEX(Calc!$B$4:$L$2003,MATCH($O$3&amp;"-"&amp;$C200,Calc!$I$4:$I$2003,0),5),"")</f>
        <v/>
      </c>
      <c r="H200" s="129" t="str">
        <f>IFERROR(IF(I200="Closed","―",INDEX(Calc!$B$4:$L$2003,MATCH($O$3&amp;"-"&amp;$C200,Calc!$I$4:$I$2003,0),10)),"")</f>
        <v/>
      </c>
      <c r="I200" s="130"/>
      <c r="J200" s="59"/>
    </row>
    <row r="201" spans="2:10" x14ac:dyDescent="0.25">
      <c r="B201" s="58"/>
      <c r="C201" s="127">
        <v>187</v>
      </c>
      <c r="D201" s="128" t="str">
        <f>IFERROR(INDEX(Calc!$B$4:$L$2003,MATCH($O$3&amp;"-"&amp;C201,Calc!$I$4:$I$2003,0),2),"")</f>
        <v/>
      </c>
      <c r="E201" s="127" t="str">
        <f>IFERROR(INDEX(Calc!$B$4:$L$2003,MATCH($O$3&amp;"-"&amp;$C201,Calc!$I$4:$I$2003,0),3),"")</f>
        <v/>
      </c>
      <c r="F201" s="242" t="str">
        <f>IFERROR(INDEX(Calc!$B$4:$L$2003,MATCH($O$3&amp;"-"&amp;$C201,Calc!$I$4:$I$2003,0),4),"")</f>
        <v/>
      </c>
      <c r="G201" s="242" t="str">
        <f>IFERROR(INDEX(Calc!$B$4:$L$2003,MATCH($O$3&amp;"-"&amp;$C201,Calc!$I$4:$I$2003,0),5),"")</f>
        <v/>
      </c>
      <c r="H201" s="129" t="str">
        <f>IFERROR(IF(I201="Closed","―",INDEX(Calc!$B$4:$L$2003,MATCH($O$3&amp;"-"&amp;$C201,Calc!$I$4:$I$2003,0),10)),"")</f>
        <v/>
      </c>
      <c r="I201" s="130"/>
      <c r="J201" s="59"/>
    </row>
    <row r="202" spans="2:10" x14ac:dyDescent="0.25">
      <c r="B202" s="58"/>
      <c r="C202" s="127">
        <v>188</v>
      </c>
      <c r="D202" s="128" t="str">
        <f>IFERROR(INDEX(Calc!$B$4:$L$2003,MATCH($O$3&amp;"-"&amp;C202,Calc!$I$4:$I$2003,0),2),"")</f>
        <v/>
      </c>
      <c r="E202" s="127" t="str">
        <f>IFERROR(INDEX(Calc!$B$4:$L$2003,MATCH($O$3&amp;"-"&amp;$C202,Calc!$I$4:$I$2003,0),3),"")</f>
        <v/>
      </c>
      <c r="F202" s="242" t="str">
        <f>IFERROR(INDEX(Calc!$B$4:$L$2003,MATCH($O$3&amp;"-"&amp;$C202,Calc!$I$4:$I$2003,0),4),"")</f>
        <v/>
      </c>
      <c r="G202" s="242" t="str">
        <f>IFERROR(INDEX(Calc!$B$4:$L$2003,MATCH($O$3&amp;"-"&amp;$C202,Calc!$I$4:$I$2003,0),5),"")</f>
        <v/>
      </c>
      <c r="H202" s="129" t="str">
        <f>IFERROR(IF(I202="Closed","―",INDEX(Calc!$B$4:$L$2003,MATCH($O$3&amp;"-"&amp;$C202,Calc!$I$4:$I$2003,0),10)),"")</f>
        <v/>
      </c>
      <c r="I202" s="130"/>
      <c r="J202" s="59"/>
    </row>
    <row r="203" spans="2:10" x14ac:dyDescent="0.25">
      <c r="B203" s="58"/>
      <c r="C203" s="127">
        <v>189</v>
      </c>
      <c r="D203" s="128" t="str">
        <f>IFERROR(INDEX(Calc!$B$4:$L$2003,MATCH($O$3&amp;"-"&amp;C203,Calc!$I$4:$I$2003,0),2),"")</f>
        <v/>
      </c>
      <c r="E203" s="127" t="str">
        <f>IFERROR(INDEX(Calc!$B$4:$L$2003,MATCH($O$3&amp;"-"&amp;$C203,Calc!$I$4:$I$2003,0),3),"")</f>
        <v/>
      </c>
      <c r="F203" s="242" t="str">
        <f>IFERROR(INDEX(Calc!$B$4:$L$2003,MATCH($O$3&amp;"-"&amp;$C203,Calc!$I$4:$I$2003,0),4),"")</f>
        <v/>
      </c>
      <c r="G203" s="242" t="str">
        <f>IFERROR(INDEX(Calc!$B$4:$L$2003,MATCH($O$3&amp;"-"&amp;$C203,Calc!$I$4:$I$2003,0),5),"")</f>
        <v/>
      </c>
      <c r="H203" s="129" t="str">
        <f>IFERROR(IF(I203="Closed","―",INDEX(Calc!$B$4:$L$2003,MATCH($O$3&amp;"-"&amp;$C203,Calc!$I$4:$I$2003,0),10)),"")</f>
        <v/>
      </c>
      <c r="I203" s="130"/>
      <c r="J203" s="59"/>
    </row>
    <row r="204" spans="2:10" x14ac:dyDescent="0.25">
      <c r="B204" s="58"/>
      <c r="C204" s="127">
        <v>190</v>
      </c>
      <c r="D204" s="128" t="str">
        <f>IFERROR(INDEX(Calc!$B$4:$L$2003,MATCH($O$3&amp;"-"&amp;C204,Calc!$I$4:$I$2003,0),2),"")</f>
        <v/>
      </c>
      <c r="E204" s="127" t="str">
        <f>IFERROR(INDEX(Calc!$B$4:$L$2003,MATCH($O$3&amp;"-"&amp;$C204,Calc!$I$4:$I$2003,0),3),"")</f>
        <v/>
      </c>
      <c r="F204" s="242" t="str">
        <f>IFERROR(INDEX(Calc!$B$4:$L$2003,MATCH($O$3&amp;"-"&amp;$C204,Calc!$I$4:$I$2003,0),4),"")</f>
        <v/>
      </c>
      <c r="G204" s="242" t="str">
        <f>IFERROR(INDEX(Calc!$B$4:$L$2003,MATCH($O$3&amp;"-"&amp;$C204,Calc!$I$4:$I$2003,0),5),"")</f>
        <v/>
      </c>
      <c r="H204" s="129" t="str">
        <f>IFERROR(IF(I204="Closed","―",INDEX(Calc!$B$4:$L$2003,MATCH($O$3&amp;"-"&amp;$C204,Calc!$I$4:$I$2003,0),10)),"")</f>
        <v/>
      </c>
      <c r="I204" s="130"/>
      <c r="J204" s="59"/>
    </row>
    <row r="205" spans="2:10" x14ac:dyDescent="0.25">
      <c r="B205" s="58"/>
      <c r="C205" s="127">
        <v>191</v>
      </c>
      <c r="D205" s="128" t="str">
        <f>IFERROR(INDEX(Calc!$B$4:$L$2003,MATCH($O$3&amp;"-"&amp;C205,Calc!$I$4:$I$2003,0),2),"")</f>
        <v/>
      </c>
      <c r="E205" s="127" t="str">
        <f>IFERROR(INDEX(Calc!$B$4:$L$2003,MATCH($O$3&amp;"-"&amp;$C205,Calc!$I$4:$I$2003,0),3),"")</f>
        <v/>
      </c>
      <c r="F205" s="242" t="str">
        <f>IFERROR(INDEX(Calc!$B$4:$L$2003,MATCH($O$3&amp;"-"&amp;$C205,Calc!$I$4:$I$2003,0),4),"")</f>
        <v/>
      </c>
      <c r="G205" s="242" t="str">
        <f>IFERROR(INDEX(Calc!$B$4:$L$2003,MATCH($O$3&amp;"-"&amp;$C205,Calc!$I$4:$I$2003,0),5),"")</f>
        <v/>
      </c>
      <c r="H205" s="129" t="str">
        <f>IFERROR(IF(I205="Closed","―",INDEX(Calc!$B$4:$L$2003,MATCH($O$3&amp;"-"&amp;$C205,Calc!$I$4:$I$2003,0),10)),"")</f>
        <v/>
      </c>
      <c r="I205" s="130"/>
      <c r="J205" s="59"/>
    </row>
    <row r="206" spans="2:10" x14ac:dyDescent="0.25">
      <c r="B206" s="58"/>
      <c r="C206" s="127">
        <v>192</v>
      </c>
      <c r="D206" s="128" t="str">
        <f>IFERROR(INDEX(Calc!$B$4:$L$2003,MATCH($O$3&amp;"-"&amp;C206,Calc!$I$4:$I$2003,0),2),"")</f>
        <v/>
      </c>
      <c r="E206" s="127" t="str">
        <f>IFERROR(INDEX(Calc!$B$4:$L$2003,MATCH($O$3&amp;"-"&amp;$C206,Calc!$I$4:$I$2003,0),3),"")</f>
        <v/>
      </c>
      <c r="F206" s="242" t="str">
        <f>IFERROR(INDEX(Calc!$B$4:$L$2003,MATCH($O$3&amp;"-"&amp;$C206,Calc!$I$4:$I$2003,0),4),"")</f>
        <v/>
      </c>
      <c r="G206" s="242" t="str">
        <f>IFERROR(INDEX(Calc!$B$4:$L$2003,MATCH($O$3&amp;"-"&amp;$C206,Calc!$I$4:$I$2003,0),5),"")</f>
        <v/>
      </c>
      <c r="H206" s="129" t="str">
        <f>IFERROR(IF(I206="Closed","―",INDEX(Calc!$B$4:$L$2003,MATCH($O$3&amp;"-"&amp;$C206,Calc!$I$4:$I$2003,0),10)),"")</f>
        <v/>
      </c>
      <c r="I206" s="130"/>
      <c r="J206" s="59"/>
    </row>
    <row r="207" spans="2:10" x14ac:dyDescent="0.25">
      <c r="B207" s="58"/>
      <c r="C207" s="127">
        <v>193</v>
      </c>
      <c r="D207" s="128" t="str">
        <f>IFERROR(INDEX(Calc!$B$4:$L$2003,MATCH($O$3&amp;"-"&amp;C207,Calc!$I$4:$I$2003,0),2),"")</f>
        <v/>
      </c>
      <c r="E207" s="127" t="str">
        <f>IFERROR(INDEX(Calc!$B$4:$L$2003,MATCH($O$3&amp;"-"&amp;$C207,Calc!$I$4:$I$2003,0),3),"")</f>
        <v/>
      </c>
      <c r="F207" s="242" t="str">
        <f>IFERROR(INDEX(Calc!$B$4:$L$2003,MATCH($O$3&amp;"-"&amp;$C207,Calc!$I$4:$I$2003,0),4),"")</f>
        <v/>
      </c>
      <c r="G207" s="242" t="str">
        <f>IFERROR(INDEX(Calc!$B$4:$L$2003,MATCH($O$3&amp;"-"&amp;$C207,Calc!$I$4:$I$2003,0),5),"")</f>
        <v/>
      </c>
      <c r="H207" s="129" t="str">
        <f>IFERROR(IF(I207="Closed","―",INDEX(Calc!$B$4:$L$2003,MATCH($O$3&amp;"-"&amp;$C207,Calc!$I$4:$I$2003,0),10)),"")</f>
        <v/>
      </c>
      <c r="I207" s="130"/>
      <c r="J207" s="59"/>
    </row>
    <row r="208" spans="2:10" x14ac:dyDescent="0.25">
      <c r="B208" s="58"/>
      <c r="C208" s="127">
        <v>194</v>
      </c>
      <c r="D208" s="128" t="str">
        <f>IFERROR(INDEX(Calc!$B$4:$L$2003,MATCH($O$3&amp;"-"&amp;C208,Calc!$I$4:$I$2003,0),2),"")</f>
        <v/>
      </c>
      <c r="E208" s="127" t="str">
        <f>IFERROR(INDEX(Calc!$B$4:$L$2003,MATCH($O$3&amp;"-"&amp;$C208,Calc!$I$4:$I$2003,0),3),"")</f>
        <v/>
      </c>
      <c r="F208" s="242" t="str">
        <f>IFERROR(INDEX(Calc!$B$4:$L$2003,MATCH($O$3&amp;"-"&amp;$C208,Calc!$I$4:$I$2003,0),4),"")</f>
        <v/>
      </c>
      <c r="G208" s="242" t="str">
        <f>IFERROR(INDEX(Calc!$B$4:$L$2003,MATCH($O$3&amp;"-"&amp;$C208,Calc!$I$4:$I$2003,0),5),"")</f>
        <v/>
      </c>
      <c r="H208" s="129" t="str">
        <f>IFERROR(IF(I208="Closed","―",INDEX(Calc!$B$4:$L$2003,MATCH($O$3&amp;"-"&amp;$C208,Calc!$I$4:$I$2003,0),10)),"")</f>
        <v/>
      </c>
      <c r="I208" s="130"/>
      <c r="J208" s="59"/>
    </row>
    <row r="209" spans="2:10" x14ac:dyDescent="0.25">
      <c r="B209" s="58"/>
      <c r="C209" s="127">
        <v>195</v>
      </c>
      <c r="D209" s="128" t="str">
        <f>IFERROR(INDEX(Calc!$B$4:$L$2003,MATCH($O$3&amp;"-"&amp;C209,Calc!$I$4:$I$2003,0),2),"")</f>
        <v/>
      </c>
      <c r="E209" s="127" t="str">
        <f>IFERROR(INDEX(Calc!$B$4:$L$2003,MATCH($O$3&amp;"-"&amp;$C209,Calc!$I$4:$I$2003,0),3),"")</f>
        <v/>
      </c>
      <c r="F209" s="242" t="str">
        <f>IFERROR(INDEX(Calc!$B$4:$L$2003,MATCH($O$3&amp;"-"&amp;$C209,Calc!$I$4:$I$2003,0),4),"")</f>
        <v/>
      </c>
      <c r="G209" s="242" t="str">
        <f>IFERROR(INDEX(Calc!$B$4:$L$2003,MATCH($O$3&amp;"-"&amp;$C209,Calc!$I$4:$I$2003,0),5),"")</f>
        <v/>
      </c>
      <c r="H209" s="129" t="str">
        <f>IFERROR(IF(I209="Closed","―",INDEX(Calc!$B$4:$L$2003,MATCH($O$3&amp;"-"&amp;$C209,Calc!$I$4:$I$2003,0),10)),"")</f>
        <v/>
      </c>
      <c r="I209" s="130"/>
      <c r="J209" s="59"/>
    </row>
    <row r="210" spans="2:10" x14ac:dyDescent="0.25">
      <c r="B210" s="58"/>
      <c r="C210" s="127">
        <v>196</v>
      </c>
      <c r="D210" s="128" t="str">
        <f>IFERROR(INDEX(Calc!$B$4:$L$2003,MATCH($O$3&amp;"-"&amp;C210,Calc!$I$4:$I$2003,0),2),"")</f>
        <v/>
      </c>
      <c r="E210" s="127" t="str">
        <f>IFERROR(INDEX(Calc!$B$4:$L$2003,MATCH($O$3&amp;"-"&amp;$C210,Calc!$I$4:$I$2003,0),3),"")</f>
        <v/>
      </c>
      <c r="F210" s="242" t="str">
        <f>IFERROR(INDEX(Calc!$B$4:$L$2003,MATCH($O$3&amp;"-"&amp;$C210,Calc!$I$4:$I$2003,0),4),"")</f>
        <v/>
      </c>
      <c r="G210" s="242" t="str">
        <f>IFERROR(INDEX(Calc!$B$4:$L$2003,MATCH($O$3&amp;"-"&amp;$C210,Calc!$I$4:$I$2003,0),5),"")</f>
        <v/>
      </c>
      <c r="H210" s="129" t="str">
        <f>IFERROR(IF(I210="Closed","―",INDEX(Calc!$B$4:$L$2003,MATCH($O$3&amp;"-"&amp;$C210,Calc!$I$4:$I$2003,0),10)),"")</f>
        <v/>
      </c>
      <c r="I210" s="130"/>
      <c r="J210" s="59"/>
    </row>
    <row r="211" spans="2:10" x14ac:dyDescent="0.25">
      <c r="B211" s="58"/>
      <c r="C211" s="127">
        <v>197</v>
      </c>
      <c r="D211" s="128" t="str">
        <f>IFERROR(INDEX(Calc!$B$4:$L$2003,MATCH($O$3&amp;"-"&amp;C211,Calc!$I$4:$I$2003,0),2),"")</f>
        <v/>
      </c>
      <c r="E211" s="127" t="str">
        <f>IFERROR(INDEX(Calc!$B$4:$L$2003,MATCH($O$3&amp;"-"&amp;$C211,Calc!$I$4:$I$2003,0),3),"")</f>
        <v/>
      </c>
      <c r="F211" s="242" t="str">
        <f>IFERROR(INDEX(Calc!$B$4:$L$2003,MATCH($O$3&amp;"-"&amp;$C211,Calc!$I$4:$I$2003,0),4),"")</f>
        <v/>
      </c>
      <c r="G211" s="242" t="str">
        <f>IFERROR(INDEX(Calc!$B$4:$L$2003,MATCH($O$3&amp;"-"&amp;$C211,Calc!$I$4:$I$2003,0),5),"")</f>
        <v/>
      </c>
      <c r="H211" s="129" t="str">
        <f>IFERROR(IF(I211="Closed","―",INDEX(Calc!$B$4:$L$2003,MATCH($O$3&amp;"-"&amp;$C211,Calc!$I$4:$I$2003,0),10)),"")</f>
        <v/>
      </c>
      <c r="I211" s="130"/>
      <c r="J211" s="59"/>
    </row>
    <row r="212" spans="2:10" x14ac:dyDescent="0.25">
      <c r="B212" s="58"/>
      <c r="C212" s="127">
        <v>198</v>
      </c>
      <c r="D212" s="128" t="str">
        <f>IFERROR(INDEX(Calc!$B$4:$L$2003,MATCH($O$3&amp;"-"&amp;C212,Calc!$I$4:$I$2003,0),2),"")</f>
        <v/>
      </c>
      <c r="E212" s="127" t="str">
        <f>IFERROR(INDEX(Calc!$B$4:$L$2003,MATCH($O$3&amp;"-"&amp;$C212,Calc!$I$4:$I$2003,0),3),"")</f>
        <v/>
      </c>
      <c r="F212" s="242" t="str">
        <f>IFERROR(INDEX(Calc!$B$4:$L$2003,MATCH($O$3&amp;"-"&amp;$C212,Calc!$I$4:$I$2003,0),4),"")</f>
        <v/>
      </c>
      <c r="G212" s="242" t="str">
        <f>IFERROR(INDEX(Calc!$B$4:$L$2003,MATCH($O$3&amp;"-"&amp;$C212,Calc!$I$4:$I$2003,0),5),"")</f>
        <v/>
      </c>
      <c r="H212" s="129" t="str">
        <f>IFERROR(IF(I212="Closed","―",INDEX(Calc!$B$4:$L$2003,MATCH($O$3&amp;"-"&amp;$C212,Calc!$I$4:$I$2003,0),10)),"")</f>
        <v/>
      </c>
      <c r="I212" s="130"/>
      <c r="J212" s="59"/>
    </row>
    <row r="213" spans="2:10" x14ac:dyDescent="0.25">
      <c r="B213" s="58"/>
      <c r="C213" s="127">
        <v>199</v>
      </c>
      <c r="D213" s="128" t="str">
        <f>IFERROR(INDEX(Calc!$B$4:$L$2003,MATCH($O$3&amp;"-"&amp;C213,Calc!$I$4:$I$2003,0),2),"")</f>
        <v/>
      </c>
      <c r="E213" s="127" t="str">
        <f>IFERROR(INDEX(Calc!$B$4:$L$2003,MATCH($O$3&amp;"-"&amp;$C213,Calc!$I$4:$I$2003,0),3),"")</f>
        <v/>
      </c>
      <c r="F213" s="242" t="str">
        <f>IFERROR(INDEX(Calc!$B$4:$L$2003,MATCH($O$3&amp;"-"&amp;$C213,Calc!$I$4:$I$2003,0),4),"")</f>
        <v/>
      </c>
      <c r="G213" s="242" t="str">
        <f>IFERROR(INDEX(Calc!$B$4:$L$2003,MATCH($O$3&amp;"-"&amp;$C213,Calc!$I$4:$I$2003,0),5),"")</f>
        <v/>
      </c>
      <c r="H213" s="129" t="str">
        <f>IFERROR(IF(I213="Closed","―",INDEX(Calc!$B$4:$L$2003,MATCH($O$3&amp;"-"&amp;$C213,Calc!$I$4:$I$2003,0),10)),"")</f>
        <v/>
      </c>
      <c r="I213" s="130"/>
      <c r="J213" s="59"/>
    </row>
    <row r="214" spans="2:10" x14ac:dyDescent="0.25">
      <c r="B214" s="58"/>
      <c r="C214" s="127">
        <v>200</v>
      </c>
      <c r="D214" s="128" t="str">
        <f>IFERROR(INDEX(Calc!$B$4:$L$2003,MATCH($O$3&amp;"-"&amp;C214,Calc!$I$4:$I$2003,0),2),"")</f>
        <v/>
      </c>
      <c r="E214" s="127" t="str">
        <f>IFERROR(INDEX(Calc!$B$4:$L$2003,MATCH($O$3&amp;"-"&amp;$C214,Calc!$I$4:$I$2003,0),3),"")</f>
        <v/>
      </c>
      <c r="F214" s="242" t="str">
        <f>IFERROR(INDEX(Calc!$B$4:$L$2003,MATCH($O$3&amp;"-"&amp;$C214,Calc!$I$4:$I$2003,0),4),"")</f>
        <v/>
      </c>
      <c r="G214" s="242" t="str">
        <f>IFERROR(INDEX(Calc!$B$4:$L$2003,MATCH($O$3&amp;"-"&amp;$C214,Calc!$I$4:$I$2003,0),5),"")</f>
        <v/>
      </c>
      <c r="H214" s="129" t="str">
        <f>IFERROR(IF(I214="Closed","―",INDEX(Calc!$B$4:$L$2003,MATCH($O$3&amp;"-"&amp;$C214,Calc!$I$4:$I$2003,0),10)),"")</f>
        <v/>
      </c>
      <c r="I214" s="130"/>
      <c r="J214" s="59"/>
    </row>
    <row r="215" spans="2:10" x14ac:dyDescent="0.25">
      <c r="B215" s="58"/>
      <c r="C215" s="127">
        <v>201</v>
      </c>
      <c r="D215" s="128" t="str">
        <f>IFERROR(INDEX(Calc!$B$4:$L$2003,MATCH($O$3&amp;"-"&amp;C215,Calc!$I$4:$I$2003,0),2),"")</f>
        <v/>
      </c>
      <c r="E215" s="127" t="str">
        <f>IFERROR(INDEX(Calc!$B$4:$L$2003,MATCH($O$3&amp;"-"&amp;$C215,Calc!$I$4:$I$2003,0),3),"")</f>
        <v/>
      </c>
      <c r="F215" s="242" t="str">
        <f>IFERROR(INDEX(Calc!$B$4:$L$2003,MATCH($O$3&amp;"-"&amp;$C215,Calc!$I$4:$I$2003,0),4),"")</f>
        <v/>
      </c>
      <c r="G215" s="242" t="str">
        <f>IFERROR(INDEX(Calc!$B$4:$L$2003,MATCH($O$3&amp;"-"&amp;$C215,Calc!$I$4:$I$2003,0),5),"")</f>
        <v/>
      </c>
      <c r="H215" s="129" t="str">
        <f>IFERROR(IF(I215="Closed","―",INDEX(Calc!$B$4:$L$2003,MATCH($O$3&amp;"-"&amp;$C215,Calc!$I$4:$I$2003,0),10)),"")</f>
        <v/>
      </c>
      <c r="I215" s="130"/>
      <c r="J215" s="59"/>
    </row>
    <row r="216" spans="2:10" x14ac:dyDescent="0.25">
      <c r="B216" s="58"/>
      <c r="C216" s="127">
        <v>202</v>
      </c>
      <c r="D216" s="128" t="str">
        <f>IFERROR(INDEX(Calc!$B$4:$L$2003,MATCH($O$3&amp;"-"&amp;C216,Calc!$I$4:$I$2003,0),2),"")</f>
        <v/>
      </c>
      <c r="E216" s="127" t="str">
        <f>IFERROR(INDEX(Calc!$B$4:$L$2003,MATCH($O$3&amp;"-"&amp;$C216,Calc!$I$4:$I$2003,0),3),"")</f>
        <v/>
      </c>
      <c r="F216" s="242" t="str">
        <f>IFERROR(INDEX(Calc!$B$4:$L$2003,MATCH($O$3&amp;"-"&amp;$C216,Calc!$I$4:$I$2003,0),4),"")</f>
        <v/>
      </c>
      <c r="G216" s="242" t="str">
        <f>IFERROR(INDEX(Calc!$B$4:$L$2003,MATCH($O$3&amp;"-"&amp;$C216,Calc!$I$4:$I$2003,0),5),"")</f>
        <v/>
      </c>
      <c r="H216" s="129" t="str">
        <f>IFERROR(IF(I216="Closed","―",INDEX(Calc!$B$4:$L$2003,MATCH($O$3&amp;"-"&amp;$C216,Calc!$I$4:$I$2003,0),10)),"")</f>
        <v/>
      </c>
      <c r="I216" s="130"/>
      <c r="J216" s="59"/>
    </row>
    <row r="217" spans="2:10" x14ac:dyDescent="0.25">
      <c r="B217" s="58"/>
      <c r="C217" s="127">
        <v>203</v>
      </c>
      <c r="D217" s="128" t="str">
        <f>IFERROR(INDEX(Calc!$B$4:$L$2003,MATCH($O$3&amp;"-"&amp;C217,Calc!$I$4:$I$2003,0),2),"")</f>
        <v/>
      </c>
      <c r="E217" s="127" t="str">
        <f>IFERROR(INDEX(Calc!$B$4:$L$2003,MATCH($O$3&amp;"-"&amp;$C217,Calc!$I$4:$I$2003,0),3),"")</f>
        <v/>
      </c>
      <c r="F217" s="242" t="str">
        <f>IFERROR(INDEX(Calc!$B$4:$L$2003,MATCH($O$3&amp;"-"&amp;$C217,Calc!$I$4:$I$2003,0),4),"")</f>
        <v/>
      </c>
      <c r="G217" s="242" t="str">
        <f>IFERROR(INDEX(Calc!$B$4:$L$2003,MATCH($O$3&amp;"-"&amp;$C217,Calc!$I$4:$I$2003,0),5),"")</f>
        <v/>
      </c>
      <c r="H217" s="129" t="str">
        <f>IFERROR(IF(I217="Closed","―",INDEX(Calc!$B$4:$L$2003,MATCH($O$3&amp;"-"&amp;$C217,Calc!$I$4:$I$2003,0),10)),"")</f>
        <v/>
      </c>
      <c r="I217" s="130"/>
      <c r="J217" s="59"/>
    </row>
    <row r="218" spans="2:10" x14ac:dyDescent="0.25">
      <c r="B218" s="58"/>
      <c r="C218" s="127">
        <v>204</v>
      </c>
      <c r="D218" s="128" t="str">
        <f>IFERROR(INDEX(Calc!$B$4:$L$2003,MATCH($O$3&amp;"-"&amp;C218,Calc!$I$4:$I$2003,0),2),"")</f>
        <v/>
      </c>
      <c r="E218" s="127" t="str">
        <f>IFERROR(INDEX(Calc!$B$4:$L$2003,MATCH($O$3&amp;"-"&amp;$C218,Calc!$I$4:$I$2003,0),3),"")</f>
        <v/>
      </c>
      <c r="F218" s="242" t="str">
        <f>IFERROR(INDEX(Calc!$B$4:$L$2003,MATCH($O$3&amp;"-"&amp;$C218,Calc!$I$4:$I$2003,0),4),"")</f>
        <v/>
      </c>
      <c r="G218" s="242" t="str">
        <f>IFERROR(INDEX(Calc!$B$4:$L$2003,MATCH($O$3&amp;"-"&amp;$C218,Calc!$I$4:$I$2003,0),5),"")</f>
        <v/>
      </c>
      <c r="H218" s="129" t="str">
        <f>IFERROR(IF(I218="Closed","―",INDEX(Calc!$B$4:$L$2003,MATCH($O$3&amp;"-"&amp;$C218,Calc!$I$4:$I$2003,0),10)),"")</f>
        <v/>
      </c>
      <c r="I218" s="130"/>
      <c r="J218" s="59"/>
    </row>
    <row r="219" spans="2:10" x14ac:dyDescent="0.25">
      <c r="B219" s="58"/>
      <c r="C219" s="127">
        <v>205</v>
      </c>
      <c r="D219" s="128" t="str">
        <f>IFERROR(INDEX(Calc!$B$4:$L$2003,MATCH($O$3&amp;"-"&amp;C219,Calc!$I$4:$I$2003,0),2),"")</f>
        <v/>
      </c>
      <c r="E219" s="127" t="str">
        <f>IFERROR(INDEX(Calc!$B$4:$L$2003,MATCH($O$3&amp;"-"&amp;$C219,Calc!$I$4:$I$2003,0),3),"")</f>
        <v/>
      </c>
      <c r="F219" s="242" t="str">
        <f>IFERROR(INDEX(Calc!$B$4:$L$2003,MATCH($O$3&amp;"-"&amp;$C219,Calc!$I$4:$I$2003,0),4),"")</f>
        <v/>
      </c>
      <c r="G219" s="242" t="str">
        <f>IFERROR(INDEX(Calc!$B$4:$L$2003,MATCH($O$3&amp;"-"&amp;$C219,Calc!$I$4:$I$2003,0),5),"")</f>
        <v/>
      </c>
      <c r="H219" s="129" t="str">
        <f>IFERROR(IF(I219="Closed","―",INDEX(Calc!$B$4:$L$2003,MATCH($O$3&amp;"-"&amp;$C219,Calc!$I$4:$I$2003,0),10)),"")</f>
        <v/>
      </c>
      <c r="I219" s="130"/>
      <c r="J219" s="59"/>
    </row>
    <row r="220" spans="2:10" x14ac:dyDescent="0.25">
      <c r="B220" s="58"/>
      <c r="C220" s="127">
        <v>206</v>
      </c>
      <c r="D220" s="128" t="str">
        <f>IFERROR(INDEX(Calc!$B$4:$L$2003,MATCH($O$3&amp;"-"&amp;C220,Calc!$I$4:$I$2003,0),2),"")</f>
        <v/>
      </c>
      <c r="E220" s="127" t="str">
        <f>IFERROR(INDEX(Calc!$B$4:$L$2003,MATCH($O$3&amp;"-"&amp;$C220,Calc!$I$4:$I$2003,0),3),"")</f>
        <v/>
      </c>
      <c r="F220" s="242" t="str">
        <f>IFERROR(INDEX(Calc!$B$4:$L$2003,MATCH($O$3&amp;"-"&amp;$C220,Calc!$I$4:$I$2003,0),4),"")</f>
        <v/>
      </c>
      <c r="G220" s="242" t="str">
        <f>IFERROR(INDEX(Calc!$B$4:$L$2003,MATCH($O$3&amp;"-"&amp;$C220,Calc!$I$4:$I$2003,0),5),"")</f>
        <v/>
      </c>
      <c r="H220" s="129" t="str">
        <f>IFERROR(IF(I220="Closed","―",INDEX(Calc!$B$4:$L$2003,MATCH($O$3&amp;"-"&amp;$C220,Calc!$I$4:$I$2003,0),10)),"")</f>
        <v/>
      </c>
      <c r="I220" s="130"/>
      <c r="J220" s="59"/>
    </row>
    <row r="221" spans="2:10" x14ac:dyDescent="0.25">
      <c r="B221" s="58"/>
      <c r="C221" s="127">
        <v>207</v>
      </c>
      <c r="D221" s="128" t="str">
        <f>IFERROR(INDEX(Calc!$B$4:$L$2003,MATCH($O$3&amp;"-"&amp;C221,Calc!$I$4:$I$2003,0),2),"")</f>
        <v/>
      </c>
      <c r="E221" s="127" t="str">
        <f>IFERROR(INDEX(Calc!$B$4:$L$2003,MATCH($O$3&amp;"-"&amp;$C221,Calc!$I$4:$I$2003,0),3),"")</f>
        <v/>
      </c>
      <c r="F221" s="242" t="str">
        <f>IFERROR(INDEX(Calc!$B$4:$L$2003,MATCH($O$3&amp;"-"&amp;$C221,Calc!$I$4:$I$2003,0),4),"")</f>
        <v/>
      </c>
      <c r="G221" s="242" t="str">
        <f>IFERROR(INDEX(Calc!$B$4:$L$2003,MATCH($O$3&amp;"-"&amp;$C221,Calc!$I$4:$I$2003,0),5),"")</f>
        <v/>
      </c>
      <c r="H221" s="129" t="str">
        <f>IFERROR(IF(I221="Closed","―",INDEX(Calc!$B$4:$L$2003,MATCH($O$3&amp;"-"&amp;$C221,Calc!$I$4:$I$2003,0),10)),"")</f>
        <v/>
      </c>
      <c r="I221" s="130"/>
      <c r="J221" s="59"/>
    </row>
    <row r="222" spans="2:10" x14ac:dyDescent="0.25">
      <c r="B222" s="58"/>
      <c r="C222" s="127">
        <v>208</v>
      </c>
      <c r="D222" s="128" t="str">
        <f>IFERROR(INDEX(Calc!$B$4:$L$2003,MATCH($O$3&amp;"-"&amp;C222,Calc!$I$4:$I$2003,0),2),"")</f>
        <v/>
      </c>
      <c r="E222" s="127" t="str">
        <f>IFERROR(INDEX(Calc!$B$4:$L$2003,MATCH($O$3&amp;"-"&amp;$C222,Calc!$I$4:$I$2003,0),3),"")</f>
        <v/>
      </c>
      <c r="F222" s="242" t="str">
        <f>IFERROR(INDEX(Calc!$B$4:$L$2003,MATCH($O$3&amp;"-"&amp;$C222,Calc!$I$4:$I$2003,0),4),"")</f>
        <v/>
      </c>
      <c r="G222" s="242" t="str">
        <f>IFERROR(INDEX(Calc!$B$4:$L$2003,MATCH($O$3&amp;"-"&amp;$C222,Calc!$I$4:$I$2003,0),5),"")</f>
        <v/>
      </c>
      <c r="H222" s="129" t="str">
        <f>IFERROR(IF(I222="Closed","―",INDEX(Calc!$B$4:$L$2003,MATCH($O$3&amp;"-"&amp;$C222,Calc!$I$4:$I$2003,0),10)),"")</f>
        <v/>
      </c>
      <c r="I222" s="130"/>
      <c r="J222" s="59"/>
    </row>
    <row r="223" spans="2:10" x14ac:dyDescent="0.25">
      <c r="B223" s="58"/>
      <c r="C223" s="127">
        <v>209</v>
      </c>
      <c r="D223" s="128" t="str">
        <f>IFERROR(INDEX(Calc!$B$4:$L$2003,MATCH($O$3&amp;"-"&amp;C223,Calc!$I$4:$I$2003,0),2),"")</f>
        <v/>
      </c>
      <c r="E223" s="127" t="str">
        <f>IFERROR(INDEX(Calc!$B$4:$L$2003,MATCH($O$3&amp;"-"&amp;$C223,Calc!$I$4:$I$2003,0),3),"")</f>
        <v/>
      </c>
      <c r="F223" s="242" t="str">
        <f>IFERROR(INDEX(Calc!$B$4:$L$2003,MATCH($O$3&amp;"-"&amp;$C223,Calc!$I$4:$I$2003,0),4),"")</f>
        <v/>
      </c>
      <c r="G223" s="242" t="str">
        <f>IFERROR(INDEX(Calc!$B$4:$L$2003,MATCH($O$3&amp;"-"&amp;$C223,Calc!$I$4:$I$2003,0),5),"")</f>
        <v/>
      </c>
      <c r="H223" s="129" t="str">
        <f>IFERROR(IF(I223="Closed","―",INDEX(Calc!$B$4:$L$2003,MATCH($O$3&amp;"-"&amp;$C223,Calc!$I$4:$I$2003,0),10)),"")</f>
        <v/>
      </c>
      <c r="I223" s="130"/>
      <c r="J223" s="59"/>
    </row>
    <row r="224" spans="2:10" x14ac:dyDescent="0.25">
      <c r="B224" s="58"/>
      <c r="C224" s="127">
        <v>210</v>
      </c>
      <c r="D224" s="128" t="str">
        <f>IFERROR(INDEX(Calc!$B$4:$L$2003,MATCH($O$3&amp;"-"&amp;C224,Calc!$I$4:$I$2003,0),2),"")</f>
        <v/>
      </c>
      <c r="E224" s="127" t="str">
        <f>IFERROR(INDEX(Calc!$B$4:$L$2003,MATCH($O$3&amp;"-"&amp;$C224,Calc!$I$4:$I$2003,0),3),"")</f>
        <v/>
      </c>
      <c r="F224" s="242" t="str">
        <f>IFERROR(INDEX(Calc!$B$4:$L$2003,MATCH($O$3&amp;"-"&amp;$C224,Calc!$I$4:$I$2003,0),4),"")</f>
        <v/>
      </c>
      <c r="G224" s="242" t="str">
        <f>IFERROR(INDEX(Calc!$B$4:$L$2003,MATCH($O$3&amp;"-"&amp;$C224,Calc!$I$4:$I$2003,0),5),"")</f>
        <v/>
      </c>
      <c r="H224" s="129" t="str">
        <f>IFERROR(IF(I224="Closed","―",INDEX(Calc!$B$4:$L$2003,MATCH($O$3&amp;"-"&amp;$C224,Calc!$I$4:$I$2003,0),10)),"")</f>
        <v/>
      </c>
      <c r="I224" s="130"/>
      <c r="J224" s="59"/>
    </row>
    <row r="225" spans="2:10" x14ac:dyDescent="0.25">
      <c r="B225" s="58"/>
      <c r="C225" s="127">
        <v>211</v>
      </c>
      <c r="D225" s="128" t="str">
        <f>IFERROR(INDEX(Calc!$B$4:$L$2003,MATCH($O$3&amp;"-"&amp;C225,Calc!$I$4:$I$2003,0),2),"")</f>
        <v/>
      </c>
      <c r="E225" s="127" t="str">
        <f>IFERROR(INDEX(Calc!$B$4:$L$2003,MATCH($O$3&amp;"-"&amp;$C225,Calc!$I$4:$I$2003,0),3),"")</f>
        <v/>
      </c>
      <c r="F225" s="242" t="str">
        <f>IFERROR(INDEX(Calc!$B$4:$L$2003,MATCH($O$3&amp;"-"&amp;$C225,Calc!$I$4:$I$2003,0),4),"")</f>
        <v/>
      </c>
      <c r="G225" s="242" t="str">
        <f>IFERROR(INDEX(Calc!$B$4:$L$2003,MATCH($O$3&amp;"-"&amp;$C225,Calc!$I$4:$I$2003,0),5),"")</f>
        <v/>
      </c>
      <c r="H225" s="129" t="str">
        <f>IFERROR(IF(I225="Closed","―",INDEX(Calc!$B$4:$L$2003,MATCH($O$3&amp;"-"&amp;$C225,Calc!$I$4:$I$2003,0),10)),"")</f>
        <v/>
      </c>
      <c r="I225" s="130"/>
      <c r="J225" s="59"/>
    </row>
    <row r="226" spans="2:10" x14ac:dyDescent="0.25">
      <c r="B226" s="58"/>
      <c r="C226" s="127">
        <v>212</v>
      </c>
      <c r="D226" s="128" t="str">
        <f>IFERROR(INDEX(Calc!$B$4:$L$2003,MATCH($O$3&amp;"-"&amp;C226,Calc!$I$4:$I$2003,0),2),"")</f>
        <v/>
      </c>
      <c r="E226" s="127" t="str">
        <f>IFERROR(INDEX(Calc!$B$4:$L$2003,MATCH($O$3&amp;"-"&amp;$C226,Calc!$I$4:$I$2003,0),3),"")</f>
        <v/>
      </c>
      <c r="F226" s="242" t="str">
        <f>IFERROR(INDEX(Calc!$B$4:$L$2003,MATCH($O$3&amp;"-"&amp;$C226,Calc!$I$4:$I$2003,0),4),"")</f>
        <v/>
      </c>
      <c r="G226" s="242" t="str">
        <f>IFERROR(INDEX(Calc!$B$4:$L$2003,MATCH($O$3&amp;"-"&amp;$C226,Calc!$I$4:$I$2003,0),5),"")</f>
        <v/>
      </c>
      <c r="H226" s="129" t="str">
        <f>IFERROR(IF(I226="Closed","―",INDEX(Calc!$B$4:$L$2003,MATCH($O$3&amp;"-"&amp;$C226,Calc!$I$4:$I$2003,0),10)),"")</f>
        <v/>
      </c>
      <c r="I226" s="130"/>
      <c r="J226" s="59"/>
    </row>
    <row r="227" spans="2:10" x14ac:dyDescent="0.25">
      <c r="B227" s="58"/>
      <c r="C227" s="127">
        <v>213</v>
      </c>
      <c r="D227" s="128" t="str">
        <f>IFERROR(INDEX(Calc!$B$4:$L$2003,MATCH($O$3&amp;"-"&amp;C227,Calc!$I$4:$I$2003,0),2),"")</f>
        <v/>
      </c>
      <c r="E227" s="127" t="str">
        <f>IFERROR(INDEX(Calc!$B$4:$L$2003,MATCH($O$3&amp;"-"&amp;$C227,Calc!$I$4:$I$2003,0),3),"")</f>
        <v/>
      </c>
      <c r="F227" s="242" t="str">
        <f>IFERROR(INDEX(Calc!$B$4:$L$2003,MATCH($O$3&amp;"-"&amp;$C227,Calc!$I$4:$I$2003,0),4),"")</f>
        <v/>
      </c>
      <c r="G227" s="242" t="str">
        <f>IFERROR(INDEX(Calc!$B$4:$L$2003,MATCH($O$3&amp;"-"&amp;$C227,Calc!$I$4:$I$2003,0),5),"")</f>
        <v/>
      </c>
      <c r="H227" s="129" t="str">
        <f>IFERROR(IF(I227="Closed","―",INDEX(Calc!$B$4:$L$2003,MATCH($O$3&amp;"-"&amp;$C227,Calc!$I$4:$I$2003,0),10)),"")</f>
        <v/>
      </c>
      <c r="I227" s="130"/>
      <c r="J227" s="59"/>
    </row>
    <row r="228" spans="2:10" x14ac:dyDescent="0.25">
      <c r="B228" s="58"/>
      <c r="C228" s="127">
        <v>214</v>
      </c>
      <c r="D228" s="128" t="str">
        <f>IFERROR(INDEX(Calc!$B$4:$L$2003,MATCH($O$3&amp;"-"&amp;C228,Calc!$I$4:$I$2003,0),2),"")</f>
        <v/>
      </c>
      <c r="E228" s="127" t="str">
        <f>IFERROR(INDEX(Calc!$B$4:$L$2003,MATCH($O$3&amp;"-"&amp;$C228,Calc!$I$4:$I$2003,0),3),"")</f>
        <v/>
      </c>
      <c r="F228" s="242" t="str">
        <f>IFERROR(INDEX(Calc!$B$4:$L$2003,MATCH($O$3&amp;"-"&amp;$C228,Calc!$I$4:$I$2003,0),4),"")</f>
        <v/>
      </c>
      <c r="G228" s="242" t="str">
        <f>IFERROR(INDEX(Calc!$B$4:$L$2003,MATCH($O$3&amp;"-"&amp;$C228,Calc!$I$4:$I$2003,0),5),"")</f>
        <v/>
      </c>
      <c r="H228" s="129" t="str">
        <f>IFERROR(IF(I228="Closed","―",INDEX(Calc!$B$4:$L$2003,MATCH($O$3&amp;"-"&amp;$C228,Calc!$I$4:$I$2003,0),10)),"")</f>
        <v/>
      </c>
      <c r="I228" s="130"/>
      <c r="J228" s="59"/>
    </row>
    <row r="229" spans="2:10" x14ac:dyDescent="0.25">
      <c r="B229" s="58"/>
      <c r="C229" s="127">
        <v>215</v>
      </c>
      <c r="D229" s="128" t="str">
        <f>IFERROR(INDEX(Calc!$B$4:$L$2003,MATCH($O$3&amp;"-"&amp;C229,Calc!$I$4:$I$2003,0),2),"")</f>
        <v/>
      </c>
      <c r="E229" s="127" t="str">
        <f>IFERROR(INDEX(Calc!$B$4:$L$2003,MATCH($O$3&amp;"-"&amp;$C229,Calc!$I$4:$I$2003,0),3),"")</f>
        <v/>
      </c>
      <c r="F229" s="242" t="str">
        <f>IFERROR(INDEX(Calc!$B$4:$L$2003,MATCH($O$3&amp;"-"&amp;$C229,Calc!$I$4:$I$2003,0),4),"")</f>
        <v/>
      </c>
      <c r="G229" s="242" t="str">
        <f>IFERROR(INDEX(Calc!$B$4:$L$2003,MATCH($O$3&amp;"-"&amp;$C229,Calc!$I$4:$I$2003,0),5),"")</f>
        <v/>
      </c>
      <c r="H229" s="129" t="str">
        <f>IFERROR(IF(I229="Closed","―",INDEX(Calc!$B$4:$L$2003,MATCH($O$3&amp;"-"&amp;$C229,Calc!$I$4:$I$2003,0),10)),"")</f>
        <v/>
      </c>
      <c r="I229" s="130"/>
      <c r="J229" s="59"/>
    </row>
    <row r="230" spans="2:10" x14ac:dyDescent="0.25">
      <c r="B230" s="58"/>
      <c r="C230" s="127">
        <v>216</v>
      </c>
      <c r="D230" s="128" t="str">
        <f>IFERROR(INDEX(Calc!$B$4:$L$2003,MATCH($O$3&amp;"-"&amp;C230,Calc!$I$4:$I$2003,0),2),"")</f>
        <v/>
      </c>
      <c r="E230" s="127" t="str">
        <f>IFERROR(INDEX(Calc!$B$4:$L$2003,MATCH($O$3&amp;"-"&amp;$C230,Calc!$I$4:$I$2003,0),3),"")</f>
        <v/>
      </c>
      <c r="F230" s="242" t="str">
        <f>IFERROR(INDEX(Calc!$B$4:$L$2003,MATCH($O$3&amp;"-"&amp;$C230,Calc!$I$4:$I$2003,0),4),"")</f>
        <v/>
      </c>
      <c r="G230" s="242" t="str">
        <f>IFERROR(INDEX(Calc!$B$4:$L$2003,MATCH($O$3&amp;"-"&amp;$C230,Calc!$I$4:$I$2003,0),5),"")</f>
        <v/>
      </c>
      <c r="H230" s="129" t="str">
        <f>IFERROR(IF(I230="Closed","―",INDEX(Calc!$B$4:$L$2003,MATCH($O$3&amp;"-"&amp;$C230,Calc!$I$4:$I$2003,0),10)),"")</f>
        <v/>
      </c>
      <c r="I230" s="130"/>
      <c r="J230" s="59"/>
    </row>
    <row r="231" spans="2:10" x14ac:dyDescent="0.25">
      <c r="B231" s="58"/>
      <c r="C231" s="127">
        <v>217</v>
      </c>
      <c r="D231" s="128" t="str">
        <f>IFERROR(INDEX(Calc!$B$4:$L$2003,MATCH($O$3&amp;"-"&amp;C231,Calc!$I$4:$I$2003,0),2),"")</f>
        <v/>
      </c>
      <c r="E231" s="127" t="str">
        <f>IFERROR(INDEX(Calc!$B$4:$L$2003,MATCH($O$3&amp;"-"&amp;$C231,Calc!$I$4:$I$2003,0),3),"")</f>
        <v/>
      </c>
      <c r="F231" s="242" t="str">
        <f>IFERROR(INDEX(Calc!$B$4:$L$2003,MATCH($O$3&amp;"-"&amp;$C231,Calc!$I$4:$I$2003,0),4),"")</f>
        <v/>
      </c>
      <c r="G231" s="242" t="str">
        <f>IFERROR(INDEX(Calc!$B$4:$L$2003,MATCH($O$3&amp;"-"&amp;$C231,Calc!$I$4:$I$2003,0),5),"")</f>
        <v/>
      </c>
      <c r="H231" s="129" t="str">
        <f>IFERROR(IF(I231="Closed","―",INDEX(Calc!$B$4:$L$2003,MATCH($O$3&amp;"-"&amp;$C231,Calc!$I$4:$I$2003,0),10)),"")</f>
        <v/>
      </c>
      <c r="I231" s="130"/>
      <c r="J231" s="59"/>
    </row>
    <row r="232" spans="2:10" x14ac:dyDescent="0.25">
      <c r="B232" s="58"/>
      <c r="C232" s="127">
        <v>218</v>
      </c>
      <c r="D232" s="128" t="str">
        <f>IFERROR(INDEX(Calc!$B$4:$L$2003,MATCH($O$3&amp;"-"&amp;C232,Calc!$I$4:$I$2003,0),2),"")</f>
        <v/>
      </c>
      <c r="E232" s="127" t="str">
        <f>IFERROR(INDEX(Calc!$B$4:$L$2003,MATCH($O$3&amp;"-"&amp;$C232,Calc!$I$4:$I$2003,0),3),"")</f>
        <v/>
      </c>
      <c r="F232" s="242" t="str">
        <f>IFERROR(INDEX(Calc!$B$4:$L$2003,MATCH($O$3&amp;"-"&amp;$C232,Calc!$I$4:$I$2003,0),4),"")</f>
        <v/>
      </c>
      <c r="G232" s="242" t="str">
        <f>IFERROR(INDEX(Calc!$B$4:$L$2003,MATCH($O$3&amp;"-"&amp;$C232,Calc!$I$4:$I$2003,0),5),"")</f>
        <v/>
      </c>
      <c r="H232" s="129" t="str">
        <f>IFERROR(IF(I232="Closed","―",INDEX(Calc!$B$4:$L$2003,MATCH($O$3&amp;"-"&amp;$C232,Calc!$I$4:$I$2003,0),10)),"")</f>
        <v/>
      </c>
      <c r="I232" s="130"/>
      <c r="J232" s="59"/>
    </row>
    <row r="233" spans="2:10" x14ac:dyDescent="0.25">
      <c r="B233" s="58"/>
      <c r="C233" s="127">
        <v>219</v>
      </c>
      <c r="D233" s="128" t="str">
        <f>IFERROR(INDEX(Calc!$B$4:$L$2003,MATCH($O$3&amp;"-"&amp;C233,Calc!$I$4:$I$2003,0),2),"")</f>
        <v/>
      </c>
      <c r="E233" s="127" t="str">
        <f>IFERROR(INDEX(Calc!$B$4:$L$2003,MATCH($O$3&amp;"-"&amp;$C233,Calc!$I$4:$I$2003,0),3),"")</f>
        <v/>
      </c>
      <c r="F233" s="242" t="str">
        <f>IFERROR(INDEX(Calc!$B$4:$L$2003,MATCH($O$3&amp;"-"&amp;$C233,Calc!$I$4:$I$2003,0),4),"")</f>
        <v/>
      </c>
      <c r="G233" s="242" t="str">
        <f>IFERROR(INDEX(Calc!$B$4:$L$2003,MATCH($O$3&amp;"-"&amp;$C233,Calc!$I$4:$I$2003,0),5),"")</f>
        <v/>
      </c>
      <c r="H233" s="129" t="str">
        <f>IFERROR(IF(I233="Closed","―",INDEX(Calc!$B$4:$L$2003,MATCH($O$3&amp;"-"&amp;$C233,Calc!$I$4:$I$2003,0),10)),"")</f>
        <v/>
      </c>
      <c r="I233" s="130"/>
      <c r="J233" s="59"/>
    </row>
    <row r="234" spans="2:10" x14ac:dyDescent="0.25">
      <c r="B234" s="58"/>
      <c r="C234" s="127">
        <v>220</v>
      </c>
      <c r="D234" s="128" t="str">
        <f>IFERROR(INDEX(Calc!$B$4:$L$2003,MATCH($O$3&amp;"-"&amp;C234,Calc!$I$4:$I$2003,0),2),"")</f>
        <v/>
      </c>
      <c r="E234" s="127" t="str">
        <f>IFERROR(INDEX(Calc!$B$4:$L$2003,MATCH($O$3&amp;"-"&amp;$C234,Calc!$I$4:$I$2003,0),3),"")</f>
        <v/>
      </c>
      <c r="F234" s="242" t="str">
        <f>IFERROR(INDEX(Calc!$B$4:$L$2003,MATCH($O$3&amp;"-"&amp;$C234,Calc!$I$4:$I$2003,0),4),"")</f>
        <v/>
      </c>
      <c r="G234" s="242" t="str">
        <f>IFERROR(INDEX(Calc!$B$4:$L$2003,MATCH($O$3&amp;"-"&amp;$C234,Calc!$I$4:$I$2003,0),5),"")</f>
        <v/>
      </c>
      <c r="H234" s="129" t="str">
        <f>IFERROR(IF(I234="Closed","―",INDEX(Calc!$B$4:$L$2003,MATCH($O$3&amp;"-"&amp;$C234,Calc!$I$4:$I$2003,0),10)),"")</f>
        <v/>
      </c>
      <c r="I234" s="130"/>
      <c r="J234" s="59"/>
    </row>
    <row r="235" spans="2:10" x14ac:dyDescent="0.25">
      <c r="B235" s="58"/>
      <c r="C235" s="127">
        <v>221</v>
      </c>
      <c r="D235" s="128" t="str">
        <f>IFERROR(INDEX(Calc!$B$4:$L$2003,MATCH($O$3&amp;"-"&amp;C235,Calc!$I$4:$I$2003,0),2),"")</f>
        <v/>
      </c>
      <c r="E235" s="127" t="str">
        <f>IFERROR(INDEX(Calc!$B$4:$L$2003,MATCH($O$3&amp;"-"&amp;$C235,Calc!$I$4:$I$2003,0),3),"")</f>
        <v/>
      </c>
      <c r="F235" s="242" t="str">
        <f>IFERROR(INDEX(Calc!$B$4:$L$2003,MATCH($O$3&amp;"-"&amp;$C235,Calc!$I$4:$I$2003,0),4),"")</f>
        <v/>
      </c>
      <c r="G235" s="242" t="str">
        <f>IFERROR(INDEX(Calc!$B$4:$L$2003,MATCH($O$3&amp;"-"&amp;$C235,Calc!$I$4:$I$2003,0),5),"")</f>
        <v/>
      </c>
      <c r="H235" s="129" t="str">
        <f>IFERROR(IF(I235="Closed","―",INDEX(Calc!$B$4:$L$2003,MATCH($O$3&amp;"-"&amp;$C235,Calc!$I$4:$I$2003,0),10)),"")</f>
        <v/>
      </c>
      <c r="I235" s="130"/>
      <c r="J235" s="59"/>
    </row>
    <row r="236" spans="2:10" x14ac:dyDescent="0.25">
      <c r="B236" s="58"/>
      <c r="C236" s="127">
        <v>222</v>
      </c>
      <c r="D236" s="128" t="str">
        <f>IFERROR(INDEX(Calc!$B$4:$L$2003,MATCH($O$3&amp;"-"&amp;C236,Calc!$I$4:$I$2003,0),2),"")</f>
        <v/>
      </c>
      <c r="E236" s="127" t="str">
        <f>IFERROR(INDEX(Calc!$B$4:$L$2003,MATCH($O$3&amp;"-"&amp;$C236,Calc!$I$4:$I$2003,0),3),"")</f>
        <v/>
      </c>
      <c r="F236" s="242" t="str">
        <f>IFERROR(INDEX(Calc!$B$4:$L$2003,MATCH($O$3&amp;"-"&amp;$C236,Calc!$I$4:$I$2003,0),4),"")</f>
        <v/>
      </c>
      <c r="G236" s="242" t="str">
        <f>IFERROR(INDEX(Calc!$B$4:$L$2003,MATCH($O$3&amp;"-"&amp;$C236,Calc!$I$4:$I$2003,0),5),"")</f>
        <v/>
      </c>
      <c r="H236" s="129" t="str">
        <f>IFERROR(IF(I236="Closed","―",INDEX(Calc!$B$4:$L$2003,MATCH($O$3&amp;"-"&amp;$C236,Calc!$I$4:$I$2003,0),10)),"")</f>
        <v/>
      </c>
      <c r="I236" s="130"/>
      <c r="J236" s="59"/>
    </row>
    <row r="237" spans="2:10" x14ac:dyDescent="0.25">
      <c r="B237" s="58"/>
      <c r="C237" s="127">
        <v>223</v>
      </c>
      <c r="D237" s="128" t="str">
        <f>IFERROR(INDEX(Calc!$B$4:$L$2003,MATCH($O$3&amp;"-"&amp;C237,Calc!$I$4:$I$2003,0),2),"")</f>
        <v/>
      </c>
      <c r="E237" s="127" t="str">
        <f>IFERROR(INDEX(Calc!$B$4:$L$2003,MATCH($O$3&amp;"-"&amp;$C237,Calc!$I$4:$I$2003,0),3),"")</f>
        <v/>
      </c>
      <c r="F237" s="242" t="str">
        <f>IFERROR(INDEX(Calc!$B$4:$L$2003,MATCH($O$3&amp;"-"&amp;$C237,Calc!$I$4:$I$2003,0),4),"")</f>
        <v/>
      </c>
      <c r="G237" s="242" t="str">
        <f>IFERROR(INDEX(Calc!$B$4:$L$2003,MATCH($O$3&amp;"-"&amp;$C237,Calc!$I$4:$I$2003,0),5),"")</f>
        <v/>
      </c>
      <c r="H237" s="129" t="str">
        <f>IFERROR(IF(I237="Closed","―",INDEX(Calc!$B$4:$L$2003,MATCH($O$3&amp;"-"&amp;$C237,Calc!$I$4:$I$2003,0),10)),"")</f>
        <v/>
      </c>
      <c r="I237" s="130"/>
      <c r="J237" s="59"/>
    </row>
    <row r="238" spans="2:10" x14ac:dyDescent="0.25">
      <c r="B238" s="58"/>
      <c r="C238" s="127">
        <v>224</v>
      </c>
      <c r="D238" s="128" t="str">
        <f>IFERROR(INDEX(Calc!$B$4:$L$2003,MATCH($O$3&amp;"-"&amp;C238,Calc!$I$4:$I$2003,0),2),"")</f>
        <v/>
      </c>
      <c r="E238" s="127" t="str">
        <f>IFERROR(INDEX(Calc!$B$4:$L$2003,MATCH($O$3&amp;"-"&amp;$C238,Calc!$I$4:$I$2003,0),3),"")</f>
        <v/>
      </c>
      <c r="F238" s="242" t="str">
        <f>IFERROR(INDEX(Calc!$B$4:$L$2003,MATCH($O$3&amp;"-"&amp;$C238,Calc!$I$4:$I$2003,0),4),"")</f>
        <v/>
      </c>
      <c r="G238" s="242" t="str">
        <f>IFERROR(INDEX(Calc!$B$4:$L$2003,MATCH($O$3&amp;"-"&amp;$C238,Calc!$I$4:$I$2003,0),5),"")</f>
        <v/>
      </c>
      <c r="H238" s="129" t="str">
        <f>IFERROR(IF(I238="Closed","―",INDEX(Calc!$B$4:$L$2003,MATCH($O$3&amp;"-"&amp;$C238,Calc!$I$4:$I$2003,0),10)),"")</f>
        <v/>
      </c>
      <c r="I238" s="130"/>
      <c r="J238" s="59"/>
    </row>
    <row r="239" spans="2:10" x14ac:dyDescent="0.25">
      <c r="B239" s="58"/>
      <c r="C239" s="127">
        <v>225</v>
      </c>
      <c r="D239" s="128" t="str">
        <f>IFERROR(INDEX(Calc!$B$4:$L$2003,MATCH($O$3&amp;"-"&amp;C239,Calc!$I$4:$I$2003,0),2),"")</f>
        <v/>
      </c>
      <c r="E239" s="127" t="str">
        <f>IFERROR(INDEX(Calc!$B$4:$L$2003,MATCH($O$3&amp;"-"&amp;$C239,Calc!$I$4:$I$2003,0),3),"")</f>
        <v/>
      </c>
      <c r="F239" s="242" t="str">
        <f>IFERROR(INDEX(Calc!$B$4:$L$2003,MATCH($O$3&amp;"-"&amp;$C239,Calc!$I$4:$I$2003,0),4),"")</f>
        <v/>
      </c>
      <c r="G239" s="242" t="str">
        <f>IFERROR(INDEX(Calc!$B$4:$L$2003,MATCH($O$3&amp;"-"&amp;$C239,Calc!$I$4:$I$2003,0),5),"")</f>
        <v/>
      </c>
      <c r="H239" s="129" t="str">
        <f>IFERROR(IF(I239="Closed","―",INDEX(Calc!$B$4:$L$2003,MATCH($O$3&amp;"-"&amp;$C239,Calc!$I$4:$I$2003,0),10)),"")</f>
        <v/>
      </c>
      <c r="I239" s="130"/>
      <c r="J239" s="59"/>
    </row>
    <row r="240" spans="2:10" x14ac:dyDescent="0.25">
      <c r="B240" s="58"/>
      <c r="C240" s="127">
        <v>226</v>
      </c>
      <c r="D240" s="128" t="str">
        <f>IFERROR(INDEX(Calc!$B$4:$L$2003,MATCH($O$3&amp;"-"&amp;C240,Calc!$I$4:$I$2003,0),2),"")</f>
        <v/>
      </c>
      <c r="E240" s="127" t="str">
        <f>IFERROR(INDEX(Calc!$B$4:$L$2003,MATCH($O$3&amp;"-"&amp;$C240,Calc!$I$4:$I$2003,0),3),"")</f>
        <v/>
      </c>
      <c r="F240" s="242" t="str">
        <f>IFERROR(INDEX(Calc!$B$4:$L$2003,MATCH($O$3&amp;"-"&amp;$C240,Calc!$I$4:$I$2003,0),4),"")</f>
        <v/>
      </c>
      <c r="G240" s="242" t="str">
        <f>IFERROR(INDEX(Calc!$B$4:$L$2003,MATCH($O$3&amp;"-"&amp;$C240,Calc!$I$4:$I$2003,0),5),"")</f>
        <v/>
      </c>
      <c r="H240" s="129" t="str">
        <f>IFERROR(IF(I240="Closed","―",INDEX(Calc!$B$4:$L$2003,MATCH($O$3&amp;"-"&amp;$C240,Calc!$I$4:$I$2003,0),10)),"")</f>
        <v/>
      </c>
      <c r="I240" s="130"/>
      <c r="J240" s="59"/>
    </row>
    <row r="241" spans="2:10" x14ac:dyDescent="0.25">
      <c r="B241" s="58"/>
      <c r="C241" s="127">
        <v>227</v>
      </c>
      <c r="D241" s="128" t="str">
        <f>IFERROR(INDEX(Calc!$B$4:$L$2003,MATCH($O$3&amp;"-"&amp;C241,Calc!$I$4:$I$2003,0),2),"")</f>
        <v/>
      </c>
      <c r="E241" s="127" t="str">
        <f>IFERROR(INDEX(Calc!$B$4:$L$2003,MATCH($O$3&amp;"-"&amp;$C241,Calc!$I$4:$I$2003,0),3),"")</f>
        <v/>
      </c>
      <c r="F241" s="242" t="str">
        <f>IFERROR(INDEX(Calc!$B$4:$L$2003,MATCH($O$3&amp;"-"&amp;$C241,Calc!$I$4:$I$2003,0),4),"")</f>
        <v/>
      </c>
      <c r="G241" s="242" t="str">
        <f>IFERROR(INDEX(Calc!$B$4:$L$2003,MATCH($O$3&amp;"-"&amp;$C241,Calc!$I$4:$I$2003,0),5),"")</f>
        <v/>
      </c>
      <c r="H241" s="129" t="str">
        <f>IFERROR(IF(I241="Closed","―",INDEX(Calc!$B$4:$L$2003,MATCH($O$3&amp;"-"&amp;$C241,Calc!$I$4:$I$2003,0),10)),"")</f>
        <v/>
      </c>
      <c r="I241" s="130"/>
      <c r="J241" s="59"/>
    </row>
    <row r="242" spans="2:10" x14ac:dyDescent="0.25">
      <c r="B242" s="58"/>
      <c r="C242" s="127">
        <v>228</v>
      </c>
      <c r="D242" s="128" t="str">
        <f>IFERROR(INDEX(Calc!$B$4:$L$2003,MATCH($O$3&amp;"-"&amp;C242,Calc!$I$4:$I$2003,0),2),"")</f>
        <v/>
      </c>
      <c r="E242" s="127" t="str">
        <f>IFERROR(INDEX(Calc!$B$4:$L$2003,MATCH($O$3&amp;"-"&amp;$C242,Calc!$I$4:$I$2003,0),3),"")</f>
        <v/>
      </c>
      <c r="F242" s="242" t="str">
        <f>IFERROR(INDEX(Calc!$B$4:$L$2003,MATCH($O$3&amp;"-"&amp;$C242,Calc!$I$4:$I$2003,0),4),"")</f>
        <v/>
      </c>
      <c r="G242" s="242" t="str">
        <f>IFERROR(INDEX(Calc!$B$4:$L$2003,MATCH($O$3&amp;"-"&amp;$C242,Calc!$I$4:$I$2003,0),5),"")</f>
        <v/>
      </c>
      <c r="H242" s="129" t="str">
        <f>IFERROR(IF(I242="Closed","―",INDEX(Calc!$B$4:$L$2003,MATCH($O$3&amp;"-"&amp;$C242,Calc!$I$4:$I$2003,0),10)),"")</f>
        <v/>
      </c>
      <c r="I242" s="130"/>
      <c r="J242" s="59"/>
    </row>
    <row r="243" spans="2:10" x14ac:dyDescent="0.25">
      <c r="B243" s="58"/>
      <c r="C243" s="127">
        <v>229</v>
      </c>
      <c r="D243" s="128" t="str">
        <f>IFERROR(INDEX(Calc!$B$4:$L$2003,MATCH($O$3&amp;"-"&amp;C243,Calc!$I$4:$I$2003,0),2),"")</f>
        <v/>
      </c>
      <c r="E243" s="127" t="str">
        <f>IFERROR(INDEX(Calc!$B$4:$L$2003,MATCH($O$3&amp;"-"&amp;$C243,Calc!$I$4:$I$2003,0),3),"")</f>
        <v/>
      </c>
      <c r="F243" s="242" t="str">
        <f>IFERROR(INDEX(Calc!$B$4:$L$2003,MATCH($O$3&amp;"-"&amp;$C243,Calc!$I$4:$I$2003,0),4),"")</f>
        <v/>
      </c>
      <c r="G243" s="242" t="str">
        <f>IFERROR(INDEX(Calc!$B$4:$L$2003,MATCH($O$3&amp;"-"&amp;$C243,Calc!$I$4:$I$2003,0),5),"")</f>
        <v/>
      </c>
      <c r="H243" s="129" t="str">
        <f>IFERROR(IF(I243="Closed","―",INDEX(Calc!$B$4:$L$2003,MATCH($O$3&amp;"-"&amp;$C243,Calc!$I$4:$I$2003,0),10)),"")</f>
        <v/>
      </c>
      <c r="I243" s="130"/>
      <c r="J243" s="59"/>
    </row>
    <row r="244" spans="2:10" x14ac:dyDescent="0.25">
      <c r="B244" s="58"/>
      <c r="C244" s="127">
        <v>230</v>
      </c>
      <c r="D244" s="128" t="str">
        <f>IFERROR(INDEX(Calc!$B$4:$L$2003,MATCH($O$3&amp;"-"&amp;C244,Calc!$I$4:$I$2003,0),2),"")</f>
        <v/>
      </c>
      <c r="E244" s="127" t="str">
        <f>IFERROR(INDEX(Calc!$B$4:$L$2003,MATCH($O$3&amp;"-"&amp;$C244,Calc!$I$4:$I$2003,0),3),"")</f>
        <v/>
      </c>
      <c r="F244" s="242" t="str">
        <f>IFERROR(INDEX(Calc!$B$4:$L$2003,MATCH($O$3&amp;"-"&amp;$C244,Calc!$I$4:$I$2003,0),4),"")</f>
        <v/>
      </c>
      <c r="G244" s="242" t="str">
        <f>IFERROR(INDEX(Calc!$B$4:$L$2003,MATCH($O$3&amp;"-"&amp;$C244,Calc!$I$4:$I$2003,0),5),"")</f>
        <v/>
      </c>
      <c r="H244" s="129" t="str">
        <f>IFERROR(IF(I244="Closed","―",INDEX(Calc!$B$4:$L$2003,MATCH($O$3&amp;"-"&amp;$C244,Calc!$I$4:$I$2003,0),10)),"")</f>
        <v/>
      </c>
      <c r="I244" s="130"/>
      <c r="J244" s="59"/>
    </row>
    <row r="245" spans="2:10" x14ac:dyDescent="0.25">
      <c r="B245" s="58"/>
      <c r="C245" s="127">
        <v>231</v>
      </c>
      <c r="D245" s="128" t="str">
        <f>IFERROR(INDEX(Calc!$B$4:$L$2003,MATCH($O$3&amp;"-"&amp;C245,Calc!$I$4:$I$2003,0),2),"")</f>
        <v/>
      </c>
      <c r="E245" s="127" t="str">
        <f>IFERROR(INDEX(Calc!$B$4:$L$2003,MATCH($O$3&amp;"-"&amp;$C245,Calc!$I$4:$I$2003,0),3),"")</f>
        <v/>
      </c>
      <c r="F245" s="242" t="str">
        <f>IFERROR(INDEX(Calc!$B$4:$L$2003,MATCH($O$3&amp;"-"&amp;$C245,Calc!$I$4:$I$2003,0),4),"")</f>
        <v/>
      </c>
      <c r="G245" s="242" t="str">
        <f>IFERROR(INDEX(Calc!$B$4:$L$2003,MATCH($O$3&amp;"-"&amp;$C245,Calc!$I$4:$I$2003,0),5),"")</f>
        <v/>
      </c>
      <c r="H245" s="129" t="str">
        <f>IFERROR(IF(I245="Closed","―",INDEX(Calc!$B$4:$L$2003,MATCH($O$3&amp;"-"&amp;$C245,Calc!$I$4:$I$2003,0),10)),"")</f>
        <v/>
      </c>
      <c r="I245" s="130"/>
      <c r="J245" s="59"/>
    </row>
    <row r="246" spans="2:10" x14ac:dyDescent="0.25">
      <c r="B246" s="58"/>
      <c r="C246" s="127">
        <v>232</v>
      </c>
      <c r="D246" s="128" t="str">
        <f>IFERROR(INDEX(Calc!$B$4:$L$2003,MATCH($O$3&amp;"-"&amp;C246,Calc!$I$4:$I$2003,0),2),"")</f>
        <v/>
      </c>
      <c r="E246" s="127" t="str">
        <f>IFERROR(INDEX(Calc!$B$4:$L$2003,MATCH($O$3&amp;"-"&amp;$C246,Calc!$I$4:$I$2003,0),3),"")</f>
        <v/>
      </c>
      <c r="F246" s="242" t="str">
        <f>IFERROR(INDEX(Calc!$B$4:$L$2003,MATCH($O$3&amp;"-"&amp;$C246,Calc!$I$4:$I$2003,0),4),"")</f>
        <v/>
      </c>
      <c r="G246" s="242" t="str">
        <f>IFERROR(INDEX(Calc!$B$4:$L$2003,MATCH($O$3&amp;"-"&amp;$C246,Calc!$I$4:$I$2003,0),5),"")</f>
        <v/>
      </c>
      <c r="H246" s="129" t="str">
        <f>IFERROR(IF(I246="Closed","―",INDEX(Calc!$B$4:$L$2003,MATCH($O$3&amp;"-"&amp;$C246,Calc!$I$4:$I$2003,0),10)),"")</f>
        <v/>
      </c>
      <c r="I246" s="130"/>
      <c r="J246" s="59"/>
    </row>
    <row r="247" spans="2:10" x14ac:dyDescent="0.25">
      <c r="B247" s="58"/>
      <c r="C247" s="127">
        <v>233</v>
      </c>
      <c r="D247" s="128" t="str">
        <f>IFERROR(INDEX(Calc!$B$4:$L$2003,MATCH($O$3&amp;"-"&amp;C247,Calc!$I$4:$I$2003,0),2),"")</f>
        <v/>
      </c>
      <c r="E247" s="127" t="str">
        <f>IFERROR(INDEX(Calc!$B$4:$L$2003,MATCH($O$3&amp;"-"&amp;$C247,Calc!$I$4:$I$2003,0),3),"")</f>
        <v/>
      </c>
      <c r="F247" s="242" t="str">
        <f>IFERROR(INDEX(Calc!$B$4:$L$2003,MATCH($O$3&amp;"-"&amp;$C247,Calc!$I$4:$I$2003,0),4),"")</f>
        <v/>
      </c>
      <c r="G247" s="242" t="str">
        <f>IFERROR(INDEX(Calc!$B$4:$L$2003,MATCH($O$3&amp;"-"&amp;$C247,Calc!$I$4:$I$2003,0),5),"")</f>
        <v/>
      </c>
      <c r="H247" s="129" t="str">
        <f>IFERROR(IF(I247="Closed","―",INDEX(Calc!$B$4:$L$2003,MATCH($O$3&amp;"-"&amp;$C247,Calc!$I$4:$I$2003,0),10)),"")</f>
        <v/>
      </c>
      <c r="I247" s="130"/>
      <c r="J247" s="59"/>
    </row>
    <row r="248" spans="2:10" x14ac:dyDescent="0.25">
      <c r="B248" s="58"/>
      <c r="C248" s="127">
        <v>234</v>
      </c>
      <c r="D248" s="128" t="str">
        <f>IFERROR(INDEX(Calc!$B$4:$L$2003,MATCH($O$3&amp;"-"&amp;C248,Calc!$I$4:$I$2003,0),2),"")</f>
        <v/>
      </c>
      <c r="E248" s="127" t="str">
        <f>IFERROR(INDEX(Calc!$B$4:$L$2003,MATCH($O$3&amp;"-"&amp;$C248,Calc!$I$4:$I$2003,0),3),"")</f>
        <v/>
      </c>
      <c r="F248" s="242" t="str">
        <f>IFERROR(INDEX(Calc!$B$4:$L$2003,MATCH($O$3&amp;"-"&amp;$C248,Calc!$I$4:$I$2003,0),4),"")</f>
        <v/>
      </c>
      <c r="G248" s="242" t="str">
        <f>IFERROR(INDEX(Calc!$B$4:$L$2003,MATCH($O$3&amp;"-"&amp;$C248,Calc!$I$4:$I$2003,0),5),"")</f>
        <v/>
      </c>
      <c r="H248" s="129" t="str">
        <f>IFERROR(IF(I248="Closed","―",INDEX(Calc!$B$4:$L$2003,MATCH($O$3&amp;"-"&amp;$C248,Calc!$I$4:$I$2003,0),10)),"")</f>
        <v/>
      </c>
      <c r="I248" s="130"/>
      <c r="J248" s="59"/>
    </row>
    <row r="249" spans="2:10" x14ac:dyDescent="0.25">
      <c r="B249" s="58"/>
      <c r="C249" s="127">
        <v>235</v>
      </c>
      <c r="D249" s="128" t="str">
        <f>IFERROR(INDEX(Calc!$B$4:$L$2003,MATCH($O$3&amp;"-"&amp;C249,Calc!$I$4:$I$2003,0),2),"")</f>
        <v/>
      </c>
      <c r="E249" s="127" t="str">
        <f>IFERROR(INDEX(Calc!$B$4:$L$2003,MATCH($O$3&amp;"-"&amp;$C249,Calc!$I$4:$I$2003,0),3),"")</f>
        <v/>
      </c>
      <c r="F249" s="242" t="str">
        <f>IFERROR(INDEX(Calc!$B$4:$L$2003,MATCH($O$3&amp;"-"&amp;$C249,Calc!$I$4:$I$2003,0),4),"")</f>
        <v/>
      </c>
      <c r="G249" s="242" t="str">
        <f>IFERROR(INDEX(Calc!$B$4:$L$2003,MATCH($O$3&amp;"-"&amp;$C249,Calc!$I$4:$I$2003,0),5),"")</f>
        <v/>
      </c>
      <c r="H249" s="129" t="str">
        <f>IFERROR(IF(I249="Closed","―",INDEX(Calc!$B$4:$L$2003,MATCH($O$3&amp;"-"&amp;$C249,Calc!$I$4:$I$2003,0),10)),"")</f>
        <v/>
      </c>
      <c r="I249" s="130"/>
      <c r="J249" s="59"/>
    </row>
    <row r="250" spans="2:10" x14ac:dyDescent="0.25">
      <c r="B250" s="58"/>
      <c r="C250" s="127">
        <v>236</v>
      </c>
      <c r="D250" s="128" t="str">
        <f>IFERROR(INDEX(Calc!$B$4:$L$2003,MATCH($O$3&amp;"-"&amp;C250,Calc!$I$4:$I$2003,0),2),"")</f>
        <v/>
      </c>
      <c r="E250" s="127" t="str">
        <f>IFERROR(INDEX(Calc!$B$4:$L$2003,MATCH($O$3&amp;"-"&amp;$C250,Calc!$I$4:$I$2003,0),3),"")</f>
        <v/>
      </c>
      <c r="F250" s="242" t="str">
        <f>IFERROR(INDEX(Calc!$B$4:$L$2003,MATCH($O$3&amp;"-"&amp;$C250,Calc!$I$4:$I$2003,0),4),"")</f>
        <v/>
      </c>
      <c r="G250" s="242" t="str">
        <f>IFERROR(INDEX(Calc!$B$4:$L$2003,MATCH($O$3&amp;"-"&amp;$C250,Calc!$I$4:$I$2003,0),5),"")</f>
        <v/>
      </c>
      <c r="H250" s="129" t="str">
        <f>IFERROR(IF(I250="Closed","―",INDEX(Calc!$B$4:$L$2003,MATCH($O$3&amp;"-"&amp;$C250,Calc!$I$4:$I$2003,0),10)),"")</f>
        <v/>
      </c>
      <c r="I250" s="130"/>
      <c r="J250" s="59"/>
    </row>
    <row r="251" spans="2:10" x14ac:dyDescent="0.25">
      <c r="B251" s="58"/>
      <c r="C251" s="127">
        <v>237</v>
      </c>
      <c r="D251" s="128" t="str">
        <f>IFERROR(INDEX(Calc!$B$4:$L$2003,MATCH($O$3&amp;"-"&amp;C251,Calc!$I$4:$I$2003,0),2),"")</f>
        <v/>
      </c>
      <c r="E251" s="127" t="str">
        <f>IFERROR(INDEX(Calc!$B$4:$L$2003,MATCH($O$3&amp;"-"&amp;$C251,Calc!$I$4:$I$2003,0),3),"")</f>
        <v/>
      </c>
      <c r="F251" s="242" t="str">
        <f>IFERROR(INDEX(Calc!$B$4:$L$2003,MATCH($O$3&amp;"-"&amp;$C251,Calc!$I$4:$I$2003,0),4),"")</f>
        <v/>
      </c>
      <c r="G251" s="242" t="str">
        <f>IFERROR(INDEX(Calc!$B$4:$L$2003,MATCH($O$3&amp;"-"&amp;$C251,Calc!$I$4:$I$2003,0),5),"")</f>
        <v/>
      </c>
      <c r="H251" s="129" t="str">
        <f>IFERROR(IF(I251="Closed","―",INDEX(Calc!$B$4:$L$2003,MATCH($O$3&amp;"-"&amp;$C251,Calc!$I$4:$I$2003,0),10)),"")</f>
        <v/>
      </c>
      <c r="I251" s="130"/>
      <c r="J251" s="59"/>
    </row>
    <row r="252" spans="2:10" x14ac:dyDescent="0.25">
      <c r="B252" s="58"/>
      <c r="C252" s="127">
        <v>238</v>
      </c>
      <c r="D252" s="128" t="str">
        <f>IFERROR(INDEX(Calc!$B$4:$L$2003,MATCH($O$3&amp;"-"&amp;C252,Calc!$I$4:$I$2003,0),2),"")</f>
        <v/>
      </c>
      <c r="E252" s="127" t="str">
        <f>IFERROR(INDEX(Calc!$B$4:$L$2003,MATCH($O$3&amp;"-"&amp;$C252,Calc!$I$4:$I$2003,0),3),"")</f>
        <v/>
      </c>
      <c r="F252" s="242" t="str">
        <f>IFERROR(INDEX(Calc!$B$4:$L$2003,MATCH($O$3&amp;"-"&amp;$C252,Calc!$I$4:$I$2003,0),4),"")</f>
        <v/>
      </c>
      <c r="G252" s="242" t="str">
        <f>IFERROR(INDEX(Calc!$B$4:$L$2003,MATCH($O$3&amp;"-"&amp;$C252,Calc!$I$4:$I$2003,0),5),"")</f>
        <v/>
      </c>
      <c r="H252" s="129" t="str">
        <f>IFERROR(IF(I252="Closed","―",INDEX(Calc!$B$4:$L$2003,MATCH($O$3&amp;"-"&amp;$C252,Calc!$I$4:$I$2003,0),10)),"")</f>
        <v/>
      </c>
      <c r="I252" s="130"/>
      <c r="J252" s="59"/>
    </row>
    <row r="253" spans="2:10" x14ac:dyDescent="0.25">
      <c r="B253" s="58"/>
      <c r="C253" s="127">
        <v>239</v>
      </c>
      <c r="D253" s="128" t="str">
        <f>IFERROR(INDEX(Calc!$B$4:$L$2003,MATCH($O$3&amp;"-"&amp;C253,Calc!$I$4:$I$2003,0),2),"")</f>
        <v/>
      </c>
      <c r="E253" s="127" t="str">
        <f>IFERROR(INDEX(Calc!$B$4:$L$2003,MATCH($O$3&amp;"-"&amp;$C253,Calc!$I$4:$I$2003,0),3),"")</f>
        <v/>
      </c>
      <c r="F253" s="242" t="str">
        <f>IFERROR(INDEX(Calc!$B$4:$L$2003,MATCH($O$3&amp;"-"&amp;$C253,Calc!$I$4:$I$2003,0),4),"")</f>
        <v/>
      </c>
      <c r="G253" s="242" t="str">
        <f>IFERROR(INDEX(Calc!$B$4:$L$2003,MATCH($O$3&amp;"-"&amp;$C253,Calc!$I$4:$I$2003,0),5),"")</f>
        <v/>
      </c>
      <c r="H253" s="129" t="str">
        <f>IFERROR(IF(I253="Closed","―",INDEX(Calc!$B$4:$L$2003,MATCH($O$3&amp;"-"&amp;$C253,Calc!$I$4:$I$2003,0),10)),"")</f>
        <v/>
      </c>
      <c r="I253" s="130"/>
      <c r="J253" s="59"/>
    </row>
    <row r="254" spans="2:10" x14ac:dyDescent="0.25">
      <c r="B254" s="58"/>
      <c r="C254" s="127">
        <v>240</v>
      </c>
      <c r="D254" s="128" t="str">
        <f>IFERROR(INDEX(Calc!$B$4:$L$2003,MATCH($O$3&amp;"-"&amp;C254,Calc!$I$4:$I$2003,0),2),"")</f>
        <v/>
      </c>
      <c r="E254" s="127" t="str">
        <f>IFERROR(INDEX(Calc!$B$4:$L$2003,MATCH($O$3&amp;"-"&amp;$C254,Calc!$I$4:$I$2003,0),3),"")</f>
        <v/>
      </c>
      <c r="F254" s="242" t="str">
        <f>IFERROR(INDEX(Calc!$B$4:$L$2003,MATCH($O$3&amp;"-"&amp;$C254,Calc!$I$4:$I$2003,0),4),"")</f>
        <v/>
      </c>
      <c r="G254" s="242" t="str">
        <f>IFERROR(INDEX(Calc!$B$4:$L$2003,MATCH($O$3&amp;"-"&amp;$C254,Calc!$I$4:$I$2003,0),5),"")</f>
        <v/>
      </c>
      <c r="H254" s="129" t="str">
        <f>IFERROR(IF(I254="Closed","―",INDEX(Calc!$B$4:$L$2003,MATCH($O$3&amp;"-"&amp;$C254,Calc!$I$4:$I$2003,0),10)),"")</f>
        <v/>
      </c>
      <c r="I254" s="130"/>
      <c r="J254" s="59"/>
    </row>
    <row r="255" spans="2:10" x14ac:dyDescent="0.25">
      <c r="B255" s="58"/>
      <c r="C255" s="127">
        <v>241</v>
      </c>
      <c r="D255" s="128" t="str">
        <f>IFERROR(INDEX(Calc!$B$4:$L$2003,MATCH($O$3&amp;"-"&amp;C255,Calc!$I$4:$I$2003,0),2),"")</f>
        <v/>
      </c>
      <c r="E255" s="127" t="str">
        <f>IFERROR(INDEX(Calc!$B$4:$L$2003,MATCH($O$3&amp;"-"&amp;$C255,Calc!$I$4:$I$2003,0),3),"")</f>
        <v/>
      </c>
      <c r="F255" s="242" t="str">
        <f>IFERROR(INDEX(Calc!$B$4:$L$2003,MATCH($O$3&amp;"-"&amp;$C255,Calc!$I$4:$I$2003,0),4),"")</f>
        <v/>
      </c>
      <c r="G255" s="242" t="str">
        <f>IFERROR(INDEX(Calc!$B$4:$L$2003,MATCH($O$3&amp;"-"&amp;$C255,Calc!$I$4:$I$2003,0),5),"")</f>
        <v/>
      </c>
      <c r="H255" s="129" t="str">
        <f>IFERROR(IF(I255="Closed","―",INDEX(Calc!$B$4:$L$2003,MATCH($O$3&amp;"-"&amp;$C255,Calc!$I$4:$I$2003,0),10)),"")</f>
        <v/>
      </c>
      <c r="I255" s="130"/>
      <c r="J255" s="59"/>
    </row>
    <row r="256" spans="2:10" x14ac:dyDescent="0.25">
      <c r="B256" s="58"/>
      <c r="C256" s="127">
        <v>242</v>
      </c>
      <c r="D256" s="128" t="str">
        <f>IFERROR(INDEX(Calc!$B$4:$L$2003,MATCH($O$3&amp;"-"&amp;C256,Calc!$I$4:$I$2003,0),2),"")</f>
        <v/>
      </c>
      <c r="E256" s="127" t="str">
        <f>IFERROR(INDEX(Calc!$B$4:$L$2003,MATCH($O$3&amp;"-"&amp;$C256,Calc!$I$4:$I$2003,0),3),"")</f>
        <v/>
      </c>
      <c r="F256" s="242" t="str">
        <f>IFERROR(INDEX(Calc!$B$4:$L$2003,MATCH($O$3&amp;"-"&amp;$C256,Calc!$I$4:$I$2003,0),4),"")</f>
        <v/>
      </c>
      <c r="G256" s="242" t="str">
        <f>IFERROR(INDEX(Calc!$B$4:$L$2003,MATCH($O$3&amp;"-"&amp;$C256,Calc!$I$4:$I$2003,0),5),"")</f>
        <v/>
      </c>
      <c r="H256" s="129" t="str">
        <f>IFERROR(IF(I256="Closed","―",INDEX(Calc!$B$4:$L$2003,MATCH($O$3&amp;"-"&amp;$C256,Calc!$I$4:$I$2003,0),10)),"")</f>
        <v/>
      </c>
      <c r="I256" s="130"/>
      <c r="J256" s="59"/>
    </row>
    <row r="257" spans="2:10" x14ac:dyDescent="0.25">
      <c r="B257" s="58"/>
      <c r="C257" s="127">
        <v>243</v>
      </c>
      <c r="D257" s="128" t="str">
        <f>IFERROR(INDEX(Calc!$B$4:$L$2003,MATCH($O$3&amp;"-"&amp;C257,Calc!$I$4:$I$2003,0),2),"")</f>
        <v/>
      </c>
      <c r="E257" s="127" t="str">
        <f>IFERROR(INDEX(Calc!$B$4:$L$2003,MATCH($O$3&amp;"-"&amp;$C257,Calc!$I$4:$I$2003,0),3),"")</f>
        <v/>
      </c>
      <c r="F257" s="242" t="str">
        <f>IFERROR(INDEX(Calc!$B$4:$L$2003,MATCH($O$3&amp;"-"&amp;$C257,Calc!$I$4:$I$2003,0),4),"")</f>
        <v/>
      </c>
      <c r="G257" s="242" t="str">
        <f>IFERROR(INDEX(Calc!$B$4:$L$2003,MATCH($O$3&amp;"-"&amp;$C257,Calc!$I$4:$I$2003,0),5),"")</f>
        <v/>
      </c>
      <c r="H257" s="129" t="str">
        <f>IFERROR(IF(I257="Closed","―",INDEX(Calc!$B$4:$L$2003,MATCH($O$3&amp;"-"&amp;$C257,Calc!$I$4:$I$2003,0),10)),"")</f>
        <v/>
      </c>
      <c r="I257" s="130"/>
      <c r="J257" s="59"/>
    </row>
    <row r="258" spans="2:10" x14ac:dyDescent="0.25">
      <c r="B258" s="58"/>
      <c r="C258" s="127">
        <v>244</v>
      </c>
      <c r="D258" s="128" t="str">
        <f>IFERROR(INDEX(Calc!$B$4:$L$2003,MATCH($O$3&amp;"-"&amp;C258,Calc!$I$4:$I$2003,0),2),"")</f>
        <v/>
      </c>
      <c r="E258" s="127" t="str">
        <f>IFERROR(INDEX(Calc!$B$4:$L$2003,MATCH($O$3&amp;"-"&amp;$C258,Calc!$I$4:$I$2003,0),3),"")</f>
        <v/>
      </c>
      <c r="F258" s="242" t="str">
        <f>IFERROR(INDEX(Calc!$B$4:$L$2003,MATCH($O$3&amp;"-"&amp;$C258,Calc!$I$4:$I$2003,0),4),"")</f>
        <v/>
      </c>
      <c r="G258" s="242" t="str">
        <f>IFERROR(INDEX(Calc!$B$4:$L$2003,MATCH($O$3&amp;"-"&amp;$C258,Calc!$I$4:$I$2003,0),5),"")</f>
        <v/>
      </c>
      <c r="H258" s="129" t="str">
        <f>IFERROR(IF(I258="Closed","―",INDEX(Calc!$B$4:$L$2003,MATCH($O$3&amp;"-"&amp;$C258,Calc!$I$4:$I$2003,0),10)),"")</f>
        <v/>
      </c>
      <c r="I258" s="130"/>
      <c r="J258" s="59"/>
    </row>
    <row r="259" spans="2:10" x14ac:dyDescent="0.25">
      <c r="B259" s="58"/>
      <c r="C259" s="127">
        <v>245</v>
      </c>
      <c r="D259" s="128" t="str">
        <f>IFERROR(INDEX(Calc!$B$4:$L$2003,MATCH($O$3&amp;"-"&amp;C259,Calc!$I$4:$I$2003,0),2),"")</f>
        <v/>
      </c>
      <c r="E259" s="127" t="str">
        <f>IFERROR(INDEX(Calc!$B$4:$L$2003,MATCH($O$3&amp;"-"&amp;$C259,Calc!$I$4:$I$2003,0),3),"")</f>
        <v/>
      </c>
      <c r="F259" s="242" t="str">
        <f>IFERROR(INDEX(Calc!$B$4:$L$2003,MATCH($O$3&amp;"-"&amp;$C259,Calc!$I$4:$I$2003,0),4),"")</f>
        <v/>
      </c>
      <c r="G259" s="242" t="str">
        <f>IFERROR(INDEX(Calc!$B$4:$L$2003,MATCH($O$3&amp;"-"&amp;$C259,Calc!$I$4:$I$2003,0),5),"")</f>
        <v/>
      </c>
      <c r="H259" s="129" t="str">
        <f>IFERROR(IF(I259="Closed","―",INDEX(Calc!$B$4:$L$2003,MATCH($O$3&amp;"-"&amp;$C259,Calc!$I$4:$I$2003,0),10)),"")</f>
        <v/>
      </c>
      <c r="I259" s="130"/>
      <c r="J259" s="59"/>
    </row>
    <row r="260" spans="2:10" x14ac:dyDescent="0.25">
      <c r="B260" s="58"/>
      <c r="C260" s="127">
        <v>246</v>
      </c>
      <c r="D260" s="128" t="str">
        <f>IFERROR(INDEX(Calc!$B$4:$L$2003,MATCH($O$3&amp;"-"&amp;C260,Calc!$I$4:$I$2003,0),2),"")</f>
        <v/>
      </c>
      <c r="E260" s="127" t="str">
        <f>IFERROR(INDEX(Calc!$B$4:$L$2003,MATCH($O$3&amp;"-"&amp;$C260,Calc!$I$4:$I$2003,0),3),"")</f>
        <v/>
      </c>
      <c r="F260" s="242" t="str">
        <f>IFERROR(INDEX(Calc!$B$4:$L$2003,MATCH($O$3&amp;"-"&amp;$C260,Calc!$I$4:$I$2003,0),4),"")</f>
        <v/>
      </c>
      <c r="G260" s="242" t="str">
        <f>IFERROR(INDEX(Calc!$B$4:$L$2003,MATCH($O$3&amp;"-"&amp;$C260,Calc!$I$4:$I$2003,0),5),"")</f>
        <v/>
      </c>
      <c r="H260" s="129" t="str">
        <f>IFERROR(IF(I260="Closed","―",INDEX(Calc!$B$4:$L$2003,MATCH($O$3&amp;"-"&amp;$C260,Calc!$I$4:$I$2003,0),10)),"")</f>
        <v/>
      </c>
      <c r="I260" s="130"/>
      <c r="J260" s="59"/>
    </row>
    <row r="261" spans="2:10" x14ac:dyDescent="0.25">
      <c r="B261" s="58"/>
      <c r="C261" s="127">
        <v>247</v>
      </c>
      <c r="D261" s="128" t="str">
        <f>IFERROR(INDEX(Calc!$B$4:$L$2003,MATCH($O$3&amp;"-"&amp;C261,Calc!$I$4:$I$2003,0),2),"")</f>
        <v/>
      </c>
      <c r="E261" s="127" t="str">
        <f>IFERROR(INDEX(Calc!$B$4:$L$2003,MATCH($O$3&amp;"-"&amp;$C261,Calc!$I$4:$I$2003,0),3),"")</f>
        <v/>
      </c>
      <c r="F261" s="242" t="str">
        <f>IFERROR(INDEX(Calc!$B$4:$L$2003,MATCH($O$3&amp;"-"&amp;$C261,Calc!$I$4:$I$2003,0),4),"")</f>
        <v/>
      </c>
      <c r="G261" s="242" t="str">
        <f>IFERROR(INDEX(Calc!$B$4:$L$2003,MATCH($O$3&amp;"-"&amp;$C261,Calc!$I$4:$I$2003,0),5),"")</f>
        <v/>
      </c>
      <c r="H261" s="129" t="str">
        <f>IFERROR(IF(I261="Closed","―",INDEX(Calc!$B$4:$L$2003,MATCH($O$3&amp;"-"&amp;$C261,Calc!$I$4:$I$2003,0),10)),"")</f>
        <v/>
      </c>
      <c r="I261" s="130"/>
      <c r="J261" s="59"/>
    </row>
    <row r="262" spans="2:10" x14ac:dyDescent="0.25">
      <c r="B262" s="58"/>
      <c r="C262" s="127">
        <v>248</v>
      </c>
      <c r="D262" s="128" t="str">
        <f>IFERROR(INDEX(Calc!$B$4:$L$2003,MATCH($O$3&amp;"-"&amp;C262,Calc!$I$4:$I$2003,0),2),"")</f>
        <v/>
      </c>
      <c r="E262" s="127" t="str">
        <f>IFERROR(INDEX(Calc!$B$4:$L$2003,MATCH($O$3&amp;"-"&amp;$C262,Calc!$I$4:$I$2003,0),3),"")</f>
        <v/>
      </c>
      <c r="F262" s="242" t="str">
        <f>IFERROR(INDEX(Calc!$B$4:$L$2003,MATCH($O$3&amp;"-"&amp;$C262,Calc!$I$4:$I$2003,0),4),"")</f>
        <v/>
      </c>
      <c r="G262" s="242" t="str">
        <f>IFERROR(INDEX(Calc!$B$4:$L$2003,MATCH($O$3&amp;"-"&amp;$C262,Calc!$I$4:$I$2003,0),5),"")</f>
        <v/>
      </c>
      <c r="H262" s="129" t="str">
        <f>IFERROR(IF(I262="Closed","―",INDEX(Calc!$B$4:$L$2003,MATCH($O$3&amp;"-"&amp;$C262,Calc!$I$4:$I$2003,0),10)),"")</f>
        <v/>
      </c>
      <c r="I262" s="130"/>
      <c r="J262" s="59"/>
    </row>
    <row r="263" spans="2:10" x14ac:dyDescent="0.25">
      <c r="B263" s="58"/>
      <c r="C263" s="127">
        <v>249</v>
      </c>
      <c r="D263" s="128" t="str">
        <f>IFERROR(INDEX(Calc!$B$4:$L$2003,MATCH($O$3&amp;"-"&amp;C263,Calc!$I$4:$I$2003,0),2),"")</f>
        <v/>
      </c>
      <c r="E263" s="127" t="str">
        <f>IFERROR(INDEX(Calc!$B$4:$L$2003,MATCH($O$3&amp;"-"&amp;$C263,Calc!$I$4:$I$2003,0),3),"")</f>
        <v/>
      </c>
      <c r="F263" s="242" t="str">
        <f>IFERROR(INDEX(Calc!$B$4:$L$2003,MATCH($O$3&amp;"-"&amp;$C263,Calc!$I$4:$I$2003,0),4),"")</f>
        <v/>
      </c>
      <c r="G263" s="242" t="str">
        <f>IFERROR(INDEX(Calc!$B$4:$L$2003,MATCH($O$3&amp;"-"&amp;$C263,Calc!$I$4:$I$2003,0),5),"")</f>
        <v/>
      </c>
      <c r="H263" s="129" t="str">
        <f>IFERROR(IF(I263="Closed","―",INDEX(Calc!$B$4:$L$2003,MATCH($O$3&amp;"-"&amp;$C263,Calc!$I$4:$I$2003,0),10)),"")</f>
        <v/>
      </c>
      <c r="I263" s="130"/>
      <c r="J263" s="59"/>
    </row>
    <row r="264" spans="2:10" x14ac:dyDescent="0.25">
      <c r="B264" s="58"/>
      <c r="C264" s="127">
        <v>250</v>
      </c>
      <c r="D264" s="128" t="str">
        <f>IFERROR(INDEX(Calc!$B$4:$L$2003,MATCH($O$3&amp;"-"&amp;C264,Calc!$I$4:$I$2003,0),2),"")</f>
        <v/>
      </c>
      <c r="E264" s="127" t="str">
        <f>IFERROR(INDEX(Calc!$B$4:$L$2003,MATCH($O$3&amp;"-"&amp;$C264,Calc!$I$4:$I$2003,0),3),"")</f>
        <v/>
      </c>
      <c r="F264" s="242" t="str">
        <f>IFERROR(INDEX(Calc!$B$4:$L$2003,MATCH($O$3&amp;"-"&amp;$C264,Calc!$I$4:$I$2003,0),4),"")</f>
        <v/>
      </c>
      <c r="G264" s="242" t="str">
        <f>IFERROR(INDEX(Calc!$B$4:$L$2003,MATCH($O$3&amp;"-"&amp;$C264,Calc!$I$4:$I$2003,0),5),"")</f>
        <v/>
      </c>
      <c r="H264" s="129" t="str">
        <f>IFERROR(IF(I264="Closed","―",INDEX(Calc!$B$4:$L$2003,MATCH($O$3&amp;"-"&amp;$C264,Calc!$I$4:$I$2003,0),10)),"")</f>
        <v/>
      </c>
      <c r="I264" s="130"/>
      <c r="J264" s="59"/>
    </row>
    <row r="265" spans="2:10" x14ac:dyDescent="0.25">
      <c r="B265" s="58"/>
      <c r="C265" s="127">
        <v>251</v>
      </c>
      <c r="D265" s="128" t="str">
        <f>IFERROR(INDEX(Calc!$B$4:$L$2003,MATCH($O$3&amp;"-"&amp;C265,Calc!$I$4:$I$2003,0),2),"")</f>
        <v/>
      </c>
      <c r="E265" s="127" t="str">
        <f>IFERROR(INDEX(Calc!$B$4:$L$2003,MATCH($O$3&amp;"-"&amp;$C265,Calc!$I$4:$I$2003,0),3),"")</f>
        <v/>
      </c>
      <c r="F265" s="242" t="str">
        <f>IFERROR(INDEX(Calc!$B$4:$L$2003,MATCH($O$3&amp;"-"&amp;$C265,Calc!$I$4:$I$2003,0),4),"")</f>
        <v/>
      </c>
      <c r="G265" s="242" t="str">
        <f>IFERROR(INDEX(Calc!$B$4:$L$2003,MATCH($O$3&amp;"-"&amp;$C265,Calc!$I$4:$I$2003,0),5),"")</f>
        <v/>
      </c>
      <c r="H265" s="129" t="str">
        <f>IFERROR(IF(I265="Closed","―",INDEX(Calc!$B$4:$L$2003,MATCH($O$3&amp;"-"&amp;$C265,Calc!$I$4:$I$2003,0),10)),"")</f>
        <v/>
      </c>
      <c r="I265" s="130"/>
      <c r="J265" s="59"/>
    </row>
    <row r="266" spans="2:10" x14ac:dyDescent="0.25">
      <c r="B266" s="58"/>
      <c r="C266" s="127">
        <v>252</v>
      </c>
      <c r="D266" s="128" t="str">
        <f>IFERROR(INDEX(Calc!$B$4:$L$2003,MATCH($O$3&amp;"-"&amp;C266,Calc!$I$4:$I$2003,0),2),"")</f>
        <v/>
      </c>
      <c r="E266" s="127" t="str">
        <f>IFERROR(INDEX(Calc!$B$4:$L$2003,MATCH($O$3&amp;"-"&amp;$C266,Calc!$I$4:$I$2003,0),3),"")</f>
        <v/>
      </c>
      <c r="F266" s="242" t="str">
        <f>IFERROR(INDEX(Calc!$B$4:$L$2003,MATCH($O$3&amp;"-"&amp;$C266,Calc!$I$4:$I$2003,0),4),"")</f>
        <v/>
      </c>
      <c r="G266" s="242" t="str">
        <f>IFERROR(INDEX(Calc!$B$4:$L$2003,MATCH($O$3&amp;"-"&amp;$C266,Calc!$I$4:$I$2003,0),5),"")</f>
        <v/>
      </c>
      <c r="H266" s="129" t="str">
        <f>IFERROR(IF(I266="Closed","―",INDEX(Calc!$B$4:$L$2003,MATCH($O$3&amp;"-"&amp;$C266,Calc!$I$4:$I$2003,0),10)),"")</f>
        <v/>
      </c>
      <c r="I266" s="130"/>
      <c r="J266" s="59"/>
    </row>
    <row r="267" spans="2:10" x14ac:dyDescent="0.25">
      <c r="B267" s="58"/>
      <c r="C267" s="127">
        <v>253</v>
      </c>
      <c r="D267" s="128" t="str">
        <f>IFERROR(INDEX(Calc!$B$4:$L$2003,MATCH($O$3&amp;"-"&amp;C267,Calc!$I$4:$I$2003,0),2),"")</f>
        <v/>
      </c>
      <c r="E267" s="127" t="str">
        <f>IFERROR(INDEX(Calc!$B$4:$L$2003,MATCH($O$3&amp;"-"&amp;$C267,Calc!$I$4:$I$2003,0),3),"")</f>
        <v/>
      </c>
      <c r="F267" s="242" t="str">
        <f>IFERROR(INDEX(Calc!$B$4:$L$2003,MATCH($O$3&amp;"-"&amp;$C267,Calc!$I$4:$I$2003,0),4),"")</f>
        <v/>
      </c>
      <c r="G267" s="242" t="str">
        <f>IFERROR(INDEX(Calc!$B$4:$L$2003,MATCH($O$3&amp;"-"&amp;$C267,Calc!$I$4:$I$2003,0),5),"")</f>
        <v/>
      </c>
      <c r="H267" s="129" t="str">
        <f>IFERROR(IF(I267="Closed","―",INDEX(Calc!$B$4:$L$2003,MATCH($O$3&amp;"-"&amp;$C267,Calc!$I$4:$I$2003,0),10)),"")</f>
        <v/>
      </c>
      <c r="I267" s="130"/>
      <c r="J267" s="59"/>
    </row>
    <row r="268" spans="2:10" x14ac:dyDescent="0.25">
      <c r="B268" s="58"/>
      <c r="C268" s="127">
        <v>254</v>
      </c>
      <c r="D268" s="128" t="str">
        <f>IFERROR(INDEX(Calc!$B$4:$L$2003,MATCH($O$3&amp;"-"&amp;C268,Calc!$I$4:$I$2003,0),2),"")</f>
        <v/>
      </c>
      <c r="E268" s="127" t="str">
        <f>IFERROR(INDEX(Calc!$B$4:$L$2003,MATCH($O$3&amp;"-"&amp;$C268,Calc!$I$4:$I$2003,0),3),"")</f>
        <v/>
      </c>
      <c r="F268" s="242" t="str">
        <f>IFERROR(INDEX(Calc!$B$4:$L$2003,MATCH($O$3&amp;"-"&amp;$C268,Calc!$I$4:$I$2003,0),4),"")</f>
        <v/>
      </c>
      <c r="G268" s="242" t="str">
        <f>IFERROR(INDEX(Calc!$B$4:$L$2003,MATCH($O$3&amp;"-"&amp;$C268,Calc!$I$4:$I$2003,0),5),"")</f>
        <v/>
      </c>
      <c r="H268" s="129" t="str">
        <f>IFERROR(IF(I268="Closed","―",INDEX(Calc!$B$4:$L$2003,MATCH($O$3&amp;"-"&amp;$C268,Calc!$I$4:$I$2003,0),10)),"")</f>
        <v/>
      </c>
      <c r="I268" s="130"/>
      <c r="J268" s="59"/>
    </row>
    <row r="269" spans="2:10" x14ac:dyDescent="0.25">
      <c r="B269" s="58"/>
      <c r="C269" s="127">
        <v>255</v>
      </c>
      <c r="D269" s="128" t="str">
        <f>IFERROR(INDEX(Calc!$B$4:$L$2003,MATCH($O$3&amp;"-"&amp;C269,Calc!$I$4:$I$2003,0),2),"")</f>
        <v/>
      </c>
      <c r="E269" s="127" t="str">
        <f>IFERROR(INDEX(Calc!$B$4:$L$2003,MATCH($O$3&amp;"-"&amp;$C269,Calc!$I$4:$I$2003,0),3),"")</f>
        <v/>
      </c>
      <c r="F269" s="242" t="str">
        <f>IFERROR(INDEX(Calc!$B$4:$L$2003,MATCH($O$3&amp;"-"&amp;$C269,Calc!$I$4:$I$2003,0),4),"")</f>
        <v/>
      </c>
      <c r="G269" s="242" t="str">
        <f>IFERROR(INDEX(Calc!$B$4:$L$2003,MATCH($O$3&amp;"-"&amp;$C269,Calc!$I$4:$I$2003,0),5),"")</f>
        <v/>
      </c>
      <c r="H269" s="129" t="str">
        <f>IFERROR(IF(I269="Closed","―",INDEX(Calc!$B$4:$L$2003,MATCH($O$3&amp;"-"&amp;$C269,Calc!$I$4:$I$2003,0),10)),"")</f>
        <v/>
      </c>
      <c r="I269" s="130"/>
      <c r="J269" s="59"/>
    </row>
    <row r="270" spans="2:10" x14ac:dyDescent="0.25">
      <c r="B270" s="58"/>
      <c r="C270" s="127">
        <v>256</v>
      </c>
      <c r="D270" s="128" t="str">
        <f>IFERROR(INDEX(Calc!$B$4:$L$2003,MATCH($O$3&amp;"-"&amp;C270,Calc!$I$4:$I$2003,0),2),"")</f>
        <v/>
      </c>
      <c r="E270" s="127" t="str">
        <f>IFERROR(INDEX(Calc!$B$4:$L$2003,MATCH($O$3&amp;"-"&amp;$C270,Calc!$I$4:$I$2003,0),3),"")</f>
        <v/>
      </c>
      <c r="F270" s="242" t="str">
        <f>IFERROR(INDEX(Calc!$B$4:$L$2003,MATCH($O$3&amp;"-"&amp;$C270,Calc!$I$4:$I$2003,0),4),"")</f>
        <v/>
      </c>
      <c r="G270" s="242" t="str">
        <f>IFERROR(INDEX(Calc!$B$4:$L$2003,MATCH($O$3&amp;"-"&amp;$C270,Calc!$I$4:$I$2003,0),5),"")</f>
        <v/>
      </c>
      <c r="H270" s="129" t="str">
        <f>IFERROR(IF(I270="Closed","―",INDEX(Calc!$B$4:$L$2003,MATCH($O$3&amp;"-"&amp;$C270,Calc!$I$4:$I$2003,0),10)),"")</f>
        <v/>
      </c>
      <c r="I270" s="130"/>
      <c r="J270" s="59"/>
    </row>
    <row r="271" spans="2:10" x14ac:dyDescent="0.25">
      <c r="B271" s="58"/>
      <c r="C271" s="127">
        <v>257</v>
      </c>
      <c r="D271" s="128" t="str">
        <f>IFERROR(INDEX(Calc!$B$4:$L$2003,MATCH($O$3&amp;"-"&amp;C271,Calc!$I$4:$I$2003,0),2),"")</f>
        <v/>
      </c>
      <c r="E271" s="127" t="str">
        <f>IFERROR(INDEX(Calc!$B$4:$L$2003,MATCH($O$3&amp;"-"&amp;$C271,Calc!$I$4:$I$2003,0),3),"")</f>
        <v/>
      </c>
      <c r="F271" s="242" t="str">
        <f>IFERROR(INDEX(Calc!$B$4:$L$2003,MATCH($O$3&amp;"-"&amp;$C271,Calc!$I$4:$I$2003,0),4),"")</f>
        <v/>
      </c>
      <c r="G271" s="242" t="str">
        <f>IFERROR(INDEX(Calc!$B$4:$L$2003,MATCH($O$3&amp;"-"&amp;$C271,Calc!$I$4:$I$2003,0),5),"")</f>
        <v/>
      </c>
      <c r="H271" s="129" t="str">
        <f>IFERROR(IF(I271="Closed","―",INDEX(Calc!$B$4:$L$2003,MATCH($O$3&amp;"-"&amp;$C271,Calc!$I$4:$I$2003,0),10)),"")</f>
        <v/>
      </c>
      <c r="I271" s="130"/>
      <c r="J271" s="59"/>
    </row>
    <row r="272" spans="2:10" x14ac:dyDescent="0.25">
      <c r="B272" s="58"/>
      <c r="C272" s="127">
        <v>258</v>
      </c>
      <c r="D272" s="128" t="str">
        <f>IFERROR(INDEX(Calc!$B$4:$L$2003,MATCH($O$3&amp;"-"&amp;C272,Calc!$I$4:$I$2003,0),2),"")</f>
        <v/>
      </c>
      <c r="E272" s="127" t="str">
        <f>IFERROR(INDEX(Calc!$B$4:$L$2003,MATCH($O$3&amp;"-"&amp;$C272,Calc!$I$4:$I$2003,0),3),"")</f>
        <v/>
      </c>
      <c r="F272" s="242" t="str">
        <f>IFERROR(INDEX(Calc!$B$4:$L$2003,MATCH($O$3&amp;"-"&amp;$C272,Calc!$I$4:$I$2003,0),4),"")</f>
        <v/>
      </c>
      <c r="G272" s="242" t="str">
        <f>IFERROR(INDEX(Calc!$B$4:$L$2003,MATCH($O$3&amp;"-"&amp;$C272,Calc!$I$4:$I$2003,0),5),"")</f>
        <v/>
      </c>
      <c r="H272" s="129" t="str">
        <f>IFERROR(IF(I272="Closed","―",INDEX(Calc!$B$4:$L$2003,MATCH($O$3&amp;"-"&amp;$C272,Calc!$I$4:$I$2003,0),10)),"")</f>
        <v/>
      </c>
      <c r="I272" s="130"/>
      <c r="J272" s="59"/>
    </row>
    <row r="273" spans="2:10" x14ac:dyDescent="0.25">
      <c r="B273" s="58"/>
      <c r="C273" s="127">
        <v>259</v>
      </c>
      <c r="D273" s="128" t="str">
        <f>IFERROR(INDEX(Calc!$B$4:$L$2003,MATCH($O$3&amp;"-"&amp;C273,Calc!$I$4:$I$2003,0),2),"")</f>
        <v/>
      </c>
      <c r="E273" s="127" t="str">
        <f>IFERROR(INDEX(Calc!$B$4:$L$2003,MATCH($O$3&amp;"-"&amp;$C273,Calc!$I$4:$I$2003,0),3),"")</f>
        <v/>
      </c>
      <c r="F273" s="242" t="str">
        <f>IFERROR(INDEX(Calc!$B$4:$L$2003,MATCH($O$3&amp;"-"&amp;$C273,Calc!$I$4:$I$2003,0),4),"")</f>
        <v/>
      </c>
      <c r="G273" s="242" t="str">
        <f>IFERROR(INDEX(Calc!$B$4:$L$2003,MATCH($O$3&amp;"-"&amp;$C273,Calc!$I$4:$I$2003,0),5),"")</f>
        <v/>
      </c>
      <c r="H273" s="129" t="str">
        <f>IFERROR(IF(I273="Closed","―",INDEX(Calc!$B$4:$L$2003,MATCH($O$3&amp;"-"&amp;$C273,Calc!$I$4:$I$2003,0),10)),"")</f>
        <v/>
      </c>
      <c r="I273" s="130"/>
      <c r="J273" s="59"/>
    </row>
    <row r="274" spans="2:10" x14ac:dyDescent="0.25">
      <c r="B274" s="58"/>
      <c r="C274" s="127">
        <v>260</v>
      </c>
      <c r="D274" s="128" t="str">
        <f>IFERROR(INDEX(Calc!$B$4:$L$2003,MATCH($O$3&amp;"-"&amp;C274,Calc!$I$4:$I$2003,0),2),"")</f>
        <v/>
      </c>
      <c r="E274" s="127" t="str">
        <f>IFERROR(INDEX(Calc!$B$4:$L$2003,MATCH($O$3&amp;"-"&amp;$C274,Calc!$I$4:$I$2003,0),3),"")</f>
        <v/>
      </c>
      <c r="F274" s="242" t="str">
        <f>IFERROR(INDEX(Calc!$B$4:$L$2003,MATCH($O$3&amp;"-"&amp;$C274,Calc!$I$4:$I$2003,0),4),"")</f>
        <v/>
      </c>
      <c r="G274" s="242" t="str">
        <f>IFERROR(INDEX(Calc!$B$4:$L$2003,MATCH($O$3&amp;"-"&amp;$C274,Calc!$I$4:$I$2003,0),5),"")</f>
        <v/>
      </c>
      <c r="H274" s="129" t="str">
        <f>IFERROR(IF(I274="Closed","―",INDEX(Calc!$B$4:$L$2003,MATCH($O$3&amp;"-"&amp;$C274,Calc!$I$4:$I$2003,0),10)),"")</f>
        <v/>
      </c>
      <c r="I274" s="130"/>
      <c r="J274" s="59"/>
    </row>
    <row r="275" spans="2:10" x14ac:dyDescent="0.25">
      <c r="B275" s="58"/>
      <c r="C275" s="127">
        <v>261</v>
      </c>
      <c r="D275" s="128" t="str">
        <f>IFERROR(INDEX(Calc!$B$4:$L$2003,MATCH($O$3&amp;"-"&amp;C275,Calc!$I$4:$I$2003,0),2),"")</f>
        <v/>
      </c>
      <c r="E275" s="127" t="str">
        <f>IFERROR(INDEX(Calc!$B$4:$L$2003,MATCH($O$3&amp;"-"&amp;$C275,Calc!$I$4:$I$2003,0),3),"")</f>
        <v/>
      </c>
      <c r="F275" s="242" t="str">
        <f>IFERROR(INDEX(Calc!$B$4:$L$2003,MATCH($O$3&amp;"-"&amp;$C275,Calc!$I$4:$I$2003,0),4),"")</f>
        <v/>
      </c>
      <c r="G275" s="242" t="str">
        <f>IFERROR(INDEX(Calc!$B$4:$L$2003,MATCH($O$3&amp;"-"&amp;$C275,Calc!$I$4:$I$2003,0),5),"")</f>
        <v/>
      </c>
      <c r="H275" s="129" t="str">
        <f>IFERROR(IF(I275="Closed","―",INDEX(Calc!$B$4:$L$2003,MATCH($O$3&amp;"-"&amp;$C275,Calc!$I$4:$I$2003,0),10)),"")</f>
        <v/>
      </c>
      <c r="I275" s="130"/>
      <c r="J275" s="59"/>
    </row>
    <row r="276" spans="2:10" x14ac:dyDescent="0.25">
      <c r="B276" s="58"/>
      <c r="C276" s="127">
        <v>262</v>
      </c>
      <c r="D276" s="128" t="str">
        <f>IFERROR(INDEX(Calc!$B$4:$L$2003,MATCH($O$3&amp;"-"&amp;C276,Calc!$I$4:$I$2003,0),2),"")</f>
        <v/>
      </c>
      <c r="E276" s="127" t="str">
        <f>IFERROR(INDEX(Calc!$B$4:$L$2003,MATCH($O$3&amp;"-"&amp;$C276,Calc!$I$4:$I$2003,0),3),"")</f>
        <v/>
      </c>
      <c r="F276" s="242" t="str">
        <f>IFERROR(INDEX(Calc!$B$4:$L$2003,MATCH($O$3&amp;"-"&amp;$C276,Calc!$I$4:$I$2003,0),4),"")</f>
        <v/>
      </c>
      <c r="G276" s="242" t="str">
        <f>IFERROR(INDEX(Calc!$B$4:$L$2003,MATCH($O$3&amp;"-"&amp;$C276,Calc!$I$4:$I$2003,0),5),"")</f>
        <v/>
      </c>
      <c r="H276" s="129" t="str">
        <f>IFERROR(IF(I276="Closed","―",INDEX(Calc!$B$4:$L$2003,MATCH($O$3&amp;"-"&amp;$C276,Calc!$I$4:$I$2003,0),10)),"")</f>
        <v/>
      </c>
      <c r="I276" s="130"/>
      <c r="J276" s="59"/>
    </row>
    <row r="277" spans="2:10" x14ac:dyDescent="0.25">
      <c r="B277" s="58"/>
      <c r="C277" s="127">
        <v>263</v>
      </c>
      <c r="D277" s="128" t="str">
        <f>IFERROR(INDEX(Calc!$B$4:$L$2003,MATCH($O$3&amp;"-"&amp;C277,Calc!$I$4:$I$2003,0),2),"")</f>
        <v/>
      </c>
      <c r="E277" s="127" t="str">
        <f>IFERROR(INDEX(Calc!$B$4:$L$2003,MATCH($O$3&amp;"-"&amp;$C277,Calc!$I$4:$I$2003,0),3),"")</f>
        <v/>
      </c>
      <c r="F277" s="242" t="str">
        <f>IFERROR(INDEX(Calc!$B$4:$L$2003,MATCH($O$3&amp;"-"&amp;$C277,Calc!$I$4:$I$2003,0),4),"")</f>
        <v/>
      </c>
      <c r="G277" s="242" t="str">
        <f>IFERROR(INDEX(Calc!$B$4:$L$2003,MATCH($O$3&amp;"-"&amp;$C277,Calc!$I$4:$I$2003,0),5),"")</f>
        <v/>
      </c>
      <c r="H277" s="129" t="str">
        <f>IFERROR(IF(I277="Closed","―",INDEX(Calc!$B$4:$L$2003,MATCH($O$3&amp;"-"&amp;$C277,Calc!$I$4:$I$2003,0),10)),"")</f>
        <v/>
      </c>
      <c r="I277" s="130"/>
      <c r="J277" s="59"/>
    </row>
    <row r="278" spans="2:10" x14ac:dyDescent="0.25">
      <c r="B278" s="58"/>
      <c r="C278" s="127">
        <v>264</v>
      </c>
      <c r="D278" s="128" t="str">
        <f>IFERROR(INDEX(Calc!$B$4:$L$2003,MATCH($O$3&amp;"-"&amp;C278,Calc!$I$4:$I$2003,0),2),"")</f>
        <v/>
      </c>
      <c r="E278" s="127" t="str">
        <f>IFERROR(INDEX(Calc!$B$4:$L$2003,MATCH($O$3&amp;"-"&amp;$C278,Calc!$I$4:$I$2003,0),3),"")</f>
        <v/>
      </c>
      <c r="F278" s="242" t="str">
        <f>IFERROR(INDEX(Calc!$B$4:$L$2003,MATCH($O$3&amp;"-"&amp;$C278,Calc!$I$4:$I$2003,0),4),"")</f>
        <v/>
      </c>
      <c r="G278" s="242" t="str">
        <f>IFERROR(INDEX(Calc!$B$4:$L$2003,MATCH($O$3&amp;"-"&amp;$C278,Calc!$I$4:$I$2003,0),5),"")</f>
        <v/>
      </c>
      <c r="H278" s="129" t="str">
        <f>IFERROR(IF(I278="Closed","―",INDEX(Calc!$B$4:$L$2003,MATCH($O$3&amp;"-"&amp;$C278,Calc!$I$4:$I$2003,0),10)),"")</f>
        <v/>
      </c>
      <c r="I278" s="130"/>
      <c r="J278" s="59"/>
    </row>
    <row r="279" spans="2:10" x14ac:dyDescent="0.25">
      <c r="B279" s="58"/>
      <c r="C279" s="127">
        <v>265</v>
      </c>
      <c r="D279" s="128" t="str">
        <f>IFERROR(INDEX(Calc!$B$4:$L$2003,MATCH($O$3&amp;"-"&amp;C279,Calc!$I$4:$I$2003,0),2),"")</f>
        <v/>
      </c>
      <c r="E279" s="127" t="str">
        <f>IFERROR(INDEX(Calc!$B$4:$L$2003,MATCH($O$3&amp;"-"&amp;$C279,Calc!$I$4:$I$2003,0),3),"")</f>
        <v/>
      </c>
      <c r="F279" s="242" t="str">
        <f>IFERROR(INDEX(Calc!$B$4:$L$2003,MATCH($O$3&amp;"-"&amp;$C279,Calc!$I$4:$I$2003,0),4),"")</f>
        <v/>
      </c>
      <c r="G279" s="242" t="str">
        <f>IFERROR(INDEX(Calc!$B$4:$L$2003,MATCH($O$3&amp;"-"&amp;$C279,Calc!$I$4:$I$2003,0),5),"")</f>
        <v/>
      </c>
      <c r="H279" s="129" t="str">
        <f>IFERROR(IF(I279="Closed","―",INDEX(Calc!$B$4:$L$2003,MATCH($O$3&amp;"-"&amp;$C279,Calc!$I$4:$I$2003,0),10)),"")</f>
        <v/>
      </c>
      <c r="I279" s="130"/>
      <c r="J279" s="59"/>
    </row>
    <row r="280" spans="2:10" x14ac:dyDescent="0.25">
      <c r="B280" s="58"/>
      <c r="C280" s="127">
        <v>266</v>
      </c>
      <c r="D280" s="128" t="str">
        <f>IFERROR(INDEX(Calc!$B$4:$L$2003,MATCH($O$3&amp;"-"&amp;C280,Calc!$I$4:$I$2003,0),2),"")</f>
        <v/>
      </c>
      <c r="E280" s="127" t="str">
        <f>IFERROR(INDEX(Calc!$B$4:$L$2003,MATCH($O$3&amp;"-"&amp;$C280,Calc!$I$4:$I$2003,0),3),"")</f>
        <v/>
      </c>
      <c r="F280" s="242" t="str">
        <f>IFERROR(INDEX(Calc!$B$4:$L$2003,MATCH($O$3&amp;"-"&amp;$C280,Calc!$I$4:$I$2003,0),4),"")</f>
        <v/>
      </c>
      <c r="G280" s="242" t="str">
        <f>IFERROR(INDEX(Calc!$B$4:$L$2003,MATCH($O$3&amp;"-"&amp;$C280,Calc!$I$4:$I$2003,0),5),"")</f>
        <v/>
      </c>
      <c r="H280" s="129" t="str">
        <f>IFERROR(IF(I280="Closed","―",INDEX(Calc!$B$4:$L$2003,MATCH($O$3&amp;"-"&amp;$C280,Calc!$I$4:$I$2003,0),10)),"")</f>
        <v/>
      </c>
      <c r="I280" s="130"/>
      <c r="J280" s="59"/>
    </row>
    <row r="281" spans="2:10" x14ac:dyDescent="0.25">
      <c r="B281" s="58"/>
      <c r="C281" s="127">
        <v>267</v>
      </c>
      <c r="D281" s="128" t="str">
        <f>IFERROR(INDEX(Calc!$B$4:$L$2003,MATCH($O$3&amp;"-"&amp;C281,Calc!$I$4:$I$2003,0),2),"")</f>
        <v/>
      </c>
      <c r="E281" s="127" t="str">
        <f>IFERROR(INDEX(Calc!$B$4:$L$2003,MATCH($O$3&amp;"-"&amp;$C281,Calc!$I$4:$I$2003,0),3),"")</f>
        <v/>
      </c>
      <c r="F281" s="242" t="str">
        <f>IFERROR(INDEX(Calc!$B$4:$L$2003,MATCH($O$3&amp;"-"&amp;$C281,Calc!$I$4:$I$2003,0),4),"")</f>
        <v/>
      </c>
      <c r="G281" s="242" t="str">
        <f>IFERROR(INDEX(Calc!$B$4:$L$2003,MATCH($O$3&amp;"-"&amp;$C281,Calc!$I$4:$I$2003,0),5),"")</f>
        <v/>
      </c>
      <c r="H281" s="129" t="str">
        <f>IFERROR(IF(I281="Closed","―",INDEX(Calc!$B$4:$L$2003,MATCH($O$3&amp;"-"&amp;$C281,Calc!$I$4:$I$2003,0),10)),"")</f>
        <v/>
      </c>
      <c r="I281" s="130"/>
      <c r="J281" s="59"/>
    </row>
    <row r="282" spans="2:10" x14ac:dyDescent="0.25">
      <c r="B282" s="58"/>
      <c r="C282" s="127">
        <v>268</v>
      </c>
      <c r="D282" s="128" t="str">
        <f>IFERROR(INDEX(Calc!$B$4:$L$2003,MATCH($O$3&amp;"-"&amp;C282,Calc!$I$4:$I$2003,0),2),"")</f>
        <v/>
      </c>
      <c r="E282" s="127" t="str">
        <f>IFERROR(INDEX(Calc!$B$4:$L$2003,MATCH($O$3&amp;"-"&amp;$C282,Calc!$I$4:$I$2003,0),3),"")</f>
        <v/>
      </c>
      <c r="F282" s="242" t="str">
        <f>IFERROR(INDEX(Calc!$B$4:$L$2003,MATCH($O$3&amp;"-"&amp;$C282,Calc!$I$4:$I$2003,0),4),"")</f>
        <v/>
      </c>
      <c r="G282" s="242" t="str">
        <f>IFERROR(INDEX(Calc!$B$4:$L$2003,MATCH($O$3&amp;"-"&amp;$C282,Calc!$I$4:$I$2003,0),5),"")</f>
        <v/>
      </c>
      <c r="H282" s="129" t="str">
        <f>IFERROR(IF(I282="Closed","―",INDEX(Calc!$B$4:$L$2003,MATCH($O$3&amp;"-"&amp;$C282,Calc!$I$4:$I$2003,0),10)),"")</f>
        <v/>
      </c>
      <c r="I282" s="130"/>
      <c r="J282" s="59"/>
    </row>
    <row r="283" spans="2:10" x14ac:dyDescent="0.25">
      <c r="B283" s="58"/>
      <c r="C283" s="127">
        <v>269</v>
      </c>
      <c r="D283" s="128" t="str">
        <f>IFERROR(INDEX(Calc!$B$4:$L$2003,MATCH($O$3&amp;"-"&amp;C283,Calc!$I$4:$I$2003,0),2),"")</f>
        <v/>
      </c>
      <c r="E283" s="127" t="str">
        <f>IFERROR(INDEX(Calc!$B$4:$L$2003,MATCH($O$3&amp;"-"&amp;$C283,Calc!$I$4:$I$2003,0),3),"")</f>
        <v/>
      </c>
      <c r="F283" s="242" t="str">
        <f>IFERROR(INDEX(Calc!$B$4:$L$2003,MATCH($O$3&amp;"-"&amp;$C283,Calc!$I$4:$I$2003,0),4),"")</f>
        <v/>
      </c>
      <c r="G283" s="242" t="str">
        <f>IFERROR(INDEX(Calc!$B$4:$L$2003,MATCH($O$3&amp;"-"&amp;$C283,Calc!$I$4:$I$2003,0),5),"")</f>
        <v/>
      </c>
      <c r="H283" s="129" t="str">
        <f>IFERROR(IF(I283="Closed","―",INDEX(Calc!$B$4:$L$2003,MATCH($O$3&amp;"-"&amp;$C283,Calc!$I$4:$I$2003,0),10)),"")</f>
        <v/>
      </c>
      <c r="I283" s="130"/>
      <c r="J283" s="59"/>
    </row>
    <row r="284" spans="2:10" x14ac:dyDescent="0.25">
      <c r="B284" s="58"/>
      <c r="C284" s="127">
        <v>270</v>
      </c>
      <c r="D284" s="128" t="str">
        <f>IFERROR(INDEX(Calc!$B$4:$L$2003,MATCH($O$3&amp;"-"&amp;C284,Calc!$I$4:$I$2003,0),2),"")</f>
        <v/>
      </c>
      <c r="E284" s="127" t="str">
        <f>IFERROR(INDEX(Calc!$B$4:$L$2003,MATCH($O$3&amp;"-"&amp;$C284,Calc!$I$4:$I$2003,0),3),"")</f>
        <v/>
      </c>
      <c r="F284" s="242" t="str">
        <f>IFERROR(INDEX(Calc!$B$4:$L$2003,MATCH($O$3&amp;"-"&amp;$C284,Calc!$I$4:$I$2003,0),4),"")</f>
        <v/>
      </c>
      <c r="G284" s="242" t="str">
        <f>IFERROR(INDEX(Calc!$B$4:$L$2003,MATCH($O$3&amp;"-"&amp;$C284,Calc!$I$4:$I$2003,0),5),"")</f>
        <v/>
      </c>
      <c r="H284" s="129" t="str">
        <f>IFERROR(IF(I284="Closed","―",INDEX(Calc!$B$4:$L$2003,MATCH($O$3&amp;"-"&amp;$C284,Calc!$I$4:$I$2003,0),10)),"")</f>
        <v/>
      </c>
      <c r="I284" s="130"/>
      <c r="J284" s="59"/>
    </row>
    <row r="285" spans="2:10" x14ac:dyDescent="0.25">
      <c r="B285" s="58"/>
      <c r="C285" s="127">
        <v>271</v>
      </c>
      <c r="D285" s="128" t="str">
        <f>IFERROR(INDEX(Calc!$B$4:$L$2003,MATCH($O$3&amp;"-"&amp;C285,Calc!$I$4:$I$2003,0),2),"")</f>
        <v/>
      </c>
      <c r="E285" s="127" t="str">
        <f>IFERROR(INDEX(Calc!$B$4:$L$2003,MATCH($O$3&amp;"-"&amp;$C285,Calc!$I$4:$I$2003,0),3),"")</f>
        <v/>
      </c>
      <c r="F285" s="242" t="str">
        <f>IFERROR(INDEX(Calc!$B$4:$L$2003,MATCH($O$3&amp;"-"&amp;$C285,Calc!$I$4:$I$2003,0),4),"")</f>
        <v/>
      </c>
      <c r="G285" s="242" t="str">
        <f>IFERROR(INDEX(Calc!$B$4:$L$2003,MATCH($O$3&amp;"-"&amp;$C285,Calc!$I$4:$I$2003,0),5),"")</f>
        <v/>
      </c>
      <c r="H285" s="129" t="str">
        <f>IFERROR(IF(I285="Closed","―",INDEX(Calc!$B$4:$L$2003,MATCH($O$3&amp;"-"&amp;$C285,Calc!$I$4:$I$2003,0),10)),"")</f>
        <v/>
      </c>
      <c r="I285" s="130"/>
      <c r="J285" s="59"/>
    </row>
    <row r="286" spans="2:10" x14ac:dyDescent="0.25">
      <c r="B286" s="58"/>
      <c r="C286" s="127">
        <v>272</v>
      </c>
      <c r="D286" s="128" t="str">
        <f>IFERROR(INDEX(Calc!$B$4:$L$2003,MATCH($O$3&amp;"-"&amp;C286,Calc!$I$4:$I$2003,0),2),"")</f>
        <v/>
      </c>
      <c r="E286" s="127" t="str">
        <f>IFERROR(INDEX(Calc!$B$4:$L$2003,MATCH($O$3&amp;"-"&amp;$C286,Calc!$I$4:$I$2003,0),3),"")</f>
        <v/>
      </c>
      <c r="F286" s="242" t="str">
        <f>IFERROR(INDEX(Calc!$B$4:$L$2003,MATCH($O$3&amp;"-"&amp;$C286,Calc!$I$4:$I$2003,0),4),"")</f>
        <v/>
      </c>
      <c r="G286" s="242" t="str">
        <f>IFERROR(INDEX(Calc!$B$4:$L$2003,MATCH($O$3&amp;"-"&amp;$C286,Calc!$I$4:$I$2003,0),5),"")</f>
        <v/>
      </c>
      <c r="H286" s="129" t="str">
        <f>IFERROR(IF(I286="Closed","―",INDEX(Calc!$B$4:$L$2003,MATCH($O$3&amp;"-"&amp;$C286,Calc!$I$4:$I$2003,0),10)),"")</f>
        <v/>
      </c>
      <c r="I286" s="130"/>
      <c r="J286" s="59"/>
    </row>
    <row r="287" spans="2:10" x14ac:dyDescent="0.25">
      <c r="B287" s="58"/>
      <c r="C287" s="127">
        <v>273</v>
      </c>
      <c r="D287" s="128" t="str">
        <f>IFERROR(INDEX(Calc!$B$4:$L$2003,MATCH($O$3&amp;"-"&amp;C287,Calc!$I$4:$I$2003,0),2),"")</f>
        <v/>
      </c>
      <c r="E287" s="127" t="str">
        <f>IFERROR(INDEX(Calc!$B$4:$L$2003,MATCH($O$3&amp;"-"&amp;$C287,Calc!$I$4:$I$2003,0),3),"")</f>
        <v/>
      </c>
      <c r="F287" s="242" t="str">
        <f>IFERROR(INDEX(Calc!$B$4:$L$2003,MATCH($O$3&amp;"-"&amp;$C287,Calc!$I$4:$I$2003,0),4),"")</f>
        <v/>
      </c>
      <c r="G287" s="242" t="str">
        <f>IFERROR(INDEX(Calc!$B$4:$L$2003,MATCH($O$3&amp;"-"&amp;$C287,Calc!$I$4:$I$2003,0),5),"")</f>
        <v/>
      </c>
      <c r="H287" s="129" t="str">
        <f>IFERROR(IF(I287="Closed","―",INDEX(Calc!$B$4:$L$2003,MATCH($O$3&amp;"-"&amp;$C287,Calc!$I$4:$I$2003,0),10)),"")</f>
        <v/>
      </c>
      <c r="I287" s="130"/>
      <c r="J287" s="59"/>
    </row>
    <row r="288" spans="2:10" x14ac:dyDescent="0.25">
      <c r="B288" s="58"/>
      <c r="C288" s="127">
        <v>274</v>
      </c>
      <c r="D288" s="128" t="str">
        <f>IFERROR(INDEX(Calc!$B$4:$L$2003,MATCH($O$3&amp;"-"&amp;C288,Calc!$I$4:$I$2003,0),2),"")</f>
        <v/>
      </c>
      <c r="E288" s="127" t="str">
        <f>IFERROR(INDEX(Calc!$B$4:$L$2003,MATCH($O$3&amp;"-"&amp;$C288,Calc!$I$4:$I$2003,0),3),"")</f>
        <v/>
      </c>
      <c r="F288" s="242" t="str">
        <f>IFERROR(INDEX(Calc!$B$4:$L$2003,MATCH($O$3&amp;"-"&amp;$C288,Calc!$I$4:$I$2003,0),4),"")</f>
        <v/>
      </c>
      <c r="G288" s="242" t="str">
        <f>IFERROR(INDEX(Calc!$B$4:$L$2003,MATCH($O$3&amp;"-"&amp;$C288,Calc!$I$4:$I$2003,0),5),"")</f>
        <v/>
      </c>
      <c r="H288" s="129" t="str">
        <f>IFERROR(IF(I288="Closed","―",INDEX(Calc!$B$4:$L$2003,MATCH($O$3&amp;"-"&amp;$C288,Calc!$I$4:$I$2003,0),10)),"")</f>
        <v/>
      </c>
      <c r="I288" s="130"/>
      <c r="J288" s="59"/>
    </row>
    <row r="289" spans="2:10" x14ac:dyDescent="0.25">
      <c r="B289" s="58"/>
      <c r="C289" s="127">
        <v>275</v>
      </c>
      <c r="D289" s="128" t="str">
        <f>IFERROR(INDEX(Calc!$B$4:$L$2003,MATCH($O$3&amp;"-"&amp;C289,Calc!$I$4:$I$2003,0),2),"")</f>
        <v/>
      </c>
      <c r="E289" s="127" t="str">
        <f>IFERROR(INDEX(Calc!$B$4:$L$2003,MATCH($O$3&amp;"-"&amp;$C289,Calc!$I$4:$I$2003,0),3),"")</f>
        <v/>
      </c>
      <c r="F289" s="242" t="str">
        <f>IFERROR(INDEX(Calc!$B$4:$L$2003,MATCH($O$3&amp;"-"&amp;$C289,Calc!$I$4:$I$2003,0),4),"")</f>
        <v/>
      </c>
      <c r="G289" s="242" t="str">
        <f>IFERROR(INDEX(Calc!$B$4:$L$2003,MATCH($O$3&amp;"-"&amp;$C289,Calc!$I$4:$I$2003,0),5),"")</f>
        <v/>
      </c>
      <c r="H289" s="129" t="str">
        <f>IFERROR(IF(I289="Closed","―",INDEX(Calc!$B$4:$L$2003,MATCH($O$3&amp;"-"&amp;$C289,Calc!$I$4:$I$2003,0),10)),"")</f>
        <v/>
      </c>
      <c r="I289" s="130"/>
      <c r="J289" s="59"/>
    </row>
    <row r="290" spans="2:10" x14ac:dyDescent="0.25">
      <c r="B290" s="58"/>
      <c r="C290" s="127">
        <v>276</v>
      </c>
      <c r="D290" s="128" t="str">
        <f>IFERROR(INDEX(Calc!$B$4:$L$2003,MATCH($O$3&amp;"-"&amp;C290,Calc!$I$4:$I$2003,0),2),"")</f>
        <v/>
      </c>
      <c r="E290" s="127" t="str">
        <f>IFERROR(INDEX(Calc!$B$4:$L$2003,MATCH($O$3&amp;"-"&amp;$C290,Calc!$I$4:$I$2003,0),3),"")</f>
        <v/>
      </c>
      <c r="F290" s="242" t="str">
        <f>IFERROR(INDEX(Calc!$B$4:$L$2003,MATCH($O$3&amp;"-"&amp;$C290,Calc!$I$4:$I$2003,0),4),"")</f>
        <v/>
      </c>
      <c r="G290" s="242" t="str">
        <f>IFERROR(INDEX(Calc!$B$4:$L$2003,MATCH($O$3&amp;"-"&amp;$C290,Calc!$I$4:$I$2003,0),5),"")</f>
        <v/>
      </c>
      <c r="H290" s="129" t="str">
        <f>IFERROR(IF(I290="Closed","―",INDEX(Calc!$B$4:$L$2003,MATCH($O$3&amp;"-"&amp;$C290,Calc!$I$4:$I$2003,0),10)),"")</f>
        <v/>
      </c>
      <c r="I290" s="130"/>
      <c r="J290" s="59"/>
    </row>
    <row r="291" spans="2:10" x14ac:dyDescent="0.25">
      <c r="B291" s="58"/>
      <c r="C291" s="127">
        <v>277</v>
      </c>
      <c r="D291" s="128" t="str">
        <f>IFERROR(INDEX(Calc!$B$4:$L$2003,MATCH($O$3&amp;"-"&amp;C291,Calc!$I$4:$I$2003,0),2),"")</f>
        <v/>
      </c>
      <c r="E291" s="127" t="str">
        <f>IFERROR(INDEX(Calc!$B$4:$L$2003,MATCH($O$3&amp;"-"&amp;$C291,Calc!$I$4:$I$2003,0),3),"")</f>
        <v/>
      </c>
      <c r="F291" s="242" t="str">
        <f>IFERROR(INDEX(Calc!$B$4:$L$2003,MATCH($O$3&amp;"-"&amp;$C291,Calc!$I$4:$I$2003,0),4),"")</f>
        <v/>
      </c>
      <c r="G291" s="242" t="str">
        <f>IFERROR(INDEX(Calc!$B$4:$L$2003,MATCH($O$3&amp;"-"&amp;$C291,Calc!$I$4:$I$2003,0),5),"")</f>
        <v/>
      </c>
      <c r="H291" s="129" t="str">
        <f>IFERROR(IF(I291="Closed","―",INDEX(Calc!$B$4:$L$2003,MATCH($O$3&amp;"-"&amp;$C291,Calc!$I$4:$I$2003,0),10)),"")</f>
        <v/>
      </c>
      <c r="I291" s="130"/>
      <c r="J291" s="59"/>
    </row>
    <row r="292" spans="2:10" x14ac:dyDescent="0.25">
      <c r="B292" s="58"/>
      <c r="C292" s="127">
        <v>278</v>
      </c>
      <c r="D292" s="128" t="str">
        <f>IFERROR(INDEX(Calc!$B$4:$L$2003,MATCH($O$3&amp;"-"&amp;C292,Calc!$I$4:$I$2003,0),2),"")</f>
        <v/>
      </c>
      <c r="E292" s="127" t="str">
        <f>IFERROR(INDEX(Calc!$B$4:$L$2003,MATCH($O$3&amp;"-"&amp;$C292,Calc!$I$4:$I$2003,0),3),"")</f>
        <v/>
      </c>
      <c r="F292" s="242" t="str">
        <f>IFERROR(INDEX(Calc!$B$4:$L$2003,MATCH($O$3&amp;"-"&amp;$C292,Calc!$I$4:$I$2003,0),4),"")</f>
        <v/>
      </c>
      <c r="G292" s="242" t="str">
        <f>IFERROR(INDEX(Calc!$B$4:$L$2003,MATCH($O$3&amp;"-"&amp;$C292,Calc!$I$4:$I$2003,0),5),"")</f>
        <v/>
      </c>
      <c r="H292" s="129" t="str">
        <f>IFERROR(IF(I292="Closed","―",INDEX(Calc!$B$4:$L$2003,MATCH($O$3&amp;"-"&amp;$C292,Calc!$I$4:$I$2003,0),10)),"")</f>
        <v/>
      </c>
      <c r="I292" s="130"/>
      <c r="J292" s="59"/>
    </row>
    <row r="293" spans="2:10" x14ac:dyDescent="0.25">
      <c r="B293" s="58"/>
      <c r="C293" s="127">
        <v>279</v>
      </c>
      <c r="D293" s="128" t="str">
        <f>IFERROR(INDEX(Calc!$B$4:$L$2003,MATCH($O$3&amp;"-"&amp;C293,Calc!$I$4:$I$2003,0),2),"")</f>
        <v/>
      </c>
      <c r="E293" s="127" t="str">
        <f>IFERROR(INDEX(Calc!$B$4:$L$2003,MATCH($O$3&amp;"-"&amp;$C293,Calc!$I$4:$I$2003,0),3),"")</f>
        <v/>
      </c>
      <c r="F293" s="242" t="str">
        <f>IFERROR(INDEX(Calc!$B$4:$L$2003,MATCH($O$3&amp;"-"&amp;$C293,Calc!$I$4:$I$2003,0),4),"")</f>
        <v/>
      </c>
      <c r="G293" s="242" t="str">
        <f>IFERROR(INDEX(Calc!$B$4:$L$2003,MATCH($O$3&amp;"-"&amp;$C293,Calc!$I$4:$I$2003,0),5),"")</f>
        <v/>
      </c>
      <c r="H293" s="129" t="str">
        <f>IFERROR(IF(I293="Closed","―",INDEX(Calc!$B$4:$L$2003,MATCH($O$3&amp;"-"&amp;$C293,Calc!$I$4:$I$2003,0),10)),"")</f>
        <v/>
      </c>
      <c r="I293" s="130"/>
      <c r="J293" s="59"/>
    </row>
    <row r="294" spans="2:10" x14ac:dyDescent="0.25">
      <c r="B294" s="58"/>
      <c r="C294" s="127">
        <v>280</v>
      </c>
      <c r="D294" s="128" t="str">
        <f>IFERROR(INDEX(Calc!$B$4:$L$2003,MATCH($O$3&amp;"-"&amp;C294,Calc!$I$4:$I$2003,0),2),"")</f>
        <v/>
      </c>
      <c r="E294" s="127" t="str">
        <f>IFERROR(INDEX(Calc!$B$4:$L$2003,MATCH($O$3&amp;"-"&amp;$C294,Calc!$I$4:$I$2003,0),3),"")</f>
        <v/>
      </c>
      <c r="F294" s="242" t="str">
        <f>IFERROR(INDEX(Calc!$B$4:$L$2003,MATCH($O$3&amp;"-"&amp;$C294,Calc!$I$4:$I$2003,0),4),"")</f>
        <v/>
      </c>
      <c r="G294" s="242" t="str">
        <f>IFERROR(INDEX(Calc!$B$4:$L$2003,MATCH($O$3&amp;"-"&amp;$C294,Calc!$I$4:$I$2003,0),5),"")</f>
        <v/>
      </c>
      <c r="H294" s="129" t="str">
        <f>IFERROR(IF(I294="Closed","―",INDEX(Calc!$B$4:$L$2003,MATCH($O$3&amp;"-"&amp;$C294,Calc!$I$4:$I$2003,0),10)),"")</f>
        <v/>
      </c>
      <c r="I294" s="130"/>
      <c r="J294" s="59"/>
    </row>
    <row r="295" spans="2:10" x14ac:dyDescent="0.25">
      <c r="B295" s="58"/>
      <c r="C295" s="127">
        <v>281</v>
      </c>
      <c r="D295" s="128" t="str">
        <f>IFERROR(INDEX(Calc!$B$4:$L$2003,MATCH($O$3&amp;"-"&amp;C295,Calc!$I$4:$I$2003,0),2),"")</f>
        <v/>
      </c>
      <c r="E295" s="127" t="str">
        <f>IFERROR(INDEX(Calc!$B$4:$L$2003,MATCH($O$3&amp;"-"&amp;$C295,Calc!$I$4:$I$2003,0),3),"")</f>
        <v/>
      </c>
      <c r="F295" s="242" t="str">
        <f>IFERROR(INDEX(Calc!$B$4:$L$2003,MATCH($O$3&amp;"-"&amp;$C295,Calc!$I$4:$I$2003,0),4),"")</f>
        <v/>
      </c>
      <c r="G295" s="242" t="str">
        <f>IFERROR(INDEX(Calc!$B$4:$L$2003,MATCH($O$3&amp;"-"&amp;$C295,Calc!$I$4:$I$2003,0),5),"")</f>
        <v/>
      </c>
      <c r="H295" s="129" t="str">
        <f>IFERROR(IF(I295="Closed","―",INDEX(Calc!$B$4:$L$2003,MATCH($O$3&amp;"-"&amp;$C295,Calc!$I$4:$I$2003,0),10)),"")</f>
        <v/>
      </c>
      <c r="I295" s="130"/>
      <c r="J295" s="59"/>
    </row>
    <row r="296" spans="2:10" x14ac:dyDescent="0.25">
      <c r="B296" s="58"/>
      <c r="C296" s="127">
        <v>282</v>
      </c>
      <c r="D296" s="128" t="str">
        <f>IFERROR(INDEX(Calc!$B$4:$L$2003,MATCH($O$3&amp;"-"&amp;C296,Calc!$I$4:$I$2003,0),2),"")</f>
        <v/>
      </c>
      <c r="E296" s="127" t="str">
        <f>IFERROR(INDEX(Calc!$B$4:$L$2003,MATCH($O$3&amp;"-"&amp;$C296,Calc!$I$4:$I$2003,0),3),"")</f>
        <v/>
      </c>
      <c r="F296" s="242" t="str">
        <f>IFERROR(INDEX(Calc!$B$4:$L$2003,MATCH($O$3&amp;"-"&amp;$C296,Calc!$I$4:$I$2003,0),4),"")</f>
        <v/>
      </c>
      <c r="G296" s="242" t="str">
        <f>IFERROR(INDEX(Calc!$B$4:$L$2003,MATCH($O$3&amp;"-"&amp;$C296,Calc!$I$4:$I$2003,0),5),"")</f>
        <v/>
      </c>
      <c r="H296" s="129" t="str">
        <f>IFERROR(IF(I296="Closed","―",INDEX(Calc!$B$4:$L$2003,MATCH($O$3&amp;"-"&amp;$C296,Calc!$I$4:$I$2003,0),10)),"")</f>
        <v/>
      </c>
      <c r="I296" s="130"/>
      <c r="J296" s="59"/>
    </row>
    <row r="297" spans="2:10" x14ac:dyDescent="0.25">
      <c r="B297" s="58"/>
      <c r="C297" s="127">
        <v>283</v>
      </c>
      <c r="D297" s="128" t="str">
        <f>IFERROR(INDEX(Calc!$B$4:$L$2003,MATCH($O$3&amp;"-"&amp;C297,Calc!$I$4:$I$2003,0),2),"")</f>
        <v/>
      </c>
      <c r="E297" s="127" t="str">
        <f>IFERROR(INDEX(Calc!$B$4:$L$2003,MATCH($O$3&amp;"-"&amp;$C297,Calc!$I$4:$I$2003,0),3),"")</f>
        <v/>
      </c>
      <c r="F297" s="242" t="str">
        <f>IFERROR(INDEX(Calc!$B$4:$L$2003,MATCH($O$3&amp;"-"&amp;$C297,Calc!$I$4:$I$2003,0),4),"")</f>
        <v/>
      </c>
      <c r="G297" s="242" t="str">
        <f>IFERROR(INDEX(Calc!$B$4:$L$2003,MATCH($O$3&amp;"-"&amp;$C297,Calc!$I$4:$I$2003,0),5),"")</f>
        <v/>
      </c>
      <c r="H297" s="129" t="str">
        <f>IFERROR(IF(I297="Closed","―",INDEX(Calc!$B$4:$L$2003,MATCH($O$3&amp;"-"&amp;$C297,Calc!$I$4:$I$2003,0),10)),"")</f>
        <v/>
      </c>
      <c r="I297" s="130"/>
      <c r="J297" s="59"/>
    </row>
    <row r="298" spans="2:10" x14ac:dyDescent="0.25">
      <c r="B298" s="58"/>
      <c r="C298" s="127">
        <v>284</v>
      </c>
      <c r="D298" s="128" t="str">
        <f>IFERROR(INDEX(Calc!$B$4:$L$2003,MATCH($O$3&amp;"-"&amp;C298,Calc!$I$4:$I$2003,0),2),"")</f>
        <v/>
      </c>
      <c r="E298" s="127" t="str">
        <f>IFERROR(INDEX(Calc!$B$4:$L$2003,MATCH($O$3&amp;"-"&amp;$C298,Calc!$I$4:$I$2003,0),3),"")</f>
        <v/>
      </c>
      <c r="F298" s="242" t="str">
        <f>IFERROR(INDEX(Calc!$B$4:$L$2003,MATCH($O$3&amp;"-"&amp;$C298,Calc!$I$4:$I$2003,0),4),"")</f>
        <v/>
      </c>
      <c r="G298" s="242" t="str">
        <f>IFERROR(INDEX(Calc!$B$4:$L$2003,MATCH($O$3&amp;"-"&amp;$C298,Calc!$I$4:$I$2003,0),5),"")</f>
        <v/>
      </c>
      <c r="H298" s="129" t="str">
        <f>IFERROR(IF(I298="Closed","―",INDEX(Calc!$B$4:$L$2003,MATCH($O$3&amp;"-"&amp;$C298,Calc!$I$4:$I$2003,0),10)),"")</f>
        <v/>
      </c>
      <c r="I298" s="130"/>
      <c r="J298" s="59"/>
    </row>
    <row r="299" spans="2:10" x14ac:dyDescent="0.25">
      <c r="B299" s="58"/>
      <c r="C299" s="127">
        <v>285</v>
      </c>
      <c r="D299" s="128" t="str">
        <f>IFERROR(INDEX(Calc!$B$4:$L$2003,MATCH($O$3&amp;"-"&amp;C299,Calc!$I$4:$I$2003,0),2),"")</f>
        <v/>
      </c>
      <c r="E299" s="127" t="str">
        <f>IFERROR(INDEX(Calc!$B$4:$L$2003,MATCH($O$3&amp;"-"&amp;$C299,Calc!$I$4:$I$2003,0),3),"")</f>
        <v/>
      </c>
      <c r="F299" s="242" t="str">
        <f>IFERROR(INDEX(Calc!$B$4:$L$2003,MATCH($O$3&amp;"-"&amp;$C299,Calc!$I$4:$I$2003,0),4),"")</f>
        <v/>
      </c>
      <c r="G299" s="242" t="str">
        <f>IFERROR(INDEX(Calc!$B$4:$L$2003,MATCH($O$3&amp;"-"&amp;$C299,Calc!$I$4:$I$2003,0),5),"")</f>
        <v/>
      </c>
      <c r="H299" s="129" t="str">
        <f>IFERROR(IF(I299="Closed","―",INDEX(Calc!$B$4:$L$2003,MATCH($O$3&amp;"-"&amp;$C299,Calc!$I$4:$I$2003,0),10)),"")</f>
        <v/>
      </c>
      <c r="I299" s="130"/>
      <c r="J299" s="59"/>
    </row>
    <row r="300" spans="2:10" x14ac:dyDescent="0.25">
      <c r="B300" s="58"/>
      <c r="C300" s="127">
        <v>286</v>
      </c>
      <c r="D300" s="128" t="str">
        <f>IFERROR(INDEX(Calc!$B$4:$L$2003,MATCH($O$3&amp;"-"&amp;C300,Calc!$I$4:$I$2003,0),2),"")</f>
        <v/>
      </c>
      <c r="E300" s="127" t="str">
        <f>IFERROR(INDEX(Calc!$B$4:$L$2003,MATCH($O$3&amp;"-"&amp;$C300,Calc!$I$4:$I$2003,0),3),"")</f>
        <v/>
      </c>
      <c r="F300" s="242" t="str">
        <f>IFERROR(INDEX(Calc!$B$4:$L$2003,MATCH($O$3&amp;"-"&amp;$C300,Calc!$I$4:$I$2003,0),4),"")</f>
        <v/>
      </c>
      <c r="G300" s="242" t="str">
        <f>IFERROR(INDEX(Calc!$B$4:$L$2003,MATCH($O$3&amp;"-"&amp;$C300,Calc!$I$4:$I$2003,0),5),"")</f>
        <v/>
      </c>
      <c r="H300" s="129" t="str">
        <f>IFERROR(IF(I300="Closed","―",INDEX(Calc!$B$4:$L$2003,MATCH($O$3&amp;"-"&amp;$C300,Calc!$I$4:$I$2003,0),10)),"")</f>
        <v/>
      </c>
      <c r="I300" s="130"/>
      <c r="J300" s="59"/>
    </row>
    <row r="301" spans="2:10" x14ac:dyDescent="0.25">
      <c r="B301" s="58"/>
      <c r="C301" s="127">
        <v>287</v>
      </c>
      <c r="D301" s="128" t="str">
        <f>IFERROR(INDEX(Calc!$B$4:$L$2003,MATCH($O$3&amp;"-"&amp;C301,Calc!$I$4:$I$2003,0),2),"")</f>
        <v/>
      </c>
      <c r="E301" s="127" t="str">
        <f>IFERROR(INDEX(Calc!$B$4:$L$2003,MATCH($O$3&amp;"-"&amp;$C301,Calc!$I$4:$I$2003,0),3),"")</f>
        <v/>
      </c>
      <c r="F301" s="242" t="str">
        <f>IFERROR(INDEX(Calc!$B$4:$L$2003,MATCH($O$3&amp;"-"&amp;$C301,Calc!$I$4:$I$2003,0),4),"")</f>
        <v/>
      </c>
      <c r="G301" s="242" t="str">
        <f>IFERROR(INDEX(Calc!$B$4:$L$2003,MATCH($O$3&amp;"-"&amp;$C301,Calc!$I$4:$I$2003,0),5),"")</f>
        <v/>
      </c>
      <c r="H301" s="129" t="str">
        <f>IFERROR(IF(I301="Closed","―",INDEX(Calc!$B$4:$L$2003,MATCH($O$3&amp;"-"&amp;$C301,Calc!$I$4:$I$2003,0),10)),"")</f>
        <v/>
      </c>
      <c r="I301" s="130"/>
      <c r="J301" s="59"/>
    </row>
    <row r="302" spans="2:10" x14ac:dyDescent="0.25">
      <c r="B302" s="58"/>
      <c r="C302" s="127">
        <v>288</v>
      </c>
      <c r="D302" s="128" t="str">
        <f>IFERROR(INDEX(Calc!$B$4:$L$2003,MATCH($O$3&amp;"-"&amp;C302,Calc!$I$4:$I$2003,0),2),"")</f>
        <v/>
      </c>
      <c r="E302" s="127" t="str">
        <f>IFERROR(INDEX(Calc!$B$4:$L$2003,MATCH($O$3&amp;"-"&amp;$C302,Calc!$I$4:$I$2003,0),3),"")</f>
        <v/>
      </c>
      <c r="F302" s="242" t="str">
        <f>IFERROR(INDEX(Calc!$B$4:$L$2003,MATCH($O$3&amp;"-"&amp;$C302,Calc!$I$4:$I$2003,0),4),"")</f>
        <v/>
      </c>
      <c r="G302" s="242" t="str">
        <f>IFERROR(INDEX(Calc!$B$4:$L$2003,MATCH($O$3&amp;"-"&amp;$C302,Calc!$I$4:$I$2003,0),5),"")</f>
        <v/>
      </c>
      <c r="H302" s="129" t="str">
        <f>IFERROR(IF(I302="Closed","―",INDEX(Calc!$B$4:$L$2003,MATCH($O$3&amp;"-"&amp;$C302,Calc!$I$4:$I$2003,0),10)),"")</f>
        <v/>
      </c>
      <c r="I302" s="130"/>
      <c r="J302" s="59"/>
    </row>
    <row r="303" spans="2:10" x14ac:dyDescent="0.25">
      <c r="B303" s="58"/>
      <c r="C303" s="127">
        <v>289</v>
      </c>
      <c r="D303" s="128" t="str">
        <f>IFERROR(INDEX(Calc!$B$4:$L$2003,MATCH($O$3&amp;"-"&amp;C303,Calc!$I$4:$I$2003,0),2),"")</f>
        <v/>
      </c>
      <c r="E303" s="127" t="str">
        <f>IFERROR(INDEX(Calc!$B$4:$L$2003,MATCH($O$3&amp;"-"&amp;$C303,Calc!$I$4:$I$2003,0),3),"")</f>
        <v/>
      </c>
      <c r="F303" s="242" t="str">
        <f>IFERROR(INDEX(Calc!$B$4:$L$2003,MATCH($O$3&amp;"-"&amp;$C303,Calc!$I$4:$I$2003,0),4),"")</f>
        <v/>
      </c>
      <c r="G303" s="242" t="str">
        <f>IFERROR(INDEX(Calc!$B$4:$L$2003,MATCH($O$3&amp;"-"&amp;$C303,Calc!$I$4:$I$2003,0),5),"")</f>
        <v/>
      </c>
      <c r="H303" s="129" t="str">
        <f>IFERROR(IF(I303="Closed","―",INDEX(Calc!$B$4:$L$2003,MATCH($O$3&amp;"-"&amp;$C303,Calc!$I$4:$I$2003,0),10)),"")</f>
        <v/>
      </c>
      <c r="I303" s="130"/>
      <c r="J303" s="59"/>
    </row>
    <row r="304" spans="2:10" x14ac:dyDescent="0.25">
      <c r="B304" s="58"/>
      <c r="C304" s="127">
        <v>290</v>
      </c>
      <c r="D304" s="128" t="str">
        <f>IFERROR(INDEX(Calc!$B$4:$L$2003,MATCH($O$3&amp;"-"&amp;C304,Calc!$I$4:$I$2003,0),2),"")</f>
        <v/>
      </c>
      <c r="E304" s="127" t="str">
        <f>IFERROR(INDEX(Calc!$B$4:$L$2003,MATCH($O$3&amp;"-"&amp;$C304,Calc!$I$4:$I$2003,0),3),"")</f>
        <v/>
      </c>
      <c r="F304" s="242" t="str">
        <f>IFERROR(INDEX(Calc!$B$4:$L$2003,MATCH($O$3&amp;"-"&amp;$C304,Calc!$I$4:$I$2003,0),4),"")</f>
        <v/>
      </c>
      <c r="G304" s="242" t="str">
        <f>IFERROR(INDEX(Calc!$B$4:$L$2003,MATCH($O$3&amp;"-"&amp;$C304,Calc!$I$4:$I$2003,0),5),"")</f>
        <v/>
      </c>
      <c r="H304" s="129" t="str">
        <f>IFERROR(IF(I304="Closed","―",INDEX(Calc!$B$4:$L$2003,MATCH($O$3&amp;"-"&amp;$C304,Calc!$I$4:$I$2003,0),10)),"")</f>
        <v/>
      </c>
      <c r="I304" s="130"/>
      <c r="J304" s="59"/>
    </row>
    <row r="305" spans="2:10" x14ac:dyDescent="0.25">
      <c r="B305" s="58"/>
      <c r="C305" s="127">
        <v>291</v>
      </c>
      <c r="D305" s="128" t="str">
        <f>IFERROR(INDEX(Calc!$B$4:$L$2003,MATCH($O$3&amp;"-"&amp;C305,Calc!$I$4:$I$2003,0),2),"")</f>
        <v/>
      </c>
      <c r="E305" s="127" t="str">
        <f>IFERROR(INDEX(Calc!$B$4:$L$2003,MATCH($O$3&amp;"-"&amp;$C305,Calc!$I$4:$I$2003,0),3),"")</f>
        <v/>
      </c>
      <c r="F305" s="242" t="str">
        <f>IFERROR(INDEX(Calc!$B$4:$L$2003,MATCH($O$3&amp;"-"&amp;$C305,Calc!$I$4:$I$2003,0),4),"")</f>
        <v/>
      </c>
      <c r="G305" s="242" t="str">
        <f>IFERROR(INDEX(Calc!$B$4:$L$2003,MATCH($O$3&amp;"-"&amp;$C305,Calc!$I$4:$I$2003,0),5),"")</f>
        <v/>
      </c>
      <c r="H305" s="129" t="str">
        <f>IFERROR(IF(I305="Closed","―",INDEX(Calc!$B$4:$L$2003,MATCH($O$3&amp;"-"&amp;$C305,Calc!$I$4:$I$2003,0),10)),"")</f>
        <v/>
      </c>
      <c r="I305" s="130"/>
      <c r="J305" s="59"/>
    </row>
    <row r="306" spans="2:10" x14ac:dyDescent="0.25">
      <c r="B306" s="58"/>
      <c r="C306" s="127">
        <v>292</v>
      </c>
      <c r="D306" s="128" t="str">
        <f>IFERROR(INDEX(Calc!$B$4:$L$2003,MATCH($O$3&amp;"-"&amp;C306,Calc!$I$4:$I$2003,0),2),"")</f>
        <v/>
      </c>
      <c r="E306" s="127" t="str">
        <f>IFERROR(INDEX(Calc!$B$4:$L$2003,MATCH($O$3&amp;"-"&amp;$C306,Calc!$I$4:$I$2003,0),3),"")</f>
        <v/>
      </c>
      <c r="F306" s="242" t="str">
        <f>IFERROR(INDEX(Calc!$B$4:$L$2003,MATCH($O$3&amp;"-"&amp;$C306,Calc!$I$4:$I$2003,0),4),"")</f>
        <v/>
      </c>
      <c r="G306" s="242" t="str">
        <f>IFERROR(INDEX(Calc!$B$4:$L$2003,MATCH($O$3&amp;"-"&amp;$C306,Calc!$I$4:$I$2003,0),5),"")</f>
        <v/>
      </c>
      <c r="H306" s="129" t="str">
        <f>IFERROR(IF(I306="Closed","―",INDEX(Calc!$B$4:$L$2003,MATCH($O$3&amp;"-"&amp;$C306,Calc!$I$4:$I$2003,0),10)),"")</f>
        <v/>
      </c>
      <c r="I306" s="130"/>
      <c r="J306" s="59"/>
    </row>
    <row r="307" spans="2:10" x14ac:dyDescent="0.25">
      <c r="B307" s="58"/>
      <c r="C307" s="127">
        <v>293</v>
      </c>
      <c r="D307" s="128" t="str">
        <f>IFERROR(INDEX(Calc!$B$4:$L$2003,MATCH($O$3&amp;"-"&amp;C307,Calc!$I$4:$I$2003,0),2),"")</f>
        <v/>
      </c>
      <c r="E307" s="127" t="str">
        <f>IFERROR(INDEX(Calc!$B$4:$L$2003,MATCH($O$3&amp;"-"&amp;$C307,Calc!$I$4:$I$2003,0),3),"")</f>
        <v/>
      </c>
      <c r="F307" s="242" t="str">
        <f>IFERROR(INDEX(Calc!$B$4:$L$2003,MATCH($O$3&amp;"-"&amp;$C307,Calc!$I$4:$I$2003,0),4),"")</f>
        <v/>
      </c>
      <c r="G307" s="242" t="str">
        <f>IFERROR(INDEX(Calc!$B$4:$L$2003,MATCH($O$3&amp;"-"&amp;$C307,Calc!$I$4:$I$2003,0),5),"")</f>
        <v/>
      </c>
      <c r="H307" s="129" t="str">
        <f>IFERROR(IF(I307="Closed","―",INDEX(Calc!$B$4:$L$2003,MATCH($O$3&amp;"-"&amp;$C307,Calc!$I$4:$I$2003,0),10)),"")</f>
        <v/>
      </c>
      <c r="I307" s="130"/>
      <c r="J307" s="59"/>
    </row>
    <row r="308" spans="2:10" x14ac:dyDescent="0.25">
      <c r="B308" s="58"/>
      <c r="C308" s="127">
        <v>294</v>
      </c>
      <c r="D308" s="128" t="str">
        <f>IFERROR(INDEX(Calc!$B$4:$L$2003,MATCH($O$3&amp;"-"&amp;C308,Calc!$I$4:$I$2003,0),2),"")</f>
        <v/>
      </c>
      <c r="E308" s="127" t="str">
        <f>IFERROR(INDEX(Calc!$B$4:$L$2003,MATCH($O$3&amp;"-"&amp;$C308,Calc!$I$4:$I$2003,0),3),"")</f>
        <v/>
      </c>
      <c r="F308" s="242" t="str">
        <f>IFERROR(INDEX(Calc!$B$4:$L$2003,MATCH($O$3&amp;"-"&amp;$C308,Calc!$I$4:$I$2003,0),4),"")</f>
        <v/>
      </c>
      <c r="G308" s="242" t="str">
        <f>IFERROR(INDEX(Calc!$B$4:$L$2003,MATCH($O$3&amp;"-"&amp;$C308,Calc!$I$4:$I$2003,0),5),"")</f>
        <v/>
      </c>
      <c r="H308" s="129" t="str">
        <f>IFERROR(IF(I308="Closed","―",INDEX(Calc!$B$4:$L$2003,MATCH($O$3&amp;"-"&amp;$C308,Calc!$I$4:$I$2003,0),10)),"")</f>
        <v/>
      </c>
      <c r="I308" s="130"/>
      <c r="J308" s="59"/>
    </row>
    <row r="309" spans="2:10" x14ac:dyDescent="0.25">
      <c r="B309" s="58"/>
      <c r="C309" s="127">
        <v>295</v>
      </c>
      <c r="D309" s="128" t="str">
        <f>IFERROR(INDEX(Calc!$B$4:$L$2003,MATCH($O$3&amp;"-"&amp;C309,Calc!$I$4:$I$2003,0),2),"")</f>
        <v/>
      </c>
      <c r="E309" s="127" t="str">
        <f>IFERROR(INDEX(Calc!$B$4:$L$2003,MATCH($O$3&amp;"-"&amp;$C309,Calc!$I$4:$I$2003,0),3),"")</f>
        <v/>
      </c>
      <c r="F309" s="242" t="str">
        <f>IFERROR(INDEX(Calc!$B$4:$L$2003,MATCH($O$3&amp;"-"&amp;$C309,Calc!$I$4:$I$2003,0),4),"")</f>
        <v/>
      </c>
      <c r="G309" s="242" t="str">
        <f>IFERROR(INDEX(Calc!$B$4:$L$2003,MATCH($O$3&amp;"-"&amp;$C309,Calc!$I$4:$I$2003,0),5),"")</f>
        <v/>
      </c>
      <c r="H309" s="129" t="str">
        <f>IFERROR(IF(I309="Closed","―",INDEX(Calc!$B$4:$L$2003,MATCH($O$3&amp;"-"&amp;$C309,Calc!$I$4:$I$2003,0),10)),"")</f>
        <v/>
      </c>
      <c r="I309" s="130"/>
      <c r="J309" s="59"/>
    </row>
    <row r="310" spans="2:10" x14ac:dyDescent="0.25">
      <c r="B310" s="58"/>
      <c r="C310" s="127">
        <v>296</v>
      </c>
      <c r="D310" s="128" t="str">
        <f>IFERROR(INDEX(Calc!$B$4:$L$2003,MATCH($O$3&amp;"-"&amp;C310,Calc!$I$4:$I$2003,0),2),"")</f>
        <v/>
      </c>
      <c r="E310" s="127" t="str">
        <f>IFERROR(INDEX(Calc!$B$4:$L$2003,MATCH($O$3&amp;"-"&amp;$C310,Calc!$I$4:$I$2003,0),3),"")</f>
        <v/>
      </c>
      <c r="F310" s="242" t="str">
        <f>IFERROR(INDEX(Calc!$B$4:$L$2003,MATCH($O$3&amp;"-"&amp;$C310,Calc!$I$4:$I$2003,0),4),"")</f>
        <v/>
      </c>
      <c r="G310" s="242" t="str">
        <f>IFERROR(INDEX(Calc!$B$4:$L$2003,MATCH($O$3&amp;"-"&amp;$C310,Calc!$I$4:$I$2003,0),5),"")</f>
        <v/>
      </c>
      <c r="H310" s="129" t="str">
        <f>IFERROR(IF(I310="Closed","―",INDEX(Calc!$B$4:$L$2003,MATCH($O$3&amp;"-"&amp;$C310,Calc!$I$4:$I$2003,0),10)),"")</f>
        <v/>
      </c>
      <c r="I310" s="130"/>
      <c r="J310" s="59"/>
    </row>
    <row r="311" spans="2:10" x14ac:dyDescent="0.25">
      <c r="B311" s="58"/>
      <c r="C311" s="127">
        <v>297</v>
      </c>
      <c r="D311" s="128" t="str">
        <f>IFERROR(INDEX(Calc!$B$4:$L$2003,MATCH($O$3&amp;"-"&amp;C311,Calc!$I$4:$I$2003,0),2),"")</f>
        <v/>
      </c>
      <c r="E311" s="127" t="str">
        <f>IFERROR(INDEX(Calc!$B$4:$L$2003,MATCH($O$3&amp;"-"&amp;$C311,Calc!$I$4:$I$2003,0),3),"")</f>
        <v/>
      </c>
      <c r="F311" s="242" t="str">
        <f>IFERROR(INDEX(Calc!$B$4:$L$2003,MATCH($O$3&amp;"-"&amp;$C311,Calc!$I$4:$I$2003,0),4),"")</f>
        <v/>
      </c>
      <c r="G311" s="242" t="str">
        <f>IFERROR(INDEX(Calc!$B$4:$L$2003,MATCH($O$3&amp;"-"&amp;$C311,Calc!$I$4:$I$2003,0),5),"")</f>
        <v/>
      </c>
      <c r="H311" s="129" t="str">
        <f>IFERROR(IF(I311="Closed","―",INDEX(Calc!$B$4:$L$2003,MATCH($O$3&amp;"-"&amp;$C311,Calc!$I$4:$I$2003,0),10)),"")</f>
        <v/>
      </c>
      <c r="I311" s="130"/>
      <c r="J311" s="59"/>
    </row>
    <row r="312" spans="2:10" x14ac:dyDescent="0.25">
      <c r="B312" s="58"/>
      <c r="C312" s="127">
        <v>298</v>
      </c>
      <c r="D312" s="128" t="str">
        <f>IFERROR(INDEX(Calc!$B$4:$L$2003,MATCH($O$3&amp;"-"&amp;C312,Calc!$I$4:$I$2003,0),2),"")</f>
        <v/>
      </c>
      <c r="E312" s="127" t="str">
        <f>IFERROR(INDEX(Calc!$B$4:$L$2003,MATCH($O$3&amp;"-"&amp;$C312,Calc!$I$4:$I$2003,0),3),"")</f>
        <v/>
      </c>
      <c r="F312" s="242" t="str">
        <f>IFERROR(INDEX(Calc!$B$4:$L$2003,MATCH($O$3&amp;"-"&amp;$C312,Calc!$I$4:$I$2003,0),4),"")</f>
        <v/>
      </c>
      <c r="G312" s="242" t="str">
        <f>IFERROR(INDEX(Calc!$B$4:$L$2003,MATCH($O$3&amp;"-"&amp;$C312,Calc!$I$4:$I$2003,0),5),"")</f>
        <v/>
      </c>
      <c r="H312" s="129" t="str">
        <f>IFERROR(IF(I312="Closed","―",INDEX(Calc!$B$4:$L$2003,MATCH($O$3&amp;"-"&amp;$C312,Calc!$I$4:$I$2003,0),10)),"")</f>
        <v/>
      </c>
      <c r="I312" s="130"/>
      <c r="J312" s="59"/>
    </row>
    <row r="313" spans="2:10" x14ac:dyDescent="0.25">
      <c r="B313" s="58"/>
      <c r="C313" s="127">
        <v>299</v>
      </c>
      <c r="D313" s="128" t="str">
        <f>IFERROR(INDEX(Calc!$B$4:$L$2003,MATCH($O$3&amp;"-"&amp;C313,Calc!$I$4:$I$2003,0),2),"")</f>
        <v/>
      </c>
      <c r="E313" s="127" t="str">
        <f>IFERROR(INDEX(Calc!$B$4:$L$2003,MATCH($O$3&amp;"-"&amp;$C313,Calc!$I$4:$I$2003,0),3),"")</f>
        <v/>
      </c>
      <c r="F313" s="242" t="str">
        <f>IFERROR(INDEX(Calc!$B$4:$L$2003,MATCH($O$3&amp;"-"&amp;$C313,Calc!$I$4:$I$2003,0),4),"")</f>
        <v/>
      </c>
      <c r="G313" s="242" t="str">
        <f>IFERROR(INDEX(Calc!$B$4:$L$2003,MATCH($O$3&amp;"-"&amp;$C313,Calc!$I$4:$I$2003,0),5),"")</f>
        <v/>
      </c>
      <c r="H313" s="129" t="str">
        <f>IFERROR(IF(I313="Closed","―",INDEX(Calc!$B$4:$L$2003,MATCH($O$3&amp;"-"&amp;$C313,Calc!$I$4:$I$2003,0),10)),"")</f>
        <v/>
      </c>
      <c r="I313" s="130"/>
      <c r="J313" s="59"/>
    </row>
    <row r="314" spans="2:10" x14ac:dyDescent="0.25">
      <c r="B314" s="58"/>
      <c r="C314" s="127">
        <v>300</v>
      </c>
      <c r="D314" s="128" t="str">
        <f>IFERROR(INDEX(Calc!$B$4:$L$2003,MATCH($O$3&amp;"-"&amp;C314,Calc!$I$4:$I$2003,0),2),"")</f>
        <v/>
      </c>
      <c r="E314" s="127" t="str">
        <f>IFERROR(INDEX(Calc!$B$4:$L$2003,MATCH($O$3&amp;"-"&amp;$C314,Calc!$I$4:$I$2003,0),3),"")</f>
        <v/>
      </c>
      <c r="F314" s="242" t="str">
        <f>IFERROR(INDEX(Calc!$B$4:$L$2003,MATCH($O$3&amp;"-"&amp;$C314,Calc!$I$4:$I$2003,0),4),"")</f>
        <v/>
      </c>
      <c r="G314" s="242" t="str">
        <f>IFERROR(INDEX(Calc!$B$4:$L$2003,MATCH($O$3&amp;"-"&amp;$C314,Calc!$I$4:$I$2003,0),5),"")</f>
        <v/>
      </c>
      <c r="H314" s="129" t="str">
        <f>IFERROR(IF(I314="Closed","―",INDEX(Calc!$B$4:$L$2003,MATCH($O$3&amp;"-"&amp;$C314,Calc!$I$4:$I$2003,0),10)),"")</f>
        <v/>
      </c>
      <c r="I314" s="130"/>
      <c r="J314" s="59"/>
    </row>
    <row r="315" spans="2:10" x14ac:dyDescent="0.25">
      <c r="B315" s="58"/>
      <c r="C315" s="127">
        <v>301</v>
      </c>
      <c r="D315" s="128" t="str">
        <f>IFERROR(INDEX(Calc!$B$4:$L$2003,MATCH($O$3&amp;"-"&amp;C315,Calc!$I$4:$I$2003,0),2),"")</f>
        <v/>
      </c>
      <c r="E315" s="127" t="str">
        <f>IFERROR(INDEX(Calc!$B$4:$L$2003,MATCH($O$3&amp;"-"&amp;$C315,Calc!$I$4:$I$2003,0),3),"")</f>
        <v/>
      </c>
      <c r="F315" s="242" t="str">
        <f>IFERROR(INDEX(Calc!$B$4:$L$2003,MATCH($O$3&amp;"-"&amp;$C315,Calc!$I$4:$I$2003,0),4),"")</f>
        <v/>
      </c>
      <c r="G315" s="242" t="str">
        <f>IFERROR(INDEX(Calc!$B$4:$L$2003,MATCH($O$3&amp;"-"&amp;$C315,Calc!$I$4:$I$2003,0),5),"")</f>
        <v/>
      </c>
      <c r="H315" s="129" t="str">
        <f>IFERROR(IF(I315="Closed","―",INDEX(Calc!$B$4:$L$2003,MATCH($O$3&amp;"-"&amp;$C315,Calc!$I$4:$I$2003,0),10)),"")</f>
        <v/>
      </c>
      <c r="I315" s="130"/>
      <c r="J315" s="59"/>
    </row>
    <row r="316" spans="2:10" x14ac:dyDescent="0.25">
      <c r="B316" s="58"/>
      <c r="C316" s="127">
        <v>302</v>
      </c>
      <c r="D316" s="128" t="str">
        <f>IFERROR(INDEX(Calc!$B$4:$L$2003,MATCH($O$3&amp;"-"&amp;C316,Calc!$I$4:$I$2003,0),2),"")</f>
        <v/>
      </c>
      <c r="E316" s="127" t="str">
        <f>IFERROR(INDEX(Calc!$B$4:$L$2003,MATCH($O$3&amp;"-"&amp;$C316,Calc!$I$4:$I$2003,0),3),"")</f>
        <v/>
      </c>
      <c r="F316" s="242" t="str">
        <f>IFERROR(INDEX(Calc!$B$4:$L$2003,MATCH($O$3&amp;"-"&amp;$C316,Calc!$I$4:$I$2003,0),4),"")</f>
        <v/>
      </c>
      <c r="G316" s="242" t="str">
        <f>IFERROR(INDEX(Calc!$B$4:$L$2003,MATCH($O$3&amp;"-"&amp;$C316,Calc!$I$4:$I$2003,0),5),"")</f>
        <v/>
      </c>
      <c r="H316" s="129" t="str">
        <f>IFERROR(IF(I316="Closed","―",INDEX(Calc!$B$4:$L$2003,MATCH($O$3&amp;"-"&amp;$C316,Calc!$I$4:$I$2003,0),10)),"")</f>
        <v/>
      </c>
      <c r="I316" s="130"/>
      <c r="J316" s="59"/>
    </row>
    <row r="317" spans="2:10" x14ac:dyDescent="0.25">
      <c r="B317" s="58"/>
      <c r="C317" s="127">
        <v>303</v>
      </c>
      <c r="D317" s="128" t="str">
        <f>IFERROR(INDEX(Calc!$B$4:$L$2003,MATCH($O$3&amp;"-"&amp;C317,Calc!$I$4:$I$2003,0),2),"")</f>
        <v/>
      </c>
      <c r="E317" s="127" t="str">
        <f>IFERROR(INDEX(Calc!$B$4:$L$2003,MATCH($O$3&amp;"-"&amp;$C317,Calc!$I$4:$I$2003,0),3),"")</f>
        <v/>
      </c>
      <c r="F317" s="242" t="str">
        <f>IFERROR(INDEX(Calc!$B$4:$L$2003,MATCH($O$3&amp;"-"&amp;$C317,Calc!$I$4:$I$2003,0),4),"")</f>
        <v/>
      </c>
      <c r="G317" s="242" t="str">
        <f>IFERROR(INDEX(Calc!$B$4:$L$2003,MATCH($O$3&amp;"-"&amp;$C317,Calc!$I$4:$I$2003,0),5),"")</f>
        <v/>
      </c>
      <c r="H317" s="129" t="str">
        <f>IFERROR(IF(I317="Closed","―",INDEX(Calc!$B$4:$L$2003,MATCH($O$3&amp;"-"&amp;$C317,Calc!$I$4:$I$2003,0),10)),"")</f>
        <v/>
      </c>
      <c r="I317" s="130"/>
      <c r="J317" s="59"/>
    </row>
    <row r="318" spans="2:10" x14ac:dyDescent="0.25">
      <c r="B318" s="58"/>
      <c r="C318" s="127">
        <v>304</v>
      </c>
      <c r="D318" s="128" t="str">
        <f>IFERROR(INDEX(Calc!$B$4:$L$2003,MATCH($O$3&amp;"-"&amp;C318,Calc!$I$4:$I$2003,0),2),"")</f>
        <v/>
      </c>
      <c r="E318" s="127" t="str">
        <f>IFERROR(INDEX(Calc!$B$4:$L$2003,MATCH($O$3&amp;"-"&amp;$C318,Calc!$I$4:$I$2003,0),3),"")</f>
        <v/>
      </c>
      <c r="F318" s="242" t="str">
        <f>IFERROR(INDEX(Calc!$B$4:$L$2003,MATCH($O$3&amp;"-"&amp;$C318,Calc!$I$4:$I$2003,0),4),"")</f>
        <v/>
      </c>
      <c r="G318" s="242" t="str">
        <f>IFERROR(INDEX(Calc!$B$4:$L$2003,MATCH($O$3&amp;"-"&amp;$C318,Calc!$I$4:$I$2003,0),5),"")</f>
        <v/>
      </c>
      <c r="H318" s="129" t="str">
        <f>IFERROR(IF(I318="Closed","―",INDEX(Calc!$B$4:$L$2003,MATCH($O$3&amp;"-"&amp;$C318,Calc!$I$4:$I$2003,0),10)),"")</f>
        <v/>
      </c>
      <c r="I318" s="130"/>
      <c r="J318" s="59"/>
    </row>
    <row r="319" spans="2:10" x14ac:dyDescent="0.25">
      <c r="B319" s="58"/>
      <c r="C319" s="127">
        <v>305</v>
      </c>
      <c r="D319" s="128" t="str">
        <f>IFERROR(INDEX(Calc!$B$4:$L$2003,MATCH($O$3&amp;"-"&amp;C319,Calc!$I$4:$I$2003,0),2),"")</f>
        <v/>
      </c>
      <c r="E319" s="127" t="str">
        <f>IFERROR(INDEX(Calc!$B$4:$L$2003,MATCH($O$3&amp;"-"&amp;$C319,Calc!$I$4:$I$2003,0),3),"")</f>
        <v/>
      </c>
      <c r="F319" s="242" t="str">
        <f>IFERROR(INDEX(Calc!$B$4:$L$2003,MATCH($O$3&amp;"-"&amp;$C319,Calc!$I$4:$I$2003,0),4),"")</f>
        <v/>
      </c>
      <c r="G319" s="242" t="str">
        <f>IFERROR(INDEX(Calc!$B$4:$L$2003,MATCH($O$3&amp;"-"&amp;$C319,Calc!$I$4:$I$2003,0),5),"")</f>
        <v/>
      </c>
      <c r="H319" s="129" t="str">
        <f>IFERROR(IF(I319="Closed","―",INDEX(Calc!$B$4:$L$2003,MATCH($O$3&amp;"-"&amp;$C319,Calc!$I$4:$I$2003,0),10)),"")</f>
        <v/>
      </c>
      <c r="I319" s="130"/>
      <c r="J319" s="59"/>
    </row>
    <row r="320" spans="2:10" x14ac:dyDescent="0.25">
      <c r="B320" s="58"/>
      <c r="C320" s="127">
        <v>306</v>
      </c>
      <c r="D320" s="128" t="str">
        <f>IFERROR(INDEX(Calc!$B$4:$L$2003,MATCH($O$3&amp;"-"&amp;C320,Calc!$I$4:$I$2003,0),2),"")</f>
        <v/>
      </c>
      <c r="E320" s="127" t="str">
        <f>IFERROR(INDEX(Calc!$B$4:$L$2003,MATCH($O$3&amp;"-"&amp;$C320,Calc!$I$4:$I$2003,0),3),"")</f>
        <v/>
      </c>
      <c r="F320" s="242" t="str">
        <f>IFERROR(INDEX(Calc!$B$4:$L$2003,MATCH($O$3&amp;"-"&amp;$C320,Calc!$I$4:$I$2003,0),4),"")</f>
        <v/>
      </c>
      <c r="G320" s="242" t="str">
        <f>IFERROR(INDEX(Calc!$B$4:$L$2003,MATCH($O$3&amp;"-"&amp;$C320,Calc!$I$4:$I$2003,0),5),"")</f>
        <v/>
      </c>
      <c r="H320" s="129" t="str">
        <f>IFERROR(IF(I320="Closed","―",INDEX(Calc!$B$4:$L$2003,MATCH($O$3&amp;"-"&amp;$C320,Calc!$I$4:$I$2003,0),10)),"")</f>
        <v/>
      </c>
      <c r="I320" s="130"/>
      <c r="J320" s="59"/>
    </row>
    <row r="321" spans="2:10" x14ac:dyDescent="0.25">
      <c r="B321" s="58"/>
      <c r="C321" s="127">
        <v>307</v>
      </c>
      <c r="D321" s="128" t="str">
        <f>IFERROR(INDEX(Calc!$B$4:$L$2003,MATCH($O$3&amp;"-"&amp;C321,Calc!$I$4:$I$2003,0),2),"")</f>
        <v/>
      </c>
      <c r="E321" s="127" t="str">
        <f>IFERROR(INDEX(Calc!$B$4:$L$2003,MATCH($O$3&amp;"-"&amp;$C321,Calc!$I$4:$I$2003,0),3),"")</f>
        <v/>
      </c>
      <c r="F321" s="242" t="str">
        <f>IFERROR(INDEX(Calc!$B$4:$L$2003,MATCH($O$3&amp;"-"&amp;$C321,Calc!$I$4:$I$2003,0),4),"")</f>
        <v/>
      </c>
      <c r="G321" s="242" t="str">
        <f>IFERROR(INDEX(Calc!$B$4:$L$2003,MATCH($O$3&amp;"-"&amp;$C321,Calc!$I$4:$I$2003,0),5),"")</f>
        <v/>
      </c>
      <c r="H321" s="129" t="str">
        <f>IFERROR(IF(I321="Closed","―",INDEX(Calc!$B$4:$L$2003,MATCH($O$3&amp;"-"&amp;$C321,Calc!$I$4:$I$2003,0),10)),"")</f>
        <v/>
      </c>
      <c r="I321" s="130"/>
      <c r="J321" s="59"/>
    </row>
    <row r="322" spans="2:10" x14ac:dyDescent="0.25">
      <c r="B322" s="58"/>
      <c r="C322" s="127">
        <v>308</v>
      </c>
      <c r="D322" s="128" t="str">
        <f>IFERROR(INDEX(Calc!$B$4:$L$2003,MATCH($O$3&amp;"-"&amp;C322,Calc!$I$4:$I$2003,0),2),"")</f>
        <v/>
      </c>
      <c r="E322" s="127" t="str">
        <f>IFERROR(INDEX(Calc!$B$4:$L$2003,MATCH($O$3&amp;"-"&amp;$C322,Calc!$I$4:$I$2003,0),3),"")</f>
        <v/>
      </c>
      <c r="F322" s="242" t="str">
        <f>IFERROR(INDEX(Calc!$B$4:$L$2003,MATCH($O$3&amp;"-"&amp;$C322,Calc!$I$4:$I$2003,0),4),"")</f>
        <v/>
      </c>
      <c r="G322" s="242" t="str">
        <f>IFERROR(INDEX(Calc!$B$4:$L$2003,MATCH($O$3&amp;"-"&amp;$C322,Calc!$I$4:$I$2003,0),5),"")</f>
        <v/>
      </c>
      <c r="H322" s="129" t="str">
        <f>IFERROR(IF(I322="Closed","―",INDEX(Calc!$B$4:$L$2003,MATCH($O$3&amp;"-"&amp;$C322,Calc!$I$4:$I$2003,0),10)),"")</f>
        <v/>
      </c>
      <c r="I322" s="130"/>
      <c r="J322" s="59"/>
    </row>
    <row r="323" spans="2:10" x14ac:dyDescent="0.25">
      <c r="B323" s="58"/>
      <c r="C323" s="127">
        <v>309</v>
      </c>
      <c r="D323" s="128" t="str">
        <f>IFERROR(INDEX(Calc!$B$4:$L$2003,MATCH($O$3&amp;"-"&amp;C323,Calc!$I$4:$I$2003,0),2),"")</f>
        <v/>
      </c>
      <c r="E323" s="127" t="str">
        <f>IFERROR(INDEX(Calc!$B$4:$L$2003,MATCH($O$3&amp;"-"&amp;$C323,Calc!$I$4:$I$2003,0),3),"")</f>
        <v/>
      </c>
      <c r="F323" s="242" t="str">
        <f>IFERROR(INDEX(Calc!$B$4:$L$2003,MATCH($O$3&amp;"-"&amp;$C323,Calc!$I$4:$I$2003,0),4),"")</f>
        <v/>
      </c>
      <c r="G323" s="242" t="str">
        <f>IFERROR(INDEX(Calc!$B$4:$L$2003,MATCH($O$3&amp;"-"&amp;$C323,Calc!$I$4:$I$2003,0),5),"")</f>
        <v/>
      </c>
      <c r="H323" s="129" t="str">
        <f>IFERROR(IF(I323="Closed","―",INDEX(Calc!$B$4:$L$2003,MATCH($O$3&amp;"-"&amp;$C323,Calc!$I$4:$I$2003,0),10)),"")</f>
        <v/>
      </c>
      <c r="I323" s="130"/>
      <c r="J323" s="59"/>
    </row>
    <row r="324" spans="2:10" x14ac:dyDescent="0.25">
      <c r="B324" s="58"/>
      <c r="C324" s="127">
        <v>310</v>
      </c>
      <c r="D324" s="128" t="str">
        <f>IFERROR(INDEX(Calc!$B$4:$L$2003,MATCH($O$3&amp;"-"&amp;C324,Calc!$I$4:$I$2003,0),2),"")</f>
        <v/>
      </c>
      <c r="E324" s="127" t="str">
        <f>IFERROR(INDEX(Calc!$B$4:$L$2003,MATCH($O$3&amp;"-"&amp;$C324,Calc!$I$4:$I$2003,0),3),"")</f>
        <v/>
      </c>
      <c r="F324" s="242" t="str">
        <f>IFERROR(INDEX(Calc!$B$4:$L$2003,MATCH($O$3&amp;"-"&amp;$C324,Calc!$I$4:$I$2003,0),4),"")</f>
        <v/>
      </c>
      <c r="G324" s="242" t="str">
        <f>IFERROR(INDEX(Calc!$B$4:$L$2003,MATCH($O$3&amp;"-"&amp;$C324,Calc!$I$4:$I$2003,0),5),"")</f>
        <v/>
      </c>
      <c r="H324" s="129" t="str">
        <f>IFERROR(IF(I324="Closed","―",INDEX(Calc!$B$4:$L$2003,MATCH($O$3&amp;"-"&amp;$C324,Calc!$I$4:$I$2003,0),10)),"")</f>
        <v/>
      </c>
      <c r="I324" s="130"/>
      <c r="J324" s="59"/>
    </row>
    <row r="325" spans="2:10" x14ac:dyDescent="0.25">
      <c r="B325" s="58"/>
      <c r="C325" s="127">
        <v>311</v>
      </c>
      <c r="D325" s="128" t="str">
        <f>IFERROR(INDEX(Calc!$B$4:$L$2003,MATCH($O$3&amp;"-"&amp;C325,Calc!$I$4:$I$2003,0),2),"")</f>
        <v/>
      </c>
      <c r="E325" s="127" t="str">
        <f>IFERROR(INDEX(Calc!$B$4:$L$2003,MATCH($O$3&amp;"-"&amp;$C325,Calc!$I$4:$I$2003,0),3),"")</f>
        <v/>
      </c>
      <c r="F325" s="242" t="str">
        <f>IFERROR(INDEX(Calc!$B$4:$L$2003,MATCH($O$3&amp;"-"&amp;$C325,Calc!$I$4:$I$2003,0),4),"")</f>
        <v/>
      </c>
      <c r="G325" s="242" t="str">
        <f>IFERROR(INDEX(Calc!$B$4:$L$2003,MATCH($O$3&amp;"-"&amp;$C325,Calc!$I$4:$I$2003,0),5),"")</f>
        <v/>
      </c>
      <c r="H325" s="129" t="str">
        <f>IFERROR(IF(I325="Closed","―",INDEX(Calc!$B$4:$L$2003,MATCH($O$3&amp;"-"&amp;$C325,Calc!$I$4:$I$2003,0),10)),"")</f>
        <v/>
      </c>
      <c r="I325" s="130"/>
      <c r="J325" s="59"/>
    </row>
    <row r="326" spans="2:10" x14ac:dyDescent="0.25">
      <c r="B326" s="58"/>
      <c r="C326" s="127">
        <v>312</v>
      </c>
      <c r="D326" s="128" t="str">
        <f>IFERROR(INDEX(Calc!$B$4:$L$2003,MATCH($O$3&amp;"-"&amp;C326,Calc!$I$4:$I$2003,0),2),"")</f>
        <v/>
      </c>
      <c r="E326" s="127" t="str">
        <f>IFERROR(INDEX(Calc!$B$4:$L$2003,MATCH($O$3&amp;"-"&amp;$C326,Calc!$I$4:$I$2003,0),3),"")</f>
        <v/>
      </c>
      <c r="F326" s="242" t="str">
        <f>IFERROR(INDEX(Calc!$B$4:$L$2003,MATCH($O$3&amp;"-"&amp;$C326,Calc!$I$4:$I$2003,0),4),"")</f>
        <v/>
      </c>
      <c r="G326" s="242" t="str">
        <f>IFERROR(INDEX(Calc!$B$4:$L$2003,MATCH($O$3&amp;"-"&amp;$C326,Calc!$I$4:$I$2003,0),5),"")</f>
        <v/>
      </c>
      <c r="H326" s="129" t="str">
        <f>IFERROR(IF(I326="Closed","―",INDEX(Calc!$B$4:$L$2003,MATCH($O$3&amp;"-"&amp;$C326,Calc!$I$4:$I$2003,0),10)),"")</f>
        <v/>
      </c>
      <c r="I326" s="130"/>
      <c r="J326" s="59"/>
    </row>
    <row r="327" spans="2:10" x14ac:dyDescent="0.25">
      <c r="B327" s="58"/>
      <c r="C327" s="127">
        <v>313</v>
      </c>
      <c r="D327" s="128" t="str">
        <f>IFERROR(INDEX(Calc!$B$4:$L$2003,MATCH($O$3&amp;"-"&amp;C327,Calc!$I$4:$I$2003,0),2),"")</f>
        <v/>
      </c>
      <c r="E327" s="127" t="str">
        <f>IFERROR(INDEX(Calc!$B$4:$L$2003,MATCH($O$3&amp;"-"&amp;$C327,Calc!$I$4:$I$2003,0),3),"")</f>
        <v/>
      </c>
      <c r="F327" s="242" t="str">
        <f>IFERROR(INDEX(Calc!$B$4:$L$2003,MATCH($O$3&amp;"-"&amp;$C327,Calc!$I$4:$I$2003,0),4),"")</f>
        <v/>
      </c>
      <c r="G327" s="242" t="str">
        <f>IFERROR(INDEX(Calc!$B$4:$L$2003,MATCH($O$3&amp;"-"&amp;$C327,Calc!$I$4:$I$2003,0),5),"")</f>
        <v/>
      </c>
      <c r="H327" s="129" t="str">
        <f>IFERROR(IF(I327="Closed","―",INDEX(Calc!$B$4:$L$2003,MATCH($O$3&amp;"-"&amp;$C327,Calc!$I$4:$I$2003,0),10)),"")</f>
        <v/>
      </c>
      <c r="I327" s="130"/>
      <c r="J327" s="59"/>
    </row>
    <row r="328" spans="2:10" x14ac:dyDescent="0.25">
      <c r="B328" s="58"/>
      <c r="C328" s="127">
        <v>314</v>
      </c>
      <c r="D328" s="128" t="str">
        <f>IFERROR(INDEX(Calc!$B$4:$L$2003,MATCH($O$3&amp;"-"&amp;C328,Calc!$I$4:$I$2003,0),2),"")</f>
        <v/>
      </c>
      <c r="E328" s="127" t="str">
        <f>IFERROR(INDEX(Calc!$B$4:$L$2003,MATCH($O$3&amp;"-"&amp;$C328,Calc!$I$4:$I$2003,0),3),"")</f>
        <v/>
      </c>
      <c r="F328" s="242" t="str">
        <f>IFERROR(INDEX(Calc!$B$4:$L$2003,MATCH($O$3&amp;"-"&amp;$C328,Calc!$I$4:$I$2003,0),4),"")</f>
        <v/>
      </c>
      <c r="G328" s="242" t="str">
        <f>IFERROR(INDEX(Calc!$B$4:$L$2003,MATCH($O$3&amp;"-"&amp;$C328,Calc!$I$4:$I$2003,0),5),"")</f>
        <v/>
      </c>
      <c r="H328" s="129" t="str">
        <f>IFERROR(IF(I328="Closed","―",INDEX(Calc!$B$4:$L$2003,MATCH($O$3&amp;"-"&amp;$C328,Calc!$I$4:$I$2003,0),10)),"")</f>
        <v/>
      </c>
      <c r="I328" s="130"/>
      <c r="J328" s="59"/>
    </row>
    <row r="329" spans="2:10" x14ac:dyDescent="0.25">
      <c r="B329" s="58"/>
      <c r="C329" s="127">
        <v>315</v>
      </c>
      <c r="D329" s="128" t="str">
        <f>IFERROR(INDEX(Calc!$B$4:$L$2003,MATCH($O$3&amp;"-"&amp;C329,Calc!$I$4:$I$2003,0),2),"")</f>
        <v/>
      </c>
      <c r="E329" s="127" t="str">
        <f>IFERROR(INDEX(Calc!$B$4:$L$2003,MATCH($O$3&amp;"-"&amp;$C329,Calc!$I$4:$I$2003,0),3),"")</f>
        <v/>
      </c>
      <c r="F329" s="242" t="str">
        <f>IFERROR(INDEX(Calc!$B$4:$L$2003,MATCH($O$3&amp;"-"&amp;$C329,Calc!$I$4:$I$2003,0),4),"")</f>
        <v/>
      </c>
      <c r="G329" s="242" t="str">
        <f>IFERROR(INDEX(Calc!$B$4:$L$2003,MATCH($O$3&amp;"-"&amp;$C329,Calc!$I$4:$I$2003,0),5),"")</f>
        <v/>
      </c>
      <c r="H329" s="129" t="str">
        <f>IFERROR(IF(I329="Closed","―",INDEX(Calc!$B$4:$L$2003,MATCH($O$3&amp;"-"&amp;$C329,Calc!$I$4:$I$2003,0),10)),"")</f>
        <v/>
      </c>
      <c r="I329" s="130"/>
      <c r="J329" s="59"/>
    </row>
    <row r="330" spans="2:10" x14ac:dyDescent="0.25">
      <c r="B330" s="58"/>
      <c r="C330" s="127">
        <v>316</v>
      </c>
      <c r="D330" s="128" t="str">
        <f>IFERROR(INDEX(Calc!$B$4:$L$2003,MATCH($O$3&amp;"-"&amp;C330,Calc!$I$4:$I$2003,0),2),"")</f>
        <v/>
      </c>
      <c r="E330" s="127" t="str">
        <f>IFERROR(INDEX(Calc!$B$4:$L$2003,MATCH($O$3&amp;"-"&amp;$C330,Calc!$I$4:$I$2003,0),3),"")</f>
        <v/>
      </c>
      <c r="F330" s="242" t="str">
        <f>IFERROR(INDEX(Calc!$B$4:$L$2003,MATCH($O$3&amp;"-"&amp;$C330,Calc!$I$4:$I$2003,0),4),"")</f>
        <v/>
      </c>
      <c r="G330" s="242" t="str">
        <f>IFERROR(INDEX(Calc!$B$4:$L$2003,MATCH($O$3&amp;"-"&amp;$C330,Calc!$I$4:$I$2003,0),5),"")</f>
        <v/>
      </c>
      <c r="H330" s="129" t="str">
        <f>IFERROR(IF(I330="Closed","―",INDEX(Calc!$B$4:$L$2003,MATCH($O$3&amp;"-"&amp;$C330,Calc!$I$4:$I$2003,0),10)),"")</f>
        <v/>
      </c>
      <c r="I330" s="130"/>
      <c r="J330" s="59"/>
    </row>
    <row r="331" spans="2:10" x14ac:dyDescent="0.25">
      <c r="B331" s="58"/>
      <c r="C331" s="127">
        <v>317</v>
      </c>
      <c r="D331" s="128" t="str">
        <f>IFERROR(INDEX(Calc!$B$4:$L$2003,MATCH($O$3&amp;"-"&amp;C331,Calc!$I$4:$I$2003,0),2),"")</f>
        <v/>
      </c>
      <c r="E331" s="127" t="str">
        <f>IFERROR(INDEX(Calc!$B$4:$L$2003,MATCH($O$3&amp;"-"&amp;$C331,Calc!$I$4:$I$2003,0),3),"")</f>
        <v/>
      </c>
      <c r="F331" s="242" t="str">
        <f>IFERROR(INDEX(Calc!$B$4:$L$2003,MATCH($O$3&amp;"-"&amp;$C331,Calc!$I$4:$I$2003,0),4),"")</f>
        <v/>
      </c>
      <c r="G331" s="242" t="str">
        <f>IFERROR(INDEX(Calc!$B$4:$L$2003,MATCH($O$3&amp;"-"&amp;$C331,Calc!$I$4:$I$2003,0),5),"")</f>
        <v/>
      </c>
      <c r="H331" s="129" t="str">
        <f>IFERROR(IF(I331="Closed","―",INDEX(Calc!$B$4:$L$2003,MATCH($O$3&amp;"-"&amp;$C331,Calc!$I$4:$I$2003,0),10)),"")</f>
        <v/>
      </c>
      <c r="I331" s="130"/>
      <c r="J331" s="59"/>
    </row>
    <row r="332" spans="2:10" x14ac:dyDescent="0.25">
      <c r="B332" s="58"/>
      <c r="C332" s="127">
        <v>318</v>
      </c>
      <c r="D332" s="128" t="str">
        <f>IFERROR(INDEX(Calc!$B$4:$L$2003,MATCH($O$3&amp;"-"&amp;C332,Calc!$I$4:$I$2003,0),2),"")</f>
        <v/>
      </c>
      <c r="E332" s="127" t="str">
        <f>IFERROR(INDEX(Calc!$B$4:$L$2003,MATCH($O$3&amp;"-"&amp;$C332,Calc!$I$4:$I$2003,0),3),"")</f>
        <v/>
      </c>
      <c r="F332" s="242" t="str">
        <f>IFERROR(INDEX(Calc!$B$4:$L$2003,MATCH($O$3&amp;"-"&amp;$C332,Calc!$I$4:$I$2003,0),4),"")</f>
        <v/>
      </c>
      <c r="G332" s="242" t="str">
        <f>IFERROR(INDEX(Calc!$B$4:$L$2003,MATCH($O$3&amp;"-"&amp;$C332,Calc!$I$4:$I$2003,0),5),"")</f>
        <v/>
      </c>
      <c r="H332" s="129" t="str">
        <f>IFERROR(IF(I332="Closed","―",INDEX(Calc!$B$4:$L$2003,MATCH($O$3&amp;"-"&amp;$C332,Calc!$I$4:$I$2003,0),10)),"")</f>
        <v/>
      </c>
      <c r="I332" s="130"/>
      <c r="J332" s="59"/>
    </row>
    <row r="333" spans="2:10" x14ac:dyDescent="0.25">
      <c r="B333" s="58"/>
      <c r="C333" s="127">
        <v>319</v>
      </c>
      <c r="D333" s="128" t="str">
        <f>IFERROR(INDEX(Calc!$B$4:$L$2003,MATCH($O$3&amp;"-"&amp;C333,Calc!$I$4:$I$2003,0),2),"")</f>
        <v/>
      </c>
      <c r="E333" s="127" t="str">
        <f>IFERROR(INDEX(Calc!$B$4:$L$2003,MATCH($O$3&amp;"-"&amp;$C333,Calc!$I$4:$I$2003,0),3),"")</f>
        <v/>
      </c>
      <c r="F333" s="242" t="str">
        <f>IFERROR(INDEX(Calc!$B$4:$L$2003,MATCH($O$3&amp;"-"&amp;$C333,Calc!$I$4:$I$2003,0),4),"")</f>
        <v/>
      </c>
      <c r="G333" s="242" t="str">
        <f>IFERROR(INDEX(Calc!$B$4:$L$2003,MATCH($O$3&amp;"-"&amp;$C333,Calc!$I$4:$I$2003,0),5),"")</f>
        <v/>
      </c>
      <c r="H333" s="129" t="str">
        <f>IFERROR(IF(I333="Closed","―",INDEX(Calc!$B$4:$L$2003,MATCH($O$3&amp;"-"&amp;$C333,Calc!$I$4:$I$2003,0),10)),"")</f>
        <v/>
      </c>
      <c r="I333" s="130"/>
      <c r="J333" s="59"/>
    </row>
    <row r="334" spans="2:10" x14ac:dyDescent="0.25">
      <c r="B334" s="58"/>
      <c r="C334" s="127">
        <v>320</v>
      </c>
      <c r="D334" s="128" t="str">
        <f>IFERROR(INDEX(Calc!$B$4:$L$2003,MATCH($O$3&amp;"-"&amp;C334,Calc!$I$4:$I$2003,0),2),"")</f>
        <v/>
      </c>
      <c r="E334" s="127" t="str">
        <f>IFERROR(INDEX(Calc!$B$4:$L$2003,MATCH($O$3&amp;"-"&amp;$C334,Calc!$I$4:$I$2003,0),3),"")</f>
        <v/>
      </c>
      <c r="F334" s="242" t="str">
        <f>IFERROR(INDEX(Calc!$B$4:$L$2003,MATCH($O$3&amp;"-"&amp;$C334,Calc!$I$4:$I$2003,0),4),"")</f>
        <v/>
      </c>
      <c r="G334" s="242" t="str">
        <f>IFERROR(INDEX(Calc!$B$4:$L$2003,MATCH($O$3&amp;"-"&amp;$C334,Calc!$I$4:$I$2003,0),5),"")</f>
        <v/>
      </c>
      <c r="H334" s="129" t="str">
        <f>IFERROR(IF(I334="Closed","―",INDEX(Calc!$B$4:$L$2003,MATCH($O$3&amp;"-"&amp;$C334,Calc!$I$4:$I$2003,0),10)),"")</f>
        <v/>
      </c>
      <c r="I334" s="130"/>
      <c r="J334" s="59"/>
    </row>
    <row r="335" spans="2:10" x14ac:dyDescent="0.25">
      <c r="B335" s="58"/>
      <c r="C335" s="127">
        <v>321</v>
      </c>
      <c r="D335" s="128" t="str">
        <f>IFERROR(INDEX(Calc!$B$4:$L$2003,MATCH($O$3&amp;"-"&amp;C335,Calc!$I$4:$I$2003,0),2),"")</f>
        <v/>
      </c>
      <c r="E335" s="127" t="str">
        <f>IFERROR(INDEX(Calc!$B$4:$L$2003,MATCH($O$3&amp;"-"&amp;$C335,Calc!$I$4:$I$2003,0),3),"")</f>
        <v/>
      </c>
      <c r="F335" s="242" t="str">
        <f>IFERROR(INDEX(Calc!$B$4:$L$2003,MATCH($O$3&amp;"-"&amp;$C335,Calc!$I$4:$I$2003,0),4),"")</f>
        <v/>
      </c>
      <c r="G335" s="242" t="str">
        <f>IFERROR(INDEX(Calc!$B$4:$L$2003,MATCH($O$3&amp;"-"&amp;$C335,Calc!$I$4:$I$2003,0),5),"")</f>
        <v/>
      </c>
      <c r="H335" s="129" t="str">
        <f>IFERROR(IF(I335="Closed","―",INDEX(Calc!$B$4:$L$2003,MATCH($O$3&amp;"-"&amp;$C335,Calc!$I$4:$I$2003,0),10)),"")</f>
        <v/>
      </c>
      <c r="I335" s="130"/>
      <c r="J335" s="59"/>
    </row>
    <row r="336" spans="2:10" x14ac:dyDescent="0.25">
      <c r="B336" s="58"/>
      <c r="C336" s="127">
        <v>322</v>
      </c>
      <c r="D336" s="128" t="str">
        <f>IFERROR(INDEX(Calc!$B$4:$L$2003,MATCH($O$3&amp;"-"&amp;C336,Calc!$I$4:$I$2003,0),2),"")</f>
        <v/>
      </c>
      <c r="E336" s="127" t="str">
        <f>IFERROR(INDEX(Calc!$B$4:$L$2003,MATCH($O$3&amp;"-"&amp;$C336,Calc!$I$4:$I$2003,0),3),"")</f>
        <v/>
      </c>
      <c r="F336" s="242" t="str">
        <f>IFERROR(INDEX(Calc!$B$4:$L$2003,MATCH($O$3&amp;"-"&amp;$C336,Calc!$I$4:$I$2003,0),4),"")</f>
        <v/>
      </c>
      <c r="G336" s="242" t="str">
        <f>IFERROR(INDEX(Calc!$B$4:$L$2003,MATCH($O$3&amp;"-"&amp;$C336,Calc!$I$4:$I$2003,0),5),"")</f>
        <v/>
      </c>
      <c r="H336" s="129" t="str">
        <f>IFERROR(IF(I336="Closed","―",INDEX(Calc!$B$4:$L$2003,MATCH($O$3&amp;"-"&amp;$C336,Calc!$I$4:$I$2003,0),10)),"")</f>
        <v/>
      </c>
      <c r="I336" s="130"/>
      <c r="J336" s="59"/>
    </row>
    <row r="337" spans="2:10" x14ac:dyDescent="0.25">
      <c r="B337" s="58"/>
      <c r="C337" s="127">
        <v>323</v>
      </c>
      <c r="D337" s="128" t="str">
        <f>IFERROR(INDEX(Calc!$B$4:$L$2003,MATCH($O$3&amp;"-"&amp;C337,Calc!$I$4:$I$2003,0),2),"")</f>
        <v/>
      </c>
      <c r="E337" s="127" t="str">
        <f>IFERROR(INDEX(Calc!$B$4:$L$2003,MATCH($O$3&amp;"-"&amp;$C337,Calc!$I$4:$I$2003,0),3),"")</f>
        <v/>
      </c>
      <c r="F337" s="242" t="str">
        <f>IFERROR(INDEX(Calc!$B$4:$L$2003,MATCH($O$3&amp;"-"&amp;$C337,Calc!$I$4:$I$2003,0),4),"")</f>
        <v/>
      </c>
      <c r="G337" s="242" t="str">
        <f>IFERROR(INDEX(Calc!$B$4:$L$2003,MATCH($O$3&amp;"-"&amp;$C337,Calc!$I$4:$I$2003,0),5),"")</f>
        <v/>
      </c>
      <c r="H337" s="129" t="str">
        <f>IFERROR(IF(I337="Closed","―",INDEX(Calc!$B$4:$L$2003,MATCH($O$3&amp;"-"&amp;$C337,Calc!$I$4:$I$2003,0),10)),"")</f>
        <v/>
      </c>
      <c r="I337" s="130"/>
      <c r="J337" s="59"/>
    </row>
    <row r="338" spans="2:10" x14ac:dyDescent="0.25">
      <c r="B338" s="58"/>
      <c r="C338" s="127">
        <v>324</v>
      </c>
      <c r="D338" s="128" t="str">
        <f>IFERROR(INDEX(Calc!$B$4:$L$2003,MATCH($O$3&amp;"-"&amp;C338,Calc!$I$4:$I$2003,0),2),"")</f>
        <v/>
      </c>
      <c r="E338" s="127" t="str">
        <f>IFERROR(INDEX(Calc!$B$4:$L$2003,MATCH($O$3&amp;"-"&amp;$C338,Calc!$I$4:$I$2003,0),3),"")</f>
        <v/>
      </c>
      <c r="F338" s="242" t="str">
        <f>IFERROR(INDEX(Calc!$B$4:$L$2003,MATCH($O$3&amp;"-"&amp;$C338,Calc!$I$4:$I$2003,0),4),"")</f>
        <v/>
      </c>
      <c r="G338" s="242" t="str">
        <f>IFERROR(INDEX(Calc!$B$4:$L$2003,MATCH($O$3&amp;"-"&amp;$C338,Calc!$I$4:$I$2003,0),5),"")</f>
        <v/>
      </c>
      <c r="H338" s="129" t="str">
        <f>IFERROR(IF(I338="Closed","―",INDEX(Calc!$B$4:$L$2003,MATCH($O$3&amp;"-"&amp;$C338,Calc!$I$4:$I$2003,0),10)),"")</f>
        <v/>
      </c>
      <c r="I338" s="130"/>
      <c r="J338" s="59"/>
    </row>
    <row r="339" spans="2:10" x14ac:dyDescent="0.25">
      <c r="B339" s="58"/>
      <c r="C339" s="127">
        <v>325</v>
      </c>
      <c r="D339" s="128" t="str">
        <f>IFERROR(INDEX(Calc!$B$4:$L$2003,MATCH($O$3&amp;"-"&amp;C339,Calc!$I$4:$I$2003,0),2),"")</f>
        <v/>
      </c>
      <c r="E339" s="127" t="str">
        <f>IFERROR(INDEX(Calc!$B$4:$L$2003,MATCH($O$3&amp;"-"&amp;$C339,Calc!$I$4:$I$2003,0),3),"")</f>
        <v/>
      </c>
      <c r="F339" s="242" t="str">
        <f>IFERROR(INDEX(Calc!$B$4:$L$2003,MATCH($O$3&amp;"-"&amp;$C339,Calc!$I$4:$I$2003,0),4),"")</f>
        <v/>
      </c>
      <c r="G339" s="242" t="str">
        <f>IFERROR(INDEX(Calc!$B$4:$L$2003,MATCH($O$3&amp;"-"&amp;$C339,Calc!$I$4:$I$2003,0),5),"")</f>
        <v/>
      </c>
      <c r="H339" s="129" t="str">
        <f>IFERROR(IF(I339="Closed","―",INDEX(Calc!$B$4:$L$2003,MATCH($O$3&amp;"-"&amp;$C339,Calc!$I$4:$I$2003,0),10)),"")</f>
        <v/>
      </c>
      <c r="I339" s="130"/>
      <c r="J339" s="59"/>
    </row>
    <row r="340" spans="2:10" x14ac:dyDescent="0.25">
      <c r="B340" s="58"/>
      <c r="C340" s="127">
        <v>326</v>
      </c>
      <c r="D340" s="128" t="str">
        <f>IFERROR(INDEX(Calc!$B$4:$L$2003,MATCH($O$3&amp;"-"&amp;C340,Calc!$I$4:$I$2003,0),2),"")</f>
        <v/>
      </c>
      <c r="E340" s="127" t="str">
        <f>IFERROR(INDEX(Calc!$B$4:$L$2003,MATCH($O$3&amp;"-"&amp;$C340,Calc!$I$4:$I$2003,0),3),"")</f>
        <v/>
      </c>
      <c r="F340" s="242" t="str">
        <f>IFERROR(INDEX(Calc!$B$4:$L$2003,MATCH($O$3&amp;"-"&amp;$C340,Calc!$I$4:$I$2003,0),4),"")</f>
        <v/>
      </c>
      <c r="G340" s="242" t="str">
        <f>IFERROR(INDEX(Calc!$B$4:$L$2003,MATCH($O$3&amp;"-"&amp;$C340,Calc!$I$4:$I$2003,0),5),"")</f>
        <v/>
      </c>
      <c r="H340" s="129" t="str">
        <f>IFERROR(IF(I340="Closed","―",INDEX(Calc!$B$4:$L$2003,MATCH($O$3&amp;"-"&amp;$C340,Calc!$I$4:$I$2003,0),10)),"")</f>
        <v/>
      </c>
      <c r="I340" s="130"/>
      <c r="J340" s="59"/>
    </row>
    <row r="341" spans="2:10" x14ac:dyDescent="0.25">
      <c r="B341" s="58"/>
      <c r="C341" s="127">
        <v>327</v>
      </c>
      <c r="D341" s="128" t="str">
        <f>IFERROR(INDEX(Calc!$B$4:$L$2003,MATCH($O$3&amp;"-"&amp;C341,Calc!$I$4:$I$2003,0),2),"")</f>
        <v/>
      </c>
      <c r="E341" s="127" t="str">
        <f>IFERROR(INDEX(Calc!$B$4:$L$2003,MATCH($O$3&amp;"-"&amp;$C341,Calc!$I$4:$I$2003,0),3),"")</f>
        <v/>
      </c>
      <c r="F341" s="242" t="str">
        <f>IFERROR(INDEX(Calc!$B$4:$L$2003,MATCH($O$3&amp;"-"&amp;$C341,Calc!$I$4:$I$2003,0),4),"")</f>
        <v/>
      </c>
      <c r="G341" s="242" t="str">
        <f>IFERROR(INDEX(Calc!$B$4:$L$2003,MATCH($O$3&amp;"-"&amp;$C341,Calc!$I$4:$I$2003,0),5),"")</f>
        <v/>
      </c>
      <c r="H341" s="129" t="str">
        <f>IFERROR(IF(I341="Closed","―",INDEX(Calc!$B$4:$L$2003,MATCH($O$3&amp;"-"&amp;$C341,Calc!$I$4:$I$2003,0),10)),"")</f>
        <v/>
      </c>
      <c r="I341" s="130"/>
      <c r="J341" s="59"/>
    </row>
    <row r="342" spans="2:10" x14ac:dyDescent="0.25">
      <c r="B342" s="58"/>
      <c r="C342" s="127">
        <v>328</v>
      </c>
      <c r="D342" s="128" t="str">
        <f>IFERROR(INDEX(Calc!$B$4:$L$2003,MATCH($O$3&amp;"-"&amp;C342,Calc!$I$4:$I$2003,0),2),"")</f>
        <v/>
      </c>
      <c r="E342" s="127" t="str">
        <f>IFERROR(INDEX(Calc!$B$4:$L$2003,MATCH($O$3&amp;"-"&amp;$C342,Calc!$I$4:$I$2003,0),3),"")</f>
        <v/>
      </c>
      <c r="F342" s="242" t="str">
        <f>IFERROR(INDEX(Calc!$B$4:$L$2003,MATCH($O$3&amp;"-"&amp;$C342,Calc!$I$4:$I$2003,0),4),"")</f>
        <v/>
      </c>
      <c r="G342" s="242" t="str">
        <f>IFERROR(INDEX(Calc!$B$4:$L$2003,MATCH($O$3&amp;"-"&amp;$C342,Calc!$I$4:$I$2003,0),5),"")</f>
        <v/>
      </c>
      <c r="H342" s="129" t="str">
        <f>IFERROR(IF(I342="Closed","―",INDEX(Calc!$B$4:$L$2003,MATCH($O$3&amp;"-"&amp;$C342,Calc!$I$4:$I$2003,0),10)),"")</f>
        <v/>
      </c>
      <c r="I342" s="130"/>
      <c r="J342" s="59"/>
    </row>
    <row r="343" spans="2:10" x14ac:dyDescent="0.25">
      <c r="B343" s="58"/>
      <c r="C343" s="127">
        <v>329</v>
      </c>
      <c r="D343" s="128" t="str">
        <f>IFERROR(INDEX(Calc!$B$4:$L$2003,MATCH($O$3&amp;"-"&amp;C343,Calc!$I$4:$I$2003,0),2),"")</f>
        <v/>
      </c>
      <c r="E343" s="127" t="str">
        <f>IFERROR(INDEX(Calc!$B$4:$L$2003,MATCH($O$3&amp;"-"&amp;$C343,Calc!$I$4:$I$2003,0),3),"")</f>
        <v/>
      </c>
      <c r="F343" s="242" t="str">
        <f>IFERROR(INDEX(Calc!$B$4:$L$2003,MATCH($O$3&amp;"-"&amp;$C343,Calc!$I$4:$I$2003,0),4),"")</f>
        <v/>
      </c>
      <c r="G343" s="242" t="str">
        <f>IFERROR(INDEX(Calc!$B$4:$L$2003,MATCH($O$3&amp;"-"&amp;$C343,Calc!$I$4:$I$2003,0),5),"")</f>
        <v/>
      </c>
      <c r="H343" s="129" t="str">
        <f>IFERROR(IF(I343="Closed","―",INDEX(Calc!$B$4:$L$2003,MATCH($O$3&amp;"-"&amp;$C343,Calc!$I$4:$I$2003,0),10)),"")</f>
        <v/>
      </c>
      <c r="I343" s="130"/>
      <c r="J343" s="59"/>
    </row>
    <row r="344" spans="2:10" x14ac:dyDescent="0.25">
      <c r="B344" s="58"/>
      <c r="C344" s="127">
        <v>330</v>
      </c>
      <c r="D344" s="128" t="str">
        <f>IFERROR(INDEX(Calc!$B$4:$L$2003,MATCH($O$3&amp;"-"&amp;C344,Calc!$I$4:$I$2003,0),2),"")</f>
        <v/>
      </c>
      <c r="E344" s="127" t="str">
        <f>IFERROR(INDEX(Calc!$B$4:$L$2003,MATCH($O$3&amp;"-"&amp;$C344,Calc!$I$4:$I$2003,0),3),"")</f>
        <v/>
      </c>
      <c r="F344" s="242" t="str">
        <f>IFERROR(INDEX(Calc!$B$4:$L$2003,MATCH($O$3&amp;"-"&amp;$C344,Calc!$I$4:$I$2003,0),4),"")</f>
        <v/>
      </c>
      <c r="G344" s="242" t="str">
        <f>IFERROR(INDEX(Calc!$B$4:$L$2003,MATCH($O$3&amp;"-"&amp;$C344,Calc!$I$4:$I$2003,0),5),"")</f>
        <v/>
      </c>
      <c r="H344" s="129" t="str">
        <f>IFERROR(IF(I344="Closed","―",INDEX(Calc!$B$4:$L$2003,MATCH($O$3&amp;"-"&amp;$C344,Calc!$I$4:$I$2003,0),10)),"")</f>
        <v/>
      </c>
      <c r="I344" s="130"/>
      <c r="J344" s="59"/>
    </row>
    <row r="345" spans="2:10" x14ac:dyDescent="0.25">
      <c r="B345" s="58"/>
      <c r="C345" s="127">
        <v>331</v>
      </c>
      <c r="D345" s="128" t="str">
        <f>IFERROR(INDEX(Calc!$B$4:$L$2003,MATCH($O$3&amp;"-"&amp;C345,Calc!$I$4:$I$2003,0),2),"")</f>
        <v/>
      </c>
      <c r="E345" s="127" t="str">
        <f>IFERROR(INDEX(Calc!$B$4:$L$2003,MATCH($O$3&amp;"-"&amp;$C345,Calc!$I$4:$I$2003,0),3),"")</f>
        <v/>
      </c>
      <c r="F345" s="242" t="str">
        <f>IFERROR(INDEX(Calc!$B$4:$L$2003,MATCH($O$3&amp;"-"&amp;$C345,Calc!$I$4:$I$2003,0),4),"")</f>
        <v/>
      </c>
      <c r="G345" s="242" t="str">
        <f>IFERROR(INDEX(Calc!$B$4:$L$2003,MATCH($O$3&amp;"-"&amp;$C345,Calc!$I$4:$I$2003,0),5),"")</f>
        <v/>
      </c>
      <c r="H345" s="129" t="str">
        <f>IFERROR(IF(I345="Closed","―",INDEX(Calc!$B$4:$L$2003,MATCH($O$3&amp;"-"&amp;$C345,Calc!$I$4:$I$2003,0),10)),"")</f>
        <v/>
      </c>
      <c r="I345" s="130"/>
      <c r="J345" s="59"/>
    </row>
    <row r="346" spans="2:10" x14ac:dyDescent="0.25">
      <c r="B346" s="58"/>
      <c r="C346" s="127">
        <v>332</v>
      </c>
      <c r="D346" s="128" t="str">
        <f>IFERROR(INDEX(Calc!$B$4:$L$2003,MATCH($O$3&amp;"-"&amp;C346,Calc!$I$4:$I$2003,0),2),"")</f>
        <v/>
      </c>
      <c r="E346" s="127" t="str">
        <f>IFERROR(INDEX(Calc!$B$4:$L$2003,MATCH($O$3&amp;"-"&amp;$C346,Calc!$I$4:$I$2003,0),3),"")</f>
        <v/>
      </c>
      <c r="F346" s="242" t="str">
        <f>IFERROR(INDEX(Calc!$B$4:$L$2003,MATCH($O$3&amp;"-"&amp;$C346,Calc!$I$4:$I$2003,0),4),"")</f>
        <v/>
      </c>
      <c r="G346" s="242" t="str">
        <f>IFERROR(INDEX(Calc!$B$4:$L$2003,MATCH($O$3&amp;"-"&amp;$C346,Calc!$I$4:$I$2003,0),5),"")</f>
        <v/>
      </c>
      <c r="H346" s="129" t="str">
        <f>IFERROR(IF(I346="Closed","―",INDEX(Calc!$B$4:$L$2003,MATCH($O$3&amp;"-"&amp;$C346,Calc!$I$4:$I$2003,0),10)),"")</f>
        <v/>
      </c>
      <c r="I346" s="130"/>
      <c r="J346" s="59"/>
    </row>
    <row r="347" spans="2:10" x14ac:dyDescent="0.25">
      <c r="B347" s="58"/>
      <c r="C347" s="127">
        <v>333</v>
      </c>
      <c r="D347" s="128" t="str">
        <f>IFERROR(INDEX(Calc!$B$4:$L$2003,MATCH($O$3&amp;"-"&amp;C347,Calc!$I$4:$I$2003,0),2),"")</f>
        <v/>
      </c>
      <c r="E347" s="127" t="str">
        <f>IFERROR(INDEX(Calc!$B$4:$L$2003,MATCH($O$3&amp;"-"&amp;$C347,Calc!$I$4:$I$2003,0),3),"")</f>
        <v/>
      </c>
      <c r="F347" s="242" t="str">
        <f>IFERROR(INDEX(Calc!$B$4:$L$2003,MATCH($O$3&amp;"-"&amp;$C347,Calc!$I$4:$I$2003,0),4),"")</f>
        <v/>
      </c>
      <c r="G347" s="242" t="str">
        <f>IFERROR(INDEX(Calc!$B$4:$L$2003,MATCH($O$3&amp;"-"&amp;$C347,Calc!$I$4:$I$2003,0),5),"")</f>
        <v/>
      </c>
      <c r="H347" s="129" t="str">
        <f>IFERROR(IF(I347="Closed","―",INDEX(Calc!$B$4:$L$2003,MATCH($O$3&amp;"-"&amp;$C347,Calc!$I$4:$I$2003,0),10)),"")</f>
        <v/>
      </c>
      <c r="I347" s="130"/>
      <c r="J347" s="59"/>
    </row>
    <row r="348" spans="2:10" x14ac:dyDescent="0.25">
      <c r="B348" s="58"/>
      <c r="C348" s="127">
        <v>334</v>
      </c>
      <c r="D348" s="128" t="str">
        <f>IFERROR(INDEX(Calc!$B$4:$L$2003,MATCH($O$3&amp;"-"&amp;C348,Calc!$I$4:$I$2003,0),2),"")</f>
        <v/>
      </c>
      <c r="E348" s="127" t="str">
        <f>IFERROR(INDEX(Calc!$B$4:$L$2003,MATCH($O$3&amp;"-"&amp;$C348,Calc!$I$4:$I$2003,0),3),"")</f>
        <v/>
      </c>
      <c r="F348" s="242" t="str">
        <f>IFERROR(INDEX(Calc!$B$4:$L$2003,MATCH($O$3&amp;"-"&amp;$C348,Calc!$I$4:$I$2003,0),4),"")</f>
        <v/>
      </c>
      <c r="G348" s="242" t="str">
        <f>IFERROR(INDEX(Calc!$B$4:$L$2003,MATCH($O$3&amp;"-"&amp;$C348,Calc!$I$4:$I$2003,0),5),"")</f>
        <v/>
      </c>
      <c r="H348" s="129" t="str">
        <f>IFERROR(IF(I348="Closed","―",INDEX(Calc!$B$4:$L$2003,MATCH($O$3&amp;"-"&amp;$C348,Calc!$I$4:$I$2003,0),10)),"")</f>
        <v/>
      </c>
      <c r="I348" s="130"/>
      <c r="J348" s="59"/>
    </row>
    <row r="349" spans="2:10" x14ac:dyDescent="0.25">
      <c r="B349" s="58"/>
      <c r="C349" s="127">
        <v>335</v>
      </c>
      <c r="D349" s="128" t="str">
        <f>IFERROR(INDEX(Calc!$B$4:$L$2003,MATCH($O$3&amp;"-"&amp;C349,Calc!$I$4:$I$2003,0),2),"")</f>
        <v/>
      </c>
      <c r="E349" s="127" t="str">
        <f>IFERROR(INDEX(Calc!$B$4:$L$2003,MATCH($O$3&amp;"-"&amp;$C349,Calc!$I$4:$I$2003,0),3),"")</f>
        <v/>
      </c>
      <c r="F349" s="242" t="str">
        <f>IFERROR(INDEX(Calc!$B$4:$L$2003,MATCH($O$3&amp;"-"&amp;$C349,Calc!$I$4:$I$2003,0),4),"")</f>
        <v/>
      </c>
      <c r="G349" s="242" t="str">
        <f>IFERROR(INDEX(Calc!$B$4:$L$2003,MATCH($O$3&amp;"-"&amp;$C349,Calc!$I$4:$I$2003,0),5),"")</f>
        <v/>
      </c>
      <c r="H349" s="129" t="str">
        <f>IFERROR(IF(I349="Closed","―",INDEX(Calc!$B$4:$L$2003,MATCH($O$3&amp;"-"&amp;$C349,Calc!$I$4:$I$2003,0),10)),"")</f>
        <v/>
      </c>
      <c r="I349" s="130"/>
      <c r="J349" s="59"/>
    </row>
    <row r="350" spans="2:10" x14ac:dyDescent="0.25">
      <c r="B350" s="58"/>
      <c r="C350" s="127">
        <v>336</v>
      </c>
      <c r="D350" s="128" t="str">
        <f>IFERROR(INDEX(Calc!$B$4:$L$2003,MATCH($O$3&amp;"-"&amp;C350,Calc!$I$4:$I$2003,0),2),"")</f>
        <v/>
      </c>
      <c r="E350" s="127" t="str">
        <f>IFERROR(INDEX(Calc!$B$4:$L$2003,MATCH($O$3&amp;"-"&amp;$C350,Calc!$I$4:$I$2003,0),3),"")</f>
        <v/>
      </c>
      <c r="F350" s="242" t="str">
        <f>IFERROR(INDEX(Calc!$B$4:$L$2003,MATCH($O$3&amp;"-"&amp;$C350,Calc!$I$4:$I$2003,0),4),"")</f>
        <v/>
      </c>
      <c r="G350" s="242" t="str">
        <f>IFERROR(INDEX(Calc!$B$4:$L$2003,MATCH($O$3&amp;"-"&amp;$C350,Calc!$I$4:$I$2003,0),5),"")</f>
        <v/>
      </c>
      <c r="H350" s="129" t="str">
        <f>IFERROR(IF(I350="Closed","―",INDEX(Calc!$B$4:$L$2003,MATCH($O$3&amp;"-"&amp;$C350,Calc!$I$4:$I$2003,0),10)),"")</f>
        <v/>
      </c>
      <c r="I350" s="130"/>
      <c r="J350" s="59"/>
    </row>
    <row r="351" spans="2:10" x14ac:dyDescent="0.25">
      <c r="B351" s="58"/>
      <c r="C351" s="127">
        <v>337</v>
      </c>
      <c r="D351" s="128" t="str">
        <f>IFERROR(INDEX(Calc!$B$4:$L$2003,MATCH($O$3&amp;"-"&amp;C351,Calc!$I$4:$I$2003,0),2),"")</f>
        <v/>
      </c>
      <c r="E351" s="127" t="str">
        <f>IFERROR(INDEX(Calc!$B$4:$L$2003,MATCH($O$3&amp;"-"&amp;$C351,Calc!$I$4:$I$2003,0),3),"")</f>
        <v/>
      </c>
      <c r="F351" s="242" t="str">
        <f>IFERROR(INDEX(Calc!$B$4:$L$2003,MATCH($O$3&amp;"-"&amp;$C351,Calc!$I$4:$I$2003,0),4),"")</f>
        <v/>
      </c>
      <c r="G351" s="242" t="str">
        <f>IFERROR(INDEX(Calc!$B$4:$L$2003,MATCH($O$3&amp;"-"&amp;$C351,Calc!$I$4:$I$2003,0),5),"")</f>
        <v/>
      </c>
      <c r="H351" s="129" t="str">
        <f>IFERROR(IF(I351="Closed","―",INDEX(Calc!$B$4:$L$2003,MATCH($O$3&amp;"-"&amp;$C351,Calc!$I$4:$I$2003,0),10)),"")</f>
        <v/>
      </c>
      <c r="I351" s="130"/>
      <c r="J351" s="59"/>
    </row>
    <row r="352" spans="2:10" x14ac:dyDescent="0.25">
      <c r="B352" s="58"/>
      <c r="C352" s="127">
        <v>338</v>
      </c>
      <c r="D352" s="128" t="str">
        <f>IFERROR(INDEX(Calc!$B$4:$L$2003,MATCH($O$3&amp;"-"&amp;C352,Calc!$I$4:$I$2003,0),2),"")</f>
        <v/>
      </c>
      <c r="E352" s="127" t="str">
        <f>IFERROR(INDEX(Calc!$B$4:$L$2003,MATCH($O$3&amp;"-"&amp;$C352,Calc!$I$4:$I$2003,0),3),"")</f>
        <v/>
      </c>
      <c r="F352" s="242" t="str">
        <f>IFERROR(INDEX(Calc!$B$4:$L$2003,MATCH($O$3&amp;"-"&amp;$C352,Calc!$I$4:$I$2003,0),4),"")</f>
        <v/>
      </c>
      <c r="G352" s="242" t="str">
        <f>IFERROR(INDEX(Calc!$B$4:$L$2003,MATCH($O$3&amp;"-"&amp;$C352,Calc!$I$4:$I$2003,0),5),"")</f>
        <v/>
      </c>
      <c r="H352" s="129" t="str">
        <f>IFERROR(IF(I352="Closed","―",INDEX(Calc!$B$4:$L$2003,MATCH($O$3&amp;"-"&amp;$C352,Calc!$I$4:$I$2003,0),10)),"")</f>
        <v/>
      </c>
      <c r="I352" s="130"/>
      <c r="J352" s="59"/>
    </row>
    <row r="353" spans="2:10" x14ac:dyDescent="0.25">
      <c r="B353" s="58"/>
      <c r="C353" s="127">
        <v>339</v>
      </c>
      <c r="D353" s="128" t="str">
        <f>IFERROR(INDEX(Calc!$B$4:$L$2003,MATCH($O$3&amp;"-"&amp;C353,Calc!$I$4:$I$2003,0),2),"")</f>
        <v/>
      </c>
      <c r="E353" s="127" t="str">
        <f>IFERROR(INDEX(Calc!$B$4:$L$2003,MATCH($O$3&amp;"-"&amp;$C353,Calc!$I$4:$I$2003,0),3),"")</f>
        <v/>
      </c>
      <c r="F353" s="242" t="str">
        <f>IFERROR(INDEX(Calc!$B$4:$L$2003,MATCH($O$3&amp;"-"&amp;$C353,Calc!$I$4:$I$2003,0),4),"")</f>
        <v/>
      </c>
      <c r="G353" s="242" t="str">
        <f>IFERROR(INDEX(Calc!$B$4:$L$2003,MATCH($O$3&amp;"-"&amp;$C353,Calc!$I$4:$I$2003,0),5),"")</f>
        <v/>
      </c>
      <c r="H353" s="129" t="str">
        <f>IFERROR(IF(I353="Closed","―",INDEX(Calc!$B$4:$L$2003,MATCH($O$3&amp;"-"&amp;$C353,Calc!$I$4:$I$2003,0),10)),"")</f>
        <v/>
      </c>
      <c r="I353" s="130"/>
      <c r="J353" s="59"/>
    </row>
    <row r="354" spans="2:10" x14ac:dyDescent="0.25">
      <c r="B354" s="58"/>
      <c r="C354" s="127">
        <v>340</v>
      </c>
      <c r="D354" s="128" t="str">
        <f>IFERROR(INDEX(Calc!$B$4:$L$2003,MATCH($O$3&amp;"-"&amp;C354,Calc!$I$4:$I$2003,0),2),"")</f>
        <v/>
      </c>
      <c r="E354" s="127" t="str">
        <f>IFERROR(INDEX(Calc!$B$4:$L$2003,MATCH($O$3&amp;"-"&amp;$C354,Calc!$I$4:$I$2003,0),3),"")</f>
        <v/>
      </c>
      <c r="F354" s="242" t="str">
        <f>IFERROR(INDEX(Calc!$B$4:$L$2003,MATCH($O$3&amp;"-"&amp;$C354,Calc!$I$4:$I$2003,0),4),"")</f>
        <v/>
      </c>
      <c r="G354" s="242" t="str">
        <f>IFERROR(INDEX(Calc!$B$4:$L$2003,MATCH($O$3&amp;"-"&amp;$C354,Calc!$I$4:$I$2003,0),5),"")</f>
        <v/>
      </c>
      <c r="H354" s="129" t="str">
        <f>IFERROR(IF(I354="Closed","―",INDEX(Calc!$B$4:$L$2003,MATCH($O$3&amp;"-"&amp;$C354,Calc!$I$4:$I$2003,0),10)),"")</f>
        <v/>
      </c>
      <c r="I354" s="130"/>
      <c r="J354" s="59"/>
    </row>
    <row r="355" spans="2:10" x14ac:dyDescent="0.25">
      <c r="B355" s="58"/>
      <c r="C355" s="127">
        <v>341</v>
      </c>
      <c r="D355" s="128" t="str">
        <f>IFERROR(INDEX(Calc!$B$4:$L$2003,MATCH($O$3&amp;"-"&amp;C355,Calc!$I$4:$I$2003,0),2),"")</f>
        <v/>
      </c>
      <c r="E355" s="127" t="str">
        <f>IFERROR(INDEX(Calc!$B$4:$L$2003,MATCH($O$3&amp;"-"&amp;$C355,Calc!$I$4:$I$2003,0),3),"")</f>
        <v/>
      </c>
      <c r="F355" s="242" t="str">
        <f>IFERROR(INDEX(Calc!$B$4:$L$2003,MATCH($O$3&amp;"-"&amp;$C355,Calc!$I$4:$I$2003,0),4),"")</f>
        <v/>
      </c>
      <c r="G355" s="242" t="str">
        <f>IFERROR(INDEX(Calc!$B$4:$L$2003,MATCH($O$3&amp;"-"&amp;$C355,Calc!$I$4:$I$2003,0),5),"")</f>
        <v/>
      </c>
      <c r="H355" s="129" t="str">
        <f>IFERROR(IF(I355="Closed","―",INDEX(Calc!$B$4:$L$2003,MATCH($O$3&amp;"-"&amp;$C355,Calc!$I$4:$I$2003,0),10)),"")</f>
        <v/>
      </c>
      <c r="I355" s="130"/>
      <c r="J355" s="59"/>
    </row>
    <row r="356" spans="2:10" x14ac:dyDescent="0.25">
      <c r="B356" s="58"/>
      <c r="C356" s="127">
        <v>342</v>
      </c>
      <c r="D356" s="128" t="str">
        <f>IFERROR(INDEX(Calc!$B$4:$L$2003,MATCH($O$3&amp;"-"&amp;C356,Calc!$I$4:$I$2003,0),2),"")</f>
        <v/>
      </c>
      <c r="E356" s="127" t="str">
        <f>IFERROR(INDEX(Calc!$B$4:$L$2003,MATCH($O$3&amp;"-"&amp;$C356,Calc!$I$4:$I$2003,0),3),"")</f>
        <v/>
      </c>
      <c r="F356" s="242" t="str">
        <f>IFERROR(INDEX(Calc!$B$4:$L$2003,MATCH($O$3&amp;"-"&amp;$C356,Calc!$I$4:$I$2003,0),4),"")</f>
        <v/>
      </c>
      <c r="G356" s="242" t="str">
        <f>IFERROR(INDEX(Calc!$B$4:$L$2003,MATCH($O$3&amp;"-"&amp;$C356,Calc!$I$4:$I$2003,0),5),"")</f>
        <v/>
      </c>
      <c r="H356" s="129" t="str">
        <f>IFERROR(IF(I356="Closed","―",INDEX(Calc!$B$4:$L$2003,MATCH($O$3&amp;"-"&amp;$C356,Calc!$I$4:$I$2003,0),10)),"")</f>
        <v/>
      </c>
      <c r="I356" s="130"/>
      <c r="J356" s="59"/>
    </row>
    <row r="357" spans="2:10" x14ac:dyDescent="0.25">
      <c r="B357" s="58"/>
      <c r="C357" s="127">
        <v>343</v>
      </c>
      <c r="D357" s="128" t="str">
        <f>IFERROR(INDEX(Calc!$B$4:$L$2003,MATCH($O$3&amp;"-"&amp;C357,Calc!$I$4:$I$2003,0),2),"")</f>
        <v/>
      </c>
      <c r="E357" s="127" t="str">
        <f>IFERROR(INDEX(Calc!$B$4:$L$2003,MATCH($O$3&amp;"-"&amp;$C357,Calc!$I$4:$I$2003,0),3),"")</f>
        <v/>
      </c>
      <c r="F357" s="242" t="str">
        <f>IFERROR(INDEX(Calc!$B$4:$L$2003,MATCH($O$3&amp;"-"&amp;$C357,Calc!$I$4:$I$2003,0),4),"")</f>
        <v/>
      </c>
      <c r="G357" s="242" t="str">
        <f>IFERROR(INDEX(Calc!$B$4:$L$2003,MATCH($O$3&amp;"-"&amp;$C357,Calc!$I$4:$I$2003,0),5),"")</f>
        <v/>
      </c>
      <c r="H357" s="129" t="str">
        <f>IFERROR(IF(I357="Closed","―",INDEX(Calc!$B$4:$L$2003,MATCH($O$3&amp;"-"&amp;$C357,Calc!$I$4:$I$2003,0),10)),"")</f>
        <v/>
      </c>
      <c r="I357" s="130"/>
      <c r="J357" s="59"/>
    </row>
    <row r="358" spans="2:10" x14ac:dyDescent="0.25">
      <c r="B358" s="58"/>
      <c r="C358" s="127">
        <v>344</v>
      </c>
      <c r="D358" s="128" t="str">
        <f>IFERROR(INDEX(Calc!$B$4:$L$2003,MATCH($O$3&amp;"-"&amp;C358,Calc!$I$4:$I$2003,0),2),"")</f>
        <v/>
      </c>
      <c r="E358" s="127" t="str">
        <f>IFERROR(INDEX(Calc!$B$4:$L$2003,MATCH($O$3&amp;"-"&amp;$C358,Calc!$I$4:$I$2003,0),3),"")</f>
        <v/>
      </c>
      <c r="F358" s="242" t="str">
        <f>IFERROR(INDEX(Calc!$B$4:$L$2003,MATCH($O$3&amp;"-"&amp;$C358,Calc!$I$4:$I$2003,0),4),"")</f>
        <v/>
      </c>
      <c r="G358" s="242" t="str">
        <f>IFERROR(INDEX(Calc!$B$4:$L$2003,MATCH($O$3&amp;"-"&amp;$C358,Calc!$I$4:$I$2003,0),5),"")</f>
        <v/>
      </c>
      <c r="H358" s="129" t="str">
        <f>IFERROR(IF(I358="Closed","―",INDEX(Calc!$B$4:$L$2003,MATCH($O$3&amp;"-"&amp;$C358,Calc!$I$4:$I$2003,0),10)),"")</f>
        <v/>
      </c>
      <c r="I358" s="130"/>
      <c r="J358" s="59"/>
    </row>
    <row r="359" spans="2:10" x14ac:dyDescent="0.25">
      <c r="B359" s="58"/>
      <c r="C359" s="127">
        <v>345</v>
      </c>
      <c r="D359" s="128" t="str">
        <f>IFERROR(INDEX(Calc!$B$4:$L$2003,MATCH($O$3&amp;"-"&amp;C359,Calc!$I$4:$I$2003,0),2),"")</f>
        <v/>
      </c>
      <c r="E359" s="127" t="str">
        <f>IFERROR(INDEX(Calc!$B$4:$L$2003,MATCH($O$3&amp;"-"&amp;$C359,Calc!$I$4:$I$2003,0),3),"")</f>
        <v/>
      </c>
      <c r="F359" s="242" t="str">
        <f>IFERROR(INDEX(Calc!$B$4:$L$2003,MATCH($O$3&amp;"-"&amp;$C359,Calc!$I$4:$I$2003,0),4),"")</f>
        <v/>
      </c>
      <c r="G359" s="242" t="str">
        <f>IFERROR(INDEX(Calc!$B$4:$L$2003,MATCH($O$3&amp;"-"&amp;$C359,Calc!$I$4:$I$2003,0),5),"")</f>
        <v/>
      </c>
      <c r="H359" s="129" t="str">
        <f>IFERROR(IF(I359="Closed","―",INDEX(Calc!$B$4:$L$2003,MATCH($O$3&amp;"-"&amp;$C359,Calc!$I$4:$I$2003,0),10)),"")</f>
        <v/>
      </c>
      <c r="I359" s="130"/>
      <c r="J359" s="59"/>
    </row>
    <row r="360" spans="2:10" x14ac:dyDescent="0.25">
      <c r="B360" s="58"/>
      <c r="C360" s="127">
        <v>346</v>
      </c>
      <c r="D360" s="128" t="str">
        <f>IFERROR(INDEX(Calc!$B$4:$L$2003,MATCH($O$3&amp;"-"&amp;C360,Calc!$I$4:$I$2003,0),2),"")</f>
        <v/>
      </c>
      <c r="E360" s="127" t="str">
        <f>IFERROR(INDEX(Calc!$B$4:$L$2003,MATCH($O$3&amp;"-"&amp;$C360,Calc!$I$4:$I$2003,0),3),"")</f>
        <v/>
      </c>
      <c r="F360" s="242" t="str">
        <f>IFERROR(INDEX(Calc!$B$4:$L$2003,MATCH($O$3&amp;"-"&amp;$C360,Calc!$I$4:$I$2003,0),4),"")</f>
        <v/>
      </c>
      <c r="G360" s="242" t="str">
        <f>IFERROR(INDEX(Calc!$B$4:$L$2003,MATCH($O$3&amp;"-"&amp;$C360,Calc!$I$4:$I$2003,0),5),"")</f>
        <v/>
      </c>
      <c r="H360" s="129" t="str">
        <f>IFERROR(IF(I360="Closed","―",INDEX(Calc!$B$4:$L$2003,MATCH($O$3&amp;"-"&amp;$C360,Calc!$I$4:$I$2003,0),10)),"")</f>
        <v/>
      </c>
      <c r="I360" s="130"/>
      <c r="J360" s="59"/>
    </row>
    <row r="361" spans="2:10" x14ac:dyDescent="0.25">
      <c r="B361" s="58"/>
      <c r="C361" s="127">
        <v>347</v>
      </c>
      <c r="D361" s="128" t="str">
        <f>IFERROR(INDEX(Calc!$B$4:$L$2003,MATCH($O$3&amp;"-"&amp;C361,Calc!$I$4:$I$2003,0),2),"")</f>
        <v/>
      </c>
      <c r="E361" s="127" t="str">
        <f>IFERROR(INDEX(Calc!$B$4:$L$2003,MATCH($O$3&amp;"-"&amp;$C361,Calc!$I$4:$I$2003,0),3),"")</f>
        <v/>
      </c>
      <c r="F361" s="242" t="str">
        <f>IFERROR(INDEX(Calc!$B$4:$L$2003,MATCH($O$3&amp;"-"&amp;$C361,Calc!$I$4:$I$2003,0),4),"")</f>
        <v/>
      </c>
      <c r="G361" s="242" t="str">
        <f>IFERROR(INDEX(Calc!$B$4:$L$2003,MATCH($O$3&amp;"-"&amp;$C361,Calc!$I$4:$I$2003,0),5),"")</f>
        <v/>
      </c>
      <c r="H361" s="129" t="str">
        <f>IFERROR(IF(I361="Closed","―",INDEX(Calc!$B$4:$L$2003,MATCH($O$3&amp;"-"&amp;$C361,Calc!$I$4:$I$2003,0),10)),"")</f>
        <v/>
      </c>
      <c r="I361" s="130"/>
      <c r="J361" s="59"/>
    </row>
    <row r="362" spans="2:10" x14ac:dyDescent="0.25">
      <c r="B362" s="58"/>
      <c r="C362" s="127">
        <v>348</v>
      </c>
      <c r="D362" s="128" t="str">
        <f>IFERROR(INDEX(Calc!$B$4:$L$2003,MATCH($O$3&amp;"-"&amp;C362,Calc!$I$4:$I$2003,0),2),"")</f>
        <v/>
      </c>
      <c r="E362" s="127" t="str">
        <f>IFERROR(INDEX(Calc!$B$4:$L$2003,MATCH($O$3&amp;"-"&amp;$C362,Calc!$I$4:$I$2003,0),3),"")</f>
        <v/>
      </c>
      <c r="F362" s="242" t="str">
        <f>IFERROR(INDEX(Calc!$B$4:$L$2003,MATCH($O$3&amp;"-"&amp;$C362,Calc!$I$4:$I$2003,0),4),"")</f>
        <v/>
      </c>
      <c r="G362" s="242" t="str">
        <f>IFERROR(INDEX(Calc!$B$4:$L$2003,MATCH($O$3&amp;"-"&amp;$C362,Calc!$I$4:$I$2003,0),5),"")</f>
        <v/>
      </c>
      <c r="H362" s="129" t="str">
        <f>IFERROR(IF(I362="Closed","―",INDEX(Calc!$B$4:$L$2003,MATCH($O$3&amp;"-"&amp;$C362,Calc!$I$4:$I$2003,0),10)),"")</f>
        <v/>
      </c>
      <c r="I362" s="130"/>
      <c r="J362" s="59"/>
    </row>
    <row r="363" spans="2:10" x14ac:dyDescent="0.25">
      <c r="B363" s="58"/>
      <c r="C363" s="127">
        <v>349</v>
      </c>
      <c r="D363" s="128" t="str">
        <f>IFERROR(INDEX(Calc!$B$4:$L$2003,MATCH($O$3&amp;"-"&amp;C363,Calc!$I$4:$I$2003,0),2),"")</f>
        <v/>
      </c>
      <c r="E363" s="127" t="str">
        <f>IFERROR(INDEX(Calc!$B$4:$L$2003,MATCH($O$3&amp;"-"&amp;$C363,Calc!$I$4:$I$2003,0),3),"")</f>
        <v/>
      </c>
      <c r="F363" s="242" t="str">
        <f>IFERROR(INDEX(Calc!$B$4:$L$2003,MATCH($O$3&amp;"-"&amp;$C363,Calc!$I$4:$I$2003,0),4),"")</f>
        <v/>
      </c>
      <c r="G363" s="242" t="str">
        <f>IFERROR(INDEX(Calc!$B$4:$L$2003,MATCH($O$3&amp;"-"&amp;$C363,Calc!$I$4:$I$2003,0),5),"")</f>
        <v/>
      </c>
      <c r="H363" s="129" t="str">
        <f>IFERROR(IF(I363="Closed","―",INDEX(Calc!$B$4:$L$2003,MATCH($O$3&amp;"-"&amp;$C363,Calc!$I$4:$I$2003,0),10)),"")</f>
        <v/>
      </c>
      <c r="I363" s="130"/>
      <c r="J363" s="59"/>
    </row>
    <row r="364" spans="2:10" x14ac:dyDescent="0.25">
      <c r="B364" s="58"/>
      <c r="C364" s="127">
        <v>350</v>
      </c>
      <c r="D364" s="128" t="str">
        <f>IFERROR(INDEX(Calc!$B$4:$L$2003,MATCH($O$3&amp;"-"&amp;C364,Calc!$I$4:$I$2003,0),2),"")</f>
        <v/>
      </c>
      <c r="E364" s="127" t="str">
        <f>IFERROR(INDEX(Calc!$B$4:$L$2003,MATCH($O$3&amp;"-"&amp;$C364,Calc!$I$4:$I$2003,0),3),"")</f>
        <v/>
      </c>
      <c r="F364" s="242" t="str">
        <f>IFERROR(INDEX(Calc!$B$4:$L$2003,MATCH($O$3&amp;"-"&amp;$C364,Calc!$I$4:$I$2003,0),4),"")</f>
        <v/>
      </c>
      <c r="G364" s="242" t="str">
        <f>IFERROR(INDEX(Calc!$B$4:$L$2003,MATCH($O$3&amp;"-"&amp;$C364,Calc!$I$4:$I$2003,0),5),"")</f>
        <v/>
      </c>
      <c r="H364" s="129" t="str">
        <f>IFERROR(IF(I364="Closed","―",INDEX(Calc!$B$4:$L$2003,MATCH($O$3&amp;"-"&amp;$C364,Calc!$I$4:$I$2003,0),10)),"")</f>
        <v/>
      </c>
      <c r="I364" s="130"/>
      <c r="J364" s="59"/>
    </row>
    <row r="365" spans="2:10" x14ac:dyDescent="0.25">
      <c r="B365" s="58"/>
      <c r="C365" s="127">
        <v>351</v>
      </c>
      <c r="D365" s="128" t="str">
        <f>IFERROR(INDEX(Calc!$B$4:$L$2003,MATCH($O$3&amp;"-"&amp;C365,Calc!$I$4:$I$2003,0),2),"")</f>
        <v/>
      </c>
      <c r="E365" s="127" t="str">
        <f>IFERROR(INDEX(Calc!$B$4:$L$2003,MATCH($O$3&amp;"-"&amp;$C365,Calc!$I$4:$I$2003,0),3),"")</f>
        <v/>
      </c>
      <c r="F365" s="242" t="str">
        <f>IFERROR(INDEX(Calc!$B$4:$L$2003,MATCH($O$3&amp;"-"&amp;$C365,Calc!$I$4:$I$2003,0),4),"")</f>
        <v/>
      </c>
      <c r="G365" s="242" t="str">
        <f>IFERROR(INDEX(Calc!$B$4:$L$2003,MATCH($O$3&amp;"-"&amp;$C365,Calc!$I$4:$I$2003,0),5),"")</f>
        <v/>
      </c>
      <c r="H365" s="129" t="str">
        <f>IFERROR(IF(I365="Closed","―",INDEX(Calc!$B$4:$L$2003,MATCH($O$3&amp;"-"&amp;$C365,Calc!$I$4:$I$2003,0),10)),"")</f>
        <v/>
      </c>
      <c r="I365" s="130"/>
      <c r="J365" s="59"/>
    </row>
    <row r="366" spans="2:10" x14ac:dyDescent="0.25">
      <c r="B366" s="58"/>
      <c r="C366" s="127">
        <v>352</v>
      </c>
      <c r="D366" s="128" t="str">
        <f>IFERROR(INDEX(Calc!$B$4:$L$2003,MATCH($O$3&amp;"-"&amp;C366,Calc!$I$4:$I$2003,0),2),"")</f>
        <v/>
      </c>
      <c r="E366" s="127" t="str">
        <f>IFERROR(INDEX(Calc!$B$4:$L$2003,MATCH($O$3&amp;"-"&amp;$C366,Calc!$I$4:$I$2003,0),3),"")</f>
        <v/>
      </c>
      <c r="F366" s="242" t="str">
        <f>IFERROR(INDEX(Calc!$B$4:$L$2003,MATCH($O$3&amp;"-"&amp;$C366,Calc!$I$4:$I$2003,0),4),"")</f>
        <v/>
      </c>
      <c r="G366" s="242" t="str">
        <f>IFERROR(INDEX(Calc!$B$4:$L$2003,MATCH($O$3&amp;"-"&amp;$C366,Calc!$I$4:$I$2003,0),5),"")</f>
        <v/>
      </c>
      <c r="H366" s="129" t="str">
        <f>IFERROR(IF(I366="Closed","―",INDEX(Calc!$B$4:$L$2003,MATCH($O$3&amp;"-"&amp;$C366,Calc!$I$4:$I$2003,0),10)),"")</f>
        <v/>
      </c>
      <c r="I366" s="130"/>
      <c r="J366" s="59"/>
    </row>
    <row r="367" spans="2:10" x14ac:dyDescent="0.25">
      <c r="B367" s="58"/>
      <c r="C367" s="127">
        <v>353</v>
      </c>
      <c r="D367" s="128" t="str">
        <f>IFERROR(INDEX(Calc!$B$4:$L$2003,MATCH($O$3&amp;"-"&amp;C367,Calc!$I$4:$I$2003,0),2),"")</f>
        <v/>
      </c>
      <c r="E367" s="127" t="str">
        <f>IFERROR(INDEX(Calc!$B$4:$L$2003,MATCH($O$3&amp;"-"&amp;$C367,Calc!$I$4:$I$2003,0),3),"")</f>
        <v/>
      </c>
      <c r="F367" s="242" t="str">
        <f>IFERROR(INDEX(Calc!$B$4:$L$2003,MATCH($O$3&amp;"-"&amp;$C367,Calc!$I$4:$I$2003,0),4),"")</f>
        <v/>
      </c>
      <c r="G367" s="242" t="str">
        <f>IFERROR(INDEX(Calc!$B$4:$L$2003,MATCH($O$3&amp;"-"&amp;$C367,Calc!$I$4:$I$2003,0),5),"")</f>
        <v/>
      </c>
      <c r="H367" s="129" t="str">
        <f>IFERROR(IF(I367="Closed","―",INDEX(Calc!$B$4:$L$2003,MATCH($O$3&amp;"-"&amp;$C367,Calc!$I$4:$I$2003,0),10)),"")</f>
        <v/>
      </c>
      <c r="I367" s="130"/>
      <c r="J367" s="59"/>
    </row>
    <row r="368" spans="2:10" x14ac:dyDescent="0.25">
      <c r="B368" s="58"/>
      <c r="C368" s="127">
        <v>354</v>
      </c>
      <c r="D368" s="128" t="str">
        <f>IFERROR(INDEX(Calc!$B$4:$L$2003,MATCH($O$3&amp;"-"&amp;C368,Calc!$I$4:$I$2003,0),2),"")</f>
        <v/>
      </c>
      <c r="E368" s="127" t="str">
        <f>IFERROR(INDEX(Calc!$B$4:$L$2003,MATCH($O$3&amp;"-"&amp;$C368,Calc!$I$4:$I$2003,0),3),"")</f>
        <v/>
      </c>
      <c r="F368" s="242" t="str">
        <f>IFERROR(INDEX(Calc!$B$4:$L$2003,MATCH($O$3&amp;"-"&amp;$C368,Calc!$I$4:$I$2003,0),4),"")</f>
        <v/>
      </c>
      <c r="G368" s="242" t="str">
        <f>IFERROR(INDEX(Calc!$B$4:$L$2003,MATCH($O$3&amp;"-"&amp;$C368,Calc!$I$4:$I$2003,0),5),"")</f>
        <v/>
      </c>
      <c r="H368" s="129" t="str">
        <f>IFERROR(IF(I368="Closed","―",INDEX(Calc!$B$4:$L$2003,MATCH($O$3&amp;"-"&amp;$C368,Calc!$I$4:$I$2003,0),10)),"")</f>
        <v/>
      </c>
      <c r="I368" s="130"/>
      <c r="J368" s="59"/>
    </row>
    <row r="369" spans="2:10" x14ac:dyDescent="0.25">
      <c r="B369" s="58"/>
      <c r="C369" s="127">
        <v>355</v>
      </c>
      <c r="D369" s="128" t="str">
        <f>IFERROR(INDEX(Calc!$B$4:$L$2003,MATCH($O$3&amp;"-"&amp;C369,Calc!$I$4:$I$2003,0),2),"")</f>
        <v/>
      </c>
      <c r="E369" s="127" t="str">
        <f>IFERROR(INDEX(Calc!$B$4:$L$2003,MATCH($O$3&amp;"-"&amp;$C369,Calc!$I$4:$I$2003,0),3),"")</f>
        <v/>
      </c>
      <c r="F369" s="242" t="str">
        <f>IFERROR(INDEX(Calc!$B$4:$L$2003,MATCH($O$3&amp;"-"&amp;$C369,Calc!$I$4:$I$2003,0),4),"")</f>
        <v/>
      </c>
      <c r="G369" s="242" t="str">
        <f>IFERROR(INDEX(Calc!$B$4:$L$2003,MATCH($O$3&amp;"-"&amp;$C369,Calc!$I$4:$I$2003,0),5),"")</f>
        <v/>
      </c>
      <c r="H369" s="129" t="str">
        <f>IFERROR(IF(I369="Closed","―",INDEX(Calc!$B$4:$L$2003,MATCH($O$3&amp;"-"&amp;$C369,Calc!$I$4:$I$2003,0),10)),"")</f>
        <v/>
      </c>
      <c r="I369" s="130"/>
      <c r="J369" s="59"/>
    </row>
    <row r="370" spans="2:10" x14ac:dyDescent="0.25">
      <c r="B370" s="58"/>
      <c r="C370" s="127">
        <v>356</v>
      </c>
      <c r="D370" s="128" t="str">
        <f>IFERROR(INDEX(Calc!$B$4:$L$2003,MATCH($O$3&amp;"-"&amp;C370,Calc!$I$4:$I$2003,0),2),"")</f>
        <v/>
      </c>
      <c r="E370" s="127" t="str">
        <f>IFERROR(INDEX(Calc!$B$4:$L$2003,MATCH($O$3&amp;"-"&amp;$C370,Calc!$I$4:$I$2003,0),3),"")</f>
        <v/>
      </c>
      <c r="F370" s="242" t="str">
        <f>IFERROR(INDEX(Calc!$B$4:$L$2003,MATCH($O$3&amp;"-"&amp;$C370,Calc!$I$4:$I$2003,0),4),"")</f>
        <v/>
      </c>
      <c r="G370" s="242" t="str">
        <f>IFERROR(INDEX(Calc!$B$4:$L$2003,MATCH($O$3&amp;"-"&amp;$C370,Calc!$I$4:$I$2003,0),5),"")</f>
        <v/>
      </c>
      <c r="H370" s="129" t="str">
        <f>IFERROR(IF(I370="Closed","―",INDEX(Calc!$B$4:$L$2003,MATCH($O$3&amp;"-"&amp;$C370,Calc!$I$4:$I$2003,0),10)),"")</f>
        <v/>
      </c>
      <c r="I370" s="130"/>
      <c r="J370" s="59"/>
    </row>
    <row r="371" spans="2:10" x14ac:dyDescent="0.25">
      <c r="B371" s="58"/>
      <c r="C371" s="127">
        <v>357</v>
      </c>
      <c r="D371" s="128" t="str">
        <f>IFERROR(INDEX(Calc!$B$4:$L$2003,MATCH($O$3&amp;"-"&amp;C371,Calc!$I$4:$I$2003,0),2),"")</f>
        <v/>
      </c>
      <c r="E371" s="127" t="str">
        <f>IFERROR(INDEX(Calc!$B$4:$L$2003,MATCH($O$3&amp;"-"&amp;$C371,Calc!$I$4:$I$2003,0),3),"")</f>
        <v/>
      </c>
      <c r="F371" s="242" t="str">
        <f>IFERROR(INDEX(Calc!$B$4:$L$2003,MATCH($O$3&amp;"-"&amp;$C371,Calc!$I$4:$I$2003,0),4),"")</f>
        <v/>
      </c>
      <c r="G371" s="242" t="str">
        <f>IFERROR(INDEX(Calc!$B$4:$L$2003,MATCH($O$3&amp;"-"&amp;$C371,Calc!$I$4:$I$2003,0),5),"")</f>
        <v/>
      </c>
      <c r="H371" s="129" t="str">
        <f>IFERROR(IF(I371="Closed","―",INDEX(Calc!$B$4:$L$2003,MATCH($O$3&amp;"-"&amp;$C371,Calc!$I$4:$I$2003,0),10)),"")</f>
        <v/>
      </c>
      <c r="I371" s="130"/>
      <c r="J371" s="59"/>
    </row>
    <row r="372" spans="2:10" x14ac:dyDescent="0.25">
      <c r="B372" s="58"/>
      <c r="C372" s="127">
        <v>358</v>
      </c>
      <c r="D372" s="128" t="str">
        <f>IFERROR(INDEX(Calc!$B$4:$L$2003,MATCH($O$3&amp;"-"&amp;C372,Calc!$I$4:$I$2003,0),2),"")</f>
        <v/>
      </c>
      <c r="E372" s="127" t="str">
        <f>IFERROR(INDEX(Calc!$B$4:$L$2003,MATCH($O$3&amp;"-"&amp;$C372,Calc!$I$4:$I$2003,0),3),"")</f>
        <v/>
      </c>
      <c r="F372" s="242" t="str">
        <f>IFERROR(INDEX(Calc!$B$4:$L$2003,MATCH($O$3&amp;"-"&amp;$C372,Calc!$I$4:$I$2003,0),4),"")</f>
        <v/>
      </c>
      <c r="G372" s="242" t="str">
        <f>IFERROR(INDEX(Calc!$B$4:$L$2003,MATCH($O$3&amp;"-"&amp;$C372,Calc!$I$4:$I$2003,0),5),"")</f>
        <v/>
      </c>
      <c r="H372" s="129" t="str">
        <f>IFERROR(IF(I372="Closed","―",INDEX(Calc!$B$4:$L$2003,MATCH($O$3&amp;"-"&amp;$C372,Calc!$I$4:$I$2003,0),10)),"")</f>
        <v/>
      </c>
      <c r="I372" s="130"/>
      <c r="J372" s="59"/>
    </row>
    <row r="373" spans="2:10" x14ac:dyDescent="0.25">
      <c r="B373" s="58"/>
      <c r="C373" s="127">
        <v>359</v>
      </c>
      <c r="D373" s="128" t="str">
        <f>IFERROR(INDEX(Calc!$B$4:$L$2003,MATCH($O$3&amp;"-"&amp;C373,Calc!$I$4:$I$2003,0),2),"")</f>
        <v/>
      </c>
      <c r="E373" s="127" t="str">
        <f>IFERROR(INDEX(Calc!$B$4:$L$2003,MATCH($O$3&amp;"-"&amp;$C373,Calc!$I$4:$I$2003,0),3),"")</f>
        <v/>
      </c>
      <c r="F373" s="242" t="str">
        <f>IFERROR(INDEX(Calc!$B$4:$L$2003,MATCH($O$3&amp;"-"&amp;$C373,Calc!$I$4:$I$2003,0),4),"")</f>
        <v/>
      </c>
      <c r="G373" s="242" t="str">
        <f>IFERROR(INDEX(Calc!$B$4:$L$2003,MATCH($O$3&amp;"-"&amp;$C373,Calc!$I$4:$I$2003,0),5),"")</f>
        <v/>
      </c>
      <c r="H373" s="129" t="str">
        <f>IFERROR(IF(I373="Closed","―",INDEX(Calc!$B$4:$L$2003,MATCH($O$3&amp;"-"&amp;$C373,Calc!$I$4:$I$2003,0),10)),"")</f>
        <v/>
      </c>
      <c r="I373" s="130"/>
      <c r="J373" s="59"/>
    </row>
    <row r="374" spans="2:10" x14ac:dyDescent="0.25">
      <c r="B374" s="58"/>
      <c r="C374" s="127">
        <v>360</v>
      </c>
      <c r="D374" s="128" t="str">
        <f>IFERROR(INDEX(Calc!$B$4:$L$2003,MATCH($O$3&amp;"-"&amp;C374,Calc!$I$4:$I$2003,0),2),"")</f>
        <v/>
      </c>
      <c r="E374" s="127" t="str">
        <f>IFERROR(INDEX(Calc!$B$4:$L$2003,MATCH($O$3&amp;"-"&amp;$C374,Calc!$I$4:$I$2003,0),3),"")</f>
        <v/>
      </c>
      <c r="F374" s="242" t="str">
        <f>IFERROR(INDEX(Calc!$B$4:$L$2003,MATCH($O$3&amp;"-"&amp;$C374,Calc!$I$4:$I$2003,0),4),"")</f>
        <v/>
      </c>
      <c r="G374" s="242" t="str">
        <f>IFERROR(INDEX(Calc!$B$4:$L$2003,MATCH($O$3&amp;"-"&amp;$C374,Calc!$I$4:$I$2003,0),5),"")</f>
        <v/>
      </c>
      <c r="H374" s="129" t="str">
        <f>IFERROR(IF(I374="Closed","―",INDEX(Calc!$B$4:$L$2003,MATCH($O$3&amp;"-"&amp;$C374,Calc!$I$4:$I$2003,0),10)),"")</f>
        <v/>
      </c>
      <c r="I374" s="130"/>
      <c r="J374" s="59"/>
    </row>
    <row r="375" spans="2:10" x14ac:dyDescent="0.25">
      <c r="B375" s="58"/>
      <c r="C375" s="127">
        <v>361</v>
      </c>
      <c r="D375" s="128" t="str">
        <f>IFERROR(INDEX(Calc!$B$4:$L$2003,MATCH($O$3&amp;"-"&amp;C375,Calc!$I$4:$I$2003,0),2),"")</f>
        <v/>
      </c>
      <c r="E375" s="127" t="str">
        <f>IFERROR(INDEX(Calc!$B$4:$L$2003,MATCH($O$3&amp;"-"&amp;$C375,Calc!$I$4:$I$2003,0),3),"")</f>
        <v/>
      </c>
      <c r="F375" s="242" t="str">
        <f>IFERROR(INDEX(Calc!$B$4:$L$2003,MATCH($O$3&amp;"-"&amp;$C375,Calc!$I$4:$I$2003,0),4),"")</f>
        <v/>
      </c>
      <c r="G375" s="242" t="str">
        <f>IFERROR(INDEX(Calc!$B$4:$L$2003,MATCH($O$3&amp;"-"&amp;$C375,Calc!$I$4:$I$2003,0),5),"")</f>
        <v/>
      </c>
      <c r="H375" s="129" t="str">
        <f>IFERROR(IF(I375="Closed","―",INDEX(Calc!$B$4:$L$2003,MATCH($O$3&amp;"-"&amp;$C375,Calc!$I$4:$I$2003,0),10)),"")</f>
        <v/>
      </c>
      <c r="I375" s="130"/>
      <c r="J375" s="59"/>
    </row>
    <row r="376" spans="2:10" x14ac:dyDescent="0.25">
      <c r="B376" s="58"/>
      <c r="C376" s="127">
        <v>362</v>
      </c>
      <c r="D376" s="128" t="str">
        <f>IFERROR(INDEX(Calc!$B$4:$L$2003,MATCH($O$3&amp;"-"&amp;C376,Calc!$I$4:$I$2003,0),2),"")</f>
        <v/>
      </c>
      <c r="E376" s="127" t="str">
        <f>IFERROR(INDEX(Calc!$B$4:$L$2003,MATCH($O$3&amp;"-"&amp;$C376,Calc!$I$4:$I$2003,0),3),"")</f>
        <v/>
      </c>
      <c r="F376" s="242" t="str">
        <f>IFERROR(INDEX(Calc!$B$4:$L$2003,MATCH($O$3&amp;"-"&amp;$C376,Calc!$I$4:$I$2003,0),4),"")</f>
        <v/>
      </c>
      <c r="G376" s="242" t="str">
        <f>IFERROR(INDEX(Calc!$B$4:$L$2003,MATCH($O$3&amp;"-"&amp;$C376,Calc!$I$4:$I$2003,0),5),"")</f>
        <v/>
      </c>
      <c r="H376" s="129" t="str">
        <f>IFERROR(IF(I376="Closed","―",INDEX(Calc!$B$4:$L$2003,MATCH($O$3&amp;"-"&amp;$C376,Calc!$I$4:$I$2003,0),10)),"")</f>
        <v/>
      </c>
      <c r="I376" s="130"/>
      <c r="J376" s="59"/>
    </row>
    <row r="377" spans="2:10" x14ac:dyDescent="0.25">
      <c r="B377" s="58"/>
      <c r="C377" s="127">
        <v>363</v>
      </c>
      <c r="D377" s="128" t="str">
        <f>IFERROR(INDEX(Calc!$B$4:$L$2003,MATCH($O$3&amp;"-"&amp;C377,Calc!$I$4:$I$2003,0),2),"")</f>
        <v/>
      </c>
      <c r="E377" s="127" t="str">
        <f>IFERROR(INDEX(Calc!$B$4:$L$2003,MATCH($O$3&amp;"-"&amp;$C377,Calc!$I$4:$I$2003,0),3),"")</f>
        <v/>
      </c>
      <c r="F377" s="242" t="str">
        <f>IFERROR(INDEX(Calc!$B$4:$L$2003,MATCH($O$3&amp;"-"&amp;$C377,Calc!$I$4:$I$2003,0),4),"")</f>
        <v/>
      </c>
      <c r="G377" s="242" t="str">
        <f>IFERROR(INDEX(Calc!$B$4:$L$2003,MATCH($O$3&amp;"-"&amp;$C377,Calc!$I$4:$I$2003,0),5),"")</f>
        <v/>
      </c>
      <c r="H377" s="129" t="str">
        <f>IFERROR(IF(I377="Closed","―",INDEX(Calc!$B$4:$L$2003,MATCH($O$3&amp;"-"&amp;$C377,Calc!$I$4:$I$2003,0),10)),"")</f>
        <v/>
      </c>
      <c r="I377" s="130"/>
      <c r="J377" s="59"/>
    </row>
    <row r="378" spans="2:10" x14ac:dyDescent="0.25">
      <c r="B378" s="58"/>
      <c r="C378" s="127">
        <v>364</v>
      </c>
      <c r="D378" s="128" t="str">
        <f>IFERROR(INDEX(Calc!$B$4:$L$2003,MATCH($O$3&amp;"-"&amp;C378,Calc!$I$4:$I$2003,0),2),"")</f>
        <v/>
      </c>
      <c r="E378" s="127" t="str">
        <f>IFERROR(INDEX(Calc!$B$4:$L$2003,MATCH($O$3&amp;"-"&amp;$C378,Calc!$I$4:$I$2003,0),3),"")</f>
        <v/>
      </c>
      <c r="F378" s="242" t="str">
        <f>IFERROR(INDEX(Calc!$B$4:$L$2003,MATCH($O$3&amp;"-"&amp;$C378,Calc!$I$4:$I$2003,0),4),"")</f>
        <v/>
      </c>
      <c r="G378" s="242" t="str">
        <f>IFERROR(INDEX(Calc!$B$4:$L$2003,MATCH($O$3&amp;"-"&amp;$C378,Calc!$I$4:$I$2003,0),5),"")</f>
        <v/>
      </c>
      <c r="H378" s="129" t="str">
        <f>IFERROR(IF(I378="Closed","―",INDEX(Calc!$B$4:$L$2003,MATCH($O$3&amp;"-"&amp;$C378,Calc!$I$4:$I$2003,0),10)),"")</f>
        <v/>
      </c>
      <c r="I378" s="130"/>
      <c r="J378" s="59"/>
    </row>
    <row r="379" spans="2:10" x14ac:dyDescent="0.25">
      <c r="B379" s="58"/>
      <c r="C379" s="127">
        <v>365</v>
      </c>
      <c r="D379" s="128" t="str">
        <f>IFERROR(INDEX(Calc!$B$4:$L$2003,MATCH($O$3&amp;"-"&amp;C379,Calc!$I$4:$I$2003,0),2),"")</f>
        <v/>
      </c>
      <c r="E379" s="127" t="str">
        <f>IFERROR(INDEX(Calc!$B$4:$L$2003,MATCH($O$3&amp;"-"&amp;$C379,Calc!$I$4:$I$2003,0),3),"")</f>
        <v/>
      </c>
      <c r="F379" s="242" t="str">
        <f>IFERROR(INDEX(Calc!$B$4:$L$2003,MATCH($O$3&amp;"-"&amp;$C379,Calc!$I$4:$I$2003,0),4),"")</f>
        <v/>
      </c>
      <c r="G379" s="242" t="str">
        <f>IFERROR(INDEX(Calc!$B$4:$L$2003,MATCH($O$3&amp;"-"&amp;$C379,Calc!$I$4:$I$2003,0),5),"")</f>
        <v/>
      </c>
      <c r="H379" s="129" t="str">
        <f>IFERROR(IF(I379="Closed","―",INDEX(Calc!$B$4:$L$2003,MATCH($O$3&amp;"-"&amp;$C379,Calc!$I$4:$I$2003,0),10)),"")</f>
        <v/>
      </c>
      <c r="I379" s="130"/>
      <c r="J379" s="59"/>
    </row>
    <row r="380" spans="2:10" x14ac:dyDescent="0.25">
      <c r="B380" s="58"/>
      <c r="C380" s="127">
        <v>366</v>
      </c>
      <c r="D380" s="128" t="str">
        <f>IFERROR(INDEX(Calc!$B$4:$L$2003,MATCH($O$3&amp;"-"&amp;C380,Calc!$I$4:$I$2003,0),2),"")</f>
        <v/>
      </c>
      <c r="E380" s="127" t="str">
        <f>IFERROR(INDEX(Calc!$B$4:$L$2003,MATCH($O$3&amp;"-"&amp;$C380,Calc!$I$4:$I$2003,0),3),"")</f>
        <v/>
      </c>
      <c r="F380" s="242" t="str">
        <f>IFERROR(INDEX(Calc!$B$4:$L$2003,MATCH($O$3&amp;"-"&amp;$C380,Calc!$I$4:$I$2003,0),4),"")</f>
        <v/>
      </c>
      <c r="G380" s="242" t="str">
        <f>IFERROR(INDEX(Calc!$B$4:$L$2003,MATCH($O$3&amp;"-"&amp;$C380,Calc!$I$4:$I$2003,0),5),"")</f>
        <v/>
      </c>
      <c r="H380" s="129" t="str">
        <f>IFERROR(IF(I380="Closed","―",INDEX(Calc!$B$4:$L$2003,MATCH($O$3&amp;"-"&amp;$C380,Calc!$I$4:$I$2003,0),10)),"")</f>
        <v/>
      </c>
      <c r="I380" s="130"/>
      <c r="J380" s="59"/>
    </row>
    <row r="381" spans="2:10" x14ac:dyDescent="0.25">
      <c r="B381" s="58"/>
      <c r="C381" s="127">
        <v>367</v>
      </c>
      <c r="D381" s="128" t="str">
        <f>IFERROR(INDEX(Calc!$B$4:$L$2003,MATCH($O$3&amp;"-"&amp;C381,Calc!$I$4:$I$2003,0),2),"")</f>
        <v/>
      </c>
      <c r="E381" s="127" t="str">
        <f>IFERROR(INDEX(Calc!$B$4:$L$2003,MATCH($O$3&amp;"-"&amp;$C381,Calc!$I$4:$I$2003,0),3),"")</f>
        <v/>
      </c>
      <c r="F381" s="242" t="str">
        <f>IFERROR(INDEX(Calc!$B$4:$L$2003,MATCH($O$3&amp;"-"&amp;$C381,Calc!$I$4:$I$2003,0),4),"")</f>
        <v/>
      </c>
      <c r="G381" s="242" t="str">
        <f>IFERROR(INDEX(Calc!$B$4:$L$2003,MATCH($O$3&amp;"-"&amp;$C381,Calc!$I$4:$I$2003,0),5),"")</f>
        <v/>
      </c>
      <c r="H381" s="129" t="str">
        <f>IFERROR(IF(I381="Closed","―",INDEX(Calc!$B$4:$L$2003,MATCH($O$3&amp;"-"&amp;$C381,Calc!$I$4:$I$2003,0),10)),"")</f>
        <v/>
      </c>
      <c r="I381" s="130"/>
      <c r="J381" s="59"/>
    </row>
    <row r="382" spans="2:10" x14ac:dyDescent="0.25">
      <c r="B382" s="58"/>
      <c r="C382" s="127">
        <v>368</v>
      </c>
      <c r="D382" s="128" t="str">
        <f>IFERROR(INDEX(Calc!$B$4:$L$2003,MATCH($O$3&amp;"-"&amp;C382,Calc!$I$4:$I$2003,0),2),"")</f>
        <v/>
      </c>
      <c r="E382" s="127" t="str">
        <f>IFERROR(INDEX(Calc!$B$4:$L$2003,MATCH($O$3&amp;"-"&amp;$C382,Calc!$I$4:$I$2003,0),3),"")</f>
        <v/>
      </c>
      <c r="F382" s="242" t="str">
        <f>IFERROR(INDEX(Calc!$B$4:$L$2003,MATCH($O$3&amp;"-"&amp;$C382,Calc!$I$4:$I$2003,0),4),"")</f>
        <v/>
      </c>
      <c r="G382" s="242" t="str">
        <f>IFERROR(INDEX(Calc!$B$4:$L$2003,MATCH($O$3&amp;"-"&amp;$C382,Calc!$I$4:$I$2003,0),5),"")</f>
        <v/>
      </c>
      <c r="H382" s="129" t="str">
        <f>IFERROR(IF(I382="Closed","―",INDEX(Calc!$B$4:$L$2003,MATCH($O$3&amp;"-"&amp;$C382,Calc!$I$4:$I$2003,0),10)),"")</f>
        <v/>
      </c>
      <c r="I382" s="130"/>
      <c r="J382" s="59"/>
    </row>
    <row r="383" spans="2:10" x14ac:dyDescent="0.25">
      <c r="B383" s="58"/>
      <c r="C383" s="127">
        <v>369</v>
      </c>
      <c r="D383" s="128" t="str">
        <f>IFERROR(INDEX(Calc!$B$4:$L$2003,MATCH($O$3&amp;"-"&amp;C383,Calc!$I$4:$I$2003,0),2),"")</f>
        <v/>
      </c>
      <c r="E383" s="127" t="str">
        <f>IFERROR(INDEX(Calc!$B$4:$L$2003,MATCH($O$3&amp;"-"&amp;$C383,Calc!$I$4:$I$2003,0),3),"")</f>
        <v/>
      </c>
      <c r="F383" s="242" t="str">
        <f>IFERROR(INDEX(Calc!$B$4:$L$2003,MATCH($O$3&amp;"-"&amp;$C383,Calc!$I$4:$I$2003,0),4),"")</f>
        <v/>
      </c>
      <c r="G383" s="242" t="str">
        <f>IFERROR(INDEX(Calc!$B$4:$L$2003,MATCH($O$3&amp;"-"&amp;$C383,Calc!$I$4:$I$2003,0),5),"")</f>
        <v/>
      </c>
      <c r="H383" s="129" t="str">
        <f>IFERROR(IF(I383="Closed","―",INDEX(Calc!$B$4:$L$2003,MATCH($O$3&amp;"-"&amp;$C383,Calc!$I$4:$I$2003,0),10)),"")</f>
        <v/>
      </c>
      <c r="I383" s="130"/>
      <c r="J383" s="59"/>
    </row>
    <row r="384" spans="2:10" x14ac:dyDescent="0.25">
      <c r="B384" s="58"/>
      <c r="C384" s="127">
        <v>370</v>
      </c>
      <c r="D384" s="128" t="str">
        <f>IFERROR(INDEX(Calc!$B$4:$L$2003,MATCH($O$3&amp;"-"&amp;C384,Calc!$I$4:$I$2003,0),2),"")</f>
        <v/>
      </c>
      <c r="E384" s="127" t="str">
        <f>IFERROR(INDEX(Calc!$B$4:$L$2003,MATCH($O$3&amp;"-"&amp;$C384,Calc!$I$4:$I$2003,0),3),"")</f>
        <v/>
      </c>
      <c r="F384" s="242" t="str">
        <f>IFERROR(INDEX(Calc!$B$4:$L$2003,MATCH($O$3&amp;"-"&amp;$C384,Calc!$I$4:$I$2003,0),4),"")</f>
        <v/>
      </c>
      <c r="G384" s="242" t="str">
        <f>IFERROR(INDEX(Calc!$B$4:$L$2003,MATCH($O$3&amp;"-"&amp;$C384,Calc!$I$4:$I$2003,0),5),"")</f>
        <v/>
      </c>
      <c r="H384" s="129" t="str">
        <f>IFERROR(IF(I384="Closed","―",INDEX(Calc!$B$4:$L$2003,MATCH($O$3&amp;"-"&amp;$C384,Calc!$I$4:$I$2003,0),10)),"")</f>
        <v/>
      </c>
      <c r="I384" s="130"/>
      <c r="J384" s="59"/>
    </row>
    <row r="385" spans="2:10" x14ac:dyDescent="0.25">
      <c r="B385" s="58"/>
      <c r="C385" s="127">
        <v>371</v>
      </c>
      <c r="D385" s="128" t="str">
        <f>IFERROR(INDEX(Calc!$B$4:$L$2003,MATCH($O$3&amp;"-"&amp;C385,Calc!$I$4:$I$2003,0),2),"")</f>
        <v/>
      </c>
      <c r="E385" s="127" t="str">
        <f>IFERROR(INDEX(Calc!$B$4:$L$2003,MATCH($O$3&amp;"-"&amp;$C385,Calc!$I$4:$I$2003,0),3),"")</f>
        <v/>
      </c>
      <c r="F385" s="242" t="str">
        <f>IFERROR(INDEX(Calc!$B$4:$L$2003,MATCH($O$3&amp;"-"&amp;$C385,Calc!$I$4:$I$2003,0),4),"")</f>
        <v/>
      </c>
      <c r="G385" s="242" t="str">
        <f>IFERROR(INDEX(Calc!$B$4:$L$2003,MATCH($O$3&amp;"-"&amp;$C385,Calc!$I$4:$I$2003,0),5),"")</f>
        <v/>
      </c>
      <c r="H385" s="129" t="str">
        <f>IFERROR(IF(I385="Closed","―",INDEX(Calc!$B$4:$L$2003,MATCH($O$3&amp;"-"&amp;$C385,Calc!$I$4:$I$2003,0),10)),"")</f>
        <v/>
      </c>
      <c r="I385" s="130"/>
      <c r="J385" s="59"/>
    </row>
    <row r="386" spans="2:10" x14ac:dyDescent="0.25">
      <c r="B386" s="58"/>
      <c r="C386" s="127">
        <v>372</v>
      </c>
      <c r="D386" s="128" t="str">
        <f>IFERROR(INDEX(Calc!$B$4:$L$2003,MATCH($O$3&amp;"-"&amp;C386,Calc!$I$4:$I$2003,0),2),"")</f>
        <v/>
      </c>
      <c r="E386" s="127" t="str">
        <f>IFERROR(INDEX(Calc!$B$4:$L$2003,MATCH($O$3&amp;"-"&amp;$C386,Calc!$I$4:$I$2003,0),3),"")</f>
        <v/>
      </c>
      <c r="F386" s="242" t="str">
        <f>IFERROR(INDEX(Calc!$B$4:$L$2003,MATCH($O$3&amp;"-"&amp;$C386,Calc!$I$4:$I$2003,0),4),"")</f>
        <v/>
      </c>
      <c r="G386" s="242" t="str">
        <f>IFERROR(INDEX(Calc!$B$4:$L$2003,MATCH($O$3&amp;"-"&amp;$C386,Calc!$I$4:$I$2003,0),5),"")</f>
        <v/>
      </c>
      <c r="H386" s="129" t="str">
        <f>IFERROR(IF(I386="Closed","―",INDEX(Calc!$B$4:$L$2003,MATCH($O$3&amp;"-"&amp;$C386,Calc!$I$4:$I$2003,0),10)),"")</f>
        <v/>
      </c>
      <c r="I386" s="130"/>
      <c r="J386" s="59"/>
    </row>
    <row r="387" spans="2:10" x14ac:dyDescent="0.25">
      <c r="B387" s="58"/>
      <c r="C387" s="127">
        <v>373</v>
      </c>
      <c r="D387" s="128" t="str">
        <f>IFERROR(INDEX(Calc!$B$4:$L$2003,MATCH($O$3&amp;"-"&amp;C387,Calc!$I$4:$I$2003,0),2),"")</f>
        <v/>
      </c>
      <c r="E387" s="127" t="str">
        <f>IFERROR(INDEX(Calc!$B$4:$L$2003,MATCH($O$3&amp;"-"&amp;$C387,Calc!$I$4:$I$2003,0),3),"")</f>
        <v/>
      </c>
      <c r="F387" s="242" t="str">
        <f>IFERROR(INDEX(Calc!$B$4:$L$2003,MATCH($O$3&amp;"-"&amp;$C387,Calc!$I$4:$I$2003,0),4),"")</f>
        <v/>
      </c>
      <c r="G387" s="242" t="str">
        <f>IFERROR(INDEX(Calc!$B$4:$L$2003,MATCH($O$3&amp;"-"&amp;$C387,Calc!$I$4:$I$2003,0),5),"")</f>
        <v/>
      </c>
      <c r="H387" s="129" t="str">
        <f>IFERROR(IF(I387="Closed","―",INDEX(Calc!$B$4:$L$2003,MATCH($O$3&amp;"-"&amp;$C387,Calc!$I$4:$I$2003,0),10)),"")</f>
        <v/>
      </c>
      <c r="I387" s="130"/>
      <c r="J387" s="59"/>
    </row>
    <row r="388" spans="2:10" x14ac:dyDescent="0.25">
      <c r="B388" s="58"/>
      <c r="C388" s="127">
        <v>374</v>
      </c>
      <c r="D388" s="128" t="str">
        <f>IFERROR(INDEX(Calc!$B$4:$L$2003,MATCH($O$3&amp;"-"&amp;C388,Calc!$I$4:$I$2003,0),2),"")</f>
        <v/>
      </c>
      <c r="E388" s="127" t="str">
        <f>IFERROR(INDEX(Calc!$B$4:$L$2003,MATCH($O$3&amp;"-"&amp;$C388,Calc!$I$4:$I$2003,0),3),"")</f>
        <v/>
      </c>
      <c r="F388" s="242" t="str">
        <f>IFERROR(INDEX(Calc!$B$4:$L$2003,MATCH($O$3&amp;"-"&amp;$C388,Calc!$I$4:$I$2003,0),4),"")</f>
        <v/>
      </c>
      <c r="G388" s="242" t="str">
        <f>IFERROR(INDEX(Calc!$B$4:$L$2003,MATCH($O$3&amp;"-"&amp;$C388,Calc!$I$4:$I$2003,0),5),"")</f>
        <v/>
      </c>
      <c r="H388" s="129" t="str">
        <f>IFERROR(IF(I388="Closed","―",INDEX(Calc!$B$4:$L$2003,MATCH($O$3&amp;"-"&amp;$C388,Calc!$I$4:$I$2003,0),10)),"")</f>
        <v/>
      </c>
      <c r="I388" s="130"/>
      <c r="J388" s="59"/>
    </row>
    <row r="389" spans="2:10" x14ac:dyDescent="0.25">
      <c r="B389" s="58"/>
      <c r="C389" s="127">
        <v>375</v>
      </c>
      <c r="D389" s="128" t="str">
        <f>IFERROR(INDEX(Calc!$B$4:$L$2003,MATCH($O$3&amp;"-"&amp;C389,Calc!$I$4:$I$2003,0),2),"")</f>
        <v/>
      </c>
      <c r="E389" s="127" t="str">
        <f>IFERROR(INDEX(Calc!$B$4:$L$2003,MATCH($O$3&amp;"-"&amp;$C389,Calc!$I$4:$I$2003,0),3),"")</f>
        <v/>
      </c>
      <c r="F389" s="242" t="str">
        <f>IFERROR(INDEX(Calc!$B$4:$L$2003,MATCH($O$3&amp;"-"&amp;$C389,Calc!$I$4:$I$2003,0),4),"")</f>
        <v/>
      </c>
      <c r="G389" s="242" t="str">
        <f>IFERROR(INDEX(Calc!$B$4:$L$2003,MATCH($O$3&amp;"-"&amp;$C389,Calc!$I$4:$I$2003,0),5),"")</f>
        <v/>
      </c>
      <c r="H389" s="129" t="str">
        <f>IFERROR(IF(I389="Closed","―",INDEX(Calc!$B$4:$L$2003,MATCH($O$3&amp;"-"&amp;$C389,Calc!$I$4:$I$2003,0),10)),"")</f>
        <v/>
      </c>
      <c r="I389" s="130"/>
      <c r="J389" s="59"/>
    </row>
    <row r="390" spans="2:10" x14ac:dyDescent="0.25">
      <c r="B390" s="58"/>
      <c r="C390" s="127">
        <v>376</v>
      </c>
      <c r="D390" s="128" t="str">
        <f>IFERROR(INDEX(Calc!$B$4:$L$2003,MATCH($O$3&amp;"-"&amp;C390,Calc!$I$4:$I$2003,0),2),"")</f>
        <v/>
      </c>
      <c r="E390" s="127" t="str">
        <f>IFERROR(INDEX(Calc!$B$4:$L$2003,MATCH($O$3&amp;"-"&amp;$C390,Calc!$I$4:$I$2003,0),3),"")</f>
        <v/>
      </c>
      <c r="F390" s="242" t="str">
        <f>IFERROR(INDEX(Calc!$B$4:$L$2003,MATCH($O$3&amp;"-"&amp;$C390,Calc!$I$4:$I$2003,0),4),"")</f>
        <v/>
      </c>
      <c r="G390" s="242" t="str">
        <f>IFERROR(INDEX(Calc!$B$4:$L$2003,MATCH($O$3&amp;"-"&amp;$C390,Calc!$I$4:$I$2003,0),5),"")</f>
        <v/>
      </c>
      <c r="H390" s="129" t="str">
        <f>IFERROR(IF(I390="Closed","―",INDEX(Calc!$B$4:$L$2003,MATCH($O$3&amp;"-"&amp;$C390,Calc!$I$4:$I$2003,0),10)),"")</f>
        <v/>
      </c>
      <c r="I390" s="130"/>
      <c r="J390" s="59"/>
    </row>
    <row r="391" spans="2:10" x14ac:dyDescent="0.25">
      <c r="B391" s="58"/>
      <c r="C391" s="127">
        <v>377</v>
      </c>
      <c r="D391" s="128" t="str">
        <f>IFERROR(INDEX(Calc!$B$4:$L$2003,MATCH($O$3&amp;"-"&amp;C391,Calc!$I$4:$I$2003,0),2),"")</f>
        <v/>
      </c>
      <c r="E391" s="127" t="str">
        <f>IFERROR(INDEX(Calc!$B$4:$L$2003,MATCH($O$3&amp;"-"&amp;$C391,Calc!$I$4:$I$2003,0),3),"")</f>
        <v/>
      </c>
      <c r="F391" s="242" t="str">
        <f>IFERROR(INDEX(Calc!$B$4:$L$2003,MATCH($O$3&amp;"-"&amp;$C391,Calc!$I$4:$I$2003,0),4),"")</f>
        <v/>
      </c>
      <c r="G391" s="242" t="str">
        <f>IFERROR(INDEX(Calc!$B$4:$L$2003,MATCH($O$3&amp;"-"&amp;$C391,Calc!$I$4:$I$2003,0),5),"")</f>
        <v/>
      </c>
      <c r="H391" s="129" t="str">
        <f>IFERROR(IF(I391="Closed","―",INDEX(Calc!$B$4:$L$2003,MATCH($O$3&amp;"-"&amp;$C391,Calc!$I$4:$I$2003,0),10)),"")</f>
        <v/>
      </c>
      <c r="I391" s="130"/>
      <c r="J391" s="59"/>
    </row>
    <row r="392" spans="2:10" x14ac:dyDescent="0.25">
      <c r="B392" s="58"/>
      <c r="C392" s="127">
        <v>378</v>
      </c>
      <c r="D392" s="128" t="str">
        <f>IFERROR(INDEX(Calc!$B$4:$L$2003,MATCH($O$3&amp;"-"&amp;C392,Calc!$I$4:$I$2003,0),2),"")</f>
        <v/>
      </c>
      <c r="E392" s="127" t="str">
        <f>IFERROR(INDEX(Calc!$B$4:$L$2003,MATCH($O$3&amp;"-"&amp;$C392,Calc!$I$4:$I$2003,0),3),"")</f>
        <v/>
      </c>
      <c r="F392" s="242" t="str">
        <f>IFERROR(INDEX(Calc!$B$4:$L$2003,MATCH($O$3&amp;"-"&amp;$C392,Calc!$I$4:$I$2003,0),4),"")</f>
        <v/>
      </c>
      <c r="G392" s="242" t="str">
        <f>IFERROR(INDEX(Calc!$B$4:$L$2003,MATCH($O$3&amp;"-"&amp;$C392,Calc!$I$4:$I$2003,0),5),"")</f>
        <v/>
      </c>
      <c r="H392" s="129" t="str">
        <f>IFERROR(IF(I392="Closed","―",INDEX(Calc!$B$4:$L$2003,MATCH($O$3&amp;"-"&amp;$C392,Calc!$I$4:$I$2003,0),10)),"")</f>
        <v/>
      </c>
      <c r="I392" s="130"/>
      <c r="J392" s="59"/>
    </row>
    <row r="393" spans="2:10" x14ac:dyDescent="0.25">
      <c r="B393" s="58"/>
      <c r="C393" s="127">
        <v>379</v>
      </c>
      <c r="D393" s="128" t="str">
        <f>IFERROR(INDEX(Calc!$B$4:$L$2003,MATCH($O$3&amp;"-"&amp;C393,Calc!$I$4:$I$2003,0),2),"")</f>
        <v/>
      </c>
      <c r="E393" s="127" t="str">
        <f>IFERROR(INDEX(Calc!$B$4:$L$2003,MATCH($O$3&amp;"-"&amp;$C393,Calc!$I$4:$I$2003,0),3),"")</f>
        <v/>
      </c>
      <c r="F393" s="242" t="str">
        <f>IFERROR(INDEX(Calc!$B$4:$L$2003,MATCH($O$3&amp;"-"&amp;$C393,Calc!$I$4:$I$2003,0),4),"")</f>
        <v/>
      </c>
      <c r="G393" s="242" t="str">
        <f>IFERROR(INDEX(Calc!$B$4:$L$2003,MATCH($O$3&amp;"-"&amp;$C393,Calc!$I$4:$I$2003,0),5),"")</f>
        <v/>
      </c>
      <c r="H393" s="129" t="str">
        <f>IFERROR(IF(I393="Closed","―",INDEX(Calc!$B$4:$L$2003,MATCH($O$3&amp;"-"&amp;$C393,Calc!$I$4:$I$2003,0),10)),"")</f>
        <v/>
      </c>
      <c r="I393" s="130"/>
      <c r="J393" s="59"/>
    </row>
    <row r="394" spans="2:10" x14ac:dyDescent="0.25">
      <c r="B394" s="58"/>
      <c r="C394" s="127">
        <v>380</v>
      </c>
      <c r="D394" s="128" t="str">
        <f>IFERROR(INDEX(Calc!$B$4:$L$2003,MATCH($O$3&amp;"-"&amp;C394,Calc!$I$4:$I$2003,0),2),"")</f>
        <v/>
      </c>
      <c r="E394" s="127" t="str">
        <f>IFERROR(INDEX(Calc!$B$4:$L$2003,MATCH($O$3&amp;"-"&amp;$C394,Calc!$I$4:$I$2003,0),3),"")</f>
        <v/>
      </c>
      <c r="F394" s="242" t="str">
        <f>IFERROR(INDEX(Calc!$B$4:$L$2003,MATCH($O$3&amp;"-"&amp;$C394,Calc!$I$4:$I$2003,0),4),"")</f>
        <v/>
      </c>
      <c r="G394" s="242" t="str">
        <f>IFERROR(INDEX(Calc!$B$4:$L$2003,MATCH($O$3&amp;"-"&amp;$C394,Calc!$I$4:$I$2003,0),5),"")</f>
        <v/>
      </c>
      <c r="H394" s="129" t="str">
        <f>IFERROR(IF(I394="Closed","―",INDEX(Calc!$B$4:$L$2003,MATCH($O$3&amp;"-"&amp;$C394,Calc!$I$4:$I$2003,0),10)),"")</f>
        <v/>
      </c>
      <c r="I394" s="130"/>
      <c r="J394" s="59"/>
    </row>
    <row r="395" spans="2:10" x14ac:dyDescent="0.25">
      <c r="B395" s="58"/>
      <c r="C395" s="127">
        <v>381</v>
      </c>
      <c r="D395" s="128" t="str">
        <f>IFERROR(INDEX(Calc!$B$4:$L$2003,MATCH($O$3&amp;"-"&amp;C395,Calc!$I$4:$I$2003,0),2),"")</f>
        <v/>
      </c>
      <c r="E395" s="127" t="str">
        <f>IFERROR(INDEX(Calc!$B$4:$L$2003,MATCH($O$3&amp;"-"&amp;$C395,Calc!$I$4:$I$2003,0),3),"")</f>
        <v/>
      </c>
      <c r="F395" s="242" t="str">
        <f>IFERROR(INDEX(Calc!$B$4:$L$2003,MATCH($O$3&amp;"-"&amp;$C395,Calc!$I$4:$I$2003,0),4),"")</f>
        <v/>
      </c>
      <c r="G395" s="242" t="str">
        <f>IFERROR(INDEX(Calc!$B$4:$L$2003,MATCH($O$3&amp;"-"&amp;$C395,Calc!$I$4:$I$2003,0),5),"")</f>
        <v/>
      </c>
      <c r="H395" s="129" t="str">
        <f>IFERROR(IF(I395="Closed","―",INDEX(Calc!$B$4:$L$2003,MATCH($O$3&amp;"-"&amp;$C395,Calc!$I$4:$I$2003,0),10)),"")</f>
        <v/>
      </c>
      <c r="I395" s="130"/>
      <c r="J395" s="59"/>
    </row>
    <row r="396" spans="2:10" x14ac:dyDescent="0.25">
      <c r="B396" s="58"/>
      <c r="C396" s="127">
        <v>382</v>
      </c>
      <c r="D396" s="128" t="str">
        <f>IFERROR(INDEX(Calc!$B$4:$L$2003,MATCH($O$3&amp;"-"&amp;C396,Calc!$I$4:$I$2003,0),2),"")</f>
        <v/>
      </c>
      <c r="E396" s="127" t="str">
        <f>IFERROR(INDEX(Calc!$B$4:$L$2003,MATCH($O$3&amp;"-"&amp;$C396,Calc!$I$4:$I$2003,0),3),"")</f>
        <v/>
      </c>
      <c r="F396" s="242" t="str">
        <f>IFERROR(INDEX(Calc!$B$4:$L$2003,MATCH($O$3&amp;"-"&amp;$C396,Calc!$I$4:$I$2003,0),4),"")</f>
        <v/>
      </c>
      <c r="G396" s="242" t="str">
        <f>IFERROR(INDEX(Calc!$B$4:$L$2003,MATCH($O$3&amp;"-"&amp;$C396,Calc!$I$4:$I$2003,0),5),"")</f>
        <v/>
      </c>
      <c r="H396" s="129" t="str">
        <f>IFERROR(IF(I396="Closed","―",INDEX(Calc!$B$4:$L$2003,MATCH($O$3&amp;"-"&amp;$C396,Calc!$I$4:$I$2003,0),10)),"")</f>
        <v/>
      </c>
      <c r="I396" s="130"/>
      <c r="J396" s="59"/>
    </row>
    <row r="397" spans="2:10" x14ac:dyDescent="0.25">
      <c r="B397" s="58"/>
      <c r="C397" s="127">
        <v>383</v>
      </c>
      <c r="D397" s="128" t="str">
        <f>IFERROR(INDEX(Calc!$B$4:$L$2003,MATCH($O$3&amp;"-"&amp;C397,Calc!$I$4:$I$2003,0),2),"")</f>
        <v/>
      </c>
      <c r="E397" s="127" t="str">
        <f>IFERROR(INDEX(Calc!$B$4:$L$2003,MATCH($O$3&amp;"-"&amp;$C397,Calc!$I$4:$I$2003,0),3),"")</f>
        <v/>
      </c>
      <c r="F397" s="242" t="str">
        <f>IFERROR(INDEX(Calc!$B$4:$L$2003,MATCH($O$3&amp;"-"&amp;$C397,Calc!$I$4:$I$2003,0),4),"")</f>
        <v/>
      </c>
      <c r="G397" s="242" t="str">
        <f>IFERROR(INDEX(Calc!$B$4:$L$2003,MATCH($O$3&amp;"-"&amp;$C397,Calc!$I$4:$I$2003,0),5),"")</f>
        <v/>
      </c>
      <c r="H397" s="129" t="str">
        <f>IFERROR(IF(I397="Closed","―",INDEX(Calc!$B$4:$L$2003,MATCH($O$3&amp;"-"&amp;$C397,Calc!$I$4:$I$2003,0),10)),"")</f>
        <v/>
      </c>
      <c r="I397" s="130"/>
      <c r="J397" s="59"/>
    </row>
    <row r="398" spans="2:10" x14ac:dyDescent="0.25">
      <c r="B398" s="58"/>
      <c r="C398" s="127">
        <v>384</v>
      </c>
      <c r="D398" s="128" t="str">
        <f>IFERROR(INDEX(Calc!$B$4:$L$2003,MATCH($O$3&amp;"-"&amp;C398,Calc!$I$4:$I$2003,0),2),"")</f>
        <v/>
      </c>
      <c r="E398" s="127" t="str">
        <f>IFERROR(INDEX(Calc!$B$4:$L$2003,MATCH($O$3&amp;"-"&amp;$C398,Calc!$I$4:$I$2003,0),3),"")</f>
        <v/>
      </c>
      <c r="F398" s="242" t="str">
        <f>IFERROR(INDEX(Calc!$B$4:$L$2003,MATCH($O$3&amp;"-"&amp;$C398,Calc!$I$4:$I$2003,0),4),"")</f>
        <v/>
      </c>
      <c r="G398" s="242" t="str">
        <f>IFERROR(INDEX(Calc!$B$4:$L$2003,MATCH($O$3&amp;"-"&amp;$C398,Calc!$I$4:$I$2003,0),5),"")</f>
        <v/>
      </c>
      <c r="H398" s="129" t="str">
        <f>IFERROR(IF(I398="Closed","―",INDEX(Calc!$B$4:$L$2003,MATCH($O$3&amp;"-"&amp;$C398,Calc!$I$4:$I$2003,0),10)),"")</f>
        <v/>
      </c>
      <c r="I398" s="130"/>
      <c r="J398" s="59"/>
    </row>
    <row r="399" spans="2:10" x14ac:dyDescent="0.25">
      <c r="B399" s="58"/>
      <c r="C399" s="127">
        <v>385</v>
      </c>
      <c r="D399" s="128" t="str">
        <f>IFERROR(INDEX(Calc!$B$4:$L$2003,MATCH($O$3&amp;"-"&amp;C399,Calc!$I$4:$I$2003,0),2),"")</f>
        <v/>
      </c>
      <c r="E399" s="127" t="str">
        <f>IFERROR(INDEX(Calc!$B$4:$L$2003,MATCH($O$3&amp;"-"&amp;$C399,Calc!$I$4:$I$2003,0),3),"")</f>
        <v/>
      </c>
      <c r="F399" s="242" t="str">
        <f>IFERROR(INDEX(Calc!$B$4:$L$2003,MATCH($O$3&amp;"-"&amp;$C399,Calc!$I$4:$I$2003,0),4),"")</f>
        <v/>
      </c>
      <c r="G399" s="242" t="str">
        <f>IFERROR(INDEX(Calc!$B$4:$L$2003,MATCH($O$3&amp;"-"&amp;$C399,Calc!$I$4:$I$2003,0),5),"")</f>
        <v/>
      </c>
      <c r="H399" s="129" t="str">
        <f>IFERROR(IF(I399="Closed","―",INDEX(Calc!$B$4:$L$2003,MATCH($O$3&amp;"-"&amp;$C399,Calc!$I$4:$I$2003,0),10)),"")</f>
        <v/>
      </c>
      <c r="I399" s="130"/>
      <c r="J399" s="59"/>
    </row>
    <row r="400" spans="2:10" x14ac:dyDescent="0.25">
      <c r="B400" s="58"/>
      <c r="C400" s="127">
        <v>386</v>
      </c>
      <c r="D400" s="128" t="str">
        <f>IFERROR(INDEX(Calc!$B$4:$L$2003,MATCH($O$3&amp;"-"&amp;C400,Calc!$I$4:$I$2003,0),2),"")</f>
        <v/>
      </c>
      <c r="E400" s="127" t="str">
        <f>IFERROR(INDEX(Calc!$B$4:$L$2003,MATCH($O$3&amp;"-"&amp;$C400,Calc!$I$4:$I$2003,0),3),"")</f>
        <v/>
      </c>
      <c r="F400" s="242" t="str">
        <f>IFERROR(INDEX(Calc!$B$4:$L$2003,MATCH($O$3&amp;"-"&amp;$C400,Calc!$I$4:$I$2003,0),4),"")</f>
        <v/>
      </c>
      <c r="G400" s="242" t="str">
        <f>IFERROR(INDEX(Calc!$B$4:$L$2003,MATCH($O$3&amp;"-"&amp;$C400,Calc!$I$4:$I$2003,0),5),"")</f>
        <v/>
      </c>
      <c r="H400" s="129" t="str">
        <f>IFERROR(IF(I400="Closed","―",INDEX(Calc!$B$4:$L$2003,MATCH($O$3&amp;"-"&amp;$C400,Calc!$I$4:$I$2003,0),10)),"")</f>
        <v/>
      </c>
      <c r="I400" s="130"/>
      <c r="J400" s="59"/>
    </row>
    <row r="401" spans="2:10" x14ac:dyDescent="0.25">
      <c r="B401" s="58"/>
      <c r="C401" s="127">
        <v>387</v>
      </c>
      <c r="D401" s="128" t="str">
        <f>IFERROR(INDEX(Calc!$B$4:$L$2003,MATCH($O$3&amp;"-"&amp;C401,Calc!$I$4:$I$2003,0),2),"")</f>
        <v/>
      </c>
      <c r="E401" s="127" t="str">
        <f>IFERROR(INDEX(Calc!$B$4:$L$2003,MATCH($O$3&amp;"-"&amp;$C401,Calc!$I$4:$I$2003,0),3),"")</f>
        <v/>
      </c>
      <c r="F401" s="242" t="str">
        <f>IFERROR(INDEX(Calc!$B$4:$L$2003,MATCH($O$3&amp;"-"&amp;$C401,Calc!$I$4:$I$2003,0),4),"")</f>
        <v/>
      </c>
      <c r="G401" s="242" t="str">
        <f>IFERROR(INDEX(Calc!$B$4:$L$2003,MATCH($O$3&amp;"-"&amp;$C401,Calc!$I$4:$I$2003,0),5),"")</f>
        <v/>
      </c>
      <c r="H401" s="129" t="str">
        <f>IFERROR(IF(I401="Closed","―",INDEX(Calc!$B$4:$L$2003,MATCH($O$3&amp;"-"&amp;$C401,Calc!$I$4:$I$2003,0),10)),"")</f>
        <v/>
      </c>
      <c r="I401" s="130"/>
      <c r="J401" s="59"/>
    </row>
    <row r="402" spans="2:10" x14ac:dyDescent="0.25">
      <c r="B402" s="58"/>
      <c r="C402" s="127">
        <v>388</v>
      </c>
      <c r="D402" s="128" t="str">
        <f>IFERROR(INDEX(Calc!$B$4:$L$2003,MATCH($O$3&amp;"-"&amp;C402,Calc!$I$4:$I$2003,0),2),"")</f>
        <v/>
      </c>
      <c r="E402" s="127" t="str">
        <f>IFERROR(INDEX(Calc!$B$4:$L$2003,MATCH($O$3&amp;"-"&amp;$C402,Calc!$I$4:$I$2003,0),3),"")</f>
        <v/>
      </c>
      <c r="F402" s="242" t="str">
        <f>IFERROR(INDEX(Calc!$B$4:$L$2003,MATCH($O$3&amp;"-"&amp;$C402,Calc!$I$4:$I$2003,0),4),"")</f>
        <v/>
      </c>
      <c r="G402" s="242" t="str">
        <f>IFERROR(INDEX(Calc!$B$4:$L$2003,MATCH($O$3&amp;"-"&amp;$C402,Calc!$I$4:$I$2003,0),5),"")</f>
        <v/>
      </c>
      <c r="H402" s="129" t="str">
        <f>IFERROR(IF(I402="Closed","―",INDEX(Calc!$B$4:$L$2003,MATCH($O$3&amp;"-"&amp;$C402,Calc!$I$4:$I$2003,0),10)),"")</f>
        <v/>
      </c>
      <c r="I402" s="130"/>
      <c r="J402" s="59"/>
    </row>
    <row r="403" spans="2:10" x14ac:dyDescent="0.25">
      <c r="B403" s="58"/>
      <c r="C403" s="127">
        <v>389</v>
      </c>
      <c r="D403" s="128" t="str">
        <f>IFERROR(INDEX(Calc!$B$4:$L$2003,MATCH($O$3&amp;"-"&amp;C403,Calc!$I$4:$I$2003,0),2),"")</f>
        <v/>
      </c>
      <c r="E403" s="127" t="str">
        <f>IFERROR(INDEX(Calc!$B$4:$L$2003,MATCH($O$3&amp;"-"&amp;$C403,Calc!$I$4:$I$2003,0),3),"")</f>
        <v/>
      </c>
      <c r="F403" s="242" t="str">
        <f>IFERROR(INDEX(Calc!$B$4:$L$2003,MATCH($O$3&amp;"-"&amp;$C403,Calc!$I$4:$I$2003,0),4),"")</f>
        <v/>
      </c>
      <c r="G403" s="242" t="str">
        <f>IFERROR(INDEX(Calc!$B$4:$L$2003,MATCH($O$3&amp;"-"&amp;$C403,Calc!$I$4:$I$2003,0),5),"")</f>
        <v/>
      </c>
      <c r="H403" s="129" t="str">
        <f>IFERROR(IF(I403="Closed","―",INDEX(Calc!$B$4:$L$2003,MATCH($O$3&amp;"-"&amp;$C403,Calc!$I$4:$I$2003,0),10)),"")</f>
        <v/>
      </c>
      <c r="I403" s="130"/>
      <c r="J403" s="59"/>
    </row>
    <row r="404" spans="2:10" x14ac:dyDescent="0.25">
      <c r="B404" s="58"/>
      <c r="C404" s="127">
        <v>390</v>
      </c>
      <c r="D404" s="128" t="str">
        <f>IFERROR(INDEX(Calc!$B$4:$L$2003,MATCH($O$3&amp;"-"&amp;C404,Calc!$I$4:$I$2003,0),2),"")</f>
        <v/>
      </c>
      <c r="E404" s="127" t="str">
        <f>IFERROR(INDEX(Calc!$B$4:$L$2003,MATCH($O$3&amp;"-"&amp;$C404,Calc!$I$4:$I$2003,0),3),"")</f>
        <v/>
      </c>
      <c r="F404" s="242" t="str">
        <f>IFERROR(INDEX(Calc!$B$4:$L$2003,MATCH($O$3&amp;"-"&amp;$C404,Calc!$I$4:$I$2003,0),4),"")</f>
        <v/>
      </c>
      <c r="G404" s="242" t="str">
        <f>IFERROR(INDEX(Calc!$B$4:$L$2003,MATCH($O$3&amp;"-"&amp;$C404,Calc!$I$4:$I$2003,0),5),"")</f>
        <v/>
      </c>
      <c r="H404" s="129" t="str">
        <f>IFERROR(IF(I404="Closed","―",INDEX(Calc!$B$4:$L$2003,MATCH($O$3&amp;"-"&amp;$C404,Calc!$I$4:$I$2003,0),10)),"")</f>
        <v/>
      </c>
      <c r="I404" s="130"/>
      <c r="J404" s="59"/>
    </row>
    <row r="405" spans="2:10" x14ac:dyDescent="0.25">
      <c r="B405" s="58"/>
      <c r="C405" s="127">
        <v>391</v>
      </c>
      <c r="D405" s="128" t="str">
        <f>IFERROR(INDEX(Calc!$B$4:$L$2003,MATCH($O$3&amp;"-"&amp;C405,Calc!$I$4:$I$2003,0),2),"")</f>
        <v/>
      </c>
      <c r="E405" s="127" t="str">
        <f>IFERROR(INDEX(Calc!$B$4:$L$2003,MATCH($O$3&amp;"-"&amp;$C405,Calc!$I$4:$I$2003,0),3),"")</f>
        <v/>
      </c>
      <c r="F405" s="242" t="str">
        <f>IFERROR(INDEX(Calc!$B$4:$L$2003,MATCH($O$3&amp;"-"&amp;$C405,Calc!$I$4:$I$2003,0),4),"")</f>
        <v/>
      </c>
      <c r="G405" s="242" t="str">
        <f>IFERROR(INDEX(Calc!$B$4:$L$2003,MATCH($O$3&amp;"-"&amp;$C405,Calc!$I$4:$I$2003,0),5),"")</f>
        <v/>
      </c>
      <c r="H405" s="129" t="str">
        <f>IFERROR(IF(I405="Closed","―",INDEX(Calc!$B$4:$L$2003,MATCH($O$3&amp;"-"&amp;$C405,Calc!$I$4:$I$2003,0),10)),"")</f>
        <v/>
      </c>
      <c r="I405" s="130"/>
      <c r="J405" s="59"/>
    </row>
    <row r="406" spans="2:10" x14ac:dyDescent="0.25">
      <c r="B406" s="58"/>
      <c r="C406" s="127">
        <v>392</v>
      </c>
      <c r="D406" s="128" t="str">
        <f>IFERROR(INDEX(Calc!$B$4:$L$2003,MATCH($O$3&amp;"-"&amp;C406,Calc!$I$4:$I$2003,0),2),"")</f>
        <v/>
      </c>
      <c r="E406" s="127" t="str">
        <f>IFERROR(INDEX(Calc!$B$4:$L$2003,MATCH($O$3&amp;"-"&amp;$C406,Calc!$I$4:$I$2003,0),3),"")</f>
        <v/>
      </c>
      <c r="F406" s="242" t="str">
        <f>IFERROR(INDEX(Calc!$B$4:$L$2003,MATCH($O$3&amp;"-"&amp;$C406,Calc!$I$4:$I$2003,0),4),"")</f>
        <v/>
      </c>
      <c r="G406" s="242" t="str">
        <f>IFERROR(INDEX(Calc!$B$4:$L$2003,MATCH($O$3&amp;"-"&amp;$C406,Calc!$I$4:$I$2003,0),5),"")</f>
        <v/>
      </c>
      <c r="H406" s="129" t="str">
        <f>IFERROR(IF(I406="Closed","―",INDEX(Calc!$B$4:$L$2003,MATCH($O$3&amp;"-"&amp;$C406,Calc!$I$4:$I$2003,0),10)),"")</f>
        <v/>
      </c>
      <c r="I406" s="130"/>
      <c r="J406" s="59"/>
    </row>
    <row r="407" spans="2:10" x14ac:dyDescent="0.25">
      <c r="B407" s="58"/>
      <c r="C407" s="127">
        <v>393</v>
      </c>
      <c r="D407" s="128" t="str">
        <f>IFERROR(INDEX(Calc!$B$4:$L$2003,MATCH($O$3&amp;"-"&amp;C407,Calc!$I$4:$I$2003,0),2),"")</f>
        <v/>
      </c>
      <c r="E407" s="127" t="str">
        <f>IFERROR(INDEX(Calc!$B$4:$L$2003,MATCH($O$3&amp;"-"&amp;$C407,Calc!$I$4:$I$2003,0),3),"")</f>
        <v/>
      </c>
      <c r="F407" s="242" t="str">
        <f>IFERROR(INDEX(Calc!$B$4:$L$2003,MATCH($O$3&amp;"-"&amp;$C407,Calc!$I$4:$I$2003,0),4),"")</f>
        <v/>
      </c>
      <c r="G407" s="242" t="str">
        <f>IFERROR(INDEX(Calc!$B$4:$L$2003,MATCH($O$3&amp;"-"&amp;$C407,Calc!$I$4:$I$2003,0),5),"")</f>
        <v/>
      </c>
      <c r="H407" s="129" t="str">
        <f>IFERROR(IF(I407="Closed","―",INDEX(Calc!$B$4:$L$2003,MATCH($O$3&amp;"-"&amp;$C407,Calc!$I$4:$I$2003,0),10)),"")</f>
        <v/>
      </c>
      <c r="I407" s="130"/>
      <c r="J407" s="59"/>
    </row>
    <row r="408" spans="2:10" x14ac:dyDescent="0.25">
      <c r="B408" s="58"/>
      <c r="C408" s="127">
        <v>394</v>
      </c>
      <c r="D408" s="128" t="str">
        <f>IFERROR(INDEX(Calc!$B$4:$L$2003,MATCH($O$3&amp;"-"&amp;C408,Calc!$I$4:$I$2003,0),2),"")</f>
        <v/>
      </c>
      <c r="E408" s="127" t="str">
        <f>IFERROR(INDEX(Calc!$B$4:$L$2003,MATCH($O$3&amp;"-"&amp;$C408,Calc!$I$4:$I$2003,0),3),"")</f>
        <v/>
      </c>
      <c r="F408" s="242" t="str">
        <f>IFERROR(INDEX(Calc!$B$4:$L$2003,MATCH($O$3&amp;"-"&amp;$C408,Calc!$I$4:$I$2003,0),4),"")</f>
        <v/>
      </c>
      <c r="G408" s="242" t="str">
        <f>IFERROR(INDEX(Calc!$B$4:$L$2003,MATCH($O$3&amp;"-"&amp;$C408,Calc!$I$4:$I$2003,0),5),"")</f>
        <v/>
      </c>
      <c r="H408" s="129" t="str">
        <f>IFERROR(IF(I408="Closed","―",INDEX(Calc!$B$4:$L$2003,MATCH($O$3&amp;"-"&amp;$C408,Calc!$I$4:$I$2003,0),10)),"")</f>
        <v/>
      </c>
      <c r="I408" s="130"/>
      <c r="J408" s="59"/>
    </row>
    <row r="409" spans="2:10" x14ac:dyDescent="0.25">
      <c r="B409" s="58"/>
      <c r="C409" s="127">
        <v>395</v>
      </c>
      <c r="D409" s="128" t="str">
        <f>IFERROR(INDEX(Calc!$B$4:$L$2003,MATCH($O$3&amp;"-"&amp;C409,Calc!$I$4:$I$2003,0),2),"")</f>
        <v/>
      </c>
      <c r="E409" s="127" t="str">
        <f>IFERROR(INDEX(Calc!$B$4:$L$2003,MATCH($O$3&amp;"-"&amp;$C409,Calc!$I$4:$I$2003,0),3),"")</f>
        <v/>
      </c>
      <c r="F409" s="242" t="str">
        <f>IFERROR(INDEX(Calc!$B$4:$L$2003,MATCH($O$3&amp;"-"&amp;$C409,Calc!$I$4:$I$2003,0),4),"")</f>
        <v/>
      </c>
      <c r="G409" s="242" t="str">
        <f>IFERROR(INDEX(Calc!$B$4:$L$2003,MATCH($O$3&amp;"-"&amp;$C409,Calc!$I$4:$I$2003,0),5),"")</f>
        <v/>
      </c>
      <c r="H409" s="129" t="str">
        <f>IFERROR(IF(I409="Closed","―",INDEX(Calc!$B$4:$L$2003,MATCH($O$3&amp;"-"&amp;$C409,Calc!$I$4:$I$2003,0),10)),"")</f>
        <v/>
      </c>
      <c r="I409" s="130"/>
      <c r="J409" s="59"/>
    </row>
    <row r="410" spans="2:10" x14ac:dyDescent="0.25">
      <c r="B410" s="58"/>
      <c r="C410" s="127">
        <v>396</v>
      </c>
      <c r="D410" s="128" t="str">
        <f>IFERROR(INDEX(Calc!$B$4:$L$2003,MATCH($O$3&amp;"-"&amp;C410,Calc!$I$4:$I$2003,0),2),"")</f>
        <v/>
      </c>
      <c r="E410" s="127" t="str">
        <f>IFERROR(INDEX(Calc!$B$4:$L$2003,MATCH($O$3&amp;"-"&amp;$C410,Calc!$I$4:$I$2003,0),3),"")</f>
        <v/>
      </c>
      <c r="F410" s="242" t="str">
        <f>IFERROR(INDEX(Calc!$B$4:$L$2003,MATCH($O$3&amp;"-"&amp;$C410,Calc!$I$4:$I$2003,0),4),"")</f>
        <v/>
      </c>
      <c r="G410" s="242" t="str">
        <f>IFERROR(INDEX(Calc!$B$4:$L$2003,MATCH($O$3&amp;"-"&amp;$C410,Calc!$I$4:$I$2003,0),5),"")</f>
        <v/>
      </c>
      <c r="H410" s="129" t="str">
        <f>IFERROR(IF(I410="Closed","―",INDEX(Calc!$B$4:$L$2003,MATCH($O$3&amp;"-"&amp;$C410,Calc!$I$4:$I$2003,0),10)),"")</f>
        <v/>
      </c>
      <c r="I410" s="130"/>
      <c r="J410" s="59"/>
    </row>
    <row r="411" spans="2:10" x14ac:dyDescent="0.25">
      <c r="B411" s="58"/>
      <c r="C411" s="127">
        <v>397</v>
      </c>
      <c r="D411" s="128" t="str">
        <f>IFERROR(INDEX(Calc!$B$4:$L$2003,MATCH($O$3&amp;"-"&amp;C411,Calc!$I$4:$I$2003,0),2),"")</f>
        <v/>
      </c>
      <c r="E411" s="127" t="str">
        <f>IFERROR(INDEX(Calc!$B$4:$L$2003,MATCH($O$3&amp;"-"&amp;$C411,Calc!$I$4:$I$2003,0),3),"")</f>
        <v/>
      </c>
      <c r="F411" s="242" t="str">
        <f>IFERROR(INDEX(Calc!$B$4:$L$2003,MATCH($O$3&amp;"-"&amp;$C411,Calc!$I$4:$I$2003,0),4),"")</f>
        <v/>
      </c>
      <c r="G411" s="242" t="str">
        <f>IFERROR(INDEX(Calc!$B$4:$L$2003,MATCH($O$3&amp;"-"&amp;$C411,Calc!$I$4:$I$2003,0),5),"")</f>
        <v/>
      </c>
      <c r="H411" s="129" t="str">
        <f>IFERROR(IF(I411="Closed","―",INDEX(Calc!$B$4:$L$2003,MATCH($O$3&amp;"-"&amp;$C411,Calc!$I$4:$I$2003,0),10)),"")</f>
        <v/>
      </c>
      <c r="I411" s="130"/>
      <c r="J411" s="59"/>
    </row>
    <row r="412" spans="2:10" x14ac:dyDescent="0.25">
      <c r="B412" s="58"/>
      <c r="C412" s="127">
        <v>398</v>
      </c>
      <c r="D412" s="128" t="str">
        <f>IFERROR(INDEX(Calc!$B$4:$L$2003,MATCH($O$3&amp;"-"&amp;C412,Calc!$I$4:$I$2003,0),2),"")</f>
        <v/>
      </c>
      <c r="E412" s="127" t="str">
        <f>IFERROR(INDEX(Calc!$B$4:$L$2003,MATCH($O$3&amp;"-"&amp;$C412,Calc!$I$4:$I$2003,0),3),"")</f>
        <v/>
      </c>
      <c r="F412" s="242" t="str">
        <f>IFERROR(INDEX(Calc!$B$4:$L$2003,MATCH($O$3&amp;"-"&amp;$C412,Calc!$I$4:$I$2003,0),4),"")</f>
        <v/>
      </c>
      <c r="G412" s="242" t="str">
        <f>IFERROR(INDEX(Calc!$B$4:$L$2003,MATCH($O$3&amp;"-"&amp;$C412,Calc!$I$4:$I$2003,0),5),"")</f>
        <v/>
      </c>
      <c r="H412" s="129" t="str">
        <f>IFERROR(IF(I412="Closed","―",INDEX(Calc!$B$4:$L$2003,MATCH($O$3&amp;"-"&amp;$C412,Calc!$I$4:$I$2003,0),10)),"")</f>
        <v/>
      </c>
      <c r="I412" s="130"/>
      <c r="J412" s="59"/>
    </row>
    <row r="413" spans="2:10" x14ac:dyDescent="0.25">
      <c r="B413" s="58"/>
      <c r="C413" s="127">
        <v>399</v>
      </c>
      <c r="D413" s="128" t="str">
        <f>IFERROR(INDEX(Calc!$B$4:$L$2003,MATCH($O$3&amp;"-"&amp;C413,Calc!$I$4:$I$2003,0),2),"")</f>
        <v/>
      </c>
      <c r="E413" s="127" t="str">
        <f>IFERROR(INDEX(Calc!$B$4:$L$2003,MATCH($O$3&amp;"-"&amp;$C413,Calc!$I$4:$I$2003,0),3),"")</f>
        <v/>
      </c>
      <c r="F413" s="242" t="str">
        <f>IFERROR(INDEX(Calc!$B$4:$L$2003,MATCH($O$3&amp;"-"&amp;$C413,Calc!$I$4:$I$2003,0),4),"")</f>
        <v/>
      </c>
      <c r="G413" s="242" t="str">
        <f>IFERROR(INDEX(Calc!$B$4:$L$2003,MATCH($O$3&amp;"-"&amp;$C413,Calc!$I$4:$I$2003,0),5),"")</f>
        <v/>
      </c>
      <c r="H413" s="129" t="str">
        <f>IFERROR(IF(I413="Closed","―",INDEX(Calc!$B$4:$L$2003,MATCH($O$3&amp;"-"&amp;$C413,Calc!$I$4:$I$2003,0),10)),"")</f>
        <v/>
      </c>
      <c r="I413" s="130"/>
      <c r="J413" s="59"/>
    </row>
    <row r="414" spans="2:10" x14ac:dyDescent="0.25">
      <c r="B414" s="58"/>
      <c r="C414" s="127">
        <v>400</v>
      </c>
      <c r="D414" s="128" t="str">
        <f>IFERROR(INDEX(Calc!$B$4:$L$2003,MATCH($O$3&amp;"-"&amp;C414,Calc!$I$4:$I$2003,0),2),"")</f>
        <v/>
      </c>
      <c r="E414" s="127" t="str">
        <f>IFERROR(INDEX(Calc!$B$4:$L$2003,MATCH($O$3&amp;"-"&amp;$C414,Calc!$I$4:$I$2003,0),3),"")</f>
        <v/>
      </c>
      <c r="F414" s="242" t="str">
        <f>IFERROR(INDEX(Calc!$B$4:$L$2003,MATCH($O$3&amp;"-"&amp;$C414,Calc!$I$4:$I$2003,0),4),"")</f>
        <v/>
      </c>
      <c r="G414" s="242" t="str">
        <f>IFERROR(INDEX(Calc!$B$4:$L$2003,MATCH($O$3&amp;"-"&amp;$C414,Calc!$I$4:$I$2003,0),5),"")</f>
        <v/>
      </c>
      <c r="H414" s="129" t="str">
        <f>IFERROR(IF(I414="Closed","―",INDEX(Calc!$B$4:$L$2003,MATCH($O$3&amp;"-"&amp;$C414,Calc!$I$4:$I$2003,0),10)),"")</f>
        <v/>
      </c>
      <c r="I414" s="130"/>
      <c r="J414" s="59"/>
    </row>
    <row r="415" spans="2:10" x14ac:dyDescent="0.25">
      <c r="B415" s="58"/>
      <c r="C415" s="127">
        <v>401</v>
      </c>
      <c r="D415" s="128" t="str">
        <f>IFERROR(INDEX(Calc!$B$4:$L$2003,MATCH($O$3&amp;"-"&amp;C415,Calc!$I$4:$I$2003,0),2),"")</f>
        <v/>
      </c>
      <c r="E415" s="127" t="str">
        <f>IFERROR(INDEX(Calc!$B$4:$L$2003,MATCH($O$3&amp;"-"&amp;$C415,Calc!$I$4:$I$2003,0),3),"")</f>
        <v/>
      </c>
      <c r="F415" s="242" t="str">
        <f>IFERROR(INDEX(Calc!$B$4:$L$2003,MATCH($O$3&amp;"-"&amp;$C415,Calc!$I$4:$I$2003,0),4),"")</f>
        <v/>
      </c>
      <c r="G415" s="242" t="str">
        <f>IFERROR(INDEX(Calc!$B$4:$L$2003,MATCH($O$3&amp;"-"&amp;$C415,Calc!$I$4:$I$2003,0),5),"")</f>
        <v/>
      </c>
      <c r="H415" s="129" t="str">
        <f>IFERROR(IF(I415="Closed","―",INDEX(Calc!$B$4:$L$2003,MATCH($O$3&amp;"-"&amp;$C415,Calc!$I$4:$I$2003,0),10)),"")</f>
        <v/>
      </c>
      <c r="I415" s="130"/>
      <c r="J415" s="59"/>
    </row>
    <row r="416" spans="2:10" x14ac:dyDescent="0.25">
      <c r="B416" s="58"/>
      <c r="C416" s="127">
        <v>402</v>
      </c>
      <c r="D416" s="128" t="str">
        <f>IFERROR(INDEX(Calc!$B$4:$L$2003,MATCH($O$3&amp;"-"&amp;C416,Calc!$I$4:$I$2003,0),2),"")</f>
        <v/>
      </c>
      <c r="E416" s="127" t="str">
        <f>IFERROR(INDEX(Calc!$B$4:$L$2003,MATCH($O$3&amp;"-"&amp;$C416,Calc!$I$4:$I$2003,0),3),"")</f>
        <v/>
      </c>
      <c r="F416" s="242" t="str">
        <f>IFERROR(INDEX(Calc!$B$4:$L$2003,MATCH($O$3&amp;"-"&amp;$C416,Calc!$I$4:$I$2003,0),4),"")</f>
        <v/>
      </c>
      <c r="G416" s="242" t="str">
        <f>IFERROR(INDEX(Calc!$B$4:$L$2003,MATCH($O$3&amp;"-"&amp;$C416,Calc!$I$4:$I$2003,0),5),"")</f>
        <v/>
      </c>
      <c r="H416" s="129" t="str">
        <f>IFERROR(IF(I416="Closed","―",INDEX(Calc!$B$4:$L$2003,MATCH($O$3&amp;"-"&amp;$C416,Calc!$I$4:$I$2003,0),10)),"")</f>
        <v/>
      </c>
      <c r="I416" s="130"/>
      <c r="J416" s="59"/>
    </row>
    <row r="417" spans="2:10" x14ac:dyDescent="0.25">
      <c r="B417" s="58"/>
      <c r="C417" s="127">
        <v>403</v>
      </c>
      <c r="D417" s="128" t="str">
        <f>IFERROR(INDEX(Calc!$B$4:$L$2003,MATCH($O$3&amp;"-"&amp;C417,Calc!$I$4:$I$2003,0),2),"")</f>
        <v/>
      </c>
      <c r="E417" s="127" t="str">
        <f>IFERROR(INDEX(Calc!$B$4:$L$2003,MATCH($O$3&amp;"-"&amp;$C417,Calc!$I$4:$I$2003,0),3),"")</f>
        <v/>
      </c>
      <c r="F417" s="242" t="str">
        <f>IFERROR(INDEX(Calc!$B$4:$L$2003,MATCH($O$3&amp;"-"&amp;$C417,Calc!$I$4:$I$2003,0),4),"")</f>
        <v/>
      </c>
      <c r="G417" s="242" t="str">
        <f>IFERROR(INDEX(Calc!$B$4:$L$2003,MATCH($O$3&amp;"-"&amp;$C417,Calc!$I$4:$I$2003,0),5),"")</f>
        <v/>
      </c>
      <c r="H417" s="129" t="str">
        <f>IFERROR(IF(I417="Closed","―",INDEX(Calc!$B$4:$L$2003,MATCH($O$3&amp;"-"&amp;$C417,Calc!$I$4:$I$2003,0),10)),"")</f>
        <v/>
      </c>
      <c r="I417" s="130"/>
      <c r="J417" s="59"/>
    </row>
    <row r="418" spans="2:10" x14ac:dyDescent="0.25">
      <c r="B418" s="58"/>
      <c r="C418" s="127">
        <v>404</v>
      </c>
      <c r="D418" s="128" t="str">
        <f>IFERROR(INDEX(Calc!$B$4:$L$2003,MATCH($O$3&amp;"-"&amp;C418,Calc!$I$4:$I$2003,0),2),"")</f>
        <v/>
      </c>
      <c r="E418" s="127" t="str">
        <f>IFERROR(INDEX(Calc!$B$4:$L$2003,MATCH($O$3&amp;"-"&amp;$C418,Calc!$I$4:$I$2003,0),3),"")</f>
        <v/>
      </c>
      <c r="F418" s="242" t="str">
        <f>IFERROR(INDEX(Calc!$B$4:$L$2003,MATCH($O$3&amp;"-"&amp;$C418,Calc!$I$4:$I$2003,0),4),"")</f>
        <v/>
      </c>
      <c r="G418" s="242" t="str">
        <f>IFERROR(INDEX(Calc!$B$4:$L$2003,MATCH($O$3&amp;"-"&amp;$C418,Calc!$I$4:$I$2003,0),5),"")</f>
        <v/>
      </c>
      <c r="H418" s="129" t="str">
        <f>IFERROR(IF(I418="Closed","―",INDEX(Calc!$B$4:$L$2003,MATCH($O$3&amp;"-"&amp;$C418,Calc!$I$4:$I$2003,0),10)),"")</f>
        <v/>
      </c>
      <c r="I418" s="130"/>
      <c r="J418" s="59"/>
    </row>
    <row r="419" spans="2:10" x14ac:dyDescent="0.25">
      <c r="B419" s="58"/>
      <c r="C419" s="127">
        <v>405</v>
      </c>
      <c r="D419" s="128" t="str">
        <f>IFERROR(INDEX(Calc!$B$4:$L$2003,MATCH($O$3&amp;"-"&amp;C419,Calc!$I$4:$I$2003,0),2),"")</f>
        <v/>
      </c>
      <c r="E419" s="127" t="str">
        <f>IFERROR(INDEX(Calc!$B$4:$L$2003,MATCH($O$3&amp;"-"&amp;$C419,Calc!$I$4:$I$2003,0),3),"")</f>
        <v/>
      </c>
      <c r="F419" s="242" t="str">
        <f>IFERROR(INDEX(Calc!$B$4:$L$2003,MATCH($O$3&amp;"-"&amp;$C419,Calc!$I$4:$I$2003,0),4),"")</f>
        <v/>
      </c>
      <c r="G419" s="242" t="str">
        <f>IFERROR(INDEX(Calc!$B$4:$L$2003,MATCH($O$3&amp;"-"&amp;$C419,Calc!$I$4:$I$2003,0),5),"")</f>
        <v/>
      </c>
      <c r="H419" s="129" t="str">
        <f>IFERROR(IF(I419="Closed","―",INDEX(Calc!$B$4:$L$2003,MATCH($O$3&amp;"-"&amp;$C419,Calc!$I$4:$I$2003,0),10)),"")</f>
        <v/>
      </c>
      <c r="I419" s="130"/>
      <c r="J419" s="59"/>
    </row>
    <row r="420" spans="2:10" x14ac:dyDescent="0.25">
      <c r="B420" s="58"/>
      <c r="C420" s="127">
        <v>406</v>
      </c>
      <c r="D420" s="128" t="str">
        <f>IFERROR(INDEX(Calc!$B$4:$L$2003,MATCH($O$3&amp;"-"&amp;C420,Calc!$I$4:$I$2003,0),2),"")</f>
        <v/>
      </c>
      <c r="E420" s="127" t="str">
        <f>IFERROR(INDEX(Calc!$B$4:$L$2003,MATCH($O$3&amp;"-"&amp;$C420,Calc!$I$4:$I$2003,0),3),"")</f>
        <v/>
      </c>
      <c r="F420" s="242" t="str">
        <f>IFERROR(INDEX(Calc!$B$4:$L$2003,MATCH($O$3&amp;"-"&amp;$C420,Calc!$I$4:$I$2003,0),4),"")</f>
        <v/>
      </c>
      <c r="G420" s="242" t="str">
        <f>IFERROR(INDEX(Calc!$B$4:$L$2003,MATCH($O$3&amp;"-"&amp;$C420,Calc!$I$4:$I$2003,0),5),"")</f>
        <v/>
      </c>
      <c r="H420" s="129" t="str">
        <f>IFERROR(IF(I420="Closed","―",INDEX(Calc!$B$4:$L$2003,MATCH($O$3&amp;"-"&amp;$C420,Calc!$I$4:$I$2003,0),10)),"")</f>
        <v/>
      </c>
      <c r="I420" s="130"/>
      <c r="J420" s="59"/>
    </row>
    <row r="421" spans="2:10" x14ac:dyDescent="0.25">
      <c r="B421" s="58"/>
      <c r="C421" s="127">
        <v>407</v>
      </c>
      <c r="D421" s="128" t="str">
        <f>IFERROR(INDEX(Calc!$B$4:$L$2003,MATCH($O$3&amp;"-"&amp;C421,Calc!$I$4:$I$2003,0),2),"")</f>
        <v/>
      </c>
      <c r="E421" s="127" t="str">
        <f>IFERROR(INDEX(Calc!$B$4:$L$2003,MATCH($O$3&amp;"-"&amp;$C421,Calc!$I$4:$I$2003,0),3),"")</f>
        <v/>
      </c>
      <c r="F421" s="242" t="str">
        <f>IFERROR(INDEX(Calc!$B$4:$L$2003,MATCH($O$3&amp;"-"&amp;$C421,Calc!$I$4:$I$2003,0),4),"")</f>
        <v/>
      </c>
      <c r="G421" s="242" t="str">
        <f>IFERROR(INDEX(Calc!$B$4:$L$2003,MATCH($O$3&amp;"-"&amp;$C421,Calc!$I$4:$I$2003,0),5),"")</f>
        <v/>
      </c>
      <c r="H421" s="129" t="str">
        <f>IFERROR(IF(I421="Closed","―",INDEX(Calc!$B$4:$L$2003,MATCH($O$3&amp;"-"&amp;$C421,Calc!$I$4:$I$2003,0),10)),"")</f>
        <v/>
      </c>
      <c r="I421" s="130"/>
      <c r="J421" s="59"/>
    </row>
    <row r="422" spans="2:10" x14ac:dyDescent="0.25">
      <c r="B422" s="58"/>
      <c r="C422" s="127">
        <v>408</v>
      </c>
      <c r="D422" s="128" t="str">
        <f>IFERROR(INDEX(Calc!$B$4:$L$2003,MATCH($O$3&amp;"-"&amp;C422,Calc!$I$4:$I$2003,0),2),"")</f>
        <v/>
      </c>
      <c r="E422" s="127" t="str">
        <f>IFERROR(INDEX(Calc!$B$4:$L$2003,MATCH($O$3&amp;"-"&amp;$C422,Calc!$I$4:$I$2003,0),3),"")</f>
        <v/>
      </c>
      <c r="F422" s="242" t="str">
        <f>IFERROR(INDEX(Calc!$B$4:$L$2003,MATCH($O$3&amp;"-"&amp;$C422,Calc!$I$4:$I$2003,0),4),"")</f>
        <v/>
      </c>
      <c r="G422" s="242" t="str">
        <f>IFERROR(INDEX(Calc!$B$4:$L$2003,MATCH($O$3&amp;"-"&amp;$C422,Calc!$I$4:$I$2003,0),5),"")</f>
        <v/>
      </c>
      <c r="H422" s="129" t="str">
        <f>IFERROR(IF(I422="Closed","―",INDEX(Calc!$B$4:$L$2003,MATCH($O$3&amp;"-"&amp;$C422,Calc!$I$4:$I$2003,0),10)),"")</f>
        <v/>
      </c>
      <c r="I422" s="130"/>
      <c r="J422" s="59"/>
    </row>
    <row r="423" spans="2:10" x14ac:dyDescent="0.25">
      <c r="B423" s="58"/>
      <c r="C423" s="127">
        <v>409</v>
      </c>
      <c r="D423" s="128" t="str">
        <f>IFERROR(INDEX(Calc!$B$4:$L$2003,MATCH($O$3&amp;"-"&amp;C423,Calc!$I$4:$I$2003,0),2),"")</f>
        <v/>
      </c>
      <c r="E423" s="127" t="str">
        <f>IFERROR(INDEX(Calc!$B$4:$L$2003,MATCH($O$3&amp;"-"&amp;$C423,Calc!$I$4:$I$2003,0),3),"")</f>
        <v/>
      </c>
      <c r="F423" s="242" t="str">
        <f>IFERROR(INDEX(Calc!$B$4:$L$2003,MATCH($O$3&amp;"-"&amp;$C423,Calc!$I$4:$I$2003,0),4),"")</f>
        <v/>
      </c>
      <c r="G423" s="242" t="str">
        <f>IFERROR(INDEX(Calc!$B$4:$L$2003,MATCH($O$3&amp;"-"&amp;$C423,Calc!$I$4:$I$2003,0),5),"")</f>
        <v/>
      </c>
      <c r="H423" s="129" t="str">
        <f>IFERROR(IF(I423="Closed","―",INDEX(Calc!$B$4:$L$2003,MATCH($O$3&amp;"-"&amp;$C423,Calc!$I$4:$I$2003,0),10)),"")</f>
        <v/>
      </c>
      <c r="I423" s="130"/>
      <c r="J423" s="59"/>
    </row>
    <row r="424" spans="2:10" x14ac:dyDescent="0.25">
      <c r="B424" s="58"/>
      <c r="C424" s="127">
        <v>410</v>
      </c>
      <c r="D424" s="128" t="str">
        <f>IFERROR(INDEX(Calc!$B$4:$L$2003,MATCH($O$3&amp;"-"&amp;C424,Calc!$I$4:$I$2003,0),2),"")</f>
        <v/>
      </c>
      <c r="E424" s="127" t="str">
        <f>IFERROR(INDEX(Calc!$B$4:$L$2003,MATCH($O$3&amp;"-"&amp;$C424,Calc!$I$4:$I$2003,0),3),"")</f>
        <v/>
      </c>
      <c r="F424" s="242" t="str">
        <f>IFERROR(INDEX(Calc!$B$4:$L$2003,MATCH($O$3&amp;"-"&amp;$C424,Calc!$I$4:$I$2003,0),4),"")</f>
        <v/>
      </c>
      <c r="G424" s="242" t="str">
        <f>IFERROR(INDEX(Calc!$B$4:$L$2003,MATCH($O$3&amp;"-"&amp;$C424,Calc!$I$4:$I$2003,0),5),"")</f>
        <v/>
      </c>
      <c r="H424" s="129" t="str">
        <f>IFERROR(IF(I424="Closed","―",INDEX(Calc!$B$4:$L$2003,MATCH($O$3&amp;"-"&amp;$C424,Calc!$I$4:$I$2003,0),10)),"")</f>
        <v/>
      </c>
      <c r="I424" s="130"/>
      <c r="J424" s="59"/>
    </row>
    <row r="425" spans="2:10" x14ac:dyDescent="0.25">
      <c r="B425" s="58"/>
      <c r="C425" s="127">
        <v>411</v>
      </c>
      <c r="D425" s="128" t="str">
        <f>IFERROR(INDEX(Calc!$B$4:$L$2003,MATCH($O$3&amp;"-"&amp;C425,Calc!$I$4:$I$2003,0),2),"")</f>
        <v/>
      </c>
      <c r="E425" s="127" t="str">
        <f>IFERROR(INDEX(Calc!$B$4:$L$2003,MATCH($O$3&amp;"-"&amp;$C425,Calc!$I$4:$I$2003,0),3),"")</f>
        <v/>
      </c>
      <c r="F425" s="242" t="str">
        <f>IFERROR(INDEX(Calc!$B$4:$L$2003,MATCH($O$3&amp;"-"&amp;$C425,Calc!$I$4:$I$2003,0),4),"")</f>
        <v/>
      </c>
      <c r="G425" s="242" t="str">
        <f>IFERROR(INDEX(Calc!$B$4:$L$2003,MATCH($O$3&amp;"-"&amp;$C425,Calc!$I$4:$I$2003,0),5),"")</f>
        <v/>
      </c>
      <c r="H425" s="129" t="str">
        <f>IFERROR(IF(I425="Closed","―",INDEX(Calc!$B$4:$L$2003,MATCH($O$3&amp;"-"&amp;$C425,Calc!$I$4:$I$2003,0),10)),"")</f>
        <v/>
      </c>
      <c r="I425" s="130"/>
      <c r="J425" s="59"/>
    </row>
    <row r="426" spans="2:10" x14ac:dyDescent="0.25">
      <c r="B426" s="58"/>
      <c r="C426" s="127">
        <v>412</v>
      </c>
      <c r="D426" s="128" t="str">
        <f>IFERROR(INDEX(Calc!$B$4:$L$2003,MATCH($O$3&amp;"-"&amp;C426,Calc!$I$4:$I$2003,0),2),"")</f>
        <v/>
      </c>
      <c r="E426" s="127" t="str">
        <f>IFERROR(INDEX(Calc!$B$4:$L$2003,MATCH($O$3&amp;"-"&amp;$C426,Calc!$I$4:$I$2003,0),3),"")</f>
        <v/>
      </c>
      <c r="F426" s="242" t="str">
        <f>IFERROR(INDEX(Calc!$B$4:$L$2003,MATCH($O$3&amp;"-"&amp;$C426,Calc!$I$4:$I$2003,0),4),"")</f>
        <v/>
      </c>
      <c r="G426" s="242" t="str">
        <f>IFERROR(INDEX(Calc!$B$4:$L$2003,MATCH($O$3&amp;"-"&amp;$C426,Calc!$I$4:$I$2003,0),5),"")</f>
        <v/>
      </c>
      <c r="H426" s="129" t="str">
        <f>IFERROR(IF(I426="Closed","―",INDEX(Calc!$B$4:$L$2003,MATCH($O$3&amp;"-"&amp;$C426,Calc!$I$4:$I$2003,0),10)),"")</f>
        <v/>
      </c>
      <c r="I426" s="130"/>
      <c r="J426" s="59"/>
    </row>
    <row r="427" spans="2:10" x14ac:dyDescent="0.25">
      <c r="B427" s="58"/>
      <c r="C427" s="127">
        <v>413</v>
      </c>
      <c r="D427" s="128" t="str">
        <f>IFERROR(INDEX(Calc!$B$4:$L$2003,MATCH($O$3&amp;"-"&amp;C427,Calc!$I$4:$I$2003,0),2),"")</f>
        <v/>
      </c>
      <c r="E427" s="127" t="str">
        <f>IFERROR(INDEX(Calc!$B$4:$L$2003,MATCH($O$3&amp;"-"&amp;$C427,Calc!$I$4:$I$2003,0),3),"")</f>
        <v/>
      </c>
      <c r="F427" s="242" t="str">
        <f>IFERROR(INDEX(Calc!$B$4:$L$2003,MATCH($O$3&amp;"-"&amp;$C427,Calc!$I$4:$I$2003,0),4),"")</f>
        <v/>
      </c>
      <c r="G427" s="242" t="str">
        <f>IFERROR(INDEX(Calc!$B$4:$L$2003,MATCH($O$3&amp;"-"&amp;$C427,Calc!$I$4:$I$2003,0),5),"")</f>
        <v/>
      </c>
      <c r="H427" s="129" t="str">
        <f>IFERROR(IF(I427="Closed","―",INDEX(Calc!$B$4:$L$2003,MATCH($O$3&amp;"-"&amp;$C427,Calc!$I$4:$I$2003,0),10)),"")</f>
        <v/>
      </c>
      <c r="I427" s="130"/>
      <c r="J427" s="59"/>
    </row>
    <row r="428" spans="2:10" x14ac:dyDescent="0.25">
      <c r="B428" s="58"/>
      <c r="C428" s="127">
        <v>414</v>
      </c>
      <c r="D428" s="128" t="str">
        <f>IFERROR(INDEX(Calc!$B$4:$L$2003,MATCH($O$3&amp;"-"&amp;C428,Calc!$I$4:$I$2003,0),2),"")</f>
        <v/>
      </c>
      <c r="E428" s="127" t="str">
        <f>IFERROR(INDEX(Calc!$B$4:$L$2003,MATCH($O$3&amp;"-"&amp;$C428,Calc!$I$4:$I$2003,0),3),"")</f>
        <v/>
      </c>
      <c r="F428" s="242" t="str">
        <f>IFERROR(INDEX(Calc!$B$4:$L$2003,MATCH($O$3&amp;"-"&amp;$C428,Calc!$I$4:$I$2003,0),4),"")</f>
        <v/>
      </c>
      <c r="G428" s="242" t="str">
        <f>IFERROR(INDEX(Calc!$B$4:$L$2003,MATCH($O$3&amp;"-"&amp;$C428,Calc!$I$4:$I$2003,0),5),"")</f>
        <v/>
      </c>
      <c r="H428" s="129" t="str">
        <f>IFERROR(IF(I428="Closed","―",INDEX(Calc!$B$4:$L$2003,MATCH($O$3&amp;"-"&amp;$C428,Calc!$I$4:$I$2003,0),10)),"")</f>
        <v/>
      </c>
      <c r="I428" s="130"/>
      <c r="J428" s="59"/>
    </row>
    <row r="429" spans="2:10" x14ac:dyDescent="0.25">
      <c r="B429" s="58"/>
      <c r="C429" s="127">
        <v>415</v>
      </c>
      <c r="D429" s="128" t="str">
        <f>IFERROR(INDEX(Calc!$B$4:$L$2003,MATCH($O$3&amp;"-"&amp;C429,Calc!$I$4:$I$2003,0),2),"")</f>
        <v/>
      </c>
      <c r="E429" s="127" t="str">
        <f>IFERROR(INDEX(Calc!$B$4:$L$2003,MATCH($O$3&amp;"-"&amp;$C429,Calc!$I$4:$I$2003,0),3),"")</f>
        <v/>
      </c>
      <c r="F429" s="242" t="str">
        <f>IFERROR(INDEX(Calc!$B$4:$L$2003,MATCH($O$3&amp;"-"&amp;$C429,Calc!$I$4:$I$2003,0),4),"")</f>
        <v/>
      </c>
      <c r="G429" s="242" t="str">
        <f>IFERROR(INDEX(Calc!$B$4:$L$2003,MATCH($O$3&amp;"-"&amp;$C429,Calc!$I$4:$I$2003,0),5),"")</f>
        <v/>
      </c>
      <c r="H429" s="129" t="str">
        <f>IFERROR(IF(I429="Closed","―",INDEX(Calc!$B$4:$L$2003,MATCH($O$3&amp;"-"&amp;$C429,Calc!$I$4:$I$2003,0),10)),"")</f>
        <v/>
      </c>
      <c r="I429" s="130"/>
      <c r="J429" s="59"/>
    </row>
    <row r="430" spans="2:10" x14ac:dyDescent="0.25">
      <c r="B430" s="58"/>
      <c r="C430" s="127">
        <v>416</v>
      </c>
      <c r="D430" s="128" t="str">
        <f>IFERROR(INDEX(Calc!$B$4:$L$2003,MATCH($O$3&amp;"-"&amp;C430,Calc!$I$4:$I$2003,0),2),"")</f>
        <v/>
      </c>
      <c r="E430" s="127" t="str">
        <f>IFERROR(INDEX(Calc!$B$4:$L$2003,MATCH($O$3&amp;"-"&amp;$C430,Calc!$I$4:$I$2003,0),3),"")</f>
        <v/>
      </c>
      <c r="F430" s="242" t="str">
        <f>IFERROR(INDEX(Calc!$B$4:$L$2003,MATCH($O$3&amp;"-"&amp;$C430,Calc!$I$4:$I$2003,0),4),"")</f>
        <v/>
      </c>
      <c r="G430" s="242" t="str">
        <f>IFERROR(INDEX(Calc!$B$4:$L$2003,MATCH($O$3&amp;"-"&amp;$C430,Calc!$I$4:$I$2003,0),5),"")</f>
        <v/>
      </c>
      <c r="H430" s="129" t="str">
        <f>IFERROR(IF(I430="Closed","―",INDEX(Calc!$B$4:$L$2003,MATCH($O$3&amp;"-"&amp;$C430,Calc!$I$4:$I$2003,0),10)),"")</f>
        <v/>
      </c>
      <c r="I430" s="130"/>
      <c r="J430" s="59"/>
    </row>
    <row r="431" spans="2:10" x14ac:dyDescent="0.25">
      <c r="B431" s="58"/>
      <c r="C431" s="127">
        <v>417</v>
      </c>
      <c r="D431" s="128" t="str">
        <f>IFERROR(INDEX(Calc!$B$4:$L$2003,MATCH($O$3&amp;"-"&amp;C431,Calc!$I$4:$I$2003,0),2),"")</f>
        <v/>
      </c>
      <c r="E431" s="127" t="str">
        <f>IFERROR(INDEX(Calc!$B$4:$L$2003,MATCH($O$3&amp;"-"&amp;$C431,Calc!$I$4:$I$2003,0),3),"")</f>
        <v/>
      </c>
      <c r="F431" s="242" t="str">
        <f>IFERROR(INDEX(Calc!$B$4:$L$2003,MATCH($O$3&amp;"-"&amp;$C431,Calc!$I$4:$I$2003,0),4),"")</f>
        <v/>
      </c>
      <c r="G431" s="242" t="str">
        <f>IFERROR(INDEX(Calc!$B$4:$L$2003,MATCH($O$3&amp;"-"&amp;$C431,Calc!$I$4:$I$2003,0),5),"")</f>
        <v/>
      </c>
      <c r="H431" s="129" t="str">
        <f>IFERROR(IF(I431="Closed","―",INDEX(Calc!$B$4:$L$2003,MATCH($O$3&amp;"-"&amp;$C431,Calc!$I$4:$I$2003,0),10)),"")</f>
        <v/>
      </c>
      <c r="I431" s="130"/>
      <c r="J431" s="59"/>
    </row>
    <row r="432" spans="2:10" x14ac:dyDescent="0.25">
      <c r="B432" s="58"/>
      <c r="C432" s="127">
        <v>418</v>
      </c>
      <c r="D432" s="128" t="str">
        <f>IFERROR(INDEX(Calc!$B$4:$L$2003,MATCH($O$3&amp;"-"&amp;C432,Calc!$I$4:$I$2003,0),2),"")</f>
        <v/>
      </c>
      <c r="E432" s="127" t="str">
        <f>IFERROR(INDEX(Calc!$B$4:$L$2003,MATCH($O$3&amp;"-"&amp;$C432,Calc!$I$4:$I$2003,0),3),"")</f>
        <v/>
      </c>
      <c r="F432" s="242" t="str">
        <f>IFERROR(INDEX(Calc!$B$4:$L$2003,MATCH($O$3&amp;"-"&amp;$C432,Calc!$I$4:$I$2003,0),4),"")</f>
        <v/>
      </c>
      <c r="G432" s="242" t="str">
        <f>IFERROR(INDEX(Calc!$B$4:$L$2003,MATCH($O$3&amp;"-"&amp;$C432,Calc!$I$4:$I$2003,0),5),"")</f>
        <v/>
      </c>
      <c r="H432" s="129" t="str">
        <f>IFERROR(IF(I432="Closed","―",INDEX(Calc!$B$4:$L$2003,MATCH($O$3&amp;"-"&amp;$C432,Calc!$I$4:$I$2003,0),10)),"")</f>
        <v/>
      </c>
      <c r="I432" s="130"/>
      <c r="J432" s="59"/>
    </row>
    <row r="433" spans="2:10" x14ac:dyDescent="0.25">
      <c r="B433" s="58"/>
      <c r="C433" s="127">
        <v>419</v>
      </c>
      <c r="D433" s="128" t="str">
        <f>IFERROR(INDEX(Calc!$B$4:$L$2003,MATCH($O$3&amp;"-"&amp;C433,Calc!$I$4:$I$2003,0),2),"")</f>
        <v/>
      </c>
      <c r="E433" s="127" t="str">
        <f>IFERROR(INDEX(Calc!$B$4:$L$2003,MATCH($O$3&amp;"-"&amp;$C433,Calc!$I$4:$I$2003,0),3),"")</f>
        <v/>
      </c>
      <c r="F433" s="242" t="str">
        <f>IFERROR(INDEX(Calc!$B$4:$L$2003,MATCH($O$3&amp;"-"&amp;$C433,Calc!$I$4:$I$2003,0),4),"")</f>
        <v/>
      </c>
      <c r="G433" s="242" t="str">
        <f>IFERROR(INDEX(Calc!$B$4:$L$2003,MATCH($O$3&amp;"-"&amp;$C433,Calc!$I$4:$I$2003,0),5),"")</f>
        <v/>
      </c>
      <c r="H433" s="129" t="str">
        <f>IFERROR(IF(I433="Closed","―",INDEX(Calc!$B$4:$L$2003,MATCH($O$3&amp;"-"&amp;$C433,Calc!$I$4:$I$2003,0),10)),"")</f>
        <v/>
      </c>
      <c r="I433" s="130"/>
      <c r="J433" s="59"/>
    </row>
    <row r="434" spans="2:10" x14ac:dyDescent="0.25">
      <c r="B434" s="58"/>
      <c r="C434" s="127">
        <v>420</v>
      </c>
      <c r="D434" s="128" t="str">
        <f>IFERROR(INDEX(Calc!$B$4:$L$2003,MATCH($O$3&amp;"-"&amp;C434,Calc!$I$4:$I$2003,0),2),"")</f>
        <v/>
      </c>
      <c r="E434" s="127" t="str">
        <f>IFERROR(INDEX(Calc!$B$4:$L$2003,MATCH($O$3&amp;"-"&amp;$C434,Calc!$I$4:$I$2003,0),3),"")</f>
        <v/>
      </c>
      <c r="F434" s="242" t="str">
        <f>IFERROR(INDEX(Calc!$B$4:$L$2003,MATCH($O$3&amp;"-"&amp;$C434,Calc!$I$4:$I$2003,0),4),"")</f>
        <v/>
      </c>
      <c r="G434" s="242" t="str">
        <f>IFERROR(INDEX(Calc!$B$4:$L$2003,MATCH($O$3&amp;"-"&amp;$C434,Calc!$I$4:$I$2003,0),5),"")</f>
        <v/>
      </c>
      <c r="H434" s="129" t="str">
        <f>IFERROR(IF(I434="Closed","―",INDEX(Calc!$B$4:$L$2003,MATCH($O$3&amp;"-"&amp;$C434,Calc!$I$4:$I$2003,0),10)),"")</f>
        <v/>
      </c>
      <c r="I434" s="130"/>
      <c r="J434" s="59"/>
    </row>
    <row r="435" spans="2:10" x14ac:dyDescent="0.25">
      <c r="B435" s="58"/>
      <c r="C435" s="127">
        <v>421</v>
      </c>
      <c r="D435" s="128" t="str">
        <f>IFERROR(INDEX(Calc!$B$4:$L$2003,MATCH($O$3&amp;"-"&amp;C435,Calc!$I$4:$I$2003,0),2),"")</f>
        <v/>
      </c>
      <c r="E435" s="127" t="str">
        <f>IFERROR(INDEX(Calc!$B$4:$L$2003,MATCH($O$3&amp;"-"&amp;$C435,Calc!$I$4:$I$2003,0),3),"")</f>
        <v/>
      </c>
      <c r="F435" s="242" t="str">
        <f>IFERROR(INDEX(Calc!$B$4:$L$2003,MATCH($O$3&amp;"-"&amp;$C435,Calc!$I$4:$I$2003,0),4),"")</f>
        <v/>
      </c>
      <c r="G435" s="242" t="str">
        <f>IFERROR(INDEX(Calc!$B$4:$L$2003,MATCH($O$3&amp;"-"&amp;$C435,Calc!$I$4:$I$2003,0),5),"")</f>
        <v/>
      </c>
      <c r="H435" s="129" t="str">
        <f>IFERROR(IF(I435="Closed","―",INDEX(Calc!$B$4:$L$2003,MATCH($O$3&amp;"-"&amp;$C435,Calc!$I$4:$I$2003,0),10)),"")</f>
        <v/>
      </c>
      <c r="I435" s="130"/>
      <c r="J435" s="59"/>
    </row>
    <row r="436" spans="2:10" x14ac:dyDescent="0.25">
      <c r="B436" s="58"/>
      <c r="C436" s="127">
        <v>422</v>
      </c>
      <c r="D436" s="128" t="str">
        <f>IFERROR(INDEX(Calc!$B$4:$L$2003,MATCH($O$3&amp;"-"&amp;C436,Calc!$I$4:$I$2003,0),2),"")</f>
        <v/>
      </c>
      <c r="E436" s="127" t="str">
        <f>IFERROR(INDEX(Calc!$B$4:$L$2003,MATCH($O$3&amp;"-"&amp;$C436,Calc!$I$4:$I$2003,0),3),"")</f>
        <v/>
      </c>
      <c r="F436" s="242" t="str">
        <f>IFERROR(INDEX(Calc!$B$4:$L$2003,MATCH($O$3&amp;"-"&amp;$C436,Calc!$I$4:$I$2003,0),4),"")</f>
        <v/>
      </c>
      <c r="G436" s="242" t="str">
        <f>IFERROR(INDEX(Calc!$B$4:$L$2003,MATCH($O$3&amp;"-"&amp;$C436,Calc!$I$4:$I$2003,0),5),"")</f>
        <v/>
      </c>
      <c r="H436" s="129" t="str">
        <f>IFERROR(IF(I436="Closed","―",INDEX(Calc!$B$4:$L$2003,MATCH($O$3&amp;"-"&amp;$C436,Calc!$I$4:$I$2003,0),10)),"")</f>
        <v/>
      </c>
      <c r="I436" s="130"/>
      <c r="J436" s="59"/>
    </row>
    <row r="437" spans="2:10" x14ac:dyDescent="0.25">
      <c r="B437" s="58"/>
      <c r="C437" s="127">
        <v>423</v>
      </c>
      <c r="D437" s="128" t="str">
        <f>IFERROR(INDEX(Calc!$B$4:$L$2003,MATCH($O$3&amp;"-"&amp;C437,Calc!$I$4:$I$2003,0),2),"")</f>
        <v/>
      </c>
      <c r="E437" s="127" t="str">
        <f>IFERROR(INDEX(Calc!$B$4:$L$2003,MATCH($O$3&amp;"-"&amp;$C437,Calc!$I$4:$I$2003,0),3),"")</f>
        <v/>
      </c>
      <c r="F437" s="242" t="str">
        <f>IFERROR(INDEX(Calc!$B$4:$L$2003,MATCH($O$3&amp;"-"&amp;$C437,Calc!$I$4:$I$2003,0),4),"")</f>
        <v/>
      </c>
      <c r="G437" s="242" t="str">
        <f>IFERROR(INDEX(Calc!$B$4:$L$2003,MATCH($O$3&amp;"-"&amp;$C437,Calc!$I$4:$I$2003,0),5),"")</f>
        <v/>
      </c>
      <c r="H437" s="129" t="str">
        <f>IFERROR(IF(I437="Closed","―",INDEX(Calc!$B$4:$L$2003,MATCH($O$3&amp;"-"&amp;$C437,Calc!$I$4:$I$2003,0),10)),"")</f>
        <v/>
      </c>
      <c r="I437" s="130"/>
      <c r="J437" s="59"/>
    </row>
    <row r="438" spans="2:10" x14ac:dyDescent="0.25">
      <c r="B438" s="58"/>
      <c r="C438" s="127">
        <v>424</v>
      </c>
      <c r="D438" s="128" t="str">
        <f>IFERROR(INDEX(Calc!$B$4:$L$2003,MATCH($O$3&amp;"-"&amp;C438,Calc!$I$4:$I$2003,0),2),"")</f>
        <v/>
      </c>
      <c r="E438" s="127" t="str">
        <f>IFERROR(INDEX(Calc!$B$4:$L$2003,MATCH($O$3&amp;"-"&amp;$C438,Calc!$I$4:$I$2003,0),3),"")</f>
        <v/>
      </c>
      <c r="F438" s="242" t="str">
        <f>IFERROR(INDEX(Calc!$B$4:$L$2003,MATCH($O$3&amp;"-"&amp;$C438,Calc!$I$4:$I$2003,0),4),"")</f>
        <v/>
      </c>
      <c r="G438" s="242" t="str">
        <f>IFERROR(INDEX(Calc!$B$4:$L$2003,MATCH($O$3&amp;"-"&amp;$C438,Calc!$I$4:$I$2003,0),5),"")</f>
        <v/>
      </c>
      <c r="H438" s="129" t="str">
        <f>IFERROR(IF(I438="Closed","―",INDEX(Calc!$B$4:$L$2003,MATCH($O$3&amp;"-"&amp;$C438,Calc!$I$4:$I$2003,0),10)),"")</f>
        <v/>
      </c>
      <c r="I438" s="130"/>
      <c r="J438" s="59"/>
    </row>
    <row r="439" spans="2:10" x14ac:dyDescent="0.25">
      <c r="B439" s="58"/>
      <c r="C439" s="127">
        <v>425</v>
      </c>
      <c r="D439" s="128" t="str">
        <f>IFERROR(INDEX(Calc!$B$4:$L$2003,MATCH($O$3&amp;"-"&amp;C439,Calc!$I$4:$I$2003,0),2),"")</f>
        <v/>
      </c>
      <c r="E439" s="127" t="str">
        <f>IFERROR(INDEX(Calc!$B$4:$L$2003,MATCH($O$3&amp;"-"&amp;$C439,Calc!$I$4:$I$2003,0),3),"")</f>
        <v/>
      </c>
      <c r="F439" s="242" t="str">
        <f>IFERROR(INDEX(Calc!$B$4:$L$2003,MATCH($O$3&amp;"-"&amp;$C439,Calc!$I$4:$I$2003,0),4),"")</f>
        <v/>
      </c>
      <c r="G439" s="242" t="str">
        <f>IFERROR(INDEX(Calc!$B$4:$L$2003,MATCH($O$3&amp;"-"&amp;$C439,Calc!$I$4:$I$2003,0),5),"")</f>
        <v/>
      </c>
      <c r="H439" s="129" t="str">
        <f>IFERROR(IF(I439="Closed","―",INDEX(Calc!$B$4:$L$2003,MATCH($O$3&amp;"-"&amp;$C439,Calc!$I$4:$I$2003,0),10)),"")</f>
        <v/>
      </c>
      <c r="I439" s="130"/>
      <c r="J439" s="59"/>
    </row>
    <row r="440" spans="2:10" x14ac:dyDescent="0.25">
      <c r="B440" s="58"/>
      <c r="C440" s="127">
        <v>426</v>
      </c>
      <c r="D440" s="128" t="str">
        <f>IFERROR(INDEX(Calc!$B$4:$L$2003,MATCH($O$3&amp;"-"&amp;C440,Calc!$I$4:$I$2003,0),2),"")</f>
        <v/>
      </c>
      <c r="E440" s="127" t="str">
        <f>IFERROR(INDEX(Calc!$B$4:$L$2003,MATCH($O$3&amp;"-"&amp;$C440,Calc!$I$4:$I$2003,0),3),"")</f>
        <v/>
      </c>
      <c r="F440" s="242" t="str">
        <f>IFERROR(INDEX(Calc!$B$4:$L$2003,MATCH($O$3&amp;"-"&amp;$C440,Calc!$I$4:$I$2003,0),4),"")</f>
        <v/>
      </c>
      <c r="G440" s="242" t="str">
        <f>IFERROR(INDEX(Calc!$B$4:$L$2003,MATCH($O$3&amp;"-"&amp;$C440,Calc!$I$4:$I$2003,0),5),"")</f>
        <v/>
      </c>
      <c r="H440" s="129" t="str">
        <f>IFERROR(IF(I440="Closed","―",INDEX(Calc!$B$4:$L$2003,MATCH($O$3&amp;"-"&amp;$C440,Calc!$I$4:$I$2003,0),10)),"")</f>
        <v/>
      </c>
      <c r="I440" s="130"/>
      <c r="J440" s="59"/>
    </row>
    <row r="441" spans="2:10" x14ac:dyDescent="0.25">
      <c r="B441" s="58"/>
      <c r="C441" s="127">
        <v>427</v>
      </c>
      <c r="D441" s="128" t="str">
        <f>IFERROR(INDEX(Calc!$B$4:$L$2003,MATCH($O$3&amp;"-"&amp;C441,Calc!$I$4:$I$2003,0),2),"")</f>
        <v/>
      </c>
      <c r="E441" s="127" t="str">
        <f>IFERROR(INDEX(Calc!$B$4:$L$2003,MATCH($O$3&amp;"-"&amp;$C441,Calc!$I$4:$I$2003,0),3),"")</f>
        <v/>
      </c>
      <c r="F441" s="242" t="str">
        <f>IFERROR(INDEX(Calc!$B$4:$L$2003,MATCH($O$3&amp;"-"&amp;$C441,Calc!$I$4:$I$2003,0),4),"")</f>
        <v/>
      </c>
      <c r="G441" s="242" t="str">
        <f>IFERROR(INDEX(Calc!$B$4:$L$2003,MATCH($O$3&amp;"-"&amp;$C441,Calc!$I$4:$I$2003,0),5),"")</f>
        <v/>
      </c>
      <c r="H441" s="129" t="str">
        <f>IFERROR(IF(I441="Closed","―",INDEX(Calc!$B$4:$L$2003,MATCH($O$3&amp;"-"&amp;$C441,Calc!$I$4:$I$2003,0),10)),"")</f>
        <v/>
      </c>
      <c r="I441" s="130"/>
      <c r="J441" s="59"/>
    </row>
    <row r="442" spans="2:10" x14ac:dyDescent="0.25">
      <c r="B442" s="58"/>
      <c r="C442" s="127">
        <v>428</v>
      </c>
      <c r="D442" s="128" t="str">
        <f>IFERROR(INDEX(Calc!$B$4:$L$2003,MATCH($O$3&amp;"-"&amp;C442,Calc!$I$4:$I$2003,0),2),"")</f>
        <v/>
      </c>
      <c r="E442" s="127" t="str">
        <f>IFERROR(INDEX(Calc!$B$4:$L$2003,MATCH($O$3&amp;"-"&amp;$C442,Calc!$I$4:$I$2003,0),3),"")</f>
        <v/>
      </c>
      <c r="F442" s="242" t="str">
        <f>IFERROR(INDEX(Calc!$B$4:$L$2003,MATCH($O$3&amp;"-"&amp;$C442,Calc!$I$4:$I$2003,0),4),"")</f>
        <v/>
      </c>
      <c r="G442" s="242" t="str">
        <f>IFERROR(INDEX(Calc!$B$4:$L$2003,MATCH($O$3&amp;"-"&amp;$C442,Calc!$I$4:$I$2003,0),5),"")</f>
        <v/>
      </c>
      <c r="H442" s="129" t="str">
        <f>IFERROR(IF(I442="Closed","―",INDEX(Calc!$B$4:$L$2003,MATCH($O$3&amp;"-"&amp;$C442,Calc!$I$4:$I$2003,0),10)),"")</f>
        <v/>
      </c>
      <c r="I442" s="130"/>
      <c r="J442" s="59"/>
    </row>
    <row r="443" spans="2:10" x14ac:dyDescent="0.25">
      <c r="B443" s="58"/>
      <c r="C443" s="127">
        <v>429</v>
      </c>
      <c r="D443" s="128" t="str">
        <f>IFERROR(INDEX(Calc!$B$4:$L$2003,MATCH($O$3&amp;"-"&amp;C443,Calc!$I$4:$I$2003,0),2),"")</f>
        <v/>
      </c>
      <c r="E443" s="127" t="str">
        <f>IFERROR(INDEX(Calc!$B$4:$L$2003,MATCH($O$3&amp;"-"&amp;$C443,Calc!$I$4:$I$2003,0),3),"")</f>
        <v/>
      </c>
      <c r="F443" s="242" t="str">
        <f>IFERROR(INDEX(Calc!$B$4:$L$2003,MATCH($O$3&amp;"-"&amp;$C443,Calc!$I$4:$I$2003,0),4),"")</f>
        <v/>
      </c>
      <c r="G443" s="242" t="str">
        <f>IFERROR(INDEX(Calc!$B$4:$L$2003,MATCH($O$3&amp;"-"&amp;$C443,Calc!$I$4:$I$2003,0),5),"")</f>
        <v/>
      </c>
      <c r="H443" s="129" t="str">
        <f>IFERROR(IF(I443="Closed","―",INDEX(Calc!$B$4:$L$2003,MATCH($O$3&amp;"-"&amp;$C443,Calc!$I$4:$I$2003,0),10)),"")</f>
        <v/>
      </c>
      <c r="I443" s="130"/>
      <c r="J443" s="59"/>
    </row>
    <row r="444" spans="2:10" x14ac:dyDescent="0.25">
      <c r="B444" s="58"/>
      <c r="C444" s="127">
        <v>430</v>
      </c>
      <c r="D444" s="128" t="str">
        <f>IFERROR(INDEX(Calc!$B$4:$L$2003,MATCH($O$3&amp;"-"&amp;C444,Calc!$I$4:$I$2003,0),2),"")</f>
        <v/>
      </c>
      <c r="E444" s="127" t="str">
        <f>IFERROR(INDEX(Calc!$B$4:$L$2003,MATCH($O$3&amp;"-"&amp;$C444,Calc!$I$4:$I$2003,0),3),"")</f>
        <v/>
      </c>
      <c r="F444" s="242" t="str">
        <f>IFERROR(INDEX(Calc!$B$4:$L$2003,MATCH($O$3&amp;"-"&amp;$C444,Calc!$I$4:$I$2003,0),4),"")</f>
        <v/>
      </c>
      <c r="G444" s="242" t="str">
        <f>IFERROR(INDEX(Calc!$B$4:$L$2003,MATCH($O$3&amp;"-"&amp;$C444,Calc!$I$4:$I$2003,0),5),"")</f>
        <v/>
      </c>
      <c r="H444" s="129" t="str">
        <f>IFERROR(IF(I444="Closed","―",INDEX(Calc!$B$4:$L$2003,MATCH($O$3&amp;"-"&amp;$C444,Calc!$I$4:$I$2003,0),10)),"")</f>
        <v/>
      </c>
      <c r="I444" s="130"/>
      <c r="J444" s="59"/>
    </row>
    <row r="445" spans="2:10" x14ac:dyDescent="0.25">
      <c r="B445" s="58"/>
      <c r="C445" s="127">
        <v>431</v>
      </c>
      <c r="D445" s="128" t="str">
        <f>IFERROR(INDEX(Calc!$B$4:$L$2003,MATCH($O$3&amp;"-"&amp;C445,Calc!$I$4:$I$2003,0),2),"")</f>
        <v/>
      </c>
      <c r="E445" s="127" t="str">
        <f>IFERROR(INDEX(Calc!$B$4:$L$2003,MATCH($O$3&amp;"-"&amp;$C445,Calc!$I$4:$I$2003,0),3),"")</f>
        <v/>
      </c>
      <c r="F445" s="242" t="str">
        <f>IFERROR(INDEX(Calc!$B$4:$L$2003,MATCH($O$3&amp;"-"&amp;$C445,Calc!$I$4:$I$2003,0),4),"")</f>
        <v/>
      </c>
      <c r="G445" s="242" t="str">
        <f>IFERROR(INDEX(Calc!$B$4:$L$2003,MATCH($O$3&amp;"-"&amp;$C445,Calc!$I$4:$I$2003,0),5),"")</f>
        <v/>
      </c>
      <c r="H445" s="129" t="str">
        <f>IFERROR(IF(I445="Closed","―",INDEX(Calc!$B$4:$L$2003,MATCH($O$3&amp;"-"&amp;$C445,Calc!$I$4:$I$2003,0),10)),"")</f>
        <v/>
      </c>
      <c r="I445" s="130"/>
      <c r="J445" s="59"/>
    </row>
    <row r="446" spans="2:10" x14ac:dyDescent="0.25">
      <c r="B446" s="58"/>
      <c r="C446" s="127">
        <v>432</v>
      </c>
      <c r="D446" s="128" t="str">
        <f>IFERROR(INDEX(Calc!$B$4:$L$2003,MATCH($O$3&amp;"-"&amp;C446,Calc!$I$4:$I$2003,0),2),"")</f>
        <v/>
      </c>
      <c r="E446" s="127" t="str">
        <f>IFERROR(INDEX(Calc!$B$4:$L$2003,MATCH($O$3&amp;"-"&amp;$C446,Calc!$I$4:$I$2003,0),3),"")</f>
        <v/>
      </c>
      <c r="F446" s="242" t="str">
        <f>IFERROR(INDEX(Calc!$B$4:$L$2003,MATCH($O$3&amp;"-"&amp;$C446,Calc!$I$4:$I$2003,0),4),"")</f>
        <v/>
      </c>
      <c r="G446" s="242" t="str">
        <f>IFERROR(INDEX(Calc!$B$4:$L$2003,MATCH($O$3&amp;"-"&amp;$C446,Calc!$I$4:$I$2003,0),5),"")</f>
        <v/>
      </c>
      <c r="H446" s="129" t="str">
        <f>IFERROR(IF(I446="Closed","―",INDEX(Calc!$B$4:$L$2003,MATCH($O$3&amp;"-"&amp;$C446,Calc!$I$4:$I$2003,0),10)),"")</f>
        <v/>
      </c>
      <c r="I446" s="130"/>
      <c r="J446" s="59"/>
    </row>
    <row r="447" spans="2:10" x14ac:dyDescent="0.25">
      <c r="B447" s="58"/>
      <c r="C447" s="127">
        <v>433</v>
      </c>
      <c r="D447" s="128" t="str">
        <f>IFERROR(INDEX(Calc!$B$4:$L$2003,MATCH($O$3&amp;"-"&amp;C447,Calc!$I$4:$I$2003,0),2),"")</f>
        <v/>
      </c>
      <c r="E447" s="127" t="str">
        <f>IFERROR(INDEX(Calc!$B$4:$L$2003,MATCH($O$3&amp;"-"&amp;$C447,Calc!$I$4:$I$2003,0),3),"")</f>
        <v/>
      </c>
      <c r="F447" s="242" t="str">
        <f>IFERROR(INDEX(Calc!$B$4:$L$2003,MATCH($O$3&amp;"-"&amp;$C447,Calc!$I$4:$I$2003,0),4),"")</f>
        <v/>
      </c>
      <c r="G447" s="242" t="str">
        <f>IFERROR(INDEX(Calc!$B$4:$L$2003,MATCH($O$3&amp;"-"&amp;$C447,Calc!$I$4:$I$2003,0),5),"")</f>
        <v/>
      </c>
      <c r="H447" s="129" t="str">
        <f>IFERROR(IF(I447="Closed","―",INDEX(Calc!$B$4:$L$2003,MATCH($O$3&amp;"-"&amp;$C447,Calc!$I$4:$I$2003,0),10)),"")</f>
        <v/>
      </c>
      <c r="I447" s="130"/>
      <c r="J447" s="59"/>
    </row>
    <row r="448" spans="2:10" x14ac:dyDescent="0.25">
      <c r="B448" s="58"/>
      <c r="C448" s="127">
        <v>434</v>
      </c>
      <c r="D448" s="128" t="str">
        <f>IFERROR(INDEX(Calc!$B$4:$L$2003,MATCH($O$3&amp;"-"&amp;C448,Calc!$I$4:$I$2003,0),2),"")</f>
        <v/>
      </c>
      <c r="E448" s="127" t="str">
        <f>IFERROR(INDEX(Calc!$B$4:$L$2003,MATCH($O$3&amp;"-"&amp;$C448,Calc!$I$4:$I$2003,0),3),"")</f>
        <v/>
      </c>
      <c r="F448" s="242" t="str">
        <f>IFERROR(INDEX(Calc!$B$4:$L$2003,MATCH($O$3&amp;"-"&amp;$C448,Calc!$I$4:$I$2003,0),4),"")</f>
        <v/>
      </c>
      <c r="G448" s="242" t="str">
        <f>IFERROR(INDEX(Calc!$B$4:$L$2003,MATCH($O$3&amp;"-"&amp;$C448,Calc!$I$4:$I$2003,0),5),"")</f>
        <v/>
      </c>
      <c r="H448" s="129" t="str">
        <f>IFERROR(IF(I448="Closed","―",INDEX(Calc!$B$4:$L$2003,MATCH($O$3&amp;"-"&amp;$C448,Calc!$I$4:$I$2003,0),10)),"")</f>
        <v/>
      </c>
      <c r="I448" s="130"/>
      <c r="J448" s="59"/>
    </row>
    <row r="449" spans="2:10" x14ac:dyDescent="0.25">
      <c r="B449" s="58"/>
      <c r="C449" s="127">
        <v>435</v>
      </c>
      <c r="D449" s="128" t="str">
        <f>IFERROR(INDEX(Calc!$B$4:$L$2003,MATCH($O$3&amp;"-"&amp;C449,Calc!$I$4:$I$2003,0),2),"")</f>
        <v/>
      </c>
      <c r="E449" s="127" t="str">
        <f>IFERROR(INDEX(Calc!$B$4:$L$2003,MATCH($O$3&amp;"-"&amp;$C449,Calc!$I$4:$I$2003,0),3),"")</f>
        <v/>
      </c>
      <c r="F449" s="242" t="str">
        <f>IFERROR(INDEX(Calc!$B$4:$L$2003,MATCH($O$3&amp;"-"&amp;$C449,Calc!$I$4:$I$2003,0),4),"")</f>
        <v/>
      </c>
      <c r="G449" s="242" t="str">
        <f>IFERROR(INDEX(Calc!$B$4:$L$2003,MATCH($O$3&amp;"-"&amp;$C449,Calc!$I$4:$I$2003,0),5),"")</f>
        <v/>
      </c>
      <c r="H449" s="129" t="str">
        <f>IFERROR(IF(I449="Closed","―",INDEX(Calc!$B$4:$L$2003,MATCH($O$3&amp;"-"&amp;$C449,Calc!$I$4:$I$2003,0),10)),"")</f>
        <v/>
      </c>
      <c r="I449" s="130"/>
      <c r="J449" s="59"/>
    </row>
    <row r="450" spans="2:10" x14ac:dyDescent="0.25">
      <c r="B450" s="58"/>
      <c r="C450" s="127">
        <v>436</v>
      </c>
      <c r="D450" s="128" t="str">
        <f>IFERROR(INDEX(Calc!$B$4:$L$2003,MATCH($O$3&amp;"-"&amp;C450,Calc!$I$4:$I$2003,0),2),"")</f>
        <v/>
      </c>
      <c r="E450" s="127" t="str">
        <f>IFERROR(INDEX(Calc!$B$4:$L$2003,MATCH($O$3&amp;"-"&amp;$C450,Calc!$I$4:$I$2003,0),3),"")</f>
        <v/>
      </c>
      <c r="F450" s="242" t="str">
        <f>IFERROR(INDEX(Calc!$B$4:$L$2003,MATCH($O$3&amp;"-"&amp;$C450,Calc!$I$4:$I$2003,0),4),"")</f>
        <v/>
      </c>
      <c r="G450" s="242" t="str">
        <f>IFERROR(INDEX(Calc!$B$4:$L$2003,MATCH($O$3&amp;"-"&amp;$C450,Calc!$I$4:$I$2003,0),5),"")</f>
        <v/>
      </c>
      <c r="H450" s="129" t="str">
        <f>IFERROR(IF(I450="Closed","―",INDEX(Calc!$B$4:$L$2003,MATCH($O$3&amp;"-"&amp;$C450,Calc!$I$4:$I$2003,0),10)),"")</f>
        <v/>
      </c>
      <c r="I450" s="130"/>
      <c r="J450" s="59"/>
    </row>
    <row r="451" spans="2:10" x14ac:dyDescent="0.25">
      <c r="B451" s="58"/>
      <c r="C451" s="127">
        <v>437</v>
      </c>
      <c r="D451" s="128" t="str">
        <f>IFERROR(INDEX(Calc!$B$4:$L$2003,MATCH($O$3&amp;"-"&amp;C451,Calc!$I$4:$I$2003,0),2),"")</f>
        <v/>
      </c>
      <c r="E451" s="127" t="str">
        <f>IFERROR(INDEX(Calc!$B$4:$L$2003,MATCH($O$3&amp;"-"&amp;$C451,Calc!$I$4:$I$2003,0),3),"")</f>
        <v/>
      </c>
      <c r="F451" s="242" t="str">
        <f>IFERROR(INDEX(Calc!$B$4:$L$2003,MATCH($O$3&amp;"-"&amp;$C451,Calc!$I$4:$I$2003,0),4),"")</f>
        <v/>
      </c>
      <c r="G451" s="242" t="str">
        <f>IFERROR(INDEX(Calc!$B$4:$L$2003,MATCH($O$3&amp;"-"&amp;$C451,Calc!$I$4:$I$2003,0),5),"")</f>
        <v/>
      </c>
      <c r="H451" s="129" t="str">
        <f>IFERROR(IF(I451="Closed","―",INDEX(Calc!$B$4:$L$2003,MATCH($O$3&amp;"-"&amp;$C451,Calc!$I$4:$I$2003,0),10)),"")</f>
        <v/>
      </c>
      <c r="I451" s="130"/>
      <c r="J451" s="59"/>
    </row>
    <row r="452" spans="2:10" x14ac:dyDescent="0.25">
      <c r="B452" s="58"/>
      <c r="C452" s="127">
        <v>438</v>
      </c>
      <c r="D452" s="128" t="str">
        <f>IFERROR(INDEX(Calc!$B$4:$L$2003,MATCH($O$3&amp;"-"&amp;C452,Calc!$I$4:$I$2003,0),2),"")</f>
        <v/>
      </c>
      <c r="E452" s="127" t="str">
        <f>IFERROR(INDEX(Calc!$B$4:$L$2003,MATCH($O$3&amp;"-"&amp;$C452,Calc!$I$4:$I$2003,0),3),"")</f>
        <v/>
      </c>
      <c r="F452" s="242" t="str">
        <f>IFERROR(INDEX(Calc!$B$4:$L$2003,MATCH($O$3&amp;"-"&amp;$C452,Calc!$I$4:$I$2003,0),4),"")</f>
        <v/>
      </c>
      <c r="G452" s="242" t="str">
        <f>IFERROR(INDEX(Calc!$B$4:$L$2003,MATCH($O$3&amp;"-"&amp;$C452,Calc!$I$4:$I$2003,0),5),"")</f>
        <v/>
      </c>
      <c r="H452" s="129" t="str">
        <f>IFERROR(IF(I452="Closed","―",INDEX(Calc!$B$4:$L$2003,MATCH($O$3&amp;"-"&amp;$C452,Calc!$I$4:$I$2003,0),10)),"")</f>
        <v/>
      </c>
      <c r="I452" s="130"/>
      <c r="J452" s="59"/>
    </row>
    <row r="453" spans="2:10" x14ac:dyDescent="0.25">
      <c r="B453" s="58"/>
      <c r="C453" s="127">
        <v>439</v>
      </c>
      <c r="D453" s="128" t="str">
        <f>IFERROR(INDEX(Calc!$B$4:$L$2003,MATCH($O$3&amp;"-"&amp;C453,Calc!$I$4:$I$2003,0),2),"")</f>
        <v/>
      </c>
      <c r="E453" s="127" t="str">
        <f>IFERROR(INDEX(Calc!$B$4:$L$2003,MATCH($O$3&amp;"-"&amp;$C453,Calc!$I$4:$I$2003,0),3),"")</f>
        <v/>
      </c>
      <c r="F453" s="242" t="str">
        <f>IFERROR(INDEX(Calc!$B$4:$L$2003,MATCH($O$3&amp;"-"&amp;$C453,Calc!$I$4:$I$2003,0),4),"")</f>
        <v/>
      </c>
      <c r="G453" s="242" t="str">
        <f>IFERROR(INDEX(Calc!$B$4:$L$2003,MATCH($O$3&amp;"-"&amp;$C453,Calc!$I$4:$I$2003,0),5),"")</f>
        <v/>
      </c>
      <c r="H453" s="129" t="str">
        <f>IFERROR(IF(I453="Closed","―",INDEX(Calc!$B$4:$L$2003,MATCH($O$3&amp;"-"&amp;$C453,Calc!$I$4:$I$2003,0),10)),"")</f>
        <v/>
      </c>
      <c r="I453" s="130"/>
      <c r="J453" s="59"/>
    </row>
    <row r="454" spans="2:10" x14ac:dyDescent="0.25">
      <c r="B454" s="58"/>
      <c r="C454" s="127">
        <v>440</v>
      </c>
      <c r="D454" s="128" t="str">
        <f>IFERROR(INDEX(Calc!$B$4:$L$2003,MATCH($O$3&amp;"-"&amp;C454,Calc!$I$4:$I$2003,0),2),"")</f>
        <v/>
      </c>
      <c r="E454" s="127" t="str">
        <f>IFERROR(INDEX(Calc!$B$4:$L$2003,MATCH($O$3&amp;"-"&amp;$C454,Calc!$I$4:$I$2003,0),3),"")</f>
        <v/>
      </c>
      <c r="F454" s="242" t="str">
        <f>IFERROR(INDEX(Calc!$B$4:$L$2003,MATCH($O$3&amp;"-"&amp;$C454,Calc!$I$4:$I$2003,0),4),"")</f>
        <v/>
      </c>
      <c r="G454" s="242" t="str">
        <f>IFERROR(INDEX(Calc!$B$4:$L$2003,MATCH($O$3&amp;"-"&amp;$C454,Calc!$I$4:$I$2003,0),5),"")</f>
        <v/>
      </c>
      <c r="H454" s="129" t="str">
        <f>IFERROR(IF(I454="Closed","―",INDEX(Calc!$B$4:$L$2003,MATCH($O$3&amp;"-"&amp;$C454,Calc!$I$4:$I$2003,0),10)),"")</f>
        <v/>
      </c>
      <c r="I454" s="130"/>
      <c r="J454" s="59"/>
    </row>
    <row r="455" spans="2:10" x14ac:dyDescent="0.25">
      <c r="B455" s="58"/>
      <c r="C455" s="127">
        <v>441</v>
      </c>
      <c r="D455" s="128" t="str">
        <f>IFERROR(INDEX(Calc!$B$4:$L$2003,MATCH($O$3&amp;"-"&amp;C455,Calc!$I$4:$I$2003,0),2),"")</f>
        <v/>
      </c>
      <c r="E455" s="127" t="str">
        <f>IFERROR(INDEX(Calc!$B$4:$L$2003,MATCH($O$3&amp;"-"&amp;$C455,Calc!$I$4:$I$2003,0),3),"")</f>
        <v/>
      </c>
      <c r="F455" s="242" t="str">
        <f>IFERROR(INDEX(Calc!$B$4:$L$2003,MATCH($O$3&amp;"-"&amp;$C455,Calc!$I$4:$I$2003,0),4),"")</f>
        <v/>
      </c>
      <c r="G455" s="242" t="str">
        <f>IFERROR(INDEX(Calc!$B$4:$L$2003,MATCH($O$3&amp;"-"&amp;$C455,Calc!$I$4:$I$2003,0),5),"")</f>
        <v/>
      </c>
      <c r="H455" s="129" t="str">
        <f>IFERROR(IF(I455="Closed","―",INDEX(Calc!$B$4:$L$2003,MATCH($O$3&amp;"-"&amp;$C455,Calc!$I$4:$I$2003,0),10)),"")</f>
        <v/>
      </c>
      <c r="I455" s="130"/>
      <c r="J455" s="59"/>
    </row>
    <row r="456" spans="2:10" x14ac:dyDescent="0.25">
      <c r="B456" s="58"/>
      <c r="C456" s="127">
        <v>442</v>
      </c>
      <c r="D456" s="128" t="str">
        <f>IFERROR(INDEX(Calc!$B$4:$L$2003,MATCH($O$3&amp;"-"&amp;C456,Calc!$I$4:$I$2003,0),2),"")</f>
        <v/>
      </c>
      <c r="E456" s="127" t="str">
        <f>IFERROR(INDEX(Calc!$B$4:$L$2003,MATCH($O$3&amp;"-"&amp;$C456,Calc!$I$4:$I$2003,0),3),"")</f>
        <v/>
      </c>
      <c r="F456" s="242" t="str">
        <f>IFERROR(INDEX(Calc!$B$4:$L$2003,MATCH($O$3&amp;"-"&amp;$C456,Calc!$I$4:$I$2003,0),4),"")</f>
        <v/>
      </c>
      <c r="G456" s="242" t="str">
        <f>IFERROR(INDEX(Calc!$B$4:$L$2003,MATCH($O$3&amp;"-"&amp;$C456,Calc!$I$4:$I$2003,0),5),"")</f>
        <v/>
      </c>
      <c r="H456" s="129" t="str">
        <f>IFERROR(IF(I456="Closed","―",INDEX(Calc!$B$4:$L$2003,MATCH($O$3&amp;"-"&amp;$C456,Calc!$I$4:$I$2003,0),10)),"")</f>
        <v/>
      </c>
      <c r="I456" s="130"/>
      <c r="J456" s="59"/>
    </row>
    <row r="457" spans="2:10" x14ac:dyDescent="0.25">
      <c r="B457" s="58"/>
      <c r="C457" s="127">
        <v>443</v>
      </c>
      <c r="D457" s="128" t="str">
        <f>IFERROR(INDEX(Calc!$B$4:$L$2003,MATCH($O$3&amp;"-"&amp;C457,Calc!$I$4:$I$2003,0),2),"")</f>
        <v/>
      </c>
      <c r="E457" s="127" t="str">
        <f>IFERROR(INDEX(Calc!$B$4:$L$2003,MATCH($O$3&amp;"-"&amp;$C457,Calc!$I$4:$I$2003,0),3),"")</f>
        <v/>
      </c>
      <c r="F457" s="242" t="str">
        <f>IFERROR(INDEX(Calc!$B$4:$L$2003,MATCH($O$3&amp;"-"&amp;$C457,Calc!$I$4:$I$2003,0),4),"")</f>
        <v/>
      </c>
      <c r="G457" s="242" t="str">
        <f>IFERROR(INDEX(Calc!$B$4:$L$2003,MATCH($O$3&amp;"-"&amp;$C457,Calc!$I$4:$I$2003,0),5),"")</f>
        <v/>
      </c>
      <c r="H457" s="129" t="str">
        <f>IFERROR(IF(I457="Closed","―",INDEX(Calc!$B$4:$L$2003,MATCH($O$3&amp;"-"&amp;$C457,Calc!$I$4:$I$2003,0),10)),"")</f>
        <v/>
      </c>
      <c r="I457" s="130"/>
      <c r="J457" s="59"/>
    </row>
    <row r="458" spans="2:10" x14ac:dyDescent="0.25">
      <c r="B458" s="58"/>
      <c r="C458" s="127">
        <v>444</v>
      </c>
      <c r="D458" s="128" t="str">
        <f>IFERROR(INDEX(Calc!$B$4:$L$2003,MATCH($O$3&amp;"-"&amp;C458,Calc!$I$4:$I$2003,0),2),"")</f>
        <v/>
      </c>
      <c r="E458" s="127" t="str">
        <f>IFERROR(INDEX(Calc!$B$4:$L$2003,MATCH($O$3&amp;"-"&amp;$C458,Calc!$I$4:$I$2003,0),3),"")</f>
        <v/>
      </c>
      <c r="F458" s="242" t="str">
        <f>IFERROR(INDEX(Calc!$B$4:$L$2003,MATCH($O$3&amp;"-"&amp;$C458,Calc!$I$4:$I$2003,0),4),"")</f>
        <v/>
      </c>
      <c r="G458" s="242" t="str">
        <f>IFERROR(INDEX(Calc!$B$4:$L$2003,MATCH($O$3&amp;"-"&amp;$C458,Calc!$I$4:$I$2003,0),5),"")</f>
        <v/>
      </c>
      <c r="H458" s="129" t="str">
        <f>IFERROR(IF(I458="Closed","―",INDEX(Calc!$B$4:$L$2003,MATCH($O$3&amp;"-"&amp;$C458,Calc!$I$4:$I$2003,0),10)),"")</f>
        <v/>
      </c>
      <c r="I458" s="130"/>
      <c r="J458" s="59"/>
    </row>
    <row r="459" spans="2:10" x14ac:dyDescent="0.25">
      <c r="B459" s="58"/>
      <c r="C459" s="127">
        <v>445</v>
      </c>
      <c r="D459" s="128" t="str">
        <f>IFERROR(INDEX(Calc!$B$4:$L$2003,MATCH($O$3&amp;"-"&amp;C459,Calc!$I$4:$I$2003,0),2),"")</f>
        <v/>
      </c>
      <c r="E459" s="127" t="str">
        <f>IFERROR(INDEX(Calc!$B$4:$L$2003,MATCH($O$3&amp;"-"&amp;$C459,Calc!$I$4:$I$2003,0),3),"")</f>
        <v/>
      </c>
      <c r="F459" s="242" t="str">
        <f>IFERROR(INDEX(Calc!$B$4:$L$2003,MATCH($O$3&amp;"-"&amp;$C459,Calc!$I$4:$I$2003,0),4),"")</f>
        <v/>
      </c>
      <c r="G459" s="242" t="str">
        <f>IFERROR(INDEX(Calc!$B$4:$L$2003,MATCH($O$3&amp;"-"&amp;$C459,Calc!$I$4:$I$2003,0),5),"")</f>
        <v/>
      </c>
      <c r="H459" s="129" t="str">
        <f>IFERROR(IF(I459="Closed","―",INDEX(Calc!$B$4:$L$2003,MATCH($O$3&amp;"-"&amp;$C459,Calc!$I$4:$I$2003,0),10)),"")</f>
        <v/>
      </c>
      <c r="I459" s="130"/>
      <c r="J459" s="59"/>
    </row>
    <row r="460" spans="2:10" x14ac:dyDescent="0.25">
      <c r="B460" s="58"/>
      <c r="C460" s="127">
        <v>446</v>
      </c>
      <c r="D460" s="128" t="str">
        <f>IFERROR(INDEX(Calc!$B$4:$L$2003,MATCH($O$3&amp;"-"&amp;C460,Calc!$I$4:$I$2003,0),2),"")</f>
        <v/>
      </c>
      <c r="E460" s="127" t="str">
        <f>IFERROR(INDEX(Calc!$B$4:$L$2003,MATCH($O$3&amp;"-"&amp;$C460,Calc!$I$4:$I$2003,0),3),"")</f>
        <v/>
      </c>
      <c r="F460" s="242" t="str">
        <f>IFERROR(INDEX(Calc!$B$4:$L$2003,MATCH($O$3&amp;"-"&amp;$C460,Calc!$I$4:$I$2003,0),4),"")</f>
        <v/>
      </c>
      <c r="G460" s="242" t="str">
        <f>IFERROR(INDEX(Calc!$B$4:$L$2003,MATCH($O$3&amp;"-"&amp;$C460,Calc!$I$4:$I$2003,0),5),"")</f>
        <v/>
      </c>
      <c r="H460" s="129" t="str">
        <f>IFERROR(IF(I460="Closed","―",INDEX(Calc!$B$4:$L$2003,MATCH($O$3&amp;"-"&amp;$C460,Calc!$I$4:$I$2003,0),10)),"")</f>
        <v/>
      </c>
      <c r="I460" s="130"/>
      <c r="J460" s="59"/>
    </row>
    <row r="461" spans="2:10" x14ac:dyDescent="0.25">
      <c r="B461" s="58"/>
      <c r="C461" s="127">
        <v>447</v>
      </c>
      <c r="D461" s="128" t="str">
        <f>IFERROR(INDEX(Calc!$B$4:$L$2003,MATCH($O$3&amp;"-"&amp;C461,Calc!$I$4:$I$2003,0),2),"")</f>
        <v/>
      </c>
      <c r="E461" s="127" t="str">
        <f>IFERROR(INDEX(Calc!$B$4:$L$2003,MATCH($O$3&amp;"-"&amp;$C461,Calc!$I$4:$I$2003,0),3),"")</f>
        <v/>
      </c>
      <c r="F461" s="242" t="str">
        <f>IFERROR(INDEX(Calc!$B$4:$L$2003,MATCH($O$3&amp;"-"&amp;$C461,Calc!$I$4:$I$2003,0),4),"")</f>
        <v/>
      </c>
      <c r="G461" s="242" t="str">
        <f>IFERROR(INDEX(Calc!$B$4:$L$2003,MATCH($O$3&amp;"-"&amp;$C461,Calc!$I$4:$I$2003,0),5),"")</f>
        <v/>
      </c>
      <c r="H461" s="129" t="str">
        <f>IFERROR(IF(I461="Closed","―",INDEX(Calc!$B$4:$L$2003,MATCH($O$3&amp;"-"&amp;$C461,Calc!$I$4:$I$2003,0),10)),"")</f>
        <v/>
      </c>
      <c r="I461" s="130"/>
      <c r="J461" s="59"/>
    </row>
    <row r="462" spans="2:10" x14ac:dyDescent="0.25">
      <c r="B462" s="58"/>
      <c r="C462" s="127">
        <v>448</v>
      </c>
      <c r="D462" s="128" t="str">
        <f>IFERROR(INDEX(Calc!$B$4:$L$2003,MATCH($O$3&amp;"-"&amp;C462,Calc!$I$4:$I$2003,0),2),"")</f>
        <v/>
      </c>
      <c r="E462" s="127" t="str">
        <f>IFERROR(INDEX(Calc!$B$4:$L$2003,MATCH($O$3&amp;"-"&amp;$C462,Calc!$I$4:$I$2003,0),3),"")</f>
        <v/>
      </c>
      <c r="F462" s="242" t="str">
        <f>IFERROR(INDEX(Calc!$B$4:$L$2003,MATCH($O$3&amp;"-"&amp;$C462,Calc!$I$4:$I$2003,0),4),"")</f>
        <v/>
      </c>
      <c r="G462" s="242" t="str">
        <f>IFERROR(INDEX(Calc!$B$4:$L$2003,MATCH($O$3&amp;"-"&amp;$C462,Calc!$I$4:$I$2003,0),5),"")</f>
        <v/>
      </c>
      <c r="H462" s="129" t="str">
        <f>IFERROR(IF(I462="Closed","―",INDEX(Calc!$B$4:$L$2003,MATCH($O$3&amp;"-"&amp;$C462,Calc!$I$4:$I$2003,0),10)),"")</f>
        <v/>
      </c>
      <c r="I462" s="130"/>
      <c r="J462" s="59"/>
    </row>
    <row r="463" spans="2:10" x14ac:dyDescent="0.25">
      <c r="B463" s="58"/>
      <c r="C463" s="127">
        <v>449</v>
      </c>
      <c r="D463" s="128" t="str">
        <f>IFERROR(INDEX(Calc!$B$4:$L$2003,MATCH($O$3&amp;"-"&amp;C463,Calc!$I$4:$I$2003,0),2),"")</f>
        <v/>
      </c>
      <c r="E463" s="127" t="str">
        <f>IFERROR(INDEX(Calc!$B$4:$L$2003,MATCH($O$3&amp;"-"&amp;$C463,Calc!$I$4:$I$2003,0),3),"")</f>
        <v/>
      </c>
      <c r="F463" s="242" t="str">
        <f>IFERROR(INDEX(Calc!$B$4:$L$2003,MATCH($O$3&amp;"-"&amp;$C463,Calc!$I$4:$I$2003,0),4),"")</f>
        <v/>
      </c>
      <c r="G463" s="242" t="str">
        <f>IFERROR(INDEX(Calc!$B$4:$L$2003,MATCH($O$3&amp;"-"&amp;$C463,Calc!$I$4:$I$2003,0),5),"")</f>
        <v/>
      </c>
      <c r="H463" s="129" t="str">
        <f>IFERROR(IF(I463="Closed","―",INDEX(Calc!$B$4:$L$2003,MATCH($O$3&amp;"-"&amp;$C463,Calc!$I$4:$I$2003,0),10)),"")</f>
        <v/>
      </c>
      <c r="I463" s="130"/>
      <c r="J463" s="59"/>
    </row>
    <row r="464" spans="2:10" x14ac:dyDescent="0.25">
      <c r="B464" s="58"/>
      <c r="C464" s="127">
        <v>450</v>
      </c>
      <c r="D464" s="128" t="str">
        <f>IFERROR(INDEX(Calc!$B$4:$L$2003,MATCH($O$3&amp;"-"&amp;C464,Calc!$I$4:$I$2003,0),2),"")</f>
        <v/>
      </c>
      <c r="E464" s="127" t="str">
        <f>IFERROR(INDEX(Calc!$B$4:$L$2003,MATCH($O$3&amp;"-"&amp;$C464,Calc!$I$4:$I$2003,0),3),"")</f>
        <v/>
      </c>
      <c r="F464" s="242" t="str">
        <f>IFERROR(INDEX(Calc!$B$4:$L$2003,MATCH($O$3&amp;"-"&amp;$C464,Calc!$I$4:$I$2003,0),4),"")</f>
        <v/>
      </c>
      <c r="G464" s="242" t="str">
        <f>IFERROR(INDEX(Calc!$B$4:$L$2003,MATCH($O$3&amp;"-"&amp;$C464,Calc!$I$4:$I$2003,0),5),"")</f>
        <v/>
      </c>
      <c r="H464" s="129" t="str">
        <f>IFERROR(IF(I464="Closed","―",INDEX(Calc!$B$4:$L$2003,MATCH($O$3&amp;"-"&amp;$C464,Calc!$I$4:$I$2003,0),10)),"")</f>
        <v/>
      </c>
      <c r="I464" s="130"/>
      <c r="J464" s="59"/>
    </row>
    <row r="465" spans="2:10" x14ac:dyDescent="0.25">
      <c r="B465" s="58"/>
      <c r="C465" s="127">
        <v>451</v>
      </c>
      <c r="D465" s="128" t="str">
        <f>IFERROR(INDEX(Calc!$B$4:$L$2003,MATCH($O$3&amp;"-"&amp;C465,Calc!$I$4:$I$2003,0),2),"")</f>
        <v/>
      </c>
      <c r="E465" s="127" t="str">
        <f>IFERROR(INDEX(Calc!$B$4:$L$2003,MATCH($O$3&amp;"-"&amp;$C465,Calc!$I$4:$I$2003,0),3),"")</f>
        <v/>
      </c>
      <c r="F465" s="242" t="str">
        <f>IFERROR(INDEX(Calc!$B$4:$L$2003,MATCH($O$3&amp;"-"&amp;$C465,Calc!$I$4:$I$2003,0),4),"")</f>
        <v/>
      </c>
      <c r="G465" s="242" t="str">
        <f>IFERROR(INDEX(Calc!$B$4:$L$2003,MATCH($O$3&amp;"-"&amp;$C465,Calc!$I$4:$I$2003,0),5),"")</f>
        <v/>
      </c>
      <c r="H465" s="129" t="str">
        <f>IFERROR(IF(I465="Closed","―",INDEX(Calc!$B$4:$L$2003,MATCH($O$3&amp;"-"&amp;$C465,Calc!$I$4:$I$2003,0),10)),"")</f>
        <v/>
      </c>
      <c r="I465" s="130"/>
      <c r="J465" s="59"/>
    </row>
    <row r="466" spans="2:10" x14ac:dyDescent="0.25">
      <c r="B466" s="58"/>
      <c r="C466" s="127">
        <v>452</v>
      </c>
      <c r="D466" s="128" t="str">
        <f>IFERROR(INDEX(Calc!$B$4:$L$2003,MATCH($O$3&amp;"-"&amp;C466,Calc!$I$4:$I$2003,0),2),"")</f>
        <v/>
      </c>
      <c r="E466" s="127" t="str">
        <f>IFERROR(INDEX(Calc!$B$4:$L$2003,MATCH($O$3&amp;"-"&amp;$C466,Calc!$I$4:$I$2003,0),3),"")</f>
        <v/>
      </c>
      <c r="F466" s="242" t="str">
        <f>IFERROR(INDEX(Calc!$B$4:$L$2003,MATCH($O$3&amp;"-"&amp;$C466,Calc!$I$4:$I$2003,0),4),"")</f>
        <v/>
      </c>
      <c r="G466" s="242" t="str">
        <f>IFERROR(INDEX(Calc!$B$4:$L$2003,MATCH($O$3&amp;"-"&amp;$C466,Calc!$I$4:$I$2003,0),5),"")</f>
        <v/>
      </c>
      <c r="H466" s="129" t="str">
        <f>IFERROR(IF(I466="Closed","―",INDEX(Calc!$B$4:$L$2003,MATCH($O$3&amp;"-"&amp;$C466,Calc!$I$4:$I$2003,0),10)),"")</f>
        <v/>
      </c>
      <c r="I466" s="130"/>
      <c r="J466" s="59"/>
    </row>
    <row r="467" spans="2:10" x14ac:dyDescent="0.25">
      <c r="B467" s="58"/>
      <c r="C467" s="127">
        <v>453</v>
      </c>
      <c r="D467" s="128" t="str">
        <f>IFERROR(INDEX(Calc!$B$4:$L$2003,MATCH($O$3&amp;"-"&amp;C467,Calc!$I$4:$I$2003,0),2),"")</f>
        <v/>
      </c>
      <c r="E467" s="127" t="str">
        <f>IFERROR(INDEX(Calc!$B$4:$L$2003,MATCH($O$3&amp;"-"&amp;$C467,Calc!$I$4:$I$2003,0),3),"")</f>
        <v/>
      </c>
      <c r="F467" s="242" t="str">
        <f>IFERROR(INDEX(Calc!$B$4:$L$2003,MATCH($O$3&amp;"-"&amp;$C467,Calc!$I$4:$I$2003,0),4),"")</f>
        <v/>
      </c>
      <c r="G467" s="242" t="str">
        <f>IFERROR(INDEX(Calc!$B$4:$L$2003,MATCH($O$3&amp;"-"&amp;$C467,Calc!$I$4:$I$2003,0),5),"")</f>
        <v/>
      </c>
      <c r="H467" s="129" t="str">
        <f>IFERROR(IF(I467="Closed","―",INDEX(Calc!$B$4:$L$2003,MATCH($O$3&amp;"-"&amp;$C467,Calc!$I$4:$I$2003,0),10)),"")</f>
        <v/>
      </c>
      <c r="I467" s="130"/>
      <c r="J467" s="59"/>
    </row>
    <row r="468" spans="2:10" x14ac:dyDescent="0.25">
      <c r="B468" s="58"/>
      <c r="C468" s="127">
        <v>454</v>
      </c>
      <c r="D468" s="128" t="str">
        <f>IFERROR(INDEX(Calc!$B$4:$L$2003,MATCH($O$3&amp;"-"&amp;C468,Calc!$I$4:$I$2003,0),2),"")</f>
        <v/>
      </c>
      <c r="E468" s="127" t="str">
        <f>IFERROR(INDEX(Calc!$B$4:$L$2003,MATCH($O$3&amp;"-"&amp;$C468,Calc!$I$4:$I$2003,0),3),"")</f>
        <v/>
      </c>
      <c r="F468" s="242" t="str">
        <f>IFERROR(INDEX(Calc!$B$4:$L$2003,MATCH($O$3&amp;"-"&amp;$C468,Calc!$I$4:$I$2003,0),4),"")</f>
        <v/>
      </c>
      <c r="G468" s="242" t="str">
        <f>IFERROR(INDEX(Calc!$B$4:$L$2003,MATCH($O$3&amp;"-"&amp;$C468,Calc!$I$4:$I$2003,0),5),"")</f>
        <v/>
      </c>
      <c r="H468" s="129" t="str">
        <f>IFERROR(IF(I468="Closed","―",INDEX(Calc!$B$4:$L$2003,MATCH($O$3&amp;"-"&amp;$C468,Calc!$I$4:$I$2003,0),10)),"")</f>
        <v/>
      </c>
      <c r="I468" s="130"/>
      <c r="J468" s="59"/>
    </row>
    <row r="469" spans="2:10" x14ac:dyDescent="0.25">
      <c r="B469" s="58"/>
      <c r="C469" s="127">
        <v>455</v>
      </c>
      <c r="D469" s="128" t="str">
        <f>IFERROR(INDEX(Calc!$B$4:$L$2003,MATCH($O$3&amp;"-"&amp;C469,Calc!$I$4:$I$2003,0),2),"")</f>
        <v/>
      </c>
      <c r="E469" s="127" t="str">
        <f>IFERROR(INDEX(Calc!$B$4:$L$2003,MATCH($O$3&amp;"-"&amp;$C469,Calc!$I$4:$I$2003,0),3),"")</f>
        <v/>
      </c>
      <c r="F469" s="242" t="str">
        <f>IFERROR(INDEX(Calc!$B$4:$L$2003,MATCH($O$3&amp;"-"&amp;$C469,Calc!$I$4:$I$2003,0),4),"")</f>
        <v/>
      </c>
      <c r="G469" s="242" t="str">
        <f>IFERROR(INDEX(Calc!$B$4:$L$2003,MATCH($O$3&amp;"-"&amp;$C469,Calc!$I$4:$I$2003,0),5),"")</f>
        <v/>
      </c>
      <c r="H469" s="129" t="str">
        <f>IFERROR(IF(I469="Closed","―",INDEX(Calc!$B$4:$L$2003,MATCH($O$3&amp;"-"&amp;$C469,Calc!$I$4:$I$2003,0),10)),"")</f>
        <v/>
      </c>
      <c r="I469" s="130"/>
      <c r="J469" s="59"/>
    </row>
    <row r="470" spans="2:10" x14ac:dyDescent="0.25">
      <c r="B470" s="58"/>
      <c r="C470" s="127">
        <v>456</v>
      </c>
      <c r="D470" s="128" t="str">
        <f>IFERROR(INDEX(Calc!$B$4:$L$2003,MATCH($O$3&amp;"-"&amp;C470,Calc!$I$4:$I$2003,0),2),"")</f>
        <v/>
      </c>
      <c r="E470" s="127" t="str">
        <f>IFERROR(INDEX(Calc!$B$4:$L$2003,MATCH($O$3&amp;"-"&amp;$C470,Calc!$I$4:$I$2003,0),3),"")</f>
        <v/>
      </c>
      <c r="F470" s="242" t="str">
        <f>IFERROR(INDEX(Calc!$B$4:$L$2003,MATCH($O$3&amp;"-"&amp;$C470,Calc!$I$4:$I$2003,0),4),"")</f>
        <v/>
      </c>
      <c r="G470" s="242" t="str">
        <f>IFERROR(INDEX(Calc!$B$4:$L$2003,MATCH($O$3&amp;"-"&amp;$C470,Calc!$I$4:$I$2003,0),5),"")</f>
        <v/>
      </c>
      <c r="H470" s="129" t="str">
        <f>IFERROR(IF(I470="Closed","―",INDEX(Calc!$B$4:$L$2003,MATCH($O$3&amp;"-"&amp;$C470,Calc!$I$4:$I$2003,0),10)),"")</f>
        <v/>
      </c>
      <c r="I470" s="130"/>
      <c r="J470" s="59"/>
    </row>
    <row r="471" spans="2:10" x14ac:dyDescent="0.25">
      <c r="B471" s="58"/>
      <c r="C471" s="127">
        <v>457</v>
      </c>
      <c r="D471" s="128" t="str">
        <f>IFERROR(INDEX(Calc!$B$4:$L$2003,MATCH($O$3&amp;"-"&amp;C471,Calc!$I$4:$I$2003,0),2),"")</f>
        <v/>
      </c>
      <c r="E471" s="127" t="str">
        <f>IFERROR(INDEX(Calc!$B$4:$L$2003,MATCH($O$3&amp;"-"&amp;$C471,Calc!$I$4:$I$2003,0),3),"")</f>
        <v/>
      </c>
      <c r="F471" s="242" t="str">
        <f>IFERROR(INDEX(Calc!$B$4:$L$2003,MATCH($O$3&amp;"-"&amp;$C471,Calc!$I$4:$I$2003,0),4),"")</f>
        <v/>
      </c>
      <c r="G471" s="242" t="str">
        <f>IFERROR(INDEX(Calc!$B$4:$L$2003,MATCH($O$3&amp;"-"&amp;$C471,Calc!$I$4:$I$2003,0),5),"")</f>
        <v/>
      </c>
      <c r="H471" s="129" t="str">
        <f>IFERROR(IF(I471="Closed","―",INDEX(Calc!$B$4:$L$2003,MATCH($O$3&amp;"-"&amp;$C471,Calc!$I$4:$I$2003,0),10)),"")</f>
        <v/>
      </c>
      <c r="I471" s="130"/>
      <c r="J471" s="59"/>
    </row>
    <row r="472" spans="2:10" x14ac:dyDescent="0.25">
      <c r="B472" s="58"/>
      <c r="C472" s="127">
        <v>458</v>
      </c>
      <c r="D472" s="128" t="str">
        <f>IFERROR(INDEX(Calc!$B$4:$L$2003,MATCH($O$3&amp;"-"&amp;C472,Calc!$I$4:$I$2003,0),2),"")</f>
        <v/>
      </c>
      <c r="E472" s="127" t="str">
        <f>IFERROR(INDEX(Calc!$B$4:$L$2003,MATCH($O$3&amp;"-"&amp;$C472,Calc!$I$4:$I$2003,0),3),"")</f>
        <v/>
      </c>
      <c r="F472" s="242" t="str">
        <f>IFERROR(INDEX(Calc!$B$4:$L$2003,MATCH($O$3&amp;"-"&amp;$C472,Calc!$I$4:$I$2003,0),4),"")</f>
        <v/>
      </c>
      <c r="G472" s="242" t="str">
        <f>IFERROR(INDEX(Calc!$B$4:$L$2003,MATCH($O$3&amp;"-"&amp;$C472,Calc!$I$4:$I$2003,0),5),"")</f>
        <v/>
      </c>
      <c r="H472" s="129" t="str">
        <f>IFERROR(IF(I472="Closed","―",INDEX(Calc!$B$4:$L$2003,MATCH($O$3&amp;"-"&amp;$C472,Calc!$I$4:$I$2003,0),10)),"")</f>
        <v/>
      </c>
      <c r="I472" s="130"/>
      <c r="J472" s="59"/>
    </row>
    <row r="473" spans="2:10" x14ac:dyDescent="0.25">
      <c r="B473" s="58"/>
      <c r="C473" s="127">
        <v>459</v>
      </c>
      <c r="D473" s="128" t="str">
        <f>IFERROR(INDEX(Calc!$B$4:$L$2003,MATCH($O$3&amp;"-"&amp;C473,Calc!$I$4:$I$2003,0),2),"")</f>
        <v/>
      </c>
      <c r="E473" s="127" t="str">
        <f>IFERROR(INDEX(Calc!$B$4:$L$2003,MATCH($O$3&amp;"-"&amp;$C473,Calc!$I$4:$I$2003,0),3),"")</f>
        <v/>
      </c>
      <c r="F473" s="242" t="str">
        <f>IFERROR(INDEX(Calc!$B$4:$L$2003,MATCH($O$3&amp;"-"&amp;$C473,Calc!$I$4:$I$2003,0),4),"")</f>
        <v/>
      </c>
      <c r="G473" s="242" t="str">
        <f>IFERROR(INDEX(Calc!$B$4:$L$2003,MATCH($O$3&amp;"-"&amp;$C473,Calc!$I$4:$I$2003,0),5),"")</f>
        <v/>
      </c>
      <c r="H473" s="129" t="str">
        <f>IFERROR(IF(I473="Closed","―",INDEX(Calc!$B$4:$L$2003,MATCH($O$3&amp;"-"&amp;$C473,Calc!$I$4:$I$2003,0),10)),"")</f>
        <v/>
      </c>
      <c r="I473" s="130"/>
      <c r="J473" s="59"/>
    </row>
    <row r="474" spans="2:10" x14ac:dyDescent="0.25">
      <c r="B474" s="58"/>
      <c r="C474" s="127">
        <v>460</v>
      </c>
      <c r="D474" s="128" t="str">
        <f>IFERROR(INDEX(Calc!$B$4:$L$2003,MATCH($O$3&amp;"-"&amp;C474,Calc!$I$4:$I$2003,0),2),"")</f>
        <v/>
      </c>
      <c r="E474" s="127" t="str">
        <f>IFERROR(INDEX(Calc!$B$4:$L$2003,MATCH($O$3&amp;"-"&amp;$C474,Calc!$I$4:$I$2003,0),3),"")</f>
        <v/>
      </c>
      <c r="F474" s="242" t="str">
        <f>IFERROR(INDEX(Calc!$B$4:$L$2003,MATCH($O$3&amp;"-"&amp;$C474,Calc!$I$4:$I$2003,0),4),"")</f>
        <v/>
      </c>
      <c r="G474" s="242" t="str">
        <f>IFERROR(INDEX(Calc!$B$4:$L$2003,MATCH($O$3&amp;"-"&amp;$C474,Calc!$I$4:$I$2003,0),5),"")</f>
        <v/>
      </c>
      <c r="H474" s="129" t="str">
        <f>IFERROR(IF(I474="Closed","―",INDEX(Calc!$B$4:$L$2003,MATCH($O$3&amp;"-"&amp;$C474,Calc!$I$4:$I$2003,0),10)),"")</f>
        <v/>
      </c>
      <c r="I474" s="130"/>
      <c r="J474" s="59"/>
    </row>
    <row r="475" spans="2:10" x14ac:dyDescent="0.25">
      <c r="B475" s="58"/>
      <c r="C475" s="127">
        <v>461</v>
      </c>
      <c r="D475" s="128" t="str">
        <f>IFERROR(INDEX(Calc!$B$4:$L$2003,MATCH($O$3&amp;"-"&amp;C475,Calc!$I$4:$I$2003,0),2),"")</f>
        <v/>
      </c>
      <c r="E475" s="127" t="str">
        <f>IFERROR(INDEX(Calc!$B$4:$L$2003,MATCH($O$3&amp;"-"&amp;$C475,Calc!$I$4:$I$2003,0),3),"")</f>
        <v/>
      </c>
      <c r="F475" s="242" t="str">
        <f>IFERROR(INDEX(Calc!$B$4:$L$2003,MATCH($O$3&amp;"-"&amp;$C475,Calc!$I$4:$I$2003,0),4),"")</f>
        <v/>
      </c>
      <c r="G475" s="242" t="str">
        <f>IFERROR(INDEX(Calc!$B$4:$L$2003,MATCH($O$3&amp;"-"&amp;$C475,Calc!$I$4:$I$2003,0),5),"")</f>
        <v/>
      </c>
      <c r="H475" s="129" t="str">
        <f>IFERROR(IF(I475="Closed","―",INDEX(Calc!$B$4:$L$2003,MATCH($O$3&amp;"-"&amp;$C475,Calc!$I$4:$I$2003,0),10)),"")</f>
        <v/>
      </c>
      <c r="I475" s="130"/>
      <c r="J475" s="59"/>
    </row>
    <row r="476" spans="2:10" x14ac:dyDescent="0.25">
      <c r="B476" s="58"/>
      <c r="C476" s="127">
        <v>462</v>
      </c>
      <c r="D476" s="128" t="str">
        <f>IFERROR(INDEX(Calc!$B$4:$L$2003,MATCH($O$3&amp;"-"&amp;C476,Calc!$I$4:$I$2003,0),2),"")</f>
        <v/>
      </c>
      <c r="E476" s="127" t="str">
        <f>IFERROR(INDEX(Calc!$B$4:$L$2003,MATCH($O$3&amp;"-"&amp;$C476,Calc!$I$4:$I$2003,0),3),"")</f>
        <v/>
      </c>
      <c r="F476" s="242" t="str">
        <f>IFERROR(INDEX(Calc!$B$4:$L$2003,MATCH($O$3&amp;"-"&amp;$C476,Calc!$I$4:$I$2003,0),4),"")</f>
        <v/>
      </c>
      <c r="G476" s="242" t="str">
        <f>IFERROR(INDEX(Calc!$B$4:$L$2003,MATCH($O$3&amp;"-"&amp;$C476,Calc!$I$4:$I$2003,0),5),"")</f>
        <v/>
      </c>
      <c r="H476" s="129" t="str">
        <f>IFERROR(IF(I476="Closed","―",INDEX(Calc!$B$4:$L$2003,MATCH($O$3&amp;"-"&amp;$C476,Calc!$I$4:$I$2003,0),10)),"")</f>
        <v/>
      </c>
      <c r="I476" s="130"/>
      <c r="J476" s="59"/>
    </row>
    <row r="477" spans="2:10" x14ac:dyDescent="0.25">
      <c r="B477" s="58"/>
      <c r="C477" s="127">
        <v>463</v>
      </c>
      <c r="D477" s="128" t="str">
        <f>IFERROR(INDEX(Calc!$B$4:$L$2003,MATCH($O$3&amp;"-"&amp;C477,Calc!$I$4:$I$2003,0),2),"")</f>
        <v/>
      </c>
      <c r="E477" s="127" t="str">
        <f>IFERROR(INDEX(Calc!$B$4:$L$2003,MATCH($O$3&amp;"-"&amp;$C477,Calc!$I$4:$I$2003,0),3),"")</f>
        <v/>
      </c>
      <c r="F477" s="242" t="str">
        <f>IFERROR(INDEX(Calc!$B$4:$L$2003,MATCH($O$3&amp;"-"&amp;$C477,Calc!$I$4:$I$2003,0),4),"")</f>
        <v/>
      </c>
      <c r="G477" s="242" t="str">
        <f>IFERROR(INDEX(Calc!$B$4:$L$2003,MATCH($O$3&amp;"-"&amp;$C477,Calc!$I$4:$I$2003,0),5),"")</f>
        <v/>
      </c>
      <c r="H477" s="129" t="str">
        <f>IFERROR(IF(I477="Closed","―",INDEX(Calc!$B$4:$L$2003,MATCH($O$3&amp;"-"&amp;$C477,Calc!$I$4:$I$2003,0),10)),"")</f>
        <v/>
      </c>
      <c r="I477" s="130"/>
      <c r="J477" s="59"/>
    </row>
    <row r="478" spans="2:10" x14ac:dyDescent="0.25">
      <c r="B478" s="58"/>
      <c r="C478" s="127">
        <v>464</v>
      </c>
      <c r="D478" s="128" t="str">
        <f>IFERROR(INDEX(Calc!$B$4:$L$2003,MATCH($O$3&amp;"-"&amp;C478,Calc!$I$4:$I$2003,0),2),"")</f>
        <v/>
      </c>
      <c r="E478" s="127" t="str">
        <f>IFERROR(INDEX(Calc!$B$4:$L$2003,MATCH($O$3&amp;"-"&amp;$C478,Calc!$I$4:$I$2003,0),3),"")</f>
        <v/>
      </c>
      <c r="F478" s="242" t="str">
        <f>IFERROR(INDEX(Calc!$B$4:$L$2003,MATCH($O$3&amp;"-"&amp;$C478,Calc!$I$4:$I$2003,0),4),"")</f>
        <v/>
      </c>
      <c r="G478" s="242" t="str">
        <f>IFERROR(INDEX(Calc!$B$4:$L$2003,MATCH($O$3&amp;"-"&amp;$C478,Calc!$I$4:$I$2003,0),5),"")</f>
        <v/>
      </c>
      <c r="H478" s="129" t="str">
        <f>IFERROR(IF(I478="Closed","―",INDEX(Calc!$B$4:$L$2003,MATCH($O$3&amp;"-"&amp;$C478,Calc!$I$4:$I$2003,0),10)),"")</f>
        <v/>
      </c>
      <c r="I478" s="130"/>
      <c r="J478" s="59"/>
    </row>
    <row r="479" spans="2:10" x14ac:dyDescent="0.25">
      <c r="B479" s="58"/>
      <c r="C479" s="127">
        <v>465</v>
      </c>
      <c r="D479" s="128" t="str">
        <f>IFERROR(INDEX(Calc!$B$4:$L$2003,MATCH($O$3&amp;"-"&amp;C479,Calc!$I$4:$I$2003,0),2),"")</f>
        <v/>
      </c>
      <c r="E479" s="127" t="str">
        <f>IFERROR(INDEX(Calc!$B$4:$L$2003,MATCH($O$3&amp;"-"&amp;$C479,Calc!$I$4:$I$2003,0),3),"")</f>
        <v/>
      </c>
      <c r="F479" s="242" t="str">
        <f>IFERROR(INDEX(Calc!$B$4:$L$2003,MATCH($O$3&amp;"-"&amp;$C479,Calc!$I$4:$I$2003,0),4),"")</f>
        <v/>
      </c>
      <c r="G479" s="242" t="str">
        <f>IFERROR(INDEX(Calc!$B$4:$L$2003,MATCH($O$3&amp;"-"&amp;$C479,Calc!$I$4:$I$2003,0),5),"")</f>
        <v/>
      </c>
      <c r="H479" s="129" t="str">
        <f>IFERROR(IF(I479="Closed","―",INDEX(Calc!$B$4:$L$2003,MATCH($O$3&amp;"-"&amp;$C479,Calc!$I$4:$I$2003,0),10)),"")</f>
        <v/>
      </c>
      <c r="I479" s="130"/>
      <c r="J479" s="59"/>
    </row>
    <row r="480" spans="2:10" x14ac:dyDescent="0.25">
      <c r="B480" s="58"/>
      <c r="C480" s="127">
        <v>466</v>
      </c>
      <c r="D480" s="128" t="str">
        <f>IFERROR(INDEX(Calc!$B$4:$L$2003,MATCH($O$3&amp;"-"&amp;C480,Calc!$I$4:$I$2003,0),2),"")</f>
        <v/>
      </c>
      <c r="E480" s="127" t="str">
        <f>IFERROR(INDEX(Calc!$B$4:$L$2003,MATCH($O$3&amp;"-"&amp;$C480,Calc!$I$4:$I$2003,0),3),"")</f>
        <v/>
      </c>
      <c r="F480" s="242" t="str">
        <f>IFERROR(INDEX(Calc!$B$4:$L$2003,MATCH($O$3&amp;"-"&amp;$C480,Calc!$I$4:$I$2003,0),4),"")</f>
        <v/>
      </c>
      <c r="G480" s="242" t="str">
        <f>IFERROR(INDEX(Calc!$B$4:$L$2003,MATCH($O$3&amp;"-"&amp;$C480,Calc!$I$4:$I$2003,0),5),"")</f>
        <v/>
      </c>
      <c r="H480" s="129" t="str">
        <f>IFERROR(IF(I480="Closed","―",INDEX(Calc!$B$4:$L$2003,MATCH($O$3&amp;"-"&amp;$C480,Calc!$I$4:$I$2003,0),10)),"")</f>
        <v/>
      </c>
      <c r="I480" s="130"/>
      <c r="J480" s="59"/>
    </row>
    <row r="481" spans="2:10" x14ac:dyDescent="0.25">
      <c r="B481" s="58"/>
      <c r="C481" s="127">
        <v>467</v>
      </c>
      <c r="D481" s="128" t="str">
        <f>IFERROR(INDEX(Calc!$B$4:$L$2003,MATCH($O$3&amp;"-"&amp;C481,Calc!$I$4:$I$2003,0),2),"")</f>
        <v/>
      </c>
      <c r="E481" s="127" t="str">
        <f>IFERROR(INDEX(Calc!$B$4:$L$2003,MATCH($O$3&amp;"-"&amp;$C481,Calc!$I$4:$I$2003,0),3),"")</f>
        <v/>
      </c>
      <c r="F481" s="242" t="str">
        <f>IFERROR(INDEX(Calc!$B$4:$L$2003,MATCH($O$3&amp;"-"&amp;$C481,Calc!$I$4:$I$2003,0),4),"")</f>
        <v/>
      </c>
      <c r="G481" s="242" t="str">
        <f>IFERROR(INDEX(Calc!$B$4:$L$2003,MATCH($O$3&amp;"-"&amp;$C481,Calc!$I$4:$I$2003,0),5),"")</f>
        <v/>
      </c>
      <c r="H481" s="129" t="str">
        <f>IFERROR(IF(I481="Closed","―",INDEX(Calc!$B$4:$L$2003,MATCH($O$3&amp;"-"&amp;$C481,Calc!$I$4:$I$2003,0),10)),"")</f>
        <v/>
      </c>
      <c r="I481" s="130"/>
      <c r="J481" s="59"/>
    </row>
    <row r="482" spans="2:10" x14ac:dyDescent="0.25">
      <c r="B482" s="58"/>
      <c r="C482" s="127">
        <v>468</v>
      </c>
      <c r="D482" s="128" t="str">
        <f>IFERROR(INDEX(Calc!$B$4:$L$2003,MATCH($O$3&amp;"-"&amp;C482,Calc!$I$4:$I$2003,0),2),"")</f>
        <v/>
      </c>
      <c r="E482" s="127" t="str">
        <f>IFERROR(INDEX(Calc!$B$4:$L$2003,MATCH($O$3&amp;"-"&amp;$C482,Calc!$I$4:$I$2003,0),3),"")</f>
        <v/>
      </c>
      <c r="F482" s="242" t="str">
        <f>IFERROR(INDEX(Calc!$B$4:$L$2003,MATCH($O$3&amp;"-"&amp;$C482,Calc!$I$4:$I$2003,0),4),"")</f>
        <v/>
      </c>
      <c r="G482" s="242" t="str">
        <f>IFERROR(INDEX(Calc!$B$4:$L$2003,MATCH($O$3&amp;"-"&amp;$C482,Calc!$I$4:$I$2003,0),5),"")</f>
        <v/>
      </c>
      <c r="H482" s="129" t="str">
        <f>IFERROR(IF(I482="Closed","―",INDEX(Calc!$B$4:$L$2003,MATCH($O$3&amp;"-"&amp;$C482,Calc!$I$4:$I$2003,0),10)),"")</f>
        <v/>
      </c>
      <c r="I482" s="130"/>
      <c r="J482" s="59"/>
    </row>
    <row r="483" spans="2:10" x14ac:dyDescent="0.25">
      <c r="B483" s="58"/>
      <c r="C483" s="127">
        <v>469</v>
      </c>
      <c r="D483" s="128" t="str">
        <f>IFERROR(INDEX(Calc!$B$4:$L$2003,MATCH($O$3&amp;"-"&amp;C483,Calc!$I$4:$I$2003,0),2),"")</f>
        <v/>
      </c>
      <c r="E483" s="127" t="str">
        <f>IFERROR(INDEX(Calc!$B$4:$L$2003,MATCH($O$3&amp;"-"&amp;$C483,Calc!$I$4:$I$2003,0),3),"")</f>
        <v/>
      </c>
      <c r="F483" s="242" t="str">
        <f>IFERROR(INDEX(Calc!$B$4:$L$2003,MATCH($O$3&amp;"-"&amp;$C483,Calc!$I$4:$I$2003,0),4),"")</f>
        <v/>
      </c>
      <c r="G483" s="242" t="str">
        <f>IFERROR(INDEX(Calc!$B$4:$L$2003,MATCH($O$3&amp;"-"&amp;$C483,Calc!$I$4:$I$2003,0),5),"")</f>
        <v/>
      </c>
      <c r="H483" s="129" t="str">
        <f>IFERROR(IF(I483="Closed","―",INDEX(Calc!$B$4:$L$2003,MATCH($O$3&amp;"-"&amp;$C483,Calc!$I$4:$I$2003,0),10)),"")</f>
        <v/>
      </c>
      <c r="I483" s="130"/>
      <c r="J483" s="59"/>
    </row>
    <row r="484" spans="2:10" x14ac:dyDescent="0.25">
      <c r="B484" s="58"/>
      <c r="C484" s="127">
        <v>470</v>
      </c>
      <c r="D484" s="128" t="str">
        <f>IFERROR(INDEX(Calc!$B$4:$L$2003,MATCH($O$3&amp;"-"&amp;C484,Calc!$I$4:$I$2003,0),2),"")</f>
        <v/>
      </c>
      <c r="E484" s="127" t="str">
        <f>IFERROR(INDEX(Calc!$B$4:$L$2003,MATCH($O$3&amp;"-"&amp;$C484,Calc!$I$4:$I$2003,0),3),"")</f>
        <v/>
      </c>
      <c r="F484" s="242" t="str">
        <f>IFERROR(INDEX(Calc!$B$4:$L$2003,MATCH($O$3&amp;"-"&amp;$C484,Calc!$I$4:$I$2003,0),4),"")</f>
        <v/>
      </c>
      <c r="G484" s="242" t="str">
        <f>IFERROR(INDEX(Calc!$B$4:$L$2003,MATCH($O$3&amp;"-"&amp;$C484,Calc!$I$4:$I$2003,0),5),"")</f>
        <v/>
      </c>
      <c r="H484" s="129" t="str">
        <f>IFERROR(IF(I484="Closed","―",INDEX(Calc!$B$4:$L$2003,MATCH($O$3&amp;"-"&amp;$C484,Calc!$I$4:$I$2003,0),10)),"")</f>
        <v/>
      </c>
      <c r="I484" s="130"/>
      <c r="J484" s="59"/>
    </row>
    <row r="485" spans="2:10" x14ac:dyDescent="0.25">
      <c r="B485" s="58"/>
      <c r="C485" s="127">
        <v>471</v>
      </c>
      <c r="D485" s="128" t="str">
        <f>IFERROR(INDEX(Calc!$B$4:$L$2003,MATCH($O$3&amp;"-"&amp;C485,Calc!$I$4:$I$2003,0),2),"")</f>
        <v/>
      </c>
      <c r="E485" s="127" t="str">
        <f>IFERROR(INDEX(Calc!$B$4:$L$2003,MATCH($O$3&amp;"-"&amp;$C485,Calc!$I$4:$I$2003,0),3),"")</f>
        <v/>
      </c>
      <c r="F485" s="242" t="str">
        <f>IFERROR(INDEX(Calc!$B$4:$L$2003,MATCH($O$3&amp;"-"&amp;$C485,Calc!$I$4:$I$2003,0),4),"")</f>
        <v/>
      </c>
      <c r="G485" s="242" t="str">
        <f>IFERROR(INDEX(Calc!$B$4:$L$2003,MATCH($O$3&amp;"-"&amp;$C485,Calc!$I$4:$I$2003,0),5),"")</f>
        <v/>
      </c>
      <c r="H485" s="129" t="str">
        <f>IFERROR(IF(I485="Closed","―",INDEX(Calc!$B$4:$L$2003,MATCH($O$3&amp;"-"&amp;$C485,Calc!$I$4:$I$2003,0),10)),"")</f>
        <v/>
      </c>
      <c r="I485" s="130"/>
      <c r="J485" s="59"/>
    </row>
    <row r="486" spans="2:10" x14ac:dyDescent="0.25">
      <c r="B486" s="58"/>
      <c r="C486" s="127">
        <v>472</v>
      </c>
      <c r="D486" s="128" t="str">
        <f>IFERROR(INDEX(Calc!$B$4:$L$2003,MATCH($O$3&amp;"-"&amp;C486,Calc!$I$4:$I$2003,0),2),"")</f>
        <v/>
      </c>
      <c r="E486" s="127" t="str">
        <f>IFERROR(INDEX(Calc!$B$4:$L$2003,MATCH($O$3&amp;"-"&amp;$C486,Calc!$I$4:$I$2003,0),3),"")</f>
        <v/>
      </c>
      <c r="F486" s="242" t="str">
        <f>IFERROR(INDEX(Calc!$B$4:$L$2003,MATCH($O$3&amp;"-"&amp;$C486,Calc!$I$4:$I$2003,0),4),"")</f>
        <v/>
      </c>
      <c r="G486" s="242" t="str">
        <f>IFERROR(INDEX(Calc!$B$4:$L$2003,MATCH($O$3&amp;"-"&amp;$C486,Calc!$I$4:$I$2003,0),5),"")</f>
        <v/>
      </c>
      <c r="H486" s="129" t="str">
        <f>IFERROR(IF(I486="Closed","―",INDEX(Calc!$B$4:$L$2003,MATCH($O$3&amp;"-"&amp;$C486,Calc!$I$4:$I$2003,0),10)),"")</f>
        <v/>
      </c>
      <c r="I486" s="130"/>
      <c r="J486" s="59"/>
    </row>
    <row r="487" spans="2:10" x14ac:dyDescent="0.25">
      <c r="B487" s="58"/>
      <c r="C487" s="127">
        <v>473</v>
      </c>
      <c r="D487" s="128" t="str">
        <f>IFERROR(INDEX(Calc!$B$4:$L$2003,MATCH($O$3&amp;"-"&amp;C487,Calc!$I$4:$I$2003,0),2),"")</f>
        <v/>
      </c>
      <c r="E487" s="127" t="str">
        <f>IFERROR(INDEX(Calc!$B$4:$L$2003,MATCH($O$3&amp;"-"&amp;$C487,Calc!$I$4:$I$2003,0),3),"")</f>
        <v/>
      </c>
      <c r="F487" s="242" t="str">
        <f>IFERROR(INDEX(Calc!$B$4:$L$2003,MATCH($O$3&amp;"-"&amp;$C487,Calc!$I$4:$I$2003,0),4),"")</f>
        <v/>
      </c>
      <c r="G487" s="242" t="str">
        <f>IFERROR(INDEX(Calc!$B$4:$L$2003,MATCH($O$3&amp;"-"&amp;$C487,Calc!$I$4:$I$2003,0),5),"")</f>
        <v/>
      </c>
      <c r="H487" s="129" t="str">
        <f>IFERROR(IF(I487="Closed","―",INDEX(Calc!$B$4:$L$2003,MATCH($O$3&amp;"-"&amp;$C487,Calc!$I$4:$I$2003,0),10)),"")</f>
        <v/>
      </c>
      <c r="I487" s="130"/>
      <c r="J487" s="59"/>
    </row>
    <row r="488" spans="2:10" x14ac:dyDescent="0.25">
      <c r="B488" s="58"/>
      <c r="C488" s="127">
        <v>474</v>
      </c>
      <c r="D488" s="128" t="str">
        <f>IFERROR(INDEX(Calc!$B$4:$L$2003,MATCH($O$3&amp;"-"&amp;C488,Calc!$I$4:$I$2003,0),2),"")</f>
        <v/>
      </c>
      <c r="E488" s="127" t="str">
        <f>IFERROR(INDEX(Calc!$B$4:$L$2003,MATCH($O$3&amp;"-"&amp;$C488,Calc!$I$4:$I$2003,0),3),"")</f>
        <v/>
      </c>
      <c r="F488" s="242" t="str">
        <f>IFERROR(INDEX(Calc!$B$4:$L$2003,MATCH($O$3&amp;"-"&amp;$C488,Calc!$I$4:$I$2003,0),4),"")</f>
        <v/>
      </c>
      <c r="G488" s="242" t="str">
        <f>IFERROR(INDEX(Calc!$B$4:$L$2003,MATCH($O$3&amp;"-"&amp;$C488,Calc!$I$4:$I$2003,0),5),"")</f>
        <v/>
      </c>
      <c r="H488" s="129" t="str">
        <f>IFERROR(IF(I488="Closed","―",INDEX(Calc!$B$4:$L$2003,MATCH($O$3&amp;"-"&amp;$C488,Calc!$I$4:$I$2003,0),10)),"")</f>
        <v/>
      </c>
      <c r="I488" s="130"/>
      <c r="J488" s="59"/>
    </row>
    <row r="489" spans="2:10" x14ac:dyDescent="0.25">
      <c r="B489" s="58"/>
      <c r="C489" s="127">
        <v>475</v>
      </c>
      <c r="D489" s="128" t="str">
        <f>IFERROR(INDEX(Calc!$B$4:$L$2003,MATCH($O$3&amp;"-"&amp;C489,Calc!$I$4:$I$2003,0),2),"")</f>
        <v/>
      </c>
      <c r="E489" s="127" t="str">
        <f>IFERROR(INDEX(Calc!$B$4:$L$2003,MATCH($O$3&amp;"-"&amp;$C489,Calc!$I$4:$I$2003,0),3),"")</f>
        <v/>
      </c>
      <c r="F489" s="242" t="str">
        <f>IFERROR(INDEX(Calc!$B$4:$L$2003,MATCH($O$3&amp;"-"&amp;$C489,Calc!$I$4:$I$2003,0),4),"")</f>
        <v/>
      </c>
      <c r="G489" s="242" t="str">
        <f>IFERROR(INDEX(Calc!$B$4:$L$2003,MATCH($O$3&amp;"-"&amp;$C489,Calc!$I$4:$I$2003,0),5),"")</f>
        <v/>
      </c>
      <c r="H489" s="129" t="str">
        <f>IFERROR(IF(I489="Closed","―",INDEX(Calc!$B$4:$L$2003,MATCH($O$3&amp;"-"&amp;$C489,Calc!$I$4:$I$2003,0),10)),"")</f>
        <v/>
      </c>
      <c r="I489" s="130"/>
      <c r="J489" s="59"/>
    </row>
    <row r="490" spans="2:10" x14ac:dyDescent="0.25">
      <c r="B490" s="58"/>
      <c r="C490" s="127">
        <v>476</v>
      </c>
      <c r="D490" s="128" t="str">
        <f>IFERROR(INDEX(Calc!$B$4:$L$2003,MATCH($O$3&amp;"-"&amp;C490,Calc!$I$4:$I$2003,0),2),"")</f>
        <v/>
      </c>
      <c r="E490" s="127" t="str">
        <f>IFERROR(INDEX(Calc!$B$4:$L$2003,MATCH($O$3&amp;"-"&amp;$C490,Calc!$I$4:$I$2003,0),3),"")</f>
        <v/>
      </c>
      <c r="F490" s="242" t="str">
        <f>IFERROR(INDEX(Calc!$B$4:$L$2003,MATCH($O$3&amp;"-"&amp;$C490,Calc!$I$4:$I$2003,0),4),"")</f>
        <v/>
      </c>
      <c r="G490" s="242" t="str">
        <f>IFERROR(INDEX(Calc!$B$4:$L$2003,MATCH($O$3&amp;"-"&amp;$C490,Calc!$I$4:$I$2003,0),5),"")</f>
        <v/>
      </c>
      <c r="H490" s="129" t="str">
        <f>IFERROR(IF(I490="Closed","―",INDEX(Calc!$B$4:$L$2003,MATCH($O$3&amp;"-"&amp;$C490,Calc!$I$4:$I$2003,0),10)),"")</f>
        <v/>
      </c>
      <c r="I490" s="130"/>
      <c r="J490" s="59"/>
    </row>
    <row r="491" spans="2:10" x14ac:dyDescent="0.25">
      <c r="B491" s="58"/>
      <c r="C491" s="127">
        <v>477</v>
      </c>
      <c r="D491" s="128" t="str">
        <f>IFERROR(INDEX(Calc!$B$4:$L$2003,MATCH($O$3&amp;"-"&amp;C491,Calc!$I$4:$I$2003,0),2),"")</f>
        <v/>
      </c>
      <c r="E491" s="127" t="str">
        <f>IFERROR(INDEX(Calc!$B$4:$L$2003,MATCH($O$3&amp;"-"&amp;$C491,Calc!$I$4:$I$2003,0),3),"")</f>
        <v/>
      </c>
      <c r="F491" s="242" t="str">
        <f>IFERROR(INDEX(Calc!$B$4:$L$2003,MATCH($O$3&amp;"-"&amp;$C491,Calc!$I$4:$I$2003,0),4),"")</f>
        <v/>
      </c>
      <c r="G491" s="242" t="str">
        <f>IFERROR(INDEX(Calc!$B$4:$L$2003,MATCH($O$3&amp;"-"&amp;$C491,Calc!$I$4:$I$2003,0),5),"")</f>
        <v/>
      </c>
      <c r="H491" s="129" t="str">
        <f>IFERROR(IF(I491="Closed","―",INDEX(Calc!$B$4:$L$2003,MATCH($O$3&amp;"-"&amp;$C491,Calc!$I$4:$I$2003,0),10)),"")</f>
        <v/>
      </c>
      <c r="I491" s="130"/>
      <c r="J491" s="59"/>
    </row>
    <row r="492" spans="2:10" x14ac:dyDescent="0.25">
      <c r="B492" s="58"/>
      <c r="C492" s="127">
        <v>478</v>
      </c>
      <c r="D492" s="128" t="str">
        <f>IFERROR(INDEX(Calc!$B$4:$L$2003,MATCH($O$3&amp;"-"&amp;C492,Calc!$I$4:$I$2003,0),2),"")</f>
        <v/>
      </c>
      <c r="E492" s="127" t="str">
        <f>IFERROR(INDEX(Calc!$B$4:$L$2003,MATCH($O$3&amp;"-"&amp;$C492,Calc!$I$4:$I$2003,0),3),"")</f>
        <v/>
      </c>
      <c r="F492" s="242" t="str">
        <f>IFERROR(INDEX(Calc!$B$4:$L$2003,MATCH($O$3&amp;"-"&amp;$C492,Calc!$I$4:$I$2003,0),4),"")</f>
        <v/>
      </c>
      <c r="G492" s="242" t="str">
        <f>IFERROR(INDEX(Calc!$B$4:$L$2003,MATCH($O$3&amp;"-"&amp;$C492,Calc!$I$4:$I$2003,0),5),"")</f>
        <v/>
      </c>
      <c r="H492" s="129" t="str">
        <f>IFERROR(IF(I492="Closed","―",INDEX(Calc!$B$4:$L$2003,MATCH($O$3&amp;"-"&amp;$C492,Calc!$I$4:$I$2003,0),10)),"")</f>
        <v/>
      </c>
      <c r="I492" s="130"/>
      <c r="J492" s="59"/>
    </row>
    <row r="493" spans="2:10" x14ac:dyDescent="0.25">
      <c r="B493" s="58"/>
      <c r="C493" s="127">
        <v>479</v>
      </c>
      <c r="D493" s="128" t="str">
        <f>IFERROR(INDEX(Calc!$B$4:$L$2003,MATCH($O$3&amp;"-"&amp;C493,Calc!$I$4:$I$2003,0),2),"")</f>
        <v/>
      </c>
      <c r="E493" s="127" t="str">
        <f>IFERROR(INDEX(Calc!$B$4:$L$2003,MATCH($O$3&amp;"-"&amp;$C493,Calc!$I$4:$I$2003,0),3),"")</f>
        <v/>
      </c>
      <c r="F493" s="242" t="str">
        <f>IFERROR(INDEX(Calc!$B$4:$L$2003,MATCH($O$3&amp;"-"&amp;$C493,Calc!$I$4:$I$2003,0),4),"")</f>
        <v/>
      </c>
      <c r="G493" s="242" t="str">
        <f>IFERROR(INDEX(Calc!$B$4:$L$2003,MATCH($O$3&amp;"-"&amp;$C493,Calc!$I$4:$I$2003,0),5),"")</f>
        <v/>
      </c>
      <c r="H493" s="129" t="str">
        <f>IFERROR(IF(I493="Closed","―",INDEX(Calc!$B$4:$L$2003,MATCH($O$3&amp;"-"&amp;$C493,Calc!$I$4:$I$2003,0),10)),"")</f>
        <v/>
      </c>
      <c r="I493" s="130"/>
      <c r="J493" s="59"/>
    </row>
    <row r="494" spans="2:10" x14ac:dyDescent="0.25">
      <c r="B494" s="58"/>
      <c r="C494" s="127">
        <v>480</v>
      </c>
      <c r="D494" s="128" t="str">
        <f>IFERROR(INDEX(Calc!$B$4:$L$2003,MATCH($O$3&amp;"-"&amp;C494,Calc!$I$4:$I$2003,0),2),"")</f>
        <v/>
      </c>
      <c r="E494" s="127" t="str">
        <f>IFERROR(INDEX(Calc!$B$4:$L$2003,MATCH($O$3&amp;"-"&amp;$C494,Calc!$I$4:$I$2003,0),3),"")</f>
        <v/>
      </c>
      <c r="F494" s="242" t="str">
        <f>IFERROR(INDEX(Calc!$B$4:$L$2003,MATCH($O$3&amp;"-"&amp;$C494,Calc!$I$4:$I$2003,0),4),"")</f>
        <v/>
      </c>
      <c r="G494" s="242" t="str">
        <f>IFERROR(INDEX(Calc!$B$4:$L$2003,MATCH($O$3&amp;"-"&amp;$C494,Calc!$I$4:$I$2003,0),5),"")</f>
        <v/>
      </c>
      <c r="H494" s="129" t="str">
        <f>IFERROR(IF(I494="Closed","―",INDEX(Calc!$B$4:$L$2003,MATCH($O$3&amp;"-"&amp;$C494,Calc!$I$4:$I$2003,0),10)),"")</f>
        <v/>
      </c>
      <c r="I494" s="130"/>
      <c r="J494" s="59"/>
    </row>
    <row r="495" spans="2:10" x14ac:dyDescent="0.25">
      <c r="B495" s="58"/>
      <c r="C495" s="127">
        <v>481</v>
      </c>
      <c r="D495" s="128" t="str">
        <f>IFERROR(INDEX(Calc!$B$4:$L$2003,MATCH($O$3&amp;"-"&amp;C495,Calc!$I$4:$I$2003,0),2),"")</f>
        <v/>
      </c>
      <c r="E495" s="127" t="str">
        <f>IFERROR(INDEX(Calc!$B$4:$L$2003,MATCH($O$3&amp;"-"&amp;$C495,Calc!$I$4:$I$2003,0),3),"")</f>
        <v/>
      </c>
      <c r="F495" s="242" t="str">
        <f>IFERROR(INDEX(Calc!$B$4:$L$2003,MATCH($O$3&amp;"-"&amp;$C495,Calc!$I$4:$I$2003,0),4),"")</f>
        <v/>
      </c>
      <c r="G495" s="242" t="str">
        <f>IFERROR(INDEX(Calc!$B$4:$L$2003,MATCH($O$3&amp;"-"&amp;$C495,Calc!$I$4:$I$2003,0),5),"")</f>
        <v/>
      </c>
      <c r="H495" s="129" t="str">
        <f>IFERROR(IF(I495="Closed","―",INDEX(Calc!$B$4:$L$2003,MATCH($O$3&amp;"-"&amp;$C495,Calc!$I$4:$I$2003,0),10)),"")</f>
        <v/>
      </c>
      <c r="I495" s="130"/>
      <c r="J495" s="59"/>
    </row>
    <row r="496" spans="2:10" x14ac:dyDescent="0.25">
      <c r="B496" s="58"/>
      <c r="C496" s="127">
        <v>482</v>
      </c>
      <c r="D496" s="128" t="str">
        <f>IFERROR(INDEX(Calc!$B$4:$L$2003,MATCH($O$3&amp;"-"&amp;C496,Calc!$I$4:$I$2003,0),2),"")</f>
        <v/>
      </c>
      <c r="E496" s="127" t="str">
        <f>IFERROR(INDEX(Calc!$B$4:$L$2003,MATCH($O$3&amp;"-"&amp;$C496,Calc!$I$4:$I$2003,0),3),"")</f>
        <v/>
      </c>
      <c r="F496" s="242" t="str">
        <f>IFERROR(INDEX(Calc!$B$4:$L$2003,MATCH($O$3&amp;"-"&amp;$C496,Calc!$I$4:$I$2003,0),4),"")</f>
        <v/>
      </c>
      <c r="G496" s="242" t="str">
        <f>IFERROR(INDEX(Calc!$B$4:$L$2003,MATCH($O$3&amp;"-"&amp;$C496,Calc!$I$4:$I$2003,0),5),"")</f>
        <v/>
      </c>
      <c r="H496" s="129" t="str">
        <f>IFERROR(IF(I496="Closed","―",INDEX(Calc!$B$4:$L$2003,MATCH($O$3&amp;"-"&amp;$C496,Calc!$I$4:$I$2003,0),10)),"")</f>
        <v/>
      </c>
      <c r="I496" s="130"/>
      <c r="J496" s="59"/>
    </row>
    <row r="497" spans="2:10" x14ac:dyDescent="0.25">
      <c r="B497" s="58"/>
      <c r="C497" s="127">
        <v>483</v>
      </c>
      <c r="D497" s="128" t="str">
        <f>IFERROR(INDEX(Calc!$B$4:$L$2003,MATCH($O$3&amp;"-"&amp;C497,Calc!$I$4:$I$2003,0),2),"")</f>
        <v/>
      </c>
      <c r="E497" s="127" t="str">
        <f>IFERROR(INDEX(Calc!$B$4:$L$2003,MATCH($O$3&amp;"-"&amp;$C497,Calc!$I$4:$I$2003,0),3),"")</f>
        <v/>
      </c>
      <c r="F497" s="242" t="str">
        <f>IFERROR(INDEX(Calc!$B$4:$L$2003,MATCH($O$3&amp;"-"&amp;$C497,Calc!$I$4:$I$2003,0),4),"")</f>
        <v/>
      </c>
      <c r="G497" s="242" t="str">
        <f>IFERROR(INDEX(Calc!$B$4:$L$2003,MATCH($O$3&amp;"-"&amp;$C497,Calc!$I$4:$I$2003,0),5),"")</f>
        <v/>
      </c>
      <c r="H497" s="129" t="str">
        <f>IFERROR(IF(I497="Closed","―",INDEX(Calc!$B$4:$L$2003,MATCH($O$3&amp;"-"&amp;$C497,Calc!$I$4:$I$2003,0),10)),"")</f>
        <v/>
      </c>
      <c r="I497" s="130"/>
      <c r="J497" s="59"/>
    </row>
    <row r="498" spans="2:10" x14ac:dyDescent="0.25">
      <c r="B498" s="58"/>
      <c r="C498" s="127">
        <v>484</v>
      </c>
      <c r="D498" s="128" t="str">
        <f>IFERROR(INDEX(Calc!$B$4:$L$2003,MATCH($O$3&amp;"-"&amp;C498,Calc!$I$4:$I$2003,0),2),"")</f>
        <v/>
      </c>
      <c r="E498" s="127" t="str">
        <f>IFERROR(INDEX(Calc!$B$4:$L$2003,MATCH($O$3&amp;"-"&amp;$C498,Calc!$I$4:$I$2003,0),3),"")</f>
        <v/>
      </c>
      <c r="F498" s="242" t="str">
        <f>IFERROR(INDEX(Calc!$B$4:$L$2003,MATCH($O$3&amp;"-"&amp;$C498,Calc!$I$4:$I$2003,0),4),"")</f>
        <v/>
      </c>
      <c r="G498" s="242" t="str">
        <f>IFERROR(INDEX(Calc!$B$4:$L$2003,MATCH($O$3&amp;"-"&amp;$C498,Calc!$I$4:$I$2003,0),5),"")</f>
        <v/>
      </c>
      <c r="H498" s="129" t="str">
        <f>IFERROR(IF(I498="Closed","―",INDEX(Calc!$B$4:$L$2003,MATCH($O$3&amp;"-"&amp;$C498,Calc!$I$4:$I$2003,0),10)),"")</f>
        <v/>
      </c>
      <c r="I498" s="130"/>
      <c r="J498" s="59"/>
    </row>
    <row r="499" spans="2:10" x14ac:dyDescent="0.25">
      <c r="B499" s="58"/>
      <c r="C499" s="127">
        <v>485</v>
      </c>
      <c r="D499" s="128" t="str">
        <f>IFERROR(INDEX(Calc!$B$4:$L$2003,MATCH($O$3&amp;"-"&amp;C499,Calc!$I$4:$I$2003,0),2),"")</f>
        <v/>
      </c>
      <c r="E499" s="127" t="str">
        <f>IFERROR(INDEX(Calc!$B$4:$L$2003,MATCH($O$3&amp;"-"&amp;$C499,Calc!$I$4:$I$2003,0),3),"")</f>
        <v/>
      </c>
      <c r="F499" s="242" t="str">
        <f>IFERROR(INDEX(Calc!$B$4:$L$2003,MATCH($O$3&amp;"-"&amp;$C499,Calc!$I$4:$I$2003,0),4),"")</f>
        <v/>
      </c>
      <c r="G499" s="242" t="str">
        <f>IFERROR(INDEX(Calc!$B$4:$L$2003,MATCH($O$3&amp;"-"&amp;$C499,Calc!$I$4:$I$2003,0),5),"")</f>
        <v/>
      </c>
      <c r="H499" s="129" t="str">
        <f>IFERROR(IF(I499="Closed","―",INDEX(Calc!$B$4:$L$2003,MATCH($O$3&amp;"-"&amp;$C499,Calc!$I$4:$I$2003,0),10)),"")</f>
        <v/>
      </c>
      <c r="I499" s="130"/>
      <c r="J499" s="59"/>
    </row>
    <row r="500" spans="2:10" x14ac:dyDescent="0.25">
      <c r="B500" s="58"/>
      <c r="C500" s="127">
        <v>486</v>
      </c>
      <c r="D500" s="128" t="str">
        <f>IFERROR(INDEX(Calc!$B$4:$L$2003,MATCH($O$3&amp;"-"&amp;C500,Calc!$I$4:$I$2003,0),2),"")</f>
        <v/>
      </c>
      <c r="E500" s="127" t="str">
        <f>IFERROR(INDEX(Calc!$B$4:$L$2003,MATCH($O$3&amp;"-"&amp;$C500,Calc!$I$4:$I$2003,0),3),"")</f>
        <v/>
      </c>
      <c r="F500" s="242" t="str">
        <f>IFERROR(INDEX(Calc!$B$4:$L$2003,MATCH($O$3&amp;"-"&amp;$C500,Calc!$I$4:$I$2003,0),4),"")</f>
        <v/>
      </c>
      <c r="G500" s="242" t="str">
        <f>IFERROR(INDEX(Calc!$B$4:$L$2003,MATCH($O$3&amp;"-"&amp;$C500,Calc!$I$4:$I$2003,0),5),"")</f>
        <v/>
      </c>
      <c r="H500" s="129" t="str">
        <f>IFERROR(IF(I500="Closed","―",INDEX(Calc!$B$4:$L$2003,MATCH($O$3&amp;"-"&amp;$C500,Calc!$I$4:$I$2003,0),10)),"")</f>
        <v/>
      </c>
      <c r="I500" s="130"/>
      <c r="J500" s="59"/>
    </row>
    <row r="501" spans="2:10" x14ac:dyDescent="0.25">
      <c r="B501" s="58"/>
      <c r="C501" s="127">
        <v>487</v>
      </c>
      <c r="D501" s="128" t="str">
        <f>IFERROR(INDEX(Calc!$B$4:$L$2003,MATCH($O$3&amp;"-"&amp;C501,Calc!$I$4:$I$2003,0),2),"")</f>
        <v/>
      </c>
      <c r="E501" s="127" t="str">
        <f>IFERROR(INDEX(Calc!$B$4:$L$2003,MATCH($O$3&amp;"-"&amp;$C501,Calc!$I$4:$I$2003,0),3),"")</f>
        <v/>
      </c>
      <c r="F501" s="242" t="str">
        <f>IFERROR(INDEX(Calc!$B$4:$L$2003,MATCH($O$3&amp;"-"&amp;$C501,Calc!$I$4:$I$2003,0),4),"")</f>
        <v/>
      </c>
      <c r="G501" s="242" t="str">
        <f>IFERROR(INDEX(Calc!$B$4:$L$2003,MATCH($O$3&amp;"-"&amp;$C501,Calc!$I$4:$I$2003,0),5),"")</f>
        <v/>
      </c>
      <c r="H501" s="129" t="str">
        <f>IFERROR(IF(I501="Closed","―",INDEX(Calc!$B$4:$L$2003,MATCH($O$3&amp;"-"&amp;$C501,Calc!$I$4:$I$2003,0),10)),"")</f>
        <v/>
      </c>
      <c r="I501" s="130"/>
      <c r="J501" s="59"/>
    </row>
    <row r="502" spans="2:10" x14ac:dyDescent="0.25">
      <c r="B502" s="58"/>
      <c r="C502" s="127">
        <v>488</v>
      </c>
      <c r="D502" s="128" t="str">
        <f>IFERROR(INDEX(Calc!$B$4:$L$2003,MATCH($O$3&amp;"-"&amp;C502,Calc!$I$4:$I$2003,0),2),"")</f>
        <v/>
      </c>
      <c r="E502" s="127" t="str">
        <f>IFERROR(INDEX(Calc!$B$4:$L$2003,MATCH($O$3&amp;"-"&amp;$C502,Calc!$I$4:$I$2003,0),3),"")</f>
        <v/>
      </c>
      <c r="F502" s="242" t="str">
        <f>IFERROR(INDEX(Calc!$B$4:$L$2003,MATCH($O$3&amp;"-"&amp;$C502,Calc!$I$4:$I$2003,0),4),"")</f>
        <v/>
      </c>
      <c r="G502" s="242" t="str">
        <f>IFERROR(INDEX(Calc!$B$4:$L$2003,MATCH($O$3&amp;"-"&amp;$C502,Calc!$I$4:$I$2003,0),5),"")</f>
        <v/>
      </c>
      <c r="H502" s="129" t="str">
        <f>IFERROR(IF(I502="Closed","―",INDEX(Calc!$B$4:$L$2003,MATCH($O$3&amp;"-"&amp;$C502,Calc!$I$4:$I$2003,0),10)),"")</f>
        <v/>
      </c>
      <c r="I502" s="130"/>
      <c r="J502" s="59"/>
    </row>
    <row r="503" spans="2:10" x14ac:dyDescent="0.25">
      <c r="B503" s="58"/>
      <c r="C503" s="127">
        <v>489</v>
      </c>
      <c r="D503" s="128" t="str">
        <f>IFERROR(INDEX(Calc!$B$4:$L$2003,MATCH($O$3&amp;"-"&amp;C503,Calc!$I$4:$I$2003,0),2),"")</f>
        <v/>
      </c>
      <c r="E503" s="127" t="str">
        <f>IFERROR(INDEX(Calc!$B$4:$L$2003,MATCH($O$3&amp;"-"&amp;$C503,Calc!$I$4:$I$2003,0),3),"")</f>
        <v/>
      </c>
      <c r="F503" s="242" t="str">
        <f>IFERROR(INDEX(Calc!$B$4:$L$2003,MATCH($O$3&amp;"-"&amp;$C503,Calc!$I$4:$I$2003,0),4),"")</f>
        <v/>
      </c>
      <c r="G503" s="242" t="str">
        <f>IFERROR(INDEX(Calc!$B$4:$L$2003,MATCH($O$3&amp;"-"&amp;$C503,Calc!$I$4:$I$2003,0),5),"")</f>
        <v/>
      </c>
      <c r="H503" s="129" t="str">
        <f>IFERROR(IF(I503="Closed","―",INDEX(Calc!$B$4:$L$2003,MATCH($O$3&amp;"-"&amp;$C503,Calc!$I$4:$I$2003,0),10)),"")</f>
        <v/>
      </c>
      <c r="I503" s="130"/>
      <c r="J503" s="59"/>
    </row>
    <row r="504" spans="2:10" x14ac:dyDescent="0.25">
      <c r="B504" s="58"/>
      <c r="C504" s="127">
        <v>490</v>
      </c>
      <c r="D504" s="128" t="str">
        <f>IFERROR(INDEX(Calc!$B$4:$L$2003,MATCH($O$3&amp;"-"&amp;C504,Calc!$I$4:$I$2003,0),2),"")</f>
        <v/>
      </c>
      <c r="E504" s="127" t="str">
        <f>IFERROR(INDEX(Calc!$B$4:$L$2003,MATCH($O$3&amp;"-"&amp;$C504,Calc!$I$4:$I$2003,0),3),"")</f>
        <v/>
      </c>
      <c r="F504" s="242" t="str">
        <f>IFERROR(INDEX(Calc!$B$4:$L$2003,MATCH($O$3&amp;"-"&amp;$C504,Calc!$I$4:$I$2003,0),4),"")</f>
        <v/>
      </c>
      <c r="G504" s="242" t="str">
        <f>IFERROR(INDEX(Calc!$B$4:$L$2003,MATCH($O$3&amp;"-"&amp;$C504,Calc!$I$4:$I$2003,0),5),"")</f>
        <v/>
      </c>
      <c r="H504" s="129" t="str">
        <f>IFERROR(IF(I504="Closed","―",INDEX(Calc!$B$4:$L$2003,MATCH($O$3&amp;"-"&amp;$C504,Calc!$I$4:$I$2003,0),10)),"")</f>
        <v/>
      </c>
      <c r="I504" s="130"/>
      <c r="J504" s="59"/>
    </row>
    <row r="505" spans="2:10" x14ac:dyDescent="0.25">
      <c r="B505" s="58"/>
      <c r="C505" s="127">
        <v>491</v>
      </c>
      <c r="D505" s="128" t="str">
        <f>IFERROR(INDEX(Calc!$B$4:$L$2003,MATCH($O$3&amp;"-"&amp;C505,Calc!$I$4:$I$2003,0),2),"")</f>
        <v/>
      </c>
      <c r="E505" s="127" t="str">
        <f>IFERROR(INDEX(Calc!$B$4:$L$2003,MATCH($O$3&amp;"-"&amp;$C505,Calc!$I$4:$I$2003,0),3),"")</f>
        <v/>
      </c>
      <c r="F505" s="242" t="str">
        <f>IFERROR(INDEX(Calc!$B$4:$L$2003,MATCH($O$3&amp;"-"&amp;$C505,Calc!$I$4:$I$2003,0),4),"")</f>
        <v/>
      </c>
      <c r="G505" s="242" t="str">
        <f>IFERROR(INDEX(Calc!$B$4:$L$2003,MATCH($O$3&amp;"-"&amp;$C505,Calc!$I$4:$I$2003,0),5),"")</f>
        <v/>
      </c>
      <c r="H505" s="129" t="str">
        <f>IFERROR(IF(I505="Closed","―",INDEX(Calc!$B$4:$L$2003,MATCH($O$3&amp;"-"&amp;$C505,Calc!$I$4:$I$2003,0),10)),"")</f>
        <v/>
      </c>
      <c r="I505" s="130"/>
      <c r="J505" s="59"/>
    </row>
    <row r="506" spans="2:10" x14ac:dyDescent="0.25">
      <c r="B506" s="58"/>
      <c r="C506" s="127">
        <v>492</v>
      </c>
      <c r="D506" s="128" t="str">
        <f>IFERROR(INDEX(Calc!$B$4:$L$2003,MATCH($O$3&amp;"-"&amp;C506,Calc!$I$4:$I$2003,0),2),"")</f>
        <v/>
      </c>
      <c r="E506" s="127" t="str">
        <f>IFERROR(INDEX(Calc!$B$4:$L$2003,MATCH($O$3&amp;"-"&amp;$C506,Calc!$I$4:$I$2003,0),3),"")</f>
        <v/>
      </c>
      <c r="F506" s="242" t="str">
        <f>IFERROR(INDEX(Calc!$B$4:$L$2003,MATCH($O$3&amp;"-"&amp;$C506,Calc!$I$4:$I$2003,0),4),"")</f>
        <v/>
      </c>
      <c r="G506" s="242" t="str">
        <f>IFERROR(INDEX(Calc!$B$4:$L$2003,MATCH($O$3&amp;"-"&amp;$C506,Calc!$I$4:$I$2003,0),5),"")</f>
        <v/>
      </c>
      <c r="H506" s="129" t="str">
        <f>IFERROR(IF(I506="Closed","―",INDEX(Calc!$B$4:$L$2003,MATCH($O$3&amp;"-"&amp;$C506,Calc!$I$4:$I$2003,0),10)),"")</f>
        <v/>
      </c>
      <c r="I506" s="130"/>
      <c r="J506" s="59"/>
    </row>
    <row r="507" spans="2:10" x14ac:dyDescent="0.25">
      <c r="B507" s="58"/>
      <c r="C507" s="127">
        <v>493</v>
      </c>
      <c r="D507" s="128" t="str">
        <f>IFERROR(INDEX(Calc!$B$4:$L$2003,MATCH($O$3&amp;"-"&amp;C507,Calc!$I$4:$I$2003,0),2),"")</f>
        <v/>
      </c>
      <c r="E507" s="127" t="str">
        <f>IFERROR(INDEX(Calc!$B$4:$L$2003,MATCH($O$3&amp;"-"&amp;$C507,Calc!$I$4:$I$2003,0),3),"")</f>
        <v/>
      </c>
      <c r="F507" s="242" t="str">
        <f>IFERROR(INDEX(Calc!$B$4:$L$2003,MATCH($O$3&amp;"-"&amp;$C507,Calc!$I$4:$I$2003,0),4),"")</f>
        <v/>
      </c>
      <c r="G507" s="242" t="str">
        <f>IFERROR(INDEX(Calc!$B$4:$L$2003,MATCH($O$3&amp;"-"&amp;$C507,Calc!$I$4:$I$2003,0),5),"")</f>
        <v/>
      </c>
      <c r="H507" s="129" t="str">
        <f>IFERROR(IF(I507="Closed","―",INDEX(Calc!$B$4:$L$2003,MATCH($O$3&amp;"-"&amp;$C507,Calc!$I$4:$I$2003,0),10)),"")</f>
        <v/>
      </c>
      <c r="I507" s="130"/>
      <c r="J507" s="59"/>
    </row>
    <row r="508" spans="2:10" x14ac:dyDescent="0.25">
      <c r="B508" s="58"/>
      <c r="C508" s="127">
        <v>494</v>
      </c>
      <c r="D508" s="128" t="str">
        <f>IFERROR(INDEX(Calc!$B$4:$L$2003,MATCH($O$3&amp;"-"&amp;C508,Calc!$I$4:$I$2003,0),2),"")</f>
        <v/>
      </c>
      <c r="E508" s="127" t="str">
        <f>IFERROR(INDEX(Calc!$B$4:$L$2003,MATCH($O$3&amp;"-"&amp;$C508,Calc!$I$4:$I$2003,0),3),"")</f>
        <v/>
      </c>
      <c r="F508" s="242" t="str">
        <f>IFERROR(INDEX(Calc!$B$4:$L$2003,MATCH($O$3&amp;"-"&amp;$C508,Calc!$I$4:$I$2003,0),4),"")</f>
        <v/>
      </c>
      <c r="G508" s="242" t="str">
        <f>IFERROR(INDEX(Calc!$B$4:$L$2003,MATCH($O$3&amp;"-"&amp;$C508,Calc!$I$4:$I$2003,0),5),"")</f>
        <v/>
      </c>
      <c r="H508" s="129" t="str">
        <f>IFERROR(IF(I508="Closed","―",INDEX(Calc!$B$4:$L$2003,MATCH($O$3&amp;"-"&amp;$C508,Calc!$I$4:$I$2003,0),10)),"")</f>
        <v/>
      </c>
      <c r="I508" s="130"/>
      <c r="J508" s="59"/>
    </row>
    <row r="509" spans="2:10" x14ac:dyDescent="0.25">
      <c r="B509" s="58"/>
      <c r="C509" s="127">
        <v>495</v>
      </c>
      <c r="D509" s="128" t="str">
        <f>IFERROR(INDEX(Calc!$B$4:$L$2003,MATCH($O$3&amp;"-"&amp;C509,Calc!$I$4:$I$2003,0),2),"")</f>
        <v/>
      </c>
      <c r="E509" s="127" t="str">
        <f>IFERROR(INDEX(Calc!$B$4:$L$2003,MATCH($O$3&amp;"-"&amp;$C509,Calc!$I$4:$I$2003,0),3),"")</f>
        <v/>
      </c>
      <c r="F509" s="242" t="str">
        <f>IFERROR(INDEX(Calc!$B$4:$L$2003,MATCH($O$3&amp;"-"&amp;$C509,Calc!$I$4:$I$2003,0),4),"")</f>
        <v/>
      </c>
      <c r="G509" s="242" t="str">
        <f>IFERROR(INDEX(Calc!$B$4:$L$2003,MATCH($O$3&amp;"-"&amp;$C509,Calc!$I$4:$I$2003,0),5),"")</f>
        <v/>
      </c>
      <c r="H509" s="129" t="str">
        <f>IFERROR(IF(I509="Closed","―",INDEX(Calc!$B$4:$L$2003,MATCH($O$3&amp;"-"&amp;$C509,Calc!$I$4:$I$2003,0),10)),"")</f>
        <v/>
      </c>
      <c r="I509" s="130"/>
      <c r="J509" s="59"/>
    </row>
    <row r="510" spans="2:10" x14ac:dyDescent="0.25">
      <c r="B510" s="58"/>
      <c r="C510" s="127">
        <v>496</v>
      </c>
      <c r="D510" s="128" t="str">
        <f>IFERROR(INDEX(Calc!$B$4:$L$2003,MATCH($O$3&amp;"-"&amp;C510,Calc!$I$4:$I$2003,0),2),"")</f>
        <v/>
      </c>
      <c r="E510" s="127" t="str">
        <f>IFERROR(INDEX(Calc!$B$4:$L$2003,MATCH($O$3&amp;"-"&amp;$C510,Calc!$I$4:$I$2003,0),3),"")</f>
        <v/>
      </c>
      <c r="F510" s="242" t="str">
        <f>IFERROR(INDEX(Calc!$B$4:$L$2003,MATCH($O$3&amp;"-"&amp;$C510,Calc!$I$4:$I$2003,0),4),"")</f>
        <v/>
      </c>
      <c r="G510" s="242" t="str">
        <f>IFERROR(INDEX(Calc!$B$4:$L$2003,MATCH($O$3&amp;"-"&amp;$C510,Calc!$I$4:$I$2003,0),5),"")</f>
        <v/>
      </c>
      <c r="H510" s="129" t="str">
        <f>IFERROR(IF(I510="Closed","―",INDEX(Calc!$B$4:$L$2003,MATCH($O$3&amp;"-"&amp;$C510,Calc!$I$4:$I$2003,0),10)),"")</f>
        <v/>
      </c>
      <c r="I510" s="130"/>
      <c r="J510" s="59"/>
    </row>
    <row r="511" spans="2:10" x14ac:dyDescent="0.25">
      <c r="B511" s="58"/>
      <c r="C511" s="127">
        <v>497</v>
      </c>
      <c r="D511" s="128" t="str">
        <f>IFERROR(INDEX(Calc!$B$4:$L$2003,MATCH($O$3&amp;"-"&amp;C511,Calc!$I$4:$I$2003,0),2),"")</f>
        <v/>
      </c>
      <c r="E511" s="127" t="str">
        <f>IFERROR(INDEX(Calc!$B$4:$L$2003,MATCH($O$3&amp;"-"&amp;$C511,Calc!$I$4:$I$2003,0),3),"")</f>
        <v/>
      </c>
      <c r="F511" s="242" t="str">
        <f>IFERROR(INDEX(Calc!$B$4:$L$2003,MATCH($O$3&amp;"-"&amp;$C511,Calc!$I$4:$I$2003,0),4),"")</f>
        <v/>
      </c>
      <c r="G511" s="242" t="str">
        <f>IFERROR(INDEX(Calc!$B$4:$L$2003,MATCH($O$3&amp;"-"&amp;$C511,Calc!$I$4:$I$2003,0),5),"")</f>
        <v/>
      </c>
      <c r="H511" s="129" t="str">
        <f>IFERROR(IF(I511="Closed","―",INDEX(Calc!$B$4:$L$2003,MATCH($O$3&amp;"-"&amp;$C511,Calc!$I$4:$I$2003,0),10)),"")</f>
        <v/>
      </c>
      <c r="I511" s="130"/>
      <c r="J511" s="59"/>
    </row>
    <row r="512" spans="2:10" x14ac:dyDescent="0.25">
      <c r="B512" s="58"/>
      <c r="C512" s="127">
        <v>498</v>
      </c>
      <c r="D512" s="128" t="str">
        <f>IFERROR(INDEX(Calc!$B$4:$L$2003,MATCH($O$3&amp;"-"&amp;C512,Calc!$I$4:$I$2003,0),2),"")</f>
        <v/>
      </c>
      <c r="E512" s="127" t="str">
        <f>IFERROR(INDEX(Calc!$B$4:$L$2003,MATCH($O$3&amp;"-"&amp;$C512,Calc!$I$4:$I$2003,0),3),"")</f>
        <v/>
      </c>
      <c r="F512" s="242" t="str">
        <f>IFERROR(INDEX(Calc!$B$4:$L$2003,MATCH($O$3&amp;"-"&amp;$C512,Calc!$I$4:$I$2003,0),4),"")</f>
        <v/>
      </c>
      <c r="G512" s="242" t="str">
        <f>IFERROR(INDEX(Calc!$B$4:$L$2003,MATCH($O$3&amp;"-"&amp;$C512,Calc!$I$4:$I$2003,0),5),"")</f>
        <v/>
      </c>
      <c r="H512" s="129" t="str">
        <f>IFERROR(IF(I512="Closed","―",INDEX(Calc!$B$4:$L$2003,MATCH($O$3&amp;"-"&amp;$C512,Calc!$I$4:$I$2003,0),10)),"")</f>
        <v/>
      </c>
      <c r="I512" s="130"/>
      <c r="J512" s="59"/>
    </row>
    <row r="513" spans="2:10" x14ac:dyDescent="0.25">
      <c r="B513" s="58"/>
      <c r="C513" s="127">
        <v>499</v>
      </c>
      <c r="D513" s="128" t="str">
        <f>IFERROR(INDEX(Calc!$B$4:$L$2003,MATCH($O$3&amp;"-"&amp;C513,Calc!$I$4:$I$2003,0),2),"")</f>
        <v/>
      </c>
      <c r="E513" s="127" t="str">
        <f>IFERROR(INDEX(Calc!$B$4:$L$2003,MATCH($O$3&amp;"-"&amp;$C513,Calc!$I$4:$I$2003,0),3),"")</f>
        <v/>
      </c>
      <c r="F513" s="242" t="str">
        <f>IFERROR(INDEX(Calc!$B$4:$L$2003,MATCH($O$3&amp;"-"&amp;$C513,Calc!$I$4:$I$2003,0),4),"")</f>
        <v/>
      </c>
      <c r="G513" s="242" t="str">
        <f>IFERROR(INDEX(Calc!$B$4:$L$2003,MATCH($O$3&amp;"-"&amp;$C513,Calc!$I$4:$I$2003,0),5),"")</f>
        <v/>
      </c>
      <c r="H513" s="129" t="str">
        <f>IFERROR(IF(I513="Closed","―",INDEX(Calc!$B$4:$L$2003,MATCH($O$3&amp;"-"&amp;$C513,Calc!$I$4:$I$2003,0),10)),"")</f>
        <v/>
      </c>
      <c r="I513" s="130"/>
      <c r="J513" s="59"/>
    </row>
    <row r="514" spans="2:10" x14ac:dyDescent="0.25">
      <c r="B514" s="58"/>
      <c r="C514" s="127">
        <v>500</v>
      </c>
      <c r="D514" s="128" t="str">
        <f>IFERROR(INDEX(Calc!$B$4:$L$2003,MATCH($O$3&amp;"-"&amp;C514,Calc!$I$4:$I$2003,0),2),"")</f>
        <v/>
      </c>
      <c r="E514" s="127" t="str">
        <f>IFERROR(INDEX(Calc!$B$4:$L$2003,MATCH($O$3&amp;"-"&amp;$C514,Calc!$I$4:$I$2003,0),3),"")</f>
        <v/>
      </c>
      <c r="F514" s="242" t="str">
        <f>IFERROR(INDEX(Calc!$B$4:$L$2003,MATCH($O$3&amp;"-"&amp;$C514,Calc!$I$4:$I$2003,0),4),"")</f>
        <v/>
      </c>
      <c r="G514" s="242" t="str">
        <f>IFERROR(INDEX(Calc!$B$4:$L$2003,MATCH($O$3&amp;"-"&amp;$C514,Calc!$I$4:$I$2003,0),5),"")</f>
        <v/>
      </c>
      <c r="H514" s="129" t="str">
        <f>IFERROR(IF(I514="Closed","―",INDEX(Calc!$B$4:$L$2003,MATCH($O$3&amp;"-"&amp;$C514,Calc!$I$4:$I$2003,0),10)),"")</f>
        <v/>
      </c>
      <c r="I514" s="130"/>
      <c r="J514" s="59"/>
    </row>
    <row r="515" spans="2:10" x14ac:dyDescent="0.25">
      <c r="B515" s="58"/>
      <c r="C515" s="127">
        <v>501</v>
      </c>
      <c r="D515" s="128" t="str">
        <f>IFERROR(INDEX(Calc!$B$4:$L$2003,MATCH($O$3&amp;"-"&amp;C515,Calc!$I$4:$I$2003,0),2),"")</f>
        <v/>
      </c>
      <c r="E515" s="127" t="str">
        <f>IFERROR(INDEX(Calc!$B$4:$L$2003,MATCH($O$3&amp;"-"&amp;$C515,Calc!$I$4:$I$2003,0),3),"")</f>
        <v/>
      </c>
      <c r="F515" s="242" t="str">
        <f>IFERROR(INDEX(Calc!$B$4:$L$2003,MATCH($O$3&amp;"-"&amp;$C515,Calc!$I$4:$I$2003,0),4),"")</f>
        <v/>
      </c>
      <c r="G515" s="242" t="str">
        <f>IFERROR(INDEX(Calc!$B$4:$L$2003,MATCH($O$3&amp;"-"&amp;$C515,Calc!$I$4:$I$2003,0),5),"")</f>
        <v/>
      </c>
      <c r="H515" s="129" t="str">
        <f>IFERROR(IF(I515="Closed","―",INDEX(Calc!$B$4:$L$2003,MATCH($O$3&amp;"-"&amp;$C515,Calc!$I$4:$I$2003,0),10)),"")</f>
        <v/>
      </c>
      <c r="I515" s="130"/>
      <c r="J515" s="59"/>
    </row>
    <row r="516" spans="2:10" x14ac:dyDescent="0.25">
      <c r="B516" s="58"/>
      <c r="C516" s="127">
        <v>502</v>
      </c>
      <c r="D516" s="128" t="str">
        <f>IFERROR(INDEX(Calc!$B$4:$L$2003,MATCH($O$3&amp;"-"&amp;C516,Calc!$I$4:$I$2003,0),2),"")</f>
        <v/>
      </c>
      <c r="E516" s="127" t="str">
        <f>IFERROR(INDEX(Calc!$B$4:$L$2003,MATCH($O$3&amp;"-"&amp;$C516,Calc!$I$4:$I$2003,0),3),"")</f>
        <v/>
      </c>
      <c r="F516" s="242" t="str">
        <f>IFERROR(INDEX(Calc!$B$4:$L$2003,MATCH($O$3&amp;"-"&amp;$C516,Calc!$I$4:$I$2003,0),4),"")</f>
        <v/>
      </c>
      <c r="G516" s="242" t="str">
        <f>IFERROR(INDEX(Calc!$B$4:$L$2003,MATCH($O$3&amp;"-"&amp;$C516,Calc!$I$4:$I$2003,0),5),"")</f>
        <v/>
      </c>
      <c r="H516" s="129" t="str">
        <f>IFERROR(IF(I516="Closed","―",INDEX(Calc!$B$4:$L$2003,MATCH($O$3&amp;"-"&amp;$C516,Calc!$I$4:$I$2003,0),10)),"")</f>
        <v/>
      </c>
      <c r="I516" s="130"/>
      <c r="J516" s="59"/>
    </row>
    <row r="517" spans="2:10" x14ac:dyDescent="0.25">
      <c r="B517" s="58"/>
      <c r="C517" s="127">
        <v>503</v>
      </c>
      <c r="D517" s="128" t="str">
        <f>IFERROR(INDEX(Calc!$B$4:$L$2003,MATCH($O$3&amp;"-"&amp;C517,Calc!$I$4:$I$2003,0),2),"")</f>
        <v/>
      </c>
      <c r="E517" s="127" t="str">
        <f>IFERROR(INDEX(Calc!$B$4:$L$2003,MATCH($O$3&amp;"-"&amp;$C517,Calc!$I$4:$I$2003,0),3),"")</f>
        <v/>
      </c>
      <c r="F517" s="242" t="str">
        <f>IFERROR(INDEX(Calc!$B$4:$L$2003,MATCH($O$3&amp;"-"&amp;$C517,Calc!$I$4:$I$2003,0),4),"")</f>
        <v/>
      </c>
      <c r="G517" s="242" t="str">
        <f>IFERROR(INDEX(Calc!$B$4:$L$2003,MATCH($O$3&amp;"-"&amp;$C517,Calc!$I$4:$I$2003,0),5),"")</f>
        <v/>
      </c>
      <c r="H517" s="129" t="str">
        <f>IFERROR(IF(I517="Closed","―",INDEX(Calc!$B$4:$L$2003,MATCH($O$3&amp;"-"&amp;$C517,Calc!$I$4:$I$2003,0),10)),"")</f>
        <v/>
      </c>
      <c r="I517" s="130"/>
      <c r="J517" s="59"/>
    </row>
    <row r="518" spans="2:10" x14ac:dyDescent="0.25">
      <c r="B518" s="58"/>
      <c r="C518" s="127">
        <v>504</v>
      </c>
      <c r="D518" s="128" t="str">
        <f>IFERROR(INDEX(Calc!$B$4:$L$2003,MATCH($O$3&amp;"-"&amp;C518,Calc!$I$4:$I$2003,0),2),"")</f>
        <v/>
      </c>
      <c r="E518" s="127" t="str">
        <f>IFERROR(INDEX(Calc!$B$4:$L$2003,MATCH($O$3&amp;"-"&amp;$C518,Calc!$I$4:$I$2003,0),3),"")</f>
        <v/>
      </c>
      <c r="F518" s="242" t="str">
        <f>IFERROR(INDEX(Calc!$B$4:$L$2003,MATCH($O$3&amp;"-"&amp;$C518,Calc!$I$4:$I$2003,0),4),"")</f>
        <v/>
      </c>
      <c r="G518" s="242" t="str">
        <f>IFERROR(INDEX(Calc!$B$4:$L$2003,MATCH($O$3&amp;"-"&amp;$C518,Calc!$I$4:$I$2003,0),5),"")</f>
        <v/>
      </c>
      <c r="H518" s="129" t="str">
        <f>IFERROR(IF(I518="Closed","―",INDEX(Calc!$B$4:$L$2003,MATCH($O$3&amp;"-"&amp;$C518,Calc!$I$4:$I$2003,0),10)),"")</f>
        <v/>
      </c>
      <c r="I518" s="130"/>
      <c r="J518" s="59"/>
    </row>
    <row r="519" spans="2:10" x14ac:dyDescent="0.25">
      <c r="B519" s="58"/>
      <c r="C519" s="127">
        <v>505</v>
      </c>
      <c r="D519" s="128" t="str">
        <f>IFERROR(INDEX(Calc!$B$4:$L$2003,MATCH($O$3&amp;"-"&amp;C519,Calc!$I$4:$I$2003,0),2),"")</f>
        <v/>
      </c>
      <c r="E519" s="127" t="str">
        <f>IFERROR(INDEX(Calc!$B$4:$L$2003,MATCH($O$3&amp;"-"&amp;$C519,Calc!$I$4:$I$2003,0),3),"")</f>
        <v/>
      </c>
      <c r="F519" s="242" t="str">
        <f>IFERROR(INDEX(Calc!$B$4:$L$2003,MATCH($O$3&amp;"-"&amp;$C519,Calc!$I$4:$I$2003,0),4),"")</f>
        <v/>
      </c>
      <c r="G519" s="242" t="str">
        <f>IFERROR(INDEX(Calc!$B$4:$L$2003,MATCH($O$3&amp;"-"&amp;$C519,Calc!$I$4:$I$2003,0),5),"")</f>
        <v/>
      </c>
      <c r="H519" s="129" t="str">
        <f>IFERROR(IF(I519="Closed","―",INDEX(Calc!$B$4:$L$2003,MATCH($O$3&amp;"-"&amp;$C519,Calc!$I$4:$I$2003,0),10)),"")</f>
        <v/>
      </c>
      <c r="I519" s="130"/>
      <c r="J519" s="59"/>
    </row>
    <row r="520" spans="2:10" x14ac:dyDescent="0.25">
      <c r="B520" s="58"/>
      <c r="C520" s="127">
        <v>506</v>
      </c>
      <c r="D520" s="128" t="str">
        <f>IFERROR(INDEX(Calc!$B$4:$L$2003,MATCH($O$3&amp;"-"&amp;C520,Calc!$I$4:$I$2003,0),2),"")</f>
        <v/>
      </c>
      <c r="E520" s="127" t="str">
        <f>IFERROR(INDEX(Calc!$B$4:$L$2003,MATCH($O$3&amp;"-"&amp;$C520,Calc!$I$4:$I$2003,0),3),"")</f>
        <v/>
      </c>
      <c r="F520" s="242" t="str">
        <f>IFERROR(INDEX(Calc!$B$4:$L$2003,MATCH($O$3&amp;"-"&amp;$C520,Calc!$I$4:$I$2003,0),4),"")</f>
        <v/>
      </c>
      <c r="G520" s="242" t="str">
        <f>IFERROR(INDEX(Calc!$B$4:$L$2003,MATCH($O$3&amp;"-"&amp;$C520,Calc!$I$4:$I$2003,0),5),"")</f>
        <v/>
      </c>
      <c r="H520" s="129" t="str">
        <f>IFERROR(IF(I520="Closed","―",INDEX(Calc!$B$4:$L$2003,MATCH($O$3&amp;"-"&amp;$C520,Calc!$I$4:$I$2003,0),10)),"")</f>
        <v/>
      </c>
      <c r="I520" s="130"/>
      <c r="J520" s="59"/>
    </row>
    <row r="521" spans="2:10" x14ac:dyDescent="0.25">
      <c r="B521" s="58"/>
      <c r="C521" s="127">
        <v>507</v>
      </c>
      <c r="D521" s="128" t="str">
        <f>IFERROR(INDEX(Calc!$B$4:$L$2003,MATCH($O$3&amp;"-"&amp;C521,Calc!$I$4:$I$2003,0),2),"")</f>
        <v/>
      </c>
      <c r="E521" s="127" t="str">
        <f>IFERROR(INDEX(Calc!$B$4:$L$2003,MATCH($O$3&amp;"-"&amp;$C521,Calc!$I$4:$I$2003,0),3),"")</f>
        <v/>
      </c>
      <c r="F521" s="242" t="str">
        <f>IFERROR(INDEX(Calc!$B$4:$L$2003,MATCH($O$3&amp;"-"&amp;$C521,Calc!$I$4:$I$2003,0),4),"")</f>
        <v/>
      </c>
      <c r="G521" s="242" t="str">
        <f>IFERROR(INDEX(Calc!$B$4:$L$2003,MATCH($O$3&amp;"-"&amp;$C521,Calc!$I$4:$I$2003,0),5),"")</f>
        <v/>
      </c>
      <c r="H521" s="129" t="str">
        <f>IFERROR(IF(I521="Closed","―",INDEX(Calc!$B$4:$L$2003,MATCH($O$3&amp;"-"&amp;$C521,Calc!$I$4:$I$2003,0),10)),"")</f>
        <v/>
      </c>
      <c r="I521" s="130"/>
      <c r="J521" s="59"/>
    </row>
    <row r="522" spans="2:10" x14ac:dyDescent="0.25">
      <c r="B522" s="58"/>
      <c r="C522" s="127">
        <v>508</v>
      </c>
      <c r="D522" s="128" t="str">
        <f>IFERROR(INDEX(Calc!$B$4:$L$2003,MATCH($O$3&amp;"-"&amp;C522,Calc!$I$4:$I$2003,0),2),"")</f>
        <v/>
      </c>
      <c r="E522" s="127" t="str">
        <f>IFERROR(INDEX(Calc!$B$4:$L$2003,MATCH($O$3&amp;"-"&amp;$C522,Calc!$I$4:$I$2003,0),3),"")</f>
        <v/>
      </c>
      <c r="F522" s="242" t="str">
        <f>IFERROR(INDEX(Calc!$B$4:$L$2003,MATCH($O$3&amp;"-"&amp;$C522,Calc!$I$4:$I$2003,0),4),"")</f>
        <v/>
      </c>
      <c r="G522" s="242" t="str">
        <f>IFERROR(INDEX(Calc!$B$4:$L$2003,MATCH($O$3&amp;"-"&amp;$C522,Calc!$I$4:$I$2003,0),5),"")</f>
        <v/>
      </c>
      <c r="H522" s="129" t="str">
        <f>IFERROR(IF(I522="Closed","―",INDEX(Calc!$B$4:$L$2003,MATCH($O$3&amp;"-"&amp;$C522,Calc!$I$4:$I$2003,0),10)),"")</f>
        <v/>
      </c>
      <c r="I522" s="130"/>
      <c r="J522" s="59"/>
    </row>
    <row r="523" spans="2:10" x14ac:dyDescent="0.25">
      <c r="B523" s="58"/>
      <c r="C523" s="127">
        <v>509</v>
      </c>
      <c r="D523" s="128" t="str">
        <f>IFERROR(INDEX(Calc!$B$4:$L$2003,MATCH($O$3&amp;"-"&amp;C523,Calc!$I$4:$I$2003,0),2),"")</f>
        <v/>
      </c>
      <c r="E523" s="127" t="str">
        <f>IFERROR(INDEX(Calc!$B$4:$L$2003,MATCH($O$3&amp;"-"&amp;$C523,Calc!$I$4:$I$2003,0),3),"")</f>
        <v/>
      </c>
      <c r="F523" s="242" t="str">
        <f>IFERROR(INDEX(Calc!$B$4:$L$2003,MATCH($O$3&amp;"-"&amp;$C523,Calc!$I$4:$I$2003,0),4),"")</f>
        <v/>
      </c>
      <c r="G523" s="242" t="str">
        <f>IFERROR(INDEX(Calc!$B$4:$L$2003,MATCH($O$3&amp;"-"&amp;$C523,Calc!$I$4:$I$2003,0),5),"")</f>
        <v/>
      </c>
      <c r="H523" s="129" t="str">
        <f>IFERROR(IF(I523="Closed","―",INDEX(Calc!$B$4:$L$2003,MATCH($O$3&amp;"-"&amp;$C523,Calc!$I$4:$I$2003,0),10)),"")</f>
        <v/>
      </c>
      <c r="I523" s="130"/>
      <c r="J523" s="59"/>
    </row>
    <row r="524" spans="2:10" x14ac:dyDescent="0.25">
      <c r="B524" s="58"/>
      <c r="C524" s="127">
        <v>510</v>
      </c>
      <c r="D524" s="128" t="str">
        <f>IFERROR(INDEX(Calc!$B$4:$L$2003,MATCH($O$3&amp;"-"&amp;C524,Calc!$I$4:$I$2003,0),2),"")</f>
        <v/>
      </c>
      <c r="E524" s="127" t="str">
        <f>IFERROR(INDEX(Calc!$B$4:$L$2003,MATCH($O$3&amp;"-"&amp;$C524,Calc!$I$4:$I$2003,0),3),"")</f>
        <v/>
      </c>
      <c r="F524" s="242" t="str">
        <f>IFERROR(INDEX(Calc!$B$4:$L$2003,MATCH($O$3&amp;"-"&amp;$C524,Calc!$I$4:$I$2003,0),4),"")</f>
        <v/>
      </c>
      <c r="G524" s="242" t="str">
        <f>IFERROR(INDEX(Calc!$B$4:$L$2003,MATCH($O$3&amp;"-"&amp;$C524,Calc!$I$4:$I$2003,0),5),"")</f>
        <v/>
      </c>
      <c r="H524" s="129" t="str">
        <f>IFERROR(IF(I524="Closed","―",INDEX(Calc!$B$4:$L$2003,MATCH($O$3&amp;"-"&amp;$C524,Calc!$I$4:$I$2003,0),10)),"")</f>
        <v/>
      </c>
      <c r="I524" s="130"/>
      <c r="J524" s="59"/>
    </row>
    <row r="525" spans="2:10" x14ac:dyDescent="0.25">
      <c r="B525" s="58"/>
      <c r="C525" s="127">
        <v>511</v>
      </c>
      <c r="D525" s="128" t="str">
        <f>IFERROR(INDEX(Calc!$B$4:$L$2003,MATCH($O$3&amp;"-"&amp;C525,Calc!$I$4:$I$2003,0),2),"")</f>
        <v/>
      </c>
      <c r="E525" s="127" t="str">
        <f>IFERROR(INDEX(Calc!$B$4:$L$2003,MATCH($O$3&amp;"-"&amp;$C525,Calc!$I$4:$I$2003,0),3),"")</f>
        <v/>
      </c>
      <c r="F525" s="242" t="str">
        <f>IFERROR(INDEX(Calc!$B$4:$L$2003,MATCH($O$3&amp;"-"&amp;$C525,Calc!$I$4:$I$2003,0),4),"")</f>
        <v/>
      </c>
      <c r="G525" s="242" t="str">
        <f>IFERROR(INDEX(Calc!$B$4:$L$2003,MATCH($O$3&amp;"-"&amp;$C525,Calc!$I$4:$I$2003,0),5),"")</f>
        <v/>
      </c>
      <c r="H525" s="129" t="str">
        <f>IFERROR(IF(I525="Closed","―",INDEX(Calc!$B$4:$L$2003,MATCH($O$3&amp;"-"&amp;$C525,Calc!$I$4:$I$2003,0),10)),"")</f>
        <v/>
      </c>
      <c r="I525" s="130"/>
      <c r="J525" s="59"/>
    </row>
    <row r="526" spans="2:10" x14ac:dyDescent="0.25">
      <c r="B526" s="58"/>
      <c r="C526" s="127">
        <v>512</v>
      </c>
      <c r="D526" s="128" t="str">
        <f>IFERROR(INDEX(Calc!$B$4:$L$2003,MATCH($O$3&amp;"-"&amp;C526,Calc!$I$4:$I$2003,0),2),"")</f>
        <v/>
      </c>
      <c r="E526" s="127" t="str">
        <f>IFERROR(INDEX(Calc!$B$4:$L$2003,MATCH($O$3&amp;"-"&amp;$C526,Calc!$I$4:$I$2003,0),3),"")</f>
        <v/>
      </c>
      <c r="F526" s="242" t="str">
        <f>IFERROR(INDEX(Calc!$B$4:$L$2003,MATCH($O$3&amp;"-"&amp;$C526,Calc!$I$4:$I$2003,0),4),"")</f>
        <v/>
      </c>
      <c r="G526" s="242" t="str">
        <f>IFERROR(INDEX(Calc!$B$4:$L$2003,MATCH($O$3&amp;"-"&amp;$C526,Calc!$I$4:$I$2003,0),5),"")</f>
        <v/>
      </c>
      <c r="H526" s="129" t="str">
        <f>IFERROR(IF(I526="Closed","―",INDEX(Calc!$B$4:$L$2003,MATCH($O$3&amp;"-"&amp;$C526,Calc!$I$4:$I$2003,0),10)),"")</f>
        <v/>
      </c>
      <c r="I526" s="130"/>
      <c r="J526" s="59"/>
    </row>
    <row r="527" spans="2:10" x14ac:dyDescent="0.25">
      <c r="B527" s="58"/>
      <c r="C527" s="127">
        <v>513</v>
      </c>
      <c r="D527" s="128" t="str">
        <f>IFERROR(INDEX(Calc!$B$4:$L$2003,MATCH($O$3&amp;"-"&amp;C527,Calc!$I$4:$I$2003,0),2),"")</f>
        <v/>
      </c>
      <c r="E527" s="127" t="str">
        <f>IFERROR(INDEX(Calc!$B$4:$L$2003,MATCH($O$3&amp;"-"&amp;$C527,Calc!$I$4:$I$2003,0),3),"")</f>
        <v/>
      </c>
      <c r="F527" s="242" t="str">
        <f>IFERROR(INDEX(Calc!$B$4:$L$2003,MATCH($O$3&amp;"-"&amp;$C527,Calc!$I$4:$I$2003,0),4),"")</f>
        <v/>
      </c>
      <c r="G527" s="242" t="str">
        <f>IFERROR(INDEX(Calc!$B$4:$L$2003,MATCH($O$3&amp;"-"&amp;$C527,Calc!$I$4:$I$2003,0),5),"")</f>
        <v/>
      </c>
      <c r="H527" s="129" t="str">
        <f>IFERROR(IF(I527="Closed","―",INDEX(Calc!$B$4:$L$2003,MATCH($O$3&amp;"-"&amp;$C527,Calc!$I$4:$I$2003,0),10)),"")</f>
        <v/>
      </c>
      <c r="I527" s="130"/>
      <c r="J527" s="59"/>
    </row>
    <row r="528" spans="2:10" x14ac:dyDescent="0.25">
      <c r="B528" s="58"/>
      <c r="C528" s="127">
        <v>514</v>
      </c>
      <c r="D528" s="128" t="str">
        <f>IFERROR(INDEX(Calc!$B$4:$L$2003,MATCH($O$3&amp;"-"&amp;C528,Calc!$I$4:$I$2003,0),2),"")</f>
        <v/>
      </c>
      <c r="E528" s="127" t="str">
        <f>IFERROR(INDEX(Calc!$B$4:$L$2003,MATCH($O$3&amp;"-"&amp;$C528,Calc!$I$4:$I$2003,0),3),"")</f>
        <v/>
      </c>
      <c r="F528" s="242" t="str">
        <f>IFERROR(INDEX(Calc!$B$4:$L$2003,MATCH($O$3&amp;"-"&amp;$C528,Calc!$I$4:$I$2003,0),4),"")</f>
        <v/>
      </c>
      <c r="G528" s="242" t="str">
        <f>IFERROR(INDEX(Calc!$B$4:$L$2003,MATCH($O$3&amp;"-"&amp;$C528,Calc!$I$4:$I$2003,0),5),"")</f>
        <v/>
      </c>
      <c r="H528" s="129" t="str">
        <f>IFERROR(IF(I528="Closed","―",INDEX(Calc!$B$4:$L$2003,MATCH($O$3&amp;"-"&amp;$C528,Calc!$I$4:$I$2003,0),10)),"")</f>
        <v/>
      </c>
      <c r="I528" s="130"/>
      <c r="J528" s="59"/>
    </row>
    <row r="529" spans="2:10" x14ac:dyDescent="0.25">
      <c r="B529" s="58"/>
      <c r="C529" s="127">
        <v>515</v>
      </c>
      <c r="D529" s="128" t="str">
        <f>IFERROR(INDEX(Calc!$B$4:$L$2003,MATCH($O$3&amp;"-"&amp;C529,Calc!$I$4:$I$2003,0),2),"")</f>
        <v/>
      </c>
      <c r="E529" s="127" t="str">
        <f>IFERROR(INDEX(Calc!$B$4:$L$2003,MATCH($O$3&amp;"-"&amp;$C529,Calc!$I$4:$I$2003,0),3),"")</f>
        <v/>
      </c>
      <c r="F529" s="242" t="str">
        <f>IFERROR(INDEX(Calc!$B$4:$L$2003,MATCH($O$3&amp;"-"&amp;$C529,Calc!$I$4:$I$2003,0),4),"")</f>
        <v/>
      </c>
      <c r="G529" s="242" t="str">
        <f>IFERROR(INDEX(Calc!$B$4:$L$2003,MATCH($O$3&amp;"-"&amp;$C529,Calc!$I$4:$I$2003,0),5),"")</f>
        <v/>
      </c>
      <c r="H529" s="129" t="str">
        <f>IFERROR(IF(I529="Closed","―",INDEX(Calc!$B$4:$L$2003,MATCH($O$3&amp;"-"&amp;$C529,Calc!$I$4:$I$2003,0),10)),"")</f>
        <v/>
      </c>
      <c r="I529" s="130"/>
      <c r="J529" s="59"/>
    </row>
    <row r="530" spans="2:10" x14ac:dyDescent="0.25">
      <c r="B530" s="58"/>
      <c r="C530" s="127">
        <v>516</v>
      </c>
      <c r="D530" s="128" t="str">
        <f>IFERROR(INDEX(Calc!$B$4:$L$2003,MATCH($O$3&amp;"-"&amp;C530,Calc!$I$4:$I$2003,0),2),"")</f>
        <v/>
      </c>
      <c r="E530" s="127" t="str">
        <f>IFERROR(INDEX(Calc!$B$4:$L$2003,MATCH($O$3&amp;"-"&amp;$C530,Calc!$I$4:$I$2003,0),3),"")</f>
        <v/>
      </c>
      <c r="F530" s="242" t="str">
        <f>IFERROR(INDEX(Calc!$B$4:$L$2003,MATCH($O$3&amp;"-"&amp;$C530,Calc!$I$4:$I$2003,0),4),"")</f>
        <v/>
      </c>
      <c r="G530" s="242" t="str">
        <f>IFERROR(INDEX(Calc!$B$4:$L$2003,MATCH($O$3&amp;"-"&amp;$C530,Calc!$I$4:$I$2003,0),5),"")</f>
        <v/>
      </c>
      <c r="H530" s="129" t="str">
        <f>IFERROR(IF(I530="Closed","―",INDEX(Calc!$B$4:$L$2003,MATCH($O$3&amp;"-"&amp;$C530,Calc!$I$4:$I$2003,0),10)),"")</f>
        <v/>
      </c>
      <c r="I530" s="130"/>
      <c r="J530" s="59"/>
    </row>
    <row r="531" spans="2:10" x14ac:dyDescent="0.25">
      <c r="B531" s="58"/>
      <c r="C531" s="127">
        <v>517</v>
      </c>
      <c r="D531" s="128" t="str">
        <f>IFERROR(INDEX(Calc!$B$4:$L$2003,MATCH($O$3&amp;"-"&amp;C531,Calc!$I$4:$I$2003,0),2),"")</f>
        <v/>
      </c>
      <c r="E531" s="127" t="str">
        <f>IFERROR(INDEX(Calc!$B$4:$L$2003,MATCH($O$3&amp;"-"&amp;$C531,Calc!$I$4:$I$2003,0),3),"")</f>
        <v/>
      </c>
      <c r="F531" s="242" t="str">
        <f>IFERROR(INDEX(Calc!$B$4:$L$2003,MATCH($O$3&amp;"-"&amp;$C531,Calc!$I$4:$I$2003,0),4),"")</f>
        <v/>
      </c>
      <c r="G531" s="242" t="str">
        <f>IFERROR(INDEX(Calc!$B$4:$L$2003,MATCH($O$3&amp;"-"&amp;$C531,Calc!$I$4:$I$2003,0),5),"")</f>
        <v/>
      </c>
      <c r="H531" s="129" t="str">
        <f>IFERROR(IF(I531="Closed","―",INDEX(Calc!$B$4:$L$2003,MATCH($O$3&amp;"-"&amp;$C531,Calc!$I$4:$I$2003,0),10)),"")</f>
        <v/>
      </c>
      <c r="I531" s="130"/>
      <c r="J531" s="59"/>
    </row>
    <row r="532" spans="2:10" x14ac:dyDescent="0.25">
      <c r="B532" s="58"/>
      <c r="C532" s="127">
        <v>518</v>
      </c>
      <c r="D532" s="128" t="str">
        <f>IFERROR(INDEX(Calc!$B$4:$L$2003,MATCH($O$3&amp;"-"&amp;C532,Calc!$I$4:$I$2003,0),2),"")</f>
        <v/>
      </c>
      <c r="E532" s="127" t="str">
        <f>IFERROR(INDEX(Calc!$B$4:$L$2003,MATCH($O$3&amp;"-"&amp;$C532,Calc!$I$4:$I$2003,0),3),"")</f>
        <v/>
      </c>
      <c r="F532" s="242" t="str">
        <f>IFERROR(INDEX(Calc!$B$4:$L$2003,MATCH($O$3&amp;"-"&amp;$C532,Calc!$I$4:$I$2003,0),4),"")</f>
        <v/>
      </c>
      <c r="G532" s="242" t="str">
        <f>IFERROR(INDEX(Calc!$B$4:$L$2003,MATCH($O$3&amp;"-"&amp;$C532,Calc!$I$4:$I$2003,0),5),"")</f>
        <v/>
      </c>
      <c r="H532" s="129" t="str">
        <f>IFERROR(IF(I532="Closed","―",INDEX(Calc!$B$4:$L$2003,MATCH($O$3&amp;"-"&amp;$C532,Calc!$I$4:$I$2003,0),10)),"")</f>
        <v/>
      </c>
      <c r="I532" s="130"/>
      <c r="J532" s="59"/>
    </row>
    <row r="533" spans="2:10" x14ac:dyDescent="0.25">
      <c r="B533" s="58"/>
      <c r="C533" s="127">
        <v>519</v>
      </c>
      <c r="D533" s="128" t="str">
        <f>IFERROR(INDEX(Calc!$B$4:$L$2003,MATCH($O$3&amp;"-"&amp;C533,Calc!$I$4:$I$2003,0),2),"")</f>
        <v/>
      </c>
      <c r="E533" s="127" t="str">
        <f>IFERROR(INDEX(Calc!$B$4:$L$2003,MATCH($O$3&amp;"-"&amp;$C533,Calc!$I$4:$I$2003,0),3),"")</f>
        <v/>
      </c>
      <c r="F533" s="242" t="str">
        <f>IFERROR(INDEX(Calc!$B$4:$L$2003,MATCH($O$3&amp;"-"&amp;$C533,Calc!$I$4:$I$2003,0),4),"")</f>
        <v/>
      </c>
      <c r="G533" s="242" t="str">
        <f>IFERROR(INDEX(Calc!$B$4:$L$2003,MATCH($O$3&amp;"-"&amp;$C533,Calc!$I$4:$I$2003,0),5),"")</f>
        <v/>
      </c>
      <c r="H533" s="129" t="str">
        <f>IFERROR(IF(I533="Closed","―",INDEX(Calc!$B$4:$L$2003,MATCH($O$3&amp;"-"&amp;$C533,Calc!$I$4:$I$2003,0),10)),"")</f>
        <v/>
      </c>
      <c r="I533" s="130"/>
      <c r="J533" s="59"/>
    </row>
    <row r="534" spans="2:10" x14ac:dyDescent="0.25">
      <c r="B534" s="58"/>
      <c r="C534" s="127">
        <v>520</v>
      </c>
      <c r="D534" s="128" t="str">
        <f>IFERROR(INDEX(Calc!$B$4:$L$2003,MATCH($O$3&amp;"-"&amp;C534,Calc!$I$4:$I$2003,0),2),"")</f>
        <v/>
      </c>
      <c r="E534" s="127" t="str">
        <f>IFERROR(INDEX(Calc!$B$4:$L$2003,MATCH($O$3&amp;"-"&amp;$C534,Calc!$I$4:$I$2003,0),3),"")</f>
        <v/>
      </c>
      <c r="F534" s="242" t="str">
        <f>IFERROR(INDEX(Calc!$B$4:$L$2003,MATCH($O$3&amp;"-"&amp;$C534,Calc!$I$4:$I$2003,0),4),"")</f>
        <v/>
      </c>
      <c r="G534" s="242" t="str">
        <f>IFERROR(INDEX(Calc!$B$4:$L$2003,MATCH($O$3&amp;"-"&amp;$C534,Calc!$I$4:$I$2003,0),5),"")</f>
        <v/>
      </c>
      <c r="H534" s="129" t="str">
        <f>IFERROR(IF(I534="Closed","―",INDEX(Calc!$B$4:$L$2003,MATCH($O$3&amp;"-"&amp;$C534,Calc!$I$4:$I$2003,0),10)),"")</f>
        <v/>
      </c>
      <c r="I534" s="130"/>
      <c r="J534" s="59"/>
    </row>
    <row r="535" spans="2:10" x14ac:dyDescent="0.25">
      <c r="B535" s="58"/>
      <c r="C535" s="127">
        <v>521</v>
      </c>
      <c r="D535" s="128" t="str">
        <f>IFERROR(INDEX(Calc!$B$4:$L$2003,MATCH($O$3&amp;"-"&amp;C535,Calc!$I$4:$I$2003,0),2),"")</f>
        <v/>
      </c>
      <c r="E535" s="127" t="str">
        <f>IFERROR(INDEX(Calc!$B$4:$L$2003,MATCH($O$3&amp;"-"&amp;$C535,Calc!$I$4:$I$2003,0),3),"")</f>
        <v/>
      </c>
      <c r="F535" s="242" t="str">
        <f>IFERROR(INDEX(Calc!$B$4:$L$2003,MATCH($O$3&amp;"-"&amp;$C535,Calc!$I$4:$I$2003,0),4),"")</f>
        <v/>
      </c>
      <c r="G535" s="242" t="str">
        <f>IFERROR(INDEX(Calc!$B$4:$L$2003,MATCH($O$3&amp;"-"&amp;$C535,Calc!$I$4:$I$2003,0),5),"")</f>
        <v/>
      </c>
      <c r="H535" s="129" t="str">
        <f>IFERROR(IF(I535="Closed","―",INDEX(Calc!$B$4:$L$2003,MATCH($O$3&amp;"-"&amp;$C535,Calc!$I$4:$I$2003,0),10)),"")</f>
        <v/>
      </c>
      <c r="I535" s="130"/>
      <c r="J535" s="59"/>
    </row>
    <row r="536" spans="2:10" x14ac:dyDescent="0.25">
      <c r="B536" s="58"/>
      <c r="C536" s="127">
        <v>522</v>
      </c>
      <c r="D536" s="128" t="str">
        <f>IFERROR(INDEX(Calc!$B$4:$L$2003,MATCH($O$3&amp;"-"&amp;C536,Calc!$I$4:$I$2003,0),2),"")</f>
        <v/>
      </c>
      <c r="E536" s="127" t="str">
        <f>IFERROR(INDEX(Calc!$B$4:$L$2003,MATCH($O$3&amp;"-"&amp;$C536,Calc!$I$4:$I$2003,0),3),"")</f>
        <v/>
      </c>
      <c r="F536" s="242" t="str">
        <f>IFERROR(INDEX(Calc!$B$4:$L$2003,MATCH($O$3&amp;"-"&amp;$C536,Calc!$I$4:$I$2003,0),4),"")</f>
        <v/>
      </c>
      <c r="G536" s="242" t="str">
        <f>IFERROR(INDEX(Calc!$B$4:$L$2003,MATCH($O$3&amp;"-"&amp;$C536,Calc!$I$4:$I$2003,0),5),"")</f>
        <v/>
      </c>
      <c r="H536" s="129" t="str">
        <f>IFERROR(IF(I536="Closed","―",INDEX(Calc!$B$4:$L$2003,MATCH($O$3&amp;"-"&amp;$C536,Calc!$I$4:$I$2003,0),10)),"")</f>
        <v/>
      </c>
      <c r="I536" s="130"/>
      <c r="J536" s="59"/>
    </row>
    <row r="537" spans="2:10" x14ac:dyDescent="0.25">
      <c r="B537" s="58"/>
      <c r="C537" s="127">
        <v>523</v>
      </c>
      <c r="D537" s="128" t="str">
        <f>IFERROR(INDEX(Calc!$B$4:$L$2003,MATCH($O$3&amp;"-"&amp;C537,Calc!$I$4:$I$2003,0),2),"")</f>
        <v/>
      </c>
      <c r="E537" s="127" t="str">
        <f>IFERROR(INDEX(Calc!$B$4:$L$2003,MATCH($O$3&amp;"-"&amp;$C537,Calc!$I$4:$I$2003,0),3),"")</f>
        <v/>
      </c>
      <c r="F537" s="242" t="str">
        <f>IFERROR(INDEX(Calc!$B$4:$L$2003,MATCH($O$3&amp;"-"&amp;$C537,Calc!$I$4:$I$2003,0),4),"")</f>
        <v/>
      </c>
      <c r="G537" s="242" t="str">
        <f>IFERROR(INDEX(Calc!$B$4:$L$2003,MATCH($O$3&amp;"-"&amp;$C537,Calc!$I$4:$I$2003,0),5),"")</f>
        <v/>
      </c>
      <c r="H537" s="129" t="str">
        <f>IFERROR(IF(I537="Closed","―",INDEX(Calc!$B$4:$L$2003,MATCH($O$3&amp;"-"&amp;$C537,Calc!$I$4:$I$2003,0),10)),"")</f>
        <v/>
      </c>
      <c r="I537" s="130"/>
      <c r="J537" s="59"/>
    </row>
    <row r="538" spans="2:10" x14ac:dyDescent="0.25">
      <c r="B538" s="58"/>
      <c r="C538" s="127">
        <v>524</v>
      </c>
      <c r="D538" s="128" t="str">
        <f>IFERROR(INDEX(Calc!$B$4:$L$2003,MATCH($O$3&amp;"-"&amp;C538,Calc!$I$4:$I$2003,0),2),"")</f>
        <v/>
      </c>
      <c r="E538" s="127" t="str">
        <f>IFERROR(INDEX(Calc!$B$4:$L$2003,MATCH($O$3&amp;"-"&amp;$C538,Calc!$I$4:$I$2003,0),3),"")</f>
        <v/>
      </c>
      <c r="F538" s="242" t="str">
        <f>IFERROR(INDEX(Calc!$B$4:$L$2003,MATCH($O$3&amp;"-"&amp;$C538,Calc!$I$4:$I$2003,0),4),"")</f>
        <v/>
      </c>
      <c r="G538" s="242" t="str">
        <f>IFERROR(INDEX(Calc!$B$4:$L$2003,MATCH($O$3&amp;"-"&amp;$C538,Calc!$I$4:$I$2003,0),5),"")</f>
        <v/>
      </c>
      <c r="H538" s="129" t="str">
        <f>IFERROR(IF(I538="Closed","―",INDEX(Calc!$B$4:$L$2003,MATCH($O$3&amp;"-"&amp;$C538,Calc!$I$4:$I$2003,0),10)),"")</f>
        <v/>
      </c>
      <c r="I538" s="130"/>
      <c r="J538" s="59"/>
    </row>
    <row r="539" spans="2:10" x14ac:dyDescent="0.25">
      <c r="B539" s="58"/>
      <c r="C539" s="127">
        <v>525</v>
      </c>
      <c r="D539" s="128" t="str">
        <f>IFERROR(INDEX(Calc!$B$4:$L$2003,MATCH($O$3&amp;"-"&amp;C539,Calc!$I$4:$I$2003,0),2),"")</f>
        <v/>
      </c>
      <c r="E539" s="127" t="str">
        <f>IFERROR(INDEX(Calc!$B$4:$L$2003,MATCH($O$3&amp;"-"&amp;$C539,Calc!$I$4:$I$2003,0),3),"")</f>
        <v/>
      </c>
      <c r="F539" s="242" t="str">
        <f>IFERROR(INDEX(Calc!$B$4:$L$2003,MATCH($O$3&amp;"-"&amp;$C539,Calc!$I$4:$I$2003,0),4),"")</f>
        <v/>
      </c>
      <c r="G539" s="242" t="str">
        <f>IFERROR(INDEX(Calc!$B$4:$L$2003,MATCH($O$3&amp;"-"&amp;$C539,Calc!$I$4:$I$2003,0),5),"")</f>
        <v/>
      </c>
      <c r="H539" s="129" t="str">
        <f>IFERROR(IF(I539="Closed","―",INDEX(Calc!$B$4:$L$2003,MATCH($O$3&amp;"-"&amp;$C539,Calc!$I$4:$I$2003,0),10)),"")</f>
        <v/>
      </c>
      <c r="I539" s="130"/>
      <c r="J539" s="59"/>
    </row>
    <row r="540" spans="2:10" x14ac:dyDescent="0.25">
      <c r="B540" s="58"/>
      <c r="C540" s="127">
        <v>526</v>
      </c>
      <c r="D540" s="128" t="str">
        <f>IFERROR(INDEX(Calc!$B$4:$L$2003,MATCH($O$3&amp;"-"&amp;C540,Calc!$I$4:$I$2003,0),2),"")</f>
        <v/>
      </c>
      <c r="E540" s="127" t="str">
        <f>IFERROR(INDEX(Calc!$B$4:$L$2003,MATCH($O$3&amp;"-"&amp;$C540,Calc!$I$4:$I$2003,0),3),"")</f>
        <v/>
      </c>
      <c r="F540" s="242" t="str">
        <f>IFERROR(INDEX(Calc!$B$4:$L$2003,MATCH($O$3&amp;"-"&amp;$C540,Calc!$I$4:$I$2003,0),4),"")</f>
        <v/>
      </c>
      <c r="G540" s="242" t="str">
        <f>IFERROR(INDEX(Calc!$B$4:$L$2003,MATCH($O$3&amp;"-"&amp;$C540,Calc!$I$4:$I$2003,0),5),"")</f>
        <v/>
      </c>
      <c r="H540" s="129" t="str">
        <f>IFERROR(IF(I540="Closed","―",INDEX(Calc!$B$4:$L$2003,MATCH($O$3&amp;"-"&amp;$C540,Calc!$I$4:$I$2003,0),10)),"")</f>
        <v/>
      </c>
      <c r="I540" s="130"/>
      <c r="J540" s="59"/>
    </row>
    <row r="541" spans="2:10" x14ac:dyDescent="0.25">
      <c r="B541" s="58"/>
      <c r="C541" s="127">
        <v>527</v>
      </c>
      <c r="D541" s="128" t="str">
        <f>IFERROR(INDEX(Calc!$B$4:$L$2003,MATCH($O$3&amp;"-"&amp;C541,Calc!$I$4:$I$2003,0),2),"")</f>
        <v/>
      </c>
      <c r="E541" s="127" t="str">
        <f>IFERROR(INDEX(Calc!$B$4:$L$2003,MATCH($O$3&amp;"-"&amp;$C541,Calc!$I$4:$I$2003,0),3),"")</f>
        <v/>
      </c>
      <c r="F541" s="242" t="str">
        <f>IFERROR(INDEX(Calc!$B$4:$L$2003,MATCH($O$3&amp;"-"&amp;$C541,Calc!$I$4:$I$2003,0),4),"")</f>
        <v/>
      </c>
      <c r="G541" s="242" t="str">
        <f>IFERROR(INDEX(Calc!$B$4:$L$2003,MATCH($O$3&amp;"-"&amp;$C541,Calc!$I$4:$I$2003,0),5),"")</f>
        <v/>
      </c>
      <c r="H541" s="129" t="str">
        <f>IFERROR(IF(I541="Closed","―",INDEX(Calc!$B$4:$L$2003,MATCH($O$3&amp;"-"&amp;$C541,Calc!$I$4:$I$2003,0),10)),"")</f>
        <v/>
      </c>
      <c r="I541" s="130"/>
      <c r="J541" s="59"/>
    </row>
    <row r="542" spans="2:10" x14ac:dyDescent="0.25">
      <c r="B542" s="58"/>
      <c r="C542" s="127">
        <v>528</v>
      </c>
      <c r="D542" s="128" t="str">
        <f>IFERROR(INDEX(Calc!$B$4:$L$2003,MATCH($O$3&amp;"-"&amp;C542,Calc!$I$4:$I$2003,0),2),"")</f>
        <v/>
      </c>
      <c r="E542" s="127" t="str">
        <f>IFERROR(INDEX(Calc!$B$4:$L$2003,MATCH($O$3&amp;"-"&amp;$C542,Calc!$I$4:$I$2003,0),3),"")</f>
        <v/>
      </c>
      <c r="F542" s="242" t="str">
        <f>IFERROR(INDEX(Calc!$B$4:$L$2003,MATCH($O$3&amp;"-"&amp;$C542,Calc!$I$4:$I$2003,0),4),"")</f>
        <v/>
      </c>
      <c r="G542" s="242" t="str">
        <f>IFERROR(INDEX(Calc!$B$4:$L$2003,MATCH($O$3&amp;"-"&amp;$C542,Calc!$I$4:$I$2003,0),5),"")</f>
        <v/>
      </c>
      <c r="H542" s="129" t="str">
        <f>IFERROR(IF(I542="Closed","―",INDEX(Calc!$B$4:$L$2003,MATCH($O$3&amp;"-"&amp;$C542,Calc!$I$4:$I$2003,0),10)),"")</f>
        <v/>
      </c>
      <c r="I542" s="130"/>
      <c r="J542" s="59"/>
    </row>
    <row r="543" spans="2:10" x14ac:dyDescent="0.25">
      <c r="B543" s="58"/>
      <c r="C543" s="127">
        <v>529</v>
      </c>
      <c r="D543" s="128" t="str">
        <f>IFERROR(INDEX(Calc!$B$4:$L$2003,MATCH($O$3&amp;"-"&amp;C543,Calc!$I$4:$I$2003,0),2),"")</f>
        <v/>
      </c>
      <c r="E543" s="127" t="str">
        <f>IFERROR(INDEX(Calc!$B$4:$L$2003,MATCH($O$3&amp;"-"&amp;$C543,Calc!$I$4:$I$2003,0),3),"")</f>
        <v/>
      </c>
      <c r="F543" s="242" t="str">
        <f>IFERROR(INDEX(Calc!$B$4:$L$2003,MATCH($O$3&amp;"-"&amp;$C543,Calc!$I$4:$I$2003,0),4),"")</f>
        <v/>
      </c>
      <c r="G543" s="242" t="str">
        <f>IFERROR(INDEX(Calc!$B$4:$L$2003,MATCH($O$3&amp;"-"&amp;$C543,Calc!$I$4:$I$2003,0),5),"")</f>
        <v/>
      </c>
      <c r="H543" s="129" t="str">
        <f>IFERROR(IF(I543="Closed","―",INDEX(Calc!$B$4:$L$2003,MATCH($O$3&amp;"-"&amp;$C543,Calc!$I$4:$I$2003,0),10)),"")</f>
        <v/>
      </c>
      <c r="I543" s="130"/>
      <c r="J543" s="59"/>
    </row>
    <row r="544" spans="2:10" x14ac:dyDescent="0.25">
      <c r="B544" s="58"/>
      <c r="C544" s="127">
        <v>530</v>
      </c>
      <c r="D544" s="128" t="str">
        <f>IFERROR(INDEX(Calc!$B$4:$L$2003,MATCH($O$3&amp;"-"&amp;C544,Calc!$I$4:$I$2003,0),2),"")</f>
        <v/>
      </c>
      <c r="E544" s="127" t="str">
        <f>IFERROR(INDEX(Calc!$B$4:$L$2003,MATCH($O$3&amp;"-"&amp;$C544,Calc!$I$4:$I$2003,0),3),"")</f>
        <v/>
      </c>
      <c r="F544" s="242" t="str">
        <f>IFERROR(INDEX(Calc!$B$4:$L$2003,MATCH($O$3&amp;"-"&amp;$C544,Calc!$I$4:$I$2003,0),4),"")</f>
        <v/>
      </c>
      <c r="G544" s="242" t="str">
        <f>IFERROR(INDEX(Calc!$B$4:$L$2003,MATCH($O$3&amp;"-"&amp;$C544,Calc!$I$4:$I$2003,0),5),"")</f>
        <v/>
      </c>
      <c r="H544" s="129" t="str">
        <f>IFERROR(IF(I544="Closed","―",INDEX(Calc!$B$4:$L$2003,MATCH($O$3&amp;"-"&amp;$C544,Calc!$I$4:$I$2003,0),10)),"")</f>
        <v/>
      </c>
      <c r="I544" s="130"/>
      <c r="J544" s="59"/>
    </row>
    <row r="545" spans="2:10" x14ac:dyDescent="0.25">
      <c r="B545" s="58"/>
      <c r="C545" s="127">
        <v>531</v>
      </c>
      <c r="D545" s="128" t="str">
        <f>IFERROR(INDEX(Calc!$B$4:$L$2003,MATCH($O$3&amp;"-"&amp;C545,Calc!$I$4:$I$2003,0),2),"")</f>
        <v/>
      </c>
      <c r="E545" s="127" t="str">
        <f>IFERROR(INDEX(Calc!$B$4:$L$2003,MATCH($O$3&amp;"-"&amp;$C545,Calc!$I$4:$I$2003,0),3),"")</f>
        <v/>
      </c>
      <c r="F545" s="242" t="str">
        <f>IFERROR(INDEX(Calc!$B$4:$L$2003,MATCH($O$3&amp;"-"&amp;$C545,Calc!$I$4:$I$2003,0),4),"")</f>
        <v/>
      </c>
      <c r="G545" s="242" t="str">
        <f>IFERROR(INDEX(Calc!$B$4:$L$2003,MATCH($O$3&amp;"-"&amp;$C545,Calc!$I$4:$I$2003,0),5),"")</f>
        <v/>
      </c>
      <c r="H545" s="129" t="str">
        <f>IFERROR(IF(I545="Closed","―",INDEX(Calc!$B$4:$L$2003,MATCH($O$3&amp;"-"&amp;$C545,Calc!$I$4:$I$2003,0),10)),"")</f>
        <v/>
      </c>
      <c r="I545" s="130"/>
      <c r="J545" s="59"/>
    </row>
    <row r="546" spans="2:10" x14ac:dyDescent="0.25">
      <c r="B546" s="58"/>
      <c r="C546" s="127">
        <v>532</v>
      </c>
      <c r="D546" s="128" t="str">
        <f>IFERROR(INDEX(Calc!$B$4:$L$2003,MATCH($O$3&amp;"-"&amp;C546,Calc!$I$4:$I$2003,0),2),"")</f>
        <v/>
      </c>
      <c r="E546" s="127" t="str">
        <f>IFERROR(INDEX(Calc!$B$4:$L$2003,MATCH($O$3&amp;"-"&amp;$C546,Calc!$I$4:$I$2003,0),3),"")</f>
        <v/>
      </c>
      <c r="F546" s="242" t="str">
        <f>IFERROR(INDEX(Calc!$B$4:$L$2003,MATCH($O$3&amp;"-"&amp;$C546,Calc!$I$4:$I$2003,0),4),"")</f>
        <v/>
      </c>
      <c r="G546" s="242" t="str">
        <f>IFERROR(INDEX(Calc!$B$4:$L$2003,MATCH($O$3&amp;"-"&amp;$C546,Calc!$I$4:$I$2003,0),5),"")</f>
        <v/>
      </c>
      <c r="H546" s="129" t="str">
        <f>IFERROR(IF(I546="Closed","―",INDEX(Calc!$B$4:$L$2003,MATCH($O$3&amp;"-"&amp;$C546,Calc!$I$4:$I$2003,0),10)),"")</f>
        <v/>
      </c>
      <c r="I546" s="130"/>
      <c r="J546" s="59"/>
    </row>
    <row r="547" spans="2:10" x14ac:dyDescent="0.25">
      <c r="B547" s="58"/>
      <c r="C547" s="127">
        <v>533</v>
      </c>
      <c r="D547" s="128" t="str">
        <f>IFERROR(INDEX(Calc!$B$4:$L$2003,MATCH($O$3&amp;"-"&amp;C547,Calc!$I$4:$I$2003,0),2),"")</f>
        <v/>
      </c>
      <c r="E547" s="127" t="str">
        <f>IFERROR(INDEX(Calc!$B$4:$L$2003,MATCH($O$3&amp;"-"&amp;$C547,Calc!$I$4:$I$2003,0),3),"")</f>
        <v/>
      </c>
      <c r="F547" s="242" t="str">
        <f>IFERROR(INDEX(Calc!$B$4:$L$2003,MATCH($O$3&amp;"-"&amp;$C547,Calc!$I$4:$I$2003,0),4),"")</f>
        <v/>
      </c>
      <c r="G547" s="242" t="str">
        <f>IFERROR(INDEX(Calc!$B$4:$L$2003,MATCH($O$3&amp;"-"&amp;$C547,Calc!$I$4:$I$2003,0),5),"")</f>
        <v/>
      </c>
      <c r="H547" s="129" t="str">
        <f>IFERROR(IF(I547="Closed","―",INDEX(Calc!$B$4:$L$2003,MATCH($O$3&amp;"-"&amp;$C547,Calc!$I$4:$I$2003,0),10)),"")</f>
        <v/>
      </c>
      <c r="I547" s="130"/>
      <c r="J547" s="59"/>
    </row>
    <row r="548" spans="2:10" x14ac:dyDescent="0.25">
      <c r="B548" s="58"/>
      <c r="C548" s="127">
        <v>534</v>
      </c>
      <c r="D548" s="128" t="str">
        <f>IFERROR(INDEX(Calc!$B$4:$L$2003,MATCH($O$3&amp;"-"&amp;C548,Calc!$I$4:$I$2003,0),2),"")</f>
        <v/>
      </c>
      <c r="E548" s="127" t="str">
        <f>IFERROR(INDEX(Calc!$B$4:$L$2003,MATCH($O$3&amp;"-"&amp;$C548,Calc!$I$4:$I$2003,0),3),"")</f>
        <v/>
      </c>
      <c r="F548" s="242" t="str">
        <f>IFERROR(INDEX(Calc!$B$4:$L$2003,MATCH($O$3&amp;"-"&amp;$C548,Calc!$I$4:$I$2003,0),4),"")</f>
        <v/>
      </c>
      <c r="G548" s="242" t="str">
        <f>IFERROR(INDEX(Calc!$B$4:$L$2003,MATCH($O$3&amp;"-"&amp;$C548,Calc!$I$4:$I$2003,0),5),"")</f>
        <v/>
      </c>
      <c r="H548" s="129" t="str">
        <f>IFERROR(IF(I548="Closed","―",INDEX(Calc!$B$4:$L$2003,MATCH($O$3&amp;"-"&amp;$C548,Calc!$I$4:$I$2003,0),10)),"")</f>
        <v/>
      </c>
      <c r="I548" s="130"/>
      <c r="J548" s="59"/>
    </row>
    <row r="549" spans="2:10" x14ac:dyDescent="0.25">
      <c r="B549" s="58"/>
      <c r="C549" s="127">
        <v>535</v>
      </c>
      <c r="D549" s="128" t="str">
        <f>IFERROR(INDEX(Calc!$B$4:$L$2003,MATCH($O$3&amp;"-"&amp;C549,Calc!$I$4:$I$2003,0),2),"")</f>
        <v/>
      </c>
      <c r="E549" s="127" t="str">
        <f>IFERROR(INDEX(Calc!$B$4:$L$2003,MATCH($O$3&amp;"-"&amp;$C549,Calc!$I$4:$I$2003,0),3),"")</f>
        <v/>
      </c>
      <c r="F549" s="242" t="str">
        <f>IFERROR(INDEX(Calc!$B$4:$L$2003,MATCH($O$3&amp;"-"&amp;$C549,Calc!$I$4:$I$2003,0),4),"")</f>
        <v/>
      </c>
      <c r="G549" s="242" t="str">
        <f>IFERROR(INDEX(Calc!$B$4:$L$2003,MATCH($O$3&amp;"-"&amp;$C549,Calc!$I$4:$I$2003,0),5),"")</f>
        <v/>
      </c>
      <c r="H549" s="129" t="str">
        <f>IFERROR(IF(I549="Closed","―",INDEX(Calc!$B$4:$L$2003,MATCH($O$3&amp;"-"&amp;$C549,Calc!$I$4:$I$2003,0),10)),"")</f>
        <v/>
      </c>
      <c r="I549" s="130"/>
      <c r="J549" s="59"/>
    </row>
    <row r="550" spans="2:10" x14ac:dyDescent="0.25">
      <c r="B550" s="58"/>
      <c r="C550" s="127">
        <v>536</v>
      </c>
      <c r="D550" s="128" t="str">
        <f>IFERROR(INDEX(Calc!$B$4:$L$2003,MATCH($O$3&amp;"-"&amp;C550,Calc!$I$4:$I$2003,0),2),"")</f>
        <v/>
      </c>
      <c r="E550" s="127" t="str">
        <f>IFERROR(INDEX(Calc!$B$4:$L$2003,MATCH($O$3&amp;"-"&amp;$C550,Calc!$I$4:$I$2003,0),3),"")</f>
        <v/>
      </c>
      <c r="F550" s="242" t="str">
        <f>IFERROR(INDEX(Calc!$B$4:$L$2003,MATCH($O$3&amp;"-"&amp;$C550,Calc!$I$4:$I$2003,0),4),"")</f>
        <v/>
      </c>
      <c r="G550" s="242" t="str">
        <f>IFERROR(INDEX(Calc!$B$4:$L$2003,MATCH($O$3&amp;"-"&amp;$C550,Calc!$I$4:$I$2003,0),5),"")</f>
        <v/>
      </c>
      <c r="H550" s="129" t="str">
        <f>IFERROR(IF(I550="Closed","―",INDEX(Calc!$B$4:$L$2003,MATCH($O$3&amp;"-"&amp;$C550,Calc!$I$4:$I$2003,0),10)),"")</f>
        <v/>
      </c>
      <c r="I550" s="130"/>
      <c r="J550" s="59"/>
    </row>
    <row r="551" spans="2:10" x14ac:dyDescent="0.25">
      <c r="B551" s="58"/>
      <c r="C551" s="127">
        <v>537</v>
      </c>
      <c r="D551" s="128" t="str">
        <f>IFERROR(INDEX(Calc!$B$4:$L$2003,MATCH($O$3&amp;"-"&amp;C551,Calc!$I$4:$I$2003,0),2),"")</f>
        <v/>
      </c>
      <c r="E551" s="127" t="str">
        <f>IFERROR(INDEX(Calc!$B$4:$L$2003,MATCH($O$3&amp;"-"&amp;$C551,Calc!$I$4:$I$2003,0),3),"")</f>
        <v/>
      </c>
      <c r="F551" s="242" t="str">
        <f>IFERROR(INDEX(Calc!$B$4:$L$2003,MATCH($O$3&amp;"-"&amp;$C551,Calc!$I$4:$I$2003,0),4),"")</f>
        <v/>
      </c>
      <c r="G551" s="242" t="str">
        <f>IFERROR(INDEX(Calc!$B$4:$L$2003,MATCH($O$3&amp;"-"&amp;$C551,Calc!$I$4:$I$2003,0),5),"")</f>
        <v/>
      </c>
      <c r="H551" s="129" t="str">
        <f>IFERROR(IF(I551="Closed","―",INDEX(Calc!$B$4:$L$2003,MATCH($O$3&amp;"-"&amp;$C551,Calc!$I$4:$I$2003,0),10)),"")</f>
        <v/>
      </c>
      <c r="I551" s="130"/>
      <c r="J551" s="59"/>
    </row>
    <row r="552" spans="2:10" x14ac:dyDescent="0.25">
      <c r="B552" s="58"/>
      <c r="C552" s="127">
        <v>538</v>
      </c>
      <c r="D552" s="128" t="str">
        <f>IFERROR(INDEX(Calc!$B$4:$L$2003,MATCH($O$3&amp;"-"&amp;C552,Calc!$I$4:$I$2003,0),2),"")</f>
        <v/>
      </c>
      <c r="E552" s="127" t="str">
        <f>IFERROR(INDEX(Calc!$B$4:$L$2003,MATCH($O$3&amp;"-"&amp;$C552,Calc!$I$4:$I$2003,0),3),"")</f>
        <v/>
      </c>
      <c r="F552" s="242" t="str">
        <f>IFERROR(INDEX(Calc!$B$4:$L$2003,MATCH($O$3&amp;"-"&amp;$C552,Calc!$I$4:$I$2003,0),4),"")</f>
        <v/>
      </c>
      <c r="G552" s="242" t="str">
        <f>IFERROR(INDEX(Calc!$B$4:$L$2003,MATCH($O$3&amp;"-"&amp;$C552,Calc!$I$4:$I$2003,0),5),"")</f>
        <v/>
      </c>
      <c r="H552" s="129" t="str">
        <f>IFERROR(IF(I552="Closed","―",INDEX(Calc!$B$4:$L$2003,MATCH($O$3&amp;"-"&amp;$C552,Calc!$I$4:$I$2003,0),10)),"")</f>
        <v/>
      </c>
      <c r="I552" s="130"/>
      <c r="J552" s="59"/>
    </row>
    <row r="553" spans="2:10" x14ac:dyDescent="0.25">
      <c r="B553" s="58"/>
      <c r="C553" s="127">
        <v>539</v>
      </c>
      <c r="D553" s="128" t="str">
        <f>IFERROR(INDEX(Calc!$B$4:$L$2003,MATCH($O$3&amp;"-"&amp;C553,Calc!$I$4:$I$2003,0),2),"")</f>
        <v/>
      </c>
      <c r="E553" s="127" t="str">
        <f>IFERROR(INDEX(Calc!$B$4:$L$2003,MATCH($O$3&amp;"-"&amp;$C553,Calc!$I$4:$I$2003,0),3),"")</f>
        <v/>
      </c>
      <c r="F553" s="242" t="str">
        <f>IFERROR(INDEX(Calc!$B$4:$L$2003,MATCH($O$3&amp;"-"&amp;$C553,Calc!$I$4:$I$2003,0),4),"")</f>
        <v/>
      </c>
      <c r="G553" s="242" t="str">
        <f>IFERROR(INDEX(Calc!$B$4:$L$2003,MATCH($O$3&amp;"-"&amp;$C553,Calc!$I$4:$I$2003,0),5),"")</f>
        <v/>
      </c>
      <c r="H553" s="129" t="str">
        <f>IFERROR(IF(I553="Closed","―",INDEX(Calc!$B$4:$L$2003,MATCH($O$3&amp;"-"&amp;$C553,Calc!$I$4:$I$2003,0),10)),"")</f>
        <v/>
      </c>
      <c r="I553" s="130"/>
      <c r="J553" s="59"/>
    </row>
    <row r="554" spans="2:10" x14ac:dyDescent="0.25">
      <c r="B554" s="58"/>
      <c r="C554" s="127">
        <v>540</v>
      </c>
      <c r="D554" s="128" t="str">
        <f>IFERROR(INDEX(Calc!$B$4:$L$2003,MATCH($O$3&amp;"-"&amp;C554,Calc!$I$4:$I$2003,0),2),"")</f>
        <v/>
      </c>
      <c r="E554" s="127" t="str">
        <f>IFERROR(INDEX(Calc!$B$4:$L$2003,MATCH($O$3&amp;"-"&amp;$C554,Calc!$I$4:$I$2003,0),3),"")</f>
        <v/>
      </c>
      <c r="F554" s="242" t="str">
        <f>IFERROR(INDEX(Calc!$B$4:$L$2003,MATCH($O$3&amp;"-"&amp;$C554,Calc!$I$4:$I$2003,0),4),"")</f>
        <v/>
      </c>
      <c r="G554" s="242" t="str">
        <f>IFERROR(INDEX(Calc!$B$4:$L$2003,MATCH($O$3&amp;"-"&amp;$C554,Calc!$I$4:$I$2003,0),5),"")</f>
        <v/>
      </c>
      <c r="H554" s="129" t="str">
        <f>IFERROR(IF(I554="Closed","―",INDEX(Calc!$B$4:$L$2003,MATCH($O$3&amp;"-"&amp;$C554,Calc!$I$4:$I$2003,0),10)),"")</f>
        <v/>
      </c>
      <c r="I554" s="130"/>
      <c r="J554" s="59"/>
    </row>
    <row r="555" spans="2:10" x14ac:dyDescent="0.25">
      <c r="B555" s="58"/>
      <c r="C555" s="127">
        <v>541</v>
      </c>
      <c r="D555" s="128" t="str">
        <f>IFERROR(INDEX(Calc!$B$4:$L$2003,MATCH($O$3&amp;"-"&amp;C555,Calc!$I$4:$I$2003,0),2),"")</f>
        <v/>
      </c>
      <c r="E555" s="127" t="str">
        <f>IFERROR(INDEX(Calc!$B$4:$L$2003,MATCH($O$3&amp;"-"&amp;$C555,Calc!$I$4:$I$2003,0),3),"")</f>
        <v/>
      </c>
      <c r="F555" s="242" t="str">
        <f>IFERROR(INDEX(Calc!$B$4:$L$2003,MATCH($O$3&amp;"-"&amp;$C555,Calc!$I$4:$I$2003,0),4),"")</f>
        <v/>
      </c>
      <c r="G555" s="242" t="str">
        <f>IFERROR(INDEX(Calc!$B$4:$L$2003,MATCH($O$3&amp;"-"&amp;$C555,Calc!$I$4:$I$2003,0),5),"")</f>
        <v/>
      </c>
      <c r="H555" s="129" t="str">
        <f>IFERROR(IF(I555="Closed","―",INDEX(Calc!$B$4:$L$2003,MATCH($O$3&amp;"-"&amp;$C555,Calc!$I$4:$I$2003,0),10)),"")</f>
        <v/>
      </c>
      <c r="I555" s="130"/>
      <c r="J555" s="59"/>
    </row>
    <row r="556" spans="2:10" x14ac:dyDescent="0.25">
      <c r="B556" s="58"/>
      <c r="C556" s="127">
        <v>542</v>
      </c>
      <c r="D556" s="128" t="str">
        <f>IFERROR(INDEX(Calc!$B$4:$L$2003,MATCH($O$3&amp;"-"&amp;C556,Calc!$I$4:$I$2003,0),2),"")</f>
        <v/>
      </c>
      <c r="E556" s="127" t="str">
        <f>IFERROR(INDEX(Calc!$B$4:$L$2003,MATCH($O$3&amp;"-"&amp;$C556,Calc!$I$4:$I$2003,0),3),"")</f>
        <v/>
      </c>
      <c r="F556" s="242" t="str">
        <f>IFERROR(INDEX(Calc!$B$4:$L$2003,MATCH($O$3&amp;"-"&amp;$C556,Calc!$I$4:$I$2003,0),4),"")</f>
        <v/>
      </c>
      <c r="G556" s="242" t="str">
        <f>IFERROR(INDEX(Calc!$B$4:$L$2003,MATCH($O$3&amp;"-"&amp;$C556,Calc!$I$4:$I$2003,0),5),"")</f>
        <v/>
      </c>
      <c r="H556" s="129" t="str">
        <f>IFERROR(IF(I556="Closed","―",INDEX(Calc!$B$4:$L$2003,MATCH($O$3&amp;"-"&amp;$C556,Calc!$I$4:$I$2003,0),10)),"")</f>
        <v/>
      </c>
      <c r="I556" s="130"/>
      <c r="J556" s="59"/>
    </row>
    <row r="557" spans="2:10" x14ac:dyDescent="0.25">
      <c r="B557" s="58"/>
      <c r="C557" s="127">
        <v>543</v>
      </c>
      <c r="D557" s="128" t="str">
        <f>IFERROR(INDEX(Calc!$B$4:$L$2003,MATCH($O$3&amp;"-"&amp;C557,Calc!$I$4:$I$2003,0),2),"")</f>
        <v/>
      </c>
      <c r="E557" s="127" t="str">
        <f>IFERROR(INDEX(Calc!$B$4:$L$2003,MATCH($O$3&amp;"-"&amp;$C557,Calc!$I$4:$I$2003,0),3),"")</f>
        <v/>
      </c>
      <c r="F557" s="242" t="str">
        <f>IFERROR(INDEX(Calc!$B$4:$L$2003,MATCH($O$3&amp;"-"&amp;$C557,Calc!$I$4:$I$2003,0),4),"")</f>
        <v/>
      </c>
      <c r="G557" s="242" t="str">
        <f>IFERROR(INDEX(Calc!$B$4:$L$2003,MATCH($O$3&amp;"-"&amp;$C557,Calc!$I$4:$I$2003,0),5),"")</f>
        <v/>
      </c>
      <c r="H557" s="129" t="str">
        <f>IFERROR(IF(I557="Closed","―",INDEX(Calc!$B$4:$L$2003,MATCH($O$3&amp;"-"&amp;$C557,Calc!$I$4:$I$2003,0),10)),"")</f>
        <v/>
      </c>
      <c r="I557" s="130"/>
      <c r="J557" s="59"/>
    </row>
    <row r="558" spans="2:10" x14ac:dyDescent="0.25">
      <c r="B558" s="58"/>
      <c r="C558" s="127">
        <v>544</v>
      </c>
      <c r="D558" s="128" t="str">
        <f>IFERROR(INDEX(Calc!$B$4:$L$2003,MATCH($O$3&amp;"-"&amp;C558,Calc!$I$4:$I$2003,0),2),"")</f>
        <v/>
      </c>
      <c r="E558" s="127" t="str">
        <f>IFERROR(INDEX(Calc!$B$4:$L$2003,MATCH($O$3&amp;"-"&amp;$C558,Calc!$I$4:$I$2003,0),3),"")</f>
        <v/>
      </c>
      <c r="F558" s="242" t="str">
        <f>IFERROR(INDEX(Calc!$B$4:$L$2003,MATCH($O$3&amp;"-"&amp;$C558,Calc!$I$4:$I$2003,0),4),"")</f>
        <v/>
      </c>
      <c r="G558" s="242" t="str">
        <f>IFERROR(INDEX(Calc!$B$4:$L$2003,MATCH($O$3&amp;"-"&amp;$C558,Calc!$I$4:$I$2003,0),5),"")</f>
        <v/>
      </c>
      <c r="H558" s="129" t="str">
        <f>IFERROR(IF(I558="Closed","―",INDEX(Calc!$B$4:$L$2003,MATCH($O$3&amp;"-"&amp;$C558,Calc!$I$4:$I$2003,0),10)),"")</f>
        <v/>
      </c>
      <c r="I558" s="130"/>
      <c r="J558" s="59"/>
    </row>
    <row r="559" spans="2:10" x14ac:dyDescent="0.25">
      <c r="B559" s="58"/>
      <c r="C559" s="127">
        <v>545</v>
      </c>
      <c r="D559" s="128" t="str">
        <f>IFERROR(INDEX(Calc!$B$4:$L$2003,MATCH($O$3&amp;"-"&amp;C559,Calc!$I$4:$I$2003,0),2),"")</f>
        <v/>
      </c>
      <c r="E559" s="127" t="str">
        <f>IFERROR(INDEX(Calc!$B$4:$L$2003,MATCH($O$3&amp;"-"&amp;$C559,Calc!$I$4:$I$2003,0),3),"")</f>
        <v/>
      </c>
      <c r="F559" s="242" t="str">
        <f>IFERROR(INDEX(Calc!$B$4:$L$2003,MATCH($O$3&amp;"-"&amp;$C559,Calc!$I$4:$I$2003,0),4),"")</f>
        <v/>
      </c>
      <c r="G559" s="242" t="str">
        <f>IFERROR(INDEX(Calc!$B$4:$L$2003,MATCH($O$3&amp;"-"&amp;$C559,Calc!$I$4:$I$2003,0),5),"")</f>
        <v/>
      </c>
      <c r="H559" s="129" t="str">
        <f>IFERROR(IF(I559="Closed","―",INDEX(Calc!$B$4:$L$2003,MATCH($O$3&amp;"-"&amp;$C559,Calc!$I$4:$I$2003,0),10)),"")</f>
        <v/>
      </c>
      <c r="I559" s="130"/>
      <c r="J559" s="59"/>
    </row>
    <row r="560" spans="2:10" x14ac:dyDescent="0.25">
      <c r="B560" s="58"/>
      <c r="C560" s="127">
        <v>546</v>
      </c>
      <c r="D560" s="128" t="str">
        <f>IFERROR(INDEX(Calc!$B$4:$L$2003,MATCH($O$3&amp;"-"&amp;C560,Calc!$I$4:$I$2003,0),2),"")</f>
        <v/>
      </c>
      <c r="E560" s="127" t="str">
        <f>IFERROR(INDEX(Calc!$B$4:$L$2003,MATCH($O$3&amp;"-"&amp;$C560,Calc!$I$4:$I$2003,0),3),"")</f>
        <v/>
      </c>
      <c r="F560" s="242" t="str">
        <f>IFERROR(INDEX(Calc!$B$4:$L$2003,MATCH($O$3&amp;"-"&amp;$C560,Calc!$I$4:$I$2003,0),4),"")</f>
        <v/>
      </c>
      <c r="G560" s="242" t="str">
        <f>IFERROR(INDEX(Calc!$B$4:$L$2003,MATCH($O$3&amp;"-"&amp;$C560,Calc!$I$4:$I$2003,0),5),"")</f>
        <v/>
      </c>
      <c r="H560" s="129" t="str">
        <f>IFERROR(IF(I560="Closed","―",INDEX(Calc!$B$4:$L$2003,MATCH($O$3&amp;"-"&amp;$C560,Calc!$I$4:$I$2003,0),10)),"")</f>
        <v/>
      </c>
      <c r="I560" s="130"/>
      <c r="J560" s="59"/>
    </row>
    <row r="561" spans="2:10" x14ac:dyDescent="0.25">
      <c r="B561" s="58"/>
      <c r="C561" s="127">
        <v>547</v>
      </c>
      <c r="D561" s="128" t="str">
        <f>IFERROR(INDEX(Calc!$B$4:$L$2003,MATCH($O$3&amp;"-"&amp;C561,Calc!$I$4:$I$2003,0),2),"")</f>
        <v/>
      </c>
      <c r="E561" s="127" t="str">
        <f>IFERROR(INDEX(Calc!$B$4:$L$2003,MATCH($O$3&amp;"-"&amp;$C561,Calc!$I$4:$I$2003,0),3),"")</f>
        <v/>
      </c>
      <c r="F561" s="242" t="str">
        <f>IFERROR(INDEX(Calc!$B$4:$L$2003,MATCH($O$3&amp;"-"&amp;$C561,Calc!$I$4:$I$2003,0),4),"")</f>
        <v/>
      </c>
      <c r="G561" s="242" t="str">
        <f>IFERROR(INDEX(Calc!$B$4:$L$2003,MATCH($O$3&amp;"-"&amp;$C561,Calc!$I$4:$I$2003,0),5),"")</f>
        <v/>
      </c>
      <c r="H561" s="129" t="str">
        <f>IFERROR(IF(I561="Closed","―",INDEX(Calc!$B$4:$L$2003,MATCH($O$3&amp;"-"&amp;$C561,Calc!$I$4:$I$2003,0),10)),"")</f>
        <v/>
      </c>
      <c r="I561" s="130"/>
      <c r="J561" s="59"/>
    </row>
    <row r="562" spans="2:10" x14ac:dyDescent="0.25">
      <c r="B562" s="58"/>
      <c r="C562" s="127">
        <v>548</v>
      </c>
      <c r="D562" s="128" t="str">
        <f>IFERROR(INDEX(Calc!$B$4:$L$2003,MATCH($O$3&amp;"-"&amp;C562,Calc!$I$4:$I$2003,0),2),"")</f>
        <v/>
      </c>
      <c r="E562" s="127" t="str">
        <f>IFERROR(INDEX(Calc!$B$4:$L$2003,MATCH($O$3&amp;"-"&amp;$C562,Calc!$I$4:$I$2003,0),3),"")</f>
        <v/>
      </c>
      <c r="F562" s="242" t="str">
        <f>IFERROR(INDEX(Calc!$B$4:$L$2003,MATCH($O$3&amp;"-"&amp;$C562,Calc!$I$4:$I$2003,0),4),"")</f>
        <v/>
      </c>
      <c r="G562" s="242" t="str">
        <f>IFERROR(INDEX(Calc!$B$4:$L$2003,MATCH($O$3&amp;"-"&amp;$C562,Calc!$I$4:$I$2003,0),5),"")</f>
        <v/>
      </c>
      <c r="H562" s="129" t="str">
        <f>IFERROR(IF(I562="Closed","―",INDEX(Calc!$B$4:$L$2003,MATCH($O$3&amp;"-"&amp;$C562,Calc!$I$4:$I$2003,0),10)),"")</f>
        <v/>
      </c>
      <c r="I562" s="130"/>
      <c r="J562" s="59"/>
    </row>
    <row r="563" spans="2:10" x14ac:dyDescent="0.25">
      <c r="B563" s="58"/>
      <c r="C563" s="127">
        <v>549</v>
      </c>
      <c r="D563" s="128" t="str">
        <f>IFERROR(INDEX(Calc!$B$4:$L$2003,MATCH($O$3&amp;"-"&amp;C563,Calc!$I$4:$I$2003,0),2),"")</f>
        <v/>
      </c>
      <c r="E563" s="127" t="str">
        <f>IFERROR(INDEX(Calc!$B$4:$L$2003,MATCH($O$3&amp;"-"&amp;$C563,Calc!$I$4:$I$2003,0),3),"")</f>
        <v/>
      </c>
      <c r="F563" s="242" t="str">
        <f>IFERROR(INDEX(Calc!$B$4:$L$2003,MATCH($O$3&amp;"-"&amp;$C563,Calc!$I$4:$I$2003,0),4),"")</f>
        <v/>
      </c>
      <c r="G563" s="242" t="str">
        <f>IFERROR(INDEX(Calc!$B$4:$L$2003,MATCH($O$3&amp;"-"&amp;$C563,Calc!$I$4:$I$2003,0),5),"")</f>
        <v/>
      </c>
      <c r="H563" s="129" t="str">
        <f>IFERROR(IF(I563="Closed","―",INDEX(Calc!$B$4:$L$2003,MATCH($O$3&amp;"-"&amp;$C563,Calc!$I$4:$I$2003,0),10)),"")</f>
        <v/>
      </c>
      <c r="I563" s="130"/>
      <c r="J563" s="59"/>
    </row>
    <row r="564" spans="2:10" x14ac:dyDescent="0.25">
      <c r="B564" s="58"/>
      <c r="C564" s="127">
        <v>550</v>
      </c>
      <c r="D564" s="128" t="str">
        <f>IFERROR(INDEX(Calc!$B$4:$L$2003,MATCH($O$3&amp;"-"&amp;C564,Calc!$I$4:$I$2003,0),2),"")</f>
        <v/>
      </c>
      <c r="E564" s="127" t="str">
        <f>IFERROR(INDEX(Calc!$B$4:$L$2003,MATCH($O$3&amp;"-"&amp;$C564,Calc!$I$4:$I$2003,0),3),"")</f>
        <v/>
      </c>
      <c r="F564" s="242" t="str">
        <f>IFERROR(INDEX(Calc!$B$4:$L$2003,MATCH($O$3&amp;"-"&amp;$C564,Calc!$I$4:$I$2003,0),4),"")</f>
        <v/>
      </c>
      <c r="G564" s="242" t="str">
        <f>IFERROR(INDEX(Calc!$B$4:$L$2003,MATCH($O$3&amp;"-"&amp;$C564,Calc!$I$4:$I$2003,0),5),"")</f>
        <v/>
      </c>
      <c r="H564" s="129" t="str">
        <f>IFERROR(IF(I564="Closed","―",INDEX(Calc!$B$4:$L$2003,MATCH($O$3&amp;"-"&amp;$C564,Calc!$I$4:$I$2003,0),10)),"")</f>
        <v/>
      </c>
      <c r="I564" s="130"/>
      <c r="J564" s="59"/>
    </row>
    <row r="565" spans="2:10" x14ac:dyDescent="0.25">
      <c r="B565" s="58"/>
      <c r="C565" s="127">
        <v>551</v>
      </c>
      <c r="D565" s="128" t="str">
        <f>IFERROR(INDEX(Calc!$B$4:$L$2003,MATCH($O$3&amp;"-"&amp;C565,Calc!$I$4:$I$2003,0),2),"")</f>
        <v/>
      </c>
      <c r="E565" s="127" t="str">
        <f>IFERROR(INDEX(Calc!$B$4:$L$2003,MATCH($O$3&amp;"-"&amp;$C565,Calc!$I$4:$I$2003,0),3),"")</f>
        <v/>
      </c>
      <c r="F565" s="242" t="str">
        <f>IFERROR(INDEX(Calc!$B$4:$L$2003,MATCH($O$3&amp;"-"&amp;$C565,Calc!$I$4:$I$2003,0),4),"")</f>
        <v/>
      </c>
      <c r="G565" s="242" t="str">
        <f>IFERROR(INDEX(Calc!$B$4:$L$2003,MATCH($O$3&amp;"-"&amp;$C565,Calc!$I$4:$I$2003,0),5),"")</f>
        <v/>
      </c>
      <c r="H565" s="129" t="str">
        <f>IFERROR(IF(I565="Closed","―",INDEX(Calc!$B$4:$L$2003,MATCH($O$3&amp;"-"&amp;$C565,Calc!$I$4:$I$2003,0),10)),"")</f>
        <v/>
      </c>
      <c r="I565" s="130"/>
      <c r="J565" s="59"/>
    </row>
    <row r="566" spans="2:10" x14ac:dyDescent="0.25">
      <c r="B566" s="58"/>
      <c r="C566" s="127">
        <v>552</v>
      </c>
      <c r="D566" s="128" t="str">
        <f>IFERROR(INDEX(Calc!$B$4:$L$2003,MATCH($O$3&amp;"-"&amp;C566,Calc!$I$4:$I$2003,0),2),"")</f>
        <v/>
      </c>
      <c r="E566" s="127" t="str">
        <f>IFERROR(INDEX(Calc!$B$4:$L$2003,MATCH($O$3&amp;"-"&amp;$C566,Calc!$I$4:$I$2003,0),3),"")</f>
        <v/>
      </c>
      <c r="F566" s="242" t="str">
        <f>IFERROR(INDEX(Calc!$B$4:$L$2003,MATCH($O$3&amp;"-"&amp;$C566,Calc!$I$4:$I$2003,0),4),"")</f>
        <v/>
      </c>
      <c r="G566" s="242" t="str">
        <f>IFERROR(INDEX(Calc!$B$4:$L$2003,MATCH($O$3&amp;"-"&amp;$C566,Calc!$I$4:$I$2003,0),5),"")</f>
        <v/>
      </c>
      <c r="H566" s="129" t="str">
        <f>IFERROR(IF(I566="Closed","―",INDEX(Calc!$B$4:$L$2003,MATCH($O$3&amp;"-"&amp;$C566,Calc!$I$4:$I$2003,0),10)),"")</f>
        <v/>
      </c>
      <c r="I566" s="130"/>
      <c r="J566" s="59"/>
    </row>
    <row r="567" spans="2:10" x14ac:dyDescent="0.25">
      <c r="B567" s="58"/>
      <c r="C567" s="127">
        <v>553</v>
      </c>
      <c r="D567" s="128" t="str">
        <f>IFERROR(INDEX(Calc!$B$4:$L$2003,MATCH($O$3&amp;"-"&amp;C567,Calc!$I$4:$I$2003,0),2),"")</f>
        <v/>
      </c>
      <c r="E567" s="127" t="str">
        <f>IFERROR(INDEX(Calc!$B$4:$L$2003,MATCH($O$3&amp;"-"&amp;$C567,Calc!$I$4:$I$2003,0),3),"")</f>
        <v/>
      </c>
      <c r="F567" s="242" t="str">
        <f>IFERROR(INDEX(Calc!$B$4:$L$2003,MATCH($O$3&amp;"-"&amp;$C567,Calc!$I$4:$I$2003,0),4),"")</f>
        <v/>
      </c>
      <c r="G567" s="242" t="str">
        <f>IFERROR(INDEX(Calc!$B$4:$L$2003,MATCH($O$3&amp;"-"&amp;$C567,Calc!$I$4:$I$2003,0),5),"")</f>
        <v/>
      </c>
      <c r="H567" s="129" t="str">
        <f>IFERROR(IF(I567="Closed","―",INDEX(Calc!$B$4:$L$2003,MATCH($O$3&amp;"-"&amp;$C567,Calc!$I$4:$I$2003,0),10)),"")</f>
        <v/>
      </c>
      <c r="I567" s="130"/>
      <c r="J567" s="59"/>
    </row>
    <row r="568" spans="2:10" x14ac:dyDescent="0.25">
      <c r="B568" s="58"/>
      <c r="C568" s="127">
        <v>554</v>
      </c>
      <c r="D568" s="128" t="str">
        <f>IFERROR(INDEX(Calc!$B$4:$L$2003,MATCH($O$3&amp;"-"&amp;C568,Calc!$I$4:$I$2003,0),2),"")</f>
        <v/>
      </c>
      <c r="E568" s="127" t="str">
        <f>IFERROR(INDEX(Calc!$B$4:$L$2003,MATCH($O$3&amp;"-"&amp;$C568,Calc!$I$4:$I$2003,0),3),"")</f>
        <v/>
      </c>
      <c r="F568" s="242" t="str">
        <f>IFERROR(INDEX(Calc!$B$4:$L$2003,MATCH($O$3&amp;"-"&amp;$C568,Calc!$I$4:$I$2003,0),4),"")</f>
        <v/>
      </c>
      <c r="G568" s="242" t="str">
        <f>IFERROR(INDEX(Calc!$B$4:$L$2003,MATCH($O$3&amp;"-"&amp;$C568,Calc!$I$4:$I$2003,0),5),"")</f>
        <v/>
      </c>
      <c r="H568" s="129" t="str">
        <f>IFERROR(IF(I568="Closed","―",INDEX(Calc!$B$4:$L$2003,MATCH($O$3&amp;"-"&amp;$C568,Calc!$I$4:$I$2003,0),10)),"")</f>
        <v/>
      </c>
      <c r="I568" s="130"/>
      <c r="J568" s="59"/>
    </row>
    <row r="569" spans="2:10" x14ac:dyDescent="0.25">
      <c r="B569" s="58"/>
      <c r="C569" s="127">
        <v>555</v>
      </c>
      <c r="D569" s="128" t="str">
        <f>IFERROR(INDEX(Calc!$B$4:$L$2003,MATCH($O$3&amp;"-"&amp;C569,Calc!$I$4:$I$2003,0),2),"")</f>
        <v/>
      </c>
      <c r="E569" s="127" t="str">
        <f>IFERROR(INDEX(Calc!$B$4:$L$2003,MATCH($O$3&amp;"-"&amp;$C569,Calc!$I$4:$I$2003,0),3),"")</f>
        <v/>
      </c>
      <c r="F569" s="242" t="str">
        <f>IFERROR(INDEX(Calc!$B$4:$L$2003,MATCH($O$3&amp;"-"&amp;$C569,Calc!$I$4:$I$2003,0),4),"")</f>
        <v/>
      </c>
      <c r="G569" s="242" t="str">
        <f>IFERROR(INDEX(Calc!$B$4:$L$2003,MATCH($O$3&amp;"-"&amp;$C569,Calc!$I$4:$I$2003,0),5),"")</f>
        <v/>
      </c>
      <c r="H569" s="129" t="str">
        <f>IFERROR(IF(I569="Closed","―",INDEX(Calc!$B$4:$L$2003,MATCH($O$3&amp;"-"&amp;$C569,Calc!$I$4:$I$2003,0),10)),"")</f>
        <v/>
      </c>
      <c r="I569" s="130"/>
      <c r="J569" s="59"/>
    </row>
    <row r="570" spans="2:10" x14ac:dyDescent="0.25">
      <c r="B570" s="58"/>
      <c r="C570" s="127">
        <v>556</v>
      </c>
      <c r="D570" s="128" t="str">
        <f>IFERROR(INDEX(Calc!$B$4:$L$2003,MATCH($O$3&amp;"-"&amp;C570,Calc!$I$4:$I$2003,0),2),"")</f>
        <v/>
      </c>
      <c r="E570" s="127" t="str">
        <f>IFERROR(INDEX(Calc!$B$4:$L$2003,MATCH($O$3&amp;"-"&amp;$C570,Calc!$I$4:$I$2003,0),3),"")</f>
        <v/>
      </c>
      <c r="F570" s="242" t="str">
        <f>IFERROR(INDEX(Calc!$B$4:$L$2003,MATCH($O$3&amp;"-"&amp;$C570,Calc!$I$4:$I$2003,0),4),"")</f>
        <v/>
      </c>
      <c r="G570" s="242" t="str">
        <f>IFERROR(INDEX(Calc!$B$4:$L$2003,MATCH($O$3&amp;"-"&amp;$C570,Calc!$I$4:$I$2003,0),5),"")</f>
        <v/>
      </c>
      <c r="H570" s="129" t="str">
        <f>IFERROR(IF(I570="Closed","―",INDEX(Calc!$B$4:$L$2003,MATCH($O$3&amp;"-"&amp;$C570,Calc!$I$4:$I$2003,0),10)),"")</f>
        <v/>
      </c>
      <c r="I570" s="130"/>
      <c r="J570" s="59"/>
    </row>
    <row r="571" spans="2:10" x14ac:dyDescent="0.25">
      <c r="B571" s="58"/>
      <c r="C571" s="127">
        <v>557</v>
      </c>
      <c r="D571" s="128" t="str">
        <f>IFERROR(INDEX(Calc!$B$4:$L$2003,MATCH($O$3&amp;"-"&amp;C571,Calc!$I$4:$I$2003,0),2),"")</f>
        <v/>
      </c>
      <c r="E571" s="127" t="str">
        <f>IFERROR(INDEX(Calc!$B$4:$L$2003,MATCH($O$3&amp;"-"&amp;$C571,Calc!$I$4:$I$2003,0),3),"")</f>
        <v/>
      </c>
      <c r="F571" s="242" t="str">
        <f>IFERROR(INDEX(Calc!$B$4:$L$2003,MATCH($O$3&amp;"-"&amp;$C571,Calc!$I$4:$I$2003,0),4),"")</f>
        <v/>
      </c>
      <c r="G571" s="242" t="str">
        <f>IFERROR(INDEX(Calc!$B$4:$L$2003,MATCH($O$3&amp;"-"&amp;$C571,Calc!$I$4:$I$2003,0),5),"")</f>
        <v/>
      </c>
      <c r="H571" s="129" t="str">
        <f>IFERROR(IF(I571="Closed","―",INDEX(Calc!$B$4:$L$2003,MATCH($O$3&amp;"-"&amp;$C571,Calc!$I$4:$I$2003,0),10)),"")</f>
        <v/>
      </c>
      <c r="I571" s="130"/>
      <c r="J571" s="59"/>
    </row>
    <row r="572" spans="2:10" x14ac:dyDescent="0.25">
      <c r="B572" s="58"/>
      <c r="C572" s="127">
        <v>558</v>
      </c>
      <c r="D572" s="128" t="str">
        <f>IFERROR(INDEX(Calc!$B$4:$L$2003,MATCH($O$3&amp;"-"&amp;C572,Calc!$I$4:$I$2003,0),2),"")</f>
        <v/>
      </c>
      <c r="E572" s="127" t="str">
        <f>IFERROR(INDEX(Calc!$B$4:$L$2003,MATCH($O$3&amp;"-"&amp;$C572,Calc!$I$4:$I$2003,0),3),"")</f>
        <v/>
      </c>
      <c r="F572" s="242" t="str">
        <f>IFERROR(INDEX(Calc!$B$4:$L$2003,MATCH($O$3&amp;"-"&amp;$C572,Calc!$I$4:$I$2003,0),4),"")</f>
        <v/>
      </c>
      <c r="G572" s="242" t="str">
        <f>IFERROR(INDEX(Calc!$B$4:$L$2003,MATCH($O$3&amp;"-"&amp;$C572,Calc!$I$4:$I$2003,0),5),"")</f>
        <v/>
      </c>
      <c r="H572" s="129" t="str">
        <f>IFERROR(IF(I572="Closed","―",INDEX(Calc!$B$4:$L$2003,MATCH($O$3&amp;"-"&amp;$C572,Calc!$I$4:$I$2003,0),10)),"")</f>
        <v/>
      </c>
      <c r="I572" s="130"/>
      <c r="J572" s="59"/>
    </row>
    <row r="573" spans="2:10" x14ac:dyDescent="0.25">
      <c r="B573" s="58"/>
      <c r="C573" s="127">
        <v>559</v>
      </c>
      <c r="D573" s="128" t="str">
        <f>IFERROR(INDEX(Calc!$B$4:$L$2003,MATCH($O$3&amp;"-"&amp;C573,Calc!$I$4:$I$2003,0),2),"")</f>
        <v/>
      </c>
      <c r="E573" s="127" t="str">
        <f>IFERROR(INDEX(Calc!$B$4:$L$2003,MATCH($O$3&amp;"-"&amp;$C573,Calc!$I$4:$I$2003,0),3),"")</f>
        <v/>
      </c>
      <c r="F573" s="242" t="str">
        <f>IFERROR(INDEX(Calc!$B$4:$L$2003,MATCH($O$3&amp;"-"&amp;$C573,Calc!$I$4:$I$2003,0),4),"")</f>
        <v/>
      </c>
      <c r="G573" s="242" t="str">
        <f>IFERROR(INDEX(Calc!$B$4:$L$2003,MATCH($O$3&amp;"-"&amp;$C573,Calc!$I$4:$I$2003,0),5),"")</f>
        <v/>
      </c>
      <c r="H573" s="129" t="str">
        <f>IFERROR(IF(I573="Closed","―",INDEX(Calc!$B$4:$L$2003,MATCH($O$3&amp;"-"&amp;$C573,Calc!$I$4:$I$2003,0),10)),"")</f>
        <v/>
      </c>
      <c r="I573" s="130"/>
      <c r="J573" s="59"/>
    </row>
    <row r="574" spans="2:10" x14ac:dyDescent="0.25">
      <c r="B574" s="58"/>
      <c r="C574" s="127">
        <v>560</v>
      </c>
      <c r="D574" s="128" t="str">
        <f>IFERROR(INDEX(Calc!$B$4:$L$2003,MATCH($O$3&amp;"-"&amp;C574,Calc!$I$4:$I$2003,0),2),"")</f>
        <v/>
      </c>
      <c r="E574" s="127" t="str">
        <f>IFERROR(INDEX(Calc!$B$4:$L$2003,MATCH($O$3&amp;"-"&amp;$C574,Calc!$I$4:$I$2003,0),3),"")</f>
        <v/>
      </c>
      <c r="F574" s="242" t="str">
        <f>IFERROR(INDEX(Calc!$B$4:$L$2003,MATCH($O$3&amp;"-"&amp;$C574,Calc!$I$4:$I$2003,0),4),"")</f>
        <v/>
      </c>
      <c r="G574" s="242" t="str">
        <f>IFERROR(INDEX(Calc!$B$4:$L$2003,MATCH($O$3&amp;"-"&amp;$C574,Calc!$I$4:$I$2003,0),5),"")</f>
        <v/>
      </c>
      <c r="H574" s="129" t="str">
        <f>IFERROR(IF(I574="Closed","―",INDEX(Calc!$B$4:$L$2003,MATCH($O$3&amp;"-"&amp;$C574,Calc!$I$4:$I$2003,0),10)),"")</f>
        <v/>
      </c>
      <c r="I574" s="130"/>
      <c r="J574" s="59"/>
    </row>
    <row r="575" spans="2:10" x14ac:dyDescent="0.25">
      <c r="B575" s="58"/>
      <c r="C575" s="127">
        <v>561</v>
      </c>
      <c r="D575" s="128" t="str">
        <f>IFERROR(INDEX(Calc!$B$4:$L$2003,MATCH($O$3&amp;"-"&amp;C575,Calc!$I$4:$I$2003,0),2),"")</f>
        <v/>
      </c>
      <c r="E575" s="127" t="str">
        <f>IFERROR(INDEX(Calc!$B$4:$L$2003,MATCH($O$3&amp;"-"&amp;$C575,Calc!$I$4:$I$2003,0),3),"")</f>
        <v/>
      </c>
      <c r="F575" s="242" t="str">
        <f>IFERROR(INDEX(Calc!$B$4:$L$2003,MATCH($O$3&amp;"-"&amp;$C575,Calc!$I$4:$I$2003,0),4),"")</f>
        <v/>
      </c>
      <c r="G575" s="242" t="str">
        <f>IFERROR(INDEX(Calc!$B$4:$L$2003,MATCH($O$3&amp;"-"&amp;$C575,Calc!$I$4:$I$2003,0),5),"")</f>
        <v/>
      </c>
      <c r="H575" s="129" t="str">
        <f>IFERROR(IF(I575="Closed","―",INDEX(Calc!$B$4:$L$2003,MATCH($O$3&amp;"-"&amp;$C575,Calc!$I$4:$I$2003,0),10)),"")</f>
        <v/>
      </c>
      <c r="I575" s="130"/>
      <c r="J575" s="59"/>
    </row>
    <row r="576" spans="2:10" x14ac:dyDescent="0.25">
      <c r="B576" s="58"/>
      <c r="C576" s="127">
        <v>562</v>
      </c>
      <c r="D576" s="128" t="str">
        <f>IFERROR(INDEX(Calc!$B$4:$L$2003,MATCH($O$3&amp;"-"&amp;C576,Calc!$I$4:$I$2003,0),2),"")</f>
        <v/>
      </c>
      <c r="E576" s="127" t="str">
        <f>IFERROR(INDEX(Calc!$B$4:$L$2003,MATCH($O$3&amp;"-"&amp;$C576,Calc!$I$4:$I$2003,0),3),"")</f>
        <v/>
      </c>
      <c r="F576" s="242" t="str">
        <f>IFERROR(INDEX(Calc!$B$4:$L$2003,MATCH($O$3&amp;"-"&amp;$C576,Calc!$I$4:$I$2003,0),4),"")</f>
        <v/>
      </c>
      <c r="G576" s="242" t="str">
        <f>IFERROR(INDEX(Calc!$B$4:$L$2003,MATCH($O$3&amp;"-"&amp;$C576,Calc!$I$4:$I$2003,0),5),"")</f>
        <v/>
      </c>
      <c r="H576" s="129" t="str">
        <f>IFERROR(IF(I576="Closed","―",INDEX(Calc!$B$4:$L$2003,MATCH($O$3&amp;"-"&amp;$C576,Calc!$I$4:$I$2003,0),10)),"")</f>
        <v/>
      </c>
      <c r="I576" s="130"/>
      <c r="J576" s="59"/>
    </row>
    <row r="577" spans="2:10" x14ac:dyDescent="0.25">
      <c r="B577" s="58"/>
      <c r="C577" s="127">
        <v>563</v>
      </c>
      <c r="D577" s="128" t="str">
        <f>IFERROR(INDEX(Calc!$B$4:$L$2003,MATCH($O$3&amp;"-"&amp;C577,Calc!$I$4:$I$2003,0),2),"")</f>
        <v/>
      </c>
      <c r="E577" s="127" t="str">
        <f>IFERROR(INDEX(Calc!$B$4:$L$2003,MATCH($O$3&amp;"-"&amp;$C577,Calc!$I$4:$I$2003,0),3),"")</f>
        <v/>
      </c>
      <c r="F577" s="242" t="str">
        <f>IFERROR(INDEX(Calc!$B$4:$L$2003,MATCH($O$3&amp;"-"&amp;$C577,Calc!$I$4:$I$2003,0),4),"")</f>
        <v/>
      </c>
      <c r="G577" s="242" t="str">
        <f>IFERROR(INDEX(Calc!$B$4:$L$2003,MATCH($O$3&amp;"-"&amp;$C577,Calc!$I$4:$I$2003,0),5),"")</f>
        <v/>
      </c>
      <c r="H577" s="129" t="str">
        <f>IFERROR(IF(I577="Closed","―",INDEX(Calc!$B$4:$L$2003,MATCH($O$3&amp;"-"&amp;$C577,Calc!$I$4:$I$2003,0),10)),"")</f>
        <v/>
      </c>
      <c r="I577" s="130"/>
      <c r="J577" s="59"/>
    </row>
    <row r="578" spans="2:10" x14ac:dyDescent="0.25">
      <c r="B578" s="58"/>
      <c r="C578" s="127">
        <v>564</v>
      </c>
      <c r="D578" s="128" t="str">
        <f>IFERROR(INDEX(Calc!$B$4:$L$2003,MATCH($O$3&amp;"-"&amp;C578,Calc!$I$4:$I$2003,0),2),"")</f>
        <v/>
      </c>
      <c r="E578" s="127" t="str">
        <f>IFERROR(INDEX(Calc!$B$4:$L$2003,MATCH($O$3&amp;"-"&amp;$C578,Calc!$I$4:$I$2003,0),3),"")</f>
        <v/>
      </c>
      <c r="F578" s="242" t="str">
        <f>IFERROR(INDEX(Calc!$B$4:$L$2003,MATCH($O$3&amp;"-"&amp;$C578,Calc!$I$4:$I$2003,0),4),"")</f>
        <v/>
      </c>
      <c r="G578" s="242" t="str">
        <f>IFERROR(INDEX(Calc!$B$4:$L$2003,MATCH($O$3&amp;"-"&amp;$C578,Calc!$I$4:$I$2003,0),5),"")</f>
        <v/>
      </c>
      <c r="H578" s="129" t="str">
        <f>IFERROR(IF(I578="Closed","―",INDEX(Calc!$B$4:$L$2003,MATCH($O$3&amp;"-"&amp;$C578,Calc!$I$4:$I$2003,0),10)),"")</f>
        <v/>
      </c>
      <c r="I578" s="130"/>
      <c r="J578" s="59"/>
    </row>
    <row r="579" spans="2:10" x14ac:dyDescent="0.25">
      <c r="B579" s="58"/>
      <c r="C579" s="127">
        <v>565</v>
      </c>
      <c r="D579" s="128" t="str">
        <f>IFERROR(INDEX(Calc!$B$4:$L$2003,MATCH($O$3&amp;"-"&amp;C579,Calc!$I$4:$I$2003,0),2),"")</f>
        <v/>
      </c>
      <c r="E579" s="127" t="str">
        <f>IFERROR(INDEX(Calc!$B$4:$L$2003,MATCH($O$3&amp;"-"&amp;$C579,Calc!$I$4:$I$2003,0),3),"")</f>
        <v/>
      </c>
      <c r="F579" s="242" t="str">
        <f>IFERROR(INDEX(Calc!$B$4:$L$2003,MATCH($O$3&amp;"-"&amp;$C579,Calc!$I$4:$I$2003,0),4),"")</f>
        <v/>
      </c>
      <c r="G579" s="242" t="str">
        <f>IFERROR(INDEX(Calc!$B$4:$L$2003,MATCH($O$3&amp;"-"&amp;$C579,Calc!$I$4:$I$2003,0),5),"")</f>
        <v/>
      </c>
      <c r="H579" s="129" t="str">
        <f>IFERROR(IF(I579="Closed","―",INDEX(Calc!$B$4:$L$2003,MATCH($O$3&amp;"-"&amp;$C579,Calc!$I$4:$I$2003,0),10)),"")</f>
        <v/>
      </c>
      <c r="I579" s="130"/>
      <c r="J579" s="59"/>
    </row>
    <row r="580" spans="2:10" x14ac:dyDescent="0.25">
      <c r="B580" s="58"/>
      <c r="C580" s="127">
        <v>566</v>
      </c>
      <c r="D580" s="128" t="str">
        <f>IFERROR(INDEX(Calc!$B$4:$L$2003,MATCH($O$3&amp;"-"&amp;C580,Calc!$I$4:$I$2003,0),2),"")</f>
        <v/>
      </c>
      <c r="E580" s="127" t="str">
        <f>IFERROR(INDEX(Calc!$B$4:$L$2003,MATCH($O$3&amp;"-"&amp;$C580,Calc!$I$4:$I$2003,0),3),"")</f>
        <v/>
      </c>
      <c r="F580" s="242" t="str">
        <f>IFERROR(INDEX(Calc!$B$4:$L$2003,MATCH($O$3&amp;"-"&amp;$C580,Calc!$I$4:$I$2003,0),4),"")</f>
        <v/>
      </c>
      <c r="G580" s="242" t="str">
        <f>IFERROR(INDEX(Calc!$B$4:$L$2003,MATCH($O$3&amp;"-"&amp;$C580,Calc!$I$4:$I$2003,0),5),"")</f>
        <v/>
      </c>
      <c r="H580" s="129" t="str">
        <f>IFERROR(IF(I580="Closed","―",INDEX(Calc!$B$4:$L$2003,MATCH($O$3&amp;"-"&amp;$C580,Calc!$I$4:$I$2003,0),10)),"")</f>
        <v/>
      </c>
      <c r="I580" s="130"/>
      <c r="J580" s="59"/>
    </row>
    <row r="581" spans="2:10" x14ac:dyDescent="0.25">
      <c r="B581" s="58"/>
      <c r="C581" s="127">
        <v>567</v>
      </c>
      <c r="D581" s="128" t="str">
        <f>IFERROR(INDEX(Calc!$B$4:$L$2003,MATCH($O$3&amp;"-"&amp;C581,Calc!$I$4:$I$2003,0),2),"")</f>
        <v/>
      </c>
      <c r="E581" s="127" t="str">
        <f>IFERROR(INDEX(Calc!$B$4:$L$2003,MATCH($O$3&amp;"-"&amp;$C581,Calc!$I$4:$I$2003,0),3),"")</f>
        <v/>
      </c>
      <c r="F581" s="242" t="str">
        <f>IFERROR(INDEX(Calc!$B$4:$L$2003,MATCH($O$3&amp;"-"&amp;$C581,Calc!$I$4:$I$2003,0),4),"")</f>
        <v/>
      </c>
      <c r="G581" s="242" t="str">
        <f>IFERROR(INDEX(Calc!$B$4:$L$2003,MATCH($O$3&amp;"-"&amp;$C581,Calc!$I$4:$I$2003,0),5),"")</f>
        <v/>
      </c>
      <c r="H581" s="129" t="str">
        <f>IFERROR(IF(I581="Closed","―",INDEX(Calc!$B$4:$L$2003,MATCH($O$3&amp;"-"&amp;$C581,Calc!$I$4:$I$2003,0),10)),"")</f>
        <v/>
      </c>
      <c r="I581" s="130"/>
      <c r="J581" s="59"/>
    </row>
    <row r="582" spans="2:10" x14ac:dyDescent="0.25">
      <c r="B582" s="58"/>
      <c r="C582" s="127">
        <v>568</v>
      </c>
      <c r="D582" s="128" t="str">
        <f>IFERROR(INDEX(Calc!$B$4:$L$2003,MATCH($O$3&amp;"-"&amp;C582,Calc!$I$4:$I$2003,0),2),"")</f>
        <v/>
      </c>
      <c r="E582" s="127" t="str">
        <f>IFERROR(INDEX(Calc!$B$4:$L$2003,MATCH($O$3&amp;"-"&amp;$C582,Calc!$I$4:$I$2003,0),3),"")</f>
        <v/>
      </c>
      <c r="F582" s="242" t="str">
        <f>IFERROR(INDEX(Calc!$B$4:$L$2003,MATCH($O$3&amp;"-"&amp;$C582,Calc!$I$4:$I$2003,0),4),"")</f>
        <v/>
      </c>
      <c r="G582" s="242" t="str">
        <f>IFERROR(INDEX(Calc!$B$4:$L$2003,MATCH($O$3&amp;"-"&amp;$C582,Calc!$I$4:$I$2003,0),5),"")</f>
        <v/>
      </c>
      <c r="H582" s="129" t="str">
        <f>IFERROR(IF(I582="Closed","―",INDEX(Calc!$B$4:$L$2003,MATCH($O$3&amp;"-"&amp;$C582,Calc!$I$4:$I$2003,0),10)),"")</f>
        <v/>
      </c>
      <c r="I582" s="130"/>
      <c r="J582" s="59"/>
    </row>
    <row r="583" spans="2:10" x14ac:dyDescent="0.25">
      <c r="B583" s="58"/>
      <c r="C583" s="127">
        <v>569</v>
      </c>
      <c r="D583" s="128" t="str">
        <f>IFERROR(INDEX(Calc!$B$4:$L$2003,MATCH($O$3&amp;"-"&amp;C583,Calc!$I$4:$I$2003,0),2),"")</f>
        <v/>
      </c>
      <c r="E583" s="127" t="str">
        <f>IFERROR(INDEX(Calc!$B$4:$L$2003,MATCH($O$3&amp;"-"&amp;$C583,Calc!$I$4:$I$2003,0),3),"")</f>
        <v/>
      </c>
      <c r="F583" s="242" t="str">
        <f>IFERROR(INDEX(Calc!$B$4:$L$2003,MATCH($O$3&amp;"-"&amp;$C583,Calc!$I$4:$I$2003,0),4),"")</f>
        <v/>
      </c>
      <c r="G583" s="242" t="str">
        <f>IFERROR(INDEX(Calc!$B$4:$L$2003,MATCH($O$3&amp;"-"&amp;$C583,Calc!$I$4:$I$2003,0),5),"")</f>
        <v/>
      </c>
      <c r="H583" s="129" t="str">
        <f>IFERROR(IF(I583="Closed","―",INDEX(Calc!$B$4:$L$2003,MATCH($O$3&amp;"-"&amp;$C583,Calc!$I$4:$I$2003,0),10)),"")</f>
        <v/>
      </c>
      <c r="I583" s="130"/>
      <c r="J583" s="59"/>
    </row>
    <row r="584" spans="2:10" x14ac:dyDescent="0.25">
      <c r="B584" s="58"/>
      <c r="C584" s="127">
        <v>570</v>
      </c>
      <c r="D584" s="128" t="str">
        <f>IFERROR(INDEX(Calc!$B$4:$L$2003,MATCH($O$3&amp;"-"&amp;C584,Calc!$I$4:$I$2003,0),2),"")</f>
        <v/>
      </c>
      <c r="E584" s="127" t="str">
        <f>IFERROR(INDEX(Calc!$B$4:$L$2003,MATCH($O$3&amp;"-"&amp;$C584,Calc!$I$4:$I$2003,0),3),"")</f>
        <v/>
      </c>
      <c r="F584" s="242" t="str">
        <f>IFERROR(INDEX(Calc!$B$4:$L$2003,MATCH($O$3&amp;"-"&amp;$C584,Calc!$I$4:$I$2003,0),4),"")</f>
        <v/>
      </c>
      <c r="G584" s="242" t="str">
        <f>IFERROR(INDEX(Calc!$B$4:$L$2003,MATCH($O$3&amp;"-"&amp;$C584,Calc!$I$4:$I$2003,0),5),"")</f>
        <v/>
      </c>
      <c r="H584" s="129" t="str">
        <f>IFERROR(IF(I584="Closed","―",INDEX(Calc!$B$4:$L$2003,MATCH($O$3&amp;"-"&amp;$C584,Calc!$I$4:$I$2003,0),10)),"")</f>
        <v/>
      </c>
      <c r="I584" s="130"/>
      <c r="J584" s="59"/>
    </row>
    <row r="585" spans="2:10" x14ac:dyDescent="0.25">
      <c r="B585" s="58"/>
      <c r="C585" s="127">
        <v>571</v>
      </c>
      <c r="D585" s="128" t="str">
        <f>IFERROR(INDEX(Calc!$B$4:$L$2003,MATCH($O$3&amp;"-"&amp;C585,Calc!$I$4:$I$2003,0),2),"")</f>
        <v/>
      </c>
      <c r="E585" s="127" t="str">
        <f>IFERROR(INDEX(Calc!$B$4:$L$2003,MATCH($O$3&amp;"-"&amp;$C585,Calc!$I$4:$I$2003,0),3),"")</f>
        <v/>
      </c>
      <c r="F585" s="242" t="str">
        <f>IFERROR(INDEX(Calc!$B$4:$L$2003,MATCH($O$3&amp;"-"&amp;$C585,Calc!$I$4:$I$2003,0),4),"")</f>
        <v/>
      </c>
      <c r="G585" s="242" t="str">
        <f>IFERROR(INDEX(Calc!$B$4:$L$2003,MATCH($O$3&amp;"-"&amp;$C585,Calc!$I$4:$I$2003,0),5),"")</f>
        <v/>
      </c>
      <c r="H585" s="129" t="str">
        <f>IFERROR(IF(I585="Closed","―",INDEX(Calc!$B$4:$L$2003,MATCH($O$3&amp;"-"&amp;$C585,Calc!$I$4:$I$2003,0),10)),"")</f>
        <v/>
      </c>
      <c r="I585" s="130"/>
      <c r="J585" s="59"/>
    </row>
    <row r="586" spans="2:10" x14ac:dyDescent="0.25">
      <c r="B586" s="58"/>
      <c r="C586" s="127">
        <v>572</v>
      </c>
      <c r="D586" s="128" t="str">
        <f>IFERROR(INDEX(Calc!$B$4:$L$2003,MATCH($O$3&amp;"-"&amp;C586,Calc!$I$4:$I$2003,0),2),"")</f>
        <v/>
      </c>
      <c r="E586" s="127" t="str">
        <f>IFERROR(INDEX(Calc!$B$4:$L$2003,MATCH($O$3&amp;"-"&amp;$C586,Calc!$I$4:$I$2003,0),3),"")</f>
        <v/>
      </c>
      <c r="F586" s="242" t="str">
        <f>IFERROR(INDEX(Calc!$B$4:$L$2003,MATCH($O$3&amp;"-"&amp;$C586,Calc!$I$4:$I$2003,0),4),"")</f>
        <v/>
      </c>
      <c r="G586" s="242" t="str">
        <f>IFERROR(INDEX(Calc!$B$4:$L$2003,MATCH($O$3&amp;"-"&amp;$C586,Calc!$I$4:$I$2003,0),5),"")</f>
        <v/>
      </c>
      <c r="H586" s="129" t="str">
        <f>IFERROR(IF(I586="Closed","―",INDEX(Calc!$B$4:$L$2003,MATCH($O$3&amp;"-"&amp;$C586,Calc!$I$4:$I$2003,0),10)),"")</f>
        <v/>
      </c>
      <c r="I586" s="130"/>
      <c r="J586" s="59"/>
    </row>
    <row r="587" spans="2:10" x14ac:dyDescent="0.25">
      <c r="B587" s="58"/>
      <c r="C587" s="127">
        <v>573</v>
      </c>
      <c r="D587" s="128" t="str">
        <f>IFERROR(INDEX(Calc!$B$4:$L$2003,MATCH($O$3&amp;"-"&amp;C587,Calc!$I$4:$I$2003,0),2),"")</f>
        <v/>
      </c>
      <c r="E587" s="127" t="str">
        <f>IFERROR(INDEX(Calc!$B$4:$L$2003,MATCH($O$3&amp;"-"&amp;$C587,Calc!$I$4:$I$2003,0),3),"")</f>
        <v/>
      </c>
      <c r="F587" s="242" t="str">
        <f>IFERROR(INDEX(Calc!$B$4:$L$2003,MATCH($O$3&amp;"-"&amp;$C587,Calc!$I$4:$I$2003,0),4),"")</f>
        <v/>
      </c>
      <c r="G587" s="242" t="str">
        <f>IFERROR(INDEX(Calc!$B$4:$L$2003,MATCH($O$3&amp;"-"&amp;$C587,Calc!$I$4:$I$2003,0),5),"")</f>
        <v/>
      </c>
      <c r="H587" s="129" t="str">
        <f>IFERROR(IF(I587="Closed","―",INDEX(Calc!$B$4:$L$2003,MATCH($O$3&amp;"-"&amp;$C587,Calc!$I$4:$I$2003,0),10)),"")</f>
        <v/>
      </c>
      <c r="I587" s="130"/>
      <c r="J587" s="59"/>
    </row>
    <row r="588" spans="2:10" x14ac:dyDescent="0.25">
      <c r="B588" s="58"/>
      <c r="C588" s="127">
        <v>574</v>
      </c>
      <c r="D588" s="128" t="str">
        <f>IFERROR(INDEX(Calc!$B$4:$L$2003,MATCH($O$3&amp;"-"&amp;C588,Calc!$I$4:$I$2003,0),2),"")</f>
        <v/>
      </c>
      <c r="E588" s="127" t="str">
        <f>IFERROR(INDEX(Calc!$B$4:$L$2003,MATCH($O$3&amp;"-"&amp;$C588,Calc!$I$4:$I$2003,0),3),"")</f>
        <v/>
      </c>
      <c r="F588" s="242" t="str">
        <f>IFERROR(INDEX(Calc!$B$4:$L$2003,MATCH($O$3&amp;"-"&amp;$C588,Calc!$I$4:$I$2003,0),4),"")</f>
        <v/>
      </c>
      <c r="G588" s="242" t="str">
        <f>IFERROR(INDEX(Calc!$B$4:$L$2003,MATCH($O$3&amp;"-"&amp;$C588,Calc!$I$4:$I$2003,0),5),"")</f>
        <v/>
      </c>
      <c r="H588" s="129" t="str">
        <f>IFERROR(IF(I588="Closed","―",INDEX(Calc!$B$4:$L$2003,MATCH($O$3&amp;"-"&amp;$C588,Calc!$I$4:$I$2003,0),10)),"")</f>
        <v/>
      </c>
      <c r="I588" s="130"/>
      <c r="J588" s="59"/>
    </row>
    <row r="589" spans="2:10" x14ac:dyDescent="0.25">
      <c r="B589" s="58"/>
      <c r="C589" s="127">
        <v>575</v>
      </c>
      <c r="D589" s="128" t="str">
        <f>IFERROR(INDEX(Calc!$B$4:$L$2003,MATCH($O$3&amp;"-"&amp;C589,Calc!$I$4:$I$2003,0),2),"")</f>
        <v/>
      </c>
      <c r="E589" s="127" t="str">
        <f>IFERROR(INDEX(Calc!$B$4:$L$2003,MATCH($O$3&amp;"-"&amp;$C589,Calc!$I$4:$I$2003,0),3),"")</f>
        <v/>
      </c>
      <c r="F589" s="242" t="str">
        <f>IFERROR(INDEX(Calc!$B$4:$L$2003,MATCH($O$3&amp;"-"&amp;$C589,Calc!$I$4:$I$2003,0),4),"")</f>
        <v/>
      </c>
      <c r="G589" s="242" t="str">
        <f>IFERROR(INDEX(Calc!$B$4:$L$2003,MATCH($O$3&amp;"-"&amp;$C589,Calc!$I$4:$I$2003,0),5),"")</f>
        <v/>
      </c>
      <c r="H589" s="129" t="str">
        <f>IFERROR(IF(I589="Closed","―",INDEX(Calc!$B$4:$L$2003,MATCH($O$3&amp;"-"&amp;$C589,Calc!$I$4:$I$2003,0),10)),"")</f>
        <v/>
      </c>
      <c r="I589" s="130"/>
      <c r="J589" s="59"/>
    </row>
    <row r="590" spans="2:10" x14ac:dyDescent="0.25">
      <c r="B590" s="58"/>
      <c r="C590" s="127">
        <v>576</v>
      </c>
      <c r="D590" s="128" t="str">
        <f>IFERROR(INDEX(Calc!$B$4:$L$2003,MATCH($O$3&amp;"-"&amp;C590,Calc!$I$4:$I$2003,0),2),"")</f>
        <v/>
      </c>
      <c r="E590" s="127" t="str">
        <f>IFERROR(INDEX(Calc!$B$4:$L$2003,MATCH($O$3&amp;"-"&amp;$C590,Calc!$I$4:$I$2003,0),3),"")</f>
        <v/>
      </c>
      <c r="F590" s="242" t="str">
        <f>IFERROR(INDEX(Calc!$B$4:$L$2003,MATCH($O$3&amp;"-"&amp;$C590,Calc!$I$4:$I$2003,0),4),"")</f>
        <v/>
      </c>
      <c r="G590" s="242" t="str">
        <f>IFERROR(INDEX(Calc!$B$4:$L$2003,MATCH($O$3&amp;"-"&amp;$C590,Calc!$I$4:$I$2003,0),5),"")</f>
        <v/>
      </c>
      <c r="H590" s="129" t="str">
        <f>IFERROR(IF(I590="Closed","―",INDEX(Calc!$B$4:$L$2003,MATCH($O$3&amp;"-"&amp;$C590,Calc!$I$4:$I$2003,0),10)),"")</f>
        <v/>
      </c>
      <c r="I590" s="130"/>
      <c r="J590" s="59"/>
    </row>
    <row r="591" spans="2:10" x14ac:dyDescent="0.25">
      <c r="B591" s="58"/>
      <c r="C591" s="127">
        <v>577</v>
      </c>
      <c r="D591" s="128" t="str">
        <f>IFERROR(INDEX(Calc!$B$4:$L$2003,MATCH($O$3&amp;"-"&amp;C591,Calc!$I$4:$I$2003,0),2),"")</f>
        <v/>
      </c>
      <c r="E591" s="127" t="str">
        <f>IFERROR(INDEX(Calc!$B$4:$L$2003,MATCH($O$3&amp;"-"&amp;$C591,Calc!$I$4:$I$2003,0),3),"")</f>
        <v/>
      </c>
      <c r="F591" s="242" t="str">
        <f>IFERROR(INDEX(Calc!$B$4:$L$2003,MATCH($O$3&amp;"-"&amp;$C591,Calc!$I$4:$I$2003,0),4),"")</f>
        <v/>
      </c>
      <c r="G591" s="242" t="str">
        <f>IFERROR(INDEX(Calc!$B$4:$L$2003,MATCH($O$3&amp;"-"&amp;$C591,Calc!$I$4:$I$2003,0),5),"")</f>
        <v/>
      </c>
      <c r="H591" s="129" t="str">
        <f>IFERROR(IF(I591="Closed","―",INDEX(Calc!$B$4:$L$2003,MATCH($O$3&amp;"-"&amp;$C591,Calc!$I$4:$I$2003,0),10)),"")</f>
        <v/>
      </c>
      <c r="I591" s="130"/>
      <c r="J591" s="59"/>
    </row>
    <row r="592" spans="2:10" x14ac:dyDescent="0.25">
      <c r="B592" s="58"/>
      <c r="C592" s="127">
        <v>578</v>
      </c>
      <c r="D592" s="128" t="str">
        <f>IFERROR(INDEX(Calc!$B$4:$L$2003,MATCH($O$3&amp;"-"&amp;C592,Calc!$I$4:$I$2003,0),2),"")</f>
        <v/>
      </c>
      <c r="E592" s="127" t="str">
        <f>IFERROR(INDEX(Calc!$B$4:$L$2003,MATCH($O$3&amp;"-"&amp;$C592,Calc!$I$4:$I$2003,0),3),"")</f>
        <v/>
      </c>
      <c r="F592" s="242" t="str">
        <f>IFERROR(INDEX(Calc!$B$4:$L$2003,MATCH($O$3&amp;"-"&amp;$C592,Calc!$I$4:$I$2003,0),4),"")</f>
        <v/>
      </c>
      <c r="G592" s="242" t="str">
        <f>IFERROR(INDEX(Calc!$B$4:$L$2003,MATCH($O$3&amp;"-"&amp;$C592,Calc!$I$4:$I$2003,0),5),"")</f>
        <v/>
      </c>
      <c r="H592" s="129" t="str">
        <f>IFERROR(IF(I592="Closed","―",INDEX(Calc!$B$4:$L$2003,MATCH($O$3&amp;"-"&amp;$C592,Calc!$I$4:$I$2003,0),10)),"")</f>
        <v/>
      </c>
      <c r="I592" s="130"/>
      <c r="J592" s="59"/>
    </row>
    <row r="593" spans="2:10" x14ac:dyDescent="0.25">
      <c r="B593" s="58"/>
      <c r="C593" s="127">
        <v>579</v>
      </c>
      <c r="D593" s="128" t="str">
        <f>IFERROR(INDEX(Calc!$B$4:$L$2003,MATCH($O$3&amp;"-"&amp;C593,Calc!$I$4:$I$2003,0),2),"")</f>
        <v/>
      </c>
      <c r="E593" s="127" t="str">
        <f>IFERROR(INDEX(Calc!$B$4:$L$2003,MATCH($O$3&amp;"-"&amp;$C593,Calc!$I$4:$I$2003,0),3),"")</f>
        <v/>
      </c>
      <c r="F593" s="242" t="str">
        <f>IFERROR(INDEX(Calc!$B$4:$L$2003,MATCH($O$3&amp;"-"&amp;$C593,Calc!$I$4:$I$2003,0),4),"")</f>
        <v/>
      </c>
      <c r="G593" s="242" t="str">
        <f>IFERROR(INDEX(Calc!$B$4:$L$2003,MATCH($O$3&amp;"-"&amp;$C593,Calc!$I$4:$I$2003,0),5),"")</f>
        <v/>
      </c>
      <c r="H593" s="129" t="str">
        <f>IFERROR(IF(I593="Closed","―",INDEX(Calc!$B$4:$L$2003,MATCH($O$3&amp;"-"&amp;$C593,Calc!$I$4:$I$2003,0),10)),"")</f>
        <v/>
      </c>
      <c r="I593" s="130"/>
      <c r="J593" s="59"/>
    </row>
    <row r="594" spans="2:10" x14ac:dyDescent="0.25">
      <c r="B594" s="58"/>
      <c r="C594" s="127">
        <v>580</v>
      </c>
      <c r="D594" s="128" t="str">
        <f>IFERROR(INDEX(Calc!$B$4:$L$2003,MATCH($O$3&amp;"-"&amp;C594,Calc!$I$4:$I$2003,0),2),"")</f>
        <v/>
      </c>
      <c r="E594" s="127" t="str">
        <f>IFERROR(INDEX(Calc!$B$4:$L$2003,MATCH($O$3&amp;"-"&amp;$C594,Calc!$I$4:$I$2003,0),3),"")</f>
        <v/>
      </c>
      <c r="F594" s="242" t="str">
        <f>IFERROR(INDEX(Calc!$B$4:$L$2003,MATCH($O$3&amp;"-"&amp;$C594,Calc!$I$4:$I$2003,0),4),"")</f>
        <v/>
      </c>
      <c r="G594" s="242" t="str">
        <f>IFERROR(INDEX(Calc!$B$4:$L$2003,MATCH($O$3&amp;"-"&amp;$C594,Calc!$I$4:$I$2003,0),5),"")</f>
        <v/>
      </c>
      <c r="H594" s="129" t="str">
        <f>IFERROR(IF(I594="Closed","―",INDEX(Calc!$B$4:$L$2003,MATCH($O$3&amp;"-"&amp;$C594,Calc!$I$4:$I$2003,0),10)),"")</f>
        <v/>
      </c>
      <c r="I594" s="130"/>
      <c r="J594" s="59"/>
    </row>
    <row r="595" spans="2:10" x14ac:dyDescent="0.25">
      <c r="B595" s="58"/>
      <c r="C595" s="127">
        <v>581</v>
      </c>
      <c r="D595" s="128" t="str">
        <f>IFERROR(INDEX(Calc!$B$4:$L$2003,MATCH($O$3&amp;"-"&amp;C595,Calc!$I$4:$I$2003,0),2),"")</f>
        <v/>
      </c>
      <c r="E595" s="127" t="str">
        <f>IFERROR(INDEX(Calc!$B$4:$L$2003,MATCH($O$3&amp;"-"&amp;$C595,Calc!$I$4:$I$2003,0),3),"")</f>
        <v/>
      </c>
      <c r="F595" s="242" t="str">
        <f>IFERROR(INDEX(Calc!$B$4:$L$2003,MATCH($O$3&amp;"-"&amp;$C595,Calc!$I$4:$I$2003,0),4),"")</f>
        <v/>
      </c>
      <c r="G595" s="242" t="str">
        <f>IFERROR(INDEX(Calc!$B$4:$L$2003,MATCH($O$3&amp;"-"&amp;$C595,Calc!$I$4:$I$2003,0),5),"")</f>
        <v/>
      </c>
      <c r="H595" s="129" t="str">
        <f>IFERROR(IF(I595="Closed","―",INDEX(Calc!$B$4:$L$2003,MATCH($O$3&amp;"-"&amp;$C595,Calc!$I$4:$I$2003,0),10)),"")</f>
        <v/>
      </c>
      <c r="I595" s="130"/>
      <c r="J595" s="59"/>
    </row>
    <row r="596" spans="2:10" x14ac:dyDescent="0.25">
      <c r="B596" s="58"/>
      <c r="C596" s="127">
        <v>582</v>
      </c>
      <c r="D596" s="128" t="str">
        <f>IFERROR(INDEX(Calc!$B$4:$L$2003,MATCH($O$3&amp;"-"&amp;C596,Calc!$I$4:$I$2003,0),2),"")</f>
        <v/>
      </c>
      <c r="E596" s="127" t="str">
        <f>IFERROR(INDEX(Calc!$B$4:$L$2003,MATCH($O$3&amp;"-"&amp;$C596,Calc!$I$4:$I$2003,0),3),"")</f>
        <v/>
      </c>
      <c r="F596" s="242" t="str">
        <f>IFERROR(INDEX(Calc!$B$4:$L$2003,MATCH($O$3&amp;"-"&amp;$C596,Calc!$I$4:$I$2003,0),4),"")</f>
        <v/>
      </c>
      <c r="G596" s="242" t="str">
        <f>IFERROR(INDEX(Calc!$B$4:$L$2003,MATCH($O$3&amp;"-"&amp;$C596,Calc!$I$4:$I$2003,0),5),"")</f>
        <v/>
      </c>
      <c r="H596" s="129" t="str">
        <f>IFERROR(IF(I596="Closed","―",INDEX(Calc!$B$4:$L$2003,MATCH($O$3&amp;"-"&amp;$C596,Calc!$I$4:$I$2003,0),10)),"")</f>
        <v/>
      </c>
      <c r="I596" s="130"/>
      <c r="J596" s="59"/>
    </row>
    <row r="597" spans="2:10" x14ac:dyDescent="0.25">
      <c r="B597" s="58"/>
      <c r="C597" s="127">
        <v>583</v>
      </c>
      <c r="D597" s="128" t="str">
        <f>IFERROR(INDEX(Calc!$B$4:$L$2003,MATCH($O$3&amp;"-"&amp;C597,Calc!$I$4:$I$2003,0),2),"")</f>
        <v/>
      </c>
      <c r="E597" s="127" t="str">
        <f>IFERROR(INDEX(Calc!$B$4:$L$2003,MATCH($O$3&amp;"-"&amp;$C597,Calc!$I$4:$I$2003,0),3),"")</f>
        <v/>
      </c>
      <c r="F597" s="242" t="str">
        <f>IFERROR(INDEX(Calc!$B$4:$L$2003,MATCH($O$3&amp;"-"&amp;$C597,Calc!$I$4:$I$2003,0),4),"")</f>
        <v/>
      </c>
      <c r="G597" s="242" t="str">
        <f>IFERROR(INDEX(Calc!$B$4:$L$2003,MATCH($O$3&amp;"-"&amp;$C597,Calc!$I$4:$I$2003,0),5),"")</f>
        <v/>
      </c>
      <c r="H597" s="129" t="str">
        <f>IFERROR(IF(I597="Closed","―",INDEX(Calc!$B$4:$L$2003,MATCH($O$3&amp;"-"&amp;$C597,Calc!$I$4:$I$2003,0),10)),"")</f>
        <v/>
      </c>
      <c r="I597" s="130"/>
      <c r="J597" s="59"/>
    </row>
    <row r="598" spans="2:10" x14ac:dyDescent="0.25">
      <c r="B598" s="58"/>
      <c r="C598" s="127">
        <v>584</v>
      </c>
      <c r="D598" s="128" t="str">
        <f>IFERROR(INDEX(Calc!$B$4:$L$2003,MATCH($O$3&amp;"-"&amp;C598,Calc!$I$4:$I$2003,0),2),"")</f>
        <v/>
      </c>
      <c r="E598" s="127" t="str">
        <f>IFERROR(INDEX(Calc!$B$4:$L$2003,MATCH($O$3&amp;"-"&amp;$C598,Calc!$I$4:$I$2003,0),3),"")</f>
        <v/>
      </c>
      <c r="F598" s="242" t="str">
        <f>IFERROR(INDEX(Calc!$B$4:$L$2003,MATCH($O$3&amp;"-"&amp;$C598,Calc!$I$4:$I$2003,0),4),"")</f>
        <v/>
      </c>
      <c r="G598" s="242" t="str">
        <f>IFERROR(INDEX(Calc!$B$4:$L$2003,MATCH($O$3&amp;"-"&amp;$C598,Calc!$I$4:$I$2003,0),5),"")</f>
        <v/>
      </c>
      <c r="H598" s="129" t="str">
        <f>IFERROR(IF(I598="Closed","―",INDEX(Calc!$B$4:$L$2003,MATCH($O$3&amp;"-"&amp;$C598,Calc!$I$4:$I$2003,0),10)),"")</f>
        <v/>
      </c>
      <c r="I598" s="130"/>
      <c r="J598" s="59"/>
    </row>
    <row r="599" spans="2:10" x14ac:dyDescent="0.25">
      <c r="B599" s="58"/>
      <c r="C599" s="127">
        <v>585</v>
      </c>
      <c r="D599" s="128" t="str">
        <f>IFERROR(INDEX(Calc!$B$4:$L$2003,MATCH($O$3&amp;"-"&amp;C599,Calc!$I$4:$I$2003,0),2),"")</f>
        <v/>
      </c>
      <c r="E599" s="127" t="str">
        <f>IFERROR(INDEX(Calc!$B$4:$L$2003,MATCH($O$3&amp;"-"&amp;$C599,Calc!$I$4:$I$2003,0),3),"")</f>
        <v/>
      </c>
      <c r="F599" s="242" t="str">
        <f>IFERROR(INDEX(Calc!$B$4:$L$2003,MATCH($O$3&amp;"-"&amp;$C599,Calc!$I$4:$I$2003,0),4),"")</f>
        <v/>
      </c>
      <c r="G599" s="242" t="str">
        <f>IFERROR(INDEX(Calc!$B$4:$L$2003,MATCH($O$3&amp;"-"&amp;$C599,Calc!$I$4:$I$2003,0),5),"")</f>
        <v/>
      </c>
      <c r="H599" s="129" t="str">
        <f>IFERROR(IF(I599="Closed","―",INDEX(Calc!$B$4:$L$2003,MATCH($O$3&amp;"-"&amp;$C599,Calc!$I$4:$I$2003,0),10)),"")</f>
        <v/>
      </c>
      <c r="I599" s="130"/>
      <c r="J599" s="59"/>
    </row>
    <row r="600" spans="2:10" x14ac:dyDescent="0.25">
      <c r="B600" s="58"/>
      <c r="C600" s="127">
        <v>586</v>
      </c>
      <c r="D600" s="128" t="str">
        <f>IFERROR(INDEX(Calc!$B$4:$L$2003,MATCH($O$3&amp;"-"&amp;C600,Calc!$I$4:$I$2003,0),2),"")</f>
        <v/>
      </c>
      <c r="E600" s="127" t="str">
        <f>IFERROR(INDEX(Calc!$B$4:$L$2003,MATCH($O$3&amp;"-"&amp;$C600,Calc!$I$4:$I$2003,0),3),"")</f>
        <v/>
      </c>
      <c r="F600" s="242" t="str">
        <f>IFERROR(INDEX(Calc!$B$4:$L$2003,MATCH($O$3&amp;"-"&amp;$C600,Calc!$I$4:$I$2003,0),4),"")</f>
        <v/>
      </c>
      <c r="G600" s="242" t="str">
        <f>IFERROR(INDEX(Calc!$B$4:$L$2003,MATCH($O$3&amp;"-"&amp;$C600,Calc!$I$4:$I$2003,0),5),"")</f>
        <v/>
      </c>
      <c r="H600" s="129" t="str">
        <f>IFERROR(IF(I600="Closed","―",INDEX(Calc!$B$4:$L$2003,MATCH($O$3&amp;"-"&amp;$C600,Calc!$I$4:$I$2003,0),10)),"")</f>
        <v/>
      </c>
      <c r="I600" s="130"/>
      <c r="J600" s="59"/>
    </row>
    <row r="601" spans="2:10" x14ac:dyDescent="0.25">
      <c r="B601" s="58"/>
      <c r="C601" s="127">
        <v>587</v>
      </c>
      <c r="D601" s="128" t="str">
        <f>IFERROR(INDEX(Calc!$B$4:$L$2003,MATCH($O$3&amp;"-"&amp;C601,Calc!$I$4:$I$2003,0),2),"")</f>
        <v/>
      </c>
      <c r="E601" s="127" t="str">
        <f>IFERROR(INDEX(Calc!$B$4:$L$2003,MATCH($O$3&amp;"-"&amp;$C601,Calc!$I$4:$I$2003,0),3),"")</f>
        <v/>
      </c>
      <c r="F601" s="242" t="str">
        <f>IFERROR(INDEX(Calc!$B$4:$L$2003,MATCH($O$3&amp;"-"&amp;$C601,Calc!$I$4:$I$2003,0),4),"")</f>
        <v/>
      </c>
      <c r="G601" s="242" t="str">
        <f>IFERROR(INDEX(Calc!$B$4:$L$2003,MATCH($O$3&amp;"-"&amp;$C601,Calc!$I$4:$I$2003,0),5),"")</f>
        <v/>
      </c>
      <c r="H601" s="129" t="str">
        <f>IFERROR(IF(I601="Closed","―",INDEX(Calc!$B$4:$L$2003,MATCH($O$3&amp;"-"&amp;$C601,Calc!$I$4:$I$2003,0),10)),"")</f>
        <v/>
      </c>
      <c r="I601" s="130"/>
      <c r="J601" s="59"/>
    </row>
    <row r="602" spans="2:10" x14ac:dyDescent="0.25">
      <c r="B602" s="58"/>
      <c r="C602" s="127">
        <v>588</v>
      </c>
      <c r="D602" s="128" t="str">
        <f>IFERROR(INDEX(Calc!$B$4:$L$2003,MATCH($O$3&amp;"-"&amp;C602,Calc!$I$4:$I$2003,0),2),"")</f>
        <v/>
      </c>
      <c r="E602" s="127" t="str">
        <f>IFERROR(INDEX(Calc!$B$4:$L$2003,MATCH($O$3&amp;"-"&amp;$C602,Calc!$I$4:$I$2003,0),3),"")</f>
        <v/>
      </c>
      <c r="F602" s="242" t="str">
        <f>IFERROR(INDEX(Calc!$B$4:$L$2003,MATCH($O$3&amp;"-"&amp;$C602,Calc!$I$4:$I$2003,0),4),"")</f>
        <v/>
      </c>
      <c r="G602" s="242" t="str">
        <f>IFERROR(INDEX(Calc!$B$4:$L$2003,MATCH($O$3&amp;"-"&amp;$C602,Calc!$I$4:$I$2003,0),5),"")</f>
        <v/>
      </c>
      <c r="H602" s="129" t="str">
        <f>IFERROR(IF(I602="Closed","―",INDEX(Calc!$B$4:$L$2003,MATCH($O$3&amp;"-"&amp;$C602,Calc!$I$4:$I$2003,0),10)),"")</f>
        <v/>
      </c>
      <c r="I602" s="130"/>
      <c r="J602" s="59"/>
    </row>
    <row r="603" spans="2:10" x14ac:dyDescent="0.25">
      <c r="B603" s="58"/>
      <c r="C603" s="127">
        <v>589</v>
      </c>
      <c r="D603" s="128" t="str">
        <f>IFERROR(INDEX(Calc!$B$4:$L$2003,MATCH($O$3&amp;"-"&amp;C603,Calc!$I$4:$I$2003,0),2),"")</f>
        <v/>
      </c>
      <c r="E603" s="127" t="str">
        <f>IFERROR(INDEX(Calc!$B$4:$L$2003,MATCH($O$3&amp;"-"&amp;$C603,Calc!$I$4:$I$2003,0),3),"")</f>
        <v/>
      </c>
      <c r="F603" s="242" t="str">
        <f>IFERROR(INDEX(Calc!$B$4:$L$2003,MATCH($O$3&amp;"-"&amp;$C603,Calc!$I$4:$I$2003,0),4),"")</f>
        <v/>
      </c>
      <c r="G603" s="242" t="str">
        <f>IFERROR(INDEX(Calc!$B$4:$L$2003,MATCH($O$3&amp;"-"&amp;$C603,Calc!$I$4:$I$2003,0),5),"")</f>
        <v/>
      </c>
      <c r="H603" s="129" t="str">
        <f>IFERROR(IF(I603="Closed","―",INDEX(Calc!$B$4:$L$2003,MATCH($O$3&amp;"-"&amp;$C603,Calc!$I$4:$I$2003,0),10)),"")</f>
        <v/>
      </c>
      <c r="I603" s="130"/>
      <c r="J603" s="59"/>
    </row>
    <row r="604" spans="2:10" x14ac:dyDescent="0.25">
      <c r="B604" s="58"/>
      <c r="C604" s="127">
        <v>590</v>
      </c>
      <c r="D604" s="128" t="str">
        <f>IFERROR(INDEX(Calc!$B$4:$L$2003,MATCH($O$3&amp;"-"&amp;C604,Calc!$I$4:$I$2003,0),2),"")</f>
        <v/>
      </c>
      <c r="E604" s="127" t="str">
        <f>IFERROR(INDEX(Calc!$B$4:$L$2003,MATCH($O$3&amp;"-"&amp;$C604,Calc!$I$4:$I$2003,0),3),"")</f>
        <v/>
      </c>
      <c r="F604" s="242" t="str">
        <f>IFERROR(INDEX(Calc!$B$4:$L$2003,MATCH($O$3&amp;"-"&amp;$C604,Calc!$I$4:$I$2003,0),4),"")</f>
        <v/>
      </c>
      <c r="G604" s="242" t="str">
        <f>IFERROR(INDEX(Calc!$B$4:$L$2003,MATCH($O$3&amp;"-"&amp;$C604,Calc!$I$4:$I$2003,0),5),"")</f>
        <v/>
      </c>
      <c r="H604" s="129" t="str">
        <f>IFERROR(IF(I604="Closed","―",INDEX(Calc!$B$4:$L$2003,MATCH($O$3&amp;"-"&amp;$C604,Calc!$I$4:$I$2003,0),10)),"")</f>
        <v/>
      </c>
      <c r="I604" s="130"/>
      <c r="J604" s="59"/>
    </row>
    <row r="605" spans="2:10" x14ac:dyDescent="0.25">
      <c r="B605" s="58"/>
      <c r="C605" s="127">
        <v>591</v>
      </c>
      <c r="D605" s="128" t="str">
        <f>IFERROR(INDEX(Calc!$B$4:$L$2003,MATCH($O$3&amp;"-"&amp;C605,Calc!$I$4:$I$2003,0),2),"")</f>
        <v/>
      </c>
      <c r="E605" s="127" t="str">
        <f>IFERROR(INDEX(Calc!$B$4:$L$2003,MATCH($O$3&amp;"-"&amp;$C605,Calc!$I$4:$I$2003,0),3),"")</f>
        <v/>
      </c>
      <c r="F605" s="242" t="str">
        <f>IFERROR(INDEX(Calc!$B$4:$L$2003,MATCH($O$3&amp;"-"&amp;$C605,Calc!$I$4:$I$2003,0),4),"")</f>
        <v/>
      </c>
      <c r="G605" s="242" t="str">
        <f>IFERROR(INDEX(Calc!$B$4:$L$2003,MATCH($O$3&amp;"-"&amp;$C605,Calc!$I$4:$I$2003,0),5),"")</f>
        <v/>
      </c>
      <c r="H605" s="129" t="str">
        <f>IFERROR(IF(I605="Closed","―",INDEX(Calc!$B$4:$L$2003,MATCH($O$3&amp;"-"&amp;$C605,Calc!$I$4:$I$2003,0),10)),"")</f>
        <v/>
      </c>
      <c r="I605" s="130"/>
      <c r="J605" s="59"/>
    </row>
    <row r="606" spans="2:10" x14ac:dyDescent="0.25">
      <c r="B606" s="58"/>
      <c r="C606" s="127">
        <v>592</v>
      </c>
      <c r="D606" s="128" t="str">
        <f>IFERROR(INDEX(Calc!$B$4:$L$2003,MATCH($O$3&amp;"-"&amp;C606,Calc!$I$4:$I$2003,0),2),"")</f>
        <v/>
      </c>
      <c r="E606" s="127" t="str">
        <f>IFERROR(INDEX(Calc!$B$4:$L$2003,MATCH($O$3&amp;"-"&amp;$C606,Calc!$I$4:$I$2003,0),3),"")</f>
        <v/>
      </c>
      <c r="F606" s="242" t="str">
        <f>IFERROR(INDEX(Calc!$B$4:$L$2003,MATCH($O$3&amp;"-"&amp;$C606,Calc!$I$4:$I$2003,0),4),"")</f>
        <v/>
      </c>
      <c r="G606" s="242" t="str">
        <f>IFERROR(INDEX(Calc!$B$4:$L$2003,MATCH($O$3&amp;"-"&amp;$C606,Calc!$I$4:$I$2003,0),5),"")</f>
        <v/>
      </c>
      <c r="H606" s="129" t="str">
        <f>IFERROR(IF(I606="Closed","―",INDEX(Calc!$B$4:$L$2003,MATCH($O$3&amp;"-"&amp;$C606,Calc!$I$4:$I$2003,0),10)),"")</f>
        <v/>
      </c>
      <c r="I606" s="130"/>
      <c r="J606" s="59"/>
    </row>
    <row r="607" spans="2:10" x14ac:dyDescent="0.25">
      <c r="B607" s="58"/>
      <c r="C607" s="127">
        <v>593</v>
      </c>
      <c r="D607" s="128" t="str">
        <f>IFERROR(INDEX(Calc!$B$4:$L$2003,MATCH($O$3&amp;"-"&amp;C607,Calc!$I$4:$I$2003,0),2),"")</f>
        <v/>
      </c>
      <c r="E607" s="127" t="str">
        <f>IFERROR(INDEX(Calc!$B$4:$L$2003,MATCH($O$3&amp;"-"&amp;$C607,Calc!$I$4:$I$2003,0),3),"")</f>
        <v/>
      </c>
      <c r="F607" s="242" t="str">
        <f>IFERROR(INDEX(Calc!$B$4:$L$2003,MATCH($O$3&amp;"-"&amp;$C607,Calc!$I$4:$I$2003,0),4),"")</f>
        <v/>
      </c>
      <c r="G607" s="242" t="str">
        <f>IFERROR(INDEX(Calc!$B$4:$L$2003,MATCH($O$3&amp;"-"&amp;$C607,Calc!$I$4:$I$2003,0),5),"")</f>
        <v/>
      </c>
      <c r="H607" s="129" t="str">
        <f>IFERROR(IF(I607="Closed","―",INDEX(Calc!$B$4:$L$2003,MATCH($O$3&amp;"-"&amp;$C607,Calc!$I$4:$I$2003,0),10)),"")</f>
        <v/>
      </c>
      <c r="I607" s="130"/>
      <c r="J607" s="59"/>
    </row>
    <row r="608" spans="2:10" x14ac:dyDescent="0.25">
      <c r="B608" s="58"/>
      <c r="C608" s="127">
        <v>594</v>
      </c>
      <c r="D608" s="128" t="str">
        <f>IFERROR(INDEX(Calc!$B$4:$L$2003,MATCH($O$3&amp;"-"&amp;C608,Calc!$I$4:$I$2003,0),2),"")</f>
        <v/>
      </c>
      <c r="E608" s="127" t="str">
        <f>IFERROR(INDEX(Calc!$B$4:$L$2003,MATCH($O$3&amp;"-"&amp;$C608,Calc!$I$4:$I$2003,0),3),"")</f>
        <v/>
      </c>
      <c r="F608" s="242" t="str">
        <f>IFERROR(INDEX(Calc!$B$4:$L$2003,MATCH($O$3&amp;"-"&amp;$C608,Calc!$I$4:$I$2003,0),4),"")</f>
        <v/>
      </c>
      <c r="G608" s="242" t="str">
        <f>IFERROR(INDEX(Calc!$B$4:$L$2003,MATCH($O$3&amp;"-"&amp;$C608,Calc!$I$4:$I$2003,0),5),"")</f>
        <v/>
      </c>
      <c r="H608" s="129" t="str">
        <f>IFERROR(IF(I608="Closed","―",INDEX(Calc!$B$4:$L$2003,MATCH($O$3&amp;"-"&amp;$C608,Calc!$I$4:$I$2003,0),10)),"")</f>
        <v/>
      </c>
      <c r="I608" s="130"/>
      <c r="J608" s="59"/>
    </row>
    <row r="609" spans="2:10" x14ac:dyDescent="0.25">
      <c r="B609" s="58"/>
      <c r="C609" s="127">
        <v>595</v>
      </c>
      <c r="D609" s="128" t="str">
        <f>IFERROR(INDEX(Calc!$B$4:$L$2003,MATCH($O$3&amp;"-"&amp;C609,Calc!$I$4:$I$2003,0),2),"")</f>
        <v/>
      </c>
      <c r="E609" s="127" t="str">
        <f>IFERROR(INDEX(Calc!$B$4:$L$2003,MATCH($O$3&amp;"-"&amp;$C609,Calc!$I$4:$I$2003,0),3),"")</f>
        <v/>
      </c>
      <c r="F609" s="242" t="str">
        <f>IFERROR(INDEX(Calc!$B$4:$L$2003,MATCH($O$3&amp;"-"&amp;$C609,Calc!$I$4:$I$2003,0),4),"")</f>
        <v/>
      </c>
      <c r="G609" s="242" t="str">
        <f>IFERROR(INDEX(Calc!$B$4:$L$2003,MATCH($O$3&amp;"-"&amp;$C609,Calc!$I$4:$I$2003,0),5),"")</f>
        <v/>
      </c>
      <c r="H609" s="129" t="str">
        <f>IFERROR(IF(I609="Closed","―",INDEX(Calc!$B$4:$L$2003,MATCH($O$3&amp;"-"&amp;$C609,Calc!$I$4:$I$2003,0),10)),"")</f>
        <v/>
      </c>
      <c r="I609" s="130"/>
      <c r="J609" s="59"/>
    </row>
    <row r="610" spans="2:10" x14ac:dyDescent="0.25">
      <c r="B610" s="58"/>
      <c r="C610" s="127">
        <v>596</v>
      </c>
      <c r="D610" s="128" t="str">
        <f>IFERROR(INDEX(Calc!$B$4:$L$2003,MATCH($O$3&amp;"-"&amp;C610,Calc!$I$4:$I$2003,0),2),"")</f>
        <v/>
      </c>
      <c r="E610" s="127" t="str">
        <f>IFERROR(INDEX(Calc!$B$4:$L$2003,MATCH($O$3&amp;"-"&amp;$C610,Calc!$I$4:$I$2003,0),3),"")</f>
        <v/>
      </c>
      <c r="F610" s="242" t="str">
        <f>IFERROR(INDEX(Calc!$B$4:$L$2003,MATCH($O$3&amp;"-"&amp;$C610,Calc!$I$4:$I$2003,0),4),"")</f>
        <v/>
      </c>
      <c r="G610" s="242" t="str">
        <f>IFERROR(INDEX(Calc!$B$4:$L$2003,MATCH($O$3&amp;"-"&amp;$C610,Calc!$I$4:$I$2003,0),5),"")</f>
        <v/>
      </c>
      <c r="H610" s="129" t="str">
        <f>IFERROR(IF(I610="Closed","―",INDEX(Calc!$B$4:$L$2003,MATCH($O$3&amp;"-"&amp;$C610,Calc!$I$4:$I$2003,0),10)),"")</f>
        <v/>
      </c>
      <c r="I610" s="130"/>
      <c r="J610" s="59"/>
    </row>
    <row r="611" spans="2:10" x14ac:dyDescent="0.25">
      <c r="B611" s="58"/>
      <c r="C611" s="127">
        <v>597</v>
      </c>
      <c r="D611" s="128" t="str">
        <f>IFERROR(INDEX(Calc!$B$4:$L$2003,MATCH($O$3&amp;"-"&amp;C611,Calc!$I$4:$I$2003,0),2),"")</f>
        <v/>
      </c>
      <c r="E611" s="127" t="str">
        <f>IFERROR(INDEX(Calc!$B$4:$L$2003,MATCH($O$3&amp;"-"&amp;$C611,Calc!$I$4:$I$2003,0),3),"")</f>
        <v/>
      </c>
      <c r="F611" s="242" t="str">
        <f>IFERROR(INDEX(Calc!$B$4:$L$2003,MATCH($O$3&amp;"-"&amp;$C611,Calc!$I$4:$I$2003,0),4),"")</f>
        <v/>
      </c>
      <c r="G611" s="242" t="str">
        <f>IFERROR(INDEX(Calc!$B$4:$L$2003,MATCH($O$3&amp;"-"&amp;$C611,Calc!$I$4:$I$2003,0),5),"")</f>
        <v/>
      </c>
      <c r="H611" s="129" t="str">
        <f>IFERROR(IF(I611="Closed","―",INDEX(Calc!$B$4:$L$2003,MATCH($O$3&amp;"-"&amp;$C611,Calc!$I$4:$I$2003,0),10)),"")</f>
        <v/>
      </c>
      <c r="I611" s="130"/>
      <c r="J611" s="59"/>
    </row>
    <row r="612" spans="2:10" x14ac:dyDescent="0.25">
      <c r="B612" s="58"/>
      <c r="C612" s="127">
        <v>598</v>
      </c>
      <c r="D612" s="128" t="str">
        <f>IFERROR(INDEX(Calc!$B$4:$L$2003,MATCH($O$3&amp;"-"&amp;C612,Calc!$I$4:$I$2003,0),2),"")</f>
        <v/>
      </c>
      <c r="E612" s="127" t="str">
        <f>IFERROR(INDEX(Calc!$B$4:$L$2003,MATCH($O$3&amp;"-"&amp;$C612,Calc!$I$4:$I$2003,0),3),"")</f>
        <v/>
      </c>
      <c r="F612" s="242" t="str">
        <f>IFERROR(INDEX(Calc!$B$4:$L$2003,MATCH($O$3&amp;"-"&amp;$C612,Calc!$I$4:$I$2003,0),4),"")</f>
        <v/>
      </c>
      <c r="G612" s="242" t="str">
        <f>IFERROR(INDEX(Calc!$B$4:$L$2003,MATCH($O$3&amp;"-"&amp;$C612,Calc!$I$4:$I$2003,0),5),"")</f>
        <v/>
      </c>
      <c r="H612" s="129" t="str">
        <f>IFERROR(IF(I612="Closed","―",INDEX(Calc!$B$4:$L$2003,MATCH($O$3&amp;"-"&amp;$C612,Calc!$I$4:$I$2003,0),10)),"")</f>
        <v/>
      </c>
      <c r="I612" s="130"/>
      <c r="J612" s="59"/>
    </row>
    <row r="613" spans="2:10" x14ac:dyDescent="0.25">
      <c r="B613" s="58"/>
      <c r="C613" s="127">
        <v>599</v>
      </c>
      <c r="D613" s="128" t="str">
        <f>IFERROR(INDEX(Calc!$B$4:$L$2003,MATCH($O$3&amp;"-"&amp;C613,Calc!$I$4:$I$2003,0),2),"")</f>
        <v/>
      </c>
      <c r="E613" s="127" t="str">
        <f>IFERROR(INDEX(Calc!$B$4:$L$2003,MATCH($O$3&amp;"-"&amp;$C613,Calc!$I$4:$I$2003,0),3),"")</f>
        <v/>
      </c>
      <c r="F613" s="242" t="str">
        <f>IFERROR(INDEX(Calc!$B$4:$L$2003,MATCH($O$3&amp;"-"&amp;$C613,Calc!$I$4:$I$2003,0),4),"")</f>
        <v/>
      </c>
      <c r="G613" s="242" t="str">
        <f>IFERROR(INDEX(Calc!$B$4:$L$2003,MATCH($O$3&amp;"-"&amp;$C613,Calc!$I$4:$I$2003,0),5),"")</f>
        <v/>
      </c>
      <c r="H613" s="129" t="str">
        <f>IFERROR(IF(I613="Closed","―",INDEX(Calc!$B$4:$L$2003,MATCH($O$3&amp;"-"&amp;$C613,Calc!$I$4:$I$2003,0),10)),"")</f>
        <v/>
      </c>
      <c r="I613" s="130"/>
      <c r="J613" s="59"/>
    </row>
    <row r="614" spans="2:10" x14ac:dyDescent="0.25">
      <c r="B614" s="58"/>
      <c r="C614" s="127">
        <v>600</v>
      </c>
      <c r="D614" s="128" t="str">
        <f>IFERROR(INDEX(Calc!$B$4:$L$2003,MATCH($O$3&amp;"-"&amp;C614,Calc!$I$4:$I$2003,0),2),"")</f>
        <v/>
      </c>
      <c r="E614" s="127" t="str">
        <f>IFERROR(INDEX(Calc!$B$4:$L$2003,MATCH($O$3&amp;"-"&amp;$C614,Calc!$I$4:$I$2003,0),3),"")</f>
        <v/>
      </c>
      <c r="F614" s="242" t="str">
        <f>IFERROR(INDEX(Calc!$B$4:$L$2003,MATCH($O$3&amp;"-"&amp;$C614,Calc!$I$4:$I$2003,0),4),"")</f>
        <v/>
      </c>
      <c r="G614" s="242" t="str">
        <f>IFERROR(INDEX(Calc!$B$4:$L$2003,MATCH($O$3&amp;"-"&amp;$C614,Calc!$I$4:$I$2003,0),5),"")</f>
        <v/>
      </c>
      <c r="H614" s="129" t="str">
        <f>IFERROR(IF(I614="Closed","―",INDEX(Calc!$B$4:$L$2003,MATCH($O$3&amp;"-"&amp;$C614,Calc!$I$4:$I$2003,0),10)),"")</f>
        <v/>
      </c>
      <c r="I614" s="130"/>
      <c r="J614" s="59"/>
    </row>
    <row r="615" spans="2:10" x14ac:dyDescent="0.25">
      <c r="B615" s="58"/>
      <c r="C615" s="127">
        <v>601</v>
      </c>
      <c r="D615" s="128" t="str">
        <f>IFERROR(INDEX(Calc!$B$4:$L$2003,MATCH($O$3&amp;"-"&amp;C615,Calc!$I$4:$I$2003,0),2),"")</f>
        <v/>
      </c>
      <c r="E615" s="127" t="str">
        <f>IFERROR(INDEX(Calc!$B$4:$L$2003,MATCH($O$3&amp;"-"&amp;$C615,Calc!$I$4:$I$2003,0),3),"")</f>
        <v/>
      </c>
      <c r="F615" s="242" t="str">
        <f>IFERROR(INDEX(Calc!$B$4:$L$2003,MATCH($O$3&amp;"-"&amp;$C615,Calc!$I$4:$I$2003,0),4),"")</f>
        <v/>
      </c>
      <c r="G615" s="242" t="str">
        <f>IFERROR(INDEX(Calc!$B$4:$L$2003,MATCH($O$3&amp;"-"&amp;$C615,Calc!$I$4:$I$2003,0),5),"")</f>
        <v/>
      </c>
      <c r="H615" s="129" t="str">
        <f>IFERROR(IF(I615="Closed","―",INDEX(Calc!$B$4:$L$2003,MATCH($O$3&amp;"-"&amp;$C615,Calc!$I$4:$I$2003,0),10)),"")</f>
        <v/>
      </c>
      <c r="I615" s="130"/>
      <c r="J615" s="59"/>
    </row>
    <row r="616" spans="2:10" x14ac:dyDescent="0.25">
      <c r="B616" s="58"/>
      <c r="C616" s="127">
        <v>602</v>
      </c>
      <c r="D616" s="128" t="str">
        <f>IFERROR(INDEX(Calc!$B$4:$L$2003,MATCH($O$3&amp;"-"&amp;C616,Calc!$I$4:$I$2003,0),2),"")</f>
        <v/>
      </c>
      <c r="E616" s="127" t="str">
        <f>IFERROR(INDEX(Calc!$B$4:$L$2003,MATCH($O$3&amp;"-"&amp;$C616,Calc!$I$4:$I$2003,0),3),"")</f>
        <v/>
      </c>
      <c r="F616" s="242" t="str">
        <f>IFERROR(INDEX(Calc!$B$4:$L$2003,MATCH($O$3&amp;"-"&amp;$C616,Calc!$I$4:$I$2003,0),4),"")</f>
        <v/>
      </c>
      <c r="G616" s="242" t="str">
        <f>IFERROR(INDEX(Calc!$B$4:$L$2003,MATCH($O$3&amp;"-"&amp;$C616,Calc!$I$4:$I$2003,0),5),"")</f>
        <v/>
      </c>
      <c r="H616" s="129" t="str">
        <f>IFERROR(IF(I616="Closed","―",INDEX(Calc!$B$4:$L$2003,MATCH($O$3&amp;"-"&amp;$C616,Calc!$I$4:$I$2003,0),10)),"")</f>
        <v/>
      </c>
      <c r="I616" s="130"/>
      <c r="J616" s="59"/>
    </row>
    <row r="617" spans="2:10" x14ac:dyDescent="0.25">
      <c r="B617" s="58"/>
      <c r="C617" s="127">
        <v>603</v>
      </c>
      <c r="D617" s="128" t="str">
        <f>IFERROR(INDEX(Calc!$B$4:$L$2003,MATCH($O$3&amp;"-"&amp;C617,Calc!$I$4:$I$2003,0),2),"")</f>
        <v/>
      </c>
      <c r="E617" s="127" t="str">
        <f>IFERROR(INDEX(Calc!$B$4:$L$2003,MATCH($O$3&amp;"-"&amp;$C617,Calc!$I$4:$I$2003,0),3),"")</f>
        <v/>
      </c>
      <c r="F617" s="242" t="str">
        <f>IFERROR(INDEX(Calc!$B$4:$L$2003,MATCH($O$3&amp;"-"&amp;$C617,Calc!$I$4:$I$2003,0),4),"")</f>
        <v/>
      </c>
      <c r="G617" s="242" t="str">
        <f>IFERROR(INDEX(Calc!$B$4:$L$2003,MATCH($O$3&amp;"-"&amp;$C617,Calc!$I$4:$I$2003,0),5),"")</f>
        <v/>
      </c>
      <c r="H617" s="129" t="str">
        <f>IFERROR(IF(I617="Closed","―",INDEX(Calc!$B$4:$L$2003,MATCH($O$3&amp;"-"&amp;$C617,Calc!$I$4:$I$2003,0),10)),"")</f>
        <v/>
      </c>
      <c r="I617" s="130"/>
      <c r="J617" s="59"/>
    </row>
    <row r="618" spans="2:10" x14ac:dyDescent="0.25">
      <c r="B618" s="58"/>
      <c r="C618" s="127">
        <v>604</v>
      </c>
      <c r="D618" s="128" t="str">
        <f>IFERROR(INDEX(Calc!$B$4:$L$2003,MATCH($O$3&amp;"-"&amp;C618,Calc!$I$4:$I$2003,0),2),"")</f>
        <v/>
      </c>
      <c r="E618" s="127" t="str">
        <f>IFERROR(INDEX(Calc!$B$4:$L$2003,MATCH($O$3&amp;"-"&amp;$C618,Calc!$I$4:$I$2003,0),3),"")</f>
        <v/>
      </c>
      <c r="F618" s="242" t="str">
        <f>IFERROR(INDEX(Calc!$B$4:$L$2003,MATCH($O$3&amp;"-"&amp;$C618,Calc!$I$4:$I$2003,0),4),"")</f>
        <v/>
      </c>
      <c r="G618" s="242" t="str">
        <f>IFERROR(INDEX(Calc!$B$4:$L$2003,MATCH($O$3&amp;"-"&amp;$C618,Calc!$I$4:$I$2003,0),5),"")</f>
        <v/>
      </c>
      <c r="H618" s="129" t="str">
        <f>IFERROR(IF(I618="Closed","―",INDEX(Calc!$B$4:$L$2003,MATCH($O$3&amp;"-"&amp;$C618,Calc!$I$4:$I$2003,0),10)),"")</f>
        <v/>
      </c>
      <c r="I618" s="130"/>
      <c r="J618" s="59"/>
    </row>
    <row r="619" spans="2:10" x14ac:dyDescent="0.25">
      <c r="B619" s="58"/>
      <c r="C619" s="127">
        <v>605</v>
      </c>
      <c r="D619" s="128" t="str">
        <f>IFERROR(INDEX(Calc!$B$4:$L$2003,MATCH($O$3&amp;"-"&amp;C619,Calc!$I$4:$I$2003,0),2),"")</f>
        <v/>
      </c>
      <c r="E619" s="127" t="str">
        <f>IFERROR(INDEX(Calc!$B$4:$L$2003,MATCH($O$3&amp;"-"&amp;$C619,Calc!$I$4:$I$2003,0),3),"")</f>
        <v/>
      </c>
      <c r="F619" s="242" t="str">
        <f>IFERROR(INDEX(Calc!$B$4:$L$2003,MATCH($O$3&amp;"-"&amp;$C619,Calc!$I$4:$I$2003,0),4),"")</f>
        <v/>
      </c>
      <c r="G619" s="242" t="str">
        <f>IFERROR(INDEX(Calc!$B$4:$L$2003,MATCH($O$3&amp;"-"&amp;$C619,Calc!$I$4:$I$2003,0),5),"")</f>
        <v/>
      </c>
      <c r="H619" s="129" t="str">
        <f>IFERROR(IF(I619="Closed","―",INDEX(Calc!$B$4:$L$2003,MATCH($O$3&amp;"-"&amp;$C619,Calc!$I$4:$I$2003,0),10)),"")</f>
        <v/>
      </c>
      <c r="I619" s="130"/>
      <c r="J619" s="59"/>
    </row>
    <row r="620" spans="2:10" x14ac:dyDescent="0.25">
      <c r="B620" s="58"/>
      <c r="C620" s="127">
        <v>606</v>
      </c>
      <c r="D620" s="128" t="str">
        <f>IFERROR(INDEX(Calc!$B$4:$L$2003,MATCH($O$3&amp;"-"&amp;C620,Calc!$I$4:$I$2003,0),2),"")</f>
        <v/>
      </c>
      <c r="E620" s="127" t="str">
        <f>IFERROR(INDEX(Calc!$B$4:$L$2003,MATCH($O$3&amp;"-"&amp;$C620,Calc!$I$4:$I$2003,0),3),"")</f>
        <v/>
      </c>
      <c r="F620" s="242" t="str">
        <f>IFERROR(INDEX(Calc!$B$4:$L$2003,MATCH($O$3&amp;"-"&amp;$C620,Calc!$I$4:$I$2003,0),4),"")</f>
        <v/>
      </c>
      <c r="G620" s="242" t="str">
        <f>IFERROR(INDEX(Calc!$B$4:$L$2003,MATCH($O$3&amp;"-"&amp;$C620,Calc!$I$4:$I$2003,0),5),"")</f>
        <v/>
      </c>
      <c r="H620" s="129" t="str">
        <f>IFERROR(IF(I620="Closed","―",INDEX(Calc!$B$4:$L$2003,MATCH($O$3&amp;"-"&amp;$C620,Calc!$I$4:$I$2003,0),10)),"")</f>
        <v/>
      </c>
      <c r="I620" s="130"/>
      <c r="J620" s="59"/>
    </row>
    <row r="621" spans="2:10" x14ac:dyDescent="0.25">
      <c r="B621" s="58"/>
      <c r="C621" s="127">
        <v>607</v>
      </c>
      <c r="D621" s="128" t="str">
        <f>IFERROR(INDEX(Calc!$B$4:$L$2003,MATCH($O$3&amp;"-"&amp;C621,Calc!$I$4:$I$2003,0),2),"")</f>
        <v/>
      </c>
      <c r="E621" s="127" t="str">
        <f>IFERROR(INDEX(Calc!$B$4:$L$2003,MATCH($O$3&amp;"-"&amp;$C621,Calc!$I$4:$I$2003,0),3),"")</f>
        <v/>
      </c>
      <c r="F621" s="242" t="str">
        <f>IFERROR(INDEX(Calc!$B$4:$L$2003,MATCH($O$3&amp;"-"&amp;$C621,Calc!$I$4:$I$2003,0),4),"")</f>
        <v/>
      </c>
      <c r="G621" s="242" t="str">
        <f>IFERROR(INDEX(Calc!$B$4:$L$2003,MATCH($O$3&amp;"-"&amp;$C621,Calc!$I$4:$I$2003,0),5),"")</f>
        <v/>
      </c>
      <c r="H621" s="129" t="str">
        <f>IFERROR(IF(I621="Closed","―",INDEX(Calc!$B$4:$L$2003,MATCH($O$3&amp;"-"&amp;$C621,Calc!$I$4:$I$2003,0),10)),"")</f>
        <v/>
      </c>
      <c r="I621" s="130"/>
      <c r="J621" s="59"/>
    </row>
    <row r="622" spans="2:10" x14ac:dyDescent="0.25">
      <c r="B622" s="58"/>
      <c r="C622" s="127">
        <v>608</v>
      </c>
      <c r="D622" s="128" t="str">
        <f>IFERROR(INDEX(Calc!$B$4:$L$2003,MATCH($O$3&amp;"-"&amp;C622,Calc!$I$4:$I$2003,0),2),"")</f>
        <v/>
      </c>
      <c r="E622" s="127" t="str">
        <f>IFERROR(INDEX(Calc!$B$4:$L$2003,MATCH($O$3&amp;"-"&amp;$C622,Calc!$I$4:$I$2003,0),3),"")</f>
        <v/>
      </c>
      <c r="F622" s="242" t="str">
        <f>IFERROR(INDEX(Calc!$B$4:$L$2003,MATCH($O$3&amp;"-"&amp;$C622,Calc!$I$4:$I$2003,0),4),"")</f>
        <v/>
      </c>
      <c r="G622" s="242" t="str">
        <f>IFERROR(INDEX(Calc!$B$4:$L$2003,MATCH($O$3&amp;"-"&amp;$C622,Calc!$I$4:$I$2003,0),5),"")</f>
        <v/>
      </c>
      <c r="H622" s="129" t="str">
        <f>IFERROR(IF(I622="Closed","―",INDEX(Calc!$B$4:$L$2003,MATCH($O$3&amp;"-"&amp;$C622,Calc!$I$4:$I$2003,0),10)),"")</f>
        <v/>
      </c>
      <c r="I622" s="130"/>
      <c r="J622" s="59"/>
    </row>
    <row r="623" spans="2:10" x14ac:dyDescent="0.25">
      <c r="B623" s="58"/>
      <c r="C623" s="127">
        <v>609</v>
      </c>
      <c r="D623" s="128" t="str">
        <f>IFERROR(INDEX(Calc!$B$4:$L$2003,MATCH($O$3&amp;"-"&amp;C623,Calc!$I$4:$I$2003,0),2),"")</f>
        <v/>
      </c>
      <c r="E623" s="127" t="str">
        <f>IFERROR(INDEX(Calc!$B$4:$L$2003,MATCH($O$3&amp;"-"&amp;$C623,Calc!$I$4:$I$2003,0),3),"")</f>
        <v/>
      </c>
      <c r="F623" s="242" t="str">
        <f>IFERROR(INDEX(Calc!$B$4:$L$2003,MATCH($O$3&amp;"-"&amp;$C623,Calc!$I$4:$I$2003,0),4),"")</f>
        <v/>
      </c>
      <c r="G623" s="242" t="str">
        <f>IFERROR(INDEX(Calc!$B$4:$L$2003,MATCH($O$3&amp;"-"&amp;$C623,Calc!$I$4:$I$2003,0),5),"")</f>
        <v/>
      </c>
      <c r="H623" s="129" t="str">
        <f>IFERROR(IF(I623="Closed","―",INDEX(Calc!$B$4:$L$2003,MATCH($O$3&amp;"-"&amp;$C623,Calc!$I$4:$I$2003,0),10)),"")</f>
        <v/>
      </c>
      <c r="I623" s="130"/>
      <c r="J623" s="59"/>
    </row>
    <row r="624" spans="2:10" x14ac:dyDescent="0.25">
      <c r="B624" s="58"/>
      <c r="C624" s="127">
        <v>610</v>
      </c>
      <c r="D624" s="128" t="str">
        <f>IFERROR(INDEX(Calc!$B$4:$L$2003,MATCH($O$3&amp;"-"&amp;C624,Calc!$I$4:$I$2003,0),2),"")</f>
        <v/>
      </c>
      <c r="E624" s="127" t="str">
        <f>IFERROR(INDEX(Calc!$B$4:$L$2003,MATCH($O$3&amp;"-"&amp;$C624,Calc!$I$4:$I$2003,0),3),"")</f>
        <v/>
      </c>
      <c r="F624" s="242" t="str">
        <f>IFERROR(INDEX(Calc!$B$4:$L$2003,MATCH($O$3&amp;"-"&amp;$C624,Calc!$I$4:$I$2003,0),4),"")</f>
        <v/>
      </c>
      <c r="G624" s="242" t="str">
        <f>IFERROR(INDEX(Calc!$B$4:$L$2003,MATCH($O$3&amp;"-"&amp;$C624,Calc!$I$4:$I$2003,0),5),"")</f>
        <v/>
      </c>
      <c r="H624" s="129" t="str">
        <f>IFERROR(IF(I624="Closed","―",INDEX(Calc!$B$4:$L$2003,MATCH($O$3&amp;"-"&amp;$C624,Calc!$I$4:$I$2003,0),10)),"")</f>
        <v/>
      </c>
      <c r="I624" s="130"/>
      <c r="J624" s="59"/>
    </row>
    <row r="625" spans="2:10" x14ac:dyDescent="0.25">
      <c r="B625" s="58"/>
      <c r="C625" s="127">
        <v>611</v>
      </c>
      <c r="D625" s="128" t="str">
        <f>IFERROR(INDEX(Calc!$B$4:$L$2003,MATCH($O$3&amp;"-"&amp;C625,Calc!$I$4:$I$2003,0),2),"")</f>
        <v/>
      </c>
      <c r="E625" s="127" t="str">
        <f>IFERROR(INDEX(Calc!$B$4:$L$2003,MATCH($O$3&amp;"-"&amp;$C625,Calc!$I$4:$I$2003,0),3),"")</f>
        <v/>
      </c>
      <c r="F625" s="242" t="str">
        <f>IFERROR(INDEX(Calc!$B$4:$L$2003,MATCH($O$3&amp;"-"&amp;$C625,Calc!$I$4:$I$2003,0),4),"")</f>
        <v/>
      </c>
      <c r="G625" s="242" t="str">
        <f>IFERROR(INDEX(Calc!$B$4:$L$2003,MATCH($O$3&amp;"-"&amp;$C625,Calc!$I$4:$I$2003,0),5),"")</f>
        <v/>
      </c>
      <c r="H625" s="129" t="str">
        <f>IFERROR(IF(I625="Closed","―",INDEX(Calc!$B$4:$L$2003,MATCH($O$3&amp;"-"&amp;$C625,Calc!$I$4:$I$2003,0),10)),"")</f>
        <v/>
      </c>
      <c r="I625" s="130"/>
      <c r="J625" s="59"/>
    </row>
    <row r="626" spans="2:10" x14ac:dyDescent="0.25">
      <c r="B626" s="58"/>
      <c r="C626" s="127">
        <v>612</v>
      </c>
      <c r="D626" s="128" t="str">
        <f>IFERROR(INDEX(Calc!$B$4:$L$2003,MATCH($O$3&amp;"-"&amp;C626,Calc!$I$4:$I$2003,0),2),"")</f>
        <v/>
      </c>
      <c r="E626" s="127" t="str">
        <f>IFERROR(INDEX(Calc!$B$4:$L$2003,MATCH($O$3&amp;"-"&amp;$C626,Calc!$I$4:$I$2003,0),3),"")</f>
        <v/>
      </c>
      <c r="F626" s="242" t="str">
        <f>IFERROR(INDEX(Calc!$B$4:$L$2003,MATCH($O$3&amp;"-"&amp;$C626,Calc!$I$4:$I$2003,0),4),"")</f>
        <v/>
      </c>
      <c r="G626" s="242" t="str">
        <f>IFERROR(INDEX(Calc!$B$4:$L$2003,MATCH($O$3&amp;"-"&amp;$C626,Calc!$I$4:$I$2003,0),5),"")</f>
        <v/>
      </c>
      <c r="H626" s="129" t="str">
        <f>IFERROR(IF(I626="Closed","―",INDEX(Calc!$B$4:$L$2003,MATCH($O$3&amp;"-"&amp;$C626,Calc!$I$4:$I$2003,0),10)),"")</f>
        <v/>
      </c>
      <c r="I626" s="130"/>
      <c r="J626" s="59"/>
    </row>
    <row r="627" spans="2:10" x14ac:dyDescent="0.25">
      <c r="B627" s="58"/>
      <c r="C627" s="127">
        <v>613</v>
      </c>
      <c r="D627" s="128" t="str">
        <f>IFERROR(INDEX(Calc!$B$4:$L$2003,MATCH($O$3&amp;"-"&amp;C627,Calc!$I$4:$I$2003,0),2),"")</f>
        <v/>
      </c>
      <c r="E627" s="127" t="str">
        <f>IFERROR(INDEX(Calc!$B$4:$L$2003,MATCH($O$3&amp;"-"&amp;$C627,Calc!$I$4:$I$2003,0),3),"")</f>
        <v/>
      </c>
      <c r="F627" s="242" t="str">
        <f>IFERROR(INDEX(Calc!$B$4:$L$2003,MATCH($O$3&amp;"-"&amp;$C627,Calc!$I$4:$I$2003,0),4),"")</f>
        <v/>
      </c>
      <c r="G627" s="242" t="str">
        <f>IFERROR(INDEX(Calc!$B$4:$L$2003,MATCH($O$3&amp;"-"&amp;$C627,Calc!$I$4:$I$2003,0),5),"")</f>
        <v/>
      </c>
      <c r="H627" s="129" t="str">
        <f>IFERROR(IF(I627="Closed","―",INDEX(Calc!$B$4:$L$2003,MATCH($O$3&amp;"-"&amp;$C627,Calc!$I$4:$I$2003,0),10)),"")</f>
        <v/>
      </c>
      <c r="I627" s="130"/>
      <c r="J627" s="59"/>
    </row>
    <row r="628" spans="2:10" x14ac:dyDescent="0.25">
      <c r="B628" s="58"/>
      <c r="C628" s="127">
        <v>614</v>
      </c>
      <c r="D628" s="128" t="str">
        <f>IFERROR(INDEX(Calc!$B$4:$L$2003,MATCH($O$3&amp;"-"&amp;C628,Calc!$I$4:$I$2003,0),2),"")</f>
        <v/>
      </c>
      <c r="E628" s="127" t="str">
        <f>IFERROR(INDEX(Calc!$B$4:$L$2003,MATCH($O$3&amp;"-"&amp;$C628,Calc!$I$4:$I$2003,0),3),"")</f>
        <v/>
      </c>
      <c r="F628" s="242" t="str">
        <f>IFERROR(INDEX(Calc!$B$4:$L$2003,MATCH($O$3&amp;"-"&amp;$C628,Calc!$I$4:$I$2003,0),4),"")</f>
        <v/>
      </c>
      <c r="G628" s="242" t="str">
        <f>IFERROR(INDEX(Calc!$B$4:$L$2003,MATCH($O$3&amp;"-"&amp;$C628,Calc!$I$4:$I$2003,0),5),"")</f>
        <v/>
      </c>
      <c r="H628" s="129" t="str">
        <f>IFERROR(IF(I628="Closed","―",INDEX(Calc!$B$4:$L$2003,MATCH($O$3&amp;"-"&amp;$C628,Calc!$I$4:$I$2003,0),10)),"")</f>
        <v/>
      </c>
      <c r="I628" s="130"/>
      <c r="J628" s="59"/>
    </row>
    <row r="629" spans="2:10" x14ac:dyDescent="0.25">
      <c r="B629" s="58"/>
      <c r="C629" s="127">
        <v>615</v>
      </c>
      <c r="D629" s="128" t="str">
        <f>IFERROR(INDEX(Calc!$B$4:$L$2003,MATCH($O$3&amp;"-"&amp;C629,Calc!$I$4:$I$2003,0),2),"")</f>
        <v/>
      </c>
      <c r="E629" s="127" t="str">
        <f>IFERROR(INDEX(Calc!$B$4:$L$2003,MATCH($O$3&amp;"-"&amp;$C629,Calc!$I$4:$I$2003,0),3),"")</f>
        <v/>
      </c>
      <c r="F629" s="242" t="str">
        <f>IFERROR(INDEX(Calc!$B$4:$L$2003,MATCH($O$3&amp;"-"&amp;$C629,Calc!$I$4:$I$2003,0),4),"")</f>
        <v/>
      </c>
      <c r="G629" s="242" t="str">
        <f>IFERROR(INDEX(Calc!$B$4:$L$2003,MATCH($O$3&amp;"-"&amp;$C629,Calc!$I$4:$I$2003,0),5),"")</f>
        <v/>
      </c>
      <c r="H629" s="129" t="str">
        <f>IFERROR(IF(I629="Closed","―",INDEX(Calc!$B$4:$L$2003,MATCH($O$3&amp;"-"&amp;$C629,Calc!$I$4:$I$2003,0),10)),"")</f>
        <v/>
      </c>
      <c r="I629" s="130"/>
      <c r="J629" s="59"/>
    </row>
    <row r="630" spans="2:10" x14ac:dyDescent="0.25">
      <c r="B630" s="58"/>
      <c r="C630" s="127">
        <v>616</v>
      </c>
      <c r="D630" s="128" t="str">
        <f>IFERROR(INDEX(Calc!$B$4:$L$2003,MATCH($O$3&amp;"-"&amp;C630,Calc!$I$4:$I$2003,0),2),"")</f>
        <v/>
      </c>
      <c r="E630" s="127" t="str">
        <f>IFERROR(INDEX(Calc!$B$4:$L$2003,MATCH($O$3&amp;"-"&amp;$C630,Calc!$I$4:$I$2003,0),3),"")</f>
        <v/>
      </c>
      <c r="F630" s="242" t="str">
        <f>IFERROR(INDEX(Calc!$B$4:$L$2003,MATCH($O$3&amp;"-"&amp;$C630,Calc!$I$4:$I$2003,0),4),"")</f>
        <v/>
      </c>
      <c r="G630" s="242" t="str">
        <f>IFERROR(INDEX(Calc!$B$4:$L$2003,MATCH($O$3&amp;"-"&amp;$C630,Calc!$I$4:$I$2003,0),5),"")</f>
        <v/>
      </c>
      <c r="H630" s="129" t="str">
        <f>IFERROR(IF(I630="Closed","―",INDEX(Calc!$B$4:$L$2003,MATCH($O$3&amp;"-"&amp;$C630,Calc!$I$4:$I$2003,0),10)),"")</f>
        <v/>
      </c>
      <c r="I630" s="130"/>
      <c r="J630" s="59"/>
    </row>
    <row r="631" spans="2:10" x14ac:dyDescent="0.25">
      <c r="B631" s="58"/>
      <c r="C631" s="127">
        <v>617</v>
      </c>
      <c r="D631" s="128" t="str">
        <f>IFERROR(INDEX(Calc!$B$4:$L$2003,MATCH($O$3&amp;"-"&amp;C631,Calc!$I$4:$I$2003,0),2),"")</f>
        <v/>
      </c>
      <c r="E631" s="127" t="str">
        <f>IFERROR(INDEX(Calc!$B$4:$L$2003,MATCH($O$3&amp;"-"&amp;$C631,Calc!$I$4:$I$2003,0),3),"")</f>
        <v/>
      </c>
      <c r="F631" s="242" t="str">
        <f>IFERROR(INDEX(Calc!$B$4:$L$2003,MATCH($O$3&amp;"-"&amp;$C631,Calc!$I$4:$I$2003,0),4),"")</f>
        <v/>
      </c>
      <c r="G631" s="242" t="str">
        <f>IFERROR(INDEX(Calc!$B$4:$L$2003,MATCH($O$3&amp;"-"&amp;$C631,Calc!$I$4:$I$2003,0),5),"")</f>
        <v/>
      </c>
      <c r="H631" s="129" t="str">
        <f>IFERROR(IF(I631="Closed","―",INDEX(Calc!$B$4:$L$2003,MATCH($O$3&amp;"-"&amp;$C631,Calc!$I$4:$I$2003,0),10)),"")</f>
        <v/>
      </c>
      <c r="I631" s="130"/>
      <c r="J631" s="59"/>
    </row>
    <row r="632" spans="2:10" x14ac:dyDescent="0.25">
      <c r="B632" s="58"/>
      <c r="C632" s="127">
        <v>618</v>
      </c>
      <c r="D632" s="128" t="str">
        <f>IFERROR(INDEX(Calc!$B$4:$L$2003,MATCH($O$3&amp;"-"&amp;C632,Calc!$I$4:$I$2003,0),2),"")</f>
        <v/>
      </c>
      <c r="E632" s="127" t="str">
        <f>IFERROR(INDEX(Calc!$B$4:$L$2003,MATCH($O$3&amp;"-"&amp;$C632,Calc!$I$4:$I$2003,0),3),"")</f>
        <v/>
      </c>
      <c r="F632" s="242" t="str">
        <f>IFERROR(INDEX(Calc!$B$4:$L$2003,MATCH($O$3&amp;"-"&amp;$C632,Calc!$I$4:$I$2003,0),4),"")</f>
        <v/>
      </c>
      <c r="G632" s="242" t="str">
        <f>IFERROR(INDEX(Calc!$B$4:$L$2003,MATCH($O$3&amp;"-"&amp;$C632,Calc!$I$4:$I$2003,0),5),"")</f>
        <v/>
      </c>
      <c r="H632" s="129" t="str">
        <f>IFERROR(IF(I632="Closed","―",INDEX(Calc!$B$4:$L$2003,MATCH($O$3&amp;"-"&amp;$C632,Calc!$I$4:$I$2003,0),10)),"")</f>
        <v/>
      </c>
      <c r="I632" s="130"/>
      <c r="J632" s="59"/>
    </row>
    <row r="633" spans="2:10" x14ac:dyDescent="0.25">
      <c r="B633" s="58"/>
      <c r="C633" s="127">
        <v>619</v>
      </c>
      <c r="D633" s="128" t="str">
        <f>IFERROR(INDEX(Calc!$B$4:$L$2003,MATCH($O$3&amp;"-"&amp;C633,Calc!$I$4:$I$2003,0),2),"")</f>
        <v/>
      </c>
      <c r="E633" s="127" t="str">
        <f>IFERROR(INDEX(Calc!$B$4:$L$2003,MATCH($O$3&amp;"-"&amp;$C633,Calc!$I$4:$I$2003,0),3),"")</f>
        <v/>
      </c>
      <c r="F633" s="242" t="str">
        <f>IFERROR(INDEX(Calc!$B$4:$L$2003,MATCH($O$3&amp;"-"&amp;$C633,Calc!$I$4:$I$2003,0),4),"")</f>
        <v/>
      </c>
      <c r="G633" s="242" t="str">
        <f>IFERROR(INDEX(Calc!$B$4:$L$2003,MATCH($O$3&amp;"-"&amp;$C633,Calc!$I$4:$I$2003,0),5),"")</f>
        <v/>
      </c>
      <c r="H633" s="129" t="str">
        <f>IFERROR(IF(I633="Closed","―",INDEX(Calc!$B$4:$L$2003,MATCH($O$3&amp;"-"&amp;$C633,Calc!$I$4:$I$2003,0),10)),"")</f>
        <v/>
      </c>
      <c r="I633" s="130"/>
      <c r="J633" s="59"/>
    </row>
    <row r="634" spans="2:10" x14ac:dyDescent="0.25">
      <c r="B634" s="58"/>
      <c r="C634" s="127">
        <v>620</v>
      </c>
      <c r="D634" s="128" t="str">
        <f>IFERROR(INDEX(Calc!$B$4:$L$2003,MATCH($O$3&amp;"-"&amp;C634,Calc!$I$4:$I$2003,0),2),"")</f>
        <v/>
      </c>
      <c r="E634" s="127" t="str">
        <f>IFERROR(INDEX(Calc!$B$4:$L$2003,MATCH($O$3&amp;"-"&amp;$C634,Calc!$I$4:$I$2003,0),3),"")</f>
        <v/>
      </c>
      <c r="F634" s="242" t="str">
        <f>IFERROR(INDEX(Calc!$B$4:$L$2003,MATCH($O$3&amp;"-"&amp;$C634,Calc!$I$4:$I$2003,0),4),"")</f>
        <v/>
      </c>
      <c r="G634" s="242" t="str">
        <f>IFERROR(INDEX(Calc!$B$4:$L$2003,MATCH($O$3&amp;"-"&amp;$C634,Calc!$I$4:$I$2003,0),5),"")</f>
        <v/>
      </c>
      <c r="H634" s="129" t="str">
        <f>IFERROR(IF(I634="Closed","―",INDEX(Calc!$B$4:$L$2003,MATCH($O$3&amp;"-"&amp;$C634,Calc!$I$4:$I$2003,0),10)),"")</f>
        <v/>
      </c>
      <c r="I634" s="130"/>
      <c r="J634" s="59"/>
    </row>
    <row r="635" spans="2:10" x14ac:dyDescent="0.25">
      <c r="B635" s="58"/>
      <c r="C635" s="127">
        <v>621</v>
      </c>
      <c r="D635" s="128" t="str">
        <f>IFERROR(INDEX(Calc!$B$4:$L$2003,MATCH($O$3&amp;"-"&amp;C635,Calc!$I$4:$I$2003,0),2),"")</f>
        <v/>
      </c>
      <c r="E635" s="127" t="str">
        <f>IFERROR(INDEX(Calc!$B$4:$L$2003,MATCH($O$3&amp;"-"&amp;$C635,Calc!$I$4:$I$2003,0),3),"")</f>
        <v/>
      </c>
      <c r="F635" s="242" t="str">
        <f>IFERROR(INDEX(Calc!$B$4:$L$2003,MATCH($O$3&amp;"-"&amp;$C635,Calc!$I$4:$I$2003,0),4),"")</f>
        <v/>
      </c>
      <c r="G635" s="242" t="str">
        <f>IFERROR(INDEX(Calc!$B$4:$L$2003,MATCH($O$3&amp;"-"&amp;$C635,Calc!$I$4:$I$2003,0),5),"")</f>
        <v/>
      </c>
      <c r="H635" s="129" t="str">
        <f>IFERROR(IF(I635="Closed","―",INDEX(Calc!$B$4:$L$2003,MATCH($O$3&amp;"-"&amp;$C635,Calc!$I$4:$I$2003,0),10)),"")</f>
        <v/>
      </c>
      <c r="I635" s="130"/>
      <c r="J635" s="59"/>
    </row>
    <row r="636" spans="2:10" x14ac:dyDescent="0.25">
      <c r="B636" s="58"/>
      <c r="C636" s="127">
        <v>622</v>
      </c>
      <c r="D636" s="128" t="str">
        <f>IFERROR(INDEX(Calc!$B$4:$L$2003,MATCH($O$3&amp;"-"&amp;C636,Calc!$I$4:$I$2003,0),2),"")</f>
        <v/>
      </c>
      <c r="E636" s="127" t="str">
        <f>IFERROR(INDEX(Calc!$B$4:$L$2003,MATCH($O$3&amp;"-"&amp;$C636,Calc!$I$4:$I$2003,0),3),"")</f>
        <v/>
      </c>
      <c r="F636" s="242" t="str">
        <f>IFERROR(INDEX(Calc!$B$4:$L$2003,MATCH($O$3&amp;"-"&amp;$C636,Calc!$I$4:$I$2003,0),4),"")</f>
        <v/>
      </c>
      <c r="G636" s="242" t="str">
        <f>IFERROR(INDEX(Calc!$B$4:$L$2003,MATCH($O$3&amp;"-"&amp;$C636,Calc!$I$4:$I$2003,0),5),"")</f>
        <v/>
      </c>
      <c r="H636" s="129" t="str">
        <f>IFERROR(IF(I636="Closed","―",INDEX(Calc!$B$4:$L$2003,MATCH($O$3&amp;"-"&amp;$C636,Calc!$I$4:$I$2003,0),10)),"")</f>
        <v/>
      </c>
      <c r="I636" s="130"/>
      <c r="J636" s="59"/>
    </row>
    <row r="637" spans="2:10" x14ac:dyDescent="0.25">
      <c r="B637" s="58"/>
      <c r="C637" s="127">
        <v>623</v>
      </c>
      <c r="D637" s="128" t="str">
        <f>IFERROR(INDEX(Calc!$B$4:$L$2003,MATCH($O$3&amp;"-"&amp;C637,Calc!$I$4:$I$2003,0),2),"")</f>
        <v/>
      </c>
      <c r="E637" s="127" t="str">
        <f>IFERROR(INDEX(Calc!$B$4:$L$2003,MATCH($O$3&amp;"-"&amp;$C637,Calc!$I$4:$I$2003,0),3),"")</f>
        <v/>
      </c>
      <c r="F637" s="242" t="str">
        <f>IFERROR(INDEX(Calc!$B$4:$L$2003,MATCH($O$3&amp;"-"&amp;$C637,Calc!$I$4:$I$2003,0),4),"")</f>
        <v/>
      </c>
      <c r="G637" s="242" t="str">
        <f>IFERROR(INDEX(Calc!$B$4:$L$2003,MATCH($O$3&amp;"-"&amp;$C637,Calc!$I$4:$I$2003,0),5),"")</f>
        <v/>
      </c>
      <c r="H637" s="129" t="str">
        <f>IFERROR(IF(I637="Closed","―",INDEX(Calc!$B$4:$L$2003,MATCH($O$3&amp;"-"&amp;$C637,Calc!$I$4:$I$2003,0),10)),"")</f>
        <v/>
      </c>
      <c r="I637" s="130"/>
      <c r="J637" s="59"/>
    </row>
    <row r="638" spans="2:10" x14ac:dyDescent="0.25">
      <c r="B638" s="58"/>
      <c r="C638" s="127">
        <v>624</v>
      </c>
      <c r="D638" s="128" t="str">
        <f>IFERROR(INDEX(Calc!$B$4:$L$2003,MATCH($O$3&amp;"-"&amp;C638,Calc!$I$4:$I$2003,0),2),"")</f>
        <v/>
      </c>
      <c r="E638" s="127" t="str">
        <f>IFERROR(INDEX(Calc!$B$4:$L$2003,MATCH($O$3&amp;"-"&amp;$C638,Calc!$I$4:$I$2003,0),3),"")</f>
        <v/>
      </c>
      <c r="F638" s="242" t="str">
        <f>IFERROR(INDEX(Calc!$B$4:$L$2003,MATCH($O$3&amp;"-"&amp;$C638,Calc!$I$4:$I$2003,0),4),"")</f>
        <v/>
      </c>
      <c r="G638" s="242" t="str">
        <f>IFERROR(INDEX(Calc!$B$4:$L$2003,MATCH($O$3&amp;"-"&amp;$C638,Calc!$I$4:$I$2003,0),5),"")</f>
        <v/>
      </c>
      <c r="H638" s="129" t="str">
        <f>IFERROR(IF(I638="Closed","―",INDEX(Calc!$B$4:$L$2003,MATCH($O$3&amp;"-"&amp;$C638,Calc!$I$4:$I$2003,0),10)),"")</f>
        <v/>
      </c>
      <c r="I638" s="130"/>
      <c r="J638" s="59"/>
    </row>
    <row r="639" spans="2:10" x14ac:dyDescent="0.25">
      <c r="B639" s="58"/>
      <c r="C639" s="127">
        <v>625</v>
      </c>
      <c r="D639" s="128" t="str">
        <f>IFERROR(INDEX(Calc!$B$4:$L$2003,MATCH($O$3&amp;"-"&amp;C639,Calc!$I$4:$I$2003,0),2),"")</f>
        <v/>
      </c>
      <c r="E639" s="127" t="str">
        <f>IFERROR(INDEX(Calc!$B$4:$L$2003,MATCH($O$3&amp;"-"&amp;$C639,Calc!$I$4:$I$2003,0),3),"")</f>
        <v/>
      </c>
      <c r="F639" s="242" t="str">
        <f>IFERROR(INDEX(Calc!$B$4:$L$2003,MATCH($O$3&amp;"-"&amp;$C639,Calc!$I$4:$I$2003,0),4),"")</f>
        <v/>
      </c>
      <c r="G639" s="242" t="str">
        <f>IFERROR(INDEX(Calc!$B$4:$L$2003,MATCH($O$3&amp;"-"&amp;$C639,Calc!$I$4:$I$2003,0),5),"")</f>
        <v/>
      </c>
      <c r="H639" s="129" t="str">
        <f>IFERROR(IF(I639="Closed","―",INDEX(Calc!$B$4:$L$2003,MATCH($O$3&amp;"-"&amp;$C639,Calc!$I$4:$I$2003,0),10)),"")</f>
        <v/>
      </c>
      <c r="I639" s="130"/>
      <c r="J639" s="59"/>
    </row>
    <row r="640" spans="2:10" x14ac:dyDescent="0.25">
      <c r="B640" s="58"/>
      <c r="C640" s="127">
        <v>626</v>
      </c>
      <c r="D640" s="128" t="str">
        <f>IFERROR(INDEX(Calc!$B$4:$L$2003,MATCH($O$3&amp;"-"&amp;C640,Calc!$I$4:$I$2003,0),2),"")</f>
        <v/>
      </c>
      <c r="E640" s="127" t="str">
        <f>IFERROR(INDEX(Calc!$B$4:$L$2003,MATCH($O$3&amp;"-"&amp;$C640,Calc!$I$4:$I$2003,0),3),"")</f>
        <v/>
      </c>
      <c r="F640" s="242" t="str">
        <f>IFERROR(INDEX(Calc!$B$4:$L$2003,MATCH($O$3&amp;"-"&amp;$C640,Calc!$I$4:$I$2003,0),4),"")</f>
        <v/>
      </c>
      <c r="G640" s="242" t="str">
        <f>IFERROR(INDEX(Calc!$B$4:$L$2003,MATCH($O$3&amp;"-"&amp;$C640,Calc!$I$4:$I$2003,0),5),"")</f>
        <v/>
      </c>
      <c r="H640" s="129" t="str">
        <f>IFERROR(IF(I640="Closed","―",INDEX(Calc!$B$4:$L$2003,MATCH($O$3&amp;"-"&amp;$C640,Calc!$I$4:$I$2003,0),10)),"")</f>
        <v/>
      </c>
      <c r="I640" s="130"/>
      <c r="J640" s="59"/>
    </row>
    <row r="641" spans="2:10" x14ac:dyDescent="0.25">
      <c r="B641" s="58"/>
      <c r="C641" s="127">
        <v>627</v>
      </c>
      <c r="D641" s="128" t="str">
        <f>IFERROR(INDEX(Calc!$B$4:$L$2003,MATCH($O$3&amp;"-"&amp;C641,Calc!$I$4:$I$2003,0),2),"")</f>
        <v/>
      </c>
      <c r="E641" s="127" t="str">
        <f>IFERROR(INDEX(Calc!$B$4:$L$2003,MATCH($O$3&amp;"-"&amp;$C641,Calc!$I$4:$I$2003,0),3),"")</f>
        <v/>
      </c>
      <c r="F641" s="242" t="str">
        <f>IFERROR(INDEX(Calc!$B$4:$L$2003,MATCH($O$3&amp;"-"&amp;$C641,Calc!$I$4:$I$2003,0),4),"")</f>
        <v/>
      </c>
      <c r="G641" s="242" t="str">
        <f>IFERROR(INDEX(Calc!$B$4:$L$2003,MATCH($O$3&amp;"-"&amp;$C641,Calc!$I$4:$I$2003,0),5),"")</f>
        <v/>
      </c>
      <c r="H641" s="129" t="str">
        <f>IFERROR(IF(I641="Closed","―",INDEX(Calc!$B$4:$L$2003,MATCH($O$3&amp;"-"&amp;$C641,Calc!$I$4:$I$2003,0),10)),"")</f>
        <v/>
      </c>
      <c r="I641" s="130"/>
      <c r="J641" s="59"/>
    </row>
    <row r="642" spans="2:10" x14ac:dyDescent="0.25">
      <c r="B642" s="58"/>
      <c r="C642" s="127">
        <v>628</v>
      </c>
      <c r="D642" s="128" t="str">
        <f>IFERROR(INDEX(Calc!$B$4:$L$2003,MATCH($O$3&amp;"-"&amp;C642,Calc!$I$4:$I$2003,0),2),"")</f>
        <v/>
      </c>
      <c r="E642" s="127" t="str">
        <f>IFERROR(INDEX(Calc!$B$4:$L$2003,MATCH($O$3&amp;"-"&amp;$C642,Calc!$I$4:$I$2003,0),3),"")</f>
        <v/>
      </c>
      <c r="F642" s="242" t="str">
        <f>IFERROR(INDEX(Calc!$B$4:$L$2003,MATCH($O$3&amp;"-"&amp;$C642,Calc!$I$4:$I$2003,0),4),"")</f>
        <v/>
      </c>
      <c r="G642" s="242" t="str">
        <f>IFERROR(INDEX(Calc!$B$4:$L$2003,MATCH($O$3&amp;"-"&amp;$C642,Calc!$I$4:$I$2003,0),5),"")</f>
        <v/>
      </c>
      <c r="H642" s="129" t="str">
        <f>IFERROR(IF(I642="Closed","―",INDEX(Calc!$B$4:$L$2003,MATCH($O$3&amp;"-"&amp;$C642,Calc!$I$4:$I$2003,0),10)),"")</f>
        <v/>
      </c>
      <c r="I642" s="130"/>
      <c r="J642" s="59"/>
    </row>
    <row r="643" spans="2:10" x14ac:dyDescent="0.25">
      <c r="B643" s="58"/>
      <c r="C643" s="127">
        <v>629</v>
      </c>
      <c r="D643" s="128" t="str">
        <f>IFERROR(INDEX(Calc!$B$4:$L$2003,MATCH($O$3&amp;"-"&amp;C643,Calc!$I$4:$I$2003,0),2),"")</f>
        <v/>
      </c>
      <c r="E643" s="127" t="str">
        <f>IFERROR(INDEX(Calc!$B$4:$L$2003,MATCH($O$3&amp;"-"&amp;$C643,Calc!$I$4:$I$2003,0),3),"")</f>
        <v/>
      </c>
      <c r="F643" s="242" t="str">
        <f>IFERROR(INDEX(Calc!$B$4:$L$2003,MATCH($O$3&amp;"-"&amp;$C643,Calc!$I$4:$I$2003,0),4),"")</f>
        <v/>
      </c>
      <c r="G643" s="242" t="str">
        <f>IFERROR(INDEX(Calc!$B$4:$L$2003,MATCH($O$3&amp;"-"&amp;$C643,Calc!$I$4:$I$2003,0),5),"")</f>
        <v/>
      </c>
      <c r="H643" s="129" t="str">
        <f>IFERROR(IF(I643="Closed","―",INDEX(Calc!$B$4:$L$2003,MATCH($O$3&amp;"-"&amp;$C643,Calc!$I$4:$I$2003,0),10)),"")</f>
        <v/>
      </c>
      <c r="I643" s="130"/>
      <c r="J643" s="59"/>
    </row>
    <row r="644" spans="2:10" x14ac:dyDescent="0.25">
      <c r="B644" s="58"/>
      <c r="C644" s="127">
        <v>630</v>
      </c>
      <c r="D644" s="128" t="str">
        <f>IFERROR(INDEX(Calc!$B$4:$L$2003,MATCH($O$3&amp;"-"&amp;C644,Calc!$I$4:$I$2003,0),2),"")</f>
        <v/>
      </c>
      <c r="E644" s="127" t="str">
        <f>IFERROR(INDEX(Calc!$B$4:$L$2003,MATCH($O$3&amp;"-"&amp;$C644,Calc!$I$4:$I$2003,0),3),"")</f>
        <v/>
      </c>
      <c r="F644" s="242" t="str">
        <f>IFERROR(INDEX(Calc!$B$4:$L$2003,MATCH($O$3&amp;"-"&amp;$C644,Calc!$I$4:$I$2003,0),4),"")</f>
        <v/>
      </c>
      <c r="G644" s="242" t="str">
        <f>IFERROR(INDEX(Calc!$B$4:$L$2003,MATCH($O$3&amp;"-"&amp;$C644,Calc!$I$4:$I$2003,0),5),"")</f>
        <v/>
      </c>
      <c r="H644" s="129" t="str">
        <f>IFERROR(IF(I644="Closed","―",INDEX(Calc!$B$4:$L$2003,MATCH($O$3&amp;"-"&amp;$C644,Calc!$I$4:$I$2003,0),10)),"")</f>
        <v/>
      </c>
      <c r="I644" s="130"/>
      <c r="J644" s="59"/>
    </row>
    <row r="645" spans="2:10" x14ac:dyDescent="0.25">
      <c r="B645" s="58"/>
      <c r="C645" s="127">
        <v>631</v>
      </c>
      <c r="D645" s="128" t="str">
        <f>IFERROR(INDEX(Calc!$B$4:$L$2003,MATCH($O$3&amp;"-"&amp;C645,Calc!$I$4:$I$2003,0),2),"")</f>
        <v/>
      </c>
      <c r="E645" s="127" t="str">
        <f>IFERROR(INDEX(Calc!$B$4:$L$2003,MATCH($O$3&amp;"-"&amp;$C645,Calc!$I$4:$I$2003,0),3),"")</f>
        <v/>
      </c>
      <c r="F645" s="242" t="str">
        <f>IFERROR(INDEX(Calc!$B$4:$L$2003,MATCH($O$3&amp;"-"&amp;$C645,Calc!$I$4:$I$2003,0),4),"")</f>
        <v/>
      </c>
      <c r="G645" s="242" t="str">
        <f>IFERROR(INDEX(Calc!$B$4:$L$2003,MATCH($O$3&amp;"-"&amp;$C645,Calc!$I$4:$I$2003,0),5),"")</f>
        <v/>
      </c>
      <c r="H645" s="129" t="str">
        <f>IFERROR(IF(I645="Closed","―",INDEX(Calc!$B$4:$L$2003,MATCH($O$3&amp;"-"&amp;$C645,Calc!$I$4:$I$2003,0),10)),"")</f>
        <v/>
      </c>
      <c r="I645" s="130"/>
      <c r="J645" s="59"/>
    </row>
    <row r="646" spans="2:10" x14ac:dyDescent="0.25">
      <c r="B646" s="58"/>
      <c r="C646" s="127">
        <v>632</v>
      </c>
      <c r="D646" s="128" t="str">
        <f>IFERROR(INDEX(Calc!$B$4:$L$2003,MATCH($O$3&amp;"-"&amp;C646,Calc!$I$4:$I$2003,0),2),"")</f>
        <v/>
      </c>
      <c r="E646" s="127" t="str">
        <f>IFERROR(INDEX(Calc!$B$4:$L$2003,MATCH($O$3&amp;"-"&amp;$C646,Calc!$I$4:$I$2003,0),3),"")</f>
        <v/>
      </c>
      <c r="F646" s="242" t="str">
        <f>IFERROR(INDEX(Calc!$B$4:$L$2003,MATCH($O$3&amp;"-"&amp;$C646,Calc!$I$4:$I$2003,0),4),"")</f>
        <v/>
      </c>
      <c r="G646" s="242" t="str">
        <f>IFERROR(INDEX(Calc!$B$4:$L$2003,MATCH($O$3&amp;"-"&amp;$C646,Calc!$I$4:$I$2003,0),5),"")</f>
        <v/>
      </c>
      <c r="H646" s="129" t="str">
        <f>IFERROR(IF(I646="Closed","―",INDEX(Calc!$B$4:$L$2003,MATCH($O$3&amp;"-"&amp;$C646,Calc!$I$4:$I$2003,0),10)),"")</f>
        <v/>
      </c>
      <c r="I646" s="130"/>
      <c r="J646" s="59"/>
    </row>
    <row r="647" spans="2:10" x14ac:dyDescent="0.25">
      <c r="B647" s="58"/>
      <c r="C647" s="127">
        <v>633</v>
      </c>
      <c r="D647" s="128" t="str">
        <f>IFERROR(INDEX(Calc!$B$4:$L$2003,MATCH($O$3&amp;"-"&amp;C647,Calc!$I$4:$I$2003,0),2),"")</f>
        <v/>
      </c>
      <c r="E647" s="127" t="str">
        <f>IFERROR(INDEX(Calc!$B$4:$L$2003,MATCH($O$3&amp;"-"&amp;$C647,Calc!$I$4:$I$2003,0),3),"")</f>
        <v/>
      </c>
      <c r="F647" s="242" t="str">
        <f>IFERROR(INDEX(Calc!$B$4:$L$2003,MATCH($O$3&amp;"-"&amp;$C647,Calc!$I$4:$I$2003,0),4),"")</f>
        <v/>
      </c>
      <c r="G647" s="242" t="str">
        <f>IFERROR(INDEX(Calc!$B$4:$L$2003,MATCH($O$3&amp;"-"&amp;$C647,Calc!$I$4:$I$2003,0),5),"")</f>
        <v/>
      </c>
      <c r="H647" s="129" t="str">
        <f>IFERROR(IF(I647="Closed","―",INDEX(Calc!$B$4:$L$2003,MATCH($O$3&amp;"-"&amp;$C647,Calc!$I$4:$I$2003,0),10)),"")</f>
        <v/>
      </c>
      <c r="I647" s="130"/>
      <c r="J647" s="59"/>
    </row>
    <row r="648" spans="2:10" x14ac:dyDescent="0.25">
      <c r="B648" s="58"/>
      <c r="C648" s="127">
        <v>634</v>
      </c>
      <c r="D648" s="128" t="str">
        <f>IFERROR(INDEX(Calc!$B$4:$L$2003,MATCH($O$3&amp;"-"&amp;C648,Calc!$I$4:$I$2003,0),2),"")</f>
        <v/>
      </c>
      <c r="E648" s="127" t="str">
        <f>IFERROR(INDEX(Calc!$B$4:$L$2003,MATCH($O$3&amp;"-"&amp;$C648,Calc!$I$4:$I$2003,0),3),"")</f>
        <v/>
      </c>
      <c r="F648" s="242" t="str">
        <f>IFERROR(INDEX(Calc!$B$4:$L$2003,MATCH($O$3&amp;"-"&amp;$C648,Calc!$I$4:$I$2003,0),4),"")</f>
        <v/>
      </c>
      <c r="G648" s="242" t="str">
        <f>IFERROR(INDEX(Calc!$B$4:$L$2003,MATCH($O$3&amp;"-"&amp;$C648,Calc!$I$4:$I$2003,0),5),"")</f>
        <v/>
      </c>
      <c r="H648" s="129" t="str">
        <f>IFERROR(IF(I648="Closed","―",INDEX(Calc!$B$4:$L$2003,MATCH($O$3&amp;"-"&amp;$C648,Calc!$I$4:$I$2003,0),10)),"")</f>
        <v/>
      </c>
      <c r="I648" s="130"/>
      <c r="J648" s="59"/>
    </row>
    <row r="649" spans="2:10" x14ac:dyDescent="0.25">
      <c r="B649" s="58"/>
      <c r="C649" s="127">
        <v>635</v>
      </c>
      <c r="D649" s="128" t="str">
        <f>IFERROR(INDEX(Calc!$B$4:$L$2003,MATCH($O$3&amp;"-"&amp;C649,Calc!$I$4:$I$2003,0),2),"")</f>
        <v/>
      </c>
      <c r="E649" s="127" t="str">
        <f>IFERROR(INDEX(Calc!$B$4:$L$2003,MATCH($O$3&amp;"-"&amp;$C649,Calc!$I$4:$I$2003,0),3),"")</f>
        <v/>
      </c>
      <c r="F649" s="242" t="str">
        <f>IFERROR(INDEX(Calc!$B$4:$L$2003,MATCH($O$3&amp;"-"&amp;$C649,Calc!$I$4:$I$2003,0),4),"")</f>
        <v/>
      </c>
      <c r="G649" s="242" t="str">
        <f>IFERROR(INDEX(Calc!$B$4:$L$2003,MATCH($O$3&amp;"-"&amp;$C649,Calc!$I$4:$I$2003,0),5),"")</f>
        <v/>
      </c>
      <c r="H649" s="129" t="str">
        <f>IFERROR(IF(I649="Closed","―",INDEX(Calc!$B$4:$L$2003,MATCH($O$3&amp;"-"&amp;$C649,Calc!$I$4:$I$2003,0),10)),"")</f>
        <v/>
      </c>
      <c r="I649" s="130"/>
      <c r="J649" s="59"/>
    </row>
    <row r="650" spans="2:10" x14ac:dyDescent="0.25">
      <c r="B650" s="58"/>
      <c r="C650" s="127">
        <v>636</v>
      </c>
      <c r="D650" s="128" t="str">
        <f>IFERROR(INDEX(Calc!$B$4:$L$2003,MATCH($O$3&amp;"-"&amp;C650,Calc!$I$4:$I$2003,0),2),"")</f>
        <v/>
      </c>
      <c r="E650" s="127" t="str">
        <f>IFERROR(INDEX(Calc!$B$4:$L$2003,MATCH($O$3&amp;"-"&amp;$C650,Calc!$I$4:$I$2003,0),3),"")</f>
        <v/>
      </c>
      <c r="F650" s="242" t="str">
        <f>IFERROR(INDEX(Calc!$B$4:$L$2003,MATCH($O$3&amp;"-"&amp;$C650,Calc!$I$4:$I$2003,0),4),"")</f>
        <v/>
      </c>
      <c r="G650" s="242" t="str">
        <f>IFERROR(INDEX(Calc!$B$4:$L$2003,MATCH($O$3&amp;"-"&amp;$C650,Calc!$I$4:$I$2003,0),5),"")</f>
        <v/>
      </c>
      <c r="H650" s="129" t="str">
        <f>IFERROR(IF(I650="Closed","―",INDEX(Calc!$B$4:$L$2003,MATCH($O$3&amp;"-"&amp;$C650,Calc!$I$4:$I$2003,0),10)),"")</f>
        <v/>
      </c>
      <c r="I650" s="130"/>
      <c r="J650" s="59"/>
    </row>
    <row r="651" spans="2:10" x14ac:dyDescent="0.25">
      <c r="B651" s="58"/>
      <c r="C651" s="127">
        <v>637</v>
      </c>
      <c r="D651" s="128" t="str">
        <f>IFERROR(INDEX(Calc!$B$4:$L$2003,MATCH($O$3&amp;"-"&amp;C651,Calc!$I$4:$I$2003,0),2),"")</f>
        <v/>
      </c>
      <c r="E651" s="127" t="str">
        <f>IFERROR(INDEX(Calc!$B$4:$L$2003,MATCH($O$3&amp;"-"&amp;$C651,Calc!$I$4:$I$2003,0),3),"")</f>
        <v/>
      </c>
      <c r="F651" s="242" t="str">
        <f>IFERROR(INDEX(Calc!$B$4:$L$2003,MATCH($O$3&amp;"-"&amp;$C651,Calc!$I$4:$I$2003,0),4),"")</f>
        <v/>
      </c>
      <c r="G651" s="242" t="str">
        <f>IFERROR(INDEX(Calc!$B$4:$L$2003,MATCH($O$3&amp;"-"&amp;$C651,Calc!$I$4:$I$2003,0),5),"")</f>
        <v/>
      </c>
      <c r="H651" s="129" t="str">
        <f>IFERROR(IF(I651="Closed","―",INDEX(Calc!$B$4:$L$2003,MATCH($O$3&amp;"-"&amp;$C651,Calc!$I$4:$I$2003,0),10)),"")</f>
        <v/>
      </c>
      <c r="I651" s="130"/>
      <c r="J651" s="59"/>
    </row>
    <row r="652" spans="2:10" x14ac:dyDescent="0.25">
      <c r="B652" s="58"/>
      <c r="C652" s="127">
        <v>638</v>
      </c>
      <c r="D652" s="128" t="str">
        <f>IFERROR(INDEX(Calc!$B$4:$L$2003,MATCH($O$3&amp;"-"&amp;C652,Calc!$I$4:$I$2003,0),2),"")</f>
        <v/>
      </c>
      <c r="E652" s="127" t="str">
        <f>IFERROR(INDEX(Calc!$B$4:$L$2003,MATCH($O$3&amp;"-"&amp;$C652,Calc!$I$4:$I$2003,0),3),"")</f>
        <v/>
      </c>
      <c r="F652" s="242" t="str">
        <f>IFERROR(INDEX(Calc!$B$4:$L$2003,MATCH($O$3&amp;"-"&amp;$C652,Calc!$I$4:$I$2003,0),4),"")</f>
        <v/>
      </c>
      <c r="G652" s="242" t="str">
        <f>IFERROR(INDEX(Calc!$B$4:$L$2003,MATCH($O$3&amp;"-"&amp;$C652,Calc!$I$4:$I$2003,0),5),"")</f>
        <v/>
      </c>
      <c r="H652" s="129" t="str">
        <f>IFERROR(IF(I652="Closed","―",INDEX(Calc!$B$4:$L$2003,MATCH($O$3&amp;"-"&amp;$C652,Calc!$I$4:$I$2003,0),10)),"")</f>
        <v/>
      </c>
      <c r="I652" s="130"/>
      <c r="J652" s="59"/>
    </row>
    <row r="653" spans="2:10" x14ac:dyDescent="0.25">
      <c r="B653" s="58"/>
      <c r="C653" s="127">
        <v>639</v>
      </c>
      <c r="D653" s="128" t="str">
        <f>IFERROR(INDEX(Calc!$B$4:$L$2003,MATCH($O$3&amp;"-"&amp;C653,Calc!$I$4:$I$2003,0),2),"")</f>
        <v/>
      </c>
      <c r="E653" s="127" t="str">
        <f>IFERROR(INDEX(Calc!$B$4:$L$2003,MATCH($O$3&amp;"-"&amp;$C653,Calc!$I$4:$I$2003,0),3),"")</f>
        <v/>
      </c>
      <c r="F653" s="242" t="str">
        <f>IFERROR(INDEX(Calc!$B$4:$L$2003,MATCH($O$3&amp;"-"&amp;$C653,Calc!$I$4:$I$2003,0),4),"")</f>
        <v/>
      </c>
      <c r="G653" s="242" t="str">
        <f>IFERROR(INDEX(Calc!$B$4:$L$2003,MATCH($O$3&amp;"-"&amp;$C653,Calc!$I$4:$I$2003,0),5),"")</f>
        <v/>
      </c>
      <c r="H653" s="129" t="str">
        <f>IFERROR(IF(I653="Closed","―",INDEX(Calc!$B$4:$L$2003,MATCH($O$3&amp;"-"&amp;$C653,Calc!$I$4:$I$2003,0),10)),"")</f>
        <v/>
      </c>
      <c r="I653" s="130"/>
      <c r="J653" s="59"/>
    </row>
    <row r="654" spans="2:10" x14ac:dyDescent="0.25">
      <c r="B654" s="58"/>
      <c r="C654" s="127">
        <v>640</v>
      </c>
      <c r="D654" s="128" t="str">
        <f>IFERROR(INDEX(Calc!$B$4:$L$2003,MATCH($O$3&amp;"-"&amp;C654,Calc!$I$4:$I$2003,0),2),"")</f>
        <v/>
      </c>
      <c r="E654" s="127" t="str">
        <f>IFERROR(INDEX(Calc!$B$4:$L$2003,MATCH($O$3&amp;"-"&amp;$C654,Calc!$I$4:$I$2003,0),3),"")</f>
        <v/>
      </c>
      <c r="F654" s="242" t="str">
        <f>IFERROR(INDEX(Calc!$B$4:$L$2003,MATCH($O$3&amp;"-"&amp;$C654,Calc!$I$4:$I$2003,0),4),"")</f>
        <v/>
      </c>
      <c r="G654" s="242" t="str">
        <f>IFERROR(INDEX(Calc!$B$4:$L$2003,MATCH($O$3&amp;"-"&amp;$C654,Calc!$I$4:$I$2003,0),5),"")</f>
        <v/>
      </c>
      <c r="H654" s="129" t="str">
        <f>IFERROR(IF(I654="Closed","―",INDEX(Calc!$B$4:$L$2003,MATCH($O$3&amp;"-"&amp;$C654,Calc!$I$4:$I$2003,0),10)),"")</f>
        <v/>
      </c>
      <c r="I654" s="130"/>
      <c r="J654" s="59"/>
    </row>
    <row r="655" spans="2:10" x14ac:dyDescent="0.25">
      <c r="B655" s="58"/>
      <c r="C655" s="127">
        <v>641</v>
      </c>
      <c r="D655" s="128" t="str">
        <f>IFERROR(INDEX(Calc!$B$4:$L$2003,MATCH($O$3&amp;"-"&amp;C655,Calc!$I$4:$I$2003,0),2),"")</f>
        <v/>
      </c>
      <c r="E655" s="127" t="str">
        <f>IFERROR(INDEX(Calc!$B$4:$L$2003,MATCH($O$3&amp;"-"&amp;$C655,Calc!$I$4:$I$2003,0),3),"")</f>
        <v/>
      </c>
      <c r="F655" s="242" t="str">
        <f>IFERROR(INDEX(Calc!$B$4:$L$2003,MATCH($O$3&amp;"-"&amp;$C655,Calc!$I$4:$I$2003,0),4),"")</f>
        <v/>
      </c>
      <c r="G655" s="242" t="str">
        <f>IFERROR(INDEX(Calc!$B$4:$L$2003,MATCH($O$3&amp;"-"&amp;$C655,Calc!$I$4:$I$2003,0),5),"")</f>
        <v/>
      </c>
      <c r="H655" s="129" t="str">
        <f>IFERROR(IF(I655="Closed","―",INDEX(Calc!$B$4:$L$2003,MATCH($O$3&amp;"-"&amp;$C655,Calc!$I$4:$I$2003,0),10)),"")</f>
        <v/>
      </c>
      <c r="I655" s="130"/>
      <c r="J655" s="59"/>
    </row>
    <row r="656" spans="2:10" x14ac:dyDescent="0.25">
      <c r="B656" s="58"/>
      <c r="C656" s="127">
        <v>642</v>
      </c>
      <c r="D656" s="128" t="str">
        <f>IFERROR(INDEX(Calc!$B$4:$L$2003,MATCH($O$3&amp;"-"&amp;C656,Calc!$I$4:$I$2003,0),2),"")</f>
        <v/>
      </c>
      <c r="E656" s="127" t="str">
        <f>IFERROR(INDEX(Calc!$B$4:$L$2003,MATCH($O$3&amp;"-"&amp;$C656,Calc!$I$4:$I$2003,0),3),"")</f>
        <v/>
      </c>
      <c r="F656" s="242" t="str">
        <f>IFERROR(INDEX(Calc!$B$4:$L$2003,MATCH($O$3&amp;"-"&amp;$C656,Calc!$I$4:$I$2003,0),4),"")</f>
        <v/>
      </c>
      <c r="G656" s="242" t="str">
        <f>IFERROR(INDEX(Calc!$B$4:$L$2003,MATCH($O$3&amp;"-"&amp;$C656,Calc!$I$4:$I$2003,0),5),"")</f>
        <v/>
      </c>
      <c r="H656" s="129" t="str">
        <f>IFERROR(IF(I656="Closed","―",INDEX(Calc!$B$4:$L$2003,MATCH($O$3&amp;"-"&amp;$C656,Calc!$I$4:$I$2003,0),10)),"")</f>
        <v/>
      </c>
      <c r="I656" s="130"/>
      <c r="J656" s="59"/>
    </row>
    <row r="657" spans="2:10" x14ac:dyDescent="0.25">
      <c r="B657" s="58"/>
      <c r="C657" s="127">
        <v>643</v>
      </c>
      <c r="D657" s="128" t="str">
        <f>IFERROR(INDEX(Calc!$B$4:$L$2003,MATCH($O$3&amp;"-"&amp;C657,Calc!$I$4:$I$2003,0),2),"")</f>
        <v/>
      </c>
      <c r="E657" s="127" t="str">
        <f>IFERROR(INDEX(Calc!$B$4:$L$2003,MATCH($O$3&amp;"-"&amp;$C657,Calc!$I$4:$I$2003,0),3),"")</f>
        <v/>
      </c>
      <c r="F657" s="242" t="str">
        <f>IFERROR(INDEX(Calc!$B$4:$L$2003,MATCH($O$3&amp;"-"&amp;$C657,Calc!$I$4:$I$2003,0),4),"")</f>
        <v/>
      </c>
      <c r="G657" s="242" t="str">
        <f>IFERROR(INDEX(Calc!$B$4:$L$2003,MATCH($O$3&amp;"-"&amp;$C657,Calc!$I$4:$I$2003,0),5),"")</f>
        <v/>
      </c>
      <c r="H657" s="129" t="str">
        <f>IFERROR(IF(I657="Closed","―",INDEX(Calc!$B$4:$L$2003,MATCH($O$3&amp;"-"&amp;$C657,Calc!$I$4:$I$2003,0),10)),"")</f>
        <v/>
      </c>
      <c r="I657" s="130"/>
      <c r="J657" s="59"/>
    </row>
    <row r="658" spans="2:10" x14ac:dyDescent="0.25">
      <c r="B658" s="58"/>
      <c r="C658" s="127">
        <v>644</v>
      </c>
      <c r="D658" s="128" t="str">
        <f>IFERROR(INDEX(Calc!$B$4:$L$2003,MATCH($O$3&amp;"-"&amp;C658,Calc!$I$4:$I$2003,0),2),"")</f>
        <v/>
      </c>
      <c r="E658" s="127" t="str">
        <f>IFERROR(INDEX(Calc!$B$4:$L$2003,MATCH($O$3&amp;"-"&amp;$C658,Calc!$I$4:$I$2003,0),3),"")</f>
        <v/>
      </c>
      <c r="F658" s="242" t="str">
        <f>IFERROR(INDEX(Calc!$B$4:$L$2003,MATCH($O$3&amp;"-"&amp;$C658,Calc!$I$4:$I$2003,0),4),"")</f>
        <v/>
      </c>
      <c r="G658" s="242" t="str">
        <f>IFERROR(INDEX(Calc!$B$4:$L$2003,MATCH($O$3&amp;"-"&amp;$C658,Calc!$I$4:$I$2003,0),5),"")</f>
        <v/>
      </c>
      <c r="H658" s="129" t="str">
        <f>IFERROR(IF(I658="Closed","―",INDEX(Calc!$B$4:$L$2003,MATCH($O$3&amp;"-"&amp;$C658,Calc!$I$4:$I$2003,0),10)),"")</f>
        <v/>
      </c>
      <c r="I658" s="130"/>
      <c r="J658" s="59"/>
    </row>
    <row r="659" spans="2:10" x14ac:dyDescent="0.25">
      <c r="B659" s="58"/>
      <c r="C659" s="127">
        <v>645</v>
      </c>
      <c r="D659" s="128" t="str">
        <f>IFERROR(INDEX(Calc!$B$4:$L$2003,MATCH($O$3&amp;"-"&amp;C659,Calc!$I$4:$I$2003,0),2),"")</f>
        <v/>
      </c>
      <c r="E659" s="127" t="str">
        <f>IFERROR(INDEX(Calc!$B$4:$L$2003,MATCH($O$3&amp;"-"&amp;$C659,Calc!$I$4:$I$2003,0),3),"")</f>
        <v/>
      </c>
      <c r="F659" s="242" t="str">
        <f>IFERROR(INDEX(Calc!$B$4:$L$2003,MATCH($O$3&amp;"-"&amp;$C659,Calc!$I$4:$I$2003,0),4),"")</f>
        <v/>
      </c>
      <c r="G659" s="242" t="str">
        <f>IFERROR(INDEX(Calc!$B$4:$L$2003,MATCH($O$3&amp;"-"&amp;$C659,Calc!$I$4:$I$2003,0),5),"")</f>
        <v/>
      </c>
      <c r="H659" s="129" t="str">
        <f>IFERROR(IF(I659="Closed","―",INDEX(Calc!$B$4:$L$2003,MATCH($O$3&amp;"-"&amp;$C659,Calc!$I$4:$I$2003,0),10)),"")</f>
        <v/>
      </c>
      <c r="I659" s="130"/>
      <c r="J659" s="59"/>
    </row>
    <row r="660" spans="2:10" x14ac:dyDescent="0.25">
      <c r="B660" s="58"/>
      <c r="C660" s="127">
        <v>646</v>
      </c>
      <c r="D660" s="128" t="str">
        <f>IFERROR(INDEX(Calc!$B$4:$L$2003,MATCH($O$3&amp;"-"&amp;C660,Calc!$I$4:$I$2003,0),2),"")</f>
        <v/>
      </c>
      <c r="E660" s="127" t="str">
        <f>IFERROR(INDEX(Calc!$B$4:$L$2003,MATCH($O$3&amp;"-"&amp;$C660,Calc!$I$4:$I$2003,0),3),"")</f>
        <v/>
      </c>
      <c r="F660" s="242" t="str">
        <f>IFERROR(INDEX(Calc!$B$4:$L$2003,MATCH($O$3&amp;"-"&amp;$C660,Calc!$I$4:$I$2003,0),4),"")</f>
        <v/>
      </c>
      <c r="G660" s="242" t="str">
        <f>IFERROR(INDEX(Calc!$B$4:$L$2003,MATCH($O$3&amp;"-"&amp;$C660,Calc!$I$4:$I$2003,0),5),"")</f>
        <v/>
      </c>
      <c r="H660" s="129" t="str">
        <f>IFERROR(IF(I660="Closed","―",INDEX(Calc!$B$4:$L$2003,MATCH($O$3&amp;"-"&amp;$C660,Calc!$I$4:$I$2003,0),10)),"")</f>
        <v/>
      </c>
      <c r="I660" s="130"/>
      <c r="J660" s="59"/>
    </row>
    <row r="661" spans="2:10" x14ac:dyDescent="0.25">
      <c r="B661" s="58"/>
      <c r="C661" s="127">
        <v>647</v>
      </c>
      <c r="D661" s="128" t="str">
        <f>IFERROR(INDEX(Calc!$B$4:$L$2003,MATCH($O$3&amp;"-"&amp;C661,Calc!$I$4:$I$2003,0),2),"")</f>
        <v/>
      </c>
      <c r="E661" s="127" t="str">
        <f>IFERROR(INDEX(Calc!$B$4:$L$2003,MATCH($O$3&amp;"-"&amp;$C661,Calc!$I$4:$I$2003,0),3),"")</f>
        <v/>
      </c>
      <c r="F661" s="242" t="str">
        <f>IFERROR(INDEX(Calc!$B$4:$L$2003,MATCH($O$3&amp;"-"&amp;$C661,Calc!$I$4:$I$2003,0),4),"")</f>
        <v/>
      </c>
      <c r="G661" s="242" t="str">
        <f>IFERROR(INDEX(Calc!$B$4:$L$2003,MATCH($O$3&amp;"-"&amp;$C661,Calc!$I$4:$I$2003,0),5),"")</f>
        <v/>
      </c>
      <c r="H661" s="129" t="str">
        <f>IFERROR(IF(I661="Closed","―",INDEX(Calc!$B$4:$L$2003,MATCH($O$3&amp;"-"&amp;$C661,Calc!$I$4:$I$2003,0),10)),"")</f>
        <v/>
      </c>
      <c r="I661" s="130"/>
      <c r="J661" s="59"/>
    </row>
    <row r="662" spans="2:10" x14ac:dyDescent="0.25">
      <c r="B662" s="58"/>
      <c r="C662" s="127">
        <v>648</v>
      </c>
      <c r="D662" s="128" t="str">
        <f>IFERROR(INDEX(Calc!$B$4:$L$2003,MATCH($O$3&amp;"-"&amp;C662,Calc!$I$4:$I$2003,0),2),"")</f>
        <v/>
      </c>
      <c r="E662" s="127" t="str">
        <f>IFERROR(INDEX(Calc!$B$4:$L$2003,MATCH($O$3&amp;"-"&amp;$C662,Calc!$I$4:$I$2003,0),3),"")</f>
        <v/>
      </c>
      <c r="F662" s="242" t="str">
        <f>IFERROR(INDEX(Calc!$B$4:$L$2003,MATCH($O$3&amp;"-"&amp;$C662,Calc!$I$4:$I$2003,0),4),"")</f>
        <v/>
      </c>
      <c r="G662" s="242" t="str">
        <f>IFERROR(INDEX(Calc!$B$4:$L$2003,MATCH($O$3&amp;"-"&amp;$C662,Calc!$I$4:$I$2003,0),5),"")</f>
        <v/>
      </c>
      <c r="H662" s="129" t="str">
        <f>IFERROR(IF(I662="Closed","―",INDEX(Calc!$B$4:$L$2003,MATCH($O$3&amp;"-"&amp;$C662,Calc!$I$4:$I$2003,0),10)),"")</f>
        <v/>
      </c>
      <c r="I662" s="130"/>
      <c r="J662" s="59"/>
    </row>
    <row r="663" spans="2:10" x14ac:dyDescent="0.25">
      <c r="B663" s="58"/>
      <c r="C663" s="127">
        <v>649</v>
      </c>
      <c r="D663" s="128" t="str">
        <f>IFERROR(INDEX(Calc!$B$4:$L$2003,MATCH($O$3&amp;"-"&amp;C663,Calc!$I$4:$I$2003,0),2),"")</f>
        <v/>
      </c>
      <c r="E663" s="127" t="str">
        <f>IFERROR(INDEX(Calc!$B$4:$L$2003,MATCH($O$3&amp;"-"&amp;$C663,Calc!$I$4:$I$2003,0),3),"")</f>
        <v/>
      </c>
      <c r="F663" s="242" t="str">
        <f>IFERROR(INDEX(Calc!$B$4:$L$2003,MATCH($O$3&amp;"-"&amp;$C663,Calc!$I$4:$I$2003,0),4),"")</f>
        <v/>
      </c>
      <c r="G663" s="242" t="str">
        <f>IFERROR(INDEX(Calc!$B$4:$L$2003,MATCH($O$3&amp;"-"&amp;$C663,Calc!$I$4:$I$2003,0),5),"")</f>
        <v/>
      </c>
      <c r="H663" s="129" t="str">
        <f>IFERROR(IF(I663="Closed","―",INDEX(Calc!$B$4:$L$2003,MATCH($O$3&amp;"-"&amp;$C663,Calc!$I$4:$I$2003,0),10)),"")</f>
        <v/>
      </c>
      <c r="I663" s="130"/>
      <c r="J663" s="59"/>
    </row>
    <row r="664" spans="2:10" x14ac:dyDescent="0.25">
      <c r="B664" s="58"/>
      <c r="C664" s="127">
        <v>650</v>
      </c>
      <c r="D664" s="128" t="str">
        <f>IFERROR(INDEX(Calc!$B$4:$L$2003,MATCH($O$3&amp;"-"&amp;C664,Calc!$I$4:$I$2003,0),2),"")</f>
        <v/>
      </c>
      <c r="E664" s="127" t="str">
        <f>IFERROR(INDEX(Calc!$B$4:$L$2003,MATCH($O$3&amp;"-"&amp;$C664,Calc!$I$4:$I$2003,0),3),"")</f>
        <v/>
      </c>
      <c r="F664" s="242" t="str">
        <f>IFERROR(INDEX(Calc!$B$4:$L$2003,MATCH($O$3&amp;"-"&amp;$C664,Calc!$I$4:$I$2003,0),4),"")</f>
        <v/>
      </c>
      <c r="G664" s="242" t="str">
        <f>IFERROR(INDEX(Calc!$B$4:$L$2003,MATCH($O$3&amp;"-"&amp;$C664,Calc!$I$4:$I$2003,0),5),"")</f>
        <v/>
      </c>
      <c r="H664" s="129" t="str">
        <f>IFERROR(IF(I664="Closed","―",INDEX(Calc!$B$4:$L$2003,MATCH($O$3&amp;"-"&amp;$C664,Calc!$I$4:$I$2003,0),10)),"")</f>
        <v/>
      </c>
      <c r="I664" s="130"/>
      <c r="J664" s="59"/>
    </row>
    <row r="665" spans="2:10" x14ac:dyDescent="0.25">
      <c r="B665" s="58"/>
      <c r="C665" s="127">
        <v>651</v>
      </c>
      <c r="D665" s="128" t="str">
        <f>IFERROR(INDEX(Calc!$B$4:$L$2003,MATCH($O$3&amp;"-"&amp;C665,Calc!$I$4:$I$2003,0),2),"")</f>
        <v/>
      </c>
      <c r="E665" s="127" t="str">
        <f>IFERROR(INDEX(Calc!$B$4:$L$2003,MATCH($O$3&amp;"-"&amp;$C665,Calc!$I$4:$I$2003,0),3),"")</f>
        <v/>
      </c>
      <c r="F665" s="242" t="str">
        <f>IFERROR(INDEX(Calc!$B$4:$L$2003,MATCH($O$3&amp;"-"&amp;$C665,Calc!$I$4:$I$2003,0),4),"")</f>
        <v/>
      </c>
      <c r="G665" s="242" t="str">
        <f>IFERROR(INDEX(Calc!$B$4:$L$2003,MATCH($O$3&amp;"-"&amp;$C665,Calc!$I$4:$I$2003,0),5),"")</f>
        <v/>
      </c>
      <c r="H665" s="129" t="str">
        <f>IFERROR(IF(I665="Closed","―",INDEX(Calc!$B$4:$L$2003,MATCH($O$3&amp;"-"&amp;$C665,Calc!$I$4:$I$2003,0),10)),"")</f>
        <v/>
      </c>
      <c r="I665" s="130"/>
      <c r="J665" s="59"/>
    </row>
    <row r="666" spans="2:10" x14ac:dyDescent="0.25">
      <c r="B666" s="58"/>
      <c r="C666" s="127">
        <v>652</v>
      </c>
      <c r="D666" s="128" t="str">
        <f>IFERROR(INDEX(Calc!$B$4:$L$2003,MATCH($O$3&amp;"-"&amp;C666,Calc!$I$4:$I$2003,0),2),"")</f>
        <v/>
      </c>
      <c r="E666" s="127" t="str">
        <f>IFERROR(INDEX(Calc!$B$4:$L$2003,MATCH($O$3&amp;"-"&amp;$C666,Calc!$I$4:$I$2003,0),3),"")</f>
        <v/>
      </c>
      <c r="F666" s="242" t="str">
        <f>IFERROR(INDEX(Calc!$B$4:$L$2003,MATCH($O$3&amp;"-"&amp;$C666,Calc!$I$4:$I$2003,0),4),"")</f>
        <v/>
      </c>
      <c r="G666" s="242" t="str">
        <f>IFERROR(INDEX(Calc!$B$4:$L$2003,MATCH($O$3&amp;"-"&amp;$C666,Calc!$I$4:$I$2003,0),5),"")</f>
        <v/>
      </c>
      <c r="H666" s="129" t="str">
        <f>IFERROR(IF(I666="Closed","―",INDEX(Calc!$B$4:$L$2003,MATCH($O$3&amp;"-"&amp;$C666,Calc!$I$4:$I$2003,0),10)),"")</f>
        <v/>
      </c>
      <c r="I666" s="130"/>
      <c r="J666" s="59"/>
    </row>
    <row r="667" spans="2:10" x14ac:dyDescent="0.25">
      <c r="B667" s="58"/>
      <c r="C667" s="127">
        <v>653</v>
      </c>
      <c r="D667" s="128" t="str">
        <f>IFERROR(INDEX(Calc!$B$4:$L$2003,MATCH($O$3&amp;"-"&amp;C667,Calc!$I$4:$I$2003,0),2),"")</f>
        <v/>
      </c>
      <c r="E667" s="127" t="str">
        <f>IFERROR(INDEX(Calc!$B$4:$L$2003,MATCH($O$3&amp;"-"&amp;$C667,Calc!$I$4:$I$2003,0),3),"")</f>
        <v/>
      </c>
      <c r="F667" s="242" t="str">
        <f>IFERROR(INDEX(Calc!$B$4:$L$2003,MATCH($O$3&amp;"-"&amp;$C667,Calc!$I$4:$I$2003,0),4),"")</f>
        <v/>
      </c>
      <c r="G667" s="242" t="str">
        <f>IFERROR(INDEX(Calc!$B$4:$L$2003,MATCH($O$3&amp;"-"&amp;$C667,Calc!$I$4:$I$2003,0),5),"")</f>
        <v/>
      </c>
      <c r="H667" s="129" t="str">
        <f>IFERROR(IF(I667="Closed","―",INDEX(Calc!$B$4:$L$2003,MATCH($O$3&amp;"-"&amp;$C667,Calc!$I$4:$I$2003,0),10)),"")</f>
        <v/>
      </c>
      <c r="I667" s="130"/>
      <c r="J667" s="59"/>
    </row>
    <row r="668" spans="2:10" x14ac:dyDescent="0.25">
      <c r="B668" s="58"/>
      <c r="C668" s="127">
        <v>654</v>
      </c>
      <c r="D668" s="128" t="str">
        <f>IFERROR(INDEX(Calc!$B$4:$L$2003,MATCH($O$3&amp;"-"&amp;C668,Calc!$I$4:$I$2003,0),2),"")</f>
        <v/>
      </c>
      <c r="E668" s="127" t="str">
        <f>IFERROR(INDEX(Calc!$B$4:$L$2003,MATCH($O$3&amp;"-"&amp;$C668,Calc!$I$4:$I$2003,0),3),"")</f>
        <v/>
      </c>
      <c r="F668" s="242" t="str">
        <f>IFERROR(INDEX(Calc!$B$4:$L$2003,MATCH($O$3&amp;"-"&amp;$C668,Calc!$I$4:$I$2003,0),4),"")</f>
        <v/>
      </c>
      <c r="G668" s="242" t="str">
        <f>IFERROR(INDEX(Calc!$B$4:$L$2003,MATCH($O$3&amp;"-"&amp;$C668,Calc!$I$4:$I$2003,0),5),"")</f>
        <v/>
      </c>
      <c r="H668" s="129" t="str">
        <f>IFERROR(IF(I668="Closed","―",INDEX(Calc!$B$4:$L$2003,MATCH($O$3&amp;"-"&amp;$C668,Calc!$I$4:$I$2003,0),10)),"")</f>
        <v/>
      </c>
      <c r="I668" s="130"/>
      <c r="J668" s="59"/>
    </row>
    <row r="669" spans="2:10" x14ac:dyDescent="0.25">
      <c r="B669" s="58"/>
      <c r="C669" s="127">
        <v>655</v>
      </c>
      <c r="D669" s="128" t="str">
        <f>IFERROR(INDEX(Calc!$B$4:$L$2003,MATCH($O$3&amp;"-"&amp;C669,Calc!$I$4:$I$2003,0),2),"")</f>
        <v/>
      </c>
      <c r="E669" s="127" t="str">
        <f>IFERROR(INDEX(Calc!$B$4:$L$2003,MATCH($O$3&amp;"-"&amp;$C669,Calc!$I$4:$I$2003,0),3),"")</f>
        <v/>
      </c>
      <c r="F669" s="242" t="str">
        <f>IFERROR(INDEX(Calc!$B$4:$L$2003,MATCH($O$3&amp;"-"&amp;$C669,Calc!$I$4:$I$2003,0),4),"")</f>
        <v/>
      </c>
      <c r="G669" s="242" t="str">
        <f>IFERROR(INDEX(Calc!$B$4:$L$2003,MATCH($O$3&amp;"-"&amp;$C669,Calc!$I$4:$I$2003,0),5),"")</f>
        <v/>
      </c>
      <c r="H669" s="129" t="str">
        <f>IFERROR(IF(I669="Closed","―",INDEX(Calc!$B$4:$L$2003,MATCH($O$3&amp;"-"&amp;$C669,Calc!$I$4:$I$2003,0),10)),"")</f>
        <v/>
      </c>
      <c r="I669" s="130"/>
      <c r="J669" s="59"/>
    </row>
    <row r="670" spans="2:10" x14ac:dyDescent="0.25">
      <c r="B670" s="58"/>
      <c r="C670" s="127">
        <v>656</v>
      </c>
      <c r="D670" s="128" t="str">
        <f>IFERROR(INDEX(Calc!$B$4:$L$2003,MATCH($O$3&amp;"-"&amp;C670,Calc!$I$4:$I$2003,0),2),"")</f>
        <v/>
      </c>
      <c r="E670" s="127" t="str">
        <f>IFERROR(INDEX(Calc!$B$4:$L$2003,MATCH($O$3&amp;"-"&amp;$C670,Calc!$I$4:$I$2003,0),3),"")</f>
        <v/>
      </c>
      <c r="F670" s="242" t="str">
        <f>IFERROR(INDEX(Calc!$B$4:$L$2003,MATCH($O$3&amp;"-"&amp;$C670,Calc!$I$4:$I$2003,0),4),"")</f>
        <v/>
      </c>
      <c r="G670" s="242" t="str">
        <f>IFERROR(INDEX(Calc!$B$4:$L$2003,MATCH($O$3&amp;"-"&amp;$C670,Calc!$I$4:$I$2003,0),5),"")</f>
        <v/>
      </c>
      <c r="H670" s="129" t="str">
        <f>IFERROR(IF(I670="Closed","―",INDEX(Calc!$B$4:$L$2003,MATCH($O$3&amp;"-"&amp;$C670,Calc!$I$4:$I$2003,0),10)),"")</f>
        <v/>
      </c>
      <c r="I670" s="130"/>
      <c r="J670" s="59"/>
    </row>
    <row r="671" spans="2:10" x14ac:dyDescent="0.25">
      <c r="B671" s="58"/>
      <c r="C671" s="127">
        <v>657</v>
      </c>
      <c r="D671" s="128" t="str">
        <f>IFERROR(INDEX(Calc!$B$4:$L$2003,MATCH($O$3&amp;"-"&amp;C671,Calc!$I$4:$I$2003,0),2),"")</f>
        <v/>
      </c>
      <c r="E671" s="127" t="str">
        <f>IFERROR(INDEX(Calc!$B$4:$L$2003,MATCH($O$3&amp;"-"&amp;$C671,Calc!$I$4:$I$2003,0),3),"")</f>
        <v/>
      </c>
      <c r="F671" s="242" t="str">
        <f>IFERROR(INDEX(Calc!$B$4:$L$2003,MATCH($O$3&amp;"-"&amp;$C671,Calc!$I$4:$I$2003,0),4),"")</f>
        <v/>
      </c>
      <c r="G671" s="242" t="str">
        <f>IFERROR(INDEX(Calc!$B$4:$L$2003,MATCH($O$3&amp;"-"&amp;$C671,Calc!$I$4:$I$2003,0),5),"")</f>
        <v/>
      </c>
      <c r="H671" s="129" t="str">
        <f>IFERROR(IF(I671="Closed","―",INDEX(Calc!$B$4:$L$2003,MATCH($O$3&amp;"-"&amp;$C671,Calc!$I$4:$I$2003,0),10)),"")</f>
        <v/>
      </c>
      <c r="I671" s="130"/>
      <c r="J671" s="59"/>
    </row>
    <row r="672" spans="2:10" x14ac:dyDescent="0.25">
      <c r="B672" s="58"/>
      <c r="C672" s="127">
        <v>658</v>
      </c>
      <c r="D672" s="128" t="str">
        <f>IFERROR(INDEX(Calc!$B$4:$L$2003,MATCH($O$3&amp;"-"&amp;C672,Calc!$I$4:$I$2003,0),2),"")</f>
        <v/>
      </c>
      <c r="E672" s="127" t="str">
        <f>IFERROR(INDEX(Calc!$B$4:$L$2003,MATCH($O$3&amp;"-"&amp;$C672,Calc!$I$4:$I$2003,0),3),"")</f>
        <v/>
      </c>
      <c r="F672" s="242" t="str">
        <f>IFERROR(INDEX(Calc!$B$4:$L$2003,MATCH($O$3&amp;"-"&amp;$C672,Calc!$I$4:$I$2003,0),4),"")</f>
        <v/>
      </c>
      <c r="G672" s="242" t="str">
        <f>IFERROR(INDEX(Calc!$B$4:$L$2003,MATCH($O$3&amp;"-"&amp;$C672,Calc!$I$4:$I$2003,0),5),"")</f>
        <v/>
      </c>
      <c r="H672" s="129" t="str">
        <f>IFERROR(IF(I672="Closed","―",INDEX(Calc!$B$4:$L$2003,MATCH($O$3&amp;"-"&amp;$C672,Calc!$I$4:$I$2003,0),10)),"")</f>
        <v/>
      </c>
      <c r="I672" s="130"/>
      <c r="J672" s="59"/>
    </row>
    <row r="673" spans="2:10" x14ac:dyDescent="0.25">
      <c r="B673" s="58"/>
      <c r="C673" s="127">
        <v>659</v>
      </c>
      <c r="D673" s="128" t="str">
        <f>IFERROR(INDEX(Calc!$B$4:$L$2003,MATCH($O$3&amp;"-"&amp;C673,Calc!$I$4:$I$2003,0),2),"")</f>
        <v/>
      </c>
      <c r="E673" s="127" t="str">
        <f>IFERROR(INDEX(Calc!$B$4:$L$2003,MATCH($O$3&amp;"-"&amp;$C673,Calc!$I$4:$I$2003,0),3),"")</f>
        <v/>
      </c>
      <c r="F673" s="242" t="str">
        <f>IFERROR(INDEX(Calc!$B$4:$L$2003,MATCH($O$3&amp;"-"&amp;$C673,Calc!$I$4:$I$2003,0),4),"")</f>
        <v/>
      </c>
      <c r="G673" s="242" t="str">
        <f>IFERROR(INDEX(Calc!$B$4:$L$2003,MATCH($O$3&amp;"-"&amp;$C673,Calc!$I$4:$I$2003,0),5),"")</f>
        <v/>
      </c>
      <c r="H673" s="129" t="str">
        <f>IFERROR(IF(I673="Closed","―",INDEX(Calc!$B$4:$L$2003,MATCH($O$3&amp;"-"&amp;$C673,Calc!$I$4:$I$2003,0),10)),"")</f>
        <v/>
      </c>
      <c r="I673" s="130"/>
      <c r="J673" s="59"/>
    </row>
    <row r="674" spans="2:10" x14ac:dyDescent="0.25">
      <c r="B674" s="58"/>
      <c r="C674" s="127">
        <v>660</v>
      </c>
      <c r="D674" s="128" t="str">
        <f>IFERROR(INDEX(Calc!$B$4:$L$2003,MATCH($O$3&amp;"-"&amp;C674,Calc!$I$4:$I$2003,0),2),"")</f>
        <v/>
      </c>
      <c r="E674" s="127" t="str">
        <f>IFERROR(INDEX(Calc!$B$4:$L$2003,MATCH($O$3&amp;"-"&amp;$C674,Calc!$I$4:$I$2003,0),3),"")</f>
        <v/>
      </c>
      <c r="F674" s="242" t="str">
        <f>IFERROR(INDEX(Calc!$B$4:$L$2003,MATCH($O$3&amp;"-"&amp;$C674,Calc!$I$4:$I$2003,0),4),"")</f>
        <v/>
      </c>
      <c r="G674" s="242" t="str">
        <f>IFERROR(INDEX(Calc!$B$4:$L$2003,MATCH($O$3&amp;"-"&amp;$C674,Calc!$I$4:$I$2003,0),5),"")</f>
        <v/>
      </c>
      <c r="H674" s="129" t="str">
        <f>IFERROR(IF(I674="Closed","―",INDEX(Calc!$B$4:$L$2003,MATCH($O$3&amp;"-"&amp;$C674,Calc!$I$4:$I$2003,0),10)),"")</f>
        <v/>
      </c>
      <c r="I674" s="130"/>
      <c r="J674" s="59"/>
    </row>
    <row r="675" spans="2:10" x14ac:dyDescent="0.25">
      <c r="B675" s="58"/>
      <c r="C675" s="127">
        <v>661</v>
      </c>
      <c r="D675" s="128" t="str">
        <f>IFERROR(INDEX(Calc!$B$4:$L$2003,MATCH($O$3&amp;"-"&amp;C675,Calc!$I$4:$I$2003,0),2),"")</f>
        <v/>
      </c>
      <c r="E675" s="127" t="str">
        <f>IFERROR(INDEX(Calc!$B$4:$L$2003,MATCH($O$3&amp;"-"&amp;$C675,Calc!$I$4:$I$2003,0),3),"")</f>
        <v/>
      </c>
      <c r="F675" s="242" t="str">
        <f>IFERROR(INDEX(Calc!$B$4:$L$2003,MATCH($O$3&amp;"-"&amp;$C675,Calc!$I$4:$I$2003,0),4),"")</f>
        <v/>
      </c>
      <c r="G675" s="242" t="str">
        <f>IFERROR(INDEX(Calc!$B$4:$L$2003,MATCH($O$3&amp;"-"&amp;$C675,Calc!$I$4:$I$2003,0),5),"")</f>
        <v/>
      </c>
      <c r="H675" s="129" t="str">
        <f>IFERROR(IF(I675="Closed","―",INDEX(Calc!$B$4:$L$2003,MATCH($O$3&amp;"-"&amp;$C675,Calc!$I$4:$I$2003,0),10)),"")</f>
        <v/>
      </c>
      <c r="I675" s="130"/>
      <c r="J675" s="59"/>
    </row>
    <row r="676" spans="2:10" x14ac:dyDescent="0.25">
      <c r="B676" s="58"/>
      <c r="C676" s="127">
        <v>662</v>
      </c>
      <c r="D676" s="128" t="str">
        <f>IFERROR(INDEX(Calc!$B$4:$L$2003,MATCH($O$3&amp;"-"&amp;C676,Calc!$I$4:$I$2003,0),2),"")</f>
        <v/>
      </c>
      <c r="E676" s="127" t="str">
        <f>IFERROR(INDEX(Calc!$B$4:$L$2003,MATCH($O$3&amp;"-"&amp;$C676,Calc!$I$4:$I$2003,0),3),"")</f>
        <v/>
      </c>
      <c r="F676" s="242" t="str">
        <f>IFERROR(INDEX(Calc!$B$4:$L$2003,MATCH($O$3&amp;"-"&amp;$C676,Calc!$I$4:$I$2003,0),4),"")</f>
        <v/>
      </c>
      <c r="G676" s="242" t="str">
        <f>IFERROR(INDEX(Calc!$B$4:$L$2003,MATCH($O$3&amp;"-"&amp;$C676,Calc!$I$4:$I$2003,0),5),"")</f>
        <v/>
      </c>
      <c r="H676" s="129" t="str">
        <f>IFERROR(IF(I676="Closed","―",INDEX(Calc!$B$4:$L$2003,MATCH($O$3&amp;"-"&amp;$C676,Calc!$I$4:$I$2003,0),10)),"")</f>
        <v/>
      </c>
      <c r="I676" s="130"/>
      <c r="J676" s="59"/>
    </row>
    <row r="677" spans="2:10" x14ac:dyDescent="0.25">
      <c r="B677" s="58"/>
      <c r="C677" s="127">
        <v>663</v>
      </c>
      <c r="D677" s="128" t="str">
        <f>IFERROR(INDEX(Calc!$B$4:$L$2003,MATCH($O$3&amp;"-"&amp;C677,Calc!$I$4:$I$2003,0),2),"")</f>
        <v/>
      </c>
      <c r="E677" s="127" t="str">
        <f>IFERROR(INDEX(Calc!$B$4:$L$2003,MATCH($O$3&amp;"-"&amp;$C677,Calc!$I$4:$I$2003,0),3),"")</f>
        <v/>
      </c>
      <c r="F677" s="242" t="str">
        <f>IFERROR(INDEX(Calc!$B$4:$L$2003,MATCH($O$3&amp;"-"&amp;$C677,Calc!$I$4:$I$2003,0),4),"")</f>
        <v/>
      </c>
      <c r="G677" s="242" t="str">
        <f>IFERROR(INDEX(Calc!$B$4:$L$2003,MATCH($O$3&amp;"-"&amp;$C677,Calc!$I$4:$I$2003,0),5),"")</f>
        <v/>
      </c>
      <c r="H677" s="129" t="str">
        <f>IFERROR(IF(I677="Closed","―",INDEX(Calc!$B$4:$L$2003,MATCH($O$3&amp;"-"&amp;$C677,Calc!$I$4:$I$2003,0),10)),"")</f>
        <v/>
      </c>
      <c r="I677" s="130"/>
      <c r="J677" s="59"/>
    </row>
    <row r="678" spans="2:10" x14ac:dyDescent="0.25">
      <c r="B678" s="58"/>
      <c r="C678" s="127">
        <v>664</v>
      </c>
      <c r="D678" s="128" t="str">
        <f>IFERROR(INDEX(Calc!$B$4:$L$2003,MATCH($O$3&amp;"-"&amp;C678,Calc!$I$4:$I$2003,0),2),"")</f>
        <v/>
      </c>
      <c r="E678" s="127" t="str">
        <f>IFERROR(INDEX(Calc!$B$4:$L$2003,MATCH($O$3&amp;"-"&amp;$C678,Calc!$I$4:$I$2003,0),3),"")</f>
        <v/>
      </c>
      <c r="F678" s="242" t="str">
        <f>IFERROR(INDEX(Calc!$B$4:$L$2003,MATCH($O$3&amp;"-"&amp;$C678,Calc!$I$4:$I$2003,0),4),"")</f>
        <v/>
      </c>
      <c r="G678" s="242" t="str">
        <f>IFERROR(INDEX(Calc!$B$4:$L$2003,MATCH($O$3&amp;"-"&amp;$C678,Calc!$I$4:$I$2003,0),5),"")</f>
        <v/>
      </c>
      <c r="H678" s="129" t="str">
        <f>IFERROR(IF(I678="Closed","―",INDEX(Calc!$B$4:$L$2003,MATCH($O$3&amp;"-"&amp;$C678,Calc!$I$4:$I$2003,0),10)),"")</f>
        <v/>
      </c>
      <c r="I678" s="130"/>
      <c r="J678" s="59"/>
    </row>
    <row r="679" spans="2:10" x14ac:dyDescent="0.25">
      <c r="B679" s="58"/>
      <c r="C679" s="127">
        <v>665</v>
      </c>
      <c r="D679" s="128" t="str">
        <f>IFERROR(INDEX(Calc!$B$4:$L$2003,MATCH($O$3&amp;"-"&amp;C679,Calc!$I$4:$I$2003,0),2),"")</f>
        <v/>
      </c>
      <c r="E679" s="127" t="str">
        <f>IFERROR(INDEX(Calc!$B$4:$L$2003,MATCH($O$3&amp;"-"&amp;$C679,Calc!$I$4:$I$2003,0),3),"")</f>
        <v/>
      </c>
      <c r="F679" s="242" t="str">
        <f>IFERROR(INDEX(Calc!$B$4:$L$2003,MATCH($O$3&amp;"-"&amp;$C679,Calc!$I$4:$I$2003,0),4),"")</f>
        <v/>
      </c>
      <c r="G679" s="242" t="str">
        <f>IFERROR(INDEX(Calc!$B$4:$L$2003,MATCH($O$3&amp;"-"&amp;$C679,Calc!$I$4:$I$2003,0),5),"")</f>
        <v/>
      </c>
      <c r="H679" s="129" t="str">
        <f>IFERROR(IF(I679="Closed","―",INDEX(Calc!$B$4:$L$2003,MATCH($O$3&amp;"-"&amp;$C679,Calc!$I$4:$I$2003,0),10)),"")</f>
        <v/>
      </c>
      <c r="I679" s="130"/>
      <c r="J679" s="59"/>
    </row>
    <row r="680" spans="2:10" x14ac:dyDescent="0.25">
      <c r="B680" s="58"/>
      <c r="C680" s="127">
        <v>666</v>
      </c>
      <c r="D680" s="128" t="str">
        <f>IFERROR(INDEX(Calc!$B$4:$L$2003,MATCH($O$3&amp;"-"&amp;C680,Calc!$I$4:$I$2003,0),2),"")</f>
        <v/>
      </c>
      <c r="E680" s="127" t="str">
        <f>IFERROR(INDEX(Calc!$B$4:$L$2003,MATCH($O$3&amp;"-"&amp;$C680,Calc!$I$4:$I$2003,0),3),"")</f>
        <v/>
      </c>
      <c r="F680" s="242" t="str">
        <f>IFERROR(INDEX(Calc!$B$4:$L$2003,MATCH($O$3&amp;"-"&amp;$C680,Calc!$I$4:$I$2003,0),4),"")</f>
        <v/>
      </c>
      <c r="G680" s="242" t="str">
        <f>IFERROR(INDEX(Calc!$B$4:$L$2003,MATCH($O$3&amp;"-"&amp;$C680,Calc!$I$4:$I$2003,0),5),"")</f>
        <v/>
      </c>
      <c r="H680" s="129" t="str">
        <f>IFERROR(IF(I680="Closed","―",INDEX(Calc!$B$4:$L$2003,MATCH($O$3&amp;"-"&amp;$C680,Calc!$I$4:$I$2003,0),10)),"")</f>
        <v/>
      </c>
      <c r="I680" s="130"/>
      <c r="J680" s="59"/>
    </row>
    <row r="681" spans="2:10" x14ac:dyDescent="0.25">
      <c r="B681" s="58"/>
      <c r="C681" s="127">
        <v>667</v>
      </c>
      <c r="D681" s="128" t="str">
        <f>IFERROR(INDEX(Calc!$B$4:$L$2003,MATCH($O$3&amp;"-"&amp;C681,Calc!$I$4:$I$2003,0),2),"")</f>
        <v/>
      </c>
      <c r="E681" s="127" t="str">
        <f>IFERROR(INDEX(Calc!$B$4:$L$2003,MATCH($O$3&amp;"-"&amp;$C681,Calc!$I$4:$I$2003,0),3),"")</f>
        <v/>
      </c>
      <c r="F681" s="242" t="str">
        <f>IFERROR(INDEX(Calc!$B$4:$L$2003,MATCH($O$3&amp;"-"&amp;$C681,Calc!$I$4:$I$2003,0),4),"")</f>
        <v/>
      </c>
      <c r="G681" s="242" t="str">
        <f>IFERROR(INDEX(Calc!$B$4:$L$2003,MATCH($O$3&amp;"-"&amp;$C681,Calc!$I$4:$I$2003,0),5),"")</f>
        <v/>
      </c>
      <c r="H681" s="129" t="str">
        <f>IFERROR(IF(I681="Closed","―",INDEX(Calc!$B$4:$L$2003,MATCH($O$3&amp;"-"&amp;$C681,Calc!$I$4:$I$2003,0),10)),"")</f>
        <v/>
      </c>
      <c r="I681" s="130"/>
      <c r="J681" s="59"/>
    </row>
    <row r="682" spans="2:10" x14ac:dyDescent="0.25">
      <c r="B682" s="58"/>
      <c r="C682" s="127">
        <v>668</v>
      </c>
      <c r="D682" s="128" t="str">
        <f>IFERROR(INDEX(Calc!$B$4:$L$2003,MATCH($O$3&amp;"-"&amp;C682,Calc!$I$4:$I$2003,0),2),"")</f>
        <v/>
      </c>
      <c r="E682" s="127" t="str">
        <f>IFERROR(INDEX(Calc!$B$4:$L$2003,MATCH($O$3&amp;"-"&amp;$C682,Calc!$I$4:$I$2003,0),3),"")</f>
        <v/>
      </c>
      <c r="F682" s="242" t="str">
        <f>IFERROR(INDEX(Calc!$B$4:$L$2003,MATCH($O$3&amp;"-"&amp;$C682,Calc!$I$4:$I$2003,0),4),"")</f>
        <v/>
      </c>
      <c r="G682" s="242" t="str">
        <f>IFERROR(INDEX(Calc!$B$4:$L$2003,MATCH($O$3&amp;"-"&amp;$C682,Calc!$I$4:$I$2003,0),5),"")</f>
        <v/>
      </c>
      <c r="H682" s="129" t="str">
        <f>IFERROR(IF(I682="Closed","―",INDEX(Calc!$B$4:$L$2003,MATCH($O$3&amp;"-"&amp;$C682,Calc!$I$4:$I$2003,0),10)),"")</f>
        <v/>
      </c>
      <c r="I682" s="130"/>
      <c r="J682" s="59"/>
    </row>
    <row r="683" spans="2:10" x14ac:dyDescent="0.25">
      <c r="B683" s="58"/>
      <c r="C683" s="127">
        <v>669</v>
      </c>
      <c r="D683" s="128" t="str">
        <f>IFERROR(INDEX(Calc!$B$4:$L$2003,MATCH($O$3&amp;"-"&amp;C683,Calc!$I$4:$I$2003,0),2),"")</f>
        <v/>
      </c>
      <c r="E683" s="127" t="str">
        <f>IFERROR(INDEX(Calc!$B$4:$L$2003,MATCH($O$3&amp;"-"&amp;$C683,Calc!$I$4:$I$2003,0),3),"")</f>
        <v/>
      </c>
      <c r="F683" s="242" t="str">
        <f>IFERROR(INDEX(Calc!$B$4:$L$2003,MATCH($O$3&amp;"-"&amp;$C683,Calc!$I$4:$I$2003,0),4),"")</f>
        <v/>
      </c>
      <c r="G683" s="242" t="str">
        <f>IFERROR(INDEX(Calc!$B$4:$L$2003,MATCH($O$3&amp;"-"&amp;$C683,Calc!$I$4:$I$2003,0),5),"")</f>
        <v/>
      </c>
      <c r="H683" s="129" t="str">
        <f>IFERROR(IF(I683="Closed","―",INDEX(Calc!$B$4:$L$2003,MATCH($O$3&amp;"-"&amp;$C683,Calc!$I$4:$I$2003,0),10)),"")</f>
        <v/>
      </c>
      <c r="I683" s="130"/>
      <c r="J683" s="59"/>
    </row>
    <row r="684" spans="2:10" x14ac:dyDescent="0.25">
      <c r="B684" s="58"/>
      <c r="C684" s="127">
        <v>670</v>
      </c>
      <c r="D684" s="128" t="str">
        <f>IFERROR(INDEX(Calc!$B$4:$L$2003,MATCH($O$3&amp;"-"&amp;C684,Calc!$I$4:$I$2003,0),2),"")</f>
        <v/>
      </c>
      <c r="E684" s="127" t="str">
        <f>IFERROR(INDEX(Calc!$B$4:$L$2003,MATCH($O$3&amp;"-"&amp;$C684,Calc!$I$4:$I$2003,0),3),"")</f>
        <v/>
      </c>
      <c r="F684" s="242" t="str">
        <f>IFERROR(INDEX(Calc!$B$4:$L$2003,MATCH($O$3&amp;"-"&amp;$C684,Calc!$I$4:$I$2003,0),4),"")</f>
        <v/>
      </c>
      <c r="G684" s="242" t="str">
        <f>IFERROR(INDEX(Calc!$B$4:$L$2003,MATCH($O$3&amp;"-"&amp;$C684,Calc!$I$4:$I$2003,0),5),"")</f>
        <v/>
      </c>
      <c r="H684" s="129" t="str">
        <f>IFERROR(IF(I684="Closed","―",INDEX(Calc!$B$4:$L$2003,MATCH($O$3&amp;"-"&amp;$C684,Calc!$I$4:$I$2003,0),10)),"")</f>
        <v/>
      </c>
      <c r="I684" s="130"/>
      <c r="J684" s="59"/>
    </row>
    <row r="685" spans="2:10" x14ac:dyDescent="0.25">
      <c r="B685" s="58"/>
      <c r="C685" s="127">
        <v>671</v>
      </c>
      <c r="D685" s="128" t="str">
        <f>IFERROR(INDEX(Calc!$B$4:$L$2003,MATCH($O$3&amp;"-"&amp;C685,Calc!$I$4:$I$2003,0),2),"")</f>
        <v/>
      </c>
      <c r="E685" s="127" t="str">
        <f>IFERROR(INDEX(Calc!$B$4:$L$2003,MATCH($O$3&amp;"-"&amp;$C685,Calc!$I$4:$I$2003,0),3),"")</f>
        <v/>
      </c>
      <c r="F685" s="242" t="str">
        <f>IFERROR(INDEX(Calc!$B$4:$L$2003,MATCH($O$3&amp;"-"&amp;$C685,Calc!$I$4:$I$2003,0),4),"")</f>
        <v/>
      </c>
      <c r="G685" s="242" t="str">
        <f>IFERROR(INDEX(Calc!$B$4:$L$2003,MATCH($O$3&amp;"-"&amp;$C685,Calc!$I$4:$I$2003,0),5),"")</f>
        <v/>
      </c>
      <c r="H685" s="129" t="str">
        <f>IFERROR(IF(I685="Closed","―",INDEX(Calc!$B$4:$L$2003,MATCH($O$3&amp;"-"&amp;$C685,Calc!$I$4:$I$2003,0),10)),"")</f>
        <v/>
      </c>
      <c r="I685" s="130"/>
      <c r="J685" s="59"/>
    </row>
    <row r="686" spans="2:10" x14ac:dyDescent="0.25">
      <c r="B686" s="58"/>
      <c r="C686" s="127">
        <v>672</v>
      </c>
      <c r="D686" s="128" t="str">
        <f>IFERROR(INDEX(Calc!$B$4:$L$2003,MATCH($O$3&amp;"-"&amp;C686,Calc!$I$4:$I$2003,0),2),"")</f>
        <v/>
      </c>
      <c r="E686" s="127" t="str">
        <f>IFERROR(INDEX(Calc!$B$4:$L$2003,MATCH($O$3&amp;"-"&amp;$C686,Calc!$I$4:$I$2003,0),3),"")</f>
        <v/>
      </c>
      <c r="F686" s="242" t="str">
        <f>IFERROR(INDEX(Calc!$B$4:$L$2003,MATCH($O$3&amp;"-"&amp;$C686,Calc!$I$4:$I$2003,0),4),"")</f>
        <v/>
      </c>
      <c r="G686" s="242" t="str">
        <f>IFERROR(INDEX(Calc!$B$4:$L$2003,MATCH($O$3&amp;"-"&amp;$C686,Calc!$I$4:$I$2003,0),5),"")</f>
        <v/>
      </c>
      <c r="H686" s="129" t="str">
        <f>IFERROR(IF(I686="Closed","―",INDEX(Calc!$B$4:$L$2003,MATCH($O$3&amp;"-"&amp;$C686,Calc!$I$4:$I$2003,0),10)),"")</f>
        <v/>
      </c>
      <c r="I686" s="130"/>
      <c r="J686" s="59"/>
    </row>
    <row r="687" spans="2:10" x14ac:dyDescent="0.25">
      <c r="B687" s="58"/>
      <c r="C687" s="127">
        <v>673</v>
      </c>
      <c r="D687" s="128" t="str">
        <f>IFERROR(INDEX(Calc!$B$4:$L$2003,MATCH($O$3&amp;"-"&amp;C687,Calc!$I$4:$I$2003,0),2),"")</f>
        <v/>
      </c>
      <c r="E687" s="127" t="str">
        <f>IFERROR(INDEX(Calc!$B$4:$L$2003,MATCH($O$3&amp;"-"&amp;$C687,Calc!$I$4:$I$2003,0),3),"")</f>
        <v/>
      </c>
      <c r="F687" s="242" t="str">
        <f>IFERROR(INDEX(Calc!$B$4:$L$2003,MATCH($O$3&amp;"-"&amp;$C687,Calc!$I$4:$I$2003,0),4),"")</f>
        <v/>
      </c>
      <c r="G687" s="242" t="str">
        <f>IFERROR(INDEX(Calc!$B$4:$L$2003,MATCH($O$3&amp;"-"&amp;$C687,Calc!$I$4:$I$2003,0),5),"")</f>
        <v/>
      </c>
      <c r="H687" s="129" t="str">
        <f>IFERROR(IF(I687="Closed","―",INDEX(Calc!$B$4:$L$2003,MATCH($O$3&amp;"-"&amp;$C687,Calc!$I$4:$I$2003,0),10)),"")</f>
        <v/>
      </c>
      <c r="I687" s="130"/>
      <c r="J687" s="59"/>
    </row>
    <row r="688" spans="2:10" x14ac:dyDescent="0.25">
      <c r="B688" s="58"/>
      <c r="C688" s="127">
        <v>674</v>
      </c>
      <c r="D688" s="128" t="str">
        <f>IFERROR(INDEX(Calc!$B$4:$L$2003,MATCH($O$3&amp;"-"&amp;C688,Calc!$I$4:$I$2003,0),2),"")</f>
        <v/>
      </c>
      <c r="E688" s="127" t="str">
        <f>IFERROR(INDEX(Calc!$B$4:$L$2003,MATCH($O$3&amp;"-"&amp;$C688,Calc!$I$4:$I$2003,0),3),"")</f>
        <v/>
      </c>
      <c r="F688" s="242" t="str">
        <f>IFERROR(INDEX(Calc!$B$4:$L$2003,MATCH($O$3&amp;"-"&amp;$C688,Calc!$I$4:$I$2003,0),4),"")</f>
        <v/>
      </c>
      <c r="G688" s="242" t="str">
        <f>IFERROR(INDEX(Calc!$B$4:$L$2003,MATCH($O$3&amp;"-"&amp;$C688,Calc!$I$4:$I$2003,0),5),"")</f>
        <v/>
      </c>
      <c r="H688" s="129" t="str">
        <f>IFERROR(IF(I688="Closed","―",INDEX(Calc!$B$4:$L$2003,MATCH($O$3&amp;"-"&amp;$C688,Calc!$I$4:$I$2003,0),10)),"")</f>
        <v/>
      </c>
      <c r="I688" s="130"/>
      <c r="J688" s="59"/>
    </row>
    <row r="689" spans="2:10" x14ac:dyDescent="0.25">
      <c r="B689" s="58"/>
      <c r="C689" s="127">
        <v>675</v>
      </c>
      <c r="D689" s="128" t="str">
        <f>IFERROR(INDEX(Calc!$B$4:$L$2003,MATCH($O$3&amp;"-"&amp;C689,Calc!$I$4:$I$2003,0),2),"")</f>
        <v/>
      </c>
      <c r="E689" s="127" t="str">
        <f>IFERROR(INDEX(Calc!$B$4:$L$2003,MATCH($O$3&amp;"-"&amp;$C689,Calc!$I$4:$I$2003,0),3),"")</f>
        <v/>
      </c>
      <c r="F689" s="242" t="str">
        <f>IFERROR(INDEX(Calc!$B$4:$L$2003,MATCH($O$3&amp;"-"&amp;$C689,Calc!$I$4:$I$2003,0),4),"")</f>
        <v/>
      </c>
      <c r="G689" s="242" t="str">
        <f>IFERROR(INDEX(Calc!$B$4:$L$2003,MATCH($O$3&amp;"-"&amp;$C689,Calc!$I$4:$I$2003,0),5),"")</f>
        <v/>
      </c>
      <c r="H689" s="129" t="str">
        <f>IFERROR(IF(I689="Closed","―",INDEX(Calc!$B$4:$L$2003,MATCH($O$3&amp;"-"&amp;$C689,Calc!$I$4:$I$2003,0),10)),"")</f>
        <v/>
      </c>
      <c r="I689" s="130"/>
      <c r="J689" s="59"/>
    </row>
    <row r="690" spans="2:10" x14ac:dyDescent="0.25">
      <c r="B690" s="58"/>
      <c r="C690" s="127">
        <v>676</v>
      </c>
      <c r="D690" s="128" t="str">
        <f>IFERROR(INDEX(Calc!$B$4:$L$2003,MATCH($O$3&amp;"-"&amp;C690,Calc!$I$4:$I$2003,0),2),"")</f>
        <v/>
      </c>
      <c r="E690" s="127" t="str">
        <f>IFERROR(INDEX(Calc!$B$4:$L$2003,MATCH($O$3&amp;"-"&amp;$C690,Calc!$I$4:$I$2003,0),3),"")</f>
        <v/>
      </c>
      <c r="F690" s="242" t="str">
        <f>IFERROR(INDEX(Calc!$B$4:$L$2003,MATCH($O$3&amp;"-"&amp;$C690,Calc!$I$4:$I$2003,0),4),"")</f>
        <v/>
      </c>
      <c r="G690" s="242" t="str">
        <f>IFERROR(INDEX(Calc!$B$4:$L$2003,MATCH($O$3&amp;"-"&amp;$C690,Calc!$I$4:$I$2003,0),5),"")</f>
        <v/>
      </c>
      <c r="H690" s="129" t="str">
        <f>IFERROR(IF(I690="Closed","―",INDEX(Calc!$B$4:$L$2003,MATCH($O$3&amp;"-"&amp;$C690,Calc!$I$4:$I$2003,0),10)),"")</f>
        <v/>
      </c>
      <c r="I690" s="130"/>
      <c r="J690" s="59"/>
    </row>
    <row r="691" spans="2:10" x14ac:dyDescent="0.25">
      <c r="B691" s="58"/>
      <c r="C691" s="127">
        <v>677</v>
      </c>
      <c r="D691" s="128" t="str">
        <f>IFERROR(INDEX(Calc!$B$4:$L$2003,MATCH($O$3&amp;"-"&amp;C691,Calc!$I$4:$I$2003,0),2),"")</f>
        <v/>
      </c>
      <c r="E691" s="127" t="str">
        <f>IFERROR(INDEX(Calc!$B$4:$L$2003,MATCH($O$3&amp;"-"&amp;$C691,Calc!$I$4:$I$2003,0),3),"")</f>
        <v/>
      </c>
      <c r="F691" s="242" t="str">
        <f>IFERROR(INDEX(Calc!$B$4:$L$2003,MATCH($O$3&amp;"-"&amp;$C691,Calc!$I$4:$I$2003,0),4),"")</f>
        <v/>
      </c>
      <c r="G691" s="242" t="str">
        <f>IFERROR(INDEX(Calc!$B$4:$L$2003,MATCH($O$3&amp;"-"&amp;$C691,Calc!$I$4:$I$2003,0),5),"")</f>
        <v/>
      </c>
      <c r="H691" s="129" t="str">
        <f>IFERROR(IF(I691="Closed","―",INDEX(Calc!$B$4:$L$2003,MATCH($O$3&amp;"-"&amp;$C691,Calc!$I$4:$I$2003,0),10)),"")</f>
        <v/>
      </c>
      <c r="I691" s="130"/>
      <c r="J691" s="59"/>
    </row>
    <row r="692" spans="2:10" x14ac:dyDescent="0.25">
      <c r="B692" s="58"/>
      <c r="C692" s="127">
        <v>678</v>
      </c>
      <c r="D692" s="128" t="str">
        <f>IFERROR(INDEX(Calc!$B$4:$L$2003,MATCH($O$3&amp;"-"&amp;C692,Calc!$I$4:$I$2003,0),2),"")</f>
        <v/>
      </c>
      <c r="E692" s="127" t="str">
        <f>IFERROR(INDEX(Calc!$B$4:$L$2003,MATCH($O$3&amp;"-"&amp;$C692,Calc!$I$4:$I$2003,0),3),"")</f>
        <v/>
      </c>
      <c r="F692" s="242" t="str">
        <f>IFERROR(INDEX(Calc!$B$4:$L$2003,MATCH($O$3&amp;"-"&amp;$C692,Calc!$I$4:$I$2003,0),4),"")</f>
        <v/>
      </c>
      <c r="G692" s="242" t="str">
        <f>IFERROR(INDEX(Calc!$B$4:$L$2003,MATCH($O$3&amp;"-"&amp;$C692,Calc!$I$4:$I$2003,0),5),"")</f>
        <v/>
      </c>
      <c r="H692" s="129" t="str">
        <f>IFERROR(IF(I692="Closed","―",INDEX(Calc!$B$4:$L$2003,MATCH($O$3&amp;"-"&amp;$C692,Calc!$I$4:$I$2003,0),10)),"")</f>
        <v/>
      </c>
      <c r="I692" s="130"/>
      <c r="J692" s="59"/>
    </row>
    <row r="693" spans="2:10" x14ac:dyDescent="0.25">
      <c r="B693" s="58"/>
      <c r="C693" s="127">
        <v>679</v>
      </c>
      <c r="D693" s="128" t="str">
        <f>IFERROR(INDEX(Calc!$B$4:$L$2003,MATCH($O$3&amp;"-"&amp;C693,Calc!$I$4:$I$2003,0),2),"")</f>
        <v/>
      </c>
      <c r="E693" s="127" t="str">
        <f>IFERROR(INDEX(Calc!$B$4:$L$2003,MATCH($O$3&amp;"-"&amp;$C693,Calc!$I$4:$I$2003,0),3),"")</f>
        <v/>
      </c>
      <c r="F693" s="242" t="str">
        <f>IFERROR(INDEX(Calc!$B$4:$L$2003,MATCH($O$3&amp;"-"&amp;$C693,Calc!$I$4:$I$2003,0),4),"")</f>
        <v/>
      </c>
      <c r="G693" s="242" t="str">
        <f>IFERROR(INDEX(Calc!$B$4:$L$2003,MATCH($O$3&amp;"-"&amp;$C693,Calc!$I$4:$I$2003,0),5),"")</f>
        <v/>
      </c>
      <c r="H693" s="129" t="str">
        <f>IFERROR(IF(I693="Closed","―",INDEX(Calc!$B$4:$L$2003,MATCH($O$3&amp;"-"&amp;$C693,Calc!$I$4:$I$2003,0),10)),"")</f>
        <v/>
      </c>
      <c r="I693" s="130"/>
      <c r="J693" s="59"/>
    </row>
    <row r="694" spans="2:10" x14ac:dyDescent="0.25">
      <c r="B694" s="58"/>
      <c r="C694" s="127">
        <v>680</v>
      </c>
      <c r="D694" s="128" t="str">
        <f>IFERROR(INDEX(Calc!$B$4:$L$2003,MATCH($O$3&amp;"-"&amp;C694,Calc!$I$4:$I$2003,0),2),"")</f>
        <v/>
      </c>
      <c r="E694" s="127" t="str">
        <f>IFERROR(INDEX(Calc!$B$4:$L$2003,MATCH($O$3&amp;"-"&amp;$C694,Calc!$I$4:$I$2003,0),3),"")</f>
        <v/>
      </c>
      <c r="F694" s="242" t="str">
        <f>IFERROR(INDEX(Calc!$B$4:$L$2003,MATCH($O$3&amp;"-"&amp;$C694,Calc!$I$4:$I$2003,0),4),"")</f>
        <v/>
      </c>
      <c r="G694" s="242" t="str">
        <f>IFERROR(INDEX(Calc!$B$4:$L$2003,MATCH($O$3&amp;"-"&amp;$C694,Calc!$I$4:$I$2003,0),5),"")</f>
        <v/>
      </c>
      <c r="H694" s="129" t="str">
        <f>IFERROR(IF(I694="Closed","―",INDEX(Calc!$B$4:$L$2003,MATCH($O$3&amp;"-"&amp;$C694,Calc!$I$4:$I$2003,0),10)),"")</f>
        <v/>
      </c>
      <c r="I694" s="130"/>
      <c r="J694" s="59"/>
    </row>
    <row r="695" spans="2:10" x14ac:dyDescent="0.25">
      <c r="B695" s="58"/>
      <c r="C695" s="127">
        <v>681</v>
      </c>
      <c r="D695" s="128" t="str">
        <f>IFERROR(INDEX(Calc!$B$4:$L$2003,MATCH($O$3&amp;"-"&amp;C695,Calc!$I$4:$I$2003,0),2),"")</f>
        <v/>
      </c>
      <c r="E695" s="127" t="str">
        <f>IFERROR(INDEX(Calc!$B$4:$L$2003,MATCH($O$3&amp;"-"&amp;$C695,Calc!$I$4:$I$2003,0),3),"")</f>
        <v/>
      </c>
      <c r="F695" s="242" t="str">
        <f>IFERROR(INDEX(Calc!$B$4:$L$2003,MATCH($O$3&amp;"-"&amp;$C695,Calc!$I$4:$I$2003,0),4),"")</f>
        <v/>
      </c>
      <c r="G695" s="242" t="str">
        <f>IFERROR(INDEX(Calc!$B$4:$L$2003,MATCH($O$3&amp;"-"&amp;$C695,Calc!$I$4:$I$2003,0),5),"")</f>
        <v/>
      </c>
      <c r="H695" s="129" t="str">
        <f>IFERROR(IF(I695="Closed","―",INDEX(Calc!$B$4:$L$2003,MATCH($O$3&amp;"-"&amp;$C695,Calc!$I$4:$I$2003,0),10)),"")</f>
        <v/>
      </c>
      <c r="I695" s="130"/>
      <c r="J695" s="59"/>
    </row>
    <row r="696" spans="2:10" x14ac:dyDescent="0.25">
      <c r="B696" s="58"/>
      <c r="C696" s="127">
        <v>682</v>
      </c>
      <c r="D696" s="128" t="str">
        <f>IFERROR(INDEX(Calc!$B$4:$L$2003,MATCH($O$3&amp;"-"&amp;C696,Calc!$I$4:$I$2003,0),2),"")</f>
        <v/>
      </c>
      <c r="E696" s="127" t="str">
        <f>IFERROR(INDEX(Calc!$B$4:$L$2003,MATCH($O$3&amp;"-"&amp;$C696,Calc!$I$4:$I$2003,0),3),"")</f>
        <v/>
      </c>
      <c r="F696" s="242" t="str">
        <f>IFERROR(INDEX(Calc!$B$4:$L$2003,MATCH($O$3&amp;"-"&amp;$C696,Calc!$I$4:$I$2003,0),4),"")</f>
        <v/>
      </c>
      <c r="G696" s="242" t="str">
        <f>IFERROR(INDEX(Calc!$B$4:$L$2003,MATCH($O$3&amp;"-"&amp;$C696,Calc!$I$4:$I$2003,0),5),"")</f>
        <v/>
      </c>
      <c r="H696" s="129" t="str">
        <f>IFERROR(IF(I696="Closed","―",INDEX(Calc!$B$4:$L$2003,MATCH($O$3&amp;"-"&amp;$C696,Calc!$I$4:$I$2003,0),10)),"")</f>
        <v/>
      </c>
      <c r="I696" s="130"/>
      <c r="J696" s="59"/>
    </row>
    <row r="697" spans="2:10" x14ac:dyDescent="0.25">
      <c r="B697" s="58"/>
      <c r="C697" s="127">
        <v>683</v>
      </c>
      <c r="D697" s="128" t="str">
        <f>IFERROR(INDEX(Calc!$B$4:$L$2003,MATCH($O$3&amp;"-"&amp;C697,Calc!$I$4:$I$2003,0),2),"")</f>
        <v/>
      </c>
      <c r="E697" s="127" t="str">
        <f>IFERROR(INDEX(Calc!$B$4:$L$2003,MATCH($O$3&amp;"-"&amp;$C697,Calc!$I$4:$I$2003,0),3),"")</f>
        <v/>
      </c>
      <c r="F697" s="242" t="str">
        <f>IFERROR(INDEX(Calc!$B$4:$L$2003,MATCH($O$3&amp;"-"&amp;$C697,Calc!$I$4:$I$2003,0),4),"")</f>
        <v/>
      </c>
      <c r="G697" s="242" t="str">
        <f>IFERROR(INDEX(Calc!$B$4:$L$2003,MATCH($O$3&amp;"-"&amp;$C697,Calc!$I$4:$I$2003,0),5),"")</f>
        <v/>
      </c>
      <c r="H697" s="129" t="str">
        <f>IFERROR(IF(I697="Closed","―",INDEX(Calc!$B$4:$L$2003,MATCH($O$3&amp;"-"&amp;$C697,Calc!$I$4:$I$2003,0),10)),"")</f>
        <v/>
      </c>
      <c r="I697" s="130"/>
      <c r="J697" s="59"/>
    </row>
    <row r="698" spans="2:10" x14ac:dyDescent="0.25">
      <c r="B698" s="58"/>
      <c r="C698" s="127">
        <v>684</v>
      </c>
      <c r="D698" s="128" t="str">
        <f>IFERROR(INDEX(Calc!$B$4:$L$2003,MATCH($O$3&amp;"-"&amp;C698,Calc!$I$4:$I$2003,0),2),"")</f>
        <v/>
      </c>
      <c r="E698" s="127" t="str">
        <f>IFERROR(INDEX(Calc!$B$4:$L$2003,MATCH($O$3&amp;"-"&amp;$C698,Calc!$I$4:$I$2003,0),3),"")</f>
        <v/>
      </c>
      <c r="F698" s="242" t="str">
        <f>IFERROR(INDEX(Calc!$B$4:$L$2003,MATCH($O$3&amp;"-"&amp;$C698,Calc!$I$4:$I$2003,0),4),"")</f>
        <v/>
      </c>
      <c r="G698" s="242" t="str">
        <f>IFERROR(INDEX(Calc!$B$4:$L$2003,MATCH($O$3&amp;"-"&amp;$C698,Calc!$I$4:$I$2003,0),5),"")</f>
        <v/>
      </c>
      <c r="H698" s="129" t="str">
        <f>IFERROR(IF(I698="Closed","―",INDEX(Calc!$B$4:$L$2003,MATCH($O$3&amp;"-"&amp;$C698,Calc!$I$4:$I$2003,0),10)),"")</f>
        <v/>
      </c>
      <c r="I698" s="130"/>
      <c r="J698" s="59"/>
    </row>
    <row r="699" spans="2:10" x14ac:dyDescent="0.25">
      <c r="B699" s="58"/>
      <c r="C699" s="127">
        <v>685</v>
      </c>
      <c r="D699" s="128" t="str">
        <f>IFERROR(INDEX(Calc!$B$4:$L$2003,MATCH($O$3&amp;"-"&amp;C699,Calc!$I$4:$I$2003,0),2),"")</f>
        <v/>
      </c>
      <c r="E699" s="127" t="str">
        <f>IFERROR(INDEX(Calc!$B$4:$L$2003,MATCH($O$3&amp;"-"&amp;$C699,Calc!$I$4:$I$2003,0),3),"")</f>
        <v/>
      </c>
      <c r="F699" s="242" t="str">
        <f>IFERROR(INDEX(Calc!$B$4:$L$2003,MATCH($O$3&amp;"-"&amp;$C699,Calc!$I$4:$I$2003,0),4),"")</f>
        <v/>
      </c>
      <c r="G699" s="242" t="str">
        <f>IFERROR(INDEX(Calc!$B$4:$L$2003,MATCH($O$3&amp;"-"&amp;$C699,Calc!$I$4:$I$2003,0),5),"")</f>
        <v/>
      </c>
      <c r="H699" s="129" t="str">
        <f>IFERROR(IF(I699="Closed","―",INDEX(Calc!$B$4:$L$2003,MATCH($O$3&amp;"-"&amp;$C699,Calc!$I$4:$I$2003,0),10)),"")</f>
        <v/>
      </c>
      <c r="I699" s="130"/>
      <c r="J699" s="59"/>
    </row>
    <row r="700" spans="2:10" x14ac:dyDescent="0.25">
      <c r="B700" s="58"/>
      <c r="C700" s="127">
        <v>686</v>
      </c>
      <c r="D700" s="128" t="str">
        <f>IFERROR(INDEX(Calc!$B$4:$L$2003,MATCH($O$3&amp;"-"&amp;C700,Calc!$I$4:$I$2003,0),2),"")</f>
        <v/>
      </c>
      <c r="E700" s="127" t="str">
        <f>IFERROR(INDEX(Calc!$B$4:$L$2003,MATCH($O$3&amp;"-"&amp;$C700,Calc!$I$4:$I$2003,0),3),"")</f>
        <v/>
      </c>
      <c r="F700" s="242" t="str">
        <f>IFERROR(INDEX(Calc!$B$4:$L$2003,MATCH($O$3&amp;"-"&amp;$C700,Calc!$I$4:$I$2003,0),4),"")</f>
        <v/>
      </c>
      <c r="G700" s="242" t="str">
        <f>IFERROR(INDEX(Calc!$B$4:$L$2003,MATCH($O$3&amp;"-"&amp;$C700,Calc!$I$4:$I$2003,0),5),"")</f>
        <v/>
      </c>
      <c r="H700" s="129" t="str">
        <f>IFERROR(IF(I700="Closed","―",INDEX(Calc!$B$4:$L$2003,MATCH($O$3&amp;"-"&amp;$C700,Calc!$I$4:$I$2003,0),10)),"")</f>
        <v/>
      </c>
      <c r="I700" s="130"/>
      <c r="J700" s="59"/>
    </row>
    <row r="701" spans="2:10" x14ac:dyDescent="0.25">
      <c r="B701" s="58"/>
      <c r="C701" s="127">
        <v>687</v>
      </c>
      <c r="D701" s="128" t="str">
        <f>IFERROR(INDEX(Calc!$B$4:$L$2003,MATCH($O$3&amp;"-"&amp;C701,Calc!$I$4:$I$2003,0),2),"")</f>
        <v/>
      </c>
      <c r="E701" s="127" t="str">
        <f>IFERROR(INDEX(Calc!$B$4:$L$2003,MATCH($O$3&amp;"-"&amp;$C701,Calc!$I$4:$I$2003,0),3),"")</f>
        <v/>
      </c>
      <c r="F701" s="242" t="str">
        <f>IFERROR(INDEX(Calc!$B$4:$L$2003,MATCH($O$3&amp;"-"&amp;$C701,Calc!$I$4:$I$2003,0),4),"")</f>
        <v/>
      </c>
      <c r="G701" s="242" t="str">
        <f>IFERROR(INDEX(Calc!$B$4:$L$2003,MATCH($O$3&amp;"-"&amp;$C701,Calc!$I$4:$I$2003,0),5),"")</f>
        <v/>
      </c>
      <c r="H701" s="129" t="str">
        <f>IFERROR(IF(I701="Closed","―",INDEX(Calc!$B$4:$L$2003,MATCH($O$3&amp;"-"&amp;$C701,Calc!$I$4:$I$2003,0),10)),"")</f>
        <v/>
      </c>
      <c r="I701" s="130"/>
      <c r="J701" s="59"/>
    </row>
    <row r="702" spans="2:10" x14ac:dyDescent="0.25">
      <c r="B702" s="58"/>
      <c r="C702" s="127">
        <v>688</v>
      </c>
      <c r="D702" s="128" t="str">
        <f>IFERROR(INDEX(Calc!$B$4:$L$2003,MATCH($O$3&amp;"-"&amp;C702,Calc!$I$4:$I$2003,0),2),"")</f>
        <v/>
      </c>
      <c r="E702" s="127" t="str">
        <f>IFERROR(INDEX(Calc!$B$4:$L$2003,MATCH($O$3&amp;"-"&amp;$C702,Calc!$I$4:$I$2003,0),3),"")</f>
        <v/>
      </c>
      <c r="F702" s="242" t="str">
        <f>IFERROR(INDEX(Calc!$B$4:$L$2003,MATCH($O$3&amp;"-"&amp;$C702,Calc!$I$4:$I$2003,0),4),"")</f>
        <v/>
      </c>
      <c r="G702" s="242" t="str">
        <f>IFERROR(INDEX(Calc!$B$4:$L$2003,MATCH($O$3&amp;"-"&amp;$C702,Calc!$I$4:$I$2003,0),5),"")</f>
        <v/>
      </c>
      <c r="H702" s="129" t="str">
        <f>IFERROR(IF(I702="Closed","―",INDEX(Calc!$B$4:$L$2003,MATCH($O$3&amp;"-"&amp;$C702,Calc!$I$4:$I$2003,0),10)),"")</f>
        <v/>
      </c>
      <c r="I702" s="130"/>
      <c r="J702" s="59"/>
    </row>
    <row r="703" spans="2:10" x14ac:dyDescent="0.25">
      <c r="B703" s="58"/>
      <c r="C703" s="127">
        <v>689</v>
      </c>
      <c r="D703" s="128" t="str">
        <f>IFERROR(INDEX(Calc!$B$4:$L$2003,MATCH($O$3&amp;"-"&amp;C703,Calc!$I$4:$I$2003,0),2),"")</f>
        <v/>
      </c>
      <c r="E703" s="127" t="str">
        <f>IFERROR(INDEX(Calc!$B$4:$L$2003,MATCH($O$3&amp;"-"&amp;$C703,Calc!$I$4:$I$2003,0),3),"")</f>
        <v/>
      </c>
      <c r="F703" s="242" t="str">
        <f>IFERROR(INDEX(Calc!$B$4:$L$2003,MATCH($O$3&amp;"-"&amp;$C703,Calc!$I$4:$I$2003,0),4),"")</f>
        <v/>
      </c>
      <c r="G703" s="242" t="str">
        <f>IFERROR(INDEX(Calc!$B$4:$L$2003,MATCH($O$3&amp;"-"&amp;$C703,Calc!$I$4:$I$2003,0),5),"")</f>
        <v/>
      </c>
      <c r="H703" s="129" t="str">
        <f>IFERROR(IF(I703="Closed","―",INDEX(Calc!$B$4:$L$2003,MATCH($O$3&amp;"-"&amp;$C703,Calc!$I$4:$I$2003,0),10)),"")</f>
        <v/>
      </c>
      <c r="I703" s="130"/>
      <c r="J703" s="59"/>
    </row>
    <row r="704" spans="2:10" x14ac:dyDescent="0.25">
      <c r="B704" s="58"/>
      <c r="C704" s="127">
        <v>690</v>
      </c>
      <c r="D704" s="128" t="str">
        <f>IFERROR(INDEX(Calc!$B$4:$L$2003,MATCH($O$3&amp;"-"&amp;C704,Calc!$I$4:$I$2003,0),2),"")</f>
        <v/>
      </c>
      <c r="E704" s="127" t="str">
        <f>IFERROR(INDEX(Calc!$B$4:$L$2003,MATCH($O$3&amp;"-"&amp;$C704,Calc!$I$4:$I$2003,0),3),"")</f>
        <v/>
      </c>
      <c r="F704" s="242" t="str">
        <f>IFERROR(INDEX(Calc!$B$4:$L$2003,MATCH($O$3&amp;"-"&amp;$C704,Calc!$I$4:$I$2003,0),4),"")</f>
        <v/>
      </c>
      <c r="G704" s="242" t="str">
        <f>IFERROR(INDEX(Calc!$B$4:$L$2003,MATCH($O$3&amp;"-"&amp;$C704,Calc!$I$4:$I$2003,0),5),"")</f>
        <v/>
      </c>
      <c r="H704" s="129" t="str">
        <f>IFERROR(IF(I704="Closed","―",INDEX(Calc!$B$4:$L$2003,MATCH($O$3&amp;"-"&amp;$C704,Calc!$I$4:$I$2003,0),10)),"")</f>
        <v/>
      </c>
      <c r="I704" s="130"/>
      <c r="J704" s="59"/>
    </row>
    <row r="705" spans="2:10" x14ac:dyDescent="0.25">
      <c r="B705" s="58"/>
      <c r="C705" s="127">
        <v>691</v>
      </c>
      <c r="D705" s="128" t="str">
        <f>IFERROR(INDEX(Calc!$B$4:$L$2003,MATCH($O$3&amp;"-"&amp;C705,Calc!$I$4:$I$2003,0),2),"")</f>
        <v/>
      </c>
      <c r="E705" s="127" t="str">
        <f>IFERROR(INDEX(Calc!$B$4:$L$2003,MATCH($O$3&amp;"-"&amp;$C705,Calc!$I$4:$I$2003,0),3),"")</f>
        <v/>
      </c>
      <c r="F705" s="242" t="str">
        <f>IFERROR(INDEX(Calc!$B$4:$L$2003,MATCH($O$3&amp;"-"&amp;$C705,Calc!$I$4:$I$2003,0),4),"")</f>
        <v/>
      </c>
      <c r="G705" s="242" t="str">
        <f>IFERROR(INDEX(Calc!$B$4:$L$2003,MATCH($O$3&amp;"-"&amp;$C705,Calc!$I$4:$I$2003,0),5),"")</f>
        <v/>
      </c>
      <c r="H705" s="129" t="str">
        <f>IFERROR(IF(I705="Closed","―",INDEX(Calc!$B$4:$L$2003,MATCH($O$3&amp;"-"&amp;$C705,Calc!$I$4:$I$2003,0),10)),"")</f>
        <v/>
      </c>
      <c r="I705" s="130"/>
      <c r="J705" s="59"/>
    </row>
    <row r="706" spans="2:10" x14ac:dyDescent="0.25">
      <c r="B706" s="58"/>
      <c r="C706" s="127">
        <v>692</v>
      </c>
      <c r="D706" s="128" t="str">
        <f>IFERROR(INDEX(Calc!$B$4:$L$2003,MATCH($O$3&amp;"-"&amp;C706,Calc!$I$4:$I$2003,0),2),"")</f>
        <v/>
      </c>
      <c r="E706" s="127" t="str">
        <f>IFERROR(INDEX(Calc!$B$4:$L$2003,MATCH($O$3&amp;"-"&amp;$C706,Calc!$I$4:$I$2003,0),3),"")</f>
        <v/>
      </c>
      <c r="F706" s="242" t="str">
        <f>IFERROR(INDEX(Calc!$B$4:$L$2003,MATCH($O$3&amp;"-"&amp;$C706,Calc!$I$4:$I$2003,0),4),"")</f>
        <v/>
      </c>
      <c r="G706" s="242" t="str">
        <f>IFERROR(INDEX(Calc!$B$4:$L$2003,MATCH($O$3&amp;"-"&amp;$C706,Calc!$I$4:$I$2003,0),5),"")</f>
        <v/>
      </c>
      <c r="H706" s="129" t="str">
        <f>IFERROR(IF(I706="Closed","―",INDEX(Calc!$B$4:$L$2003,MATCH($O$3&amp;"-"&amp;$C706,Calc!$I$4:$I$2003,0),10)),"")</f>
        <v/>
      </c>
      <c r="I706" s="130"/>
      <c r="J706" s="59"/>
    </row>
    <row r="707" spans="2:10" x14ac:dyDescent="0.25">
      <c r="B707" s="58"/>
      <c r="C707" s="127">
        <v>693</v>
      </c>
      <c r="D707" s="128" t="str">
        <f>IFERROR(INDEX(Calc!$B$4:$L$2003,MATCH($O$3&amp;"-"&amp;C707,Calc!$I$4:$I$2003,0),2),"")</f>
        <v/>
      </c>
      <c r="E707" s="127" t="str">
        <f>IFERROR(INDEX(Calc!$B$4:$L$2003,MATCH($O$3&amp;"-"&amp;$C707,Calc!$I$4:$I$2003,0),3),"")</f>
        <v/>
      </c>
      <c r="F707" s="242" t="str">
        <f>IFERROR(INDEX(Calc!$B$4:$L$2003,MATCH($O$3&amp;"-"&amp;$C707,Calc!$I$4:$I$2003,0),4),"")</f>
        <v/>
      </c>
      <c r="G707" s="242" t="str">
        <f>IFERROR(INDEX(Calc!$B$4:$L$2003,MATCH($O$3&amp;"-"&amp;$C707,Calc!$I$4:$I$2003,0),5),"")</f>
        <v/>
      </c>
      <c r="H707" s="129" t="str">
        <f>IFERROR(IF(I707="Closed","―",INDEX(Calc!$B$4:$L$2003,MATCH($O$3&amp;"-"&amp;$C707,Calc!$I$4:$I$2003,0),10)),"")</f>
        <v/>
      </c>
      <c r="I707" s="130"/>
      <c r="J707" s="59"/>
    </row>
    <row r="708" spans="2:10" x14ac:dyDescent="0.25">
      <c r="B708" s="58"/>
      <c r="C708" s="127">
        <v>694</v>
      </c>
      <c r="D708" s="128" t="str">
        <f>IFERROR(INDEX(Calc!$B$4:$L$2003,MATCH($O$3&amp;"-"&amp;C708,Calc!$I$4:$I$2003,0),2),"")</f>
        <v/>
      </c>
      <c r="E708" s="127" t="str">
        <f>IFERROR(INDEX(Calc!$B$4:$L$2003,MATCH($O$3&amp;"-"&amp;$C708,Calc!$I$4:$I$2003,0),3),"")</f>
        <v/>
      </c>
      <c r="F708" s="242" t="str">
        <f>IFERROR(INDEX(Calc!$B$4:$L$2003,MATCH($O$3&amp;"-"&amp;$C708,Calc!$I$4:$I$2003,0),4),"")</f>
        <v/>
      </c>
      <c r="G708" s="242" t="str">
        <f>IFERROR(INDEX(Calc!$B$4:$L$2003,MATCH($O$3&amp;"-"&amp;$C708,Calc!$I$4:$I$2003,0),5),"")</f>
        <v/>
      </c>
      <c r="H708" s="129" t="str">
        <f>IFERROR(IF(I708="Closed","―",INDEX(Calc!$B$4:$L$2003,MATCH($O$3&amp;"-"&amp;$C708,Calc!$I$4:$I$2003,0),10)),"")</f>
        <v/>
      </c>
      <c r="I708" s="130"/>
      <c r="J708" s="59"/>
    </row>
    <row r="709" spans="2:10" x14ac:dyDescent="0.25">
      <c r="B709" s="58"/>
      <c r="C709" s="127">
        <v>695</v>
      </c>
      <c r="D709" s="128" t="str">
        <f>IFERROR(INDEX(Calc!$B$4:$L$2003,MATCH($O$3&amp;"-"&amp;C709,Calc!$I$4:$I$2003,0),2),"")</f>
        <v/>
      </c>
      <c r="E709" s="127" t="str">
        <f>IFERROR(INDEX(Calc!$B$4:$L$2003,MATCH($O$3&amp;"-"&amp;$C709,Calc!$I$4:$I$2003,0),3),"")</f>
        <v/>
      </c>
      <c r="F709" s="242" t="str">
        <f>IFERROR(INDEX(Calc!$B$4:$L$2003,MATCH($O$3&amp;"-"&amp;$C709,Calc!$I$4:$I$2003,0),4),"")</f>
        <v/>
      </c>
      <c r="G709" s="242" t="str">
        <f>IFERROR(INDEX(Calc!$B$4:$L$2003,MATCH($O$3&amp;"-"&amp;$C709,Calc!$I$4:$I$2003,0),5),"")</f>
        <v/>
      </c>
      <c r="H709" s="129" t="str">
        <f>IFERROR(IF(I709="Closed","―",INDEX(Calc!$B$4:$L$2003,MATCH($O$3&amp;"-"&amp;$C709,Calc!$I$4:$I$2003,0),10)),"")</f>
        <v/>
      </c>
      <c r="I709" s="130"/>
      <c r="J709" s="59"/>
    </row>
    <row r="710" spans="2:10" x14ac:dyDescent="0.25">
      <c r="B710" s="58"/>
      <c r="C710" s="127">
        <v>696</v>
      </c>
      <c r="D710" s="128" t="str">
        <f>IFERROR(INDEX(Calc!$B$4:$L$2003,MATCH($O$3&amp;"-"&amp;C710,Calc!$I$4:$I$2003,0),2),"")</f>
        <v/>
      </c>
      <c r="E710" s="127" t="str">
        <f>IFERROR(INDEX(Calc!$B$4:$L$2003,MATCH($O$3&amp;"-"&amp;$C710,Calc!$I$4:$I$2003,0),3),"")</f>
        <v/>
      </c>
      <c r="F710" s="242" t="str">
        <f>IFERROR(INDEX(Calc!$B$4:$L$2003,MATCH($O$3&amp;"-"&amp;$C710,Calc!$I$4:$I$2003,0),4),"")</f>
        <v/>
      </c>
      <c r="G710" s="242" t="str">
        <f>IFERROR(INDEX(Calc!$B$4:$L$2003,MATCH($O$3&amp;"-"&amp;$C710,Calc!$I$4:$I$2003,0),5),"")</f>
        <v/>
      </c>
      <c r="H710" s="129" t="str">
        <f>IFERROR(IF(I710="Closed","―",INDEX(Calc!$B$4:$L$2003,MATCH($O$3&amp;"-"&amp;$C710,Calc!$I$4:$I$2003,0),10)),"")</f>
        <v/>
      </c>
      <c r="I710" s="130"/>
      <c r="J710" s="59"/>
    </row>
    <row r="711" spans="2:10" x14ac:dyDescent="0.25">
      <c r="B711" s="58"/>
      <c r="C711" s="127">
        <v>697</v>
      </c>
      <c r="D711" s="128" t="str">
        <f>IFERROR(INDEX(Calc!$B$4:$L$2003,MATCH($O$3&amp;"-"&amp;C711,Calc!$I$4:$I$2003,0),2),"")</f>
        <v/>
      </c>
      <c r="E711" s="127" t="str">
        <f>IFERROR(INDEX(Calc!$B$4:$L$2003,MATCH($O$3&amp;"-"&amp;$C711,Calc!$I$4:$I$2003,0),3),"")</f>
        <v/>
      </c>
      <c r="F711" s="242" t="str">
        <f>IFERROR(INDEX(Calc!$B$4:$L$2003,MATCH($O$3&amp;"-"&amp;$C711,Calc!$I$4:$I$2003,0),4),"")</f>
        <v/>
      </c>
      <c r="G711" s="242" t="str">
        <f>IFERROR(INDEX(Calc!$B$4:$L$2003,MATCH($O$3&amp;"-"&amp;$C711,Calc!$I$4:$I$2003,0),5),"")</f>
        <v/>
      </c>
      <c r="H711" s="129" t="str">
        <f>IFERROR(IF(I711="Closed","―",INDEX(Calc!$B$4:$L$2003,MATCH($O$3&amp;"-"&amp;$C711,Calc!$I$4:$I$2003,0),10)),"")</f>
        <v/>
      </c>
      <c r="I711" s="130"/>
      <c r="J711" s="59"/>
    </row>
    <row r="712" spans="2:10" x14ac:dyDescent="0.25">
      <c r="B712" s="58"/>
      <c r="C712" s="127">
        <v>698</v>
      </c>
      <c r="D712" s="128" t="str">
        <f>IFERROR(INDEX(Calc!$B$4:$L$2003,MATCH($O$3&amp;"-"&amp;C712,Calc!$I$4:$I$2003,0),2),"")</f>
        <v/>
      </c>
      <c r="E712" s="127" t="str">
        <f>IFERROR(INDEX(Calc!$B$4:$L$2003,MATCH($O$3&amp;"-"&amp;$C712,Calc!$I$4:$I$2003,0),3),"")</f>
        <v/>
      </c>
      <c r="F712" s="242" t="str">
        <f>IFERROR(INDEX(Calc!$B$4:$L$2003,MATCH($O$3&amp;"-"&amp;$C712,Calc!$I$4:$I$2003,0),4),"")</f>
        <v/>
      </c>
      <c r="G712" s="242" t="str">
        <f>IFERROR(INDEX(Calc!$B$4:$L$2003,MATCH($O$3&amp;"-"&amp;$C712,Calc!$I$4:$I$2003,0),5),"")</f>
        <v/>
      </c>
      <c r="H712" s="129" t="str">
        <f>IFERROR(IF(I712="Closed","―",INDEX(Calc!$B$4:$L$2003,MATCH($O$3&amp;"-"&amp;$C712,Calc!$I$4:$I$2003,0),10)),"")</f>
        <v/>
      </c>
      <c r="I712" s="130"/>
      <c r="J712" s="59"/>
    </row>
    <row r="713" spans="2:10" x14ac:dyDescent="0.25">
      <c r="B713" s="58"/>
      <c r="C713" s="127">
        <v>699</v>
      </c>
      <c r="D713" s="128" t="str">
        <f>IFERROR(INDEX(Calc!$B$4:$L$2003,MATCH($O$3&amp;"-"&amp;C713,Calc!$I$4:$I$2003,0),2),"")</f>
        <v/>
      </c>
      <c r="E713" s="127" t="str">
        <f>IFERROR(INDEX(Calc!$B$4:$L$2003,MATCH($O$3&amp;"-"&amp;$C713,Calc!$I$4:$I$2003,0),3),"")</f>
        <v/>
      </c>
      <c r="F713" s="242" t="str">
        <f>IFERROR(INDEX(Calc!$B$4:$L$2003,MATCH($O$3&amp;"-"&amp;$C713,Calc!$I$4:$I$2003,0),4),"")</f>
        <v/>
      </c>
      <c r="G713" s="242" t="str">
        <f>IFERROR(INDEX(Calc!$B$4:$L$2003,MATCH($O$3&amp;"-"&amp;$C713,Calc!$I$4:$I$2003,0),5),"")</f>
        <v/>
      </c>
      <c r="H713" s="129" t="str">
        <f>IFERROR(IF(I713="Closed","―",INDEX(Calc!$B$4:$L$2003,MATCH($O$3&amp;"-"&amp;$C713,Calc!$I$4:$I$2003,0),10)),"")</f>
        <v/>
      </c>
      <c r="I713" s="130"/>
      <c r="J713" s="59"/>
    </row>
    <row r="714" spans="2:10" x14ac:dyDescent="0.25">
      <c r="B714" s="58"/>
      <c r="C714" s="127">
        <v>700</v>
      </c>
      <c r="D714" s="128" t="str">
        <f>IFERROR(INDEX(Calc!$B$4:$L$2003,MATCH($O$3&amp;"-"&amp;C714,Calc!$I$4:$I$2003,0),2),"")</f>
        <v/>
      </c>
      <c r="E714" s="127" t="str">
        <f>IFERROR(INDEX(Calc!$B$4:$L$2003,MATCH($O$3&amp;"-"&amp;$C714,Calc!$I$4:$I$2003,0),3),"")</f>
        <v/>
      </c>
      <c r="F714" s="242" t="str">
        <f>IFERROR(INDEX(Calc!$B$4:$L$2003,MATCH($O$3&amp;"-"&amp;$C714,Calc!$I$4:$I$2003,0),4),"")</f>
        <v/>
      </c>
      <c r="G714" s="242" t="str">
        <f>IFERROR(INDEX(Calc!$B$4:$L$2003,MATCH($O$3&amp;"-"&amp;$C714,Calc!$I$4:$I$2003,0),5),"")</f>
        <v/>
      </c>
      <c r="H714" s="129" t="str">
        <f>IFERROR(IF(I714="Closed","―",INDEX(Calc!$B$4:$L$2003,MATCH($O$3&amp;"-"&amp;$C714,Calc!$I$4:$I$2003,0),10)),"")</f>
        <v/>
      </c>
      <c r="I714" s="130"/>
      <c r="J714" s="59"/>
    </row>
    <row r="715" spans="2:10" x14ac:dyDescent="0.25">
      <c r="B715" s="58"/>
      <c r="C715" s="127">
        <v>701</v>
      </c>
      <c r="D715" s="128" t="str">
        <f>IFERROR(INDEX(Calc!$B$4:$L$2003,MATCH($O$3&amp;"-"&amp;C715,Calc!$I$4:$I$2003,0),2),"")</f>
        <v/>
      </c>
      <c r="E715" s="127" t="str">
        <f>IFERROR(INDEX(Calc!$B$4:$L$2003,MATCH($O$3&amp;"-"&amp;$C715,Calc!$I$4:$I$2003,0),3),"")</f>
        <v/>
      </c>
      <c r="F715" s="242" t="str">
        <f>IFERROR(INDEX(Calc!$B$4:$L$2003,MATCH($O$3&amp;"-"&amp;$C715,Calc!$I$4:$I$2003,0),4),"")</f>
        <v/>
      </c>
      <c r="G715" s="242" t="str">
        <f>IFERROR(INDEX(Calc!$B$4:$L$2003,MATCH($O$3&amp;"-"&amp;$C715,Calc!$I$4:$I$2003,0),5),"")</f>
        <v/>
      </c>
      <c r="H715" s="129" t="str">
        <f>IFERROR(IF(I715="Closed","―",INDEX(Calc!$B$4:$L$2003,MATCH($O$3&amp;"-"&amp;$C715,Calc!$I$4:$I$2003,0),10)),"")</f>
        <v/>
      </c>
      <c r="I715" s="130"/>
      <c r="J715" s="59"/>
    </row>
    <row r="716" spans="2:10" x14ac:dyDescent="0.25">
      <c r="B716" s="58"/>
      <c r="C716" s="127">
        <v>702</v>
      </c>
      <c r="D716" s="128" t="str">
        <f>IFERROR(INDEX(Calc!$B$4:$L$2003,MATCH($O$3&amp;"-"&amp;C716,Calc!$I$4:$I$2003,0),2),"")</f>
        <v/>
      </c>
      <c r="E716" s="127" t="str">
        <f>IFERROR(INDEX(Calc!$B$4:$L$2003,MATCH($O$3&amp;"-"&amp;$C716,Calc!$I$4:$I$2003,0),3),"")</f>
        <v/>
      </c>
      <c r="F716" s="242" t="str">
        <f>IFERROR(INDEX(Calc!$B$4:$L$2003,MATCH($O$3&amp;"-"&amp;$C716,Calc!$I$4:$I$2003,0),4),"")</f>
        <v/>
      </c>
      <c r="G716" s="242" t="str">
        <f>IFERROR(INDEX(Calc!$B$4:$L$2003,MATCH($O$3&amp;"-"&amp;$C716,Calc!$I$4:$I$2003,0),5),"")</f>
        <v/>
      </c>
      <c r="H716" s="129" t="str">
        <f>IFERROR(IF(I716="Closed","―",INDEX(Calc!$B$4:$L$2003,MATCH($O$3&amp;"-"&amp;$C716,Calc!$I$4:$I$2003,0),10)),"")</f>
        <v/>
      </c>
      <c r="I716" s="130"/>
      <c r="J716" s="59"/>
    </row>
    <row r="717" spans="2:10" x14ac:dyDescent="0.25">
      <c r="B717" s="58"/>
      <c r="C717" s="127">
        <v>703</v>
      </c>
      <c r="D717" s="128" t="str">
        <f>IFERROR(INDEX(Calc!$B$4:$L$2003,MATCH($O$3&amp;"-"&amp;C717,Calc!$I$4:$I$2003,0),2),"")</f>
        <v/>
      </c>
      <c r="E717" s="127" t="str">
        <f>IFERROR(INDEX(Calc!$B$4:$L$2003,MATCH($O$3&amp;"-"&amp;$C717,Calc!$I$4:$I$2003,0),3),"")</f>
        <v/>
      </c>
      <c r="F717" s="242" t="str">
        <f>IFERROR(INDEX(Calc!$B$4:$L$2003,MATCH($O$3&amp;"-"&amp;$C717,Calc!$I$4:$I$2003,0),4),"")</f>
        <v/>
      </c>
      <c r="G717" s="242" t="str">
        <f>IFERROR(INDEX(Calc!$B$4:$L$2003,MATCH($O$3&amp;"-"&amp;$C717,Calc!$I$4:$I$2003,0),5),"")</f>
        <v/>
      </c>
      <c r="H717" s="129" t="str">
        <f>IFERROR(IF(I717="Closed","―",INDEX(Calc!$B$4:$L$2003,MATCH($O$3&amp;"-"&amp;$C717,Calc!$I$4:$I$2003,0),10)),"")</f>
        <v/>
      </c>
      <c r="I717" s="130"/>
      <c r="J717" s="59"/>
    </row>
    <row r="718" spans="2:10" x14ac:dyDescent="0.25">
      <c r="B718" s="58"/>
      <c r="C718" s="127">
        <v>704</v>
      </c>
      <c r="D718" s="128" t="str">
        <f>IFERROR(INDEX(Calc!$B$4:$L$2003,MATCH($O$3&amp;"-"&amp;C718,Calc!$I$4:$I$2003,0),2),"")</f>
        <v/>
      </c>
      <c r="E718" s="127" t="str">
        <f>IFERROR(INDEX(Calc!$B$4:$L$2003,MATCH($O$3&amp;"-"&amp;$C718,Calc!$I$4:$I$2003,0),3),"")</f>
        <v/>
      </c>
      <c r="F718" s="242" t="str">
        <f>IFERROR(INDEX(Calc!$B$4:$L$2003,MATCH($O$3&amp;"-"&amp;$C718,Calc!$I$4:$I$2003,0),4),"")</f>
        <v/>
      </c>
      <c r="G718" s="242" t="str">
        <f>IFERROR(INDEX(Calc!$B$4:$L$2003,MATCH($O$3&amp;"-"&amp;$C718,Calc!$I$4:$I$2003,0),5),"")</f>
        <v/>
      </c>
      <c r="H718" s="129" t="str">
        <f>IFERROR(IF(I718="Closed","―",INDEX(Calc!$B$4:$L$2003,MATCH($O$3&amp;"-"&amp;$C718,Calc!$I$4:$I$2003,0),10)),"")</f>
        <v/>
      </c>
      <c r="I718" s="130"/>
      <c r="J718" s="59"/>
    </row>
    <row r="719" spans="2:10" x14ac:dyDescent="0.25">
      <c r="B719" s="58"/>
      <c r="C719" s="127">
        <v>705</v>
      </c>
      <c r="D719" s="128" t="str">
        <f>IFERROR(INDEX(Calc!$B$4:$L$2003,MATCH($O$3&amp;"-"&amp;C719,Calc!$I$4:$I$2003,0),2),"")</f>
        <v/>
      </c>
      <c r="E719" s="127" t="str">
        <f>IFERROR(INDEX(Calc!$B$4:$L$2003,MATCH($O$3&amp;"-"&amp;$C719,Calc!$I$4:$I$2003,0),3),"")</f>
        <v/>
      </c>
      <c r="F719" s="242" t="str">
        <f>IFERROR(INDEX(Calc!$B$4:$L$2003,MATCH($O$3&amp;"-"&amp;$C719,Calc!$I$4:$I$2003,0),4),"")</f>
        <v/>
      </c>
      <c r="G719" s="242" t="str">
        <f>IFERROR(INDEX(Calc!$B$4:$L$2003,MATCH($O$3&amp;"-"&amp;$C719,Calc!$I$4:$I$2003,0),5),"")</f>
        <v/>
      </c>
      <c r="H719" s="129" t="str">
        <f>IFERROR(IF(I719="Closed","―",INDEX(Calc!$B$4:$L$2003,MATCH($O$3&amp;"-"&amp;$C719,Calc!$I$4:$I$2003,0),10)),"")</f>
        <v/>
      </c>
      <c r="I719" s="130"/>
      <c r="J719" s="59"/>
    </row>
    <row r="720" spans="2:10" x14ac:dyDescent="0.25">
      <c r="B720" s="58"/>
      <c r="C720" s="127">
        <v>706</v>
      </c>
      <c r="D720" s="128" t="str">
        <f>IFERROR(INDEX(Calc!$B$4:$L$2003,MATCH($O$3&amp;"-"&amp;C720,Calc!$I$4:$I$2003,0),2),"")</f>
        <v/>
      </c>
      <c r="E720" s="127" t="str">
        <f>IFERROR(INDEX(Calc!$B$4:$L$2003,MATCH($O$3&amp;"-"&amp;$C720,Calc!$I$4:$I$2003,0),3),"")</f>
        <v/>
      </c>
      <c r="F720" s="242" t="str">
        <f>IFERROR(INDEX(Calc!$B$4:$L$2003,MATCH($O$3&amp;"-"&amp;$C720,Calc!$I$4:$I$2003,0),4),"")</f>
        <v/>
      </c>
      <c r="G720" s="242" t="str">
        <f>IFERROR(INDEX(Calc!$B$4:$L$2003,MATCH($O$3&amp;"-"&amp;$C720,Calc!$I$4:$I$2003,0),5),"")</f>
        <v/>
      </c>
      <c r="H720" s="129" t="str">
        <f>IFERROR(IF(I720="Closed","―",INDEX(Calc!$B$4:$L$2003,MATCH($O$3&amp;"-"&amp;$C720,Calc!$I$4:$I$2003,0),10)),"")</f>
        <v/>
      </c>
      <c r="I720" s="130"/>
      <c r="J720" s="59"/>
    </row>
    <row r="721" spans="2:10" x14ac:dyDescent="0.25">
      <c r="B721" s="58"/>
      <c r="C721" s="127">
        <v>707</v>
      </c>
      <c r="D721" s="128" t="str">
        <f>IFERROR(INDEX(Calc!$B$4:$L$2003,MATCH($O$3&amp;"-"&amp;C721,Calc!$I$4:$I$2003,0),2),"")</f>
        <v/>
      </c>
      <c r="E721" s="127" t="str">
        <f>IFERROR(INDEX(Calc!$B$4:$L$2003,MATCH($O$3&amp;"-"&amp;$C721,Calc!$I$4:$I$2003,0),3),"")</f>
        <v/>
      </c>
      <c r="F721" s="242" t="str">
        <f>IFERROR(INDEX(Calc!$B$4:$L$2003,MATCH($O$3&amp;"-"&amp;$C721,Calc!$I$4:$I$2003,0),4),"")</f>
        <v/>
      </c>
      <c r="G721" s="242" t="str">
        <f>IFERROR(INDEX(Calc!$B$4:$L$2003,MATCH($O$3&amp;"-"&amp;$C721,Calc!$I$4:$I$2003,0),5),"")</f>
        <v/>
      </c>
      <c r="H721" s="129" t="str">
        <f>IFERROR(IF(I721="Closed","―",INDEX(Calc!$B$4:$L$2003,MATCH($O$3&amp;"-"&amp;$C721,Calc!$I$4:$I$2003,0),10)),"")</f>
        <v/>
      </c>
      <c r="I721" s="130"/>
      <c r="J721" s="59"/>
    </row>
    <row r="722" spans="2:10" x14ac:dyDescent="0.25">
      <c r="B722" s="58"/>
      <c r="C722" s="127">
        <v>708</v>
      </c>
      <c r="D722" s="128" t="str">
        <f>IFERROR(INDEX(Calc!$B$4:$L$2003,MATCH($O$3&amp;"-"&amp;C722,Calc!$I$4:$I$2003,0),2),"")</f>
        <v/>
      </c>
      <c r="E722" s="127" t="str">
        <f>IFERROR(INDEX(Calc!$B$4:$L$2003,MATCH($O$3&amp;"-"&amp;$C722,Calc!$I$4:$I$2003,0),3),"")</f>
        <v/>
      </c>
      <c r="F722" s="242" t="str">
        <f>IFERROR(INDEX(Calc!$B$4:$L$2003,MATCH($O$3&amp;"-"&amp;$C722,Calc!$I$4:$I$2003,0),4),"")</f>
        <v/>
      </c>
      <c r="G722" s="242" t="str">
        <f>IFERROR(INDEX(Calc!$B$4:$L$2003,MATCH($O$3&amp;"-"&amp;$C722,Calc!$I$4:$I$2003,0),5),"")</f>
        <v/>
      </c>
      <c r="H722" s="129" t="str">
        <f>IFERROR(IF(I722="Closed","―",INDEX(Calc!$B$4:$L$2003,MATCH($O$3&amp;"-"&amp;$C722,Calc!$I$4:$I$2003,0),10)),"")</f>
        <v/>
      </c>
      <c r="I722" s="130"/>
      <c r="J722" s="59"/>
    </row>
    <row r="723" spans="2:10" x14ac:dyDescent="0.25">
      <c r="B723" s="58"/>
      <c r="C723" s="127">
        <v>709</v>
      </c>
      <c r="D723" s="128" t="str">
        <f>IFERROR(INDEX(Calc!$B$4:$L$2003,MATCH($O$3&amp;"-"&amp;C723,Calc!$I$4:$I$2003,0),2),"")</f>
        <v/>
      </c>
      <c r="E723" s="127" t="str">
        <f>IFERROR(INDEX(Calc!$B$4:$L$2003,MATCH($O$3&amp;"-"&amp;$C723,Calc!$I$4:$I$2003,0),3),"")</f>
        <v/>
      </c>
      <c r="F723" s="242" t="str">
        <f>IFERROR(INDEX(Calc!$B$4:$L$2003,MATCH($O$3&amp;"-"&amp;$C723,Calc!$I$4:$I$2003,0),4),"")</f>
        <v/>
      </c>
      <c r="G723" s="242" t="str">
        <f>IFERROR(INDEX(Calc!$B$4:$L$2003,MATCH($O$3&amp;"-"&amp;$C723,Calc!$I$4:$I$2003,0),5),"")</f>
        <v/>
      </c>
      <c r="H723" s="129" t="str">
        <f>IFERROR(IF(I723="Closed","―",INDEX(Calc!$B$4:$L$2003,MATCH($O$3&amp;"-"&amp;$C723,Calc!$I$4:$I$2003,0),10)),"")</f>
        <v/>
      </c>
      <c r="I723" s="130"/>
      <c r="J723" s="59"/>
    </row>
    <row r="724" spans="2:10" x14ac:dyDescent="0.25">
      <c r="B724" s="58"/>
      <c r="C724" s="127">
        <v>710</v>
      </c>
      <c r="D724" s="128" t="str">
        <f>IFERROR(INDEX(Calc!$B$4:$L$2003,MATCH($O$3&amp;"-"&amp;C724,Calc!$I$4:$I$2003,0),2),"")</f>
        <v/>
      </c>
      <c r="E724" s="127" t="str">
        <f>IFERROR(INDEX(Calc!$B$4:$L$2003,MATCH($O$3&amp;"-"&amp;$C724,Calc!$I$4:$I$2003,0),3),"")</f>
        <v/>
      </c>
      <c r="F724" s="242" t="str">
        <f>IFERROR(INDEX(Calc!$B$4:$L$2003,MATCH($O$3&amp;"-"&amp;$C724,Calc!$I$4:$I$2003,0),4),"")</f>
        <v/>
      </c>
      <c r="G724" s="242" t="str">
        <f>IFERROR(INDEX(Calc!$B$4:$L$2003,MATCH($O$3&amp;"-"&amp;$C724,Calc!$I$4:$I$2003,0),5),"")</f>
        <v/>
      </c>
      <c r="H724" s="129" t="str">
        <f>IFERROR(IF(I724="Closed","―",INDEX(Calc!$B$4:$L$2003,MATCH($O$3&amp;"-"&amp;$C724,Calc!$I$4:$I$2003,0),10)),"")</f>
        <v/>
      </c>
      <c r="I724" s="130"/>
      <c r="J724" s="59"/>
    </row>
    <row r="725" spans="2:10" x14ac:dyDescent="0.25">
      <c r="B725" s="58"/>
      <c r="C725" s="127">
        <v>711</v>
      </c>
      <c r="D725" s="128" t="str">
        <f>IFERROR(INDEX(Calc!$B$4:$L$2003,MATCH($O$3&amp;"-"&amp;C725,Calc!$I$4:$I$2003,0),2),"")</f>
        <v/>
      </c>
      <c r="E725" s="127" t="str">
        <f>IFERROR(INDEX(Calc!$B$4:$L$2003,MATCH($O$3&amp;"-"&amp;$C725,Calc!$I$4:$I$2003,0),3),"")</f>
        <v/>
      </c>
      <c r="F725" s="242" t="str">
        <f>IFERROR(INDEX(Calc!$B$4:$L$2003,MATCH($O$3&amp;"-"&amp;$C725,Calc!$I$4:$I$2003,0),4),"")</f>
        <v/>
      </c>
      <c r="G725" s="242" t="str">
        <f>IFERROR(INDEX(Calc!$B$4:$L$2003,MATCH($O$3&amp;"-"&amp;$C725,Calc!$I$4:$I$2003,0),5),"")</f>
        <v/>
      </c>
      <c r="H725" s="129" t="str">
        <f>IFERROR(IF(I725="Closed","―",INDEX(Calc!$B$4:$L$2003,MATCH($O$3&amp;"-"&amp;$C725,Calc!$I$4:$I$2003,0),10)),"")</f>
        <v/>
      </c>
      <c r="I725" s="130"/>
      <c r="J725" s="59"/>
    </row>
    <row r="726" spans="2:10" x14ac:dyDescent="0.25">
      <c r="B726" s="58"/>
      <c r="C726" s="127">
        <v>712</v>
      </c>
      <c r="D726" s="128" t="str">
        <f>IFERROR(INDEX(Calc!$B$4:$L$2003,MATCH($O$3&amp;"-"&amp;C726,Calc!$I$4:$I$2003,0),2),"")</f>
        <v/>
      </c>
      <c r="E726" s="127" t="str">
        <f>IFERROR(INDEX(Calc!$B$4:$L$2003,MATCH($O$3&amp;"-"&amp;$C726,Calc!$I$4:$I$2003,0),3),"")</f>
        <v/>
      </c>
      <c r="F726" s="242" t="str">
        <f>IFERROR(INDEX(Calc!$B$4:$L$2003,MATCH($O$3&amp;"-"&amp;$C726,Calc!$I$4:$I$2003,0),4),"")</f>
        <v/>
      </c>
      <c r="G726" s="242" t="str">
        <f>IFERROR(INDEX(Calc!$B$4:$L$2003,MATCH($O$3&amp;"-"&amp;$C726,Calc!$I$4:$I$2003,0),5),"")</f>
        <v/>
      </c>
      <c r="H726" s="129" t="str">
        <f>IFERROR(IF(I726="Closed","―",INDEX(Calc!$B$4:$L$2003,MATCH($O$3&amp;"-"&amp;$C726,Calc!$I$4:$I$2003,0),10)),"")</f>
        <v/>
      </c>
      <c r="I726" s="130"/>
      <c r="J726" s="59"/>
    </row>
    <row r="727" spans="2:10" x14ac:dyDescent="0.25">
      <c r="B727" s="58"/>
      <c r="C727" s="127">
        <v>713</v>
      </c>
      <c r="D727" s="128" t="str">
        <f>IFERROR(INDEX(Calc!$B$4:$L$2003,MATCH($O$3&amp;"-"&amp;C727,Calc!$I$4:$I$2003,0),2),"")</f>
        <v/>
      </c>
      <c r="E727" s="127" t="str">
        <f>IFERROR(INDEX(Calc!$B$4:$L$2003,MATCH($O$3&amp;"-"&amp;$C727,Calc!$I$4:$I$2003,0),3),"")</f>
        <v/>
      </c>
      <c r="F727" s="242" t="str">
        <f>IFERROR(INDEX(Calc!$B$4:$L$2003,MATCH($O$3&amp;"-"&amp;$C727,Calc!$I$4:$I$2003,0),4),"")</f>
        <v/>
      </c>
      <c r="G727" s="242" t="str">
        <f>IFERROR(INDEX(Calc!$B$4:$L$2003,MATCH($O$3&amp;"-"&amp;$C727,Calc!$I$4:$I$2003,0),5),"")</f>
        <v/>
      </c>
      <c r="H727" s="129" t="str">
        <f>IFERROR(IF(I727="Closed","―",INDEX(Calc!$B$4:$L$2003,MATCH($O$3&amp;"-"&amp;$C727,Calc!$I$4:$I$2003,0),10)),"")</f>
        <v/>
      </c>
      <c r="I727" s="130"/>
      <c r="J727" s="59"/>
    </row>
    <row r="728" spans="2:10" x14ac:dyDescent="0.25">
      <c r="B728" s="58"/>
      <c r="C728" s="127">
        <v>714</v>
      </c>
      <c r="D728" s="128" t="str">
        <f>IFERROR(INDEX(Calc!$B$4:$L$2003,MATCH($O$3&amp;"-"&amp;C728,Calc!$I$4:$I$2003,0),2),"")</f>
        <v/>
      </c>
      <c r="E728" s="127" t="str">
        <f>IFERROR(INDEX(Calc!$B$4:$L$2003,MATCH($O$3&amp;"-"&amp;$C728,Calc!$I$4:$I$2003,0),3),"")</f>
        <v/>
      </c>
      <c r="F728" s="242" t="str">
        <f>IFERROR(INDEX(Calc!$B$4:$L$2003,MATCH($O$3&amp;"-"&amp;$C728,Calc!$I$4:$I$2003,0),4),"")</f>
        <v/>
      </c>
      <c r="G728" s="242" t="str">
        <f>IFERROR(INDEX(Calc!$B$4:$L$2003,MATCH($O$3&amp;"-"&amp;$C728,Calc!$I$4:$I$2003,0),5),"")</f>
        <v/>
      </c>
      <c r="H728" s="129" t="str">
        <f>IFERROR(IF(I728="Closed","―",INDEX(Calc!$B$4:$L$2003,MATCH($O$3&amp;"-"&amp;$C728,Calc!$I$4:$I$2003,0),10)),"")</f>
        <v/>
      </c>
      <c r="I728" s="130"/>
      <c r="J728" s="59"/>
    </row>
    <row r="729" spans="2:10" x14ac:dyDescent="0.25">
      <c r="B729" s="58"/>
      <c r="C729" s="127">
        <v>715</v>
      </c>
      <c r="D729" s="128" t="str">
        <f>IFERROR(INDEX(Calc!$B$4:$L$2003,MATCH($O$3&amp;"-"&amp;C729,Calc!$I$4:$I$2003,0),2),"")</f>
        <v/>
      </c>
      <c r="E729" s="127" t="str">
        <f>IFERROR(INDEX(Calc!$B$4:$L$2003,MATCH($O$3&amp;"-"&amp;$C729,Calc!$I$4:$I$2003,0),3),"")</f>
        <v/>
      </c>
      <c r="F729" s="242" t="str">
        <f>IFERROR(INDEX(Calc!$B$4:$L$2003,MATCH($O$3&amp;"-"&amp;$C729,Calc!$I$4:$I$2003,0),4),"")</f>
        <v/>
      </c>
      <c r="G729" s="242" t="str">
        <f>IFERROR(INDEX(Calc!$B$4:$L$2003,MATCH($O$3&amp;"-"&amp;$C729,Calc!$I$4:$I$2003,0),5),"")</f>
        <v/>
      </c>
      <c r="H729" s="129" t="str">
        <f>IFERROR(IF(I729="Closed","―",INDEX(Calc!$B$4:$L$2003,MATCH($O$3&amp;"-"&amp;$C729,Calc!$I$4:$I$2003,0),10)),"")</f>
        <v/>
      </c>
      <c r="I729" s="130"/>
      <c r="J729" s="59"/>
    </row>
    <row r="730" spans="2:10" x14ac:dyDescent="0.25">
      <c r="B730" s="58"/>
      <c r="C730" s="127">
        <v>716</v>
      </c>
      <c r="D730" s="128" t="str">
        <f>IFERROR(INDEX(Calc!$B$4:$L$2003,MATCH($O$3&amp;"-"&amp;C730,Calc!$I$4:$I$2003,0),2),"")</f>
        <v/>
      </c>
      <c r="E730" s="127" t="str">
        <f>IFERROR(INDEX(Calc!$B$4:$L$2003,MATCH($O$3&amp;"-"&amp;$C730,Calc!$I$4:$I$2003,0),3),"")</f>
        <v/>
      </c>
      <c r="F730" s="242" t="str">
        <f>IFERROR(INDEX(Calc!$B$4:$L$2003,MATCH($O$3&amp;"-"&amp;$C730,Calc!$I$4:$I$2003,0),4),"")</f>
        <v/>
      </c>
      <c r="G730" s="242" t="str">
        <f>IFERROR(INDEX(Calc!$B$4:$L$2003,MATCH($O$3&amp;"-"&amp;$C730,Calc!$I$4:$I$2003,0),5),"")</f>
        <v/>
      </c>
      <c r="H730" s="129" t="str">
        <f>IFERROR(IF(I730="Closed","―",INDEX(Calc!$B$4:$L$2003,MATCH($O$3&amp;"-"&amp;$C730,Calc!$I$4:$I$2003,0),10)),"")</f>
        <v/>
      </c>
      <c r="I730" s="130"/>
      <c r="J730" s="59"/>
    </row>
    <row r="731" spans="2:10" x14ac:dyDescent="0.25">
      <c r="B731" s="58"/>
      <c r="C731" s="127">
        <v>717</v>
      </c>
      <c r="D731" s="128" t="str">
        <f>IFERROR(INDEX(Calc!$B$4:$L$2003,MATCH($O$3&amp;"-"&amp;C731,Calc!$I$4:$I$2003,0),2),"")</f>
        <v/>
      </c>
      <c r="E731" s="127" t="str">
        <f>IFERROR(INDEX(Calc!$B$4:$L$2003,MATCH($O$3&amp;"-"&amp;$C731,Calc!$I$4:$I$2003,0),3),"")</f>
        <v/>
      </c>
      <c r="F731" s="242" t="str">
        <f>IFERROR(INDEX(Calc!$B$4:$L$2003,MATCH($O$3&amp;"-"&amp;$C731,Calc!$I$4:$I$2003,0),4),"")</f>
        <v/>
      </c>
      <c r="G731" s="242" t="str">
        <f>IFERROR(INDEX(Calc!$B$4:$L$2003,MATCH($O$3&amp;"-"&amp;$C731,Calc!$I$4:$I$2003,0),5),"")</f>
        <v/>
      </c>
      <c r="H731" s="129" t="str">
        <f>IFERROR(IF(I731="Closed","―",INDEX(Calc!$B$4:$L$2003,MATCH($O$3&amp;"-"&amp;$C731,Calc!$I$4:$I$2003,0),10)),"")</f>
        <v/>
      </c>
      <c r="I731" s="130"/>
      <c r="J731" s="59"/>
    </row>
    <row r="732" spans="2:10" x14ac:dyDescent="0.25">
      <c r="B732" s="58"/>
      <c r="C732" s="127">
        <v>718</v>
      </c>
      <c r="D732" s="128" t="str">
        <f>IFERROR(INDEX(Calc!$B$4:$L$2003,MATCH($O$3&amp;"-"&amp;C732,Calc!$I$4:$I$2003,0),2),"")</f>
        <v/>
      </c>
      <c r="E732" s="127" t="str">
        <f>IFERROR(INDEX(Calc!$B$4:$L$2003,MATCH($O$3&amp;"-"&amp;$C732,Calc!$I$4:$I$2003,0),3),"")</f>
        <v/>
      </c>
      <c r="F732" s="242" t="str">
        <f>IFERROR(INDEX(Calc!$B$4:$L$2003,MATCH($O$3&amp;"-"&amp;$C732,Calc!$I$4:$I$2003,0),4),"")</f>
        <v/>
      </c>
      <c r="G732" s="242" t="str">
        <f>IFERROR(INDEX(Calc!$B$4:$L$2003,MATCH($O$3&amp;"-"&amp;$C732,Calc!$I$4:$I$2003,0),5),"")</f>
        <v/>
      </c>
      <c r="H732" s="129" t="str">
        <f>IFERROR(IF(I732="Closed","―",INDEX(Calc!$B$4:$L$2003,MATCH($O$3&amp;"-"&amp;$C732,Calc!$I$4:$I$2003,0),10)),"")</f>
        <v/>
      </c>
      <c r="I732" s="130"/>
      <c r="J732" s="59"/>
    </row>
    <row r="733" spans="2:10" x14ac:dyDescent="0.25">
      <c r="B733" s="58"/>
      <c r="C733" s="127">
        <v>719</v>
      </c>
      <c r="D733" s="128" t="str">
        <f>IFERROR(INDEX(Calc!$B$4:$L$2003,MATCH($O$3&amp;"-"&amp;C733,Calc!$I$4:$I$2003,0),2),"")</f>
        <v/>
      </c>
      <c r="E733" s="127" t="str">
        <f>IFERROR(INDEX(Calc!$B$4:$L$2003,MATCH($O$3&amp;"-"&amp;$C733,Calc!$I$4:$I$2003,0),3),"")</f>
        <v/>
      </c>
      <c r="F733" s="242" t="str">
        <f>IFERROR(INDEX(Calc!$B$4:$L$2003,MATCH($O$3&amp;"-"&amp;$C733,Calc!$I$4:$I$2003,0),4),"")</f>
        <v/>
      </c>
      <c r="G733" s="242" t="str">
        <f>IFERROR(INDEX(Calc!$B$4:$L$2003,MATCH($O$3&amp;"-"&amp;$C733,Calc!$I$4:$I$2003,0),5),"")</f>
        <v/>
      </c>
      <c r="H733" s="129" t="str">
        <f>IFERROR(IF(I733="Closed","―",INDEX(Calc!$B$4:$L$2003,MATCH($O$3&amp;"-"&amp;$C733,Calc!$I$4:$I$2003,0),10)),"")</f>
        <v/>
      </c>
      <c r="I733" s="130"/>
      <c r="J733" s="59"/>
    </row>
    <row r="734" spans="2:10" x14ac:dyDescent="0.25">
      <c r="B734" s="58"/>
      <c r="C734" s="127">
        <v>720</v>
      </c>
      <c r="D734" s="128" t="str">
        <f>IFERROR(INDEX(Calc!$B$4:$L$2003,MATCH($O$3&amp;"-"&amp;C734,Calc!$I$4:$I$2003,0),2),"")</f>
        <v/>
      </c>
      <c r="E734" s="127" t="str">
        <f>IFERROR(INDEX(Calc!$B$4:$L$2003,MATCH($O$3&amp;"-"&amp;$C734,Calc!$I$4:$I$2003,0),3),"")</f>
        <v/>
      </c>
      <c r="F734" s="242" t="str">
        <f>IFERROR(INDEX(Calc!$B$4:$L$2003,MATCH($O$3&amp;"-"&amp;$C734,Calc!$I$4:$I$2003,0),4),"")</f>
        <v/>
      </c>
      <c r="G734" s="242" t="str">
        <f>IFERROR(INDEX(Calc!$B$4:$L$2003,MATCH($O$3&amp;"-"&amp;$C734,Calc!$I$4:$I$2003,0),5),"")</f>
        <v/>
      </c>
      <c r="H734" s="129" t="str">
        <f>IFERROR(IF(I734="Closed","―",INDEX(Calc!$B$4:$L$2003,MATCH($O$3&amp;"-"&amp;$C734,Calc!$I$4:$I$2003,0),10)),"")</f>
        <v/>
      </c>
      <c r="I734" s="130"/>
      <c r="J734" s="59"/>
    </row>
    <row r="735" spans="2:10" x14ac:dyDescent="0.25">
      <c r="B735" s="58"/>
      <c r="C735" s="127">
        <v>721</v>
      </c>
      <c r="D735" s="128" t="str">
        <f>IFERROR(INDEX(Calc!$B$4:$L$2003,MATCH($O$3&amp;"-"&amp;C735,Calc!$I$4:$I$2003,0),2),"")</f>
        <v/>
      </c>
      <c r="E735" s="127" t="str">
        <f>IFERROR(INDEX(Calc!$B$4:$L$2003,MATCH($O$3&amp;"-"&amp;$C735,Calc!$I$4:$I$2003,0),3),"")</f>
        <v/>
      </c>
      <c r="F735" s="242" t="str">
        <f>IFERROR(INDEX(Calc!$B$4:$L$2003,MATCH($O$3&amp;"-"&amp;$C735,Calc!$I$4:$I$2003,0),4),"")</f>
        <v/>
      </c>
      <c r="G735" s="242" t="str">
        <f>IFERROR(INDEX(Calc!$B$4:$L$2003,MATCH($O$3&amp;"-"&amp;$C735,Calc!$I$4:$I$2003,0),5),"")</f>
        <v/>
      </c>
      <c r="H735" s="129" t="str">
        <f>IFERROR(IF(I735="Closed","―",INDEX(Calc!$B$4:$L$2003,MATCH($O$3&amp;"-"&amp;$C735,Calc!$I$4:$I$2003,0),10)),"")</f>
        <v/>
      </c>
      <c r="I735" s="130"/>
      <c r="J735" s="59"/>
    </row>
    <row r="736" spans="2:10" x14ac:dyDescent="0.25">
      <c r="B736" s="58"/>
      <c r="C736" s="127">
        <v>722</v>
      </c>
      <c r="D736" s="128" t="str">
        <f>IFERROR(INDEX(Calc!$B$4:$L$2003,MATCH($O$3&amp;"-"&amp;C736,Calc!$I$4:$I$2003,0),2),"")</f>
        <v/>
      </c>
      <c r="E736" s="127" t="str">
        <f>IFERROR(INDEX(Calc!$B$4:$L$2003,MATCH($O$3&amp;"-"&amp;$C736,Calc!$I$4:$I$2003,0),3),"")</f>
        <v/>
      </c>
      <c r="F736" s="242" t="str">
        <f>IFERROR(INDEX(Calc!$B$4:$L$2003,MATCH($O$3&amp;"-"&amp;$C736,Calc!$I$4:$I$2003,0),4),"")</f>
        <v/>
      </c>
      <c r="G736" s="242" t="str">
        <f>IFERROR(INDEX(Calc!$B$4:$L$2003,MATCH($O$3&amp;"-"&amp;$C736,Calc!$I$4:$I$2003,0),5),"")</f>
        <v/>
      </c>
      <c r="H736" s="129" t="str">
        <f>IFERROR(IF(I736="Closed","―",INDEX(Calc!$B$4:$L$2003,MATCH($O$3&amp;"-"&amp;$C736,Calc!$I$4:$I$2003,0),10)),"")</f>
        <v/>
      </c>
      <c r="I736" s="130"/>
      <c r="J736" s="59"/>
    </row>
    <row r="737" spans="2:10" x14ac:dyDescent="0.25">
      <c r="B737" s="58"/>
      <c r="C737" s="127">
        <v>723</v>
      </c>
      <c r="D737" s="128" t="str">
        <f>IFERROR(INDEX(Calc!$B$4:$L$2003,MATCH($O$3&amp;"-"&amp;C737,Calc!$I$4:$I$2003,0),2),"")</f>
        <v/>
      </c>
      <c r="E737" s="127" t="str">
        <f>IFERROR(INDEX(Calc!$B$4:$L$2003,MATCH($O$3&amp;"-"&amp;$C737,Calc!$I$4:$I$2003,0),3),"")</f>
        <v/>
      </c>
      <c r="F737" s="242" t="str">
        <f>IFERROR(INDEX(Calc!$B$4:$L$2003,MATCH($O$3&amp;"-"&amp;$C737,Calc!$I$4:$I$2003,0),4),"")</f>
        <v/>
      </c>
      <c r="G737" s="242" t="str">
        <f>IFERROR(INDEX(Calc!$B$4:$L$2003,MATCH($O$3&amp;"-"&amp;$C737,Calc!$I$4:$I$2003,0),5),"")</f>
        <v/>
      </c>
      <c r="H737" s="129" t="str">
        <f>IFERROR(IF(I737="Closed","―",INDEX(Calc!$B$4:$L$2003,MATCH($O$3&amp;"-"&amp;$C737,Calc!$I$4:$I$2003,0),10)),"")</f>
        <v/>
      </c>
      <c r="I737" s="130"/>
      <c r="J737" s="59"/>
    </row>
    <row r="738" spans="2:10" x14ac:dyDescent="0.25">
      <c r="B738" s="58"/>
      <c r="C738" s="127">
        <v>724</v>
      </c>
      <c r="D738" s="128" t="str">
        <f>IFERROR(INDEX(Calc!$B$4:$L$2003,MATCH($O$3&amp;"-"&amp;C738,Calc!$I$4:$I$2003,0),2),"")</f>
        <v/>
      </c>
      <c r="E738" s="127" t="str">
        <f>IFERROR(INDEX(Calc!$B$4:$L$2003,MATCH($O$3&amp;"-"&amp;$C738,Calc!$I$4:$I$2003,0),3),"")</f>
        <v/>
      </c>
      <c r="F738" s="242" t="str">
        <f>IFERROR(INDEX(Calc!$B$4:$L$2003,MATCH($O$3&amp;"-"&amp;$C738,Calc!$I$4:$I$2003,0),4),"")</f>
        <v/>
      </c>
      <c r="G738" s="242" t="str">
        <f>IFERROR(INDEX(Calc!$B$4:$L$2003,MATCH($O$3&amp;"-"&amp;$C738,Calc!$I$4:$I$2003,0),5),"")</f>
        <v/>
      </c>
      <c r="H738" s="129" t="str">
        <f>IFERROR(IF(I738="Closed","―",INDEX(Calc!$B$4:$L$2003,MATCH($O$3&amp;"-"&amp;$C738,Calc!$I$4:$I$2003,0),10)),"")</f>
        <v/>
      </c>
      <c r="I738" s="130"/>
      <c r="J738" s="59"/>
    </row>
    <row r="739" spans="2:10" x14ac:dyDescent="0.25">
      <c r="B739" s="58"/>
      <c r="C739" s="127">
        <v>725</v>
      </c>
      <c r="D739" s="128" t="str">
        <f>IFERROR(INDEX(Calc!$B$4:$L$2003,MATCH($O$3&amp;"-"&amp;C739,Calc!$I$4:$I$2003,0),2),"")</f>
        <v/>
      </c>
      <c r="E739" s="127" t="str">
        <f>IFERROR(INDEX(Calc!$B$4:$L$2003,MATCH($O$3&amp;"-"&amp;$C739,Calc!$I$4:$I$2003,0),3),"")</f>
        <v/>
      </c>
      <c r="F739" s="242" t="str">
        <f>IFERROR(INDEX(Calc!$B$4:$L$2003,MATCH($O$3&amp;"-"&amp;$C739,Calc!$I$4:$I$2003,0),4),"")</f>
        <v/>
      </c>
      <c r="G739" s="242" t="str">
        <f>IFERROR(INDEX(Calc!$B$4:$L$2003,MATCH($O$3&amp;"-"&amp;$C739,Calc!$I$4:$I$2003,0),5),"")</f>
        <v/>
      </c>
      <c r="H739" s="129" t="str">
        <f>IFERROR(IF(I739="Closed","―",INDEX(Calc!$B$4:$L$2003,MATCH($O$3&amp;"-"&amp;$C739,Calc!$I$4:$I$2003,0),10)),"")</f>
        <v/>
      </c>
      <c r="I739" s="130"/>
      <c r="J739" s="59"/>
    </row>
    <row r="740" spans="2:10" x14ac:dyDescent="0.25">
      <c r="B740" s="58"/>
      <c r="C740" s="127">
        <v>726</v>
      </c>
      <c r="D740" s="128" t="str">
        <f>IFERROR(INDEX(Calc!$B$4:$L$2003,MATCH($O$3&amp;"-"&amp;C740,Calc!$I$4:$I$2003,0),2),"")</f>
        <v/>
      </c>
      <c r="E740" s="127" t="str">
        <f>IFERROR(INDEX(Calc!$B$4:$L$2003,MATCH($O$3&amp;"-"&amp;$C740,Calc!$I$4:$I$2003,0),3),"")</f>
        <v/>
      </c>
      <c r="F740" s="242" t="str">
        <f>IFERROR(INDEX(Calc!$B$4:$L$2003,MATCH($O$3&amp;"-"&amp;$C740,Calc!$I$4:$I$2003,0),4),"")</f>
        <v/>
      </c>
      <c r="G740" s="242" t="str">
        <f>IFERROR(INDEX(Calc!$B$4:$L$2003,MATCH($O$3&amp;"-"&amp;$C740,Calc!$I$4:$I$2003,0),5),"")</f>
        <v/>
      </c>
      <c r="H740" s="129" t="str">
        <f>IFERROR(IF(I740="Closed","―",INDEX(Calc!$B$4:$L$2003,MATCH($O$3&amp;"-"&amp;$C740,Calc!$I$4:$I$2003,0),10)),"")</f>
        <v/>
      </c>
      <c r="I740" s="130"/>
      <c r="J740" s="59"/>
    </row>
    <row r="741" spans="2:10" x14ac:dyDescent="0.25">
      <c r="B741" s="58"/>
      <c r="C741" s="127">
        <v>727</v>
      </c>
      <c r="D741" s="128" t="str">
        <f>IFERROR(INDEX(Calc!$B$4:$L$2003,MATCH($O$3&amp;"-"&amp;C741,Calc!$I$4:$I$2003,0),2),"")</f>
        <v/>
      </c>
      <c r="E741" s="127" t="str">
        <f>IFERROR(INDEX(Calc!$B$4:$L$2003,MATCH($O$3&amp;"-"&amp;$C741,Calc!$I$4:$I$2003,0),3),"")</f>
        <v/>
      </c>
      <c r="F741" s="242" t="str">
        <f>IFERROR(INDEX(Calc!$B$4:$L$2003,MATCH($O$3&amp;"-"&amp;$C741,Calc!$I$4:$I$2003,0),4),"")</f>
        <v/>
      </c>
      <c r="G741" s="242" t="str">
        <f>IFERROR(INDEX(Calc!$B$4:$L$2003,MATCH($O$3&amp;"-"&amp;$C741,Calc!$I$4:$I$2003,0),5),"")</f>
        <v/>
      </c>
      <c r="H741" s="129" t="str">
        <f>IFERROR(IF(I741="Closed","―",INDEX(Calc!$B$4:$L$2003,MATCH($O$3&amp;"-"&amp;$C741,Calc!$I$4:$I$2003,0),10)),"")</f>
        <v/>
      </c>
      <c r="I741" s="130"/>
      <c r="J741" s="59"/>
    </row>
    <row r="742" spans="2:10" x14ac:dyDescent="0.25">
      <c r="B742" s="58"/>
      <c r="C742" s="127">
        <v>728</v>
      </c>
      <c r="D742" s="128" t="str">
        <f>IFERROR(INDEX(Calc!$B$4:$L$2003,MATCH($O$3&amp;"-"&amp;C742,Calc!$I$4:$I$2003,0),2),"")</f>
        <v/>
      </c>
      <c r="E742" s="127" t="str">
        <f>IFERROR(INDEX(Calc!$B$4:$L$2003,MATCH($O$3&amp;"-"&amp;$C742,Calc!$I$4:$I$2003,0),3),"")</f>
        <v/>
      </c>
      <c r="F742" s="242" t="str">
        <f>IFERROR(INDEX(Calc!$B$4:$L$2003,MATCH($O$3&amp;"-"&amp;$C742,Calc!$I$4:$I$2003,0),4),"")</f>
        <v/>
      </c>
      <c r="G742" s="242" t="str">
        <f>IFERROR(INDEX(Calc!$B$4:$L$2003,MATCH($O$3&amp;"-"&amp;$C742,Calc!$I$4:$I$2003,0),5),"")</f>
        <v/>
      </c>
      <c r="H742" s="129" t="str">
        <f>IFERROR(IF(I742="Closed","―",INDEX(Calc!$B$4:$L$2003,MATCH($O$3&amp;"-"&amp;$C742,Calc!$I$4:$I$2003,0),10)),"")</f>
        <v/>
      </c>
      <c r="I742" s="130"/>
      <c r="J742" s="59"/>
    </row>
    <row r="743" spans="2:10" x14ac:dyDescent="0.25">
      <c r="B743" s="58"/>
      <c r="C743" s="127">
        <v>729</v>
      </c>
      <c r="D743" s="128" t="str">
        <f>IFERROR(INDEX(Calc!$B$4:$L$2003,MATCH($O$3&amp;"-"&amp;C743,Calc!$I$4:$I$2003,0),2),"")</f>
        <v/>
      </c>
      <c r="E743" s="127" t="str">
        <f>IFERROR(INDEX(Calc!$B$4:$L$2003,MATCH($O$3&amp;"-"&amp;$C743,Calc!$I$4:$I$2003,0),3),"")</f>
        <v/>
      </c>
      <c r="F743" s="242" t="str">
        <f>IFERROR(INDEX(Calc!$B$4:$L$2003,MATCH($O$3&amp;"-"&amp;$C743,Calc!$I$4:$I$2003,0),4),"")</f>
        <v/>
      </c>
      <c r="G743" s="242" t="str">
        <f>IFERROR(INDEX(Calc!$B$4:$L$2003,MATCH($O$3&amp;"-"&amp;$C743,Calc!$I$4:$I$2003,0),5),"")</f>
        <v/>
      </c>
      <c r="H743" s="129" t="str">
        <f>IFERROR(IF(I743="Closed","―",INDEX(Calc!$B$4:$L$2003,MATCH($O$3&amp;"-"&amp;$C743,Calc!$I$4:$I$2003,0),10)),"")</f>
        <v/>
      </c>
      <c r="I743" s="130"/>
      <c r="J743" s="59"/>
    </row>
    <row r="744" spans="2:10" x14ac:dyDescent="0.25">
      <c r="B744" s="58"/>
      <c r="C744" s="127">
        <v>730</v>
      </c>
      <c r="D744" s="128" t="str">
        <f>IFERROR(INDEX(Calc!$B$4:$L$2003,MATCH($O$3&amp;"-"&amp;C744,Calc!$I$4:$I$2003,0),2),"")</f>
        <v/>
      </c>
      <c r="E744" s="127" t="str">
        <f>IFERROR(INDEX(Calc!$B$4:$L$2003,MATCH($O$3&amp;"-"&amp;$C744,Calc!$I$4:$I$2003,0),3),"")</f>
        <v/>
      </c>
      <c r="F744" s="242" t="str">
        <f>IFERROR(INDEX(Calc!$B$4:$L$2003,MATCH($O$3&amp;"-"&amp;$C744,Calc!$I$4:$I$2003,0),4),"")</f>
        <v/>
      </c>
      <c r="G744" s="242" t="str">
        <f>IFERROR(INDEX(Calc!$B$4:$L$2003,MATCH($O$3&amp;"-"&amp;$C744,Calc!$I$4:$I$2003,0),5),"")</f>
        <v/>
      </c>
      <c r="H744" s="129" t="str">
        <f>IFERROR(IF(I744="Closed","―",INDEX(Calc!$B$4:$L$2003,MATCH($O$3&amp;"-"&amp;$C744,Calc!$I$4:$I$2003,0),10)),"")</f>
        <v/>
      </c>
      <c r="I744" s="130"/>
      <c r="J744" s="59"/>
    </row>
    <row r="745" spans="2:10" x14ac:dyDescent="0.25">
      <c r="B745" s="58"/>
      <c r="C745" s="127">
        <v>731</v>
      </c>
      <c r="D745" s="128" t="str">
        <f>IFERROR(INDEX(Calc!$B$4:$L$2003,MATCH($O$3&amp;"-"&amp;C745,Calc!$I$4:$I$2003,0),2),"")</f>
        <v/>
      </c>
      <c r="E745" s="127" t="str">
        <f>IFERROR(INDEX(Calc!$B$4:$L$2003,MATCH($O$3&amp;"-"&amp;$C745,Calc!$I$4:$I$2003,0),3),"")</f>
        <v/>
      </c>
      <c r="F745" s="242" t="str">
        <f>IFERROR(INDEX(Calc!$B$4:$L$2003,MATCH($O$3&amp;"-"&amp;$C745,Calc!$I$4:$I$2003,0),4),"")</f>
        <v/>
      </c>
      <c r="G745" s="242" t="str">
        <f>IFERROR(INDEX(Calc!$B$4:$L$2003,MATCH($O$3&amp;"-"&amp;$C745,Calc!$I$4:$I$2003,0),5),"")</f>
        <v/>
      </c>
      <c r="H745" s="129" t="str">
        <f>IFERROR(IF(I745="Closed","―",INDEX(Calc!$B$4:$L$2003,MATCH($O$3&amp;"-"&amp;$C745,Calc!$I$4:$I$2003,0),10)),"")</f>
        <v/>
      </c>
      <c r="I745" s="130"/>
      <c r="J745" s="59"/>
    </row>
    <row r="746" spans="2:10" x14ac:dyDescent="0.25">
      <c r="B746" s="58"/>
      <c r="C746" s="127">
        <v>732</v>
      </c>
      <c r="D746" s="128" t="str">
        <f>IFERROR(INDEX(Calc!$B$4:$L$2003,MATCH($O$3&amp;"-"&amp;C746,Calc!$I$4:$I$2003,0),2),"")</f>
        <v/>
      </c>
      <c r="E746" s="127" t="str">
        <f>IFERROR(INDEX(Calc!$B$4:$L$2003,MATCH($O$3&amp;"-"&amp;$C746,Calc!$I$4:$I$2003,0),3),"")</f>
        <v/>
      </c>
      <c r="F746" s="242" t="str">
        <f>IFERROR(INDEX(Calc!$B$4:$L$2003,MATCH($O$3&amp;"-"&amp;$C746,Calc!$I$4:$I$2003,0),4),"")</f>
        <v/>
      </c>
      <c r="G746" s="242" t="str">
        <f>IFERROR(INDEX(Calc!$B$4:$L$2003,MATCH($O$3&amp;"-"&amp;$C746,Calc!$I$4:$I$2003,0),5),"")</f>
        <v/>
      </c>
      <c r="H746" s="129" t="str">
        <f>IFERROR(IF(I746="Closed","―",INDEX(Calc!$B$4:$L$2003,MATCH($O$3&amp;"-"&amp;$C746,Calc!$I$4:$I$2003,0),10)),"")</f>
        <v/>
      </c>
      <c r="I746" s="130"/>
      <c r="J746" s="59"/>
    </row>
    <row r="747" spans="2:10" x14ac:dyDescent="0.25">
      <c r="B747" s="58"/>
      <c r="C747" s="127">
        <v>733</v>
      </c>
      <c r="D747" s="128" t="str">
        <f>IFERROR(INDEX(Calc!$B$4:$L$2003,MATCH($O$3&amp;"-"&amp;C747,Calc!$I$4:$I$2003,0),2),"")</f>
        <v/>
      </c>
      <c r="E747" s="127" t="str">
        <f>IFERROR(INDEX(Calc!$B$4:$L$2003,MATCH($O$3&amp;"-"&amp;$C747,Calc!$I$4:$I$2003,0),3),"")</f>
        <v/>
      </c>
      <c r="F747" s="242" t="str">
        <f>IFERROR(INDEX(Calc!$B$4:$L$2003,MATCH($O$3&amp;"-"&amp;$C747,Calc!$I$4:$I$2003,0),4),"")</f>
        <v/>
      </c>
      <c r="G747" s="242" t="str">
        <f>IFERROR(INDEX(Calc!$B$4:$L$2003,MATCH($O$3&amp;"-"&amp;$C747,Calc!$I$4:$I$2003,0),5),"")</f>
        <v/>
      </c>
      <c r="H747" s="129" t="str">
        <f>IFERROR(IF(I747="Closed","―",INDEX(Calc!$B$4:$L$2003,MATCH($O$3&amp;"-"&amp;$C747,Calc!$I$4:$I$2003,0),10)),"")</f>
        <v/>
      </c>
      <c r="I747" s="130"/>
      <c r="J747" s="59"/>
    </row>
    <row r="748" spans="2:10" x14ac:dyDescent="0.25">
      <c r="B748" s="58"/>
      <c r="C748" s="127">
        <v>734</v>
      </c>
      <c r="D748" s="128" t="str">
        <f>IFERROR(INDEX(Calc!$B$4:$L$2003,MATCH($O$3&amp;"-"&amp;C748,Calc!$I$4:$I$2003,0),2),"")</f>
        <v/>
      </c>
      <c r="E748" s="127" t="str">
        <f>IFERROR(INDEX(Calc!$B$4:$L$2003,MATCH($O$3&amp;"-"&amp;$C748,Calc!$I$4:$I$2003,0),3),"")</f>
        <v/>
      </c>
      <c r="F748" s="242" t="str">
        <f>IFERROR(INDEX(Calc!$B$4:$L$2003,MATCH($O$3&amp;"-"&amp;$C748,Calc!$I$4:$I$2003,0),4),"")</f>
        <v/>
      </c>
      <c r="G748" s="242" t="str">
        <f>IFERROR(INDEX(Calc!$B$4:$L$2003,MATCH($O$3&amp;"-"&amp;$C748,Calc!$I$4:$I$2003,0),5),"")</f>
        <v/>
      </c>
      <c r="H748" s="129" t="str">
        <f>IFERROR(IF(I748="Closed","―",INDEX(Calc!$B$4:$L$2003,MATCH($O$3&amp;"-"&amp;$C748,Calc!$I$4:$I$2003,0),10)),"")</f>
        <v/>
      </c>
      <c r="I748" s="130"/>
      <c r="J748" s="59"/>
    </row>
    <row r="749" spans="2:10" x14ac:dyDescent="0.25">
      <c r="B749" s="58"/>
      <c r="C749" s="127">
        <v>735</v>
      </c>
      <c r="D749" s="128" t="str">
        <f>IFERROR(INDEX(Calc!$B$4:$L$2003,MATCH($O$3&amp;"-"&amp;C749,Calc!$I$4:$I$2003,0),2),"")</f>
        <v/>
      </c>
      <c r="E749" s="127" t="str">
        <f>IFERROR(INDEX(Calc!$B$4:$L$2003,MATCH($O$3&amp;"-"&amp;$C749,Calc!$I$4:$I$2003,0),3),"")</f>
        <v/>
      </c>
      <c r="F749" s="242" t="str">
        <f>IFERROR(INDEX(Calc!$B$4:$L$2003,MATCH($O$3&amp;"-"&amp;$C749,Calc!$I$4:$I$2003,0),4),"")</f>
        <v/>
      </c>
      <c r="G749" s="242" t="str">
        <f>IFERROR(INDEX(Calc!$B$4:$L$2003,MATCH($O$3&amp;"-"&amp;$C749,Calc!$I$4:$I$2003,0),5),"")</f>
        <v/>
      </c>
      <c r="H749" s="129" t="str">
        <f>IFERROR(IF(I749="Closed","―",INDEX(Calc!$B$4:$L$2003,MATCH($O$3&amp;"-"&amp;$C749,Calc!$I$4:$I$2003,0),10)),"")</f>
        <v/>
      </c>
      <c r="I749" s="130"/>
      <c r="J749" s="59"/>
    </row>
    <row r="750" spans="2:10" x14ac:dyDescent="0.25">
      <c r="B750" s="58"/>
      <c r="C750" s="127">
        <v>736</v>
      </c>
      <c r="D750" s="128" t="str">
        <f>IFERROR(INDEX(Calc!$B$4:$L$2003,MATCH($O$3&amp;"-"&amp;C750,Calc!$I$4:$I$2003,0),2),"")</f>
        <v/>
      </c>
      <c r="E750" s="127" t="str">
        <f>IFERROR(INDEX(Calc!$B$4:$L$2003,MATCH($O$3&amp;"-"&amp;$C750,Calc!$I$4:$I$2003,0),3),"")</f>
        <v/>
      </c>
      <c r="F750" s="242" t="str">
        <f>IFERROR(INDEX(Calc!$B$4:$L$2003,MATCH($O$3&amp;"-"&amp;$C750,Calc!$I$4:$I$2003,0),4),"")</f>
        <v/>
      </c>
      <c r="G750" s="242" t="str">
        <f>IFERROR(INDEX(Calc!$B$4:$L$2003,MATCH($O$3&amp;"-"&amp;$C750,Calc!$I$4:$I$2003,0),5),"")</f>
        <v/>
      </c>
      <c r="H750" s="129" t="str">
        <f>IFERROR(IF(I750="Closed","―",INDEX(Calc!$B$4:$L$2003,MATCH($O$3&amp;"-"&amp;$C750,Calc!$I$4:$I$2003,0),10)),"")</f>
        <v/>
      </c>
      <c r="I750" s="130"/>
      <c r="J750" s="59"/>
    </row>
    <row r="751" spans="2:10" x14ac:dyDescent="0.25">
      <c r="B751" s="58"/>
      <c r="C751" s="127">
        <v>737</v>
      </c>
      <c r="D751" s="128" t="str">
        <f>IFERROR(INDEX(Calc!$B$4:$L$2003,MATCH($O$3&amp;"-"&amp;C751,Calc!$I$4:$I$2003,0),2),"")</f>
        <v/>
      </c>
      <c r="E751" s="127" t="str">
        <f>IFERROR(INDEX(Calc!$B$4:$L$2003,MATCH($O$3&amp;"-"&amp;$C751,Calc!$I$4:$I$2003,0),3),"")</f>
        <v/>
      </c>
      <c r="F751" s="242" t="str">
        <f>IFERROR(INDEX(Calc!$B$4:$L$2003,MATCH($O$3&amp;"-"&amp;$C751,Calc!$I$4:$I$2003,0),4),"")</f>
        <v/>
      </c>
      <c r="G751" s="242" t="str">
        <f>IFERROR(INDEX(Calc!$B$4:$L$2003,MATCH($O$3&amp;"-"&amp;$C751,Calc!$I$4:$I$2003,0),5),"")</f>
        <v/>
      </c>
      <c r="H751" s="129" t="str">
        <f>IFERROR(IF(I751="Closed","―",INDEX(Calc!$B$4:$L$2003,MATCH($O$3&amp;"-"&amp;$C751,Calc!$I$4:$I$2003,0),10)),"")</f>
        <v/>
      </c>
      <c r="I751" s="130"/>
      <c r="J751" s="59"/>
    </row>
    <row r="752" spans="2:10" x14ac:dyDescent="0.25">
      <c r="B752" s="58"/>
      <c r="C752" s="127">
        <v>738</v>
      </c>
      <c r="D752" s="128" t="str">
        <f>IFERROR(INDEX(Calc!$B$4:$L$2003,MATCH($O$3&amp;"-"&amp;C752,Calc!$I$4:$I$2003,0),2),"")</f>
        <v/>
      </c>
      <c r="E752" s="127" t="str">
        <f>IFERROR(INDEX(Calc!$B$4:$L$2003,MATCH($O$3&amp;"-"&amp;$C752,Calc!$I$4:$I$2003,0),3),"")</f>
        <v/>
      </c>
      <c r="F752" s="242" t="str">
        <f>IFERROR(INDEX(Calc!$B$4:$L$2003,MATCH($O$3&amp;"-"&amp;$C752,Calc!$I$4:$I$2003,0),4),"")</f>
        <v/>
      </c>
      <c r="G752" s="242" t="str">
        <f>IFERROR(INDEX(Calc!$B$4:$L$2003,MATCH($O$3&amp;"-"&amp;$C752,Calc!$I$4:$I$2003,0),5),"")</f>
        <v/>
      </c>
      <c r="H752" s="129" t="str">
        <f>IFERROR(IF(I752="Closed","―",INDEX(Calc!$B$4:$L$2003,MATCH($O$3&amp;"-"&amp;$C752,Calc!$I$4:$I$2003,0),10)),"")</f>
        <v/>
      </c>
      <c r="I752" s="130"/>
      <c r="J752" s="59"/>
    </row>
    <row r="753" spans="2:10" x14ac:dyDescent="0.25">
      <c r="B753" s="58"/>
      <c r="C753" s="127">
        <v>739</v>
      </c>
      <c r="D753" s="128" t="str">
        <f>IFERROR(INDEX(Calc!$B$4:$L$2003,MATCH($O$3&amp;"-"&amp;C753,Calc!$I$4:$I$2003,0),2),"")</f>
        <v/>
      </c>
      <c r="E753" s="127" t="str">
        <f>IFERROR(INDEX(Calc!$B$4:$L$2003,MATCH($O$3&amp;"-"&amp;$C753,Calc!$I$4:$I$2003,0),3),"")</f>
        <v/>
      </c>
      <c r="F753" s="242" t="str">
        <f>IFERROR(INDEX(Calc!$B$4:$L$2003,MATCH($O$3&amp;"-"&amp;$C753,Calc!$I$4:$I$2003,0),4),"")</f>
        <v/>
      </c>
      <c r="G753" s="242" t="str">
        <f>IFERROR(INDEX(Calc!$B$4:$L$2003,MATCH($O$3&amp;"-"&amp;$C753,Calc!$I$4:$I$2003,0),5),"")</f>
        <v/>
      </c>
      <c r="H753" s="129" t="str">
        <f>IFERROR(IF(I753="Closed","―",INDEX(Calc!$B$4:$L$2003,MATCH($O$3&amp;"-"&amp;$C753,Calc!$I$4:$I$2003,0),10)),"")</f>
        <v/>
      </c>
      <c r="I753" s="130"/>
      <c r="J753" s="59"/>
    </row>
    <row r="754" spans="2:10" x14ac:dyDescent="0.25">
      <c r="B754" s="58"/>
      <c r="C754" s="127">
        <v>740</v>
      </c>
      <c r="D754" s="128" t="str">
        <f>IFERROR(INDEX(Calc!$B$4:$L$2003,MATCH($O$3&amp;"-"&amp;C754,Calc!$I$4:$I$2003,0),2),"")</f>
        <v/>
      </c>
      <c r="E754" s="127" t="str">
        <f>IFERROR(INDEX(Calc!$B$4:$L$2003,MATCH($O$3&amp;"-"&amp;$C754,Calc!$I$4:$I$2003,0),3),"")</f>
        <v/>
      </c>
      <c r="F754" s="242" t="str">
        <f>IFERROR(INDEX(Calc!$B$4:$L$2003,MATCH($O$3&amp;"-"&amp;$C754,Calc!$I$4:$I$2003,0),4),"")</f>
        <v/>
      </c>
      <c r="G754" s="242" t="str">
        <f>IFERROR(INDEX(Calc!$B$4:$L$2003,MATCH($O$3&amp;"-"&amp;$C754,Calc!$I$4:$I$2003,0),5),"")</f>
        <v/>
      </c>
      <c r="H754" s="129" t="str">
        <f>IFERROR(IF(I754="Closed","―",INDEX(Calc!$B$4:$L$2003,MATCH($O$3&amp;"-"&amp;$C754,Calc!$I$4:$I$2003,0),10)),"")</f>
        <v/>
      </c>
      <c r="I754" s="130"/>
      <c r="J754" s="59"/>
    </row>
    <row r="755" spans="2:10" x14ac:dyDescent="0.25">
      <c r="B755" s="58"/>
      <c r="C755" s="127">
        <v>741</v>
      </c>
      <c r="D755" s="128" t="str">
        <f>IFERROR(INDEX(Calc!$B$4:$L$2003,MATCH($O$3&amp;"-"&amp;C755,Calc!$I$4:$I$2003,0),2),"")</f>
        <v/>
      </c>
      <c r="E755" s="127" t="str">
        <f>IFERROR(INDEX(Calc!$B$4:$L$2003,MATCH($O$3&amp;"-"&amp;$C755,Calc!$I$4:$I$2003,0),3),"")</f>
        <v/>
      </c>
      <c r="F755" s="242" t="str">
        <f>IFERROR(INDEX(Calc!$B$4:$L$2003,MATCH($O$3&amp;"-"&amp;$C755,Calc!$I$4:$I$2003,0),4),"")</f>
        <v/>
      </c>
      <c r="G755" s="242" t="str">
        <f>IFERROR(INDEX(Calc!$B$4:$L$2003,MATCH($O$3&amp;"-"&amp;$C755,Calc!$I$4:$I$2003,0),5),"")</f>
        <v/>
      </c>
      <c r="H755" s="129" t="str">
        <f>IFERROR(IF(I755="Closed","―",INDEX(Calc!$B$4:$L$2003,MATCH($O$3&amp;"-"&amp;$C755,Calc!$I$4:$I$2003,0),10)),"")</f>
        <v/>
      </c>
      <c r="I755" s="130"/>
      <c r="J755" s="59"/>
    </row>
    <row r="756" spans="2:10" x14ac:dyDescent="0.25">
      <c r="B756" s="58"/>
      <c r="C756" s="127">
        <v>742</v>
      </c>
      <c r="D756" s="128" t="str">
        <f>IFERROR(INDEX(Calc!$B$4:$L$2003,MATCH($O$3&amp;"-"&amp;C756,Calc!$I$4:$I$2003,0),2),"")</f>
        <v/>
      </c>
      <c r="E756" s="127" t="str">
        <f>IFERROR(INDEX(Calc!$B$4:$L$2003,MATCH($O$3&amp;"-"&amp;$C756,Calc!$I$4:$I$2003,0),3),"")</f>
        <v/>
      </c>
      <c r="F756" s="242" t="str">
        <f>IFERROR(INDEX(Calc!$B$4:$L$2003,MATCH($O$3&amp;"-"&amp;$C756,Calc!$I$4:$I$2003,0),4),"")</f>
        <v/>
      </c>
      <c r="G756" s="242" t="str">
        <f>IFERROR(INDEX(Calc!$B$4:$L$2003,MATCH($O$3&amp;"-"&amp;$C756,Calc!$I$4:$I$2003,0),5),"")</f>
        <v/>
      </c>
      <c r="H756" s="129" t="str">
        <f>IFERROR(IF(I756="Closed","―",INDEX(Calc!$B$4:$L$2003,MATCH($O$3&amp;"-"&amp;$C756,Calc!$I$4:$I$2003,0),10)),"")</f>
        <v/>
      </c>
      <c r="I756" s="130"/>
      <c r="J756" s="59"/>
    </row>
    <row r="757" spans="2:10" x14ac:dyDescent="0.25">
      <c r="B757" s="58"/>
      <c r="C757" s="127">
        <v>743</v>
      </c>
      <c r="D757" s="128" t="str">
        <f>IFERROR(INDEX(Calc!$B$4:$L$2003,MATCH($O$3&amp;"-"&amp;C757,Calc!$I$4:$I$2003,0),2),"")</f>
        <v/>
      </c>
      <c r="E757" s="127" t="str">
        <f>IFERROR(INDEX(Calc!$B$4:$L$2003,MATCH($O$3&amp;"-"&amp;$C757,Calc!$I$4:$I$2003,0),3),"")</f>
        <v/>
      </c>
      <c r="F757" s="242" t="str">
        <f>IFERROR(INDEX(Calc!$B$4:$L$2003,MATCH($O$3&amp;"-"&amp;$C757,Calc!$I$4:$I$2003,0),4),"")</f>
        <v/>
      </c>
      <c r="G757" s="242" t="str">
        <f>IFERROR(INDEX(Calc!$B$4:$L$2003,MATCH($O$3&amp;"-"&amp;$C757,Calc!$I$4:$I$2003,0),5),"")</f>
        <v/>
      </c>
      <c r="H757" s="129" t="str">
        <f>IFERROR(IF(I757="Closed","―",INDEX(Calc!$B$4:$L$2003,MATCH($O$3&amp;"-"&amp;$C757,Calc!$I$4:$I$2003,0),10)),"")</f>
        <v/>
      </c>
      <c r="I757" s="130"/>
      <c r="J757" s="59"/>
    </row>
    <row r="758" spans="2:10" x14ac:dyDescent="0.25">
      <c r="B758" s="58"/>
      <c r="C758" s="127">
        <v>744</v>
      </c>
      <c r="D758" s="128" t="str">
        <f>IFERROR(INDEX(Calc!$B$4:$L$2003,MATCH($O$3&amp;"-"&amp;C758,Calc!$I$4:$I$2003,0),2),"")</f>
        <v/>
      </c>
      <c r="E758" s="127" t="str">
        <f>IFERROR(INDEX(Calc!$B$4:$L$2003,MATCH($O$3&amp;"-"&amp;$C758,Calc!$I$4:$I$2003,0),3),"")</f>
        <v/>
      </c>
      <c r="F758" s="242" t="str">
        <f>IFERROR(INDEX(Calc!$B$4:$L$2003,MATCH($O$3&amp;"-"&amp;$C758,Calc!$I$4:$I$2003,0),4),"")</f>
        <v/>
      </c>
      <c r="G758" s="242" t="str">
        <f>IFERROR(INDEX(Calc!$B$4:$L$2003,MATCH($O$3&amp;"-"&amp;$C758,Calc!$I$4:$I$2003,0),5),"")</f>
        <v/>
      </c>
      <c r="H758" s="129" t="str">
        <f>IFERROR(IF(I758="Closed","―",INDEX(Calc!$B$4:$L$2003,MATCH($O$3&amp;"-"&amp;$C758,Calc!$I$4:$I$2003,0),10)),"")</f>
        <v/>
      </c>
      <c r="I758" s="130"/>
      <c r="J758" s="59"/>
    </row>
    <row r="759" spans="2:10" x14ac:dyDescent="0.25">
      <c r="B759" s="58"/>
      <c r="C759" s="127">
        <v>745</v>
      </c>
      <c r="D759" s="128" t="str">
        <f>IFERROR(INDEX(Calc!$B$4:$L$2003,MATCH($O$3&amp;"-"&amp;C759,Calc!$I$4:$I$2003,0),2),"")</f>
        <v/>
      </c>
      <c r="E759" s="127" t="str">
        <f>IFERROR(INDEX(Calc!$B$4:$L$2003,MATCH($O$3&amp;"-"&amp;$C759,Calc!$I$4:$I$2003,0),3),"")</f>
        <v/>
      </c>
      <c r="F759" s="242" t="str">
        <f>IFERROR(INDEX(Calc!$B$4:$L$2003,MATCH($O$3&amp;"-"&amp;$C759,Calc!$I$4:$I$2003,0),4),"")</f>
        <v/>
      </c>
      <c r="G759" s="242" t="str">
        <f>IFERROR(INDEX(Calc!$B$4:$L$2003,MATCH($O$3&amp;"-"&amp;$C759,Calc!$I$4:$I$2003,0),5),"")</f>
        <v/>
      </c>
      <c r="H759" s="129" t="str">
        <f>IFERROR(IF(I759="Closed","―",INDEX(Calc!$B$4:$L$2003,MATCH($O$3&amp;"-"&amp;$C759,Calc!$I$4:$I$2003,0),10)),"")</f>
        <v/>
      </c>
      <c r="I759" s="130"/>
      <c r="J759" s="59"/>
    </row>
    <row r="760" spans="2:10" x14ac:dyDescent="0.25">
      <c r="B760" s="58"/>
      <c r="C760" s="127">
        <v>746</v>
      </c>
      <c r="D760" s="128" t="str">
        <f>IFERROR(INDEX(Calc!$B$4:$L$2003,MATCH($O$3&amp;"-"&amp;C760,Calc!$I$4:$I$2003,0),2),"")</f>
        <v/>
      </c>
      <c r="E760" s="127" t="str">
        <f>IFERROR(INDEX(Calc!$B$4:$L$2003,MATCH($O$3&amp;"-"&amp;$C760,Calc!$I$4:$I$2003,0),3),"")</f>
        <v/>
      </c>
      <c r="F760" s="242" t="str">
        <f>IFERROR(INDEX(Calc!$B$4:$L$2003,MATCH($O$3&amp;"-"&amp;$C760,Calc!$I$4:$I$2003,0),4),"")</f>
        <v/>
      </c>
      <c r="G760" s="242" t="str">
        <f>IFERROR(INDEX(Calc!$B$4:$L$2003,MATCH($O$3&amp;"-"&amp;$C760,Calc!$I$4:$I$2003,0),5),"")</f>
        <v/>
      </c>
      <c r="H760" s="129" t="str">
        <f>IFERROR(IF(I760="Closed","―",INDEX(Calc!$B$4:$L$2003,MATCH($O$3&amp;"-"&amp;$C760,Calc!$I$4:$I$2003,0),10)),"")</f>
        <v/>
      </c>
      <c r="I760" s="130"/>
      <c r="J760" s="59"/>
    </row>
    <row r="761" spans="2:10" x14ac:dyDescent="0.25">
      <c r="B761" s="58"/>
      <c r="C761" s="127">
        <v>747</v>
      </c>
      <c r="D761" s="128" t="str">
        <f>IFERROR(INDEX(Calc!$B$4:$L$2003,MATCH($O$3&amp;"-"&amp;C761,Calc!$I$4:$I$2003,0),2),"")</f>
        <v/>
      </c>
      <c r="E761" s="127" t="str">
        <f>IFERROR(INDEX(Calc!$B$4:$L$2003,MATCH($O$3&amp;"-"&amp;$C761,Calc!$I$4:$I$2003,0),3),"")</f>
        <v/>
      </c>
      <c r="F761" s="242" t="str">
        <f>IFERROR(INDEX(Calc!$B$4:$L$2003,MATCH($O$3&amp;"-"&amp;$C761,Calc!$I$4:$I$2003,0),4),"")</f>
        <v/>
      </c>
      <c r="G761" s="242" t="str">
        <f>IFERROR(INDEX(Calc!$B$4:$L$2003,MATCH($O$3&amp;"-"&amp;$C761,Calc!$I$4:$I$2003,0),5),"")</f>
        <v/>
      </c>
      <c r="H761" s="129" t="str">
        <f>IFERROR(IF(I761="Closed","―",INDEX(Calc!$B$4:$L$2003,MATCH($O$3&amp;"-"&amp;$C761,Calc!$I$4:$I$2003,0),10)),"")</f>
        <v/>
      </c>
      <c r="I761" s="130"/>
      <c r="J761" s="59"/>
    </row>
    <row r="762" spans="2:10" x14ac:dyDescent="0.25">
      <c r="B762" s="58"/>
      <c r="C762" s="127">
        <v>748</v>
      </c>
      <c r="D762" s="128" t="str">
        <f>IFERROR(INDEX(Calc!$B$4:$L$2003,MATCH($O$3&amp;"-"&amp;C762,Calc!$I$4:$I$2003,0),2),"")</f>
        <v/>
      </c>
      <c r="E762" s="127" t="str">
        <f>IFERROR(INDEX(Calc!$B$4:$L$2003,MATCH($O$3&amp;"-"&amp;$C762,Calc!$I$4:$I$2003,0),3),"")</f>
        <v/>
      </c>
      <c r="F762" s="242" t="str">
        <f>IFERROR(INDEX(Calc!$B$4:$L$2003,MATCH($O$3&amp;"-"&amp;$C762,Calc!$I$4:$I$2003,0),4),"")</f>
        <v/>
      </c>
      <c r="G762" s="242" t="str">
        <f>IFERROR(INDEX(Calc!$B$4:$L$2003,MATCH($O$3&amp;"-"&amp;$C762,Calc!$I$4:$I$2003,0),5),"")</f>
        <v/>
      </c>
      <c r="H762" s="129" t="str">
        <f>IFERROR(IF(I762="Closed","―",INDEX(Calc!$B$4:$L$2003,MATCH($O$3&amp;"-"&amp;$C762,Calc!$I$4:$I$2003,0),10)),"")</f>
        <v/>
      </c>
      <c r="I762" s="130"/>
      <c r="J762" s="59"/>
    </row>
    <row r="763" spans="2:10" x14ac:dyDescent="0.25">
      <c r="B763" s="58"/>
      <c r="C763" s="127">
        <v>749</v>
      </c>
      <c r="D763" s="128" t="str">
        <f>IFERROR(INDEX(Calc!$B$4:$L$2003,MATCH($O$3&amp;"-"&amp;C763,Calc!$I$4:$I$2003,0),2),"")</f>
        <v/>
      </c>
      <c r="E763" s="127" t="str">
        <f>IFERROR(INDEX(Calc!$B$4:$L$2003,MATCH($O$3&amp;"-"&amp;$C763,Calc!$I$4:$I$2003,0),3),"")</f>
        <v/>
      </c>
      <c r="F763" s="242" t="str">
        <f>IFERROR(INDEX(Calc!$B$4:$L$2003,MATCH($O$3&amp;"-"&amp;$C763,Calc!$I$4:$I$2003,0),4),"")</f>
        <v/>
      </c>
      <c r="G763" s="242" t="str">
        <f>IFERROR(INDEX(Calc!$B$4:$L$2003,MATCH($O$3&amp;"-"&amp;$C763,Calc!$I$4:$I$2003,0),5),"")</f>
        <v/>
      </c>
      <c r="H763" s="129" t="str">
        <f>IFERROR(IF(I763="Closed","―",INDEX(Calc!$B$4:$L$2003,MATCH($O$3&amp;"-"&amp;$C763,Calc!$I$4:$I$2003,0),10)),"")</f>
        <v/>
      </c>
      <c r="I763" s="130"/>
      <c r="J763" s="59"/>
    </row>
    <row r="764" spans="2:10" x14ac:dyDescent="0.25">
      <c r="B764" s="58"/>
      <c r="C764" s="127">
        <v>750</v>
      </c>
      <c r="D764" s="128" t="str">
        <f>IFERROR(INDEX(Calc!$B$4:$L$2003,MATCH($O$3&amp;"-"&amp;C764,Calc!$I$4:$I$2003,0),2),"")</f>
        <v/>
      </c>
      <c r="E764" s="127" t="str">
        <f>IFERROR(INDEX(Calc!$B$4:$L$2003,MATCH($O$3&amp;"-"&amp;$C764,Calc!$I$4:$I$2003,0),3),"")</f>
        <v/>
      </c>
      <c r="F764" s="242" t="str">
        <f>IFERROR(INDEX(Calc!$B$4:$L$2003,MATCH($O$3&amp;"-"&amp;$C764,Calc!$I$4:$I$2003,0),4),"")</f>
        <v/>
      </c>
      <c r="G764" s="242" t="str">
        <f>IFERROR(INDEX(Calc!$B$4:$L$2003,MATCH($O$3&amp;"-"&amp;$C764,Calc!$I$4:$I$2003,0),5),"")</f>
        <v/>
      </c>
      <c r="H764" s="129" t="str">
        <f>IFERROR(IF(I764="Closed","―",INDEX(Calc!$B$4:$L$2003,MATCH($O$3&amp;"-"&amp;$C764,Calc!$I$4:$I$2003,0),10)),"")</f>
        <v/>
      </c>
      <c r="I764" s="130"/>
      <c r="J764" s="59"/>
    </row>
    <row r="765" spans="2:10" x14ac:dyDescent="0.25">
      <c r="B765" s="58"/>
      <c r="C765" s="127">
        <v>751</v>
      </c>
      <c r="D765" s="128" t="str">
        <f>IFERROR(INDEX(Calc!$B$4:$L$2003,MATCH($O$3&amp;"-"&amp;C765,Calc!$I$4:$I$2003,0),2),"")</f>
        <v/>
      </c>
      <c r="E765" s="127" t="str">
        <f>IFERROR(INDEX(Calc!$B$4:$L$2003,MATCH($O$3&amp;"-"&amp;$C765,Calc!$I$4:$I$2003,0),3),"")</f>
        <v/>
      </c>
      <c r="F765" s="242" t="str">
        <f>IFERROR(INDEX(Calc!$B$4:$L$2003,MATCH($O$3&amp;"-"&amp;$C765,Calc!$I$4:$I$2003,0),4),"")</f>
        <v/>
      </c>
      <c r="G765" s="242" t="str">
        <f>IFERROR(INDEX(Calc!$B$4:$L$2003,MATCH($O$3&amp;"-"&amp;$C765,Calc!$I$4:$I$2003,0),5),"")</f>
        <v/>
      </c>
      <c r="H765" s="129" t="str">
        <f>IFERROR(IF(I765="Closed","―",INDEX(Calc!$B$4:$L$2003,MATCH($O$3&amp;"-"&amp;$C765,Calc!$I$4:$I$2003,0),10)),"")</f>
        <v/>
      </c>
      <c r="I765" s="130"/>
      <c r="J765" s="59"/>
    </row>
    <row r="766" spans="2:10" x14ac:dyDescent="0.25">
      <c r="B766" s="58"/>
      <c r="C766" s="127">
        <v>752</v>
      </c>
      <c r="D766" s="128" t="str">
        <f>IFERROR(INDEX(Calc!$B$4:$L$2003,MATCH($O$3&amp;"-"&amp;C766,Calc!$I$4:$I$2003,0),2),"")</f>
        <v/>
      </c>
      <c r="E766" s="127" t="str">
        <f>IFERROR(INDEX(Calc!$B$4:$L$2003,MATCH($O$3&amp;"-"&amp;$C766,Calc!$I$4:$I$2003,0),3),"")</f>
        <v/>
      </c>
      <c r="F766" s="242" t="str">
        <f>IFERROR(INDEX(Calc!$B$4:$L$2003,MATCH($O$3&amp;"-"&amp;$C766,Calc!$I$4:$I$2003,0),4),"")</f>
        <v/>
      </c>
      <c r="G766" s="242" t="str">
        <f>IFERROR(INDEX(Calc!$B$4:$L$2003,MATCH($O$3&amp;"-"&amp;$C766,Calc!$I$4:$I$2003,0),5),"")</f>
        <v/>
      </c>
      <c r="H766" s="129" t="str">
        <f>IFERROR(IF(I766="Closed","―",INDEX(Calc!$B$4:$L$2003,MATCH($O$3&amp;"-"&amp;$C766,Calc!$I$4:$I$2003,0),10)),"")</f>
        <v/>
      </c>
      <c r="I766" s="130"/>
      <c r="J766" s="59"/>
    </row>
    <row r="767" spans="2:10" x14ac:dyDescent="0.25">
      <c r="B767" s="58"/>
      <c r="C767" s="127">
        <v>753</v>
      </c>
      <c r="D767" s="128" t="str">
        <f>IFERROR(INDEX(Calc!$B$4:$L$2003,MATCH($O$3&amp;"-"&amp;C767,Calc!$I$4:$I$2003,0),2),"")</f>
        <v/>
      </c>
      <c r="E767" s="127" t="str">
        <f>IFERROR(INDEX(Calc!$B$4:$L$2003,MATCH($O$3&amp;"-"&amp;$C767,Calc!$I$4:$I$2003,0),3),"")</f>
        <v/>
      </c>
      <c r="F767" s="242" t="str">
        <f>IFERROR(INDEX(Calc!$B$4:$L$2003,MATCH($O$3&amp;"-"&amp;$C767,Calc!$I$4:$I$2003,0),4),"")</f>
        <v/>
      </c>
      <c r="G767" s="242" t="str">
        <f>IFERROR(INDEX(Calc!$B$4:$L$2003,MATCH($O$3&amp;"-"&amp;$C767,Calc!$I$4:$I$2003,0),5),"")</f>
        <v/>
      </c>
      <c r="H767" s="129" t="str">
        <f>IFERROR(IF(I767="Closed","―",INDEX(Calc!$B$4:$L$2003,MATCH($O$3&amp;"-"&amp;$C767,Calc!$I$4:$I$2003,0),10)),"")</f>
        <v/>
      </c>
      <c r="I767" s="130"/>
      <c r="J767" s="59"/>
    </row>
    <row r="768" spans="2:10" x14ac:dyDescent="0.25">
      <c r="B768" s="58"/>
      <c r="C768" s="127">
        <v>754</v>
      </c>
      <c r="D768" s="128" t="str">
        <f>IFERROR(INDEX(Calc!$B$4:$L$2003,MATCH($O$3&amp;"-"&amp;C768,Calc!$I$4:$I$2003,0),2),"")</f>
        <v/>
      </c>
      <c r="E768" s="127" t="str">
        <f>IFERROR(INDEX(Calc!$B$4:$L$2003,MATCH($O$3&amp;"-"&amp;$C768,Calc!$I$4:$I$2003,0),3),"")</f>
        <v/>
      </c>
      <c r="F768" s="242" t="str">
        <f>IFERROR(INDEX(Calc!$B$4:$L$2003,MATCH($O$3&amp;"-"&amp;$C768,Calc!$I$4:$I$2003,0),4),"")</f>
        <v/>
      </c>
      <c r="G768" s="242" t="str">
        <f>IFERROR(INDEX(Calc!$B$4:$L$2003,MATCH($O$3&amp;"-"&amp;$C768,Calc!$I$4:$I$2003,0),5),"")</f>
        <v/>
      </c>
      <c r="H768" s="129" t="str">
        <f>IFERROR(IF(I768="Closed","―",INDEX(Calc!$B$4:$L$2003,MATCH($O$3&amp;"-"&amp;$C768,Calc!$I$4:$I$2003,0),10)),"")</f>
        <v/>
      </c>
      <c r="I768" s="130"/>
      <c r="J768" s="59"/>
    </row>
    <row r="769" spans="2:10" x14ac:dyDescent="0.25">
      <c r="B769" s="58"/>
      <c r="C769" s="127">
        <v>755</v>
      </c>
      <c r="D769" s="128" t="str">
        <f>IFERROR(INDEX(Calc!$B$4:$L$2003,MATCH($O$3&amp;"-"&amp;C769,Calc!$I$4:$I$2003,0),2),"")</f>
        <v/>
      </c>
      <c r="E769" s="127" t="str">
        <f>IFERROR(INDEX(Calc!$B$4:$L$2003,MATCH($O$3&amp;"-"&amp;$C769,Calc!$I$4:$I$2003,0),3),"")</f>
        <v/>
      </c>
      <c r="F769" s="242" t="str">
        <f>IFERROR(INDEX(Calc!$B$4:$L$2003,MATCH($O$3&amp;"-"&amp;$C769,Calc!$I$4:$I$2003,0),4),"")</f>
        <v/>
      </c>
      <c r="G769" s="242" t="str">
        <f>IFERROR(INDEX(Calc!$B$4:$L$2003,MATCH($O$3&amp;"-"&amp;$C769,Calc!$I$4:$I$2003,0),5),"")</f>
        <v/>
      </c>
      <c r="H769" s="129" t="str">
        <f>IFERROR(IF(I769="Closed","―",INDEX(Calc!$B$4:$L$2003,MATCH($O$3&amp;"-"&amp;$C769,Calc!$I$4:$I$2003,0),10)),"")</f>
        <v/>
      </c>
      <c r="I769" s="130"/>
      <c r="J769" s="59"/>
    </row>
    <row r="770" spans="2:10" x14ac:dyDescent="0.25">
      <c r="B770" s="58"/>
      <c r="C770" s="127">
        <v>756</v>
      </c>
      <c r="D770" s="128" t="str">
        <f>IFERROR(INDEX(Calc!$B$4:$L$2003,MATCH($O$3&amp;"-"&amp;C770,Calc!$I$4:$I$2003,0),2),"")</f>
        <v/>
      </c>
      <c r="E770" s="127" t="str">
        <f>IFERROR(INDEX(Calc!$B$4:$L$2003,MATCH($O$3&amp;"-"&amp;$C770,Calc!$I$4:$I$2003,0),3),"")</f>
        <v/>
      </c>
      <c r="F770" s="242" t="str">
        <f>IFERROR(INDEX(Calc!$B$4:$L$2003,MATCH($O$3&amp;"-"&amp;$C770,Calc!$I$4:$I$2003,0),4),"")</f>
        <v/>
      </c>
      <c r="G770" s="242" t="str">
        <f>IFERROR(INDEX(Calc!$B$4:$L$2003,MATCH($O$3&amp;"-"&amp;$C770,Calc!$I$4:$I$2003,0),5),"")</f>
        <v/>
      </c>
      <c r="H770" s="129" t="str">
        <f>IFERROR(IF(I770="Closed","―",INDEX(Calc!$B$4:$L$2003,MATCH($O$3&amp;"-"&amp;$C770,Calc!$I$4:$I$2003,0),10)),"")</f>
        <v/>
      </c>
      <c r="I770" s="130"/>
      <c r="J770" s="59"/>
    </row>
    <row r="771" spans="2:10" x14ac:dyDescent="0.25">
      <c r="B771" s="58"/>
      <c r="C771" s="127">
        <v>757</v>
      </c>
      <c r="D771" s="128" t="str">
        <f>IFERROR(INDEX(Calc!$B$4:$L$2003,MATCH($O$3&amp;"-"&amp;C771,Calc!$I$4:$I$2003,0),2),"")</f>
        <v/>
      </c>
      <c r="E771" s="127" t="str">
        <f>IFERROR(INDEX(Calc!$B$4:$L$2003,MATCH($O$3&amp;"-"&amp;$C771,Calc!$I$4:$I$2003,0),3),"")</f>
        <v/>
      </c>
      <c r="F771" s="242" t="str">
        <f>IFERROR(INDEX(Calc!$B$4:$L$2003,MATCH($O$3&amp;"-"&amp;$C771,Calc!$I$4:$I$2003,0),4),"")</f>
        <v/>
      </c>
      <c r="G771" s="242" t="str">
        <f>IFERROR(INDEX(Calc!$B$4:$L$2003,MATCH($O$3&amp;"-"&amp;$C771,Calc!$I$4:$I$2003,0),5),"")</f>
        <v/>
      </c>
      <c r="H771" s="129" t="str">
        <f>IFERROR(IF(I771="Closed","―",INDEX(Calc!$B$4:$L$2003,MATCH($O$3&amp;"-"&amp;$C771,Calc!$I$4:$I$2003,0),10)),"")</f>
        <v/>
      </c>
      <c r="I771" s="130"/>
      <c r="J771" s="59"/>
    </row>
    <row r="772" spans="2:10" x14ac:dyDescent="0.25">
      <c r="B772" s="58"/>
      <c r="C772" s="127">
        <v>758</v>
      </c>
      <c r="D772" s="128" t="str">
        <f>IFERROR(INDEX(Calc!$B$4:$L$2003,MATCH($O$3&amp;"-"&amp;C772,Calc!$I$4:$I$2003,0),2),"")</f>
        <v/>
      </c>
      <c r="E772" s="127" t="str">
        <f>IFERROR(INDEX(Calc!$B$4:$L$2003,MATCH($O$3&amp;"-"&amp;$C772,Calc!$I$4:$I$2003,0),3),"")</f>
        <v/>
      </c>
      <c r="F772" s="242" t="str">
        <f>IFERROR(INDEX(Calc!$B$4:$L$2003,MATCH($O$3&amp;"-"&amp;$C772,Calc!$I$4:$I$2003,0),4),"")</f>
        <v/>
      </c>
      <c r="G772" s="242" t="str">
        <f>IFERROR(INDEX(Calc!$B$4:$L$2003,MATCH($O$3&amp;"-"&amp;$C772,Calc!$I$4:$I$2003,0),5),"")</f>
        <v/>
      </c>
      <c r="H772" s="129" t="str">
        <f>IFERROR(IF(I772="Closed","―",INDEX(Calc!$B$4:$L$2003,MATCH($O$3&amp;"-"&amp;$C772,Calc!$I$4:$I$2003,0),10)),"")</f>
        <v/>
      </c>
      <c r="I772" s="130"/>
      <c r="J772" s="59"/>
    </row>
    <row r="773" spans="2:10" x14ac:dyDescent="0.25">
      <c r="B773" s="58"/>
      <c r="C773" s="127">
        <v>759</v>
      </c>
      <c r="D773" s="128" t="str">
        <f>IFERROR(INDEX(Calc!$B$4:$L$2003,MATCH($O$3&amp;"-"&amp;C773,Calc!$I$4:$I$2003,0),2),"")</f>
        <v/>
      </c>
      <c r="E773" s="127" t="str">
        <f>IFERROR(INDEX(Calc!$B$4:$L$2003,MATCH($O$3&amp;"-"&amp;$C773,Calc!$I$4:$I$2003,0),3),"")</f>
        <v/>
      </c>
      <c r="F773" s="242" t="str">
        <f>IFERROR(INDEX(Calc!$B$4:$L$2003,MATCH($O$3&amp;"-"&amp;$C773,Calc!$I$4:$I$2003,0),4),"")</f>
        <v/>
      </c>
      <c r="G773" s="242" t="str">
        <f>IFERROR(INDEX(Calc!$B$4:$L$2003,MATCH($O$3&amp;"-"&amp;$C773,Calc!$I$4:$I$2003,0),5),"")</f>
        <v/>
      </c>
      <c r="H773" s="129" t="str">
        <f>IFERROR(IF(I773="Closed","―",INDEX(Calc!$B$4:$L$2003,MATCH($O$3&amp;"-"&amp;$C773,Calc!$I$4:$I$2003,0),10)),"")</f>
        <v/>
      </c>
      <c r="I773" s="130"/>
      <c r="J773" s="59"/>
    </row>
    <row r="774" spans="2:10" x14ac:dyDescent="0.25">
      <c r="B774" s="58"/>
      <c r="C774" s="127">
        <v>760</v>
      </c>
      <c r="D774" s="128" t="str">
        <f>IFERROR(INDEX(Calc!$B$4:$L$2003,MATCH($O$3&amp;"-"&amp;C774,Calc!$I$4:$I$2003,0),2),"")</f>
        <v/>
      </c>
      <c r="E774" s="127" t="str">
        <f>IFERROR(INDEX(Calc!$B$4:$L$2003,MATCH($O$3&amp;"-"&amp;$C774,Calc!$I$4:$I$2003,0),3),"")</f>
        <v/>
      </c>
      <c r="F774" s="242" t="str">
        <f>IFERROR(INDEX(Calc!$B$4:$L$2003,MATCH($O$3&amp;"-"&amp;$C774,Calc!$I$4:$I$2003,0),4),"")</f>
        <v/>
      </c>
      <c r="G774" s="242" t="str">
        <f>IFERROR(INDEX(Calc!$B$4:$L$2003,MATCH($O$3&amp;"-"&amp;$C774,Calc!$I$4:$I$2003,0),5),"")</f>
        <v/>
      </c>
      <c r="H774" s="129" t="str">
        <f>IFERROR(IF(I774="Closed","―",INDEX(Calc!$B$4:$L$2003,MATCH($O$3&amp;"-"&amp;$C774,Calc!$I$4:$I$2003,0),10)),"")</f>
        <v/>
      </c>
      <c r="I774" s="130"/>
      <c r="J774" s="59"/>
    </row>
    <row r="775" spans="2:10" x14ac:dyDescent="0.25">
      <c r="B775" s="58"/>
      <c r="C775" s="127">
        <v>761</v>
      </c>
      <c r="D775" s="128" t="str">
        <f>IFERROR(INDEX(Calc!$B$4:$L$2003,MATCH($O$3&amp;"-"&amp;C775,Calc!$I$4:$I$2003,0),2),"")</f>
        <v/>
      </c>
      <c r="E775" s="127" t="str">
        <f>IFERROR(INDEX(Calc!$B$4:$L$2003,MATCH($O$3&amp;"-"&amp;$C775,Calc!$I$4:$I$2003,0),3),"")</f>
        <v/>
      </c>
      <c r="F775" s="242" t="str">
        <f>IFERROR(INDEX(Calc!$B$4:$L$2003,MATCH($O$3&amp;"-"&amp;$C775,Calc!$I$4:$I$2003,0),4),"")</f>
        <v/>
      </c>
      <c r="G775" s="242" t="str">
        <f>IFERROR(INDEX(Calc!$B$4:$L$2003,MATCH($O$3&amp;"-"&amp;$C775,Calc!$I$4:$I$2003,0),5),"")</f>
        <v/>
      </c>
      <c r="H775" s="129" t="str">
        <f>IFERROR(IF(I775="Closed","―",INDEX(Calc!$B$4:$L$2003,MATCH($O$3&amp;"-"&amp;$C775,Calc!$I$4:$I$2003,0),10)),"")</f>
        <v/>
      </c>
      <c r="I775" s="130"/>
      <c r="J775" s="59"/>
    </row>
    <row r="776" spans="2:10" x14ac:dyDescent="0.25">
      <c r="B776" s="58"/>
      <c r="C776" s="127">
        <v>762</v>
      </c>
      <c r="D776" s="128" t="str">
        <f>IFERROR(INDEX(Calc!$B$4:$L$2003,MATCH($O$3&amp;"-"&amp;C776,Calc!$I$4:$I$2003,0),2),"")</f>
        <v/>
      </c>
      <c r="E776" s="127" t="str">
        <f>IFERROR(INDEX(Calc!$B$4:$L$2003,MATCH($O$3&amp;"-"&amp;$C776,Calc!$I$4:$I$2003,0),3),"")</f>
        <v/>
      </c>
      <c r="F776" s="242" t="str">
        <f>IFERROR(INDEX(Calc!$B$4:$L$2003,MATCH($O$3&amp;"-"&amp;$C776,Calc!$I$4:$I$2003,0),4),"")</f>
        <v/>
      </c>
      <c r="G776" s="242" t="str">
        <f>IFERROR(INDEX(Calc!$B$4:$L$2003,MATCH($O$3&amp;"-"&amp;$C776,Calc!$I$4:$I$2003,0),5),"")</f>
        <v/>
      </c>
      <c r="H776" s="129" t="str">
        <f>IFERROR(IF(I776="Closed","―",INDEX(Calc!$B$4:$L$2003,MATCH($O$3&amp;"-"&amp;$C776,Calc!$I$4:$I$2003,0),10)),"")</f>
        <v/>
      </c>
      <c r="I776" s="130"/>
      <c r="J776" s="59"/>
    </row>
    <row r="777" spans="2:10" x14ac:dyDescent="0.25">
      <c r="B777" s="58"/>
      <c r="C777" s="127">
        <v>763</v>
      </c>
      <c r="D777" s="128" t="str">
        <f>IFERROR(INDEX(Calc!$B$4:$L$2003,MATCH($O$3&amp;"-"&amp;C777,Calc!$I$4:$I$2003,0),2),"")</f>
        <v/>
      </c>
      <c r="E777" s="127" t="str">
        <f>IFERROR(INDEX(Calc!$B$4:$L$2003,MATCH($O$3&amp;"-"&amp;$C777,Calc!$I$4:$I$2003,0),3),"")</f>
        <v/>
      </c>
      <c r="F777" s="242" t="str">
        <f>IFERROR(INDEX(Calc!$B$4:$L$2003,MATCH($O$3&amp;"-"&amp;$C777,Calc!$I$4:$I$2003,0),4),"")</f>
        <v/>
      </c>
      <c r="G777" s="242" t="str">
        <f>IFERROR(INDEX(Calc!$B$4:$L$2003,MATCH($O$3&amp;"-"&amp;$C777,Calc!$I$4:$I$2003,0),5),"")</f>
        <v/>
      </c>
      <c r="H777" s="129" t="str">
        <f>IFERROR(IF(I777="Closed","―",INDEX(Calc!$B$4:$L$2003,MATCH($O$3&amp;"-"&amp;$C777,Calc!$I$4:$I$2003,0),10)),"")</f>
        <v/>
      </c>
      <c r="I777" s="130"/>
      <c r="J777" s="59"/>
    </row>
    <row r="778" spans="2:10" x14ac:dyDescent="0.25">
      <c r="B778" s="58"/>
      <c r="C778" s="127">
        <v>764</v>
      </c>
      <c r="D778" s="128" t="str">
        <f>IFERROR(INDEX(Calc!$B$4:$L$2003,MATCH($O$3&amp;"-"&amp;C778,Calc!$I$4:$I$2003,0),2),"")</f>
        <v/>
      </c>
      <c r="E778" s="127" t="str">
        <f>IFERROR(INDEX(Calc!$B$4:$L$2003,MATCH($O$3&amp;"-"&amp;$C778,Calc!$I$4:$I$2003,0),3),"")</f>
        <v/>
      </c>
      <c r="F778" s="242" t="str">
        <f>IFERROR(INDEX(Calc!$B$4:$L$2003,MATCH($O$3&amp;"-"&amp;$C778,Calc!$I$4:$I$2003,0),4),"")</f>
        <v/>
      </c>
      <c r="G778" s="242" t="str">
        <f>IFERROR(INDEX(Calc!$B$4:$L$2003,MATCH($O$3&amp;"-"&amp;$C778,Calc!$I$4:$I$2003,0),5),"")</f>
        <v/>
      </c>
      <c r="H778" s="129" t="str">
        <f>IFERROR(IF(I778="Closed","―",INDEX(Calc!$B$4:$L$2003,MATCH($O$3&amp;"-"&amp;$C778,Calc!$I$4:$I$2003,0),10)),"")</f>
        <v/>
      </c>
      <c r="I778" s="130"/>
      <c r="J778" s="59"/>
    </row>
    <row r="779" spans="2:10" x14ac:dyDescent="0.25">
      <c r="B779" s="58"/>
      <c r="C779" s="127">
        <v>765</v>
      </c>
      <c r="D779" s="128" t="str">
        <f>IFERROR(INDEX(Calc!$B$4:$L$2003,MATCH($O$3&amp;"-"&amp;C779,Calc!$I$4:$I$2003,0),2),"")</f>
        <v/>
      </c>
      <c r="E779" s="127" t="str">
        <f>IFERROR(INDEX(Calc!$B$4:$L$2003,MATCH($O$3&amp;"-"&amp;$C779,Calc!$I$4:$I$2003,0),3),"")</f>
        <v/>
      </c>
      <c r="F779" s="242" t="str">
        <f>IFERROR(INDEX(Calc!$B$4:$L$2003,MATCH($O$3&amp;"-"&amp;$C779,Calc!$I$4:$I$2003,0),4),"")</f>
        <v/>
      </c>
      <c r="G779" s="242" t="str">
        <f>IFERROR(INDEX(Calc!$B$4:$L$2003,MATCH($O$3&amp;"-"&amp;$C779,Calc!$I$4:$I$2003,0),5),"")</f>
        <v/>
      </c>
      <c r="H779" s="129" t="str">
        <f>IFERROR(IF(I779="Closed","―",INDEX(Calc!$B$4:$L$2003,MATCH($O$3&amp;"-"&amp;$C779,Calc!$I$4:$I$2003,0),10)),"")</f>
        <v/>
      </c>
      <c r="I779" s="130"/>
      <c r="J779" s="59"/>
    </row>
    <row r="780" spans="2:10" x14ac:dyDescent="0.25">
      <c r="B780" s="58"/>
      <c r="C780" s="127">
        <v>766</v>
      </c>
      <c r="D780" s="128" t="str">
        <f>IFERROR(INDEX(Calc!$B$4:$L$2003,MATCH($O$3&amp;"-"&amp;C780,Calc!$I$4:$I$2003,0),2),"")</f>
        <v/>
      </c>
      <c r="E780" s="127" t="str">
        <f>IFERROR(INDEX(Calc!$B$4:$L$2003,MATCH($O$3&amp;"-"&amp;$C780,Calc!$I$4:$I$2003,0),3),"")</f>
        <v/>
      </c>
      <c r="F780" s="242" t="str">
        <f>IFERROR(INDEX(Calc!$B$4:$L$2003,MATCH($O$3&amp;"-"&amp;$C780,Calc!$I$4:$I$2003,0),4),"")</f>
        <v/>
      </c>
      <c r="G780" s="242" t="str">
        <f>IFERROR(INDEX(Calc!$B$4:$L$2003,MATCH($O$3&amp;"-"&amp;$C780,Calc!$I$4:$I$2003,0),5),"")</f>
        <v/>
      </c>
      <c r="H780" s="129" t="str">
        <f>IFERROR(IF(I780="Closed","―",INDEX(Calc!$B$4:$L$2003,MATCH($O$3&amp;"-"&amp;$C780,Calc!$I$4:$I$2003,0),10)),"")</f>
        <v/>
      </c>
      <c r="I780" s="130"/>
      <c r="J780" s="59"/>
    </row>
    <row r="781" spans="2:10" x14ac:dyDescent="0.25">
      <c r="B781" s="58"/>
      <c r="C781" s="127">
        <v>767</v>
      </c>
      <c r="D781" s="128" t="str">
        <f>IFERROR(INDEX(Calc!$B$4:$L$2003,MATCH($O$3&amp;"-"&amp;C781,Calc!$I$4:$I$2003,0),2),"")</f>
        <v/>
      </c>
      <c r="E781" s="127" t="str">
        <f>IFERROR(INDEX(Calc!$B$4:$L$2003,MATCH($O$3&amp;"-"&amp;$C781,Calc!$I$4:$I$2003,0),3),"")</f>
        <v/>
      </c>
      <c r="F781" s="242" t="str">
        <f>IFERROR(INDEX(Calc!$B$4:$L$2003,MATCH($O$3&amp;"-"&amp;$C781,Calc!$I$4:$I$2003,0),4),"")</f>
        <v/>
      </c>
      <c r="G781" s="242" t="str">
        <f>IFERROR(INDEX(Calc!$B$4:$L$2003,MATCH($O$3&amp;"-"&amp;$C781,Calc!$I$4:$I$2003,0),5),"")</f>
        <v/>
      </c>
      <c r="H781" s="129" t="str">
        <f>IFERROR(IF(I781="Closed","―",INDEX(Calc!$B$4:$L$2003,MATCH($O$3&amp;"-"&amp;$C781,Calc!$I$4:$I$2003,0),10)),"")</f>
        <v/>
      </c>
      <c r="I781" s="130"/>
      <c r="J781" s="59"/>
    </row>
    <row r="782" spans="2:10" x14ac:dyDescent="0.25">
      <c r="B782" s="58"/>
      <c r="C782" s="127">
        <v>768</v>
      </c>
      <c r="D782" s="128" t="str">
        <f>IFERROR(INDEX(Calc!$B$4:$L$2003,MATCH($O$3&amp;"-"&amp;C782,Calc!$I$4:$I$2003,0),2),"")</f>
        <v/>
      </c>
      <c r="E782" s="127" t="str">
        <f>IFERROR(INDEX(Calc!$B$4:$L$2003,MATCH($O$3&amp;"-"&amp;$C782,Calc!$I$4:$I$2003,0),3),"")</f>
        <v/>
      </c>
      <c r="F782" s="242" t="str">
        <f>IFERROR(INDEX(Calc!$B$4:$L$2003,MATCH($O$3&amp;"-"&amp;$C782,Calc!$I$4:$I$2003,0),4),"")</f>
        <v/>
      </c>
      <c r="G782" s="242" t="str">
        <f>IFERROR(INDEX(Calc!$B$4:$L$2003,MATCH($O$3&amp;"-"&amp;$C782,Calc!$I$4:$I$2003,0),5),"")</f>
        <v/>
      </c>
      <c r="H782" s="129" t="str">
        <f>IFERROR(IF(I782="Closed","―",INDEX(Calc!$B$4:$L$2003,MATCH($O$3&amp;"-"&amp;$C782,Calc!$I$4:$I$2003,0),10)),"")</f>
        <v/>
      </c>
      <c r="I782" s="130"/>
      <c r="J782" s="59"/>
    </row>
    <row r="783" spans="2:10" x14ac:dyDescent="0.25">
      <c r="B783" s="58"/>
      <c r="C783" s="127">
        <v>769</v>
      </c>
      <c r="D783" s="128" t="str">
        <f>IFERROR(INDEX(Calc!$B$4:$L$2003,MATCH($O$3&amp;"-"&amp;C783,Calc!$I$4:$I$2003,0),2),"")</f>
        <v/>
      </c>
      <c r="E783" s="127" t="str">
        <f>IFERROR(INDEX(Calc!$B$4:$L$2003,MATCH($O$3&amp;"-"&amp;$C783,Calc!$I$4:$I$2003,0),3),"")</f>
        <v/>
      </c>
      <c r="F783" s="242" t="str">
        <f>IFERROR(INDEX(Calc!$B$4:$L$2003,MATCH($O$3&amp;"-"&amp;$C783,Calc!$I$4:$I$2003,0),4),"")</f>
        <v/>
      </c>
      <c r="G783" s="242" t="str">
        <f>IFERROR(INDEX(Calc!$B$4:$L$2003,MATCH($O$3&amp;"-"&amp;$C783,Calc!$I$4:$I$2003,0),5),"")</f>
        <v/>
      </c>
      <c r="H783" s="129" t="str">
        <f>IFERROR(IF(I783="Closed","―",INDEX(Calc!$B$4:$L$2003,MATCH($O$3&amp;"-"&amp;$C783,Calc!$I$4:$I$2003,0),10)),"")</f>
        <v/>
      </c>
      <c r="I783" s="130"/>
      <c r="J783" s="59"/>
    </row>
    <row r="784" spans="2:10" x14ac:dyDescent="0.25">
      <c r="B784" s="58"/>
      <c r="C784" s="127">
        <v>770</v>
      </c>
      <c r="D784" s="128" t="str">
        <f>IFERROR(INDEX(Calc!$B$4:$L$2003,MATCH($O$3&amp;"-"&amp;C784,Calc!$I$4:$I$2003,0),2),"")</f>
        <v/>
      </c>
      <c r="E784" s="127" t="str">
        <f>IFERROR(INDEX(Calc!$B$4:$L$2003,MATCH($O$3&amp;"-"&amp;$C784,Calc!$I$4:$I$2003,0),3),"")</f>
        <v/>
      </c>
      <c r="F784" s="242" t="str">
        <f>IFERROR(INDEX(Calc!$B$4:$L$2003,MATCH($O$3&amp;"-"&amp;$C784,Calc!$I$4:$I$2003,0),4),"")</f>
        <v/>
      </c>
      <c r="G784" s="242" t="str">
        <f>IFERROR(INDEX(Calc!$B$4:$L$2003,MATCH($O$3&amp;"-"&amp;$C784,Calc!$I$4:$I$2003,0),5),"")</f>
        <v/>
      </c>
      <c r="H784" s="129" t="str">
        <f>IFERROR(IF(I784="Closed","―",INDEX(Calc!$B$4:$L$2003,MATCH($O$3&amp;"-"&amp;$C784,Calc!$I$4:$I$2003,0),10)),"")</f>
        <v/>
      </c>
      <c r="I784" s="130"/>
      <c r="J784" s="59"/>
    </row>
    <row r="785" spans="2:10" x14ac:dyDescent="0.25">
      <c r="B785" s="58"/>
      <c r="C785" s="127">
        <v>771</v>
      </c>
      <c r="D785" s="128" t="str">
        <f>IFERROR(INDEX(Calc!$B$4:$L$2003,MATCH($O$3&amp;"-"&amp;C785,Calc!$I$4:$I$2003,0),2),"")</f>
        <v/>
      </c>
      <c r="E785" s="127" t="str">
        <f>IFERROR(INDEX(Calc!$B$4:$L$2003,MATCH($O$3&amp;"-"&amp;$C785,Calc!$I$4:$I$2003,0),3),"")</f>
        <v/>
      </c>
      <c r="F785" s="242" t="str">
        <f>IFERROR(INDEX(Calc!$B$4:$L$2003,MATCH($O$3&amp;"-"&amp;$C785,Calc!$I$4:$I$2003,0),4),"")</f>
        <v/>
      </c>
      <c r="G785" s="242" t="str">
        <f>IFERROR(INDEX(Calc!$B$4:$L$2003,MATCH($O$3&amp;"-"&amp;$C785,Calc!$I$4:$I$2003,0),5),"")</f>
        <v/>
      </c>
      <c r="H785" s="129" t="str">
        <f>IFERROR(IF(I785="Closed","―",INDEX(Calc!$B$4:$L$2003,MATCH($O$3&amp;"-"&amp;$C785,Calc!$I$4:$I$2003,0),10)),"")</f>
        <v/>
      </c>
      <c r="I785" s="130"/>
      <c r="J785" s="59"/>
    </row>
    <row r="786" spans="2:10" x14ac:dyDescent="0.25">
      <c r="B786" s="58"/>
      <c r="C786" s="127">
        <v>772</v>
      </c>
      <c r="D786" s="128" t="str">
        <f>IFERROR(INDEX(Calc!$B$4:$L$2003,MATCH($O$3&amp;"-"&amp;C786,Calc!$I$4:$I$2003,0),2),"")</f>
        <v/>
      </c>
      <c r="E786" s="127" t="str">
        <f>IFERROR(INDEX(Calc!$B$4:$L$2003,MATCH($O$3&amp;"-"&amp;$C786,Calc!$I$4:$I$2003,0),3),"")</f>
        <v/>
      </c>
      <c r="F786" s="242" t="str">
        <f>IFERROR(INDEX(Calc!$B$4:$L$2003,MATCH($O$3&amp;"-"&amp;$C786,Calc!$I$4:$I$2003,0),4),"")</f>
        <v/>
      </c>
      <c r="G786" s="242" t="str">
        <f>IFERROR(INDEX(Calc!$B$4:$L$2003,MATCH($O$3&amp;"-"&amp;$C786,Calc!$I$4:$I$2003,0),5),"")</f>
        <v/>
      </c>
      <c r="H786" s="129" t="str">
        <f>IFERROR(IF(I786="Closed","―",INDEX(Calc!$B$4:$L$2003,MATCH($O$3&amp;"-"&amp;$C786,Calc!$I$4:$I$2003,0),10)),"")</f>
        <v/>
      </c>
      <c r="I786" s="130"/>
      <c r="J786" s="59"/>
    </row>
    <row r="787" spans="2:10" x14ac:dyDescent="0.25">
      <c r="B787" s="58"/>
      <c r="C787" s="127">
        <v>773</v>
      </c>
      <c r="D787" s="128" t="str">
        <f>IFERROR(INDEX(Calc!$B$4:$L$2003,MATCH($O$3&amp;"-"&amp;C787,Calc!$I$4:$I$2003,0),2),"")</f>
        <v/>
      </c>
      <c r="E787" s="127" t="str">
        <f>IFERROR(INDEX(Calc!$B$4:$L$2003,MATCH($O$3&amp;"-"&amp;$C787,Calc!$I$4:$I$2003,0),3),"")</f>
        <v/>
      </c>
      <c r="F787" s="242" t="str">
        <f>IFERROR(INDEX(Calc!$B$4:$L$2003,MATCH($O$3&amp;"-"&amp;$C787,Calc!$I$4:$I$2003,0),4),"")</f>
        <v/>
      </c>
      <c r="G787" s="242" t="str">
        <f>IFERROR(INDEX(Calc!$B$4:$L$2003,MATCH($O$3&amp;"-"&amp;$C787,Calc!$I$4:$I$2003,0),5),"")</f>
        <v/>
      </c>
      <c r="H787" s="129" t="str">
        <f>IFERROR(IF(I787="Closed","―",INDEX(Calc!$B$4:$L$2003,MATCH($O$3&amp;"-"&amp;$C787,Calc!$I$4:$I$2003,0),10)),"")</f>
        <v/>
      </c>
      <c r="I787" s="130"/>
      <c r="J787" s="59"/>
    </row>
    <row r="788" spans="2:10" x14ac:dyDescent="0.25">
      <c r="B788" s="58"/>
      <c r="C788" s="127">
        <v>774</v>
      </c>
      <c r="D788" s="128" t="str">
        <f>IFERROR(INDEX(Calc!$B$4:$L$2003,MATCH($O$3&amp;"-"&amp;C788,Calc!$I$4:$I$2003,0),2),"")</f>
        <v/>
      </c>
      <c r="E788" s="127" t="str">
        <f>IFERROR(INDEX(Calc!$B$4:$L$2003,MATCH($O$3&amp;"-"&amp;$C788,Calc!$I$4:$I$2003,0),3),"")</f>
        <v/>
      </c>
      <c r="F788" s="242" t="str">
        <f>IFERROR(INDEX(Calc!$B$4:$L$2003,MATCH($O$3&amp;"-"&amp;$C788,Calc!$I$4:$I$2003,0),4),"")</f>
        <v/>
      </c>
      <c r="G788" s="242" t="str">
        <f>IFERROR(INDEX(Calc!$B$4:$L$2003,MATCH($O$3&amp;"-"&amp;$C788,Calc!$I$4:$I$2003,0),5),"")</f>
        <v/>
      </c>
      <c r="H788" s="129" t="str">
        <f>IFERROR(IF(I788="Closed","―",INDEX(Calc!$B$4:$L$2003,MATCH($O$3&amp;"-"&amp;$C788,Calc!$I$4:$I$2003,0),10)),"")</f>
        <v/>
      </c>
      <c r="I788" s="130"/>
      <c r="J788" s="59"/>
    </row>
    <row r="789" spans="2:10" x14ac:dyDescent="0.25">
      <c r="B789" s="58"/>
      <c r="C789" s="127">
        <v>775</v>
      </c>
      <c r="D789" s="128" t="str">
        <f>IFERROR(INDEX(Calc!$B$4:$L$2003,MATCH($O$3&amp;"-"&amp;C789,Calc!$I$4:$I$2003,0),2),"")</f>
        <v/>
      </c>
      <c r="E789" s="127" t="str">
        <f>IFERROR(INDEX(Calc!$B$4:$L$2003,MATCH($O$3&amp;"-"&amp;$C789,Calc!$I$4:$I$2003,0),3),"")</f>
        <v/>
      </c>
      <c r="F789" s="242" t="str">
        <f>IFERROR(INDEX(Calc!$B$4:$L$2003,MATCH($O$3&amp;"-"&amp;$C789,Calc!$I$4:$I$2003,0),4),"")</f>
        <v/>
      </c>
      <c r="G789" s="242" t="str">
        <f>IFERROR(INDEX(Calc!$B$4:$L$2003,MATCH($O$3&amp;"-"&amp;$C789,Calc!$I$4:$I$2003,0),5),"")</f>
        <v/>
      </c>
      <c r="H789" s="129" t="str">
        <f>IFERROR(IF(I789="Closed","―",INDEX(Calc!$B$4:$L$2003,MATCH($O$3&amp;"-"&amp;$C789,Calc!$I$4:$I$2003,0),10)),"")</f>
        <v/>
      </c>
      <c r="I789" s="130"/>
      <c r="J789" s="59"/>
    </row>
    <row r="790" spans="2:10" x14ac:dyDescent="0.25">
      <c r="B790" s="58"/>
      <c r="C790" s="127">
        <v>776</v>
      </c>
      <c r="D790" s="128" t="str">
        <f>IFERROR(INDEX(Calc!$B$4:$L$2003,MATCH($O$3&amp;"-"&amp;C790,Calc!$I$4:$I$2003,0),2),"")</f>
        <v/>
      </c>
      <c r="E790" s="127" t="str">
        <f>IFERROR(INDEX(Calc!$B$4:$L$2003,MATCH($O$3&amp;"-"&amp;$C790,Calc!$I$4:$I$2003,0),3),"")</f>
        <v/>
      </c>
      <c r="F790" s="242" t="str">
        <f>IFERROR(INDEX(Calc!$B$4:$L$2003,MATCH($O$3&amp;"-"&amp;$C790,Calc!$I$4:$I$2003,0),4),"")</f>
        <v/>
      </c>
      <c r="G790" s="242" t="str">
        <f>IFERROR(INDEX(Calc!$B$4:$L$2003,MATCH($O$3&amp;"-"&amp;$C790,Calc!$I$4:$I$2003,0),5),"")</f>
        <v/>
      </c>
      <c r="H790" s="129" t="str">
        <f>IFERROR(IF(I790="Closed","―",INDEX(Calc!$B$4:$L$2003,MATCH($O$3&amp;"-"&amp;$C790,Calc!$I$4:$I$2003,0),10)),"")</f>
        <v/>
      </c>
      <c r="I790" s="130"/>
      <c r="J790" s="59"/>
    </row>
    <row r="791" spans="2:10" x14ac:dyDescent="0.25">
      <c r="B791" s="58"/>
      <c r="C791" s="127">
        <v>777</v>
      </c>
      <c r="D791" s="128" t="str">
        <f>IFERROR(INDEX(Calc!$B$4:$L$2003,MATCH($O$3&amp;"-"&amp;C791,Calc!$I$4:$I$2003,0),2),"")</f>
        <v/>
      </c>
      <c r="E791" s="127" t="str">
        <f>IFERROR(INDEX(Calc!$B$4:$L$2003,MATCH($O$3&amp;"-"&amp;$C791,Calc!$I$4:$I$2003,0),3),"")</f>
        <v/>
      </c>
      <c r="F791" s="242" t="str">
        <f>IFERROR(INDEX(Calc!$B$4:$L$2003,MATCH($O$3&amp;"-"&amp;$C791,Calc!$I$4:$I$2003,0),4),"")</f>
        <v/>
      </c>
      <c r="G791" s="242" t="str">
        <f>IFERROR(INDEX(Calc!$B$4:$L$2003,MATCH($O$3&amp;"-"&amp;$C791,Calc!$I$4:$I$2003,0),5),"")</f>
        <v/>
      </c>
      <c r="H791" s="129" t="str">
        <f>IFERROR(IF(I791="Closed","―",INDEX(Calc!$B$4:$L$2003,MATCH($O$3&amp;"-"&amp;$C791,Calc!$I$4:$I$2003,0),10)),"")</f>
        <v/>
      </c>
      <c r="I791" s="130"/>
      <c r="J791" s="59"/>
    </row>
    <row r="792" spans="2:10" x14ac:dyDescent="0.25">
      <c r="B792" s="58"/>
      <c r="C792" s="127">
        <v>778</v>
      </c>
      <c r="D792" s="128" t="str">
        <f>IFERROR(INDEX(Calc!$B$4:$L$2003,MATCH($O$3&amp;"-"&amp;C792,Calc!$I$4:$I$2003,0),2),"")</f>
        <v/>
      </c>
      <c r="E792" s="127" t="str">
        <f>IFERROR(INDEX(Calc!$B$4:$L$2003,MATCH($O$3&amp;"-"&amp;$C792,Calc!$I$4:$I$2003,0),3),"")</f>
        <v/>
      </c>
      <c r="F792" s="242" t="str">
        <f>IFERROR(INDEX(Calc!$B$4:$L$2003,MATCH($O$3&amp;"-"&amp;$C792,Calc!$I$4:$I$2003,0),4),"")</f>
        <v/>
      </c>
      <c r="G792" s="242" t="str">
        <f>IFERROR(INDEX(Calc!$B$4:$L$2003,MATCH($O$3&amp;"-"&amp;$C792,Calc!$I$4:$I$2003,0),5),"")</f>
        <v/>
      </c>
      <c r="H792" s="129" t="str">
        <f>IFERROR(IF(I792="Closed","―",INDEX(Calc!$B$4:$L$2003,MATCH($O$3&amp;"-"&amp;$C792,Calc!$I$4:$I$2003,0),10)),"")</f>
        <v/>
      </c>
      <c r="I792" s="130"/>
      <c r="J792" s="59"/>
    </row>
    <row r="793" spans="2:10" x14ac:dyDescent="0.25">
      <c r="B793" s="58"/>
      <c r="C793" s="127">
        <v>779</v>
      </c>
      <c r="D793" s="128" t="str">
        <f>IFERROR(INDEX(Calc!$B$4:$L$2003,MATCH($O$3&amp;"-"&amp;C793,Calc!$I$4:$I$2003,0),2),"")</f>
        <v/>
      </c>
      <c r="E793" s="127" t="str">
        <f>IFERROR(INDEX(Calc!$B$4:$L$2003,MATCH($O$3&amp;"-"&amp;$C793,Calc!$I$4:$I$2003,0),3),"")</f>
        <v/>
      </c>
      <c r="F793" s="242" t="str">
        <f>IFERROR(INDEX(Calc!$B$4:$L$2003,MATCH($O$3&amp;"-"&amp;$C793,Calc!$I$4:$I$2003,0),4),"")</f>
        <v/>
      </c>
      <c r="G793" s="242" t="str">
        <f>IFERROR(INDEX(Calc!$B$4:$L$2003,MATCH($O$3&amp;"-"&amp;$C793,Calc!$I$4:$I$2003,0),5),"")</f>
        <v/>
      </c>
      <c r="H793" s="129" t="str">
        <f>IFERROR(IF(I793="Closed","―",INDEX(Calc!$B$4:$L$2003,MATCH($O$3&amp;"-"&amp;$C793,Calc!$I$4:$I$2003,0),10)),"")</f>
        <v/>
      </c>
      <c r="I793" s="130"/>
      <c r="J793" s="59"/>
    </row>
    <row r="794" spans="2:10" x14ac:dyDescent="0.25">
      <c r="B794" s="58"/>
      <c r="C794" s="127">
        <v>780</v>
      </c>
      <c r="D794" s="128" t="str">
        <f>IFERROR(INDEX(Calc!$B$4:$L$2003,MATCH($O$3&amp;"-"&amp;C794,Calc!$I$4:$I$2003,0),2),"")</f>
        <v/>
      </c>
      <c r="E794" s="127" t="str">
        <f>IFERROR(INDEX(Calc!$B$4:$L$2003,MATCH($O$3&amp;"-"&amp;$C794,Calc!$I$4:$I$2003,0),3),"")</f>
        <v/>
      </c>
      <c r="F794" s="242" t="str">
        <f>IFERROR(INDEX(Calc!$B$4:$L$2003,MATCH($O$3&amp;"-"&amp;$C794,Calc!$I$4:$I$2003,0),4),"")</f>
        <v/>
      </c>
      <c r="G794" s="242" t="str">
        <f>IFERROR(INDEX(Calc!$B$4:$L$2003,MATCH($O$3&amp;"-"&amp;$C794,Calc!$I$4:$I$2003,0),5),"")</f>
        <v/>
      </c>
      <c r="H794" s="129" t="str">
        <f>IFERROR(IF(I794="Closed","―",INDEX(Calc!$B$4:$L$2003,MATCH($O$3&amp;"-"&amp;$C794,Calc!$I$4:$I$2003,0),10)),"")</f>
        <v/>
      </c>
      <c r="I794" s="130"/>
      <c r="J794" s="59"/>
    </row>
    <row r="795" spans="2:10" x14ac:dyDescent="0.25">
      <c r="B795" s="58"/>
      <c r="C795" s="127">
        <v>781</v>
      </c>
      <c r="D795" s="128" t="str">
        <f>IFERROR(INDEX(Calc!$B$4:$L$2003,MATCH($O$3&amp;"-"&amp;C795,Calc!$I$4:$I$2003,0),2),"")</f>
        <v/>
      </c>
      <c r="E795" s="127" t="str">
        <f>IFERROR(INDEX(Calc!$B$4:$L$2003,MATCH($O$3&amp;"-"&amp;$C795,Calc!$I$4:$I$2003,0),3),"")</f>
        <v/>
      </c>
      <c r="F795" s="242" t="str">
        <f>IFERROR(INDEX(Calc!$B$4:$L$2003,MATCH($O$3&amp;"-"&amp;$C795,Calc!$I$4:$I$2003,0),4),"")</f>
        <v/>
      </c>
      <c r="G795" s="242" t="str">
        <f>IFERROR(INDEX(Calc!$B$4:$L$2003,MATCH($O$3&amp;"-"&amp;$C795,Calc!$I$4:$I$2003,0),5),"")</f>
        <v/>
      </c>
      <c r="H795" s="129" t="str">
        <f>IFERROR(IF(I795="Closed","―",INDEX(Calc!$B$4:$L$2003,MATCH($O$3&amp;"-"&amp;$C795,Calc!$I$4:$I$2003,0),10)),"")</f>
        <v/>
      </c>
      <c r="I795" s="130"/>
      <c r="J795" s="59"/>
    </row>
    <row r="796" spans="2:10" x14ac:dyDescent="0.25">
      <c r="B796" s="58"/>
      <c r="C796" s="127">
        <v>782</v>
      </c>
      <c r="D796" s="128" t="str">
        <f>IFERROR(INDEX(Calc!$B$4:$L$2003,MATCH($O$3&amp;"-"&amp;C796,Calc!$I$4:$I$2003,0),2),"")</f>
        <v/>
      </c>
      <c r="E796" s="127" t="str">
        <f>IFERROR(INDEX(Calc!$B$4:$L$2003,MATCH($O$3&amp;"-"&amp;$C796,Calc!$I$4:$I$2003,0),3),"")</f>
        <v/>
      </c>
      <c r="F796" s="242" t="str">
        <f>IFERROR(INDEX(Calc!$B$4:$L$2003,MATCH($O$3&amp;"-"&amp;$C796,Calc!$I$4:$I$2003,0),4),"")</f>
        <v/>
      </c>
      <c r="G796" s="242" t="str">
        <f>IFERROR(INDEX(Calc!$B$4:$L$2003,MATCH($O$3&amp;"-"&amp;$C796,Calc!$I$4:$I$2003,0),5),"")</f>
        <v/>
      </c>
      <c r="H796" s="129" t="str">
        <f>IFERROR(IF(I796="Closed","―",INDEX(Calc!$B$4:$L$2003,MATCH($O$3&amp;"-"&amp;$C796,Calc!$I$4:$I$2003,0),10)),"")</f>
        <v/>
      </c>
      <c r="I796" s="130"/>
      <c r="J796" s="59"/>
    </row>
    <row r="797" spans="2:10" x14ac:dyDescent="0.25">
      <c r="B797" s="58"/>
      <c r="C797" s="127">
        <v>783</v>
      </c>
      <c r="D797" s="128" t="str">
        <f>IFERROR(INDEX(Calc!$B$4:$L$2003,MATCH($O$3&amp;"-"&amp;C797,Calc!$I$4:$I$2003,0),2),"")</f>
        <v/>
      </c>
      <c r="E797" s="127" t="str">
        <f>IFERROR(INDEX(Calc!$B$4:$L$2003,MATCH($O$3&amp;"-"&amp;$C797,Calc!$I$4:$I$2003,0),3),"")</f>
        <v/>
      </c>
      <c r="F797" s="242" t="str">
        <f>IFERROR(INDEX(Calc!$B$4:$L$2003,MATCH($O$3&amp;"-"&amp;$C797,Calc!$I$4:$I$2003,0),4),"")</f>
        <v/>
      </c>
      <c r="G797" s="242" t="str">
        <f>IFERROR(INDEX(Calc!$B$4:$L$2003,MATCH($O$3&amp;"-"&amp;$C797,Calc!$I$4:$I$2003,0),5),"")</f>
        <v/>
      </c>
      <c r="H797" s="129" t="str">
        <f>IFERROR(IF(I797="Closed","―",INDEX(Calc!$B$4:$L$2003,MATCH($O$3&amp;"-"&amp;$C797,Calc!$I$4:$I$2003,0),10)),"")</f>
        <v/>
      </c>
      <c r="I797" s="130"/>
      <c r="J797" s="59"/>
    </row>
    <row r="798" spans="2:10" x14ac:dyDescent="0.25">
      <c r="B798" s="58"/>
      <c r="C798" s="127">
        <v>784</v>
      </c>
      <c r="D798" s="128" t="str">
        <f>IFERROR(INDEX(Calc!$B$4:$L$2003,MATCH($O$3&amp;"-"&amp;C798,Calc!$I$4:$I$2003,0),2),"")</f>
        <v/>
      </c>
      <c r="E798" s="127" t="str">
        <f>IFERROR(INDEX(Calc!$B$4:$L$2003,MATCH($O$3&amp;"-"&amp;$C798,Calc!$I$4:$I$2003,0),3),"")</f>
        <v/>
      </c>
      <c r="F798" s="242" t="str">
        <f>IFERROR(INDEX(Calc!$B$4:$L$2003,MATCH($O$3&amp;"-"&amp;$C798,Calc!$I$4:$I$2003,0),4),"")</f>
        <v/>
      </c>
      <c r="G798" s="242" t="str">
        <f>IFERROR(INDEX(Calc!$B$4:$L$2003,MATCH($O$3&amp;"-"&amp;$C798,Calc!$I$4:$I$2003,0),5),"")</f>
        <v/>
      </c>
      <c r="H798" s="129" t="str">
        <f>IFERROR(IF(I798="Closed","―",INDEX(Calc!$B$4:$L$2003,MATCH($O$3&amp;"-"&amp;$C798,Calc!$I$4:$I$2003,0),10)),"")</f>
        <v/>
      </c>
      <c r="I798" s="130"/>
      <c r="J798" s="59"/>
    </row>
    <row r="799" spans="2:10" x14ac:dyDescent="0.25">
      <c r="B799" s="58"/>
      <c r="C799" s="127">
        <v>785</v>
      </c>
      <c r="D799" s="128" t="str">
        <f>IFERROR(INDEX(Calc!$B$4:$L$2003,MATCH($O$3&amp;"-"&amp;C799,Calc!$I$4:$I$2003,0),2),"")</f>
        <v/>
      </c>
      <c r="E799" s="127" t="str">
        <f>IFERROR(INDEX(Calc!$B$4:$L$2003,MATCH($O$3&amp;"-"&amp;$C799,Calc!$I$4:$I$2003,0),3),"")</f>
        <v/>
      </c>
      <c r="F799" s="242" t="str">
        <f>IFERROR(INDEX(Calc!$B$4:$L$2003,MATCH($O$3&amp;"-"&amp;$C799,Calc!$I$4:$I$2003,0),4),"")</f>
        <v/>
      </c>
      <c r="G799" s="242" t="str">
        <f>IFERROR(INDEX(Calc!$B$4:$L$2003,MATCH($O$3&amp;"-"&amp;$C799,Calc!$I$4:$I$2003,0),5),"")</f>
        <v/>
      </c>
      <c r="H799" s="129" t="str">
        <f>IFERROR(IF(I799="Closed","―",INDEX(Calc!$B$4:$L$2003,MATCH($O$3&amp;"-"&amp;$C799,Calc!$I$4:$I$2003,0),10)),"")</f>
        <v/>
      </c>
      <c r="I799" s="130"/>
      <c r="J799" s="59"/>
    </row>
    <row r="800" spans="2:10" x14ac:dyDescent="0.25">
      <c r="B800" s="58"/>
      <c r="C800" s="127">
        <v>786</v>
      </c>
      <c r="D800" s="128" t="str">
        <f>IFERROR(INDEX(Calc!$B$4:$L$2003,MATCH($O$3&amp;"-"&amp;C800,Calc!$I$4:$I$2003,0),2),"")</f>
        <v/>
      </c>
      <c r="E800" s="127" t="str">
        <f>IFERROR(INDEX(Calc!$B$4:$L$2003,MATCH($O$3&amp;"-"&amp;$C800,Calc!$I$4:$I$2003,0),3),"")</f>
        <v/>
      </c>
      <c r="F800" s="242" t="str">
        <f>IFERROR(INDEX(Calc!$B$4:$L$2003,MATCH($O$3&amp;"-"&amp;$C800,Calc!$I$4:$I$2003,0),4),"")</f>
        <v/>
      </c>
      <c r="G800" s="242" t="str">
        <f>IFERROR(INDEX(Calc!$B$4:$L$2003,MATCH($O$3&amp;"-"&amp;$C800,Calc!$I$4:$I$2003,0),5),"")</f>
        <v/>
      </c>
      <c r="H800" s="129" t="str">
        <f>IFERROR(IF(I800="Closed","―",INDEX(Calc!$B$4:$L$2003,MATCH($O$3&amp;"-"&amp;$C800,Calc!$I$4:$I$2003,0),10)),"")</f>
        <v/>
      </c>
      <c r="I800" s="130"/>
      <c r="J800" s="59"/>
    </row>
    <row r="801" spans="2:10" x14ac:dyDescent="0.25">
      <c r="B801" s="58"/>
      <c r="C801" s="127">
        <v>787</v>
      </c>
      <c r="D801" s="128" t="str">
        <f>IFERROR(INDEX(Calc!$B$4:$L$2003,MATCH($O$3&amp;"-"&amp;C801,Calc!$I$4:$I$2003,0),2),"")</f>
        <v/>
      </c>
      <c r="E801" s="127" t="str">
        <f>IFERROR(INDEX(Calc!$B$4:$L$2003,MATCH($O$3&amp;"-"&amp;$C801,Calc!$I$4:$I$2003,0),3),"")</f>
        <v/>
      </c>
      <c r="F801" s="242" t="str">
        <f>IFERROR(INDEX(Calc!$B$4:$L$2003,MATCH($O$3&amp;"-"&amp;$C801,Calc!$I$4:$I$2003,0),4),"")</f>
        <v/>
      </c>
      <c r="G801" s="242" t="str">
        <f>IFERROR(INDEX(Calc!$B$4:$L$2003,MATCH($O$3&amp;"-"&amp;$C801,Calc!$I$4:$I$2003,0),5),"")</f>
        <v/>
      </c>
      <c r="H801" s="129" t="str">
        <f>IFERROR(IF(I801="Closed","―",INDEX(Calc!$B$4:$L$2003,MATCH($O$3&amp;"-"&amp;$C801,Calc!$I$4:$I$2003,0),10)),"")</f>
        <v/>
      </c>
      <c r="I801" s="130"/>
      <c r="J801" s="59"/>
    </row>
    <row r="802" spans="2:10" x14ac:dyDescent="0.25">
      <c r="B802" s="58"/>
      <c r="C802" s="127">
        <v>788</v>
      </c>
      <c r="D802" s="128" t="str">
        <f>IFERROR(INDEX(Calc!$B$4:$L$2003,MATCH($O$3&amp;"-"&amp;C802,Calc!$I$4:$I$2003,0),2),"")</f>
        <v/>
      </c>
      <c r="E802" s="127" t="str">
        <f>IFERROR(INDEX(Calc!$B$4:$L$2003,MATCH($O$3&amp;"-"&amp;$C802,Calc!$I$4:$I$2003,0),3),"")</f>
        <v/>
      </c>
      <c r="F802" s="242" t="str">
        <f>IFERROR(INDEX(Calc!$B$4:$L$2003,MATCH($O$3&amp;"-"&amp;$C802,Calc!$I$4:$I$2003,0),4),"")</f>
        <v/>
      </c>
      <c r="G802" s="242" t="str">
        <f>IFERROR(INDEX(Calc!$B$4:$L$2003,MATCH($O$3&amp;"-"&amp;$C802,Calc!$I$4:$I$2003,0),5),"")</f>
        <v/>
      </c>
      <c r="H802" s="129" t="str">
        <f>IFERROR(IF(I802="Closed","―",INDEX(Calc!$B$4:$L$2003,MATCH($O$3&amp;"-"&amp;$C802,Calc!$I$4:$I$2003,0),10)),"")</f>
        <v/>
      </c>
      <c r="I802" s="130"/>
      <c r="J802" s="59"/>
    </row>
    <row r="803" spans="2:10" x14ac:dyDescent="0.25">
      <c r="B803" s="58"/>
      <c r="C803" s="127">
        <v>789</v>
      </c>
      <c r="D803" s="128" t="str">
        <f>IFERROR(INDEX(Calc!$B$4:$L$2003,MATCH($O$3&amp;"-"&amp;C803,Calc!$I$4:$I$2003,0),2),"")</f>
        <v/>
      </c>
      <c r="E803" s="127" t="str">
        <f>IFERROR(INDEX(Calc!$B$4:$L$2003,MATCH($O$3&amp;"-"&amp;$C803,Calc!$I$4:$I$2003,0),3),"")</f>
        <v/>
      </c>
      <c r="F803" s="242" t="str">
        <f>IFERROR(INDEX(Calc!$B$4:$L$2003,MATCH($O$3&amp;"-"&amp;$C803,Calc!$I$4:$I$2003,0),4),"")</f>
        <v/>
      </c>
      <c r="G803" s="242" t="str">
        <f>IFERROR(INDEX(Calc!$B$4:$L$2003,MATCH($O$3&amp;"-"&amp;$C803,Calc!$I$4:$I$2003,0),5),"")</f>
        <v/>
      </c>
      <c r="H803" s="129" t="str">
        <f>IFERROR(IF(I803="Closed","―",INDEX(Calc!$B$4:$L$2003,MATCH($O$3&amp;"-"&amp;$C803,Calc!$I$4:$I$2003,0),10)),"")</f>
        <v/>
      </c>
      <c r="I803" s="130"/>
      <c r="J803" s="59"/>
    </row>
    <row r="804" spans="2:10" x14ac:dyDescent="0.25">
      <c r="B804" s="58"/>
      <c r="C804" s="127">
        <v>790</v>
      </c>
      <c r="D804" s="128" t="str">
        <f>IFERROR(INDEX(Calc!$B$4:$L$2003,MATCH($O$3&amp;"-"&amp;C804,Calc!$I$4:$I$2003,0),2),"")</f>
        <v/>
      </c>
      <c r="E804" s="127" t="str">
        <f>IFERROR(INDEX(Calc!$B$4:$L$2003,MATCH($O$3&amp;"-"&amp;$C804,Calc!$I$4:$I$2003,0),3),"")</f>
        <v/>
      </c>
      <c r="F804" s="242" t="str">
        <f>IFERROR(INDEX(Calc!$B$4:$L$2003,MATCH($O$3&amp;"-"&amp;$C804,Calc!$I$4:$I$2003,0),4),"")</f>
        <v/>
      </c>
      <c r="G804" s="242" t="str">
        <f>IFERROR(INDEX(Calc!$B$4:$L$2003,MATCH($O$3&amp;"-"&amp;$C804,Calc!$I$4:$I$2003,0),5),"")</f>
        <v/>
      </c>
      <c r="H804" s="129" t="str">
        <f>IFERROR(IF(I804="Closed","―",INDEX(Calc!$B$4:$L$2003,MATCH($O$3&amp;"-"&amp;$C804,Calc!$I$4:$I$2003,0),10)),"")</f>
        <v/>
      </c>
      <c r="I804" s="130"/>
      <c r="J804" s="59"/>
    </row>
    <row r="805" spans="2:10" x14ac:dyDescent="0.25">
      <c r="B805" s="58"/>
      <c r="C805" s="127">
        <v>791</v>
      </c>
      <c r="D805" s="128" t="str">
        <f>IFERROR(INDEX(Calc!$B$4:$L$2003,MATCH($O$3&amp;"-"&amp;C805,Calc!$I$4:$I$2003,0),2),"")</f>
        <v/>
      </c>
      <c r="E805" s="127" t="str">
        <f>IFERROR(INDEX(Calc!$B$4:$L$2003,MATCH($O$3&amp;"-"&amp;$C805,Calc!$I$4:$I$2003,0),3),"")</f>
        <v/>
      </c>
      <c r="F805" s="242" t="str">
        <f>IFERROR(INDEX(Calc!$B$4:$L$2003,MATCH($O$3&amp;"-"&amp;$C805,Calc!$I$4:$I$2003,0),4),"")</f>
        <v/>
      </c>
      <c r="G805" s="242" t="str">
        <f>IFERROR(INDEX(Calc!$B$4:$L$2003,MATCH($O$3&amp;"-"&amp;$C805,Calc!$I$4:$I$2003,0),5),"")</f>
        <v/>
      </c>
      <c r="H805" s="129" t="str">
        <f>IFERROR(IF(I805="Closed","―",INDEX(Calc!$B$4:$L$2003,MATCH($O$3&amp;"-"&amp;$C805,Calc!$I$4:$I$2003,0),10)),"")</f>
        <v/>
      </c>
      <c r="I805" s="130"/>
      <c r="J805" s="59"/>
    </row>
    <row r="806" spans="2:10" x14ac:dyDescent="0.25">
      <c r="B806" s="58"/>
      <c r="C806" s="127">
        <v>792</v>
      </c>
      <c r="D806" s="128" t="str">
        <f>IFERROR(INDEX(Calc!$B$4:$L$2003,MATCH($O$3&amp;"-"&amp;C806,Calc!$I$4:$I$2003,0),2),"")</f>
        <v/>
      </c>
      <c r="E806" s="127" t="str">
        <f>IFERROR(INDEX(Calc!$B$4:$L$2003,MATCH($O$3&amp;"-"&amp;$C806,Calc!$I$4:$I$2003,0),3),"")</f>
        <v/>
      </c>
      <c r="F806" s="242" t="str">
        <f>IFERROR(INDEX(Calc!$B$4:$L$2003,MATCH($O$3&amp;"-"&amp;$C806,Calc!$I$4:$I$2003,0),4),"")</f>
        <v/>
      </c>
      <c r="G806" s="242" t="str">
        <f>IFERROR(INDEX(Calc!$B$4:$L$2003,MATCH($O$3&amp;"-"&amp;$C806,Calc!$I$4:$I$2003,0),5),"")</f>
        <v/>
      </c>
      <c r="H806" s="129" t="str">
        <f>IFERROR(IF(I806="Closed","―",INDEX(Calc!$B$4:$L$2003,MATCH($O$3&amp;"-"&amp;$C806,Calc!$I$4:$I$2003,0),10)),"")</f>
        <v/>
      </c>
      <c r="I806" s="130"/>
      <c r="J806" s="59"/>
    </row>
    <row r="807" spans="2:10" x14ac:dyDescent="0.25">
      <c r="B807" s="58"/>
      <c r="C807" s="127">
        <v>793</v>
      </c>
      <c r="D807" s="128" t="str">
        <f>IFERROR(INDEX(Calc!$B$4:$L$2003,MATCH($O$3&amp;"-"&amp;C807,Calc!$I$4:$I$2003,0),2),"")</f>
        <v/>
      </c>
      <c r="E807" s="127" t="str">
        <f>IFERROR(INDEX(Calc!$B$4:$L$2003,MATCH($O$3&amp;"-"&amp;$C807,Calc!$I$4:$I$2003,0),3),"")</f>
        <v/>
      </c>
      <c r="F807" s="242" t="str">
        <f>IFERROR(INDEX(Calc!$B$4:$L$2003,MATCH($O$3&amp;"-"&amp;$C807,Calc!$I$4:$I$2003,0),4),"")</f>
        <v/>
      </c>
      <c r="G807" s="242" t="str">
        <f>IFERROR(INDEX(Calc!$B$4:$L$2003,MATCH($O$3&amp;"-"&amp;$C807,Calc!$I$4:$I$2003,0),5),"")</f>
        <v/>
      </c>
      <c r="H807" s="129" t="str">
        <f>IFERROR(IF(I807="Closed","―",INDEX(Calc!$B$4:$L$2003,MATCH($O$3&amp;"-"&amp;$C807,Calc!$I$4:$I$2003,0),10)),"")</f>
        <v/>
      </c>
      <c r="I807" s="130"/>
      <c r="J807" s="59"/>
    </row>
    <row r="808" spans="2:10" x14ac:dyDescent="0.25">
      <c r="B808" s="58"/>
      <c r="C808" s="127">
        <v>794</v>
      </c>
      <c r="D808" s="128" t="str">
        <f>IFERROR(INDEX(Calc!$B$4:$L$2003,MATCH($O$3&amp;"-"&amp;C808,Calc!$I$4:$I$2003,0),2),"")</f>
        <v/>
      </c>
      <c r="E808" s="127" t="str">
        <f>IFERROR(INDEX(Calc!$B$4:$L$2003,MATCH($O$3&amp;"-"&amp;$C808,Calc!$I$4:$I$2003,0),3),"")</f>
        <v/>
      </c>
      <c r="F808" s="242" t="str">
        <f>IFERROR(INDEX(Calc!$B$4:$L$2003,MATCH($O$3&amp;"-"&amp;$C808,Calc!$I$4:$I$2003,0),4),"")</f>
        <v/>
      </c>
      <c r="G808" s="242" t="str">
        <f>IFERROR(INDEX(Calc!$B$4:$L$2003,MATCH($O$3&amp;"-"&amp;$C808,Calc!$I$4:$I$2003,0),5),"")</f>
        <v/>
      </c>
      <c r="H808" s="129" t="str">
        <f>IFERROR(IF(I808="Closed","―",INDEX(Calc!$B$4:$L$2003,MATCH($O$3&amp;"-"&amp;$C808,Calc!$I$4:$I$2003,0),10)),"")</f>
        <v/>
      </c>
      <c r="I808" s="130"/>
      <c r="J808" s="59"/>
    </row>
    <row r="809" spans="2:10" x14ac:dyDescent="0.25">
      <c r="B809" s="58"/>
      <c r="C809" s="127">
        <v>795</v>
      </c>
      <c r="D809" s="128" t="str">
        <f>IFERROR(INDEX(Calc!$B$4:$L$2003,MATCH($O$3&amp;"-"&amp;C809,Calc!$I$4:$I$2003,0),2),"")</f>
        <v/>
      </c>
      <c r="E809" s="127" t="str">
        <f>IFERROR(INDEX(Calc!$B$4:$L$2003,MATCH($O$3&amp;"-"&amp;$C809,Calc!$I$4:$I$2003,0),3),"")</f>
        <v/>
      </c>
      <c r="F809" s="242" t="str">
        <f>IFERROR(INDEX(Calc!$B$4:$L$2003,MATCH($O$3&amp;"-"&amp;$C809,Calc!$I$4:$I$2003,0),4),"")</f>
        <v/>
      </c>
      <c r="G809" s="242" t="str">
        <f>IFERROR(INDEX(Calc!$B$4:$L$2003,MATCH($O$3&amp;"-"&amp;$C809,Calc!$I$4:$I$2003,0),5),"")</f>
        <v/>
      </c>
      <c r="H809" s="129" t="str">
        <f>IFERROR(IF(I809="Closed","―",INDEX(Calc!$B$4:$L$2003,MATCH($O$3&amp;"-"&amp;$C809,Calc!$I$4:$I$2003,0),10)),"")</f>
        <v/>
      </c>
      <c r="I809" s="130"/>
      <c r="J809" s="59"/>
    </row>
    <row r="810" spans="2:10" x14ac:dyDescent="0.25">
      <c r="B810" s="58"/>
      <c r="C810" s="127">
        <v>796</v>
      </c>
      <c r="D810" s="128" t="str">
        <f>IFERROR(INDEX(Calc!$B$4:$L$2003,MATCH($O$3&amp;"-"&amp;C810,Calc!$I$4:$I$2003,0),2),"")</f>
        <v/>
      </c>
      <c r="E810" s="127" t="str">
        <f>IFERROR(INDEX(Calc!$B$4:$L$2003,MATCH($O$3&amp;"-"&amp;$C810,Calc!$I$4:$I$2003,0),3),"")</f>
        <v/>
      </c>
      <c r="F810" s="242" t="str">
        <f>IFERROR(INDEX(Calc!$B$4:$L$2003,MATCH($O$3&amp;"-"&amp;$C810,Calc!$I$4:$I$2003,0),4),"")</f>
        <v/>
      </c>
      <c r="G810" s="242" t="str">
        <f>IFERROR(INDEX(Calc!$B$4:$L$2003,MATCH($O$3&amp;"-"&amp;$C810,Calc!$I$4:$I$2003,0),5),"")</f>
        <v/>
      </c>
      <c r="H810" s="129" t="str">
        <f>IFERROR(IF(I810="Closed","―",INDEX(Calc!$B$4:$L$2003,MATCH($O$3&amp;"-"&amp;$C810,Calc!$I$4:$I$2003,0),10)),"")</f>
        <v/>
      </c>
      <c r="I810" s="130"/>
      <c r="J810" s="59"/>
    </row>
    <row r="811" spans="2:10" x14ac:dyDescent="0.25">
      <c r="B811" s="58"/>
      <c r="C811" s="127">
        <v>797</v>
      </c>
      <c r="D811" s="128" t="str">
        <f>IFERROR(INDEX(Calc!$B$4:$L$2003,MATCH($O$3&amp;"-"&amp;C811,Calc!$I$4:$I$2003,0),2),"")</f>
        <v/>
      </c>
      <c r="E811" s="127" t="str">
        <f>IFERROR(INDEX(Calc!$B$4:$L$2003,MATCH($O$3&amp;"-"&amp;$C811,Calc!$I$4:$I$2003,0),3),"")</f>
        <v/>
      </c>
      <c r="F811" s="242" t="str">
        <f>IFERROR(INDEX(Calc!$B$4:$L$2003,MATCH($O$3&amp;"-"&amp;$C811,Calc!$I$4:$I$2003,0),4),"")</f>
        <v/>
      </c>
      <c r="G811" s="242" t="str">
        <f>IFERROR(INDEX(Calc!$B$4:$L$2003,MATCH($O$3&amp;"-"&amp;$C811,Calc!$I$4:$I$2003,0),5),"")</f>
        <v/>
      </c>
      <c r="H811" s="129" t="str">
        <f>IFERROR(IF(I811="Closed","―",INDEX(Calc!$B$4:$L$2003,MATCH($O$3&amp;"-"&amp;$C811,Calc!$I$4:$I$2003,0),10)),"")</f>
        <v/>
      </c>
      <c r="I811" s="130"/>
      <c r="J811" s="59"/>
    </row>
    <row r="812" spans="2:10" x14ac:dyDescent="0.25">
      <c r="B812" s="58"/>
      <c r="C812" s="127">
        <v>798</v>
      </c>
      <c r="D812" s="128" t="str">
        <f>IFERROR(INDEX(Calc!$B$4:$L$2003,MATCH($O$3&amp;"-"&amp;C812,Calc!$I$4:$I$2003,0),2),"")</f>
        <v/>
      </c>
      <c r="E812" s="127" t="str">
        <f>IFERROR(INDEX(Calc!$B$4:$L$2003,MATCH($O$3&amp;"-"&amp;$C812,Calc!$I$4:$I$2003,0),3),"")</f>
        <v/>
      </c>
      <c r="F812" s="242" t="str">
        <f>IFERROR(INDEX(Calc!$B$4:$L$2003,MATCH($O$3&amp;"-"&amp;$C812,Calc!$I$4:$I$2003,0),4),"")</f>
        <v/>
      </c>
      <c r="G812" s="242" t="str">
        <f>IFERROR(INDEX(Calc!$B$4:$L$2003,MATCH($O$3&amp;"-"&amp;$C812,Calc!$I$4:$I$2003,0),5),"")</f>
        <v/>
      </c>
      <c r="H812" s="129" t="str">
        <f>IFERROR(IF(I812="Closed","―",INDEX(Calc!$B$4:$L$2003,MATCH($O$3&amp;"-"&amp;$C812,Calc!$I$4:$I$2003,0),10)),"")</f>
        <v/>
      </c>
      <c r="I812" s="130"/>
      <c r="J812" s="59"/>
    </row>
    <row r="813" spans="2:10" x14ac:dyDescent="0.25">
      <c r="B813" s="58"/>
      <c r="C813" s="127">
        <v>799</v>
      </c>
      <c r="D813" s="128" t="str">
        <f>IFERROR(INDEX(Calc!$B$4:$L$2003,MATCH($O$3&amp;"-"&amp;C813,Calc!$I$4:$I$2003,0),2),"")</f>
        <v/>
      </c>
      <c r="E813" s="127" t="str">
        <f>IFERROR(INDEX(Calc!$B$4:$L$2003,MATCH($O$3&amp;"-"&amp;$C813,Calc!$I$4:$I$2003,0),3),"")</f>
        <v/>
      </c>
      <c r="F813" s="242" t="str">
        <f>IFERROR(INDEX(Calc!$B$4:$L$2003,MATCH($O$3&amp;"-"&amp;$C813,Calc!$I$4:$I$2003,0),4),"")</f>
        <v/>
      </c>
      <c r="G813" s="242" t="str">
        <f>IFERROR(INDEX(Calc!$B$4:$L$2003,MATCH($O$3&amp;"-"&amp;$C813,Calc!$I$4:$I$2003,0),5),"")</f>
        <v/>
      </c>
      <c r="H813" s="129" t="str">
        <f>IFERROR(IF(I813="Closed","―",INDEX(Calc!$B$4:$L$2003,MATCH($O$3&amp;"-"&amp;$C813,Calc!$I$4:$I$2003,0),10)),"")</f>
        <v/>
      </c>
      <c r="I813" s="130"/>
      <c r="J813" s="59"/>
    </row>
    <row r="814" spans="2:10" x14ac:dyDescent="0.25">
      <c r="B814" s="58"/>
      <c r="C814" s="127">
        <v>800</v>
      </c>
      <c r="D814" s="128" t="str">
        <f>IFERROR(INDEX(Calc!$B$4:$L$2003,MATCH($O$3&amp;"-"&amp;C814,Calc!$I$4:$I$2003,0),2),"")</f>
        <v/>
      </c>
      <c r="E814" s="127" t="str">
        <f>IFERROR(INDEX(Calc!$B$4:$L$2003,MATCH($O$3&amp;"-"&amp;$C814,Calc!$I$4:$I$2003,0),3),"")</f>
        <v/>
      </c>
      <c r="F814" s="242" t="str">
        <f>IFERROR(INDEX(Calc!$B$4:$L$2003,MATCH($O$3&amp;"-"&amp;$C814,Calc!$I$4:$I$2003,0),4),"")</f>
        <v/>
      </c>
      <c r="G814" s="242" t="str">
        <f>IFERROR(INDEX(Calc!$B$4:$L$2003,MATCH($O$3&amp;"-"&amp;$C814,Calc!$I$4:$I$2003,0),5),"")</f>
        <v/>
      </c>
      <c r="H814" s="129" t="str">
        <f>IFERROR(IF(I814="Closed","―",INDEX(Calc!$B$4:$L$2003,MATCH($O$3&amp;"-"&amp;$C814,Calc!$I$4:$I$2003,0),10)),"")</f>
        <v/>
      </c>
      <c r="I814" s="130"/>
      <c r="J814" s="59"/>
    </row>
    <row r="815" spans="2:10" x14ac:dyDescent="0.25">
      <c r="B815" s="58"/>
      <c r="C815" s="127">
        <v>801</v>
      </c>
      <c r="D815" s="128" t="str">
        <f>IFERROR(INDEX(Calc!$B$4:$L$2003,MATCH($O$3&amp;"-"&amp;C815,Calc!$I$4:$I$2003,0),2),"")</f>
        <v/>
      </c>
      <c r="E815" s="127" t="str">
        <f>IFERROR(INDEX(Calc!$B$4:$L$2003,MATCH($O$3&amp;"-"&amp;$C815,Calc!$I$4:$I$2003,0),3),"")</f>
        <v/>
      </c>
      <c r="F815" s="242" t="str">
        <f>IFERROR(INDEX(Calc!$B$4:$L$2003,MATCH($O$3&amp;"-"&amp;$C815,Calc!$I$4:$I$2003,0),4),"")</f>
        <v/>
      </c>
      <c r="G815" s="242" t="str">
        <f>IFERROR(INDEX(Calc!$B$4:$L$2003,MATCH($O$3&amp;"-"&amp;$C815,Calc!$I$4:$I$2003,0),5),"")</f>
        <v/>
      </c>
      <c r="H815" s="129" t="str">
        <f>IFERROR(IF(I815="Closed","―",INDEX(Calc!$B$4:$L$2003,MATCH($O$3&amp;"-"&amp;$C815,Calc!$I$4:$I$2003,0),10)),"")</f>
        <v/>
      </c>
      <c r="I815" s="130"/>
      <c r="J815" s="59"/>
    </row>
    <row r="816" spans="2:10" x14ac:dyDescent="0.25">
      <c r="B816" s="58"/>
      <c r="C816" s="127">
        <v>802</v>
      </c>
      <c r="D816" s="128" t="str">
        <f>IFERROR(INDEX(Calc!$B$4:$L$2003,MATCH($O$3&amp;"-"&amp;C816,Calc!$I$4:$I$2003,0),2),"")</f>
        <v/>
      </c>
      <c r="E816" s="127" t="str">
        <f>IFERROR(INDEX(Calc!$B$4:$L$2003,MATCH($O$3&amp;"-"&amp;$C816,Calc!$I$4:$I$2003,0),3),"")</f>
        <v/>
      </c>
      <c r="F816" s="242" t="str">
        <f>IFERROR(INDEX(Calc!$B$4:$L$2003,MATCH($O$3&amp;"-"&amp;$C816,Calc!$I$4:$I$2003,0),4),"")</f>
        <v/>
      </c>
      <c r="G816" s="242" t="str">
        <f>IFERROR(INDEX(Calc!$B$4:$L$2003,MATCH($O$3&amp;"-"&amp;$C816,Calc!$I$4:$I$2003,0),5),"")</f>
        <v/>
      </c>
      <c r="H816" s="129" t="str">
        <f>IFERROR(IF(I816="Closed","―",INDEX(Calc!$B$4:$L$2003,MATCH($O$3&amp;"-"&amp;$C816,Calc!$I$4:$I$2003,0),10)),"")</f>
        <v/>
      </c>
      <c r="I816" s="130"/>
      <c r="J816" s="59"/>
    </row>
    <row r="817" spans="2:10" x14ac:dyDescent="0.25">
      <c r="B817" s="58"/>
      <c r="C817" s="127">
        <v>803</v>
      </c>
      <c r="D817" s="128" t="str">
        <f>IFERROR(INDEX(Calc!$B$4:$L$2003,MATCH($O$3&amp;"-"&amp;C817,Calc!$I$4:$I$2003,0),2),"")</f>
        <v/>
      </c>
      <c r="E817" s="127" t="str">
        <f>IFERROR(INDEX(Calc!$B$4:$L$2003,MATCH($O$3&amp;"-"&amp;$C817,Calc!$I$4:$I$2003,0),3),"")</f>
        <v/>
      </c>
      <c r="F817" s="242" t="str">
        <f>IFERROR(INDEX(Calc!$B$4:$L$2003,MATCH($O$3&amp;"-"&amp;$C817,Calc!$I$4:$I$2003,0),4),"")</f>
        <v/>
      </c>
      <c r="G817" s="242" t="str">
        <f>IFERROR(INDEX(Calc!$B$4:$L$2003,MATCH($O$3&amp;"-"&amp;$C817,Calc!$I$4:$I$2003,0),5),"")</f>
        <v/>
      </c>
      <c r="H817" s="129" t="str">
        <f>IFERROR(IF(I817="Closed","―",INDEX(Calc!$B$4:$L$2003,MATCH($O$3&amp;"-"&amp;$C817,Calc!$I$4:$I$2003,0),10)),"")</f>
        <v/>
      </c>
      <c r="I817" s="130"/>
      <c r="J817" s="59"/>
    </row>
    <row r="818" spans="2:10" x14ac:dyDescent="0.25">
      <c r="B818" s="58"/>
      <c r="C818" s="127">
        <v>804</v>
      </c>
      <c r="D818" s="128" t="str">
        <f>IFERROR(INDEX(Calc!$B$4:$L$2003,MATCH($O$3&amp;"-"&amp;C818,Calc!$I$4:$I$2003,0),2),"")</f>
        <v/>
      </c>
      <c r="E818" s="127" t="str">
        <f>IFERROR(INDEX(Calc!$B$4:$L$2003,MATCH($O$3&amp;"-"&amp;$C818,Calc!$I$4:$I$2003,0),3),"")</f>
        <v/>
      </c>
      <c r="F818" s="242" t="str">
        <f>IFERROR(INDEX(Calc!$B$4:$L$2003,MATCH($O$3&amp;"-"&amp;$C818,Calc!$I$4:$I$2003,0),4),"")</f>
        <v/>
      </c>
      <c r="G818" s="242" t="str">
        <f>IFERROR(INDEX(Calc!$B$4:$L$2003,MATCH($O$3&amp;"-"&amp;$C818,Calc!$I$4:$I$2003,0),5),"")</f>
        <v/>
      </c>
      <c r="H818" s="129" t="str">
        <f>IFERROR(IF(I818="Closed","―",INDEX(Calc!$B$4:$L$2003,MATCH($O$3&amp;"-"&amp;$C818,Calc!$I$4:$I$2003,0),10)),"")</f>
        <v/>
      </c>
      <c r="I818" s="130"/>
      <c r="J818" s="59"/>
    </row>
    <row r="819" spans="2:10" x14ac:dyDescent="0.25">
      <c r="B819" s="58"/>
      <c r="C819" s="127">
        <v>805</v>
      </c>
      <c r="D819" s="128" t="str">
        <f>IFERROR(INDEX(Calc!$B$4:$L$2003,MATCH($O$3&amp;"-"&amp;C819,Calc!$I$4:$I$2003,0),2),"")</f>
        <v/>
      </c>
      <c r="E819" s="127" t="str">
        <f>IFERROR(INDEX(Calc!$B$4:$L$2003,MATCH($O$3&amp;"-"&amp;$C819,Calc!$I$4:$I$2003,0),3),"")</f>
        <v/>
      </c>
      <c r="F819" s="242" t="str">
        <f>IFERROR(INDEX(Calc!$B$4:$L$2003,MATCH($O$3&amp;"-"&amp;$C819,Calc!$I$4:$I$2003,0),4),"")</f>
        <v/>
      </c>
      <c r="G819" s="242" t="str">
        <f>IFERROR(INDEX(Calc!$B$4:$L$2003,MATCH($O$3&amp;"-"&amp;$C819,Calc!$I$4:$I$2003,0),5),"")</f>
        <v/>
      </c>
      <c r="H819" s="129" t="str">
        <f>IFERROR(IF(I819="Closed","―",INDEX(Calc!$B$4:$L$2003,MATCH($O$3&amp;"-"&amp;$C819,Calc!$I$4:$I$2003,0),10)),"")</f>
        <v/>
      </c>
      <c r="I819" s="130"/>
      <c r="J819" s="59"/>
    </row>
    <row r="820" spans="2:10" x14ac:dyDescent="0.25">
      <c r="B820" s="58"/>
      <c r="C820" s="127">
        <v>806</v>
      </c>
      <c r="D820" s="128" t="str">
        <f>IFERROR(INDEX(Calc!$B$4:$L$2003,MATCH($O$3&amp;"-"&amp;C820,Calc!$I$4:$I$2003,0),2),"")</f>
        <v/>
      </c>
      <c r="E820" s="127" t="str">
        <f>IFERROR(INDEX(Calc!$B$4:$L$2003,MATCH($O$3&amp;"-"&amp;$C820,Calc!$I$4:$I$2003,0),3),"")</f>
        <v/>
      </c>
      <c r="F820" s="242" t="str">
        <f>IFERROR(INDEX(Calc!$B$4:$L$2003,MATCH($O$3&amp;"-"&amp;$C820,Calc!$I$4:$I$2003,0),4),"")</f>
        <v/>
      </c>
      <c r="G820" s="242" t="str">
        <f>IFERROR(INDEX(Calc!$B$4:$L$2003,MATCH($O$3&amp;"-"&amp;$C820,Calc!$I$4:$I$2003,0),5),"")</f>
        <v/>
      </c>
      <c r="H820" s="129" t="str">
        <f>IFERROR(IF(I820="Closed","―",INDEX(Calc!$B$4:$L$2003,MATCH($O$3&amp;"-"&amp;$C820,Calc!$I$4:$I$2003,0),10)),"")</f>
        <v/>
      </c>
      <c r="I820" s="130"/>
      <c r="J820" s="59"/>
    </row>
    <row r="821" spans="2:10" x14ac:dyDescent="0.25">
      <c r="B821" s="58"/>
      <c r="C821" s="127">
        <v>807</v>
      </c>
      <c r="D821" s="128" t="str">
        <f>IFERROR(INDEX(Calc!$B$4:$L$2003,MATCH($O$3&amp;"-"&amp;C821,Calc!$I$4:$I$2003,0),2),"")</f>
        <v/>
      </c>
      <c r="E821" s="127" t="str">
        <f>IFERROR(INDEX(Calc!$B$4:$L$2003,MATCH($O$3&amp;"-"&amp;$C821,Calc!$I$4:$I$2003,0),3),"")</f>
        <v/>
      </c>
      <c r="F821" s="242" t="str">
        <f>IFERROR(INDEX(Calc!$B$4:$L$2003,MATCH($O$3&amp;"-"&amp;$C821,Calc!$I$4:$I$2003,0),4),"")</f>
        <v/>
      </c>
      <c r="G821" s="242" t="str">
        <f>IFERROR(INDEX(Calc!$B$4:$L$2003,MATCH($O$3&amp;"-"&amp;$C821,Calc!$I$4:$I$2003,0),5),"")</f>
        <v/>
      </c>
      <c r="H821" s="129" t="str">
        <f>IFERROR(IF(I821="Closed","―",INDEX(Calc!$B$4:$L$2003,MATCH($O$3&amp;"-"&amp;$C821,Calc!$I$4:$I$2003,0),10)),"")</f>
        <v/>
      </c>
      <c r="I821" s="130"/>
      <c r="J821" s="59"/>
    </row>
    <row r="822" spans="2:10" x14ac:dyDescent="0.25">
      <c r="B822" s="58"/>
      <c r="C822" s="127">
        <v>808</v>
      </c>
      <c r="D822" s="128" t="str">
        <f>IFERROR(INDEX(Calc!$B$4:$L$2003,MATCH($O$3&amp;"-"&amp;C822,Calc!$I$4:$I$2003,0),2),"")</f>
        <v/>
      </c>
      <c r="E822" s="127" t="str">
        <f>IFERROR(INDEX(Calc!$B$4:$L$2003,MATCH($O$3&amp;"-"&amp;$C822,Calc!$I$4:$I$2003,0),3),"")</f>
        <v/>
      </c>
      <c r="F822" s="242" t="str">
        <f>IFERROR(INDEX(Calc!$B$4:$L$2003,MATCH($O$3&amp;"-"&amp;$C822,Calc!$I$4:$I$2003,0),4),"")</f>
        <v/>
      </c>
      <c r="G822" s="242" t="str">
        <f>IFERROR(INDEX(Calc!$B$4:$L$2003,MATCH($O$3&amp;"-"&amp;$C822,Calc!$I$4:$I$2003,0),5),"")</f>
        <v/>
      </c>
      <c r="H822" s="129" t="str">
        <f>IFERROR(IF(I822="Closed","―",INDEX(Calc!$B$4:$L$2003,MATCH($O$3&amp;"-"&amp;$C822,Calc!$I$4:$I$2003,0),10)),"")</f>
        <v/>
      </c>
      <c r="I822" s="130"/>
      <c r="J822" s="59"/>
    </row>
    <row r="823" spans="2:10" x14ac:dyDescent="0.25">
      <c r="B823" s="58"/>
      <c r="C823" s="127">
        <v>809</v>
      </c>
      <c r="D823" s="128" t="str">
        <f>IFERROR(INDEX(Calc!$B$4:$L$2003,MATCH($O$3&amp;"-"&amp;C823,Calc!$I$4:$I$2003,0),2),"")</f>
        <v/>
      </c>
      <c r="E823" s="127" t="str">
        <f>IFERROR(INDEX(Calc!$B$4:$L$2003,MATCH($O$3&amp;"-"&amp;$C823,Calc!$I$4:$I$2003,0),3),"")</f>
        <v/>
      </c>
      <c r="F823" s="242" t="str">
        <f>IFERROR(INDEX(Calc!$B$4:$L$2003,MATCH($O$3&amp;"-"&amp;$C823,Calc!$I$4:$I$2003,0),4),"")</f>
        <v/>
      </c>
      <c r="G823" s="242" t="str">
        <f>IFERROR(INDEX(Calc!$B$4:$L$2003,MATCH($O$3&amp;"-"&amp;$C823,Calc!$I$4:$I$2003,0),5),"")</f>
        <v/>
      </c>
      <c r="H823" s="129" t="str">
        <f>IFERROR(IF(I823="Closed","―",INDEX(Calc!$B$4:$L$2003,MATCH($O$3&amp;"-"&amp;$C823,Calc!$I$4:$I$2003,0),10)),"")</f>
        <v/>
      </c>
      <c r="I823" s="130"/>
      <c r="J823" s="59"/>
    </row>
    <row r="824" spans="2:10" x14ac:dyDescent="0.25">
      <c r="B824" s="58"/>
      <c r="C824" s="127">
        <v>810</v>
      </c>
      <c r="D824" s="128" t="str">
        <f>IFERROR(INDEX(Calc!$B$4:$L$2003,MATCH($O$3&amp;"-"&amp;C824,Calc!$I$4:$I$2003,0),2),"")</f>
        <v/>
      </c>
      <c r="E824" s="127" t="str">
        <f>IFERROR(INDEX(Calc!$B$4:$L$2003,MATCH($O$3&amp;"-"&amp;$C824,Calc!$I$4:$I$2003,0),3),"")</f>
        <v/>
      </c>
      <c r="F824" s="242" t="str">
        <f>IFERROR(INDEX(Calc!$B$4:$L$2003,MATCH($O$3&amp;"-"&amp;$C824,Calc!$I$4:$I$2003,0),4),"")</f>
        <v/>
      </c>
      <c r="G824" s="242" t="str">
        <f>IFERROR(INDEX(Calc!$B$4:$L$2003,MATCH($O$3&amp;"-"&amp;$C824,Calc!$I$4:$I$2003,0),5),"")</f>
        <v/>
      </c>
      <c r="H824" s="129" t="str">
        <f>IFERROR(IF(I824="Closed","―",INDEX(Calc!$B$4:$L$2003,MATCH($O$3&amp;"-"&amp;$C824,Calc!$I$4:$I$2003,0),10)),"")</f>
        <v/>
      </c>
      <c r="I824" s="130"/>
      <c r="J824" s="59"/>
    </row>
    <row r="825" spans="2:10" x14ac:dyDescent="0.25">
      <c r="B825" s="58"/>
      <c r="C825" s="127">
        <v>811</v>
      </c>
      <c r="D825" s="128" t="str">
        <f>IFERROR(INDEX(Calc!$B$4:$L$2003,MATCH($O$3&amp;"-"&amp;C825,Calc!$I$4:$I$2003,0),2),"")</f>
        <v/>
      </c>
      <c r="E825" s="127" t="str">
        <f>IFERROR(INDEX(Calc!$B$4:$L$2003,MATCH($O$3&amp;"-"&amp;$C825,Calc!$I$4:$I$2003,0),3),"")</f>
        <v/>
      </c>
      <c r="F825" s="242" t="str">
        <f>IFERROR(INDEX(Calc!$B$4:$L$2003,MATCH($O$3&amp;"-"&amp;$C825,Calc!$I$4:$I$2003,0),4),"")</f>
        <v/>
      </c>
      <c r="G825" s="242" t="str">
        <f>IFERROR(INDEX(Calc!$B$4:$L$2003,MATCH($O$3&amp;"-"&amp;$C825,Calc!$I$4:$I$2003,0),5),"")</f>
        <v/>
      </c>
      <c r="H825" s="129" t="str">
        <f>IFERROR(IF(I825="Closed","―",INDEX(Calc!$B$4:$L$2003,MATCH($O$3&amp;"-"&amp;$C825,Calc!$I$4:$I$2003,0),10)),"")</f>
        <v/>
      </c>
      <c r="I825" s="130"/>
      <c r="J825" s="59"/>
    </row>
    <row r="826" spans="2:10" x14ac:dyDescent="0.25">
      <c r="B826" s="58"/>
      <c r="C826" s="127">
        <v>812</v>
      </c>
      <c r="D826" s="128" t="str">
        <f>IFERROR(INDEX(Calc!$B$4:$L$2003,MATCH($O$3&amp;"-"&amp;C826,Calc!$I$4:$I$2003,0),2),"")</f>
        <v/>
      </c>
      <c r="E826" s="127" t="str">
        <f>IFERROR(INDEX(Calc!$B$4:$L$2003,MATCH($O$3&amp;"-"&amp;$C826,Calc!$I$4:$I$2003,0),3),"")</f>
        <v/>
      </c>
      <c r="F826" s="242" t="str">
        <f>IFERROR(INDEX(Calc!$B$4:$L$2003,MATCH($O$3&amp;"-"&amp;$C826,Calc!$I$4:$I$2003,0),4),"")</f>
        <v/>
      </c>
      <c r="G826" s="242" t="str">
        <f>IFERROR(INDEX(Calc!$B$4:$L$2003,MATCH($O$3&amp;"-"&amp;$C826,Calc!$I$4:$I$2003,0),5),"")</f>
        <v/>
      </c>
      <c r="H826" s="129" t="str">
        <f>IFERROR(IF(I826="Closed","―",INDEX(Calc!$B$4:$L$2003,MATCH($O$3&amp;"-"&amp;$C826,Calc!$I$4:$I$2003,0),10)),"")</f>
        <v/>
      </c>
      <c r="I826" s="130"/>
      <c r="J826" s="59"/>
    </row>
    <row r="827" spans="2:10" x14ac:dyDescent="0.25">
      <c r="B827" s="58"/>
      <c r="C827" s="127">
        <v>813</v>
      </c>
      <c r="D827" s="128" t="str">
        <f>IFERROR(INDEX(Calc!$B$4:$L$2003,MATCH($O$3&amp;"-"&amp;C827,Calc!$I$4:$I$2003,0),2),"")</f>
        <v/>
      </c>
      <c r="E827" s="127" t="str">
        <f>IFERROR(INDEX(Calc!$B$4:$L$2003,MATCH($O$3&amp;"-"&amp;$C827,Calc!$I$4:$I$2003,0),3),"")</f>
        <v/>
      </c>
      <c r="F827" s="242" t="str">
        <f>IFERROR(INDEX(Calc!$B$4:$L$2003,MATCH($O$3&amp;"-"&amp;$C827,Calc!$I$4:$I$2003,0),4),"")</f>
        <v/>
      </c>
      <c r="G827" s="242" t="str">
        <f>IFERROR(INDEX(Calc!$B$4:$L$2003,MATCH($O$3&amp;"-"&amp;$C827,Calc!$I$4:$I$2003,0),5),"")</f>
        <v/>
      </c>
      <c r="H827" s="129" t="str">
        <f>IFERROR(IF(I827="Closed","―",INDEX(Calc!$B$4:$L$2003,MATCH($O$3&amp;"-"&amp;$C827,Calc!$I$4:$I$2003,0),10)),"")</f>
        <v/>
      </c>
      <c r="I827" s="130"/>
      <c r="J827" s="59"/>
    </row>
    <row r="828" spans="2:10" x14ac:dyDescent="0.25">
      <c r="B828" s="58"/>
      <c r="C828" s="127">
        <v>814</v>
      </c>
      <c r="D828" s="128" t="str">
        <f>IFERROR(INDEX(Calc!$B$4:$L$2003,MATCH($O$3&amp;"-"&amp;C828,Calc!$I$4:$I$2003,0),2),"")</f>
        <v/>
      </c>
      <c r="E828" s="127" t="str">
        <f>IFERROR(INDEX(Calc!$B$4:$L$2003,MATCH($O$3&amp;"-"&amp;$C828,Calc!$I$4:$I$2003,0),3),"")</f>
        <v/>
      </c>
      <c r="F828" s="242" t="str">
        <f>IFERROR(INDEX(Calc!$B$4:$L$2003,MATCH($O$3&amp;"-"&amp;$C828,Calc!$I$4:$I$2003,0),4),"")</f>
        <v/>
      </c>
      <c r="G828" s="242" t="str">
        <f>IFERROR(INDEX(Calc!$B$4:$L$2003,MATCH($O$3&amp;"-"&amp;$C828,Calc!$I$4:$I$2003,0),5),"")</f>
        <v/>
      </c>
      <c r="H828" s="129" t="str">
        <f>IFERROR(IF(I828="Closed","―",INDEX(Calc!$B$4:$L$2003,MATCH($O$3&amp;"-"&amp;$C828,Calc!$I$4:$I$2003,0),10)),"")</f>
        <v/>
      </c>
      <c r="I828" s="130"/>
      <c r="J828" s="59"/>
    </row>
    <row r="829" spans="2:10" x14ac:dyDescent="0.25">
      <c r="B829" s="58"/>
      <c r="C829" s="127">
        <v>815</v>
      </c>
      <c r="D829" s="128" t="str">
        <f>IFERROR(INDEX(Calc!$B$4:$L$2003,MATCH($O$3&amp;"-"&amp;C829,Calc!$I$4:$I$2003,0),2),"")</f>
        <v/>
      </c>
      <c r="E829" s="127" t="str">
        <f>IFERROR(INDEX(Calc!$B$4:$L$2003,MATCH($O$3&amp;"-"&amp;$C829,Calc!$I$4:$I$2003,0),3),"")</f>
        <v/>
      </c>
      <c r="F829" s="242" t="str">
        <f>IFERROR(INDEX(Calc!$B$4:$L$2003,MATCH($O$3&amp;"-"&amp;$C829,Calc!$I$4:$I$2003,0),4),"")</f>
        <v/>
      </c>
      <c r="G829" s="242" t="str">
        <f>IFERROR(INDEX(Calc!$B$4:$L$2003,MATCH($O$3&amp;"-"&amp;$C829,Calc!$I$4:$I$2003,0),5),"")</f>
        <v/>
      </c>
      <c r="H829" s="129" t="str">
        <f>IFERROR(IF(I829="Closed","―",INDEX(Calc!$B$4:$L$2003,MATCH($O$3&amp;"-"&amp;$C829,Calc!$I$4:$I$2003,0),10)),"")</f>
        <v/>
      </c>
      <c r="I829" s="130"/>
      <c r="J829" s="59"/>
    </row>
    <row r="830" spans="2:10" x14ac:dyDescent="0.25">
      <c r="B830" s="58"/>
      <c r="C830" s="127">
        <v>816</v>
      </c>
      <c r="D830" s="128" t="str">
        <f>IFERROR(INDEX(Calc!$B$4:$L$2003,MATCH($O$3&amp;"-"&amp;C830,Calc!$I$4:$I$2003,0),2),"")</f>
        <v/>
      </c>
      <c r="E830" s="127" t="str">
        <f>IFERROR(INDEX(Calc!$B$4:$L$2003,MATCH($O$3&amp;"-"&amp;$C830,Calc!$I$4:$I$2003,0),3),"")</f>
        <v/>
      </c>
      <c r="F830" s="242" t="str">
        <f>IFERROR(INDEX(Calc!$B$4:$L$2003,MATCH($O$3&amp;"-"&amp;$C830,Calc!$I$4:$I$2003,0),4),"")</f>
        <v/>
      </c>
      <c r="G830" s="242" t="str">
        <f>IFERROR(INDEX(Calc!$B$4:$L$2003,MATCH($O$3&amp;"-"&amp;$C830,Calc!$I$4:$I$2003,0),5),"")</f>
        <v/>
      </c>
      <c r="H830" s="129" t="str">
        <f>IFERROR(IF(I830="Closed","―",INDEX(Calc!$B$4:$L$2003,MATCH($O$3&amp;"-"&amp;$C830,Calc!$I$4:$I$2003,0),10)),"")</f>
        <v/>
      </c>
      <c r="I830" s="130"/>
      <c r="J830" s="59"/>
    </row>
    <row r="831" spans="2:10" x14ac:dyDescent="0.25">
      <c r="B831" s="58"/>
      <c r="C831" s="127">
        <v>817</v>
      </c>
      <c r="D831" s="128" t="str">
        <f>IFERROR(INDEX(Calc!$B$4:$L$2003,MATCH($O$3&amp;"-"&amp;C831,Calc!$I$4:$I$2003,0),2),"")</f>
        <v/>
      </c>
      <c r="E831" s="127" t="str">
        <f>IFERROR(INDEX(Calc!$B$4:$L$2003,MATCH($O$3&amp;"-"&amp;$C831,Calc!$I$4:$I$2003,0),3),"")</f>
        <v/>
      </c>
      <c r="F831" s="242" t="str">
        <f>IFERROR(INDEX(Calc!$B$4:$L$2003,MATCH($O$3&amp;"-"&amp;$C831,Calc!$I$4:$I$2003,0),4),"")</f>
        <v/>
      </c>
      <c r="G831" s="242" t="str">
        <f>IFERROR(INDEX(Calc!$B$4:$L$2003,MATCH($O$3&amp;"-"&amp;$C831,Calc!$I$4:$I$2003,0),5),"")</f>
        <v/>
      </c>
      <c r="H831" s="129" t="str">
        <f>IFERROR(IF(I831="Closed","―",INDEX(Calc!$B$4:$L$2003,MATCH($O$3&amp;"-"&amp;$C831,Calc!$I$4:$I$2003,0),10)),"")</f>
        <v/>
      </c>
      <c r="I831" s="130"/>
      <c r="J831" s="59"/>
    </row>
    <row r="832" spans="2:10" x14ac:dyDescent="0.25">
      <c r="B832" s="58"/>
      <c r="C832" s="127">
        <v>818</v>
      </c>
      <c r="D832" s="128" t="str">
        <f>IFERROR(INDEX(Calc!$B$4:$L$2003,MATCH($O$3&amp;"-"&amp;C832,Calc!$I$4:$I$2003,0),2),"")</f>
        <v/>
      </c>
      <c r="E832" s="127" t="str">
        <f>IFERROR(INDEX(Calc!$B$4:$L$2003,MATCH($O$3&amp;"-"&amp;$C832,Calc!$I$4:$I$2003,0),3),"")</f>
        <v/>
      </c>
      <c r="F832" s="242" t="str">
        <f>IFERROR(INDEX(Calc!$B$4:$L$2003,MATCH($O$3&amp;"-"&amp;$C832,Calc!$I$4:$I$2003,0),4),"")</f>
        <v/>
      </c>
      <c r="G832" s="242" t="str">
        <f>IFERROR(INDEX(Calc!$B$4:$L$2003,MATCH($O$3&amp;"-"&amp;$C832,Calc!$I$4:$I$2003,0),5),"")</f>
        <v/>
      </c>
      <c r="H832" s="129" t="str">
        <f>IFERROR(IF(I832="Closed","―",INDEX(Calc!$B$4:$L$2003,MATCH($O$3&amp;"-"&amp;$C832,Calc!$I$4:$I$2003,0),10)),"")</f>
        <v/>
      </c>
      <c r="I832" s="130"/>
      <c r="J832" s="59"/>
    </row>
    <row r="833" spans="2:10" x14ac:dyDescent="0.25">
      <c r="B833" s="58"/>
      <c r="C833" s="127">
        <v>819</v>
      </c>
      <c r="D833" s="128" t="str">
        <f>IFERROR(INDEX(Calc!$B$4:$L$2003,MATCH($O$3&amp;"-"&amp;C833,Calc!$I$4:$I$2003,0),2),"")</f>
        <v/>
      </c>
      <c r="E833" s="127" t="str">
        <f>IFERROR(INDEX(Calc!$B$4:$L$2003,MATCH($O$3&amp;"-"&amp;$C833,Calc!$I$4:$I$2003,0),3),"")</f>
        <v/>
      </c>
      <c r="F833" s="242" t="str">
        <f>IFERROR(INDEX(Calc!$B$4:$L$2003,MATCH($O$3&amp;"-"&amp;$C833,Calc!$I$4:$I$2003,0),4),"")</f>
        <v/>
      </c>
      <c r="G833" s="242" t="str">
        <f>IFERROR(INDEX(Calc!$B$4:$L$2003,MATCH($O$3&amp;"-"&amp;$C833,Calc!$I$4:$I$2003,0),5),"")</f>
        <v/>
      </c>
      <c r="H833" s="129" t="str">
        <f>IFERROR(IF(I833="Closed","―",INDEX(Calc!$B$4:$L$2003,MATCH($O$3&amp;"-"&amp;$C833,Calc!$I$4:$I$2003,0),10)),"")</f>
        <v/>
      </c>
      <c r="I833" s="130"/>
      <c r="J833" s="59"/>
    </row>
    <row r="834" spans="2:10" x14ac:dyDescent="0.25">
      <c r="B834" s="58"/>
      <c r="C834" s="127">
        <v>820</v>
      </c>
      <c r="D834" s="128" t="str">
        <f>IFERROR(INDEX(Calc!$B$4:$L$2003,MATCH($O$3&amp;"-"&amp;C834,Calc!$I$4:$I$2003,0),2),"")</f>
        <v/>
      </c>
      <c r="E834" s="127" t="str">
        <f>IFERROR(INDEX(Calc!$B$4:$L$2003,MATCH($O$3&amp;"-"&amp;$C834,Calc!$I$4:$I$2003,0),3),"")</f>
        <v/>
      </c>
      <c r="F834" s="242" t="str">
        <f>IFERROR(INDEX(Calc!$B$4:$L$2003,MATCH($O$3&amp;"-"&amp;$C834,Calc!$I$4:$I$2003,0),4),"")</f>
        <v/>
      </c>
      <c r="G834" s="242" t="str">
        <f>IFERROR(INDEX(Calc!$B$4:$L$2003,MATCH($O$3&amp;"-"&amp;$C834,Calc!$I$4:$I$2003,0),5),"")</f>
        <v/>
      </c>
      <c r="H834" s="129" t="str">
        <f>IFERROR(IF(I834="Closed","―",INDEX(Calc!$B$4:$L$2003,MATCH($O$3&amp;"-"&amp;$C834,Calc!$I$4:$I$2003,0),10)),"")</f>
        <v/>
      </c>
      <c r="I834" s="130"/>
      <c r="J834" s="59"/>
    </row>
    <row r="835" spans="2:10" x14ac:dyDescent="0.25">
      <c r="B835" s="58"/>
      <c r="C835" s="127">
        <v>821</v>
      </c>
      <c r="D835" s="128" t="str">
        <f>IFERROR(INDEX(Calc!$B$4:$L$2003,MATCH($O$3&amp;"-"&amp;C835,Calc!$I$4:$I$2003,0),2),"")</f>
        <v/>
      </c>
      <c r="E835" s="127" t="str">
        <f>IFERROR(INDEX(Calc!$B$4:$L$2003,MATCH($O$3&amp;"-"&amp;$C835,Calc!$I$4:$I$2003,0),3),"")</f>
        <v/>
      </c>
      <c r="F835" s="242" t="str">
        <f>IFERROR(INDEX(Calc!$B$4:$L$2003,MATCH($O$3&amp;"-"&amp;$C835,Calc!$I$4:$I$2003,0),4),"")</f>
        <v/>
      </c>
      <c r="G835" s="242" t="str">
        <f>IFERROR(INDEX(Calc!$B$4:$L$2003,MATCH($O$3&amp;"-"&amp;$C835,Calc!$I$4:$I$2003,0),5),"")</f>
        <v/>
      </c>
      <c r="H835" s="129" t="str">
        <f>IFERROR(IF(I835="Closed","―",INDEX(Calc!$B$4:$L$2003,MATCH($O$3&amp;"-"&amp;$C835,Calc!$I$4:$I$2003,0),10)),"")</f>
        <v/>
      </c>
      <c r="I835" s="130"/>
      <c r="J835" s="59"/>
    </row>
    <row r="836" spans="2:10" x14ac:dyDescent="0.25">
      <c r="B836" s="58"/>
      <c r="C836" s="127">
        <v>822</v>
      </c>
      <c r="D836" s="128" t="str">
        <f>IFERROR(INDEX(Calc!$B$4:$L$2003,MATCH($O$3&amp;"-"&amp;C836,Calc!$I$4:$I$2003,0),2),"")</f>
        <v/>
      </c>
      <c r="E836" s="127" t="str">
        <f>IFERROR(INDEX(Calc!$B$4:$L$2003,MATCH($O$3&amp;"-"&amp;$C836,Calc!$I$4:$I$2003,0),3),"")</f>
        <v/>
      </c>
      <c r="F836" s="242" t="str">
        <f>IFERROR(INDEX(Calc!$B$4:$L$2003,MATCH($O$3&amp;"-"&amp;$C836,Calc!$I$4:$I$2003,0),4),"")</f>
        <v/>
      </c>
      <c r="G836" s="242" t="str">
        <f>IFERROR(INDEX(Calc!$B$4:$L$2003,MATCH($O$3&amp;"-"&amp;$C836,Calc!$I$4:$I$2003,0),5),"")</f>
        <v/>
      </c>
      <c r="H836" s="129" t="str">
        <f>IFERROR(IF(I836="Closed","―",INDEX(Calc!$B$4:$L$2003,MATCH($O$3&amp;"-"&amp;$C836,Calc!$I$4:$I$2003,0),10)),"")</f>
        <v/>
      </c>
      <c r="I836" s="130"/>
      <c r="J836" s="59"/>
    </row>
    <row r="837" spans="2:10" x14ac:dyDescent="0.25">
      <c r="B837" s="58"/>
      <c r="C837" s="127">
        <v>823</v>
      </c>
      <c r="D837" s="128" t="str">
        <f>IFERROR(INDEX(Calc!$B$4:$L$2003,MATCH($O$3&amp;"-"&amp;C837,Calc!$I$4:$I$2003,0),2),"")</f>
        <v/>
      </c>
      <c r="E837" s="127" t="str">
        <f>IFERROR(INDEX(Calc!$B$4:$L$2003,MATCH($O$3&amp;"-"&amp;$C837,Calc!$I$4:$I$2003,0),3),"")</f>
        <v/>
      </c>
      <c r="F837" s="242" t="str">
        <f>IFERROR(INDEX(Calc!$B$4:$L$2003,MATCH($O$3&amp;"-"&amp;$C837,Calc!$I$4:$I$2003,0),4),"")</f>
        <v/>
      </c>
      <c r="G837" s="242" t="str">
        <f>IFERROR(INDEX(Calc!$B$4:$L$2003,MATCH($O$3&amp;"-"&amp;$C837,Calc!$I$4:$I$2003,0),5),"")</f>
        <v/>
      </c>
      <c r="H837" s="129" t="str">
        <f>IFERROR(IF(I837="Closed","―",INDEX(Calc!$B$4:$L$2003,MATCH($O$3&amp;"-"&amp;$C837,Calc!$I$4:$I$2003,0),10)),"")</f>
        <v/>
      </c>
      <c r="I837" s="130"/>
      <c r="J837" s="59"/>
    </row>
    <row r="838" spans="2:10" x14ac:dyDescent="0.25">
      <c r="B838" s="58"/>
      <c r="C838" s="127">
        <v>824</v>
      </c>
      <c r="D838" s="128" t="str">
        <f>IFERROR(INDEX(Calc!$B$4:$L$2003,MATCH($O$3&amp;"-"&amp;C838,Calc!$I$4:$I$2003,0),2),"")</f>
        <v/>
      </c>
      <c r="E838" s="127" t="str">
        <f>IFERROR(INDEX(Calc!$B$4:$L$2003,MATCH($O$3&amp;"-"&amp;$C838,Calc!$I$4:$I$2003,0),3),"")</f>
        <v/>
      </c>
      <c r="F838" s="242" t="str">
        <f>IFERROR(INDEX(Calc!$B$4:$L$2003,MATCH($O$3&amp;"-"&amp;$C838,Calc!$I$4:$I$2003,0),4),"")</f>
        <v/>
      </c>
      <c r="G838" s="242" t="str">
        <f>IFERROR(INDEX(Calc!$B$4:$L$2003,MATCH($O$3&amp;"-"&amp;$C838,Calc!$I$4:$I$2003,0),5),"")</f>
        <v/>
      </c>
      <c r="H838" s="129" t="str">
        <f>IFERROR(IF(I838="Closed","―",INDEX(Calc!$B$4:$L$2003,MATCH($O$3&amp;"-"&amp;$C838,Calc!$I$4:$I$2003,0),10)),"")</f>
        <v/>
      </c>
      <c r="I838" s="130"/>
      <c r="J838" s="59"/>
    </row>
    <row r="839" spans="2:10" x14ac:dyDescent="0.25">
      <c r="B839" s="58"/>
      <c r="C839" s="127">
        <v>825</v>
      </c>
      <c r="D839" s="128" t="str">
        <f>IFERROR(INDEX(Calc!$B$4:$L$2003,MATCH($O$3&amp;"-"&amp;C839,Calc!$I$4:$I$2003,0),2),"")</f>
        <v/>
      </c>
      <c r="E839" s="127" t="str">
        <f>IFERROR(INDEX(Calc!$B$4:$L$2003,MATCH($O$3&amp;"-"&amp;$C839,Calc!$I$4:$I$2003,0),3),"")</f>
        <v/>
      </c>
      <c r="F839" s="242" t="str">
        <f>IFERROR(INDEX(Calc!$B$4:$L$2003,MATCH($O$3&amp;"-"&amp;$C839,Calc!$I$4:$I$2003,0),4),"")</f>
        <v/>
      </c>
      <c r="G839" s="242" t="str">
        <f>IFERROR(INDEX(Calc!$B$4:$L$2003,MATCH($O$3&amp;"-"&amp;$C839,Calc!$I$4:$I$2003,0),5),"")</f>
        <v/>
      </c>
      <c r="H839" s="129" t="str">
        <f>IFERROR(IF(I839="Closed","―",INDEX(Calc!$B$4:$L$2003,MATCH($O$3&amp;"-"&amp;$C839,Calc!$I$4:$I$2003,0),10)),"")</f>
        <v/>
      </c>
      <c r="I839" s="130"/>
      <c r="J839" s="59"/>
    </row>
    <row r="840" spans="2:10" x14ac:dyDescent="0.25">
      <c r="B840" s="58"/>
      <c r="C840" s="127">
        <v>826</v>
      </c>
      <c r="D840" s="128" t="str">
        <f>IFERROR(INDEX(Calc!$B$4:$L$2003,MATCH($O$3&amp;"-"&amp;C840,Calc!$I$4:$I$2003,0),2),"")</f>
        <v/>
      </c>
      <c r="E840" s="127" t="str">
        <f>IFERROR(INDEX(Calc!$B$4:$L$2003,MATCH($O$3&amp;"-"&amp;$C840,Calc!$I$4:$I$2003,0),3),"")</f>
        <v/>
      </c>
      <c r="F840" s="242" t="str">
        <f>IFERROR(INDEX(Calc!$B$4:$L$2003,MATCH($O$3&amp;"-"&amp;$C840,Calc!$I$4:$I$2003,0),4),"")</f>
        <v/>
      </c>
      <c r="G840" s="242" t="str">
        <f>IFERROR(INDEX(Calc!$B$4:$L$2003,MATCH($O$3&amp;"-"&amp;$C840,Calc!$I$4:$I$2003,0),5),"")</f>
        <v/>
      </c>
      <c r="H840" s="129" t="str">
        <f>IFERROR(IF(I840="Closed","―",INDEX(Calc!$B$4:$L$2003,MATCH($O$3&amp;"-"&amp;$C840,Calc!$I$4:$I$2003,0),10)),"")</f>
        <v/>
      </c>
      <c r="I840" s="130"/>
      <c r="J840" s="59"/>
    </row>
    <row r="841" spans="2:10" x14ac:dyDescent="0.25">
      <c r="B841" s="58"/>
      <c r="C841" s="127">
        <v>827</v>
      </c>
      <c r="D841" s="128" t="str">
        <f>IFERROR(INDEX(Calc!$B$4:$L$2003,MATCH($O$3&amp;"-"&amp;C841,Calc!$I$4:$I$2003,0),2),"")</f>
        <v/>
      </c>
      <c r="E841" s="127" t="str">
        <f>IFERROR(INDEX(Calc!$B$4:$L$2003,MATCH($O$3&amp;"-"&amp;$C841,Calc!$I$4:$I$2003,0),3),"")</f>
        <v/>
      </c>
      <c r="F841" s="242" t="str">
        <f>IFERROR(INDEX(Calc!$B$4:$L$2003,MATCH($O$3&amp;"-"&amp;$C841,Calc!$I$4:$I$2003,0),4),"")</f>
        <v/>
      </c>
      <c r="G841" s="242" t="str">
        <f>IFERROR(INDEX(Calc!$B$4:$L$2003,MATCH($O$3&amp;"-"&amp;$C841,Calc!$I$4:$I$2003,0),5),"")</f>
        <v/>
      </c>
      <c r="H841" s="129" t="str">
        <f>IFERROR(IF(I841="Closed","―",INDEX(Calc!$B$4:$L$2003,MATCH($O$3&amp;"-"&amp;$C841,Calc!$I$4:$I$2003,0),10)),"")</f>
        <v/>
      </c>
      <c r="I841" s="130"/>
      <c r="J841" s="59"/>
    </row>
    <row r="842" spans="2:10" x14ac:dyDescent="0.25">
      <c r="B842" s="58"/>
      <c r="C842" s="127">
        <v>828</v>
      </c>
      <c r="D842" s="128" t="str">
        <f>IFERROR(INDEX(Calc!$B$4:$L$2003,MATCH($O$3&amp;"-"&amp;C842,Calc!$I$4:$I$2003,0),2),"")</f>
        <v/>
      </c>
      <c r="E842" s="127" t="str">
        <f>IFERROR(INDEX(Calc!$B$4:$L$2003,MATCH($O$3&amp;"-"&amp;$C842,Calc!$I$4:$I$2003,0),3),"")</f>
        <v/>
      </c>
      <c r="F842" s="242" t="str">
        <f>IFERROR(INDEX(Calc!$B$4:$L$2003,MATCH($O$3&amp;"-"&amp;$C842,Calc!$I$4:$I$2003,0),4),"")</f>
        <v/>
      </c>
      <c r="G842" s="242" t="str">
        <f>IFERROR(INDEX(Calc!$B$4:$L$2003,MATCH($O$3&amp;"-"&amp;$C842,Calc!$I$4:$I$2003,0),5),"")</f>
        <v/>
      </c>
      <c r="H842" s="129" t="str">
        <f>IFERROR(IF(I842="Closed","―",INDEX(Calc!$B$4:$L$2003,MATCH($O$3&amp;"-"&amp;$C842,Calc!$I$4:$I$2003,0),10)),"")</f>
        <v/>
      </c>
      <c r="I842" s="130"/>
      <c r="J842" s="59"/>
    </row>
    <row r="843" spans="2:10" x14ac:dyDescent="0.25">
      <c r="B843" s="58"/>
      <c r="C843" s="127">
        <v>829</v>
      </c>
      <c r="D843" s="128" t="str">
        <f>IFERROR(INDEX(Calc!$B$4:$L$2003,MATCH($O$3&amp;"-"&amp;C843,Calc!$I$4:$I$2003,0),2),"")</f>
        <v/>
      </c>
      <c r="E843" s="127" t="str">
        <f>IFERROR(INDEX(Calc!$B$4:$L$2003,MATCH($O$3&amp;"-"&amp;$C843,Calc!$I$4:$I$2003,0),3),"")</f>
        <v/>
      </c>
      <c r="F843" s="242" t="str">
        <f>IFERROR(INDEX(Calc!$B$4:$L$2003,MATCH($O$3&amp;"-"&amp;$C843,Calc!$I$4:$I$2003,0),4),"")</f>
        <v/>
      </c>
      <c r="G843" s="242" t="str">
        <f>IFERROR(INDEX(Calc!$B$4:$L$2003,MATCH($O$3&amp;"-"&amp;$C843,Calc!$I$4:$I$2003,0),5),"")</f>
        <v/>
      </c>
      <c r="H843" s="129" t="str">
        <f>IFERROR(IF(I843="Closed","―",INDEX(Calc!$B$4:$L$2003,MATCH($O$3&amp;"-"&amp;$C843,Calc!$I$4:$I$2003,0),10)),"")</f>
        <v/>
      </c>
      <c r="I843" s="130"/>
      <c r="J843" s="59"/>
    </row>
    <row r="844" spans="2:10" x14ac:dyDescent="0.25">
      <c r="B844" s="58"/>
      <c r="C844" s="127">
        <v>830</v>
      </c>
      <c r="D844" s="128" t="str">
        <f>IFERROR(INDEX(Calc!$B$4:$L$2003,MATCH($O$3&amp;"-"&amp;C844,Calc!$I$4:$I$2003,0),2),"")</f>
        <v/>
      </c>
      <c r="E844" s="127" t="str">
        <f>IFERROR(INDEX(Calc!$B$4:$L$2003,MATCH($O$3&amp;"-"&amp;$C844,Calc!$I$4:$I$2003,0),3),"")</f>
        <v/>
      </c>
      <c r="F844" s="242" t="str">
        <f>IFERROR(INDEX(Calc!$B$4:$L$2003,MATCH($O$3&amp;"-"&amp;$C844,Calc!$I$4:$I$2003,0),4),"")</f>
        <v/>
      </c>
      <c r="G844" s="242" t="str">
        <f>IFERROR(INDEX(Calc!$B$4:$L$2003,MATCH($O$3&amp;"-"&amp;$C844,Calc!$I$4:$I$2003,0),5),"")</f>
        <v/>
      </c>
      <c r="H844" s="129" t="str">
        <f>IFERROR(IF(I844="Closed","―",INDEX(Calc!$B$4:$L$2003,MATCH($O$3&amp;"-"&amp;$C844,Calc!$I$4:$I$2003,0),10)),"")</f>
        <v/>
      </c>
      <c r="I844" s="130"/>
      <c r="J844" s="59"/>
    </row>
    <row r="845" spans="2:10" x14ac:dyDescent="0.25">
      <c r="B845" s="58"/>
      <c r="C845" s="127">
        <v>831</v>
      </c>
      <c r="D845" s="128" t="str">
        <f>IFERROR(INDEX(Calc!$B$4:$L$2003,MATCH($O$3&amp;"-"&amp;C845,Calc!$I$4:$I$2003,0),2),"")</f>
        <v/>
      </c>
      <c r="E845" s="127" t="str">
        <f>IFERROR(INDEX(Calc!$B$4:$L$2003,MATCH($O$3&amp;"-"&amp;$C845,Calc!$I$4:$I$2003,0),3),"")</f>
        <v/>
      </c>
      <c r="F845" s="242" t="str">
        <f>IFERROR(INDEX(Calc!$B$4:$L$2003,MATCH($O$3&amp;"-"&amp;$C845,Calc!$I$4:$I$2003,0),4),"")</f>
        <v/>
      </c>
      <c r="G845" s="242" t="str">
        <f>IFERROR(INDEX(Calc!$B$4:$L$2003,MATCH($O$3&amp;"-"&amp;$C845,Calc!$I$4:$I$2003,0),5),"")</f>
        <v/>
      </c>
      <c r="H845" s="129" t="str">
        <f>IFERROR(IF(I845="Closed","―",INDEX(Calc!$B$4:$L$2003,MATCH($O$3&amp;"-"&amp;$C845,Calc!$I$4:$I$2003,0),10)),"")</f>
        <v/>
      </c>
      <c r="I845" s="130"/>
      <c r="J845" s="59"/>
    </row>
    <row r="846" spans="2:10" x14ac:dyDescent="0.25">
      <c r="B846" s="58"/>
      <c r="C846" s="127">
        <v>832</v>
      </c>
      <c r="D846" s="128" t="str">
        <f>IFERROR(INDEX(Calc!$B$4:$L$2003,MATCH($O$3&amp;"-"&amp;C846,Calc!$I$4:$I$2003,0),2),"")</f>
        <v/>
      </c>
      <c r="E846" s="127" t="str">
        <f>IFERROR(INDEX(Calc!$B$4:$L$2003,MATCH($O$3&amp;"-"&amp;$C846,Calc!$I$4:$I$2003,0),3),"")</f>
        <v/>
      </c>
      <c r="F846" s="242" t="str">
        <f>IFERROR(INDEX(Calc!$B$4:$L$2003,MATCH($O$3&amp;"-"&amp;$C846,Calc!$I$4:$I$2003,0),4),"")</f>
        <v/>
      </c>
      <c r="G846" s="242" t="str">
        <f>IFERROR(INDEX(Calc!$B$4:$L$2003,MATCH($O$3&amp;"-"&amp;$C846,Calc!$I$4:$I$2003,0),5),"")</f>
        <v/>
      </c>
      <c r="H846" s="129" t="str">
        <f>IFERROR(IF(I846="Closed","―",INDEX(Calc!$B$4:$L$2003,MATCH($O$3&amp;"-"&amp;$C846,Calc!$I$4:$I$2003,0),10)),"")</f>
        <v/>
      </c>
      <c r="I846" s="130"/>
      <c r="J846" s="59"/>
    </row>
    <row r="847" spans="2:10" x14ac:dyDescent="0.25">
      <c r="B847" s="58"/>
      <c r="C847" s="127">
        <v>833</v>
      </c>
      <c r="D847" s="128" t="str">
        <f>IFERROR(INDEX(Calc!$B$4:$L$2003,MATCH($O$3&amp;"-"&amp;C847,Calc!$I$4:$I$2003,0),2),"")</f>
        <v/>
      </c>
      <c r="E847" s="127" t="str">
        <f>IFERROR(INDEX(Calc!$B$4:$L$2003,MATCH($O$3&amp;"-"&amp;$C847,Calc!$I$4:$I$2003,0),3),"")</f>
        <v/>
      </c>
      <c r="F847" s="242" t="str">
        <f>IFERROR(INDEX(Calc!$B$4:$L$2003,MATCH($O$3&amp;"-"&amp;$C847,Calc!$I$4:$I$2003,0),4),"")</f>
        <v/>
      </c>
      <c r="G847" s="242" t="str">
        <f>IFERROR(INDEX(Calc!$B$4:$L$2003,MATCH($O$3&amp;"-"&amp;$C847,Calc!$I$4:$I$2003,0),5),"")</f>
        <v/>
      </c>
      <c r="H847" s="129" t="str">
        <f>IFERROR(IF(I847="Closed","―",INDEX(Calc!$B$4:$L$2003,MATCH($O$3&amp;"-"&amp;$C847,Calc!$I$4:$I$2003,0),10)),"")</f>
        <v/>
      </c>
      <c r="I847" s="130"/>
      <c r="J847" s="59"/>
    </row>
    <row r="848" spans="2:10" x14ac:dyDescent="0.25">
      <c r="B848" s="58"/>
      <c r="C848" s="127">
        <v>834</v>
      </c>
      <c r="D848" s="128" t="str">
        <f>IFERROR(INDEX(Calc!$B$4:$L$2003,MATCH($O$3&amp;"-"&amp;C848,Calc!$I$4:$I$2003,0),2),"")</f>
        <v/>
      </c>
      <c r="E848" s="127" t="str">
        <f>IFERROR(INDEX(Calc!$B$4:$L$2003,MATCH($O$3&amp;"-"&amp;$C848,Calc!$I$4:$I$2003,0),3),"")</f>
        <v/>
      </c>
      <c r="F848" s="242" t="str">
        <f>IFERROR(INDEX(Calc!$B$4:$L$2003,MATCH($O$3&amp;"-"&amp;$C848,Calc!$I$4:$I$2003,0),4),"")</f>
        <v/>
      </c>
      <c r="G848" s="242" t="str">
        <f>IFERROR(INDEX(Calc!$B$4:$L$2003,MATCH($O$3&amp;"-"&amp;$C848,Calc!$I$4:$I$2003,0),5),"")</f>
        <v/>
      </c>
      <c r="H848" s="129" t="str">
        <f>IFERROR(IF(I848="Closed","―",INDEX(Calc!$B$4:$L$2003,MATCH($O$3&amp;"-"&amp;$C848,Calc!$I$4:$I$2003,0),10)),"")</f>
        <v/>
      </c>
      <c r="I848" s="130"/>
      <c r="J848" s="59"/>
    </row>
    <row r="849" spans="2:10" x14ac:dyDescent="0.25">
      <c r="B849" s="58"/>
      <c r="C849" s="127">
        <v>835</v>
      </c>
      <c r="D849" s="128" t="str">
        <f>IFERROR(INDEX(Calc!$B$4:$L$2003,MATCH($O$3&amp;"-"&amp;C849,Calc!$I$4:$I$2003,0),2),"")</f>
        <v/>
      </c>
      <c r="E849" s="127" t="str">
        <f>IFERROR(INDEX(Calc!$B$4:$L$2003,MATCH($O$3&amp;"-"&amp;$C849,Calc!$I$4:$I$2003,0),3),"")</f>
        <v/>
      </c>
      <c r="F849" s="242" t="str">
        <f>IFERROR(INDEX(Calc!$B$4:$L$2003,MATCH($O$3&amp;"-"&amp;$C849,Calc!$I$4:$I$2003,0),4),"")</f>
        <v/>
      </c>
      <c r="G849" s="242" t="str">
        <f>IFERROR(INDEX(Calc!$B$4:$L$2003,MATCH($O$3&amp;"-"&amp;$C849,Calc!$I$4:$I$2003,0),5),"")</f>
        <v/>
      </c>
      <c r="H849" s="129" t="str">
        <f>IFERROR(IF(I849="Closed","―",INDEX(Calc!$B$4:$L$2003,MATCH($O$3&amp;"-"&amp;$C849,Calc!$I$4:$I$2003,0),10)),"")</f>
        <v/>
      </c>
      <c r="I849" s="130"/>
      <c r="J849" s="59"/>
    </row>
    <row r="850" spans="2:10" x14ac:dyDescent="0.25">
      <c r="B850" s="58"/>
      <c r="C850" s="127">
        <v>836</v>
      </c>
      <c r="D850" s="128" t="str">
        <f>IFERROR(INDEX(Calc!$B$4:$L$2003,MATCH($O$3&amp;"-"&amp;C850,Calc!$I$4:$I$2003,0),2),"")</f>
        <v/>
      </c>
      <c r="E850" s="127" t="str">
        <f>IFERROR(INDEX(Calc!$B$4:$L$2003,MATCH($O$3&amp;"-"&amp;$C850,Calc!$I$4:$I$2003,0),3),"")</f>
        <v/>
      </c>
      <c r="F850" s="242" t="str">
        <f>IFERROR(INDEX(Calc!$B$4:$L$2003,MATCH($O$3&amp;"-"&amp;$C850,Calc!$I$4:$I$2003,0),4),"")</f>
        <v/>
      </c>
      <c r="G850" s="242" t="str">
        <f>IFERROR(INDEX(Calc!$B$4:$L$2003,MATCH($O$3&amp;"-"&amp;$C850,Calc!$I$4:$I$2003,0),5),"")</f>
        <v/>
      </c>
      <c r="H850" s="129" t="str">
        <f>IFERROR(IF(I850="Closed","―",INDEX(Calc!$B$4:$L$2003,MATCH($O$3&amp;"-"&amp;$C850,Calc!$I$4:$I$2003,0),10)),"")</f>
        <v/>
      </c>
      <c r="I850" s="130"/>
      <c r="J850" s="59"/>
    </row>
    <row r="851" spans="2:10" x14ac:dyDescent="0.25">
      <c r="B851" s="58"/>
      <c r="C851" s="127">
        <v>837</v>
      </c>
      <c r="D851" s="128" t="str">
        <f>IFERROR(INDEX(Calc!$B$4:$L$2003,MATCH($O$3&amp;"-"&amp;C851,Calc!$I$4:$I$2003,0),2),"")</f>
        <v/>
      </c>
      <c r="E851" s="127" t="str">
        <f>IFERROR(INDEX(Calc!$B$4:$L$2003,MATCH($O$3&amp;"-"&amp;$C851,Calc!$I$4:$I$2003,0),3),"")</f>
        <v/>
      </c>
      <c r="F851" s="242" t="str">
        <f>IFERROR(INDEX(Calc!$B$4:$L$2003,MATCH($O$3&amp;"-"&amp;$C851,Calc!$I$4:$I$2003,0),4),"")</f>
        <v/>
      </c>
      <c r="G851" s="242" t="str">
        <f>IFERROR(INDEX(Calc!$B$4:$L$2003,MATCH($O$3&amp;"-"&amp;$C851,Calc!$I$4:$I$2003,0),5),"")</f>
        <v/>
      </c>
      <c r="H851" s="129" t="str">
        <f>IFERROR(IF(I851="Closed","―",INDEX(Calc!$B$4:$L$2003,MATCH($O$3&amp;"-"&amp;$C851,Calc!$I$4:$I$2003,0),10)),"")</f>
        <v/>
      </c>
      <c r="I851" s="130"/>
      <c r="J851" s="59"/>
    </row>
    <row r="852" spans="2:10" x14ac:dyDescent="0.25">
      <c r="B852" s="58"/>
      <c r="C852" s="127">
        <v>838</v>
      </c>
      <c r="D852" s="128" t="str">
        <f>IFERROR(INDEX(Calc!$B$4:$L$2003,MATCH($O$3&amp;"-"&amp;C852,Calc!$I$4:$I$2003,0),2),"")</f>
        <v/>
      </c>
      <c r="E852" s="127" t="str">
        <f>IFERROR(INDEX(Calc!$B$4:$L$2003,MATCH($O$3&amp;"-"&amp;$C852,Calc!$I$4:$I$2003,0),3),"")</f>
        <v/>
      </c>
      <c r="F852" s="242" t="str">
        <f>IFERROR(INDEX(Calc!$B$4:$L$2003,MATCH($O$3&amp;"-"&amp;$C852,Calc!$I$4:$I$2003,0),4),"")</f>
        <v/>
      </c>
      <c r="G852" s="242" t="str">
        <f>IFERROR(INDEX(Calc!$B$4:$L$2003,MATCH($O$3&amp;"-"&amp;$C852,Calc!$I$4:$I$2003,0),5),"")</f>
        <v/>
      </c>
      <c r="H852" s="129" t="str">
        <f>IFERROR(IF(I852="Closed","―",INDEX(Calc!$B$4:$L$2003,MATCH($O$3&amp;"-"&amp;$C852,Calc!$I$4:$I$2003,0),10)),"")</f>
        <v/>
      </c>
      <c r="I852" s="130"/>
      <c r="J852" s="59"/>
    </row>
    <row r="853" spans="2:10" x14ac:dyDescent="0.25">
      <c r="B853" s="58"/>
      <c r="C853" s="127">
        <v>839</v>
      </c>
      <c r="D853" s="128" t="str">
        <f>IFERROR(INDEX(Calc!$B$4:$L$2003,MATCH($O$3&amp;"-"&amp;C853,Calc!$I$4:$I$2003,0),2),"")</f>
        <v/>
      </c>
      <c r="E853" s="127" t="str">
        <f>IFERROR(INDEX(Calc!$B$4:$L$2003,MATCH($O$3&amp;"-"&amp;$C853,Calc!$I$4:$I$2003,0),3),"")</f>
        <v/>
      </c>
      <c r="F853" s="242" t="str">
        <f>IFERROR(INDEX(Calc!$B$4:$L$2003,MATCH($O$3&amp;"-"&amp;$C853,Calc!$I$4:$I$2003,0),4),"")</f>
        <v/>
      </c>
      <c r="G853" s="242" t="str">
        <f>IFERROR(INDEX(Calc!$B$4:$L$2003,MATCH($O$3&amp;"-"&amp;$C853,Calc!$I$4:$I$2003,0),5),"")</f>
        <v/>
      </c>
      <c r="H853" s="129" t="str">
        <f>IFERROR(IF(I853="Closed","―",INDEX(Calc!$B$4:$L$2003,MATCH($O$3&amp;"-"&amp;$C853,Calc!$I$4:$I$2003,0),10)),"")</f>
        <v/>
      </c>
      <c r="I853" s="130"/>
      <c r="J853" s="59"/>
    </row>
    <row r="854" spans="2:10" x14ac:dyDescent="0.25">
      <c r="B854" s="58"/>
      <c r="C854" s="127">
        <v>840</v>
      </c>
      <c r="D854" s="128" t="str">
        <f>IFERROR(INDEX(Calc!$B$4:$L$2003,MATCH($O$3&amp;"-"&amp;C854,Calc!$I$4:$I$2003,0),2),"")</f>
        <v/>
      </c>
      <c r="E854" s="127" t="str">
        <f>IFERROR(INDEX(Calc!$B$4:$L$2003,MATCH($O$3&amp;"-"&amp;$C854,Calc!$I$4:$I$2003,0),3),"")</f>
        <v/>
      </c>
      <c r="F854" s="242" t="str">
        <f>IFERROR(INDEX(Calc!$B$4:$L$2003,MATCH($O$3&amp;"-"&amp;$C854,Calc!$I$4:$I$2003,0),4),"")</f>
        <v/>
      </c>
      <c r="G854" s="242" t="str">
        <f>IFERROR(INDEX(Calc!$B$4:$L$2003,MATCH($O$3&amp;"-"&amp;$C854,Calc!$I$4:$I$2003,0),5),"")</f>
        <v/>
      </c>
      <c r="H854" s="129" t="str">
        <f>IFERROR(IF(I854="Closed","―",INDEX(Calc!$B$4:$L$2003,MATCH($O$3&amp;"-"&amp;$C854,Calc!$I$4:$I$2003,0),10)),"")</f>
        <v/>
      </c>
      <c r="I854" s="130"/>
      <c r="J854" s="59"/>
    </row>
    <row r="855" spans="2:10" x14ac:dyDescent="0.25">
      <c r="B855" s="58"/>
      <c r="C855" s="127">
        <v>841</v>
      </c>
      <c r="D855" s="128" t="str">
        <f>IFERROR(INDEX(Calc!$B$4:$L$2003,MATCH($O$3&amp;"-"&amp;C855,Calc!$I$4:$I$2003,0),2),"")</f>
        <v/>
      </c>
      <c r="E855" s="127" t="str">
        <f>IFERROR(INDEX(Calc!$B$4:$L$2003,MATCH($O$3&amp;"-"&amp;$C855,Calc!$I$4:$I$2003,0),3),"")</f>
        <v/>
      </c>
      <c r="F855" s="242" t="str">
        <f>IFERROR(INDEX(Calc!$B$4:$L$2003,MATCH($O$3&amp;"-"&amp;$C855,Calc!$I$4:$I$2003,0),4),"")</f>
        <v/>
      </c>
      <c r="G855" s="242" t="str">
        <f>IFERROR(INDEX(Calc!$B$4:$L$2003,MATCH($O$3&amp;"-"&amp;$C855,Calc!$I$4:$I$2003,0),5),"")</f>
        <v/>
      </c>
      <c r="H855" s="129" t="str">
        <f>IFERROR(IF(I855="Closed","―",INDEX(Calc!$B$4:$L$2003,MATCH($O$3&amp;"-"&amp;$C855,Calc!$I$4:$I$2003,0),10)),"")</f>
        <v/>
      </c>
      <c r="I855" s="130"/>
      <c r="J855" s="59"/>
    </row>
    <row r="856" spans="2:10" x14ac:dyDescent="0.25">
      <c r="B856" s="58"/>
      <c r="C856" s="127">
        <v>842</v>
      </c>
      <c r="D856" s="128" t="str">
        <f>IFERROR(INDEX(Calc!$B$4:$L$2003,MATCH($O$3&amp;"-"&amp;C856,Calc!$I$4:$I$2003,0),2),"")</f>
        <v/>
      </c>
      <c r="E856" s="127" t="str">
        <f>IFERROR(INDEX(Calc!$B$4:$L$2003,MATCH($O$3&amp;"-"&amp;$C856,Calc!$I$4:$I$2003,0),3),"")</f>
        <v/>
      </c>
      <c r="F856" s="242" t="str">
        <f>IFERROR(INDEX(Calc!$B$4:$L$2003,MATCH($O$3&amp;"-"&amp;$C856,Calc!$I$4:$I$2003,0),4),"")</f>
        <v/>
      </c>
      <c r="G856" s="242" t="str">
        <f>IFERROR(INDEX(Calc!$B$4:$L$2003,MATCH($O$3&amp;"-"&amp;$C856,Calc!$I$4:$I$2003,0),5),"")</f>
        <v/>
      </c>
      <c r="H856" s="129" t="str">
        <f>IFERROR(IF(I856="Closed","―",INDEX(Calc!$B$4:$L$2003,MATCH($O$3&amp;"-"&amp;$C856,Calc!$I$4:$I$2003,0),10)),"")</f>
        <v/>
      </c>
      <c r="I856" s="130"/>
      <c r="J856" s="59"/>
    </row>
    <row r="857" spans="2:10" x14ac:dyDescent="0.25">
      <c r="B857" s="58"/>
      <c r="C857" s="127">
        <v>843</v>
      </c>
      <c r="D857" s="128" t="str">
        <f>IFERROR(INDEX(Calc!$B$4:$L$2003,MATCH($O$3&amp;"-"&amp;C857,Calc!$I$4:$I$2003,0),2),"")</f>
        <v/>
      </c>
      <c r="E857" s="127" t="str">
        <f>IFERROR(INDEX(Calc!$B$4:$L$2003,MATCH($O$3&amp;"-"&amp;$C857,Calc!$I$4:$I$2003,0),3),"")</f>
        <v/>
      </c>
      <c r="F857" s="242" t="str">
        <f>IFERROR(INDEX(Calc!$B$4:$L$2003,MATCH($O$3&amp;"-"&amp;$C857,Calc!$I$4:$I$2003,0),4),"")</f>
        <v/>
      </c>
      <c r="G857" s="242" t="str">
        <f>IFERROR(INDEX(Calc!$B$4:$L$2003,MATCH($O$3&amp;"-"&amp;$C857,Calc!$I$4:$I$2003,0),5),"")</f>
        <v/>
      </c>
      <c r="H857" s="129" t="str">
        <f>IFERROR(IF(I857="Closed","―",INDEX(Calc!$B$4:$L$2003,MATCH($O$3&amp;"-"&amp;$C857,Calc!$I$4:$I$2003,0),10)),"")</f>
        <v/>
      </c>
      <c r="I857" s="130"/>
      <c r="J857" s="59"/>
    </row>
    <row r="858" spans="2:10" x14ac:dyDescent="0.25">
      <c r="B858" s="58"/>
      <c r="C858" s="127">
        <v>844</v>
      </c>
      <c r="D858" s="128" t="str">
        <f>IFERROR(INDEX(Calc!$B$4:$L$2003,MATCH($O$3&amp;"-"&amp;C858,Calc!$I$4:$I$2003,0),2),"")</f>
        <v/>
      </c>
      <c r="E858" s="127" t="str">
        <f>IFERROR(INDEX(Calc!$B$4:$L$2003,MATCH($O$3&amp;"-"&amp;$C858,Calc!$I$4:$I$2003,0),3),"")</f>
        <v/>
      </c>
      <c r="F858" s="242" t="str">
        <f>IFERROR(INDEX(Calc!$B$4:$L$2003,MATCH($O$3&amp;"-"&amp;$C858,Calc!$I$4:$I$2003,0),4),"")</f>
        <v/>
      </c>
      <c r="G858" s="242" t="str">
        <f>IFERROR(INDEX(Calc!$B$4:$L$2003,MATCH($O$3&amp;"-"&amp;$C858,Calc!$I$4:$I$2003,0),5),"")</f>
        <v/>
      </c>
      <c r="H858" s="129" t="str">
        <f>IFERROR(IF(I858="Closed","―",INDEX(Calc!$B$4:$L$2003,MATCH($O$3&amp;"-"&amp;$C858,Calc!$I$4:$I$2003,0),10)),"")</f>
        <v/>
      </c>
      <c r="I858" s="130"/>
      <c r="J858" s="59"/>
    </row>
    <row r="859" spans="2:10" x14ac:dyDescent="0.25">
      <c r="B859" s="58"/>
      <c r="C859" s="127">
        <v>845</v>
      </c>
      <c r="D859" s="128" t="str">
        <f>IFERROR(INDEX(Calc!$B$4:$L$2003,MATCH($O$3&amp;"-"&amp;C859,Calc!$I$4:$I$2003,0),2),"")</f>
        <v/>
      </c>
      <c r="E859" s="127" t="str">
        <f>IFERROR(INDEX(Calc!$B$4:$L$2003,MATCH($O$3&amp;"-"&amp;$C859,Calc!$I$4:$I$2003,0),3),"")</f>
        <v/>
      </c>
      <c r="F859" s="242" t="str">
        <f>IFERROR(INDEX(Calc!$B$4:$L$2003,MATCH($O$3&amp;"-"&amp;$C859,Calc!$I$4:$I$2003,0),4),"")</f>
        <v/>
      </c>
      <c r="G859" s="242" t="str">
        <f>IFERROR(INDEX(Calc!$B$4:$L$2003,MATCH($O$3&amp;"-"&amp;$C859,Calc!$I$4:$I$2003,0),5),"")</f>
        <v/>
      </c>
      <c r="H859" s="129" t="str">
        <f>IFERROR(IF(I859="Closed","―",INDEX(Calc!$B$4:$L$2003,MATCH($O$3&amp;"-"&amp;$C859,Calc!$I$4:$I$2003,0),10)),"")</f>
        <v/>
      </c>
      <c r="I859" s="130"/>
      <c r="J859" s="59"/>
    </row>
    <row r="860" spans="2:10" x14ac:dyDescent="0.25">
      <c r="B860" s="58"/>
      <c r="C860" s="127">
        <v>846</v>
      </c>
      <c r="D860" s="128" t="str">
        <f>IFERROR(INDEX(Calc!$B$4:$L$2003,MATCH($O$3&amp;"-"&amp;C860,Calc!$I$4:$I$2003,0),2),"")</f>
        <v/>
      </c>
      <c r="E860" s="127" t="str">
        <f>IFERROR(INDEX(Calc!$B$4:$L$2003,MATCH($O$3&amp;"-"&amp;$C860,Calc!$I$4:$I$2003,0),3),"")</f>
        <v/>
      </c>
      <c r="F860" s="242" t="str">
        <f>IFERROR(INDEX(Calc!$B$4:$L$2003,MATCH($O$3&amp;"-"&amp;$C860,Calc!$I$4:$I$2003,0),4),"")</f>
        <v/>
      </c>
      <c r="G860" s="242" t="str">
        <f>IFERROR(INDEX(Calc!$B$4:$L$2003,MATCH($O$3&amp;"-"&amp;$C860,Calc!$I$4:$I$2003,0),5),"")</f>
        <v/>
      </c>
      <c r="H860" s="129" t="str">
        <f>IFERROR(IF(I860="Closed","―",INDEX(Calc!$B$4:$L$2003,MATCH($O$3&amp;"-"&amp;$C860,Calc!$I$4:$I$2003,0),10)),"")</f>
        <v/>
      </c>
      <c r="I860" s="130"/>
      <c r="J860" s="59"/>
    </row>
    <row r="861" spans="2:10" x14ac:dyDescent="0.25">
      <c r="B861" s="58"/>
      <c r="C861" s="127">
        <v>847</v>
      </c>
      <c r="D861" s="128" t="str">
        <f>IFERROR(INDEX(Calc!$B$4:$L$2003,MATCH($O$3&amp;"-"&amp;C861,Calc!$I$4:$I$2003,0),2),"")</f>
        <v/>
      </c>
      <c r="E861" s="127" t="str">
        <f>IFERROR(INDEX(Calc!$B$4:$L$2003,MATCH($O$3&amp;"-"&amp;$C861,Calc!$I$4:$I$2003,0),3),"")</f>
        <v/>
      </c>
      <c r="F861" s="242" t="str">
        <f>IFERROR(INDEX(Calc!$B$4:$L$2003,MATCH($O$3&amp;"-"&amp;$C861,Calc!$I$4:$I$2003,0),4),"")</f>
        <v/>
      </c>
      <c r="G861" s="242" t="str">
        <f>IFERROR(INDEX(Calc!$B$4:$L$2003,MATCH($O$3&amp;"-"&amp;$C861,Calc!$I$4:$I$2003,0),5),"")</f>
        <v/>
      </c>
      <c r="H861" s="129" t="str">
        <f>IFERROR(IF(I861="Closed","―",INDEX(Calc!$B$4:$L$2003,MATCH($O$3&amp;"-"&amp;$C861,Calc!$I$4:$I$2003,0),10)),"")</f>
        <v/>
      </c>
      <c r="I861" s="130"/>
      <c r="J861" s="59"/>
    </row>
    <row r="862" spans="2:10" x14ac:dyDescent="0.25">
      <c r="B862" s="58"/>
      <c r="C862" s="127">
        <v>848</v>
      </c>
      <c r="D862" s="128" t="str">
        <f>IFERROR(INDEX(Calc!$B$4:$L$2003,MATCH($O$3&amp;"-"&amp;C862,Calc!$I$4:$I$2003,0),2),"")</f>
        <v/>
      </c>
      <c r="E862" s="127" t="str">
        <f>IFERROR(INDEX(Calc!$B$4:$L$2003,MATCH($O$3&amp;"-"&amp;$C862,Calc!$I$4:$I$2003,0),3),"")</f>
        <v/>
      </c>
      <c r="F862" s="242" t="str">
        <f>IFERROR(INDEX(Calc!$B$4:$L$2003,MATCH($O$3&amp;"-"&amp;$C862,Calc!$I$4:$I$2003,0),4),"")</f>
        <v/>
      </c>
      <c r="G862" s="242" t="str">
        <f>IFERROR(INDEX(Calc!$B$4:$L$2003,MATCH($O$3&amp;"-"&amp;$C862,Calc!$I$4:$I$2003,0),5),"")</f>
        <v/>
      </c>
      <c r="H862" s="129" t="str">
        <f>IFERROR(IF(I862="Closed","―",INDEX(Calc!$B$4:$L$2003,MATCH($O$3&amp;"-"&amp;$C862,Calc!$I$4:$I$2003,0),10)),"")</f>
        <v/>
      </c>
      <c r="I862" s="130"/>
      <c r="J862" s="59"/>
    </row>
    <row r="863" spans="2:10" x14ac:dyDescent="0.25">
      <c r="B863" s="58"/>
      <c r="C863" s="127">
        <v>849</v>
      </c>
      <c r="D863" s="128" t="str">
        <f>IFERROR(INDEX(Calc!$B$4:$L$2003,MATCH($O$3&amp;"-"&amp;C863,Calc!$I$4:$I$2003,0),2),"")</f>
        <v/>
      </c>
      <c r="E863" s="127" t="str">
        <f>IFERROR(INDEX(Calc!$B$4:$L$2003,MATCH($O$3&amp;"-"&amp;$C863,Calc!$I$4:$I$2003,0),3),"")</f>
        <v/>
      </c>
      <c r="F863" s="242" t="str">
        <f>IFERROR(INDEX(Calc!$B$4:$L$2003,MATCH($O$3&amp;"-"&amp;$C863,Calc!$I$4:$I$2003,0),4),"")</f>
        <v/>
      </c>
      <c r="G863" s="242" t="str">
        <f>IFERROR(INDEX(Calc!$B$4:$L$2003,MATCH($O$3&amp;"-"&amp;$C863,Calc!$I$4:$I$2003,0),5),"")</f>
        <v/>
      </c>
      <c r="H863" s="129" t="str">
        <f>IFERROR(IF(I863="Closed","―",INDEX(Calc!$B$4:$L$2003,MATCH($O$3&amp;"-"&amp;$C863,Calc!$I$4:$I$2003,0),10)),"")</f>
        <v/>
      </c>
      <c r="I863" s="130"/>
      <c r="J863" s="59"/>
    </row>
    <row r="864" spans="2:10" x14ac:dyDescent="0.25">
      <c r="B864" s="58"/>
      <c r="C864" s="127">
        <v>850</v>
      </c>
      <c r="D864" s="128" t="str">
        <f>IFERROR(INDEX(Calc!$B$4:$L$2003,MATCH($O$3&amp;"-"&amp;C864,Calc!$I$4:$I$2003,0),2),"")</f>
        <v/>
      </c>
      <c r="E864" s="127" t="str">
        <f>IFERROR(INDEX(Calc!$B$4:$L$2003,MATCH($O$3&amp;"-"&amp;$C864,Calc!$I$4:$I$2003,0),3),"")</f>
        <v/>
      </c>
      <c r="F864" s="242" t="str">
        <f>IFERROR(INDEX(Calc!$B$4:$L$2003,MATCH($O$3&amp;"-"&amp;$C864,Calc!$I$4:$I$2003,0),4),"")</f>
        <v/>
      </c>
      <c r="G864" s="242" t="str">
        <f>IFERROR(INDEX(Calc!$B$4:$L$2003,MATCH($O$3&amp;"-"&amp;$C864,Calc!$I$4:$I$2003,0),5),"")</f>
        <v/>
      </c>
      <c r="H864" s="129" t="str">
        <f>IFERROR(IF(I864="Closed","―",INDEX(Calc!$B$4:$L$2003,MATCH($O$3&amp;"-"&amp;$C864,Calc!$I$4:$I$2003,0),10)),"")</f>
        <v/>
      </c>
      <c r="I864" s="130"/>
      <c r="J864" s="59"/>
    </row>
    <row r="865" spans="2:10" x14ac:dyDescent="0.25">
      <c r="B865" s="58"/>
      <c r="C865" s="127">
        <v>851</v>
      </c>
      <c r="D865" s="128" t="str">
        <f>IFERROR(INDEX(Calc!$B$4:$L$2003,MATCH($O$3&amp;"-"&amp;C865,Calc!$I$4:$I$2003,0),2),"")</f>
        <v/>
      </c>
      <c r="E865" s="127" t="str">
        <f>IFERROR(INDEX(Calc!$B$4:$L$2003,MATCH($O$3&amp;"-"&amp;$C865,Calc!$I$4:$I$2003,0),3),"")</f>
        <v/>
      </c>
      <c r="F865" s="242" t="str">
        <f>IFERROR(INDEX(Calc!$B$4:$L$2003,MATCH($O$3&amp;"-"&amp;$C865,Calc!$I$4:$I$2003,0),4),"")</f>
        <v/>
      </c>
      <c r="G865" s="242" t="str">
        <f>IFERROR(INDEX(Calc!$B$4:$L$2003,MATCH($O$3&amp;"-"&amp;$C865,Calc!$I$4:$I$2003,0),5),"")</f>
        <v/>
      </c>
      <c r="H865" s="129" t="str">
        <f>IFERROR(IF(I865="Closed","―",INDEX(Calc!$B$4:$L$2003,MATCH($O$3&amp;"-"&amp;$C865,Calc!$I$4:$I$2003,0),10)),"")</f>
        <v/>
      </c>
      <c r="I865" s="130"/>
      <c r="J865" s="59"/>
    </row>
    <row r="866" spans="2:10" x14ac:dyDescent="0.25">
      <c r="B866" s="58"/>
      <c r="C866" s="127">
        <v>852</v>
      </c>
      <c r="D866" s="128" t="str">
        <f>IFERROR(INDEX(Calc!$B$4:$L$2003,MATCH($O$3&amp;"-"&amp;C866,Calc!$I$4:$I$2003,0),2),"")</f>
        <v/>
      </c>
      <c r="E866" s="127" t="str">
        <f>IFERROR(INDEX(Calc!$B$4:$L$2003,MATCH($O$3&amp;"-"&amp;$C866,Calc!$I$4:$I$2003,0),3),"")</f>
        <v/>
      </c>
      <c r="F866" s="242" t="str">
        <f>IFERROR(INDEX(Calc!$B$4:$L$2003,MATCH($O$3&amp;"-"&amp;$C866,Calc!$I$4:$I$2003,0),4),"")</f>
        <v/>
      </c>
      <c r="G866" s="242" t="str">
        <f>IFERROR(INDEX(Calc!$B$4:$L$2003,MATCH($O$3&amp;"-"&amp;$C866,Calc!$I$4:$I$2003,0),5),"")</f>
        <v/>
      </c>
      <c r="H866" s="129" t="str">
        <f>IFERROR(IF(I866="Closed","―",INDEX(Calc!$B$4:$L$2003,MATCH($O$3&amp;"-"&amp;$C866,Calc!$I$4:$I$2003,0),10)),"")</f>
        <v/>
      </c>
      <c r="I866" s="130"/>
      <c r="J866" s="59"/>
    </row>
    <row r="867" spans="2:10" x14ac:dyDescent="0.25">
      <c r="B867" s="58"/>
      <c r="C867" s="127">
        <v>853</v>
      </c>
      <c r="D867" s="128" t="str">
        <f>IFERROR(INDEX(Calc!$B$4:$L$2003,MATCH($O$3&amp;"-"&amp;C867,Calc!$I$4:$I$2003,0),2),"")</f>
        <v/>
      </c>
      <c r="E867" s="127" t="str">
        <f>IFERROR(INDEX(Calc!$B$4:$L$2003,MATCH($O$3&amp;"-"&amp;$C867,Calc!$I$4:$I$2003,0),3),"")</f>
        <v/>
      </c>
      <c r="F867" s="242" t="str">
        <f>IFERROR(INDEX(Calc!$B$4:$L$2003,MATCH($O$3&amp;"-"&amp;$C867,Calc!$I$4:$I$2003,0),4),"")</f>
        <v/>
      </c>
      <c r="G867" s="242" t="str">
        <f>IFERROR(INDEX(Calc!$B$4:$L$2003,MATCH($O$3&amp;"-"&amp;$C867,Calc!$I$4:$I$2003,0),5),"")</f>
        <v/>
      </c>
      <c r="H867" s="129" t="str">
        <f>IFERROR(IF(I867="Closed","―",INDEX(Calc!$B$4:$L$2003,MATCH($O$3&amp;"-"&amp;$C867,Calc!$I$4:$I$2003,0),10)),"")</f>
        <v/>
      </c>
      <c r="I867" s="130"/>
      <c r="J867" s="59"/>
    </row>
    <row r="868" spans="2:10" x14ac:dyDescent="0.25">
      <c r="B868" s="58"/>
      <c r="C868" s="127">
        <v>854</v>
      </c>
      <c r="D868" s="128" t="str">
        <f>IFERROR(INDEX(Calc!$B$4:$L$2003,MATCH($O$3&amp;"-"&amp;C868,Calc!$I$4:$I$2003,0),2),"")</f>
        <v/>
      </c>
      <c r="E868" s="127" t="str">
        <f>IFERROR(INDEX(Calc!$B$4:$L$2003,MATCH($O$3&amp;"-"&amp;$C868,Calc!$I$4:$I$2003,0),3),"")</f>
        <v/>
      </c>
      <c r="F868" s="242" t="str">
        <f>IFERROR(INDEX(Calc!$B$4:$L$2003,MATCH($O$3&amp;"-"&amp;$C868,Calc!$I$4:$I$2003,0),4),"")</f>
        <v/>
      </c>
      <c r="G868" s="242" t="str">
        <f>IFERROR(INDEX(Calc!$B$4:$L$2003,MATCH($O$3&amp;"-"&amp;$C868,Calc!$I$4:$I$2003,0),5),"")</f>
        <v/>
      </c>
      <c r="H868" s="129" t="str">
        <f>IFERROR(IF(I868="Closed","―",INDEX(Calc!$B$4:$L$2003,MATCH($O$3&amp;"-"&amp;$C868,Calc!$I$4:$I$2003,0),10)),"")</f>
        <v/>
      </c>
      <c r="I868" s="130"/>
      <c r="J868" s="59"/>
    </row>
    <row r="869" spans="2:10" x14ac:dyDescent="0.25">
      <c r="B869" s="58"/>
      <c r="C869" s="127">
        <v>855</v>
      </c>
      <c r="D869" s="128" t="str">
        <f>IFERROR(INDEX(Calc!$B$4:$L$2003,MATCH($O$3&amp;"-"&amp;C869,Calc!$I$4:$I$2003,0),2),"")</f>
        <v/>
      </c>
      <c r="E869" s="127" t="str">
        <f>IFERROR(INDEX(Calc!$B$4:$L$2003,MATCH($O$3&amp;"-"&amp;$C869,Calc!$I$4:$I$2003,0),3),"")</f>
        <v/>
      </c>
      <c r="F869" s="242" t="str">
        <f>IFERROR(INDEX(Calc!$B$4:$L$2003,MATCH($O$3&amp;"-"&amp;$C869,Calc!$I$4:$I$2003,0),4),"")</f>
        <v/>
      </c>
      <c r="G869" s="242" t="str">
        <f>IFERROR(INDEX(Calc!$B$4:$L$2003,MATCH($O$3&amp;"-"&amp;$C869,Calc!$I$4:$I$2003,0),5),"")</f>
        <v/>
      </c>
      <c r="H869" s="129" t="str">
        <f>IFERROR(IF(I869="Closed","―",INDEX(Calc!$B$4:$L$2003,MATCH($O$3&amp;"-"&amp;$C869,Calc!$I$4:$I$2003,0),10)),"")</f>
        <v/>
      </c>
      <c r="I869" s="130"/>
      <c r="J869" s="59"/>
    </row>
    <row r="870" spans="2:10" x14ac:dyDescent="0.25">
      <c r="B870" s="58"/>
      <c r="C870" s="127">
        <v>856</v>
      </c>
      <c r="D870" s="128" t="str">
        <f>IFERROR(INDEX(Calc!$B$4:$L$2003,MATCH($O$3&amp;"-"&amp;C870,Calc!$I$4:$I$2003,0),2),"")</f>
        <v/>
      </c>
      <c r="E870" s="127" t="str">
        <f>IFERROR(INDEX(Calc!$B$4:$L$2003,MATCH($O$3&amp;"-"&amp;$C870,Calc!$I$4:$I$2003,0),3),"")</f>
        <v/>
      </c>
      <c r="F870" s="242" t="str">
        <f>IFERROR(INDEX(Calc!$B$4:$L$2003,MATCH($O$3&amp;"-"&amp;$C870,Calc!$I$4:$I$2003,0),4),"")</f>
        <v/>
      </c>
      <c r="G870" s="242" t="str">
        <f>IFERROR(INDEX(Calc!$B$4:$L$2003,MATCH($O$3&amp;"-"&amp;$C870,Calc!$I$4:$I$2003,0),5),"")</f>
        <v/>
      </c>
      <c r="H870" s="129" t="str">
        <f>IFERROR(IF(I870="Closed","―",INDEX(Calc!$B$4:$L$2003,MATCH($O$3&amp;"-"&amp;$C870,Calc!$I$4:$I$2003,0),10)),"")</f>
        <v/>
      </c>
      <c r="I870" s="130"/>
      <c r="J870" s="59"/>
    </row>
    <row r="871" spans="2:10" x14ac:dyDescent="0.25">
      <c r="B871" s="58"/>
      <c r="C871" s="127">
        <v>857</v>
      </c>
      <c r="D871" s="128" t="str">
        <f>IFERROR(INDEX(Calc!$B$4:$L$2003,MATCH($O$3&amp;"-"&amp;C871,Calc!$I$4:$I$2003,0),2),"")</f>
        <v/>
      </c>
      <c r="E871" s="127" t="str">
        <f>IFERROR(INDEX(Calc!$B$4:$L$2003,MATCH($O$3&amp;"-"&amp;$C871,Calc!$I$4:$I$2003,0),3),"")</f>
        <v/>
      </c>
      <c r="F871" s="242" t="str">
        <f>IFERROR(INDEX(Calc!$B$4:$L$2003,MATCH($O$3&amp;"-"&amp;$C871,Calc!$I$4:$I$2003,0),4),"")</f>
        <v/>
      </c>
      <c r="G871" s="242" t="str">
        <f>IFERROR(INDEX(Calc!$B$4:$L$2003,MATCH($O$3&amp;"-"&amp;$C871,Calc!$I$4:$I$2003,0),5),"")</f>
        <v/>
      </c>
      <c r="H871" s="129" t="str">
        <f>IFERROR(IF(I871="Closed","―",INDEX(Calc!$B$4:$L$2003,MATCH($O$3&amp;"-"&amp;$C871,Calc!$I$4:$I$2003,0),10)),"")</f>
        <v/>
      </c>
      <c r="I871" s="130"/>
      <c r="J871" s="59"/>
    </row>
    <row r="872" spans="2:10" x14ac:dyDescent="0.25">
      <c r="B872" s="58"/>
      <c r="C872" s="127">
        <v>858</v>
      </c>
      <c r="D872" s="128" t="str">
        <f>IFERROR(INDEX(Calc!$B$4:$L$2003,MATCH($O$3&amp;"-"&amp;C872,Calc!$I$4:$I$2003,0),2),"")</f>
        <v/>
      </c>
      <c r="E872" s="127" t="str">
        <f>IFERROR(INDEX(Calc!$B$4:$L$2003,MATCH($O$3&amp;"-"&amp;$C872,Calc!$I$4:$I$2003,0),3),"")</f>
        <v/>
      </c>
      <c r="F872" s="242" t="str">
        <f>IFERROR(INDEX(Calc!$B$4:$L$2003,MATCH($O$3&amp;"-"&amp;$C872,Calc!$I$4:$I$2003,0),4),"")</f>
        <v/>
      </c>
      <c r="G872" s="242" t="str">
        <f>IFERROR(INDEX(Calc!$B$4:$L$2003,MATCH($O$3&amp;"-"&amp;$C872,Calc!$I$4:$I$2003,0),5),"")</f>
        <v/>
      </c>
      <c r="H872" s="129" t="str">
        <f>IFERROR(IF(I872="Closed","―",INDEX(Calc!$B$4:$L$2003,MATCH($O$3&amp;"-"&amp;$C872,Calc!$I$4:$I$2003,0),10)),"")</f>
        <v/>
      </c>
      <c r="I872" s="130"/>
      <c r="J872" s="59"/>
    </row>
    <row r="873" spans="2:10" x14ac:dyDescent="0.25">
      <c r="B873" s="58"/>
      <c r="C873" s="127">
        <v>859</v>
      </c>
      <c r="D873" s="128" t="str">
        <f>IFERROR(INDEX(Calc!$B$4:$L$2003,MATCH($O$3&amp;"-"&amp;C873,Calc!$I$4:$I$2003,0),2),"")</f>
        <v/>
      </c>
      <c r="E873" s="127" t="str">
        <f>IFERROR(INDEX(Calc!$B$4:$L$2003,MATCH($O$3&amp;"-"&amp;$C873,Calc!$I$4:$I$2003,0),3),"")</f>
        <v/>
      </c>
      <c r="F873" s="242" t="str">
        <f>IFERROR(INDEX(Calc!$B$4:$L$2003,MATCH($O$3&amp;"-"&amp;$C873,Calc!$I$4:$I$2003,0),4),"")</f>
        <v/>
      </c>
      <c r="G873" s="242" t="str">
        <f>IFERROR(INDEX(Calc!$B$4:$L$2003,MATCH($O$3&amp;"-"&amp;$C873,Calc!$I$4:$I$2003,0),5),"")</f>
        <v/>
      </c>
      <c r="H873" s="129" t="str">
        <f>IFERROR(IF(I873="Closed","―",INDEX(Calc!$B$4:$L$2003,MATCH($O$3&amp;"-"&amp;$C873,Calc!$I$4:$I$2003,0),10)),"")</f>
        <v/>
      </c>
      <c r="I873" s="130"/>
      <c r="J873" s="59"/>
    </row>
    <row r="874" spans="2:10" x14ac:dyDescent="0.25">
      <c r="B874" s="58"/>
      <c r="C874" s="127">
        <v>860</v>
      </c>
      <c r="D874" s="128" t="str">
        <f>IFERROR(INDEX(Calc!$B$4:$L$2003,MATCH($O$3&amp;"-"&amp;C874,Calc!$I$4:$I$2003,0),2),"")</f>
        <v/>
      </c>
      <c r="E874" s="127" t="str">
        <f>IFERROR(INDEX(Calc!$B$4:$L$2003,MATCH($O$3&amp;"-"&amp;$C874,Calc!$I$4:$I$2003,0),3),"")</f>
        <v/>
      </c>
      <c r="F874" s="242" t="str">
        <f>IFERROR(INDEX(Calc!$B$4:$L$2003,MATCH($O$3&amp;"-"&amp;$C874,Calc!$I$4:$I$2003,0),4),"")</f>
        <v/>
      </c>
      <c r="G874" s="242" t="str">
        <f>IFERROR(INDEX(Calc!$B$4:$L$2003,MATCH($O$3&amp;"-"&amp;$C874,Calc!$I$4:$I$2003,0),5),"")</f>
        <v/>
      </c>
      <c r="H874" s="129" t="str">
        <f>IFERROR(IF(I874="Closed","―",INDEX(Calc!$B$4:$L$2003,MATCH($O$3&amp;"-"&amp;$C874,Calc!$I$4:$I$2003,0),10)),"")</f>
        <v/>
      </c>
      <c r="I874" s="130"/>
      <c r="J874" s="59"/>
    </row>
    <row r="875" spans="2:10" x14ac:dyDescent="0.25">
      <c r="B875" s="58"/>
      <c r="C875" s="127">
        <v>861</v>
      </c>
      <c r="D875" s="128" t="str">
        <f>IFERROR(INDEX(Calc!$B$4:$L$2003,MATCH($O$3&amp;"-"&amp;C875,Calc!$I$4:$I$2003,0),2),"")</f>
        <v/>
      </c>
      <c r="E875" s="127" t="str">
        <f>IFERROR(INDEX(Calc!$B$4:$L$2003,MATCH($O$3&amp;"-"&amp;$C875,Calc!$I$4:$I$2003,0),3),"")</f>
        <v/>
      </c>
      <c r="F875" s="242" t="str">
        <f>IFERROR(INDEX(Calc!$B$4:$L$2003,MATCH($O$3&amp;"-"&amp;$C875,Calc!$I$4:$I$2003,0),4),"")</f>
        <v/>
      </c>
      <c r="G875" s="242" t="str">
        <f>IFERROR(INDEX(Calc!$B$4:$L$2003,MATCH($O$3&amp;"-"&amp;$C875,Calc!$I$4:$I$2003,0),5),"")</f>
        <v/>
      </c>
      <c r="H875" s="129" t="str">
        <f>IFERROR(IF(I875="Closed","―",INDEX(Calc!$B$4:$L$2003,MATCH($O$3&amp;"-"&amp;$C875,Calc!$I$4:$I$2003,0),10)),"")</f>
        <v/>
      </c>
      <c r="I875" s="130"/>
      <c r="J875" s="59"/>
    </row>
    <row r="876" spans="2:10" x14ac:dyDescent="0.25">
      <c r="B876" s="58"/>
      <c r="C876" s="127">
        <v>862</v>
      </c>
      <c r="D876" s="128" t="str">
        <f>IFERROR(INDEX(Calc!$B$4:$L$2003,MATCH($O$3&amp;"-"&amp;C876,Calc!$I$4:$I$2003,0),2),"")</f>
        <v/>
      </c>
      <c r="E876" s="127" t="str">
        <f>IFERROR(INDEX(Calc!$B$4:$L$2003,MATCH($O$3&amp;"-"&amp;$C876,Calc!$I$4:$I$2003,0),3),"")</f>
        <v/>
      </c>
      <c r="F876" s="242" t="str">
        <f>IFERROR(INDEX(Calc!$B$4:$L$2003,MATCH($O$3&amp;"-"&amp;$C876,Calc!$I$4:$I$2003,0),4),"")</f>
        <v/>
      </c>
      <c r="G876" s="242" t="str">
        <f>IFERROR(INDEX(Calc!$B$4:$L$2003,MATCH($O$3&amp;"-"&amp;$C876,Calc!$I$4:$I$2003,0),5),"")</f>
        <v/>
      </c>
      <c r="H876" s="129" t="str">
        <f>IFERROR(IF(I876="Closed","―",INDEX(Calc!$B$4:$L$2003,MATCH($O$3&amp;"-"&amp;$C876,Calc!$I$4:$I$2003,0),10)),"")</f>
        <v/>
      </c>
      <c r="I876" s="130"/>
      <c r="J876" s="59"/>
    </row>
    <row r="877" spans="2:10" x14ac:dyDescent="0.25">
      <c r="B877" s="58"/>
      <c r="C877" s="127">
        <v>863</v>
      </c>
      <c r="D877" s="128" t="str">
        <f>IFERROR(INDEX(Calc!$B$4:$L$2003,MATCH($O$3&amp;"-"&amp;C877,Calc!$I$4:$I$2003,0),2),"")</f>
        <v/>
      </c>
      <c r="E877" s="127" t="str">
        <f>IFERROR(INDEX(Calc!$B$4:$L$2003,MATCH($O$3&amp;"-"&amp;$C877,Calc!$I$4:$I$2003,0),3),"")</f>
        <v/>
      </c>
      <c r="F877" s="242" t="str">
        <f>IFERROR(INDEX(Calc!$B$4:$L$2003,MATCH($O$3&amp;"-"&amp;$C877,Calc!$I$4:$I$2003,0),4),"")</f>
        <v/>
      </c>
      <c r="G877" s="242" t="str">
        <f>IFERROR(INDEX(Calc!$B$4:$L$2003,MATCH($O$3&amp;"-"&amp;$C877,Calc!$I$4:$I$2003,0),5),"")</f>
        <v/>
      </c>
      <c r="H877" s="129" t="str">
        <f>IFERROR(IF(I877="Closed","―",INDEX(Calc!$B$4:$L$2003,MATCH($O$3&amp;"-"&amp;$C877,Calc!$I$4:$I$2003,0),10)),"")</f>
        <v/>
      </c>
      <c r="I877" s="130"/>
      <c r="J877" s="59"/>
    </row>
    <row r="878" spans="2:10" x14ac:dyDescent="0.25">
      <c r="B878" s="58"/>
      <c r="C878" s="127">
        <v>864</v>
      </c>
      <c r="D878" s="128" t="str">
        <f>IFERROR(INDEX(Calc!$B$4:$L$2003,MATCH($O$3&amp;"-"&amp;C878,Calc!$I$4:$I$2003,0),2),"")</f>
        <v/>
      </c>
      <c r="E878" s="127" t="str">
        <f>IFERROR(INDEX(Calc!$B$4:$L$2003,MATCH($O$3&amp;"-"&amp;$C878,Calc!$I$4:$I$2003,0),3),"")</f>
        <v/>
      </c>
      <c r="F878" s="242" t="str">
        <f>IFERROR(INDEX(Calc!$B$4:$L$2003,MATCH($O$3&amp;"-"&amp;$C878,Calc!$I$4:$I$2003,0),4),"")</f>
        <v/>
      </c>
      <c r="G878" s="242" t="str">
        <f>IFERROR(INDEX(Calc!$B$4:$L$2003,MATCH($O$3&amp;"-"&amp;$C878,Calc!$I$4:$I$2003,0),5),"")</f>
        <v/>
      </c>
      <c r="H878" s="129" t="str">
        <f>IFERROR(IF(I878="Closed","―",INDEX(Calc!$B$4:$L$2003,MATCH($O$3&amp;"-"&amp;$C878,Calc!$I$4:$I$2003,0),10)),"")</f>
        <v/>
      </c>
      <c r="I878" s="130"/>
      <c r="J878" s="59"/>
    </row>
    <row r="879" spans="2:10" x14ac:dyDescent="0.25">
      <c r="B879" s="58"/>
      <c r="C879" s="127">
        <v>865</v>
      </c>
      <c r="D879" s="128" t="str">
        <f>IFERROR(INDEX(Calc!$B$4:$L$2003,MATCH($O$3&amp;"-"&amp;C879,Calc!$I$4:$I$2003,0),2),"")</f>
        <v/>
      </c>
      <c r="E879" s="127" t="str">
        <f>IFERROR(INDEX(Calc!$B$4:$L$2003,MATCH($O$3&amp;"-"&amp;$C879,Calc!$I$4:$I$2003,0),3),"")</f>
        <v/>
      </c>
      <c r="F879" s="242" t="str">
        <f>IFERROR(INDEX(Calc!$B$4:$L$2003,MATCH($O$3&amp;"-"&amp;$C879,Calc!$I$4:$I$2003,0),4),"")</f>
        <v/>
      </c>
      <c r="G879" s="242" t="str">
        <f>IFERROR(INDEX(Calc!$B$4:$L$2003,MATCH($O$3&amp;"-"&amp;$C879,Calc!$I$4:$I$2003,0),5),"")</f>
        <v/>
      </c>
      <c r="H879" s="129" t="str">
        <f>IFERROR(IF(I879="Closed","―",INDEX(Calc!$B$4:$L$2003,MATCH($O$3&amp;"-"&amp;$C879,Calc!$I$4:$I$2003,0),10)),"")</f>
        <v/>
      </c>
      <c r="I879" s="130"/>
      <c r="J879" s="59"/>
    </row>
    <row r="880" spans="2:10" x14ac:dyDescent="0.25">
      <c r="B880" s="58"/>
      <c r="C880" s="127">
        <v>866</v>
      </c>
      <c r="D880" s="128" t="str">
        <f>IFERROR(INDEX(Calc!$B$4:$L$2003,MATCH($O$3&amp;"-"&amp;C880,Calc!$I$4:$I$2003,0),2),"")</f>
        <v/>
      </c>
      <c r="E880" s="127" t="str">
        <f>IFERROR(INDEX(Calc!$B$4:$L$2003,MATCH($O$3&amp;"-"&amp;$C880,Calc!$I$4:$I$2003,0),3),"")</f>
        <v/>
      </c>
      <c r="F880" s="242" t="str">
        <f>IFERROR(INDEX(Calc!$B$4:$L$2003,MATCH($O$3&amp;"-"&amp;$C880,Calc!$I$4:$I$2003,0),4),"")</f>
        <v/>
      </c>
      <c r="G880" s="242" t="str">
        <f>IFERROR(INDEX(Calc!$B$4:$L$2003,MATCH($O$3&amp;"-"&amp;$C880,Calc!$I$4:$I$2003,0),5),"")</f>
        <v/>
      </c>
      <c r="H880" s="129" t="str">
        <f>IFERROR(IF(I880="Closed","―",INDEX(Calc!$B$4:$L$2003,MATCH($O$3&amp;"-"&amp;$C880,Calc!$I$4:$I$2003,0),10)),"")</f>
        <v/>
      </c>
      <c r="I880" s="130"/>
      <c r="J880" s="59"/>
    </row>
    <row r="881" spans="2:10" x14ac:dyDescent="0.25">
      <c r="B881" s="58"/>
      <c r="C881" s="127">
        <v>867</v>
      </c>
      <c r="D881" s="128" t="str">
        <f>IFERROR(INDEX(Calc!$B$4:$L$2003,MATCH($O$3&amp;"-"&amp;C881,Calc!$I$4:$I$2003,0),2),"")</f>
        <v/>
      </c>
      <c r="E881" s="127" t="str">
        <f>IFERROR(INDEX(Calc!$B$4:$L$2003,MATCH($O$3&amp;"-"&amp;$C881,Calc!$I$4:$I$2003,0),3),"")</f>
        <v/>
      </c>
      <c r="F881" s="242" t="str">
        <f>IFERROR(INDEX(Calc!$B$4:$L$2003,MATCH($O$3&amp;"-"&amp;$C881,Calc!$I$4:$I$2003,0),4),"")</f>
        <v/>
      </c>
      <c r="G881" s="242" t="str">
        <f>IFERROR(INDEX(Calc!$B$4:$L$2003,MATCH($O$3&amp;"-"&amp;$C881,Calc!$I$4:$I$2003,0),5),"")</f>
        <v/>
      </c>
      <c r="H881" s="129" t="str">
        <f>IFERROR(IF(I881="Closed","―",INDEX(Calc!$B$4:$L$2003,MATCH($O$3&amp;"-"&amp;$C881,Calc!$I$4:$I$2003,0),10)),"")</f>
        <v/>
      </c>
      <c r="I881" s="130"/>
      <c r="J881" s="59"/>
    </row>
    <row r="882" spans="2:10" x14ac:dyDescent="0.25">
      <c r="B882" s="58"/>
      <c r="C882" s="127">
        <v>868</v>
      </c>
      <c r="D882" s="128" t="str">
        <f>IFERROR(INDEX(Calc!$B$4:$L$2003,MATCH($O$3&amp;"-"&amp;C882,Calc!$I$4:$I$2003,0),2),"")</f>
        <v/>
      </c>
      <c r="E882" s="127" t="str">
        <f>IFERROR(INDEX(Calc!$B$4:$L$2003,MATCH($O$3&amp;"-"&amp;$C882,Calc!$I$4:$I$2003,0),3),"")</f>
        <v/>
      </c>
      <c r="F882" s="242" t="str">
        <f>IFERROR(INDEX(Calc!$B$4:$L$2003,MATCH($O$3&amp;"-"&amp;$C882,Calc!$I$4:$I$2003,0),4),"")</f>
        <v/>
      </c>
      <c r="G882" s="242" t="str">
        <f>IFERROR(INDEX(Calc!$B$4:$L$2003,MATCH($O$3&amp;"-"&amp;$C882,Calc!$I$4:$I$2003,0),5),"")</f>
        <v/>
      </c>
      <c r="H882" s="129" t="str">
        <f>IFERROR(IF(I882="Closed","―",INDEX(Calc!$B$4:$L$2003,MATCH($O$3&amp;"-"&amp;$C882,Calc!$I$4:$I$2003,0),10)),"")</f>
        <v/>
      </c>
      <c r="I882" s="130"/>
      <c r="J882" s="59"/>
    </row>
    <row r="883" spans="2:10" x14ac:dyDescent="0.25">
      <c r="B883" s="58"/>
      <c r="C883" s="127">
        <v>869</v>
      </c>
      <c r="D883" s="128" t="str">
        <f>IFERROR(INDEX(Calc!$B$4:$L$2003,MATCH($O$3&amp;"-"&amp;C883,Calc!$I$4:$I$2003,0),2),"")</f>
        <v/>
      </c>
      <c r="E883" s="127" t="str">
        <f>IFERROR(INDEX(Calc!$B$4:$L$2003,MATCH($O$3&amp;"-"&amp;$C883,Calc!$I$4:$I$2003,0),3),"")</f>
        <v/>
      </c>
      <c r="F883" s="242" t="str">
        <f>IFERROR(INDEX(Calc!$B$4:$L$2003,MATCH($O$3&amp;"-"&amp;$C883,Calc!$I$4:$I$2003,0),4),"")</f>
        <v/>
      </c>
      <c r="G883" s="242" t="str">
        <f>IFERROR(INDEX(Calc!$B$4:$L$2003,MATCH($O$3&amp;"-"&amp;$C883,Calc!$I$4:$I$2003,0),5),"")</f>
        <v/>
      </c>
      <c r="H883" s="129" t="str">
        <f>IFERROR(IF(I883="Closed","―",INDEX(Calc!$B$4:$L$2003,MATCH($O$3&amp;"-"&amp;$C883,Calc!$I$4:$I$2003,0),10)),"")</f>
        <v/>
      </c>
      <c r="I883" s="130"/>
      <c r="J883" s="59"/>
    </row>
    <row r="884" spans="2:10" x14ac:dyDescent="0.25">
      <c r="B884" s="58"/>
      <c r="C884" s="127">
        <v>870</v>
      </c>
      <c r="D884" s="128" t="str">
        <f>IFERROR(INDEX(Calc!$B$4:$L$2003,MATCH($O$3&amp;"-"&amp;C884,Calc!$I$4:$I$2003,0),2),"")</f>
        <v/>
      </c>
      <c r="E884" s="127" t="str">
        <f>IFERROR(INDEX(Calc!$B$4:$L$2003,MATCH($O$3&amp;"-"&amp;$C884,Calc!$I$4:$I$2003,0),3),"")</f>
        <v/>
      </c>
      <c r="F884" s="242" t="str">
        <f>IFERROR(INDEX(Calc!$B$4:$L$2003,MATCH($O$3&amp;"-"&amp;$C884,Calc!$I$4:$I$2003,0),4),"")</f>
        <v/>
      </c>
      <c r="G884" s="242" t="str">
        <f>IFERROR(INDEX(Calc!$B$4:$L$2003,MATCH($O$3&amp;"-"&amp;$C884,Calc!$I$4:$I$2003,0),5),"")</f>
        <v/>
      </c>
      <c r="H884" s="129" t="str">
        <f>IFERROR(IF(I884="Closed","―",INDEX(Calc!$B$4:$L$2003,MATCH($O$3&amp;"-"&amp;$C884,Calc!$I$4:$I$2003,0),10)),"")</f>
        <v/>
      </c>
      <c r="I884" s="130"/>
      <c r="J884" s="59"/>
    </row>
    <row r="885" spans="2:10" x14ac:dyDescent="0.25">
      <c r="B885" s="58"/>
      <c r="C885" s="127">
        <v>871</v>
      </c>
      <c r="D885" s="128" t="str">
        <f>IFERROR(INDEX(Calc!$B$4:$L$2003,MATCH($O$3&amp;"-"&amp;C885,Calc!$I$4:$I$2003,0),2),"")</f>
        <v/>
      </c>
      <c r="E885" s="127" t="str">
        <f>IFERROR(INDEX(Calc!$B$4:$L$2003,MATCH($O$3&amp;"-"&amp;$C885,Calc!$I$4:$I$2003,0),3),"")</f>
        <v/>
      </c>
      <c r="F885" s="242" t="str">
        <f>IFERROR(INDEX(Calc!$B$4:$L$2003,MATCH($O$3&amp;"-"&amp;$C885,Calc!$I$4:$I$2003,0),4),"")</f>
        <v/>
      </c>
      <c r="G885" s="242" t="str">
        <f>IFERROR(INDEX(Calc!$B$4:$L$2003,MATCH($O$3&amp;"-"&amp;$C885,Calc!$I$4:$I$2003,0),5),"")</f>
        <v/>
      </c>
      <c r="H885" s="129" t="str">
        <f>IFERROR(IF(I885="Closed","―",INDEX(Calc!$B$4:$L$2003,MATCH($O$3&amp;"-"&amp;$C885,Calc!$I$4:$I$2003,0),10)),"")</f>
        <v/>
      </c>
      <c r="I885" s="130"/>
      <c r="J885" s="59"/>
    </row>
    <row r="886" spans="2:10" x14ac:dyDescent="0.25">
      <c r="B886" s="58"/>
      <c r="C886" s="127">
        <v>872</v>
      </c>
      <c r="D886" s="128" t="str">
        <f>IFERROR(INDEX(Calc!$B$4:$L$2003,MATCH($O$3&amp;"-"&amp;C886,Calc!$I$4:$I$2003,0),2),"")</f>
        <v/>
      </c>
      <c r="E886" s="127" t="str">
        <f>IFERROR(INDEX(Calc!$B$4:$L$2003,MATCH($O$3&amp;"-"&amp;$C886,Calc!$I$4:$I$2003,0),3),"")</f>
        <v/>
      </c>
      <c r="F886" s="242" t="str">
        <f>IFERROR(INDEX(Calc!$B$4:$L$2003,MATCH($O$3&amp;"-"&amp;$C886,Calc!$I$4:$I$2003,0),4),"")</f>
        <v/>
      </c>
      <c r="G886" s="242" t="str">
        <f>IFERROR(INDEX(Calc!$B$4:$L$2003,MATCH($O$3&amp;"-"&amp;$C886,Calc!$I$4:$I$2003,0),5),"")</f>
        <v/>
      </c>
      <c r="H886" s="129" t="str">
        <f>IFERROR(IF(I886="Closed","―",INDEX(Calc!$B$4:$L$2003,MATCH($O$3&amp;"-"&amp;$C886,Calc!$I$4:$I$2003,0),10)),"")</f>
        <v/>
      </c>
      <c r="I886" s="130"/>
      <c r="J886" s="59"/>
    </row>
    <row r="887" spans="2:10" x14ac:dyDescent="0.25">
      <c r="B887" s="58"/>
      <c r="C887" s="127">
        <v>873</v>
      </c>
      <c r="D887" s="128" t="str">
        <f>IFERROR(INDEX(Calc!$B$4:$L$2003,MATCH($O$3&amp;"-"&amp;C887,Calc!$I$4:$I$2003,0),2),"")</f>
        <v/>
      </c>
      <c r="E887" s="127" t="str">
        <f>IFERROR(INDEX(Calc!$B$4:$L$2003,MATCH($O$3&amp;"-"&amp;$C887,Calc!$I$4:$I$2003,0),3),"")</f>
        <v/>
      </c>
      <c r="F887" s="242" t="str">
        <f>IFERROR(INDEX(Calc!$B$4:$L$2003,MATCH($O$3&amp;"-"&amp;$C887,Calc!$I$4:$I$2003,0),4),"")</f>
        <v/>
      </c>
      <c r="G887" s="242" t="str">
        <f>IFERROR(INDEX(Calc!$B$4:$L$2003,MATCH($O$3&amp;"-"&amp;$C887,Calc!$I$4:$I$2003,0),5),"")</f>
        <v/>
      </c>
      <c r="H887" s="129" t="str">
        <f>IFERROR(IF(I887="Closed","―",INDEX(Calc!$B$4:$L$2003,MATCH($O$3&amp;"-"&amp;$C887,Calc!$I$4:$I$2003,0),10)),"")</f>
        <v/>
      </c>
      <c r="I887" s="130"/>
      <c r="J887" s="59"/>
    </row>
    <row r="888" spans="2:10" x14ac:dyDescent="0.25">
      <c r="B888" s="58"/>
      <c r="C888" s="127">
        <v>874</v>
      </c>
      <c r="D888" s="128" t="str">
        <f>IFERROR(INDEX(Calc!$B$4:$L$2003,MATCH($O$3&amp;"-"&amp;C888,Calc!$I$4:$I$2003,0),2),"")</f>
        <v/>
      </c>
      <c r="E888" s="127" t="str">
        <f>IFERROR(INDEX(Calc!$B$4:$L$2003,MATCH($O$3&amp;"-"&amp;$C888,Calc!$I$4:$I$2003,0),3),"")</f>
        <v/>
      </c>
      <c r="F888" s="242" t="str">
        <f>IFERROR(INDEX(Calc!$B$4:$L$2003,MATCH($O$3&amp;"-"&amp;$C888,Calc!$I$4:$I$2003,0),4),"")</f>
        <v/>
      </c>
      <c r="G888" s="242" t="str">
        <f>IFERROR(INDEX(Calc!$B$4:$L$2003,MATCH($O$3&amp;"-"&amp;$C888,Calc!$I$4:$I$2003,0),5),"")</f>
        <v/>
      </c>
      <c r="H888" s="129" t="str">
        <f>IFERROR(IF(I888="Closed","―",INDEX(Calc!$B$4:$L$2003,MATCH($O$3&amp;"-"&amp;$C888,Calc!$I$4:$I$2003,0),10)),"")</f>
        <v/>
      </c>
      <c r="I888" s="130"/>
      <c r="J888" s="59"/>
    </row>
    <row r="889" spans="2:10" x14ac:dyDescent="0.25">
      <c r="B889" s="58"/>
      <c r="C889" s="127">
        <v>875</v>
      </c>
      <c r="D889" s="128" t="str">
        <f>IFERROR(INDEX(Calc!$B$4:$L$2003,MATCH($O$3&amp;"-"&amp;C889,Calc!$I$4:$I$2003,0),2),"")</f>
        <v/>
      </c>
      <c r="E889" s="127" t="str">
        <f>IFERROR(INDEX(Calc!$B$4:$L$2003,MATCH($O$3&amp;"-"&amp;$C889,Calc!$I$4:$I$2003,0),3),"")</f>
        <v/>
      </c>
      <c r="F889" s="242" t="str">
        <f>IFERROR(INDEX(Calc!$B$4:$L$2003,MATCH($O$3&amp;"-"&amp;$C889,Calc!$I$4:$I$2003,0),4),"")</f>
        <v/>
      </c>
      <c r="G889" s="242" t="str">
        <f>IFERROR(INDEX(Calc!$B$4:$L$2003,MATCH($O$3&amp;"-"&amp;$C889,Calc!$I$4:$I$2003,0),5),"")</f>
        <v/>
      </c>
      <c r="H889" s="129" t="str">
        <f>IFERROR(IF(I889="Closed","―",INDEX(Calc!$B$4:$L$2003,MATCH($O$3&amp;"-"&amp;$C889,Calc!$I$4:$I$2003,0),10)),"")</f>
        <v/>
      </c>
      <c r="I889" s="130"/>
      <c r="J889" s="59"/>
    </row>
    <row r="890" spans="2:10" x14ac:dyDescent="0.25">
      <c r="B890" s="58"/>
      <c r="C890" s="127">
        <v>876</v>
      </c>
      <c r="D890" s="128" t="str">
        <f>IFERROR(INDEX(Calc!$B$4:$L$2003,MATCH($O$3&amp;"-"&amp;C890,Calc!$I$4:$I$2003,0),2),"")</f>
        <v/>
      </c>
      <c r="E890" s="127" t="str">
        <f>IFERROR(INDEX(Calc!$B$4:$L$2003,MATCH($O$3&amp;"-"&amp;$C890,Calc!$I$4:$I$2003,0),3),"")</f>
        <v/>
      </c>
      <c r="F890" s="242" t="str">
        <f>IFERROR(INDEX(Calc!$B$4:$L$2003,MATCH($O$3&amp;"-"&amp;$C890,Calc!$I$4:$I$2003,0),4),"")</f>
        <v/>
      </c>
      <c r="G890" s="242" t="str">
        <f>IFERROR(INDEX(Calc!$B$4:$L$2003,MATCH($O$3&amp;"-"&amp;$C890,Calc!$I$4:$I$2003,0),5),"")</f>
        <v/>
      </c>
      <c r="H890" s="129" t="str">
        <f>IFERROR(IF(I890="Closed","―",INDEX(Calc!$B$4:$L$2003,MATCH($O$3&amp;"-"&amp;$C890,Calc!$I$4:$I$2003,0),10)),"")</f>
        <v/>
      </c>
      <c r="I890" s="130"/>
      <c r="J890" s="59"/>
    </row>
    <row r="891" spans="2:10" x14ac:dyDescent="0.25">
      <c r="B891" s="58"/>
      <c r="C891" s="127">
        <v>877</v>
      </c>
      <c r="D891" s="128" t="str">
        <f>IFERROR(INDEX(Calc!$B$4:$L$2003,MATCH($O$3&amp;"-"&amp;C891,Calc!$I$4:$I$2003,0),2),"")</f>
        <v/>
      </c>
      <c r="E891" s="127" t="str">
        <f>IFERROR(INDEX(Calc!$B$4:$L$2003,MATCH($O$3&amp;"-"&amp;$C891,Calc!$I$4:$I$2003,0),3),"")</f>
        <v/>
      </c>
      <c r="F891" s="242" t="str">
        <f>IFERROR(INDEX(Calc!$B$4:$L$2003,MATCH($O$3&amp;"-"&amp;$C891,Calc!$I$4:$I$2003,0),4),"")</f>
        <v/>
      </c>
      <c r="G891" s="242" t="str">
        <f>IFERROR(INDEX(Calc!$B$4:$L$2003,MATCH($O$3&amp;"-"&amp;$C891,Calc!$I$4:$I$2003,0),5),"")</f>
        <v/>
      </c>
      <c r="H891" s="129" t="str">
        <f>IFERROR(IF(I891="Closed","―",INDEX(Calc!$B$4:$L$2003,MATCH($O$3&amp;"-"&amp;$C891,Calc!$I$4:$I$2003,0),10)),"")</f>
        <v/>
      </c>
      <c r="I891" s="130"/>
      <c r="J891" s="59"/>
    </row>
    <row r="892" spans="2:10" x14ac:dyDescent="0.25">
      <c r="B892" s="58"/>
      <c r="C892" s="127">
        <v>878</v>
      </c>
      <c r="D892" s="128" t="str">
        <f>IFERROR(INDEX(Calc!$B$4:$L$2003,MATCH($O$3&amp;"-"&amp;C892,Calc!$I$4:$I$2003,0),2),"")</f>
        <v/>
      </c>
      <c r="E892" s="127" t="str">
        <f>IFERROR(INDEX(Calc!$B$4:$L$2003,MATCH($O$3&amp;"-"&amp;$C892,Calc!$I$4:$I$2003,0),3),"")</f>
        <v/>
      </c>
      <c r="F892" s="242" t="str">
        <f>IFERROR(INDEX(Calc!$B$4:$L$2003,MATCH($O$3&amp;"-"&amp;$C892,Calc!$I$4:$I$2003,0),4),"")</f>
        <v/>
      </c>
      <c r="G892" s="242" t="str">
        <f>IFERROR(INDEX(Calc!$B$4:$L$2003,MATCH($O$3&amp;"-"&amp;$C892,Calc!$I$4:$I$2003,0),5),"")</f>
        <v/>
      </c>
      <c r="H892" s="129" t="str">
        <f>IFERROR(IF(I892="Closed","―",INDEX(Calc!$B$4:$L$2003,MATCH($O$3&amp;"-"&amp;$C892,Calc!$I$4:$I$2003,0),10)),"")</f>
        <v/>
      </c>
      <c r="I892" s="130"/>
      <c r="J892" s="59"/>
    </row>
    <row r="893" spans="2:10" x14ac:dyDescent="0.25">
      <c r="B893" s="58"/>
      <c r="C893" s="127">
        <v>879</v>
      </c>
      <c r="D893" s="128" t="str">
        <f>IFERROR(INDEX(Calc!$B$4:$L$2003,MATCH($O$3&amp;"-"&amp;C893,Calc!$I$4:$I$2003,0),2),"")</f>
        <v/>
      </c>
      <c r="E893" s="127" t="str">
        <f>IFERROR(INDEX(Calc!$B$4:$L$2003,MATCH($O$3&amp;"-"&amp;$C893,Calc!$I$4:$I$2003,0),3),"")</f>
        <v/>
      </c>
      <c r="F893" s="242" t="str">
        <f>IFERROR(INDEX(Calc!$B$4:$L$2003,MATCH($O$3&amp;"-"&amp;$C893,Calc!$I$4:$I$2003,0),4),"")</f>
        <v/>
      </c>
      <c r="G893" s="242" t="str">
        <f>IFERROR(INDEX(Calc!$B$4:$L$2003,MATCH($O$3&amp;"-"&amp;$C893,Calc!$I$4:$I$2003,0),5),"")</f>
        <v/>
      </c>
      <c r="H893" s="129" t="str">
        <f>IFERROR(IF(I893="Closed","―",INDEX(Calc!$B$4:$L$2003,MATCH($O$3&amp;"-"&amp;$C893,Calc!$I$4:$I$2003,0),10)),"")</f>
        <v/>
      </c>
      <c r="I893" s="130"/>
      <c r="J893" s="59"/>
    </row>
    <row r="894" spans="2:10" x14ac:dyDescent="0.25">
      <c r="B894" s="58"/>
      <c r="C894" s="127">
        <v>880</v>
      </c>
      <c r="D894" s="128" t="str">
        <f>IFERROR(INDEX(Calc!$B$4:$L$2003,MATCH($O$3&amp;"-"&amp;C894,Calc!$I$4:$I$2003,0),2),"")</f>
        <v/>
      </c>
      <c r="E894" s="127" t="str">
        <f>IFERROR(INDEX(Calc!$B$4:$L$2003,MATCH($O$3&amp;"-"&amp;$C894,Calc!$I$4:$I$2003,0),3),"")</f>
        <v/>
      </c>
      <c r="F894" s="242" t="str">
        <f>IFERROR(INDEX(Calc!$B$4:$L$2003,MATCH($O$3&amp;"-"&amp;$C894,Calc!$I$4:$I$2003,0),4),"")</f>
        <v/>
      </c>
      <c r="G894" s="242" t="str">
        <f>IFERROR(INDEX(Calc!$B$4:$L$2003,MATCH($O$3&amp;"-"&amp;$C894,Calc!$I$4:$I$2003,0),5),"")</f>
        <v/>
      </c>
      <c r="H894" s="129" t="str">
        <f>IFERROR(IF(I894="Closed","―",INDEX(Calc!$B$4:$L$2003,MATCH($O$3&amp;"-"&amp;$C894,Calc!$I$4:$I$2003,0),10)),"")</f>
        <v/>
      </c>
      <c r="I894" s="130"/>
      <c r="J894" s="59"/>
    </row>
    <row r="895" spans="2:10" x14ac:dyDescent="0.25">
      <c r="B895" s="58"/>
      <c r="C895" s="127">
        <v>881</v>
      </c>
      <c r="D895" s="128" t="str">
        <f>IFERROR(INDEX(Calc!$B$4:$L$2003,MATCH($O$3&amp;"-"&amp;C895,Calc!$I$4:$I$2003,0),2),"")</f>
        <v/>
      </c>
      <c r="E895" s="127" t="str">
        <f>IFERROR(INDEX(Calc!$B$4:$L$2003,MATCH($O$3&amp;"-"&amp;$C895,Calc!$I$4:$I$2003,0),3),"")</f>
        <v/>
      </c>
      <c r="F895" s="242" t="str">
        <f>IFERROR(INDEX(Calc!$B$4:$L$2003,MATCH($O$3&amp;"-"&amp;$C895,Calc!$I$4:$I$2003,0),4),"")</f>
        <v/>
      </c>
      <c r="G895" s="242" t="str">
        <f>IFERROR(INDEX(Calc!$B$4:$L$2003,MATCH($O$3&amp;"-"&amp;$C895,Calc!$I$4:$I$2003,0),5),"")</f>
        <v/>
      </c>
      <c r="H895" s="129" t="str">
        <f>IFERROR(IF(I895="Closed","―",INDEX(Calc!$B$4:$L$2003,MATCH($O$3&amp;"-"&amp;$C895,Calc!$I$4:$I$2003,0),10)),"")</f>
        <v/>
      </c>
      <c r="I895" s="130"/>
      <c r="J895" s="59"/>
    </row>
    <row r="896" spans="2:10" x14ac:dyDescent="0.25">
      <c r="B896" s="58"/>
      <c r="C896" s="127">
        <v>882</v>
      </c>
      <c r="D896" s="128" t="str">
        <f>IFERROR(INDEX(Calc!$B$4:$L$2003,MATCH($O$3&amp;"-"&amp;C896,Calc!$I$4:$I$2003,0),2),"")</f>
        <v/>
      </c>
      <c r="E896" s="127" t="str">
        <f>IFERROR(INDEX(Calc!$B$4:$L$2003,MATCH($O$3&amp;"-"&amp;$C896,Calc!$I$4:$I$2003,0),3),"")</f>
        <v/>
      </c>
      <c r="F896" s="242" t="str">
        <f>IFERROR(INDEX(Calc!$B$4:$L$2003,MATCH($O$3&amp;"-"&amp;$C896,Calc!$I$4:$I$2003,0),4),"")</f>
        <v/>
      </c>
      <c r="G896" s="242" t="str">
        <f>IFERROR(INDEX(Calc!$B$4:$L$2003,MATCH($O$3&amp;"-"&amp;$C896,Calc!$I$4:$I$2003,0),5),"")</f>
        <v/>
      </c>
      <c r="H896" s="129" t="str">
        <f>IFERROR(IF(I896="Closed","―",INDEX(Calc!$B$4:$L$2003,MATCH($O$3&amp;"-"&amp;$C896,Calc!$I$4:$I$2003,0),10)),"")</f>
        <v/>
      </c>
      <c r="I896" s="130"/>
      <c r="J896" s="59"/>
    </row>
    <row r="897" spans="2:10" x14ac:dyDescent="0.25">
      <c r="B897" s="58"/>
      <c r="C897" s="127">
        <v>883</v>
      </c>
      <c r="D897" s="128" t="str">
        <f>IFERROR(INDEX(Calc!$B$4:$L$2003,MATCH($O$3&amp;"-"&amp;C897,Calc!$I$4:$I$2003,0),2),"")</f>
        <v/>
      </c>
      <c r="E897" s="127" t="str">
        <f>IFERROR(INDEX(Calc!$B$4:$L$2003,MATCH($O$3&amp;"-"&amp;$C897,Calc!$I$4:$I$2003,0),3),"")</f>
        <v/>
      </c>
      <c r="F897" s="242" t="str">
        <f>IFERROR(INDEX(Calc!$B$4:$L$2003,MATCH($O$3&amp;"-"&amp;$C897,Calc!$I$4:$I$2003,0),4),"")</f>
        <v/>
      </c>
      <c r="G897" s="242" t="str">
        <f>IFERROR(INDEX(Calc!$B$4:$L$2003,MATCH($O$3&amp;"-"&amp;$C897,Calc!$I$4:$I$2003,0),5),"")</f>
        <v/>
      </c>
      <c r="H897" s="129" t="str">
        <f>IFERROR(IF(I897="Closed","―",INDEX(Calc!$B$4:$L$2003,MATCH($O$3&amp;"-"&amp;$C897,Calc!$I$4:$I$2003,0),10)),"")</f>
        <v/>
      </c>
      <c r="I897" s="130"/>
      <c r="J897" s="59"/>
    </row>
    <row r="898" spans="2:10" x14ac:dyDescent="0.25">
      <c r="B898" s="58"/>
      <c r="C898" s="127">
        <v>884</v>
      </c>
      <c r="D898" s="128" t="str">
        <f>IFERROR(INDEX(Calc!$B$4:$L$2003,MATCH($O$3&amp;"-"&amp;C898,Calc!$I$4:$I$2003,0),2),"")</f>
        <v/>
      </c>
      <c r="E898" s="127" t="str">
        <f>IFERROR(INDEX(Calc!$B$4:$L$2003,MATCH($O$3&amp;"-"&amp;$C898,Calc!$I$4:$I$2003,0),3),"")</f>
        <v/>
      </c>
      <c r="F898" s="242" t="str">
        <f>IFERROR(INDEX(Calc!$B$4:$L$2003,MATCH($O$3&amp;"-"&amp;$C898,Calc!$I$4:$I$2003,0),4),"")</f>
        <v/>
      </c>
      <c r="G898" s="242" t="str">
        <f>IFERROR(INDEX(Calc!$B$4:$L$2003,MATCH($O$3&amp;"-"&amp;$C898,Calc!$I$4:$I$2003,0),5),"")</f>
        <v/>
      </c>
      <c r="H898" s="129" t="str">
        <f>IFERROR(IF(I898="Closed","―",INDEX(Calc!$B$4:$L$2003,MATCH($O$3&amp;"-"&amp;$C898,Calc!$I$4:$I$2003,0),10)),"")</f>
        <v/>
      </c>
      <c r="I898" s="130"/>
      <c r="J898" s="59"/>
    </row>
    <row r="899" spans="2:10" x14ac:dyDescent="0.25">
      <c r="B899" s="58"/>
      <c r="C899" s="127">
        <v>885</v>
      </c>
      <c r="D899" s="128" t="str">
        <f>IFERROR(INDEX(Calc!$B$4:$L$2003,MATCH($O$3&amp;"-"&amp;C899,Calc!$I$4:$I$2003,0),2),"")</f>
        <v/>
      </c>
      <c r="E899" s="127" t="str">
        <f>IFERROR(INDEX(Calc!$B$4:$L$2003,MATCH($O$3&amp;"-"&amp;$C899,Calc!$I$4:$I$2003,0),3),"")</f>
        <v/>
      </c>
      <c r="F899" s="242" t="str">
        <f>IFERROR(INDEX(Calc!$B$4:$L$2003,MATCH($O$3&amp;"-"&amp;$C899,Calc!$I$4:$I$2003,0),4),"")</f>
        <v/>
      </c>
      <c r="G899" s="242" t="str">
        <f>IFERROR(INDEX(Calc!$B$4:$L$2003,MATCH($O$3&amp;"-"&amp;$C899,Calc!$I$4:$I$2003,0),5),"")</f>
        <v/>
      </c>
      <c r="H899" s="129" t="str">
        <f>IFERROR(IF(I899="Closed","―",INDEX(Calc!$B$4:$L$2003,MATCH($O$3&amp;"-"&amp;$C899,Calc!$I$4:$I$2003,0),10)),"")</f>
        <v/>
      </c>
      <c r="I899" s="130"/>
      <c r="J899" s="59"/>
    </row>
    <row r="900" spans="2:10" x14ac:dyDescent="0.25">
      <c r="B900" s="58"/>
      <c r="C900" s="127">
        <v>886</v>
      </c>
      <c r="D900" s="128" t="str">
        <f>IFERROR(INDEX(Calc!$B$4:$L$2003,MATCH($O$3&amp;"-"&amp;C900,Calc!$I$4:$I$2003,0),2),"")</f>
        <v/>
      </c>
      <c r="E900" s="127" t="str">
        <f>IFERROR(INDEX(Calc!$B$4:$L$2003,MATCH($O$3&amp;"-"&amp;$C900,Calc!$I$4:$I$2003,0),3),"")</f>
        <v/>
      </c>
      <c r="F900" s="242" t="str">
        <f>IFERROR(INDEX(Calc!$B$4:$L$2003,MATCH($O$3&amp;"-"&amp;$C900,Calc!$I$4:$I$2003,0),4),"")</f>
        <v/>
      </c>
      <c r="G900" s="242" t="str">
        <f>IFERROR(INDEX(Calc!$B$4:$L$2003,MATCH($O$3&amp;"-"&amp;$C900,Calc!$I$4:$I$2003,0),5),"")</f>
        <v/>
      </c>
      <c r="H900" s="129" t="str">
        <f>IFERROR(IF(I900="Closed","―",INDEX(Calc!$B$4:$L$2003,MATCH($O$3&amp;"-"&amp;$C900,Calc!$I$4:$I$2003,0),10)),"")</f>
        <v/>
      </c>
      <c r="I900" s="130"/>
      <c r="J900" s="59"/>
    </row>
    <row r="901" spans="2:10" x14ac:dyDescent="0.25">
      <c r="B901" s="58"/>
      <c r="C901" s="127">
        <v>887</v>
      </c>
      <c r="D901" s="128" t="str">
        <f>IFERROR(INDEX(Calc!$B$4:$L$2003,MATCH($O$3&amp;"-"&amp;C901,Calc!$I$4:$I$2003,0),2),"")</f>
        <v/>
      </c>
      <c r="E901" s="127" t="str">
        <f>IFERROR(INDEX(Calc!$B$4:$L$2003,MATCH($O$3&amp;"-"&amp;$C901,Calc!$I$4:$I$2003,0),3),"")</f>
        <v/>
      </c>
      <c r="F901" s="242" t="str">
        <f>IFERROR(INDEX(Calc!$B$4:$L$2003,MATCH($O$3&amp;"-"&amp;$C901,Calc!$I$4:$I$2003,0),4),"")</f>
        <v/>
      </c>
      <c r="G901" s="242" t="str">
        <f>IFERROR(INDEX(Calc!$B$4:$L$2003,MATCH($O$3&amp;"-"&amp;$C901,Calc!$I$4:$I$2003,0),5),"")</f>
        <v/>
      </c>
      <c r="H901" s="129" t="str">
        <f>IFERROR(IF(I901="Closed","―",INDEX(Calc!$B$4:$L$2003,MATCH($O$3&amp;"-"&amp;$C901,Calc!$I$4:$I$2003,0),10)),"")</f>
        <v/>
      </c>
      <c r="I901" s="130"/>
      <c r="J901" s="59"/>
    </row>
    <row r="902" spans="2:10" x14ac:dyDescent="0.25">
      <c r="B902" s="58"/>
      <c r="C902" s="127">
        <v>888</v>
      </c>
      <c r="D902" s="128" t="str">
        <f>IFERROR(INDEX(Calc!$B$4:$L$2003,MATCH($O$3&amp;"-"&amp;C902,Calc!$I$4:$I$2003,0),2),"")</f>
        <v/>
      </c>
      <c r="E902" s="127" t="str">
        <f>IFERROR(INDEX(Calc!$B$4:$L$2003,MATCH($O$3&amp;"-"&amp;$C902,Calc!$I$4:$I$2003,0),3),"")</f>
        <v/>
      </c>
      <c r="F902" s="242" t="str">
        <f>IFERROR(INDEX(Calc!$B$4:$L$2003,MATCH($O$3&amp;"-"&amp;$C902,Calc!$I$4:$I$2003,0),4),"")</f>
        <v/>
      </c>
      <c r="G902" s="242" t="str">
        <f>IFERROR(INDEX(Calc!$B$4:$L$2003,MATCH($O$3&amp;"-"&amp;$C902,Calc!$I$4:$I$2003,0),5),"")</f>
        <v/>
      </c>
      <c r="H902" s="129" t="str">
        <f>IFERROR(IF(I902="Closed","―",INDEX(Calc!$B$4:$L$2003,MATCH($O$3&amp;"-"&amp;$C902,Calc!$I$4:$I$2003,0),10)),"")</f>
        <v/>
      </c>
      <c r="I902" s="130"/>
      <c r="J902" s="59"/>
    </row>
    <row r="903" spans="2:10" x14ac:dyDescent="0.25">
      <c r="B903" s="58"/>
      <c r="C903" s="127">
        <v>889</v>
      </c>
      <c r="D903" s="128" t="str">
        <f>IFERROR(INDEX(Calc!$B$4:$L$2003,MATCH($O$3&amp;"-"&amp;C903,Calc!$I$4:$I$2003,0),2),"")</f>
        <v/>
      </c>
      <c r="E903" s="127" t="str">
        <f>IFERROR(INDEX(Calc!$B$4:$L$2003,MATCH($O$3&amp;"-"&amp;$C903,Calc!$I$4:$I$2003,0),3),"")</f>
        <v/>
      </c>
      <c r="F903" s="242" t="str">
        <f>IFERROR(INDEX(Calc!$B$4:$L$2003,MATCH($O$3&amp;"-"&amp;$C903,Calc!$I$4:$I$2003,0),4),"")</f>
        <v/>
      </c>
      <c r="G903" s="242" t="str">
        <f>IFERROR(INDEX(Calc!$B$4:$L$2003,MATCH($O$3&amp;"-"&amp;$C903,Calc!$I$4:$I$2003,0),5),"")</f>
        <v/>
      </c>
      <c r="H903" s="129" t="str">
        <f>IFERROR(IF(I903="Closed","―",INDEX(Calc!$B$4:$L$2003,MATCH($O$3&amp;"-"&amp;$C903,Calc!$I$4:$I$2003,0),10)),"")</f>
        <v/>
      </c>
      <c r="I903" s="130"/>
      <c r="J903" s="59"/>
    </row>
    <row r="904" spans="2:10" x14ac:dyDescent="0.25">
      <c r="B904" s="58"/>
      <c r="C904" s="127">
        <v>890</v>
      </c>
      <c r="D904" s="128" t="str">
        <f>IFERROR(INDEX(Calc!$B$4:$L$2003,MATCH($O$3&amp;"-"&amp;C904,Calc!$I$4:$I$2003,0),2),"")</f>
        <v/>
      </c>
      <c r="E904" s="127" t="str">
        <f>IFERROR(INDEX(Calc!$B$4:$L$2003,MATCH($O$3&amp;"-"&amp;$C904,Calc!$I$4:$I$2003,0),3),"")</f>
        <v/>
      </c>
      <c r="F904" s="242" t="str">
        <f>IFERROR(INDEX(Calc!$B$4:$L$2003,MATCH($O$3&amp;"-"&amp;$C904,Calc!$I$4:$I$2003,0),4),"")</f>
        <v/>
      </c>
      <c r="G904" s="242" t="str">
        <f>IFERROR(INDEX(Calc!$B$4:$L$2003,MATCH($O$3&amp;"-"&amp;$C904,Calc!$I$4:$I$2003,0),5),"")</f>
        <v/>
      </c>
      <c r="H904" s="129" t="str">
        <f>IFERROR(IF(I904="Closed","―",INDEX(Calc!$B$4:$L$2003,MATCH($O$3&amp;"-"&amp;$C904,Calc!$I$4:$I$2003,0),10)),"")</f>
        <v/>
      </c>
      <c r="I904" s="130"/>
      <c r="J904" s="59"/>
    </row>
    <row r="905" spans="2:10" x14ac:dyDescent="0.25">
      <c r="B905" s="58"/>
      <c r="C905" s="127">
        <v>891</v>
      </c>
      <c r="D905" s="128" t="str">
        <f>IFERROR(INDEX(Calc!$B$4:$L$2003,MATCH($O$3&amp;"-"&amp;C905,Calc!$I$4:$I$2003,0),2),"")</f>
        <v/>
      </c>
      <c r="E905" s="127" t="str">
        <f>IFERROR(INDEX(Calc!$B$4:$L$2003,MATCH($O$3&amp;"-"&amp;$C905,Calc!$I$4:$I$2003,0),3),"")</f>
        <v/>
      </c>
      <c r="F905" s="242" t="str">
        <f>IFERROR(INDEX(Calc!$B$4:$L$2003,MATCH($O$3&amp;"-"&amp;$C905,Calc!$I$4:$I$2003,0),4),"")</f>
        <v/>
      </c>
      <c r="G905" s="242" t="str">
        <f>IFERROR(INDEX(Calc!$B$4:$L$2003,MATCH($O$3&amp;"-"&amp;$C905,Calc!$I$4:$I$2003,0),5),"")</f>
        <v/>
      </c>
      <c r="H905" s="129" t="str">
        <f>IFERROR(IF(I905="Closed","―",INDEX(Calc!$B$4:$L$2003,MATCH($O$3&amp;"-"&amp;$C905,Calc!$I$4:$I$2003,0),10)),"")</f>
        <v/>
      </c>
      <c r="I905" s="130"/>
      <c r="J905" s="59"/>
    </row>
    <row r="906" spans="2:10" x14ac:dyDescent="0.25">
      <c r="B906" s="58"/>
      <c r="C906" s="127">
        <v>892</v>
      </c>
      <c r="D906" s="128" t="str">
        <f>IFERROR(INDEX(Calc!$B$4:$L$2003,MATCH($O$3&amp;"-"&amp;C906,Calc!$I$4:$I$2003,0),2),"")</f>
        <v/>
      </c>
      <c r="E906" s="127" t="str">
        <f>IFERROR(INDEX(Calc!$B$4:$L$2003,MATCH($O$3&amp;"-"&amp;$C906,Calc!$I$4:$I$2003,0),3),"")</f>
        <v/>
      </c>
      <c r="F906" s="242" t="str">
        <f>IFERROR(INDEX(Calc!$B$4:$L$2003,MATCH($O$3&amp;"-"&amp;$C906,Calc!$I$4:$I$2003,0),4),"")</f>
        <v/>
      </c>
      <c r="G906" s="242" t="str">
        <f>IFERROR(INDEX(Calc!$B$4:$L$2003,MATCH($O$3&amp;"-"&amp;$C906,Calc!$I$4:$I$2003,0),5),"")</f>
        <v/>
      </c>
      <c r="H906" s="129" t="str">
        <f>IFERROR(IF(I906="Closed","―",INDEX(Calc!$B$4:$L$2003,MATCH($O$3&amp;"-"&amp;$C906,Calc!$I$4:$I$2003,0),10)),"")</f>
        <v/>
      </c>
      <c r="I906" s="130"/>
      <c r="J906" s="59"/>
    </row>
    <row r="907" spans="2:10" x14ac:dyDescent="0.25">
      <c r="B907" s="58"/>
      <c r="C907" s="127">
        <v>893</v>
      </c>
      <c r="D907" s="128" t="str">
        <f>IFERROR(INDEX(Calc!$B$4:$L$2003,MATCH($O$3&amp;"-"&amp;C907,Calc!$I$4:$I$2003,0),2),"")</f>
        <v/>
      </c>
      <c r="E907" s="127" t="str">
        <f>IFERROR(INDEX(Calc!$B$4:$L$2003,MATCH($O$3&amp;"-"&amp;$C907,Calc!$I$4:$I$2003,0),3),"")</f>
        <v/>
      </c>
      <c r="F907" s="242" t="str">
        <f>IFERROR(INDEX(Calc!$B$4:$L$2003,MATCH($O$3&amp;"-"&amp;$C907,Calc!$I$4:$I$2003,0),4),"")</f>
        <v/>
      </c>
      <c r="G907" s="242" t="str">
        <f>IFERROR(INDEX(Calc!$B$4:$L$2003,MATCH($O$3&amp;"-"&amp;$C907,Calc!$I$4:$I$2003,0),5),"")</f>
        <v/>
      </c>
      <c r="H907" s="129" t="str">
        <f>IFERROR(IF(I907="Closed","―",INDEX(Calc!$B$4:$L$2003,MATCH($O$3&amp;"-"&amp;$C907,Calc!$I$4:$I$2003,0),10)),"")</f>
        <v/>
      </c>
      <c r="I907" s="130"/>
      <c r="J907" s="59"/>
    </row>
    <row r="908" spans="2:10" x14ac:dyDescent="0.25">
      <c r="B908" s="58"/>
      <c r="C908" s="127">
        <v>894</v>
      </c>
      <c r="D908" s="128" t="str">
        <f>IFERROR(INDEX(Calc!$B$4:$L$2003,MATCH($O$3&amp;"-"&amp;C908,Calc!$I$4:$I$2003,0),2),"")</f>
        <v/>
      </c>
      <c r="E908" s="127" t="str">
        <f>IFERROR(INDEX(Calc!$B$4:$L$2003,MATCH($O$3&amp;"-"&amp;$C908,Calc!$I$4:$I$2003,0),3),"")</f>
        <v/>
      </c>
      <c r="F908" s="242" t="str">
        <f>IFERROR(INDEX(Calc!$B$4:$L$2003,MATCH($O$3&amp;"-"&amp;$C908,Calc!$I$4:$I$2003,0),4),"")</f>
        <v/>
      </c>
      <c r="G908" s="242" t="str">
        <f>IFERROR(INDEX(Calc!$B$4:$L$2003,MATCH($O$3&amp;"-"&amp;$C908,Calc!$I$4:$I$2003,0),5),"")</f>
        <v/>
      </c>
      <c r="H908" s="129" t="str">
        <f>IFERROR(IF(I908="Closed","―",INDEX(Calc!$B$4:$L$2003,MATCH($O$3&amp;"-"&amp;$C908,Calc!$I$4:$I$2003,0),10)),"")</f>
        <v/>
      </c>
      <c r="I908" s="130"/>
      <c r="J908" s="59"/>
    </row>
    <row r="909" spans="2:10" x14ac:dyDescent="0.25">
      <c r="B909" s="58"/>
      <c r="C909" s="127">
        <v>895</v>
      </c>
      <c r="D909" s="128" t="str">
        <f>IFERROR(INDEX(Calc!$B$4:$L$2003,MATCH($O$3&amp;"-"&amp;C909,Calc!$I$4:$I$2003,0),2),"")</f>
        <v/>
      </c>
      <c r="E909" s="127" t="str">
        <f>IFERROR(INDEX(Calc!$B$4:$L$2003,MATCH($O$3&amp;"-"&amp;$C909,Calc!$I$4:$I$2003,0),3),"")</f>
        <v/>
      </c>
      <c r="F909" s="242" t="str">
        <f>IFERROR(INDEX(Calc!$B$4:$L$2003,MATCH($O$3&amp;"-"&amp;$C909,Calc!$I$4:$I$2003,0),4),"")</f>
        <v/>
      </c>
      <c r="G909" s="242" t="str">
        <f>IFERROR(INDEX(Calc!$B$4:$L$2003,MATCH($O$3&amp;"-"&amp;$C909,Calc!$I$4:$I$2003,0),5),"")</f>
        <v/>
      </c>
      <c r="H909" s="129" t="str">
        <f>IFERROR(IF(I909="Closed","―",INDEX(Calc!$B$4:$L$2003,MATCH($O$3&amp;"-"&amp;$C909,Calc!$I$4:$I$2003,0),10)),"")</f>
        <v/>
      </c>
      <c r="I909" s="130"/>
      <c r="J909" s="59"/>
    </row>
    <row r="910" spans="2:10" x14ac:dyDescent="0.25">
      <c r="B910" s="58"/>
      <c r="C910" s="127">
        <v>896</v>
      </c>
      <c r="D910" s="128" t="str">
        <f>IFERROR(INDEX(Calc!$B$4:$L$2003,MATCH($O$3&amp;"-"&amp;C910,Calc!$I$4:$I$2003,0),2),"")</f>
        <v/>
      </c>
      <c r="E910" s="127" t="str">
        <f>IFERROR(INDEX(Calc!$B$4:$L$2003,MATCH($O$3&amp;"-"&amp;$C910,Calc!$I$4:$I$2003,0),3),"")</f>
        <v/>
      </c>
      <c r="F910" s="242" t="str">
        <f>IFERROR(INDEX(Calc!$B$4:$L$2003,MATCH($O$3&amp;"-"&amp;$C910,Calc!$I$4:$I$2003,0),4),"")</f>
        <v/>
      </c>
      <c r="G910" s="242" t="str">
        <f>IFERROR(INDEX(Calc!$B$4:$L$2003,MATCH($O$3&amp;"-"&amp;$C910,Calc!$I$4:$I$2003,0),5),"")</f>
        <v/>
      </c>
      <c r="H910" s="129" t="str">
        <f>IFERROR(IF(I910="Closed","―",INDEX(Calc!$B$4:$L$2003,MATCH($O$3&amp;"-"&amp;$C910,Calc!$I$4:$I$2003,0),10)),"")</f>
        <v/>
      </c>
      <c r="I910" s="130"/>
      <c r="J910" s="59"/>
    </row>
    <row r="911" spans="2:10" x14ac:dyDescent="0.25">
      <c r="B911" s="58"/>
      <c r="C911" s="127">
        <v>897</v>
      </c>
      <c r="D911" s="128" t="str">
        <f>IFERROR(INDEX(Calc!$B$4:$L$2003,MATCH($O$3&amp;"-"&amp;C911,Calc!$I$4:$I$2003,0),2),"")</f>
        <v/>
      </c>
      <c r="E911" s="127" t="str">
        <f>IFERROR(INDEX(Calc!$B$4:$L$2003,MATCH($O$3&amp;"-"&amp;$C911,Calc!$I$4:$I$2003,0),3),"")</f>
        <v/>
      </c>
      <c r="F911" s="242" t="str">
        <f>IFERROR(INDEX(Calc!$B$4:$L$2003,MATCH($O$3&amp;"-"&amp;$C911,Calc!$I$4:$I$2003,0),4),"")</f>
        <v/>
      </c>
      <c r="G911" s="242" t="str">
        <f>IFERROR(INDEX(Calc!$B$4:$L$2003,MATCH($O$3&amp;"-"&amp;$C911,Calc!$I$4:$I$2003,0),5),"")</f>
        <v/>
      </c>
      <c r="H911" s="129" t="str">
        <f>IFERROR(IF(I911="Closed","―",INDEX(Calc!$B$4:$L$2003,MATCH($O$3&amp;"-"&amp;$C911,Calc!$I$4:$I$2003,0),10)),"")</f>
        <v/>
      </c>
      <c r="I911" s="130"/>
      <c r="J911" s="59"/>
    </row>
    <row r="912" spans="2:10" x14ac:dyDescent="0.25">
      <c r="B912" s="58"/>
      <c r="C912" s="127">
        <v>898</v>
      </c>
      <c r="D912" s="128" t="str">
        <f>IFERROR(INDEX(Calc!$B$4:$L$2003,MATCH($O$3&amp;"-"&amp;C912,Calc!$I$4:$I$2003,0),2),"")</f>
        <v/>
      </c>
      <c r="E912" s="127" t="str">
        <f>IFERROR(INDEX(Calc!$B$4:$L$2003,MATCH($O$3&amp;"-"&amp;$C912,Calc!$I$4:$I$2003,0),3),"")</f>
        <v/>
      </c>
      <c r="F912" s="242" t="str">
        <f>IFERROR(INDEX(Calc!$B$4:$L$2003,MATCH($O$3&amp;"-"&amp;$C912,Calc!$I$4:$I$2003,0),4),"")</f>
        <v/>
      </c>
      <c r="G912" s="242" t="str">
        <f>IFERROR(INDEX(Calc!$B$4:$L$2003,MATCH($O$3&amp;"-"&amp;$C912,Calc!$I$4:$I$2003,0),5),"")</f>
        <v/>
      </c>
      <c r="H912" s="129" t="str">
        <f>IFERROR(IF(I912="Closed","―",INDEX(Calc!$B$4:$L$2003,MATCH($O$3&amp;"-"&amp;$C912,Calc!$I$4:$I$2003,0),10)),"")</f>
        <v/>
      </c>
      <c r="I912" s="130"/>
      <c r="J912" s="59"/>
    </row>
    <row r="913" spans="2:10" x14ac:dyDescent="0.25">
      <c r="B913" s="58"/>
      <c r="C913" s="127">
        <v>899</v>
      </c>
      <c r="D913" s="128" t="str">
        <f>IFERROR(INDEX(Calc!$B$4:$L$2003,MATCH($O$3&amp;"-"&amp;C913,Calc!$I$4:$I$2003,0),2),"")</f>
        <v/>
      </c>
      <c r="E913" s="127" t="str">
        <f>IFERROR(INDEX(Calc!$B$4:$L$2003,MATCH($O$3&amp;"-"&amp;$C913,Calc!$I$4:$I$2003,0),3),"")</f>
        <v/>
      </c>
      <c r="F913" s="242" t="str">
        <f>IFERROR(INDEX(Calc!$B$4:$L$2003,MATCH($O$3&amp;"-"&amp;$C913,Calc!$I$4:$I$2003,0),4),"")</f>
        <v/>
      </c>
      <c r="G913" s="242" t="str">
        <f>IFERROR(INDEX(Calc!$B$4:$L$2003,MATCH($O$3&amp;"-"&amp;$C913,Calc!$I$4:$I$2003,0),5),"")</f>
        <v/>
      </c>
      <c r="H913" s="129" t="str">
        <f>IFERROR(IF(I913="Closed","―",INDEX(Calc!$B$4:$L$2003,MATCH($O$3&amp;"-"&amp;$C913,Calc!$I$4:$I$2003,0),10)),"")</f>
        <v/>
      </c>
      <c r="I913" s="130"/>
      <c r="J913" s="59"/>
    </row>
    <row r="914" spans="2:10" x14ac:dyDescent="0.25">
      <c r="B914" s="58"/>
      <c r="C914" s="127">
        <v>900</v>
      </c>
      <c r="D914" s="128" t="str">
        <f>IFERROR(INDEX(Calc!$B$4:$L$2003,MATCH($O$3&amp;"-"&amp;C914,Calc!$I$4:$I$2003,0),2),"")</f>
        <v/>
      </c>
      <c r="E914" s="127" t="str">
        <f>IFERROR(INDEX(Calc!$B$4:$L$2003,MATCH($O$3&amp;"-"&amp;$C914,Calc!$I$4:$I$2003,0),3),"")</f>
        <v/>
      </c>
      <c r="F914" s="242" t="str">
        <f>IFERROR(INDEX(Calc!$B$4:$L$2003,MATCH($O$3&amp;"-"&amp;$C914,Calc!$I$4:$I$2003,0),4),"")</f>
        <v/>
      </c>
      <c r="G914" s="242" t="str">
        <f>IFERROR(INDEX(Calc!$B$4:$L$2003,MATCH($O$3&amp;"-"&amp;$C914,Calc!$I$4:$I$2003,0),5),"")</f>
        <v/>
      </c>
      <c r="H914" s="129" t="str">
        <f>IFERROR(IF(I914="Closed","―",INDEX(Calc!$B$4:$L$2003,MATCH($O$3&amp;"-"&amp;$C914,Calc!$I$4:$I$2003,0),10)),"")</f>
        <v/>
      </c>
      <c r="I914" s="130"/>
      <c r="J914" s="59"/>
    </row>
    <row r="915" spans="2:10" x14ac:dyDescent="0.25">
      <c r="B915" s="58"/>
      <c r="C915" s="127">
        <v>901</v>
      </c>
      <c r="D915" s="128" t="str">
        <f>IFERROR(INDEX(Calc!$B$4:$L$2003,MATCH($O$3&amp;"-"&amp;C915,Calc!$I$4:$I$2003,0),2),"")</f>
        <v/>
      </c>
      <c r="E915" s="127" t="str">
        <f>IFERROR(INDEX(Calc!$B$4:$L$2003,MATCH($O$3&amp;"-"&amp;$C915,Calc!$I$4:$I$2003,0),3),"")</f>
        <v/>
      </c>
      <c r="F915" s="242" t="str">
        <f>IFERROR(INDEX(Calc!$B$4:$L$2003,MATCH($O$3&amp;"-"&amp;$C915,Calc!$I$4:$I$2003,0),4),"")</f>
        <v/>
      </c>
      <c r="G915" s="242" t="str">
        <f>IFERROR(INDEX(Calc!$B$4:$L$2003,MATCH($O$3&amp;"-"&amp;$C915,Calc!$I$4:$I$2003,0),5),"")</f>
        <v/>
      </c>
      <c r="H915" s="129" t="str">
        <f>IFERROR(IF(I915="Closed","―",INDEX(Calc!$B$4:$L$2003,MATCH($O$3&amp;"-"&amp;$C915,Calc!$I$4:$I$2003,0),10)),"")</f>
        <v/>
      </c>
      <c r="I915" s="130"/>
      <c r="J915" s="59"/>
    </row>
    <row r="916" spans="2:10" x14ac:dyDescent="0.25">
      <c r="B916" s="58"/>
      <c r="C916" s="127">
        <v>902</v>
      </c>
      <c r="D916" s="128" t="str">
        <f>IFERROR(INDEX(Calc!$B$4:$L$2003,MATCH($O$3&amp;"-"&amp;C916,Calc!$I$4:$I$2003,0),2),"")</f>
        <v/>
      </c>
      <c r="E916" s="127" t="str">
        <f>IFERROR(INDEX(Calc!$B$4:$L$2003,MATCH($O$3&amp;"-"&amp;$C916,Calc!$I$4:$I$2003,0),3),"")</f>
        <v/>
      </c>
      <c r="F916" s="242" t="str">
        <f>IFERROR(INDEX(Calc!$B$4:$L$2003,MATCH($O$3&amp;"-"&amp;$C916,Calc!$I$4:$I$2003,0),4),"")</f>
        <v/>
      </c>
      <c r="G916" s="242" t="str">
        <f>IFERROR(INDEX(Calc!$B$4:$L$2003,MATCH($O$3&amp;"-"&amp;$C916,Calc!$I$4:$I$2003,0),5),"")</f>
        <v/>
      </c>
      <c r="H916" s="129" t="str">
        <f>IFERROR(IF(I916="Closed","―",INDEX(Calc!$B$4:$L$2003,MATCH($O$3&amp;"-"&amp;$C916,Calc!$I$4:$I$2003,0),10)),"")</f>
        <v/>
      </c>
      <c r="I916" s="130"/>
      <c r="J916" s="59"/>
    </row>
    <row r="917" spans="2:10" x14ac:dyDescent="0.25">
      <c r="B917" s="58"/>
      <c r="C917" s="127">
        <v>903</v>
      </c>
      <c r="D917" s="128" t="str">
        <f>IFERROR(INDEX(Calc!$B$4:$L$2003,MATCH($O$3&amp;"-"&amp;C917,Calc!$I$4:$I$2003,0),2),"")</f>
        <v/>
      </c>
      <c r="E917" s="127" t="str">
        <f>IFERROR(INDEX(Calc!$B$4:$L$2003,MATCH($O$3&amp;"-"&amp;$C917,Calc!$I$4:$I$2003,0),3),"")</f>
        <v/>
      </c>
      <c r="F917" s="242" t="str">
        <f>IFERROR(INDEX(Calc!$B$4:$L$2003,MATCH($O$3&amp;"-"&amp;$C917,Calc!$I$4:$I$2003,0),4),"")</f>
        <v/>
      </c>
      <c r="G917" s="242" t="str">
        <f>IFERROR(INDEX(Calc!$B$4:$L$2003,MATCH($O$3&amp;"-"&amp;$C917,Calc!$I$4:$I$2003,0),5),"")</f>
        <v/>
      </c>
      <c r="H917" s="129" t="str">
        <f>IFERROR(IF(I917="Closed","―",INDEX(Calc!$B$4:$L$2003,MATCH($O$3&amp;"-"&amp;$C917,Calc!$I$4:$I$2003,0),10)),"")</f>
        <v/>
      </c>
      <c r="I917" s="130"/>
      <c r="J917" s="59"/>
    </row>
    <row r="918" spans="2:10" x14ac:dyDescent="0.25">
      <c r="B918" s="58"/>
      <c r="C918" s="127">
        <v>904</v>
      </c>
      <c r="D918" s="128" t="str">
        <f>IFERROR(INDEX(Calc!$B$4:$L$2003,MATCH($O$3&amp;"-"&amp;C918,Calc!$I$4:$I$2003,0),2),"")</f>
        <v/>
      </c>
      <c r="E918" s="127" t="str">
        <f>IFERROR(INDEX(Calc!$B$4:$L$2003,MATCH($O$3&amp;"-"&amp;$C918,Calc!$I$4:$I$2003,0),3),"")</f>
        <v/>
      </c>
      <c r="F918" s="242" t="str">
        <f>IFERROR(INDEX(Calc!$B$4:$L$2003,MATCH($O$3&amp;"-"&amp;$C918,Calc!$I$4:$I$2003,0),4),"")</f>
        <v/>
      </c>
      <c r="G918" s="242" t="str">
        <f>IFERROR(INDEX(Calc!$B$4:$L$2003,MATCH($O$3&amp;"-"&amp;$C918,Calc!$I$4:$I$2003,0),5),"")</f>
        <v/>
      </c>
      <c r="H918" s="129" t="str">
        <f>IFERROR(IF(I918="Closed","―",INDEX(Calc!$B$4:$L$2003,MATCH($O$3&amp;"-"&amp;$C918,Calc!$I$4:$I$2003,0),10)),"")</f>
        <v/>
      </c>
      <c r="I918" s="130"/>
      <c r="J918" s="59"/>
    </row>
    <row r="919" spans="2:10" x14ac:dyDescent="0.25">
      <c r="B919" s="58"/>
      <c r="C919" s="127">
        <v>905</v>
      </c>
      <c r="D919" s="128" t="str">
        <f>IFERROR(INDEX(Calc!$B$4:$L$2003,MATCH($O$3&amp;"-"&amp;C919,Calc!$I$4:$I$2003,0),2),"")</f>
        <v/>
      </c>
      <c r="E919" s="127" t="str">
        <f>IFERROR(INDEX(Calc!$B$4:$L$2003,MATCH($O$3&amp;"-"&amp;$C919,Calc!$I$4:$I$2003,0),3),"")</f>
        <v/>
      </c>
      <c r="F919" s="242" t="str">
        <f>IFERROR(INDEX(Calc!$B$4:$L$2003,MATCH($O$3&amp;"-"&amp;$C919,Calc!$I$4:$I$2003,0),4),"")</f>
        <v/>
      </c>
      <c r="G919" s="242" t="str">
        <f>IFERROR(INDEX(Calc!$B$4:$L$2003,MATCH($O$3&amp;"-"&amp;$C919,Calc!$I$4:$I$2003,0),5),"")</f>
        <v/>
      </c>
      <c r="H919" s="129" t="str">
        <f>IFERROR(IF(I919="Closed","―",INDEX(Calc!$B$4:$L$2003,MATCH($O$3&amp;"-"&amp;$C919,Calc!$I$4:$I$2003,0),10)),"")</f>
        <v/>
      </c>
      <c r="I919" s="130"/>
      <c r="J919" s="59"/>
    </row>
    <row r="920" spans="2:10" x14ac:dyDescent="0.25">
      <c r="B920" s="58"/>
      <c r="C920" s="127">
        <v>906</v>
      </c>
      <c r="D920" s="128" t="str">
        <f>IFERROR(INDEX(Calc!$B$4:$L$2003,MATCH($O$3&amp;"-"&amp;C920,Calc!$I$4:$I$2003,0),2),"")</f>
        <v/>
      </c>
      <c r="E920" s="127" t="str">
        <f>IFERROR(INDEX(Calc!$B$4:$L$2003,MATCH($O$3&amp;"-"&amp;$C920,Calc!$I$4:$I$2003,0),3),"")</f>
        <v/>
      </c>
      <c r="F920" s="242" t="str">
        <f>IFERROR(INDEX(Calc!$B$4:$L$2003,MATCH($O$3&amp;"-"&amp;$C920,Calc!$I$4:$I$2003,0),4),"")</f>
        <v/>
      </c>
      <c r="G920" s="242" t="str">
        <f>IFERROR(INDEX(Calc!$B$4:$L$2003,MATCH($O$3&amp;"-"&amp;$C920,Calc!$I$4:$I$2003,0),5),"")</f>
        <v/>
      </c>
      <c r="H920" s="129" t="str">
        <f>IFERROR(IF(I920="Closed","―",INDEX(Calc!$B$4:$L$2003,MATCH($O$3&amp;"-"&amp;$C920,Calc!$I$4:$I$2003,0),10)),"")</f>
        <v/>
      </c>
      <c r="I920" s="130"/>
      <c r="J920" s="59"/>
    </row>
    <row r="921" spans="2:10" x14ac:dyDescent="0.25">
      <c r="B921" s="58"/>
      <c r="C921" s="127">
        <v>907</v>
      </c>
      <c r="D921" s="128" t="str">
        <f>IFERROR(INDEX(Calc!$B$4:$L$2003,MATCH($O$3&amp;"-"&amp;C921,Calc!$I$4:$I$2003,0),2),"")</f>
        <v/>
      </c>
      <c r="E921" s="127" t="str">
        <f>IFERROR(INDEX(Calc!$B$4:$L$2003,MATCH($O$3&amp;"-"&amp;$C921,Calc!$I$4:$I$2003,0),3),"")</f>
        <v/>
      </c>
      <c r="F921" s="242" t="str">
        <f>IFERROR(INDEX(Calc!$B$4:$L$2003,MATCH($O$3&amp;"-"&amp;$C921,Calc!$I$4:$I$2003,0),4),"")</f>
        <v/>
      </c>
      <c r="G921" s="242" t="str">
        <f>IFERROR(INDEX(Calc!$B$4:$L$2003,MATCH($O$3&amp;"-"&amp;$C921,Calc!$I$4:$I$2003,0),5),"")</f>
        <v/>
      </c>
      <c r="H921" s="129" t="str">
        <f>IFERROR(IF(I921="Closed","―",INDEX(Calc!$B$4:$L$2003,MATCH($O$3&amp;"-"&amp;$C921,Calc!$I$4:$I$2003,0),10)),"")</f>
        <v/>
      </c>
      <c r="I921" s="130"/>
      <c r="J921" s="59"/>
    </row>
    <row r="922" spans="2:10" x14ac:dyDescent="0.25">
      <c r="B922" s="58"/>
      <c r="C922" s="127">
        <v>908</v>
      </c>
      <c r="D922" s="128" t="str">
        <f>IFERROR(INDEX(Calc!$B$4:$L$2003,MATCH($O$3&amp;"-"&amp;C922,Calc!$I$4:$I$2003,0),2),"")</f>
        <v/>
      </c>
      <c r="E922" s="127" t="str">
        <f>IFERROR(INDEX(Calc!$B$4:$L$2003,MATCH($O$3&amp;"-"&amp;$C922,Calc!$I$4:$I$2003,0),3),"")</f>
        <v/>
      </c>
      <c r="F922" s="242" t="str">
        <f>IFERROR(INDEX(Calc!$B$4:$L$2003,MATCH($O$3&amp;"-"&amp;$C922,Calc!$I$4:$I$2003,0),4),"")</f>
        <v/>
      </c>
      <c r="G922" s="242" t="str">
        <f>IFERROR(INDEX(Calc!$B$4:$L$2003,MATCH($O$3&amp;"-"&amp;$C922,Calc!$I$4:$I$2003,0),5),"")</f>
        <v/>
      </c>
      <c r="H922" s="129" t="str">
        <f>IFERROR(IF(I922="Closed","―",INDEX(Calc!$B$4:$L$2003,MATCH($O$3&amp;"-"&amp;$C922,Calc!$I$4:$I$2003,0),10)),"")</f>
        <v/>
      </c>
      <c r="I922" s="130"/>
      <c r="J922" s="59"/>
    </row>
    <row r="923" spans="2:10" x14ac:dyDescent="0.25">
      <c r="B923" s="58"/>
      <c r="C923" s="127">
        <v>909</v>
      </c>
      <c r="D923" s="128" t="str">
        <f>IFERROR(INDEX(Calc!$B$4:$L$2003,MATCH($O$3&amp;"-"&amp;C923,Calc!$I$4:$I$2003,0),2),"")</f>
        <v/>
      </c>
      <c r="E923" s="127" t="str">
        <f>IFERROR(INDEX(Calc!$B$4:$L$2003,MATCH($O$3&amp;"-"&amp;$C923,Calc!$I$4:$I$2003,0),3),"")</f>
        <v/>
      </c>
      <c r="F923" s="242" t="str">
        <f>IFERROR(INDEX(Calc!$B$4:$L$2003,MATCH($O$3&amp;"-"&amp;$C923,Calc!$I$4:$I$2003,0),4),"")</f>
        <v/>
      </c>
      <c r="G923" s="242" t="str">
        <f>IFERROR(INDEX(Calc!$B$4:$L$2003,MATCH($O$3&amp;"-"&amp;$C923,Calc!$I$4:$I$2003,0),5),"")</f>
        <v/>
      </c>
      <c r="H923" s="129" t="str">
        <f>IFERROR(IF(I923="Closed","―",INDEX(Calc!$B$4:$L$2003,MATCH($O$3&amp;"-"&amp;$C923,Calc!$I$4:$I$2003,0),10)),"")</f>
        <v/>
      </c>
      <c r="I923" s="130"/>
      <c r="J923" s="59"/>
    </row>
    <row r="924" spans="2:10" x14ac:dyDescent="0.25">
      <c r="B924" s="58"/>
      <c r="C924" s="127">
        <v>910</v>
      </c>
      <c r="D924" s="128" t="str">
        <f>IFERROR(INDEX(Calc!$B$4:$L$2003,MATCH($O$3&amp;"-"&amp;C924,Calc!$I$4:$I$2003,0),2),"")</f>
        <v/>
      </c>
      <c r="E924" s="127" t="str">
        <f>IFERROR(INDEX(Calc!$B$4:$L$2003,MATCH($O$3&amp;"-"&amp;$C924,Calc!$I$4:$I$2003,0),3),"")</f>
        <v/>
      </c>
      <c r="F924" s="242" t="str">
        <f>IFERROR(INDEX(Calc!$B$4:$L$2003,MATCH($O$3&amp;"-"&amp;$C924,Calc!$I$4:$I$2003,0),4),"")</f>
        <v/>
      </c>
      <c r="G924" s="242" t="str">
        <f>IFERROR(INDEX(Calc!$B$4:$L$2003,MATCH($O$3&amp;"-"&amp;$C924,Calc!$I$4:$I$2003,0),5),"")</f>
        <v/>
      </c>
      <c r="H924" s="129" t="str">
        <f>IFERROR(IF(I924="Closed","―",INDEX(Calc!$B$4:$L$2003,MATCH($O$3&amp;"-"&amp;$C924,Calc!$I$4:$I$2003,0),10)),"")</f>
        <v/>
      </c>
      <c r="I924" s="130"/>
      <c r="J924" s="59"/>
    </row>
    <row r="925" spans="2:10" x14ac:dyDescent="0.25">
      <c r="B925" s="58"/>
      <c r="C925" s="127">
        <v>911</v>
      </c>
      <c r="D925" s="128" t="str">
        <f>IFERROR(INDEX(Calc!$B$4:$L$2003,MATCH($O$3&amp;"-"&amp;C925,Calc!$I$4:$I$2003,0),2),"")</f>
        <v/>
      </c>
      <c r="E925" s="127" t="str">
        <f>IFERROR(INDEX(Calc!$B$4:$L$2003,MATCH($O$3&amp;"-"&amp;$C925,Calc!$I$4:$I$2003,0),3),"")</f>
        <v/>
      </c>
      <c r="F925" s="242" t="str">
        <f>IFERROR(INDEX(Calc!$B$4:$L$2003,MATCH($O$3&amp;"-"&amp;$C925,Calc!$I$4:$I$2003,0),4),"")</f>
        <v/>
      </c>
      <c r="G925" s="242" t="str">
        <f>IFERROR(INDEX(Calc!$B$4:$L$2003,MATCH($O$3&amp;"-"&amp;$C925,Calc!$I$4:$I$2003,0),5),"")</f>
        <v/>
      </c>
      <c r="H925" s="129" t="str">
        <f>IFERROR(IF(I925="Closed","―",INDEX(Calc!$B$4:$L$2003,MATCH($O$3&amp;"-"&amp;$C925,Calc!$I$4:$I$2003,0),10)),"")</f>
        <v/>
      </c>
      <c r="I925" s="130"/>
      <c r="J925" s="59"/>
    </row>
    <row r="926" spans="2:10" x14ac:dyDescent="0.25">
      <c r="B926" s="58"/>
      <c r="C926" s="127">
        <v>912</v>
      </c>
      <c r="D926" s="128" t="str">
        <f>IFERROR(INDEX(Calc!$B$4:$L$2003,MATCH($O$3&amp;"-"&amp;C926,Calc!$I$4:$I$2003,0),2),"")</f>
        <v/>
      </c>
      <c r="E926" s="127" t="str">
        <f>IFERROR(INDEX(Calc!$B$4:$L$2003,MATCH($O$3&amp;"-"&amp;$C926,Calc!$I$4:$I$2003,0),3),"")</f>
        <v/>
      </c>
      <c r="F926" s="242" t="str">
        <f>IFERROR(INDEX(Calc!$B$4:$L$2003,MATCH($O$3&amp;"-"&amp;$C926,Calc!$I$4:$I$2003,0),4),"")</f>
        <v/>
      </c>
      <c r="G926" s="242" t="str">
        <f>IFERROR(INDEX(Calc!$B$4:$L$2003,MATCH($O$3&amp;"-"&amp;$C926,Calc!$I$4:$I$2003,0),5),"")</f>
        <v/>
      </c>
      <c r="H926" s="129" t="str">
        <f>IFERROR(IF(I926="Closed","―",INDEX(Calc!$B$4:$L$2003,MATCH($O$3&amp;"-"&amp;$C926,Calc!$I$4:$I$2003,0),10)),"")</f>
        <v/>
      </c>
      <c r="I926" s="130"/>
      <c r="J926" s="59"/>
    </row>
    <row r="927" spans="2:10" x14ac:dyDescent="0.25">
      <c r="B927" s="58"/>
      <c r="C927" s="127">
        <v>913</v>
      </c>
      <c r="D927" s="128" t="str">
        <f>IFERROR(INDEX(Calc!$B$4:$L$2003,MATCH($O$3&amp;"-"&amp;C927,Calc!$I$4:$I$2003,0),2),"")</f>
        <v/>
      </c>
      <c r="E927" s="127" t="str">
        <f>IFERROR(INDEX(Calc!$B$4:$L$2003,MATCH($O$3&amp;"-"&amp;$C927,Calc!$I$4:$I$2003,0),3),"")</f>
        <v/>
      </c>
      <c r="F927" s="242" t="str">
        <f>IFERROR(INDEX(Calc!$B$4:$L$2003,MATCH($O$3&amp;"-"&amp;$C927,Calc!$I$4:$I$2003,0),4),"")</f>
        <v/>
      </c>
      <c r="G927" s="242" t="str">
        <f>IFERROR(INDEX(Calc!$B$4:$L$2003,MATCH($O$3&amp;"-"&amp;$C927,Calc!$I$4:$I$2003,0),5),"")</f>
        <v/>
      </c>
      <c r="H927" s="129" t="str">
        <f>IFERROR(IF(I927="Closed","―",INDEX(Calc!$B$4:$L$2003,MATCH($O$3&amp;"-"&amp;$C927,Calc!$I$4:$I$2003,0),10)),"")</f>
        <v/>
      </c>
      <c r="I927" s="130"/>
      <c r="J927" s="59"/>
    </row>
    <row r="928" spans="2:10" x14ac:dyDescent="0.25">
      <c r="B928" s="58"/>
      <c r="C928" s="127">
        <v>914</v>
      </c>
      <c r="D928" s="128" t="str">
        <f>IFERROR(INDEX(Calc!$B$4:$L$2003,MATCH($O$3&amp;"-"&amp;C928,Calc!$I$4:$I$2003,0),2),"")</f>
        <v/>
      </c>
      <c r="E928" s="127" t="str">
        <f>IFERROR(INDEX(Calc!$B$4:$L$2003,MATCH($O$3&amp;"-"&amp;$C928,Calc!$I$4:$I$2003,0),3),"")</f>
        <v/>
      </c>
      <c r="F928" s="242" t="str">
        <f>IFERROR(INDEX(Calc!$B$4:$L$2003,MATCH($O$3&amp;"-"&amp;$C928,Calc!$I$4:$I$2003,0),4),"")</f>
        <v/>
      </c>
      <c r="G928" s="242" t="str">
        <f>IFERROR(INDEX(Calc!$B$4:$L$2003,MATCH($O$3&amp;"-"&amp;$C928,Calc!$I$4:$I$2003,0),5),"")</f>
        <v/>
      </c>
      <c r="H928" s="129" t="str">
        <f>IFERROR(IF(I928="Closed","―",INDEX(Calc!$B$4:$L$2003,MATCH($O$3&amp;"-"&amp;$C928,Calc!$I$4:$I$2003,0),10)),"")</f>
        <v/>
      </c>
      <c r="I928" s="130"/>
      <c r="J928" s="59"/>
    </row>
    <row r="929" spans="2:10" x14ac:dyDescent="0.25">
      <c r="B929" s="58"/>
      <c r="C929" s="127">
        <v>915</v>
      </c>
      <c r="D929" s="128" t="str">
        <f>IFERROR(INDEX(Calc!$B$4:$L$2003,MATCH($O$3&amp;"-"&amp;C929,Calc!$I$4:$I$2003,0),2),"")</f>
        <v/>
      </c>
      <c r="E929" s="127" t="str">
        <f>IFERROR(INDEX(Calc!$B$4:$L$2003,MATCH($O$3&amp;"-"&amp;$C929,Calc!$I$4:$I$2003,0),3),"")</f>
        <v/>
      </c>
      <c r="F929" s="242" t="str">
        <f>IFERROR(INDEX(Calc!$B$4:$L$2003,MATCH($O$3&amp;"-"&amp;$C929,Calc!$I$4:$I$2003,0),4),"")</f>
        <v/>
      </c>
      <c r="G929" s="242" t="str">
        <f>IFERROR(INDEX(Calc!$B$4:$L$2003,MATCH($O$3&amp;"-"&amp;$C929,Calc!$I$4:$I$2003,0),5),"")</f>
        <v/>
      </c>
      <c r="H929" s="129" t="str">
        <f>IFERROR(IF(I929="Closed","―",INDEX(Calc!$B$4:$L$2003,MATCH($O$3&amp;"-"&amp;$C929,Calc!$I$4:$I$2003,0),10)),"")</f>
        <v/>
      </c>
      <c r="I929" s="130"/>
      <c r="J929" s="59"/>
    </row>
    <row r="930" spans="2:10" x14ac:dyDescent="0.25">
      <c r="B930" s="58"/>
      <c r="C930" s="127">
        <v>916</v>
      </c>
      <c r="D930" s="128" t="str">
        <f>IFERROR(INDEX(Calc!$B$4:$L$2003,MATCH($O$3&amp;"-"&amp;C930,Calc!$I$4:$I$2003,0),2),"")</f>
        <v/>
      </c>
      <c r="E930" s="127" t="str">
        <f>IFERROR(INDEX(Calc!$B$4:$L$2003,MATCH($O$3&amp;"-"&amp;$C930,Calc!$I$4:$I$2003,0),3),"")</f>
        <v/>
      </c>
      <c r="F930" s="242" t="str">
        <f>IFERROR(INDEX(Calc!$B$4:$L$2003,MATCH($O$3&amp;"-"&amp;$C930,Calc!$I$4:$I$2003,0),4),"")</f>
        <v/>
      </c>
      <c r="G930" s="242" t="str">
        <f>IFERROR(INDEX(Calc!$B$4:$L$2003,MATCH($O$3&amp;"-"&amp;$C930,Calc!$I$4:$I$2003,0),5),"")</f>
        <v/>
      </c>
      <c r="H930" s="129" t="str">
        <f>IFERROR(IF(I930="Closed","―",INDEX(Calc!$B$4:$L$2003,MATCH($O$3&amp;"-"&amp;$C930,Calc!$I$4:$I$2003,0),10)),"")</f>
        <v/>
      </c>
      <c r="I930" s="130"/>
      <c r="J930" s="59"/>
    </row>
    <row r="931" spans="2:10" x14ac:dyDescent="0.25">
      <c r="B931" s="58"/>
      <c r="C931" s="127">
        <v>917</v>
      </c>
      <c r="D931" s="128" t="str">
        <f>IFERROR(INDEX(Calc!$B$4:$L$2003,MATCH($O$3&amp;"-"&amp;C931,Calc!$I$4:$I$2003,0),2),"")</f>
        <v/>
      </c>
      <c r="E931" s="127" t="str">
        <f>IFERROR(INDEX(Calc!$B$4:$L$2003,MATCH($O$3&amp;"-"&amp;$C931,Calc!$I$4:$I$2003,0),3),"")</f>
        <v/>
      </c>
      <c r="F931" s="242" t="str">
        <f>IFERROR(INDEX(Calc!$B$4:$L$2003,MATCH($O$3&amp;"-"&amp;$C931,Calc!$I$4:$I$2003,0),4),"")</f>
        <v/>
      </c>
      <c r="G931" s="242" t="str">
        <f>IFERROR(INDEX(Calc!$B$4:$L$2003,MATCH($O$3&amp;"-"&amp;$C931,Calc!$I$4:$I$2003,0),5),"")</f>
        <v/>
      </c>
      <c r="H931" s="129" t="str">
        <f>IFERROR(IF(I931="Closed","―",INDEX(Calc!$B$4:$L$2003,MATCH($O$3&amp;"-"&amp;$C931,Calc!$I$4:$I$2003,0),10)),"")</f>
        <v/>
      </c>
      <c r="I931" s="130"/>
      <c r="J931" s="59"/>
    </row>
    <row r="932" spans="2:10" x14ac:dyDescent="0.25">
      <c r="B932" s="58"/>
      <c r="C932" s="127">
        <v>918</v>
      </c>
      <c r="D932" s="128" t="str">
        <f>IFERROR(INDEX(Calc!$B$4:$L$2003,MATCH($O$3&amp;"-"&amp;C932,Calc!$I$4:$I$2003,0),2),"")</f>
        <v/>
      </c>
      <c r="E932" s="127" t="str">
        <f>IFERROR(INDEX(Calc!$B$4:$L$2003,MATCH($O$3&amp;"-"&amp;$C932,Calc!$I$4:$I$2003,0),3),"")</f>
        <v/>
      </c>
      <c r="F932" s="242" t="str">
        <f>IFERROR(INDEX(Calc!$B$4:$L$2003,MATCH($O$3&amp;"-"&amp;$C932,Calc!$I$4:$I$2003,0),4),"")</f>
        <v/>
      </c>
      <c r="G932" s="242" t="str">
        <f>IFERROR(INDEX(Calc!$B$4:$L$2003,MATCH($O$3&amp;"-"&amp;$C932,Calc!$I$4:$I$2003,0),5),"")</f>
        <v/>
      </c>
      <c r="H932" s="129" t="str">
        <f>IFERROR(IF(I932="Closed","―",INDEX(Calc!$B$4:$L$2003,MATCH($O$3&amp;"-"&amp;$C932,Calc!$I$4:$I$2003,0),10)),"")</f>
        <v/>
      </c>
      <c r="I932" s="130"/>
      <c r="J932" s="59"/>
    </row>
    <row r="933" spans="2:10" x14ac:dyDescent="0.25">
      <c r="B933" s="58"/>
      <c r="C933" s="127">
        <v>919</v>
      </c>
      <c r="D933" s="128" t="str">
        <f>IFERROR(INDEX(Calc!$B$4:$L$2003,MATCH($O$3&amp;"-"&amp;C933,Calc!$I$4:$I$2003,0),2),"")</f>
        <v/>
      </c>
      <c r="E933" s="127" t="str">
        <f>IFERROR(INDEX(Calc!$B$4:$L$2003,MATCH($O$3&amp;"-"&amp;$C933,Calc!$I$4:$I$2003,0),3),"")</f>
        <v/>
      </c>
      <c r="F933" s="242" t="str">
        <f>IFERROR(INDEX(Calc!$B$4:$L$2003,MATCH($O$3&amp;"-"&amp;$C933,Calc!$I$4:$I$2003,0),4),"")</f>
        <v/>
      </c>
      <c r="G933" s="242" t="str">
        <f>IFERROR(INDEX(Calc!$B$4:$L$2003,MATCH($O$3&amp;"-"&amp;$C933,Calc!$I$4:$I$2003,0),5),"")</f>
        <v/>
      </c>
      <c r="H933" s="129" t="str">
        <f>IFERROR(IF(I933="Closed","―",INDEX(Calc!$B$4:$L$2003,MATCH($O$3&amp;"-"&amp;$C933,Calc!$I$4:$I$2003,0),10)),"")</f>
        <v/>
      </c>
      <c r="I933" s="130"/>
      <c r="J933" s="59"/>
    </row>
    <row r="934" spans="2:10" x14ac:dyDescent="0.25">
      <c r="B934" s="58"/>
      <c r="C934" s="127">
        <v>920</v>
      </c>
      <c r="D934" s="128" t="str">
        <f>IFERROR(INDEX(Calc!$B$4:$L$2003,MATCH($O$3&amp;"-"&amp;C934,Calc!$I$4:$I$2003,0),2),"")</f>
        <v/>
      </c>
      <c r="E934" s="127" t="str">
        <f>IFERROR(INDEX(Calc!$B$4:$L$2003,MATCH($O$3&amp;"-"&amp;$C934,Calc!$I$4:$I$2003,0),3),"")</f>
        <v/>
      </c>
      <c r="F934" s="242" t="str">
        <f>IFERROR(INDEX(Calc!$B$4:$L$2003,MATCH($O$3&amp;"-"&amp;$C934,Calc!$I$4:$I$2003,0),4),"")</f>
        <v/>
      </c>
      <c r="G934" s="242" t="str">
        <f>IFERROR(INDEX(Calc!$B$4:$L$2003,MATCH($O$3&amp;"-"&amp;$C934,Calc!$I$4:$I$2003,0),5),"")</f>
        <v/>
      </c>
      <c r="H934" s="129" t="str">
        <f>IFERROR(IF(I934="Closed","―",INDEX(Calc!$B$4:$L$2003,MATCH($O$3&amp;"-"&amp;$C934,Calc!$I$4:$I$2003,0),10)),"")</f>
        <v/>
      </c>
      <c r="I934" s="130"/>
      <c r="J934" s="59"/>
    </row>
    <row r="935" spans="2:10" x14ac:dyDescent="0.25">
      <c r="B935" s="58"/>
      <c r="C935" s="127">
        <v>921</v>
      </c>
      <c r="D935" s="128" t="str">
        <f>IFERROR(INDEX(Calc!$B$4:$L$2003,MATCH($O$3&amp;"-"&amp;C935,Calc!$I$4:$I$2003,0),2),"")</f>
        <v/>
      </c>
      <c r="E935" s="127" t="str">
        <f>IFERROR(INDEX(Calc!$B$4:$L$2003,MATCH($O$3&amp;"-"&amp;$C935,Calc!$I$4:$I$2003,0),3),"")</f>
        <v/>
      </c>
      <c r="F935" s="242" t="str">
        <f>IFERROR(INDEX(Calc!$B$4:$L$2003,MATCH($O$3&amp;"-"&amp;$C935,Calc!$I$4:$I$2003,0),4),"")</f>
        <v/>
      </c>
      <c r="G935" s="242" t="str">
        <f>IFERROR(INDEX(Calc!$B$4:$L$2003,MATCH($O$3&amp;"-"&amp;$C935,Calc!$I$4:$I$2003,0),5),"")</f>
        <v/>
      </c>
      <c r="H935" s="129" t="str">
        <f>IFERROR(IF(I935="Closed","―",INDEX(Calc!$B$4:$L$2003,MATCH($O$3&amp;"-"&amp;$C935,Calc!$I$4:$I$2003,0),10)),"")</f>
        <v/>
      </c>
      <c r="I935" s="130"/>
      <c r="J935" s="59"/>
    </row>
    <row r="936" spans="2:10" x14ac:dyDescent="0.25">
      <c r="B936" s="58"/>
      <c r="C936" s="127">
        <v>922</v>
      </c>
      <c r="D936" s="128" t="str">
        <f>IFERROR(INDEX(Calc!$B$4:$L$2003,MATCH($O$3&amp;"-"&amp;C936,Calc!$I$4:$I$2003,0),2),"")</f>
        <v/>
      </c>
      <c r="E936" s="127" t="str">
        <f>IFERROR(INDEX(Calc!$B$4:$L$2003,MATCH($O$3&amp;"-"&amp;$C936,Calc!$I$4:$I$2003,0),3),"")</f>
        <v/>
      </c>
      <c r="F936" s="242" t="str">
        <f>IFERROR(INDEX(Calc!$B$4:$L$2003,MATCH($O$3&amp;"-"&amp;$C936,Calc!$I$4:$I$2003,0),4),"")</f>
        <v/>
      </c>
      <c r="G936" s="242" t="str">
        <f>IFERROR(INDEX(Calc!$B$4:$L$2003,MATCH($O$3&amp;"-"&amp;$C936,Calc!$I$4:$I$2003,0),5),"")</f>
        <v/>
      </c>
      <c r="H936" s="129" t="str">
        <f>IFERROR(IF(I936="Closed","―",INDEX(Calc!$B$4:$L$2003,MATCH($O$3&amp;"-"&amp;$C936,Calc!$I$4:$I$2003,0),10)),"")</f>
        <v/>
      </c>
      <c r="I936" s="130"/>
      <c r="J936" s="59"/>
    </row>
    <row r="937" spans="2:10" x14ac:dyDescent="0.25">
      <c r="B937" s="58"/>
      <c r="C937" s="127">
        <v>923</v>
      </c>
      <c r="D937" s="128" t="str">
        <f>IFERROR(INDEX(Calc!$B$4:$L$2003,MATCH($O$3&amp;"-"&amp;C937,Calc!$I$4:$I$2003,0),2),"")</f>
        <v/>
      </c>
      <c r="E937" s="127" t="str">
        <f>IFERROR(INDEX(Calc!$B$4:$L$2003,MATCH($O$3&amp;"-"&amp;$C937,Calc!$I$4:$I$2003,0),3),"")</f>
        <v/>
      </c>
      <c r="F937" s="242" t="str">
        <f>IFERROR(INDEX(Calc!$B$4:$L$2003,MATCH($O$3&amp;"-"&amp;$C937,Calc!$I$4:$I$2003,0),4),"")</f>
        <v/>
      </c>
      <c r="G937" s="242" t="str">
        <f>IFERROR(INDEX(Calc!$B$4:$L$2003,MATCH($O$3&amp;"-"&amp;$C937,Calc!$I$4:$I$2003,0),5),"")</f>
        <v/>
      </c>
      <c r="H937" s="129" t="str">
        <f>IFERROR(IF(I937="Closed","―",INDEX(Calc!$B$4:$L$2003,MATCH($O$3&amp;"-"&amp;$C937,Calc!$I$4:$I$2003,0),10)),"")</f>
        <v/>
      </c>
      <c r="I937" s="130"/>
      <c r="J937" s="59"/>
    </row>
    <row r="938" spans="2:10" x14ac:dyDescent="0.25">
      <c r="B938" s="58"/>
      <c r="C938" s="127">
        <v>924</v>
      </c>
      <c r="D938" s="128" t="str">
        <f>IFERROR(INDEX(Calc!$B$4:$L$2003,MATCH($O$3&amp;"-"&amp;C938,Calc!$I$4:$I$2003,0),2),"")</f>
        <v/>
      </c>
      <c r="E938" s="127" t="str">
        <f>IFERROR(INDEX(Calc!$B$4:$L$2003,MATCH($O$3&amp;"-"&amp;$C938,Calc!$I$4:$I$2003,0),3),"")</f>
        <v/>
      </c>
      <c r="F938" s="242" t="str">
        <f>IFERROR(INDEX(Calc!$B$4:$L$2003,MATCH($O$3&amp;"-"&amp;$C938,Calc!$I$4:$I$2003,0),4),"")</f>
        <v/>
      </c>
      <c r="G938" s="242" t="str">
        <f>IFERROR(INDEX(Calc!$B$4:$L$2003,MATCH($O$3&amp;"-"&amp;$C938,Calc!$I$4:$I$2003,0),5),"")</f>
        <v/>
      </c>
      <c r="H938" s="129" t="str">
        <f>IFERROR(IF(I938="Closed","―",INDEX(Calc!$B$4:$L$2003,MATCH($O$3&amp;"-"&amp;$C938,Calc!$I$4:$I$2003,0),10)),"")</f>
        <v/>
      </c>
      <c r="I938" s="130"/>
      <c r="J938" s="59"/>
    </row>
    <row r="939" spans="2:10" x14ac:dyDescent="0.25">
      <c r="B939" s="58"/>
      <c r="C939" s="127">
        <v>925</v>
      </c>
      <c r="D939" s="128" t="str">
        <f>IFERROR(INDEX(Calc!$B$4:$L$2003,MATCH($O$3&amp;"-"&amp;C939,Calc!$I$4:$I$2003,0),2),"")</f>
        <v/>
      </c>
      <c r="E939" s="127" t="str">
        <f>IFERROR(INDEX(Calc!$B$4:$L$2003,MATCH($O$3&amp;"-"&amp;$C939,Calc!$I$4:$I$2003,0),3),"")</f>
        <v/>
      </c>
      <c r="F939" s="242" t="str">
        <f>IFERROR(INDEX(Calc!$B$4:$L$2003,MATCH($O$3&amp;"-"&amp;$C939,Calc!$I$4:$I$2003,0),4),"")</f>
        <v/>
      </c>
      <c r="G939" s="242" t="str">
        <f>IFERROR(INDEX(Calc!$B$4:$L$2003,MATCH($O$3&amp;"-"&amp;$C939,Calc!$I$4:$I$2003,0),5),"")</f>
        <v/>
      </c>
      <c r="H939" s="129" t="str">
        <f>IFERROR(IF(I939="Closed","―",INDEX(Calc!$B$4:$L$2003,MATCH($O$3&amp;"-"&amp;$C939,Calc!$I$4:$I$2003,0),10)),"")</f>
        <v/>
      </c>
      <c r="I939" s="130"/>
      <c r="J939" s="59"/>
    </row>
    <row r="940" spans="2:10" x14ac:dyDescent="0.25">
      <c r="B940" s="58"/>
      <c r="C940" s="127">
        <v>926</v>
      </c>
      <c r="D940" s="128" t="str">
        <f>IFERROR(INDEX(Calc!$B$4:$L$2003,MATCH($O$3&amp;"-"&amp;C940,Calc!$I$4:$I$2003,0),2),"")</f>
        <v/>
      </c>
      <c r="E940" s="127" t="str">
        <f>IFERROR(INDEX(Calc!$B$4:$L$2003,MATCH($O$3&amp;"-"&amp;$C940,Calc!$I$4:$I$2003,0),3),"")</f>
        <v/>
      </c>
      <c r="F940" s="242" t="str">
        <f>IFERROR(INDEX(Calc!$B$4:$L$2003,MATCH($O$3&amp;"-"&amp;$C940,Calc!$I$4:$I$2003,0),4),"")</f>
        <v/>
      </c>
      <c r="G940" s="242" t="str">
        <f>IFERROR(INDEX(Calc!$B$4:$L$2003,MATCH($O$3&amp;"-"&amp;$C940,Calc!$I$4:$I$2003,0),5),"")</f>
        <v/>
      </c>
      <c r="H940" s="129" t="str">
        <f>IFERROR(IF(I940="Closed","―",INDEX(Calc!$B$4:$L$2003,MATCH($O$3&amp;"-"&amp;$C940,Calc!$I$4:$I$2003,0),10)),"")</f>
        <v/>
      </c>
      <c r="I940" s="130"/>
      <c r="J940" s="59"/>
    </row>
    <row r="941" spans="2:10" x14ac:dyDescent="0.25">
      <c r="B941" s="58"/>
      <c r="C941" s="127">
        <v>927</v>
      </c>
      <c r="D941" s="128" t="str">
        <f>IFERROR(INDEX(Calc!$B$4:$L$2003,MATCH($O$3&amp;"-"&amp;C941,Calc!$I$4:$I$2003,0),2),"")</f>
        <v/>
      </c>
      <c r="E941" s="127" t="str">
        <f>IFERROR(INDEX(Calc!$B$4:$L$2003,MATCH($O$3&amp;"-"&amp;$C941,Calc!$I$4:$I$2003,0),3),"")</f>
        <v/>
      </c>
      <c r="F941" s="242" t="str">
        <f>IFERROR(INDEX(Calc!$B$4:$L$2003,MATCH($O$3&amp;"-"&amp;$C941,Calc!$I$4:$I$2003,0),4),"")</f>
        <v/>
      </c>
      <c r="G941" s="242" t="str">
        <f>IFERROR(INDEX(Calc!$B$4:$L$2003,MATCH($O$3&amp;"-"&amp;$C941,Calc!$I$4:$I$2003,0),5),"")</f>
        <v/>
      </c>
      <c r="H941" s="129" t="str">
        <f>IFERROR(IF(I941="Closed","―",INDEX(Calc!$B$4:$L$2003,MATCH($O$3&amp;"-"&amp;$C941,Calc!$I$4:$I$2003,0),10)),"")</f>
        <v/>
      </c>
      <c r="I941" s="130"/>
      <c r="J941" s="59"/>
    </row>
    <row r="942" spans="2:10" x14ac:dyDescent="0.25">
      <c r="B942" s="58"/>
      <c r="C942" s="127">
        <v>928</v>
      </c>
      <c r="D942" s="128" t="str">
        <f>IFERROR(INDEX(Calc!$B$4:$L$2003,MATCH($O$3&amp;"-"&amp;C942,Calc!$I$4:$I$2003,0),2),"")</f>
        <v/>
      </c>
      <c r="E942" s="127" t="str">
        <f>IFERROR(INDEX(Calc!$B$4:$L$2003,MATCH($O$3&amp;"-"&amp;$C942,Calc!$I$4:$I$2003,0),3),"")</f>
        <v/>
      </c>
      <c r="F942" s="242" t="str">
        <f>IFERROR(INDEX(Calc!$B$4:$L$2003,MATCH($O$3&amp;"-"&amp;$C942,Calc!$I$4:$I$2003,0),4),"")</f>
        <v/>
      </c>
      <c r="G942" s="242" t="str">
        <f>IFERROR(INDEX(Calc!$B$4:$L$2003,MATCH($O$3&amp;"-"&amp;$C942,Calc!$I$4:$I$2003,0),5),"")</f>
        <v/>
      </c>
      <c r="H942" s="129" t="str">
        <f>IFERROR(IF(I942="Closed","―",INDEX(Calc!$B$4:$L$2003,MATCH($O$3&amp;"-"&amp;$C942,Calc!$I$4:$I$2003,0),10)),"")</f>
        <v/>
      </c>
      <c r="I942" s="130"/>
      <c r="J942" s="59"/>
    </row>
    <row r="943" spans="2:10" x14ac:dyDescent="0.25">
      <c r="B943" s="58"/>
      <c r="C943" s="127">
        <v>929</v>
      </c>
      <c r="D943" s="128" t="str">
        <f>IFERROR(INDEX(Calc!$B$4:$L$2003,MATCH($O$3&amp;"-"&amp;C943,Calc!$I$4:$I$2003,0),2),"")</f>
        <v/>
      </c>
      <c r="E943" s="127" t="str">
        <f>IFERROR(INDEX(Calc!$B$4:$L$2003,MATCH($O$3&amp;"-"&amp;$C943,Calc!$I$4:$I$2003,0),3),"")</f>
        <v/>
      </c>
      <c r="F943" s="242" t="str">
        <f>IFERROR(INDEX(Calc!$B$4:$L$2003,MATCH($O$3&amp;"-"&amp;$C943,Calc!$I$4:$I$2003,0),4),"")</f>
        <v/>
      </c>
      <c r="G943" s="242" t="str">
        <f>IFERROR(INDEX(Calc!$B$4:$L$2003,MATCH($O$3&amp;"-"&amp;$C943,Calc!$I$4:$I$2003,0),5),"")</f>
        <v/>
      </c>
      <c r="H943" s="129" t="str">
        <f>IFERROR(IF(I943="Closed","―",INDEX(Calc!$B$4:$L$2003,MATCH($O$3&amp;"-"&amp;$C943,Calc!$I$4:$I$2003,0),10)),"")</f>
        <v/>
      </c>
      <c r="I943" s="130"/>
      <c r="J943" s="59"/>
    </row>
    <row r="944" spans="2:10" x14ac:dyDescent="0.25">
      <c r="B944" s="58"/>
      <c r="C944" s="127">
        <v>930</v>
      </c>
      <c r="D944" s="128" t="str">
        <f>IFERROR(INDEX(Calc!$B$4:$L$2003,MATCH($O$3&amp;"-"&amp;C944,Calc!$I$4:$I$2003,0),2),"")</f>
        <v/>
      </c>
      <c r="E944" s="127" t="str">
        <f>IFERROR(INDEX(Calc!$B$4:$L$2003,MATCH($O$3&amp;"-"&amp;$C944,Calc!$I$4:$I$2003,0),3),"")</f>
        <v/>
      </c>
      <c r="F944" s="242" t="str">
        <f>IFERROR(INDEX(Calc!$B$4:$L$2003,MATCH($O$3&amp;"-"&amp;$C944,Calc!$I$4:$I$2003,0),4),"")</f>
        <v/>
      </c>
      <c r="G944" s="242" t="str">
        <f>IFERROR(INDEX(Calc!$B$4:$L$2003,MATCH($O$3&amp;"-"&amp;$C944,Calc!$I$4:$I$2003,0),5),"")</f>
        <v/>
      </c>
      <c r="H944" s="129" t="str">
        <f>IFERROR(IF(I944="Closed","―",INDEX(Calc!$B$4:$L$2003,MATCH($O$3&amp;"-"&amp;$C944,Calc!$I$4:$I$2003,0),10)),"")</f>
        <v/>
      </c>
      <c r="I944" s="130"/>
      <c r="J944" s="59"/>
    </row>
    <row r="945" spans="2:10" x14ac:dyDescent="0.25">
      <c r="B945" s="58"/>
      <c r="C945" s="127">
        <v>931</v>
      </c>
      <c r="D945" s="128" t="str">
        <f>IFERROR(INDEX(Calc!$B$4:$L$2003,MATCH($O$3&amp;"-"&amp;C945,Calc!$I$4:$I$2003,0),2),"")</f>
        <v/>
      </c>
      <c r="E945" s="127" t="str">
        <f>IFERROR(INDEX(Calc!$B$4:$L$2003,MATCH($O$3&amp;"-"&amp;$C945,Calc!$I$4:$I$2003,0),3),"")</f>
        <v/>
      </c>
      <c r="F945" s="242" t="str">
        <f>IFERROR(INDEX(Calc!$B$4:$L$2003,MATCH($O$3&amp;"-"&amp;$C945,Calc!$I$4:$I$2003,0),4),"")</f>
        <v/>
      </c>
      <c r="G945" s="242" t="str">
        <f>IFERROR(INDEX(Calc!$B$4:$L$2003,MATCH($O$3&amp;"-"&amp;$C945,Calc!$I$4:$I$2003,0),5),"")</f>
        <v/>
      </c>
      <c r="H945" s="129" t="str">
        <f>IFERROR(IF(I945="Closed","―",INDEX(Calc!$B$4:$L$2003,MATCH($O$3&amp;"-"&amp;$C945,Calc!$I$4:$I$2003,0),10)),"")</f>
        <v/>
      </c>
      <c r="I945" s="130"/>
      <c r="J945" s="59"/>
    </row>
    <row r="946" spans="2:10" x14ac:dyDescent="0.25">
      <c r="B946" s="58"/>
      <c r="C946" s="127">
        <v>932</v>
      </c>
      <c r="D946" s="128" t="str">
        <f>IFERROR(INDEX(Calc!$B$4:$L$2003,MATCH($O$3&amp;"-"&amp;C946,Calc!$I$4:$I$2003,0),2),"")</f>
        <v/>
      </c>
      <c r="E946" s="127" t="str">
        <f>IFERROR(INDEX(Calc!$B$4:$L$2003,MATCH($O$3&amp;"-"&amp;$C946,Calc!$I$4:$I$2003,0),3),"")</f>
        <v/>
      </c>
      <c r="F946" s="242" t="str">
        <f>IFERROR(INDEX(Calc!$B$4:$L$2003,MATCH($O$3&amp;"-"&amp;$C946,Calc!$I$4:$I$2003,0),4),"")</f>
        <v/>
      </c>
      <c r="G946" s="242" t="str">
        <f>IFERROR(INDEX(Calc!$B$4:$L$2003,MATCH($O$3&amp;"-"&amp;$C946,Calc!$I$4:$I$2003,0),5),"")</f>
        <v/>
      </c>
      <c r="H946" s="129" t="str">
        <f>IFERROR(IF(I946="Closed","―",INDEX(Calc!$B$4:$L$2003,MATCH($O$3&amp;"-"&amp;$C946,Calc!$I$4:$I$2003,0),10)),"")</f>
        <v/>
      </c>
      <c r="I946" s="130"/>
      <c r="J946" s="59"/>
    </row>
    <row r="947" spans="2:10" x14ac:dyDescent="0.25">
      <c r="B947" s="58"/>
      <c r="C947" s="127">
        <v>933</v>
      </c>
      <c r="D947" s="128" t="str">
        <f>IFERROR(INDEX(Calc!$B$4:$L$2003,MATCH($O$3&amp;"-"&amp;C947,Calc!$I$4:$I$2003,0),2),"")</f>
        <v/>
      </c>
      <c r="E947" s="127" t="str">
        <f>IFERROR(INDEX(Calc!$B$4:$L$2003,MATCH($O$3&amp;"-"&amp;$C947,Calc!$I$4:$I$2003,0),3),"")</f>
        <v/>
      </c>
      <c r="F947" s="242" t="str">
        <f>IFERROR(INDEX(Calc!$B$4:$L$2003,MATCH($O$3&amp;"-"&amp;$C947,Calc!$I$4:$I$2003,0),4),"")</f>
        <v/>
      </c>
      <c r="G947" s="242" t="str">
        <f>IFERROR(INDEX(Calc!$B$4:$L$2003,MATCH($O$3&amp;"-"&amp;$C947,Calc!$I$4:$I$2003,0),5),"")</f>
        <v/>
      </c>
      <c r="H947" s="129" t="str">
        <f>IFERROR(IF(I947="Closed","―",INDEX(Calc!$B$4:$L$2003,MATCH($O$3&amp;"-"&amp;$C947,Calc!$I$4:$I$2003,0),10)),"")</f>
        <v/>
      </c>
      <c r="I947" s="130"/>
      <c r="J947" s="59"/>
    </row>
    <row r="948" spans="2:10" x14ac:dyDescent="0.25">
      <c r="B948" s="58"/>
      <c r="C948" s="127">
        <v>934</v>
      </c>
      <c r="D948" s="128" t="str">
        <f>IFERROR(INDEX(Calc!$B$4:$L$2003,MATCH($O$3&amp;"-"&amp;C948,Calc!$I$4:$I$2003,0),2),"")</f>
        <v/>
      </c>
      <c r="E948" s="127" t="str">
        <f>IFERROR(INDEX(Calc!$B$4:$L$2003,MATCH($O$3&amp;"-"&amp;$C948,Calc!$I$4:$I$2003,0),3),"")</f>
        <v/>
      </c>
      <c r="F948" s="242" t="str">
        <f>IFERROR(INDEX(Calc!$B$4:$L$2003,MATCH($O$3&amp;"-"&amp;$C948,Calc!$I$4:$I$2003,0),4),"")</f>
        <v/>
      </c>
      <c r="G948" s="242" t="str">
        <f>IFERROR(INDEX(Calc!$B$4:$L$2003,MATCH($O$3&amp;"-"&amp;$C948,Calc!$I$4:$I$2003,0),5),"")</f>
        <v/>
      </c>
      <c r="H948" s="129" t="str">
        <f>IFERROR(IF(I948="Closed","―",INDEX(Calc!$B$4:$L$2003,MATCH($O$3&amp;"-"&amp;$C948,Calc!$I$4:$I$2003,0),10)),"")</f>
        <v/>
      </c>
      <c r="I948" s="130"/>
      <c r="J948" s="59"/>
    </row>
    <row r="949" spans="2:10" x14ac:dyDescent="0.25">
      <c r="B949" s="58"/>
      <c r="C949" s="127">
        <v>935</v>
      </c>
      <c r="D949" s="128" t="str">
        <f>IFERROR(INDEX(Calc!$B$4:$L$2003,MATCH($O$3&amp;"-"&amp;C949,Calc!$I$4:$I$2003,0),2),"")</f>
        <v/>
      </c>
      <c r="E949" s="127" t="str">
        <f>IFERROR(INDEX(Calc!$B$4:$L$2003,MATCH($O$3&amp;"-"&amp;$C949,Calc!$I$4:$I$2003,0),3),"")</f>
        <v/>
      </c>
      <c r="F949" s="242" t="str">
        <f>IFERROR(INDEX(Calc!$B$4:$L$2003,MATCH($O$3&amp;"-"&amp;$C949,Calc!$I$4:$I$2003,0),4),"")</f>
        <v/>
      </c>
      <c r="G949" s="242" t="str">
        <f>IFERROR(INDEX(Calc!$B$4:$L$2003,MATCH($O$3&amp;"-"&amp;$C949,Calc!$I$4:$I$2003,0),5),"")</f>
        <v/>
      </c>
      <c r="H949" s="129" t="str">
        <f>IFERROR(IF(I949="Closed","―",INDEX(Calc!$B$4:$L$2003,MATCH($O$3&amp;"-"&amp;$C949,Calc!$I$4:$I$2003,0),10)),"")</f>
        <v/>
      </c>
      <c r="I949" s="130"/>
      <c r="J949" s="59"/>
    </row>
    <row r="950" spans="2:10" x14ac:dyDescent="0.25">
      <c r="B950" s="58"/>
      <c r="C950" s="127">
        <v>936</v>
      </c>
      <c r="D950" s="128" t="str">
        <f>IFERROR(INDEX(Calc!$B$4:$L$2003,MATCH($O$3&amp;"-"&amp;C950,Calc!$I$4:$I$2003,0),2),"")</f>
        <v/>
      </c>
      <c r="E950" s="127" t="str">
        <f>IFERROR(INDEX(Calc!$B$4:$L$2003,MATCH($O$3&amp;"-"&amp;$C950,Calc!$I$4:$I$2003,0),3),"")</f>
        <v/>
      </c>
      <c r="F950" s="242" t="str">
        <f>IFERROR(INDEX(Calc!$B$4:$L$2003,MATCH($O$3&amp;"-"&amp;$C950,Calc!$I$4:$I$2003,0),4),"")</f>
        <v/>
      </c>
      <c r="G950" s="242" t="str">
        <f>IFERROR(INDEX(Calc!$B$4:$L$2003,MATCH($O$3&amp;"-"&amp;$C950,Calc!$I$4:$I$2003,0),5),"")</f>
        <v/>
      </c>
      <c r="H950" s="129" t="str">
        <f>IFERROR(IF(I950="Closed","―",INDEX(Calc!$B$4:$L$2003,MATCH($O$3&amp;"-"&amp;$C950,Calc!$I$4:$I$2003,0),10)),"")</f>
        <v/>
      </c>
      <c r="I950" s="130"/>
      <c r="J950" s="59"/>
    </row>
    <row r="951" spans="2:10" x14ac:dyDescent="0.25">
      <c r="B951" s="58"/>
      <c r="C951" s="127">
        <v>937</v>
      </c>
      <c r="D951" s="128" t="str">
        <f>IFERROR(INDEX(Calc!$B$4:$L$2003,MATCH($O$3&amp;"-"&amp;C951,Calc!$I$4:$I$2003,0),2),"")</f>
        <v/>
      </c>
      <c r="E951" s="127" t="str">
        <f>IFERROR(INDEX(Calc!$B$4:$L$2003,MATCH($O$3&amp;"-"&amp;$C951,Calc!$I$4:$I$2003,0),3),"")</f>
        <v/>
      </c>
      <c r="F951" s="242" t="str">
        <f>IFERROR(INDEX(Calc!$B$4:$L$2003,MATCH($O$3&amp;"-"&amp;$C951,Calc!$I$4:$I$2003,0),4),"")</f>
        <v/>
      </c>
      <c r="G951" s="242" t="str">
        <f>IFERROR(INDEX(Calc!$B$4:$L$2003,MATCH($O$3&amp;"-"&amp;$C951,Calc!$I$4:$I$2003,0),5),"")</f>
        <v/>
      </c>
      <c r="H951" s="129" t="str">
        <f>IFERROR(IF(I951="Closed","―",INDEX(Calc!$B$4:$L$2003,MATCH($O$3&amp;"-"&amp;$C951,Calc!$I$4:$I$2003,0),10)),"")</f>
        <v/>
      </c>
      <c r="I951" s="130"/>
      <c r="J951" s="59"/>
    </row>
    <row r="952" spans="2:10" x14ac:dyDescent="0.25">
      <c r="B952" s="58"/>
      <c r="C952" s="127">
        <v>938</v>
      </c>
      <c r="D952" s="128" t="str">
        <f>IFERROR(INDEX(Calc!$B$4:$L$2003,MATCH($O$3&amp;"-"&amp;C952,Calc!$I$4:$I$2003,0),2),"")</f>
        <v/>
      </c>
      <c r="E952" s="127" t="str">
        <f>IFERROR(INDEX(Calc!$B$4:$L$2003,MATCH($O$3&amp;"-"&amp;$C952,Calc!$I$4:$I$2003,0),3),"")</f>
        <v/>
      </c>
      <c r="F952" s="242" t="str">
        <f>IFERROR(INDEX(Calc!$B$4:$L$2003,MATCH($O$3&amp;"-"&amp;$C952,Calc!$I$4:$I$2003,0),4),"")</f>
        <v/>
      </c>
      <c r="G952" s="242" t="str">
        <f>IFERROR(INDEX(Calc!$B$4:$L$2003,MATCH($O$3&amp;"-"&amp;$C952,Calc!$I$4:$I$2003,0),5),"")</f>
        <v/>
      </c>
      <c r="H952" s="129" t="str">
        <f>IFERROR(IF(I952="Closed","―",INDEX(Calc!$B$4:$L$2003,MATCH($O$3&amp;"-"&amp;$C952,Calc!$I$4:$I$2003,0),10)),"")</f>
        <v/>
      </c>
      <c r="I952" s="130"/>
      <c r="J952" s="59"/>
    </row>
    <row r="953" spans="2:10" x14ac:dyDescent="0.25">
      <c r="B953" s="58"/>
      <c r="C953" s="127">
        <v>939</v>
      </c>
      <c r="D953" s="128" t="str">
        <f>IFERROR(INDEX(Calc!$B$4:$L$2003,MATCH($O$3&amp;"-"&amp;C953,Calc!$I$4:$I$2003,0),2),"")</f>
        <v/>
      </c>
      <c r="E953" s="127" t="str">
        <f>IFERROR(INDEX(Calc!$B$4:$L$2003,MATCH($O$3&amp;"-"&amp;$C953,Calc!$I$4:$I$2003,0),3),"")</f>
        <v/>
      </c>
      <c r="F953" s="242" t="str">
        <f>IFERROR(INDEX(Calc!$B$4:$L$2003,MATCH($O$3&amp;"-"&amp;$C953,Calc!$I$4:$I$2003,0),4),"")</f>
        <v/>
      </c>
      <c r="G953" s="242" t="str">
        <f>IFERROR(INDEX(Calc!$B$4:$L$2003,MATCH($O$3&amp;"-"&amp;$C953,Calc!$I$4:$I$2003,0),5),"")</f>
        <v/>
      </c>
      <c r="H953" s="129" t="str">
        <f>IFERROR(IF(I953="Closed","―",INDEX(Calc!$B$4:$L$2003,MATCH($O$3&amp;"-"&amp;$C953,Calc!$I$4:$I$2003,0),10)),"")</f>
        <v/>
      </c>
      <c r="I953" s="130"/>
      <c r="J953" s="59"/>
    </row>
    <row r="954" spans="2:10" x14ac:dyDescent="0.25">
      <c r="B954" s="58"/>
      <c r="C954" s="127">
        <v>940</v>
      </c>
      <c r="D954" s="128" t="str">
        <f>IFERROR(INDEX(Calc!$B$4:$L$2003,MATCH($O$3&amp;"-"&amp;C954,Calc!$I$4:$I$2003,0),2),"")</f>
        <v/>
      </c>
      <c r="E954" s="127" t="str">
        <f>IFERROR(INDEX(Calc!$B$4:$L$2003,MATCH($O$3&amp;"-"&amp;$C954,Calc!$I$4:$I$2003,0),3),"")</f>
        <v/>
      </c>
      <c r="F954" s="242" t="str">
        <f>IFERROR(INDEX(Calc!$B$4:$L$2003,MATCH($O$3&amp;"-"&amp;$C954,Calc!$I$4:$I$2003,0),4),"")</f>
        <v/>
      </c>
      <c r="G954" s="242" t="str">
        <f>IFERROR(INDEX(Calc!$B$4:$L$2003,MATCH($O$3&amp;"-"&amp;$C954,Calc!$I$4:$I$2003,0),5),"")</f>
        <v/>
      </c>
      <c r="H954" s="129" t="str">
        <f>IFERROR(IF(I954="Closed","―",INDEX(Calc!$B$4:$L$2003,MATCH($O$3&amp;"-"&amp;$C954,Calc!$I$4:$I$2003,0),10)),"")</f>
        <v/>
      </c>
      <c r="I954" s="130"/>
      <c r="J954" s="59"/>
    </row>
    <row r="955" spans="2:10" x14ac:dyDescent="0.25">
      <c r="B955" s="58"/>
      <c r="C955" s="127">
        <v>941</v>
      </c>
      <c r="D955" s="128" t="str">
        <f>IFERROR(INDEX(Calc!$B$4:$L$2003,MATCH($O$3&amp;"-"&amp;C955,Calc!$I$4:$I$2003,0),2),"")</f>
        <v/>
      </c>
      <c r="E955" s="127" t="str">
        <f>IFERROR(INDEX(Calc!$B$4:$L$2003,MATCH($O$3&amp;"-"&amp;$C955,Calc!$I$4:$I$2003,0),3),"")</f>
        <v/>
      </c>
      <c r="F955" s="242" t="str">
        <f>IFERROR(INDEX(Calc!$B$4:$L$2003,MATCH($O$3&amp;"-"&amp;$C955,Calc!$I$4:$I$2003,0),4),"")</f>
        <v/>
      </c>
      <c r="G955" s="242" t="str">
        <f>IFERROR(INDEX(Calc!$B$4:$L$2003,MATCH($O$3&amp;"-"&amp;$C955,Calc!$I$4:$I$2003,0),5),"")</f>
        <v/>
      </c>
      <c r="H955" s="129" t="str">
        <f>IFERROR(IF(I955="Closed","―",INDEX(Calc!$B$4:$L$2003,MATCH($O$3&amp;"-"&amp;$C955,Calc!$I$4:$I$2003,0),10)),"")</f>
        <v/>
      </c>
      <c r="I955" s="130"/>
      <c r="J955" s="59"/>
    </row>
    <row r="956" spans="2:10" x14ac:dyDescent="0.25">
      <c r="B956" s="58"/>
      <c r="C956" s="127">
        <v>942</v>
      </c>
      <c r="D956" s="128" t="str">
        <f>IFERROR(INDEX(Calc!$B$4:$L$2003,MATCH($O$3&amp;"-"&amp;C956,Calc!$I$4:$I$2003,0),2),"")</f>
        <v/>
      </c>
      <c r="E956" s="127" t="str">
        <f>IFERROR(INDEX(Calc!$B$4:$L$2003,MATCH($O$3&amp;"-"&amp;$C956,Calc!$I$4:$I$2003,0),3),"")</f>
        <v/>
      </c>
      <c r="F956" s="242" t="str">
        <f>IFERROR(INDEX(Calc!$B$4:$L$2003,MATCH($O$3&amp;"-"&amp;$C956,Calc!$I$4:$I$2003,0),4),"")</f>
        <v/>
      </c>
      <c r="G956" s="242" t="str">
        <f>IFERROR(INDEX(Calc!$B$4:$L$2003,MATCH($O$3&amp;"-"&amp;$C956,Calc!$I$4:$I$2003,0),5),"")</f>
        <v/>
      </c>
      <c r="H956" s="129" t="str">
        <f>IFERROR(IF(I956="Closed","―",INDEX(Calc!$B$4:$L$2003,MATCH($O$3&amp;"-"&amp;$C956,Calc!$I$4:$I$2003,0),10)),"")</f>
        <v/>
      </c>
      <c r="I956" s="130"/>
      <c r="J956" s="59"/>
    </row>
    <row r="957" spans="2:10" x14ac:dyDescent="0.25">
      <c r="B957" s="58"/>
      <c r="C957" s="127">
        <v>943</v>
      </c>
      <c r="D957" s="128" t="str">
        <f>IFERROR(INDEX(Calc!$B$4:$L$2003,MATCH($O$3&amp;"-"&amp;C957,Calc!$I$4:$I$2003,0),2),"")</f>
        <v/>
      </c>
      <c r="E957" s="127" t="str">
        <f>IFERROR(INDEX(Calc!$B$4:$L$2003,MATCH($O$3&amp;"-"&amp;$C957,Calc!$I$4:$I$2003,0),3),"")</f>
        <v/>
      </c>
      <c r="F957" s="242" t="str">
        <f>IFERROR(INDEX(Calc!$B$4:$L$2003,MATCH($O$3&amp;"-"&amp;$C957,Calc!$I$4:$I$2003,0),4),"")</f>
        <v/>
      </c>
      <c r="G957" s="242" t="str">
        <f>IFERROR(INDEX(Calc!$B$4:$L$2003,MATCH($O$3&amp;"-"&amp;$C957,Calc!$I$4:$I$2003,0),5),"")</f>
        <v/>
      </c>
      <c r="H957" s="129" t="str">
        <f>IFERROR(IF(I957="Closed","―",INDEX(Calc!$B$4:$L$2003,MATCH($O$3&amp;"-"&amp;$C957,Calc!$I$4:$I$2003,0),10)),"")</f>
        <v/>
      </c>
      <c r="I957" s="130"/>
      <c r="J957" s="59"/>
    </row>
    <row r="958" spans="2:10" x14ac:dyDescent="0.25">
      <c r="B958" s="58"/>
      <c r="C958" s="127">
        <v>944</v>
      </c>
      <c r="D958" s="128" t="str">
        <f>IFERROR(INDEX(Calc!$B$4:$L$2003,MATCH($O$3&amp;"-"&amp;C958,Calc!$I$4:$I$2003,0),2),"")</f>
        <v/>
      </c>
      <c r="E958" s="127" t="str">
        <f>IFERROR(INDEX(Calc!$B$4:$L$2003,MATCH($O$3&amp;"-"&amp;$C958,Calc!$I$4:$I$2003,0),3),"")</f>
        <v/>
      </c>
      <c r="F958" s="242" t="str">
        <f>IFERROR(INDEX(Calc!$B$4:$L$2003,MATCH($O$3&amp;"-"&amp;$C958,Calc!$I$4:$I$2003,0),4),"")</f>
        <v/>
      </c>
      <c r="G958" s="242" t="str">
        <f>IFERROR(INDEX(Calc!$B$4:$L$2003,MATCH($O$3&amp;"-"&amp;$C958,Calc!$I$4:$I$2003,0),5),"")</f>
        <v/>
      </c>
      <c r="H958" s="129" t="str">
        <f>IFERROR(IF(I958="Closed","―",INDEX(Calc!$B$4:$L$2003,MATCH($O$3&amp;"-"&amp;$C958,Calc!$I$4:$I$2003,0),10)),"")</f>
        <v/>
      </c>
      <c r="I958" s="130"/>
      <c r="J958" s="59"/>
    </row>
    <row r="959" spans="2:10" x14ac:dyDescent="0.25">
      <c r="B959" s="58"/>
      <c r="C959" s="127">
        <v>945</v>
      </c>
      <c r="D959" s="128" t="str">
        <f>IFERROR(INDEX(Calc!$B$4:$L$2003,MATCH($O$3&amp;"-"&amp;C959,Calc!$I$4:$I$2003,0),2),"")</f>
        <v/>
      </c>
      <c r="E959" s="127" t="str">
        <f>IFERROR(INDEX(Calc!$B$4:$L$2003,MATCH($O$3&amp;"-"&amp;$C959,Calc!$I$4:$I$2003,0),3),"")</f>
        <v/>
      </c>
      <c r="F959" s="242" t="str">
        <f>IFERROR(INDEX(Calc!$B$4:$L$2003,MATCH($O$3&amp;"-"&amp;$C959,Calc!$I$4:$I$2003,0),4),"")</f>
        <v/>
      </c>
      <c r="G959" s="242" t="str">
        <f>IFERROR(INDEX(Calc!$B$4:$L$2003,MATCH($O$3&amp;"-"&amp;$C959,Calc!$I$4:$I$2003,0),5),"")</f>
        <v/>
      </c>
      <c r="H959" s="129" t="str">
        <f>IFERROR(IF(I959="Closed","―",INDEX(Calc!$B$4:$L$2003,MATCH($O$3&amp;"-"&amp;$C959,Calc!$I$4:$I$2003,0),10)),"")</f>
        <v/>
      </c>
      <c r="I959" s="130"/>
      <c r="J959" s="59"/>
    </row>
    <row r="960" spans="2:10" x14ac:dyDescent="0.25">
      <c r="B960" s="58"/>
      <c r="C960" s="127">
        <v>946</v>
      </c>
      <c r="D960" s="128" t="str">
        <f>IFERROR(INDEX(Calc!$B$4:$L$2003,MATCH($O$3&amp;"-"&amp;C960,Calc!$I$4:$I$2003,0),2),"")</f>
        <v/>
      </c>
      <c r="E960" s="127" t="str">
        <f>IFERROR(INDEX(Calc!$B$4:$L$2003,MATCH($O$3&amp;"-"&amp;$C960,Calc!$I$4:$I$2003,0),3),"")</f>
        <v/>
      </c>
      <c r="F960" s="242" t="str">
        <f>IFERROR(INDEX(Calc!$B$4:$L$2003,MATCH($O$3&amp;"-"&amp;$C960,Calc!$I$4:$I$2003,0),4),"")</f>
        <v/>
      </c>
      <c r="G960" s="242" t="str">
        <f>IFERROR(INDEX(Calc!$B$4:$L$2003,MATCH($O$3&amp;"-"&amp;$C960,Calc!$I$4:$I$2003,0),5),"")</f>
        <v/>
      </c>
      <c r="H960" s="129" t="str">
        <f>IFERROR(IF(I960="Closed","―",INDEX(Calc!$B$4:$L$2003,MATCH($O$3&amp;"-"&amp;$C960,Calc!$I$4:$I$2003,0),10)),"")</f>
        <v/>
      </c>
      <c r="I960" s="130"/>
      <c r="J960" s="59"/>
    </row>
    <row r="961" spans="2:10" x14ac:dyDescent="0.25">
      <c r="B961" s="58"/>
      <c r="C961" s="127">
        <v>947</v>
      </c>
      <c r="D961" s="128" t="str">
        <f>IFERROR(INDEX(Calc!$B$4:$L$2003,MATCH($O$3&amp;"-"&amp;C961,Calc!$I$4:$I$2003,0),2),"")</f>
        <v/>
      </c>
      <c r="E961" s="127" t="str">
        <f>IFERROR(INDEX(Calc!$B$4:$L$2003,MATCH($O$3&amp;"-"&amp;$C961,Calc!$I$4:$I$2003,0),3),"")</f>
        <v/>
      </c>
      <c r="F961" s="242" t="str">
        <f>IFERROR(INDEX(Calc!$B$4:$L$2003,MATCH($O$3&amp;"-"&amp;$C961,Calc!$I$4:$I$2003,0),4),"")</f>
        <v/>
      </c>
      <c r="G961" s="242" t="str">
        <f>IFERROR(INDEX(Calc!$B$4:$L$2003,MATCH($O$3&amp;"-"&amp;$C961,Calc!$I$4:$I$2003,0),5),"")</f>
        <v/>
      </c>
      <c r="H961" s="129" t="str">
        <f>IFERROR(IF(I961="Closed","―",INDEX(Calc!$B$4:$L$2003,MATCH($O$3&amp;"-"&amp;$C961,Calc!$I$4:$I$2003,0),10)),"")</f>
        <v/>
      </c>
      <c r="I961" s="130"/>
      <c r="J961" s="59"/>
    </row>
    <row r="962" spans="2:10" x14ac:dyDescent="0.25">
      <c r="B962" s="58"/>
      <c r="C962" s="127">
        <v>948</v>
      </c>
      <c r="D962" s="128" t="str">
        <f>IFERROR(INDEX(Calc!$B$4:$L$2003,MATCH($O$3&amp;"-"&amp;C962,Calc!$I$4:$I$2003,0),2),"")</f>
        <v/>
      </c>
      <c r="E962" s="127" t="str">
        <f>IFERROR(INDEX(Calc!$B$4:$L$2003,MATCH($O$3&amp;"-"&amp;$C962,Calc!$I$4:$I$2003,0),3),"")</f>
        <v/>
      </c>
      <c r="F962" s="242" t="str">
        <f>IFERROR(INDEX(Calc!$B$4:$L$2003,MATCH($O$3&amp;"-"&amp;$C962,Calc!$I$4:$I$2003,0),4),"")</f>
        <v/>
      </c>
      <c r="G962" s="242" t="str">
        <f>IFERROR(INDEX(Calc!$B$4:$L$2003,MATCH($O$3&amp;"-"&amp;$C962,Calc!$I$4:$I$2003,0),5),"")</f>
        <v/>
      </c>
      <c r="H962" s="129" t="str">
        <f>IFERROR(IF(I962="Closed","―",INDEX(Calc!$B$4:$L$2003,MATCH($O$3&amp;"-"&amp;$C962,Calc!$I$4:$I$2003,0),10)),"")</f>
        <v/>
      </c>
      <c r="I962" s="130"/>
      <c r="J962" s="59"/>
    </row>
    <row r="963" spans="2:10" x14ac:dyDescent="0.25">
      <c r="B963" s="58"/>
      <c r="C963" s="127">
        <v>949</v>
      </c>
      <c r="D963" s="128" t="str">
        <f>IFERROR(INDEX(Calc!$B$4:$L$2003,MATCH($O$3&amp;"-"&amp;C963,Calc!$I$4:$I$2003,0),2),"")</f>
        <v/>
      </c>
      <c r="E963" s="127" t="str">
        <f>IFERROR(INDEX(Calc!$B$4:$L$2003,MATCH($O$3&amp;"-"&amp;$C963,Calc!$I$4:$I$2003,0),3),"")</f>
        <v/>
      </c>
      <c r="F963" s="242" t="str">
        <f>IFERROR(INDEX(Calc!$B$4:$L$2003,MATCH($O$3&amp;"-"&amp;$C963,Calc!$I$4:$I$2003,0),4),"")</f>
        <v/>
      </c>
      <c r="G963" s="242" t="str">
        <f>IFERROR(INDEX(Calc!$B$4:$L$2003,MATCH($O$3&amp;"-"&amp;$C963,Calc!$I$4:$I$2003,0),5),"")</f>
        <v/>
      </c>
      <c r="H963" s="129" t="str">
        <f>IFERROR(IF(I963="Closed","―",INDEX(Calc!$B$4:$L$2003,MATCH($O$3&amp;"-"&amp;$C963,Calc!$I$4:$I$2003,0),10)),"")</f>
        <v/>
      </c>
      <c r="I963" s="130"/>
      <c r="J963" s="59"/>
    </row>
    <row r="964" spans="2:10" x14ac:dyDescent="0.25">
      <c r="B964" s="58"/>
      <c r="C964" s="127">
        <v>950</v>
      </c>
      <c r="D964" s="128" t="str">
        <f>IFERROR(INDEX(Calc!$B$4:$L$2003,MATCH($O$3&amp;"-"&amp;C964,Calc!$I$4:$I$2003,0),2),"")</f>
        <v/>
      </c>
      <c r="E964" s="127" t="str">
        <f>IFERROR(INDEX(Calc!$B$4:$L$2003,MATCH($O$3&amp;"-"&amp;$C964,Calc!$I$4:$I$2003,0),3),"")</f>
        <v/>
      </c>
      <c r="F964" s="242" t="str">
        <f>IFERROR(INDEX(Calc!$B$4:$L$2003,MATCH($O$3&amp;"-"&amp;$C964,Calc!$I$4:$I$2003,0),4),"")</f>
        <v/>
      </c>
      <c r="G964" s="242" t="str">
        <f>IFERROR(INDEX(Calc!$B$4:$L$2003,MATCH($O$3&amp;"-"&amp;$C964,Calc!$I$4:$I$2003,0),5),"")</f>
        <v/>
      </c>
      <c r="H964" s="129" t="str">
        <f>IFERROR(IF(I964="Closed","―",INDEX(Calc!$B$4:$L$2003,MATCH($O$3&amp;"-"&amp;$C964,Calc!$I$4:$I$2003,0),10)),"")</f>
        <v/>
      </c>
      <c r="I964" s="130"/>
      <c r="J964" s="59"/>
    </row>
    <row r="965" spans="2:10" x14ac:dyDescent="0.25">
      <c r="B965" s="58"/>
      <c r="C965" s="127">
        <v>951</v>
      </c>
      <c r="D965" s="128" t="str">
        <f>IFERROR(INDEX(Calc!$B$4:$L$2003,MATCH($O$3&amp;"-"&amp;C965,Calc!$I$4:$I$2003,0),2),"")</f>
        <v/>
      </c>
      <c r="E965" s="127" t="str">
        <f>IFERROR(INDEX(Calc!$B$4:$L$2003,MATCH($O$3&amp;"-"&amp;$C965,Calc!$I$4:$I$2003,0),3),"")</f>
        <v/>
      </c>
      <c r="F965" s="242" t="str">
        <f>IFERROR(INDEX(Calc!$B$4:$L$2003,MATCH($O$3&amp;"-"&amp;$C965,Calc!$I$4:$I$2003,0),4),"")</f>
        <v/>
      </c>
      <c r="G965" s="242" t="str">
        <f>IFERROR(INDEX(Calc!$B$4:$L$2003,MATCH($O$3&amp;"-"&amp;$C965,Calc!$I$4:$I$2003,0),5),"")</f>
        <v/>
      </c>
      <c r="H965" s="129" t="str">
        <f>IFERROR(IF(I965="Closed","―",INDEX(Calc!$B$4:$L$2003,MATCH($O$3&amp;"-"&amp;$C965,Calc!$I$4:$I$2003,0),10)),"")</f>
        <v/>
      </c>
      <c r="I965" s="130"/>
      <c r="J965" s="59"/>
    </row>
    <row r="966" spans="2:10" x14ac:dyDescent="0.25">
      <c r="B966" s="58"/>
      <c r="C966" s="127">
        <v>952</v>
      </c>
      <c r="D966" s="128" t="str">
        <f>IFERROR(INDEX(Calc!$B$4:$L$2003,MATCH($O$3&amp;"-"&amp;C966,Calc!$I$4:$I$2003,0),2),"")</f>
        <v/>
      </c>
      <c r="E966" s="127" t="str">
        <f>IFERROR(INDEX(Calc!$B$4:$L$2003,MATCH($O$3&amp;"-"&amp;$C966,Calc!$I$4:$I$2003,0),3),"")</f>
        <v/>
      </c>
      <c r="F966" s="242" t="str">
        <f>IFERROR(INDEX(Calc!$B$4:$L$2003,MATCH($O$3&amp;"-"&amp;$C966,Calc!$I$4:$I$2003,0),4),"")</f>
        <v/>
      </c>
      <c r="G966" s="242" t="str">
        <f>IFERROR(INDEX(Calc!$B$4:$L$2003,MATCH($O$3&amp;"-"&amp;$C966,Calc!$I$4:$I$2003,0),5),"")</f>
        <v/>
      </c>
      <c r="H966" s="129" t="str">
        <f>IFERROR(IF(I966="Closed","―",INDEX(Calc!$B$4:$L$2003,MATCH($O$3&amp;"-"&amp;$C966,Calc!$I$4:$I$2003,0),10)),"")</f>
        <v/>
      </c>
      <c r="I966" s="130"/>
      <c r="J966" s="59"/>
    </row>
    <row r="967" spans="2:10" x14ac:dyDescent="0.25">
      <c r="B967" s="58"/>
      <c r="C967" s="127">
        <v>953</v>
      </c>
      <c r="D967" s="128" t="str">
        <f>IFERROR(INDEX(Calc!$B$4:$L$2003,MATCH($O$3&amp;"-"&amp;C967,Calc!$I$4:$I$2003,0),2),"")</f>
        <v/>
      </c>
      <c r="E967" s="127" t="str">
        <f>IFERROR(INDEX(Calc!$B$4:$L$2003,MATCH($O$3&amp;"-"&amp;$C967,Calc!$I$4:$I$2003,0),3),"")</f>
        <v/>
      </c>
      <c r="F967" s="242" t="str">
        <f>IFERROR(INDEX(Calc!$B$4:$L$2003,MATCH($O$3&amp;"-"&amp;$C967,Calc!$I$4:$I$2003,0),4),"")</f>
        <v/>
      </c>
      <c r="G967" s="242" t="str">
        <f>IFERROR(INDEX(Calc!$B$4:$L$2003,MATCH($O$3&amp;"-"&amp;$C967,Calc!$I$4:$I$2003,0),5),"")</f>
        <v/>
      </c>
      <c r="H967" s="129" t="str">
        <f>IFERROR(IF(I967="Closed","―",INDEX(Calc!$B$4:$L$2003,MATCH($O$3&amp;"-"&amp;$C967,Calc!$I$4:$I$2003,0),10)),"")</f>
        <v/>
      </c>
      <c r="I967" s="130"/>
      <c r="J967" s="59"/>
    </row>
    <row r="968" spans="2:10" x14ac:dyDescent="0.25">
      <c r="B968" s="58"/>
      <c r="C968" s="127">
        <v>954</v>
      </c>
      <c r="D968" s="128" t="str">
        <f>IFERROR(INDEX(Calc!$B$4:$L$2003,MATCH($O$3&amp;"-"&amp;C968,Calc!$I$4:$I$2003,0),2),"")</f>
        <v/>
      </c>
      <c r="E968" s="127" t="str">
        <f>IFERROR(INDEX(Calc!$B$4:$L$2003,MATCH($O$3&amp;"-"&amp;$C968,Calc!$I$4:$I$2003,0),3),"")</f>
        <v/>
      </c>
      <c r="F968" s="242" t="str">
        <f>IFERROR(INDEX(Calc!$B$4:$L$2003,MATCH($O$3&amp;"-"&amp;$C968,Calc!$I$4:$I$2003,0),4),"")</f>
        <v/>
      </c>
      <c r="G968" s="242" t="str">
        <f>IFERROR(INDEX(Calc!$B$4:$L$2003,MATCH($O$3&amp;"-"&amp;$C968,Calc!$I$4:$I$2003,0),5),"")</f>
        <v/>
      </c>
      <c r="H968" s="129" t="str">
        <f>IFERROR(IF(I968="Closed","―",INDEX(Calc!$B$4:$L$2003,MATCH($O$3&amp;"-"&amp;$C968,Calc!$I$4:$I$2003,0),10)),"")</f>
        <v/>
      </c>
      <c r="I968" s="130"/>
      <c r="J968" s="59"/>
    </row>
    <row r="969" spans="2:10" x14ac:dyDescent="0.25">
      <c r="B969" s="58"/>
      <c r="C969" s="127">
        <v>955</v>
      </c>
      <c r="D969" s="128" t="str">
        <f>IFERROR(INDEX(Calc!$B$4:$L$2003,MATCH($O$3&amp;"-"&amp;C969,Calc!$I$4:$I$2003,0),2),"")</f>
        <v/>
      </c>
      <c r="E969" s="127" t="str">
        <f>IFERROR(INDEX(Calc!$B$4:$L$2003,MATCH($O$3&amp;"-"&amp;$C969,Calc!$I$4:$I$2003,0),3),"")</f>
        <v/>
      </c>
      <c r="F969" s="242" t="str">
        <f>IFERROR(INDEX(Calc!$B$4:$L$2003,MATCH($O$3&amp;"-"&amp;$C969,Calc!$I$4:$I$2003,0),4),"")</f>
        <v/>
      </c>
      <c r="G969" s="242" t="str">
        <f>IFERROR(INDEX(Calc!$B$4:$L$2003,MATCH($O$3&amp;"-"&amp;$C969,Calc!$I$4:$I$2003,0),5),"")</f>
        <v/>
      </c>
      <c r="H969" s="129" t="str">
        <f>IFERROR(IF(I969="Closed","―",INDEX(Calc!$B$4:$L$2003,MATCH($O$3&amp;"-"&amp;$C969,Calc!$I$4:$I$2003,0),10)),"")</f>
        <v/>
      </c>
      <c r="I969" s="130"/>
      <c r="J969" s="59"/>
    </row>
    <row r="970" spans="2:10" x14ac:dyDescent="0.25">
      <c r="B970" s="58"/>
      <c r="C970" s="127">
        <v>956</v>
      </c>
      <c r="D970" s="128" t="str">
        <f>IFERROR(INDEX(Calc!$B$4:$L$2003,MATCH($O$3&amp;"-"&amp;C970,Calc!$I$4:$I$2003,0),2),"")</f>
        <v/>
      </c>
      <c r="E970" s="127" t="str">
        <f>IFERROR(INDEX(Calc!$B$4:$L$2003,MATCH($O$3&amp;"-"&amp;$C970,Calc!$I$4:$I$2003,0),3),"")</f>
        <v/>
      </c>
      <c r="F970" s="242" t="str">
        <f>IFERROR(INDEX(Calc!$B$4:$L$2003,MATCH($O$3&amp;"-"&amp;$C970,Calc!$I$4:$I$2003,0),4),"")</f>
        <v/>
      </c>
      <c r="G970" s="242" t="str">
        <f>IFERROR(INDEX(Calc!$B$4:$L$2003,MATCH($O$3&amp;"-"&amp;$C970,Calc!$I$4:$I$2003,0),5),"")</f>
        <v/>
      </c>
      <c r="H970" s="129" t="str">
        <f>IFERROR(IF(I970="Closed","―",INDEX(Calc!$B$4:$L$2003,MATCH($O$3&amp;"-"&amp;$C970,Calc!$I$4:$I$2003,0),10)),"")</f>
        <v/>
      </c>
      <c r="I970" s="130"/>
      <c r="J970" s="59"/>
    </row>
    <row r="971" spans="2:10" x14ac:dyDescent="0.25">
      <c r="B971" s="58"/>
      <c r="C971" s="127">
        <v>957</v>
      </c>
      <c r="D971" s="128" t="str">
        <f>IFERROR(INDEX(Calc!$B$4:$L$2003,MATCH($O$3&amp;"-"&amp;C971,Calc!$I$4:$I$2003,0),2),"")</f>
        <v/>
      </c>
      <c r="E971" s="127" t="str">
        <f>IFERROR(INDEX(Calc!$B$4:$L$2003,MATCH($O$3&amp;"-"&amp;$C971,Calc!$I$4:$I$2003,0),3),"")</f>
        <v/>
      </c>
      <c r="F971" s="242" t="str">
        <f>IFERROR(INDEX(Calc!$B$4:$L$2003,MATCH($O$3&amp;"-"&amp;$C971,Calc!$I$4:$I$2003,0),4),"")</f>
        <v/>
      </c>
      <c r="G971" s="242" t="str">
        <f>IFERROR(INDEX(Calc!$B$4:$L$2003,MATCH($O$3&amp;"-"&amp;$C971,Calc!$I$4:$I$2003,0),5),"")</f>
        <v/>
      </c>
      <c r="H971" s="129" t="str">
        <f>IFERROR(IF(I971="Closed","―",INDEX(Calc!$B$4:$L$2003,MATCH($O$3&amp;"-"&amp;$C971,Calc!$I$4:$I$2003,0),10)),"")</f>
        <v/>
      </c>
      <c r="I971" s="130"/>
      <c r="J971" s="59"/>
    </row>
    <row r="972" spans="2:10" x14ac:dyDescent="0.25">
      <c r="B972" s="58"/>
      <c r="C972" s="127">
        <v>958</v>
      </c>
      <c r="D972" s="128" t="str">
        <f>IFERROR(INDEX(Calc!$B$4:$L$2003,MATCH($O$3&amp;"-"&amp;C972,Calc!$I$4:$I$2003,0),2),"")</f>
        <v/>
      </c>
      <c r="E972" s="127" t="str">
        <f>IFERROR(INDEX(Calc!$B$4:$L$2003,MATCH($O$3&amp;"-"&amp;$C972,Calc!$I$4:$I$2003,0),3),"")</f>
        <v/>
      </c>
      <c r="F972" s="242" t="str">
        <f>IFERROR(INDEX(Calc!$B$4:$L$2003,MATCH($O$3&amp;"-"&amp;$C972,Calc!$I$4:$I$2003,0),4),"")</f>
        <v/>
      </c>
      <c r="G972" s="242" t="str">
        <f>IFERROR(INDEX(Calc!$B$4:$L$2003,MATCH($O$3&amp;"-"&amp;$C972,Calc!$I$4:$I$2003,0),5),"")</f>
        <v/>
      </c>
      <c r="H972" s="129" t="str">
        <f>IFERROR(IF(I972="Closed","―",INDEX(Calc!$B$4:$L$2003,MATCH($O$3&amp;"-"&amp;$C972,Calc!$I$4:$I$2003,0),10)),"")</f>
        <v/>
      </c>
      <c r="I972" s="130"/>
      <c r="J972" s="59"/>
    </row>
    <row r="973" spans="2:10" x14ac:dyDescent="0.25">
      <c r="B973" s="58"/>
      <c r="C973" s="127">
        <v>959</v>
      </c>
      <c r="D973" s="128" t="str">
        <f>IFERROR(INDEX(Calc!$B$4:$L$2003,MATCH($O$3&amp;"-"&amp;C973,Calc!$I$4:$I$2003,0),2),"")</f>
        <v/>
      </c>
      <c r="E973" s="127" t="str">
        <f>IFERROR(INDEX(Calc!$B$4:$L$2003,MATCH($O$3&amp;"-"&amp;$C973,Calc!$I$4:$I$2003,0),3),"")</f>
        <v/>
      </c>
      <c r="F973" s="242" t="str">
        <f>IFERROR(INDEX(Calc!$B$4:$L$2003,MATCH($O$3&amp;"-"&amp;$C973,Calc!$I$4:$I$2003,0),4),"")</f>
        <v/>
      </c>
      <c r="G973" s="242" t="str">
        <f>IFERROR(INDEX(Calc!$B$4:$L$2003,MATCH($O$3&amp;"-"&amp;$C973,Calc!$I$4:$I$2003,0),5),"")</f>
        <v/>
      </c>
      <c r="H973" s="129" t="str">
        <f>IFERROR(IF(I973="Closed","―",INDEX(Calc!$B$4:$L$2003,MATCH($O$3&amp;"-"&amp;$C973,Calc!$I$4:$I$2003,0),10)),"")</f>
        <v/>
      </c>
      <c r="I973" s="130"/>
      <c r="J973" s="59"/>
    </row>
    <row r="974" spans="2:10" x14ac:dyDescent="0.25">
      <c r="B974" s="58"/>
      <c r="C974" s="127">
        <v>960</v>
      </c>
      <c r="D974" s="128" t="str">
        <f>IFERROR(INDEX(Calc!$B$4:$L$2003,MATCH($O$3&amp;"-"&amp;C974,Calc!$I$4:$I$2003,0),2),"")</f>
        <v/>
      </c>
      <c r="E974" s="127" t="str">
        <f>IFERROR(INDEX(Calc!$B$4:$L$2003,MATCH($O$3&amp;"-"&amp;$C974,Calc!$I$4:$I$2003,0),3),"")</f>
        <v/>
      </c>
      <c r="F974" s="242" t="str">
        <f>IFERROR(INDEX(Calc!$B$4:$L$2003,MATCH($O$3&amp;"-"&amp;$C974,Calc!$I$4:$I$2003,0),4),"")</f>
        <v/>
      </c>
      <c r="G974" s="242" t="str">
        <f>IFERROR(INDEX(Calc!$B$4:$L$2003,MATCH($O$3&amp;"-"&amp;$C974,Calc!$I$4:$I$2003,0),5),"")</f>
        <v/>
      </c>
      <c r="H974" s="129" t="str">
        <f>IFERROR(IF(I974="Closed","―",INDEX(Calc!$B$4:$L$2003,MATCH($O$3&amp;"-"&amp;$C974,Calc!$I$4:$I$2003,0),10)),"")</f>
        <v/>
      </c>
      <c r="I974" s="130"/>
      <c r="J974" s="59"/>
    </row>
    <row r="975" spans="2:10" x14ac:dyDescent="0.25">
      <c r="B975" s="58"/>
      <c r="C975" s="127">
        <v>961</v>
      </c>
      <c r="D975" s="128" t="str">
        <f>IFERROR(INDEX(Calc!$B$4:$L$2003,MATCH($O$3&amp;"-"&amp;C975,Calc!$I$4:$I$2003,0),2),"")</f>
        <v/>
      </c>
      <c r="E975" s="127" t="str">
        <f>IFERROR(INDEX(Calc!$B$4:$L$2003,MATCH($O$3&amp;"-"&amp;$C975,Calc!$I$4:$I$2003,0),3),"")</f>
        <v/>
      </c>
      <c r="F975" s="242" t="str">
        <f>IFERROR(INDEX(Calc!$B$4:$L$2003,MATCH($O$3&amp;"-"&amp;$C975,Calc!$I$4:$I$2003,0),4),"")</f>
        <v/>
      </c>
      <c r="G975" s="242" t="str">
        <f>IFERROR(INDEX(Calc!$B$4:$L$2003,MATCH($O$3&amp;"-"&amp;$C975,Calc!$I$4:$I$2003,0),5),"")</f>
        <v/>
      </c>
      <c r="H975" s="129" t="str">
        <f>IFERROR(IF(I975="Closed","―",INDEX(Calc!$B$4:$L$2003,MATCH($O$3&amp;"-"&amp;$C975,Calc!$I$4:$I$2003,0),10)),"")</f>
        <v/>
      </c>
      <c r="I975" s="130"/>
      <c r="J975" s="59"/>
    </row>
    <row r="976" spans="2:10" x14ac:dyDescent="0.25">
      <c r="B976" s="58"/>
      <c r="C976" s="127">
        <v>962</v>
      </c>
      <c r="D976" s="128" t="str">
        <f>IFERROR(INDEX(Calc!$B$4:$L$2003,MATCH($O$3&amp;"-"&amp;C976,Calc!$I$4:$I$2003,0),2),"")</f>
        <v/>
      </c>
      <c r="E976" s="127" t="str">
        <f>IFERROR(INDEX(Calc!$B$4:$L$2003,MATCH($O$3&amp;"-"&amp;$C976,Calc!$I$4:$I$2003,0),3),"")</f>
        <v/>
      </c>
      <c r="F976" s="242" t="str">
        <f>IFERROR(INDEX(Calc!$B$4:$L$2003,MATCH($O$3&amp;"-"&amp;$C976,Calc!$I$4:$I$2003,0),4),"")</f>
        <v/>
      </c>
      <c r="G976" s="242" t="str">
        <f>IFERROR(INDEX(Calc!$B$4:$L$2003,MATCH($O$3&amp;"-"&amp;$C976,Calc!$I$4:$I$2003,0),5),"")</f>
        <v/>
      </c>
      <c r="H976" s="129" t="str">
        <f>IFERROR(IF(I976="Closed","―",INDEX(Calc!$B$4:$L$2003,MATCH($O$3&amp;"-"&amp;$C976,Calc!$I$4:$I$2003,0),10)),"")</f>
        <v/>
      </c>
      <c r="I976" s="130"/>
      <c r="J976" s="59"/>
    </row>
    <row r="977" spans="2:10" x14ac:dyDescent="0.25">
      <c r="B977" s="58"/>
      <c r="C977" s="127">
        <v>963</v>
      </c>
      <c r="D977" s="128" t="str">
        <f>IFERROR(INDEX(Calc!$B$4:$L$2003,MATCH($O$3&amp;"-"&amp;C977,Calc!$I$4:$I$2003,0),2),"")</f>
        <v/>
      </c>
      <c r="E977" s="127" t="str">
        <f>IFERROR(INDEX(Calc!$B$4:$L$2003,MATCH($O$3&amp;"-"&amp;$C977,Calc!$I$4:$I$2003,0),3),"")</f>
        <v/>
      </c>
      <c r="F977" s="242" t="str">
        <f>IFERROR(INDEX(Calc!$B$4:$L$2003,MATCH($O$3&amp;"-"&amp;$C977,Calc!$I$4:$I$2003,0),4),"")</f>
        <v/>
      </c>
      <c r="G977" s="242" t="str">
        <f>IFERROR(INDEX(Calc!$B$4:$L$2003,MATCH($O$3&amp;"-"&amp;$C977,Calc!$I$4:$I$2003,0),5),"")</f>
        <v/>
      </c>
      <c r="H977" s="129" t="str">
        <f>IFERROR(IF(I977="Closed","―",INDEX(Calc!$B$4:$L$2003,MATCH($O$3&amp;"-"&amp;$C977,Calc!$I$4:$I$2003,0),10)),"")</f>
        <v/>
      </c>
      <c r="I977" s="130"/>
      <c r="J977" s="59"/>
    </row>
    <row r="978" spans="2:10" x14ac:dyDescent="0.25">
      <c r="B978" s="58"/>
      <c r="C978" s="127">
        <v>964</v>
      </c>
      <c r="D978" s="128" t="str">
        <f>IFERROR(INDEX(Calc!$B$4:$L$2003,MATCH($O$3&amp;"-"&amp;C978,Calc!$I$4:$I$2003,0),2),"")</f>
        <v/>
      </c>
      <c r="E978" s="127" t="str">
        <f>IFERROR(INDEX(Calc!$B$4:$L$2003,MATCH($O$3&amp;"-"&amp;$C978,Calc!$I$4:$I$2003,0),3),"")</f>
        <v/>
      </c>
      <c r="F978" s="242" t="str">
        <f>IFERROR(INDEX(Calc!$B$4:$L$2003,MATCH($O$3&amp;"-"&amp;$C978,Calc!$I$4:$I$2003,0),4),"")</f>
        <v/>
      </c>
      <c r="G978" s="242" t="str">
        <f>IFERROR(INDEX(Calc!$B$4:$L$2003,MATCH($O$3&amp;"-"&amp;$C978,Calc!$I$4:$I$2003,0),5),"")</f>
        <v/>
      </c>
      <c r="H978" s="129" t="str">
        <f>IFERROR(IF(I978="Closed","―",INDEX(Calc!$B$4:$L$2003,MATCH($O$3&amp;"-"&amp;$C978,Calc!$I$4:$I$2003,0),10)),"")</f>
        <v/>
      </c>
      <c r="I978" s="130"/>
      <c r="J978" s="59"/>
    </row>
    <row r="979" spans="2:10" x14ac:dyDescent="0.25">
      <c r="B979" s="58"/>
      <c r="C979" s="127">
        <v>965</v>
      </c>
      <c r="D979" s="128" t="str">
        <f>IFERROR(INDEX(Calc!$B$4:$L$2003,MATCH($O$3&amp;"-"&amp;C979,Calc!$I$4:$I$2003,0),2),"")</f>
        <v/>
      </c>
      <c r="E979" s="127" t="str">
        <f>IFERROR(INDEX(Calc!$B$4:$L$2003,MATCH($O$3&amp;"-"&amp;$C979,Calc!$I$4:$I$2003,0),3),"")</f>
        <v/>
      </c>
      <c r="F979" s="242" t="str">
        <f>IFERROR(INDEX(Calc!$B$4:$L$2003,MATCH($O$3&amp;"-"&amp;$C979,Calc!$I$4:$I$2003,0),4),"")</f>
        <v/>
      </c>
      <c r="G979" s="242" t="str">
        <f>IFERROR(INDEX(Calc!$B$4:$L$2003,MATCH($O$3&amp;"-"&amp;$C979,Calc!$I$4:$I$2003,0),5),"")</f>
        <v/>
      </c>
      <c r="H979" s="129" t="str">
        <f>IFERROR(IF(I979="Closed","―",INDEX(Calc!$B$4:$L$2003,MATCH($O$3&amp;"-"&amp;$C979,Calc!$I$4:$I$2003,0),10)),"")</f>
        <v/>
      </c>
      <c r="I979" s="130"/>
      <c r="J979" s="59"/>
    </row>
    <row r="980" spans="2:10" x14ac:dyDescent="0.25">
      <c r="B980" s="58"/>
      <c r="C980" s="127">
        <v>966</v>
      </c>
      <c r="D980" s="128" t="str">
        <f>IFERROR(INDEX(Calc!$B$4:$L$2003,MATCH($O$3&amp;"-"&amp;C980,Calc!$I$4:$I$2003,0),2),"")</f>
        <v/>
      </c>
      <c r="E980" s="127" t="str">
        <f>IFERROR(INDEX(Calc!$B$4:$L$2003,MATCH($O$3&amp;"-"&amp;$C980,Calc!$I$4:$I$2003,0),3),"")</f>
        <v/>
      </c>
      <c r="F980" s="242" t="str">
        <f>IFERROR(INDEX(Calc!$B$4:$L$2003,MATCH($O$3&amp;"-"&amp;$C980,Calc!$I$4:$I$2003,0),4),"")</f>
        <v/>
      </c>
      <c r="G980" s="242" t="str">
        <f>IFERROR(INDEX(Calc!$B$4:$L$2003,MATCH($O$3&amp;"-"&amp;$C980,Calc!$I$4:$I$2003,0),5),"")</f>
        <v/>
      </c>
      <c r="H980" s="129" t="str">
        <f>IFERROR(IF(I980="Closed","―",INDEX(Calc!$B$4:$L$2003,MATCH($O$3&amp;"-"&amp;$C980,Calc!$I$4:$I$2003,0),10)),"")</f>
        <v/>
      </c>
      <c r="I980" s="130"/>
      <c r="J980" s="59"/>
    </row>
    <row r="981" spans="2:10" x14ac:dyDescent="0.25">
      <c r="B981" s="58"/>
      <c r="C981" s="127">
        <v>967</v>
      </c>
      <c r="D981" s="128" t="str">
        <f>IFERROR(INDEX(Calc!$B$4:$L$2003,MATCH($O$3&amp;"-"&amp;C981,Calc!$I$4:$I$2003,0),2),"")</f>
        <v/>
      </c>
      <c r="E981" s="127" t="str">
        <f>IFERROR(INDEX(Calc!$B$4:$L$2003,MATCH($O$3&amp;"-"&amp;$C981,Calc!$I$4:$I$2003,0),3),"")</f>
        <v/>
      </c>
      <c r="F981" s="242" t="str">
        <f>IFERROR(INDEX(Calc!$B$4:$L$2003,MATCH($O$3&amp;"-"&amp;$C981,Calc!$I$4:$I$2003,0),4),"")</f>
        <v/>
      </c>
      <c r="G981" s="242" t="str">
        <f>IFERROR(INDEX(Calc!$B$4:$L$2003,MATCH($O$3&amp;"-"&amp;$C981,Calc!$I$4:$I$2003,0),5),"")</f>
        <v/>
      </c>
      <c r="H981" s="129" t="str">
        <f>IFERROR(IF(I981="Closed","―",INDEX(Calc!$B$4:$L$2003,MATCH($O$3&amp;"-"&amp;$C981,Calc!$I$4:$I$2003,0),10)),"")</f>
        <v/>
      </c>
      <c r="I981" s="130"/>
      <c r="J981" s="59"/>
    </row>
    <row r="982" spans="2:10" x14ac:dyDescent="0.25">
      <c r="B982" s="58"/>
      <c r="C982" s="127">
        <v>968</v>
      </c>
      <c r="D982" s="128" t="str">
        <f>IFERROR(INDEX(Calc!$B$4:$L$2003,MATCH($O$3&amp;"-"&amp;C982,Calc!$I$4:$I$2003,0),2),"")</f>
        <v/>
      </c>
      <c r="E982" s="127" t="str">
        <f>IFERROR(INDEX(Calc!$B$4:$L$2003,MATCH($O$3&amp;"-"&amp;$C982,Calc!$I$4:$I$2003,0),3),"")</f>
        <v/>
      </c>
      <c r="F982" s="242" t="str">
        <f>IFERROR(INDEX(Calc!$B$4:$L$2003,MATCH($O$3&amp;"-"&amp;$C982,Calc!$I$4:$I$2003,0),4),"")</f>
        <v/>
      </c>
      <c r="G982" s="242" t="str">
        <f>IFERROR(INDEX(Calc!$B$4:$L$2003,MATCH($O$3&amp;"-"&amp;$C982,Calc!$I$4:$I$2003,0),5),"")</f>
        <v/>
      </c>
      <c r="H982" s="129" t="str">
        <f>IFERROR(IF(I982="Closed","―",INDEX(Calc!$B$4:$L$2003,MATCH($O$3&amp;"-"&amp;$C982,Calc!$I$4:$I$2003,0),10)),"")</f>
        <v/>
      </c>
      <c r="I982" s="130"/>
      <c r="J982" s="59"/>
    </row>
    <row r="983" spans="2:10" x14ac:dyDescent="0.25">
      <c r="B983" s="58"/>
      <c r="C983" s="127">
        <v>969</v>
      </c>
      <c r="D983" s="128" t="str">
        <f>IFERROR(INDEX(Calc!$B$4:$L$2003,MATCH($O$3&amp;"-"&amp;C983,Calc!$I$4:$I$2003,0),2),"")</f>
        <v/>
      </c>
      <c r="E983" s="127" t="str">
        <f>IFERROR(INDEX(Calc!$B$4:$L$2003,MATCH($O$3&amp;"-"&amp;$C983,Calc!$I$4:$I$2003,0),3),"")</f>
        <v/>
      </c>
      <c r="F983" s="242" t="str">
        <f>IFERROR(INDEX(Calc!$B$4:$L$2003,MATCH($O$3&amp;"-"&amp;$C983,Calc!$I$4:$I$2003,0),4),"")</f>
        <v/>
      </c>
      <c r="G983" s="242" t="str">
        <f>IFERROR(INDEX(Calc!$B$4:$L$2003,MATCH($O$3&amp;"-"&amp;$C983,Calc!$I$4:$I$2003,0),5),"")</f>
        <v/>
      </c>
      <c r="H983" s="129" t="str">
        <f>IFERROR(IF(I983="Closed","―",INDEX(Calc!$B$4:$L$2003,MATCH($O$3&amp;"-"&amp;$C983,Calc!$I$4:$I$2003,0),10)),"")</f>
        <v/>
      </c>
      <c r="I983" s="130"/>
      <c r="J983" s="59"/>
    </row>
    <row r="984" spans="2:10" x14ac:dyDescent="0.25">
      <c r="B984" s="58"/>
      <c r="C984" s="127">
        <v>970</v>
      </c>
      <c r="D984" s="128" t="str">
        <f>IFERROR(INDEX(Calc!$B$4:$L$2003,MATCH($O$3&amp;"-"&amp;C984,Calc!$I$4:$I$2003,0),2),"")</f>
        <v/>
      </c>
      <c r="E984" s="127" t="str">
        <f>IFERROR(INDEX(Calc!$B$4:$L$2003,MATCH($O$3&amp;"-"&amp;$C984,Calc!$I$4:$I$2003,0),3),"")</f>
        <v/>
      </c>
      <c r="F984" s="242" t="str">
        <f>IFERROR(INDEX(Calc!$B$4:$L$2003,MATCH($O$3&amp;"-"&amp;$C984,Calc!$I$4:$I$2003,0),4),"")</f>
        <v/>
      </c>
      <c r="G984" s="242" t="str">
        <f>IFERROR(INDEX(Calc!$B$4:$L$2003,MATCH($O$3&amp;"-"&amp;$C984,Calc!$I$4:$I$2003,0),5),"")</f>
        <v/>
      </c>
      <c r="H984" s="129" t="str">
        <f>IFERROR(IF(I984="Closed","―",INDEX(Calc!$B$4:$L$2003,MATCH($O$3&amp;"-"&amp;$C984,Calc!$I$4:$I$2003,0),10)),"")</f>
        <v/>
      </c>
      <c r="I984" s="130"/>
      <c r="J984" s="59"/>
    </row>
    <row r="985" spans="2:10" x14ac:dyDescent="0.25">
      <c r="B985" s="58"/>
      <c r="C985" s="127">
        <v>971</v>
      </c>
      <c r="D985" s="128" t="str">
        <f>IFERROR(INDEX(Calc!$B$4:$L$2003,MATCH($O$3&amp;"-"&amp;C985,Calc!$I$4:$I$2003,0),2),"")</f>
        <v/>
      </c>
      <c r="E985" s="127" t="str">
        <f>IFERROR(INDEX(Calc!$B$4:$L$2003,MATCH($O$3&amp;"-"&amp;$C985,Calc!$I$4:$I$2003,0),3),"")</f>
        <v/>
      </c>
      <c r="F985" s="242" t="str">
        <f>IFERROR(INDEX(Calc!$B$4:$L$2003,MATCH($O$3&amp;"-"&amp;$C985,Calc!$I$4:$I$2003,0),4),"")</f>
        <v/>
      </c>
      <c r="G985" s="242" t="str">
        <f>IFERROR(INDEX(Calc!$B$4:$L$2003,MATCH($O$3&amp;"-"&amp;$C985,Calc!$I$4:$I$2003,0),5),"")</f>
        <v/>
      </c>
      <c r="H985" s="129" t="str">
        <f>IFERROR(IF(I985="Closed","―",INDEX(Calc!$B$4:$L$2003,MATCH($O$3&amp;"-"&amp;$C985,Calc!$I$4:$I$2003,0),10)),"")</f>
        <v/>
      </c>
      <c r="I985" s="130"/>
      <c r="J985" s="59"/>
    </row>
    <row r="986" spans="2:10" x14ac:dyDescent="0.25">
      <c r="B986" s="58"/>
      <c r="C986" s="127">
        <v>972</v>
      </c>
      <c r="D986" s="128" t="str">
        <f>IFERROR(INDEX(Calc!$B$4:$L$2003,MATCH($O$3&amp;"-"&amp;C986,Calc!$I$4:$I$2003,0),2),"")</f>
        <v/>
      </c>
      <c r="E986" s="127" t="str">
        <f>IFERROR(INDEX(Calc!$B$4:$L$2003,MATCH($O$3&amp;"-"&amp;$C986,Calc!$I$4:$I$2003,0),3),"")</f>
        <v/>
      </c>
      <c r="F986" s="242" t="str">
        <f>IFERROR(INDEX(Calc!$B$4:$L$2003,MATCH($O$3&amp;"-"&amp;$C986,Calc!$I$4:$I$2003,0),4),"")</f>
        <v/>
      </c>
      <c r="G986" s="242" t="str">
        <f>IFERROR(INDEX(Calc!$B$4:$L$2003,MATCH($O$3&amp;"-"&amp;$C986,Calc!$I$4:$I$2003,0),5),"")</f>
        <v/>
      </c>
      <c r="H986" s="129" t="str">
        <f>IFERROR(IF(I986="Closed","―",INDEX(Calc!$B$4:$L$2003,MATCH($O$3&amp;"-"&amp;$C986,Calc!$I$4:$I$2003,0),10)),"")</f>
        <v/>
      </c>
      <c r="I986" s="130"/>
      <c r="J986" s="59"/>
    </row>
    <row r="987" spans="2:10" x14ac:dyDescent="0.25">
      <c r="B987" s="58"/>
      <c r="C987" s="127">
        <v>973</v>
      </c>
      <c r="D987" s="128" t="str">
        <f>IFERROR(INDEX(Calc!$B$4:$L$2003,MATCH($O$3&amp;"-"&amp;C987,Calc!$I$4:$I$2003,0),2),"")</f>
        <v/>
      </c>
      <c r="E987" s="127" t="str">
        <f>IFERROR(INDEX(Calc!$B$4:$L$2003,MATCH($O$3&amp;"-"&amp;$C987,Calc!$I$4:$I$2003,0),3),"")</f>
        <v/>
      </c>
      <c r="F987" s="242" t="str">
        <f>IFERROR(INDEX(Calc!$B$4:$L$2003,MATCH($O$3&amp;"-"&amp;$C987,Calc!$I$4:$I$2003,0),4),"")</f>
        <v/>
      </c>
      <c r="G987" s="242" t="str">
        <f>IFERROR(INDEX(Calc!$B$4:$L$2003,MATCH($O$3&amp;"-"&amp;$C987,Calc!$I$4:$I$2003,0),5),"")</f>
        <v/>
      </c>
      <c r="H987" s="129" t="str">
        <f>IFERROR(IF(I987="Closed","―",INDEX(Calc!$B$4:$L$2003,MATCH($O$3&amp;"-"&amp;$C987,Calc!$I$4:$I$2003,0),10)),"")</f>
        <v/>
      </c>
      <c r="I987" s="130"/>
      <c r="J987" s="59"/>
    </row>
    <row r="988" spans="2:10" x14ac:dyDescent="0.25">
      <c r="B988" s="58"/>
      <c r="C988" s="127">
        <v>974</v>
      </c>
      <c r="D988" s="128" t="str">
        <f>IFERROR(INDEX(Calc!$B$4:$L$2003,MATCH($O$3&amp;"-"&amp;C988,Calc!$I$4:$I$2003,0),2),"")</f>
        <v/>
      </c>
      <c r="E988" s="127" t="str">
        <f>IFERROR(INDEX(Calc!$B$4:$L$2003,MATCH($O$3&amp;"-"&amp;$C988,Calc!$I$4:$I$2003,0),3),"")</f>
        <v/>
      </c>
      <c r="F988" s="242" t="str">
        <f>IFERROR(INDEX(Calc!$B$4:$L$2003,MATCH($O$3&amp;"-"&amp;$C988,Calc!$I$4:$I$2003,0),4),"")</f>
        <v/>
      </c>
      <c r="G988" s="242" t="str">
        <f>IFERROR(INDEX(Calc!$B$4:$L$2003,MATCH($O$3&amp;"-"&amp;$C988,Calc!$I$4:$I$2003,0),5),"")</f>
        <v/>
      </c>
      <c r="H988" s="129" t="str">
        <f>IFERROR(IF(I988="Closed","―",INDEX(Calc!$B$4:$L$2003,MATCH($O$3&amp;"-"&amp;$C988,Calc!$I$4:$I$2003,0),10)),"")</f>
        <v/>
      </c>
      <c r="I988" s="130"/>
      <c r="J988" s="59"/>
    </row>
    <row r="989" spans="2:10" x14ac:dyDescent="0.25">
      <c r="B989" s="58"/>
      <c r="C989" s="127">
        <v>975</v>
      </c>
      <c r="D989" s="128" t="str">
        <f>IFERROR(INDEX(Calc!$B$4:$L$2003,MATCH($O$3&amp;"-"&amp;C989,Calc!$I$4:$I$2003,0),2),"")</f>
        <v/>
      </c>
      <c r="E989" s="127" t="str">
        <f>IFERROR(INDEX(Calc!$B$4:$L$2003,MATCH($O$3&amp;"-"&amp;$C989,Calc!$I$4:$I$2003,0),3),"")</f>
        <v/>
      </c>
      <c r="F989" s="242" t="str">
        <f>IFERROR(INDEX(Calc!$B$4:$L$2003,MATCH($O$3&amp;"-"&amp;$C989,Calc!$I$4:$I$2003,0),4),"")</f>
        <v/>
      </c>
      <c r="G989" s="242" t="str">
        <f>IFERROR(INDEX(Calc!$B$4:$L$2003,MATCH($O$3&amp;"-"&amp;$C989,Calc!$I$4:$I$2003,0),5),"")</f>
        <v/>
      </c>
      <c r="H989" s="129" t="str">
        <f>IFERROR(IF(I989="Closed","―",INDEX(Calc!$B$4:$L$2003,MATCH($O$3&amp;"-"&amp;$C989,Calc!$I$4:$I$2003,0),10)),"")</f>
        <v/>
      </c>
      <c r="I989" s="130"/>
      <c r="J989" s="59"/>
    </row>
    <row r="990" spans="2:10" x14ac:dyDescent="0.25">
      <c r="B990" s="58"/>
      <c r="C990" s="127">
        <v>976</v>
      </c>
      <c r="D990" s="128" t="str">
        <f>IFERROR(INDEX(Calc!$B$4:$L$2003,MATCH($O$3&amp;"-"&amp;C990,Calc!$I$4:$I$2003,0),2),"")</f>
        <v/>
      </c>
      <c r="E990" s="127" t="str">
        <f>IFERROR(INDEX(Calc!$B$4:$L$2003,MATCH($O$3&amp;"-"&amp;$C990,Calc!$I$4:$I$2003,0),3),"")</f>
        <v/>
      </c>
      <c r="F990" s="242" t="str">
        <f>IFERROR(INDEX(Calc!$B$4:$L$2003,MATCH($O$3&amp;"-"&amp;$C990,Calc!$I$4:$I$2003,0),4),"")</f>
        <v/>
      </c>
      <c r="G990" s="242" t="str">
        <f>IFERROR(INDEX(Calc!$B$4:$L$2003,MATCH($O$3&amp;"-"&amp;$C990,Calc!$I$4:$I$2003,0),5),"")</f>
        <v/>
      </c>
      <c r="H990" s="129" t="str">
        <f>IFERROR(IF(I990="Closed","―",INDEX(Calc!$B$4:$L$2003,MATCH($O$3&amp;"-"&amp;$C990,Calc!$I$4:$I$2003,0),10)),"")</f>
        <v/>
      </c>
      <c r="I990" s="130"/>
      <c r="J990" s="59"/>
    </row>
    <row r="991" spans="2:10" x14ac:dyDescent="0.25">
      <c r="B991" s="58"/>
      <c r="C991" s="127">
        <v>977</v>
      </c>
      <c r="D991" s="128" t="str">
        <f>IFERROR(INDEX(Calc!$B$4:$L$2003,MATCH($O$3&amp;"-"&amp;C991,Calc!$I$4:$I$2003,0),2),"")</f>
        <v/>
      </c>
      <c r="E991" s="127" t="str">
        <f>IFERROR(INDEX(Calc!$B$4:$L$2003,MATCH($O$3&amp;"-"&amp;$C991,Calc!$I$4:$I$2003,0),3),"")</f>
        <v/>
      </c>
      <c r="F991" s="242" t="str">
        <f>IFERROR(INDEX(Calc!$B$4:$L$2003,MATCH($O$3&amp;"-"&amp;$C991,Calc!$I$4:$I$2003,0),4),"")</f>
        <v/>
      </c>
      <c r="G991" s="242" t="str">
        <f>IFERROR(INDEX(Calc!$B$4:$L$2003,MATCH($O$3&amp;"-"&amp;$C991,Calc!$I$4:$I$2003,0),5),"")</f>
        <v/>
      </c>
      <c r="H991" s="129" t="str">
        <f>IFERROR(IF(I991="Closed","―",INDEX(Calc!$B$4:$L$2003,MATCH($O$3&amp;"-"&amp;$C991,Calc!$I$4:$I$2003,0),10)),"")</f>
        <v/>
      </c>
      <c r="I991" s="130"/>
      <c r="J991" s="59"/>
    </row>
    <row r="992" spans="2:10" x14ac:dyDescent="0.25">
      <c r="B992" s="58"/>
      <c r="C992" s="127">
        <v>978</v>
      </c>
      <c r="D992" s="128" t="str">
        <f>IFERROR(INDEX(Calc!$B$4:$L$2003,MATCH($O$3&amp;"-"&amp;C992,Calc!$I$4:$I$2003,0),2),"")</f>
        <v/>
      </c>
      <c r="E992" s="127" t="str">
        <f>IFERROR(INDEX(Calc!$B$4:$L$2003,MATCH($O$3&amp;"-"&amp;$C992,Calc!$I$4:$I$2003,0),3),"")</f>
        <v/>
      </c>
      <c r="F992" s="242" t="str">
        <f>IFERROR(INDEX(Calc!$B$4:$L$2003,MATCH($O$3&amp;"-"&amp;$C992,Calc!$I$4:$I$2003,0),4),"")</f>
        <v/>
      </c>
      <c r="G992" s="242" t="str">
        <f>IFERROR(INDEX(Calc!$B$4:$L$2003,MATCH($O$3&amp;"-"&amp;$C992,Calc!$I$4:$I$2003,0),5),"")</f>
        <v/>
      </c>
      <c r="H992" s="129" t="str">
        <f>IFERROR(IF(I992="Closed","―",INDEX(Calc!$B$4:$L$2003,MATCH($O$3&amp;"-"&amp;$C992,Calc!$I$4:$I$2003,0),10)),"")</f>
        <v/>
      </c>
      <c r="I992" s="130"/>
      <c r="J992" s="59"/>
    </row>
    <row r="993" spans="2:10" x14ac:dyDescent="0.25">
      <c r="B993" s="58"/>
      <c r="C993" s="127">
        <v>979</v>
      </c>
      <c r="D993" s="128" t="str">
        <f>IFERROR(INDEX(Calc!$B$4:$L$2003,MATCH($O$3&amp;"-"&amp;C993,Calc!$I$4:$I$2003,0),2),"")</f>
        <v/>
      </c>
      <c r="E993" s="127" t="str">
        <f>IFERROR(INDEX(Calc!$B$4:$L$2003,MATCH($O$3&amp;"-"&amp;$C993,Calc!$I$4:$I$2003,0),3),"")</f>
        <v/>
      </c>
      <c r="F993" s="242" t="str">
        <f>IFERROR(INDEX(Calc!$B$4:$L$2003,MATCH($O$3&amp;"-"&amp;$C993,Calc!$I$4:$I$2003,0),4),"")</f>
        <v/>
      </c>
      <c r="G993" s="242" t="str">
        <f>IFERROR(INDEX(Calc!$B$4:$L$2003,MATCH($O$3&amp;"-"&amp;$C993,Calc!$I$4:$I$2003,0),5),"")</f>
        <v/>
      </c>
      <c r="H993" s="129" t="str">
        <f>IFERROR(IF(I993="Closed","―",INDEX(Calc!$B$4:$L$2003,MATCH($O$3&amp;"-"&amp;$C993,Calc!$I$4:$I$2003,0),10)),"")</f>
        <v/>
      </c>
      <c r="I993" s="130"/>
      <c r="J993" s="59"/>
    </row>
    <row r="994" spans="2:10" x14ac:dyDescent="0.25">
      <c r="B994" s="58"/>
      <c r="C994" s="127">
        <v>980</v>
      </c>
      <c r="D994" s="128" t="str">
        <f>IFERROR(INDEX(Calc!$B$4:$L$2003,MATCH($O$3&amp;"-"&amp;C994,Calc!$I$4:$I$2003,0),2),"")</f>
        <v/>
      </c>
      <c r="E994" s="127" t="str">
        <f>IFERROR(INDEX(Calc!$B$4:$L$2003,MATCH($O$3&amp;"-"&amp;$C994,Calc!$I$4:$I$2003,0),3),"")</f>
        <v/>
      </c>
      <c r="F994" s="242" t="str">
        <f>IFERROR(INDEX(Calc!$B$4:$L$2003,MATCH($O$3&amp;"-"&amp;$C994,Calc!$I$4:$I$2003,0),4),"")</f>
        <v/>
      </c>
      <c r="G994" s="242" t="str">
        <f>IFERROR(INDEX(Calc!$B$4:$L$2003,MATCH($O$3&amp;"-"&amp;$C994,Calc!$I$4:$I$2003,0),5),"")</f>
        <v/>
      </c>
      <c r="H994" s="129" t="str">
        <f>IFERROR(IF(I994="Closed","―",INDEX(Calc!$B$4:$L$2003,MATCH($O$3&amp;"-"&amp;$C994,Calc!$I$4:$I$2003,0),10)),"")</f>
        <v/>
      </c>
      <c r="I994" s="130"/>
      <c r="J994" s="59"/>
    </row>
    <row r="995" spans="2:10" x14ac:dyDescent="0.25">
      <c r="B995" s="58"/>
      <c r="C995" s="127">
        <v>981</v>
      </c>
      <c r="D995" s="128" t="str">
        <f>IFERROR(INDEX(Calc!$B$4:$L$2003,MATCH($O$3&amp;"-"&amp;C995,Calc!$I$4:$I$2003,0),2),"")</f>
        <v/>
      </c>
      <c r="E995" s="127" t="str">
        <f>IFERROR(INDEX(Calc!$B$4:$L$2003,MATCH($O$3&amp;"-"&amp;$C995,Calc!$I$4:$I$2003,0),3),"")</f>
        <v/>
      </c>
      <c r="F995" s="242" t="str">
        <f>IFERROR(INDEX(Calc!$B$4:$L$2003,MATCH($O$3&amp;"-"&amp;$C995,Calc!$I$4:$I$2003,0),4),"")</f>
        <v/>
      </c>
      <c r="G995" s="242" t="str">
        <f>IFERROR(INDEX(Calc!$B$4:$L$2003,MATCH($O$3&amp;"-"&amp;$C995,Calc!$I$4:$I$2003,0),5),"")</f>
        <v/>
      </c>
      <c r="H995" s="129" t="str">
        <f>IFERROR(IF(I995="Closed","―",INDEX(Calc!$B$4:$L$2003,MATCH($O$3&amp;"-"&amp;$C995,Calc!$I$4:$I$2003,0),10)),"")</f>
        <v/>
      </c>
      <c r="I995" s="130"/>
      <c r="J995" s="59"/>
    </row>
    <row r="996" spans="2:10" x14ac:dyDescent="0.25">
      <c r="B996" s="58"/>
      <c r="C996" s="127">
        <v>982</v>
      </c>
      <c r="D996" s="128" t="str">
        <f>IFERROR(INDEX(Calc!$B$4:$L$2003,MATCH($O$3&amp;"-"&amp;C996,Calc!$I$4:$I$2003,0),2),"")</f>
        <v/>
      </c>
      <c r="E996" s="127" t="str">
        <f>IFERROR(INDEX(Calc!$B$4:$L$2003,MATCH($O$3&amp;"-"&amp;$C996,Calc!$I$4:$I$2003,0),3),"")</f>
        <v/>
      </c>
      <c r="F996" s="242" t="str">
        <f>IFERROR(INDEX(Calc!$B$4:$L$2003,MATCH($O$3&amp;"-"&amp;$C996,Calc!$I$4:$I$2003,0),4),"")</f>
        <v/>
      </c>
      <c r="G996" s="242" t="str">
        <f>IFERROR(INDEX(Calc!$B$4:$L$2003,MATCH($O$3&amp;"-"&amp;$C996,Calc!$I$4:$I$2003,0),5),"")</f>
        <v/>
      </c>
      <c r="H996" s="129" t="str">
        <f>IFERROR(IF(I996="Closed","―",INDEX(Calc!$B$4:$L$2003,MATCH($O$3&amp;"-"&amp;$C996,Calc!$I$4:$I$2003,0),10)),"")</f>
        <v/>
      </c>
      <c r="I996" s="130"/>
      <c r="J996" s="59"/>
    </row>
    <row r="997" spans="2:10" x14ac:dyDescent="0.25">
      <c r="B997" s="58"/>
      <c r="C997" s="127">
        <v>983</v>
      </c>
      <c r="D997" s="128" t="str">
        <f>IFERROR(INDEX(Calc!$B$4:$L$2003,MATCH($O$3&amp;"-"&amp;C997,Calc!$I$4:$I$2003,0),2),"")</f>
        <v/>
      </c>
      <c r="E997" s="127" t="str">
        <f>IFERROR(INDEX(Calc!$B$4:$L$2003,MATCH($O$3&amp;"-"&amp;$C997,Calc!$I$4:$I$2003,0),3),"")</f>
        <v/>
      </c>
      <c r="F997" s="242" t="str">
        <f>IFERROR(INDEX(Calc!$B$4:$L$2003,MATCH($O$3&amp;"-"&amp;$C997,Calc!$I$4:$I$2003,0),4),"")</f>
        <v/>
      </c>
      <c r="G997" s="242" t="str">
        <f>IFERROR(INDEX(Calc!$B$4:$L$2003,MATCH($O$3&amp;"-"&amp;$C997,Calc!$I$4:$I$2003,0),5),"")</f>
        <v/>
      </c>
      <c r="H997" s="129" t="str">
        <f>IFERROR(IF(I997="Closed","―",INDEX(Calc!$B$4:$L$2003,MATCH($O$3&amp;"-"&amp;$C997,Calc!$I$4:$I$2003,0),10)),"")</f>
        <v/>
      </c>
      <c r="I997" s="130"/>
      <c r="J997" s="59"/>
    </row>
    <row r="998" spans="2:10" x14ac:dyDescent="0.25">
      <c r="B998" s="58"/>
      <c r="C998" s="127">
        <v>984</v>
      </c>
      <c r="D998" s="128" t="str">
        <f>IFERROR(INDEX(Calc!$B$4:$L$2003,MATCH($O$3&amp;"-"&amp;C998,Calc!$I$4:$I$2003,0),2),"")</f>
        <v/>
      </c>
      <c r="E998" s="127" t="str">
        <f>IFERROR(INDEX(Calc!$B$4:$L$2003,MATCH($O$3&amp;"-"&amp;$C998,Calc!$I$4:$I$2003,0),3),"")</f>
        <v/>
      </c>
      <c r="F998" s="242" t="str">
        <f>IFERROR(INDEX(Calc!$B$4:$L$2003,MATCH($O$3&amp;"-"&amp;$C998,Calc!$I$4:$I$2003,0),4),"")</f>
        <v/>
      </c>
      <c r="G998" s="242" t="str">
        <f>IFERROR(INDEX(Calc!$B$4:$L$2003,MATCH($O$3&amp;"-"&amp;$C998,Calc!$I$4:$I$2003,0),5),"")</f>
        <v/>
      </c>
      <c r="H998" s="129" t="str">
        <f>IFERROR(IF(I998="Closed","―",INDEX(Calc!$B$4:$L$2003,MATCH($O$3&amp;"-"&amp;$C998,Calc!$I$4:$I$2003,0),10)),"")</f>
        <v/>
      </c>
      <c r="I998" s="130"/>
      <c r="J998" s="59"/>
    </row>
    <row r="999" spans="2:10" x14ac:dyDescent="0.25">
      <c r="B999" s="58"/>
      <c r="C999" s="127">
        <v>985</v>
      </c>
      <c r="D999" s="128" t="str">
        <f>IFERROR(INDEX(Calc!$B$4:$L$2003,MATCH($O$3&amp;"-"&amp;C999,Calc!$I$4:$I$2003,0),2),"")</f>
        <v/>
      </c>
      <c r="E999" s="127" t="str">
        <f>IFERROR(INDEX(Calc!$B$4:$L$2003,MATCH($O$3&amp;"-"&amp;$C999,Calc!$I$4:$I$2003,0),3),"")</f>
        <v/>
      </c>
      <c r="F999" s="242" t="str">
        <f>IFERROR(INDEX(Calc!$B$4:$L$2003,MATCH($O$3&amp;"-"&amp;$C999,Calc!$I$4:$I$2003,0),4),"")</f>
        <v/>
      </c>
      <c r="G999" s="242" t="str">
        <f>IFERROR(INDEX(Calc!$B$4:$L$2003,MATCH($O$3&amp;"-"&amp;$C999,Calc!$I$4:$I$2003,0),5),"")</f>
        <v/>
      </c>
      <c r="H999" s="129" t="str">
        <f>IFERROR(IF(I999="Closed","―",INDEX(Calc!$B$4:$L$2003,MATCH($O$3&amp;"-"&amp;$C999,Calc!$I$4:$I$2003,0),10)),"")</f>
        <v/>
      </c>
      <c r="I999" s="130"/>
      <c r="J999" s="59"/>
    </row>
    <row r="1000" spans="2:10" x14ac:dyDescent="0.25">
      <c r="B1000" s="58"/>
      <c r="C1000" s="127">
        <v>986</v>
      </c>
      <c r="D1000" s="128" t="str">
        <f>IFERROR(INDEX(Calc!$B$4:$L$2003,MATCH($O$3&amp;"-"&amp;C1000,Calc!$I$4:$I$2003,0),2),"")</f>
        <v/>
      </c>
      <c r="E1000" s="127" t="str">
        <f>IFERROR(INDEX(Calc!$B$4:$L$2003,MATCH($O$3&amp;"-"&amp;$C1000,Calc!$I$4:$I$2003,0),3),"")</f>
        <v/>
      </c>
      <c r="F1000" s="242" t="str">
        <f>IFERROR(INDEX(Calc!$B$4:$L$2003,MATCH($O$3&amp;"-"&amp;$C1000,Calc!$I$4:$I$2003,0),4),"")</f>
        <v/>
      </c>
      <c r="G1000" s="242" t="str">
        <f>IFERROR(INDEX(Calc!$B$4:$L$2003,MATCH($O$3&amp;"-"&amp;$C1000,Calc!$I$4:$I$2003,0),5),"")</f>
        <v/>
      </c>
      <c r="H1000" s="129" t="str">
        <f>IFERROR(IF(I1000="Closed","―",INDEX(Calc!$B$4:$L$2003,MATCH($O$3&amp;"-"&amp;$C1000,Calc!$I$4:$I$2003,0),10)),"")</f>
        <v/>
      </c>
      <c r="I1000" s="130"/>
      <c r="J1000" s="59"/>
    </row>
    <row r="1001" spans="2:10" x14ac:dyDescent="0.25">
      <c r="B1001" s="58"/>
      <c r="C1001" s="127">
        <v>987</v>
      </c>
      <c r="D1001" s="128" t="str">
        <f>IFERROR(INDEX(Calc!$B$4:$L$2003,MATCH($O$3&amp;"-"&amp;C1001,Calc!$I$4:$I$2003,0),2),"")</f>
        <v/>
      </c>
      <c r="E1001" s="127" t="str">
        <f>IFERROR(INDEX(Calc!$B$4:$L$2003,MATCH($O$3&amp;"-"&amp;$C1001,Calc!$I$4:$I$2003,0),3),"")</f>
        <v/>
      </c>
      <c r="F1001" s="242" t="str">
        <f>IFERROR(INDEX(Calc!$B$4:$L$2003,MATCH($O$3&amp;"-"&amp;$C1001,Calc!$I$4:$I$2003,0),4),"")</f>
        <v/>
      </c>
      <c r="G1001" s="242" t="str">
        <f>IFERROR(INDEX(Calc!$B$4:$L$2003,MATCH($O$3&amp;"-"&amp;$C1001,Calc!$I$4:$I$2003,0),5),"")</f>
        <v/>
      </c>
      <c r="H1001" s="129" t="str">
        <f>IFERROR(IF(I1001="Closed","―",INDEX(Calc!$B$4:$L$2003,MATCH($O$3&amp;"-"&amp;$C1001,Calc!$I$4:$I$2003,0),10)),"")</f>
        <v/>
      </c>
      <c r="I1001" s="130"/>
      <c r="J1001" s="59"/>
    </row>
    <row r="1002" spans="2:10" x14ac:dyDescent="0.25">
      <c r="B1002" s="58"/>
      <c r="C1002" s="127">
        <v>988</v>
      </c>
      <c r="D1002" s="128" t="str">
        <f>IFERROR(INDEX(Calc!$B$4:$L$2003,MATCH($O$3&amp;"-"&amp;C1002,Calc!$I$4:$I$2003,0),2),"")</f>
        <v/>
      </c>
      <c r="E1002" s="127" t="str">
        <f>IFERROR(INDEX(Calc!$B$4:$L$2003,MATCH($O$3&amp;"-"&amp;$C1002,Calc!$I$4:$I$2003,0),3),"")</f>
        <v/>
      </c>
      <c r="F1002" s="242" t="str">
        <f>IFERROR(INDEX(Calc!$B$4:$L$2003,MATCH($O$3&amp;"-"&amp;$C1002,Calc!$I$4:$I$2003,0),4),"")</f>
        <v/>
      </c>
      <c r="G1002" s="242" t="str">
        <f>IFERROR(INDEX(Calc!$B$4:$L$2003,MATCH($O$3&amp;"-"&amp;$C1002,Calc!$I$4:$I$2003,0),5),"")</f>
        <v/>
      </c>
      <c r="H1002" s="129" t="str">
        <f>IFERROR(IF(I1002="Closed","―",INDEX(Calc!$B$4:$L$2003,MATCH($O$3&amp;"-"&amp;$C1002,Calc!$I$4:$I$2003,0),10)),"")</f>
        <v/>
      </c>
      <c r="I1002" s="130"/>
      <c r="J1002" s="59"/>
    </row>
    <row r="1003" spans="2:10" x14ac:dyDescent="0.25">
      <c r="B1003" s="58"/>
      <c r="C1003" s="127">
        <v>989</v>
      </c>
      <c r="D1003" s="128" t="str">
        <f>IFERROR(INDEX(Calc!$B$4:$L$2003,MATCH($O$3&amp;"-"&amp;C1003,Calc!$I$4:$I$2003,0),2),"")</f>
        <v/>
      </c>
      <c r="E1003" s="127" t="str">
        <f>IFERROR(INDEX(Calc!$B$4:$L$2003,MATCH($O$3&amp;"-"&amp;$C1003,Calc!$I$4:$I$2003,0),3),"")</f>
        <v/>
      </c>
      <c r="F1003" s="242" t="str">
        <f>IFERROR(INDEX(Calc!$B$4:$L$2003,MATCH($O$3&amp;"-"&amp;$C1003,Calc!$I$4:$I$2003,0),4),"")</f>
        <v/>
      </c>
      <c r="G1003" s="242" t="str">
        <f>IFERROR(INDEX(Calc!$B$4:$L$2003,MATCH($O$3&amp;"-"&amp;$C1003,Calc!$I$4:$I$2003,0),5),"")</f>
        <v/>
      </c>
      <c r="H1003" s="129" t="str">
        <f>IFERROR(IF(I1003="Closed","―",INDEX(Calc!$B$4:$L$2003,MATCH($O$3&amp;"-"&amp;$C1003,Calc!$I$4:$I$2003,0),10)),"")</f>
        <v/>
      </c>
      <c r="I1003" s="130"/>
      <c r="J1003" s="59"/>
    </row>
    <row r="1004" spans="2:10" x14ac:dyDescent="0.25">
      <c r="B1004" s="58"/>
      <c r="C1004" s="127">
        <v>990</v>
      </c>
      <c r="D1004" s="128" t="str">
        <f>IFERROR(INDEX(Calc!$B$4:$L$2003,MATCH($O$3&amp;"-"&amp;C1004,Calc!$I$4:$I$2003,0),2),"")</f>
        <v/>
      </c>
      <c r="E1004" s="127" t="str">
        <f>IFERROR(INDEX(Calc!$B$4:$L$2003,MATCH($O$3&amp;"-"&amp;$C1004,Calc!$I$4:$I$2003,0),3),"")</f>
        <v/>
      </c>
      <c r="F1004" s="242" t="str">
        <f>IFERROR(INDEX(Calc!$B$4:$L$2003,MATCH($O$3&amp;"-"&amp;$C1004,Calc!$I$4:$I$2003,0),4),"")</f>
        <v/>
      </c>
      <c r="G1004" s="242" t="str">
        <f>IFERROR(INDEX(Calc!$B$4:$L$2003,MATCH($O$3&amp;"-"&amp;$C1004,Calc!$I$4:$I$2003,0),5),"")</f>
        <v/>
      </c>
      <c r="H1004" s="129" t="str">
        <f>IFERROR(IF(I1004="Closed","―",INDEX(Calc!$B$4:$L$2003,MATCH($O$3&amp;"-"&amp;$C1004,Calc!$I$4:$I$2003,0),10)),"")</f>
        <v/>
      </c>
      <c r="I1004" s="130"/>
      <c r="J1004" s="59"/>
    </row>
    <row r="1005" spans="2:10" x14ac:dyDescent="0.25">
      <c r="B1005" s="58"/>
      <c r="C1005" s="127">
        <v>991</v>
      </c>
      <c r="D1005" s="128" t="str">
        <f>IFERROR(INDEX(Calc!$B$4:$L$2003,MATCH($O$3&amp;"-"&amp;C1005,Calc!$I$4:$I$2003,0),2),"")</f>
        <v/>
      </c>
      <c r="E1005" s="127" t="str">
        <f>IFERROR(INDEX(Calc!$B$4:$L$2003,MATCH($O$3&amp;"-"&amp;$C1005,Calc!$I$4:$I$2003,0),3),"")</f>
        <v/>
      </c>
      <c r="F1005" s="242" t="str">
        <f>IFERROR(INDEX(Calc!$B$4:$L$2003,MATCH($O$3&amp;"-"&amp;$C1005,Calc!$I$4:$I$2003,0),4),"")</f>
        <v/>
      </c>
      <c r="G1005" s="242" t="str">
        <f>IFERROR(INDEX(Calc!$B$4:$L$2003,MATCH($O$3&amp;"-"&amp;$C1005,Calc!$I$4:$I$2003,0),5),"")</f>
        <v/>
      </c>
      <c r="H1005" s="129" t="str">
        <f>IFERROR(IF(I1005="Closed","―",INDEX(Calc!$B$4:$L$2003,MATCH($O$3&amp;"-"&amp;$C1005,Calc!$I$4:$I$2003,0),10)),"")</f>
        <v/>
      </c>
      <c r="I1005" s="130"/>
      <c r="J1005" s="59"/>
    </row>
    <row r="1006" spans="2:10" x14ac:dyDescent="0.25">
      <c r="B1006" s="58"/>
      <c r="C1006" s="127">
        <v>992</v>
      </c>
      <c r="D1006" s="128" t="str">
        <f>IFERROR(INDEX(Calc!$B$4:$L$2003,MATCH($O$3&amp;"-"&amp;C1006,Calc!$I$4:$I$2003,0),2),"")</f>
        <v/>
      </c>
      <c r="E1006" s="127" t="str">
        <f>IFERROR(INDEX(Calc!$B$4:$L$2003,MATCH($O$3&amp;"-"&amp;$C1006,Calc!$I$4:$I$2003,0),3),"")</f>
        <v/>
      </c>
      <c r="F1006" s="242" t="str">
        <f>IFERROR(INDEX(Calc!$B$4:$L$2003,MATCH($O$3&amp;"-"&amp;$C1006,Calc!$I$4:$I$2003,0),4),"")</f>
        <v/>
      </c>
      <c r="G1006" s="242" t="str">
        <f>IFERROR(INDEX(Calc!$B$4:$L$2003,MATCH($O$3&amp;"-"&amp;$C1006,Calc!$I$4:$I$2003,0),5),"")</f>
        <v/>
      </c>
      <c r="H1006" s="129" t="str">
        <f>IFERROR(IF(I1006="Closed","―",INDEX(Calc!$B$4:$L$2003,MATCH($O$3&amp;"-"&amp;$C1006,Calc!$I$4:$I$2003,0),10)),"")</f>
        <v/>
      </c>
      <c r="I1006" s="130"/>
      <c r="J1006" s="59"/>
    </row>
    <row r="1007" spans="2:10" x14ac:dyDescent="0.25">
      <c r="B1007" s="58"/>
      <c r="C1007" s="127">
        <v>993</v>
      </c>
      <c r="D1007" s="128" t="str">
        <f>IFERROR(INDEX(Calc!$B$4:$L$2003,MATCH($O$3&amp;"-"&amp;C1007,Calc!$I$4:$I$2003,0),2),"")</f>
        <v/>
      </c>
      <c r="E1007" s="127" t="str">
        <f>IFERROR(INDEX(Calc!$B$4:$L$2003,MATCH($O$3&amp;"-"&amp;$C1007,Calc!$I$4:$I$2003,0),3),"")</f>
        <v/>
      </c>
      <c r="F1007" s="242" t="str">
        <f>IFERROR(INDEX(Calc!$B$4:$L$2003,MATCH($O$3&amp;"-"&amp;$C1007,Calc!$I$4:$I$2003,0),4),"")</f>
        <v/>
      </c>
      <c r="G1007" s="242" t="str">
        <f>IFERROR(INDEX(Calc!$B$4:$L$2003,MATCH($O$3&amp;"-"&amp;$C1007,Calc!$I$4:$I$2003,0),5),"")</f>
        <v/>
      </c>
      <c r="H1007" s="129" t="str">
        <f>IFERROR(IF(I1007="Closed","―",INDEX(Calc!$B$4:$L$2003,MATCH($O$3&amp;"-"&amp;$C1007,Calc!$I$4:$I$2003,0),10)),"")</f>
        <v/>
      </c>
      <c r="I1007" s="130"/>
      <c r="J1007" s="59"/>
    </row>
    <row r="1008" spans="2:10" x14ac:dyDescent="0.25">
      <c r="B1008" s="58"/>
      <c r="C1008" s="127">
        <v>994</v>
      </c>
      <c r="D1008" s="128" t="str">
        <f>IFERROR(INDEX(Calc!$B$4:$L$2003,MATCH($O$3&amp;"-"&amp;C1008,Calc!$I$4:$I$2003,0),2),"")</f>
        <v/>
      </c>
      <c r="E1008" s="127" t="str">
        <f>IFERROR(INDEX(Calc!$B$4:$L$2003,MATCH($O$3&amp;"-"&amp;$C1008,Calc!$I$4:$I$2003,0),3),"")</f>
        <v/>
      </c>
      <c r="F1008" s="242" t="str">
        <f>IFERROR(INDEX(Calc!$B$4:$L$2003,MATCH($O$3&amp;"-"&amp;$C1008,Calc!$I$4:$I$2003,0),4),"")</f>
        <v/>
      </c>
      <c r="G1008" s="242" t="str">
        <f>IFERROR(INDEX(Calc!$B$4:$L$2003,MATCH($O$3&amp;"-"&amp;$C1008,Calc!$I$4:$I$2003,0),5),"")</f>
        <v/>
      </c>
      <c r="H1008" s="129" t="str">
        <f>IFERROR(IF(I1008="Closed","―",INDEX(Calc!$B$4:$L$2003,MATCH($O$3&amp;"-"&amp;$C1008,Calc!$I$4:$I$2003,0),10)),"")</f>
        <v/>
      </c>
      <c r="I1008" s="130"/>
      <c r="J1008" s="59"/>
    </row>
    <row r="1009" spans="2:10" x14ac:dyDescent="0.25">
      <c r="B1009" s="58"/>
      <c r="C1009" s="127">
        <v>995</v>
      </c>
      <c r="D1009" s="128" t="str">
        <f>IFERROR(INDEX(Calc!$B$4:$L$2003,MATCH($O$3&amp;"-"&amp;C1009,Calc!$I$4:$I$2003,0),2),"")</f>
        <v/>
      </c>
      <c r="E1009" s="127" t="str">
        <f>IFERROR(INDEX(Calc!$B$4:$L$2003,MATCH($O$3&amp;"-"&amp;$C1009,Calc!$I$4:$I$2003,0),3),"")</f>
        <v/>
      </c>
      <c r="F1009" s="242" t="str">
        <f>IFERROR(INDEX(Calc!$B$4:$L$2003,MATCH($O$3&amp;"-"&amp;$C1009,Calc!$I$4:$I$2003,0),4),"")</f>
        <v/>
      </c>
      <c r="G1009" s="242" t="str">
        <f>IFERROR(INDEX(Calc!$B$4:$L$2003,MATCH($O$3&amp;"-"&amp;$C1009,Calc!$I$4:$I$2003,0),5),"")</f>
        <v/>
      </c>
      <c r="H1009" s="129" t="str">
        <f>IFERROR(IF(I1009="Closed","―",INDEX(Calc!$B$4:$L$2003,MATCH($O$3&amp;"-"&amp;$C1009,Calc!$I$4:$I$2003,0),10)),"")</f>
        <v/>
      </c>
      <c r="I1009" s="130"/>
      <c r="J1009" s="59"/>
    </row>
    <row r="1010" spans="2:10" x14ac:dyDescent="0.25">
      <c r="B1010" s="58"/>
      <c r="C1010" s="127">
        <v>996</v>
      </c>
      <c r="D1010" s="128" t="str">
        <f>IFERROR(INDEX(Calc!$B$4:$L$2003,MATCH($O$3&amp;"-"&amp;C1010,Calc!$I$4:$I$2003,0),2),"")</f>
        <v/>
      </c>
      <c r="E1010" s="127" t="str">
        <f>IFERROR(INDEX(Calc!$B$4:$L$2003,MATCH($O$3&amp;"-"&amp;$C1010,Calc!$I$4:$I$2003,0),3),"")</f>
        <v/>
      </c>
      <c r="F1010" s="242" t="str">
        <f>IFERROR(INDEX(Calc!$B$4:$L$2003,MATCH($O$3&amp;"-"&amp;$C1010,Calc!$I$4:$I$2003,0),4),"")</f>
        <v/>
      </c>
      <c r="G1010" s="242" t="str">
        <f>IFERROR(INDEX(Calc!$B$4:$L$2003,MATCH($O$3&amp;"-"&amp;$C1010,Calc!$I$4:$I$2003,0),5),"")</f>
        <v/>
      </c>
      <c r="H1010" s="129" t="str">
        <f>IFERROR(IF(I1010="Closed","―",INDEX(Calc!$B$4:$L$2003,MATCH($O$3&amp;"-"&amp;$C1010,Calc!$I$4:$I$2003,0),10)),"")</f>
        <v/>
      </c>
      <c r="I1010" s="130"/>
      <c r="J1010" s="59"/>
    </row>
    <row r="1011" spans="2:10" x14ac:dyDescent="0.25">
      <c r="B1011" s="58"/>
      <c r="C1011" s="127">
        <v>997</v>
      </c>
      <c r="D1011" s="128" t="str">
        <f>IFERROR(INDEX(Calc!$B$4:$L$2003,MATCH($O$3&amp;"-"&amp;C1011,Calc!$I$4:$I$2003,0),2),"")</f>
        <v/>
      </c>
      <c r="E1011" s="127" t="str">
        <f>IFERROR(INDEX(Calc!$B$4:$L$2003,MATCH($O$3&amp;"-"&amp;$C1011,Calc!$I$4:$I$2003,0),3),"")</f>
        <v/>
      </c>
      <c r="F1011" s="242" t="str">
        <f>IFERROR(INDEX(Calc!$B$4:$L$2003,MATCH($O$3&amp;"-"&amp;$C1011,Calc!$I$4:$I$2003,0),4),"")</f>
        <v/>
      </c>
      <c r="G1011" s="242" t="str">
        <f>IFERROR(INDEX(Calc!$B$4:$L$2003,MATCH($O$3&amp;"-"&amp;$C1011,Calc!$I$4:$I$2003,0),5),"")</f>
        <v/>
      </c>
      <c r="H1011" s="129" t="str">
        <f>IFERROR(IF(I1011="Closed","―",INDEX(Calc!$B$4:$L$2003,MATCH($O$3&amp;"-"&amp;$C1011,Calc!$I$4:$I$2003,0),10)),"")</f>
        <v/>
      </c>
      <c r="I1011" s="130"/>
      <c r="J1011" s="59"/>
    </row>
    <row r="1012" spans="2:10" x14ac:dyDescent="0.25">
      <c r="B1012" s="58"/>
      <c r="C1012" s="127">
        <v>998</v>
      </c>
      <c r="D1012" s="128" t="str">
        <f>IFERROR(INDEX(Calc!$B$4:$L$2003,MATCH($O$3&amp;"-"&amp;C1012,Calc!$I$4:$I$2003,0),2),"")</f>
        <v/>
      </c>
      <c r="E1012" s="127" t="str">
        <f>IFERROR(INDEX(Calc!$B$4:$L$2003,MATCH($O$3&amp;"-"&amp;$C1012,Calc!$I$4:$I$2003,0),3),"")</f>
        <v/>
      </c>
      <c r="F1012" s="242" t="str">
        <f>IFERROR(INDEX(Calc!$B$4:$L$2003,MATCH($O$3&amp;"-"&amp;$C1012,Calc!$I$4:$I$2003,0),4),"")</f>
        <v/>
      </c>
      <c r="G1012" s="242" t="str">
        <f>IFERROR(INDEX(Calc!$B$4:$L$2003,MATCH($O$3&amp;"-"&amp;$C1012,Calc!$I$4:$I$2003,0),5),"")</f>
        <v/>
      </c>
      <c r="H1012" s="129" t="str">
        <f>IFERROR(IF(I1012="Closed","―",INDEX(Calc!$B$4:$L$2003,MATCH($O$3&amp;"-"&amp;$C1012,Calc!$I$4:$I$2003,0),10)),"")</f>
        <v/>
      </c>
      <c r="I1012" s="130"/>
      <c r="J1012" s="59"/>
    </row>
    <row r="1013" spans="2:10" x14ac:dyDescent="0.25">
      <c r="B1013" s="58"/>
      <c r="C1013" s="127">
        <v>999</v>
      </c>
      <c r="D1013" s="128" t="str">
        <f>IFERROR(INDEX(Calc!$B$4:$L$2003,MATCH($O$3&amp;"-"&amp;C1013,Calc!$I$4:$I$2003,0),2),"")</f>
        <v/>
      </c>
      <c r="E1013" s="127" t="str">
        <f>IFERROR(INDEX(Calc!$B$4:$L$2003,MATCH($O$3&amp;"-"&amp;$C1013,Calc!$I$4:$I$2003,0),3),"")</f>
        <v/>
      </c>
      <c r="F1013" s="242" t="str">
        <f>IFERROR(INDEX(Calc!$B$4:$L$2003,MATCH($O$3&amp;"-"&amp;$C1013,Calc!$I$4:$I$2003,0),4),"")</f>
        <v/>
      </c>
      <c r="G1013" s="242" t="str">
        <f>IFERROR(INDEX(Calc!$B$4:$L$2003,MATCH($O$3&amp;"-"&amp;$C1013,Calc!$I$4:$I$2003,0),5),"")</f>
        <v/>
      </c>
      <c r="H1013" s="129" t="str">
        <f>IFERROR(IF(I1013="Closed","―",INDEX(Calc!$B$4:$L$2003,MATCH($O$3&amp;"-"&amp;$C1013,Calc!$I$4:$I$2003,0),10)),"")</f>
        <v/>
      </c>
      <c r="I1013" s="130"/>
      <c r="J1013" s="59"/>
    </row>
    <row r="1014" spans="2:10" x14ac:dyDescent="0.25">
      <c r="B1014" s="58"/>
      <c r="C1014" s="127">
        <v>1000</v>
      </c>
      <c r="D1014" s="128" t="str">
        <f>IFERROR(INDEX(Calc!$B$4:$L$2003,MATCH($O$3&amp;"-"&amp;C1014,Calc!$I$4:$I$2003,0),2),"")</f>
        <v/>
      </c>
      <c r="E1014" s="127" t="str">
        <f>IFERROR(INDEX(Calc!$B$4:$L$2003,MATCH($O$3&amp;"-"&amp;$C1014,Calc!$I$4:$I$2003,0),3),"")</f>
        <v/>
      </c>
      <c r="F1014" s="242" t="str">
        <f>IFERROR(INDEX(Calc!$B$4:$L$2003,MATCH($O$3&amp;"-"&amp;$C1014,Calc!$I$4:$I$2003,0),4),"")</f>
        <v/>
      </c>
      <c r="G1014" s="242" t="str">
        <f>IFERROR(INDEX(Calc!$B$4:$L$2003,MATCH($O$3&amp;"-"&amp;$C1014,Calc!$I$4:$I$2003,0),5),"")</f>
        <v/>
      </c>
      <c r="H1014" s="129" t="str">
        <f>IFERROR(IF(I1014="Closed","―",INDEX(Calc!$B$4:$L$2003,MATCH($O$3&amp;"-"&amp;$C1014,Calc!$I$4:$I$2003,0),10)),"")</f>
        <v/>
      </c>
      <c r="I1014" s="130"/>
      <c r="J1014" s="59"/>
    </row>
    <row r="1015" spans="2:10" ht="15" customHeight="1" collapsed="1" x14ac:dyDescent="0.25">
      <c r="B1015" s="60"/>
      <c r="C1015" s="235"/>
      <c r="D1015" s="235"/>
      <c r="E1015" s="236"/>
      <c r="F1015" s="237"/>
      <c r="G1015" s="237"/>
      <c r="H1015" s="236"/>
      <c r="I1015" s="235"/>
      <c r="J1015" s="62"/>
    </row>
  </sheetData>
  <sheetProtection algorithmName="SHA-512" hashValue="b6GQGmj1LVy7ZqsPKNuhgUsMGTgra/aumeZvO39SYcZVewx+IAkM7ODFIFM38XDPKNczmzhMuQ0jNPgVRyg/Lg==" saltValue="npynazpJdchgDlv4dPF5tw==" spinCount="100000" sheet="1" objects="1" scenarios="1" autoFilter="0"/>
  <mergeCells count="1">
    <mergeCell ref="F6:G6"/>
  </mergeCells>
  <conditionalFormatting sqref="H15:H1014">
    <cfRule type="expression" dxfId="16" priority="8">
      <formula>$H15&lt;=0</formula>
    </cfRule>
  </conditionalFormatting>
  <conditionalFormatting sqref="C15:C1014">
    <cfRule type="expression" dxfId="15" priority="7">
      <formula>$D15=""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1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A45A84A-4A77-4DAC-AE27-091D3245BF09}">
            <xm:f>Team_Data!$Q$6=Calc!$O$19</xm:f>
            <x14:dxf>
              <numFmt numFmtId="164" formatCode="dd/mm/yyyy;@"/>
            </x14:dxf>
          </x14:cfRule>
          <x14:cfRule type="expression" priority="2" id="{E087A31D-86BD-414C-8132-AA0293F2213E}">
            <xm:f>Team_Data!$Q$6=Calc!$O$20</xm:f>
            <x14:dxf>
              <numFmt numFmtId="170" formatCode="m/d/yyyy;@"/>
            </x14:dxf>
          </x14:cfRule>
          <x14:cfRule type="expression" priority="3" id="{0B8DF90F-7CBD-4E4D-99BD-179C7A4CAB8F}">
            <xm:f>Team_Data!$Q$6=Calc!$O$21</xm:f>
            <x14:dxf>
              <numFmt numFmtId="169" formatCode="d/m/yy;@"/>
            </x14:dxf>
          </x14:cfRule>
          <x14:cfRule type="expression" priority="4" id="{34468863-B950-4FD3-90E3-8C3CB504CD64}">
            <xm:f>Team_Data!$Q$6=Calc!$O$22</xm:f>
            <x14:dxf>
              <numFmt numFmtId="168" formatCode="yyyy\-mm\-dd;@"/>
            </x14:dxf>
          </x14:cfRule>
          <x14:cfRule type="expression" priority="5" id="{E3C02E32-328C-4144-B13C-E666A661BE33}">
            <xm:f>Team_Data!$Q$6=Calc!$O$23</xm:f>
            <x14:dxf>
              <numFmt numFmtId="167" formatCode="m/d/yy;@"/>
            </x14:dxf>
          </x14:cfRule>
          <x14:cfRule type="expression" priority="6" id="{BA5BC986-6EAE-48CD-A291-9994A1A695EA}">
            <xm:f>Team_Data!$Q$6=Calc!$O$24</xm:f>
            <x14:dxf>
              <numFmt numFmtId="166" formatCode="[$-409]d\-mmm\-yy;@"/>
            </x14:dxf>
          </x14:cfRule>
          <xm:sqref>F15:G1014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89AF75F-B79A-4790-9B2A-4D28CB64024D}">
          <x14:formula1>
            <xm:f>OFFSET(Calc!$Y$4,0,0,COUNTIF(Calc!$Y$4:$Y$103,"?*"),1)</xm:f>
          </x14:formula1>
          <xm:sqref>F6</xm:sqref>
        </x14:dataValidation>
        <x14:dataValidation type="list" allowBlank="1" showInputMessage="1" showErrorMessage="1" xr:uid="{B7CC28DE-4E78-457C-9B0E-2BB0E5B8AB52}">
          <x14:formula1>
            <xm:f>Calc!$AA$4:$AA$6</xm:f>
          </x14:formula1>
          <xm:sqref>I15:I1014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B0FCB-D5A6-439B-8C3B-A4F809EE69A9}">
  <sheetPr codeName="Sheet4"/>
  <dimension ref="B2:AA2003"/>
  <sheetViews>
    <sheetView showGridLines="0" showRowColHeaders="0" workbookViewId="0">
      <pane ySplit="3" topLeftCell="A4" activePane="bottomLeft" state="frozen"/>
      <selection activeCell="F6" sqref="F6"/>
      <selection pane="bottomLeft" activeCell="P4" sqref="P4:W15 P16:R16 Y4:Y103 C4:L2003"/>
    </sheetView>
  </sheetViews>
  <sheetFormatPr defaultRowHeight="15" x14ac:dyDescent="0.25"/>
  <cols>
    <col min="1" max="1" width="4.85546875" style="1" customWidth="1"/>
    <col min="2" max="2" width="8.7109375" style="73" customWidth="1"/>
    <col min="3" max="3" width="54.140625" style="1" bestFit="1" customWidth="1"/>
    <col min="4" max="4" width="17.5703125" style="1" bestFit="1" customWidth="1"/>
    <col min="5" max="5" width="16.5703125" style="71" bestFit="1" customWidth="1"/>
    <col min="6" max="6" width="13.5703125" style="71" bestFit="1" customWidth="1"/>
    <col min="7" max="7" width="11.5703125" style="73" bestFit="1" customWidth="1"/>
    <col min="8" max="8" width="14.7109375" style="73" bestFit="1" customWidth="1"/>
    <col min="9" max="9" width="21.5703125" style="73" bestFit="1" customWidth="1"/>
    <col min="10" max="10" width="17.28515625" style="73" bestFit="1" customWidth="1"/>
    <col min="11" max="11" width="19.7109375" style="100" bestFit="1" customWidth="1"/>
    <col min="12" max="12" width="11.140625" style="73" bestFit="1" customWidth="1"/>
    <col min="13" max="13" width="3.7109375" style="1" customWidth="1"/>
    <col min="14" max="14" width="12.42578125" style="121" bestFit="1" customWidth="1"/>
    <col min="15" max="15" width="16.7109375" style="121" bestFit="1" customWidth="1"/>
    <col min="16" max="16" width="11.140625" style="73" bestFit="1" customWidth="1"/>
    <col min="17" max="17" width="10.7109375" style="73" bestFit="1" customWidth="1"/>
    <col min="18" max="18" width="7" style="73" bestFit="1" customWidth="1"/>
    <col min="19" max="19" width="6.5703125" style="1" bestFit="1" customWidth="1"/>
    <col min="20" max="22" width="12.42578125" style="1" customWidth="1"/>
    <col min="23" max="23" width="16.42578125" style="1" bestFit="1" customWidth="1"/>
    <col min="24" max="24" width="3.7109375" style="1" customWidth="1"/>
    <col min="25" max="25" width="17.5703125" style="1" bestFit="1" customWidth="1"/>
    <col min="26" max="26" width="3.7109375" style="1" customWidth="1"/>
    <col min="27" max="27" width="11.140625" style="1" bestFit="1" customWidth="1"/>
    <col min="28" max="16384" width="9.140625" style="1"/>
  </cols>
  <sheetData>
    <row r="2" spans="2:27" x14ac:dyDescent="0.25">
      <c r="O2" s="135" t="s">
        <v>69</v>
      </c>
      <c r="P2" s="95"/>
      <c r="Q2" s="95"/>
      <c r="R2" s="95"/>
      <c r="S2" s="96"/>
    </row>
    <row r="3" spans="2:27" x14ac:dyDescent="0.25">
      <c r="B3" s="98" t="s">
        <v>62</v>
      </c>
      <c r="C3" s="97" t="s">
        <v>81</v>
      </c>
      <c r="D3" s="97" t="s">
        <v>10</v>
      </c>
      <c r="E3" s="99" t="s">
        <v>13</v>
      </c>
      <c r="F3" s="99" t="s">
        <v>11</v>
      </c>
      <c r="G3" s="98" t="s">
        <v>53</v>
      </c>
      <c r="H3" s="98" t="s">
        <v>58</v>
      </c>
      <c r="I3" s="98" t="s">
        <v>59</v>
      </c>
      <c r="J3" s="98" t="s">
        <v>63</v>
      </c>
      <c r="K3" s="101" t="s">
        <v>64</v>
      </c>
      <c r="L3" s="98" t="s">
        <v>51</v>
      </c>
      <c r="M3" s="18"/>
      <c r="N3" s="131" t="s">
        <v>65</v>
      </c>
      <c r="O3" s="131"/>
      <c r="P3" s="98" t="s">
        <v>48</v>
      </c>
      <c r="Q3" s="98" t="s">
        <v>49</v>
      </c>
      <c r="R3" s="98" t="s">
        <v>50</v>
      </c>
      <c r="S3" s="94" t="s">
        <v>66</v>
      </c>
      <c r="T3" s="98" t="s">
        <v>48</v>
      </c>
      <c r="U3" s="98" t="s">
        <v>49</v>
      </c>
      <c r="V3" s="98" t="s">
        <v>50</v>
      </c>
      <c r="W3" s="98" t="s">
        <v>82</v>
      </c>
      <c r="Y3" s="97" t="s">
        <v>68</v>
      </c>
      <c r="AA3" s="97" t="s">
        <v>51</v>
      </c>
    </row>
    <row r="4" spans="2:27" x14ac:dyDescent="0.25">
      <c r="B4" s="92">
        <v>1</v>
      </c>
      <c r="C4" s="227" t="str">
        <f>IFERROR(INDEX(Team_Data!J$8:J$2007,$B4,1)&amp;"","")</f>
        <v>Complete the personal to-do list</v>
      </c>
      <c r="D4" s="227" t="str">
        <f>IFERROR(INDEX(Team_Data!K$8:K$2007,$B4,1)&amp;"","")</f>
        <v>Donald Trump</v>
      </c>
      <c r="E4" s="231">
        <f>IFERROR(IF(LEN(INDEX(Team_Data!L$8:L$2007,$B4,1))&gt;0,INDEX(Team_Data!L$8:L$2007,$B4,1),""),"")</f>
        <v>44904</v>
      </c>
      <c r="F4" s="231">
        <f>IFERROR(IF(LEN(INDEX(Team_Data!M$8:M$2007,$B4,1))&gt;0,INDEX(Team_Data!M$8:M$2007,$B4,1),""),"")</f>
        <v>44910</v>
      </c>
      <c r="G4" s="225">
        <f>IFERROR(MONTH(F4),"")</f>
        <v>12</v>
      </c>
      <c r="H4" s="225">
        <f>IFERROR(IF(ISNUMBER(G4),COUNTIF($G$4:G4,G4),""),"")</f>
        <v>1</v>
      </c>
      <c r="I4" s="225" t="str">
        <f>G4&amp;"-"&amp;H4</f>
        <v>12-1</v>
      </c>
      <c r="J4" s="225" t="str">
        <f>IFERROR(INDEX($O$4:$O$15,G4,1),"")</f>
        <v>December</v>
      </c>
      <c r="K4" s="232">
        <f ca="1">IFERROR(IF(LEN(F4)=0,"",F4-TODAY()),"")</f>
        <v>197</v>
      </c>
      <c r="L4" s="225" t="str">
        <f ca="1">IFERROR(INDEX(INDIRECT(J4&amp;"!$I$15:$I$1014"),H4),"")</f>
        <v>Closed</v>
      </c>
      <c r="M4" s="18"/>
      <c r="N4" s="132">
        <v>1</v>
      </c>
      <c r="O4" s="133" t="s">
        <v>36</v>
      </c>
      <c r="P4" s="225">
        <f t="shared" ref="P4:R15" ca="1" si="0">IFERROR(COUNTIFS($L$4:$L$2003,P$3,$G$4:$G$2003,$N4),"")</f>
        <v>2</v>
      </c>
      <c r="Q4" s="225">
        <f t="shared" ca="1" si="0"/>
        <v>0</v>
      </c>
      <c r="R4" s="225">
        <f t="shared" ca="1" si="0"/>
        <v>3</v>
      </c>
      <c r="S4" s="226">
        <f ca="1">SUM(P4:R4)</f>
        <v>5</v>
      </c>
      <c r="T4" s="227">
        <f ca="1">IFERROR(COUNTIFS($L$4:$L$2003,T$3,$G$4:$G$2003,$N4,$D$4:$D$2003,$W4),"")</f>
        <v>1</v>
      </c>
      <c r="U4" s="227">
        <f t="shared" ref="U4:V15" ca="1" si="1">IFERROR(COUNTIFS($L$4:$L$2003,U$3,$G$4:$G$2003,$N4,$D$4:$D$2003,$W4),"")</f>
        <v>0</v>
      </c>
      <c r="V4" s="227">
        <f t="shared" ca="1" si="1"/>
        <v>1</v>
      </c>
      <c r="W4" s="228" t="str">
        <f>January!F6</f>
        <v>Jessica Alba</v>
      </c>
      <c r="Y4" s="230" t="str">
        <f t="array" ref="Y4">IFERROR(INDEX(Team_Data!$D$8:$D$107,SMALL(Team_Data!$C$8:$C$107,B4),1)&amp;"","")</f>
        <v>Donald Trump</v>
      </c>
      <c r="AA4" s="93" t="s">
        <v>48</v>
      </c>
    </row>
    <row r="5" spans="2:27" x14ac:dyDescent="0.25">
      <c r="B5" s="92">
        <v>2</v>
      </c>
      <c r="C5" s="227" t="str">
        <f>IFERROR(INDEX(Team_Data!J$8:J$2007,$B5,1)&amp;"","")</f>
        <v>Build a resume template</v>
      </c>
      <c r="D5" s="227" t="str">
        <f>IFERROR(INDEX(Team_Data!K$8:K$2007,$B5,1)&amp;"","")</f>
        <v>Donald Trump</v>
      </c>
      <c r="E5" s="231">
        <f>IFERROR(IF(LEN(INDEX(Team_Data!L$8:L$2007,$B5,1))&gt;0,INDEX(Team_Data!L$8:L$2007,$B5,1),""),"")</f>
        <v>44734</v>
      </c>
      <c r="F5" s="231">
        <f>IFERROR(IF(LEN(INDEX(Team_Data!M$8:M$2007,$B5,1))&gt;0,INDEX(Team_Data!M$8:M$2007,$B5,1),""),"")</f>
        <v>44837</v>
      </c>
      <c r="G5" s="225">
        <f t="shared" ref="G5:G68" si="2">IFERROR(MONTH(F5),"")</f>
        <v>10</v>
      </c>
      <c r="H5" s="225">
        <f>IFERROR(IF(ISNUMBER(G5),COUNTIF($G$4:G5,G5),""),"")</f>
        <v>1</v>
      </c>
      <c r="I5" s="225" t="str">
        <f t="shared" ref="I5:I68" si="3">G5&amp;"-"&amp;H5</f>
        <v>10-1</v>
      </c>
      <c r="J5" s="225" t="str">
        <f t="shared" ref="J5:J68" si="4">IFERROR(INDEX($O$4:$O$15,G5,1),"")</f>
        <v>October</v>
      </c>
      <c r="K5" s="232">
        <f t="shared" ref="K5:K68" ca="1" si="5">IFERROR(IF(LEN(F5)=0,"",F5-TODAY()),"")</f>
        <v>124</v>
      </c>
      <c r="L5" s="225" t="str">
        <f t="shared" ref="L5:L68" ca="1" si="6">IFERROR(INDEX(INDIRECT(J5&amp;"!$I$15:$I$1014"),H5),"")</f>
        <v>Not Started</v>
      </c>
      <c r="M5" s="18"/>
      <c r="N5" s="132">
        <v>2</v>
      </c>
      <c r="O5" s="133" t="s">
        <v>37</v>
      </c>
      <c r="P5" s="225">
        <f t="shared" ca="1" si="0"/>
        <v>1</v>
      </c>
      <c r="Q5" s="225">
        <f t="shared" ca="1" si="0"/>
        <v>1</v>
      </c>
      <c r="R5" s="225">
        <f t="shared" ca="1" si="0"/>
        <v>2</v>
      </c>
      <c r="S5" s="226">
        <f t="shared" ref="S5:S15" ca="1" si="7">SUM(P5:R5)</f>
        <v>4</v>
      </c>
      <c r="T5" s="227">
        <f t="shared" ref="T5:T15" ca="1" si="8">IFERROR(COUNTIFS($L$4:$L$2003,T$3,$G$4:$G$2003,$N5,$D$4:$D$2003,$W5),"")</f>
        <v>0</v>
      </c>
      <c r="U5" s="227">
        <f t="shared" ca="1" si="1"/>
        <v>1</v>
      </c>
      <c r="V5" s="227">
        <f t="shared" ca="1" si="1"/>
        <v>0</v>
      </c>
      <c r="W5" s="228" t="str">
        <f>February!F6</f>
        <v>Omer Toprak</v>
      </c>
      <c r="Y5" s="230" t="str">
        <f t="array" ref="Y5">IFERROR(INDEX(Team_Data!$D$8:$D$107,SMALL(Team_Data!$C$8:$C$107,B5),1)&amp;"","")</f>
        <v>Viggo Mortensen</v>
      </c>
      <c r="AA5" s="93" t="s">
        <v>49</v>
      </c>
    </row>
    <row r="6" spans="2:27" x14ac:dyDescent="0.25">
      <c r="B6" s="92">
        <v>3</v>
      </c>
      <c r="C6" s="227" t="str">
        <f>IFERROR(INDEX(Team_Data!J$8:J$2007,$B6,1)&amp;"","")</f>
        <v>Finish writing the employee handbook</v>
      </c>
      <c r="D6" s="227" t="str">
        <f>IFERROR(INDEX(Team_Data!K$8:K$2007,$B6,1)&amp;"","")</f>
        <v>Viggo Mortensen</v>
      </c>
      <c r="E6" s="231">
        <f>IFERROR(IF(LEN(INDEX(Team_Data!L$8:L$2007,$B6,1))&gt;0,INDEX(Team_Data!L$8:L$2007,$B6,1),""),"")</f>
        <v>44605</v>
      </c>
      <c r="F6" s="231">
        <f>IFERROR(IF(LEN(INDEX(Team_Data!M$8:M$2007,$B6,1))&gt;0,INDEX(Team_Data!M$8:M$2007,$B6,1),""),"")</f>
        <v>44859</v>
      </c>
      <c r="G6" s="225">
        <f t="shared" si="2"/>
        <v>10</v>
      </c>
      <c r="H6" s="225">
        <f>IFERROR(IF(ISNUMBER(G6),COUNTIF($G$4:G6,G6),""),"")</f>
        <v>2</v>
      </c>
      <c r="I6" s="225" t="str">
        <f t="shared" si="3"/>
        <v>10-2</v>
      </c>
      <c r="J6" s="225" t="str">
        <f t="shared" si="4"/>
        <v>October</v>
      </c>
      <c r="K6" s="232">
        <f t="shared" ca="1" si="5"/>
        <v>146</v>
      </c>
      <c r="L6" s="225" t="str">
        <f t="shared" ca="1" si="6"/>
        <v>In Progress</v>
      </c>
      <c r="M6" s="18"/>
      <c r="N6" s="132">
        <v>3</v>
      </c>
      <c r="O6" s="133" t="s">
        <v>38</v>
      </c>
      <c r="P6" s="225">
        <f t="shared" ca="1" si="0"/>
        <v>1</v>
      </c>
      <c r="Q6" s="225">
        <f t="shared" ca="1" si="0"/>
        <v>1</v>
      </c>
      <c r="R6" s="225">
        <f t="shared" ca="1" si="0"/>
        <v>4</v>
      </c>
      <c r="S6" s="226">
        <f t="shared" ca="1" si="7"/>
        <v>6</v>
      </c>
      <c r="T6" s="227">
        <f t="shared" ca="1" si="8"/>
        <v>0</v>
      </c>
      <c r="U6" s="227">
        <f t="shared" ca="1" si="1"/>
        <v>1</v>
      </c>
      <c r="V6" s="227">
        <f t="shared" ca="1" si="1"/>
        <v>1</v>
      </c>
      <c r="W6" s="228" t="str">
        <f>March!F6</f>
        <v>Marion Cotillard</v>
      </c>
      <c r="Y6" s="230" t="str">
        <f t="array" ref="Y6">IFERROR(INDEX(Team_Data!$D$8:$D$107,SMALL(Team_Data!$C$8:$C$107,B6),1)&amp;"","")</f>
        <v>John Stones</v>
      </c>
      <c r="AA6" s="93" t="s">
        <v>50</v>
      </c>
    </row>
    <row r="7" spans="2:27" x14ac:dyDescent="0.25">
      <c r="B7" s="92">
        <v>4</v>
      </c>
      <c r="C7" s="227" t="str">
        <f>IFERROR(INDEX(Team_Data!J$8:J$2007,$B7,1)&amp;"","")</f>
        <v>Create a financial monthly reporting template</v>
      </c>
      <c r="D7" s="227" t="str">
        <f>IFERROR(INDEX(Team_Data!K$8:K$2007,$B7,1)&amp;"","")</f>
        <v>Viggo Mortensen</v>
      </c>
      <c r="E7" s="231">
        <f>IFERROR(IF(LEN(INDEX(Team_Data!L$8:L$2007,$B7,1))&gt;0,INDEX(Team_Data!L$8:L$2007,$B7,1),""),"")</f>
        <v>44605</v>
      </c>
      <c r="F7" s="231">
        <f>IFERROR(IF(LEN(INDEX(Team_Data!M$8:M$2007,$B7,1))&gt;0,INDEX(Team_Data!M$8:M$2007,$B7,1),""),"")</f>
        <v>44859</v>
      </c>
      <c r="G7" s="225">
        <f t="shared" si="2"/>
        <v>10</v>
      </c>
      <c r="H7" s="225">
        <f>IFERROR(IF(ISNUMBER(G7),COUNTIF($G$4:G7,G7),""),"")</f>
        <v>3</v>
      </c>
      <c r="I7" s="225" t="str">
        <f t="shared" si="3"/>
        <v>10-3</v>
      </c>
      <c r="J7" s="225" t="str">
        <f t="shared" si="4"/>
        <v>October</v>
      </c>
      <c r="K7" s="232">
        <f t="shared" ca="1" si="5"/>
        <v>146</v>
      </c>
      <c r="L7" s="225" t="str">
        <f t="shared" ca="1" si="6"/>
        <v>Closed</v>
      </c>
      <c r="M7" s="18"/>
      <c r="N7" s="132">
        <v>4</v>
      </c>
      <c r="O7" s="133" t="s">
        <v>39</v>
      </c>
      <c r="P7" s="225">
        <f t="shared" ca="1" si="0"/>
        <v>1</v>
      </c>
      <c r="Q7" s="225">
        <f t="shared" ca="1" si="0"/>
        <v>3</v>
      </c>
      <c r="R7" s="225">
        <f t="shared" ca="1" si="0"/>
        <v>1</v>
      </c>
      <c r="S7" s="226">
        <f t="shared" ca="1" si="7"/>
        <v>5</v>
      </c>
      <c r="T7" s="227">
        <f t="shared" ca="1" si="8"/>
        <v>0</v>
      </c>
      <c r="U7" s="227">
        <f t="shared" ca="1" si="1"/>
        <v>1</v>
      </c>
      <c r="V7" s="227">
        <f t="shared" ca="1" si="1"/>
        <v>1</v>
      </c>
      <c r="W7" s="228" t="str">
        <f>April!F6</f>
        <v>Mila Kunis</v>
      </c>
      <c r="Y7" s="230" t="str">
        <f t="array" ref="Y7">IFERROR(INDEX(Team_Data!$D$8:$D$107,SMALL(Team_Data!$C$8:$C$107,B7),1)&amp;"","")</f>
        <v>Jessica Alba</v>
      </c>
    </row>
    <row r="8" spans="2:27" x14ac:dyDescent="0.25">
      <c r="B8" s="92">
        <v>5</v>
      </c>
      <c r="C8" s="227" t="str">
        <f>IFERROR(INDEX(Team_Data!J$8:J$2007,$B8,1)&amp;"","")</f>
        <v>Develop an inventory management tool in excel</v>
      </c>
      <c r="D8" s="227" t="str">
        <f>IFERROR(INDEX(Team_Data!K$8:K$2007,$B8,1)&amp;"","")</f>
        <v>John Stones</v>
      </c>
      <c r="E8" s="231">
        <f>IFERROR(IF(LEN(INDEX(Team_Data!L$8:L$2007,$B8,1))&gt;0,INDEX(Team_Data!L$8:L$2007,$B8,1),""),"")</f>
        <v>44584</v>
      </c>
      <c r="F8" s="231">
        <f>IFERROR(IF(LEN(INDEX(Team_Data!M$8:M$2007,$B8,1))&gt;0,INDEX(Team_Data!M$8:M$2007,$B8,1),""),"")</f>
        <v>44743</v>
      </c>
      <c r="G8" s="225">
        <f t="shared" si="2"/>
        <v>7</v>
      </c>
      <c r="H8" s="225">
        <f>IFERROR(IF(ISNUMBER(G8),COUNTIF($G$4:G8,G8),""),"")</f>
        <v>1</v>
      </c>
      <c r="I8" s="225" t="str">
        <f t="shared" si="3"/>
        <v>7-1</v>
      </c>
      <c r="J8" s="225" t="str">
        <f t="shared" si="4"/>
        <v>July</v>
      </c>
      <c r="K8" s="232">
        <f t="shared" ca="1" si="5"/>
        <v>30</v>
      </c>
      <c r="L8" s="225" t="str">
        <f t="shared" ca="1" si="6"/>
        <v>In Progress</v>
      </c>
      <c r="M8" s="18"/>
      <c r="N8" s="132">
        <v>5</v>
      </c>
      <c r="O8" s="133" t="s">
        <v>40</v>
      </c>
      <c r="P8" s="225">
        <f t="shared" ca="1" si="0"/>
        <v>1</v>
      </c>
      <c r="Q8" s="225">
        <f t="shared" ca="1" si="0"/>
        <v>2</v>
      </c>
      <c r="R8" s="225">
        <f t="shared" ca="1" si="0"/>
        <v>3</v>
      </c>
      <c r="S8" s="226">
        <f t="shared" ca="1" si="7"/>
        <v>6</v>
      </c>
      <c r="T8" s="227">
        <f t="shared" ca="1" si="8"/>
        <v>0</v>
      </c>
      <c r="U8" s="227">
        <f t="shared" ca="1" si="1"/>
        <v>0</v>
      </c>
      <c r="V8" s="227">
        <f t="shared" ca="1" si="1"/>
        <v>1</v>
      </c>
      <c r="W8" s="228" t="str">
        <f>May!F6</f>
        <v>Marion Cotillard</v>
      </c>
      <c r="Y8" s="230" t="str">
        <f t="array" ref="Y8">IFERROR(INDEX(Team_Data!$D$8:$D$107,SMALL(Team_Data!$C$8:$C$107,B8),1)&amp;"","")</f>
        <v>Emma Stone</v>
      </c>
    </row>
    <row r="9" spans="2:27" x14ac:dyDescent="0.25">
      <c r="B9" s="92">
        <v>6</v>
      </c>
      <c r="C9" s="227" t="str">
        <f>IFERROR(INDEX(Team_Data!J$8:J$2007,$B9,1)&amp;"","")</f>
        <v>Finish developing the printable invoice template</v>
      </c>
      <c r="D9" s="227" t="str">
        <f>IFERROR(INDEX(Team_Data!K$8:K$2007,$B9,1)&amp;"","")</f>
        <v>Jessica Alba</v>
      </c>
      <c r="E9" s="231">
        <f>IFERROR(IF(LEN(INDEX(Team_Data!L$8:L$2007,$B9,1))&gt;0,INDEX(Team_Data!L$8:L$2007,$B9,1),""),"")</f>
        <v>44690</v>
      </c>
      <c r="F9" s="231">
        <f>IFERROR(IF(LEN(INDEX(Team_Data!M$8:M$2007,$B9,1))&gt;0,INDEX(Team_Data!M$8:M$2007,$B9,1),""),"")</f>
        <v>44697</v>
      </c>
      <c r="G9" s="225">
        <f t="shared" si="2"/>
        <v>5</v>
      </c>
      <c r="H9" s="225">
        <f>IFERROR(IF(ISNUMBER(G9),COUNTIF($G$4:G9,G9),""),"")</f>
        <v>1</v>
      </c>
      <c r="I9" s="225" t="str">
        <f t="shared" si="3"/>
        <v>5-1</v>
      </c>
      <c r="J9" s="225" t="str">
        <f t="shared" si="4"/>
        <v>May</v>
      </c>
      <c r="K9" s="232">
        <f t="shared" ca="1" si="5"/>
        <v>-16</v>
      </c>
      <c r="L9" s="225" t="str">
        <f t="shared" ca="1" si="6"/>
        <v>Not Started</v>
      </c>
      <c r="M9" s="18"/>
      <c r="N9" s="132">
        <v>6</v>
      </c>
      <c r="O9" s="133" t="s">
        <v>41</v>
      </c>
      <c r="P9" s="225">
        <f t="shared" ca="1" si="0"/>
        <v>0</v>
      </c>
      <c r="Q9" s="225">
        <f t="shared" ca="1" si="0"/>
        <v>2</v>
      </c>
      <c r="R9" s="225">
        <f t="shared" ca="1" si="0"/>
        <v>1</v>
      </c>
      <c r="S9" s="226">
        <f t="shared" ca="1" si="7"/>
        <v>3</v>
      </c>
      <c r="T9" s="227">
        <f t="shared" ca="1" si="8"/>
        <v>0</v>
      </c>
      <c r="U9" s="227">
        <f t="shared" ca="1" si="1"/>
        <v>1</v>
      </c>
      <c r="V9" s="227">
        <f t="shared" ca="1" si="1"/>
        <v>1</v>
      </c>
      <c r="W9" s="228" t="str">
        <f>June!F6</f>
        <v>Emma Stone</v>
      </c>
      <c r="Y9" s="230" t="str">
        <f t="array" ref="Y9">IFERROR(INDEX(Team_Data!$D$8:$D$107,SMALL(Team_Data!$C$8:$C$107,B9),1)&amp;"","")</f>
        <v>Scarlett Johansson</v>
      </c>
    </row>
    <row r="10" spans="2:27" x14ac:dyDescent="0.25">
      <c r="B10" s="92">
        <v>7</v>
      </c>
      <c r="C10" s="227" t="str">
        <f>IFERROR(INDEX(Team_Data!J$8:J$2007,$B10,1)&amp;"","")</f>
        <v>Create an employee attendance management tool</v>
      </c>
      <c r="D10" s="227" t="str">
        <f>IFERROR(INDEX(Team_Data!K$8:K$2007,$B10,1)&amp;"","")</f>
        <v>Jessica Alba</v>
      </c>
      <c r="E10" s="231">
        <f>IFERROR(IF(LEN(INDEX(Team_Data!L$8:L$2007,$B10,1))&gt;0,INDEX(Team_Data!L$8:L$2007,$B10,1),""),"")</f>
        <v>44573</v>
      </c>
      <c r="F10" s="231">
        <f>IFERROR(IF(LEN(INDEX(Team_Data!M$8:M$2007,$B10,1))&gt;0,INDEX(Team_Data!M$8:M$2007,$B10,1),""),"")</f>
        <v>44635</v>
      </c>
      <c r="G10" s="225">
        <f t="shared" si="2"/>
        <v>3</v>
      </c>
      <c r="H10" s="225">
        <f>IFERROR(IF(ISNUMBER(G10),COUNTIF($G$4:G10,G10),""),"")</f>
        <v>1</v>
      </c>
      <c r="I10" s="225" t="str">
        <f t="shared" si="3"/>
        <v>3-1</v>
      </c>
      <c r="J10" s="225" t="str">
        <f t="shared" si="4"/>
        <v>March</v>
      </c>
      <c r="K10" s="232">
        <f t="shared" ca="1" si="5"/>
        <v>-78</v>
      </c>
      <c r="L10" s="225" t="str">
        <f t="shared" ca="1" si="6"/>
        <v>Closed</v>
      </c>
      <c r="M10" s="18"/>
      <c r="N10" s="132">
        <v>7</v>
      </c>
      <c r="O10" s="133" t="s">
        <v>42</v>
      </c>
      <c r="P10" s="225">
        <f t="shared" ca="1" si="0"/>
        <v>1</v>
      </c>
      <c r="Q10" s="225">
        <f t="shared" ca="1" si="0"/>
        <v>2</v>
      </c>
      <c r="R10" s="225">
        <f t="shared" ca="1" si="0"/>
        <v>2</v>
      </c>
      <c r="S10" s="226">
        <f t="shared" ca="1" si="7"/>
        <v>5</v>
      </c>
      <c r="T10" s="227">
        <f t="shared" ca="1" si="8"/>
        <v>0</v>
      </c>
      <c r="U10" s="227">
        <f t="shared" ca="1" si="1"/>
        <v>1</v>
      </c>
      <c r="V10" s="227">
        <f t="shared" ca="1" si="1"/>
        <v>1</v>
      </c>
      <c r="W10" s="228" t="str">
        <f>July!F6</f>
        <v>Charlize Theron</v>
      </c>
      <c r="Y10" s="230" t="str">
        <f t="array" ref="Y10">IFERROR(INDEX(Team_Data!$D$8:$D$107,SMALL(Team_Data!$C$8:$C$107,B10),1)&amp;"","")</f>
        <v>Mila Kunis</v>
      </c>
    </row>
    <row r="11" spans="2:27" x14ac:dyDescent="0.25">
      <c r="B11" s="92">
        <v>8</v>
      </c>
      <c r="C11" s="227" t="str">
        <f>IFERROR(INDEX(Team_Data!J$8:J$2007,$B11,1)&amp;"","")</f>
        <v>Finish the student lesson plan</v>
      </c>
      <c r="D11" s="227" t="str">
        <f>IFERROR(INDEX(Team_Data!K$8:K$2007,$B11,1)&amp;"","")</f>
        <v>Jessica Alba</v>
      </c>
      <c r="E11" s="231">
        <f>IFERROR(IF(LEN(INDEX(Team_Data!L$8:L$2007,$B11,1))&gt;0,INDEX(Team_Data!L$8:L$2007,$B11,1),""),"")</f>
        <v>44566</v>
      </c>
      <c r="F11" s="231">
        <f>IFERROR(IF(LEN(INDEX(Team_Data!M$8:M$2007,$B11,1))&gt;0,INDEX(Team_Data!M$8:M$2007,$B11,1),""),"")</f>
        <v>44571</v>
      </c>
      <c r="G11" s="225">
        <f t="shared" si="2"/>
        <v>1</v>
      </c>
      <c r="H11" s="225">
        <f>IFERROR(IF(ISNUMBER(G11),COUNTIF($G$4:G11,G11),""),"")</f>
        <v>1</v>
      </c>
      <c r="I11" s="225" t="str">
        <f t="shared" si="3"/>
        <v>1-1</v>
      </c>
      <c r="J11" s="225" t="str">
        <f t="shared" si="4"/>
        <v>January</v>
      </c>
      <c r="K11" s="232">
        <f t="shared" ca="1" si="5"/>
        <v>-142</v>
      </c>
      <c r="L11" s="225" t="str">
        <f t="shared" ca="1" si="6"/>
        <v>Closed</v>
      </c>
      <c r="M11" s="18"/>
      <c r="N11" s="132">
        <v>8</v>
      </c>
      <c r="O11" s="133" t="s">
        <v>43</v>
      </c>
      <c r="P11" s="225">
        <f t="shared" ca="1" si="0"/>
        <v>1</v>
      </c>
      <c r="Q11" s="225">
        <f t="shared" ca="1" si="0"/>
        <v>0</v>
      </c>
      <c r="R11" s="225">
        <f t="shared" ca="1" si="0"/>
        <v>1</v>
      </c>
      <c r="S11" s="226">
        <f t="shared" ca="1" si="7"/>
        <v>2</v>
      </c>
      <c r="T11" s="227">
        <f t="shared" ca="1" si="8"/>
        <v>0</v>
      </c>
      <c r="U11" s="227">
        <f t="shared" ca="1" si="1"/>
        <v>0</v>
      </c>
      <c r="V11" s="227">
        <f t="shared" ca="1" si="1"/>
        <v>1</v>
      </c>
      <c r="W11" s="228" t="str">
        <f>August!F6</f>
        <v>Mila Kunis</v>
      </c>
      <c r="Y11" s="230" t="str">
        <f t="array" ref="Y11">IFERROR(INDEX(Team_Data!$D$8:$D$107,SMALL(Team_Data!$C$8:$C$107,B11),1)&amp;"","")</f>
        <v>Charlize Theron</v>
      </c>
    </row>
    <row r="12" spans="2:27" x14ac:dyDescent="0.25">
      <c r="B12" s="92">
        <v>9</v>
      </c>
      <c r="C12" s="227" t="str">
        <f>IFERROR(INDEX(Team_Data!J$8:J$2007,$B12,1)&amp;"","")</f>
        <v>Visit the website of </v>
      </c>
      <c r="D12" s="227" t="str">
        <f>IFERROR(INDEX(Team_Data!K$8:K$2007,$B12,1)&amp;"","")</f>
        <v>Emma Stone</v>
      </c>
      <c r="E12" s="231">
        <f>IFERROR(IF(LEN(INDEX(Team_Data!L$8:L$2007,$B12,1))&gt;0,INDEX(Team_Data!L$8:L$2007,$B12,1),""),"")</f>
        <v>44683</v>
      </c>
      <c r="F12" s="231">
        <f>IFERROR(IF(LEN(INDEX(Team_Data!M$8:M$2007,$B12,1))&gt;0,INDEX(Team_Data!M$8:M$2007,$B12,1),""),"")</f>
        <v>44731</v>
      </c>
      <c r="G12" s="225">
        <f t="shared" si="2"/>
        <v>6</v>
      </c>
      <c r="H12" s="225">
        <f>IFERROR(IF(ISNUMBER(G12),COUNTIF($G$4:G12,G12),""),"")</f>
        <v>1</v>
      </c>
      <c r="I12" s="225" t="str">
        <f t="shared" si="3"/>
        <v>6-1</v>
      </c>
      <c r="J12" s="225" t="str">
        <f t="shared" si="4"/>
        <v>June</v>
      </c>
      <c r="K12" s="232">
        <f t="shared" ca="1" si="5"/>
        <v>18</v>
      </c>
      <c r="L12" s="225" t="str">
        <f t="shared" ca="1" si="6"/>
        <v>In Progress</v>
      </c>
      <c r="M12" s="18"/>
      <c r="N12" s="132">
        <v>9</v>
      </c>
      <c r="O12" s="133" t="s">
        <v>44</v>
      </c>
      <c r="P12" s="225">
        <f t="shared" ca="1" si="0"/>
        <v>2</v>
      </c>
      <c r="Q12" s="225">
        <f t="shared" ca="1" si="0"/>
        <v>3</v>
      </c>
      <c r="R12" s="225">
        <f t="shared" ca="1" si="0"/>
        <v>2</v>
      </c>
      <c r="S12" s="226">
        <f t="shared" ca="1" si="7"/>
        <v>7</v>
      </c>
      <c r="T12" s="227">
        <f t="shared" ca="1" si="8"/>
        <v>1</v>
      </c>
      <c r="U12" s="227">
        <f t="shared" ca="1" si="1"/>
        <v>0</v>
      </c>
      <c r="V12" s="227">
        <f t="shared" ca="1" si="1"/>
        <v>1</v>
      </c>
      <c r="W12" s="228" t="str">
        <f>September!F6</f>
        <v>Mila Kunis</v>
      </c>
      <c r="Y12" s="230" t="str">
        <f t="array" ref="Y12">IFERROR(INDEX(Team_Data!$D$8:$D$107,SMALL(Team_Data!$C$8:$C$107,B12),1)&amp;"","")</f>
        <v>Marion Cotillard</v>
      </c>
    </row>
    <row r="13" spans="2:27" x14ac:dyDescent="0.25">
      <c r="B13" s="92">
        <v>10</v>
      </c>
      <c r="C13" s="227" t="str">
        <f>IFERROR(INDEX(Team_Data!J$8:J$2007,$B13,1)&amp;"","")</f>
        <v>Check our free and paid products</v>
      </c>
      <c r="D13" s="227" t="str">
        <f>IFERROR(INDEX(Team_Data!K$8:K$2007,$B13,1)&amp;"","")</f>
        <v>Emma Stone</v>
      </c>
      <c r="E13" s="231">
        <f>IFERROR(IF(LEN(INDEX(Team_Data!L$8:L$2007,$B13,1))&gt;0,INDEX(Team_Data!L$8:L$2007,$B13,1),""),"")</f>
        <v>44703</v>
      </c>
      <c r="F13" s="231">
        <f>IFERROR(IF(LEN(INDEX(Team_Data!M$8:M$2007,$B13,1))&gt;0,INDEX(Team_Data!M$8:M$2007,$B13,1),""),"")</f>
        <v>44687</v>
      </c>
      <c r="G13" s="225">
        <f t="shared" si="2"/>
        <v>5</v>
      </c>
      <c r="H13" s="225">
        <f>IFERROR(IF(ISNUMBER(G13),COUNTIF($G$4:G13,G13),""),"")</f>
        <v>2</v>
      </c>
      <c r="I13" s="225" t="str">
        <f t="shared" si="3"/>
        <v>5-2</v>
      </c>
      <c r="J13" s="225" t="str">
        <f t="shared" si="4"/>
        <v>May</v>
      </c>
      <c r="K13" s="232">
        <f t="shared" ca="1" si="5"/>
        <v>-26</v>
      </c>
      <c r="L13" s="225" t="str">
        <f t="shared" ca="1" si="6"/>
        <v>Closed</v>
      </c>
      <c r="M13" s="18"/>
      <c r="N13" s="132">
        <v>10</v>
      </c>
      <c r="O13" s="133" t="s">
        <v>45</v>
      </c>
      <c r="P13" s="225">
        <f t="shared" ca="1" si="0"/>
        <v>2</v>
      </c>
      <c r="Q13" s="225">
        <f t="shared" ca="1" si="0"/>
        <v>3</v>
      </c>
      <c r="R13" s="225">
        <f t="shared" ca="1" si="0"/>
        <v>3</v>
      </c>
      <c r="S13" s="226">
        <f t="shared" ca="1" si="7"/>
        <v>8</v>
      </c>
      <c r="T13" s="227">
        <f t="shared" ca="1" si="8"/>
        <v>1</v>
      </c>
      <c r="U13" s="227">
        <f t="shared" ca="1" si="1"/>
        <v>1</v>
      </c>
      <c r="V13" s="227">
        <f t="shared" ca="1" si="1"/>
        <v>1</v>
      </c>
      <c r="W13" s="228" t="str">
        <f>October!F6</f>
        <v>Viggo Mortensen</v>
      </c>
      <c r="Y13" s="230" t="str">
        <f t="array" ref="Y13">IFERROR(INDEX(Team_Data!$D$8:$D$107,SMALL(Team_Data!$C$8:$C$107,B13),1)&amp;"","")</f>
        <v>Omer Toprak</v>
      </c>
    </row>
    <row r="14" spans="2:27" x14ac:dyDescent="0.25">
      <c r="B14" s="92">
        <v>11</v>
      </c>
      <c r="C14" s="227" t="str">
        <f>IFERROR(INDEX(Team_Data!J$8:J$2007,$B14,1)&amp;"","")</f>
        <v>Share our products on social media</v>
      </c>
      <c r="D14" s="227" t="str">
        <f>IFERROR(INDEX(Team_Data!K$8:K$2007,$B14,1)&amp;"","")</f>
        <v>John Stones</v>
      </c>
      <c r="E14" s="231">
        <f>IFERROR(IF(LEN(INDEX(Team_Data!L$8:L$2007,$B14,1))&gt;0,INDEX(Team_Data!L$8:L$2007,$B14,1),""),"")</f>
        <v>44593</v>
      </c>
      <c r="F14" s="231">
        <f>IFERROR(IF(LEN(INDEX(Team_Data!M$8:M$2007,$B14,1))&gt;0,INDEX(Team_Data!M$8:M$2007,$B14,1),""),"")</f>
        <v>44656</v>
      </c>
      <c r="G14" s="225">
        <f t="shared" si="2"/>
        <v>4</v>
      </c>
      <c r="H14" s="225">
        <f>IFERROR(IF(ISNUMBER(G14),COUNTIF($G$4:G14,G14),""),"")</f>
        <v>1</v>
      </c>
      <c r="I14" s="225" t="str">
        <f t="shared" si="3"/>
        <v>4-1</v>
      </c>
      <c r="J14" s="225" t="str">
        <f t="shared" si="4"/>
        <v>April</v>
      </c>
      <c r="K14" s="232">
        <f t="shared" ca="1" si="5"/>
        <v>-57</v>
      </c>
      <c r="L14" s="225" t="str">
        <f t="shared" ca="1" si="6"/>
        <v>Not Started</v>
      </c>
      <c r="M14" s="18"/>
      <c r="N14" s="132">
        <v>11</v>
      </c>
      <c r="O14" s="133" t="s">
        <v>46</v>
      </c>
      <c r="P14" s="225">
        <f t="shared" ca="1" si="0"/>
        <v>1</v>
      </c>
      <c r="Q14" s="225">
        <f t="shared" ca="1" si="0"/>
        <v>2</v>
      </c>
      <c r="R14" s="225">
        <f t="shared" ca="1" si="0"/>
        <v>3</v>
      </c>
      <c r="S14" s="226">
        <f t="shared" ca="1" si="7"/>
        <v>6</v>
      </c>
      <c r="T14" s="227">
        <f t="shared" ca="1" si="8"/>
        <v>0</v>
      </c>
      <c r="U14" s="227">
        <f t="shared" ca="1" si="1"/>
        <v>1</v>
      </c>
      <c r="V14" s="227">
        <f t="shared" ca="1" si="1"/>
        <v>1</v>
      </c>
      <c r="W14" s="228" t="str">
        <f>November!F6</f>
        <v>Omer Toprak</v>
      </c>
      <c r="Y14" s="230" t="str">
        <f t="array" ref="Y14">IFERROR(INDEX(Team_Data!$D$8:$D$107,SMALL(Team_Data!$C$8:$C$107,B14),1)&amp;"","")</f>
        <v/>
      </c>
    </row>
    <row r="15" spans="2:27" x14ac:dyDescent="0.25">
      <c r="B15" s="92">
        <v>12</v>
      </c>
      <c r="C15" s="227" t="str">
        <f>IFERROR(INDEX(Team_Data!J$8:J$2007,$B15,1)&amp;"","")</f>
        <v>Increase clickthrough rate by 0.1%</v>
      </c>
      <c r="D15" s="227" t="str">
        <f>IFERROR(INDEX(Team_Data!K$8:K$2007,$B15,1)&amp;"","")</f>
        <v>Scarlett Johansson</v>
      </c>
      <c r="E15" s="231">
        <f>IFERROR(IF(LEN(INDEX(Team_Data!L$8:L$2007,$B15,1))&gt;0,INDEX(Team_Data!L$8:L$2007,$B15,1),""),"")</f>
        <v>44749</v>
      </c>
      <c r="F15" s="231">
        <f>IFERROR(IF(LEN(INDEX(Team_Data!M$8:M$2007,$B15,1))&gt;0,INDEX(Team_Data!M$8:M$2007,$B15,1),""),"")</f>
        <v>44771</v>
      </c>
      <c r="G15" s="225">
        <f t="shared" si="2"/>
        <v>7</v>
      </c>
      <c r="H15" s="225">
        <f>IFERROR(IF(ISNUMBER(G15),COUNTIF($G$4:G15,G15),""),"")</f>
        <v>2</v>
      </c>
      <c r="I15" s="225" t="str">
        <f t="shared" si="3"/>
        <v>7-2</v>
      </c>
      <c r="J15" s="225" t="str">
        <f t="shared" si="4"/>
        <v>July</v>
      </c>
      <c r="K15" s="232">
        <f t="shared" ca="1" si="5"/>
        <v>58</v>
      </c>
      <c r="L15" s="225" t="str">
        <f t="shared" ca="1" si="6"/>
        <v>Closed</v>
      </c>
      <c r="M15" s="18"/>
      <c r="N15" s="132">
        <v>12</v>
      </c>
      <c r="O15" s="133" t="s">
        <v>47</v>
      </c>
      <c r="P15" s="225">
        <f t="shared" ca="1" si="0"/>
        <v>1</v>
      </c>
      <c r="Q15" s="225">
        <f t="shared" ca="1" si="0"/>
        <v>1</v>
      </c>
      <c r="R15" s="225">
        <f t="shared" ca="1" si="0"/>
        <v>1</v>
      </c>
      <c r="S15" s="226">
        <f t="shared" ca="1" si="7"/>
        <v>3</v>
      </c>
      <c r="T15" s="227">
        <f t="shared" ca="1" si="8"/>
        <v>0</v>
      </c>
      <c r="U15" s="227">
        <f t="shared" ca="1" si="1"/>
        <v>1</v>
      </c>
      <c r="V15" s="227">
        <f t="shared" ca="1" si="1"/>
        <v>1</v>
      </c>
      <c r="W15" s="228" t="str">
        <f>December!F6</f>
        <v>Donald Trump</v>
      </c>
      <c r="Y15" s="230" t="str">
        <f t="array" ref="Y15">IFERROR(INDEX(Team_Data!$D$8:$D$107,SMALL(Team_Data!$C$8:$C$107,B15),1)&amp;"","")</f>
        <v/>
      </c>
    </row>
    <row r="16" spans="2:27" x14ac:dyDescent="0.25">
      <c r="B16" s="92">
        <v>13</v>
      </c>
      <c r="C16" s="227" t="str">
        <f>IFERROR(INDEX(Team_Data!J$8:J$2007,$B16,1)&amp;"","")</f>
        <v>Clean the desks</v>
      </c>
      <c r="D16" s="227" t="str">
        <f>IFERROR(INDEX(Team_Data!K$8:K$2007,$B16,1)&amp;"","")</f>
        <v>Mila Kunis</v>
      </c>
      <c r="E16" s="231">
        <f>IFERROR(IF(LEN(INDEX(Team_Data!L$8:L$2007,$B16,1))&gt;0,INDEX(Team_Data!L$8:L$2007,$B16,1),""),"")</f>
        <v>44762</v>
      </c>
      <c r="F16" s="231">
        <f>IFERROR(IF(LEN(INDEX(Team_Data!M$8:M$2007,$B16,1))&gt;0,INDEX(Team_Data!M$8:M$2007,$B16,1),""),"")</f>
        <v>44827</v>
      </c>
      <c r="G16" s="225">
        <f t="shared" si="2"/>
        <v>9</v>
      </c>
      <c r="H16" s="225">
        <f>IFERROR(IF(ISNUMBER(G16),COUNTIF($G$4:G16,G16),""),"")</f>
        <v>1</v>
      </c>
      <c r="I16" s="225" t="str">
        <f t="shared" si="3"/>
        <v>9-1</v>
      </c>
      <c r="J16" s="225" t="str">
        <f t="shared" si="4"/>
        <v>September</v>
      </c>
      <c r="K16" s="232">
        <f t="shared" ca="1" si="5"/>
        <v>114</v>
      </c>
      <c r="L16" s="225" t="str">
        <f t="shared" ca="1" si="6"/>
        <v>Not Started</v>
      </c>
      <c r="M16" s="18"/>
      <c r="O16" s="134" t="s">
        <v>66</v>
      </c>
      <c r="P16" s="229">
        <f ca="1">SUM(P4:P15)</f>
        <v>14</v>
      </c>
      <c r="Q16" s="229">
        <f ca="1">SUM(Q4:Q15)</f>
        <v>20</v>
      </c>
      <c r="R16" s="229">
        <f ca="1">SUM(R4:R15)</f>
        <v>26</v>
      </c>
      <c r="S16" s="93"/>
      <c r="Y16" s="230" t="str">
        <f t="array" ref="Y16">IFERROR(INDEX(Team_Data!$D$8:$D$107,SMALL(Team_Data!$C$8:$C$107,B16),1)&amp;"","")</f>
        <v/>
      </c>
    </row>
    <row r="17" spans="2:25" x14ac:dyDescent="0.25">
      <c r="B17" s="92">
        <v>14</v>
      </c>
      <c r="C17" s="227" t="str">
        <f>IFERROR(INDEX(Team_Data!J$8:J$2007,$B17,1)&amp;"","")</f>
        <v>Take the chairs downstairs</v>
      </c>
      <c r="D17" s="227" t="str">
        <f>IFERROR(INDEX(Team_Data!K$8:K$2007,$B17,1)&amp;"","")</f>
        <v>Viggo Mortensen</v>
      </c>
      <c r="E17" s="231">
        <f>IFERROR(IF(LEN(INDEX(Team_Data!L$8:L$2007,$B17,1))&gt;0,INDEX(Team_Data!L$8:L$2007,$B17,1),""),"")</f>
        <v>44704</v>
      </c>
      <c r="F17" s="231">
        <f>IFERROR(IF(LEN(INDEX(Team_Data!M$8:M$2007,$B17,1))&gt;0,INDEX(Team_Data!M$8:M$2007,$B17,1),""),"")</f>
        <v>44842</v>
      </c>
      <c r="G17" s="225">
        <f t="shared" si="2"/>
        <v>10</v>
      </c>
      <c r="H17" s="225">
        <f>IFERROR(IF(ISNUMBER(G17),COUNTIF($G$4:G17,G17),""),"")</f>
        <v>4</v>
      </c>
      <c r="I17" s="225" t="str">
        <f t="shared" si="3"/>
        <v>10-4</v>
      </c>
      <c r="J17" s="225" t="str">
        <f t="shared" si="4"/>
        <v>October</v>
      </c>
      <c r="K17" s="232">
        <f t="shared" ca="1" si="5"/>
        <v>129</v>
      </c>
      <c r="L17" s="225" t="str">
        <f t="shared" ca="1" si="6"/>
        <v>Not Started</v>
      </c>
      <c r="M17" s="18"/>
      <c r="Y17" s="230" t="str">
        <f t="array" ref="Y17">IFERROR(INDEX(Team_Data!$D$8:$D$107,SMALL(Team_Data!$C$8:$C$107,B17),1)&amp;"","")</f>
        <v/>
      </c>
    </row>
    <row r="18" spans="2:25" x14ac:dyDescent="0.25">
      <c r="B18" s="92">
        <v>15</v>
      </c>
      <c r="C18" s="227" t="str">
        <f>IFERROR(INDEX(Team_Data!J$8:J$2007,$B18,1)&amp;"","")</f>
        <v>Get the elevator to the 11th floor, and back to ground level</v>
      </c>
      <c r="D18" s="227" t="str">
        <f>IFERROR(INDEX(Team_Data!K$8:K$2007,$B18,1)&amp;"","")</f>
        <v>Charlize Theron</v>
      </c>
      <c r="E18" s="231">
        <f>IFERROR(IF(LEN(INDEX(Team_Data!L$8:L$2007,$B18,1))&gt;0,INDEX(Team_Data!L$8:L$2007,$B18,1),""),"")</f>
        <v>44625</v>
      </c>
      <c r="F18" s="231">
        <f>IFERROR(IF(LEN(INDEX(Team_Data!M$8:M$2007,$B18,1))&gt;0,INDEX(Team_Data!M$8:M$2007,$B18,1),""),"")</f>
        <v>44752</v>
      </c>
      <c r="G18" s="225">
        <f t="shared" si="2"/>
        <v>7</v>
      </c>
      <c r="H18" s="225">
        <f>IFERROR(IF(ISNUMBER(G18),COUNTIF($G$4:G18,G18),""),"")</f>
        <v>3</v>
      </c>
      <c r="I18" s="225" t="str">
        <f t="shared" si="3"/>
        <v>7-3</v>
      </c>
      <c r="J18" s="225" t="str">
        <f t="shared" si="4"/>
        <v>July</v>
      </c>
      <c r="K18" s="232">
        <f t="shared" ca="1" si="5"/>
        <v>39</v>
      </c>
      <c r="L18" s="225" t="str">
        <f t="shared" ca="1" si="6"/>
        <v>Closed</v>
      </c>
      <c r="M18" s="18"/>
      <c r="O18" s="234" t="s">
        <v>94</v>
      </c>
      <c r="Y18" s="230" t="str">
        <f t="array" ref="Y18">IFERROR(INDEX(Team_Data!$D$8:$D$107,SMALL(Team_Data!$C$8:$C$107,B18),1)&amp;"","")</f>
        <v/>
      </c>
    </row>
    <row r="19" spans="2:25" x14ac:dyDescent="0.25">
      <c r="B19" s="92">
        <v>16</v>
      </c>
      <c r="C19" s="227" t="str">
        <f>IFERROR(INDEX(Team_Data!J$8:J$2007,$B19,1)&amp;"","")</f>
        <v>Write more tasks here</v>
      </c>
      <c r="D19" s="227" t="str">
        <f>IFERROR(INDEX(Team_Data!K$8:K$2007,$B19,1)&amp;"","")</f>
        <v>Charlize Theron</v>
      </c>
      <c r="E19" s="231">
        <f>IFERROR(IF(LEN(INDEX(Team_Data!L$8:L$2007,$B19,1))&gt;0,INDEX(Team_Data!L$8:L$2007,$B19,1),""),"")</f>
        <v>44609</v>
      </c>
      <c r="F19" s="231">
        <f>IFERROR(IF(LEN(INDEX(Team_Data!M$8:M$2007,$B19,1))&gt;0,INDEX(Team_Data!M$8:M$2007,$B19,1),""),"")</f>
        <v>44712</v>
      </c>
      <c r="G19" s="225">
        <f t="shared" si="2"/>
        <v>5</v>
      </c>
      <c r="H19" s="225">
        <f>IFERROR(IF(ISNUMBER(G19),COUNTIF($G$4:G19,G19),""),"")</f>
        <v>3</v>
      </c>
      <c r="I19" s="225" t="str">
        <f t="shared" si="3"/>
        <v>5-3</v>
      </c>
      <c r="J19" s="225" t="str">
        <f t="shared" si="4"/>
        <v>May</v>
      </c>
      <c r="K19" s="232">
        <f t="shared" ca="1" si="5"/>
        <v>-1</v>
      </c>
      <c r="L19" s="225" t="str">
        <f t="shared" ca="1" si="6"/>
        <v>In Progress</v>
      </c>
      <c r="M19" s="18"/>
      <c r="O19" s="132" t="s">
        <v>95</v>
      </c>
      <c r="Y19" s="230" t="str">
        <f t="array" ref="Y19">IFERROR(INDEX(Team_Data!$D$8:$D$107,SMALL(Team_Data!$C$8:$C$107,B19),1)&amp;"","")</f>
        <v/>
      </c>
    </row>
    <row r="20" spans="2:25" x14ac:dyDescent="0.25">
      <c r="B20" s="92">
        <v>17</v>
      </c>
      <c r="C20" s="227" t="str">
        <f>IFERROR(INDEX(Team_Data!J$8:J$2007,$B20,1)&amp;"","")</f>
        <v>Write different tasks for each team member</v>
      </c>
      <c r="D20" s="227" t="str">
        <f>IFERROR(INDEX(Team_Data!K$8:K$2007,$B20,1)&amp;"","")</f>
        <v>Marion Cotillard</v>
      </c>
      <c r="E20" s="231">
        <f>IFERROR(IF(LEN(INDEX(Team_Data!L$8:L$2007,$B20,1))&gt;0,INDEX(Team_Data!L$8:L$2007,$B20,1),""),"")</f>
        <v>44686</v>
      </c>
      <c r="F20" s="231">
        <f>IFERROR(IF(LEN(INDEX(Team_Data!M$8:M$2007,$B20,1))&gt;0,INDEX(Team_Data!M$8:M$2007,$B20,1),""),"")</f>
        <v>44668</v>
      </c>
      <c r="G20" s="225">
        <f t="shared" si="2"/>
        <v>4</v>
      </c>
      <c r="H20" s="225">
        <f>IFERROR(IF(ISNUMBER(G20),COUNTIF($G$4:G20,G20),""),"")</f>
        <v>2</v>
      </c>
      <c r="I20" s="225" t="str">
        <f t="shared" si="3"/>
        <v>4-2</v>
      </c>
      <c r="J20" s="225" t="str">
        <f t="shared" si="4"/>
        <v>April</v>
      </c>
      <c r="K20" s="232">
        <f t="shared" ca="1" si="5"/>
        <v>-45</v>
      </c>
      <c r="L20" s="225" t="str">
        <f t="shared" ca="1" si="6"/>
        <v>In Progress</v>
      </c>
      <c r="M20" s="18"/>
      <c r="O20" s="132" t="s">
        <v>100</v>
      </c>
      <c r="Y20" s="230" t="str">
        <f t="array" ref="Y20">IFERROR(INDEX(Team_Data!$D$8:$D$107,SMALL(Team_Data!$C$8:$C$107,B20),1)&amp;"","")</f>
        <v/>
      </c>
    </row>
    <row r="21" spans="2:25" x14ac:dyDescent="0.25">
      <c r="B21" s="92">
        <v>18</v>
      </c>
      <c r="C21" s="227" t="str">
        <f>IFERROR(INDEX(Team_Data!J$8:J$2007,$B21,1)&amp;"","")</f>
        <v>Write similar or the same tasks if it is a team effort</v>
      </c>
      <c r="D21" s="227" t="str">
        <f>IFERROR(INDEX(Team_Data!K$8:K$2007,$B21,1)&amp;"","")</f>
        <v>Marion Cotillard</v>
      </c>
      <c r="E21" s="231">
        <f>IFERROR(IF(LEN(INDEX(Team_Data!L$8:L$2007,$B21,1))&gt;0,INDEX(Team_Data!L$8:L$2007,$B21,1),""),"")</f>
        <v>44649</v>
      </c>
      <c r="F21" s="231">
        <f>IFERROR(IF(LEN(INDEX(Team_Data!M$8:M$2007,$B21,1))&gt;0,INDEX(Team_Data!M$8:M$2007,$B21,1),""),"")</f>
        <v>44650</v>
      </c>
      <c r="G21" s="225">
        <f t="shared" si="2"/>
        <v>3</v>
      </c>
      <c r="H21" s="225">
        <f>IFERROR(IF(ISNUMBER(G21),COUNTIF($G$4:G21,G21),""),"")</f>
        <v>2</v>
      </c>
      <c r="I21" s="225" t="str">
        <f t="shared" si="3"/>
        <v>3-2</v>
      </c>
      <c r="J21" s="225" t="str">
        <f t="shared" si="4"/>
        <v>March</v>
      </c>
      <c r="K21" s="232">
        <f t="shared" ca="1" si="5"/>
        <v>-63</v>
      </c>
      <c r="L21" s="225" t="str">
        <f t="shared" ca="1" si="6"/>
        <v>In Progress</v>
      </c>
      <c r="M21" s="18"/>
      <c r="O21" s="132" t="s">
        <v>96</v>
      </c>
      <c r="Y21" s="230" t="str">
        <f t="array" ref="Y21">IFERROR(INDEX(Team_Data!$D$8:$D$107,SMALL(Team_Data!$C$8:$C$107,B21),1)&amp;"","")</f>
        <v/>
      </c>
    </row>
    <row r="22" spans="2:25" x14ac:dyDescent="0.25">
      <c r="B22" s="92">
        <v>19</v>
      </c>
      <c r="C22" s="227" t="str">
        <f>IFERROR(INDEX(Team_Data!J$8:J$2007,$B22,1)&amp;"","")</f>
        <v>Add a row below this table for it to automatically expand</v>
      </c>
      <c r="D22" s="227" t="str">
        <f>IFERROR(INDEX(Team_Data!K$8:K$2007,$B22,1)&amp;"","")</f>
        <v>Omer Toprak</v>
      </c>
      <c r="E22" s="231">
        <f>IFERROR(IF(LEN(INDEX(Team_Data!L$8:L$2007,$B22,1))&gt;0,INDEX(Team_Data!L$8:L$2007,$B22,1),""),"")</f>
        <v>44583</v>
      </c>
      <c r="F22" s="231">
        <f>IFERROR(IF(LEN(INDEX(Team_Data!M$8:M$2007,$B22,1))&gt;0,INDEX(Team_Data!M$8:M$2007,$B22,1),""),"")</f>
        <v>44598</v>
      </c>
      <c r="G22" s="225">
        <f t="shared" si="2"/>
        <v>2</v>
      </c>
      <c r="H22" s="225">
        <f>IFERROR(IF(ISNUMBER(G22),COUNTIF($G$4:G22,G22),""),"")</f>
        <v>1</v>
      </c>
      <c r="I22" s="225" t="str">
        <f t="shared" si="3"/>
        <v>2-1</v>
      </c>
      <c r="J22" s="225" t="str">
        <f t="shared" si="4"/>
        <v>February</v>
      </c>
      <c r="K22" s="232">
        <f t="shared" ca="1" si="5"/>
        <v>-115</v>
      </c>
      <c r="L22" s="225" t="str">
        <f t="shared" ca="1" si="6"/>
        <v>In Progress</v>
      </c>
      <c r="M22" s="18"/>
      <c r="O22" s="132" t="s">
        <v>97</v>
      </c>
      <c r="Y22" s="230" t="str">
        <f t="array" ref="Y22">IFERROR(INDEX(Team_Data!$D$8:$D$107,SMALL(Team_Data!$C$8:$C$107,B22),1)&amp;"","")</f>
        <v/>
      </c>
    </row>
    <row r="23" spans="2:25" x14ac:dyDescent="0.25">
      <c r="B23" s="92">
        <v>20</v>
      </c>
      <c r="C23" s="227" t="str">
        <f>IFERROR(INDEX(Team_Data!J$8:J$2007,$B23,1)&amp;"","")</f>
        <v>Add more team members and check dynamic connection</v>
      </c>
      <c r="D23" s="227" t="str">
        <f>IFERROR(INDEX(Team_Data!K$8:K$2007,$B23,1)&amp;"","")</f>
        <v>Omer Toprak</v>
      </c>
      <c r="E23" s="231">
        <f>IFERROR(IF(LEN(INDEX(Team_Data!L$8:L$2007,$B23,1))&gt;0,INDEX(Team_Data!L$8:L$2007,$B23,1),""),"")</f>
        <v>44849</v>
      </c>
      <c r="F23" s="231">
        <f>IFERROR(IF(LEN(INDEX(Team_Data!M$8:M$2007,$B23,1))&gt;0,INDEX(Team_Data!M$8:M$2007,$B23,1),""),"")</f>
        <v>44873</v>
      </c>
      <c r="G23" s="225">
        <f t="shared" si="2"/>
        <v>11</v>
      </c>
      <c r="H23" s="225">
        <f>IFERROR(IF(ISNUMBER(G23),COUNTIF($G$4:G23,G23),""),"")</f>
        <v>1</v>
      </c>
      <c r="I23" s="225" t="str">
        <f t="shared" si="3"/>
        <v>11-1</v>
      </c>
      <c r="J23" s="225" t="str">
        <f t="shared" si="4"/>
        <v>November</v>
      </c>
      <c r="K23" s="232">
        <f t="shared" ca="1" si="5"/>
        <v>160</v>
      </c>
      <c r="L23" s="225" t="str">
        <f t="shared" ca="1" si="6"/>
        <v>Closed</v>
      </c>
      <c r="M23" s="18"/>
      <c r="O23" s="132" t="s">
        <v>98</v>
      </c>
      <c r="Y23" s="230" t="str">
        <f t="array" ref="Y23">IFERROR(INDEX(Team_Data!$D$8:$D$107,SMALL(Team_Data!$C$8:$C$107,B23),1)&amp;"","")</f>
        <v/>
      </c>
    </row>
    <row r="24" spans="2:25" x14ac:dyDescent="0.25">
      <c r="B24" s="92">
        <v>21</v>
      </c>
      <c r="C24" s="227" t="str">
        <f>IFERROR(INDEX(Team_Data!J$8:J$2007,$B24,1)&amp;"","")</f>
        <v>Complete the personal to-do list</v>
      </c>
      <c r="D24" s="227" t="str">
        <f>IFERROR(INDEX(Team_Data!K$8:K$2007,$B24,1)&amp;"","")</f>
        <v>Donald Trump</v>
      </c>
      <c r="E24" s="231">
        <f>IFERROR(IF(LEN(INDEX(Team_Data!L$8:L$2007,$B24,1))&gt;0,INDEX(Team_Data!L$8:L$2007,$B24,1),""),"")</f>
        <v>44593</v>
      </c>
      <c r="F24" s="231">
        <f>IFERROR(IF(LEN(INDEX(Team_Data!M$8:M$2007,$B24,1))&gt;0,INDEX(Team_Data!M$8:M$2007,$B24,1),""),"")</f>
        <v>44597</v>
      </c>
      <c r="G24" s="225">
        <f t="shared" si="2"/>
        <v>2</v>
      </c>
      <c r="H24" s="225">
        <f>IFERROR(IF(ISNUMBER(G24),COUNTIF($G$4:G24,G24),""),"")</f>
        <v>2</v>
      </c>
      <c r="I24" s="225" t="str">
        <f t="shared" si="3"/>
        <v>2-2</v>
      </c>
      <c r="J24" s="225" t="str">
        <f t="shared" si="4"/>
        <v>February</v>
      </c>
      <c r="K24" s="232">
        <f t="shared" ca="1" si="5"/>
        <v>-116</v>
      </c>
      <c r="L24" s="225" t="str">
        <f t="shared" ca="1" si="6"/>
        <v>Closed</v>
      </c>
      <c r="M24" s="18"/>
      <c r="O24" s="132" t="s">
        <v>99</v>
      </c>
      <c r="Y24" s="230" t="str">
        <f t="array" ref="Y24">IFERROR(INDEX(Team_Data!$D$8:$D$107,SMALL(Team_Data!$C$8:$C$107,B24),1)&amp;"","")</f>
        <v/>
      </c>
    </row>
    <row r="25" spans="2:25" x14ac:dyDescent="0.25">
      <c r="B25" s="92">
        <v>22</v>
      </c>
      <c r="C25" s="227" t="str">
        <f>IFERROR(INDEX(Team_Data!J$8:J$2007,$B25,1)&amp;"","")</f>
        <v>Build a resume template</v>
      </c>
      <c r="D25" s="227" t="str">
        <f>IFERROR(INDEX(Team_Data!K$8:K$2007,$B25,1)&amp;"","")</f>
        <v>Donald Trump</v>
      </c>
      <c r="E25" s="231">
        <f>IFERROR(IF(LEN(INDEX(Team_Data!L$8:L$2007,$B25,1))&gt;0,INDEX(Team_Data!L$8:L$2007,$B25,1),""),"")</f>
        <v>44896</v>
      </c>
      <c r="F25" s="231">
        <f>IFERROR(IF(LEN(INDEX(Team_Data!M$8:M$2007,$B25,1))&gt;0,INDEX(Team_Data!M$8:M$2007,$B25,1),""),"")</f>
        <v>44908</v>
      </c>
      <c r="G25" s="225">
        <f t="shared" si="2"/>
        <v>12</v>
      </c>
      <c r="H25" s="225">
        <f>IFERROR(IF(ISNUMBER(G25),COUNTIF($G$4:G25,G25),""),"")</f>
        <v>2</v>
      </c>
      <c r="I25" s="225" t="str">
        <f t="shared" si="3"/>
        <v>12-2</v>
      </c>
      <c r="J25" s="225" t="str">
        <f t="shared" si="4"/>
        <v>December</v>
      </c>
      <c r="K25" s="232">
        <f t="shared" ca="1" si="5"/>
        <v>195</v>
      </c>
      <c r="L25" s="225" t="str">
        <f t="shared" ca="1" si="6"/>
        <v>In Progress</v>
      </c>
      <c r="M25" s="18"/>
      <c r="Y25" s="230" t="str">
        <f t="array" ref="Y25">IFERROR(INDEX(Team_Data!$D$8:$D$107,SMALL(Team_Data!$C$8:$C$107,B25),1)&amp;"","")</f>
        <v/>
      </c>
    </row>
    <row r="26" spans="2:25" x14ac:dyDescent="0.25">
      <c r="B26" s="92">
        <v>23</v>
      </c>
      <c r="C26" s="227" t="str">
        <f>IFERROR(INDEX(Team_Data!J$8:J$2007,$B26,1)&amp;"","")</f>
        <v>Finish writing the employee handbook</v>
      </c>
      <c r="D26" s="227" t="str">
        <f>IFERROR(INDEX(Team_Data!K$8:K$2007,$B26,1)&amp;"","")</f>
        <v>Viggo Mortensen</v>
      </c>
      <c r="E26" s="231">
        <f>IFERROR(IF(LEN(INDEX(Team_Data!L$8:L$2007,$B26,1))&gt;0,INDEX(Team_Data!L$8:L$2007,$B26,1),""),"")</f>
        <v>44622</v>
      </c>
      <c r="F26" s="231">
        <f>IFERROR(IF(LEN(INDEX(Team_Data!M$8:M$2007,$B26,1))&gt;0,INDEX(Team_Data!M$8:M$2007,$B26,1),""),"")</f>
        <v>44647</v>
      </c>
      <c r="G26" s="225">
        <f t="shared" si="2"/>
        <v>3</v>
      </c>
      <c r="H26" s="225">
        <f>IFERROR(IF(ISNUMBER(G26),COUNTIF($G$4:G26,G26),""),"")</f>
        <v>3</v>
      </c>
      <c r="I26" s="225" t="str">
        <f t="shared" si="3"/>
        <v>3-3</v>
      </c>
      <c r="J26" s="225" t="str">
        <f t="shared" si="4"/>
        <v>March</v>
      </c>
      <c r="K26" s="232">
        <f t="shared" ca="1" si="5"/>
        <v>-66</v>
      </c>
      <c r="L26" s="225" t="str">
        <f t="shared" ca="1" si="6"/>
        <v>Closed</v>
      </c>
      <c r="M26" s="18"/>
      <c r="Y26" s="230" t="str">
        <f t="array" ref="Y26">IFERROR(INDEX(Team_Data!$D$8:$D$107,SMALL(Team_Data!$C$8:$C$107,B26),1)&amp;"","")</f>
        <v/>
      </c>
    </row>
    <row r="27" spans="2:25" x14ac:dyDescent="0.25">
      <c r="B27" s="92">
        <v>24</v>
      </c>
      <c r="C27" s="227" t="str">
        <f>IFERROR(INDEX(Team_Data!J$8:J$2007,$B27,1)&amp;"","")</f>
        <v>Create a financial monthly reporting template</v>
      </c>
      <c r="D27" s="227" t="str">
        <f>IFERROR(INDEX(Team_Data!K$8:K$2007,$B27,1)&amp;"","")</f>
        <v>Scarlett Johansson</v>
      </c>
      <c r="E27" s="231">
        <f>IFERROR(IF(LEN(INDEX(Team_Data!L$8:L$2007,$B27,1))&gt;0,INDEX(Team_Data!L$8:L$2007,$B27,1),""),"")</f>
        <v>44567</v>
      </c>
      <c r="F27" s="231">
        <f>IFERROR(IF(LEN(INDEX(Team_Data!M$8:M$2007,$B27,1))&gt;0,INDEX(Team_Data!M$8:M$2007,$B27,1),""),"")</f>
        <v>44586</v>
      </c>
      <c r="G27" s="225">
        <f t="shared" si="2"/>
        <v>1</v>
      </c>
      <c r="H27" s="225">
        <f>IFERROR(IF(ISNUMBER(G27),COUNTIF($G$4:G27,G27),""),"")</f>
        <v>2</v>
      </c>
      <c r="I27" s="225" t="str">
        <f t="shared" si="3"/>
        <v>1-2</v>
      </c>
      <c r="J27" s="225" t="str">
        <f t="shared" si="4"/>
        <v>January</v>
      </c>
      <c r="K27" s="232">
        <f t="shared" ca="1" si="5"/>
        <v>-127</v>
      </c>
      <c r="L27" s="225" t="str">
        <f t="shared" ca="1" si="6"/>
        <v>Closed</v>
      </c>
      <c r="M27" s="18"/>
      <c r="Y27" s="230" t="str">
        <f t="array" ref="Y27">IFERROR(INDEX(Team_Data!$D$8:$D$107,SMALL(Team_Data!$C$8:$C$107,B27),1)&amp;"","")</f>
        <v/>
      </c>
    </row>
    <row r="28" spans="2:25" x14ac:dyDescent="0.25">
      <c r="B28" s="92">
        <v>25</v>
      </c>
      <c r="C28" s="227" t="str">
        <f>IFERROR(INDEX(Team_Data!J$8:J$2007,$B28,1)&amp;"","")</f>
        <v>Develop an inventory management tool in excel</v>
      </c>
      <c r="D28" s="227" t="str">
        <f>IFERROR(INDEX(Team_Data!K$8:K$2007,$B28,1)&amp;"","")</f>
        <v>John Stones</v>
      </c>
      <c r="E28" s="231">
        <f>IFERROR(IF(LEN(INDEX(Team_Data!L$8:L$2007,$B28,1))&gt;0,INDEX(Team_Data!L$8:L$2007,$B28,1),""),"")</f>
        <v>44690</v>
      </c>
      <c r="F28" s="231">
        <f>IFERROR(IF(LEN(INDEX(Team_Data!M$8:M$2007,$B28,1))&gt;0,INDEX(Team_Data!M$8:M$2007,$B28,1),""),"")</f>
        <v>44773</v>
      </c>
      <c r="G28" s="225">
        <f t="shared" si="2"/>
        <v>7</v>
      </c>
      <c r="H28" s="225">
        <f>IFERROR(IF(ISNUMBER(G28),COUNTIF($G$4:G28,G28),""),"")</f>
        <v>4</v>
      </c>
      <c r="I28" s="225" t="str">
        <f t="shared" si="3"/>
        <v>7-4</v>
      </c>
      <c r="J28" s="225" t="str">
        <f t="shared" si="4"/>
        <v>July</v>
      </c>
      <c r="K28" s="232">
        <f t="shared" ca="1" si="5"/>
        <v>60</v>
      </c>
      <c r="L28" s="225" t="str">
        <f t="shared" ca="1" si="6"/>
        <v>Not Started</v>
      </c>
      <c r="M28" s="18"/>
      <c r="Y28" s="230" t="str">
        <f t="array" ref="Y28">IFERROR(INDEX(Team_Data!$D$8:$D$107,SMALL(Team_Data!$C$8:$C$107,B28),1)&amp;"","")</f>
        <v/>
      </c>
    </row>
    <row r="29" spans="2:25" x14ac:dyDescent="0.25">
      <c r="B29" s="92">
        <v>26</v>
      </c>
      <c r="C29" s="227" t="str">
        <f>IFERROR(INDEX(Team_Data!J$8:J$2007,$B29,1)&amp;"","")</f>
        <v>Finish developing the printable invoice template</v>
      </c>
      <c r="D29" s="227" t="str">
        <f>IFERROR(INDEX(Team_Data!K$8:K$2007,$B29,1)&amp;"","")</f>
        <v>John Stones</v>
      </c>
      <c r="E29" s="231">
        <f>IFERROR(IF(LEN(INDEX(Team_Data!L$8:L$2007,$B29,1))&gt;0,INDEX(Team_Data!L$8:L$2007,$B29,1),""),"")</f>
        <v>44812</v>
      </c>
      <c r="F29" s="231">
        <f>IFERROR(IF(LEN(INDEX(Team_Data!M$8:M$2007,$B29,1))&gt;0,INDEX(Team_Data!M$8:M$2007,$B29,1),""),"")</f>
        <v>44830</v>
      </c>
      <c r="G29" s="225">
        <f t="shared" si="2"/>
        <v>9</v>
      </c>
      <c r="H29" s="225">
        <f>IFERROR(IF(ISNUMBER(G29),COUNTIF($G$4:G29,G29),""),"")</f>
        <v>2</v>
      </c>
      <c r="I29" s="225" t="str">
        <f t="shared" si="3"/>
        <v>9-2</v>
      </c>
      <c r="J29" s="225" t="str">
        <f t="shared" si="4"/>
        <v>September</v>
      </c>
      <c r="K29" s="232">
        <f t="shared" ca="1" si="5"/>
        <v>117</v>
      </c>
      <c r="L29" s="225" t="str">
        <f t="shared" ca="1" si="6"/>
        <v>In Progress</v>
      </c>
      <c r="M29" s="18"/>
      <c r="Y29" s="230" t="str">
        <f t="array" ref="Y29">IFERROR(INDEX(Team_Data!$D$8:$D$107,SMALL(Team_Data!$C$8:$C$107,B29),1)&amp;"","")</f>
        <v/>
      </c>
    </row>
    <row r="30" spans="2:25" x14ac:dyDescent="0.25">
      <c r="B30" s="92">
        <v>27</v>
      </c>
      <c r="C30" s="227" t="str">
        <f>IFERROR(INDEX(Team_Data!J$8:J$2007,$B30,1)&amp;"","")</f>
        <v>Create an employee attendance management tool</v>
      </c>
      <c r="D30" s="227" t="str">
        <f>IFERROR(INDEX(Team_Data!K$8:K$2007,$B30,1)&amp;"","")</f>
        <v>Jessica Alba</v>
      </c>
      <c r="E30" s="231">
        <f>IFERROR(IF(LEN(INDEX(Team_Data!L$8:L$2007,$B30,1))&gt;0,INDEX(Team_Data!L$8:L$2007,$B30,1),""),"")</f>
        <v>44906</v>
      </c>
      <c r="F30" s="231">
        <f>IFERROR(IF(LEN(INDEX(Team_Data!M$8:M$2007,$B30,1))&gt;0,INDEX(Team_Data!M$8:M$2007,$B30,1),""),"")</f>
        <v>44914</v>
      </c>
      <c r="G30" s="225">
        <f t="shared" si="2"/>
        <v>12</v>
      </c>
      <c r="H30" s="225">
        <f>IFERROR(IF(ISNUMBER(G30),COUNTIF($G$4:G30,G30),""),"")</f>
        <v>3</v>
      </c>
      <c r="I30" s="225" t="str">
        <f t="shared" si="3"/>
        <v>12-3</v>
      </c>
      <c r="J30" s="225" t="str">
        <f t="shared" si="4"/>
        <v>December</v>
      </c>
      <c r="K30" s="232">
        <f t="shared" ca="1" si="5"/>
        <v>201</v>
      </c>
      <c r="L30" s="225" t="str">
        <f t="shared" ca="1" si="6"/>
        <v>Not Started</v>
      </c>
      <c r="M30" s="18"/>
      <c r="Y30" s="230" t="str">
        <f t="array" ref="Y30">IFERROR(INDEX(Team_Data!$D$8:$D$107,SMALL(Team_Data!$C$8:$C$107,B30),1)&amp;"","")</f>
        <v/>
      </c>
    </row>
    <row r="31" spans="2:25" x14ac:dyDescent="0.25">
      <c r="B31" s="92">
        <v>28</v>
      </c>
      <c r="C31" s="227" t="str">
        <f>IFERROR(INDEX(Team_Data!J$8:J$2007,$B31,1)&amp;"","")</f>
        <v>Finish the student lesson plan</v>
      </c>
      <c r="D31" s="227" t="str">
        <f>IFERROR(INDEX(Team_Data!K$8:K$2007,$B31,1)&amp;"","")</f>
        <v>Emma Stone</v>
      </c>
      <c r="E31" s="231">
        <f>IFERROR(IF(LEN(INDEX(Team_Data!L$8:L$2007,$B31,1))&gt;0,INDEX(Team_Data!L$8:L$2007,$B31,1),""),"")</f>
        <v>44814</v>
      </c>
      <c r="F31" s="231">
        <f>IFERROR(IF(LEN(INDEX(Team_Data!M$8:M$2007,$B31,1))&gt;0,INDEX(Team_Data!M$8:M$2007,$B31,1),""),"")</f>
        <v>44835</v>
      </c>
      <c r="G31" s="225">
        <f t="shared" si="2"/>
        <v>10</v>
      </c>
      <c r="H31" s="225">
        <f>IFERROR(IF(ISNUMBER(G31),COUNTIF($G$4:G31,G31),""),"")</f>
        <v>5</v>
      </c>
      <c r="I31" s="225" t="str">
        <f t="shared" si="3"/>
        <v>10-5</v>
      </c>
      <c r="J31" s="225" t="str">
        <f t="shared" si="4"/>
        <v>October</v>
      </c>
      <c r="K31" s="232">
        <f t="shared" ca="1" si="5"/>
        <v>122</v>
      </c>
      <c r="L31" s="225" t="str">
        <f t="shared" ca="1" si="6"/>
        <v>Closed</v>
      </c>
      <c r="M31" s="18"/>
      <c r="Y31" s="230" t="str">
        <f t="array" ref="Y31">IFERROR(INDEX(Team_Data!$D$8:$D$107,SMALL(Team_Data!$C$8:$C$107,B31),1)&amp;"","")</f>
        <v/>
      </c>
    </row>
    <row r="32" spans="2:25" x14ac:dyDescent="0.25">
      <c r="B32" s="92">
        <v>29</v>
      </c>
      <c r="C32" s="227" t="str">
        <f>IFERROR(INDEX(Team_Data!J$8:J$2007,$B32,1)&amp;"","")</f>
        <v>Visit the website of </v>
      </c>
      <c r="D32" s="227" t="str">
        <f>IFERROR(INDEX(Team_Data!K$8:K$2007,$B32,1)&amp;"","")</f>
        <v>Emma Stone</v>
      </c>
      <c r="E32" s="231">
        <f>IFERROR(IF(LEN(INDEX(Team_Data!L$8:L$2007,$B32,1))&gt;0,INDEX(Team_Data!L$8:L$2007,$B32,1),""),"")</f>
        <v>44836</v>
      </c>
      <c r="F32" s="231">
        <f>IFERROR(IF(LEN(INDEX(Team_Data!M$8:M$2007,$B32,1))&gt;0,INDEX(Team_Data!M$8:M$2007,$B32,1),""),"")</f>
        <v>44866</v>
      </c>
      <c r="G32" s="225">
        <f t="shared" si="2"/>
        <v>11</v>
      </c>
      <c r="H32" s="225">
        <f>IFERROR(IF(ISNUMBER(G32),COUNTIF($G$4:G32,G32),""),"")</f>
        <v>2</v>
      </c>
      <c r="I32" s="225" t="str">
        <f t="shared" si="3"/>
        <v>11-2</v>
      </c>
      <c r="J32" s="225" t="str">
        <f t="shared" si="4"/>
        <v>November</v>
      </c>
      <c r="K32" s="232">
        <f t="shared" ca="1" si="5"/>
        <v>153</v>
      </c>
      <c r="L32" s="225" t="str">
        <f t="shared" ca="1" si="6"/>
        <v>In Progress</v>
      </c>
      <c r="M32" s="18"/>
      <c r="Y32" s="230" t="str">
        <f t="array" ref="Y32">IFERROR(INDEX(Team_Data!$D$8:$D$107,SMALL(Team_Data!$C$8:$C$107,B32),1)&amp;"","")</f>
        <v/>
      </c>
    </row>
    <row r="33" spans="2:25" x14ac:dyDescent="0.25">
      <c r="B33" s="92">
        <v>30</v>
      </c>
      <c r="C33" s="227" t="str">
        <f>IFERROR(INDEX(Team_Data!J$8:J$2007,$B33,1)&amp;"","")</f>
        <v>Check our free and paid products</v>
      </c>
      <c r="D33" s="227" t="str">
        <f>IFERROR(INDEX(Team_Data!K$8:K$2007,$B33,1)&amp;"","")</f>
        <v>Emma Stone</v>
      </c>
      <c r="E33" s="231">
        <f>IFERROR(IF(LEN(INDEX(Team_Data!L$8:L$2007,$B33,1))&gt;0,INDEX(Team_Data!L$8:L$2007,$B33,1),""),"")</f>
        <v>44568</v>
      </c>
      <c r="F33" s="231">
        <f>IFERROR(IF(LEN(INDEX(Team_Data!M$8:M$2007,$B33,1))&gt;0,INDEX(Team_Data!M$8:M$2007,$B33,1),""),"")</f>
        <v>44591</v>
      </c>
      <c r="G33" s="225">
        <f t="shared" si="2"/>
        <v>1</v>
      </c>
      <c r="H33" s="225">
        <f>IFERROR(IF(ISNUMBER(G33),COUNTIF($G$4:G33,G33),""),"")</f>
        <v>3</v>
      </c>
      <c r="I33" s="225" t="str">
        <f t="shared" si="3"/>
        <v>1-3</v>
      </c>
      <c r="J33" s="225" t="str">
        <f t="shared" si="4"/>
        <v>January</v>
      </c>
      <c r="K33" s="232">
        <f t="shared" ca="1" si="5"/>
        <v>-122</v>
      </c>
      <c r="L33" s="225" t="str">
        <f t="shared" ca="1" si="6"/>
        <v>Not Started</v>
      </c>
      <c r="M33" s="18"/>
      <c r="Y33" s="230" t="str">
        <f t="array" ref="Y33">IFERROR(INDEX(Team_Data!$D$8:$D$107,SMALL(Team_Data!$C$8:$C$107,B33),1)&amp;"","")</f>
        <v/>
      </c>
    </row>
    <row r="34" spans="2:25" x14ac:dyDescent="0.25">
      <c r="B34" s="92">
        <v>31</v>
      </c>
      <c r="C34" s="227" t="str">
        <f>IFERROR(INDEX(Team_Data!J$8:J$2007,$B34,1)&amp;"","")</f>
        <v>Share our products on social media</v>
      </c>
      <c r="D34" s="227" t="str">
        <f>IFERROR(INDEX(Team_Data!K$8:K$2007,$B34,1)&amp;"","")</f>
        <v>Scarlett Johansson</v>
      </c>
      <c r="E34" s="231">
        <f>IFERROR(IF(LEN(INDEX(Team_Data!L$8:L$2007,$B34,1))&gt;0,INDEX(Team_Data!L$8:L$2007,$B34,1),""),"")</f>
        <v>44665</v>
      </c>
      <c r="F34" s="231">
        <f>IFERROR(IF(LEN(INDEX(Team_Data!M$8:M$2007,$B34,1))&gt;0,INDEX(Team_Data!M$8:M$2007,$B34,1),""),"")</f>
        <v>44641</v>
      </c>
      <c r="G34" s="225">
        <f t="shared" si="2"/>
        <v>3</v>
      </c>
      <c r="H34" s="225">
        <f>IFERROR(IF(ISNUMBER(G34),COUNTIF($G$4:G34,G34),""),"")</f>
        <v>4</v>
      </c>
      <c r="I34" s="225" t="str">
        <f t="shared" si="3"/>
        <v>3-4</v>
      </c>
      <c r="J34" s="225" t="str">
        <f t="shared" si="4"/>
        <v>March</v>
      </c>
      <c r="K34" s="232">
        <f t="shared" ca="1" si="5"/>
        <v>-72</v>
      </c>
      <c r="L34" s="225" t="str">
        <f t="shared" ca="1" si="6"/>
        <v>Not Started</v>
      </c>
      <c r="M34" s="18"/>
      <c r="Y34" s="230" t="str">
        <f t="array" ref="Y34">IFERROR(INDEX(Team_Data!$D$8:$D$107,SMALL(Team_Data!$C$8:$C$107,B34),1)&amp;"","")</f>
        <v/>
      </c>
    </row>
    <row r="35" spans="2:25" x14ac:dyDescent="0.25">
      <c r="B35" s="92">
        <v>32</v>
      </c>
      <c r="C35" s="227" t="str">
        <f>IFERROR(INDEX(Team_Data!J$8:J$2007,$B35,1)&amp;"","")</f>
        <v>Increase clickthrough rate by 0.1%</v>
      </c>
      <c r="D35" s="227" t="str">
        <f>IFERROR(INDEX(Team_Data!K$8:K$2007,$B35,1)&amp;"","")</f>
        <v>Scarlett Johansson</v>
      </c>
      <c r="E35" s="231">
        <f>IFERROR(IF(LEN(INDEX(Team_Data!L$8:L$2007,$B35,1))&gt;0,INDEX(Team_Data!L$8:L$2007,$B35,1),""),"")</f>
        <v>44618</v>
      </c>
      <c r="F35" s="231">
        <f>IFERROR(IF(LEN(INDEX(Team_Data!M$8:M$2007,$B35,1))&gt;0,INDEX(Team_Data!M$8:M$2007,$B35,1),""),"")</f>
        <v>44712</v>
      </c>
      <c r="G35" s="225">
        <f t="shared" si="2"/>
        <v>5</v>
      </c>
      <c r="H35" s="225">
        <f>IFERROR(IF(ISNUMBER(G35),COUNTIF($G$4:G35,G35),""),"")</f>
        <v>4</v>
      </c>
      <c r="I35" s="225" t="str">
        <f t="shared" si="3"/>
        <v>5-4</v>
      </c>
      <c r="J35" s="225" t="str">
        <f t="shared" si="4"/>
        <v>May</v>
      </c>
      <c r="K35" s="232">
        <f t="shared" ca="1" si="5"/>
        <v>-1</v>
      </c>
      <c r="L35" s="225" t="str">
        <f t="shared" ca="1" si="6"/>
        <v>Closed</v>
      </c>
      <c r="M35" s="18"/>
      <c r="Y35" s="230" t="str">
        <f t="array" ref="Y35">IFERROR(INDEX(Team_Data!$D$8:$D$107,SMALL(Team_Data!$C$8:$C$107,B35),1)&amp;"","")</f>
        <v/>
      </c>
    </row>
    <row r="36" spans="2:25" x14ac:dyDescent="0.25">
      <c r="B36" s="92">
        <v>33</v>
      </c>
      <c r="C36" s="227" t="str">
        <f>IFERROR(INDEX(Team_Data!J$8:J$2007,$B36,1)&amp;"","")</f>
        <v>Clean the desks</v>
      </c>
      <c r="D36" s="227" t="str">
        <f>IFERROR(INDEX(Team_Data!K$8:K$2007,$B36,1)&amp;"","")</f>
        <v>Mila Kunis</v>
      </c>
      <c r="E36" s="231">
        <f>IFERROR(IF(LEN(INDEX(Team_Data!L$8:L$2007,$B36,1))&gt;0,INDEX(Team_Data!L$8:L$2007,$B36,1),""),"")</f>
        <v>44640</v>
      </c>
      <c r="F36" s="231">
        <f>IFERROR(IF(LEN(INDEX(Team_Data!M$8:M$2007,$B36,1))&gt;0,INDEX(Team_Data!M$8:M$2007,$B36,1),""),"")</f>
        <v>44670</v>
      </c>
      <c r="G36" s="225">
        <f t="shared" si="2"/>
        <v>4</v>
      </c>
      <c r="H36" s="225">
        <f>IFERROR(IF(ISNUMBER(G36),COUNTIF($G$4:G36,G36),""),"")</f>
        <v>3</v>
      </c>
      <c r="I36" s="225" t="str">
        <f t="shared" si="3"/>
        <v>4-3</v>
      </c>
      <c r="J36" s="225" t="str">
        <f t="shared" si="4"/>
        <v>April</v>
      </c>
      <c r="K36" s="232">
        <f t="shared" ca="1" si="5"/>
        <v>-43</v>
      </c>
      <c r="L36" s="225" t="str">
        <f t="shared" ca="1" si="6"/>
        <v>Closed</v>
      </c>
      <c r="M36" s="18"/>
      <c r="Y36" s="230" t="str">
        <f t="array" ref="Y36">IFERROR(INDEX(Team_Data!$D$8:$D$107,SMALL(Team_Data!$C$8:$C$107,B36),1)&amp;"","")</f>
        <v/>
      </c>
    </row>
    <row r="37" spans="2:25" x14ac:dyDescent="0.25">
      <c r="B37" s="92">
        <v>34</v>
      </c>
      <c r="C37" s="227" t="str">
        <f>IFERROR(INDEX(Team_Data!J$8:J$2007,$B37,1)&amp;"","")</f>
        <v>Take the chairs downstairs</v>
      </c>
      <c r="D37" s="227" t="str">
        <f>IFERROR(INDEX(Team_Data!K$8:K$2007,$B37,1)&amp;"","")</f>
        <v>Mila Kunis</v>
      </c>
      <c r="E37" s="231">
        <f>IFERROR(IF(LEN(INDEX(Team_Data!L$8:L$2007,$B37,1))&gt;0,INDEX(Team_Data!L$8:L$2007,$B37,1),""),"")</f>
        <v>44785</v>
      </c>
      <c r="F37" s="231">
        <f>IFERROR(IF(LEN(INDEX(Team_Data!M$8:M$2007,$B37,1))&gt;0,INDEX(Team_Data!M$8:M$2007,$B37,1),""),"")</f>
        <v>44810</v>
      </c>
      <c r="G37" s="225">
        <f t="shared" si="2"/>
        <v>9</v>
      </c>
      <c r="H37" s="225">
        <f>IFERROR(IF(ISNUMBER(G37),COUNTIF($G$4:G37,G37),""),"")</f>
        <v>3</v>
      </c>
      <c r="I37" s="225" t="str">
        <f t="shared" si="3"/>
        <v>9-3</v>
      </c>
      <c r="J37" s="225" t="str">
        <f t="shared" si="4"/>
        <v>September</v>
      </c>
      <c r="K37" s="232">
        <f t="shared" ca="1" si="5"/>
        <v>97</v>
      </c>
      <c r="L37" s="225" t="str">
        <f t="shared" ca="1" si="6"/>
        <v>Closed</v>
      </c>
      <c r="M37" s="18"/>
      <c r="Y37" s="230" t="str">
        <f t="array" ref="Y37">IFERROR(INDEX(Team_Data!$D$8:$D$107,SMALL(Team_Data!$C$8:$C$107,B37),1)&amp;"","")</f>
        <v/>
      </c>
    </row>
    <row r="38" spans="2:25" x14ac:dyDescent="0.25">
      <c r="B38" s="92">
        <v>35</v>
      </c>
      <c r="C38" s="227" t="str">
        <f>IFERROR(INDEX(Team_Data!J$8:J$2007,$B38,1)&amp;"","")</f>
        <v>Get the elevator to the 11th floor, and back to ground level</v>
      </c>
      <c r="D38" s="227" t="str">
        <f>IFERROR(INDEX(Team_Data!K$8:K$2007,$B38,1)&amp;"","")</f>
        <v>Charlize Theron</v>
      </c>
      <c r="E38" s="231">
        <f>IFERROR(IF(LEN(INDEX(Team_Data!L$8:L$2007,$B38,1))&gt;0,INDEX(Team_Data!L$8:L$2007,$B38,1),""),"")</f>
        <v>44742</v>
      </c>
      <c r="F38" s="231">
        <f>IFERROR(IF(LEN(INDEX(Team_Data!M$8:M$2007,$B38,1))&gt;0,INDEX(Team_Data!M$8:M$2007,$B38,1),""),"")</f>
        <v>44756</v>
      </c>
      <c r="G38" s="225">
        <f t="shared" si="2"/>
        <v>7</v>
      </c>
      <c r="H38" s="225">
        <f>IFERROR(IF(ISNUMBER(G38),COUNTIF($G$4:G38,G38),""),"")</f>
        <v>5</v>
      </c>
      <c r="I38" s="225" t="str">
        <f t="shared" si="3"/>
        <v>7-5</v>
      </c>
      <c r="J38" s="225" t="str">
        <f t="shared" si="4"/>
        <v>July</v>
      </c>
      <c r="K38" s="232">
        <f t="shared" ca="1" si="5"/>
        <v>43</v>
      </c>
      <c r="L38" s="225" t="str">
        <f t="shared" ca="1" si="6"/>
        <v>In Progress</v>
      </c>
      <c r="M38" s="18"/>
      <c r="Y38" s="230" t="str">
        <f t="array" ref="Y38">IFERROR(INDEX(Team_Data!$D$8:$D$107,SMALL(Team_Data!$C$8:$C$107,B38),1)&amp;"","")</f>
        <v/>
      </c>
    </row>
    <row r="39" spans="2:25" x14ac:dyDescent="0.25">
      <c r="B39" s="92">
        <v>36</v>
      </c>
      <c r="C39" s="227" t="str">
        <f>IFERROR(INDEX(Team_Data!J$8:J$2007,$B39,1)&amp;"","")</f>
        <v>Write more tasks here</v>
      </c>
      <c r="D39" s="227" t="str">
        <f>IFERROR(INDEX(Team_Data!K$8:K$2007,$B39,1)&amp;"","")</f>
        <v>Charlize Theron</v>
      </c>
      <c r="E39" s="231">
        <f>IFERROR(IF(LEN(INDEX(Team_Data!L$8:L$2007,$B39,1))&gt;0,INDEX(Team_Data!L$8:L$2007,$B39,1),""),"")</f>
        <v>44774</v>
      </c>
      <c r="F39" s="231">
        <f>IFERROR(IF(LEN(INDEX(Team_Data!M$8:M$2007,$B39,1))&gt;0,INDEX(Team_Data!M$8:M$2007,$B39,1),""),"")</f>
        <v>44807</v>
      </c>
      <c r="G39" s="225">
        <f t="shared" si="2"/>
        <v>9</v>
      </c>
      <c r="H39" s="225">
        <f>IFERROR(IF(ISNUMBER(G39),COUNTIF($G$4:G39,G39),""),"")</f>
        <v>4</v>
      </c>
      <c r="I39" s="225" t="str">
        <f t="shared" si="3"/>
        <v>9-4</v>
      </c>
      <c r="J39" s="225" t="str">
        <f t="shared" si="4"/>
        <v>September</v>
      </c>
      <c r="K39" s="232">
        <f t="shared" ca="1" si="5"/>
        <v>94</v>
      </c>
      <c r="L39" s="225" t="str">
        <f t="shared" ca="1" si="6"/>
        <v>In Progress</v>
      </c>
      <c r="M39" s="18"/>
      <c r="Y39" s="230" t="str">
        <f t="array" ref="Y39">IFERROR(INDEX(Team_Data!$D$8:$D$107,SMALL(Team_Data!$C$8:$C$107,B39),1)&amp;"","")</f>
        <v/>
      </c>
    </row>
    <row r="40" spans="2:25" x14ac:dyDescent="0.25">
      <c r="B40" s="92">
        <v>37</v>
      </c>
      <c r="C40" s="227" t="str">
        <f>IFERROR(INDEX(Team_Data!J$8:J$2007,$B40,1)&amp;"","")</f>
        <v>Write different tasks for each team member</v>
      </c>
      <c r="D40" s="227" t="str">
        <f>IFERROR(INDEX(Team_Data!K$8:K$2007,$B40,1)&amp;"","")</f>
        <v>Marion Cotillard</v>
      </c>
      <c r="E40" s="231">
        <f>IFERROR(IF(LEN(INDEX(Team_Data!L$8:L$2007,$B40,1))&gt;0,INDEX(Team_Data!L$8:L$2007,$B40,1),""),"")</f>
        <v>44856</v>
      </c>
      <c r="F40" s="231">
        <f>IFERROR(IF(LEN(INDEX(Team_Data!M$8:M$2007,$B40,1))&gt;0,INDEX(Team_Data!M$8:M$2007,$B40,1),""),"")</f>
        <v>44872</v>
      </c>
      <c r="G40" s="225">
        <f t="shared" si="2"/>
        <v>11</v>
      </c>
      <c r="H40" s="225">
        <f>IFERROR(IF(ISNUMBER(G40),COUNTIF($G$4:G40,G40),""),"")</f>
        <v>3</v>
      </c>
      <c r="I40" s="225" t="str">
        <f t="shared" si="3"/>
        <v>11-3</v>
      </c>
      <c r="J40" s="225" t="str">
        <f t="shared" si="4"/>
        <v>November</v>
      </c>
      <c r="K40" s="232">
        <f t="shared" ca="1" si="5"/>
        <v>159</v>
      </c>
      <c r="L40" s="225" t="str">
        <f t="shared" ca="1" si="6"/>
        <v>Closed</v>
      </c>
      <c r="M40" s="18"/>
      <c r="Y40" s="230" t="str">
        <f t="array" ref="Y40">IFERROR(INDEX(Team_Data!$D$8:$D$107,SMALL(Team_Data!$C$8:$C$107,B40),1)&amp;"","")</f>
        <v/>
      </c>
    </row>
    <row r="41" spans="2:25" x14ac:dyDescent="0.25">
      <c r="B41" s="92">
        <v>38</v>
      </c>
      <c r="C41" s="227" t="str">
        <f>IFERROR(INDEX(Team_Data!J$8:J$2007,$B41,1)&amp;"","")</f>
        <v>Write similar or the same tasks if it is a team effort</v>
      </c>
      <c r="D41" s="227" t="str">
        <f>IFERROR(INDEX(Team_Data!K$8:K$2007,$B41,1)&amp;"","")</f>
        <v>Marion Cotillard</v>
      </c>
      <c r="E41" s="231">
        <f>IFERROR(IF(LEN(INDEX(Team_Data!L$8:L$2007,$B41,1))&gt;0,INDEX(Team_Data!L$8:L$2007,$B41,1),""),"")</f>
        <v>44599</v>
      </c>
      <c r="F41" s="231">
        <f>IFERROR(IF(LEN(INDEX(Team_Data!M$8:M$2007,$B41,1))&gt;0,INDEX(Team_Data!M$8:M$2007,$B41,1),""),"")</f>
        <v>44688</v>
      </c>
      <c r="G41" s="225">
        <f t="shared" si="2"/>
        <v>5</v>
      </c>
      <c r="H41" s="225">
        <f>IFERROR(IF(ISNUMBER(G41),COUNTIF($G$4:G41,G41),""),"")</f>
        <v>5</v>
      </c>
      <c r="I41" s="225" t="str">
        <f t="shared" si="3"/>
        <v>5-5</v>
      </c>
      <c r="J41" s="225" t="str">
        <f t="shared" si="4"/>
        <v>May</v>
      </c>
      <c r="K41" s="232">
        <f t="shared" ca="1" si="5"/>
        <v>-25</v>
      </c>
      <c r="L41" s="225" t="str">
        <f t="shared" ca="1" si="6"/>
        <v>Closed</v>
      </c>
      <c r="M41" s="18"/>
      <c r="Y41" s="230" t="str">
        <f t="array" ref="Y41">IFERROR(INDEX(Team_Data!$D$8:$D$107,SMALL(Team_Data!$C$8:$C$107,B41),1)&amp;"","")</f>
        <v/>
      </c>
    </row>
    <row r="42" spans="2:25" x14ac:dyDescent="0.25">
      <c r="B42" s="92">
        <v>39</v>
      </c>
      <c r="C42" s="227" t="str">
        <f>IFERROR(INDEX(Team_Data!J$8:J$2007,$B42,1)&amp;"","")</f>
        <v>Add a row below this table for it to automatically expand</v>
      </c>
      <c r="D42" s="227" t="str">
        <f>IFERROR(INDEX(Team_Data!K$8:K$2007,$B42,1)&amp;"","")</f>
        <v>Omer Toprak</v>
      </c>
      <c r="E42" s="231">
        <f>IFERROR(IF(LEN(INDEX(Team_Data!L$8:L$2007,$B42,1))&gt;0,INDEX(Team_Data!L$8:L$2007,$B42,1),""),"")</f>
        <v>44842</v>
      </c>
      <c r="F42" s="231">
        <f>IFERROR(IF(LEN(INDEX(Team_Data!M$8:M$2007,$B42,1))&gt;0,INDEX(Team_Data!M$8:M$2007,$B42,1),""),"")</f>
        <v>44861</v>
      </c>
      <c r="G42" s="225">
        <f t="shared" si="2"/>
        <v>10</v>
      </c>
      <c r="H42" s="225">
        <f>IFERROR(IF(ISNUMBER(G42),COUNTIF($G$4:G42,G42),""),"")</f>
        <v>6</v>
      </c>
      <c r="I42" s="225" t="str">
        <f t="shared" si="3"/>
        <v>10-6</v>
      </c>
      <c r="J42" s="225" t="str">
        <f t="shared" si="4"/>
        <v>October</v>
      </c>
      <c r="K42" s="232">
        <f t="shared" ca="1" si="5"/>
        <v>148</v>
      </c>
      <c r="L42" s="225" t="str">
        <f t="shared" ca="1" si="6"/>
        <v>In Progress</v>
      </c>
      <c r="M42" s="18"/>
      <c r="Y42" s="230" t="str">
        <f t="array" ref="Y42">IFERROR(INDEX(Team_Data!$D$8:$D$107,SMALL(Team_Data!$C$8:$C$107,B42),1)&amp;"","")</f>
        <v/>
      </c>
    </row>
    <row r="43" spans="2:25" x14ac:dyDescent="0.25">
      <c r="B43" s="92">
        <v>40</v>
      </c>
      <c r="C43" s="227" t="str">
        <f>IFERROR(INDEX(Team_Data!J$8:J$2007,$B43,1)&amp;"","")</f>
        <v>Add more team members and check dynamic connection</v>
      </c>
      <c r="D43" s="227" t="str">
        <f>IFERROR(INDEX(Team_Data!K$8:K$2007,$B43,1)&amp;"","")</f>
        <v>Omer Toprak</v>
      </c>
      <c r="E43" s="231">
        <f>IFERROR(IF(LEN(INDEX(Team_Data!L$8:L$2007,$B43,1))&gt;0,INDEX(Team_Data!L$8:L$2007,$B43,1),""),"")</f>
        <v>44846</v>
      </c>
      <c r="F43" s="231">
        <f>IFERROR(IF(LEN(INDEX(Team_Data!M$8:M$2007,$B43,1))&gt;0,INDEX(Team_Data!M$8:M$2007,$B43,1),""),"")</f>
        <v>44877</v>
      </c>
      <c r="G43" s="225">
        <f t="shared" si="2"/>
        <v>11</v>
      </c>
      <c r="H43" s="225">
        <f>IFERROR(IF(ISNUMBER(G43),COUNTIF($G$4:G43,G43),""),"")</f>
        <v>4</v>
      </c>
      <c r="I43" s="225" t="str">
        <f t="shared" si="3"/>
        <v>11-4</v>
      </c>
      <c r="J43" s="225" t="str">
        <f t="shared" si="4"/>
        <v>November</v>
      </c>
      <c r="K43" s="232">
        <f t="shared" ca="1" si="5"/>
        <v>164</v>
      </c>
      <c r="L43" s="225" t="str">
        <f t="shared" ca="1" si="6"/>
        <v>In Progress</v>
      </c>
      <c r="M43" s="18"/>
      <c r="Y43" s="230" t="str">
        <f t="array" ref="Y43">IFERROR(INDEX(Team_Data!$D$8:$D$107,SMALL(Team_Data!$C$8:$C$107,B43),1)&amp;"","")</f>
        <v/>
      </c>
    </row>
    <row r="44" spans="2:25" x14ac:dyDescent="0.25">
      <c r="B44" s="92">
        <v>41</v>
      </c>
      <c r="C44" s="227" t="str">
        <f>IFERROR(INDEX(Team_Data!J$8:J$2007,$B44,1)&amp;"","")</f>
        <v>Complete the personal to-do list</v>
      </c>
      <c r="D44" s="227" t="str">
        <f>IFERROR(INDEX(Team_Data!K$8:K$2007,$B44,1)&amp;"","")</f>
        <v>Donald Trump</v>
      </c>
      <c r="E44" s="231">
        <f>IFERROR(IF(LEN(INDEX(Team_Data!L$8:L$2007,$B44,1))&gt;0,INDEX(Team_Data!L$8:L$2007,$B44,1),""),"")</f>
        <v>44783</v>
      </c>
      <c r="F44" s="231">
        <f>IFERROR(IF(LEN(INDEX(Team_Data!M$8:M$2007,$B44,1))&gt;0,INDEX(Team_Data!M$8:M$2007,$B44,1),""),"")</f>
        <v>44826</v>
      </c>
      <c r="G44" s="225">
        <f t="shared" si="2"/>
        <v>9</v>
      </c>
      <c r="H44" s="225">
        <f>IFERROR(IF(ISNUMBER(G44),COUNTIF($G$4:G44,G44),""),"")</f>
        <v>5</v>
      </c>
      <c r="I44" s="225" t="str">
        <f t="shared" si="3"/>
        <v>9-5</v>
      </c>
      <c r="J44" s="225" t="str">
        <f t="shared" si="4"/>
        <v>September</v>
      </c>
      <c r="K44" s="232">
        <f t="shared" ca="1" si="5"/>
        <v>113</v>
      </c>
      <c r="L44" s="225" t="str">
        <f t="shared" ca="1" si="6"/>
        <v>Closed</v>
      </c>
      <c r="M44" s="18"/>
      <c r="Y44" s="230" t="str">
        <f t="array" ref="Y44">IFERROR(INDEX(Team_Data!$D$8:$D$107,SMALL(Team_Data!$C$8:$C$107,B44),1)&amp;"","")</f>
        <v/>
      </c>
    </row>
    <row r="45" spans="2:25" x14ac:dyDescent="0.25">
      <c r="B45" s="92">
        <v>42</v>
      </c>
      <c r="C45" s="227" t="str">
        <f>IFERROR(INDEX(Team_Data!J$8:J$2007,$B45,1)&amp;"","")</f>
        <v>Build a resume template</v>
      </c>
      <c r="D45" s="227" t="str">
        <f>IFERROR(INDEX(Team_Data!K$8:K$2007,$B45,1)&amp;"","")</f>
        <v>Donald Trump</v>
      </c>
      <c r="E45" s="231">
        <f>IFERROR(IF(LEN(INDEX(Team_Data!L$8:L$2007,$B45,1))&gt;0,INDEX(Team_Data!L$8:L$2007,$B45,1),""),"")</f>
        <v>44669</v>
      </c>
      <c r="F45" s="231">
        <f>IFERROR(IF(LEN(INDEX(Team_Data!M$8:M$2007,$B45,1))&gt;0,INDEX(Team_Data!M$8:M$2007,$B45,1),""),"")</f>
        <v>44672</v>
      </c>
      <c r="G45" s="225">
        <f t="shared" si="2"/>
        <v>4</v>
      </c>
      <c r="H45" s="225">
        <f>IFERROR(IF(ISNUMBER(G45),COUNTIF($G$4:G45,G45),""),"")</f>
        <v>4</v>
      </c>
      <c r="I45" s="225" t="str">
        <f t="shared" si="3"/>
        <v>4-4</v>
      </c>
      <c r="J45" s="225" t="str">
        <f t="shared" si="4"/>
        <v>April</v>
      </c>
      <c r="K45" s="232">
        <f t="shared" ca="1" si="5"/>
        <v>-41</v>
      </c>
      <c r="L45" s="225" t="str">
        <f t="shared" ca="1" si="6"/>
        <v>In Progress</v>
      </c>
      <c r="M45" s="18"/>
      <c r="Y45" s="230" t="str">
        <f t="array" ref="Y45">IFERROR(INDEX(Team_Data!$D$8:$D$107,SMALL(Team_Data!$C$8:$C$107,B45),1)&amp;"","")</f>
        <v/>
      </c>
    </row>
    <row r="46" spans="2:25" x14ac:dyDescent="0.25">
      <c r="B46" s="92">
        <v>43</v>
      </c>
      <c r="C46" s="227" t="str">
        <f>IFERROR(INDEX(Team_Data!J$8:J$2007,$B46,1)&amp;"","")</f>
        <v>Finish writing the employee handbook</v>
      </c>
      <c r="D46" s="227" t="str">
        <f>IFERROR(INDEX(Team_Data!K$8:K$2007,$B46,1)&amp;"","")</f>
        <v>Viggo Mortensen</v>
      </c>
      <c r="E46" s="231">
        <f>IFERROR(IF(LEN(INDEX(Team_Data!L$8:L$2007,$B46,1))&gt;0,INDEX(Team_Data!L$8:L$2007,$B46,1),""),"")</f>
        <v>44846</v>
      </c>
      <c r="F46" s="231">
        <f>IFERROR(IF(LEN(INDEX(Team_Data!M$8:M$2007,$B46,1))&gt;0,INDEX(Team_Data!M$8:M$2007,$B46,1),""),"")</f>
        <v>44876</v>
      </c>
      <c r="G46" s="225">
        <f t="shared" si="2"/>
        <v>11</v>
      </c>
      <c r="H46" s="225">
        <f>IFERROR(IF(ISNUMBER(G46),COUNTIF($G$4:G46,G46),""),"")</f>
        <v>5</v>
      </c>
      <c r="I46" s="225" t="str">
        <f t="shared" si="3"/>
        <v>11-5</v>
      </c>
      <c r="J46" s="225" t="str">
        <f t="shared" si="4"/>
        <v>November</v>
      </c>
      <c r="K46" s="232">
        <f t="shared" ca="1" si="5"/>
        <v>163</v>
      </c>
      <c r="L46" s="225" t="str">
        <f t="shared" ca="1" si="6"/>
        <v>Closed</v>
      </c>
      <c r="M46" s="18"/>
      <c r="Y46" s="230" t="str">
        <f t="array" ref="Y46">IFERROR(INDEX(Team_Data!$D$8:$D$107,SMALL(Team_Data!$C$8:$C$107,B46),1)&amp;"","")</f>
        <v/>
      </c>
    </row>
    <row r="47" spans="2:25" x14ac:dyDescent="0.25">
      <c r="B47" s="92">
        <v>44</v>
      </c>
      <c r="C47" s="227" t="str">
        <f>IFERROR(INDEX(Team_Data!J$8:J$2007,$B47,1)&amp;"","")</f>
        <v>Create a financial monthly reporting template</v>
      </c>
      <c r="D47" s="227" t="str">
        <f>IFERROR(INDEX(Team_Data!K$8:K$2007,$B47,1)&amp;"","")</f>
        <v>Viggo Mortensen</v>
      </c>
      <c r="E47" s="231">
        <f>IFERROR(IF(LEN(INDEX(Team_Data!L$8:L$2007,$B47,1))&gt;0,INDEX(Team_Data!L$8:L$2007,$B47,1),""),"")</f>
        <v>44645</v>
      </c>
      <c r="F47" s="231">
        <f>IFERROR(IF(LEN(INDEX(Team_Data!M$8:M$2007,$B47,1))&gt;0,INDEX(Team_Data!M$8:M$2007,$B47,1),""),"")</f>
        <v>44868</v>
      </c>
      <c r="G47" s="225">
        <f t="shared" si="2"/>
        <v>11</v>
      </c>
      <c r="H47" s="225">
        <f>IFERROR(IF(ISNUMBER(G47),COUNTIF($G$4:G47,G47),""),"")</f>
        <v>6</v>
      </c>
      <c r="I47" s="225" t="str">
        <f t="shared" si="3"/>
        <v>11-6</v>
      </c>
      <c r="J47" s="225" t="str">
        <f t="shared" si="4"/>
        <v>November</v>
      </c>
      <c r="K47" s="232">
        <f t="shared" ca="1" si="5"/>
        <v>155</v>
      </c>
      <c r="L47" s="225" t="str">
        <f t="shared" ca="1" si="6"/>
        <v>Not Started</v>
      </c>
      <c r="M47" s="18"/>
      <c r="Y47" s="230" t="str">
        <f t="array" ref="Y47">IFERROR(INDEX(Team_Data!$D$8:$D$107,SMALL(Team_Data!$C$8:$C$107,B47),1)&amp;"","")</f>
        <v/>
      </c>
    </row>
    <row r="48" spans="2:25" x14ac:dyDescent="0.25">
      <c r="B48" s="92">
        <v>45</v>
      </c>
      <c r="C48" s="227" t="str">
        <f>IFERROR(INDEX(Team_Data!J$8:J$2007,$B48,1)&amp;"","")</f>
        <v>Develop an inventory management tool in excel</v>
      </c>
      <c r="D48" s="227" t="str">
        <f>IFERROR(INDEX(Team_Data!K$8:K$2007,$B48,1)&amp;"","")</f>
        <v>John Stones</v>
      </c>
      <c r="E48" s="231">
        <f>IFERROR(IF(LEN(INDEX(Team_Data!L$8:L$2007,$B48,1))&gt;0,INDEX(Team_Data!L$8:L$2007,$B48,1),""),"")</f>
        <v>44634</v>
      </c>
      <c r="F48" s="231">
        <f>IFERROR(IF(LEN(INDEX(Team_Data!M$8:M$2007,$B48,1))&gt;0,INDEX(Team_Data!M$8:M$2007,$B48,1),""),"")</f>
        <v>44712</v>
      </c>
      <c r="G48" s="225">
        <f t="shared" si="2"/>
        <v>5</v>
      </c>
      <c r="H48" s="225">
        <f>IFERROR(IF(ISNUMBER(G48),COUNTIF($G$4:G48,G48),""),"")</f>
        <v>6</v>
      </c>
      <c r="I48" s="225" t="str">
        <f t="shared" si="3"/>
        <v>5-6</v>
      </c>
      <c r="J48" s="225" t="str">
        <f t="shared" si="4"/>
        <v>May</v>
      </c>
      <c r="K48" s="232">
        <f t="shared" ca="1" si="5"/>
        <v>-1</v>
      </c>
      <c r="L48" s="225" t="str">
        <f t="shared" ca="1" si="6"/>
        <v>In Progress</v>
      </c>
      <c r="M48" s="18"/>
      <c r="Y48" s="230" t="str">
        <f t="array" ref="Y48">IFERROR(INDEX(Team_Data!$D$8:$D$107,SMALL(Team_Data!$C$8:$C$107,B48),1)&amp;"","")</f>
        <v/>
      </c>
    </row>
    <row r="49" spans="2:25" x14ac:dyDescent="0.25">
      <c r="B49" s="92">
        <v>46</v>
      </c>
      <c r="C49" s="227" t="str">
        <f>IFERROR(INDEX(Team_Data!J$8:J$2007,$B49,1)&amp;"","")</f>
        <v>Finish developing the printable invoice template</v>
      </c>
      <c r="D49" s="227" t="str">
        <f>IFERROR(INDEX(Team_Data!K$8:K$2007,$B49,1)&amp;"","")</f>
        <v>John Stones</v>
      </c>
      <c r="E49" s="231">
        <f>IFERROR(IF(LEN(INDEX(Team_Data!L$8:L$2007,$B49,1))&gt;0,INDEX(Team_Data!L$8:L$2007,$B49,1),""),"")</f>
        <v>44704</v>
      </c>
      <c r="F49" s="231">
        <f>IFERROR(IF(LEN(INDEX(Team_Data!M$8:M$2007,$B49,1))&gt;0,INDEX(Team_Data!M$8:M$2007,$B49,1),""),"")</f>
        <v>44721</v>
      </c>
      <c r="G49" s="225">
        <f t="shared" si="2"/>
        <v>6</v>
      </c>
      <c r="H49" s="225">
        <f>IFERROR(IF(ISNUMBER(G49),COUNTIF($G$4:G49,G49),""),"")</f>
        <v>2</v>
      </c>
      <c r="I49" s="225" t="str">
        <f t="shared" si="3"/>
        <v>6-2</v>
      </c>
      <c r="J49" s="225" t="str">
        <f t="shared" si="4"/>
        <v>June</v>
      </c>
      <c r="K49" s="232">
        <f t="shared" ca="1" si="5"/>
        <v>8</v>
      </c>
      <c r="L49" s="225" t="str">
        <f t="shared" ca="1" si="6"/>
        <v>In Progress</v>
      </c>
      <c r="M49" s="18"/>
      <c r="Y49" s="230" t="str">
        <f t="array" ref="Y49">IFERROR(INDEX(Team_Data!$D$8:$D$107,SMALL(Team_Data!$C$8:$C$107,B49),1)&amp;"","")</f>
        <v/>
      </c>
    </row>
    <row r="50" spans="2:25" x14ac:dyDescent="0.25">
      <c r="B50" s="92">
        <v>47</v>
      </c>
      <c r="C50" s="227" t="str">
        <f>IFERROR(INDEX(Team_Data!J$8:J$2007,$B50,1)&amp;"","")</f>
        <v>Create an employee attendance management tool</v>
      </c>
      <c r="D50" s="227" t="str">
        <f>IFERROR(INDEX(Team_Data!K$8:K$2007,$B50,1)&amp;"","")</f>
        <v>Jessica Alba</v>
      </c>
      <c r="E50" s="231">
        <f>IFERROR(IF(LEN(INDEX(Team_Data!L$8:L$2007,$B50,1))&gt;0,INDEX(Team_Data!L$8:L$2007,$B50,1),""),"")</f>
        <v>44573</v>
      </c>
      <c r="F50" s="231">
        <f>IFERROR(IF(LEN(INDEX(Team_Data!M$8:M$2007,$B50,1))&gt;0,INDEX(Team_Data!M$8:M$2007,$B50,1),""),"")</f>
        <v>44587</v>
      </c>
      <c r="G50" s="225">
        <f t="shared" si="2"/>
        <v>1</v>
      </c>
      <c r="H50" s="225">
        <f>IFERROR(IF(ISNUMBER(G50),COUNTIF($G$4:G50,G50),""),"")</f>
        <v>4</v>
      </c>
      <c r="I50" s="225" t="str">
        <f t="shared" si="3"/>
        <v>1-4</v>
      </c>
      <c r="J50" s="225" t="str">
        <f t="shared" si="4"/>
        <v>January</v>
      </c>
      <c r="K50" s="232">
        <f t="shared" ca="1" si="5"/>
        <v>-126</v>
      </c>
      <c r="L50" s="225" t="str">
        <f t="shared" ca="1" si="6"/>
        <v>Not Started</v>
      </c>
      <c r="M50" s="18"/>
      <c r="Y50" s="230" t="str">
        <f t="array" ref="Y50">IFERROR(INDEX(Team_Data!$D$8:$D$107,SMALL(Team_Data!$C$8:$C$107,B50),1)&amp;"","")</f>
        <v/>
      </c>
    </row>
    <row r="51" spans="2:25" x14ac:dyDescent="0.25">
      <c r="B51" s="92">
        <v>48</v>
      </c>
      <c r="C51" s="227" t="str">
        <f>IFERROR(INDEX(Team_Data!J$8:J$2007,$B51,1)&amp;"","")</f>
        <v>Finish the student lesson plan</v>
      </c>
      <c r="D51" s="227" t="str">
        <f>IFERROR(INDEX(Team_Data!K$8:K$2007,$B51,1)&amp;"","")</f>
        <v>John Stones</v>
      </c>
      <c r="E51" s="231">
        <f>IFERROR(IF(LEN(INDEX(Team_Data!L$8:L$2007,$B51,1))&gt;0,INDEX(Team_Data!L$8:L$2007,$B51,1),""),"")</f>
        <v>44566</v>
      </c>
      <c r="F51" s="231">
        <f>IFERROR(IF(LEN(INDEX(Team_Data!M$8:M$2007,$B51,1))&gt;0,INDEX(Team_Data!M$8:M$2007,$B51,1),""),"")</f>
        <v>44589</v>
      </c>
      <c r="G51" s="225">
        <f t="shared" si="2"/>
        <v>1</v>
      </c>
      <c r="H51" s="225">
        <f>IFERROR(IF(ISNUMBER(G51),COUNTIF($G$4:G51,G51),""),"")</f>
        <v>5</v>
      </c>
      <c r="I51" s="225" t="str">
        <f t="shared" si="3"/>
        <v>1-5</v>
      </c>
      <c r="J51" s="225" t="str">
        <f t="shared" si="4"/>
        <v>January</v>
      </c>
      <c r="K51" s="232">
        <f t="shared" ca="1" si="5"/>
        <v>-124</v>
      </c>
      <c r="L51" s="225" t="str">
        <f t="shared" ca="1" si="6"/>
        <v>Closed</v>
      </c>
      <c r="M51" s="18"/>
      <c r="Y51" s="230" t="str">
        <f t="array" ref="Y51">IFERROR(INDEX(Team_Data!$D$8:$D$107,SMALL(Team_Data!$C$8:$C$107,B51),1)&amp;"","")</f>
        <v/>
      </c>
    </row>
    <row r="52" spans="2:25" x14ac:dyDescent="0.25">
      <c r="B52" s="92">
        <v>49</v>
      </c>
      <c r="C52" s="227" t="str">
        <f>IFERROR(INDEX(Team_Data!J$8:J$2007,$B52,1)&amp;"","")</f>
        <v>Visit the website of </v>
      </c>
      <c r="D52" s="227" t="str">
        <f>IFERROR(INDEX(Team_Data!K$8:K$2007,$B52,1)&amp;"","")</f>
        <v>Emma Stone</v>
      </c>
      <c r="E52" s="231">
        <f>IFERROR(IF(LEN(INDEX(Team_Data!L$8:L$2007,$B52,1))&gt;0,INDEX(Team_Data!L$8:L$2007,$B52,1),""),"")</f>
        <v>44707</v>
      </c>
      <c r="F52" s="231">
        <f>IFERROR(IF(LEN(INDEX(Team_Data!M$8:M$2007,$B52,1))&gt;0,INDEX(Team_Data!M$8:M$2007,$B52,1),""),"")</f>
        <v>44728</v>
      </c>
      <c r="G52" s="225">
        <f t="shared" si="2"/>
        <v>6</v>
      </c>
      <c r="H52" s="225">
        <f>IFERROR(IF(ISNUMBER(G52),COUNTIF($G$4:G52,G52),""),"")</f>
        <v>3</v>
      </c>
      <c r="I52" s="225" t="str">
        <f t="shared" si="3"/>
        <v>6-3</v>
      </c>
      <c r="J52" s="225" t="str">
        <f t="shared" si="4"/>
        <v>June</v>
      </c>
      <c r="K52" s="232">
        <f t="shared" ca="1" si="5"/>
        <v>15</v>
      </c>
      <c r="L52" s="225" t="str">
        <f t="shared" ca="1" si="6"/>
        <v>Closed</v>
      </c>
      <c r="M52" s="18"/>
      <c r="Y52" s="230" t="str">
        <f t="array" ref="Y52">IFERROR(INDEX(Team_Data!$D$8:$D$107,SMALL(Team_Data!$C$8:$C$107,B52),1)&amp;"","")</f>
        <v/>
      </c>
    </row>
    <row r="53" spans="2:25" x14ac:dyDescent="0.25">
      <c r="B53" s="92">
        <v>50</v>
      </c>
      <c r="C53" s="227" t="str">
        <f>IFERROR(INDEX(Team_Data!J$8:J$2007,$B53,1)&amp;"","")</f>
        <v>Check our free and paid products</v>
      </c>
      <c r="D53" s="227" t="str">
        <f>IFERROR(INDEX(Team_Data!K$8:K$2007,$B53,1)&amp;"","")</f>
        <v>Emma Stone</v>
      </c>
      <c r="E53" s="231">
        <f>IFERROR(IF(LEN(INDEX(Team_Data!L$8:L$2007,$B53,1))&gt;0,INDEX(Team_Data!L$8:L$2007,$B53,1),""),"")</f>
        <v>44603</v>
      </c>
      <c r="F53" s="231">
        <f>IFERROR(IF(LEN(INDEX(Team_Data!M$8:M$2007,$B53,1))&gt;0,INDEX(Team_Data!M$8:M$2007,$B53,1),""),"")</f>
        <v>44612</v>
      </c>
      <c r="G53" s="225">
        <f t="shared" si="2"/>
        <v>2</v>
      </c>
      <c r="H53" s="225">
        <f>IFERROR(IF(ISNUMBER(G53),COUNTIF($G$4:G53,G53),""),"")</f>
        <v>3</v>
      </c>
      <c r="I53" s="225" t="str">
        <f t="shared" si="3"/>
        <v>2-3</v>
      </c>
      <c r="J53" s="225" t="str">
        <f t="shared" si="4"/>
        <v>February</v>
      </c>
      <c r="K53" s="232">
        <f t="shared" ca="1" si="5"/>
        <v>-101</v>
      </c>
      <c r="L53" s="225" t="str">
        <f t="shared" ca="1" si="6"/>
        <v>Closed</v>
      </c>
      <c r="M53" s="18"/>
      <c r="Y53" s="230" t="str">
        <f t="array" ref="Y53">IFERROR(INDEX(Team_Data!$D$8:$D$107,SMALL(Team_Data!$C$8:$C$107,B53),1)&amp;"","")</f>
        <v/>
      </c>
    </row>
    <row r="54" spans="2:25" x14ac:dyDescent="0.25">
      <c r="B54" s="92">
        <v>51</v>
      </c>
      <c r="C54" s="227" t="str">
        <f>IFERROR(INDEX(Team_Data!J$8:J$2007,$B54,1)&amp;"","")</f>
        <v>Share our products on social media</v>
      </c>
      <c r="D54" s="227" t="str">
        <f>IFERROR(INDEX(Team_Data!K$8:K$2007,$B54,1)&amp;"","")</f>
        <v>Scarlett Johansson</v>
      </c>
      <c r="E54" s="231">
        <f>IFERROR(IF(LEN(INDEX(Team_Data!L$8:L$2007,$B54,1))&gt;0,INDEX(Team_Data!L$8:L$2007,$B54,1),""),"")</f>
        <v>44590</v>
      </c>
      <c r="F54" s="231">
        <f>IFERROR(IF(LEN(INDEX(Team_Data!M$8:M$2007,$B54,1))&gt;0,INDEX(Team_Data!M$8:M$2007,$B54,1),""),"")</f>
        <v>44617</v>
      </c>
      <c r="G54" s="225">
        <f t="shared" si="2"/>
        <v>2</v>
      </c>
      <c r="H54" s="225">
        <f>IFERROR(IF(ISNUMBER(G54),COUNTIF($G$4:G54,G54),""),"")</f>
        <v>4</v>
      </c>
      <c r="I54" s="225" t="str">
        <f t="shared" si="3"/>
        <v>2-4</v>
      </c>
      <c r="J54" s="225" t="str">
        <f t="shared" si="4"/>
        <v>February</v>
      </c>
      <c r="K54" s="232">
        <f t="shared" ca="1" si="5"/>
        <v>-96</v>
      </c>
      <c r="L54" s="225" t="str">
        <f t="shared" ca="1" si="6"/>
        <v>Not Started</v>
      </c>
      <c r="M54" s="18"/>
      <c r="Y54" s="230" t="str">
        <f t="array" ref="Y54">IFERROR(INDEX(Team_Data!$D$8:$D$107,SMALL(Team_Data!$C$8:$C$107,B54),1)&amp;"","")</f>
        <v/>
      </c>
    </row>
    <row r="55" spans="2:25" x14ac:dyDescent="0.25">
      <c r="B55" s="92">
        <v>52</v>
      </c>
      <c r="C55" s="227" t="str">
        <f>IFERROR(INDEX(Team_Data!J$8:J$2007,$B55,1)&amp;"","")</f>
        <v>Increase clickthrough rate by 0.1%</v>
      </c>
      <c r="D55" s="227" t="str">
        <f>IFERROR(INDEX(Team_Data!K$8:K$2007,$B55,1)&amp;"","")</f>
        <v>Scarlett Johansson</v>
      </c>
      <c r="E55" s="231">
        <f>IFERROR(IF(LEN(INDEX(Team_Data!L$8:L$2007,$B55,1))&gt;0,INDEX(Team_Data!L$8:L$2007,$B55,1),""),"")</f>
        <v>44734</v>
      </c>
      <c r="F55" s="231">
        <f>IFERROR(IF(LEN(INDEX(Team_Data!M$8:M$2007,$B55,1))&gt;0,INDEX(Team_Data!M$8:M$2007,$B55,1),""),"")</f>
        <v>44863</v>
      </c>
      <c r="G55" s="225">
        <f t="shared" si="2"/>
        <v>10</v>
      </c>
      <c r="H55" s="225">
        <f>IFERROR(IF(ISNUMBER(G55),COUNTIF($G$4:G55,G55),""),"")</f>
        <v>7</v>
      </c>
      <c r="I55" s="225" t="str">
        <f t="shared" si="3"/>
        <v>10-7</v>
      </c>
      <c r="J55" s="225" t="str">
        <f t="shared" si="4"/>
        <v>October</v>
      </c>
      <c r="K55" s="232">
        <f t="shared" ca="1" si="5"/>
        <v>150</v>
      </c>
      <c r="L55" s="225" t="str">
        <f t="shared" ca="1" si="6"/>
        <v>In Progress</v>
      </c>
      <c r="M55" s="18"/>
      <c r="Y55" s="230" t="str">
        <f t="array" ref="Y55">IFERROR(INDEX(Team_Data!$D$8:$D$107,SMALL(Team_Data!$C$8:$C$107,B55),1)&amp;"","")</f>
        <v/>
      </c>
    </row>
    <row r="56" spans="2:25" x14ac:dyDescent="0.25">
      <c r="B56" s="92">
        <v>53</v>
      </c>
      <c r="C56" s="227" t="str">
        <f>IFERROR(INDEX(Team_Data!J$8:J$2007,$B56,1)&amp;"","")</f>
        <v>Clean the desks</v>
      </c>
      <c r="D56" s="227" t="str">
        <f>IFERROR(INDEX(Team_Data!K$8:K$2007,$B56,1)&amp;"","")</f>
        <v>Mila Kunis</v>
      </c>
      <c r="E56" s="231">
        <f>IFERROR(IF(LEN(INDEX(Team_Data!L$8:L$2007,$B56,1))&gt;0,INDEX(Team_Data!L$8:L$2007,$B56,1),""),"")</f>
        <v>44590</v>
      </c>
      <c r="F56" s="231">
        <f>IFERROR(IF(LEN(INDEX(Team_Data!M$8:M$2007,$B56,1))&gt;0,INDEX(Team_Data!M$8:M$2007,$B56,1),""),"")</f>
        <v>44798</v>
      </c>
      <c r="G56" s="225">
        <f t="shared" si="2"/>
        <v>8</v>
      </c>
      <c r="H56" s="225">
        <f>IFERROR(IF(ISNUMBER(G56),COUNTIF($G$4:G56,G56),""),"")</f>
        <v>1</v>
      </c>
      <c r="I56" s="225" t="str">
        <f t="shared" si="3"/>
        <v>8-1</v>
      </c>
      <c r="J56" s="225" t="str">
        <f t="shared" si="4"/>
        <v>August</v>
      </c>
      <c r="K56" s="232">
        <f t="shared" ca="1" si="5"/>
        <v>85</v>
      </c>
      <c r="L56" s="225" t="str">
        <f t="shared" ca="1" si="6"/>
        <v>Closed</v>
      </c>
      <c r="M56" s="18"/>
      <c r="Y56" s="230" t="str">
        <f t="array" ref="Y56">IFERROR(INDEX(Team_Data!$D$8:$D$107,SMALL(Team_Data!$C$8:$C$107,B56),1)&amp;"","")</f>
        <v/>
      </c>
    </row>
    <row r="57" spans="2:25" x14ac:dyDescent="0.25">
      <c r="B57" s="92">
        <v>54</v>
      </c>
      <c r="C57" s="227" t="str">
        <f>IFERROR(INDEX(Team_Data!J$8:J$2007,$B57,1)&amp;"","")</f>
        <v>Take the chairs downstairs</v>
      </c>
      <c r="D57" s="227" t="str">
        <f>IFERROR(INDEX(Team_Data!K$8:K$2007,$B57,1)&amp;"","")</f>
        <v>Mila Kunis</v>
      </c>
      <c r="E57" s="231">
        <f>IFERROR(IF(LEN(INDEX(Team_Data!L$8:L$2007,$B57,1))&gt;0,INDEX(Team_Data!L$8:L$2007,$B57,1),""),"")</f>
        <v>44632</v>
      </c>
      <c r="F57" s="231">
        <f>IFERROR(IF(LEN(INDEX(Team_Data!M$8:M$2007,$B57,1))&gt;0,INDEX(Team_Data!M$8:M$2007,$B57,1),""),"")</f>
        <v>44671</v>
      </c>
      <c r="G57" s="225">
        <f t="shared" si="2"/>
        <v>4</v>
      </c>
      <c r="H57" s="225">
        <f>IFERROR(IF(ISNUMBER(G57),COUNTIF($G$4:G57,G57),""),"")</f>
        <v>5</v>
      </c>
      <c r="I57" s="225" t="str">
        <f t="shared" si="3"/>
        <v>4-5</v>
      </c>
      <c r="J57" s="225" t="str">
        <f t="shared" si="4"/>
        <v>April</v>
      </c>
      <c r="K57" s="232">
        <f t="shared" ca="1" si="5"/>
        <v>-42</v>
      </c>
      <c r="L57" s="225" t="str">
        <f t="shared" ca="1" si="6"/>
        <v>In Progress</v>
      </c>
      <c r="M57" s="18"/>
      <c r="Y57" s="230" t="str">
        <f t="array" ref="Y57">IFERROR(INDEX(Team_Data!$D$8:$D$107,SMALL(Team_Data!$C$8:$C$107,B57),1)&amp;"","")</f>
        <v/>
      </c>
    </row>
    <row r="58" spans="2:25" x14ac:dyDescent="0.25">
      <c r="B58" s="92">
        <v>55</v>
      </c>
      <c r="C58" s="227" t="str">
        <f>IFERROR(INDEX(Team_Data!J$8:J$2007,$B58,1)&amp;"","")</f>
        <v>Get the elevator to the 11th floor, and back to ground level</v>
      </c>
      <c r="D58" s="227" t="str">
        <f>IFERROR(INDEX(Team_Data!K$8:K$2007,$B58,1)&amp;"","")</f>
        <v>Charlize Theron</v>
      </c>
      <c r="E58" s="231">
        <f>IFERROR(IF(LEN(INDEX(Team_Data!L$8:L$2007,$B58,1))&gt;0,INDEX(Team_Data!L$8:L$2007,$B58,1),""),"")</f>
        <v>44706</v>
      </c>
      <c r="F58" s="231">
        <f>IFERROR(IF(LEN(INDEX(Team_Data!M$8:M$2007,$B58,1))&gt;0,INDEX(Team_Data!M$8:M$2007,$B58,1),""),"")</f>
        <v>44787</v>
      </c>
      <c r="G58" s="225">
        <f t="shared" si="2"/>
        <v>8</v>
      </c>
      <c r="H58" s="225">
        <f>IFERROR(IF(ISNUMBER(G58),COUNTIF($G$4:G58,G58),""),"")</f>
        <v>2</v>
      </c>
      <c r="I58" s="225" t="str">
        <f t="shared" si="3"/>
        <v>8-2</v>
      </c>
      <c r="J58" s="225" t="str">
        <f t="shared" si="4"/>
        <v>August</v>
      </c>
      <c r="K58" s="232">
        <f t="shared" ca="1" si="5"/>
        <v>74</v>
      </c>
      <c r="L58" s="225" t="str">
        <f t="shared" ca="1" si="6"/>
        <v>Not Started</v>
      </c>
      <c r="M58" s="18"/>
      <c r="Y58" s="230" t="str">
        <f t="array" ref="Y58">IFERROR(INDEX(Team_Data!$D$8:$D$107,SMALL(Team_Data!$C$8:$C$107,B58),1)&amp;"","")</f>
        <v/>
      </c>
    </row>
    <row r="59" spans="2:25" x14ac:dyDescent="0.25">
      <c r="B59" s="92">
        <v>56</v>
      </c>
      <c r="C59" s="227" t="str">
        <f>IFERROR(INDEX(Team_Data!J$8:J$2007,$B59,1)&amp;"","")</f>
        <v>Write more tasks here</v>
      </c>
      <c r="D59" s="227" t="str">
        <f>IFERROR(INDEX(Team_Data!K$8:K$2007,$B59,1)&amp;"","")</f>
        <v>Charlize Theron</v>
      </c>
      <c r="E59" s="231">
        <f>IFERROR(IF(LEN(INDEX(Team_Data!L$8:L$2007,$B59,1))&gt;0,INDEX(Team_Data!L$8:L$2007,$B59,1),""),"")</f>
        <v>44814</v>
      </c>
      <c r="F59" s="231">
        <f>IFERROR(IF(LEN(INDEX(Team_Data!M$8:M$2007,$B59,1))&gt;0,INDEX(Team_Data!M$8:M$2007,$B59,1),""),"")</f>
        <v>44823</v>
      </c>
      <c r="G59" s="225">
        <f t="shared" si="2"/>
        <v>9</v>
      </c>
      <c r="H59" s="225">
        <f>IFERROR(IF(ISNUMBER(G59),COUNTIF($G$4:G59,G59),""),"")</f>
        <v>6</v>
      </c>
      <c r="I59" s="225" t="str">
        <f t="shared" si="3"/>
        <v>9-6</v>
      </c>
      <c r="J59" s="225" t="str">
        <f t="shared" si="4"/>
        <v>September</v>
      </c>
      <c r="K59" s="232">
        <f t="shared" ca="1" si="5"/>
        <v>110</v>
      </c>
      <c r="L59" s="225" t="str">
        <f t="shared" ca="1" si="6"/>
        <v>Not Started</v>
      </c>
      <c r="M59" s="18"/>
      <c r="Y59" s="230" t="str">
        <f t="array" ref="Y59">IFERROR(INDEX(Team_Data!$D$8:$D$107,SMALL(Team_Data!$C$8:$C$107,B59),1)&amp;"","")</f>
        <v/>
      </c>
    </row>
    <row r="60" spans="2:25" x14ac:dyDescent="0.25">
      <c r="B60" s="92">
        <v>57</v>
      </c>
      <c r="C60" s="227" t="str">
        <f>IFERROR(INDEX(Team_Data!J$8:J$2007,$B60,1)&amp;"","")</f>
        <v>Write different tasks for each team member</v>
      </c>
      <c r="D60" s="227" t="str">
        <f>IFERROR(INDEX(Team_Data!K$8:K$2007,$B60,1)&amp;"","")</f>
        <v>Marion Cotillard</v>
      </c>
      <c r="E60" s="231">
        <f>IFERROR(IF(LEN(INDEX(Team_Data!L$8:L$2007,$B60,1))&gt;0,INDEX(Team_Data!L$8:L$2007,$B60,1),""),"")</f>
        <v>44757</v>
      </c>
      <c r="F60" s="231">
        <f>IFERROR(IF(LEN(INDEX(Team_Data!M$8:M$2007,$B60,1))&gt;0,INDEX(Team_Data!M$8:M$2007,$B60,1),""),"")</f>
        <v>44849</v>
      </c>
      <c r="G60" s="225">
        <f t="shared" si="2"/>
        <v>10</v>
      </c>
      <c r="H60" s="225">
        <f>IFERROR(IF(ISNUMBER(G60),COUNTIF($G$4:G60,G60),""),"")</f>
        <v>8</v>
      </c>
      <c r="I60" s="225" t="str">
        <f t="shared" si="3"/>
        <v>10-8</v>
      </c>
      <c r="J60" s="225" t="str">
        <f t="shared" si="4"/>
        <v>October</v>
      </c>
      <c r="K60" s="232">
        <f t="shared" ca="1" si="5"/>
        <v>136</v>
      </c>
      <c r="L60" s="225" t="str">
        <f t="shared" ca="1" si="6"/>
        <v>Closed</v>
      </c>
      <c r="M60" s="18"/>
      <c r="Y60" s="230" t="str">
        <f t="array" ref="Y60">IFERROR(INDEX(Team_Data!$D$8:$D$107,SMALL(Team_Data!$C$8:$C$107,B60),1)&amp;"","")</f>
        <v/>
      </c>
    </row>
    <row r="61" spans="2:25" x14ac:dyDescent="0.25">
      <c r="B61" s="92">
        <v>58</v>
      </c>
      <c r="C61" s="227" t="str">
        <f>IFERROR(INDEX(Team_Data!J$8:J$2007,$B61,1)&amp;"","")</f>
        <v>Write similar or the same tasks if it is a team effort</v>
      </c>
      <c r="D61" s="227" t="str">
        <f>IFERROR(INDEX(Team_Data!K$8:K$2007,$B61,1)&amp;"","")</f>
        <v>Marion Cotillard</v>
      </c>
      <c r="E61" s="231">
        <f>IFERROR(IF(LEN(INDEX(Team_Data!L$8:L$2007,$B61,1))&gt;0,INDEX(Team_Data!L$8:L$2007,$B61,1),""),"")</f>
        <v>44604</v>
      </c>
      <c r="F61" s="231">
        <f>IFERROR(IF(LEN(INDEX(Team_Data!M$8:M$2007,$B61,1))&gt;0,INDEX(Team_Data!M$8:M$2007,$B61,1),""),"")</f>
        <v>44637</v>
      </c>
      <c r="G61" s="225">
        <f t="shared" si="2"/>
        <v>3</v>
      </c>
      <c r="H61" s="225">
        <f>IFERROR(IF(ISNUMBER(G61),COUNTIF($G$4:G61,G61),""),"")</f>
        <v>5</v>
      </c>
      <c r="I61" s="225" t="str">
        <f t="shared" si="3"/>
        <v>3-5</v>
      </c>
      <c r="J61" s="225" t="str">
        <f t="shared" si="4"/>
        <v>March</v>
      </c>
      <c r="K61" s="232">
        <f t="shared" ca="1" si="5"/>
        <v>-76</v>
      </c>
      <c r="L61" s="225" t="str">
        <f t="shared" ca="1" si="6"/>
        <v>Closed</v>
      </c>
      <c r="M61" s="18"/>
      <c r="Y61" s="230" t="str">
        <f t="array" ref="Y61">IFERROR(INDEX(Team_Data!$D$8:$D$107,SMALL(Team_Data!$C$8:$C$107,B61),1)&amp;"","")</f>
        <v/>
      </c>
    </row>
    <row r="62" spans="2:25" x14ac:dyDescent="0.25">
      <c r="B62" s="92">
        <v>59</v>
      </c>
      <c r="C62" s="227" t="str">
        <f>IFERROR(INDEX(Team_Data!J$8:J$2007,$B62,1)&amp;"","")</f>
        <v>Add a row below this table for it to automatically expand</v>
      </c>
      <c r="D62" s="227" t="str">
        <f>IFERROR(INDEX(Team_Data!K$8:K$2007,$B62,1)&amp;"","")</f>
        <v>Omer Toprak</v>
      </c>
      <c r="E62" s="231">
        <f>IFERROR(IF(LEN(INDEX(Team_Data!L$8:L$2007,$B62,1))&gt;0,INDEX(Team_Data!L$8:L$2007,$B62,1),""),"")</f>
        <v>44586</v>
      </c>
      <c r="F62" s="231">
        <f>IFERROR(IF(LEN(INDEX(Team_Data!M$8:M$2007,$B62,1))&gt;0,INDEX(Team_Data!M$8:M$2007,$B62,1),""),"")</f>
        <v>44627</v>
      </c>
      <c r="G62" s="225">
        <f t="shared" si="2"/>
        <v>3</v>
      </c>
      <c r="H62" s="225">
        <f>IFERROR(IF(ISNUMBER(G62),COUNTIF($G$4:G62,G62),""),"")</f>
        <v>6</v>
      </c>
      <c r="I62" s="225" t="str">
        <f t="shared" si="3"/>
        <v>3-6</v>
      </c>
      <c r="J62" s="225" t="str">
        <f t="shared" si="4"/>
        <v>March</v>
      </c>
      <c r="K62" s="232">
        <f t="shared" ca="1" si="5"/>
        <v>-86</v>
      </c>
      <c r="L62" s="225" t="str">
        <f t="shared" ca="1" si="6"/>
        <v>Closed</v>
      </c>
      <c r="M62" s="18"/>
      <c r="Y62" s="230" t="str">
        <f t="array" ref="Y62">IFERROR(INDEX(Team_Data!$D$8:$D$107,SMALL(Team_Data!$C$8:$C$107,B62),1)&amp;"","")</f>
        <v/>
      </c>
    </row>
    <row r="63" spans="2:25" x14ac:dyDescent="0.25">
      <c r="B63" s="92">
        <v>60</v>
      </c>
      <c r="C63" s="227" t="str">
        <f>IFERROR(INDEX(Team_Data!J$8:J$2007,$B63,1)&amp;"","")</f>
        <v>Add more team members and check dynamic connection</v>
      </c>
      <c r="D63" s="227" t="str">
        <f>IFERROR(INDEX(Team_Data!K$8:K$2007,$B63,1)&amp;"","")</f>
        <v>Omer Toprak</v>
      </c>
      <c r="E63" s="231">
        <f>IFERROR(IF(LEN(INDEX(Team_Data!L$8:L$2007,$B63,1))&gt;0,INDEX(Team_Data!L$8:L$2007,$B63,1),""),"")</f>
        <v>44783</v>
      </c>
      <c r="F63" s="231">
        <f>IFERROR(IF(LEN(INDEX(Team_Data!M$8:M$2007,$B63,1))&gt;0,INDEX(Team_Data!M$8:M$2007,$B63,1),""),"")</f>
        <v>44828</v>
      </c>
      <c r="G63" s="225">
        <f t="shared" si="2"/>
        <v>9</v>
      </c>
      <c r="H63" s="225">
        <f>IFERROR(IF(ISNUMBER(G63),COUNTIF($G$4:G63,G63),""),"")</f>
        <v>7</v>
      </c>
      <c r="I63" s="225" t="str">
        <f t="shared" si="3"/>
        <v>9-7</v>
      </c>
      <c r="J63" s="225" t="str">
        <f t="shared" si="4"/>
        <v>September</v>
      </c>
      <c r="K63" s="232">
        <f t="shared" ca="1" si="5"/>
        <v>115</v>
      </c>
      <c r="L63" s="225" t="str">
        <f t="shared" ca="1" si="6"/>
        <v>In Progress</v>
      </c>
      <c r="M63" s="18"/>
      <c r="Y63" s="230" t="str">
        <f t="array" ref="Y63">IFERROR(INDEX(Team_Data!$D$8:$D$107,SMALL(Team_Data!$C$8:$C$107,B63),1)&amp;"","")</f>
        <v/>
      </c>
    </row>
    <row r="64" spans="2:25" x14ac:dyDescent="0.25">
      <c r="B64" s="92">
        <v>61</v>
      </c>
      <c r="C64" s="227" t="str">
        <f>IFERROR(INDEX(Team_Data!J$8:J$2007,$B64,1)&amp;"","")</f>
        <v/>
      </c>
      <c r="D64" s="227" t="str">
        <f>IFERROR(INDEX(Team_Data!K$8:K$2007,$B64,1)&amp;"","")</f>
        <v/>
      </c>
      <c r="E64" s="231" t="str">
        <f>IFERROR(IF(LEN(INDEX(Team_Data!L$8:L$2007,$B64,1))&gt;0,INDEX(Team_Data!L$8:L$2007,$B64,1),""),"")</f>
        <v/>
      </c>
      <c r="F64" s="231" t="str">
        <f>IFERROR(IF(LEN(INDEX(Team_Data!M$8:M$2007,$B64,1))&gt;0,INDEX(Team_Data!M$8:M$2007,$B64,1),""),"")</f>
        <v/>
      </c>
      <c r="G64" s="225" t="str">
        <f t="shared" si="2"/>
        <v/>
      </c>
      <c r="H64" s="225" t="str">
        <f>IFERROR(IF(ISNUMBER(G64),COUNTIF($G$4:G64,G64),""),"")</f>
        <v/>
      </c>
      <c r="I64" s="225" t="str">
        <f t="shared" si="3"/>
        <v>-</v>
      </c>
      <c r="J64" s="225" t="str">
        <f t="shared" si="4"/>
        <v/>
      </c>
      <c r="K64" s="232" t="str">
        <f t="shared" ca="1" si="5"/>
        <v/>
      </c>
      <c r="L64" s="225" t="str">
        <f t="shared" ca="1" si="6"/>
        <v/>
      </c>
      <c r="M64" s="18"/>
      <c r="Y64" s="230" t="str">
        <f t="array" ref="Y64">IFERROR(INDEX(Team_Data!$D$8:$D$107,SMALL(Team_Data!$C$8:$C$107,B64),1)&amp;"","")</f>
        <v/>
      </c>
    </row>
    <row r="65" spans="2:25" x14ac:dyDescent="0.25">
      <c r="B65" s="92">
        <v>62</v>
      </c>
      <c r="C65" s="227" t="str">
        <f>IFERROR(INDEX(Team_Data!J$8:J$2007,$B65,1)&amp;"","")</f>
        <v/>
      </c>
      <c r="D65" s="227" t="str">
        <f>IFERROR(INDEX(Team_Data!K$8:K$2007,$B65,1)&amp;"","")</f>
        <v/>
      </c>
      <c r="E65" s="231" t="str">
        <f>IFERROR(IF(LEN(INDEX(Team_Data!L$8:L$2007,$B65,1))&gt;0,INDEX(Team_Data!L$8:L$2007,$B65,1),""),"")</f>
        <v/>
      </c>
      <c r="F65" s="231" t="str">
        <f>IFERROR(IF(LEN(INDEX(Team_Data!M$8:M$2007,$B65,1))&gt;0,INDEX(Team_Data!M$8:M$2007,$B65,1),""),"")</f>
        <v/>
      </c>
      <c r="G65" s="225" t="str">
        <f t="shared" si="2"/>
        <v/>
      </c>
      <c r="H65" s="225" t="str">
        <f>IFERROR(IF(ISNUMBER(G65),COUNTIF($G$4:G65,G65),""),"")</f>
        <v/>
      </c>
      <c r="I65" s="225" t="str">
        <f t="shared" si="3"/>
        <v>-</v>
      </c>
      <c r="J65" s="225" t="str">
        <f t="shared" si="4"/>
        <v/>
      </c>
      <c r="K65" s="232" t="str">
        <f t="shared" ca="1" si="5"/>
        <v/>
      </c>
      <c r="L65" s="225" t="str">
        <f t="shared" ca="1" si="6"/>
        <v/>
      </c>
      <c r="M65" s="18"/>
      <c r="Y65" s="230" t="str">
        <f t="array" ref="Y65">IFERROR(INDEX(Team_Data!$D$8:$D$107,SMALL(Team_Data!$C$8:$C$107,B65),1)&amp;"","")</f>
        <v/>
      </c>
    </row>
    <row r="66" spans="2:25" x14ac:dyDescent="0.25">
      <c r="B66" s="92">
        <v>63</v>
      </c>
      <c r="C66" s="227" t="str">
        <f>IFERROR(INDEX(Team_Data!J$8:J$2007,$B66,1)&amp;"","")</f>
        <v/>
      </c>
      <c r="D66" s="227" t="str">
        <f>IFERROR(INDEX(Team_Data!K$8:K$2007,$B66,1)&amp;"","")</f>
        <v/>
      </c>
      <c r="E66" s="231" t="str">
        <f>IFERROR(IF(LEN(INDEX(Team_Data!L$8:L$2007,$B66,1))&gt;0,INDEX(Team_Data!L$8:L$2007,$B66,1),""),"")</f>
        <v/>
      </c>
      <c r="F66" s="231" t="str">
        <f>IFERROR(IF(LEN(INDEX(Team_Data!M$8:M$2007,$B66,1))&gt;0,INDEX(Team_Data!M$8:M$2007,$B66,1),""),"")</f>
        <v/>
      </c>
      <c r="G66" s="225" t="str">
        <f t="shared" si="2"/>
        <v/>
      </c>
      <c r="H66" s="225" t="str">
        <f>IFERROR(IF(ISNUMBER(G66),COUNTIF($G$4:G66,G66),""),"")</f>
        <v/>
      </c>
      <c r="I66" s="225" t="str">
        <f t="shared" si="3"/>
        <v>-</v>
      </c>
      <c r="J66" s="225" t="str">
        <f t="shared" si="4"/>
        <v/>
      </c>
      <c r="K66" s="232" t="str">
        <f t="shared" ca="1" si="5"/>
        <v/>
      </c>
      <c r="L66" s="225" t="str">
        <f t="shared" ca="1" si="6"/>
        <v/>
      </c>
      <c r="M66" s="18"/>
      <c r="Y66" s="230" t="str">
        <f t="array" ref="Y66">IFERROR(INDEX(Team_Data!$D$8:$D$107,SMALL(Team_Data!$C$8:$C$107,B66),1)&amp;"","")</f>
        <v/>
      </c>
    </row>
    <row r="67" spans="2:25" x14ac:dyDescent="0.25">
      <c r="B67" s="92">
        <v>64</v>
      </c>
      <c r="C67" s="227" t="str">
        <f>IFERROR(INDEX(Team_Data!J$8:J$2007,$B67,1)&amp;"","")</f>
        <v/>
      </c>
      <c r="D67" s="227" t="str">
        <f>IFERROR(INDEX(Team_Data!K$8:K$2007,$B67,1)&amp;"","")</f>
        <v/>
      </c>
      <c r="E67" s="231" t="str">
        <f>IFERROR(IF(LEN(INDEX(Team_Data!L$8:L$2007,$B67,1))&gt;0,INDEX(Team_Data!L$8:L$2007,$B67,1),""),"")</f>
        <v/>
      </c>
      <c r="F67" s="231" t="str">
        <f>IFERROR(IF(LEN(INDEX(Team_Data!M$8:M$2007,$B67,1))&gt;0,INDEX(Team_Data!M$8:M$2007,$B67,1),""),"")</f>
        <v/>
      </c>
      <c r="G67" s="225" t="str">
        <f t="shared" si="2"/>
        <v/>
      </c>
      <c r="H67" s="225" t="str">
        <f>IFERROR(IF(ISNUMBER(G67),COUNTIF($G$4:G67,G67),""),"")</f>
        <v/>
      </c>
      <c r="I67" s="225" t="str">
        <f t="shared" si="3"/>
        <v>-</v>
      </c>
      <c r="J67" s="225" t="str">
        <f t="shared" si="4"/>
        <v/>
      </c>
      <c r="K67" s="232" t="str">
        <f t="shared" ca="1" si="5"/>
        <v/>
      </c>
      <c r="L67" s="225" t="str">
        <f t="shared" ca="1" si="6"/>
        <v/>
      </c>
      <c r="M67" s="18"/>
      <c r="Y67" s="230" t="str">
        <f t="array" ref="Y67">IFERROR(INDEX(Team_Data!$D$8:$D$107,SMALL(Team_Data!$C$8:$C$107,B67),1)&amp;"","")</f>
        <v/>
      </c>
    </row>
    <row r="68" spans="2:25" x14ac:dyDescent="0.25">
      <c r="B68" s="92">
        <v>65</v>
      </c>
      <c r="C68" s="227" t="str">
        <f>IFERROR(INDEX(Team_Data!J$8:J$2007,$B68,1)&amp;"","")</f>
        <v/>
      </c>
      <c r="D68" s="227" t="str">
        <f>IFERROR(INDEX(Team_Data!K$8:K$2007,$B68,1)&amp;"","")</f>
        <v/>
      </c>
      <c r="E68" s="231" t="str">
        <f>IFERROR(IF(LEN(INDEX(Team_Data!L$8:L$2007,$B68,1))&gt;0,INDEX(Team_Data!L$8:L$2007,$B68,1),""),"")</f>
        <v/>
      </c>
      <c r="F68" s="231" t="str">
        <f>IFERROR(IF(LEN(INDEX(Team_Data!M$8:M$2007,$B68,1))&gt;0,INDEX(Team_Data!M$8:M$2007,$B68,1),""),"")</f>
        <v/>
      </c>
      <c r="G68" s="225" t="str">
        <f t="shared" si="2"/>
        <v/>
      </c>
      <c r="H68" s="225" t="str">
        <f>IFERROR(IF(ISNUMBER(G68),COUNTIF($G$4:G68,G68),""),"")</f>
        <v/>
      </c>
      <c r="I68" s="225" t="str">
        <f t="shared" si="3"/>
        <v>-</v>
      </c>
      <c r="J68" s="225" t="str">
        <f t="shared" si="4"/>
        <v/>
      </c>
      <c r="K68" s="232" t="str">
        <f t="shared" ca="1" si="5"/>
        <v/>
      </c>
      <c r="L68" s="225" t="str">
        <f t="shared" ca="1" si="6"/>
        <v/>
      </c>
      <c r="M68" s="18"/>
      <c r="Y68" s="230" t="str">
        <f t="array" ref="Y68">IFERROR(INDEX(Team_Data!$D$8:$D$107,SMALL(Team_Data!$C$8:$C$107,B68),1)&amp;"","")</f>
        <v/>
      </c>
    </row>
    <row r="69" spans="2:25" x14ac:dyDescent="0.25">
      <c r="B69" s="92">
        <v>66</v>
      </c>
      <c r="C69" s="227" t="str">
        <f>IFERROR(INDEX(Team_Data!J$8:J$2007,$B69,1)&amp;"","")</f>
        <v/>
      </c>
      <c r="D69" s="227" t="str">
        <f>IFERROR(INDEX(Team_Data!K$8:K$2007,$B69,1)&amp;"","")</f>
        <v/>
      </c>
      <c r="E69" s="231" t="str">
        <f>IFERROR(IF(LEN(INDEX(Team_Data!L$8:L$2007,$B69,1))&gt;0,INDEX(Team_Data!L$8:L$2007,$B69,1),""),"")</f>
        <v/>
      </c>
      <c r="F69" s="231" t="str">
        <f>IFERROR(IF(LEN(INDEX(Team_Data!M$8:M$2007,$B69,1))&gt;0,INDEX(Team_Data!M$8:M$2007,$B69,1),""),"")</f>
        <v/>
      </c>
      <c r="G69" s="225" t="str">
        <f t="shared" ref="G69:G132" si="9">IFERROR(MONTH(F69),"")</f>
        <v/>
      </c>
      <c r="H69" s="225" t="str">
        <f>IFERROR(IF(ISNUMBER(G69),COUNTIF($G$4:G69,G69),""),"")</f>
        <v/>
      </c>
      <c r="I69" s="225" t="str">
        <f t="shared" ref="I69:I132" si="10">G69&amp;"-"&amp;H69</f>
        <v>-</v>
      </c>
      <c r="J69" s="225" t="str">
        <f t="shared" ref="J69:J132" si="11">IFERROR(INDEX($O$4:$O$15,G69,1),"")</f>
        <v/>
      </c>
      <c r="K69" s="232" t="str">
        <f t="shared" ref="K69:K132" ca="1" si="12">IFERROR(IF(LEN(F69)=0,"",F69-TODAY()),"")</f>
        <v/>
      </c>
      <c r="L69" s="225" t="str">
        <f t="shared" ref="L69:L132" ca="1" si="13">IFERROR(INDEX(INDIRECT(J69&amp;"!$I$15:$I$1014"),H69),"")</f>
        <v/>
      </c>
      <c r="M69" s="18"/>
      <c r="Y69" s="230" t="str">
        <f t="array" ref="Y69">IFERROR(INDEX(Team_Data!$D$8:$D$107,SMALL(Team_Data!$C$8:$C$107,B69),1)&amp;"","")</f>
        <v/>
      </c>
    </row>
    <row r="70" spans="2:25" x14ac:dyDescent="0.25">
      <c r="B70" s="92">
        <v>67</v>
      </c>
      <c r="C70" s="227" t="str">
        <f>IFERROR(INDEX(Team_Data!J$8:J$2007,$B70,1)&amp;"","")</f>
        <v/>
      </c>
      <c r="D70" s="227" t="str">
        <f>IFERROR(INDEX(Team_Data!K$8:K$2007,$B70,1)&amp;"","")</f>
        <v/>
      </c>
      <c r="E70" s="231" t="str">
        <f>IFERROR(IF(LEN(INDEX(Team_Data!L$8:L$2007,$B70,1))&gt;0,INDEX(Team_Data!L$8:L$2007,$B70,1),""),"")</f>
        <v/>
      </c>
      <c r="F70" s="231" t="str">
        <f>IFERROR(IF(LEN(INDEX(Team_Data!M$8:M$2007,$B70,1))&gt;0,INDEX(Team_Data!M$8:M$2007,$B70,1),""),"")</f>
        <v/>
      </c>
      <c r="G70" s="225" t="str">
        <f t="shared" si="9"/>
        <v/>
      </c>
      <c r="H70" s="225" t="str">
        <f>IFERROR(IF(ISNUMBER(G70),COUNTIF($G$4:G70,G70),""),"")</f>
        <v/>
      </c>
      <c r="I70" s="225" t="str">
        <f t="shared" si="10"/>
        <v>-</v>
      </c>
      <c r="J70" s="225" t="str">
        <f t="shared" si="11"/>
        <v/>
      </c>
      <c r="K70" s="232" t="str">
        <f t="shared" ca="1" si="12"/>
        <v/>
      </c>
      <c r="L70" s="225" t="str">
        <f t="shared" ca="1" si="13"/>
        <v/>
      </c>
      <c r="M70" s="18"/>
      <c r="Y70" s="230" t="str">
        <f t="array" ref="Y70">IFERROR(INDEX(Team_Data!$D$8:$D$107,SMALL(Team_Data!$C$8:$C$107,B70),1)&amp;"","")</f>
        <v/>
      </c>
    </row>
    <row r="71" spans="2:25" x14ac:dyDescent="0.25">
      <c r="B71" s="92">
        <v>68</v>
      </c>
      <c r="C71" s="227" t="str">
        <f>IFERROR(INDEX(Team_Data!J$8:J$2007,$B71,1)&amp;"","")</f>
        <v/>
      </c>
      <c r="D71" s="227" t="str">
        <f>IFERROR(INDEX(Team_Data!K$8:K$2007,$B71,1)&amp;"","")</f>
        <v/>
      </c>
      <c r="E71" s="231" t="str">
        <f>IFERROR(IF(LEN(INDEX(Team_Data!L$8:L$2007,$B71,1))&gt;0,INDEX(Team_Data!L$8:L$2007,$B71,1),""),"")</f>
        <v/>
      </c>
      <c r="F71" s="231" t="str">
        <f>IFERROR(IF(LEN(INDEX(Team_Data!M$8:M$2007,$B71,1))&gt;0,INDEX(Team_Data!M$8:M$2007,$B71,1),""),"")</f>
        <v/>
      </c>
      <c r="G71" s="225" t="str">
        <f t="shared" si="9"/>
        <v/>
      </c>
      <c r="H71" s="225" t="str">
        <f>IFERROR(IF(ISNUMBER(G71),COUNTIF($G$4:G71,G71),""),"")</f>
        <v/>
      </c>
      <c r="I71" s="225" t="str">
        <f t="shared" si="10"/>
        <v>-</v>
      </c>
      <c r="J71" s="225" t="str">
        <f t="shared" si="11"/>
        <v/>
      </c>
      <c r="K71" s="232" t="str">
        <f t="shared" ca="1" si="12"/>
        <v/>
      </c>
      <c r="L71" s="225" t="str">
        <f t="shared" ca="1" si="13"/>
        <v/>
      </c>
      <c r="M71" s="18"/>
      <c r="Y71" s="230" t="str">
        <f t="array" ref="Y71">IFERROR(INDEX(Team_Data!$D$8:$D$107,SMALL(Team_Data!$C$8:$C$107,B71),1)&amp;"","")</f>
        <v/>
      </c>
    </row>
    <row r="72" spans="2:25" x14ac:dyDescent="0.25">
      <c r="B72" s="92">
        <v>69</v>
      </c>
      <c r="C72" s="227" t="str">
        <f>IFERROR(INDEX(Team_Data!J$8:J$2007,$B72,1)&amp;"","")</f>
        <v/>
      </c>
      <c r="D72" s="227" t="str">
        <f>IFERROR(INDEX(Team_Data!K$8:K$2007,$B72,1)&amp;"","")</f>
        <v/>
      </c>
      <c r="E72" s="231" t="str">
        <f>IFERROR(IF(LEN(INDEX(Team_Data!L$8:L$2007,$B72,1))&gt;0,INDEX(Team_Data!L$8:L$2007,$B72,1),""),"")</f>
        <v/>
      </c>
      <c r="F72" s="231" t="str">
        <f>IFERROR(IF(LEN(INDEX(Team_Data!M$8:M$2007,$B72,1))&gt;0,INDEX(Team_Data!M$8:M$2007,$B72,1),""),"")</f>
        <v/>
      </c>
      <c r="G72" s="225" t="str">
        <f t="shared" si="9"/>
        <v/>
      </c>
      <c r="H72" s="225" t="str">
        <f>IFERROR(IF(ISNUMBER(G72),COUNTIF($G$4:G72,G72),""),"")</f>
        <v/>
      </c>
      <c r="I72" s="225" t="str">
        <f t="shared" si="10"/>
        <v>-</v>
      </c>
      <c r="J72" s="225" t="str">
        <f t="shared" si="11"/>
        <v/>
      </c>
      <c r="K72" s="232" t="str">
        <f t="shared" ca="1" si="12"/>
        <v/>
      </c>
      <c r="L72" s="225" t="str">
        <f t="shared" ca="1" si="13"/>
        <v/>
      </c>
      <c r="M72" s="18"/>
      <c r="Y72" s="230" t="str">
        <f t="array" ref="Y72">IFERROR(INDEX(Team_Data!$D$8:$D$107,SMALL(Team_Data!$C$8:$C$107,B72),1)&amp;"","")</f>
        <v/>
      </c>
    </row>
    <row r="73" spans="2:25" x14ac:dyDescent="0.25">
      <c r="B73" s="92">
        <v>70</v>
      </c>
      <c r="C73" s="227" t="str">
        <f>IFERROR(INDEX(Team_Data!J$8:J$2007,$B73,1)&amp;"","")</f>
        <v/>
      </c>
      <c r="D73" s="227" t="str">
        <f>IFERROR(INDEX(Team_Data!K$8:K$2007,$B73,1)&amp;"","")</f>
        <v/>
      </c>
      <c r="E73" s="231" t="str">
        <f>IFERROR(IF(LEN(INDEX(Team_Data!L$8:L$2007,$B73,1))&gt;0,INDEX(Team_Data!L$8:L$2007,$B73,1),""),"")</f>
        <v/>
      </c>
      <c r="F73" s="231" t="str">
        <f>IFERROR(IF(LEN(INDEX(Team_Data!M$8:M$2007,$B73,1))&gt;0,INDEX(Team_Data!M$8:M$2007,$B73,1),""),"")</f>
        <v/>
      </c>
      <c r="G73" s="225" t="str">
        <f t="shared" si="9"/>
        <v/>
      </c>
      <c r="H73" s="225" t="str">
        <f>IFERROR(IF(ISNUMBER(G73),COUNTIF($G$4:G73,G73),""),"")</f>
        <v/>
      </c>
      <c r="I73" s="225" t="str">
        <f t="shared" si="10"/>
        <v>-</v>
      </c>
      <c r="J73" s="225" t="str">
        <f t="shared" si="11"/>
        <v/>
      </c>
      <c r="K73" s="232" t="str">
        <f t="shared" ca="1" si="12"/>
        <v/>
      </c>
      <c r="L73" s="225" t="str">
        <f t="shared" ca="1" si="13"/>
        <v/>
      </c>
      <c r="M73" s="18"/>
      <c r="Y73" s="230" t="str">
        <f t="array" ref="Y73">IFERROR(INDEX(Team_Data!$D$8:$D$107,SMALL(Team_Data!$C$8:$C$107,B73),1)&amp;"","")</f>
        <v/>
      </c>
    </row>
    <row r="74" spans="2:25" x14ac:dyDescent="0.25">
      <c r="B74" s="92">
        <v>71</v>
      </c>
      <c r="C74" s="227" t="str">
        <f>IFERROR(INDEX(Team_Data!J$8:J$2007,$B74,1)&amp;"","")</f>
        <v/>
      </c>
      <c r="D74" s="227" t="str">
        <f>IFERROR(INDEX(Team_Data!K$8:K$2007,$B74,1)&amp;"","")</f>
        <v/>
      </c>
      <c r="E74" s="231" t="str">
        <f>IFERROR(IF(LEN(INDEX(Team_Data!L$8:L$2007,$B74,1))&gt;0,INDEX(Team_Data!L$8:L$2007,$B74,1),""),"")</f>
        <v/>
      </c>
      <c r="F74" s="231" t="str">
        <f>IFERROR(IF(LEN(INDEX(Team_Data!M$8:M$2007,$B74,1))&gt;0,INDEX(Team_Data!M$8:M$2007,$B74,1),""),"")</f>
        <v/>
      </c>
      <c r="G74" s="225" t="str">
        <f t="shared" si="9"/>
        <v/>
      </c>
      <c r="H74" s="225" t="str">
        <f>IFERROR(IF(ISNUMBER(G74),COUNTIF($G$4:G74,G74),""),"")</f>
        <v/>
      </c>
      <c r="I74" s="225" t="str">
        <f t="shared" si="10"/>
        <v>-</v>
      </c>
      <c r="J74" s="225" t="str">
        <f t="shared" si="11"/>
        <v/>
      </c>
      <c r="K74" s="232" t="str">
        <f t="shared" ca="1" si="12"/>
        <v/>
      </c>
      <c r="L74" s="225" t="str">
        <f t="shared" ca="1" si="13"/>
        <v/>
      </c>
      <c r="M74" s="18"/>
      <c r="Y74" s="230" t="str">
        <f t="array" ref="Y74">IFERROR(INDEX(Team_Data!$D$8:$D$107,SMALL(Team_Data!$C$8:$C$107,B74),1)&amp;"","")</f>
        <v/>
      </c>
    </row>
    <row r="75" spans="2:25" x14ac:dyDescent="0.25">
      <c r="B75" s="92">
        <v>72</v>
      </c>
      <c r="C75" s="227" t="str">
        <f>IFERROR(INDEX(Team_Data!J$8:J$2007,$B75,1)&amp;"","")</f>
        <v/>
      </c>
      <c r="D75" s="227" t="str">
        <f>IFERROR(INDEX(Team_Data!K$8:K$2007,$B75,1)&amp;"","")</f>
        <v/>
      </c>
      <c r="E75" s="231" t="str">
        <f>IFERROR(IF(LEN(INDEX(Team_Data!L$8:L$2007,$B75,1))&gt;0,INDEX(Team_Data!L$8:L$2007,$B75,1),""),"")</f>
        <v/>
      </c>
      <c r="F75" s="231" t="str">
        <f>IFERROR(IF(LEN(INDEX(Team_Data!M$8:M$2007,$B75,1))&gt;0,INDEX(Team_Data!M$8:M$2007,$B75,1),""),"")</f>
        <v/>
      </c>
      <c r="G75" s="225" t="str">
        <f t="shared" si="9"/>
        <v/>
      </c>
      <c r="H75" s="225" t="str">
        <f>IFERROR(IF(ISNUMBER(G75),COUNTIF($G$4:G75,G75),""),"")</f>
        <v/>
      </c>
      <c r="I75" s="225" t="str">
        <f t="shared" si="10"/>
        <v>-</v>
      </c>
      <c r="J75" s="225" t="str">
        <f t="shared" si="11"/>
        <v/>
      </c>
      <c r="K75" s="232" t="str">
        <f t="shared" ca="1" si="12"/>
        <v/>
      </c>
      <c r="L75" s="225" t="str">
        <f t="shared" ca="1" si="13"/>
        <v/>
      </c>
      <c r="M75" s="18"/>
      <c r="Y75" s="230" t="str">
        <f t="array" ref="Y75">IFERROR(INDEX(Team_Data!$D$8:$D$107,SMALL(Team_Data!$C$8:$C$107,B75),1)&amp;"","")</f>
        <v/>
      </c>
    </row>
    <row r="76" spans="2:25" x14ac:dyDescent="0.25">
      <c r="B76" s="92">
        <v>73</v>
      </c>
      <c r="C76" s="227" t="str">
        <f>IFERROR(INDEX(Team_Data!J$8:J$2007,$B76,1)&amp;"","")</f>
        <v/>
      </c>
      <c r="D76" s="227" t="str">
        <f>IFERROR(INDEX(Team_Data!K$8:K$2007,$B76,1)&amp;"","")</f>
        <v/>
      </c>
      <c r="E76" s="231" t="str">
        <f>IFERROR(IF(LEN(INDEX(Team_Data!L$8:L$2007,$B76,1))&gt;0,INDEX(Team_Data!L$8:L$2007,$B76,1),""),"")</f>
        <v/>
      </c>
      <c r="F76" s="231" t="str">
        <f>IFERROR(IF(LEN(INDEX(Team_Data!M$8:M$2007,$B76,1))&gt;0,INDEX(Team_Data!M$8:M$2007,$B76,1),""),"")</f>
        <v/>
      </c>
      <c r="G76" s="225" t="str">
        <f t="shared" si="9"/>
        <v/>
      </c>
      <c r="H76" s="225" t="str">
        <f>IFERROR(IF(ISNUMBER(G76),COUNTIF($G$4:G76,G76),""),"")</f>
        <v/>
      </c>
      <c r="I76" s="225" t="str">
        <f t="shared" si="10"/>
        <v>-</v>
      </c>
      <c r="J76" s="225" t="str">
        <f t="shared" si="11"/>
        <v/>
      </c>
      <c r="K76" s="232" t="str">
        <f t="shared" ca="1" si="12"/>
        <v/>
      </c>
      <c r="L76" s="225" t="str">
        <f t="shared" ca="1" si="13"/>
        <v/>
      </c>
      <c r="M76" s="18"/>
      <c r="Y76" s="230" t="str">
        <f t="array" ref="Y76">IFERROR(INDEX(Team_Data!$D$8:$D$107,SMALL(Team_Data!$C$8:$C$107,B76),1)&amp;"","")</f>
        <v/>
      </c>
    </row>
    <row r="77" spans="2:25" x14ac:dyDescent="0.25">
      <c r="B77" s="92">
        <v>74</v>
      </c>
      <c r="C77" s="227" t="str">
        <f>IFERROR(INDEX(Team_Data!J$8:J$2007,$B77,1)&amp;"","")</f>
        <v/>
      </c>
      <c r="D77" s="227" t="str">
        <f>IFERROR(INDEX(Team_Data!K$8:K$2007,$B77,1)&amp;"","")</f>
        <v/>
      </c>
      <c r="E77" s="231" t="str">
        <f>IFERROR(IF(LEN(INDEX(Team_Data!L$8:L$2007,$B77,1))&gt;0,INDEX(Team_Data!L$8:L$2007,$B77,1),""),"")</f>
        <v/>
      </c>
      <c r="F77" s="231" t="str">
        <f>IFERROR(IF(LEN(INDEX(Team_Data!M$8:M$2007,$B77,1))&gt;0,INDEX(Team_Data!M$8:M$2007,$B77,1),""),"")</f>
        <v/>
      </c>
      <c r="G77" s="225" t="str">
        <f t="shared" si="9"/>
        <v/>
      </c>
      <c r="H77" s="225" t="str">
        <f>IFERROR(IF(ISNUMBER(G77),COUNTIF($G$4:G77,G77),""),"")</f>
        <v/>
      </c>
      <c r="I77" s="225" t="str">
        <f t="shared" si="10"/>
        <v>-</v>
      </c>
      <c r="J77" s="225" t="str">
        <f t="shared" si="11"/>
        <v/>
      </c>
      <c r="K77" s="232" t="str">
        <f t="shared" ca="1" si="12"/>
        <v/>
      </c>
      <c r="L77" s="225" t="str">
        <f t="shared" ca="1" si="13"/>
        <v/>
      </c>
      <c r="M77" s="18"/>
      <c r="Y77" s="230" t="str">
        <f t="array" ref="Y77">IFERROR(INDEX(Team_Data!$D$8:$D$107,SMALL(Team_Data!$C$8:$C$107,B77),1)&amp;"","")</f>
        <v/>
      </c>
    </row>
    <row r="78" spans="2:25" x14ac:dyDescent="0.25">
      <c r="B78" s="92">
        <v>75</v>
      </c>
      <c r="C78" s="227" t="str">
        <f>IFERROR(INDEX(Team_Data!J$8:J$2007,$B78,1)&amp;"","")</f>
        <v/>
      </c>
      <c r="D78" s="227" t="str">
        <f>IFERROR(INDEX(Team_Data!K$8:K$2007,$B78,1)&amp;"","")</f>
        <v/>
      </c>
      <c r="E78" s="231" t="str">
        <f>IFERROR(IF(LEN(INDEX(Team_Data!L$8:L$2007,$B78,1))&gt;0,INDEX(Team_Data!L$8:L$2007,$B78,1),""),"")</f>
        <v/>
      </c>
      <c r="F78" s="231" t="str">
        <f>IFERROR(IF(LEN(INDEX(Team_Data!M$8:M$2007,$B78,1))&gt;0,INDEX(Team_Data!M$8:M$2007,$B78,1),""),"")</f>
        <v/>
      </c>
      <c r="G78" s="225" t="str">
        <f t="shared" si="9"/>
        <v/>
      </c>
      <c r="H78" s="225" t="str">
        <f>IFERROR(IF(ISNUMBER(G78),COUNTIF($G$4:G78,G78),""),"")</f>
        <v/>
      </c>
      <c r="I78" s="225" t="str">
        <f t="shared" si="10"/>
        <v>-</v>
      </c>
      <c r="J78" s="225" t="str">
        <f t="shared" si="11"/>
        <v/>
      </c>
      <c r="K78" s="232" t="str">
        <f t="shared" ca="1" si="12"/>
        <v/>
      </c>
      <c r="L78" s="225" t="str">
        <f t="shared" ca="1" si="13"/>
        <v/>
      </c>
      <c r="M78" s="18"/>
      <c r="Y78" s="230" t="str">
        <f t="array" ref="Y78">IFERROR(INDEX(Team_Data!$D$8:$D$107,SMALL(Team_Data!$C$8:$C$107,B78),1)&amp;"","")</f>
        <v/>
      </c>
    </row>
    <row r="79" spans="2:25" x14ac:dyDescent="0.25">
      <c r="B79" s="92">
        <v>76</v>
      </c>
      <c r="C79" s="227" t="str">
        <f>IFERROR(INDEX(Team_Data!J$8:J$2007,$B79,1)&amp;"","")</f>
        <v/>
      </c>
      <c r="D79" s="227" t="str">
        <f>IFERROR(INDEX(Team_Data!K$8:K$2007,$B79,1)&amp;"","")</f>
        <v/>
      </c>
      <c r="E79" s="231" t="str">
        <f>IFERROR(IF(LEN(INDEX(Team_Data!L$8:L$2007,$B79,1))&gt;0,INDEX(Team_Data!L$8:L$2007,$B79,1),""),"")</f>
        <v/>
      </c>
      <c r="F79" s="231" t="str">
        <f>IFERROR(IF(LEN(INDEX(Team_Data!M$8:M$2007,$B79,1))&gt;0,INDEX(Team_Data!M$8:M$2007,$B79,1),""),"")</f>
        <v/>
      </c>
      <c r="G79" s="225" t="str">
        <f t="shared" si="9"/>
        <v/>
      </c>
      <c r="H79" s="225" t="str">
        <f>IFERROR(IF(ISNUMBER(G79),COUNTIF($G$4:G79,G79),""),"")</f>
        <v/>
      </c>
      <c r="I79" s="225" t="str">
        <f t="shared" si="10"/>
        <v>-</v>
      </c>
      <c r="J79" s="225" t="str">
        <f t="shared" si="11"/>
        <v/>
      </c>
      <c r="K79" s="232" t="str">
        <f t="shared" ca="1" si="12"/>
        <v/>
      </c>
      <c r="L79" s="225" t="str">
        <f t="shared" ca="1" si="13"/>
        <v/>
      </c>
      <c r="M79" s="18"/>
      <c r="Y79" s="230" t="str">
        <f t="array" ref="Y79">IFERROR(INDEX(Team_Data!$D$8:$D$107,SMALL(Team_Data!$C$8:$C$107,B79),1)&amp;"","")</f>
        <v/>
      </c>
    </row>
    <row r="80" spans="2:25" x14ac:dyDescent="0.25">
      <c r="B80" s="92">
        <v>77</v>
      </c>
      <c r="C80" s="227" t="str">
        <f>IFERROR(INDEX(Team_Data!J$8:J$2007,$B80,1)&amp;"","")</f>
        <v/>
      </c>
      <c r="D80" s="227" t="str">
        <f>IFERROR(INDEX(Team_Data!K$8:K$2007,$B80,1)&amp;"","")</f>
        <v/>
      </c>
      <c r="E80" s="231" t="str">
        <f>IFERROR(IF(LEN(INDEX(Team_Data!L$8:L$2007,$B80,1))&gt;0,INDEX(Team_Data!L$8:L$2007,$B80,1),""),"")</f>
        <v/>
      </c>
      <c r="F80" s="231" t="str">
        <f>IFERROR(IF(LEN(INDEX(Team_Data!M$8:M$2007,$B80,1))&gt;0,INDEX(Team_Data!M$8:M$2007,$B80,1),""),"")</f>
        <v/>
      </c>
      <c r="G80" s="225" t="str">
        <f t="shared" si="9"/>
        <v/>
      </c>
      <c r="H80" s="225" t="str">
        <f>IFERROR(IF(ISNUMBER(G80),COUNTIF($G$4:G80,G80),""),"")</f>
        <v/>
      </c>
      <c r="I80" s="225" t="str">
        <f t="shared" si="10"/>
        <v>-</v>
      </c>
      <c r="J80" s="225" t="str">
        <f t="shared" si="11"/>
        <v/>
      </c>
      <c r="K80" s="232" t="str">
        <f t="shared" ca="1" si="12"/>
        <v/>
      </c>
      <c r="L80" s="225" t="str">
        <f t="shared" ca="1" si="13"/>
        <v/>
      </c>
      <c r="M80" s="18"/>
      <c r="Y80" s="230" t="str">
        <f t="array" ref="Y80">IFERROR(INDEX(Team_Data!$D$8:$D$107,SMALL(Team_Data!$C$8:$C$107,B80),1)&amp;"","")</f>
        <v/>
      </c>
    </row>
    <row r="81" spans="2:25" x14ac:dyDescent="0.25">
      <c r="B81" s="92">
        <v>78</v>
      </c>
      <c r="C81" s="227" t="str">
        <f>IFERROR(INDEX(Team_Data!J$8:J$2007,$B81,1)&amp;"","")</f>
        <v/>
      </c>
      <c r="D81" s="227" t="str">
        <f>IFERROR(INDEX(Team_Data!K$8:K$2007,$B81,1)&amp;"","")</f>
        <v/>
      </c>
      <c r="E81" s="231" t="str">
        <f>IFERROR(IF(LEN(INDEX(Team_Data!L$8:L$2007,$B81,1))&gt;0,INDEX(Team_Data!L$8:L$2007,$B81,1),""),"")</f>
        <v/>
      </c>
      <c r="F81" s="231" t="str">
        <f>IFERROR(IF(LEN(INDEX(Team_Data!M$8:M$2007,$B81,1))&gt;0,INDEX(Team_Data!M$8:M$2007,$B81,1),""),"")</f>
        <v/>
      </c>
      <c r="G81" s="225" t="str">
        <f t="shared" si="9"/>
        <v/>
      </c>
      <c r="H81" s="225" t="str">
        <f>IFERROR(IF(ISNUMBER(G81),COUNTIF($G$4:G81,G81),""),"")</f>
        <v/>
      </c>
      <c r="I81" s="225" t="str">
        <f t="shared" si="10"/>
        <v>-</v>
      </c>
      <c r="J81" s="225" t="str">
        <f t="shared" si="11"/>
        <v/>
      </c>
      <c r="K81" s="232" t="str">
        <f t="shared" ca="1" si="12"/>
        <v/>
      </c>
      <c r="L81" s="225" t="str">
        <f t="shared" ca="1" si="13"/>
        <v/>
      </c>
      <c r="M81" s="18"/>
      <c r="Y81" s="230" t="str">
        <f t="array" ref="Y81">IFERROR(INDEX(Team_Data!$D$8:$D$107,SMALL(Team_Data!$C$8:$C$107,B81),1)&amp;"","")</f>
        <v/>
      </c>
    </row>
    <row r="82" spans="2:25" x14ac:dyDescent="0.25">
      <c r="B82" s="92">
        <v>79</v>
      </c>
      <c r="C82" s="227" t="str">
        <f>IFERROR(INDEX(Team_Data!J$8:J$2007,$B82,1)&amp;"","")</f>
        <v/>
      </c>
      <c r="D82" s="227" t="str">
        <f>IFERROR(INDEX(Team_Data!K$8:K$2007,$B82,1)&amp;"","")</f>
        <v/>
      </c>
      <c r="E82" s="231" t="str">
        <f>IFERROR(IF(LEN(INDEX(Team_Data!L$8:L$2007,$B82,1))&gt;0,INDEX(Team_Data!L$8:L$2007,$B82,1),""),"")</f>
        <v/>
      </c>
      <c r="F82" s="231" t="str">
        <f>IFERROR(IF(LEN(INDEX(Team_Data!M$8:M$2007,$B82,1))&gt;0,INDEX(Team_Data!M$8:M$2007,$B82,1),""),"")</f>
        <v/>
      </c>
      <c r="G82" s="225" t="str">
        <f t="shared" si="9"/>
        <v/>
      </c>
      <c r="H82" s="225" t="str">
        <f>IFERROR(IF(ISNUMBER(G82),COUNTIF($G$4:G82,G82),""),"")</f>
        <v/>
      </c>
      <c r="I82" s="225" t="str">
        <f t="shared" si="10"/>
        <v>-</v>
      </c>
      <c r="J82" s="225" t="str">
        <f t="shared" si="11"/>
        <v/>
      </c>
      <c r="K82" s="232" t="str">
        <f t="shared" ca="1" si="12"/>
        <v/>
      </c>
      <c r="L82" s="225" t="str">
        <f t="shared" ca="1" si="13"/>
        <v/>
      </c>
      <c r="M82" s="18"/>
      <c r="Y82" s="230" t="str">
        <f t="array" ref="Y82">IFERROR(INDEX(Team_Data!$D$8:$D$107,SMALL(Team_Data!$C$8:$C$107,B82),1)&amp;"","")</f>
        <v/>
      </c>
    </row>
    <row r="83" spans="2:25" x14ac:dyDescent="0.25">
      <c r="B83" s="92">
        <v>80</v>
      </c>
      <c r="C83" s="227" t="str">
        <f>IFERROR(INDEX(Team_Data!J$8:J$2007,$B83,1)&amp;"","")</f>
        <v/>
      </c>
      <c r="D83" s="227" t="str">
        <f>IFERROR(INDEX(Team_Data!K$8:K$2007,$B83,1)&amp;"","")</f>
        <v/>
      </c>
      <c r="E83" s="231" t="str">
        <f>IFERROR(IF(LEN(INDEX(Team_Data!L$8:L$2007,$B83,1))&gt;0,INDEX(Team_Data!L$8:L$2007,$B83,1),""),"")</f>
        <v/>
      </c>
      <c r="F83" s="231" t="str">
        <f>IFERROR(IF(LEN(INDEX(Team_Data!M$8:M$2007,$B83,1))&gt;0,INDEX(Team_Data!M$8:M$2007,$B83,1),""),"")</f>
        <v/>
      </c>
      <c r="G83" s="225" t="str">
        <f t="shared" si="9"/>
        <v/>
      </c>
      <c r="H83" s="225" t="str">
        <f>IFERROR(IF(ISNUMBER(G83),COUNTIF($G$4:G83,G83),""),"")</f>
        <v/>
      </c>
      <c r="I83" s="225" t="str">
        <f t="shared" si="10"/>
        <v>-</v>
      </c>
      <c r="J83" s="225" t="str">
        <f t="shared" si="11"/>
        <v/>
      </c>
      <c r="K83" s="232" t="str">
        <f t="shared" ca="1" si="12"/>
        <v/>
      </c>
      <c r="L83" s="225" t="str">
        <f t="shared" ca="1" si="13"/>
        <v/>
      </c>
      <c r="M83" s="18"/>
      <c r="Y83" s="230" t="str">
        <f t="array" ref="Y83">IFERROR(INDEX(Team_Data!$D$8:$D$107,SMALL(Team_Data!$C$8:$C$107,B83),1)&amp;"","")</f>
        <v/>
      </c>
    </row>
    <row r="84" spans="2:25" x14ac:dyDescent="0.25">
      <c r="B84" s="92">
        <v>81</v>
      </c>
      <c r="C84" s="227" t="str">
        <f>IFERROR(INDEX(Team_Data!J$8:J$2007,$B84,1)&amp;"","")</f>
        <v/>
      </c>
      <c r="D84" s="227" t="str">
        <f>IFERROR(INDEX(Team_Data!K$8:K$2007,$B84,1)&amp;"","")</f>
        <v/>
      </c>
      <c r="E84" s="231" t="str">
        <f>IFERROR(IF(LEN(INDEX(Team_Data!L$8:L$2007,$B84,1))&gt;0,INDEX(Team_Data!L$8:L$2007,$B84,1),""),"")</f>
        <v/>
      </c>
      <c r="F84" s="231" t="str">
        <f>IFERROR(IF(LEN(INDEX(Team_Data!M$8:M$2007,$B84,1))&gt;0,INDEX(Team_Data!M$8:M$2007,$B84,1),""),"")</f>
        <v/>
      </c>
      <c r="G84" s="225" t="str">
        <f t="shared" si="9"/>
        <v/>
      </c>
      <c r="H84" s="225" t="str">
        <f>IFERROR(IF(ISNUMBER(G84),COUNTIF($G$4:G84,G84),""),"")</f>
        <v/>
      </c>
      <c r="I84" s="225" t="str">
        <f t="shared" si="10"/>
        <v>-</v>
      </c>
      <c r="J84" s="225" t="str">
        <f t="shared" si="11"/>
        <v/>
      </c>
      <c r="K84" s="232" t="str">
        <f t="shared" ca="1" si="12"/>
        <v/>
      </c>
      <c r="L84" s="225" t="str">
        <f t="shared" ca="1" si="13"/>
        <v/>
      </c>
      <c r="M84" s="18"/>
      <c r="Y84" s="230" t="str">
        <f t="array" ref="Y84">IFERROR(INDEX(Team_Data!$D$8:$D$107,SMALL(Team_Data!$C$8:$C$107,B84),1)&amp;"","")</f>
        <v/>
      </c>
    </row>
    <row r="85" spans="2:25" x14ac:dyDescent="0.25">
      <c r="B85" s="92">
        <v>82</v>
      </c>
      <c r="C85" s="227" t="str">
        <f>IFERROR(INDEX(Team_Data!J$8:J$2007,$B85,1)&amp;"","")</f>
        <v/>
      </c>
      <c r="D85" s="227" t="str">
        <f>IFERROR(INDEX(Team_Data!K$8:K$2007,$B85,1)&amp;"","")</f>
        <v/>
      </c>
      <c r="E85" s="231" t="str">
        <f>IFERROR(IF(LEN(INDEX(Team_Data!L$8:L$2007,$B85,1))&gt;0,INDEX(Team_Data!L$8:L$2007,$B85,1),""),"")</f>
        <v/>
      </c>
      <c r="F85" s="231" t="str">
        <f>IFERROR(IF(LEN(INDEX(Team_Data!M$8:M$2007,$B85,1))&gt;0,INDEX(Team_Data!M$8:M$2007,$B85,1),""),"")</f>
        <v/>
      </c>
      <c r="G85" s="225" t="str">
        <f t="shared" si="9"/>
        <v/>
      </c>
      <c r="H85" s="225" t="str">
        <f>IFERROR(IF(ISNUMBER(G85),COUNTIF($G$4:G85,G85),""),"")</f>
        <v/>
      </c>
      <c r="I85" s="225" t="str">
        <f t="shared" si="10"/>
        <v>-</v>
      </c>
      <c r="J85" s="225" t="str">
        <f t="shared" si="11"/>
        <v/>
      </c>
      <c r="K85" s="232" t="str">
        <f t="shared" ca="1" si="12"/>
        <v/>
      </c>
      <c r="L85" s="225" t="str">
        <f t="shared" ca="1" si="13"/>
        <v/>
      </c>
      <c r="M85" s="18"/>
      <c r="Y85" s="230" t="str">
        <f t="array" ref="Y85">IFERROR(INDEX(Team_Data!$D$8:$D$107,SMALL(Team_Data!$C$8:$C$107,B85),1)&amp;"","")</f>
        <v/>
      </c>
    </row>
    <row r="86" spans="2:25" x14ac:dyDescent="0.25">
      <c r="B86" s="92">
        <v>83</v>
      </c>
      <c r="C86" s="227" t="str">
        <f>IFERROR(INDEX(Team_Data!J$8:J$2007,$B86,1)&amp;"","")</f>
        <v/>
      </c>
      <c r="D86" s="227" t="str">
        <f>IFERROR(INDEX(Team_Data!K$8:K$2007,$B86,1)&amp;"","")</f>
        <v/>
      </c>
      <c r="E86" s="231" t="str">
        <f>IFERROR(IF(LEN(INDEX(Team_Data!L$8:L$2007,$B86,1))&gt;0,INDEX(Team_Data!L$8:L$2007,$B86,1),""),"")</f>
        <v/>
      </c>
      <c r="F86" s="231" t="str">
        <f>IFERROR(IF(LEN(INDEX(Team_Data!M$8:M$2007,$B86,1))&gt;0,INDEX(Team_Data!M$8:M$2007,$B86,1),""),"")</f>
        <v/>
      </c>
      <c r="G86" s="225" t="str">
        <f t="shared" si="9"/>
        <v/>
      </c>
      <c r="H86" s="225" t="str">
        <f>IFERROR(IF(ISNUMBER(G86),COUNTIF($G$4:G86,G86),""),"")</f>
        <v/>
      </c>
      <c r="I86" s="225" t="str">
        <f t="shared" si="10"/>
        <v>-</v>
      </c>
      <c r="J86" s="225" t="str">
        <f t="shared" si="11"/>
        <v/>
      </c>
      <c r="K86" s="232" t="str">
        <f t="shared" ca="1" si="12"/>
        <v/>
      </c>
      <c r="L86" s="225" t="str">
        <f t="shared" ca="1" si="13"/>
        <v/>
      </c>
      <c r="M86" s="18"/>
      <c r="Y86" s="230" t="str">
        <f t="array" ref="Y86">IFERROR(INDEX(Team_Data!$D$8:$D$107,SMALL(Team_Data!$C$8:$C$107,B86),1)&amp;"","")</f>
        <v/>
      </c>
    </row>
    <row r="87" spans="2:25" x14ac:dyDescent="0.25">
      <c r="B87" s="92">
        <v>84</v>
      </c>
      <c r="C87" s="227" t="str">
        <f>IFERROR(INDEX(Team_Data!J$8:J$2007,$B87,1)&amp;"","")</f>
        <v/>
      </c>
      <c r="D87" s="227" t="str">
        <f>IFERROR(INDEX(Team_Data!K$8:K$2007,$B87,1)&amp;"","")</f>
        <v/>
      </c>
      <c r="E87" s="231" t="str">
        <f>IFERROR(IF(LEN(INDEX(Team_Data!L$8:L$2007,$B87,1))&gt;0,INDEX(Team_Data!L$8:L$2007,$B87,1),""),"")</f>
        <v/>
      </c>
      <c r="F87" s="231" t="str">
        <f>IFERROR(IF(LEN(INDEX(Team_Data!M$8:M$2007,$B87,1))&gt;0,INDEX(Team_Data!M$8:M$2007,$B87,1),""),"")</f>
        <v/>
      </c>
      <c r="G87" s="225" t="str">
        <f t="shared" si="9"/>
        <v/>
      </c>
      <c r="H87" s="225" t="str">
        <f>IFERROR(IF(ISNUMBER(G87),COUNTIF($G$4:G87,G87),""),"")</f>
        <v/>
      </c>
      <c r="I87" s="225" t="str">
        <f t="shared" si="10"/>
        <v>-</v>
      </c>
      <c r="J87" s="225" t="str">
        <f t="shared" si="11"/>
        <v/>
      </c>
      <c r="K87" s="232" t="str">
        <f t="shared" ca="1" si="12"/>
        <v/>
      </c>
      <c r="L87" s="225" t="str">
        <f t="shared" ca="1" si="13"/>
        <v/>
      </c>
      <c r="M87" s="18"/>
      <c r="Y87" s="230" t="str">
        <f t="array" ref="Y87">IFERROR(INDEX(Team_Data!$D$8:$D$107,SMALL(Team_Data!$C$8:$C$107,B87),1)&amp;"","")</f>
        <v/>
      </c>
    </row>
    <row r="88" spans="2:25" x14ac:dyDescent="0.25">
      <c r="B88" s="92">
        <v>85</v>
      </c>
      <c r="C88" s="227" t="str">
        <f>IFERROR(INDEX(Team_Data!J$8:J$2007,$B88,1)&amp;"","")</f>
        <v/>
      </c>
      <c r="D88" s="227" t="str">
        <f>IFERROR(INDEX(Team_Data!K$8:K$2007,$B88,1)&amp;"","")</f>
        <v/>
      </c>
      <c r="E88" s="231" t="str">
        <f>IFERROR(IF(LEN(INDEX(Team_Data!L$8:L$2007,$B88,1))&gt;0,INDEX(Team_Data!L$8:L$2007,$B88,1),""),"")</f>
        <v/>
      </c>
      <c r="F88" s="231" t="str">
        <f>IFERROR(IF(LEN(INDEX(Team_Data!M$8:M$2007,$B88,1))&gt;0,INDEX(Team_Data!M$8:M$2007,$B88,1),""),"")</f>
        <v/>
      </c>
      <c r="G88" s="225" t="str">
        <f t="shared" si="9"/>
        <v/>
      </c>
      <c r="H88" s="225" t="str">
        <f>IFERROR(IF(ISNUMBER(G88),COUNTIF($G$4:G88,G88),""),"")</f>
        <v/>
      </c>
      <c r="I88" s="225" t="str">
        <f t="shared" si="10"/>
        <v>-</v>
      </c>
      <c r="J88" s="225" t="str">
        <f t="shared" si="11"/>
        <v/>
      </c>
      <c r="K88" s="232" t="str">
        <f t="shared" ca="1" si="12"/>
        <v/>
      </c>
      <c r="L88" s="225" t="str">
        <f t="shared" ca="1" si="13"/>
        <v/>
      </c>
      <c r="M88" s="18"/>
      <c r="Y88" s="230" t="str">
        <f t="array" ref="Y88">IFERROR(INDEX(Team_Data!$D$8:$D$107,SMALL(Team_Data!$C$8:$C$107,B88),1)&amp;"","")</f>
        <v/>
      </c>
    </row>
    <row r="89" spans="2:25" x14ac:dyDescent="0.25">
      <c r="B89" s="92">
        <v>86</v>
      </c>
      <c r="C89" s="227" t="str">
        <f>IFERROR(INDEX(Team_Data!J$8:J$2007,$B89,1)&amp;"","")</f>
        <v/>
      </c>
      <c r="D89" s="227" t="str">
        <f>IFERROR(INDEX(Team_Data!K$8:K$2007,$B89,1)&amp;"","")</f>
        <v/>
      </c>
      <c r="E89" s="231" t="str">
        <f>IFERROR(IF(LEN(INDEX(Team_Data!L$8:L$2007,$B89,1))&gt;0,INDEX(Team_Data!L$8:L$2007,$B89,1),""),"")</f>
        <v/>
      </c>
      <c r="F89" s="231" t="str">
        <f>IFERROR(IF(LEN(INDEX(Team_Data!M$8:M$2007,$B89,1))&gt;0,INDEX(Team_Data!M$8:M$2007,$B89,1),""),"")</f>
        <v/>
      </c>
      <c r="G89" s="225" t="str">
        <f t="shared" si="9"/>
        <v/>
      </c>
      <c r="H89" s="225" t="str">
        <f>IFERROR(IF(ISNUMBER(G89),COUNTIF($G$4:G89,G89),""),"")</f>
        <v/>
      </c>
      <c r="I89" s="225" t="str">
        <f t="shared" si="10"/>
        <v>-</v>
      </c>
      <c r="J89" s="225" t="str">
        <f t="shared" si="11"/>
        <v/>
      </c>
      <c r="K89" s="232" t="str">
        <f t="shared" ca="1" si="12"/>
        <v/>
      </c>
      <c r="L89" s="225" t="str">
        <f t="shared" ca="1" si="13"/>
        <v/>
      </c>
      <c r="M89" s="18"/>
      <c r="Y89" s="230" t="str">
        <f t="array" ref="Y89">IFERROR(INDEX(Team_Data!$D$8:$D$107,SMALL(Team_Data!$C$8:$C$107,B89),1)&amp;"","")</f>
        <v/>
      </c>
    </row>
    <row r="90" spans="2:25" x14ac:dyDescent="0.25">
      <c r="B90" s="92">
        <v>87</v>
      </c>
      <c r="C90" s="227" t="str">
        <f>IFERROR(INDEX(Team_Data!J$8:J$2007,$B90,1)&amp;"","")</f>
        <v/>
      </c>
      <c r="D90" s="227" t="str">
        <f>IFERROR(INDEX(Team_Data!K$8:K$2007,$B90,1)&amp;"","")</f>
        <v/>
      </c>
      <c r="E90" s="231" t="str">
        <f>IFERROR(IF(LEN(INDEX(Team_Data!L$8:L$2007,$B90,1))&gt;0,INDEX(Team_Data!L$8:L$2007,$B90,1),""),"")</f>
        <v/>
      </c>
      <c r="F90" s="231" t="str">
        <f>IFERROR(IF(LEN(INDEX(Team_Data!M$8:M$2007,$B90,1))&gt;0,INDEX(Team_Data!M$8:M$2007,$B90,1),""),"")</f>
        <v/>
      </c>
      <c r="G90" s="225" t="str">
        <f t="shared" si="9"/>
        <v/>
      </c>
      <c r="H90" s="225" t="str">
        <f>IFERROR(IF(ISNUMBER(G90),COUNTIF($G$4:G90,G90),""),"")</f>
        <v/>
      </c>
      <c r="I90" s="225" t="str">
        <f t="shared" si="10"/>
        <v>-</v>
      </c>
      <c r="J90" s="225" t="str">
        <f t="shared" si="11"/>
        <v/>
      </c>
      <c r="K90" s="232" t="str">
        <f t="shared" ca="1" si="12"/>
        <v/>
      </c>
      <c r="L90" s="225" t="str">
        <f t="shared" ca="1" si="13"/>
        <v/>
      </c>
      <c r="M90" s="18"/>
      <c r="Y90" s="230" t="str">
        <f t="array" ref="Y90">IFERROR(INDEX(Team_Data!$D$8:$D$107,SMALL(Team_Data!$C$8:$C$107,B90),1)&amp;"","")</f>
        <v/>
      </c>
    </row>
    <row r="91" spans="2:25" x14ac:dyDescent="0.25">
      <c r="B91" s="92">
        <v>88</v>
      </c>
      <c r="C91" s="227" t="str">
        <f>IFERROR(INDEX(Team_Data!J$8:J$2007,$B91,1)&amp;"","")</f>
        <v/>
      </c>
      <c r="D91" s="227" t="str">
        <f>IFERROR(INDEX(Team_Data!K$8:K$2007,$B91,1)&amp;"","")</f>
        <v/>
      </c>
      <c r="E91" s="231" t="str">
        <f>IFERROR(IF(LEN(INDEX(Team_Data!L$8:L$2007,$B91,1))&gt;0,INDEX(Team_Data!L$8:L$2007,$B91,1),""),"")</f>
        <v/>
      </c>
      <c r="F91" s="231" t="str">
        <f>IFERROR(IF(LEN(INDEX(Team_Data!M$8:M$2007,$B91,1))&gt;0,INDEX(Team_Data!M$8:M$2007,$B91,1),""),"")</f>
        <v/>
      </c>
      <c r="G91" s="225" t="str">
        <f t="shared" si="9"/>
        <v/>
      </c>
      <c r="H91" s="225" t="str">
        <f>IFERROR(IF(ISNUMBER(G91),COUNTIF($G$4:G91,G91),""),"")</f>
        <v/>
      </c>
      <c r="I91" s="225" t="str">
        <f t="shared" si="10"/>
        <v>-</v>
      </c>
      <c r="J91" s="225" t="str">
        <f t="shared" si="11"/>
        <v/>
      </c>
      <c r="K91" s="232" t="str">
        <f t="shared" ca="1" si="12"/>
        <v/>
      </c>
      <c r="L91" s="225" t="str">
        <f t="shared" ca="1" si="13"/>
        <v/>
      </c>
      <c r="M91" s="18"/>
      <c r="Y91" s="230" t="str">
        <f t="array" ref="Y91">IFERROR(INDEX(Team_Data!$D$8:$D$107,SMALL(Team_Data!$C$8:$C$107,B91),1)&amp;"","")</f>
        <v/>
      </c>
    </row>
    <row r="92" spans="2:25" x14ac:dyDescent="0.25">
      <c r="B92" s="92">
        <v>89</v>
      </c>
      <c r="C92" s="227" t="str">
        <f>IFERROR(INDEX(Team_Data!J$8:J$2007,$B92,1)&amp;"","")</f>
        <v/>
      </c>
      <c r="D92" s="227" t="str">
        <f>IFERROR(INDEX(Team_Data!K$8:K$2007,$B92,1)&amp;"","")</f>
        <v/>
      </c>
      <c r="E92" s="231" t="str">
        <f>IFERROR(IF(LEN(INDEX(Team_Data!L$8:L$2007,$B92,1))&gt;0,INDEX(Team_Data!L$8:L$2007,$B92,1),""),"")</f>
        <v/>
      </c>
      <c r="F92" s="231" t="str">
        <f>IFERROR(IF(LEN(INDEX(Team_Data!M$8:M$2007,$B92,1))&gt;0,INDEX(Team_Data!M$8:M$2007,$B92,1),""),"")</f>
        <v/>
      </c>
      <c r="G92" s="225" t="str">
        <f t="shared" si="9"/>
        <v/>
      </c>
      <c r="H92" s="225" t="str">
        <f>IFERROR(IF(ISNUMBER(G92),COUNTIF($G$4:G92,G92),""),"")</f>
        <v/>
      </c>
      <c r="I92" s="225" t="str">
        <f t="shared" si="10"/>
        <v>-</v>
      </c>
      <c r="J92" s="225" t="str">
        <f t="shared" si="11"/>
        <v/>
      </c>
      <c r="K92" s="232" t="str">
        <f t="shared" ca="1" si="12"/>
        <v/>
      </c>
      <c r="L92" s="225" t="str">
        <f t="shared" ca="1" si="13"/>
        <v/>
      </c>
      <c r="M92" s="18"/>
      <c r="Y92" s="230" t="str">
        <f t="array" ref="Y92">IFERROR(INDEX(Team_Data!$D$8:$D$107,SMALL(Team_Data!$C$8:$C$107,B92),1)&amp;"","")</f>
        <v/>
      </c>
    </row>
    <row r="93" spans="2:25" x14ac:dyDescent="0.25">
      <c r="B93" s="92">
        <v>90</v>
      </c>
      <c r="C93" s="227" t="str">
        <f>IFERROR(INDEX(Team_Data!J$8:J$2007,$B93,1)&amp;"","")</f>
        <v/>
      </c>
      <c r="D93" s="227" t="str">
        <f>IFERROR(INDEX(Team_Data!K$8:K$2007,$B93,1)&amp;"","")</f>
        <v/>
      </c>
      <c r="E93" s="231" t="str">
        <f>IFERROR(IF(LEN(INDEX(Team_Data!L$8:L$2007,$B93,1))&gt;0,INDEX(Team_Data!L$8:L$2007,$B93,1),""),"")</f>
        <v/>
      </c>
      <c r="F93" s="231" t="str">
        <f>IFERROR(IF(LEN(INDEX(Team_Data!M$8:M$2007,$B93,1))&gt;0,INDEX(Team_Data!M$8:M$2007,$B93,1),""),"")</f>
        <v/>
      </c>
      <c r="G93" s="225" t="str">
        <f t="shared" si="9"/>
        <v/>
      </c>
      <c r="H93" s="225" t="str">
        <f>IFERROR(IF(ISNUMBER(G93),COUNTIF($G$4:G93,G93),""),"")</f>
        <v/>
      </c>
      <c r="I93" s="225" t="str">
        <f t="shared" si="10"/>
        <v>-</v>
      </c>
      <c r="J93" s="225" t="str">
        <f t="shared" si="11"/>
        <v/>
      </c>
      <c r="K93" s="232" t="str">
        <f t="shared" ca="1" si="12"/>
        <v/>
      </c>
      <c r="L93" s="225" t="str">
        <f t="shared" ca="1" si="13"/>
        <v/>
      </c>
      <c r="M93" s="18"/>
      <c r="Y93" s="230" t="str">
        <f t="array" ref="Y93">IFERROR(INDEX(Team_Data!$D$8:$D$107,SMALL(Team_Data!$C$8:$C$107,B93),1)&amp;"","")</f>
        <v/>
      </c>
    </row>
    <row r="94" spans="2:25" x14ac:dyDescent="0.25">
      <c r="B94" s="92">
        <v>91</v>
      </c>
      <c r="C94" s="227" t="str">
        <f>IFERROR(INDEX(Team_Data!J$8:J$2007,$B94,1)&amp;"","")</f>
        <v/>
      </c>
      <c r="D94" s="227" t="str">
        <f>IFERROR(INDEX(Team_Data!K$8:K$2007,$B94,1)&amp;"","")</f>
        <v/>
      </c>
      <c r="E94" s="231" t="str">
        <f>IFERROR(IF(LEN(INDEX(Team_Data!L$8:L$2007,$B94,1))&gt;0,INDEX(Team_Data!L$8:L$2007,$B94,1),""),"")</f>
        <v/>
      </c>
      <c r="F94" s="231" t="str">
        <f>IFERROR(IF(LEN(INDEX(Team_Data!M$8:M$2007,$B94,1))&gt;0,INDEX(Team_Data!M$8:M$2007,$B94,1),""),"")</f>
        <v/>
      </c>
      <c r="G94" s="225" t="str">
        <f t="shared" si="9"/>
        <v/>
      </c>
      <c r="H94" s="225" t="str">
        <f>IFERROR(IF(ISNUMBER(G94),COUNTIF($G$4:G94,G94),""),"")</f>
        <v/>
      </c>
      <c r="I94" s="225" t="str">
        <f t="shared" si="10"/>
        <v>-</v>
      </c>
      <c r="J94" s="225" t="str">
        <f t="shared" si="11"/>
        <v/>
      </c>
      <c r="K94" s="232" t="str">
        <f t="shared" ca="1" si="12"/>
        <v/>
      </c>
      <c r="L94" s="225" t="str">
        <f t="shared" ca="1" si="13"/>
        <v/>
      </c>
      <c r="M94" s="18"/>
      <c r="Y94" s="230" t="str">
        <f t="array" ref="Y94">IFERROR(INDEX(Team_Data!$D$8:$D$107,SMALL(Team_Data!$C$8:$C$107,B94),1)&amp;"","")</f>
        <v/>
      </c>
    </row>
    <row r="95" spans="2:25" x14ac:dyDescent="0.25">
      <c r="B95" s="92">
        <v>92</v>
      </c>
      <c r="C95" s="227" t="str">
        <f>IFERROR(INDEX(Team_Data!J$8:J$2007,$B95,1)&amp;"","")</f>
        <v/>
      </c>
      <c r="D95" s="227" t="str">
        <f>IFERROR(INDEX(Team_Data!K$8:K$2007,$B95,1)&amp;"","")</f>
        <v/>
      </c>
      <c r="E95" s="231" t="str">
        <f>IFERROR(IF(LEN(INDEX(Team_Data!L$8:L$2007,$B95,1))&gt;0,INDEX(Team_Data!L$8:L$2007,$B95,1),""),"")</f>
        <v/>
      </c>
      <c r="F95" s="231" t="str">
        <f>IFERROR(IF(LEN(INDEX(Team_Data!M$8:M$2007,$B95,1))&gt;0,INDEX(Team_Data!M$8:M$2007,$B95,1),""),"")</f>
        <v/>
      </c>
      <c r="G95" s="225" t="str">
        <f t="shared" si="9"/>
        <v/>
      </c>
      <c r="H95" s="225" t="str">
        <f>IFERROR(IF(ISNUMBER(G95),COUNTIF($G$4:G95,G95),""),"")</f>
        <v/>
      </c>
      <c r="I95" s="225" t="str">
        <f t="shared" si="10"/>
        <v>-</v>
      </c>
      <c r="J95" s="225" t="str">
        <f t="shared" si="11"/>
        <v/>
      </c>
      <c r="K95" s="232" t="str">
        <f t="shared" ca="1" si="12"/>
        <v/>
      </c>
      <c r="L95" s="225" t="str">
        <f t="shared" ca="1" si="13"/>
        <v/>
      </c>
      <c r="M95" s="18"/>
      <c r="Y95" s="230" t="str">
        <f t="array" ref="Y95">IFERROR(INDEX(Team_Data!$D$8:$D$107,SMALL(Team_Data!$C$8:$C$107,B95),1)&amp;"","")</f>
        <v/>
      </c>
    </row>
    <row r="96" spans="2:25" x14ac:dyDescent="0.25">
      <c r="B96" s="92">
        <v>93</v>
      </c>
      <c r="C96" s="227" t="str">
        <f>IFERROR(INDEX(Team_Data!J$8:J$2007,$B96,1)&amp;"","")</f>
        <v/>
      </c>
      <c r="D96" s="227" t="str">
        <f>IFERROR(INDEX(Team_Data!K$8:K$2007,$B96,1)&amp;"","")</f>
        <v/>
      </c>
      <c r="E96" s="231" t="str">
        <f>IFERROR(IF(LEN(INDEX(Team_Data!L$8:L$2007,$B96,1))&gt;0,INDEX(Team_Data!L$8:L$2007,$B96,1),""),"")</f>
        <v/>
      </c>
      <c r="F96" s="231" t="str">
        <f>IFERROR(IF(LEN(INDEX(Team_Data!M$8:M$2007,$B96,1))&gt;0,INDEX(Team_Data!M$8:M$2007,$B96,1),""),"")</f>
        <v/>
      </c>
      <c r="G96" s="225" t="str">
        <f t="shared" si="9"/>
        <v/>
      </c>
      <c r="H96" s="225" t="str">
        <f>IFERROR(IF(ISNUMBER(G96),COUNTIF($G$4:G96,G96),""),"")</f>
        <v/>
      </c>
      <c r="I96" s="225" t="str">
        <f t="shared" si="10"/>
        <v>-</v>
      </c>
      <c r="J96" s="225" t="str">
        <f t="shared" si="11"/>
        <v/>
      </c>
      <c r="K96" s="232" t="str">
        <f t="shared" ca="1" si="12"/>
        <v/>
      </c>
      <c r="L96" s="225" t="str">
        <f t="shared" ca="1" si="13"/>
        <v/>
      </c>
      <c r="M96" s="18"/>
      <c r="Y96" s="230" t="str">
        <f t="array" ref="Y96">IFERROR(INDEX(Team_Data!$D$8:$D$107,SMALL(Team_Data!$C$8:$C$107,B96),1)&amp;"","")</f>
        <v/>
      </c>
    </row>
    <row r="97" spans="2:25" x14ac:dyDescent="0.25">
      <c r="B97" s="92">
        <v>94</v>
      </c>
      <c r="C97" s="227" t="str">
        <f>IFERROR(INDEX(Team_Data!J$8:J$2007,$B97,1)&amp;"","")</f>
        <v/>
      </c>
      <c r="D97" s="227" t="str">
        <f>IFERROR(INDEX(Team_Data!K$8:K$2007,$B97,1)&amp;"","")</f>
        <v/>
      </c>
      <c r="E97" s="231" t="str">
        <f>IFERROR(IF(LEN(INDEX(Team_Data!L$8:L$2007,$B97,1))&gt;0,INDEX(Team_Data!L$8:L$2007,$B97,1),""),"")</f>
        <v/>
      </c>
      <c r="F97" s="231" t="str">
        <f>IFERROR(IF(LEN(INDEX(Team_Data!M$8:M$2007,$B97,1))&gt;0,INDEX(Team_Data!M$8:M$2007,$B97,1),""),"")</f>
        <v/>
      </c>
      <c r="G97" s="225" t="str">
        <f t="shared" si="9"/>
        <v/>
      </c>
      <c r="H97" s="225" t="str">
        <f>IFERROR(IF(ISNUMBER(G97),COUNTIF($G$4:G97,G97),""),"")</f>
        <v/>
      </c>
      <c r="I97" s="225" t="str">
        <f t="shared" si="10"/>
        <v>-</v>
      </c>
      <c r="J97" s="225" t="str">
        <f t="shared" si="11"/>
        <v/>
      </c>
      <c r="K97" s="232" t="str">
        <f t="shared" ca="1" si="12"/>
        <v/>
      </c>
      <c r="L97" s="225" t="str">
        <f t="shared" ca="1" si="13"/>
        <v/>
      </c>
      <c r="M97" s="18"/>
      <c r="Y97" s="230" t="str">
        <f t="array" ref="Y97">IFERROR(INDEX(Team_Data!$D$8:$D$107,SMALL(Team_Data!$C$8:$C$107,B97),1)&amp;"","")</f>
        <v/>
      </c>
    </row>
    <row r="98" spans="2:25" x14ac:dyDescent="0.25">
      <c r="B98" s="92">
        <v>95</v>
      </c>
      <c r="C98" s="227" t="str">
        <f>IFERROR(INDEX(Team_Data!J$8:J$2007,$B98,1)&amp;"","")</f>
        <v/>
      </c>
      <c r="D98" s="227" t="str">
        <f>IFERROR(INDEX(Team_Data!K$8:K$2007,$B98,1)&amp;"","")</f>
        <v/>
      </c>
      <c r="E98" s="231" t="str">
        <f>IFERROR(IF(LEN(INDEX(Team_Data!L$8:L$2007,$B98,1))&gt;0,INDEX(Team_Data!L$8:L$2007,$B98,1),""),"")</f>
        <v/>
      </c>
      <c r="F98" s="231" t="str">
        <f>IFERROR(IF(LEN(INDEX(Team_Data!M$8:M$2007,$B98,1))&gt;0,INDEX(Team_Data!M$8:M$2007,$B98,1),""),"")</f>
        <v/>
      </c>
      <c r="G98" s="225" t="str">
        <f t="shared" si="9"/>
        <v/>
      </c>
      <c r="H98" s="225" t="str">
        <f>IFERROR(IF(ISNUMBER(G98),COUNTIF($G$4:G98,G98),""),"")</f>
        <v/>
      </c>
      <c r="I98" s="225" t="str">
        <f t="shared" si="10"/>
        <v>-</v>
      </c>
      <c r="J98" s="225" t="str">
        <f t="shared" si="11"/>
        <v/>
      </c>
      <c r="K98" s="232" t="str">
        <f t="shared" ca="1" si="12"/>
        <v/>
      </c>
      <c r="L98" s="225" t="str">
        <f t="shared" ca="1" si="13"/>
        <v/>
      </c>
      <c r="M98" s="18"/>
      <c r="Y98" s="230" t="str">
        <f t="array" ref="Y98">IFERROR(INDEX(Team_Data!$D$8:$D$107,SMALL(Team_Data!$C$8:$C$107,B98),1)&amp;"","")</f>
        <v/>
      </c>
    </row>
    <row r="99" spans="2:25" x14ac:dyDescent="0.25">
      <c r="B99" s="92">
        <v>96</v>
      </c>
      <c r="C99" s="227" t="str">
        <f>IFERROR(INDEX(Team_Data!J$8:J$2007,$B99,1)&amp;"","")</f>
        <v/>
      </c>
      <c r="D99" s="227" t="str">
        <f>IFERROR(INDEX(Team_Data!K$8:K$2007,$B99,1)&amp;"","")</f>
        <v/>
      </c>
      <c r="E99" s="231" t="str">
        <f>IFERROR(IF(LEN(INDEX(Team_Data!L$8:L$2007,$B99,1))&gt;0,INDEX(Team_Data!L$8:L$2007,$B99,1),""),"")</f>
        <v/>
      </c>
      <c r="F99" s="231" t="str">
        <f>IFERROR(IF(LEN(INDEX(Team_Data!M$8:M$2007,$B99,1))&gt;0,INDEX(Team_Data!M$8:M$2007,$B99,1),""),"")</f>
        <v/>
      </c>
      <c r="G99" s="225" t="str">
        <f t="shared" si="9"/>
        <v/>
      </c>
      <c r="H99" s="225" t="str">
        <f>IFERROR(IF(ISNUMBER(G99),COUNTIF($G$4:G99,G99),""),"")</f>
        <v/>
      </c>
      <c r="I99" s="225" t="str">
        <f t="shared" si="10"/>
        <v>-</v>
      </c>
      <c r="J99" s="225" t="str">
        <f t="shared" si="11"/>
        <v/>
      </c>
      <c r="K99" s="232" t="str">
        <f t="shared" ca="1" si="12"/>
        <v/>
      </c>
      <c r="L99" s="225" t="str">
        <f t="shared" ca="1" si="13"/>
        <v/>
      </c>
      <c r="M99" s="18"/>
      <c r="Y99" s="230" t="str">
        <f t="array" ref="Y99">IFERROR(INDEX(Team_Data!$D$8:$D$107,SMALL(Team_Data!$C$8:$C$107,B99),1)&amp;"","")</f>
        <v/>
      </c>
    </row>
    <row r="100" spans="2:25" x14ac:dyDescent="0.25">
      <c r="B100" s="92">
        <v>97</v>
      </c>
      <c r="C100" s="227" t="str">
        <f>IFERROR(INDEX(Team_Data!J$8:J$2007,$B100,1)&amp;"","")</f>
        <v/>
      </c>
      <c r="D100" s="227" t="str">
        <f>IFERROR(INDEX(Team_Data!K$8:K$2007,$B100,1)&amp;"","")</f>
        <v/>
      </c>
      <c r="E100" s="231" t="str">
        <f>IFERROR(IF(LEN(INDEX(Team_Data!L$8:L$2007,$B100,1))&gt;0,INDEX(Team_Data!L$8:L$2007,$B100,1),""),"")</f>
        <v/>
      </c>
      <c r="F100" s="231" t="str">
        <f>IFERROR(IF(LEN(INDEX(Team_Data!M$8:M$2007,$B100,1))&gt;0,INDEX(Team_Data!M$8:M$2007,$B100,1),""),"")</f>
        <v/>
      </c>
      <c r="G100" s="225" t="str">
        <f t="shared" si="9"/>
        <v/>
      </c>
      <c r="H100" s="225" t="str">
        <f>IFERROR(IF(ISNUMBER(G100),COUNTIF($G$4:G100,G100),""),"")</f>
        <v/>
      </c>
      <c r="I100" s="225" t="str">
        <f t="shared" si="10"/>
        <v>-</v>
      </c>
      <c r="J100" s="225" t="str">
        <f t="shared" si="11"/>
        <v/>
      </c>
      <c r="K100" s="232" t="str">
        <f t="shared" ca="1" si="12"/>
        <v/>
      </c>
      <c r="L100" s="225" t="str">
        <f t="shared" ca="1" si="13"/>
        <v/>
      </c>
      <c r="M100" s="18"/>
      <c r="Y100" s="230" t="str">
        <f t="array" ref="Y100">IFERROR(INDEX(Team_Data!$D$8:$D$107,SMALL(Team_Data!$C$8:$C$107,B100),1)&amp;"","")</f>
        <v/>
      </c>
    </row>
    <row r="101" spans="2:25" x14ac:dyDescent="0.25">
      <c r="B101" s="92">
        <v>98</v>
      </c>
      <c r="C101" s="227" t="str">
        <f>IFERROR(INDEX(Team_Data!J$8:J$2007,$B101,1)&amp;"","")</f>
        <v/>
      </c>
      <c r="D101" s="227" t="str">
        <f>IFERROR(INDEX(Team_Data!K$8:K$2007,$B101,1)&amp;"","")</f>
        <v/>
      </c>
      <c r="E101" s="231" t="str">
        <f>IFERROR(IF(LEN(INDEX(Team_Data!L$8:L$2007,$B101,1))&gt;0,INDEX(Team_Data!L$8:L$2007,$B101,1),""),"")</f>
        <v/>
      </c>
      <c r="F101" s="231" t="str">
        <f>IFERROR(IF(LEN(INDEX(Team_Data!M$8:M$2007,$B101,1))&gt;0,INDEX(Team_Data!M$8:M$2007,$B101,1),""),"")</f>
        <v/>
      </c>
      <c r="G101" s="225" t="str">
        <f t="shared" si="9"/>
        <v/>
      </c>
      <c r="H101" s="225" t="str">
        <f>IFERROR(IF(ISNUMBER(G101),COUNTIF($G$4:G101,G101),""),"")</f>
        <v/>
      </c>
      <c r="I101" s="225" t="str">
        <f t="shared" si="10"/>
        <v>-</v>
      </c>
      <c r="J101" s="225" t="str">
        <f t="shared" si="11"/>
        <v/>
      </c>
      <c r="K101" s="232" t="str">
        <f t="shared" ca="1" si="12"/>
        <v/>
      </c>
      <c r="L101" s="225" t="str">
        <f t="shared" ca="1" si="13"/>
        <v/>
      </c>
      <c r="M101" s="18"/>
      <c r="Y101" s="230" t="str">
        <f t="array" ref="Y101">IFERROR(INDEX(Team_Data!$D$8:$D$107,SMALL(Team_Data!$C$8:$C$107,B101),1)&amp;"","")</f>
        <v/>
      </c>
    </row>
    <row r="102" spans="2:25" x14ac:dyDescent="0.25">
      <c r="B102" s="92">
        <v>99</v>
      </c>
      <c r="C102" s="227" t="str">
        <f>IFERROR(INDEX(Team_Data!J$8:J$2007,$B102,1)&amp;"","")</f>
        <v/>
      </c>
      <c r="D102" s="227" t="str">
        <f>IFERROR(INDEX(Team_Data!K$8:K$2007,$B102,1)&amp;"","")</f>
        <v/>
      </c>
      <c r="E102" s="231" t="str">
        <f>IFERROR(IF(LEN(INDEX(Team_Data!L$8:L$2007,$B102,1))&gt;0,INDEX(Team_Data!L$8:L$2007,$B102,1),""),"")</f>
        <v/>
      </c>
      <c r="F102" s="231" t="str">
        <f>IFERROR(IF(LEN(INDEX(Team_Data!M$8:M$2007,$B102,1))&gt;0,INDEX(Team_Data!M$8:M$2007,$B102,1),""),"")</f>
        <v/>
      </c>
      <c r="G102" s="225" t="str">
        <f t="shared" si="9"/>
        <v/>
      </c>
      <c r="H102" s="225" t="str">
        <f>IFERROR(IF(ISNUMBER(G102),COUNTIF($G$4:G102,G102),""),"")</f>
        <v/>
      </c>
      <c r="I102" s="225" t="str">
        <f t="shared" si="10"/>
        <v>-</v>
      </c>
      <c r="J102" s="225" t="str">
        <f t="shared" si="11"/>
        <v/>
      </c>
      <c r="K102" s="232" t="str">
        <f t="shared" ca="1" si="12"/>
        <v/>
      </c>
      <c r="L102" s="225" t="str">
        <f t="shared" ca="1" si="13"/>
        <v/>
      </c>
      <c r="M102" s="18"/>
      <c r="Y102" s="230" t="str">
        <f t="array" ref="Y102">IFERROR(INDEX(Team_Data!$D$8:$D$107,SMALL(Team_Data!$C$8:$C$107,B102),1)&amp;"","")</f>
        <v/>
      </c>
    </row>
    <row r="103" spans="2:25" x14ac:dyDescent="0.25">
      <c r="B103" s="92">
        <v>100</v>
      </c>
      <c r="C103" s="227" t="str">
        <f>IFERROR(INDEX(Team_Data!J$8:J$2007,$B103,1)&amp;"","")</f>
        <v/>
      </c>
      <c r="D103" s="227" t="str">
        <f>IFERROR(INDEX(Team_Data!K$8:K$2007,$B103,1)&amp;"","")</f>
        <v/>
      </c>
      <c r="E103" s="231" t="str">
        <f>IFERROR(IF(LEN(INDEX(Team_Data!L$8:L$2007,$B103,1))&gt;0,INDEX(Team_Data!L$8:L$2007,$B103,1),""),"")</f>
        <v/>
      </c>
      <c r="F103" s="231" t="str">
        <f>IFERROR(IF(LEN(INDEX(Team_Data!M$8:M$2007,$B103,1))&gt;0,INDEX(Team_Data!M$8:M$2007,$B103,1),""),"")</f>
        <v/>
      </c>
      <c r="G103" s="225" t="str">
        <f t="shared" si="9"/>
        <v/>
      </c>
      <c r="H103" s="225" t="str">
        <f>IFERROR(IF(ISNUMBER(G103),COUNTIF($G$4:G103,G103),""),"")</f>
        <v/>
      </c>
      <c r="I103" s="225" t="str">
        <f t="shared" si="10"/>
        <v>-</v>
      </c>
      <c r="J103" s="225" t="str">
        <f t="shared" si="11"/>
        <v/>
      </c>
      <c r="K103" s="232" t="str">
        <f t="shared" ca="1" si="12"/>
        <v/>
      </c>
      <c r="L103" s="225" t="str">
        <f t="shared" ca="1" si="13"/>
        <v/>
      </c>
      <c r="M103" s="18"/>
      <c r="Y103" s="230" t="str">
        <f t="array" ref="Y103">IFERROR(INDEX(Team_Data!$D$8:$D$107,SMALL(Team_Data!$C$8:$C$107,B103),1)&amp;"","")</f>
        <v/>
      </c>
    </row>
    <row r="104" spans="2:25" x14ac:dyDescent="0.25">
      <c r="B104" s="92">
        <v>101</v>
      </c>
      <c r="C104" s="227" t="str">
        <f>IFERROR(INDEX(Team_Data!J$8:J$2007,$B104,1)&amp;"","")</f>
        <v/>
      </c>
      <c r="D104" s="227" t="str">
        <f>IFERROR(INDEX(Team_Data!K$8:K$2007,$B104,1)&amp;"","")</f>
        <v/>
      </c>
      <c r="E104" s="231" t="str">
        <f>IFERROR(IF(LEN(INDEX(Team_Data!L$8:L$2007,$B104,1))&gt;0,INDEX(Team_Data!L$8:L$2007,$B104,1),""),"")</f>
        <v/>
      </c>
      <c r="F104" s="231" t="str">
        <f>IFERROR(IF(LEN(INDEX(Team_Data!M$8:M$2007,$B104,1))&gt;0,INDEX(Team_Data!M$8:M$2007,$B104,1),""),"")</f>
        <v/>
      </c>
      <c r="G104" s="225" t="str">
        <f t="shared" si="9"/>
        <v/>
      </c>
      <c r="H104" s="225" t="str">
        <f>IFERROR(IF(ISNUMBER(G104),COUNTIF($G$4:G104,G104),""),"")</f>
        <v/>
      </c>
      <c r="I104" s="225" t="str">
        <f t="shared" si="10"/>
        <v>-</v>
      </c>
      <c r="J104" s="225" t="str">
        <f t="shared" si="11"/>
        <v/>
      </c>
      <c r="K104" s="232" t="str">
        <f t="shared" ca="1" si="12"/>
        <v/>
      </c>
      <c r="L104" s="225" t="str">
        <f t="shared" ca="1" si="13"/>
        <v/>
      </c>
      <c r="M104" s="18"/>
    </row>
    <row r="105" spans="2:25" x14ac:dyDescent="0.25">
      <c r="B105" s="92">
        <v>102</v>
      </c>
      <c r="C105" s="227" t="str">
        <f>IFERROR(INDEX(Team_Data!J$8:J$2007,$B105,1)&amp;"","")</f>
        <v/>
      </c>
      <c r="D105" s="227" t="str">
        <f>IFERROR(INDEX(Team_Data!K$8:K$2007,$B105,1)&amp;"","")</f>
        <v/>
      </c>
      <c r="E105" s="231" t="str">
        <f>IFERROR(IF(LEN(INDEX(Team_Data!L$8:L$2007,$B105,1))&gt;0,INDEX(Team_Data!L$8:L$2007,$B105,1),""),"")</f>
        <v/>
      </c>
      <c r="F105" s="231" t="str">
        <f>IFERROR(IF(LEN(INDEX(Team_Data!M$8:M$2007,$B105,1))&gt;0,INDEX(Team_Data!M$8:M$2007,$B105,1),""),"")</f>
        <v/>
      </c>
      <c r="G105" s="225" t="str">
        <f t="shared" si="9"/>
        <v/>
      </c>
      <c r="H105" s="225" t="str">
        <f>IFERROR(IF(ISNUMBER(G105),COUNTIF($G$4:G105,G105),""),"")</f>
        <v/>
      </c>
      <c r="I105" s="225" t="str">
        <f t="shared" si="10"/>
        <v>-</v>
      </c>
      <c r="J105" s="225" t="str">
        <f t="shared" si="11"/>
        <v/>
      </c>
      <c r="K105" s="232" t="str">
        <f t="shared" ca="1" si="12"/>
        <v/>
      </c>
      <c r="L105" s="225" t="str">
        <f t="shared" ca="1" si="13"/>
        <v/>
      </c>
      <c r="M105" s="18"/>
    </row>
    <row r="106" spans="2:25" x14ac:dyDescent="0.25">
      <c r="B106" s="92">
        <v>103</v>
      </c>
      <c r="C106" s="227" t="str">
        <f>IFERROR(INDEX(Team_Data!J$8:J$2007,$B106,1)&amp;"","")</f>
        <v/>
      </c>
      <c r="D106" s="227" t="str">
        <f>IFERROR(INDEX(Team_Data!K$8:K$2007,$B106,1)&amp;"","")</f>
        <v/>
      </c>
      <c r="E106" s="231" t="str">
        <f>IFERROR(IF(LEN(INDEX(Team_Data!L$8:L$2007,$B106,1))&gt;0,INDEX(Team_Data!L$8:L$2007,$B106,1),""),"")</f>
        <v/>
      </c>
      <c r="F106" s="231" t="str">
        <f>IFERROR(IF(LEN(INDEX(Team_Data!M$8:M$2007,$B106,1))&gt;0,INDEX(Team_Data!M$8:M$2007,$B106,1),""),"")</f>
        <v/>
      </c>
      <c r="G106" s="225" t="str">
        <f t="shared" si="9"/>
        <v/>
      </c>
      <c r="H106" s="225" t="str">
        <f>IFERROR(IF(ISNUMBER(G106),COUNTIF($G$4:G106,G106),""),"")</f>
        <v/>
      </c>
      <c r="I106" s="225" t="str">
        <f t="shared" si="10"/>
        <v>-</v>
      </c>
      <c r="J106" s="225" t="str">
        <f t="shared" si="11"/>
        <v/>
      </c>
      <c r="K106" s="232" t="str">
        <f t="shared" ca="1" si="12"/>
        <v/>
      </c>
      <c r="L106" s="225" t="str">
        <f t="shared" ca="1" si="13"/>
        <v/>
      </c>
      <c r="M106" s="18"/>
    </row>
    <row r="107" spans="2:25" x14ac:dyDescent="0.25">
      <c r="B107" s="92">
        <v>104</v>
      </c>
      <c r="C107" s="227" t="str">
        <f>IFERROR(INDEX(Team_Data!J$8:J$2007,$B107,1)&amp;"","")</f>
        <v/>
      </c>
      <c r="D107" s="227" t="str">
        <f>IFERROR(INDEX(Team_Data!K$8:K$2007,$B107,1)&amp;"","")</f>
        <v/>
      </c>
      <c r="E107" s="231" t="str">
        <f>IFERROR(IF(LEN(INDEX(Team_Data!L$8:L$2007,$B107,1))&gt;0,INDEX(Team_Data!L$8:L$2007,$B107,1),""),"")</f>
        <v/>
      </c>
      <c r="F107" s="231" t="str">
        <f>IFERROR(IF(LEN(INDEX(Team_Data!M$8:M$2007,$B107,1))&gt;0,INDEX(Team_Data!M$8:M$2007,$B107,1),""),"")</f>
        <v/>
      </c>
      <c r="G107" s="225" t="str">
        <f t="shared" si="9"/>
        <v/>
      </c>
      <c r="H107" s="225" t="str">
        <f>IFERROR(IF(ISNUMBER(G107),COUNTIF($G$4:G107,G107),""),"")</f>
        <v/>
      </c>
      <c r="I107" s="225" t="str">
        <f t="shared" si="10"/>
        <v>-</v>
      </c>
      <c r="J107" s="225" t="str">
        <f t="shared" si="11"/>
        <v/>
      </c>
      <c r="K107" s="232" t="str">
        <f t="shared" ca="1" si="12"/>
        <v/>
      </c>
      <c r="L107" s="225" t="str">
        <f t="shared" ca="1" si="13"/>
        <v/>
      </c>
      <c r="M107" s="18"/>
    </row>
    <row r="108" spans="2:25" x14ac:dyDescent="0.25">
      <c r="B108" s="92">
        <v>105</v>
      </c>
      <c r="C108" s="227" t="str">
        <f>IFERROR(INDEX(Team_Data!J$8:J$2007,$B108,1)&amp;"","")</f>
        <v/>
      </c>
      <c r="D108" s="227" t="str">
        <f>IFERROR(INDEX(Team_Data!K$8:K$2007,$B108,1)&amp;"","")</f>
        <v/>
      </c>
      <c r="E108" s="231" t="str">
        <f>IFERROR(IF(LEN(INDEX(Team_Data!L$8:L$2007,$B108,1))&gt;0,INDEX(Team_Data!L$8:L$2007,$B108,1),""),"")</f>
        <v/>
      </c>
      <c r="F108" s="231" t="str">
        <f>IFERROR(IF(LEN(INDEX(Team_Data!M$8:M$2007,$B108,1))&gt;0,INDEX(Team_Data!M$8:M$2007,$B108,1),""),"")</f>
        <v/>
      </c>
      <c r="G108" s="225" t="str">
        <f t="shared" si="9"/>
        <v/>
      </c>
      <c r="H108" s="225" t="str">
        <f>IFERROR(IF(ISNUMBER(G108),COUNTIF($G$4:G108,G108),""),"")</f>
        <v/>
      </c>
      <c r="I108" s="225" t="str">
        <f t="shared" si="10"/>
        <v>-</v>
      </c>
      <c r="J108" s="225" t="str">
        <f t="shared" si="11"/>
        <v/>
      </c>
      <c r="K108" s="232" t="str">
        <f t="shared" ca="1" si="12"/>
        <v/>
      </c>
      <c r="L108" s="225" t="str">
        <f t="shared" ca="1" si="13"/>
        <v/>
      </c>
      <c r="M108" s="18"/>
    </row>
    <row r="109" spans="2:25" x14ac:dyDescent="0.25">
      <c r="B109" s="92">
        <v>106</v>
      </c>
      <c r="C109" s="227" t="str">
        <f>IFERROR(INDEX(Team_Data!J$8:J$2007,$B109,1)&amp;"","")</f>
        <v/>
      </c>
      <c r="D109" s="227" t="str">
        <f>IFERROR(INDEX(Team_Data!K$8:K$2007,$B109,1)&amp;"","")</f>
        <v/>
      </c>
      <c r="E109" s="231" t="str">
        <f>IFERROR(IF(LEN(INDEX(Team_Data!L$8:L$2007,$B109,1))&gt;0,INDEX(Team_Data!L$8:L$2007,$B109,1),""),"")</f>
        <v/>
      </c>
      <c r="F109" s="231" t="str">
        <f>IFERROR(IF(LEN(INDEX(Team_Data!M$8:M$2007,$B109,1))&gt;0,INDEX(Team_Data!M$8:M$2007,$B109,1),""),"")</f>
        <v/>
      </c>
      <c r="G109" s="225" t="str">
        <f t="shared" si="9"/>
        <v/>
      </c>
      <c r="H109" s="225" t="str">
        <f>IFERROR(IF(ISNUMBER(G109),COUNTIF($G$4:G109,G109),""),"")</f>
        <v/>
      </c>
      <c r="I109" s="225" t="str">
        <f t="shared" si="10"/>
        <v>-</v>
      </c>
      <c r="J109" s="225" t="str">
        <f t="shared" si="11"/>
        <v/>
      </c>
      <c r="K109" s="232" t="str">
        <f t="shared" ca="1" si="12"/>
        <v/>
      </c>
      <c r="L109" s="225" t="str">
        <f t="shared" ca="1" si="13"/>
        <v/>
      </c>
      <c r="M109" s="18"/>
    </row>
    <row r="110" spans="2:25" x14ac:dyDescent="0.25">
      <c r="B110" s="92">
        <v>107</v>
      </c>
      <c r="C110" s="227" t="str">
        <f>IFERROR(INDEX(Team_Data!J$8:J$2007,$B110,1)&amp;"","")</f>
        <v/>
      </c>
      <c r="D110" s="227" t="str">
        <f>IFERROR(INDEX(Team_Data!K$8:K$2007,$B110,1)&amp;"","")</f>
        <v/>
      </c>
      <c r="E110" s="231" t="str">
        <f>IFERROR(IF(LEN(INDEX(Team_Data!L$8:L$2007,$B110,1))&gt;0,INDEX(Team_Data!L$8:L$2007,$B110,1),""),"")</f>
        <v/>
      </c>
      <c r="F110" s="231" t="str">
        <f>IFERROR(IF(LEN(INDEX(Team_Data!M$8:M$2007,$B110,1))&gt;0,INDEX(Team_Data!M$8:M$2007,$B110,1),""),"")</f>
        <v/>
      </c>
      <c r="G110" s="225" t="str">
        <f t="shared" si="9"/>
        <v/>
      </c>
      <c r="H110" s="225" t="str">
        <f>IFERROR(IF(ISNUMBER(G110),COUNTIF($G$4:G110,G110),""),"")</f>
        <v/>
      </c>
      <c r="I110" s="225" t="str">
        <f t="shared" si="10"/>
        <v>-</v>
      </c>
      <c r="J110" s="225" t="str">
        <f t="shared" si="11"/>
        <v/>
      </c>
      <c r="K110" s="232" t="str">
        <f t="shared" ca="1" si="12"/>
        <v/>
      </c>
      <c r="L110" s="225" t="str">
        <f t="shared" ca="1" si="13"/>
        <v/>
      </c>
      <c r="M110" s="18"/>
    </row>
    <row r="111" spans="2:25" x14ac:dyDescent="0.25">
      <c r="B111" s="92">
        <v>108</v>
      </c>
      <c r="C111" s="227" t="str">
        <f>IFERROR(INDEX(Team_Data!J$8:J$2007,$B111,1)&amp;"","")</f>
        <v/>
      </c>
      <c r="D111" s="227" t="str">
        <f>IFERROR(INDEX(Team_Data!K$8:K$2007,$B111,1)&amp;"","")</f>
        <v/>
      </c>
      <c r="E111" s="231" t="str">
        <f>IFERROR(IF(LEN(INDEX(Team_Data!L$8:L$2007,$B111,1))&gt;0,INDEX(Team_Data!L$8:L$2007,$B111,1),""),"")</f>
        <v/>
      </c>
      <c r="F111" s="231" t="str">
        <f>IFERROR(IF(LEN(INDEX(Team_Data!M$8:M$2007,$B111,1))&gt;0,INDEX(Team_Data!M$8:M$2007,$B111,1),""),"")</f>
        <v/>
      </c>
      <c r="G111" s="225" t="str">
        <f t="shared" si="9"/>
        <v/>
      </c>
      <c r="H111" s="225" t="str">
        <f>IFERROR(IF(ISNUMBER(G111),COUNTIF($G$4:G111,G111),""),"")</f>
        <v/>
      </c>
      <c r="I111" s="225" t="str">
        <f t="shared" si="10"/>
        <v>-</v>
      </c>
      <c r="J111" s="225" t="str">
        <f t="shared" si="11"/>
        <v/>
      </c>
      <c r="K111" s="232" t="str">
        <f t="shared" ca="1" si="12"/>
        <v/>
      </c>
      <c r="L111" s="225" t="str">
        <f t="shared" ca="1" si="13"/>
        <v/>
      </c>
      <c r="M111" s="18"/>
    </row>
    <row r="112" spans="2:25" x14ac:dyDescent="0.25">
      <c r="B112" s="92">
        <v>109</v>
      </c>
      <c r="C112" s="227" t="str">
        <f>IFERROR(INDEX(Team_Data!J$8:J$2007,$B112,1)&amp;"","")</f>
        <v/>
      </c>
      <c r="D112" s="227" t="str">
        <f>IFERROR(INDEX(Team_Data!K$8:K$2007,$B112,1)&amp;"","")</f>
        <v/>
      </c>
      <c r="E112" s="231" t="str">
        <f>IFERROR(IF(LEN(INDEX(Team_Data!L$8:L$2007,$B112,1))&gt;0,INDEX(Team_Data!L$8:L$2007,$B112,1),""),"")</f>
        <v/>
      </c>
      <c r="F112" s="231" t="str">
        <f>IFERROR(IF(LEN(INDEX(Team_Data!M$8:M$2007,$B112,1))&gt;0,INDEX(Team_Data!M$8:M$2007,$B112,1),""),"")</f>
        <v/>
      </c>
      <c r="G112" s="225" t="str">
        <f t="shared" si="9"/>
        <v/>
      </c>
      <c r="H112" s="225" t="str">
        <f>IFERROR(IF(ISNUMBER(G112),COUNTIF($G$4:G112,G112),""),"")</f>
        <v/>
      </c>
      <c r="I112" s="225" t="str">
        <f t="shared" si="10"/>
        <v>-</v>
      </c>
      <c r="J112" s="225" t="str">
        <f t="shared" si="11"/>
        <v/>
      </c>
      <c r="K112" s="232" t="str">
        <f t="shared" ca="1" si="12"/>
        <v/>
      </c>
      <c r="L112" s="225" t="str">
        <f t="shared" ca="1" si="13"/>
        <v/>
      </c>
      <c r="M112" s="18"/>
    </row>
    <row r="113" spans="2:13" x14ac:dyDescent="0.25">
      <c r="B113" s="92">
        <v>110</v>
      </c>
      <c r="C113" s="227" t="str">
        <f>IFERROR(INDEX(Team_Data!J$8:J$2007,$B113,1)&amp;"","")</f>
        <v/>
      </c>
      <c r="D113" s="227" t="str">
        <f>IFERROR(INDEX(Team_Data!K$8:K$2007,$B113,1)&amp;"","")</f>
        <v/>
      </c>
      <c r="E113" s="231" t="str">
        <f>IFERROR(IF(LEN(INDEX(Team_Data!L$8:L$2007,$B113,1))&gt;0,INDEX(Team_Data!L$8:L$2007,$B113,1),""),"")</f>
        <v/>
      </c>
      <c r="F113" s="231" t="str">
        <f>IFERROR(IF(LEN(INDEX(Team_Data!M$8:M$2007,$B113,1))&gt;0,INDEX(Team_Data!M$8:M$2007,$B113,1),""),"")</f>
        <v/>
      </c>
      <c r="G113" s="225" t="str">
        <f t="shared" si="9"/>
        <v/>
      </c>
      <c r="H113" s="225" t="str">
        <f>IFERROR(IF(ISNUMBER(G113),COUNTIF($G$4:G113,G113),""),"")</f>
        <v/>
      </c>
      <c r="I113" s="225" t="str">
        <f t="shared" si="10"/>
        <v>-</v>
      </c>
      <c r="J113" s="225" t="str">
        <f t="shared" si="11"/>
        <v/>
      </c>
      <c r="K113" s="232" t="str">
        <f t="shared" ca="1" si="12"/>
        <v/>
      </c>
      <c r="L113" s="225" t="str">
        <f t="shared" ca="1" si="13"/>
        <v/>
      </c>
      <c r="M113" s="18"/>
    </row>
    <row r="114" spans="2:13" x14ac:dyDescent="0.25">
      <c r="B114" s="92">
        <v>111</v>
      </c>
      <c r="C114" s="227" t="str">
        <f>IFERROR(INDEX(Team_Data!J$8:J$2007,$B114,1)&amp;"","")</f>
        <v/>
      </c>
      <c r="D114" s="227" t="str">
        <f>IFERROR(INDEX(Team_Data!K$8:K$2007,$B114,1)&amp;"","")</f>
        <v/>
      </c>
      <c r="E114" s="231" t="str">
        <f>IFERROR(IF(LEN(INDEX(Team_Data!L$8:L$2007,$B114,1))&gt;0,INDEX(Team_Data!L$8:L$2007,$B114,1),""),"")</f>
        <v/>
      </c>
      <c r="F114" s="231" t="str">
        <f>IFERROR(IF(LEN(INDEX(Team_Data!M$8:M$2007,$B114,1))&gt;0,INDEX(Team_Data!M$8:M$2007,$B114,1),""),"")</f>
        <v/>
      </c>
      <c r="G114" s="225" t="str">
        <f t="shared" si="9"/>
        <v/>
      </c>
      <c r="H114" s="225" t="str">
        <f>IFERROR(IF(ISNUMBER(G114),COUNTIF($G$4:G114,G114),""),"")</f>
        <v/>
      </c>
      <c r="I114" s="225" t="str">
        <f t="shared" si="10"/>
        <v>-</v>
      </c>
      <c r="J114" s="225" t="str">
        <f t="shared" si="11"/>
        <v/>
      </c>
      <c r="K114" s="232" t="str">
        <f t="shared" ca="1" si="12"/>
        <v/>
      </c>
      <c r="L114" s="225" t="str">
        <f t="shared" ca="1" si="13"/>
        <v/>
      </c>
      <c r="M114" s="18"/>
    </row>
    <row r="115" spans="2:13" x14ac:dyDescent="0.25">
      <c r="B115" s="92">
        <v>112</v>
      </c>
      <c r="C115" s="227" t="str">
        <f>IFERROR(INDEX(Team_Data!J$8:J$2007,$B115,1)&amp;"","")</f>
        <v/>
      </c>
      <c r="D115" s="227" t="str">
        <f>IFERROR(INDEX(Team_Data!K$8:K$2007,$B115,1)&amp;"","")</f>
        <v/>
      </c>
      <c r="E115" s="231" t="str">
        <f>IFERROR(IF(LEN(INDEX(Team_Data!L$8:L$2007,$B115,1))&gt;0,INDEX(Team_Data!L$8:L$2007,$B115,1),""),"")</f>
        <v/>
      </c>
      <c r="F115" s="231" t="str">
        <f>IFERROR(IF(LEN(INDEX(Team_Data!M$8:M$2007,$B115,1))&gt;0,INDEX(Team_Data!M$8:M$2007,$B115,1),""),"")</f>
        <v/>
      </c>
      <c r="G115" s="225" t="str">
        <f t="shared" si="9"/>
        <v/>
      </c>
      <c r="H115" s="225" t="str">
        <f>IFERROR(IF(ISNUMBER(G115),COUNTIF($G$4:G115,G115),""),"")</f>
        <v/>
      </c>
      <c r="I115" s="225" t="str">
        <f t="shared" si="10"/>
        <v>-</v>
      </c>
      <c r="J115" s="225" t="str">
        <f t="shared" si="11"/>
        <v/>
      </c>
      <c r="K115" s="232" t="str">
        <f t="shared" ca="1" si="12"/>
        <v/>
      </c>
      <c r="L115" s="225" t="str">
        <f t="shared" ca="1" si="13"/>
        <v/>
      </c>
      <c r="M115" s="18"/>
    </row>
    <row r="116" spans="2:13" x14ac:dyDescent="0.25">
      <c r="B116" s="92">
        <v>113</v>
      </c>
      <c r="C116" s="227" t="str">
        <f>IFERROR(INDEX(Team_Data!J$8:J$2007,$B116,1)&amp;"","")</f>
        <v/>
      </c>
      <c r="D116" s="227" t="str">
        <f>IFERROR(INDEX(Team_Data!K$8:K$2007,$B116,1)&amp;"","")</f>
        <v/>
      </c>
      <c r="E116" s="231" t="str">
        <f>IFERROR(IF(LEN(INDEX(Team_Data!L$8:L$2007,$B116,1))&gt;0,INDEX(Team_Data!L$8:L$2007,$B116,1),""),"")</f>
        <v/>
      </c>
      <c r="F116" s="231" t="str">
        <f>IFERROR(IF(LEN(INDEX(Team_Data!M$8:M$2007,$B116,1))&gt;0,INDEX(Team_Data!M$8:M$2007,$B116,1),""),"")</f>
        <v/>
      </c>
      <c r="G116" s="225" t="str">
        <f t="shared" si="9"/>
        <v/>
      </c>
      <c r="H116" s="225" t="str">
        <f>IFERROR(IF(ISNUMBER(G116),COUNTIF($G$4:G116,G116),""),"")</f>
        <v/>
      </c>
      <c r="I116" s="225" t="str">
        <f t="shared" si="10"/>
        <v>-</v>
      </c>
      <c r="J116" s="225" t="str">
        <f t="shared" si="11"/>
        <v/>
      </c>
      <c r="K116" s="232" t="str">
        <f t="shared" ca="1" si="12"/>
        <v/>
      </c>
      <c r="L116" s="225" t="str">
        <f t="shared" ca="1" si="13"/>
        <v/>
      </c>
      <c r="M116" s="18"/>
    </row>
    <row r="117" spans="2:13" x14ac:dyDescent="0.25">
      <c r="B117" s="92">
        <v>114</v>
      </c>
      <c r="C117" s="227" t="str">
        <f>IFERROR(INDEX(Team_Data!J$8:J$2007,$B117,1)&amp;"","")</f>
        <v/>
      </c>
      <c r="D117" s="227" t="str">
        <f>IFERROR(INDEX(Team_Data!K$8:K$2007,$B117,1)&amp;"","")</f>
        <v/>
      </c>
      <c r="E117" s="231" t="str">
        <f>IFERROR(IF(LEN(INDEX(Team_Data!L$8:L$2007,$B117,1))&gt;0,INDEX(Team_Data!L$8:L$2007,$B117,1),""),"")</f>
        <v/>
      </c>
      <c r="F117" s="231" t="str">
        <f>IFERROR(IF(LEN(INDEX(Team_Data!M$8:M$2007,$B117,1))&gt;0,INDEX(Team_Data!M$8:M$2007,$B117,1),""),"")</f>
        <v/>
      </c>
      <c r="G117" s="225" t="str">
        <f t="shared" si="9"/>
        <v/>
      </c>
      <c r="H117" s="225" t="str">
        <f>IFERROR(IF(ISNUMBER(G117),COUNTIF($G$4:G117,G117),""),"")</f>
        <v/>
      </c>
      <c r="I117" s="225" t="str">
        <f t="shared" si="10"/>
        <v>-</v>
      </c>
      <c r="J117" s="225" t="str">
        <f t="shared" si="11"/>
        <v/>
      </c>
      <c r="K117" s="232" t="str">
        <f t="shared" ca="1" si="12"/>
        <v/>
      </c>
      <c r="L117" s="225" t="str">
        <f t="shared" ca="1" si="13"/>
        <v/>
      </c>
      <c r="M117" s="18"/>
    </row>
    <row r="118" spans="2:13" x14ac:dyDescent="0.25">
      <c r="B118" s="92">
        <v>115</v>
      </c>
      <c r="C118" s="227" t="str">
        <f>IFERROR(INDEX(Team_Data!J$8:J$2007,$B118,1)&amp;"","")</f>
        <v/>
      </c>
      <c r="D118" s="227" t="str">
        <f>IFERROR(INDEX(Team_Data!K$8:K$2007,$B118,1)&amp;"","")</f>
        <v/>
      </c>
      <c r="E118" s="231" t="str">
        <f>IFERROR(IF(LEN(INDEX(Team_Data!L$8:L$2007,$B118,1))&gt;0,INDEX(Team_Data!L$8:L$2007,$B118,1),""),"")</f>
        <v/>
      </c>
      <c r="F118" s="231" t="str">
        <f>IFERROR(IF(LEN(INDEX(Team_Data!M$8:M$2007,$B118,1))&gt;0,INDEX(Team_Data!M$8:M$2007,$B118,1),""),"")</f>
        <v/>
      </c>
      <c r="G118" s="225" t="str">
        <f t="shared" si="9"/>
        <v/>
      </c>
      <c r="H118" s="225" t="str">
        <f>IFERROR(IF(ISNUMBER(G118),COUNTIF($G$4:G118,G118),""),"")</f>
        <v/>
      </c>
      <c r="I118" s="225" t="str">
        <f t="shared" si="10"/>
        <v>-</v>
      </c>
      <c r="J118" s="225" t="str">
        <f t="shared" si="11"/>
        <v/>
      </c>
      <c r="K118" s="232" t="str">
        <f t="shared" ca="1" si="12"/>
        <v/>
      </c>
      <c r="L118" s="225" t="str">
        <f t="shared" ca="1" si="13"/>
        <v/>
      </c>
      <c r="M118" s="18"/>
    </row>
    <row r="119" spans="2:13" x14ac:dyDescent="0.25">
      <c r="B119" s="92">
        <v>116</v>
      </c>
      <c r="C119" s="227" t="str">
        <f>IFERROR(INDEX(Team_Data!J$8:J$2007,$B119,1)&amp;"","")</f>
        <v/>
      </c>
      <c r="D119" s="227" t="str">
        <f>IFERROR(INDEX(Team_Data!K$8:K$2007,$B119,1)&amp;"","")</f>
        <v/>
      </c>
      <c r="E119" s="231" t="str">
        <f>IFERROR(IF(LEN(INDEX(Team_Data!L$8:L$2007,$B119,1))&gt;0,INDEX(Team_Data!L$8:L$2007,$B119,1),""),"")</f>
        <v/>
      </c>
      <c r="F119" s="231" t="str">
        <f>IFERROR(IF(LEN(INDEX(Team_Data!M$8:M$2007,$B119,1))&gt;0,INDEX(Team_Data!M$8:M$2007,$B119,1),""),"")</f>
        <v/>
      </c>
      <c r="G119" s="225" t="str">
        <f t="shared" si="9"/>
        <v/>
      </c>
      <c r="H119" s="225" t="str">
        <f>IFERROR(IF(ISNUMBER(G119),COUNTIF($G$4:G119,G119),""),"")</f>
        <v/>
      </c>
      <c r="I119" s="225" t="str">
        <f t="shared" si="10"/>
        <v>-</v>
      </c>
      <c r="J119" s="225" t="str">
        <f t="shared" si="11"/>
        <v/>
      </c>
      <c r="K119" s="232" t="str">
        <f t="shared" ca="1" si="12"/>
        <v/>
      </c>
      <c r="L119" s="225" t="str">
        <f t="shared" ca="1" si="13"/>
        <v/>
      </c>
      <c r="M119" s="18"/>
    </row>
    <row r="120" spans="2:13" x14ac:dyDescent="0.25">
      <c r="B120" s="92">
        <v>117</v>
      </c>
      <c r="C120" s="227" t="str">
        <f>IFERROR(INDEX(Team_Data!J$8:J$2007,$B120,1)&amp;"","")</f>
        <v/>
      </c>
      <c r="D120" s="227" t="str">
        <f>IFERROR(INDEX(Team_Data!K$8:K$2007,$B120,1)&amp;"","")</f>
        <v/>
      </c>
      <c r="E120" s="231" t="str">
        <f>IFERROR(IF(LEN(INDEX(Team_Data!L$8:L$2007,$B120,1))&gt;0,INDEX(Team_Data!L$8:L$2007,$B120,1),""),"")</f>
        <v/>
      </c>
      <c r="F120" s="231" t="str">
        <f>IFERROR(IF(LEN(INDEX(Team_Data!M$8:M$2007,$B120,1))&gt;0,INDEX(Team_Data!M$8:M$2007,$B120,1),""),"")</f>
        <v/>
      </c>
      <c r="G120" s="225" t="str">
        <f t="shared" si="9"/>
        <v/>
      </c>
      <c r="H120" s="225" t="str">
        <f>IFERROR(IF(ISNUMBER(G120),COUNTIF($G$4:G120,G120),""),"")</f>
        <v/>
      </c>
      <c r="I120" s="225" t="str">
        <f t="shared" si="10"/>
        <v>-</v>
      </c>
      <c r="J120" s="225" t="str">
        <f t="shared" si="11"/>
        <v/>
      </c>
      <c r="K120" s="232" t="str">
        <f t="shared" ca="1" si="12"/>
        <v/>
      </c>
      <c r="L120" s="225" t="str">
        <f t="shared" ca="1" si="13"/>
        <v/>
      </c>
      <c r="M120" s="18"/>
    </row>
    <row r="121" spans="2:13" x14ac:dyDescent="0.25">
      <c r="B121" s="92">
        <v>118</v>
      </c>
      <c r="C121" s="227" t="str">
        <f>IFERROR(INDEX(Team_Data!J$8:J$2007,$B121,1)&amp;"","")</f>
        <v/>
      </c>
      <c r="D121" s="227" t="str">
        <f>IFERROR(INDEX(Team_Data!K$8:K$2007,$B121,1)&amp;"","")</f>
        <v/>
      </c>
      <c r="E121" s="231" t="str">
        <f>IFERROR(IF(LEN(INDEX(Team_Data!L$8:L$2007,$B121,1))&gt;0,INDEX(Team_Data!L$8:L$2007,$B121,1),""),"")</f>
        <v/>
      </c>
      <c r="F121" s="231" t="str">
        <f>IFERROR(IF(LEN(INDEX(Team_Data!M$8:M$2007,$B121,1))&gt;0,INDEX(Team_Data!M$8:M$2007,$B121,1),""),"")</f>
        <v/>
      </c>
      <c r="G121" s="225" t="str">
        <f t="shared" si="9"/>
        <v/>
      </c>
      <c r="H121" s="225" t="str">
        <f>IFERROR(IF(ISNUMBER(G121),COUNTIF($G$4:G121,G121),""),"")</f>
        <v/>
      </c>
      <c r="I121" s="225" t="str">
        <f t="shared" si="10"/>
        <v>-</v>
      </c>
      <c r="J121" s="225" t="str">
        <f t="shared" si="11"/>
        <v/>
      </c>
      <c r="K121" s="232" t="str">
        <f t="shared" ca="1" si="12"/>
        <v/>
      </c>
      <c r="L121" s="225" t="str">
        <f t="shared" ca="1" si="13"/>
        <v/>
      </c>
      <c r="M121" s="18"/>
    </row>
    <row r="122" spans="2:13" x14ac:dyDescent="0.25">
      <c r="B122" s="92">
        <v>119</v>
      </c>
      <c r="C122" s="227" t="str">
        <f>IFERROR(INDEX(Team_Data!J$8:J$2007,$B122,1)&amp;"","")</f>
        <v/>
      </c>
      <c r="D122" s="227" t="str">
        <f>IFERROR(INDEX(Team_Data!K$8:K$2007,$B122,1)&amp;"","")</f>
        <v/>
      </c>
      <c r="E122" s="231" t="str">
        <f>IFERROR(IF(LEN(INDEX(Team_Data!L$8:L$2007,$B122,1))&gt;0,INDEX(Team_Data!L$8:L$2007,$B122,1),""),"")</f>
        <v/>
      </c>
      <c r="F122" s="231" t="str">
        <f>IFERROR(IF(LEN(INDEX(Team_Data!M$8:M$2007,$B122,1))&gt;0,INDEX(Team_Data!M$8:M$2007,$B122,1),""),"")</f>
        <v/>
      </c>
      <c r="G122" s="225" t="str">
        <f t="shared" si="9"/>
        <v/>
      </c>
      <c r="H122" s="225" t="str">
        <f>IFERROR(IF(ISNUMBER(G122),COUNTIF($G$4:G122,G122),""),"")</f>
        <v/>
      </c>
      <c r="I122" s="225" t="str">
        <f t="shared" si="10"/>
        <v>-</v>
      </c>
      <c r="J122" s="225" t="str">
        <f t="shared" si="11"/>
        <v/>
      </c>
      <c r="K122" s="232" t="str">
        <f t="shared" ca="1" si="12"/>
        <v/>
      </c>
      <c r="L122" s="225" t="str">
        <f t="shared" ca="1" si="13"/>
        <v/>
      </c>
      <c r="M122" s="18"/>
    </row>
    <row r="123" spans="2:13" x14ac:dyDescent="0.25">
      <c r="B123" s="92">
        <v>120</v>
      </c>
      <c r="C123" s="227" t="str">
        <f>IFERROR(INDEX(Team_Data!J$8:J$2007,$B123,1)&amp;"","")</f>
        <v/>
      </c>
      <c r="D123" s="227" t="str">
        <f>IFERROR(INDEX(Team_Data!K$8:K$2007,$B123,1)&amp;"","")</f>
        <v/>
      </c>
      <c r="E123" s="231" t="str">
        <f>IFERROR(IF(LEN(INDEX(Team_Data!L$8:L$2007,$B123,1))&gt;0,INDEX(Team_Data!L$8:L$2007,$B123,1),""),"")</f>
        <v/>
      </c>
      <c r="F123" s="231" t="str">
        <f>IFERROR(IF(LEN(INDEX(Team_Data!M$8:M$2007,$B123,1))&gt;0,INDEX(Team_Data!M$8:M$2007,$B123,1),""),"")</f>
        <v/>
      </c>
      <c r="G123" s="225" t="str">
        <f t="shared" si="9"/>
        <v/>
      </c>
      <c r="H123" s="225" t="str">
        <f>IFERROR(IF(ISNUMBER(G123),COUNTIF($G$4:G123,G123),""),"")</f>
        <v/>
      </c>
      <c r="I123" s="225" t="str">
        <f t="shared" si="10"/>
        <v>-</v>
      </c>
      <c r="J123" s="225" t="str">
        <f t="shared" si="11"/>
        <v/>
      </c>
      <c r="K123" s="232" t="str">
        <f t="shared" ca="1" si="12"/>
        <v/>
      </c>
      <c r="L123" s="225" t="str">
        <f t="shared" ca="1" si="13"/>
        <v/>
      </c>
      <c r="M123" s="18"/>
    </row>
    <row r="124" spans="2:13" x14ac:dyDescent="0.25">
      <c r="B124" s="92">
        <v>121</v>
      </c>
      <c r="C124" s="227" t="str">
        <f>IFERROR(INDEX(Team_Data!J$8:J$2007,$B124,1)&amp;"","")</f>
        <v/>
      </c>
      <c r="D124" s="227" t="str">
        <f>IFERROR(INDEX(Team_Data!K$8:K$2007,$B124,1)&amp;"","")</f>
        <v/>
      </c>
      <c r="E124" s="231" t="str">
        <f>IFERROR(IF(LEN(INDEX(Team_Data!L$8:L$2007,$B124,1))&gt;0,INDEX(Team_Data!L$8:L$2007,$B124,1),""),"")</f>
        <v/>
      </c>
      <c r="F124" s="231" t="str">
        <f>IFERROR(IF(LEN(INDEX(Team_Data!M$8:M$2007,$B124,1))&gt;0,INDEX(Team_Data!M$8:M$2007,$B124,1),""),"")</f>
        <v/>
      </c>
      <c r="G124" s="225" t="str">
        <f t="shared" si="9"/>
        <v/>
      </c>
      <c r="H124" s="225" t="str">
        <f>IFERROR(IF(ISNUMBER(G124),COUNTIF($G$4:G124,G124),""),"")</f>
        <v/>
      </c>
      <c r="I124" s="225" t="str">
        <f t="shared" si="10"/>
        <v>-</v>
      </c>
      <c r="J124" s="225" t="str">
        <f t="shared" si="11"/>
        <v/>
      </c>
      <c r="K124" s="232" t="str">
        <f t="shared" ca="1" si="12"/>
        <v/>
      </c>
      <c r="L124" s="225" t="str">
        <f t="shared" ca="1" si="13"/>
        <v/>
      </c>
      <c r="M124" s="18"/>
    </row>
    <row r="125" spans="2:13" x14ac:dyDescent="0.25">
      <c r="B125" s="92">
        <v>122</v>
      </c>
      <c r="C125" s="227" t="str">
        <f>IFERROR(INDEX(Team_Data!J$8:J$2007,$B125,1)&amp;"","")</f>
        <v/>
      </c>
      <c r="D125" s="227" t="str">
        <f>IFERROR(INDEX(Team_Data!K$8:K$2007,$B125,1)&amp;"","")</f>
        <v/>
      </c>
      <c r="E125" s="231" t="str">
        <f>IFERROR(IF(LEN(INDEX(Team_Data!L$8:L$2007,$B125,1))&gt;0,INDEX(Team_Data!L$8:L$2007,$B125,1),""),"")</f>
        <v/>
      </c>
      <c r="F125" s="231" t="str">
        <f>IFERROR(IF(LEN(INDEX(Team_Data!M$8:M$2007,$B125,1))&gt;0,INDEX(Team_Data!M$8:M$2007,$B125,1),""),"")</f>
        <v/>
      </c>
      <c r="G125" s="225" t="str">
        <f t="shared" si="9"/>
        <v/>
      </c>
      <c r="H125" s="225" t="str">
        <f>IFERROR(IF(ISNUMBER(G125),COUNTIF($G$4:G125,G125),""),"")</f>
        <v/>
      </c>
      <c r="I125" s="225" t="str">
        <f t="shared" si="10"/>
        <v>-</v>
      </c>
      <c r="J125" s="225" t="str">
        <f t="shared" si="11"/>
        <v/>
      </c>
      <c r="K125" s="232" t="str">
        <f t="shared" ca="1" si="12"/>
        <v/>
      </c>
      <c r="L125" s="225" t="str">
        <f t="shared" ca="1" si="13"/>
        <v/>
      </c>
      <c r="M125" s="18"/>
    </row>
    <row r="126" spans="2:13" x14ac:dyDescent="0.25">
      <c r="B126" s="92">
        <v>123</v>
      </c>
      <c r="C126" s="227" t="str">
        <f>IFERROR(INDEX(Team_Data!J$8:J$2007,$B126,1)&amp;"","")</f>
        <v/>
      </c>
      <c r="D126" s="227" t="str">
        <f>IFERROR(INDEX(Team_Data!K$8:K$2007,$B126,1)&amp;"","")</f>
        <v/>
      </c>
      <c r="E126" s="231" t="str">
        <f>IFERROR(IF(LEN(INDEX(Team_Data!L$8:L$2007,$B126,1))&gt;0,INDEX(Team_Data!L$8:L$2007,$B126,1),""),"")</f>
        <v/>
      </c>
      <c r="F126" s="231" t="str">
        <f>IFERROR(IF(LEN(INDEX(Team_Data!M$8:M$2007,$B126,1))&gt;0,INDEX(Team_Data!M$8:M$2007,$B126,1),""),"")</f>
        <v/>
      </c>
      <c r="G126" s="225" t="str">
        <f t="shared" si="9"/>
        <v/>
      </c>
      <c r="H126" s="225" t="str">
        <f>IFERROR(IF(ISNUMBER(G126),COUNTIF($G$4:G126,G126),""),"")</f>
        <v/>
      </c>
      <c r="I126" s="225" t="str">
        <f t="shared" si="10"/>
        <v>-</v>
      </c>
      <c r="J126" s="225" t="str">
        <f t="shared" si="11"/>
        <v/>
      </c>
      <c r="K126" s="232" t="str">
        <f t="shared" ca="1" si="12"/>
        <v/>
      </c>
      <c r="L126" s="225" t="str">
        <f t="shared" ca="1" si="13"/>
        <v/>
      </c>
      <c r="M126" s="18"/>
    </row>
    <row r="127" spans="2:13" x14ac:dyDescent="0.25">
      <c r="B127" s="92">
        <v>124</v>
      </c>
      <c r="C127" s="227" t="str">
        <f>IFERROR(INDEX(Team_Data!J$8:J$2007,$B127,1)&amp;"","")</f>
        <v/>
      </c>
      <c r="D127" s="227" t="str">
        <f>IFERROR(INDEX(Team_Data!K$8:K$2007,$B127,1)&amp;"","")</f>
        <v/>
      </c>
      <c r="E127" s="231" t="str">
        <f>IFERROR(IF(LEN(INDEX(Team_Data!L$8:L$2007,$B127,1))&gt;0,INDEX(Team_Data!L$8:L$2007,$B127,1),""),"")</f>
        <v/>
      </c>
      <c r="F127" s="231" t="str">
        <f>IFERROR(IF(LEN(INDEX(Team_Data!M$8:M$2007,$B127,1))&gt;0,INDEX(Team_Data!M$8:M$2007,$B127,1),""),"")</f>
        <v/>
      </c>
      <c r="G127" s="225" t="str">
        <f t="shared" si="9"/>
        <v/>
      </c>
      <c r="H127" s="225" t="str">
        <f>IFERROR(IF(ISNUMBER(G127),COUNTIF($G$4:G127,G127),""),"")</f>
        <v/>
      </c>
      <c r="I127" s="225" t="str">
        <f t="shared" si="10"/>
        <v>-</v>
      </c>
      <c r="J127" s="225" t="str">
        <f t="shared" si="11"/>
        <v/>
      </c>
      <c r="K127" s="232" t="str">
        <f t="shared" ca="1" si="12"/>
        <v/>
      </c>
      <c r="L127" s="225" t="str">
        <f t="shared" ca="1" si="13"/>
        <v/>
      </c>
      <c r="M127" s="18"/>
    </row>
    <row r="128" spans="2:13" x14ac:dyDescent="0.25">
      <c r="B128" s="92">
        <v>125</v>
      </c>
      <c r="C128" s="227" t="str">
        <f>IFERROR(INDEX(Team_Data!J$8:J$2007,$B128,1)&amp;"","")</f>
        <v/>
      </c>
      <c r="D128" s="227" t="str">
        <f>IFERROR(INDEX(Team_Data!K$8:K$2007,$B128,1)&amp;"","")</f>
        <v/>
      </c>
      <c r="E128" s="231" t="str">
        <f>IFERROR(IF(LEN(INDEX(Team_Data!L$8:L$2007,$B128,1))&gt;0,INDEX(Team_Data!L$8:L$2007,$B128,1),""),"")</f>
        <v/>
      </c>
      <c r="F128" s="231" t="str">
        <f>IFERROR(IF(LEN(INDEX(Team_Data!M$8:M$2007,$B128,1))&gt;0,INDEX(Team_Data!M$8:M$2007,$B128,1),""),"")</f>
        <v/>
      </c>
      <c r="G128" s="225" t="str">
        <f t="shared" si="9"/>
        <v/>
      </c>
      <c r="H128" s="225" t="str">
        <f>IFERROR(IF(ISNUMBER(G128),COUNTIF($G$4:G128,G128),""),"")</f>
        <v/>
      </c>
      <c r="I128" s="225" t="str">
        <f t="shared" si="10"/>
        <v>-</v>
      </c>
      <c r="J128" s="225" t="str">
        <f t="shared" si="11"/>
        <v/>
      </c>
      <c r="K128" s="232" t="str">
        <f t="shared" ca="1" si="12"/>
        <v/>
      </c>
      <c r="L128" s="225" t="str">
        <f t="shared" ca="1" si="13"/>
        <v/>
      </c>
      <c r="M128" s="18"/>
    </row>
    <row r="129" spans="2:13" x14ac:dyDescent="0.25">
      <c r="B129" s="92">
        <v>126</v>
      </c>
      <c r="C129" s="227" t="str">
        <f>IFERROR(INDEX(Team_Data!J$8:J$2007,$B129,1)&amp;"","")</f>
        <v/>
      </c>
      <c r="D129" s="227" t="str">
        <f>IFERROR(INDEX(Team_Data!K$8:K$2007,$B129,1)&amp;"","")</f>
        <v/>
      </c>
      <c r="E129" s="231" t="str">
        <f>IFERROR(IF(LEN(INDEX(Team_Data!L$8:L$2007,$B129,1))&gt;0,INDEX(Team_Data!L$8:L$2007,$B129,1),""),"")</f>
        <v/>
      </c>
      <c r="F129" s="231" t="str">
        <f>IFERROR(IF(LEN(INDEX(Team_Data!M$8:M$2007,$B129,1))&gt;0,INDEX(Team_Data!M$8:M$2007,$B129,1),""),"")</f>
        <v/>
      </c>
      <c r="G129" s="225" t="str">
        <f t="shared" si="9"/>
        <v/>
      </c>
      <c r="H129" s="225" t="str">
        <f>IFERROR(IF(ISNUMBER(G129),COUNTIF($G$4:G129,G129),""),"")</f>
        <v/>
      </c>
      <c r="I129" s="225" t="str">
        <f t="shared" si="10"/>
        <v>-</v>
      </c>
      <c r="J129" s="225" t="str">
        <f t="shared" si="11"/>
        <v/>
      </c>
      <c r="K129" s="232" t="str">
        <f t="shared" ca="1" si="12"/>
        <v/>
      </c>
      <c r="L129" s="225" t="str">
        <f t="shared" ca="1" si="13"/>
        <v/>
      </c>
      <c r="M129" s="18"/>
    </row>
    <row r="130" spans="2:13" x14ac:dyDescent="0.25">
      <c r="B130" s="92">
        <v>127</v>
      </c>
      <c r="C130" s="227" t="str">
        <f>IFERROR(INDEX(Team_Data!J$8:J$2007,$B130,1)&amp;"","")</f>
        <v/>
      </c>
      <c r="D130" s="227" t="str">
        <f>IFERROR(INDEX(Team_Data!K$8:K$2007,$B130,1)&amp;"","")</f>
        <v/>
      </c>
      <c r="E130" s="231" t="str">
        <f>IFERROR(IF(LEN(INDEX(Team_Data!L$8:L$2007,$B130,1))&gt;0,INDEX(Team_Data!L$8:L$2007,$B130,1),""),"")</f>
        <v/>
      </c>
      <c r="F130" s="231" t="str">
        <f>IFERROR(IF(LEN(INDEX(Team_Data!M$8:M$2007,$B130,1))&gt;0,INDEX(Team_Data!M$8:M$2007,$B130,1),""),"")</f>
        <v/>
      </c>
      <c r="G130" s="225" t="str">
        <f t="shared" si="9"/>
        <v/>
      </c>
      <c r="H130" s="225" t="str">
        <f>IFERROR(IF(ISNUMBER(G130),COUNTIF($G$4:G130,G130),""),"")</f>
        <v/>
      </c>
      <c r="I130" s="225" t="str">
        <f t="shared" si="10"/>
        <v>-</v>
      </c>
      <c r="J130" s="225" t="str">
        <f t="shared" si="11"/>
        <v/>
      </c>
      <c r="K130" s="232" t="str">
        <f t="shared" ca="1" si="12"/>
        <v/>
      </c>
      <c r="L130" s="225" t="str">
        <f t="shared" ca="1" si="13"/>
        <v/>
      </c>
      <c r="M130" s="18"/>
    </row>
    <row r="131" spans="2:13" x14ac:dyDescent="0.25">
      <c r="B131" s="92">
        <v>128</v>
      </c>
      <c r="C131" s="227" t="str">
        <f>IFERROR(INDEX(Team_Data!J$8:J$2007,$B131,1)&amp;"","")</f>
        <v/>
      </c>
      <c r="D131" s="227" t="str">
        <f>IFERROR(INDEX(Team_Data!K$8:K$2007,$B131,1)&amp;"","")</f>
        <v/>
      </c>
      <c r="E131" s="231" t="str">
        <f>IFERROR(IF(LEN(INDEX(Team_Data!L$8:L$2007,$B131,1))&gt;0,INDEX(Team_Data!L$8:L$2007,$B131,1),""),"")</f>
        <v/>
      </c>
      <c r="F131" s="231" t="str">
        <f>IFERROR(IF(LEN(INDEX(Team_Data!M$8:M$2007,$B131,1))&gt;0,INDEX(Team_Data!M$8:M$2007,$B131,1),""),"")</f>
        <v/>
      </c>
      <c r="G131" s="225" t="str">
        <f t="shared" si="9"/>
        <v/>
      </c>
      <c r="H131" s="225" t="str">
        <f>IFERROR(IF(ISNUMBER(G131),COUNTIF($G$4:G131,G131),""),"")</f>
        <v/>
      </c>
      <c r="I131" s="225" t="str">
        <f t="shared" si="10"/>
        <v>-</v>
      </c>
      <c r="J131" s="225" t="str">
        <f t="shared" si="11"/>
        <v/>
      </c>
      <c r="K131" s="232" t="str">
        <f t="shared" ca="1" si="12"/>
        <v/>
      </c>
      <c r="L131" s="225" t="str">
        <f t="shared" ca="1" si="13"/>
        <v/>
      </c>
      <c r="M131" s="18"/>
    </row>
    <row r="132" spans="2:13" x14ac:dyDescent="0.25">
      <c r="B132" s="92">
        <v>129</v>
      </c>
      <c r="C132" s="227" t="str">
        <f>IFERROR(INDEX(Team_Data!J$8:J$2007,$B132,1)&amp;"","")</f>
        <v/>
      </c>
      <c r="D132" s="227" t="str">
        <f>IFERROR(INDEX(Team_Data!K$8:K$2007,$B132,1)&amp;"","")</f>
        <v/>
      </c>
      <c r="E132" s="231" t="str">
        <f>IFERROR(IF(LEN(INDEX(Team_Data!L$8:L$2007,$B132,1))&gt;0,INDEX(Team_Data!L$8:L$2007,$B132,1),""),"")</f>
        <v/>
      </c>
      <c r="F132" s="231" t="str">
        <f>IFERROR(IF(LEN(INDEX(Team_Data!M$8:M$2007,$B132,1))&gt;0,INDEX(Team_Data!M$8:M$2007,$B132,1),""),"")</f>
        <v/>
      </c>
      <c r="G132" s="225" t="str">
        <f t="shared" si="9"/>
        <v/>
      </c>
      <c r="H132" s="225" t="str">
        <f>IFERROR(IF(ISNUMBER(G132),COUNTIF($G$4:G132,G132),""),"")</f>
        <v/>
      </c>
      <c r="I132" s="225" t="str">
        <f t="shared" si="10"/>
        <v>-</v>
      </c>
      <c r="J132" s="225" t="str">
        <f t="shared" si="11"/>
        <v/>
      </c>
      <c r="K132" s="232" t="str">
        <f t="shared" ca="1" si="12"/>
        <v/>
      </c>
      <c r="L132" s="225" t="str">
        <f t="shared" ca="1" si="13"/>
        <v/>
      </c>
      <c r="M132" s="18"/>
    </row>
    <row r="133" spans="2:13" x14ac:dyDescent="0.25">
      <c r="B133" s="92">
        <v>130</v>
      </c>
      <c r="C133" s="227" t="str">
        <f>IFERROR(INDEX(Team_Data!J$8:J$2007,$B133,1)&amp;"","")</f>
        <v/>
      </c>
      <c r="D133" s="227" t="str">
        <f>IFERROR(INDEX(Team_Data!K$8:K$2007,$B133,1)&amp;"","")</f>
        <v/>
      </c>
      <c r="E133" s="231" t="str">
        <f>IFERROR(IF(LEN(INDEX(Team_Data!L$8:L$2007,$B133,1))&gt;0,INDEX(Team_Data!L$8:L$2007,$B133,1),""),"")</f>
        <v/>
      </c>
      <c r="F133" s="231" t="str">
        <f>IFERROR(IF(LEN(INDEX(Team_Data!M$8:M$2007,$B133,1))&gt;0,INDEX(Team_Data!M$8:M$2007,$B133,1),""),"")</f>
        <v/>
      </c>
      <c r="G133" s="225" t="str">
        <f t="shared" ref="G133:G196" si="14">IFERROR(MONTH(F133),"")</f>
        <v/>
      </c>
      <c r="H133" s="225" t="str">
        <f>IFERROR(IF(ISNUMBER(G133),COUNTIF($G$4:G133,G133),""),"")</f>
        <v/>
      </c>
      <c r="I133" s="225" t="str">
        <f t="shared" ref="I133:I196" si="15">G133&amp;"-"&amp;H133</f>
        <v>-</v>
      </c>
      <c r="J133" s="225" t="str">
        <f t="shared" ref="J133:J196" si="16">IFERROR(INDEX($O$4:$O$15,G133,1),"")</f>
        <v/>
      </c>
      <c r="K133" s="232" t="str">
        <f t="shared" ref="K133:K196" ca="1" si="17">IFERROR(IF(LEN(F133)=0,"",F133-TODAY()),"")</f>
        <v/>
      </c>
      <c r="L133" s="225" t="str">
        <f t="shared" ref="L133:L196" ca="1" si="18">IFERROR(INDEX(INDIRECT(J133&amp;"!$I$15:$I$1014"),H133),"")</f>
        <v/>
      </c>
      <c r="M133" s="18"/>
    </row>
    <row r="134" spans="2:13" x14ac:dyDescent="0.25">
      <c r="B134" s="92">
        <v>131</v>
      </c>
      <c r="C134" s="227" t="str">
        <f>IFERROR(INDEX(Team_Data!J$8:J$2007,$B134,1)&amp;"","")</f>
        <v/>
      </c>
      <c r="D134" s="227" t="str">
        <f>IFERROR(INDEX(Team_Data!K$8:K$2007,$B134,1)&amp;"","")</f>
        <v/>
      </c>
      <c r="E134" s="231" t="str">
        <f>IFERROR(IF(LEN(INDEX(Team_Data!L$8:L$2007,$B134,1))&gt;0,INDEX(Team_Data!L$8:L$2007,$B134,1),""),"")</f>
        <v/>
      </c>
      <c r="F134" s="231" t="str">
        <f>IFERROR(IF(LEN(INDEX(Team_Data!M$8:M$2007,$B134,1))&gt;0,INDEX(Team_Data!M$8:M$2007,$B134,1),""),"")</f>
        <v/>
      </c>
      <c r="G134" s="225" t="str">
        <f t="shared" si="14"/>
        <v/>
      </c>
      <c r="H134" s="225" t="str">
        <f>IFERROR(IF(ISNUMBER(G134),COUNTIF($G$4:G134,G134),""),"")</f>
        <v/>
      </c>
      <c r="I134" s="225" t="str">
        <f t="shared" si="15"/>
        <v>-</v>
      </c>
      <c r="J134" s="225" t="str">
        <f t="shared" si="16"/>
        <v/>
      </c>
      <c r="K134" s="232" t="str">
        <f t="shared" ca="1" si="17"/>
        <v/>
      </c>
      <c r="L134" s="225" t="str">
        <f t="shared" ca="1" si="18"/>
        <v/>
      </c>
      <c r="M134" s="18"/>
    </row>
    <row r="135" spans="2:13" x14ac:dyDescent="0.25">
      <c r="B135" s="92">
        <v>132</v>
      </c>
      <c r="C135" s="227" t="str">
        <f>IFERROR(INDEX(Team_Data!J$8:J$2007,$B135,1)&amp;"","")</f>
        <v/>
      </c>
      <c r="D135" s="227" t="str">
        <f>IFERROR(INDEX(Team_Data!K$8:K$2007,$B135,1)&amp;"","")</f>
        <v/>
      </c>
      <c r="E135" s="231" t="str">
        <f>IFERROR(IF(LEN(INDEX(Team_Data!L$8:L$2007,$B135,1))&gt;0,INDEX(Team_Data!L$8:L$2007,$B135,1),""),"")</f>
        <v/>
      </c>
      <c r="F135" s="231" t="str">
        <f>IFERROR(IF(LEN(INDEX(Team_Data!M$8:M$2007,$B135,1))&gt;0,INDEX(Team_Data!M$8:M$2007,$B135,1),""),"")</f>
        <v/>
      </c>
      <c r="G135" s="225" t="str">
        <f t="shared" si="14"/>
        <v/>
      </c>
      <c r="H135" s="225" t="str">
        <f>IFERROR(IF(ISNUMBER(G135),COUNTIF($G$4:G135,G135),""),"")</f>
        <v/>
      </c>
      <c r="I135" s="225" t="str">
        <f t="shared" si="15"/>
        <v>-</v>
      </c>
      <c r="J135" s="225" t="str">
        <f t="shared" si="16"/>
        <v/>
      </c>
      <c r="K135" s="232" t="str">
        <f t="shared" ca="1" si="17"/>
        <v/>
      </c>
      <c r="L135" s="225" t="str">
        <f t="shared" ca="1" si="18"/>
        <v/>
      </c>
      <c r="M135" s="18"/>
    </row>
    <row r="136" spans="2:13" x14ac:dyDescent="0.25">
      <c r="B136" s="92">
        <v>133</v>
      </c>
      <c r="C136" s="227" t="str">
        <f>IFERROR(INDEX(Team_Data!J$8:J$2007,$B136,1)&amp;"","")</f>
        <v/>
      </c>
      <c r="D136" s="227" t="str">
        <f>IFERROR(INDEX(Team_Data!K$8:K$2007,$B136,1)&amp;"","")</f>
        <v/>
      </c>
      <c r="E136" s="231" t="str">
        <f>IFERROR(IF(LEN(INDEX(Team_Data!L$8:L$2007,$B136,1))&gt;0,INDEX(Team_Data!L$8:L$2007,$B136,1),""),"")</f>
        <v/>
      </c>
      <c r="F136" s="231" t="str">
        <f>IFERROR(IF(LEN(INDEX(Team_Data!M$8:M$2007,$B136,1))&gt;0,INDEX(Team_Data!M$8:M$2007,$B136,1),""),"")</f>
        <v/>
      </c>
      <c r="G136" s="225" t="str">
        <f t="shared" si="14"/>
        <v/>
      </c>
      <c r="H136" s="225" t="str">
        <f>IFERROR(IF(ISNUMBER(G136),COUNTIF($G$4:G136,G136),""),"")</f>
        <v/>
      </c>
      <c r="I136" s="225" t="str">
        <f t="shared" si="15"/>
        <v>-</v>
      </c>
      <c r="J136" s="225" t="str">
        <f t="shared" si="16"/>
        <v/>
      </c>
      <c r="K136" s="232" t="str">
        <f t="shared" ca="1" si="17"/>
        <v/>
      </c>
      <c r="L136" s="225" t="str">
        <f t="shared" ca="1" si="18"/>
        <v/>
      </c>
      <c r="M136" s="18"/>
    </row>
    <row r="137" spans="2:13" x14ac:dyDescent="0.25">
      <c r="B137" s="92">
        <v>134</v>
      </c>
      <c r="C137" s="227" t="str">
        <f>IFERROR(INDEX(Team_Data!J$8:J$2007,$B137,1)&amp;"","")</f>
        <v/>
      </c>
      <c r="D137" s="227" t="str">
        <f>IFERROR(INDEX(Team_Data!K$8:K$2007,$B137,1)&amp;"","")</f>
        <v/>
      </c>
      <c r="E137" s="231" t="str">
        <f>IFERROR(IF(LEN(INDEX(Team_Data!L$8:L$2007,$B137,1))&gt;0,INDEX(Team_Data!L$8:L$2007,$B137,1),""),"")</f>
        <v/>
      </c>
      <c r="F137" s="231" t="str">
        <f>IFERROR(IF(LEN(INDEX(Team_Data!M$8:M$2007,$B137,1))&gt;0,INDEX(Team_Data!M$8:M$2007,$B137,1),""),"")</f>
        <v/>
      </c>
      <c r="G137" s="225" t="str">
        <f t="shared" si="14"/>
        <v/>
      </c>
      <c r="H137" s="225" t="str">
        <f>IFERROR(IF(ISNUMBER(G137),COUNTIF($G$4:G137,G137),""),"")</f>
        <v/>
      </c>
      <c r="I137" s="225" t="str">
        <f t="shared" si="15"/>
        <v>-</v>
      </c>
      <c r="J137" s="225" t="str">
        <f t="shared" si="16"/>
        <v/>
      </c>
      <c r="K137" s="232" t="str">
        <f t="shared" ca="1" si="17"/>
        <v/>
      </c>
      <c r="L137" s="225" t="str">
        <f t="shared" ca="1" si="18"/>
        <v/>
      </c>
      <c r="M137" s="18"/>
    </row>
    <row r="138" spans="2:13" x14ac:dyDescent="0.25">
      <c r="B138" s="92">
        <v>135</v>
      </c>
      <c r="C138" s="227" t="str">
        <f>IFERROR(INDEX(Team_Data!J$8:J$2007,$B138,1)&amp;"","")</f>
        <v/>
      </c>
      <c r="D138" s="227" t="str">
        <f>IFERROR(INDEX(Team_Data!K$8:K$2007,$B138,1)&amp;"","")</f>
        <v/>
      </c>
      <c r="E138" s="231" t="str">
        <f>IFERROR(IF(LEN(INDEX(Team_Data!L$8:L$2007,$B138,1))&gt;0,INDEX(Team_Data!L$8:L$2007,$B138,1),""),"")</f>
        <v/>
      </c>
      <c r="F138" s="231" t="str">
        <f>IFERROR(IF(LEN(INDEX(Team_Data!M$8:M$2007,$B138,1))&gt;0,INDEX(Team_Data!M$8:M$2007,$B138,1),""),"")</f>
        <v/>
      </c>
      <c r="G138" s="225" t="str">
        <f t="shared" si="14"/>
        <v/>
      </c>
      <c r="H138" s="225" t="str">
        <f>IFERROR(IF(ISNUMBER(G138),COUNTIF($G$4:G138,G138),""),"")</f>
        <v/>
      </c>
      <c r="I138" s="225" t="str">
        <f t="shared" si="15"/>
        <v>-</v>
      </c>
      <c r="J138" s="225" t="str">
        <f t="shared" si="16"/>
        <v/>
      </c>
      <c r="K138" s="232" t="str">
        <f t="shared" ca="1" si="17"/>
        <v/>
      </c>
      <c r="L138" s="225" t="str">
        <f t="shared" ca="1" si="18"/>
        <v/>
      </c>
      <c r="M138" s="18"/>
    </row>
    <row r="139" spans="2:13" x14ac:dyDescent="0.25">
      <c r="B139" s="92">
        <v>136</v>
      </c>
      <c r="C139" s="227" t="str">
        <f>IFERROR(INDEX(Team_Data!J$8:J$2007,$B139,1)&amp;"","")</f>
        <v/>
      </c>
      <c r="D139" s="227" t="str">
        <f>IFERROR(INDEX(Team_Data!K$8:K$2007,$B139,1)&amp;"","")</f>
        <v/>
      </c>
      <c r="E139" s="231" t="str">
        <f>IFERROR(IF(LEN(INDEX(Team_Data!L$8:L$2007,$B139,1))&gt;0,INDEX(Team_Data!L$8:L$2007,$B139,1),""),"")</f>
        <v/>
      </c>
      <c r="F139" s="231" t="str">
        <f>IFERROR(IF(LEN(INDEX(Team_Data!M$8:M$2007,$B139,1))&gt;0,INDEX(Team_Data!M$8:M$2007,$B139,1),""),"")</f>
        <v/>
      </c>
      <c r="G139" s="225" t="str">
        <f t="shared" si="14"/>
        <v/>
      </c>
      <c r="H139" s="225" t="str">
        <f>IFERROR(IF(ISNUMBER(G139),COUNTIF($G$4:G139,G139),""),"")</f>
        <v/>
      </c>
      <c r="I139" s="225" t="str">
        <f t="shared" si="15"/>
        <v>-</v>
      </c>
      <c r="J139" s="225" t="str">
        <f t="shared" si="16"/>
        <v/>
      </c>
      <c r="K139" s="232" t="str">
        <f t="shared" ca="1" si="17"/>
        <v/>
      </c>
      <c r="L139" s="225" t="str">
        <f t="shared" ca="1" si="18"/>
        <v/>
      </c>
      <c r="M139" s="18"/>
    </row>
    <row r="140" spans="2:13" x14ac:dyDescent="0.25">
      <c r="B140" s="92">
        <v>137</v>
      </c>
      <c r="C140" s="227" t="str">
        <f>IFERROR(INDEX(Team_Data!J$8:J$2007,$B140,1)&amp;"","")</f>
        <v/>
      </c>
      <c r="D140" s="227" t="str">
        <f>IFERROR(INDEX(Team_Data!K$8:K$2007,$B140,1)&amp;"","")</f>
        <v/>
      </c>
      <c r="E140" s="231" t="str">
        <f>IFERROR(IF(LEN(INDEX(Team_Data!L$8:L$2007,$B140,1))&gt;0,INDEX(Team_Data!L$8:L$2007,$B140,1),""),"")</f>
        <v/>
      </c>
      <c r="F140" s="231" t="str">
        <f>IFERROR(IF(LEN(INDEX(Team_Data!M$8:M$2007,$B140,1))&gt;0,INDEX(Team_Data!M$8:M$2007,$B140,1),""),"")</f>
        <v/>
      </c>
      <c r="G140" s="225" t="str">
        <f t="shared" si="14"/>
        <v/>
      </c>
      <c r="H140" s="225" t="str">
        <f>IFERROR(IF(ISNUMBER(G140),COUNTIF($G$4:G140,G140),""),"")</f>
        <v/>
      </c>
      <c r="I140" s="225" t="str">
        <f t="shared" si="15"/>
        <v>-</v>
      </c>
      <c r="J140" s="225" t="str">
        <f t="shared" si="16"/>
        <v/>
      </c>
      <c r="K140" s="232" t="str">
        <f t="shared" ca="1" si="17"/>
        <v/>
      </c>
      <c r="L140" s="225" t="str">
        <f t="shared" ca="1" si="18"/>
        <v/>
      </c>
      <c r="M140" s="18"/>
    </row>
    <row r="141" spans="2:13" x14ac:dyDescent="0.25">
      <c r="B141" s="92">
        <v>138</v>
      </c>
      <c r="C141" s="227" t="str">
        <f>IFERROR(INDEX(Team_Data!J$8:J$2007,$B141,1)&amp;"","")</f>
        <v/>
      </c>
      <c r="D141" s="227" t="str">
        <f>IFERROR(INDEX(Team_Data!K$8:K$2007,$B141,1)&amp;"","")</f>
        <v/>
      </c>
      <c r="E141" s="231" t="str">
        <f>IFERROR(IF(LEN(INDEX(Team_Data!L$8:L$2007,$B141,1))&gt;0,INDEX(Team_Data!L$8:L$2007,$B141,1),""),"")</f>
        <v/>
      </c>
      <c r="F141" s="231" t="str">
        <f>IFERROR(IF(LEN(INDEX(Team_Data!M$8:M$2007,$B141,1))&gt;0,INDEX(Team_Data!M$8:M$2007,$B141,1),""),"")</f>
        <v/>
      </c>
      <c r="G141" s="225" t="str">
        <f t="shared" si="14"/>
        <v/>
      </c>
      <c r="H141" s="225" t="str">
        <f>IFERROR(IF(ISNUMBER(G141),COUNTIF($G$4:G141,G141),""),"")</f>
        <v/>
      </c>
      <c r="I141" s="225" t="str">
        <f t="shared" si="15"/>
        <v>-</v>
      </c>
      <c r="J141" s="225" t="str">
        <f t="shared" si="16"/>
        <v/>
      </c>
      <c r="K141" s="232" t="str">
        <f t="shared" ca="1" si="17"/>
        <v/>
      </c>
      <c r="L141" s="225" t="str">
        <f t="shared" ca="1" si="18"/>
        <v/>
      </c>
      <c r="M141" s="18"/>
    </row>
    <row r="142" spans="2:13" x14ac:dyDescent="0.25">
      <c r="B142" s="92">
        <v>139</v>
      </c>
      <c r="C142" s="227" t="str">
        <f>IFERROR(INDEX(Team_Data!J$8:J$2007,$B142,1)&amp;"","")</f>
        <v/>
      </c>
      <c r="D142" s="227" t="str">
        <f>IFERROR(INDEX(Team_Data!K$8:K$2007,$B142,1)&amp;"","")</f>
        <v/>
      </c>
      <c r="E142" s="231" t="str">
        <f>IFERROR(IF(LEN(INDEX(Team_Data!L$8:L$2007,$B142,1))&gt;0,INDEX(Team_Data!L$8:L$2007,$B142,1),""),"")</f>
        <v/>
      </c>
      <c r="F142" s="231" t="str">
        <f>IFERROR(IF(LEN(INDEX(Team_Data!M$8:M$2007,$B142,1))&gt;0,INDEX(Team_Data!M$8:M$2007,$B142,1),""),"")</f>
        <v/>
      </c>
      <c r="G142" s="225" t="str">
        <f t="shared" si="14"/>
        <v/>
      </c>
      <c r="H142" s="225" t="str">
        <f>IFERROR(IF(ISNUMBER(G142),COUNTIF($G$4:G142,G142),""),"")</f>
        <v/>
      </c>
      <c r="I142" s="225" t="str">
        <f t="shared" si="15"/>
        <v>-</v>
      </c>
      <c r="J142" s="225" t="str">
        <f t="shared" si="16"/>
        <v/>
      </c>
      <c r="K142" s="232" t="str">
        <f t="shared" ca="1" si="17"/>
        <v/>
      </c>
      <c r="L142" s="225" t="str">
        <f t="shared" ca="1" si="18"/>
        <v/>
      </c>
      <c r="M142" s="18"/>
    </row>
    <row r="143" spans="2:13" x14ac:dyDescent="0.25">
      <c r="B143" s="92">
        <v>140</v>
      </c>
      <c r="C143" s="227" t="str">
        <f>IFERROR(INDEX(Team_Data!J$8:J$2007,$B143,1)&amp;"","")</f>
        <v/>
      </c>
      <c r="D143" s="227" t="str">
        <f>IFERROR(INDEX(Team_Data!K$8:K$2007,$B143,1)&amp;"","")</f>
        <v/>
      </c>
      <c r="E143" s="231" t="str">
        <f>IFERROR(IF(LEN(INDEX(Team_Data!L$8:L$2007,$B143,1))&gt;0,INDEX(Team_Data!L$8:L$2007,$B143,1),""),"")</f>
        <v/>
      </c>
      <c r="F143" s="231" t="str">
        <f>IFERROR(IF(LEN(INDEX(Team_Data!M$8:M$2007,$B143,1))&gt;0,INDEX(Team_Data!M$8:M$2007,$B143,1),""),"")</f>
        <v/>
      </c>
      <c r="G143" s="225" t="str">
        <f t="shared" si="14"/>
        <v/>
      </c>
      <c r="H143" s="225" t="str">
        <f>IFERROR(IF(ISNUMBER(G143),COUNTIF($G$4:G143,G143),""),"")</f>
        <v/>
      </c>
      <c r="I143" s="225" t="str">
        <f t="shared" si="15"/>
        <v>-</v>
      </c>
      <c r="J143" s="225" t="str">
        <f t="shared" si="16"/>
        <v/>
      </c>
      <c r="K143" s="232" t="str">
        <f t="shared" ca="1" si="17"/>
        <v/>
      </c>
      <c r="L143" s="225" t="str">
        <f t="shared" ca="1" si="18"/>
        <v/>
      </c>
      <c r="M143" s="18"/>
    </row>
    <row r="144" spans="2:13" x14ac:dyDescent="0.25">
      <c r="B144" s="92">
        <v>141</v>
      </c>
      <c r="C144" s="227" t="str">
        <f>IFERROR(INDEX(Team_Data!J$8:J$2007,$B144,1)&amp;"","")</f>
        <v/>
      </c>
      <c r="D144" s="227" t="str">
        <f>IFERROR(INDEX(Team_Data!K$8:K$2007,$B144,1)&amp;"","")</f>
        <v/>
      </c>
      <c r="E144" s="231" t="str">
        <f>IFERROR(IF(LEN(INDEX(Team_Data!L$8:L$2007,$B144,1))&gt;0,INDEX(Team_Data!L$8:L$2007,$B144,1),""),"")</f>
        <v/>
      </c>
      <c r="F144" s="231" t="str">
        <f>IFERROR(IF(LEN(INDEX(Team_Data!M$8:M$2007,$B144,1))&gt;0,INDEX(Team_Data!M$8:M$2007,$B144,1),""),"")</f>
        <v/>
      </c>
      <c r="G144" s="225" t="str">
        <f t="shared" si="14"/>
        <v/>
      </c>
      <c r="H144" s="225" t="str">
        <f>IFERROR(IF(ISNUMBER(G144),COUNTIF($G$4:G144,G144),""),"")</f>
        <v/>
      </c>
      <c r="I144" s="225" t="str">
        <f t="shared" si="15"/>
        <v>-</v>
      </c>
      <c r="J144" s="225" t="str">
        <f t="shared" si="16"/>
        <v/>
      </c>
      <c r="K144" s="232" t="str">
        <f t="shared" ca="1" si="17"/>
        <v/>
      </c>
      <c r="L144" s="225" t="str">
        <f t="shared" ca="1" si="18"/>
        <v/>
      </c>
      <c r="M144" s="18"/>
    </row>
    <row r="145" spans="2:13" x14ac:dyDescent="0.25">
      <c r="B145" s="92">
        <v>142</v>
      </c>
      <c r="C145" s="227" t="str">
        <f>IFERROR(INDEX(Team_Data!J$8:J$2007,$B145,1)&amp;"","")</f>
        <v/>
      </c>
      <c r="D145" s="227" t="str">
        <f>IFERROR(INDEX(Team_Data!K$8:K$2007,$B145,1)&amp;"","")</f>
        <v/>
      </c>
      <c r="E145" s="231" t="str">
        <f>IFERROR(IF(LEN(INDEX(Team_Data!L$8:L$2007,$B145,1))&gt;0,INDEX(Team_Data!L$8:L$2007,$B145,1),""),"")</f>
        <v/>
      </c>
      <c r="F145" s="231" t="str">
        <f>IFERROR(IF(LEN(INDEX(Team_Data!M$8:M$2007,$B145,1))&gt;0,INDEX(Team_Data!M$8:M$2007,$B145,1),""),"")</f>
        <v/>
      </c>
      <c r="G145" s="225" t="str">
        <f t="shared" si="14"/>
        <v/>
      </c>
      <c r="H145" s="225" t="str">
        <f>IFERROR(IF(ISNUMBER(G145),COUNTIF($G$4:G145,G145),""),"")</f>
        <v/>
      </c>
      <c r="I145" s="225" t="str">
        <f t="shared" si="15"/>
        <v>-</v>
      </c>
      <c r="J145" s="225" t="str">
        <f t="shared" si="16"/>
        <v/>
      </c>
      <c r="K145" s="232" t="str">
        <f t="shared" ca="1" si="17"/>
        <v/>
      </c>
      <c r="L145" s="225" t="str">
        <f t="shared" ca="1" si="18"/>
        <v/>
      </c>
      <c r="M145" s="18"/>
    </row>
    <row r="146" spans="2:13" x14ac:dyDescent="0.25">
      <c r="B146" s="92">
        <v>143</v>
      </c>
      <c r="C146" s="227" t="str">
        <f>IFERROR(INDEX(Team_Data!J$8:J$2007,$B146,1)&amp;"","")</f>
        <v/>
      </c>
      <c r="D146" s="227" t="str">
        <f>IFERROR(INDEX(Team_Data!K$8:K$2007,$B146,1)&amp;"","")</f>
        <v/>
      </c>
      <c r="E146" s="231" t="str">
        <f>IFERROR(IF(LEN(INDEX(Team_Data!L$8:L$2007,$B146,1))&gt;0,INDEX(Team_Data!L$8:L$2007,$B146,1),""),"")</f>
        <v/>
      </c>
      <c r="F146" s="231" t="str">
        <f>IFERROR(IF(LEN(INDEX(Team_Data!M$8:M$2007,$B146,1))&gt;0,INDEX(Team_Data!M$8:M$2007,$B146,1),""),"")</f>
        <v/>
      </c>
      <c r="G146" s="225" t="str">
        <f t="shared" si="14"/>
        <v/>
      </c>
      <c r="H146" s="225" t="str">
        <f>IFERROR(IF(ISNUMBER(G146),COUNTIF($G$4:G146,G146),""),"")</f>
        <v/>
      </c>
      <c r="I146" s="225" t="str">
        <f t="shared" si="15"/>
        <v>-</v>
      </c>
      <c r="J146" s="225" t="str">
        <f t="shared" si="16"/>
        <v/>
      </c>
      <c r="K146" s="232" t="str">
        <f t="shared" ca="1" si="17"/>
        <v/>
      </c>
      <c r="L146" s="225" t="str">
        <f t="shared" ca="1" si="18"/>
        <v/>
      </c>
      <c r="M146" s="18"/>
    </row>
    <row r="147" spans="2:13" x14ac:dyDescent="0.25">
      <c r="B147" s="92">
        <v>144</v>
      </c>
      <c r="C147" s="227" t="str">
        <f>IFERROR(INDEX(Team_Data!J$8:J$2007,$B147,1)&amp;"","")</f>
        <v/>
      </c>
      <c r="D147" s="227" t="str">
        <f>IFERROR(INDEX(Team_Data!K$8:K$2007,$B147,1)&amp;"","")</f>
        <v/>
      </c>
      <c r="E147" s="231" t="str">
        <f>IFERROR(IF(LEN(INDEX(Team_Data!L$8:L$2007,$B147,1))&gt;0,INDEX(Team_Data!L$8:L$2007,$B147,1),""),"")</f>
        <v/>
      </c>
      <c r="F147" s="231" t="str">
        <f>IFERROR(IF(LEN(INDEX(Team_Data!M$8:M$2007,$B147,1))&gt;0,INDEX(Team_Data!M$8:M$2007,$B147,1),""),"")</f>
        <v/>
      </c>
      <c r="G147" s="225" t="str">
        <f t="shared" si="14"/>
        <v/>
      </c>
      <c r="H147" s="225" t="str">
        <f>IFERROR(IF(ISNUMBER(G147),COUNTIF($G$4:G147,G147),""),"")</f>
        <v/>
      </c>
      <c r="I147" s="225" t="str">
        <f t="shared" si="15"/>
        <v>-</v>
      </c>
      <c r="J147" s="225" t="str">
        <f t="shared" si="16"/>
        <v/>
      </c>
      <c r="K147" s="232" t="str">
        <f t="shared" ca="1" si="17"/>
        <v/>
      </c>
      <c r="L147" s="225" t="str">
        <f t="shared" ca="1" si="18"/>
        <v/>
      </c>
      <c r="M147" s="18"/>
    </row>
    <row r="148" spans="2:13" x14ac:dyDescent="0.25">
      <c r="B148" s="92">
        <v>145</v>
      </c>
      <c r="C148" s="227" t="str">
        <f>IFERROR(INDEX(Team_Data!J$8:J$2007,$B148,1)&amp;"","")</f>
        <v/>
      </c>
      <c r="D148" s="227" t="str">
        <f>IFERROR(INDEX(Team_Data!K$8:K$2007,$B148,1)&amp;"","")</f>
        <v/>
      </c>
      <c r="E148" s="231" t="str">
        <f>IFERROR(IF(LEN(INDEX(Team_Data!L$8:L$2007,$B148,1))&gt;0,INDEX(Team_Data!L$8:L$2007,$B148,1),""),"")</f>
        <v/>
      </c>
      <c r="F148" s="231" t="str">
        <f>IFERROR(IF(LEN(INDEX(Team_Data!M$8:M$2007,$B148,1))&gt;0,INDEX(Team_Data!M$8:M$2007,$B148,1),""),"")</f>
        <v/>
      </c>
      <c r="G148" s="225" t="str">
        <f t="shared" si="14"/>
        <v/>
      </c>
      <c r="H148" s="225" t="str">
        <f>IFERROR(IF(ISNUMBER(G148),COUNTIF($G$4:G148,G148),""),"")</f>
        <v/>
      </c>
      <c r="I148" s="225" t="str">
        <f t="shared" si="15"/>
        <v>-</v>
      </c>
      <c r="J148" s="225" t="str">
        <f t="shared" si="16"/>
        <v/>
      </c>
      <c r="K148" s="232" t="str">
        <f t="shared" ca="1" si="17"/>
        <v/>
      </c>
      <c r="L148" s="225" t="str">
        <f t="shared" ca="1" si="18"/>
        <v/>
      </c>
      <c r="M148" s="18"/>
    </row>
    <row r="149" spans="2:13" x14ac:dyDescent="0.25">
      <c r="B149" s="92">
        <v>146</v>
      </c>
      <c r="C149" s="227" t="str">
        <f>IFERROR(INDEX(Team_Data!J$8:J$2007,$B149,1)&amp;"","")</f>
        <v/>
      </c>
      <c r="D149" s="227" t="str">
        <f>IFERROR(INDEX(Team_Data!K$8:K$2007,$B149,1)&amp;"","")</f>
        <v/>
      </c>
      <c r="E149" s="231" t="str">
        <f>IFERROR(IF(LEN(INDEX(Team_Data!L$8:L$2007,$B149,1))&gt;0,INDEX(Team_Data!L$8:L$2007,$B149,1),""),"")</f>
        <v/>
      </c>
      <c r="F149" s="231" t="str">
        <f>IFERROR(IF(LEN(INDEX(Team_Data!M$8:M$2007,$B149,1))&gt;0,INDEX(Team_Data!M$8:M$2007,$B149,1),""),"")</f>
        <v/>
      </c>
      <c r="G149" s="225" t="str">
        <f t="shared" si="14"/>
        <v/>
      </c>
      <c r="H149" s="225" t="str">
        <f>IFERROR(IF(ISNUMBER(G149),COUNTIF($G$4:G149,G149),""),"")</f>
        <v/>
      </c>
      <c r="I149" s="225" t="str">
        <f t="shared" si="15"/>
        <v>-</v>
      </c>
      <c r="J149" s="225" t="str">
        <f t="shared" si="16"/>
        <v/>
      </c>
      <c r="K149" s="232" t="str">
        <f t="shared" ca="1" si="17"/>
        <v/>
      </c>
      <c r="L149" s="225" t="str">
        <f t="shared" ca="1" si="18"/>
        <v/>
      </c>
      <c r="M149" s="18"/>
    </row>
    <row r="150" spans="2:13" x14ac:dyDescent="0.25">
      <c r="B150" s="92">
        <v>147</v>
      </c>
      <c r="C150" s="227" t="str">
        <f>IFERROR(INDEX(Team_Data!J$8:J$2007,$B150,1)&amp;"","")</f>
        <v/>
      </c>
      <c r="D150" s="227" t="str">
        <f>IFERROR(INDEX(Team_Data!K$8:K$2007,$B150,1)&amp;"","")</f>
        <v/>
      </c>
      <c r="E150" s="231" t="str">
        <f>IFERROR(IF(LEN(INDEX(Team_Data!L$8:L$2007,$B150,1))&gt;0,INDEX(Team_Data!L$8:L$2007,$B150,1),""),"")</f>
        <v/>
      </c>
      <c r="F150" s="231" t="str">
        <f>IFERROR(IF(LEN(INDEX(Team_Data!M$8:M$2007,$B150,1))&gt;0,INDEX(Team_Data!M$8:M$2007,$B150,1),""),"")</f>
        <v/>
      </c>
      <c r="G150" s="225" t="str">
        <f t="shared" si="14"/>
        <v/>
      </c>
      <c r="H150" s="225" t="str">
        <f>IFERROR(IF(ISNUMBER(G150),COUNTIF($G$4:G150,G150),""),"")</f>
        <v/>
      </c>
      <c r="I150" s="225" t="str">
        <f t="shared" si="15"/>
        <v>-</v>
      </c>
      <c r="J150" s="225" t="str">
        <f t="shared" si="16"/>
        <v/>
      </c>
      <c r="K150" s="232" t="str">
        <f t="shared" ca="1" si="17"/>
        <v/>
      </c>
      <c r="L150" s="225" t="str">
        <f t="shared" ca="1" si="18"/>
        <v/>
      </c>
      <c r="M150" s="18"/>
    </row>
    <row r="151" spans="2:13" x14ac:dyDescent="0.25">
      <c r="B151" s="92">
        <v>148</v>
      </c>
      <c r="C151" s="227" t="str">
        <f>IFERROR(INDEX(Team_Data!J$8:J$2007,$B151,1)&amp;"","")</f>
        <v/>
      </c>
      <c r="D151" s="227" t="str">
        <f>IFERROR(INDEX(Team_Data!K$8:K$2007,$B151,1)&amp;"","")</f>
        <v/>
      </c>
      <c r="E151" s="231" t="str">
        <f>IFERROR(IF(LEN(INDEX(Team_Data!L$8:L$2007,$B151,1))&gt;0,INDEX(Team_Data!L$8:L$2007,$B151,1),""),"")</f>
        <v/>
      </c>
      <c r="F151" s="231" t="str">
        <f>IFERROR(IF(LEN(INDEX(Team_Data!M$8:M$2007,$B151,1))&gt;0,INDEX(Team_Data!M$8:M$2007,$B151,1),""),"")</f>
        <v/>
      </c>
      <c r="G151" s="225" t="str">
        <f t="shared" si="14"/>
        <v/>
      </c>
      <c r="H151" s="225" t="str">
        <f>IFERROR(IF(ISNUMBER(G151),COUNTIF($G$4:G151,G151),""),"")</f>
        <v/>
      </c>
      <c r="I151" s="225" t="str">
        <f t="shared" si="15"/>
        <v>-</v>
      </c>
      <c r="J151" s="225" t="str">
        <f t="shared" si="16"/>
        <v/>
      </c>
      <c r="K151" s="232" t="str">
        <f t="shared" ca="1" si="17"/>
        <v/>
      </c>
      <c r="L151" s="225" t="str">
        <f t="shared" ca="1" si="18"/>
        <v/>
      </c>
      <c r="M151" s="18"/>
    </row>
    <row r="152" spans="2:13" x14ac:dyDescent="0.25">
      <c r="B152" s="92">
        <v>149</v>
      </c>
      <c r="C152" s="227" t="str">
        <f>IFERROR(INDEX(Team_Data!J$8:J$2007,$B152,1)&amp;"","")</f>
        <v/>
      </c>
      <c r="D152" s="227" t="str">
        <f>IFERROR(INDEX(Team_Data!K$8:K$2007,$B152,1)&amp;"","")</f>
        <v/>
      </c>
      <c r="E152" s="231" t="str">
        <f>IFERROR(IF(LEN(INDEX(Team_Data!L$8:L$2007,$B152,1))&gt;0,INDEX(Team_Data!L$8:L$2007,$B152,1),""),"")</f>
        <v/>
      </c>
      <c r="F152" s="231" t="str">
        <f>IFERROR(IF(LEN(INDEX(Team_Data!M$8:M$2007,$B152,1))&gt;0,INDEX(Team_Data!M$8:M$2007,$B152,1),""),"")</f>
        <v/>
      </c>
      <c r="G152" s="225" t="str">
        <f t="shared" si="14"/>
        <v/>
      </c>
      <c r="H152" s="225" t="str">
        <f>IFERROR(IF(ISNUMBER(G152),COUNTIF($G$4:G152,G152),""),"")</f>
        <v/>
      </c>
      <c r="I152" s="225" t="str">
        <f t="shared" si="15"/>
        <v>-</v>
      </c>
      <c r="J152" s="225" t="str">
        <f t="shared" si="16"/>
        <v/>
      </c>
      <c r="K152" s="232" t="str">
        <f t="shared" ca="1" si="17"/>
        <v/>
      </c>
      <c r="L152" s="225" t="str">
        <f t="shared" ca="1" si="18"/>
        <v/>
      </c>
      <c r="M152" s="18"/>
    </row>
    <row r="153" spans="2:13" x14ac:dyDescent="0.25">
      <c r="B153" s="92">
        <v>150</v>
      </c>
      <c r="C153" s="227" t="str">
        <f>IFERROR(INDEX(Team_Data!J$8:J$2007,$B153,1)&amp;"","")</f>
        <v/>
      </c>
      <c r="D153" s="227" t="str">
        <f>IFERROR(INDEX(Team_Data!K$8:K$2007,$B153,1)&amp;"","")</f>
        <v/>
      </c>
      <c r="E153" s="231" t="str">
        <f>IFERROR(IF(LEN(INDEX(Team_Data!L$8:L$2007,$B153,1))&gt;0,INDEX(Team_Data!L$8:L$2007,$B153,1),""),"")</f>
        <v/>
      </c>
      <c r="F153" s="231" t="str">
        <f>IFERROR(IF(LEN(INDEX(Team_Data!M$8:M$2007,$B153,1))&gt;0,INDEX(Team_Data!M$8:M$2007,$B153,1),""),"")</f>
        <v/>
      </c>
      <c r="G153" s="225" t="str">
        <f t="shared" si="14"/>
        <v/>
      </c>
      <c r="H153" s="225" t="str">
        <f>IFERROR(IF(ISNUMBER(G153),COUNTIF($G$4:G153,G153),""),"")</f>
        <v/>
      </c>
      <c r="I153" s="225" t="str">
        <f t="shared" si="15"/>
        <v>-</v>
      </c>
      <c r="J153" s="225" t="str">
        <f t="shared" si="16"/>
        <v/>
      </c>
      <c r="K153" s="232" t="str">
        <f t="shared" ca="1" si="17"/>
        <v/>
      </c>
      <c r="L153" s="225" t="str">
        <f t="shared" ca="1" si="18"/>
        <v/>
      </c>
      <c r="M153" s="18"/>
    </row>
    <row r="154" spans="2:13" x14ac:dyDescent="0.25">
      <c r="B154" s="92">
        <v>151</v>
      </c>
      <c r="C154" s="227" t="str">
        <f>IFERROR(INDEX(Team_Data!J$8:J$2007,$B154,1)&amp;"","")</f>
        <v/>
      </c>
      <c r="D154" s="227" t="str">
        <f>IFERROR(INDEX(Team_Data!K$8:K$2007,$B154,1)&amp;"","")</f>
        <v/>
      </c>
      <c r="E154" s="231" t="str">
        <f>IFERROR(IF(LEN(INDEX(Team_Data!L$8:L$2007,$B154,1))&gt;0,INDEX(Team_Data!L$8:L$2007,$B154,1),""),"")</f>
        <v/>
      </c>
      <c r="F154" s="231" t="str">
        <f>IFERROR(IF(LEN(INDEX(Team_Data!M$8:M$2007,$B154,1))&gt;0,INDEX(Team_Data!M$8:M$2007,$B154,1),""),"")</f>
        <v/>
      </c>
      <c r="G154" s="225" t="str">
        <f t="shared" si="14"/>
        <v/>
      </c>
      <c r="H154" s="225" t="str">
        <f>IFERROR(IF(ISNUMBER(G154),COUNTIF($G$4:G154,G154),""),"")</f>
        <v/>
      </c>
      <c r="I154" s="225" t="str">
        <f t="shared" si="15"/>
        <v>-</v>
      </c>
      <c r="J154" s="225" t="str">
        <f t="shared" si="16"/>
        <v/>
      </c>
      <c r="K154" s="232" t="str">
        <f t="shared" ca="1" si="17"/>
        <v/>
      </c>
      <c r="L154" s="225" t="str">
        <f t="shared" ca="1" si="18"/>
        <v/>
      </c>
      <c r="M154" s="18"/>
    </row>
    <row r="155" spans="2:13" x14ac:dyDescent="0.25">
      <c r="B155" s="92">
        <v>152</v>
      </c>
      <c r="C155" s="227" t="str">
        <f>IFERROR(INDEX(Team_Data!J$8:J$2007,$B155,1)&amp;"","")</f>
        <v/>
      </c>
      <c r="D155" s="227" t="str">
        <f>IFERROR(INDEX(Team_Data!K$8:K$2007,$B155,1)&amp;"","")</f>
        <v/>
      </c>
      <c r="E155" s="231" t="str">
        <f>IFERROR(IF(LEN(INDEX(Team_Data!L$8:L$2007,$B155,1))&gt;0,INDEX(Team_Data!L$8:L$2007,$B155,1),""),"")</f>
        <v/>
      </c>
      <c r="F155" s="231" t="str">
        <f>IFERROR(IF(LEN(INDEX(Team_Data!M$8:M$2007,$B155,1))&gt;0,INDEX(Team_Data!M$8:M$2007,$B155,1),""),"")</f>
        <v/>
      </c>
      <c r="G155" s="225" t="str">
        <f t="shared" si="14"/>
        <v/>
      </c>
      <c r="H155" s="225" t="str">
        <f>IFERROR(IF(ISNUMBER(G155),COUNTIF($G$4:G155,G155),""),"")</f>
        <v/>
      </c>
      <c r="I155" s="225" t="str">
        <f t="shared" si="15"/>
        <v>-</v>
      </c>
      <c r="J155" s="225" t="str">
        <f t="shared" si="16"/>
        <v/>
      </c>
      <c r="K155" s="232" t="str">
        <f t="shared" ca="1" si="17"/>
        <v/>
      </c>
      <c r="L155" s="225" t="str">
        <f t="shared" ca="1" si="18"/>
        <v/>
      </c>
      <c r="M155" s="18"/>
    </row>
    <row r="156" spans="2:13" x14ac:dyDescent="0.25">
      <c r="B156" s="92">
        <v>153</v>
      </c>
      <c r="C156" s="227" t="str">
        <f>IFERROR(INDEX(Team_Data!J$8:J$2007,$B156,1)&amp;"","")</f>
        <v/>
      </c>
      <c r="D156" s="227" t="str">
        <f>IFERROR(INDEX(Team_Data!K$8:K$2007,$B156,1)&amp;"","")</f>
        <v/>
      </c>
      <c r="E156" s="231" t="str">
        <f>IFERROR(IF(LEN(INDEX(Team_Data!L$8:L$2007,$B156,1))&gt;0,INDEX(Team_Data!L$8:L$2007,$B156,1),""),"")</f>
        <v/>
      </c>
      <c r="F156" s="231" t="str">
        <f>IFERROR(IF(LEN(INDEX(Team_Data!M$8:M$2007,$B156,1))&gt;0,INDEX(Team_Data!M$8:M$2007,$B156,1),""),"")</f>
        <v/>
      </c>
      <c r="G156" s="225" t="str">
        <f t="shared" si="14"/>
        <v/>
      </c>
      <c r="H156" s="225" t="str">
        <f>IFERROR(IF(ISNUMBER(G156),COUNTIF($G$4:G156,G156),""),"")</f>
        <v/>
      </c>
      <c r="I156" s="225" t="str">
        <f t="shared" si="15"/>
        <v>-</v>
      </c>
      <c r="J156" s="225" t="str">
        <f t="shared" si="16"/>
        <v/>
      </c>
      <c r="K156" s="232" t="str">
        <f t="shared" ca="1" si="17"/>
        <v/>
      </c>
      <c r="L156" s="225" t="str">
        <f t="shared" ca="1" si="18"/>
        <v/>
      </c>
      <c r="M156" s="18"/>
    </row>
    <row r="157" spans="2:13" x14ac:dyDescent="0.25">
      <c r="B157" s="92">
        <v>154</v>
      </c>
      <c r="C157" s="227" t="str">
        <f>IFERROR(INDEX(Team_Data!J$8:J$2007,$B157,1)&amp;"","")</f>
        <v/>
      </c>
      <c r="D157" s="227" t="str">
        <f>IFERROR(INDEX(Team_Data!K$8:K$2007,$B157,1)&amp;"","")</f>
        <v/>
      </c>
      <c r="E157" s="231" t="str">
        <f>IFERROR(IF(LEN(INDEX(Team_Data!L$8:L$2007,$B157,1))&gt;0,INDEX(Team_Data!L$8:L$2007,$B157,1),""),"")</f>
        <v/>
      </c>
      <c r="F157" s="231" t="str">
        <f>IFERROR(IF(LEN(INDEX(Team_Data!M$8:M$2007,$B157,1))&gt;0,INDEX(Team_Data!M$8:M$2007,$B157,1),""),"")</f>
        <v/>
      </c>
      <c r="G157" s="225" t="str">
        <f t="shared" si="14"/>
        <v/>
      </c>
      <c r="H157" s="225" t="str">
        <f>IFERROR(IF(ISNUMBER(G157),COUNTIF($G$4:G157,G157),""),"")</f>
        <v/>
      </c>
      <c r="I157" s="225" t="str">
        <f t="shared" si="15"/>
        <v>-</v>
      </c>
      <c r="J157" s="225" t="str">
        <f t="shared" si="16"/>
        <v/>
      </c>
      <c r="K157" s="232" t="str">
        <f t="shared" ca="1" si="17"/>
        <v/>
      </c>
      <c r="L157" s="225" t="str">
        <f t="shared" ca="1" si="18"/>
        <v/>
      </c>
      <c r="M157" s="18"/>
    </row>
    <row r="158" spans="2:13" x14ac:dyDescent="0.25">
      <c r="B158" s="92">
        <v>155</v>
      </c>
      <c r="C158" s="227" t="str">
        <f>IFERROR(INDEX(Team_Data!J$8:J$2007,$B158,1)&amp;"","")</f>
        <v/>
      </c>
      <c r="D158" s="227" t="str">
        <f>IFERROR(INDEX(Team_Data!K$8:K$2007,$B158,1)&amp;"","")</f>
        <v/>
      </c>
      <c r="E158" s="231" t="str">
        <f>IFERROR(IF(LEN(INDEX(Team_Data!L$8:L$2007,$B158,1))&gt;0,INDEX(Team_Data!L$8:L$2007,$B158,1),""),"")</f>
        <v/>
      </c>
      <c r="F158" s="231" t="str">
        <f>IFERROR(IF(LEN(INDEX(Team_Data!M$8:M$2007,$B158,1))&gt;0,INDEX(Team_Data!M$8:M$2007,$B158,1),""),"")</f>
        <v/>
      </c>
      <c r="G158" s="225" t="str">
        <f t="shared" si="14"/>
        <v/>
      </c>
      <c r="H158" s="225" t="str">
        <f>IFERROR(IF(ISNUMBER(G158),COUNTIF($G$4:G158,G158),""),"")</f>
        <v/>
      </c>
      <c r="I158" s="225" t="str">
        <f t="shared" si="15"/>
        <v>-</v>
      </c>
      <c r="J158" s="225" t="str">
        <f t="shared" si="16"/>
        <v/>
      </c>
      <c r="K158" s="232" t="str">
        <f t="shared" ca="1" si="17"/>
        <v/>
      </c>
      <c r="L158" s="225" t="str">
        <f t="shared" ca="1" si="18"/>
        <v/>
      </c>
      <c r="M158" s="18"/>
    </row>
    <row r="159" spans="2:13" x14ac:dyDescent="0.25">
      <c r="B159" s="92">
        <v>156</v>
      </c>
      <c r="C159" s="227" t="str">
        <f>IFERROR(INDEX(Team_Data!J$8:J$2007,$B159,1)&amp;"","")</f>
        <v/>
      </c>
      <c r="D159" s="227" t="str">
        <f>IFERROR(INDEX(Team_Data!K$8:K$2007,$B159,1)&amp;"","")</f>
        <v/>
      </c>
      <c r="E159" s="231" t="str">
        <f>IFERROR(IF(LEN(INDEX(Team_Data!L$8:L$2007,$B159,1))&gt;0,INDEX(Team_Data!L$8:L$2007,$B159,1),""),"")</f>
        <v/>
      </c>
      <c r="F159" s="231" t="str">
        <f>IFERROR(IF(LEN(INDEX(Team_Data!M$8:M$2007,$B159,1))&gt;0,INDEX(Team_Data!M$8:M$2007,$B159,1),""),"")</f>
        <v/>
      </c>
      <c r="G159" s="225" t="str">
        <f t="shared" si="14"/>
        <v/>
      </c>
      <c r="H159" s="225" t="str">
        <f>IFERROR(IF(ISNUMBER(G159),COUNTIF($G$4:G159,G159),""),"")</f>
        <v/>
      </c>
      <c r="I159" s="225" t="str">
        <f t="shared" si="15"/>
        <v>-</v>
      </c>
      <c r="J159" s="225" t="str">
        <f t="shared" si="16"/>
        <v/>
      </c>
      <c r="K159" s="232" t="str">
        <f t="shared" ca="1" si="17"/>
        <v/>
      </c>
      <c r="L159" s="225" t="str">
        <f t="shared" ca="1" si="18"/>
        <v/>
      </c>
      <c r="M159" s="18"/>
    </row>
    <row r="160" spans="2:13" x14ac:dyDescent="0.25">
      <c r="B160" s="92">
        <v>157</v>
      </c>
      <c r="C160" s="227" t="str">
        <f>IFERROR(INDEX(Team_Data!J$8:J$2007,$B160,1)&amp;"","")</f>
        <v/>
      </c>
      <c r="D160" s="227" t="str">
        <f>IFERROR(INDEX(Team_Data!K$8:K$2007,$B160,1)&amp;"","")</f>
        <v/>
      </c>
      <c r="E160" s="231" t="str">
        <f>IFERROR(IF(LEN(INDEX(Team_Data!L$8:L$2007,$B160,1))&gt;0,INDEX(Team_Data!L$8:L$2007,$B160,1),""),"")</f>
        <v/>
      </c>
      <c r="F160" s="231" t="str">
        <f>IFERROR(IF(LEN(INDEX(Team_Data!M$8:M$2007,$B160,1))&gt;0,INDEX(Team_Data!M$8:M$2007,$B160,1),""),"")</f>
        <v/>
      </c>
      <c r="G160" s="225" t="str">
        <f t="shared" si="14"/>
        <v/>
      </c>
      <c r="H160" s="225" t="str">
        <f>IFERROR(IF(ISNUMBER(G160),COUNTIF($G$4:G160,G160),""),"")</f>
        <v/>
      </c>
      <c r="I160" s="225" t="str">
        <f t="shared" si="15"/>
        <v>-</v>
      </c>
      <c r="J160" s="225" t="str">
        <f t="shared" si="16"/>
        <v/>
      </c>
      <c r="K160" s="232" t="str">
        <f t="shared" ca="1" si="17"/>
        <v/>
      </c>
      <c r="L160" s="225" t="str">
        <f t="shared" ca="1" si="18"/>
        <v/>
      </c>
      <c r="M160" s="18"/>
    </row>
    <row r="161" spans="2:13" x14ac:dyDescent="0.25">
      <c r="B161" s="92">
        <v>158</v>
      </c>
      <c r="C161" s="227" t="str">
        <f>IFERROR(INDEX(Team_Data!J$8:J$2007,$B161,1)&amp;"","")</f>
        <v/>
      </c>
      <c r="D161" s="227" t="str">
        <f>IFERROR(INDEX(Team_Data!K$8:K$2007,$B161,1)&amp;"","")</f>
        <v/>
      </c>
      <c r="E161" s="231" t="str">
        <f>IFERROR(IF(LEN(INDEX(Team_Data!L$8:L$2007,$B161,1))&gt;0,INDEX(Team_Data!L$8:L$2007,$B161,1),""),"")</f>
        <v/>
      </c>
      <c r="F161" s="231" t="str">
        <f>IFERROR(IF(LEN(INDEX(Team_Data!M$8:M$2007,$B161,1))&gt;0,INDEX(Team_Data!M$8:M$2007,$B161,1),""),"")</f>
        <v/>
      </c>
      <c r="G161" s="225" t="str">
        <f t="shared" si="14"/>
        <v/>
      </c>
      <c r="H161" s="225" t="str">
        <f>IFERROR(IF(ISNUMBER(G161),COUNTIF($G$4:G161,G161),""),"")</f>
        <v/>
      </c>
      <c r="I161" s="225" t="str">
        <f t="shared" si="15"/>
        <v>-</v>
      </c>
      <c r="J161" s="225" t="str">
        <f t="shared" si="16"/>
        <v/>
      </c>
      <c r="K161" s="232" t="str">
        <f t="shared" ca="1" si="17"/>
        <v/>
      </c>
      <c r="L161" s="225" t="str">
        <f t="shared" ca="1" si="18"/>
        <v/>
      </c>
      <c r="M161" s="18"/>
    </row>
    <row r="162" spans="2:13" x14ac:dyDescent="0.25">
      <c r="B162" s="92">
        <v>159</v>
      </c>
      <c r="C162" s="227" t="str">
        <f>IFERROR(INDEX(Team_Data!J$8:J$2007,$B162,1)&amp;"","")</f>
        <v/>
      </c>
      <c r="D162" s="227" t="str">
        <f>IFERROR(INDEX(Team_Data!K$8:K$2007,$B162,1)&amp;"","")</f>
        <v/>
      </c>
      <c r="E162" s="231" t="str">
        <f>IFERROR(IF(LEN(INDEX(Team_Data!L$8:L$2007,$B162,1))&gt;0,INDEX(Team_Data!L$8:L$2007,$B162,1),""),"")</f>
        <v/>
      </c>
      <c r="F162" s="231" t="str">
        <f>IFERROR(IF(LEN(INDEX(Team_Data!M$8:M$2007,$B162,1))&gt;0,INDEX(Team_Data!M$8:M$2007,$B162,1),""),"")</f>
        <v/>
      </c>
      <c r="G162" s="225" t="str">
        <f t="shared" si="14"/>
        <v/>
      </c>
      <c r="H162" s="225" t="str">
        <f>IFERROR(IF(ISNUMBER(G162),COUNTIF($G$4:G162,G162),""),"")</f>
        <v/>
      </c>
      <c r="I162" s="225" t="str">
        <f t="shared" si="15"/>
        <v>-</v>
      </c>
      <c r="J162" s="225" t="str">
        <f t="shared" si="16"/>
        <v/>
      </c>
      <c r="K162" s="232" t="str">
        <f t="shared" ca="1" si="17"/>
        <v/>
      </c>
      <c r="L162" s="225" t="str">
        <f t="shared" ca="1" si="18"/>
        <v/>
      </c>
      <c r="M162" s="18"/>
    </row>
    <row r="163" spans="2:13" x14ac:dyDescent="0.25">
      <c r="B163" s="92">
        <v>160</v>
      </c>
      <c r="C163" s="227" t="str">
        <f>IFERROR(INDEX(Team_Data!J$8:J$2007,$B163,1)&amp;"","")</f>
        <v/>
      </c>
      <c r="D163" s="227" t="str">
        <f>IFERROR(INDEX(Team_Data!K$8:K$2007,$B163,1)&amp;"","")</f>
        <v/>
      </c>
      <c r="E163" s="231" t="str">
        <f>IFERROR(IF(LEN(INDEX(Team_Data!L$8:L$2007,$B163,1))&gt;0,INDEX(Team_Data!L$8:L$2007,$B163,1),""),"")</f>
        <v/>
      </c>
      <c r="F163" s="231" t="str">
        <f>IFERROR(IF(LEN(INDEX(Team_Data!M$8:M$2007,$B163,1))&gt;0,INDEX(Team_Data!M$8:M$2007,$B163,1),""),"")</f>
        <v/>
      </c>
      <c r="G163" s="225" t="str">
        <f t="shared" si="14"/>
        <v/>
      </c>
      <c r="H163" s="225" t="str">
        <f>IFERROR(IF(ISNUMBER(G163),COUNTIF($G$4:G163,G163),""),"")</f>
        <v/>
      </c>
      <c r="I163" s="225" t="str">
        <f t="shared" si="15"/>
        <v>-</v>
      </c>
      <c r="J163" s="225" t="str">
        <f t="shared" si="16"/>
        <v/>
      </c>
      <c r="K163" s="232" t="str">
        <f t="shared" ca="1" si="17"/>
        <v/>
      </c>
      <c r="L163" s="225" t="str">
        <f t="shared" ca="1" si="18"/>
        <v/>
      </c>
      <c r="M163" s="18"/>
    </row>
    <row r="164" spans="2:13" x14ac:dyDescent="0.25">
      <c r="B164" s="92">
        <v>161</v>
      </c>
      <c r="C164" s="227" t="str">
        <f>IFERROR(INDEX(Team_Data!J$8:J$2007,$B164,1)&amp;"","")</f>
        <v/>
      </c>
      <c r="D164" s="227" t="str">
        <f>IFERROR(INDEX(Team_Data!K$8:K$2007,$B164,1)&amp;"","")</f>
        <v/>
      </c>
      <c r="E164" s="231" t="str">
        <f>IFERROR(IF(LEN(INDEX(Team_Data!L$8:L$2007,$B164,1))&gt;0,INDEX(Team_Data!L$8:L$2007,$B164,1),""),"")</f>
        <v/>
      </c>
      <c r="F164" s="231" t="str">
        <f>IFERROR(IF(LEN(INDEX(Team_Data!M$8:M$2007,$B164,1))&gt;0,INDEX(Team_Data!M$8:M$2007,$B164,1),""),"")</f>
        <v/>
      </c>
      <c r="G164" s="225" t="str">
        <f t="shared" si="14"/>
        <v/>
      </c>
      <c r="H164" s="225" t="str">
        <f>IFERROR(IF(ISNUMBER(G164),COUNTIF($G$4:G164,G164),""),"")</f>
        <v/>
      </c>
      <c r="I164" s="225" t="str">
        <f t="shared" si="15"/>
        <v>-</v>
      </c>
      <c r="J164" s="225" t="str">
        <f t="shared" si="16"/>
        <v/>
      </c>
      <c r="K164" s="232" t="str">
        <f t="shared" ca="1" si="17"/>
        <v/>
      </c>
      <c r="L164" s="225" t="str">
        <f t="shared" ca="1" si="18"/>
        <v/>
      </c>
      <c r="M164" s="18"/>
    </row>
    <row r="165" spans="2:13" x14ac:dyDescent="0.25">
      <c r="B165" s="92">
        <v>162</v>
      </c>
      <c r="C165" s="227" t="str">
        <f>IFERROR(INDEX(Team_Data!J$8:J$2007,$B165,1)&amp;"","")</f>
        <v/>
      </c>
      <c r="D165" s="227" t="str">
        <f>IFERROR(INDEX(Team_Data!K$8:K$2007,$B165,1)&amp;"","")</f>
        <v/>
      </c>
      <c r="E165" s="231" t="str">
        <f>IFERROR(IF(LEN(INDEX(Team_Data!L$8:L$2007,$B165,1))&gt;0,INDEX(Team_Data!L$8:L$2007,$B165,1),""),"")</f>
        <v/>
      </c>
      <c r="F165" s="231" t="str">
        <f>IFERROR(IF(LEN(INDEX(Team_Data!M$8:M$2007,$B165,1))&gt;0,INDEX(Team_Data!M$8:M$2007,$B165,1),""),"")</f>
        <v/>
      </c>
      <c r="G165" s="225" t="str">
        <f t="shared" si="14"/>
        <v/>
      </c>
      <c r="H165" s="225" t="str">
        <f>IFERROR(IF(ISNUMBER(G165),COUNTIF($G$4:G165,G165),""),"")</f>
        <v/>
      </c>
      <c r="I165" s="225" t="str">
        <f t="shared" si="15"/>
        <v>-</v>
      </c>
      <c r="J165" s="225" t="str">
        <f t="shared" si="16"/>
        <v/>
      </c>
      <c r="K165" s="232" t="str">
        <f t="shared" ca="1" si="17"/>
        <v/>
      </c>
      <c r="L165" s="225" t="str">
        <f t="shared" ca="1" si="18"/>
        <v/>
      </c>
      <c r="M165" s="18"/>
    </row>
    <row r="166" spans="2:13" x14ac:dyDescent="0.25">
      <c r="B166" s="92">
        <v>163</v>
      </c>
      <c r="C166" s="227" t="str">
        <f>IFERROR(INDEX(Team_Data!J$8:J$2007,$B166,1)&amp;"","")</f>
        <v/>
      </c>
      <c r="D166" s="227" t="str">
        <f>IFERROR(INDEX(Team_Data!K$8:K$2007,$B166,1)&amp;"","")</f>
        <v/>
      </c>
      <c r="E166" s="231" t="str">
        <f>IFERROR(IF(LEN(INDEX(Team_Data!L$8:L$2007,$B166,1))&gt;0,INDEX(Team_Data!L$8:L$2007,$B166,1),""),"")</f>
        <v/>
      </c>
      <c r="F166" s="231" t="str">
        <f>IFERROR(IF(LEN(INDEX(Team_Data!M$8:M$2007,$B166,1))&gt;0,INDEX(Team_Data!M$8:M$2007,$B166,1),""),"")</f>
        <v/>
      </c>
      <c r="G166" s="225" t="str">
        <f t="shared" si="14"/>
        <v/>
      </c>
      <c r="H166" s="225" t="str">
        <f>IFERROR(IF(ISNUMBER(G166),COUNTIF($G$4:G166,G166),""),"")</f>
        <v/>
      </c>
      <c r="I166" s="225" t="str">
        <f t="shared" si="15"/>
        <v>-</v>
      </c>
      <c r="J166" s="225" t="str">
        <f t="shared" si="16"/>
        <v/>
      </c>
      <c r="K166" s="232" t="str">
        <f t="shared" ca="1" si="17"/>
        <v/>
      </c>
      <c r="L166" s="225" t="str">
        <f t="shared" ca="1" si="18"/>
        <v/>
      </c>
      <c r="M166" s="18"/>
    </row>
    <row r="167" spans="2:13" x14ac:dyDescent="0.25">
      <c r="B167" s="92">
        <v>164</v>
      </c>
      <c r="C167" s="227" t="str">
        <f>IFERROR(INDEX(Team_Data!J$8:J$2007,$B167,1)&amp;"","")</f>
        <v/>
      </c>
      <c r="D167" s="227" t="str">
        <f>IFERROR(INDEX(Team_Data!K$8:K$2007,$B167,1)&amp;"","")</f>
        <v/>
      </c>
      <c r="E167" s="231" t="str">
        <f>IFERROR(IF(LEN(INDEX(Team_Data!L$8:L$2007,$B167,1))&gt;0,INDEX(Team_Data!L$8:L$2007,$B167,1),""),"")</f>
        <v/>
      </c>
      <c r="F167" s="231" t="str">
        <f>IFERROR(IF(LEN(INDEX(Team_Data!M$8:M$2007,$B167,1))&gt;0,INDEX(Team_Data!M$8:M$2007,$B167,1),""),"")</f>
        <v/>
      </c>
      <c r="G167" s="225" t="str">
        <f t="shared" si="14"/>
        <v/>
      </c>
      <c r="H167" s="225" t="str">
        <f>IFERROR(IF(ISNUMBER(G167),COUNTIF($G$4:G167,G167),""),"")</f>
        <v/>
      </c>
      <c r="I167" s="225" t="str">
        <f t="shared" si="15"/>
        <v>-</v>
      </c>
      <c r="J167" s="225" t="str">
        <f t="shared" si="16"/>
        <v/>
      </c>
      <c r="K167" s="232" t="str">
        <f t="shared" ca="1" si="17"/>
        <v/>
      </c>
      <c r="L167" s="225" t="str">
        <f t="shared" ca="1" si="18"/>
        <v/>
      </c>
      <c r="M167" s="18"/>
    </row>
    <row r="168" spans="2:13" x14ac:dyDescent="0.25">
      <c r="B168" s="92">
        <v>165</v>
      </c>
      <c r="C168" s="227" t="str">
        <f>IFERROR(INDEX(Team_Data!J$8:J$2007,$B168,1)&amp;"","")</f>
        <v/>
      </c>
      <c r="D168" s="227" t="str">
        <f>IFERROR(INDEX(Team_Data!K$8:K$2007,$B168,1)&amp;"","")</f>
        <v/>
      </c>
      <c r="E168" s="231" t="str">
        <f>IFERROR(IF(LEN(INDEX(Team_Data!L$8:L$2007,$B168,1))&gt;0,INDEX(Team_Data!L$8:L$2007,$B168,1),""),"")</f>
        <v/>
      </c>
      <c r="F168" s="231" t="str">
        <f>IFERROR(IF(LEN(INDEX(Team_Data!M$8:M$2007,$B168,1))&gt;0,INDEX(Team_Data!M$8:M$2007,$B168,1),""),"")</f>
        <v/>
      </c>
      <c r="G168" s="225" t="str">
        <f t="shared" si="14"/>
        <v/>
      </c>
      <c r="H168" s="225" t="str">
        <f>IFERROR(IF(ISNUMBER(G168),COUNTIF($G$4:G168,G168),""),"")</f>
        <v/>
      </c>
      <c r="I168" s="225" t="str">
        <f t="shared" si="15"/>
        <v>-</v>
      </c>
      <c r="J168" s="225" t="str">
        <f t="shared" si="16"/>
        <v/>
      </c>
      <c r="K168" s="232" t="str">
        <f t="shared" ca="1" si="17"/>
        <v/>
      </c>
      <c r="L168" s="225" t="str">
        <f t="shared" ca="1" si="18"/>
        <v/>
      </c>
      <c r="M168" s="18"/>
    </row>
    <row r="169" spans="2:13" x14ac:dyDescent="0.25">
      <c r="B169" s="92">
        <v>166</v>
      </c>
      <c r="C169" s="227" t="str">
        <f>IFERROR(INDEX(Team_Data!J$8:J$2007,$B169,1)&amp;"","")</f>
        <v/>
      </c>
      <c r="D169" s="227" t="str">
        <f>IFERROR(INDEX(Team_Data!K$8:K$2007,$B169,1)&amp;"","")</f>
        <v/>
      </c>
      <c r="E169" s="231" t="str">
        <f>IFERROR(IF(LEN(INDEX(Team_Data!L$8:L$2007,$B169,1))&gt;0,INDEX(Team_Data!L$8:L$2007,$B169,1),""),"")</f>
        <v/>
      </c>
      <c r="F169" s="231" t="str">
        <f>IFERROR(IF(LEN(INDEX(Team_Data!M$8:M$2007,$B169,1))&gt;0,INDEX(Team_Data!M$8:M$2007,$B169,1),""),"")</f>
        <v/>
      </c>
      <c r="G169" s="225" t="str">
        <f t="shared" si="14"/>
        <v/>
      </c>
      <c r="H169" s="225" t="str">
        <f>IFERROR(IF(ISNUMBER(G169),COUNTIF($G$4:G169,G169),""),"")</f>
        <v/>
      </c>
      <c r="I169" s="225" t="str">
        <f t="shared" si="15"/>
        <v>-</v>
      </c>
      <c r="J169" s="225" t="str">
        <f t="shared" si="16"/>
        <v/>
      </c>
      <c r="K169" s="232" t="str">
        <f t="shared" ca="1" si="17"/>
        <v/>
      </c>
      <c r="L169" s="225" t="str">
        <f t="shared" ca="1" si="18"/>
        <v/>
      </c>
      <c r="M169" s="18"/>
    </row>
    <row r="170" spans="2:13" x14ac:dyDescent="0.25">
      <c r="B170" s="92">
        <v>167</v>
      </c>
      <c r="C170" s="227" t="str">
        <f>IFERROR(INDEX(Team_Data!J$8:J$2007,$B170,1)&amp;"","")</f>
        <v/>
      </c>
      <c r="D170" s="227" t="str">
        <f>IFERROR(INDEX(Team_Data!K$8:K$2007,$B170,1)&amp;"","")</f>
        <v/>
      </c>
      <c r="E170" s="231" t="str">
        <f>IFERROR(IF(LEN(INDEX(Team_Data!L$8:L$2007,$B170,1))&gt;0,INDEX(Team_Data!L$8:L$2007,$B170,1),""),"")</f>
        <v/>
      </c>
      <c r="F170" s="231" t="str">
        <f>IFERROR(IF(LEN(INDEX(Team_Data!M$8:M$2007,$B170,1))&gt;0,INDEX(Team_Data!M$8:M$2007,$B170,1),""),"")</f>
        <v/>
      </c>
      <c r="G170" s="225" t="str">
        <f t="shared" si="14"/>
        <v/>
      </c>
      <c r="H170" s="225" t="str">
        <f>IFERROR(IF(ISNUMBER(G170),COUNTIF($G$4:G170,G170),""),"")</f>
        <v/>
      </c>
      <c r="I170" s="225" t="str">
        <f t="shared" si="15"/>
        <v>-</v>
      </c>
      <c r="J170" s="225" t="str">
        <f t="shared" si="16"/>
        <v/>
      </c>
      <c r="K170" s="232" t="str">
        <f t="shared" ca="1" si="17"/>
        <v/>
      </c>
      <c r="L170" s="225" t="str">
        <f t="shared" ca="1" si="18"/>
        <v/>
      </c>
      <c r="M170" s="18"/>
    </row>
    <row r="171" spans="2:13" x14ac:dyDescent="0.25">
      <c r="B171" s="92">
        <v>168</v>
      </c>
      <c r="C171" s="227" t="str">
        <f>IFERROR(INDEX(Team_Data!J$8:J$2007,$B171,1)&amp;"","")</f>
        <v/>
      </c>
      <c r="D171" s="227" t="str">
        <f>IFERROR(INDEX(Team_Data!K$8:K$2007,$B171,1)&amp;"","")</f>
        <v/>
      </c>
      <c r="E171" s="231" t="str">
        <f>IFERROR(IF(LEN(INDEX(Team_Data!L$8:L$2007,$B171,1))&gt;0,INDEX(Team_Data!L$8:L$2007,$B171,1),""),"")</f>
        <v/>
      </c>
      <c r="F171" s="231" t="str">
        <f>IFERROR(IF(LEN(INDEX(Team_Data!M$8:M$2007,$B171,1))&gt;0,INDEX(Team_Data!M$8:M$2007,$B171,1),""),"")</f>
        <v/>
      </c>
      <c r="G171" s="225" t="str">
        <f t="shared" si="14"/>
        <v/>
      </c>
      <c r="H171" s="225" t="str">
        <f>IFERROR(IF(ISNUMBER(G171),COUNTIF($G$4:G171,G171),""),"")</f>
        <v/>
      </c>
      <c r="I171" s="225" t="str">
        <f t="shared" si="15"/>
        <v>-</v>
      </c>
      <c r="J171" s="225" t="str">
        <f t="shared" si="16"/>
        <v/>
      </c>
      <c r="K171" s="232" t="str">
        <f t="shared" ca="1" si="17"/>
        <v/>
      </c>
      <c r="L171" s="225" t="str">
        <f t="shared" ca="1" si="18"/>
        <v/>
      </c>
      <c r="M171" s="18"/>
    </row>
    <row r="172" spans="2:13" x14ac:dyDescent="0.25">
      <c r="B172" s="92">
        <v>169</v>
      </c>
      <c r="C172" s="227" t="str">
        <f>IFERROR(INDEX(Team_Data!J$8:J$2007,$B172,1)&amp;"","")</f>
        <v/>
      </c>
      <c r="D172" s="227" t="str">
        <f>IFERROR(INDEX(Team_Data!K$8:K$2007,$B172,1)&amp;"","")</f>
        <v/>
      </c>
      <c r="E172" s="231" t="str">
        <f>IFERROR(IF(LEN(INDEX(Team_Data!L$8:L$2007,$B172,1))&gt;0,INDEX(Team_Data!L$8:L$2007,$B172,1),""),"")</f>
        <v/>
      </c>
      <c r="F172" s="231" t="str">
        <f>IFERROR(IF(LEN(INDEX(Team_Data!M$8:M$2007,$B172,1))&gt;0,INDEX(Team_Data!M$8:M$2007,$B172,1),""),"")</f>
        <v/>
      </c>
      <c r="G172" s="225" t="str">
        <f t="shared" si="14"/>
        <v/>
      </c>
      <c r="H172" s="225" t="str">
        <f>IFERROR(IF(ISNUMBER(G172),COUNTIF($G$4:G172,G172),""),"")</f>
        <v/>
      </c>
      <c r="I172" s="225" t="str">
        <f t="shared" si="15"/>
        <v>-</v>
      </c>
      <c r="J172" s="225" t="str">
        <f t="shared" si="16"/>
        <v/>
      </c>
      <c r="K172" s="232" t="str">
        <f t="shared" ca="1" si="17"/>
        <v/>
      </c>
      <c r="L172" s="225" t="str">
        <f t="shared" ca="1" si="18"/>
        <v/>
      </c>
      <c r="M172" s="18"/>
    </row>
    <row r="173" spans="2:13" x14ac:dyDescent="0.25">
      <c r="B173" s="92">
        <v>170</v>
      </c>
      <c r="C173" s="227" t="str">
        <f>IFERROR(INDEX(Team_Data!J$8:J$2007,$B173,1)&amp;"","")</f>
        <v/>
      </c>
      <c r="D173" s="227" t="str">
        <f>IFERROR(INDEX(Team_Data!K$8:K$2007,$B173,1)&amp;"","")</f>
        <v/>
      </c>
      <c r="E173" s="231" t="str">
        <f>IFERROR(IF(LEN(INDEX(Team_Data!L$8:L$2007,$B173,1))&gt;0,INDEX(Team_Data!L$8:L$2007,$B173,1),""),"")</f>
        <v/>
      </c>
      <c r="F173" s="231" t="str">
        <f>IFERROR(IF(LEN(INDEX(Team_Data!M$8:M$2007,$B173,1))&gt;0,INDEX(Team_Data!M$8:M$2007,$B173,1),""),"")</f>
        <v/>
      </c>
      <c r="G173" s="225" t="str">
        <f t="shared" si="14"/>
        <v/>
      </c>
      <c r="H173" s="225" t="str">
        <f>IFERROR(IF(ISNUMBER(G173),COUNTIF($G$4:G173,G173),""),"")</f>
        <v/>
      </c>
      <c r="I173" s="225" t="str">
        <f t="shared" si="15"/>
        <v>-</v>
      </c>
      <c r="J173" s="225" t="str">
        <f t="shared" si="16"/>
        <v/>
      </c>
      <c r="K173" s="232" t="str">
        <f t="shared" ca="1" si="17"/>
        <v/>
      </c>
      <c r="L173" s="225" t="str">
        <f t="shared" ca="1" si="18"/>
        <v/>
      </c>
      <c r="M173" s="18"/>
    </row>
    <row r="174" spans="2:13" x14ac:dyDescent="0.25">
      <c r="B174" s="92">
        <v>171</v>
      </c>
      <c r="C174" s="227" t="str">
        <f>IFERROR(INDEX(Team_Data!J$8:J$2007,$B174,1)&amp;"","")</f>
        <v/>
      </c>
      <c r="D174" s="227" t="str">
        <f>IFERROR(INDEX(Team_Data!K$8:K$2007,$B174,1)&amp;"","")</f>
        <v/>
      </c>
      <c r="E174" s="231" t="str">
        <f>IFERROR(IF(LEN(INDEX(Team_Data!L$8:L$2007,$B174,1))&gt;0,INDEX(Team_Data!L$8:L$2007,$B174,1),""),"")</f>
        <v/>
      </c>
      <c r="F174" s="231" t="str">
        <f>IFERROR(IF(LEN(INDEX(Team_Data!M$8:M$2007,$B174,1))&gt;0,INDEX(Team_Data!M$8:M$2007,$B174,1),""),"")</f>
        <v/>
      </c>
      <c r="G174" s="225" t="str">
        <f t="shared" si="14"/>
        <v/>
      </c>
      <c r="H174" s="225" t="str">
        <f>IFERROR(IF(ISNUMBER(G174),COUNTIF($G$4:G174,G174),""),"")</f>
        <v/>
      </c>
      <c r="I174" s="225" t="str">
        <f t="shared" si="15"/>
        <v>-</v>
      </c>
      <c r="J174" s="225" t="str">
        <f t="shared" si="16"/>
        <v/>
      </c>
      <c r="K174" s="232" t="str">
        <f t="shared" ca="1" si="17"/>
        <v/>
      </c>
      <c r="L174" s="225" t="str">
        <f t="shared" ca="1" si="18"/>
        <v/>
      </c>
      <c r="M174" s="18"/>
    </row>
    <row r="175" spans="2:13" x14ac:dyDescent="0.25">
      <c r="B175" s="92">
        <v>172</v>
      </c>
      <c r="C175" s="227" t="str">
        <f>IFERROR(INDEX(Team_Data!J$8:J$2007,$B175,1)&amp;"","")</f>
        <v/>
      </c>
      <c r="D175" s="227" t="str">
        <f>IFERROR(INDEX(Team_Data!K$8:K$2007,$B175,1)&amp;"","")</f>
        <v/>
      </c>
      <c r="E175" s="231" t="str">
        <f>IFERROR(IF(LEN(INDEX(Team_Data!L$8:L$2007,$B175,1))&gt;0,INDEX(Team_Data!L$8:L$2007,$B175,1),""),"")</f>
        <v/>
      </c>
      <c r="F175" s="231" t="str">
        <f>IFERROR(IF(LEN(INDEX(Team_Data!M$8:M$2007,$B175,1))&gt;0,INDEX(Team_Data!M$8:M$2007,$B175,1),""),"")</f>
        <v/>
      </c>
      <c r="G175" s="225" t="str">
        <f t="shared" si="14"/>
        <v/>
      </c>
      <c r="H175" s="225" t="str">
        <f>IFERROR(IF(ISNUMBER(G175),COUNTIF($G$4:G175,G175),""),"")</f>
        <v/>
      </c>
      <c r="I175" s="225" t="str">
        <f t="shared" si="15"/>
        <v>-</v>
      </c>
      <c r="J175" s="225" t="str">
        <f t="shared" si="16"/>
        <v/>
      </c>
      <c r="K175" s="232" t="str">
        <f t="shared" ca="1" si="17"/>
        <v/>
      </c>
      <c r="L175" s="225" t="str">
        <f t="shared" ca="1" si="18"/>
        <v/>
      </c>
      <c r="M175" s="18"/>
    </row>
    <row r="176" spans="2:13" x14ac:dyDescent="0.25">
      <c r="B176" s="92">
        <v>173</v>
      </c>
      <c r="C176" s="227" t="str">
        <f>IFERROR(INDEX(Team_Data!J$8:J$2007,$B176,1)&amp;"","")</f>
        <v/>
      </c>
      <c r="D176" s="227" t="str">
        <f>IFERROR(INDEX(Team_Data!K$8:K$2007,$B176,1)&amp;"","")</f>
        <v/>
      </c>
      <c r="E176" s="231" t="str">
        <f>IFERROR(IF(LEN(INDEX(Team_Data!L$8:L$2007,$B176,1))&gt;0,INDEX(Team_Data!L$8:L$2007,$B176,1),""),"")</f>
        <v/>
      </c>
      <c r="F176" s="231" t="str">
        <f>IFERROR(IF(LEN(INDEX(Team_Data!M$8:M$2007,$B176,1))&gt;0,INDEX(Team_Data!M$8:M$2007,$B176,1),""),"")</f>
        <v/>
      </c>
      <c r="G176" s="225" t="str">
        <f t="shared" si="14"/>
        <v/>
      </c>
      <c r="H176" s="225" t="str">
        <f>IFERROR(IF(ISNUMBER(G176),COUNTIF($G$4:G176,G176),""),"")</f>
        <v/>
      </c>
      <c r="I176" s="225" t="str">
        <f t="shared" si="15"/>
        <v>-</v>
      </c>
      <c r="J176" s="225" t="str">
        <f t="shared" si="16"/>
        <v/>
      </c>
      <c r="K176" s="232" t="str">
        <f t="shared" ca="1" si="17"/>
        <v/>
      </c>
      <c r="L176" s="225" t="str">
        <f t="shared" ca="1" si="18"/>
        <v/>
      </c>
      <c r="M176" s="18"/>
    </row>
    <row r="177" spans="2:13" x14ac:dyDescent="0.25">
      <c r="B177" s="92">
        <v>174</v>
      </c>
      <c r="C177" s="227" t="str">
        <f>IFERROR(INDEX(Team_Data!J$8:J$2007,$B177,1)&amp;"","")</f>
        <v/>
      </c>
      <c r="D177" s="227" t="str">
        <f>IFERROR(INDEX(Team_Data!K$8:K$2007,$B177,1)&amp;"","")</f>
        <v/>
      </c>
      <c r="E177" s="231" t="str">
        <f>IFERROR(IF(LEN(INDEX(Team_Data!L$8:L$2007,$B177,1))&gt;0,INDEX(Team_Data!L$8:L$2007,$B177,1),""),"")</f>
        <v/>
      </c>
      <c r="F177" s="231" t="str">
        <f>IFERROR(IF(LEN(INDEX(Team_Data!M$8:M$2007,$B177,1))&gt;0,INDEX(Team_Data!M$8:M$2007,$B177,1),""),"")</f>
        <v/>
      </c>
      <c r="G177" s="225" t="str">
        <f t="shared" si="14"/>
        <v/>
      </c>
      <c r="H177" s="225" t="str">
        <f>IFERROR(IF(ISNUMBER(G177),COUNTIF($G$4:G177,G177),""),"")</f>
        <v/>
      </c>
      <c r="I177" s="225" t="str">
        <f t="shared" si="15"/>
        <v>-</v>
      </c>
      <c r="J177" s="225" t="str">
        <f t="shared" si="16"/>
        <v/>
      </c>
      <c r="K177" s="232" t="str">
        <f t="shared" ca="1" si="17"/>
        <v/>
      </c>
      <c r="L177" s="225" t="str">
        <f t="shared" ca="1" si="18"/>
        <v/>
      </c>
      <c r="M177" s="18"/>
    </row>
    <row r="178" spans="2:13" x14ac:dyDescent="0.25">
      <c r="B178" s="92">
        <v>175</v>
      </c>
      <c r="C178" s="227" t="str">
        <f>IFERROR(INDEX(Team_Data!J$8:J$2007,$B178,1)&amp;"","")</f>
        <v/>
      </c>
      <c r="D178" s="227" t="str">
        <f>IFERROR(INDEX(Team_Data!K$8:K$2007,$B178,1)&amp;"","")</f>
        <v/>
      </c>
      <c r="E178" s="231" t="str">
        <f>IFERROR(IF(LEN(INDEX(Team_Data!L$8:L$2007,$B178,1))&gt;0,INDEX(Team_Data!L$8:L$2007,$B178,1),""),"")</f>
        <v/>
      </c>
      <c r="F178" s="231" t="str">
        <f>IFERROR(IF(LEN(INDEX(Team_Data!M$8:M$2007,$B178,1))&gt;0,INDEX(Team_Data!M$8:M$2007,$B178,1),""),"")</f>
        <v/>
      </c>
      <c r="G178" s="225" t="str">
        <f t="shared" si="14"/>
        <v/>
      </c>
      <c r="H178" s="225" t="str">
        <f>IFERROR(IF(ISNUMBER(G178),COUNTIF($G$4:G178,G178),""),"")</f>
        <v/>
      </c>
      <c r="I178" s="225" t="str">
        <f t="shared" si="15"/>
        <v>-</v>
      </c>
      <c r="J178" s="225" t="str">
        <f t="shared" si="16"/>
        <v/>
      </c>
      <c r="K178" s="232" t="str">
        <f t="shared" ca="1" si="17"/>
        <v/>
      </c>
      <c r="L178" s="225" t="str">
        <f t="shared" ca="1" si="18"/>
        <v/>
      </c>
      <c r="M178" s="18"/>
    </row>
    <row r="179" spans="2:13" x14ac:dyDescent="0.25">
      <c r="B179" s="92">
        <v>176</v>
      </c>
      <c r="C179" s="227" t="str">
        <f>IFERROR(INDEX(Team_Data!J$8:J$2007,$B179,1)&amp;"","")</f>
        <v/>
      </c>
      <c r="D179" s="227" t="str">
        <f>IFERROR(INDEX(Team_Data!K$8:K$2007,$B179,1)&amp;"","")</f>
        <v/>
      </c>
      <c r="E179" s="231" t="str">
        <f>IFERROR(IF(LEN(INDEX(Team_Data!L$8:L$2007,$B179,1))&gt;0,INDEX(Team_Data!L$8:L$2007,$B179,1),""),"")</f>
        <v/>
      </c>
      <c r="F179" s="231" t="str">
        <f>IFERROR(IF(LEN(INDEX(Team_Data!M$8:M$2007,$B179,1))&gt;0,INDEX(Team_Data!M$8:M$2007,$B179,1),""),"")</f>
        <v/>
      </c>
      <c r="G179" s="225" t="str">
        <f t="shared" si="14"/>
        <v/>
      </c>
      <c r="H179" s="225" t="str">
        <f>IFERROR(IF(ISNUMBER(G179),COUNTIF($G$4:G179,G179),""),"")</f>
        <v/>
      </c>
      <c r="I179" s="225" t="str">
        <f t="shared" si="15"/>
        <v>-</v>
      </c>
      <c r="J179" s="225" t="str">
        <f t="shared" si="16"/>
        <v/>
      </c>
      <c r="K179" s="232" t="str">
        <f t="shared" ca="1" si="17"/>
        <v/>
      </c>
      <c r="L179" s="225" t="str">
        <f t="shared" ca="1" si="18"/>
        <v/>
      </c>
      <c r="M179" s="18"/>
    </row>
    <row r="180" spans="2:13" x14ac:dyDescent="0.25">
      <c r="B180" s="92">
        <v>177</v>
      </c>
      <c r="C180" s="227" t="str">
        <f>IFERROR(INDEX(Team_Data!J$8:J$2007,$B180,1)&amp;"","")</f>
        <v/>
      </c>
      <c r="D180" s="227" t="str">
        <f>IFERROR(INDEX(Team_Data!K$8:K$2007,$B180,1)&amp;"","")</f>
        <v/>
      </c>
      <c r="E180" s="231" t="str">
        <f>IFERROR(IF(LEN(INDEX(Team_Data!L$8:L$2007,$B180,1))&gt;0,INDEX(Team_Data!L$8:L$2007,$B180,1),""),"")</f>
        <v/>
      </c>
      <c r="F180" s="231" t="str">
        <f>IFERROR(IF(LEN(INDEX(Team_Data!M$8:M$2007,$B180,1))&gt;0,INDEX(Team_Data!M$8:M$2007,$B180,1),""),"")</f>
        <v/>
      </c>
      <c r="G180" s="225" t="str">
        <f t="shared" si="14"/>
        <v/>
      </c>
      <c r="H180" s="225" t="str">
        <f>IFERROR(IF(ISNUMBER(G180),COUNTIF($G$4:G180,G180),""),"")</f>
        <v/>
      </c>
      <c r="I180" s="225" t="str">
        <f t="shared" si="15"/>
        <v>-</v>
      </c>
      <c r="J180" s="225" t="str">
        <f t="shared" si="16"/>
        <v/>
      </c>
      <c r="K180" s="232" t="str">
        <f t="shared" ca="1" si="17"/>
        <v/>
      </c>
      <c r="L180" s="225" t="str">
        <f t="shared" ca="1" si="18"/>
        <v/>
      </c>
      <c r="M180" s="18"/>
    </row>
    <row r="181" spans="2:13" x14ac:dyDescent="0.25">
      <c r="B181" s="92">
        <v>178</v>
      </c>
      <c r="C181" s="227" t="str">
        <f>IFERROR(INDEX(Team_Data!J$8:J$2007,$B181,1)&amp;"","")</f>
        <v/>
      </c>
      <c r="D181" s="227" t="str">
        <f>IFERROR(INDEX(Team_Data!K$8:K$2007,$B181,1)&amp;"","")</f>
        <v/>
      </c>
      <c r="E181" s="231" t="str">
        <f>IFERROR(IF(LEN(INDEX(Team_Data!L$8:L$2007,$B181,1))&gt;0,INDEX(Team_Data!L$8:L$2007,$B181,1),""),"")</f>
        <v/>
      </c>
      <c r="F181" s="231" t="str">
        <f>IFERROR(IF(LEN(INDEX(Team_Data!M$8:M$2007,$B181,1))&gt;0,INDEX(Team_Data!M$8:M$2007,$B181,1),""),"")</f>
        <v/>
      </c>
      <c r="G181" s="225" t="str">
        <f t="shared" si="14"/>
        <v/>
      </c>
      <c r="H181" s="225" t="str">
        <f>IFERROR(IF(ISNUMBER(G181),COUNTIF($G$4:G181,G181),""),"")</f>
        <v/>
      </c>
      <c r="I181" s="225" t="str">
        <f t="shared" si="15"/>
        <v>-</v>
      </c>
      <c r="J181" s="225" t="str">
        <f t="shared" si="16"/>
        <v/>
      </c>
      <c r="K181" s="232" t="str">
        <f t="shared" ca="1" si="17"/>
        <v/>
      </c>
      <c r="L181" s="225" t="str">
        <f t="shared" ca="1" si="18"/>
        <v/>
      </c>
      <c r="M181" s="18"/>
    </row>
    <row r="182" spans="2:13" x14ac:dyDescent="0.25">
      <c r="B182" s="92">
        <v>179</v>
      </c>
      <c r="C182" s="227" t="str">
        <f>IFERROR(INDEX(Team_Data!J$8:J$2007,$B182,1)&amp;"","")</f>
        <v/>
      </c>
      <c r="D182" s="227" t="str">
        <f>IFERROR(INDEX(Team_Data!K$8:K$2007,$B182,1)&amp;"","")</f>
        <v/>
      </c>
      <c r="E182" s="231" t="str">
        <f>IFERROR(IF(LEN(INDEX(Team_Data!L$8:L$2007,$B182,1))&gt;0,INDEX(Team_Data!L$8:L$2007,$B182,1),""),"")</f>
        <v/>
      </c>
      <c r="F182" s="231" t="str">
        <f>IFERROR(IF(LEN(INDEX(Team_Data!M$8:M$2007,$B182,1))&gt;0,INDEX(Team_Data!M$8:M$2007,$B182,1),""),"")</f>
        <v/>
      </c>
      <c r="G182" s="225" t="str">
        <f t="shared" si="14"/>
        <v/>
      </c>
      <c r="H182" s="225" t="str">
        <f>IFERROR(IF(ISNUMBER(G182),COUNTIF($G$4:G182,G182),""),"")</f>
        <v/>
      </c>
      <c r="I182" s="225" t="str">
        <f t="shared" si="15"/>
        <v>-</v>
      </c>
      <c r="J182" s="225" t="str">
        <f t="shared" si="16"/>
        <v/>
      </c>
      <c r="K182" s="232" t="str">
        <f t="shared" ca="1" si="17"/>
        <v/>
      </c>
      <c r="L182" s="225" t="str">
        <f t="shared" ca="1" si="18"/>
        <v/>
      </c>
      <c r="M182" s="18"/>
    </row>
    <row r="183" spans="2:13" x14ac:dyDescent="0.25">
      <c r="B183" s="92">
        <v>180</v>
      </c>
      <c r="C183" s="227" t="str">
        <f>IFERROR(INDEX(Team_Data!J$8:J$2007,$B183,1)&amp;"","")</f>
        <v/>
      </c>
      <c r="D183" s="227" t="str">
        <f>IFERROR(INDEX(Team_Data!K$8:K$2007,$B183,1)&amp;"","")</f>
        <v/>
      </c>
      <c r="E183" s="231" t="str">
        <f>IFERROR(IF(LEN(INDEX(Team_Data!L$8:L$2007,$B183,1))&gt;0,INDEX(Team_Data!L$8:L$2007,$B183,1),""),"")</f>
        <v/>
      </c>
      <c r="F183" s="231" t="str">
        <f>IFERROR(IF(LEN(INDEX(Team_Data!M$8:M$2007,$B183,1))&gt;0,INDEX(Team_Data!M$8:M$2007,$B183,1),""),"")</f>
        <v/>
      </c>
      <c r="G183" s="225" t="str">
        <f t="shared" si="14"/>
        <v/>
      </c>
      <c r="H183" s="225" t="str">
        <f>IFERROR(IF(ISNUMBER(G183),COUNTIF($G$4:G183,G183),""),"")</f>
        <v/>
      </c>
      <c r="I183" s="225" t="str">
        <f t="shared" si="15"/>
        <v>-</v>
      </c>
      <c r="J183" s="225" t="str">
        <f t="shared" si="16"/>
        <v/>
      </c>
      <c r="K183" s="232" t="str">
        <f t="shared" ca="1" si="17"/>
        <v/>
      </c>
      <c r="L183" s="225" t="str">
        <f t="shared" ca="1" si="18"/>
        <v/>
      </c>
      <c r="M183" s="18"/>
    </row>
    <row r="184" spans="2:13" x14ac:dyDescent="0.25">
      <c r="B184" s="92">
        <v>181</v>
      </c>
      <c r="C184" s="227" t="str">
        <f>IFERROR(INDEX(Team_Data!J$8:J$2007,$B184,1)&amp;"","")</f>
        <v/>
      </c>
      <c r="D184" s="227" t="str">
        <f>IFERROR(INDEX(Team_Data!K$8:K$2007,$B184,1)&amp;"","")</f>
        <v/>
      </c>
      <c r="E184" s="231" t="str">
        <f>IFERROR(IF(LEN(INDEX(Team_Data!L$8:L$2007,$B184,1))&gt;0,INDEX(Team_Data!L$8:L$2007,$B184,1),""),"")</f>
        <v/>
      </c>
      <c r="F184" s="231" t="str">
        <f>IFERROR(IF(LEN(INDEX(Team_Data!M$8:M$2007,$B184,1))&gt;0,INDEX(Team_Data!M$8:M$2007,$B184,1),""),"")</f>
        <v/>
      </c>
      <c r="G184" s="225" t="str">
        <f t="shared" si="14"/>
        <v/>
      </c>
      <c r="H184" s="225" t="str">
        <f>IFERROR(IF(ISNUMBER(G184),COUNTIF($G$4:G184,G184),""),"")</f>
        <v/>
      </c>
      <c r="I184" s="225" t="str">
        <f t="shared" si="15"/>
        <v>-</v>
      </c>
      <c r="J184" s="225" t="str">
        <f t="shared" si="16"/>
        <v/>
      </c>
      <c r="K184" s="232" t="str">
        <f t="shared" ca="1" si="17"/>
        <v/>
      </c>
      <c r="L184" s="225" t="str">
        <f t="shared" ca="1" si="18"/>
        <v/>
      </c>
      <c r="M184" s="18"/>
    </row>
    <row r="185" spans="2:13" x14ac:dyDescent="0.25">
      <c r="B185" s="92">
        <v>182</v>
      </c>
      <c r="C185" s="227" t="str">
        <f>IFERROR(INDEX(Team_Data!J$8:J$2007,$B185,1)&amp;"","")</f>
        <v/>
      </c>
      <c r="D185" s="227" t="str">
        <f>IFERROR(INDEX(Team_Data!K$8:K$2007,$B185,1)&amp;"","")</f>
        <v/>
      </c>
      <c r="E185" s="231" t="str">
        <f>IFERROR(IF(LEN(INDEX(Team_Data!L$8:L$2007,$B185,1))&gt;0,INDEX(Team_Data!L$8:L$2007,$B185,1),""),"")</f>
        <v/>
      </c>
      <c r="F185" s="231" t="str">
        <f>IFERROR(IF(LEN(INDEX(Team_Data!M$8:M$2007,$B185,1))&gt;0,INDEX(Team_Data!M$8:M$2007,$B185,1),""),"")</f>
        <v/>
      </c>
      <c r="G185" s="225" t="str">
        <f t="shared" si="14"/>
        <v/>
      </c>
      <c r="H185" s="225" t="str">
        <f>IFERROR(IF(ISNUMBER(G185),COUNTIF($G$4:G185,G185),""),"")</f>
        <v/>
      </c>
      <c r="I185" s="225" t="str">
        <f t="shared" si="15"/>
        <v>-</v>
      </c>
      <c r="J185" s="225" t="str">
        <f t="shared" si="16"/>
        <v/>
      </c>
      <c r="K185" s="232" t="str">
        <f t="shared" ca="1" si="17"/>
        <v/>
      </c>
      <c r="L185" s="225" t="str">
        <f t="shared" ca="1" si="18"/>
        <v/>
      </c>
      <c r="M185" s="18"/>
    </row>
    <row r="186" spans="2:13" x14ac:dyDescent="0.25">
      <c r="B186" s="92">
        <v>183</v>
      </c>
      <c r="C186" s="227" t="str">
        <f>IFERROR(INDEX(Team_Data!J$8:J$2007,$B186,1)&amp;"","")</f>
        <v/>
      </c>
      <c r="D186" s="227" t="str">
        <f>IFERROR(INDEX(Team_Data!K$8:K$2007,$B186,1)&amp;"","")</f>
        <v/>
      </c>
      <c r="E186" s="231" t="str">
        <f>IFERROR(IF(LEN(INDEX(Team_Data!L$8:L$2007,$B186,1))&gt;0,INDEX(Team_Data!L$8:L$2007,$B186,1),""),"")</f>
        <v/>
      </c>
      <c r="F186" s="231" t="str">
        <f>IFERROR(IF(LEN(INDEX(Team_Data!M$8:M$2007,$B186,1))&gt;0,INDEX(Team_Data!M$8:M$2007,$B186,1),""),"")</f>
        <v/>
      </c>
      <c r="G186" s="225" t="str">
        <f t="shared" si="14"/>
        <v/>
      </c>
      <c r="H186" s="225" t="str">
        <f>IFERROR(IF(ISNUMBER(G186),COUNTIF($G$4:G186,G186),""),"")</f>
        <v/>
      </c>
      <c r="I186" s="225" t="str">
        <f t="shared" si="15"/>
        <v>-</v>
      </c>
      <c r="J186" s="225" t="str">
        <f t="shared" si="16"/>
        <v/>
      </c>
      <c r="K186" s="232" t="str">
        <f t="shared" ca="1" si="17"/>
        <v/>
      </c>
      <c r="L186" s="225" t="str">
        <f t="shared" ca="1" si="18"/>
        <v/>
      </c>
      <c r="M186" s="18"/>
    </row>
    <row r="187" spans="2:13" x14ac:dyDescent="0.25">
      <c r="B187" s="92">
        <v>184</v>
      </c>
      <c r="C187" s="227" t="str">
        <f>IFERROR(INDEX(Team_Data!J$8:J$2007,$B187,1)&amp;"","")</f>
        <v/>
      </c>
      <c r="D187" s="227" t="str">
        <f>IFERROR(INDEX(Team_Data!K$8:K$2007,$B187,1)&amp;"","")</f>
        <v/>
      </c>
      <c r="E187" s="231" t="str">
        <f>IFERROR(IF(LEN(INDEX(Team_Data!L$8:L$2007,$B187,1))&gt;0,INDEX(Team_Data!L$8:L$2007,$B187,1),""),"")</f>
        <v/>
      </c>
      <c r="F187" s="231" t="str">
        <f>IFERROR(IF(LEN(INDEX(Team_Data!M$8:M$2007,$B187,1))&gt;0,INDEX(Team_Data!M$8:M$2007,$B187,1),""),"")</f>
        <v/>
      </c>
      <c r="G187" s="225" t="str">
        <f t="shared" si="14"/>
        <v/>
      </c>
      <c r="H187" s="225" t="str">
        <f>IFERROR(IF(ISNUMBER(G187),COUNTIF($G$4:G187,G187),""),"")</f>
        <v/>
      </c>
      <c r="I187" s="225" t="str">
        <f t="shared" si="15"/>
        <v>-</v>
      </c>
      <c r="J187" s="225" t="str">
        <f t="shared" si="16"/>
        <v/>
      </c>
      <c r="K187" s="232" t="str">
        <f t="shared" ca="1" si="17"/>
        <v/>
      </c>
      <c r="L187" s="225" t="str">
        <f t="shared" ca="1" si="18"/>
        <v/>
      </c>
      <c r="M187" s="18"/>
    </row>
    <row r="188" spans="2:13" x14ac:dyDescent="0.25">
      <c r="B188" s="92">
        <v>185</v>
      </c>
      <c r="C188" s="227" t="str">
        <f>IFERROR(INDEX(Team_Data!J$8:J$2007,$B188,1)&amp;"","")</f>
        <v/>
      </c>
      <c r="D188" s="227" t="str">
        <f>IFERROR(INDEX(Team_Data!K$8:K$2007,$B188,1)&amp;"","")</f>
        <v/>
      </c>
      <c r="E188" s="231" t="str">
        <f>IFERROR(IF(LEN(INDEX(Team_Data!L$8:L$2007,$B188,1))&gt;0,INDEX(Team_Data!L$8:L$2007,$B188,1),""),"")</f>
        <v/>
      </c>
      <c r="F188" s="231" t="str">
        <f>IFERROR(IF(LEN(INDEX(Team_Data!M$8:M$2007,$B188,1))&gt;0,INDEX(Team_Data!M$8:M$2007,$B188,1),""),"")</f>
        <v/>
      </c>
      <c r="G188" s="225" t="str">
        <f t="shared" si="14"/>
        <v/>
      </c>
      <c r="H188" s="225" t="str">
        <f>IFERROR(IF(ISNUMBER(G188),COUNTIF($G$4:G188,G188),""),"")</f>
        <v/>
      </c>
      <c r="I188" s="225" t="str">
        <f t="shared" si="15"/>
        <v>-</v>
      </c>
      <c r="J188" s="225" t="str">
        <f t="shared" si="16"/>
        <v/>
      </c>
      <c r="K188" s="232" t="str">
        <f t="shared" ca="1" si="17"/>
        <v/>
      </c>
      <c r="L188" s="225" t="str">
        <f t="shared" ca="1" si="18"/>
        <v/>
      </c>
      <c r="M188" s="18"/>
    </row>
    <row r="189" spans="2:13" x14ac:dyDescent="0.25">
      <c r="B189" s="92">
        <v>186</v>
      </c>
      <c r="C189" s="227" t="str">
        <f>IFERROR(INDEX(Team_Data!J$8:J$2007,$B189,1)&amp;"","")</f>
        <v/>
      </c>
      <c r="D189" s="227" t="str">
        <f>IFERROR(INDEX(Team_Data!K$8:K$2007,$B189,1)&amp;"","")</f>
        <v/>
      </c>
      <c r="E189" s="231" t="str">
        <f>IFERROR(IF(LEN(INDEX(Team_Data!L$8:L$2007,$B189,1))&gt;0,INDEX(Team_Data!L$8:L$2007,$B189,1),""),"")</f>
        <v/>
      </c>
      <c r="F189" s="231" t="str">
        <f>IFERROR(IF(LEN(INDEX(Team_Data!M$8:M$2007,$B189,1))&gt;0,INDEX(Team_Data!M$8:M$2007,$B189,1),""),"")</f>
        <v/>
      </c>
      <c r="G189" s="225" t="str">
        <f t="shared" si="14"/>
        <v/>
      </c>
      <c r="H189" s="225" t="str">
        <f>IFERROR(IF(ISNUMBER(G189),COUNTIF($G$4:G189,G189),""),"")</f>
        <v/>
      </c>
      <c r="I189" s="225" t="str">
        <f t="shared" si="15"/>
        <v>-</v>
      </c>
      <c r="J189" s="225" t="str">
        <f t="shared" si="16"/>
        <v/>
      </c>
      <c r="K189" s="232" t="str">
        <f t="shared" ca="1" si="17"/>
        <v/>
      </c>
      <c r="L189" s="225" t="str">
        <f t="shared" ca="1" si="18"/>
        <v/>
      </c>
      <c r="M189" s="18"/>
    </row>
    <row r="190" spans="2:13" x14ac:dyDescent="0.25">
      <c r="B190" s="92">
        <v>187</v>
      </c>
      <c r="C190" s="227" t="str">
        <f>IFERROR(INDEX(Team_Data!J$8:J$2007,$B190,1)&amp;"","")</f>
        <v/>
      </c>
      <c r="D190" s="227" t="str">
        <f>IFERROR(INDEX(Team_Data!K$8:K$2007,$B190,1)&amp;"","")</f>
        <v/>
      </c>
      <c r="E190" s="231" t="str">
        <f>IFERROR(IF(LEN(INDEX(Team_Data!L$8:L$2007,$B190,1))&gt;0,INDEX(Team_Data!L$8:L$2007,$B190,1),""),"")</f>
        <v/>
      </c>
      <c r="F190" s="231" t="str">
        <f>IFERROR(IF(LEN(INDEX(Team_Data!M$8:M$2007,$B190,1))&gt;0,INDEX(Team_Data!M$8:M$2007,$B190,1),""),"")</f>
        <v/>
      </c>
      <c r="G190" s="225" t="str">
        <f t="shared" si="14"/>
        <v/>
      </c>
      <c r="H190" s="225" t="str">
        <f>IFERROR(IF(ISNUMBER(G190),COUNTIF($G$4:G190,G190),""),"")</f>
        <v/>
      </c>
      <c r="I190" s="225" t="str">
        <f t="shared" si="15"/>
        <v>-</v>
      </c>
      <c r="J190" s="225" t="str">
        <f t="shared" si="16"/>
        <v/>
      </c>
      <c r="K190" s="232" t="str">
        <f t="shared" ca="1" si="17"/>
        <v/>
      </c>
      <c r="L190" s="225" t="str">
        <f t="shared" ca="1" si="18"/>
        <v/>
      </c>
      <c r="M190" s="18"/>
    </row>
    <row r="191" spans="2:13" x14ac:dyDescent="0.25">
      <c r="B191" s="92">
        <v>188</v>
      </c>
      <c r="C191" s="227" t="str">
        <f>IFERROR(INDEX(Team_Data!J$8:J$2007,$B191,1)&amp;"","")</f>
        <v/>
      </c>
      <c r="D191" s="227" t="str">
        <f>IFERROR(INDEX(Team_Data!K$8:K$2007,$B191,1)&amp;"","")</f>
        <v/>
      </c>
      <c r="E191" s="231" t="str">
        <f>IFERROR(IF(LEN(INDEX(Team_Data!L$8:L$2007,$B191,1))&gt;0,INDEX(Team_Data!L$8:L$2007,$B191,1),""),"")</f>
        <v/>
      </c>
      <c r="F191" s="231" t="str">
        <f>IFERROR(IF(LEN(INDEX(Team_Data!M$8:M$2007,$B191,1))&gt;0,INDEX(Team_Data!M$8:M$2007,$B191,1),""),"")</f>
        <v/>
      </c>
      <c r="G191" s="225" t="str">
        <f t="shared" si="14"/>
        <v/>
      </c>
      <c r="H191" s="225" t="str">
        <f>IFERROR(IF(ISNUMBER(G191),COUNTIF($G$4:G191,G191),""),"")</f>
        <v/>
      </c>
      <c r="I191" s="225" t="str">
        <f t="shared" si="15"/>
        <v>-</v>
      </c>
      <c r="J191" s="225" t="str">
        <f t="shared" si="16"/>
        <v/>
      </c>
      <c r="K191" s="232" t="str">
        <f t="shared" ca="1" si="17"/>
        <v/>
      </c>
      <c r="L191" s="225" t="str">
        <f t="shared" ca="1" si="18"/>
        <v/>
      </c>
      <c r="M191" s="18"/>
    </row>
    <row r="192" spans="2:13" x14ac:dyDescent="0.25">
      <c r="B192" s="92">
        <v>189</v>
      </c>
      <c r="C192" s="227" t="str">
        <f>IFERROR(INDEX(Team_Data!J$8:J$2007,$B192,1)&amp;"","")</f>
        <v/>
      </c>
      <c r="D192" s="227" t="str">
        <f>IFERROR(INDEX(Team_Data!K$8:K$2007,$B192,1)&amp;"","")</f>
        <v/>
      </c>
      <c r="E192" s="231" t="str">
        <f>IFERROR(IF(LEN(INDEX(Team_Data!L$8:L$2007,$B192,1))&gt;0,INDEX(Team_Data!L$8:L$2007,$B192,1),""),"")</f>
        <v/>
      </c>
      <c r="F192" s="231" t="str">
        <f>IFERROR(IF(LEN(INDEX(Team_Data!M$8:M$2007,$B192,1))&gt;0,INDEX(Team_Data!M$8:M$2007,$B192,1),""),"")</f>
        <v/>
      </c>
      <c r="G192" s="225" t="str">
        <f t="shared" si="14"/>
        <v/>
      </c>
      <c r="H192" s="225" t="str">
        <f>IFERROR(IF(ISNUMBER(G192),COUNTIF($G$4:G192,G192),""),"")</f>
        <v/>
      </c>
      <c r="I192" s="225" t="str">
        <f t="shared" si="15"/>
        <v>-</v>
      </c>
      <c r="J192" s="225" t="str">
        <f t="shared" si="16"/>
        <v/>
      </c>
      <c r="K192" s="232" t="str">
        <f t="shared" ca="1" si="17"/>
        <v/>
      </c>
      <c r="L192" s="225" t="str">
        <f t="shared" ca="1" si="18"/>
        <v/>
      </c>
      <c r="M192" s="18"/>
    </row>
    <row r="193" spans="2:13" x14ac:dyDescent="0.25">
      <c r="B193" s="92">
        <v>190</v>
      </c>
      <c r="C193" s="227" t="str">
        <f>IFERROR(INDEX(Team_Data!J$8:J$2007,$B193,1)&amp;"","")</f>
        <v/>
      </c>
      <c r="D193" s="227" t="str">
        <f>IFERROR(INDEX(Team_Data!K$8:K$2007,$B193,1)&amp;"","")</f>
        <v/>
      </c>
      <c r="E193" s="231" t="str">
        <f>IFERROR(IF(LEN(INDEX(Team_Data!L$8:L$2007,$B193,1))&gt;0,INDEX(Team_Data!L$8:L$2007,$B193,1),""),"")</f>
        <v/>
      </c>
      <c r="F193" s="231" t="str">
        <f>IFERROR(IF(LEN(INDEX(Team_Data!M$8:M$2007,$B193,1))&gt;0,INDEX(Team_Data!M$8:M$2007,$B193,1),""),"")</f>
        <v/>
      </c>
      <c r="G193" s="225" t="str">
        <f t="shared" si="14"/>
        <v/>
      </c>
      <c r="H193" s="225" t="str">
        <f>IFERROR(IF(ISNUMBER(G193),COUNTIF($G$4:G193,G193),""),"")</f>
        <v/>
      </c>
      <c r="I193" s="225" t="str">
        <f t="shared" si="15"/>
        <v>-</v>
      </c>
      <c r="J193" s="225" t="str">
        <f t="shared" si="16"/>
        <v/>
      </c>
      <c r="K193" s="232" t="str">
        <f t="shared" ca="1" si="17"/>
        <v/>
      </c>
      <c r="L193" s="225" t="str">
        <f t="shared" ca="1" si="18"/>
        <v/>
      </c>
      <c r="M193" s="18"/>
    </row>
    <row r="194" spans="2:13" x14ac:dyDescent="0.25">
      <c r="B194" s="92">
        <v>191</v>
      </c>
      <c r="C194" s="227" t="str">
        <f>IFERROR(INDEX(Team_Data!J$8:J$2007,$B194,1)&amp;"","")</f>
        <v/>
      </c>
      <c r="D194" s="227" t="str">
        <f>IFERROR(INDEX(Team_Data!K$8:K$2007,$B194,1)&amp;"","")</f>
        <v/>
      </c>
      <c r="E194" s="231" t="str">
        <f>IFERROR(IF(LEN(INDEX(Team_Data!L$8:L$2007,$B194,1))&gt;0,INDEX(Team_Data!L$8:L$2007,$B194,1),""),"")</f>
        <v/>
      </c>
      <c r="F194" s="231" t="str">
        <f>IFERROR(IF(LEN(INDEX(Team_Data!M$8:M$2007,$B194,1))&gt;0,INDEX(Team_Data!M$8:M$2007,$B194,1),""),"")</f>
        <v/>
      </c>
      <c r="G194" s="225" t="str">
        <f t="shared" si="14"/>
        <v/>
      </c>
      <c r="H194" s="225" t="str">
        <f>IFERROR(IF(ISNUMBER(G194),COUNTIF($G$4:G194,G194),""),"")</f>
        <v/>
      </c>
      <c r="I194" s="225" t="str">
        <f t="shared" si="15"/>
        <v>-</v>
      </c>
      <c r="J194" s="225" t="str">
        <f t="shared" si="16"/>
        <v/>
      </c>
      <c r="K194" s="232" t="str">
        <f t="shared" ca="1" si="17"/>
        <v/>
      </c>
      <c r="L194" s="225" t="str">
        <f t="shared" ca="1" si="18"/>
        <v/>
      </c>
      <c r="M194" s="18"/>
    </row>
    <row r="195" spans="2:13" x14ac:dyDescent="0.25">
      <c r="B195" s="92">
        <v>192</v>
      </c>
      <c r="C195" s="227" t="str">
        <f>IFERROR(INDEX(Team_Data!J$8:J$2007,$B195,1)&amp;"","")</f>
        <v/>
      </c>
      <c r="D195" s="227" t="str">
        <f>IFERROR(INDEX(Team_Data!K$8:K$2007,$B195,1)&amp;"","")</f>
        <v/>
      </c>
      <c r="E195" s="231" t="str">
        <f>IFERROR(IF(LEN(INDEX(Team_Data!L$8:L$2007,$B195,1))&gt;0,INDEX(Team_Data!L$8:L$2007,$B195,1),""),"")</f>
        <v/>
      </c>
      <c r="F195" s="231" t="str">
        <f>IFERROR(IF(LEN(INDEX(Team_Data!M$8:M$2007,$B195,1))&gt;0,INDEX(Team_Data!M$8:M$2007,$B195,1),""),"")</f>
        <v/>
      </c>
      <c r="G195" s="225" t="str">
        <f t="shared" si="14"/>
        <v/>
      </c>
      <c r="H195" s="225" t="str">
        <f>IFERROR(IF(ISNUMBER(G195),COUNTIF($G$4:G195,G195),""),"")</f>
        <v/>
      </c>
      <c r="I195" s="225" t="str">
        <f t="shared" si="15"/>
        <v>-</v>
      </c>
      <c r="J195" s="225" t="str">
        <f t="shared" si="16"/>
        <v/>
      </c>
      <c r="K195" s="232" t="str">
        <f t="shared" ca="1" si="17"/>
        <v/>
      </c>
      <c r="L195" s="225" t="str">
        <f t="shared" ca="1" si="18"/>
        <v/>
      </c>
      <c r="M195" s="18"/>
    </row>
    <row r="196" spans="2:13" x14ac:dyDescent="0.25">
      <c r="B196" s="92">
        <v>193</v>
      </c>
      <c r="C196" s="227" t="str">
        <f>IFERROR(INDEX(Team_Data!J$8:J$2007,$B196,1)&amp;"","")</f>
        <v/>
      </c>
      <c r="D196" s="227" t="str">
        <f>IFERROR(INDEX(Team_Data!K$8:K$2007,$B196,1)&amp;"","")</f>
        <v/>
      </c>
      <c r="E196" s="231" t="str">
        <f>IFERROR(IF(LEN(INDEX(Team_Data!L$8:L$2007,$B196,1))&gt;0,INDEX(Team_Data!L$8:L$2007,$B196,1),""),"")</f>
        <v/>
      </c>
      <c r="F196" s="231" t="str">
        <f>IFERROR(IF(LEN(INDEX(Team_Data!M$8:M$2007,$B196,1))&gt;0,INDEX(Team_Data!M$8:M$2007,$B196,1),""),"")</f>
        <v/>
      </c>
      <c r="G196" s="225" t="str">
        <f t="shared" si="14"/>
        <v/>
      </c>
      <c r="H196" s="225" t="str">
        <f>IFERROR(IF(ISNUMBER(G196),COUNTIF($G$4:G196,G196),""),"")</f>
        <v/>
      </c>
      <c r="I196" s="225" t="str">
        <f t="shared" si="15"/>
        <v>-</v>
      </c>
      <c r="J196" s="225" t="str">
        <f t="shared" si="16"/>
        <v/>
      </c>
      <c r="K196" s="232" t="str">
        <f t="shared" ca="1" si="17"/>
        <v/>
      </c>
      <c r="L196" s="225" t="str">
        <f t="shared" ca="1" si="18"/>
        <v/>
      </c>
      <c r="M196" s="18"/>
    </row>
    <row r="197" spans="2:13" x14ac:dyDescent="0.25">
      <c r="B197" s="92">
        <v>194</v>
      </c>
      <c r="C197" s="227" t="str">
        <f>IFERROR(INDEX(Team_Data!J$8:J$2007,$B197,1)&amp;"","")</f>
        <v/>
      </c>
      <c r="D197" s="227" t="str">
        <f>IFERROR(INDEX(Team_Data!K$8:K$2007,$B197,1)&amp;"","")</f>
        <v/>
      </c>
      <c r="E197" s="231" t="str">
        <f>IFERROR(IF(LEN(INDEX(Team_Data!L$8:L$2007,$B197,1))&gt;0,INDEX(Team_Data!L$8:L$2007,$B197,1),""),"")</f>
        <v/>
      </c>
      <c r="F197" s="231" t="str">
        <f>IFERROR(IF(LEN(INDEX(Team_Data!M$8:M$2007,$B197,1))&gt;0,INDEX(Team_Data!M$8:M$2007,$B197,1),""),"")</f>
        <v/>
      </c>
      <c r="G197" s="225" t="str">
        <f t="shared" ref="G197:G260" si="19">IFERROR(MONTH(F197),"")</f>
        <v/>
      </c>
      <c r="H197" s="225" t="str">
        <f>IFERROR(IF(ISNUMBER(G197),COUNTIF($G$4:G197,G197),""),"")</f>
        <v/>
      </c>
      <c r="I197" s="225" t="str">
        <f t="shared" ref="I197:I260" si="20">G197&amp;"-"&amp;H197</f>
        <v>-</v>
      </c>
      <c r="J197" s="225" t="str">
        <f t="shared" ref="J197:J260" si="21">IFERROR(INDEX($O$4:$O$15,G197,1),"")</f>
        <v/>
      </c>
      <c r="K197" s="232" t="str">
        <f t="shared" ref="K197:K260" ca="1" si="22">IFERROR(IF(LEN(F197)=0,"",F197-TODAY()),"")</f>
        <v/>
      </c>
      <c r="L197" s="225" t="str">
        <f t="shared" ref="L197:L260" ca="1" si="23">IFERROR(INDEX(INDIRECT(J197&amp;"!$I$15:$I$1014"),H197),"")</f>
        <v/>
      </c>
      <c r="M197" s="18"/>
    </row>
    <row r="198" spans="2:13" x14ac:dyDescent="0.25">
      <c r="B198" s="92">
        <v>195</v>
      </c>
      <c r="C198" s="227" t="str">
        <f>IFERROR(INDEX(Team_Data!J$8:J$2007,$B198,1)&amp;"","")</f>
        <v/>
      </c>
      <c r="D198" s="227" t="str">
        <f>IFERROR(INDEX(Team_Data!K$8:K$2007,$B198,1)&amp;"","")</f>
        <v/>
      </c>
      <c r="E198" s="231" t="str">
        <f>IFERROR(IF(LEN(INDEX(Team_Data!L$8:L$2007,$B198,1))&gt;0,INDEX(Team_Data!L$8:L$2007,$B198,1),""),"")</f>
        <v/>
      </c>
      <c r="F198" s="231" t="str">
        <f>IFERROR(IF(LEN(INDEX(Team_Data!M$8:M$2007,$B198,1))&gt;0,INDEX(Team_Data!M$8:M$2007,$B198,1),""),"")</f>
        <v/>
      </c>
      <c r="G198" s="225" t="str">
        <f t="shared" si="19"/>
        <v/>
      </c>
      <c r="H198" s="225" t="str">
        <f>IFERROR(IF(ISNUMBER(G198),COUNTIF($G$4:G198,G198),""),"")</f>
        <v/>
      </c>
      <c r="I198" s="225" t="str">
        <f t="shared" si="20"/>
        <v>-</v>
      </c>
      <c r="J198" s="225" t="str">
        <f t="shared" si="21"/>
        <v/>
      </c>
      <c r="K198" s="232" t="str">
        <f t="shared" ca="1" si="22"/>
        <v/>
      </c>
      <c r="L198" s="225" t="str">
        <f t="shared" ca="1" si="23"/>
        <v/>
      </c>
      <c r="M198" s="18"/>
    </row>
    <row r="199" spans="2:13" x14ac:dyDescent="0.25">
      <c r="B199" s="92">
        <v>196</v>
      </c>
      <c r="C199" s="227" t="str">
        <f>IFERROR(INDEX(Team_Data!J$8:J$2007,$B199,1)&amp;"","")</f>
        <v/>
      </c>
      <c r="D199" s="227" t="str">
        <f>IFERROR(INDEX(Team_Data!K$8:K$2007,$B199,1)&amp;"","")</f>
        <v/>
      </c>
      <c r="E199" s="231" t="str">
        <f>IFERROR(IF(LEN(INDEX(Team_Data!L$8:L$2007,$B199,1))&gt;0,INDEX(Team_Data!L$8:L$2007,$B199,1),""),"")</f>
        <v/>
      </c>
      <c r="F199" s="231" t="str">
        <f>IFERROR(IF(LEN(INDEX(Team_Data!M$8:M$2007,$B199,1))&gt;0,INDEX(Team_Data!M$8:M$2007,$B199,1),""),"")</f>
        <v/>
      </c>
      <c r="G199" s="225" t="str">
        <f t="shared" si="19"/>
        <v/>
      </c>
      <c r="H199" s="225" t="str">
        <f>IFERROR(IF(ISNUMBER(G199),COUNTIF($G$4:G199,G199),""),"")</f>
        <v/>
      </c>
      <c r="I199" s="225" t="str">
        <f t="shared" si="20"/>
        <v>-</v>
      </c>
      <c r="J199" s="225" t="str">
        <f t="shared" si="21"/>
        <v/>
      </c>
      <c r="K199" s="232" t="str">
        <f t="shared" ca="1" si="22"/>
        <v/>
      </c>
      <c r="L199" s="225" t="str">
        <f t="shared" ca="1" si="23"/>
        <v/>
      </c>
      <c r="M199" s="18"/>
    </row>
    <row r="200" spans="2:13" x14ac:dyDescent="0.25">
      <c r="B200" s="92">
        <v>197</v>
      </c>
      <c r="C200" s="227" t="str">
        <f>IFERROR(INDEX(Team_Data!J$8:J$2007,$B200,1)&amp;"","")</f>
        <v/>
      </c>
      <c r="D200" s="227" t="str">
        <f>IFERROR(INDEX(Team_Data!K$8:K$2007,$B200,1)&amp;"","")</f>
        <v/>
      </c>
      <c r="E200" s="231" t="str">
        <f>IFERROR(IF(LEN(INDEX(Team_Data!L$8:L$2007,$B200,1))&gt;0,INDEX(Team_Data!L$8:L$2007,$B200,1),""),"")</f>
        <v/>
      </c>
      <c r="F200" s="231" t="str">
        <f>IFERROR(IF(LEN(INDEX(Team_Data!M$8:M$2007,$B200,1))&gt;0,INDEX(Team_Data!M$8:M$2007,$B200,1),""),"")</f>
        <v/>
      </c>
      <c r="G200" s="225" t="str">
        <f t="shared" si="19"/>
        <v/>
      </c>
      <c r="H200" s="225" t="str">
        <f>IFERROR(IF(ISNUMBER(G200),COUNTIF($G$4:G200,G200),""),"")</f>
        <v/>
      </c>
      <c r="I200" s="225" t="str">
        <f t="shared" si="20"/>
        <v>-</v>
      </c>
      <c r="J200" s="225" t="str">
        <f t="shared" si="21"/>
        <v/>
      </c>
      <c r="K200" s="232" t="str">
        <f t="shared" ca="1" si="22"/>
        <v/>
      </c>
      <c r="L200" s="225" t="str">
        <f t="shared" ca="1" si="23"/>
        <v/>
      </c>
      <c r="M200" s="18"/>
    </row>
    <row r="201" spans="2:13" x14ac:dyDescent="0.25">
      <c r="B201" s="92">
        <v>198</v>
      </c>
      <c r="C201" s="227" t="str">
        <f>IFERROR(INDEX(Team_Data!J$8:J$2007,$B201,1)&amp;"","")</f>
        <v/>
      </c>
      <c r="D201" s="227" t="str">
        <f>IFERROR(INDEX(Team_Data!K$8:K$2007,$B201,1)&amp;"","")</f>
        <v/>
      </c>
      <c r="E201" s="231" t="str">
        <f>IFERROR(IF(LEN(INDEX(Team_Data!L$8:L$2007,$B201,1))&gt;0,INDEX(Team_Data!L$8:L$2007,$B201,1),""),"")</f>
        <v/>
      </c>
      <c r="F201" s="231" t="str">
        <f>IFERROR(IF(LEN(INDEX(Team_Data!M$8:M$2007,$B201,1))&gt;0,INDEX(Team_Data!M$8:M$2007,$B201,1),""),"")</f>
        <v/>
      </c>
      <c r="G201" s="225" t="str">
        <f t="shared" si="19"/>
        <v/>
      </c>
      <c r="H201" s="225" t="str">
        <f>IFERROR(IF(ISNUMBER(G201),COUNTIF($G$4:G201,G201),""),"")</f>
        <v/>
      </c>
      <c r="I201" s="225" t="str">
        <f t="shared" si="20"/>
        <v>-</v>
      </c>
      <c r="J201" s="225" t="str">
        <f t="shared" si="21"/>
        <v/>
      </c>
      <c r="K201" s="232" t="str">
        <f t="shared" ca="1" si="22"/>
        <v/>
      </c>
      <c r="L201" s="225" t="str">
        <f t="shared" ca="1" si="23"/>
        <v/>
      </c>
      <c r="M201" s="18"/>
    </row>
    <row r="202" spans="2:13" x14ac:dyDescent="0.25">
      <c r="B202" s="92">
        <v>199</v>
      </c>
      <c r="C202" s="227" t="str">
        <f>IFERROR(INDEX(Team_Data!J$8:J$2007,$B202,1)&amp;"","")</f>
        <v/>
      </c>
      <c r="D202" s="227" t="str">
        <f>IFERROR(INDEX(Team_Data!K$8:K$2007,$B202,1)&amp;"","")</f>
        <v/>
      </c>
      <c r="E202" s="231" t="str">
        <f>IFERROR(IF(LEN(INDEX(Team_Data!L$8:L$2007,$B202,1))&gt;0,INDEX(Team_Data!L$8:L$2007,$B202,1),""),"")</f>
        <v/>
      </c>
      <c r="F202" s="231" t="str">
        <f>IFERROR(IF(LEN(INDEX(Team_Data!M$8:M$2007,$B202,1))&gt;0,INDEX(Team_Data!M$8:M$2007,$B202,1),""),"")</f>
        <v/>
      </c>
      <c r="G202" s="225" t="str">
        <f t="shared" si="19"/>
        <v/>
      </c>
      <c r="H202" s="225" t="str">
        <f>IFERROR(IF(ISNUMBER(G202),COUNTIF($G$4:G202,G202),""),"")</f>
        <v/>
      </c>
      <c r="I202" s="225" t="str">
        <f t="shared" si="20"/>
        <v>-</v>
      </c>
      <c r="J202" s="225" t="str">
        <f t="shared" si="21"/>
        <v/>
      </c>
      <c r="K202" s="232" t="str">
        <f t="shared" ca="1" si="22"/>
        <v/>
      </c>
      <c r="L202" s="225" t="str">
        <f t="shared" ca="1" si="23"/>
        <v/>
      </c>
      <c r="M202" s="18"/>
    </row>
    <row r="203" spans="2:13" x14ac:dyDescent="0.25">
      <c r="B203" s="92">
        <v>200</v>
      </c>
      <c r="C203" s="227" t="str">
        <f>IFERROR(INDEX(Team_Data!J$8:J$2007,$B203,1)&amp;"","")</f>
        <v/>
      </c>
      <c r="D203" s="227" t="str">
        <f>IFERROR(INDEX(Team_Data!K$8:K$2007,$B203,1)&amp;"","")</f>
        <v/>
      </c>
      <c r="E203" s="231" t="str">
        <f>IFERROR(IF(LEN(INDEX(Team_Data!L$8:L$2007,$B203,1))&gt;0,INDEX(Team_Data!L$8:L$2007,$B203,1),""),"")</f>
        <v/>
      </c>
      <c r="F203" s="231" t="str">
        <f>IFERROR(IF(LEN(INDEX(Team_Data!M$8:M$2007,$B203,1))&gt;0,INDEX(Team_Data!M$8:M$2007,$B203,1),""),"")</f>
        <v/>
      </c>
      <c r="G203" s="225" t="str">
        <f t="shared" si="19"/>
        <v/>
      </c>
      <c r="H203" s="225" t="str">
        <f>IFERROR(IF(ISNUMBER(G203),COUNTIF($G$4:G203,G203),""),"")</f>
        <v/>
      </c>
      <c r="I203" s="225" t="str">
        <f t="shared" si="20"/>
        <v>-</v>
      </c>
      <c r="J203" s="225" t="str">
        <f t="shared" si="21"/>
        <v/>
      </c>
      <c r="K203" s="232" t="str">
        <f t="shared" ca="1" si="22"/>
        <v/>
      </c>
      <c r="L203" s="225" t="str">
        <f t="shared" ca="1" si="23"/>
        <v/>
      </c>
      <c r="M203" s="18"/>
    </row>
    <row r="204" spans="2:13" x14ac:dyDescent="0.25">
      <c r="B204" s="92">
        <v>201</v>
      </c>
      <c r="C204" s="227" t="str">
        <f>IFERROR(INDEX(Team_Data!J$8:J$2007,$B204,1)&amp;"","")</f>
        <v/>
      </c>
      <c r="D204" s="227" t="str">
        <f>IFERROR(INDEX(Team_Data!K$8:K$2007,$B204,1)&amp;"","")</f>
        <v/>
      </c>
      <c r="E204" s="231" t="str">
        <f>IFERROR(IF(LEN(INDEX(Team_Data!L$8:L$2007,$B204,1))&gt;0,INDEX(Team_Data!L$8:L$2007,$B204,1),""),"")</f>
        <v/>
      </c>
      <c r="F204" s="231" t="str">
        <f>IFERROR(IF(LEN(INDEX(Team_Data!M$8:M$2007,$B204,1))&gt;0,INDEX(Team_Data!M$8:M$2007,$B204,1),""),"")</f>
        <v/>
      </c>
      <c r="G204" s="225" t="str">
        <f t="shared" si="19"/>
        <v/>
      </c>
      <c r="H204" s="225" t="str">
        <f>IFERROR(IF(ISNUMBER(G204),COUNTIF($G$4:G204,G204),""),"")</f>
        <v/>
      </c>
      <c r="I204" s="225" t="str">
        <f t="shared" si="20"/>
        <v>-</v>
      </c>
      <c r="J204" s="225" t="str">
        <f t="shared" si="21"/>
        <v/>
      </c>
      <c r="K204" s="232" t="str">
        <f t="shared" ca="1" si="22"/>
        <v/>
      </c>
      <c r="L204" s="225" t="str">
        <f t="shared" ca="1" si="23"/>
        <v/>
      </c>
      <c r="M204" s="18"/>
    </row>
    <row r="205" spans="2:13" x14ac:dyDescent="0.25">
      <c r="B205" s="92">
        <v>202</v>
      </c>
      <c r="C205" s="227" t="str">
        <f>IFERROR(INDEX(Team_Data!J$8:J$2007,$B205,1)&amp;"","")</f>
        <v/>
      </c>
      <c r="D205" s="227" t="str">
        <f>IFERROR(INDEX(Team_Data!K$8:K$2007,$B205,1)&amp;"","")</f>
        <v/>
      </c>
      <c r="E205" s="231" t="str">
        <f>IFERROR(IF(LEN(INDEX(Team_Data!L$8:L$2007,$B205,1))&gt;0,INDEX(Team_Data!L$8:L$2007,$B205,1),""),"")</f>
        <v/>
      </c>
      <c r="F205" s="231" t="str">
        <f>IFERROR(IF(LEN(INDEX(Team_Data!M$8:M$2007,$B205,1))&gt;0,INDEX(Team_Data!M$8:M$2007,$B205,1),""),"")</f>
        <v/>
      </c>
      <c r="G205" s="225" t="str">
        <f t="shared" si="19"/>
        <v/>
      </c>
      <c r="H205" s="225" t="str">
        <f>IFERROR(IF(ISNUMBER(G205),COUNTIF($G$4:G205,G205),""),"")</f>
        <v/>
      </c>
      <c r="I205" s="225" t="str">
        <f t="shared" si="20"/>
        <v>-</v>
      </c>
      <c r="J205" s="225" t="str">
        <f t="shared" si="21"/>
        <v/>
      </c>
      <c r="K205" s="232" t="str">
        <f t="shared" ca="1" si="22"/>
        <v/>
      </c>
      <c r="L205" s="225" t="str">
        <f t="shared" ca="1" si="23"/>
        <v/>
      </c>
      <c r="M205" s="18"/>
    </row>
    <row r="206" spans="2:13" x14ac:dyDescent="0.25">
      <c r="B206" s="92">
        <v>203</v>
      </c>
      <c r="C206" s="227" t="str">
        <f>IFERROR(INDEX(Team_Data!J$8:J$2007,$B206,1)&amp;"","")</f>
        <v/>
      </c>
      <c r="D206" s="227" t="str">
        <f>IFERROR(INDEX(Team_Data!K$8:K$2007,$B206,1)&amp;"","")</f>
        <v/>
      </c>
      <c r="E206" s="231" t="str">
        <f>IFERROR(IF(LEN(INDEX(Team_Data!L$8:L$2007,$B206,1))&gt;0,INDEX(Team_Data!L$8:L$2007,$B206,1),""),"")</f>
        <v/>
      </c>
      <c r="F206" s="231" t="str">
        <f>IFERROR(IF(LEN(INDEX(Team_Data!M$8:M$2007,$B206,1))&gt;0,INDEX(Team_Data!M$8:M$2007,$B206,1),""),"")</f>
        <v/>
      </c>
      <c r="G206" s="225" t="str">
        <f t="shared" si="19"/>
        <v/>
      </c>
      <c r="H206" s="225" t="str">
        <f>IFERROR(IF(ISNUMBER(G206),COUNTIF($G$4:G206,G206),""),"")</f>
        <v/>
      </c>
      <c r="I206" s="225" t="str">
        <f t="shared" si="20"/>
        <v>-</v>
      </c>
      <c r="J206" s="225" t="str">
        <f t="shared" si="21"/>
        <v/>
      </c>
      <c r="K206" s="232" t="str">
        <f t="shared" ca="1" si="22"/>
        <v/>
      </c>
      <c r="L206" s="225" t="str">
        <f t="shared" ca="1" si="23"/>
        <v/>
      </c>
      <c r="M206" s="18"/>
    </row>
    <row r="207" spans="2:13" x14ac:dyDescent="0.25">
      <c r="B207" s="92">
        <v>204</v>
      </c>
      <c r="C207" s="227" t="str">
        <f>IFERROR(INDEX(Team_Data!J$8:J$2007,$B207,1)&amp;"","")</f>
        <v/>
      </c>
      <c r="D207" s="227" t="str">
        <f>IFERROR(INDEX(Team_Data!K$8:K$2007,$B207,1)&amp;"","")</f>
        <v/>
      </c>
      <c r="E207" s="231" t="str">
        <f>IFERROR(IF(LEN(INDEX(Team_Data!L$8:L$2007,$B207,1))&gt;0,INDEX(Team_Data!L$8:L$2007,$B207,1),""),"")</f>
        <v/>
      </c>
      <c r="F207" s="231" t="str">
        <f>IFERROR(IF(LEN(INDEX(Team_Data!M$8:M$2007,$B207,1))&gt;0,INDEX(Team_Data!M$8:M$2007,$B207,1),""),"")</f>
        <v/>
      </c>
      <c r="G207" s="225" t="str">
        <f t="shared" si="19"/>
        <v/>
      </c>
      <c r="H207" s="225" t="str">
        <f>IFERROR(IF(ISNUMBER(G207),COUNTIF($G$4:G207,G207),""),"")</f>
        <v/>
      </c>
      <c r="I207" s="225" t="str">
        <f t="shared" si="20"/>
        <v>-</v>
      </c>
      <c r="J207" s="225" t="str">
        <f t="shared" si="21"/>
        <v/>
      </c>
      <c r="K207" s="232" t="str">
        <f t="shared" ca="1" si="22"/>
        <v/>
      </c>
      <c r="L207" s="225" t="str">
        <f t="shared" ca="1" si="23"/>
        <v/>
      </c>
      <c r="M207" s="18"/>
    </row>
    <row r="208" spans="2:13" x14ac:dyDescent="0.25">
      <c r="B208" s="92">
        <v>205</v>
      </c>
      <c r="C208" s="227" t="str">
        <f>IFERROR(INDEX(Team_Data!J$8:J$2007,$B208,1)&amp;"","")</f>
        <v/>
      </c>
      <c r="D208" s="227" t="str">
        <f>IFERROR(INDEX(Team_Data!K$8:K$2007,$B208,1)&amp;"","")</f>
        <v/>
      </c>
      <c r="E208" s="231" t="str">
        <f>IFERROR(IF(LEN(INDEX(Team_Data!L$8:L$2007,$B208,1))&gt;0,INDEX(Team_Data!L$8:L$2007,$B208,1),""),"")</f>
        <v/>
      </c>
      <c r="F208" s="231" t="str">
        <f>IFERROR(IF(LEN(INDEX(Team_Data!M$8:M$2007,$B208,1))&gt;0,INDEX(Team_Data!M$8:M$2007,$B208,1),""),"")</f>
        <v/>
      </c>
      <c r="G208" s="225" t="str">
        <f t="shared" si="19"/>
        <v/>
      </c>
      <c r="H208" s="225" t="str">
        <f>IFERROR(IF(ISNUMBER(G208),COUNTIF($G$4:G208,G208),""),"")</f>
        <v/>
      </c>
      <c r="I208" s="225" t="str">
        <f t="shared" si="20"/>
        <v>-</v>
      </c>
      <c r="J208" s="225" t="str">
        <f t="shared" si="21"/>
        <v/>
      </c>
      <c r="K208" s="232" t="str">
        <f t="shared" ca="1" si="22"/>
        <v/>
      </c>
      <c r="L208" s="225" t="str">
        <f t="shared" ca="1" si="23"/>
        <v/>
      </c>
      <c r="M208" s="18"/>
    </row>
    <row r="209" spans="2:13" x14ac:dyDescent="0.25">
      <c r="B209" s="92">
        <v>206</v>
      </c>
      <c r="C209" s="227" t="str">
        <f>IFERROR(INDEX(Team_Data!J$8:J$2007,$B209,1)&amp;"","")</f>
        <v/>
      </c>
      <c r="D209" s="227" t="str">
        <f>IFERROR(INDEX(Team_Data!K$8:K$2007,$B209,1)&amp;"","")</f>
        <v/>
      </c>
      <c r="E209" s="231" t="str">
        <f>IFERROR(IF(LEN(INDEX(Team_Data!L$8:L$2007,$B209,1))&gt;0,INDEX(Team_Data!L$8:L$2007,$B209,1),""),"")</f>
        <v/>
      </c>
      <c r="F209" s="231" t="str">
        <f>IFERROR(IF(LEN(INDEX(Team_Data!M$8:M$2007,$B209,1))&gt;0,INDEX(Team_Data!M$8:M$2007,$B209,1),""),"")</f>
        <v/>
      </c>
      <c r="G209" s="225" t="str">
        <f t="shared" si="19"/>
        <v/>
      </c>
      <c r="H209" s="225" t="str">
        <f>IFERROR(IF(ISNUMBER(G209),COUNTIF($G$4:G209,G209),""),"")</f>
        <v/>
      </c>
      <c r="I209" s="225" t="str">
        <f t="shared" si="20"/>
        <v>-</v>
      </c>
      <c r="J209" s="225" t="str">
        <f t="shared" si="21"/>
        <v/>
      </c>
      <c r="K209" s="232" t="str">
        <f t="shared" ca="1" si="22"/>
        <v/>
      </c>
      <c r="L209" s="225" t="str">
        <f t="shared" ca="1" si="23"/>
        <v/>
      </c>
      <c r="M209" s="18"/>
    </row>
    <row r="210" spans="2:13" x14ac:dyDescent="0.25">
      <c r="B210" s="92">
        <v>207</v>
      </c>
      <c r="C210" s="227" t="str">
        <f>IFERROR(INDEX(Team_Data!J$8:J$2007,$B210,1)&amp;"","")</f>
        <v/>
      </c>
      <c r="D210" s="227" t="str">
        <f>IFERROR(INDEX(Team_Data!K$8:K$2007,$B210,1)&amp;"","")</f>
        <v/>
      </c>
      <c r="E210" s="231" t="str">
        <f>IFERROR(IF(LEN(INDEX(Team_Data!L$8:L$2007,$B210,1))&gt;0,INDEX(Team_Data!L$8:L$2007,$B210,1),""),"")</f>
        <v/>
      </c>
      <c r="F210" s="231" t="str">
        <f>IFERROR(IF(LEN(INDEX(Team_Data!M$8:M$2007,$B210,1))&gt;0,INDEX(Team_Data!M$8:M$2007,$B210,1),""),"")</f>
        <v/>
      </c>
      <c r="G210" s="225" t="str">
        <f t="shared" si="19"/>
        <v/>
      </c>
      <c r="H210" s="225" t="str">
        <f>IFERROR(IF(ISNUMBER(G210),COUNTIF($G$4:G210,G210),""),"")</f>
        <v/>
      </c>
      <c r="I210" s="225" t="str">
        <f t="shared" si="20"/>
        <v>-</v>
      </c>
      <c r="J210" s="225" t="str">
        <f t="shared" si="21"/>
        <v/>
      </c>
      <c r="K210" s="232" t="str">
        <f t="shared" ca="1" si="22"/>
        <v/>
      </c>
      <c r="L210" s="225" t="str">
        <f t="shared" ca="1" si="23"/>
        <v/>
      </c>
      <c r="M210" s="18"/>
    </row>
    <row r="211" spans="2:13" x14ac:dyDescent="0.25">
      <c r="B211" s="92">
        <v>208</v>
      </c>
      <c r="C211" s="227" t="str">
        <f>IFERROR(INDEX(Team_Data!J$8:J$2007,$B211,1)&amp;"","")</f>
        <v/>
      </c>
      <c r="D211" s="227" t="str">
        <f>IFERROR(INDEX(Team_Data!K$8:K$2007,$B211,1)&amp;"","")</f>
        <v/>
      </c>
      <c r="E211" s="231" t="str">
        <f>IFERROR(IF(LEN(INDEX(Team_Data!L$8:L$2007,$B211,1))&gt;0,INDEX(Team_Data!L$8:L$2007,$B211,1),""),"")</f>
        <v/>
      </c>
      <c r="F211" s="231" t="str">
        <f>IFERROR(IF(LEN(INDEX(Team_Data!M$8:M$2007,$B211,1))&gt;0,INDEX(Team_Data!M$8:M$2007,$B211,1),""),"")</f>
        <v/>
      </c>
      <c r="G211" s="225" t="str">
        <f t="shared" si="19"/>
        <v/>
      </c>
      <c r="H211" s="225" t="str">
        <f>IFERROR(IF(ISNUMBER(G211),COUNTIF($G$4:G211,G211),""),"")</f>
        <v/>
      </c>
      <c r="I211" s="225" t="str">
        <f t="shared" si="20"/>
        <v>-</v>
      </c>
      <c r="J211" s="225" t="str">
        <f t="shared" si="21"/>
        <v/>
      </c>
      <c r="K211" s="232" t="str">
        <f t="shared" ca="1" si="22"/>
        <v/>
      </c>
      <c r="L211" s="225" t="str">
        <f t="shared" ca="1" si="23"/>
        <v/>
      </c>
      <c r="M211" s="18"/>
    </row>
    <row r="212" spans="2:13" x14ac:dyDescent="0.25">
      <c r="B212" s="92">
        <v>209</v>
      </c>
      <c r="C212" s="227" t="str">
        <f>IFERROR(INDEX(Team_Data!J$8:J$2007,$B212,1)&amp;"","")</f>
        <v/>
      </c>
      <c r="D212" s="227" t="str">
        <f>IFERROR(INDEX(Team_Data!K$8:K$2007,$B212,1)&amp;"","")</f>
        <v/>
      </c>
      <c r="E212" s="231" t="str">
        <f>IFERROR(IF(LEN(INDEX(Team_Data!L$8:L$2007,$B212,1))&gt;0,INDEX(Team_Data!L$8:L$2007,$B212,1),""),"")</f>
        <v/>
      </c>
      <c r="F212" s="231" t="str">
        <f>IFERROR(IF(LEN(INDEX(Team_Data!M$8:M$2007,$B212,1))&gt;0,INDEX(Team_Data!M$8:M$2007,$B212,1),""),"")</f>
        <v/>
      </c>
      <c r="G212" s="225" t="str">
        <f t="shared" si="19"/>
        <v/>
      </c>
      <c r="H212" s="225" t="str">
        <f>IFERROR(IF(ISNUMBER(G212),COUNTIF($G$4:G212,G212),""),"")</f>
        <v/>
      </c>
      <c r="I212" s="225" t="str">
        <f t="shared" si="20"/>
        <v>-</v>
      </c>
      <c r="J212" s="225" t="str">
        <f t="shared" si="21"/>
        <v/>
      </c>
      <c r="K212" s="232" t="str">
        <f t="shared" ca="1" si="22"/>
        <v/>
      </c>
      <c r="L212" s="225" t="str">
        <f t="shared" ca="1" si="23"/>
        <v/>
      </c>
      <c r="M212" s="18"/>
    </row>
    <row r="213" spans="2:13" x14ac:dyDescent="0.25">
      <c r="B213" s="92">
        <v>210</v>
      </c>
      <c r="C213" s="227" t="str">
        <f>IFERROR(INDEX(Team_Data!J$8:J$2007,$B213,1)&amp;"","")</f>
        <v/>
      </c>
      <c r="D213" s="227" t="str">
        <f>IFERROR(INDEX(Team_Data!K$8:K$2007,$B213,1)&amp;"","")</f>
        <v/>
      </c>
      <c r="E213" s="231" t="str">
        <f>IFERROR(IF(LEN(INDEX(Team_Data!L$8:L$2007,$B213,1))&gt;0,INDEX(Team_Data!L$8:L$2007,$B213,1),""),"")</f>
        <v/>
      </c>
      <c r="F213" s="231" t="str">
        <f>IFERROR(IF(LEN(INDEX(Team_Data!M$8:M$2007,$B213,1))&gt;0,INDEX(Team_Data!M$8:M$2007,$B213,1),""),"")</f>
        <v/>
      </c>
      <c r="G213" s="225" t="str">
        <f t="shared" si="19"/>
        <v/>
      </c>
      <c r="H213" s="225" t="str">
        <f>IFERROR(IF(ISNUMBER(G213),COUNTIF($G$4:G213,G213),""),"")</f>
        <v/>
      </c>
      <c r="I213" s="225" t="str">
        <f t="shared" si="20"/>
        <v>-</v>
      </c>
      <c r="J213" s="225" t="str">
        <f t="shared" si="21"/>
        <v/>
      </c>
      <c r="K213" s="232" t="str">
        <f t="shared" ca="1" si="22"/>
        <v/>
      </c>
      <c r="L213" s="225" t="str">
        <f t="shared" ca="1" si="23"/>
        <v/>
      </c>
      <c r="M213" s="18"/>
    </row>
    <row r="214" spans="2:13" x14ac:dyDescent="0.25">
      <c r="B214" s="92">
        <v>211</v>
      </c>
      <c r="C214" s="227" t="str">
        <f>IFERROR(INDEX(Team_Data!J$8:J$2007,$B214,1)&amp;"","")</f>
        <v/>
      </c>
      <c r="D214" s="227" t="str">
        <f>IFERROR(INDEX(Team_Data!K$8:K$2007,$B214,1)&amp;"","")</f>
        <v/>
      </c>
      <c r="E214" s="231" t="str">
        <f>IFERROR(IF(LEN(INDEX(Team_Data!L$8:L$2007,$B214,1))&gt;0,INDEX(Team_Data!L$8:L$2007,$B214,1),""),"")</f>
        <v/>
      </c>
      <c r="F214" s="231" t="str">
        <f>IFERROR(IF(LEN(INDEX(Team_Data!M$8:M$2007,$B214,1))&gt;0,INDEX(Team_Data!M$8:M$2007,$B214,1),""),"")</f>
        <v/>
      </c>
      <c r="G214" s="225" t="str">
        <f t="shared" si="19"/>
        <v/>
      </c>
      <c r="H214" s="225" t="str">
        <f>IFERROR(IF(ISNUMBER(G214),COUNTIF($G$4:G214,G214),""),"")</f>
        <v/>
      </c>
      <c r="I214" s="225" t="str">
        <f t="shared" si="20"/>
        <v>-</v>
      </c>
      <c r="J214" s="225" t="str">
        <f t="shared" si="21"/>
        <v/>
      </c>
      <c r="K214" s="232" t="str">
        <f t="shared" ca="1" si="22"/>
        <v/>
      </c>
      <c r="L214" s="225" t="str">
        <f t="shared" ca="1" si="23"/>
        <v/>
      </c>
      <c r="M214" s="18"/>
    </row>
    <row r="215" spans="2:13" x14ac:dyDescent="0.25">
      <c r="B215" s="92">
        <v>212</v>
      </c>
      <c r="C215" s="227" t="str">
        <f>IFERROR(INDEX(Team_Data!J$8:J$2007,$B215,1)&amp;"","")</f>
        <v/>
      </c>
      <c r="D215" s="227" t="str">
        <f>IFERROR(INDEX(Team_Data!K$8:K$2007,$B215,1)&amp;"","")</f>
        <v/>
      </c>
      <c r="E215" s="231" t="str">
        <f>IFERROR(IF(LEN(INDEX(Team_Data!L$8:L$2007,$B215,1))&gt;0,INDEX(Team_Data!L$8:L$2007,$B215,1),""),"")</f>
        <v/>
      </c>
      <c r="F215" s="231" t="str">
        <f>IFERROR(IF(LEN(INDEX(Team_Data!M$8:M$2007,$B215,1))&gt;0,INDEX(Team_Data!M$8:M$2007,$B215,1),""),"")</f>
        <v/>
      </c>
      <c r="G215" s="225" t="str">
        <f t="shared" si="19"/>
        <v/>
      </c>
      <c r="H215" s="225" t="str">
        <f>IFERROR(IF(ISNUMBER(G215),COUNTIF($G$4:G215,G215),""),"")</f>
        <v/>
      </c>
      <c r="I215" s="225" t="str">
        <f t="shared" si="20"/>
        <v>-</v>
      </c>
      <c r="J215" s="225" t="str">
        <f t="shared" si="21"/>
        <v/>
      </c>
      <c r="K215" s="232" t="str">
        <f t="shared" ca="1" si="22"/>
        <v/>
      </c>
      <c r="L215" s="225" t="str">
        <f t="shared" ca="1" si="23"/>
        <v/>
      </c>
      <c r="M215" s="18"/>
    </row>
    <row r="216" spans="2:13" x14ac:dyDescent="0.25">
      <c r="B216" s="92">
        <v>213</v>
      </c>
      <c r="C216" s="227" t="str">
        <f>IFERROR(INDEX(Team_Data!J$8:J$2007,$B216,1)&amp;"","")</f>
        <v/>
      </c>
      <c r="D216" s="227" t="str">
        <f>IFERROR(INDEX(Team_Data!K$8:K$2007,$B216,1)&amp;"","")</f>
        <v/>
      </c>
      <c r="E216" s="231" t="str">
        <f>IFERROR(IF(LEN(INDEX(Team_Data!L$8:L$2007,$B216,1))&gt;0,INDEX(Team_Data!L$8:L$2007,$B216,1),""),"")</f>
        <v/>
      </c>
      <c r="F216" s="231" t="str">
        <f>IFERROR(IF(LEN(INDEX(Team_Data!M$8:M$2007,$B216,1))&gt;0,INDEX(Team_Data!M$8:M$2007,$B216,1),""),"")</f>
        <v/>
      </c>
      <c r="G216" s="225" t="str">
        <f t="shared" si="19"/>
        <v/>
      </c>
      <c r="H216" s="225" t="str">
        <f>IFERROR(IF(ISNUMBER(G216),COUNTIF($G$4:G216,G216),""),"")</f>
        <v/>
      </c>
      <c r="I216" s="225" t="str">
        <f t="shared" si="20"/>
        <v>-</v>
      </c>
      <c r="J216" s="225" t="str">
        <f t="shared" si="21"/>
        <v/>
      </c>
      <c r="K216" s="232" t="str">
        <f t="shared" ca="1" si="22"/>
        <v/>
      </c>
      <c r="L216" s="225" t="str">
        <f t="shared" ca="1" si="23"/>
        <v/>
      </c>
      <c r="M216" s="18"/>
    </row>
    <row r="217" spans="2:13" x14ac:dyDescent="0.25">
      <c r="B217" s="92">
        <v>214</v>
      </c>
      <c r="C217" s="227" t="str">
        <f>IFERROR(INDEX(Team_Data!J$8:J$2007,$B217,1)&amp;"","")</f>
        <v/>
      </c>
      <c r="D217" s="227" t="str">
        <f>IFERROR(INDEX(Team_Data!K$8:K$2007,$B217,1)&amp;"","")</f>
        <v/>
      </c>
      <c r="E217" s="231" t="str">
        <f>IFERROR(IF(LEN(INDEX(Team_Data!L$8:L$2007,$B217,1))&gt;0,INDEX(Team_Data!L$8:L$2007,$B217,1),""),"")</f>
        <v/>
      </c>
      <c r="F217" s="231" t="str">
        <f>IFERROR(IF(LEN(INDEX(Team_Data!M$8:M$2007,$B217,1))&gt;0,INDEX(Team_Data!M$8:M$2007,$B217,1),""),"")</f>
        <v/>
      </c>
      <c r="G217" s="225" t="str">
        <f t="shared" si="19"/>
        <v/>
      </c>
      <c r="H217" s="225" t="str">
        <f>IFERROR(IF(ISNUMBER(G217),COUNTIF($G$4:G217,G217),""),"")</f>
        <v/>
      </c>
      <c r="I217" s="225" t="str">
        <f t="shared" si="20"/>
        <v>-</v>
      </c>
      <c r="J217" s="225" t="str">
        <f t="shared" si="21"/>
        <v/>
      </c>
      <c r="K217" s="232" t="str">
        <f t="shared" ca="1" si="22"/>
        <v/>
      </c>
      <c r="L217" s="225" t="str">
        <f t="shared" ca="1" si="23"/>
        <v/>
      </c>
      <c r="M217" s="18"/>
    </row>
    <row r="218" spans="2:13" x14ac:dyDescent="0.25">
      <c r="B218" s="92">
        <v>215</v>
      </c>
      <c r="C218" s="227" t="str">
        <f>IFERROR(INDEX(Team_Data!J$8:J$2007,$B218,1)&amp;"","")</f>
        <v/>
      </c>
      <c r="D218" s="227" t="str">
        <f>IFERROR(INDEX(Team_Data!K$8:K$2007,$B218,1)&amp;"","")</f>
        <v/>
      </c>
      <c r="E218" s="231" t="str">
        <f>IFERROR(IF(LEN(INDEX(Team_Data!L$8:L$2007,$B218,1))&gt;0,INDEX(Team_Data!L$8:L$2007,$B218,1),""),"")</f>
        <v/>
      </c>
      <c r="F218" s="231" t="str">
        <f>IFERROR(IF(LEN(INDEX(Team_Data!M$8:M$2007,$B218,1))&gt;0,INDEX(Team_Data!M$8:M$2007,$B218,1),""),"")</f>
        <v/>
      </c>
      <c r="G218" s="225" t="str">
        <f t="shared" si="19"/>
        <v/>
      </c>
      <c r="H218" s="225" t="str">
        <f>IFERROR(IF(ISNUMBER(G218),COUNTIF($G$4:G218,G218),""),"")</f>
        <v/>
      </c>
      <c r="I218" s="225" t="str">
        <f t="shared" si="20"/>
        <v>-</v>
      </c>
      <c r="J218" s="225" t="str">
        <f t="shared" si="21"/>
        <v/>
      </c>
      <c r="K218" s="232" t="str">
        <f t="shared" ca="1" si="22"/>
        <v/>
      </c>
      <c r="L218" s="225" t="str">
        <f t="shared" ca="1" si="23"/>
        <v/>
      </c>
      <c r="M218" s="18"/>
    </row>
    <row r="219" spans="2:13" x14ac:dyDescent="0.25">
      <c r="B219" s="92">
        <v>216</v>
      </c>
      <c r="C219" s="227" t="str">
        <f>IFERROR(INDEX(Team_Data!J$8:J$2007,$B219,1)&amp;"","")</f>
        <v/>
      </c>
      <c r="D219" s="227" t="str">
        <f>IFERROR(INDEX(Team_Data!K$8:K$2007,$B219,1)&amp;"","")</f>
        <v/>
      </c>
      <c r="E219" s="231" t="str">
        <f>IFERROR(IF(LEN(INDEX(Team_Data!L$8:L$2007,$B219,1))&gt;0,INDEX(Team_Data!L$8:L$2007,$B219,1),""),"")</f>
        <v/>
      </c>
      <c r="F219" s="231" t="str">
        <f>IFERROR(IF(LEN(INDEX(Team_Data!M$8:M$2007,$B219,1))&gt;0,INDEX(Team_Data!M$8:M$2007,$B219,1),""),"")</f>
        <v/>
      </c>
      <c r="G219" s="225" t="str">
        <f t="shared" si="19"/>
        <v/>
      </c>
      <c r="H219" s="225" t="str">
        <f>IFERROR(IF(ISNUMBER(G219),COUNTIF($G$4:G219,G219),""),"")</f>
        <v/>
      </c>
      <c r="I219" s="225" t="str">
        <f t="shared" si="20"/>
        <v>-</v>
      </c>
      <c r="J219" s="225" t="str">
        <f t="shared" si="21"/>
        <v/>
      </c>
      <c r="K219" s="232" t="str">
        <f t="shared" ca="1" si="22"/>
        <v/>
      </c>
      <c r="L219" s="225" t="str">
        <f t="shared" ca="1" si="23"/>
        <v/>
      </c>
      <c r="M219" s="18"/>
    </row>
    <row r="220" spans="2:13" x14ac:dyDescent="0.25">
      <c r="B220" s="92">
        <v>217</v>
      </c>
      <c r="C220" s="227" t="str">
        <f>IFERROR(INDEX(Team_Data!J$8:J$2007,$B220,1)&amp;"","")</f>
        <v/>
      </c>
      <c r="D220" s="227" t="str">
        <f>IFERROR(INDEX(Team_Data!K$8:K$2007,$B220,1)&amp;"","")</f>
        <v/>
      </c>
      <c r="E220" s="231" t="str">
        <f>IFERROR(IF(LEN(INDEX(Team_Data!L$8:L$2007,$B220,1))&gt;0,INDEX(Team_Data!L$8:L$2007,$B220,1),""),"")</f>
        <v/>
      </c>
      <c r="F220" s="231" t="str">
        <f>IFERROR(IF(LEN(INDEX(Team_Data!M$8:M$2007,$B220,1))&gt;0,INDEX(Team_Data!M$8:M$2007,$B220,1),""),"")</f>
        <v/>
      </c>
      <c r="G220" s="225" t="str">
        <f t="shared" si="19"/>
        <v/>
      </c>
      <c r="H220" s="225" t="str">
        <f>IFERROR(IF(ISNUMBER(G220),COUNTIF($G$4:G220,G220),""),"")</f>
        <v/>
      </c>
      <c r="I220" s="225" t="str">
        <f t="shared" si="20"/>
        <v>-</v>
      </c>
      <c r="J220" s="225" t="str">
        <f t="shared" si="21"/>
        <v/>
      </c>
      <c r="K220" s="232" t="str">
        <f t="shared" ca="1" si="22"/>
        <v/>
      </c>
      <c r="L220" s="225" t="str">
        <f t="shared" ca="1" si="23"/>
        <v/>
      </c>
      <c r="M220" s="18"/>
    </row>
    <row r="221" spans="2:13" x14ac:dyDescent="0.25">
      <c r="B221" s="92">
        <v>218</v>
      </c>
      <c r="C221" s="227" t="str">
        <f>IFERROR(INDEX(Team_Data!J$8:J$2007,$B221,1)&amp;"","")</f>
        <v/>
      </c>
      <c r="D221" s="227" t="str">
        <f>IFERROR(INDEX(Team_Data!K$8:K$2007,$B221,1)&amp;"","")</f>
        <v/>
      </c>
      <c r="E221" s="231" t="str">
        <f>IFERROR(IF(LEN(INDEX(Team_Data!L$8:L$2007,$B221,1))&gt;0,INDEX(Team_Data!L$8:L$2007,$B221,1),""),"")</f>
        <v/>
      </c>
      <c r="F221" s="231" t="str">
        <f>IFERROR(IF(LEN(INDEX(Team_Data!M$8:M$2007,$B221,1))&gt;0,INDEX(Team_Data!M$8:M$2007,$B221,1),""),"")</f>
        <v/>
      </c>
      <c r="G221" s="225" t="str">
        <f t="shared" si="19"/>
        <v/>
      </c>
      <c r="H221" s="225" t="str">
        <f>IFERROR(IF(ISNUMBER(G221),COUNTIF($G$4:G221,G221),""),"")</f>
        <v/>
      </c>
      <c r="I221" s="225" t="str">
        <f t="shared" si="20"/>
        <v>-</v>
      </c>
      <c r="J221" s="225" t="str">
        <f t="shared" si="21"/>
        <v/>
      </c>
      <c r="K221" s="232" t="str">
        <f t="shared" ca="1" si="22"/>
        <v/>
      </c>
      <c r="L221" s="225" t="str">
        <f t="shared" ca="1" si="23"/>
        <v/>
      </c>
      <c r="M221" s="18"/>
    </row>
    <row r="222" spans="2:13" x14ac:dyDescent="0.25">
      <c r="B222" s="92">
        <v>219</v>
      </c>
      <c r="C222" s="227" t="str">
        <f>IFERROR(INDEX(Team_Data!J$8:J$2007,$B222,1)&amp;"","")</f>
        <v/>
      </c>
      <c r="D222" s="227" t="str">
        <f>IFERROR(INDEX(Team_Data!K$8:K$2007,$B222,1)&amp;"","")</f>
        <v/>
      </c>
      <c r="E222" s="231" t="str">
        <f>IFERROR(IF(LEN(INDEX(Team_Data!L$8:L$2007,$B222,1))&gt;0,INDEX(Team_Data!L$8:L$2007,$B222,1),""),"")</f>
        <v/>
      </c>
      <c r="F222" s="231" t="str">
        <f>IFERROR(IF(LEN(INDEX(Team_Data!M$8:M$2007,$B222,1))&gt;0,INDEX(Team_Data!M$8:M$2007,$B222,1),""),"")</f>
        <v/>
      </c>
      <c r="G222" s="225" t="str">
        <f t="shared" si="19"/>
        <v/>
      </c>
      <c r="H222" s="225" t="str">
        <f>IFERROR(IF(ISNUMBER(G222),COUNTIF($G$4:G222,G222),""),"")</f>
        <v/>
      </c>
      <c r="I222" s="225" t="str">
        <f t="shared" si="20"/>
        <v>-</v>
      </c>
      <c r="J222" s="225" t="str">
        <f t="shared" si="21"/>
        <v/>
      </c>
      <c r="K222" s="232" t="str">
        <f t="shared" ca="1" si="22"/>
        <v/>
      </c>
      <c r="L222" s="225" t="str">
        <f t="shared" ca="1" si="23"/>
        <v/>
      </c>
      <c r="M222" s="18"/>
    </row>
    <row r="223" spans="2:13" x14ac:dyDescent="0.25">
      <c r="B223" s="92">
        <v>220</v>
      </c>
      <c r="C223" s="227" t="str">
        <f>IFERROR(INDEX(Team_Data!J$8:J$2007,$B223,1)&amp;"","")</f>
        <v/>
      </c>
      <c r="D223" s="227" t="str">
        <f>IFERROR(INDEX(Team_Data!K$8:K$2007,$B223,1)&amp;"","")</f>
        <v/>
      </c>
      <c r="E223" s="231" t="str">
        <f>IFERROR(IF(LEN(INDEX(Team_Data!L$8:L$2007,$B223,1))&gt;0,INDEX(Team_Data!L$8:L$2007,$B223,1),""),"")</f>
        <v/>
      </c>
      <c r="F223" s="231" t="str">
        <f>IFERROR(IF(LEN(INDEX(Team_Data!M$8:M$2007,$B223,1))&gt;0,INDEX(Team_Data!M$8:M$2007,$B223,1),""),"")</f>
        <v/>
      </c>
      <c r="G223" s="225" t="str">
        <f t="shared" si="19"/>
        <v/>
      </c>
      <c r="H223" s="225" t="str">
        <f>IFERROR(IF(ISNUMBER(G223),COUNTIF($G$4:G223,G223),""),"")</f>
        <v/>
      </c>
      <c r="I223" s="225" t="str">
        <f t="shared" si="20"/>
        <v>-</v>
      </c>
      <c r="J223" s="225" t="str">
        <f t="shared" si="21"/>
        <v/>
      </c>
      <c r="K223" s="232" t="str">
        <f t="shared" ca="1" si="22"/>
        <v/>
      </c>
      <c r="L223" s="225" t="str">
        <f t="shared" ca="1" si="23"/>
        <v/>
      </c>
      <c r="M223" s="18"/>
    </row>
    <row r="224" spans="2:13" x14ac:dyDescent="0.25">
      <c r="B224" s="92">
        <v>221</v>
      </c>
      <c r="C224" s="227" t="str">
        <f>IFERROR(INDEX(Team_Data!J$8:J$2007,$B224,1)&amp;"","")</f>
        <v/>
      </c>
      <c r="D224" s="227" t="str">
        <f>IFERROR(INDEX(Team_Data!K$8:K$2007,$B224,1)&amp;"","")</f>
        <v/>
      </c>
      <c r="E224" s="231" t="str">
        <f>IFERROR(IF(LEN(INDEX(Team_Data!L$8:L$2007,$B224,1))&gt;0,INDEX(Team_Data!L$8:L$2007,$B224,1),""),"")</f>
        <v/>
      </c>
      <c r="F224" s="231" t="str">
        <f>IFERROR(IF(LEN(INDEX(Team_Data!M$8:M$2007,$B224,1))&gt;0,INDEX(Team_Data!M$8:M$2007,$B224,1),""),"")</f>
        <v/>
      </c>
      <c r="G224" s="225" t="str">
        <f t="shared" si="19"/>
        <v/>
      </c>
      <c r="H224" s="225" t="str">
        <f>IFERROR(IF(ISNUMBER(G224),COUNTIF($G$4:G224,G224),""),"")</f>
        <v/>
      </c>
      <c r="I224" s="225" t="str">
        <f t="shared" si="20"/>
        <v>-</v>
      </c>
      <c r="J224" s="225" t="str">
        <f t="shared" si="21"/>
        <v/>
      </c>
      <c r="K224" s="232" t="str">
        <f t="shared" ca="1" si="22"/>
        <v/>
      </c>
      <c r="L224" s="225" t="str">
        <f t="shared" ca="1" si="23"/>
        <v/>
      </c>
      <c r="M224" s="18"/>
    </row>
    <row r="225" spans="2:13" x14ac:dyDescent="0.25">
      <c r="B225" s="92">
        <v>222</v>
      </c>
      <c r="C225" s="227" t="str">
        <f>IFERROR(INDEX(Team_Data!J$8:J$2007,$B225,1)&amp;"","")</f>
        <v/>
      </c>
      <c r="D225" s="227" t="str">
        <f>IFERROR(INDEX(Team_Data!K$8:K$2007,$B225,1)&amp;"","")</f>
        <v/>
      </c>
      <c r="E225" s="231" t="str">
        <f>IFERROR(IF(LEN(INDEX(Team_Data!L$8:L$2007,$B225,1))&gt;0,INDEX(Team_Data!L$8:L$2007,$B225,1),""),"")</f>
        <v/>
      </c>
      <c r="F225" s="231" t="str">
        <f>IFERROR(IF(LEN(INDEX(Team_Data!M$8:M$2007,$B225,1))&gt;0,INDEX(Team_Data!M$8:M$2007,$B225,1),""),"")</f>
        <v/>
      </c>
      <c r="G225" s="225" t="str">
        <f t="shared" si="19"/>
        <v/>
      </c>
      <c r="H225" s="225" t="str">
        <f>IFERROR(IF(ISNUMBER(G225),COUNTIF($G$4:G225,G225),""),"")</f>
        <v/>
      </c>
      <c r="I225" s="225" t="str">
        <f t="shared" si="20"/>
        <v>-</v>
      </c>
      <c r="J225" s="225" t="str">
        <f t="shared" si="21"/>
        <v/>
      </c>
      <c r="K225" s="232" t="str">
        <f t="shared" ca="1" si="22"/>
        <v/>
      </c>
      <c r="L225" s="225" t="str">
        <f t="shared" ca="1" si="23"/>
        <v/>
      </c>
      <c r="M225" s="18"/>
    </row>
    <row r="226" spans="2:13" x14ac:dyDescent="0.25">
      <c r="B226" s="92">
        <v>223</v>
      </c>
      <c r="C226" s="227" t="str">
        <f>IFERROR(INDEX(Team_Data!J$8:J$2007,$B226,1)&amp;"","")</f>
        <v/>
      </c>
      <c r="D226" s="227" t="str">
        <f>IFERROR(INDEX(Team_Data!K$8:K$2007,$B226,1)&amp;"","")</f>
        <v/>
      </c>
      <c r="E226" s="231" t="str">
        <f>IFERROR(IF(LEN(INDEX(Team_Data!L$8:L$2007,$B226,1))&gt;0,INDEX(Team_Data!L$8:L$2007,$B226,1),""),"")</f>
        <v/>
      </c>
      <c r="F226" s="231" t="str">
        <f>IFERROR(IF(LEN(INDEX(Team_Data!M$8:M$2007,$B226,1))&gt;0,INDEX(Team_Data!M$8:M$2007,$B226,1),""),"")</f>
        <v/>
      </c>
      <c r="G226" s="225" t="str">
        <f t="shared" si="19"/>
        <v/>
      </c>
      <c r="H226" s="225" t="str">
        <f>IFERROR(IF(ISNUMBER(G226),COUNTIF($G$4:G226,G226),""),"")</f>
        <v/>
      </c>
      <c r="I226" s="225" t="str">
        <f t="shared" si="20"/>
        <v>-</v>
      </c>
      <c r="J226" s="225" t="str">
        <f t="shared" si="21"/>
        <v/>
      </c>
      <c r="K226" s="232" t="str">
        <f t="shared" ca="1" si="22"/>
        <v/>
      </c>
      <c r="L226" s="225" t="str">
        <f t="shared" ca="1" si="23"/>
        <v/>
      </c>
      <c r="M226" s="18"/>
    </row>
    <row r="227" spans="2:13" x14ac:dyDescent="0.25">
      <c r="B227" s="92">
        <v>224</v>
      </c>
      <c r="C227" s="227" t="str">
        <f>IFERROR(INDEX(Team_Data!J$8:J$2007,$B227,1)&amp;"","")</f>
        <v/>
      </c>
      <c r="D227" s="227" t="str">
        <f>IFERROR(INDEX(Team_Data!K$8:K$2007,$B227,1)&amp;"","")</f>
        <v/>
      </c>
      <c r="E227" s="231" t="str">
        <f>IFERROR(IF(LEN(INDEX(Team_Data!L$8:L$2007,$B227,1))&gt;0,INDEX(Team_Data!L$8:L$2007,$B227,1),""),"")</f>
        <v/>
      </c>
      <c r="F227" s="231" t="str">
        <f>IFERROR(IF(LEN(INDEX(Team_Data!M$8:M$2007,$B227,1))&gt;0,INDEX(Team_Data!M$8:M$2007,$B227,1),""),"")</f>
        <v/>
      </c>
      <c r="G227" s="225" t="str">
        <f t="shared" si="19"/>
        <v/>
      </c>
      <c r="H227" s="225" t="str">
        <f>IFERROR(IF(ISNUMBER(G227),COUNTIF($G$4:G227,G227),""),"")</f>
        <v/>
      </c>
      <c r="I227" s="225" t="str">
        <f t="shared" si="20"/>
        <v>-</v>
      </c>
      <c r="J227" s="225" t="str">
        <f t="shared" si="21"/>
        <v/>
      </c>
      <c r="K227" s="232" t="str">
        <f t="shared" ca="1" si="22"/>
        <v/>
      </c>
      <c r="L227" s="225" t="str">
        <f t="shared" ca="1" si="23"/>
        <v/>
      </c>
      <c r="M227" s="18"/>
    </row>
    <row r="228" spans="2:13" x14ac:dyDescent="0.25">
      <c r="B228" s="92">
        <v>225</v>
      </c>
      <c r="C228" s="227" t="str">
        <f>IFERROR(INDEX(Team_Data!J$8:J$2007,$B228,1)&amp;"","")</f>
        <v/>
      </c>
      <c r="D228" s="227" t="str">
        <f>IFERROR(INDEX(Team_Data!K$8:K$2007,$B228,1)&amp;"","")</f>
        <v/>
      </c>
      <c r="E228" s="231" t="str">
        <f>IFERROR(IF(LEN(INDEX(Team_Data!L$8:L$2007,$B228,1))&gt;0,INDEX(Team_Data!L$8:L$2007,$B228,1),""),"")</f>
        <v/>
      </c>
      <c r="F228" s="231" t="str">
        <f>IFERROR(IF(LEN(INDEX(Team_Data!M$8:M$2007,$B228,1))&gt;0,INDEX(Team_Data!M$8:M$2007,$B228,1),""),"")</f>
        <v/>
      </c>
      <c r="G228" s="225" t="str">
        <f t="shared" si="19"/>
        <v/>
      </c>
      <c r="H228" s="225" t="str">
        <f>IFERROR(IF(ISNUMBER(G228),COUNTIF($G$4:G228,G228),""),"")</f>
        <v/>
      </c>
      <c r="I228" s="225" t="str">
        <f t="shared" si="20"/>
        <v>-</v>
      </c>
      <c r="J228" s="225" t="str">
        <f t="shared" si="21"/>
        <v/>
      </c>
      <c r="K228" s="232" t="str">
        <f t="shared" ca="1" si="22"/>
        <v/>
      </c>
      <c r="L228" s="225" t="str">
        <f t="shared" ca="1" si="23"/>
        <v/>
      </c>
      <c r="M228" s="18"/>
    </row>
    <row r="229" spans="2:13" x14ac:dyDescent="0.25">
      <c r="B229" s="92">
        <v>226</v>
      </c>
      <c r="C229" s="227" t="str">
        <f>IFERROR(INDEX(Team_Data!J$8:J$2007,$B229,1)&amp;"","")</f>
        <v/>
      </c>
      <c r="D229" s="227" t="str">
        <f>IFERROR(INDEX(Team_Data!K$8:K$2007,$B229,1)&amp;"","")</f>
        <v/>
      </c>
      <c r="E229" s="231" t="str">
        <f>IFERROR(IF(LEN(INDEX(Team_Data!L$8:L$2007,$B229,1))&gt;0,INDEX(Team_Data!L$8:L$2007,$B229,1),""),"")</f>
        <v/>
      </c>
      <c r="F229" s="231" t="str">
        <f>IFERROR(IF(LEN(INDEX(Team_Data!M$8:M$2007,$B229,1))&gt;0,INDEX(Team_Data!M$8:M$2007,$B229,1),""),"")</f>
        <v/>
      </c>
      <c r="G229" s="225" t="str">
        <f t="shared" si="19"/>
        <v/>
      </c>
      <c r="H229" s="225" t="str">
        <f>IFERROR(IF(ISNUMBER(G229),COUNTIF($G$4:G229,G229),""),"")</f>
        <v/>
      </c>
      <c r="I229" s="225" t="str">
        <f t="shared" si="20"/>
        <v>-</v>
      </c>
      <c r="J229" s="225" t="str">
        <f t="shared" si="21"/>
        <v/>
      </c>
      <c r="K229" s="232" t="str">
        <f t="shared" ca="1" si="22"/>
        <v/>
      </c>
      <c r="L229" s="225" t="str">
        <f t="shared" ca="1" si="23"/>
        <v/>
      </c>
      <c r="M229" s="18"/>
    </row>
    <row r="230" spans="2:13" x14ac:dyDescent="0.25">
      <c r="B230" s="92">
        <v>227</v>
      </c>
      <c r="C230" s="227" t="str">
        <f>IFERROR(INDEX(Team_Data!J$8:J$2007,$B230,1)&amp;"","")</f>
        <v/>
      </c>
      <c r="D230" s="227" t="str">
        <f>IFERROR(INDEX(Team_Data!K$8:K$2007,$B230,1)&amp;"","")</f>
        <v/>
      </c>
      <c r="E230" s="231" t="str">
        <f>IFERROR(IF(LEN(INDEX(Team_Data!L$8:L$2007,$B230,1))&gt;0,INDEX(Team_Data!L$8:L$2007,$B230,1),""),"")</f>
        <v/>
      </c>
      <c r="F230" s="231" t="str">
        <f>IFERROR(IF(LEN(INDEX(Team_Data!M$8:M$2007,$B230,1))&gt;0,INDEX(Team_Data!M$8:M$2007,$B230,1),""),"")</f>
        <v/>
      </c>
      <c r="G230" s="225" t="str">
        <f t="shared" si="19"/>
        <v/>
      </c>
      <c r="H230" s="225" t="str">
        <f>IFERROR(IF(ISNUMBER(G230),COUNTIF($G$4:G230,G230),""),"")</f>
        <v/>
      </c>
      <c r="I230" s="225" t="str">
        <f t="shared" si="20"/>
        <v>-</v>
      </c>
      <c r="J230" s="225" t="str">
        <f t="shared" si="21"/>
        <v/>
      </c>
      <c r="K230" s="232" t="str">
        <f t="shared" ca="1" si="22"/>
        <v/>
      </c>
      <c r="L230" s="225" t="str">
        <f t="shared" ca="1" si="23"/>
        <v/>
      </c>
      <c r="M230" s="18"/>
    </row>
    <row r="231" spans="2:13" x14ac:dyDescent="0.25">
      <c r="B231" s="92">
        <v>228</v>
      </c>
      <c r="C231" s="227" t="str">
        <f>IFERROR(INDEX(Team_Data!J$8:J$2007,$B231,1)&amp;"","")</f>
        <v/>
      </c>
      <c r="D231" s="227" t="str">
        <f>IFERROR(INDEX(Team_Data!K$8:K$2007,$B231,1)&amp;"","")</f>
        <v/>
      </c>
      <c r="E231" s="231" t="str">
        <f>IFERROR(IF(LEN(INDEX(Team_Data!L$8:L$2007,$B231,1))&gt;0,INDEX(Team_Data!L$8:L$2007,$B231,1),""),"")</f>
        <v/>
      </c>
      <c r="F231" s="231" t="str">
        <f>IFERROR(IF(LEN(INDEX(Team_Data!M$8:M$2007,$B231,1))&gt;0,INDEX(Team_Data!M$8:M$2007,$B231,1),""),"")</f>
        <v/>
      </c>
      <c r="G231" s="225" t="str">
        <f t="shared" si="19"/>
        <v/>
      </c>
      <c r="H231" s="225" t="str">
        <f>IFERROR(IF(ISNUMBER(G231),COUNTIF($G$4:G231,G231),""),"")</f>
        <v/>
      </c>
      <c r="I231" s="225" t="str">
        <f t="shared" si="20"/>
        <v>-</v>
      </c>
      <c r="J231" s="225" t="str">
        <f t="shared" si="21"/>
        <v/>
      </c>
      <c r="K231" s="232" t="str">
        <f t="shared" ca="1" si="22"/>
        <v/>
      </c>
      <c r="L231" s="225" t="str">
        <f t="shared" ca="1" si="23"/>
        <v/>
      </c>
      <c r="M231" s="18"/>
    </row>
    <row r="232" spans="2:13" x14ac:dyDescent="0.25">
      <c r="B232" s="92">
        <v>229</v>
      </c>
      <c r="C232" s="227" t="str">
        <f>IFERROR(INDEX(Team_Data!J$8:J$2007,$B232,1)&amp;"","")</f>
        <v/>
      </c>
      <c r="D232" s="227" t="str">
        <f>IFERROR(INDEX(Team_Data!K$8:K$2007,$B232,1)&amp;"","")</f>
        <v/>
      </c>
      <c r="E232" s="231" t="str">
        <f>IFERROR(IF(LEN(INDEX(Team_Data!L$8:L$2007,$B232,1))&gt;0,INDEX(Team_Data!L$8:L$2007,$B232,1),""),"")</f>
        <v/>
      </c>
      <c r="F232" s="231" t="str">
        <f>IFERROR(IF(LEN(INDEX(Team_Data!M$8:M$2007,$B232,1))&gt;0,INDEX(Team_Data!M$8:M$2007,$B232,1),""),"")</f>
        <v/>
      </c>
      <c r="G232" s="225" t="str">
        <f t="shared" si="19"/>
        <v/>
      </c>
      <c r="H232" s="225" t="str">
        <f>IFERROR(IF(ISNUMBER(G232),COUNTIF($G$4:G232,G232),""),"")</f>
        <v/>
      </c>
      <c r="I232" s="225" t="str">
        <f t="shared" si="20"/>
        <v>-</v>
      </c>
      <c r="J232" s="225" t="str">
        <f t="shared" si="21"/>
        <v/>
      </c>
      <c r="K232" s="232" t="str">
        <f t="shared" ca="1" si="22"/>
        <v/>
      </c>
      <c r="L232" s="225" t="str">
        <f t="shared" ca="1" si="23"/>
        <v/>
      </c>
      <c r="M232" s="18"/>
    </row>
    <row r="233" spans="2:13" x14ac:dyDescent="0.25">
      <c r="B233" s="92">
        <v>230</v>
      </c>
      <c r="C233" s="227" t="str">
        <f>IFERROR(INDEX(Team_Data!J$8:J$2007,$B233,1)&amp;"","")</f>
        <v/>
      </c>
      <c r="D233" s="227" t="str">
        <f>IFERROR(INDEX(Team_Data!K$8:K$2007,$B233,1)&amp;"","")</f>
        <v/>
      </c>
      <c r="E233" s="231" t="str">
        <f>IFERROR(IF(LEN(INDEX(Team_Data!L$8:L$2007,$B233,1))&gt;0,INDEX(Team_Data!L$8:L$2007,$B233,1),""),"")</f>
        <v/>
      </c>
      <c r="F233" s="231" t="str">
        <f>IFERROR(IF(LEN(INDEX(Team_Data!M$8:M$2007,$B233,1))&gt;0,INDEX(Team_Data!M$8:M$2007,$B233,1),""),"")</f>
        <v/>
      </c>
      <c r="G233" s="225" t="str">
        <f t="shared" si="19"/>
        <v/>
      </c>
      <c r="H233" s="225" t="str">
        <f>IFERROR(IF(ISNUMBER(G233),COUNTIF($G$4:G233,G233),""),"")</f>
        <v/>
      </c>
      <c r="I233" s="225" t="str">
        <f t="shared" si="20"/>
        <v>-</v>
      </c>
      <c r="J233" s="225" t="str">
        <f t="shared" si="21"/>
        <v/>
      </c>
      <c r="K233" s="232" t="str">
        <f t="shared" ca="1" si="22"/>
        <v/>
      </c>
      <c r="L233" s="225" t="str">
        <f t="shared" ca="1" si="23"/>
        <v/>
      </c>
      <c r="M233" s="18"/>
    </row>
    <row r="234" spans="2:13" x14ac:dyDescent="0.25">
      <c r="B234" s="92">
        <v>231</v>
      </c>
      <c r="C234" s="227" t="str">
        <f>IFERROR(INDEX(Team_Data!J$8:J$2007,$B234,1)&amp;"","")</f>
        <v/>
      </c>
      <c r="D234" s="227" t="str">
        <f>IFERROR(INDEX(Team_Data!K$8:K$2007,$B234,1)&amp;"","")</f>
        <v/>
      </c>
      <c r="E234" s="231" t="str">
        <f>IFERROR(IF(LEN(INDEX(Team_Data!L$8:L$2007,$B234,1))&gt;0,INDEX(Team_Data!L$8:L$2007,$B234,1),""),"")</f>
        <v/>
      </c>
      <c r="F234" s="231" t="str">
        <f>IFERROR(IF(LEN(INDEX(Team_Data!M$8:M$2007,$B234,1))&gt;0,INDEX(Team_Data!M$8:M$2007,$B234,1),""),"")</f>
        <v/>
      </c>
      <c r="G234" s="225" t="str">
        <f t="shared" si="19"/>
        <v/>
      </c>
      <c r="H234" s="225" t="str">
        <f>IFERROR(IF(ISNUMBER(G234),COUNTIF($G$4:G234,G234),""),"")</f>
        <v/>
      </c>
      <c r="I234" s="225" t="str">
        <f t="shared" si="20"/>
        <v>-</v>
      </c>
      <c r="J234" s="225" t="str">
        <f t="shared" si="21"/>
        <v/>
      </c>
      <c r="K234" s="232" t="str">
        <f t="shared" ca="1" si="22"/>
        <v/>
      </c>
      <c r="L234" s="225" t="str">
        <f t="shared" ca="1" si="23"/>
        <v/>
      </c>
      <c r="M234" s="18"/>
    </row>
    <row r="235" spans="2:13" x14ac:dyDescent="0.25">
      <c r="B235" s="92">
        <v>232</v>
      </c>
      <c r="C235" s="227" t="str">
        <f>IFERROR(INDEX(Team_Data!J$8:J$2007,$B235,1)&amp;"","")</f>
        <v/>
      </c>
      <c r="D235" s="227" t="str">
        <f>IFERROR(INDEX(Team_Data!K$8:K$2007,$B235,1)&amp;"","")</f>
        <v/>
      </c>
      <c r="E235" s="231" t="str">
        <f>IFERROR(IF(LEN(INDEX(Team_Data!L$8:L$2007,$B235,1))&gt;0,INDEX(Team_Data!L$8:L$2007,$B235,1),""),"")</f>
        <v/>
      </c>
      <c r="F235" s="231" t="str">
        <f>IFERROR(IF(LEN(INDEX(Team_Data!M$8:M$2007,$B235,1))&gt;0,INDEX(Team_Data!M$8:M$2007,$B235,1),""),"")</f>
        <v/>
      </c>
      <c r="G235" s="225" t="str">
        <f t="shared" si="19"/>
        <v/>
      </c>
      <c r="H235" s="225" t="str">
        <f>IFERROR(IF(ISNUMBER(G235),COUNTIF($G$4:G235,G235),""),"")</f>
        <v/>
      </c>
      <c r="I235" s="225" t="str">
        <f t="shared" si="20"/>
        <v>-</v>
      </c>
      <c r="J235" s="225" t="str">
        <f t="shared" si="21"/>
        <v/>
      </c>
      <c r="K235" s="232" t="str">
        <f t="shared" ca="1" si="22"/>
        <v/>
      </c>
      <c r="L235" s="225" t="str">
        <f t="shared" ca="1" si="23"/>
        <v/>
      </c>
      <c r="M235" s="18"/>
    </row>
    <row r="236" spans="2:13" x14ac:dyDescent="0.25">
      <c r="B236" s="92">
        <v>233</v>
      </c>
      <c r="C236" s="227" t="str">
        <f>IFERROR(INDEX(Team_Data!J$8:J$2007,$B236,1)&amp;"","")</f>
        <v/>
      </c>
      <c r="D236" s="227" t="str">
        <f>IFERROR(INDEX(Team_Data!K$8:K$2007,$B236,1)&amp;"","")</f>
        <v/>
      </c>
      <c r="E236" s="231" t="str">
        <f>IFERROR(IF(LEN(INDEX(Team_Data!L$8:L$2007,$B236,1))&gt;0,INDEX(Team_Data!L$8:L$2007,$B236,1),""),"")</f>
        <v/>
      </c>
      <c r="F236" s="231" t="str">
        <f>IFERROR(IF(LEN(INDEX(Team_Data!M$8:M$2007,$B236,1))&gt;0,INDEX(Team_Data!M$8:M$2007,$B236,1),""),"")</f>
        <v/>
      </c>
      <c r="G236" s="225" t="str">
        <f t="shared" si="19"/>
        <v/>
      </c>
      <c r="H236" s="225" t="str">
        <f>IFERROR(IF(ISNUMBER(G236),COUNTIF($G$4:G236,G236),""),"")</f>
        <v/>
      </c>
      <c r="I236" s="225" t="str">
        <f t="shared" si="20"/>
        <v>-</v>
      </c>
      <c r="J236" s="225" t="str">
        <f t="shared" si="21"/>
        <v/>
      </c>
      <c r="K236" s="232" t="str">
        <f t="shared" ca="1" si="22"/>
        <v/>
      </c>
      <c r="L236" s="225" t="str">
        <f t="shared" ca="1" si="23"/>
        <v/>
      </c>
      <c r="M236" s="18"/>
    </row>
    <row r="237" spans="2:13" x14ac:dyDescent="0.25">
      <c r="B237" s="92">
        <v>234</v>
      </c>
      <c r="C237" s="227" t="str">
        <f>IFERROR(INDEX(Team_Data!J$8:J$2007,$B237,1)&amp;"","")</f>
        <v/>
      </c>
      <c r="D237" s="227" t="str">
        <f>IFERROR(INDEX(Team_Data!K$8:K$2007,$B237,1)&amp;"","")</f>
        <v/>
      </c>
      <c r="E237" s="231" t="str">
        <f>IFERROR(IF(LEN(INDEX(Team_Data!L$8:L$2007,$B237,1))&gt;0,INDEX(Team_Data!L$8:L$2007,$B237,1),""),"")</f>
        <v/>
      </c>
      <c r="F237" s="231" t="str">
        <f>IFERROR(IF(LEN(INDEX(Team_Data!M$8:M$2007,$B237,1))&gt;0,INDEX(Team_Data!M$8:M$2007,$B237,1),""),"")</f>
        <v/>
      </c>
      <c r="G237" s="225" t="str">
        <f t="shared" si="19"/>
        <v/>
      </c>
      <c r="H237" s="225" t="str">
        <f>IFERROR(IF(ISNUMBER(G237),COUNTIF($G$4:G237,G237),""),"")</f>
        <v/>
      </c>
      <c r="I237" s="225" t="str">
        <f t="shared" si="20"/>
        <v>-</v>
      </c>
      <c r="J237" s="225" t="str">
        <f t="shared" si="21"/>
        <v/>
      </c>
      <c r="K237" s="232" t="str">
        <f t="shared" ca="1" si="22"/>
        <v/>
      </c>
      <c r="L237" s="225" t="str">
        <f t="shared" ca="1" si="23"/>
        <v/>
      </c>
      <c r="M237" s="18"/>
    </row>
    <row r="238" spans="2:13" x14ac:dyDescent="0.25">
      <c r="B238" s="92">
        <v>235</v>
      </c>
      <c r="C238" s="227" t="str">
        <f>IFERROR(INDEX(Team_Data!J$8:J$2007,$B238,1)&amp;"","")</f>
        <v/>
      </c>
      <c r="D238" s="227" t="str">
        <f>IFERROR(INDEX(Team_Data!K$8:K$2007,$B238,1)&amp;"","")</f>
        <v/>
      </c>
      <c r="E238" s="231" t="str">
        <f>IFERROR(IF(LEN(INDEX(Team_Data!L$8:L$2007,$B238,1))&gt;0,INDEX(Team_Data!L$8:L$2007,$B238,1),""),"")</f>
        <v/>
      </c>
      <c r="F238" s="231" t="str">
        <f>IFERROR(IF(LEN(INDEX(Team_Data!M$8:M$2007,$B238,1))&gt;0,INDEX(Team_Data!M$8:M$2007,$B238,1),""),"")</f>
        <v/>
      </c>
      <c r="G238" s="225" t="str">
        <f t="shared" si="19"/>
        <v/>
      </c>
      <c r="H238" s="225" t="str">
        <f>IFERROR(IF(ISNUMBER(G238),COUNTIF($G$4:G238,G238),""),"")</f>
        <v/>
      </c>
      <c r="I238" s="225" t="str">
        <f t="shared" si="20"/>
        <v>-</v>
      </c>
      <c r="J238" s="225" t="str">
        <f t="shared" si="21"/>
        <v/>
      </c>
      <c r="K238" s="232" t="str">
        <f t="shared" ca="1" si="22"/>
        <v/>
      </c>
      <c r="L238" s="225" t="str">
        <f t="shared" ca="1" si="23"/>
        <v/>
      </c>
      <c r="M238" s="18"/>
    </row>
    <row r="239" spans="2:13" x14ac:dyDescent="0.25">
      <c r="B239" s="92">
        <v>236</v>
      </c>
      <c r="C239" s="227" t="str">
        <f>IFERROR(INDEX(Team_Data!J$8:J$2007,$B239,1)&amp;"","")</f>
        <v/>
      </c>
      <c r="D239" s="227" t="str">
        <f>IFERROR(INDEX(Team_Data!K$8:K$2007,$B239,1)&amp;"","")</f>
        <v/>
      </c>
      <c r="E239" s="231" t="str">
        <f>IFERROR(IF(LEN(INDEX(Team_Data!L$8:L$2007,$B239,1))&gt;0,INDEX(Team_Data!L$8:L$2007,$B239,1),""),"")</f>
        <v/>
      </c>
      <c r="F239" s="231" t="str">
        <f>IFERROR(IF(LEN(INDEX(Team_Data!M$8:M$2007,$B239,1))&gt;0,INDEX(Team_Data!M$8:M$2007,$B239,1),""),"")</f>
        <v/>
      </c>
      <c r="G239" s="225" t="str">
        <f t="shared" si="19"/>
        <v/>
      </c>
      <c r="H239" s="225" t="str">
        <f>IFERROR(IF(ISNUMBER(G239),COUNTIF($G$4:G239,G239),""),"")</f>
        <v/>
      </c>
      <c r="I239" s="225" t="str">
        <f t="shared" si="20"/>
        <v>-</v>
      </c>
      <c r="J239" s="225" t="str">
        <f t="shared" si="21"/>
        <v/>
      </c>
      <c r="K239" s="232" t="str">
        <f t="shared" ca="1" si="22"/>
        <v/>
      </c>
      <c r="L239" s="225" t="str">
        <f t="shared" ca="1" si="23"/>
        <v/>
      </c>
      <c r="M239" s="18"/>
    </row>
    <row r="240" spans="2:13" x14ac:dyDescent="0.25">
      <c r="B240" s="92">
        <v>237</v>
      </c>
      <c r="C240" s="227" t="str">
        <f>IFERROR(INDEX(Team_Data!J$8:J$2007,$B240,1)&amp;"","")</f>
        <v/>
      </c>
      <c r="D240" s="227" t="str">
        <f>IFERROR(INDEX(Team_Data!K$8:K$2007,$B240,1)&amp;"","")</f>
        <v/>
      </c>
      <c r="E240" s="231" t="str">
        <f>IFERROR(IF(LEN(INDEX(Team_Data!L$8:L$2007,$B240,1))&gt;0,INDEX(Team_Data!L$8:L$2007,$B240,1),""),"")</f>
        <v/>
      </c>
      <c r="F240" s="231" t="str">
        <f>IFERROR(IF(LEN(INDEX(Team_Data!M$8:M$2007,$B240,1))&gt;0,INDEX(Team_Data!M$8:M$2007,$B240,1),""),"")</f>
        <v/>
      </c>
      <c r="G240" s="225" t="str">
        <f t="shared" si="19"/>
        <v/>
      </c>
      <c r="H240" s="225" t="str">
        <f>IFERROR(IF(ISNUMBER(G240),COUNTIF($G$4:G240,G240),""),"")</f>
        <v/>
      </c>
      <c r="I240" s="225" t="str">
        <f t="shared" si="20"/>
        <v>-</v>
      </c>
      <c r="J240" s="225" t="str">
        <f t="shared" si="21"/>
        <v/>
      </c>
      <c r="K240" s="232" t="str">
        <f t="shared" ca="1" si="22"/>
        <v/>
      </c>
      <c r="L240" s="225" t="str">
        <f t="shared" ca="1" si="23"/>
        <v/>
      </c>
      <c r="M240" s="18"/>
    </row>
    <row r="241" spans="2:13" x14ac:dyDescent="0.25">
      <c r="B241" s="92">
        <v>238</v>
      </c>
      <c r="C241" s="227" t="str">
        <f>IFERROR(INDEX(Team_Data!J$8:J$2007,$B241,1)&amp;"","")</f>
        <v/>
      </c>
      <c r="D241" s="227" t="str">
        <f>IFERROR(INDEX(Team_Data!K$8:K$2007,$B241,1)&amp;"","")</f>
        <v/>
      </c>
      <c r="E241" s="231" t="str">
        <f>IFERROR(IF(LEN(INDEX(Team_Data!L$8:L$2007,$B241,1))&gt;0,INDEX(Team_Data!L$8:L$2007,$B241,1),""),"")</f>
        <v/>
      </c>
      <c r="F241" s="231" t="str">
        <f>IFERROR(IF(LEN(INDEX(Team_Data!M$8:M$2007,$B241,1))&gt;0,INDEX(Team_Data!M$8:M$2007,$B241,1),""),"")</f>
        <v/>
      </c>
      <c r="G241" s="225" t="str">
        <f t="shared" si="19"/>
        <v/>
      </c>
      <c r="H241" s="225" t="str">
        <f>IFERROR(IF(ISNUMBER(G241),COUNTIF($G$4:G241,G241),""),"")</f>
        <v/>
      </c>
      <c r="I241" s="225" t="str">
        <f t="shared" si="20"/>
        <v>-</v>
      </c>
      <c r="J241" s="225" t="str">
        <f t="shared" si="21"/>
        <v/>
      </c>
      <c r="K241" s="232" t="str">
        <f t="shared" ca="1" si="22"/>
        <v/>
      </c>
      <c r="L241" s="225" t="str">
        <f t="shared" ca="1" si="23"/>
        <v/>
      </c>
      <c r="M241" s="18"/>
    </row>
    <row r="242" spans="2:13" x14ac:dyDescent="0.25">
      <c r="B242" s="92">
        <v>239</v>
      </c>
      <c r="C242" s="227" t="str">
        <f>IFERROR(INDEX(Team_Data!J$8:J$2007,$B242,1)&amp;"","")</f>
        <v/>
      </c>
      <c r="D242" s="227" t="str">
        <f>IFERROR(INDEX(Team_Data!K$8:K$2007,$B242,1)&amp;"","")</f>
        <v/>
      </c>
      <c r="E242" s="231" t="str">
        <f>IFERROR(IF(LEN(INDEX(Team_Data!L$8:L$2007,$B242,1))&gt;0,INDEX(Team_Data!L$8:L$2007,$B242,1),""),"")</f>
        <v/>
      </c>
      <c r="F242" s="231" t="str">
        <f>IFERROR(IF(LEN(INDEX(Team_Data!M$8:M$2007,$B242,1))&gt;0,INDEX(Team_Data!M$8:M$2007,$B242,1),""),"")</f>
        <v/>
      </c>
      <c r="G242" s="225" t="str">
        <f t="shared" si="19"/>
        <v/>
      </c>
      <c r="H242" s="225" t="str">
        <f>IFERROR(IF(ISNUMBER(G242),COUNTIF($G$4:G242,G242),""),"")</f>
        <v/>
      </c>
      <c r="I242" s="225" t="str">
        <f t="shared" si="20"/>
        <v>-</v>
      </c>
      <c r="J242" s="225" t="str">
        <f t="shared" si="21"/>
        <v/>
      </c>
      <c r="K242" s="232" t="str">
        <f t="shared" ca="1" si="22"/>
        <v/>
      </c>
      <c r="L242" s="225" t="str">
        <f t="shared" ca="1" si="23"/>
        <v/>
      </c>
      <c r="M242" s="18"/>
    </row>
    <row r="243" spans="2:13" x14ac:dyDescent="0.25">
      <c r="B243" s="92">
        <v>240</v>
      </c>
      <c r="C243" s="227" t="str">
        <f>IFERROR(INDEX(Team_Data!J$8:J$2007,$B243,1)&amp;"","")</f>
        <v/>
      </c>
      <c r="D243" s="227" t="str">
        <f>IFERROR(INDEX(Team_Data!K$8:K$2007,$B243,1)&amp;"","")</f>
        <v/>
      </c>
      <c r="E243" s="231" t="str">
        <f>IFERROR(IF(LEN(INDEX(Team_Data!L$8:L$2007,$B243,1))&gt;0,INDEX(Team_Data!L$8:L$2007,$B243,1),""),"")</f>
        <v/>
      </c>
      <c r="F243" s="231" t="str">
        <f>IFERROR(IF(LEN(INDEX(Team_Data!M$8:M$2007,$B243,1))&gt;0,INDEX(Team_Data!M$8:M$2007,$B243,1),""),"")</f>
        <v/>
      </c>
      <c r="G243" s="225" t="str">
        <f t="shared" si="19"/>
        <v/>
      </c>
      <c r="H243" s="225" t="str">
        <f>IFERROR(IF(ISNUMBER(G243),COUNTIF($G$4:G243,G243),""),"")</f>
        <v/>
      </c>
      <c r="I243" s="225" t="str">
        <f t="shared" si="20"/>
        <v>-</v>
      </c>
      <c r="J243" s="225" t="str">
        <f t="shared" si="21"/>
        <v/>
      </c>
      <c r="K243" s="232" t="str">
        <f t="shared" ca="1" si="22"/>
        <v/>
      </c>
      <c r="L243" s="225" t="str">
        <f t="shared" ca="1" si="23"/>
        <v/>
      </c>
      <c r="M243" s="18"/>
    </row>
    <row r="244" spans="2:13" x14ac:dyDescent="0.25">
      <c r="B244" s="92">
        <v>241</v>
      </c>
      <c r="C244" s="227" t="str">
        <f>IFERROR(INDEX(Team_Data!J$8:J$2007,$B244,1)&amp;"","")</f>
        <v/>
      </c>
      <c r="D244" s="227" t="str">
        <f>IFERROR(INDEX(Team_Data!K$8:K$2007,$B244,1)&amp;"","")</f>
        <v/>
      </c>
      <c r="E244" s="231" t="str">
        <f>IFERROR(IF(LEN(INDEX(Team_Data!L$8:L$2007,$B244,1))&gt;0,INDEX(Team_Data!L$8:L$2007,$B244,1),""),"")</f>
        <v/>
      </c>
      <c r="F244" s="231" t="str">
        <f>IFERROR(IF(LEN(INDEX(Team_Data!M$8:M$2007,$B244,1))&gt;0,INDEX(Team_Data!M$8:M$2007,$B244,1),""),"")</f>
        <v/>
      </c>
      <c r="G244" s="225" t="str">
        <f t="shared" si="19"/>
        <v/>
      </c>
      <c r="H244" s="225" t="str">
        <f>IFERROR(IF(ISNUMBER(G244),COUNTIF($G$4:G244,G244),""),"")</f>
        <v/>
      </c>
      <c r="I244" s="225" t="str">
        <f t="shared" si="20"/>
        <v>-</v>
      </c>
      <c r="J244" s="225" t="str">
        <f t="shared" si="21"/>
        <v/>
      </c>
      <c r="K244" s="232" t="str">
        <f t="shared" ca="1" si="22"/>
        <v/>
      </c>
      <c r="L244" s="225" t="str">
        <f t="shared" ca="1" si="23"/>
        <v/>
      </c>
      <c r="M244" s="18"/>
    </row>
    <row r="245" spans="2:13" x14ac:dyDescent="0.25">
      <c r="B245" s="92">
        <v>242</v>
      </c>
      <c r="C245" s="227" t="str">
        <f>IFERROR(INDEX(Team_Data!J$8:J$2007,$B245,1)&amp;"","")</f>
        <v/>
      </c>
      <c r="D245" s="227" t="str">
        <f>IFERROR(INDEX(Team_Data!K$8:K$2007,$B245,1)&amp;"","")</f>
        <v/>
      </c>
      <c r="E245" s="231" t="str">
        <f>IFERROR(IF(LEN(INDEX(Team_Data!L$8:L$2007,$B245,1))&gt;0,INDEX(Team_Data!L$8:L$2007,$B245,1),""),"")</f>
        <v/>
      </c>
      <c r="F245" s="231" t="str">
        <f>IFERROR(IF(LEN(INDEX(Team_Data!M$8:M$2007,$B245,1))&gt;0,INDEX(Team_Data!M$8:M$2007,$B245,1),""),"")</f>
        <v/>
      </c>
      <c r="G245" s="225" t="str">
        <f t="shared" si="19"/>
        <v/>
      </c>
      <c r="H245" s="225" t="str">
        <f>IFERROR(IF(ISNUMBER(G245),COUNTIF($G$4:G245,G245),""),"")</f>
        <v/>
      </c>
      <c r="I245" s="225" t="str">
        <f t="shared" si="20"/>
        <v>-</v>
      </c>
      <c r="J245" s="225" t="str">
        <f t="shared" si="21"/>
        <v/>
      </c>
      <c r="K245" s="232" t="str">
        <f t="shared" ca="1" si="22"/>
        <v/>
      </c>
      <c r="L245" s="225" t="str">
        <f t="shared" ca="1" si="23"/>
        <v/>
      </c>
      <c r="M245" s="18"/>
    </row>
    <row r="246" spans="2:13" x14ac:dyDescent="0.25">
      <c r="B246" s="92">
        <v>243</v>
      </c>
      <c r="C246" s="227" t="str">
        <f>IFERROR(INDEX(Team_Data!J$8:J$2007,$B246,1)&amp;"","")</f>
        <v/>
      </c>
      <c r="D246" s="227" t="str">
        <f>IFERROR(INDEX(Team_Data!K$8:K$2007,$B246,1)&amp;"","")</f>
        <v/>
      </c>
      <c r="E246" s="231" t="str">
        <f>IFERROR(IF(LEN(INDEX(Team_Data!L$8:L$2007,$B246,1))&gt;0,INDEX(Team_Data!L$8:L$2007,$B246,1),""),"")</f>
        <v/>
      </c>
      <c r="F246" s="231" t="str">
        <f>IFERROR(IF(LEN(INDEX(Team_Data!M$8:M$2007,$B246,1))&gt;0,INDEX(Team_Data!M$8:M$2007,$B246,1),""),"")</f>
        <v/>
      </c>
      <c r="G246" s="225" t="str">
        <f t="shared" si="19"/>
        <v/>
      </c>
      <c r="H246" s="225" t="str">
        <f>IFERROR(IF(ISNUMBER(G246),COUNTIF($G$4:G246,G246),""),"")</f>
        <v/>
      </c>
      <c r="I246" s="225" t="str">
        <f t="shared" si="20"/>
        <v>-</v>
      </c>
      <c r="J246" s="225" t="str">
        <f t="shared" si="21"/>
        <v/>
      </c>
      <c r="K246" s="232" t="str">
        <f t="shared" ca="1" si="22"/>
        <v/>
      </c>
      <c r="L246" s="225" t="str">
        <f t="shared" ca="1" si="23"/>
        <v/>
      </c>
      <c r="M246" s="18"/>
    </row>
    <row r="247" spans="2:13" x14ac:dyDescent="0.25">
      <c r="B247" s="92">
        <v>244</v>
      </c>
      <c r="C247" s="227" t="str">
        <f>IFERROR(INDEX(Team_Data!J$8:J$2007,$B247,1)&amp;"","")</f>
        <v/>
      </c>
      <c r="D247" s="227" t="str">
        <f>IFERROR(INDEX(Team_Data!K$8:K$2007,$B247,1)&amp;"","")</f>
        <v/>
      </c>
      <c r="E247" s="231" t="str">
        <f>IFERROR(IF(LEN(INDEX(Team_Data!L$8:L$2007,$B247,1))&gt;0,INDEX(Team_Data!L$8:L$2007,$B247,1),""),"")</f>
        <v/>
      </c>
      <c r="F247" s="231" t="str">
        <f>IFERROR(IF(LEN(INDEX(Team_Data!M$8:M$2007,$B247,1))&gt;0,INDEX(Team_Data!M$8:M$2007,$B247,1),""),"")</f>
        <v/>
      </c>
      <c r="G247" s="225" t="str">
        <f t="shared" si="19"/>
        <v/>
      </c>
      <c r="H247" s="225" t="str">
        <f>IFERROR(IF(ISNUMBER(G247),COUNTIF($G$4:G247,G247),""),"")</f>
        <v/>
      </c>
      <c r="I247" s="225" t="str">
        <f t="shared" si="20"/>
        <v>-</v>
      </c>
      <c r="J247" s="225" t="str">
        <f t="shared" si="21"/>
        <v/>
      </c>
      <c r="K247" s="232" t="str">
        <f t="shared" ca="1" si="22"/>
        <v/>
      </c>
      <c r="L247" s="225" t="str">
        <f t="shared" ca="1" si="23"/>
        <v/>
      </c>
      <c r="M247" s="18"/>
    </row>
    <row r="248" spans="2:13" x14ac:dyDescent="0.25">
      <c r="B248" s="92">
        <v>245</v>
      </c>
      <c r="C248" s="227" t="str">
        <f>IFERROR(INDEX(Team_Data!J$8:J$2007,$B248,1)&amp;"","")</f>
        <v/>
      </c>
      <c r="D248" s="227" t="str">
        <f>IFERROR(INDEX(Team_Data!K$8:K$2007,$B248,1)&amp;"","")</f>
        <v/>
      </c>
      <c r="E248" s="231" t="str">
        <f>IFERROR(IF(LEN(INDEX(Team_Data!L$8:L$2007,$B248,1))&gt;0,INDEX(Team_Data!L$8:L$2007,$B248,1),""),"")</f>
        <v/>
      </c>
      <c r="F248" s="231" t="str">
        <f>IFERROR(IF(LEN(INDEX(Team_Data!M$8:M$2007,$B248,1))&gt;0,INDEX(Team_Data!M$8:M$2007,$B248,1),""),"")</f>
        <v/>
      </c>
      <c r="G248" s="225" t="str">
        <f t="shared" si="19"/>
        <v/>
      </c>
      <c r="H248" s="225" t="str">
        <f>IFERROR(IF(ISNUMBER(G248),COUNTIF($G$4:G248,G248),""),"")</f>
        <v/>
      </c>
      <c r="I248" s="225" t="str">
        <f t="shared" si="20"/>
        <v>-</v>
      </c>
      <c r="J248" s="225" t="str">
        <f t="shared" si="21"/>
        <v/>
      </c>
      <c r="K248" s="232" t="str">
        <f t="shared" ca="1" si="22"/>
        <v/>
      </c>
      <c r="L248" s="225" t="str">
        <f t="shared" ca="1" si="23"/>
        <v/>
      </c>
      <c r="M248" s="18"/>
    </row>
    <row r="249" spans="2:13" x14ac:dyDescent="0.25">
      <c r="B249" s="92">
        <v>246</v>
      </c>
      <c r="C249" s="227" t="str">
        <f>IFERROR(INDEX(Team_Data!J$8:J$2007,$B249,1)&amp;"","")</f>
        <v/>
      </c>
      <c r="D249" s="227" t="str">
        <f>IFERROR(INDEX(Team_Data!K$8:K$2007,$B249,1)&amp;"","")</f>
        <v/>
      </c>
      <c r="E249" s="231" t="str">
        <f>IFERROR(IF(LEN(INDEX(Team_Data!L$8:L$2007,$B249,1))&gt;0,INDEX(Team_Data!L$8:L$2007,$B249,1),""),"")</f>
        <v/>
      </c>
      <c r="F249" s="231" t="str">
        <f>IFERROR(IF(LEN(INDEX(Team_Data!M$8:M$2007,$B249,1))&gt;0,INDEX(Team_Data!M$8:M$2007,$B249,1),""),"")</f>
        <v/>
      </c>
      <c r="G249" s="225" t="str">
        <f t="shared" si="19"/>
        <v/>
      </c>
      <c r="H249" s="225" t="str">
        <f>IFERROR(IF(ISNUMBER(G249),COUNTIF($G$4:G249,G249),""),"")</f>
        <v/>
      </c>
      <c r="I249" s="225" t="str">
        <f t="shared" si="20"/>
        <v>-</v>
      </c>
      <c r="J249" s="225" t="str">
        <f t="shared" si="21"/>
        <v/>
      </c>
      <c r="K249" s="232" t="str">
        <f t="shared" ca="1" si="22"/>
        <v/>
      </c>
      <c r="L249" s="225" t="str">
        <f t="shared" ca="1" si="23"/>
        <v/>
      </c>
      <c r="M249" s="18"/>
    </row>
    <row r="250" spans="2:13" x14ac:dyDescent="0.25">
      <c r="B250" s="92">
        <v>247</v>
      </c>
      <c r="C250" s="227" t="str">
        <f>IFERROR(INDEX(Team_Data!J$8:J$2007,$B250,1)&amp;"","")</f>
        <v/>
      </c>
      <c r="D250" s="227" t="str">
        <f>IFERROR(INDEX(Team_Data!K$8:K$2007,$B250,1)&amp;"","")</f>
        <v/>
      </c>
      <c r="E250" s="231" t="str">
        <f>IFERROR(IF(LEN(INDEX(Team_Data!L$8:L$2007,$B250,1))&gt;0,INDEX(Team_Data!L$8:L$2007,$B250,1),""),"")</f>
        <v/>
      </c>
      <c r="F250" s="231" t="str">
        <f>IFERROR(IF(LEN(INDEX(Team_Data!M$8:M$2007,$B250,1))&gt;0,INDEX(Team_Data!M$8:M$2007,$B250,1),""),"")</f>
        <v/>
      </c>
      <c r="G250" s="225" t="str">
        <f t="shared" si="19"/>
        <v/>
      </c>
      <c r="H250" s="225" t="str">
        <f>IFERROR(IF(ISNUMBER(G250),COUNTIF($G$4:G250,G250),""),"")</f>
        <v/>
      </c>
      <c r="I250" s="225" t="str">
        <f t="shared" si="20"/>
        <v>-</v>
      </c>
      <c r="J250" s="225" t="str">
        <f t="shared" si="21"/>
        <v/>
      </c>
      <c r="K250" s="232" t="str">
        <f t="shared" ca="1" si="22"/>
        <v/>
      </c>
      <c r="L250" s="225" t="str">
        <f t="shared" ca="1" si="23"/>
        <v/>
      </c>
      <c r="M250" s="18"/>
    </row>
    <row r="251" spans="2:13" x14ac:dyDescent="0.25">
      <c r="B251" s="92">
        <v>248</v>
      </c>
      <c r="C251" s="227" t="str">
        <f>IFERROR(INDEX(Team_Data!J$8:J$2007,$B251,1)&amp;"","")</f>
        <v/>
      </c>
      <c r="D251" s="227" t="str">
        <f>IFERROR(INDEX(Team_Data!K$8:K$2007,$B251,1)&amp;"","")</f>
        <v/>
      </c>
      <c r="E251" s="231" t="str">
        <f>IFERROR(IF(LEN(INDEX(Team_Data!L$8:L$2007,$B251,1))&gt;0,INDEX(Team_Data!L$8:L$2007,$B251,1),""),"")</f>
        <v/>
      </c>
      <c r="F251" s="231" t="str">
        <f>IFERROR(IF(LEN(INDEX(Team_Data!M$8:M$2007,$B251,1))&gt;0,INDEX(Team_Data!M$8:M$2007,$B251,1),""),"")</f>
        <v/>
      </c>
      <c r="G251" s="225" t="str">
        <f t="shared" si="19"/>
        <v/>
      </c>
      <c r="H251" s="225" t="str">
        <f>IFERROR(IF(ISNUMBER(G251),COUNTIF($G$4:G251,G251),""),"")</f>
        <v/>
      </c>
      <c r="I251" s="225" t="str">
        <f t="shared" si="20"/>
        <v>-</v>
      </c>
      <c r="J251" s="225" t="str">
        <f t="shared" si="21"/>
        <v/>
      </c>
      <c r="K251" s="232" t="str">
        <f t="shared" ca="1" si="22"/>
        <v/>
      </c>
      <c r="L251" s="225" t="str">
        <f t="shared" ca="1" si="23"/>
        <v/>
      </c>
      <c r="M251" s="18"/>
    </row>
    <row r="252" spans="2:13" x14ac:dyDescent="0.25">
      <c r="B252" s="92">
        <v>249</v>
      </c>
      <c r="C252" s="227" t="str">
        <f>IFERROR(INDEX(Team_Data!J$8:J$2007,$B252,1)&amp;"","")</f>
        <v/>
      </c>
      <c r="D252" s="227" t="str">
        <f>IFERROR(INDEX(Team_Data!K$8:K$2007,$B252,1)&amp;"","")</f>
        <v/>
      </c>
      <c r="E252" s="231" t="str">
        <f>IFERROR(IF(LEN(INDEX(Team_Data!L$8:L$2007,$B252,1))&gt;0,INDEX(Team_Data!L$8:L$2007,$B252,1),""),"")</f>
        <v/>
      </c>
      <c r="F252" s="231" t="str">
        <f>IFERROR(IF(LEN(INDEX(Team_Data!M$8:M$2007,$B252,1))&gt;0,INDEX(Team_Data!M$8:M$2007,$B252,1),""),"")</f>
        <v/>
      </c>
      <c r="G252" s="225" t="str">
        <f t="shared" si="19"/>
        <v/>
      </c>
      <c r="H252" s="225" t="str">
        <f>IFERROR(IF(ISNUMBER(G252),COUNTIF($G$4:G252,G252),""),"")</f>
        <v/>
      </c>
      <c r="I252" s="225" t="str">
        <f t="shared" si="20"/>
        <v>-</v>
      </c>
      <c r="J252" s="225" t="str">
        <f t="shared" si="21"/>
        <v/>
      </c>
      <c r="K252" s="232" t="str">
        <f t="shared" ca="1" si="22"/>
        <v/>
      </c>
      <c r="L252" s="225" t="str">
        <f t="shared" ca="1" si="23"/>
        <v/>
      </c>
      <c r="M252" s="18"/>
    </row>
    <row r="253" spans="2:13" x14ac:dyDescent="0.25">
      <c r="B253" s="92">
        <v>250</v>
      </c>
      <c r="C253" s="227" t="str">
        <f>IFERROR(INDEX(Team_Data!J$8:J$2007,$B253,1)&amp;"","")</f>
        <v/>
      </c>
      <c r="D253" s="227" t="str">
        <f>IFERROR(INDEX(Team_Data!K$8:K$2007,$B253,1)&amp;"","")</f>
        <v/>
      </c>
      <c r="E253" s="231" t="str">
        <f>IFERROR(IF(LEN(INDEX(Team_Data!L$8:L$2007,$B253,1))&gt;0,INDEX(Team_Data!L$8:L$2007,$B253,1),""),"")</f>
        <v/>
      </c>
      <c r="F253" s="231" t="str">
        <f>IFERROR(IF(LEN(INDEX(Team_Data!M$8:M$2007,$B253,1))&gt;0,INDEX(Team_Data!M$8:M$2007,$B253,1),""),"")</f>
        <v/>
      </c>
      <c r="G253" s="225" t="str">
        <f t="shared" si="19"/>
        <v/>
      </c>
      <c r="H253" s="225" t="str">
        <f>IFERROR(IF(ISNUMBER(G253),COUNTIF($G$4:G253,G253),""),"")</f>
        <v/>
      </c>
      <c r="I253" s="225" t="str">
        <f t="shared" si="20"/>
        <v>-</v>
      </c>
      <c r="J253" s="225" t="str">
        <f t="shared" si="21"/>
        <v/>
      </c>
      <c r="K253" s="232" t="str">
        <f t="shared" ca="1" si="22"/>
        <v/>
      </c>
      <c r="L253" s="225" t="str">
        <f t="shared" ca="1" si="23"/>
        <v/>
      </c>
      <c r="M253" s="18"/>
    </row>
    <row r="254" spans="2:13" x14ac:dyDescent="0.25">
      <c r="B254" s="92">
        <v>251</v>
      </c>
      <c r="C254" s="227" t="str">
        <f>IFERROR(INDEX(Team_Data!J$8:J$2007,$B254,1)&amp;"","")</f>
        <v/>
      </c>
      <c r="D254" s="227" t="str">
        <f>IFERROR(INDEX(Team_Data!K$8:K$2007,$B254,1)&amp;"","")</f>
        <v/>
      </c>
      <c r="E254" s="231" t="str">
        <f>IFERROR(IF(LEN(INDEX(Team_Data!L$8:L$2007,$B254,1))&gt;0,INDEX(Team_Data!L$8:L$2007,$B254,1),""),"")</f>
        <v/>
      </c>
      <c r="F254" s="231" t="str">
        <f>IFERROR(IF(LEN(INDEX(Team_Data!M$8:M$2007,$B254,1))&gt;0,INDEX(Team_Data!M$8:M$2007,$B254,1),""),"")</f>
        <v/>
      </c>
      <c r="G254" s="225" t="str">
        <f t="shared" si="19"/>
        <v/>
      </c>
      <c r="H254" s="225" t="str">
        <f>IFERROR(IF(ISNUMBER(G254),COUNTIF($G$4:G254,G254),""),"")</f>
        <v/>
      </c>
      <c r="I254" s="225" t="str">
        <f t="shared" si="20"/>
        <v>-</v>
      </c>
      <c r="J254" s="225" t="str">
        <f t="shared" si="21"/>
        <v/>
      </c>
      <c r="K254" s="232" t="str">
        <f t="shared" ca="1" si="22"/>
        <v/>
      </c>
      <c r="L254" s="225" t="str">
        <f t="shared" ca="1" si="23"/>
        <v/>
      </c>
      <c r="M254" s="18"/>
    </row>
    <row r="255" spans="2:13" x14ac:dyDescent="0.25">
      <c r="B255" s="92">
        <v>252</v>
      </c>
      <c r="C255" s="227" t="str">
        <f>IFERROR(INDEX(Team_Data!J$8:J$2007,$B255,1)&amp;"","")</f>
        <v/>
      </c>
      <c r="D255" s="227" t="str">
        <f>IFERROR(INDEX(Team_Data!K$8:K$2007,$B255,1)&amp;"","")</f>
        <v/>
      </c>
      <c r="E255" s="231" t="str">
        <f>IFERROR(IF(LEN(INDEX(Team_Data!L$8:L$2007,$B255,1))&gt;0,INDEX(Team_Data!L$8:L$2007,$B255,1),""),"")</f>
        <v/>
      </c>
      <c r="F255" s="231" t="str">
        <f>IFERROR(IF(LEN(INDEX(Team_Data!M$8:M$2007,$B255,1))&gt;0,INDEX(Team_Data!M$8:M$2007,$B255,1),""),"")</f>
        <v/>
      </c>
      <c r="G255" s="225" t="str">
        <f t="shared" si="19"/>
        <v/>
      </c>
      <c r="H255" s="225" t="str">
        <f>IFERROR(IF(ISNUMBER(G255),COUNTIF($G$4:G255,G255),""),"")</f>
        <v/>
      </c>
      <c r="I255" s="225" t="str">
        <f t="shared" si="20"/>
        <v>-</v>
      </c>
      <c r="J255" s="225" t="str">
        <f t="shared" si="21"/>
        <v/>
      </c>
      <c r="K255" s="232" t="str">
        <f t="shared" ca="1" si="22"/>
        <v/>
      </c>
      <c r="L255" s="225" t="str">
        <f t="shared" ca="1" si="23"/>
        <v/>
      </c>
      <c r="M255" s="18"/>
    </row>
    <row r="256" spans="2:13" x14ac:dyDescent="0.25">
      <c r="B256" s="92">
        <v>253</v>
      </c>
      <c r="C256" s="227" t="str">
        <f>IFERROR(INDEX(Team_Data!J$8:J$2007,$B256,1)&amp;"","")</f>
        <v/>
      </c>
      <c r="D256" s="227" t="str">
        <f>IFERROR(INDEX(Team_Data!K$8:K$2007,$B256,1)&amp;"","")</f>
        <v/>
      </c>
      <c r="E256" s="231" t="str">
        <f>IFERROR(IF(LEN(INDEX(Team_Data!L$8:L$2007,$B256,1))&gt;0,INDEX(Team_Data!L$8:L$2007,$B256,1),""),"")</f>
        <v/>
      </c>
      <c r="F256" s="231" t="str">
        <f>IFERROR(IF(LEN(INDEX(Team_Data!M$8:M$2007,$B256,1))&gt;0,INDEX(Team_Data!M$8:M$2007,$B256,1),""),"")</f>
        <v/>
      </c>
      <c r="G256" s="225" t="str">
        <f t="shared" si="19"/>
        <v/>
      </c>
      <c r="H256" s="225" t="str">
        <f>IFERROR(IF(ISNUMBER(G256),COUNTIF($G$4:G256,G256),""),"")</f>
        <v/>
      </c>
      <c r="I256" s="225" t="str">
        <f t="shared" si="20"/>
        <v>-</v>
      </c>
      <c r="J256" s="225" t="str">
        <f t="shared" si="21"/>
        <v/>
      </c>
      <c r="K256" s="232" t="str">
        <f t="shared" ca="1" si="22"/>
        <v/>
      </c>
      <c r="L256" s="225" t="str">
        <f t="shared" ca="1" si="23"/>
        <v/>
      </c>
      <c r="M256" s="18"/>
    </row>
    <row r="257" spans="2:13" x14ac:dyDescent="0.25">
      <c r="B257" s="92">
        <v>254</v>
      </c>
      <c r="C257" s="227" t="str">
        <f>IFERROR(INDEX(Team_Data!J$8:J$2007,$B257,1)&amp;"","")</f>
        <v/>
      </c>
      <c r="D257" s="227" t="str">
        <f>IFERROR(INDEX(Team_Data!K$8:K$2007,$B257,1)&amp;"","")</f>
        <v/>
      </c>
      <c r="E257" s="231" t="str">
        <f>IFERROR(IF(LEN(INDEX(Team_Data!L$8:L$2007,$B257,1))&gt;0,INDEX(Team_Data!L$8:L$2007,$B257,1),""),"")</f>
        <v/>
      </c>
      <c r="F257" s="231" t="str">
        <f>IFERROR(IF(LEN(INDEX(Team_Data!M$8:M$2007,$B257,1))&gt;0,INDEX(Team_Data!M$8:M$2007,$B257,1),""),"")</f>
        <v/>
      </c>
      <c r="G257" s="225" t="str">
        <f t="shared" si="19"/>
        <v/>
      </c>
      <c r="H257" s="225" t="str">
        <f>IFERROR(IF(ISNUMBER(G257),COUNTIF($G$4:G257,G257),""),"")</f>
        <v/>
      </c>
      <c r="I257" s="225" t="str">
        <f t="shared" si="20"/>
        <v>-</v>
      </c>
      <c r="J257" s="225" t="str">
        <f t="shared" si="21"/>
        <v/>
      </c>
      <c r="K257" s="232" t="str">
        <f t="shared" ca="1" si="22"/>
        <v/>
      </c>
      <c r="L257" s="225" t="str">
        <f t="shared" ca="1" si="23"/>
        <v/>
      </c>
      <c r="M257" s="18"/>
    </row>
    <row r="258" spans="2:13" x14ac:dyDescent="0.25">
      <c r="B258" s="92">
        <v>255</v>
      </c>
      <c r="C258" s="227" t="str">
        <f>IFERROR(INDEX(Team_Data!J$8:J$2007,$B258,1)&amp;"","")</f>
        <v/>
      </c>
      <c r="D258" s="227" t="str">
        <f>IFERROR(INDEX(Team_Data!K$8:K$2007,$B258,1)&amp;"","")</f>
        <v/>
      </c>
      <c r="E258" s="231" t="str">
        <f>IFERROR(IF(LEN(INDEX(Team_Data!L$8:L$2007,$B258,1))&gt;0,INDEX(Team_Data!L$8:L$2007,$B258,1),""),"")</f>
        <v/>
      </c>
      <c r="F258" s="231" t="str">
        <f>IFERROR(IF(LEN(INDEX(Team_Data!M$8:M$2007,$B258,1))&gt;0,INDEX(Team_Data!M$8:M$2007,$B258,1),""),"")</f>
        <v/>
      </c>
      <c r="G258" s="225" t="str">
        <f t="shared" si="19"/>
        <v/>
      </c>
      <c r="H258" s="225" t="str">
        <f>IFERROR(IF(ISNUMBER(G258),COUNTIF($G$4:G258,G258),""),"")</f>
        <v/>
      </c>
      <c r="I258" s="225" t="str">
        <f t="shared" si="20"/>
        <v>-</v>
      </c>
      <c r="J258" s="225" t="str">
        <f t="shared" si="21"/>
        <v/>
      </c>
      <c r="K258" s="232" t="str">
        <f t="shared" ca="1" si="22"/>
        <v/>
      </c>
      <c r="L258" s="225" t="str">
        <f t="shared" ca="1" si="23"/>
        <v/>
      </c>
      <c r="M258" s="18"/>
    </row>
    <row r="259" spans="2:13" x14ac:dyDescent="0.25">
      <c r="B259" s="92">
        <v>256</v>
      </c>
      <c r="C259" s="227" t="str">
        <f>IFERROR(INDEX(Team_Data!J$8:J$2007,$B259,1)&amp;"","")</f>
        <v/>
      </c>
      <c r="D259" s="227" t="str">
        <f>IFERROR(INDEX(Team_Data!K$8:K$2007,$B259,1)&amp;"","")</f>
        <v/>
      </c>
      <c r="E259" s="231" t="str">
        <f>IFERROR(IF(LEN(INDEX(Team_Data!L$8:L$2007,$B259,1))&gt;0,INDEX(Team_Data!L$8:L$2007,$B259,1),""),"")</f>
        <v/>
      </c>
      <c r="F259" s="231" t="str">
        <f>IFERROR(IF(LEN(INDEX(Team_Data!M$8:M$2007,$B259,1))&gt;0,INDEX(Team_Data!M$8:M$2007,$B259,1),""),"")</f>
        <v/>
      </c>
      <c r="G259" s="225" t="str">
        <f t="shared" si="19"/>
        <v/>
      </c>
      <c r="H259" s="225" t="str">
        <f>IFERROR(IF(ISNUMBER(G259),COUNTIF($G$4:G259,G259),""),"")</f>
        <v/>
      </c>
      <c r="I259" s="225" t="str">
        <f t="shared" si="20"/>
        <v>-</v>
      </c>
      <c r="J259" s="225" t="str">
        <f t="shared" si="21"/>
        <v/>
      </c>
      <c r="K259" s="232" t="str">
        <f t="shared" ca="1" si="22"/>
        <v/>
      </c>
      <c r="L259" s="225" t="str">
        <f t="shared" ca="1" si="23"/>
        <v/>
      </c>
      <c r="M259" s="18"/>
    </row>
    <row r="260" spans="2:13" x14ac:dyDescent="0.25">
      <c r="B260" s="92">
        <v>257</v>
      </c>
      <c r="C260" s="227" t="str">
        <f>IFERROR(INDEX(Team_Data!J$8:J$2007,$B260,1)&amp;"","")</f>
        <v/>
      </c>
      <c r="D260" s="227" t="str">
        <f>IFERROR(INDEX(Team_Data!K$8:K$2007,$B260,1)&amp;"","")</f>
        <v/>
      </c>
      <c r="E260" s="231" t="str">
        <f>IFERROR(IF(LEN(INDEX(Team_Data!L$8:L$2007,$B260,1))&gt;0,INDEX(Team_Data!L$8:L$2007,$B260,1),""),"")</f>
        <v/>
      </c>
      <c r="F260" s="231" t="str">
        <f>IFERROR(IF(LEN(INDEX(Team_Data!M$8:M$2007,$B260,1))&gt;0,INDEX(Team_Data!M$8:M$2007,$B260,1),""),"")</f>
        <v/>
      </c>
      <c r="G260" s="225" t="str">
        <f t="shared" si="19"/>
        <v/>
      </c>
      <c r="H260" s="225" t="str">
        <f>IFERROR(IF(ISNUMBER(G260),COUNTIF($G$4:G260,G260),""),"")</f>
        <v/>
      </c>
      <c r="I260" s="225" t="str">
        <f t="shared" si="20"/>
        <v>-</v>
      </c>
      <c r="J260" s="225" t="str">
        <f t="shared" si="21"/>
        <v/>
      </c>
      <c r="K260" s="232" t="str">
        <f t="shared" ca="1" si="22"/>
        <v/>
      </c>
      <c r="L260" s="225" t="str">
        <f t="shared" ca="1" si="23"/>
        <v/>
      </c>
      <c r="M260" s="18"/>
    </row>
    <row r="261" spans="2:13" x14ac:dyDescent="0.25">
      <c r="B261" s="92">
        <v>258</v>
      </c>
      <c r="C261" s="227" t="str">
        <f>IFERROR(INDEX(Team_Data!J$8:J$2007,$B261,1)&amp;"","")</f>
        <v/>
      </c>
      <c r="D261" s="227" t="str">
        <f>IFERROR(INDEX(Team_Data!K$8:K$2007,$B261,1)&amp;"","")</f>
        <v/>
      </c>
      <c r="E261" s="231" t="str">
        <f>IFERROR(IF(LEN(INDEX(Team_Data!L$8:L$2007,$B261,1))&gt;0,INDEX(Team_Data!L$8:L$2007,$B261,1),""),"")</f>
        <v/>
      </c>
      <c r="F261" s="231" t="str">
        <f>IFERROR(IF(LEN(INDEX(Team_Data!M$8:M$2007,$B261,1))&gt;0,INDEX(Team_Data!M$8:M$2007,$B261,1),""),"")</f>
        <v/>
      </c>
      <c r="G261" s="225" t="str">
        <f t="shared" ref="G261:G324" si="24">IFERROR(MONTH(F261),"")</f>
        <v/>
      </c>
      <c r="H261" s="225" t="str">
        <f>IFERROR(IF(ISNUMBER(G261),COUNTIF($G$4:G261,G261),""),"")</f>
        <v/>
      </c>
      <c r="I261" s="225" t="str">
        <f t="shared" ref="I261:I324" si="25">G261&amp;"-"&amp;H261</f>
        <v>-</v>
      </c>
      <c r="J261" s="225" t="str">
        <f t="shared" ref="J261:J324" si="26">IFERROR(INDEX($O$4:$O$15,G261,1),"")</f>
        <v/>
      </c>
      <c r="K261" s="232" t="str">
        <f t="shared" ref="K261:K324" ca="1" si="27">IFERROR(IF(LEN(F261)=0,"",F261-TODAY()),"")</f>
        <v/>
      </c>
      <c r="L261" s="225" t="str">
        <f t="shared" ref="L261:L324" ca="1" si="28">IFERROR(INDEX(INDIRECT(J261&amp;"!$I$15:$I$1014"),H261),"")</f>
        <v/>
      </c>
      <c r="M261" s="18"/>
    </row>
    <row r="262" spans="2:13" x14ac:dyDescent="0.25">
      <c r="B262" s="92">
        <v>259</v>
      </c>
      <c r="C262" s="227" t="str">
        <f>IFERROR(INDEX(Team_Data!J$8:J$2007,$B262,1)&amp;"","")</f>
        <v/>
      </c>
      <c r="D262" s="227" t="str">
        <f>IFERROR(INDEX(Team_Data!K$8:K$2007,$B262,1)&amp;"","")</f>
        <v/>
      </c>
      <c r="E262" s="231" t="str">
        <f>IFERROR(IF(LEN(INDEX(Team_Data!L$8:L$2007,$B262,1))&gt;0,INDEX(Team_Data!L$8:L$2007,$B262,1),""),"")</f>
        <v/>
      </c>
      <c r="F262" s="231" t="str">
        <f>IFERROR(IF(LEN(INDEX(Team_Data!M$8:M$2007,$B262,1))&gt;0,INDEX(Team_Data!M$8:M$2007,$B262,1),""),"")</f>
        <v/>
      </c>
      <c r="G262" s="225" t="str">
        <f t="shared" si="24"/>
        <v/>
      </c>
      <c r="H262" s="225" t="str">
        <f>IFERROR(IF(ISNUMBER(G262),COUNTIF($G$4:G262,G262),""),"")</f>
        <v/>
      </c>
      <c r="I262" s="225" t="str">
        <f t="shared" si="25"/>
        <v>-</v>
      </c>
      <c r="J262" s="225" t="str">
        <f t="shared" si="26"/>
        <v/>
      </c>
      <c r="K262" s="232" t="str">
        <f t="shared" ca="1" si="27"/>
        <v/>
      </c>
      <c r="L262" s="225" t="str">
        <f t="shared" ca="1" si="28"/>
        <v/>
      </c>
      <c r="M262" s="18"/>
    </row>
    <row r="263" spans="2:13" x14ac:dyDescent="0.25">
      <c r="B263" s="92">
        <v>260</v>
      </c>
      <c r="C263" s="227" t="str">
        <f>IFERROR(INDEX(Team_Data!J$8:J$2007,$B263,1)&amp;"","")</f>
        <v/>
      </c>
      <c r="D263" s="227" t="str">
        <f>IFERROR(INDEX(Team_Data!K$8:K$2007,$B263,1)&amp;"","")</f>
        <v/>
      </c>
      <c r="E263" s="231" t="str">
        <f>IFERROR(IF(LEN(INDEX(Team_Data!L$8:L$2007,$B263,1))&gt;0,INDEX(Team_Data!L$8:L$2007,$B263,1),""),"")</f>
        <v/>
      </c>
      <c r="F263" s="231" t="str">
        <f>IFERROR(IF(LEN(INDEX(Team_Data!M$8:M$2007,$B263,1))&gt;0,INDEX(Team_Data!M$8:M$2007,$B263,1),""),"")</f>
        <v/>
      </c>
      <c r="G263" s="225" t="str">
        <f t="shared" si="24"/>
        <v/>
      </c>
      <c r="H263" s="225" t="str">
        <f>IFERROR(IF(ISNUMBER(G263),COUNTIF($G$4:G263,G263),""),"")</f>
        <v/>
      </c>
      <c r="I263" s="225" t="str">
        <f t="shared" si="25"/>
        <v>-</v>
      </c>
      <c r="J263" s="225" t="str">
        <f t="shared" si="26"/>
        <v/>
      </c>
      <c r="K263" s="232" t="str">
        <f t="shared" ca="1" si="27"/>
        <v/>
      </c>
      <c r="L263" s="225" t="str">
        <f t="shared" ca="1" si="28"/>
        <v/>
      </c>
      <c r="M263" s="18"/>
    </row>
    <row r="264" spans="2:13" x14ac:dyDescent="0.25">
      <c r="B264" s="92">
        <v>261</v>
      </c>
      <c r="C264" s="227" t="str">
        <f>IFERROR(INDEX(Team_Data!J$8:J$2007,$B264,1)&amp;"","")</f>
        <v/>
      </c>
      <c r="D264" s="227" t="str">
        <f>IFERROR(INDEX(Team_Data!K$8:K$2007,$B264,1)&amp;"","")</f>
        <v/>
      </c>
      <c r="E264" s="231" t="str">
        <f>IFERROR(IF(LEN(INDEX(Team_Data!L$8:L$2007,$B264,1))&gt;0,INDEX(Team_Data!L$8:L$2007,$B264,1),""),"")</f>
        <v/>
      </c>
      <c r="F264" s="231" t="str">
        <f>IFERROR(IF(LEN(INDEX(Team_Data!M$8:M$2007,$B264,1))&gt;0,INDEX(Team_Data!M$8:M$2007,$B264,1),""),"")</f>
        <v/>
      </c>
      <c r="G264" s="225" t="str">
        <f t="shared" si="24"/>
        <v/>
      </c>
      <c r="H264" s="225" t="str">
        <f>IFERROR(IF(ISNUMBER(G264),COUNTIF($G$4:G264,G264),""),"")</f>
        <v/>
      </c>
      <c r="I264" s="225" t="str">
        <f t="shared" si="25"/>
        <v>-</v>
      </c>
      <c r="J264" s="225" t="str">
        <f t="shared" si="26"/>
        <v/>
      </c>
      <c r="K264" s="232" t="str">
        <f t="shared" ca="1" si="27"/>
        <v/>
      </c>
      <c r="L264" s="225" t="str">
        <f t="shared" ca="1" si="28"/>
        <v/>
      </c>
      <c r="M264" s="18"/>
    </row>
    <row r="265" spans="2:13" x14ac:dyDescent="0.25">
      <c r="B265" s="92">
        <v>262</v>
      </c>
      <c r="C265" s="227" t="str">
        <f>IFERROR(INDEX(Team_Data!J$8:J$2007,$B265,1)&amp;"","")</f>
        <v/>
      </c>
      <c r="D265" s="227" t="str">
        <f>IFERROR(INDEX(Team_Data!K$8:K$2007,$B265,1)&amp;"","")</f>
        <v/>
      </c>
      <c r="E265" s="231" t="str">
        <f>IFERROR(IF(LEN(INDEX(Team_Data!L$8:L$2007,$B265,1))&gt;0,INDEX(Team_Data!L$8:L$2007,$B265,1),""),"")</f>
        <v/>
      </c>
      <c r="F265" s="231" t="str">
        <f>IFERROR(IF(LEN(INDEX(Team_Data!M$8:M$2007,$B265,1))&gt;0,INDEX(Team_Data!M$8:M$2007,$B265,1),""),"")</f>
        <v/>
      </c>
      <c r="G265" s="225" t="str">
        <f t="shared" si="24"/>
        <v/>
      </c>
      <c r="H265" s="225" t="str">
        <f>IFERROR(IF(ISNUMBER(G265),COUNTIF($G$4:G265,G265),""),"")</f>
        <v/>
      </c>
      <c r="I265" s="225" t="str">
        <f t="shared" si="25"/>
        <v>-</v>
      </c>
      <c r="J265" s="225" t="str">
        <f t="shared" si="26"/>
        <v/>
      </c>
      <c r="K265" s="232" t="str">
        <f t="shared" ca="1" si="27"/>
        <v/>
      </c>
      <c r="L265" s="225" t="str">
        <f t="shared" ca="1" si="28"/>
        <v/>
      </c>
      <c r="M265" s="18"/>
    </row>
    <row r="266" spans="2:13" x14ac:dyDescent="0.25">
      <c r="B266" s="92">
        <v>263</v>
      </c>
      <c r="C266" s="227" t="str">
        <f>IFERROR(INDEX(Team_Data!J$8:J$2007,$B266,1)&amp;"","")</f>
        <v/>
      </c>
      <c r="D266" s="227" t="str">
        <f>IFERROR(INDEX(Team_Data!K$8:K$2007,$B266,1)&amp;"","")</f>
        <v/>
      </c>
      <c r="E266" s="231" t="str">
        <f>IFERROR(IF(LEN(INDEX(Team_Data!L$8:L$2007,$B266,1))&gt;0,INDEX(Team_Data!L$8:L$2007,$B266,1),""),"")</f>
        <v/>
      </c>
      <c r="F266" s="231" t="str">
        <f>IFERROR(IF(LEN(INDEX(Team_Data!M$8:M$2007,$B266,1))&gt;0,INDEX(Team_Data!M$8:M$2007,$B266,1),""),"")</f>
        <v/>
      </c>
      <c r="G266" s="225" t="str">
        <f t="shared" si="24"/>
        <v/>
      </c>
      <c r="H266" s="225" t="str">
        <f>IFERROR(IF(ISNUMBER(G266),COUNTIF($G$4:G266,G266),""),"")</f>
        <v/>
      </c>
      <c r="I266" s="225" t="str">
        <f t="shared" si="25"/>
        <v>-</v>
      </c>
      <c r="J266" s="225" t="str">
        <f t="shared" si="26"/>
        <v/>
      </c>
      <c r="K266" s="232" t="str">
        <f t="shared" ca="1" si="27"/>
        <v/>
      </c>
      <c r="L266" s="225" t="str">
        <f t="shared" ca="1" si="28"/>
        <v/>
      </c>
      <c r="M266" s="18"/>
    </row>
    <row r="267" spans="2:13" x14ac:dyDescent="0.25">
      <c r="B267" s="92">
        <v>264</v>
      </c>
      <c r="C267" s="227" t="str">
        <f>IFERROR(INDEX(Team_Data!J$8:J$2007,$B267,1)&amp;"","")</f>
        <v/>
      </c>
      <c r="D267" s="227" t="str">
        <f>IFERROR(INDEX(Team_Data!K$8:K$2007,$B267,1)&amp;"","")</f>
        <v/>
      </c>
      <c r="E267" s="231" t="str">
        <f>IFERROR(IF(LEN(INDEX(Team_Data!L$8:L$2007,$B267,1))&gt;0,INDEX(Team_Data!L$8:L$2007,$B267,1),""),"")</f>
        <v/>
      </c>
      <c r="F267" s="231" t="str">
        <f>IFERROR(IF(LEN(INDEX(Team_Data!M$8:M$2007,$B267,1))&gt;0,INDEX(Team_Data!M$8:M$2007,$B267,1),""),"")</f>
        <v/>
      </c>
      <c r="G267" s="225" t="str">
        <f t="shared" si="24"/>
        <v/>
      </c>
      <c r="H267" s="225" t="str">
        <f>IFERROR(IF(ISNUMBER(G267),COUNTIF($G$4:G267,G267),""),"")</f>
        <v/>
      </c>
      <c r="I267" s="225" t="str">
        <f t="shared" si="25"/>
        <v>-</v>
      </c>
      <c r="J267" s="225" t="str">
        <f t="shared" si="26"/>
        <v/>
      </c>
      <c r="K267" s="232" t="str">
        <f t="shared" ca="1" si="27"/>
        <v/>
      </c>
      <c r="L267" s="225" t="str">
        <f t="shared" ca="1" si="28"/>
        <v/>
      </c>
      <c r="M267" s="18"/>
    </row>
    <row r="268" spans="2:13" x14ac:dyDescent="0.25">
      <c r="B268" s="92">
        <v>265</v>
      </c>
      <c r="C268" s="227" t="str">
        <f>IFERROR(INDEX(Team_Data!J$8:J$2007,$B268,1)&amp;"","")</f>
        <v/>
      </c>
      <c r="D268" s="227" t="str">
        <f>IFERROR(INDEX(Team_Data!K$8:K$2007,$B268,1)&amp;"","")</f>
        <v/>
      </c>
      <c r="E268" s="231" t="str">
        <f>IFERROR(IF(LEN(INDEX(Team_Data!L$8:L$2007,$B268,1))&gt;0,INDEX(Team_Data!L$8:L$2007,$B268,1),""),"")</f>
        <v/>
      </c>
      <c r="F268" s="231" t="str">
        <f>IFERROR(IF(LEN(INDEX(Team_Data!M$8:M$2007,$B268,1))&gt;0,INDEX(Team_Data!M$8:M$2007,$B268,1),""),"")</f>
        <v/>
      </c>
      <c r="G268" s="225" t="str">
        <f t="shared" si="24"/>
        <v/>
      </c>
      <c r="H268" s="225" t="str">
        <f>IFERROR(IF(ISNUMBER(G268),COUNTIF($G$4:G268,G268),""),"")</f>
        <v/>
      </c>
      <c r="I268" s="225" t="str">
        <f t="shared" si="25"/>
        <v>-</v>
      </c>
      <c r="J268" s="225" t="str">
        <f t="shared" si="26"/>
        <v/>
      </c>
      <c r="K268" s="232" t="str">
        <f t="shared" ca="1" si="27"/>
        <v/>
      </c>
      <c r="L268" s="225" t="str">
        <f t="shared" ca="1" si="28"/>
        <v/>
      </c>
      <c r="M268" s="18"/>
    </row>
    <row r="269" spans="2:13" x14ac:dyDescent="0.25">
      <c r="B269" s="92">
        <v>266</v>
      </c>
      <c r="C269" s="227" t="str">
        <f>IFERROR(INDEX(Team_Data!J$8:J$2007,$B269,1)&amp;"","")</f>
        <v/>
      </c>
      <c r="D269" s="227" t="str">
        <f>IFERROR(INDEX(Team_Data!K$8:K$2007,$B269,1)&amp;"","")</f>
        <v/>
      </c>
      <c r="E269" s="231" t="str">
        <f>IFERROR(IF(LEN(INDEX(Team_Data!L$8:L$2007,$B269,1))&gt;0,INDEX(Team_Data!L$8:L$2007,$B269,1),""),"")</f>
        <v/>
      </c>
      <c r="F269" s="231" t="str">
        <f>IFERROR(IF(LEN(INDEX(Team_Data!M$8:M$2007,$B269,1))&gt;0,INDEX(Team_Data!M$8:M$2007,$B269,1),""),"")</f>
        <v/>
      </c>
      <c r="G269" s="225" t="str">
        <f t="shared" si="24"/>
        <v/>
      </c>
      <c r="H269" s="225" t="str">
        <f>IFERROR(IF(ISNUMBER(G269),COUNTIF($G$4:G269,G269),""),"")</f>
        <v/>
      </c>
      <c r="I269" s="225" t="str">
        <f t="shared" si="25"/>
        <v>-</v>
      </c>
      <c r="J269" s="225" t="str">
        <f t="shared" si="26"/>
        <v/>
      </c>
      <c r="K269" s="232" t="str">
        <f t="shared" ca="1" si="27"/>
        <v/>
      </c>
      <c r="L269" s="225" t="str">
        <f t="shared" ca="1" si="28"/>
        <v/>
      </c>
      <c r="M269" s="18"/>
    </row>
    <row r="270" spans="2:13" x14ac:dyDescent="0.25">
      <c r="B270" s="92">
        <v>267</v>
      </c>
      <c r="C270" s="227" t="str">
        <f>IFERROR(INDEX(Team_Data!J$8:J$2007,$B270,1)&amp;"","")</f>
        <v/>
      </c>
      <c r="D270" s="227" t="str">
        <f>IFERROR(INDEX(Team_Data!K$8:K$2007,$B270,1)&amp;"","")</f>
        <v/>
      </c>
      <c r="E270" s="231" t="str">
        <f>IFERROR(IF(LEN(INDEX(Team_Data!L$8:L$2007,$B270,1))&gt;0,INDEX(Team_Data!L$8:L$2007,$B270,1),""),"")</f>
        <v/>
      </c>
      <c r="F270" s="231" t="str">
        <f>IFERROR(IF(LEN(INDEX(Team_Data!M$8:M$2007,$B270,1))&gt;0,INDEX(Team_Data!M$8:M$2007,$B270,1),""),"")</f>
        <v/>
      </c>
      <c r="G270" s="225" t="str">
        <f t="shared" si="24"/>
        <v/>
      </c>
      <c r="H270" s="225" t="str">
        <f>IFERROR(IF(ISNUMBER(G270),COUNTIF($G$4:G270,G270),""),"")</f>
        <v/>
      </c>
      <c r="I270" s="225" t="str">
        <f t="shared" si="25"/>
        <v>-</v>
      </c>
      <c r="J270" s="225" t="str">
        <f t="shared" si="26"/>
        <v/>
      </c>
      <c r="K270" s="232" t="str">
        <f t="shared" ca="1" si="27"/>
        <v/>
      </c>
      <c r="L270" s="225" t="str">
        <f t="shared" ca="1" si="28"/>
        <v/>
      </c>
      <c r="M270" s="18"/>
    </row>
    <row r="271" spans="2:13" x14ac:dyDescent="0.25">
      <c r="B271" s="92">
        <v>268</v>
      </c>
      <c r="C271" s="227" t="str">
        <f>IFERROR(INDEX(Team_Data!J$8:J$2007,$B271,1)&amp;"","")</f>
        <v/>
      </c>
      <c r="D271" s="227" t="str">
        <f>IFERROR(INDEX(Team_Data!K$8:K$2007,$B271,1)&amp;"","")</f>
        <v/>
      </c>
      <c r="E271" s="231" t="str">
        <f>IFERROR(IF(LEN(INDEX(Team_Data!L$8:L$2007,$B271,1))&gt;0,INDEX(Team_Data!L$8:L$2007,$B271,1),""),"")</f>
        <v/>
      </c>
      <c r="F271" s="231" t="str">
        <f>IFERROR(IF(LEN(INDEX(Team_Data!M$8:M$2007,$B271,1))&gt;0,INDEX(Team_Data!M$8:M$2007,$B271,1),""),"")</f>
        <v/>
      </c>
      <c r="G271" s="225" t="str">
        <f t="shared" si="24"/>
        <v/>
      </c>
      <c r="H271" s="225" t="str">
        <f>IFERROR(IF(ISNUMBER(G271),COUNTIF($G$4:G271,G271),""),"")</f>
        <v/>
      </c>
      <c r="I271" s="225" t="str">
        <f t="shared" si="25"/>
        <v>-</v>
      </c>
      <c r="J271" s="225" t="str">
        <f t="shared" si="26"/>
        <v/>
      </c>
      <c r="K271" s="232" t="str">
        <f t="shared" ca="1" si="27"/>
        <v/>
      </c>
      <c r="L271" s="225" t="str">
        <f t="shared" ca="1" si="28"/>
        <v/>
      </c>
      <c r="M271" s="18"/>
    </row>
    <row r="272" spans="2:13" x14ac:dyDescent="0.25">
      <c r="B272" s="92">
        <v>269</v>
      </c>
      <c r="C272" s="227" t="str">
        <f>IFERROR(INDEX(Team_Data!J$8:J$2007,$B272,1)&amp;"","")</f>
        <v/>
      </c>
      <c r="D272" s="227" t="str">
        <f>IFERROR(INDEX(Team_Data!K$8:K$2007,$B272,1)&amp;"","")</f>
        <v/>
      </c>
      <c r="E272" s="231" t="str">
        <f>IFERROR(IF(LEN(INDEX(Team_Data!L$8:L$2007,$B272,1))&gt;0,INDEX(Team_Data!L$8:L$2007,$B272,1),""),"")</f>
        <v/>
      </c>
      <c r="F272" s="231" t="str">
        <f>IFERROR(IF(LEN(INDEX(Team_Data!M$8:M$2007,$B272,1))&gt;0,INDEX(Team_Data!M$8:M$2007,$B272,1),""),"")</f>
        <v/>
      </c>
      <c r="G272" s="225" t="str">
        <f t="shared" si="24"/>
        <v/>
      </c>
      <c r="H272" s="225" t="str">
        <f>IFERROR(IF(ISNUMBER(G272),COUNTIF($G$4:G272,G272),""),"")</f>
        <v/>
      </c>
      <c r="I272" s="225" t="str">
        <f t="shared" si="25"/>
        <v>-</v>
      </c>
      <c r="J272" s="225" t="str">
        <f t="shared" si="26"/>
        <v/>
      </c>
      <c r="K272" s="232" t="str">
        <f t="shared" ca="1" si="27"/>
        <v/>
      </c>
      <c r="L272" s="225" t="str">
        <f t="shared" ca="1" si="28"/>
        <v/>
      </c>
      <c r="M272" s="18"/>
    </row>
    <row r="273" spans="2:13" x14ac:dyDescent="0.25">
      <c r="B273" s="92">
        <v>270</v>
      </c>
      <c r="C273" s="227" t="str">
        <f>IFERROR(INDEX(Team_Data!J$8:J$2007,$B273,1)&amp;"","")</f>
        <v/>
      </c>
      <c r="D273" s="227" t="str">
        <f>IFERROR(INDEX(Team_Data!K$8:K$2007,$B273,1)&amp;"","")</f>
        <v/>
      </c>
      <c r="E273" s="231" t="str">
        <f>IFERROR(IF(LEN(INDEX(Team_Data!L$8:L$2007,$B273,1))&gt;0,INDEX(Team_Data!L$8:L$2007,$B273,1),""),"")</f>
        <v/>
      </c>
      <c r="F273" s="231" t="str">
        <f>IFERROR(IF(LEN(INDEX(Team_Data!M$8:M$2007,$B273,1))&gt;0,INDEX(Team_Data!M$8:M$2007,$B273,1),""),"")</f>
        <v/>
      </c>
      <c r="G273" s="225" t="str">
        <f t="shared" si="24"/>
        <v/>
      </c>
      <c r="H273" s="225" t="str">
        <f>IFERROR(IF(ISNUMBER(G273),COUNTIF($G$4:G273,G273),""),"")</f>
        <v/>
      </c>
      <c r="I273" s="225" t="str">
        <f t="shared" si="25"/>
        <v>-</v>
      </c>
      <c r="J273" s="225" t="str">
        <f t="shared" si="26"/>
        <v/>
      </c>
      <c r="K273" s="232" t="str">
        <f t="shared" ca="1" si="27"/>
        <v/>
      </c>
      <c r="L273" s="225" t="str">
        <f t="shared" ca="1" si="28"/>
        <v/>
      </c>
      <c r="M273" s="18"/>
    </row>
    <row r="274" spans="2:13" x14ac:dyDescent="0.25">
      <c r="B274" s="92">
        <v>271</v>
      </c>
      <c r="C274" s="227" t="str">
        <f>IFERROR(INDEX(Team_Data!J$8:J$2007,$B274,1)&amp;"","")</f>
        <v/>
      </c>
      <c r="D274" s="227" t="str">
        <f>IFERROR(INDEX(Team_Data!K$8:K$2007,$B274,1)&amp;"","")</f>
        <v/>
      </c>
      <c r="E274" s="231" t="str">
        <f>IFERROR(IF(LEN(INDEX(Team_Data!L$8:L$2007,$B274,1))&gt;0,INDEX(Team_Data!L$8:L$2007,$B274,1),""),"")</f>
        <v/>
      </c>
      <c r="F274" s="231" t="str">
        <f>IFERROR(IF(LEN(INDEX(Team_Data!M$8:M$2007,$B274,1))&gt;0,INDEX(Team_Data!M$8:M$2007,$B274,1),""),"")</f>
        <v/>
      </c>
      <c r="G274" s="225" t="str">
        <f t="shared" si="24"/>
        <v/>
      </c>
      <c r="H274" s="225" t="str">
        <f>IFERROR(IF(ISNUMBER(G274),COUNTIF($G$4:G274,G274),""),"")</f>
        <v/>
      </c>
      <c r="I274" s="225" t="str">
        <f t="shared" si="25"/>
        <v>-</v>
      </c>
      <c r="J274" s="225" t="str">
        <f t="shared" si="26"/>
        <v/>
      </c>
      <c r="K274" s="232" t="str">
        <f t="shared" ca="1" si="27"/>
        <v/>
      </c>
      <c r="L274" s="225" t="str">
        <f t="shared" ca="1" si="28"/>
        <v/>
      </c>
      <c r="M274" s="18"/>
    </row>
    <row r="275" spans="2:13" x14ac:dyDescent="0.25">
      <c r="B275" s="92">
        <v>272</v>
      </c>
      <c r="C275" s="227" t="str">
        <f>IFERROR(INDEX(Team_Data!J$8:J$2007,$B275,1)&amp;"","")</f>
        <v/>
      </c>
      <c r="D275" s="227" t="str">
        <f>IFERROR(INDEX(Team_Data!K$8:K$2007,$B275,1)&amp;"","")</f>
        <v/>
      </c>
      <c r="E275" s="231" t="str">
        <f>IFERROR(IF(LEN(INDEX(Team_Data!L$8:L$2007,$B275,1))&gt;0,INDEX(Team_Data!L$8:L$2007,$B275,1),""),"")</f>
        <v/>
      </c>
      <c r="F275" s="231" t="str">
        <f>IFERROR(IF(LEN(INDEX(Team_Data!M$8:M$2007,$B275,1))&gt;0,INDEX(Team_Data!M$8:M$2007,$B275,1),""),"")</f>
        <v/>
      </c>
      <c r="G275" s="225" t="str">
        <f t="shared" si="24"/>
        <v/>
      </c>
      <c r="H275" s="225" t="str">
        <f>IFERROR(IF(ISNUMBER(G275),COUNTIF($G$4:G275,G275),""),"")</f>
        <v/>
      </c>
      <c r="I275" s="225" t="str">
        <f t="shared" si="25"/>
        <v>-</v>
      </c>
      <c r="J275" s="225" t="str">
        <f t="shared" si="26"/>
        <v/>
      </c>
      <c r="K275" s="232" t="str">
        <f t="shared" ca="1" si="27"/>
        <v/>
      </c>
      <c r="L275" s="225" t="str">
        <f t="shared" ca="1" si="28"/>
        <v/>
      </c>
      <c r="M275" s="18"/>
    </row>
    <row r="276" spans="2:13" x14ac:dyDescent="0.25">
      <c r="B276" s="92">
        <v>273</v>
      </c>
      <c r="C276" s="227" t="str">
        <f>IFERROR(INDEX(Team_Data!J$8:J$2007,$B276,1)&amp;"","")</f>
        <v/>
      </c>
      <c r="D276" s="227" t="str">
        <f>IFERROR(INDEX(Team_Data!K$8:K$2007,$B276,1)&amp;"","")</f>
        <v/>
      </c>
      <c r="E276" s="231" t="str">
        <f>IFERROR(IF(LEN(INDEX(Team_Data!L$8:L$2007,$B276,1))&gt;0,INDEX(Team_Data!L$8:L$2007,$B276,1),""),"")</f>
        <v/>
      </c>
      <c r="F276" s="231" t="str">
        <f>IFERROR(IF(LEN(INDEX(Team_Data!M$8:M$2007,$B276,1))&gt;0,INDEX(Team_Data!M$8:M$2007,$B276,1),""),"")</f>
        <v/>
      </c>
      <c r="G276" s="225" t="str">
        <f t="shared" si="24"/>
        <v/>
      </c>
      <c r="H276" s="225" t="str">
        <f>IFERROR(IF(ISNUMBER(G276),COUNTIF($G$4:G276,G276),""),"")</f>
        <v/>
      </c>
      <c r="I276" s="225" t="str">
        <f t="shared" si="25"/>
        <v>-</v>
      </c>
      <c r="J276" s="225" t="str">
        <f t="shared" si="26"/>
        <v/>
      </c>
      <c r="K276" s="232" t="str">
        <f t="shared" ca="1" si="27"/>
        <v/>
      </c>
      <c r="L276" s="225" t="str">
        <f t="shared" ca="1" si="28"/>
        <v/>
      </c>
      <c r="M276" s="18"/>
    </row>
    <row r="277" spans="2:13" x14ac:dyDescent="0.25">
      <c r="B277" s="92">
        <v>274</v>
      </c>
      <c r="C277" s="227" t="str">
        <f>IFERROR(INDEX(Team_Data!J$8:J$2007,$B277,1)&amp;"","")</f>
        <v/>
      </c>
      <c r="D277" s="227" t="str">
        <f>IFERROR(INDEX(Team_Data!K$8:K$2007,$B277,1)&amp;"","")</f>
        <v/>
      </c>
      <c r="E277" s="231" t="str">
        <f>IFERROR(IF(LEN(INDEX(Team_Data!L$8:L$2007,$B277,1))&gt;0,INDEX(Team_Data!L$8:L$2007,$B277,1),""),"")</f>
        <v/>
      </c>
      <c r="F277" s="231" t="str">
        <f>IFERROR(IF(LEN(INDEX(Team_Data!M$8:M$2007,$B277,1))&gt;0,INDEX(Team_Data!M$8:M$2007,$B277,1),""),"")</f>
        <v/>
      </c>
      <c r="G277" s="225" t="str">
        <f t="shared" si="24"/>
        <v/>
      </c>
      <c r="H277" s="225" t="str">
        <f>IFERROR(IF(ISNUMBER(G277),COUNTIF($G$4:G277,G277),""),"")</f>
        <v/>
      </c>
      <c r="I277" s="225" t="str">
        <f t="shared" si="25"/>
        <v>-</v>
      </c>
      <c r="J277" s="225" t="str">
        <f t="shared" si="26"/>
        <v/>
      </c>
      <c r="K277" s="232" t="str">
        <f t="shared" ca="1" si="27"/>
        <v/>
      </c>
      <c r="L277" s="225" t="str">
        <f t="shared" ca="1" si="28"/>
        <v/>
      </c>
      <c r="M277" s="18"/>
    </row>
    <row r="278" spans="2:13" x14ac:dyDescent="0.25">
      <c r="B278" s="92">
        <v>275</v>
      </c>
      <c r="C278" s="227" t="str">
        <f>IFERROR(INDEX(Team_Data!J$8:J$2007,$B278,1)&amp;"","")</f>
        <v/>
      </c>
      <c r="D278" s="227" t="str">
        <f>IFERROR(INDEX(Team_Data!K$8:K$2007,$B278,1)&amp;"","")</f>
        <v/>
      </c>
      <c r="E278" s="231" t="str">
        <f>IFERROR(IF(LEN(INDEX(Team_Data!L$8:L$2007,$B278,1))&gt;0,INDEX(Team_Data!L$8:L$2007,$B278,1),""),"")</f>
        <v/>
      </c>
      <c r="F278" s="231" t="str">
        <f>IFERROR(IF(LEN(INDEX(Team_Data!M$8:M$2007,$B278,1))&gt;0,INDEX(Team_Data!M$8:M$2007,$B278,1),""),"")</f>
        <v/>
      </c>
      <c r="G278" s="225" t="str">
        <f t="shared" si="24"/>
        <v/>
      </c>
      <c r="H278" s="225" t="str">
        <f>IFERROR(IF(ISNUMBER(G278),COUNTIF($G$4:G278,G278),""),"")</f>
        <v/>
      </c>
      <c r="I278" s="225" t="str">
        <f t="shared" si="25"/>
        <v>-</v>
      </c>
      <c r="J278" s="225" t="str">
        <f t="shared" si="26"/>
        <v/>
      </c>
      <c r="K278" s="232" t="str">
        <f t="shared" ca="1" si="27"/>
        <v/>
      </c>
      <c r="L278" s="225" t="str">
        <f t="shared" ca="1" si="28"/>
        <v/>
      </c>
      <c r="M278" s="18"/>
    </row>
    <row r="279" spans="2:13" x14ac:dyDescent="0.25">
      <c r="B279" s="92">
        <v>276</v>
      </c>
      <c r="C279" s="227" t="str">
        <f>IFERROR(INDEX(Team_Data!J$8:J$2007,$B279,1)&amp;"","")</f>
        <v/>
      </c>
      <c r="D279" s="227" t="str">
        <f>IFERROR(INDEX(Team_Data!K$8:K$2007,$B279,1)&amp;"","")</f>
        <v/>
      </c>
      <c r="E279" s="231" t="str">
        <f>IFERROR(IF(LEN(INDEX(Team_Data!L$8:L$2007,$B279,1))&gt;0,INDEX(Team_Data!L$8:L$2007,$B279,1),""),"")</f>
        <v/>
      </c>
      <c r="F279" s="231" t="str">
        <f>IFERROR(IF(LEN(INDEX(Team_Data!M$8:M$2007,$B279,1))&gt;0,INDEX(Team_Data!M$8:M$2007,$B279,1),""),"")</f>
        <v/>
      </c>
      <c r="G279" s="225" t="str">
        <f t="shared" si="24"/>
        <v/>
      </c>
      <c r="H279" s="225" t="str">
        <f>IFERROR(IF(ISNUMBER(G279),COUNTIF($G$4:G279,G279),""),"")</f>
        <v/>
      </c>
      <c r="I279" s="225" t="str">
        <f t="shared" si="25"/>
        <v>-</v>
      </c>
      <c r="J279" s="225" t="str">
        <f t="shared" si="26"/>
        <v/>
      </c>
      <c r="K279" s="232" t="str">
        <f t="shared" ca="1" si="27"/>
        <v/>
      </c>
      <c r="L279" s="225" t="str">
        <f t="shared" ca="1" si="28"/>
        <v/>
      </c>
      <c r="M279" s="18"/>
    </row>
    <row r="280" spans="2:13" x14ac:dyDescent="0.25">
      <c r="B280" s="92">
        <v>277</v>
      </c>
      <c r="C280" s="227" t="str">
        <f>IFERROR(INDEX(Team_Data!J$8:J$2007,$B280,1)&amp;"","")</f>
        <v/>
      </c>
      <c r="D280" s="227" t="str">
        <f>IFERROR(INDEX(Team_Data!K$8:K$2007,$B280,1)&amp;"","")</f>
        <v/>
      </c>
      <c r="E280" s="231" t="str">
        <f>IFERROR(IF(LEN(INDEX(Team_Data!L$8:L$2007,$B280,1))&gt;0,INDEX(Team_Data!L$8:L$2007,$B280,1),""),"")</f>
        <v/>
      </c>
      <c r="F280" s="231" t="str">
        <f>IFERROR(IF(LEN(INDEX(Team_Data!M$8:M$2007,$B280,1))&gt;0,INDEX(Team_Data!M$8:M$2007,$B280,1),""),"")</f>
        <v/>
      </c>
      <c r="G280" s="225" t="str">
        <f t="shared" si="24"/>
        <v/>
      </c>
      <c r="H280" s="225" t="str">
        <f>IFERROR(IF(ISNUMBER(G280),COUNTIF($G$4:G280,G280),""),"")</f>
        <v/>
      </c>
      <c r="I280" s="225" t="str">
        <f t="shared" si="25"/>
        <v>-</v>
      </c>
      <c r="J280" s="225" t="str">
        <f t="shared" si="26"/>
        <v/>
      </c>
      <c r="K280" s="232" t="str">
        <f t="shared" ca="1" si="27"/>
        <v/>
      </c>
      <c r="L280" s="225" t="str">
        <f t="shared" ca="1" si="28"/>
        <v/>
      </c>
      <c r="M280" s="18"/>
    </row>
    <row r="281" spans="2:13" x14ac:dyDescent="0.25">
      <c r="B281" s="92">
        <v>278</v>
      </c>
      <c r="C281" s="227" t="str">
        <f>IFERROR(INDEX(Team_Data!J$8:J$2007,$B281,1)&amp;"","")</f>
        <v/>
      </c>
      <c r="D281" s="227" t="str">
        <f>IFERROR(INDEX(Team_Data!K$8:K$2007,$B281,1)&amp;"","")</f>
        <v/>
      </c>
      <c r="E281" s="231" t="str">
        <f>IFERROR(IF(LEN(INDEX(Team_Data!L$8:L$2007,$B281,1))&gt;0,INDEX(Team_Data!L$8:L$2007,$B281,1),""),"")</f>
        <v/>
      </c>
      <c r="F281" s="231" t="str">
        <f>IFERROR(IF(LEN(INDEX(Team_Data!M$8:M$2007,$B281,1))&gt;0,INDEX(Team_Data!M$8:M$2007,$B281,1),""),"")</f>
        <v/>
      </c>
      <c r="G281" s="225" t="str">
        <f t="shared" si="24"/>
        <v/>
      </c>
      <c r="H281" s="225" t="str">
        <f>IFERROR(IF(ISNUMBER(G281),COUNTIF($G$4:G281,G281),""),"")</f>
        <v/>
      </c>
      <c r="I281" s="225" t="str">
        <f t="shared" si="25"/>
        <v>-</v>
      </c>
      <c r="J281" s="225" t="str">
        <f t="shared" si="26"/>
        <v/>
      </c>
      <c r="K281" s="232" t="str">
        <f t="shared" ca="1" si="27"/>
        <v/>
      </c>
      <c r="L281" s="225" t="str">
        <f t="shared" ca="1" si="28"/>
        <v/>
      </c>
      <c r="M281" s="18"/>
    </row>
    <row r="282" spans="2:13" x14ac:dyDescent="0.25">
      <c r="B282" s="92">
        <v>279</v>
      </c>
      <c r="C282" s="227" t="str">
        <f>IFERROR(INDEX(Team_Data!J$8:J$2007,$B282,1)&amp;"","")</f>
        <v/>
      </c>
      <c r="D282" s="227" t="str">
        <f>IFERROR(INDEX(Team_Data!K$8:K$2007,$B282,1)&amp;"","")</f>
        <v/>
      </c>
      <c r="E282" s="231" t="str">
        <f>IFERROR(IF(LEN(INDEX(Team_Data!L$8:L$2007,$B282,1))&gt;0,INDEX(Team_Data!L$8:L$2007,$B282,1),""),"")</f>
        <v/>
      </c>
      <c r="F282" s="231" t="str">
        <f>IFERROR(IF(LEN(INDEX(Team_Data!M$8:M$2007,$B282,1))&gt;0,INDEX(Team_Data!M$8:M$2007,$B282,1),""),"")</f>
        <v/>
      </c>
      <c r="G282" s="225" t="str">
        <f t="shared" si="24"/>
        <v/>
      </c>
      <c r="H282" s="225" t="str">
        <f>IFERROR(IF(ISNUMBER(G282),COUNTIF($G$4:G282,G282),""),"")</f>
        <v/>
      </c>
      <c r="I282" s="225" t="str">
        <f t="shared" si="25"/>
        <v>-</v>
      </c>
      <c r="J282" s="225" t="str">
        <f t="shared" si="26"/>
        <v/>
      </c>
      <c r="K282" s="232" t="str">
        <f t="shared" ca="1" si="27"/>
        <v/>
      </c>
      <c r="L282" s="225" t="str">
        <f t="shared" ca="1" si="28"/>
        <v/>
      </c>
      <c r="M282" s="18"/>
    </row>
    <row r="283" spans="2:13" x14ac:dyDescent="0.25">
      <c r="B283" s="92">
        <v>280</v>
      </c>
      <c r="C283" s="227" t="str">
        <f>IFERROR(INDEX(Team_Data!J$8:J$2007,$B283,1)&amp;"","")</f>
        <v/>
      </c>
      <c r="D283" s="227" t="str">
        <f>IFERROR(INDEX(Team_Data!K$8:K$2007,$B283,1)&amp;"","")</f>
        <v/>
      </c>
      <c r="E283" s="231" t="str">
        <f>IFERROR(IF(LEN(INDEX(Team_Data!L$8:L$2007,$B283,1))&gt;0,INDEX(Team_Data!L$8:L$2007,$B283,1),""),"")</f>
        <v/>
      </c>
      <c r="F283" s="231" t="str">
        <f>IFERROR(IF(LEN(INDEX(Team_Data!M$8:M$2007,$B283,1))&gt;0,INDEX(Team_Data!M$8:M$2007,$B283,1),""),"")</f>
        <v/>
      </c>
      <c r="G283" s="225" t="str">
        <f t="shared" si="24"/>
        <v/>
      </c>
      <c r="H283" s="225" t="str">
        <f>IFERROR(IF(ISNUMBER(G283),COUNTIF($G$4:G283,G283),""),"")</f>
        <v/>
      </c>
      <c r="I283" s="225" t="str">
        <f t="shared" si="25"/>
        <v>-</v>
      </c>
      <c r="J283" s="225" t="str">
        <f t="shared" si="26"/>
        <v/>
      </c>
      <c r="K283" s="232" t="str">
        <f t="shared" ca="1" si="27"/>
        <v/>
      </c>
      <c r="L283" s="225" t="str">
        <f t="shared" ca="1" si="28"/>
        <v/>
      </c>
      <c r="M283" s="18"/>
    </row>
    <row r="284" spans="2:13" x14ac:dyDescent="0.25">
      <c r="B284" s="92">
        <v>281</v>
      </c>
      <c r="C284" s="227" t="str">
        <f>IFERROR(INDEX(Team_Data!J$8:J$2007,$B284,1)&amp;"","")</f>
        <v/>
      </c>
      <c r="D284" s="227" t="str">
        <f>IFERROR(INDEX(Team_Data!K$8:K$2007,$B284,1)&amp;"","")</f>
        <v/>
      </c>
      <c r="E284" s="231" t="str">
        <f>IFERROR(IF(LEN(INDEX(Team_Data!L$8:L$2007,$B284,1))&gt;0,INDEX(Team_Data!L$8:L$2007,$B284,1),""),"")</f>
        <v/>
      </c>
      <c r="F284" s="231" t="str">
        <f>IFERROR(IF(LEN(INDEX(Team_Data!M$8:M$2007,$B284,1))&gt;0,INDEX(Team_Data!M$8:M$2007,$B284,1),""),"")</f>
        <v/>
      </c>
      <c r="G284" s="225" t="str">
        <f t="shared" si="24"/>
        <v/>
      </c>
      <c r="H284" s="225" t="str">
        <f>IFERROR(IF(ISNUMBER(G284),COUNTIF($G$4:G284,G284),""),"")</f>
        <v/>
      </c>
      <c r="I284" s="225" t="str">
        <f t="shared" si="25"/>
        <v>-</v>
      </c>
      <c r="J284" s="225" t="str">
        <f t="shared" si="26"/>
        <v/>
      </c>
      <c r="K284" s="232" t="str">
        <f t="shared" ca="1" si="27"/>
        <v/>
      </c>
      <c r="L284" s="225" t="str">
        <f t="shared" ca="1" si="28"/>
        <v/>
      </c>
      <c r="M284" s="18"/>
    </row>
    <row r="285" spans="2:13" x14ac:dyDescent="0.25">
      <c r="B285" s="92">
        <v>282</v>
      </c>
      <c r="C285" s="227" t="str">
        <f>IFERROR(INDEX(Team_Data!J$8:J$2007,$B285,1)&amp;"","")</f>
        <v/>
      </c>
      <c r="D285" s="227" t="str">
        <f>IFERROR(INDEX(Team_Data!K$8:K$2007,$B285,1)&amp;"","")</f>
        <v/>
      </c>
      <c r="E285" s="231" t="str">
        <f>IFERROR(IF(LEN(INDEX(Team_Data!L$8:L$2007,$B285,1))&gt;0,INDEX(Team_Data!L$8:L$2007,$B285,1),""),"")</f>
        <v/>
      </c>
      <c r="F285" s="231" t="str">
        <f>IFERROR(IF(LEN(INDEX(Team_Data!M$8:M$2007,$B285,1))&gt;0,INDEX(Team_Data!M$8:M$2007,$B285,1),""),"")</f>
        <v/>
      </c>
      <c r="G285" s="225" t="str">
        <f t="shared" si="24"/>
        <v/>
      </c>
      <c r="H285" s="225" t="str">
        <f>IFERROR(IF(ISNUMBER(G285),COUNTIF($G$4:G285,G285),""),"")</f>
        <v/>
      </c>
      <c r="I285" s="225" t="str">
        <f t="shared" si="25"/>
        <v>-</v>
      </c>
      <c r="J285" s="225" t="str">
        <f t="shared" si="26"/>
        <v/>
      </c>
      <c r="K285" s="232" t="str">
        <f t="shared" ca="1" si="27"/>
        <v/>
      </c>
      <c r="L285" s="225" t="str">
        <f t="shared" ca="1" si="28"/>
        <v/>
      </c>
      <c r="M285" s="18"/>
    </row>
    <row r="286" spans="2:13" x14ac:dyDescent="0.25">
      <c r="B286" s="92">
        <v>283</v>
      </c>
      <c r="C286" s="227" t="str">
        <f>IFERROR(INDEX(Team_Data!J$8:J$2007,$B286,1)&amp;"","")</f>
        <v/>
      </c>
      <c r="D286" s="227" t="str">
        <f>IFERROR(INDEX(Team_Data!K$8:K$2007,$B286,1)&amp;"","")</f>
        <v/>
      </c>
      <c r="E286" s="231" t="str">
        <f>IFERROR(IF(LEN(INDEX(Team_Data!L$8:L$2007,$B286,1))&gt;0,INDEX(Team_Data!L$8:L$2007,$B286,1),""),"")</f>
        <v/>
      </c>
      <c r="F286" s="231" t="str">
        <f>IFERROR(IF(LEN(INDEX(Team_Data!M$8:M$2007,$B286,1))&gt;0,INDEX(Team_Data!M$8:M$2007,$B286,1),""),"")</f>
        <v/>
      </c>
      <c r="G286" s="225" t="str">
        <f t="shared" si="24"/>
        <v/>
      </c>
      <c r="H286" s="225" t="str">
        <f>IFERROR(IF(ISNUMBER(G286),COUNTIF($G$4:G286,G286),""),"")</f>
        <v/>
      </c>
      <c r="I286" s="225" t="str">
        <f t="shared" si="25"/>
        <v>-</v>
      </c>
      <c r="J286" s="225" t="str">
        <f t="shared" si="26"/>
        <v/>
      </c>
      <c r="K286" s="232" t="str">
        <f t="shared" ca="1" si="27"/>
        <v/>
      </c>
      <c r="L286" s="225" t="str">
        <f t="shared" ca="1" si="28"/>
        <v/>
      </c>
      <c r="M286" s="18"/>
    </row>
    <row r="287" spans="2:13" x14ac:dyDescent="0.25">
      <c r="B287" s="92">
        <v>284</v>
      </c>
      <c r="C287" s="227" t="str">
        <f>IFERROR(INDEX(Team_Data!J$8:J$2007,$B287,1)&amp;"","")</f>
        <v/>
      </c>
      <c r="D287" s="227" t="str">
        <f>IFERROR(INDEX(Team_Data!K$8:K$2007,$B287,1)&amp;"","")</f>
        <v/>
      </c>
      <c r="E287" s="231" t="str">
        <f>IFERROR(IF(LEN(INDEX(Team_Data!L$8:L$2007,$B287,1))&gt;0,INDEX(Team_Data!L$8:L$2007,$B287,1),""),"")</f>
        <v/>
      </c>
      <c r="F287" s="231" t="str">
        <f>IFERROR(IF(LEN(INDEX(Team_Data!M$8:M$2007,$B287,1))&gt;0,INDEX(Team_Data!M$8:M$2007,$B287,1),""),"")</f>
        <v/>
      </c>
      <c r="G287" s="225" t="str">
        <f t="shared" si="24"/>
        <v/>
      </c>
      <c r="H287" s="225" t="str">
        <f>IFERROR(IF(ISNUMBER(G287),COUNTIF($G$4:G287,G287),""),"")</f>
        <v/>
      </c>
      <c r="I287" s="225" t="str">
        <f t="shared" si="25"/>
        <v>-</v>
      </c>
      <c r="J287" s="225" t="str">
        <f t="shared" si="26"/>
        <v/>
      </c>
      <c r="K287" s="232" t="str">
        <f t="shared" ca="1" si="27"/>
        <v/>
      </c>
      <c r="L287" s="225" t="str">
        <f t="shared" ca="1" si="28"/>
        <v/>
      </c>
      <c r="M287" s="18"/>
    </row>
    <row r="288" spans="2:13" x14ac:dyDescent="0.25">
      <c r="B288" s="92">
        <v>285</v>
      </c>
      <c r="C288" s="227" t="str">
        <f>IFERROR(INDEX(Team_Data!J$8:J$2007,$B288,1)&amp;"","")</f>
        <v/>
      </c>
      <c r="D288" s="227" t="str">
        <f>IFERROR(INDEX(Team_Data!K$8:K$2007,$B288,1)&amp;"","")</f>
        <v/>
      </c>
      <c r="E288" s="231" t="str">
        <f>IFERROR(IF(LEN(INDEX(Team_Data!L$8:L$2007,$B288,1))&gt;0,INDEX(Team_Data!L$8:L$2007,$B288,1),""),"")</f>
        <v/>
      </c>
      <c r="F288" s="231" t="str">
        <f>IFERROR(IF(LEN(INDEX(Team_Data!M$8:M$2007,$B288,1))&gt;0,INDEX(Team_Data!M$8:M$2007,$B288,1),""),"")</f>
        <v/>
      </c>
      <c r="G288" s="225" t="str">
        <f t="shared" si="24"/>
        <v/>
      </c>
      <c r="H288" s="225" t="str">
        <f>IFERROR(IF(ISNUMBER(G288),COUNTIF($G$4:G288,G288),""),"")</f>
        <v/>
      </c>
      <c r="I288" s="225" t="str">
        <f t="shared" si="25"/>
        <v>-</v>
      </c>
      <c r="J288" s="225" t="str">
        <f t="shared" si="26"/>
        <v/>
      </c>
      <c r="K288" s="232" t="str">
        <f t="shared" ca="1" si="27"/>
        <v/>
      </c>
      <c r="L288" s="225" t="str">
        <f t="shared" ca="1" si="28"/>
        <v/>
      </c>
      <c r="M288" s="18"/>
    </row>
    <row r="289" spans="2:13" x14ac:dyDescent="0.25">
      <c r="B289" s="92">
        <v>286</v>
      </c>
      <c r="C289" s="227" t="str">
        <f>IFERROR(INDEX(Team_Data!J$8:J$2007,$B289,1)&amp;"","")</f>
        <v/>
      </c>
      <c r="D289" s="227" t="str">
        <f>IFERROR(INDEX(Team_Data!K$8:K$2007,$B289,1)&amp;"","")</f>
        <v/>
      </c>
      <c r="E289" s="231" t="str">
        <f>IFERROR(IF(LEN(INDEX(Team_Data!L$8:L$2007,$B289,1))&gt;0,INDEX(Team_Data!L$8:L$2007,$B289,1),""),"")</f>
        <v/>
      </c>
      <c r="F289" s="231" t="str">
        <f>IFERROR(IF(LEN(INDEX(Team_Data!M$8:M$2007,$B289,1))&gt;0,INDEX(Team_Data!M$8:M$2007,$B289,1),""),"")</f>
        <v/>
      </c>
      <c r="G289" s="225" t="str">
        <f t="shared" si="24"/>
        <v/>
      </c>
      <c r="H289" s="225" t="str">
        <f>IFERROR(IF(ISNUMBER(G289),COUNTIF($G$4:G289,G289),""),"")</f>
        <v/>
      </c>
      <c r="I289" s="225" t="str">
        <f t="shared" si="25"/>
        <v>-</v>
      </c>
      <c r="J289" s="225" t="str">
        <f t="shared" si="26"/>
        <v/>
      </c>
      <c r="K289" s="232" t="str">
        <f t="shared" ca="1" si="27"/>
        <v/>
      </c>
      <c r="L289" s="225" t="str">
        <f t="shared" ca="1" si="28"/>
        <v/>
      </c>
      <c r="M289" s="18"/>
    </row>
    <row r="290" spans="2:13" x14ac:dyDescent="0.25">
      <c r="B290" s="92">
        <v>287</v>
      </c>
      <c r="C290" s="227" t="str">
        <f>IFERROR(INDEX(Team_Data!J$8:J$2007,$B290,1)&amp;"","")</f>
        <v/>
      </c>
      <c r="D290" s="227" t="str">
        <f>IFERROR(INDEX(Team_Data!K$8:K$2007,$B290,1)&amp;"","")</f>
        <v/>
      </c>
      <c r="E290" s="231" t="str">
        <f>IFERROR(IF(LEN(INDEX(Team_Data!L$8:L$2007,$B290,1))&gt;0,INDEX(Team_Data!L$8:L$2007,$B290,1),""),"")</f>
        <v/>
      </c>
      <c r="F290" s="231" t="str">
        <f>IFERROR(IF(LEN(INDEX(Team_Data!M$8:M$2007,$B290,1))&gt;0,INDEX(Team_Data!M$8:M$2007,$B290,1),""),"")</f>
        <v/>
      </c>
      <c r="G290" s="225" t="str">
        <f t="shared" si="24"/>
        <v/>
      </c>
      <c r="H290" s="225" t="str">
        <f>IFERROR(IF(ISNUMBER(G290),COUNTIF($G$4:G290,G290),""),"")</f>
        <v/>
      </c>
      <c r="I290" s="225" t="str">
        <f t="shared" si="25"/>
        <v>-</v>
      </c>
      <c r="J290" s="225" t="str">
        <f t="shared" si="26"/>
        <v/>
      </c>
      <c r="K290" s="232" t="str">
        <f t="shared" ca="1" si="27"/>
        <v/>
      </c>
      <c r="L290" s="225" t="str">
        <f t="shared" ca="1" si="28"/>
        <v/>
      </c>
      <c r="M290" s="18"/>
    </row>
    <row r="291" spans="2:13" x14ac:dyDescent="0.25">
      <c r="B291" s="92">
        <v>288</v>
      </c>
      <c r="C291" s="227" t="str">
        <f>IFERROR(INDEX(Team_Data!J$8:J$2007,$B291,1)&amp;"","")</f>
        <v/>
      </c>
      <c r="D291" s="227" t="str">
        <f>IFERROR(INDEX(Team_Data!K$8:K$2007,$B291,1)&amp;"","")</f>
        <v/>
      </c>
      <c r="E291" s="231" t="str">
        <f>IFERROR(IF(LEN(INDEX(Team_Data!L$8:L$2007,$B291,1))&gt;0,INDEX(Team_Data!L$8:L$2007,$B291,1),""),"")</f>
        <v/>
      </c>
      <c r="F291" s="231" t="str">
        <f>IFERROR(IF(LEN(INDEX(Team_Data!M$8:M$2007,$B291,1))&gt;0,INDEX(Team_Data!M$8:M$2007,$B291,1),""),"")</f>
        <v/>
      </c>
      <c r="G291" s="225" t="str">
        <f t="shared" si="24"/>
        <v/>
      </c>
      <c r="H291" s="225" t="str">
        <f>IFERROR(IF(ISNUMBER(G291),COUNTIF($G$4:G291,G291),""),"")</f>
        <v/>
      </c>
      <c r="I291" s="225" t="str">
        <f t="shared" si="25"/>
        <v>-</v>
      </c>
      <c r="J291" s="225" t="str">
        <f t="shared" si="26"/>
        <v/>
      </c>
      <c r="K291" s="232" t="str">
        <f t="shared" ca="1" si="27"/>
        <v/>
      </c>
      <c r="L291" s="225" t="str">
        <f t="shared" ca="1" si="28"/>
        <v/>
      </c>
      <c r="M291" s="18"/>
    </row>
    <row r="292" spans="2:13" x14ac:dyDescent="0.25">
      <c r="B292" s="92">
        <v>289</v>
      </c>
      <c r="C292" s="227" t="str">
        <f>IFERROR(INDEX(Team_Data!J$8:J$2007,$B292,1)&amp;"","")</f>
        <v/>
      </c>
      <c r="D292" s="227" t="str">
        <f>IFERROR(INDEX(Team_Data!K$8:K$2007,$B292,1)&amp;"","")</f>
        <v/>
      </c>
      <c r="E292" s="231" t="str">
        <f>IFERROR(IF(LEN(INDEX(Team_Data!L$8:L$2007,$B292,1))&gt;0,INDEX(Team_Data!L$8:L$2007,$B292,1),""),"")</f>
        <v/>
      </c>
      <c r="F292" s="231" t="str">
        <f>IFERROR(IF(LEN(INDEX(Team_Data!M$8:M$2007,$B292,1))&gt;0,INDEX(Team_Data!M$8:M$2007,$B292,1),""),"")</f>
        <v/>
      </c>
      <c r="G292" s="225" t="str">
        <f t="shared" si="24"/>
        <v/>
      </c>
      <c r="H292" s="225" t="str">
        <f>IFERROR(IF(ISNUMBER(G292),COUNTIF($G$4:G292,G292),""),"")</f>
        <v/>
      </c>
      <c r="I292" s="225" t="str">
        <f t="shared" si="25"/>
        <v>-</v>
      </c>
      <c r="J292" s="225" t="str">
        <f t="shared" si="26"/>
        <v/>
      </c>
      <c r="K292" s="232" t="str">
        <f t="shared" ca="1" si="27"/>
        <v/>
      </c>
      <c r="L292" s="225" t="str">
        <f t="shared" ca="1" si="28"/>
        <v/>
      </c>
      <c r="M292" s="18"/>
    </row>
    <row r="293" spans="2:13" x14ac:dyDescent="0.25">
      <c r="B293" s="92">
        <v>290</v>
      </c>
      <c r="C293" s="227" t="str">
        <f>IFERROR(INDEX(Team_Data!J$8:J$2007,$B293,1)&amp;"","")</f>
        <v/>
      </c>
      <c r="D293" s="227" t="str">
        <f>IFERROR(INDEX(Team_Data!K$8:K$2007,$B293,1)&amp;"","")</f>
        <v/>
      </c>
      <c r="E293" s="231" t="str">
        <f>IFERROR(IF(LEN(INDEX(Team_Data!L$8:L$2007,$B293,1))&gt;0,INDEX(Team_Data!L$8:L$2007,$B293,1),""),"")</f>
        <v/>
      </c>
      <c r="F293" s="231" t="str">
        <f>IFERROR(IF(LEN(INDEX(Team_Data!M$8:M$2007,$B293,1))&gt;0,INDEX(Team_Data!M$8:M$2007,$B293,1),""),"")</f>
        <v/>
      </c>
      <c r="G293" s="225" t="str">
        <f t="shared" si="24"/>
        <v/>
      </c>
      <c r="H293" s="225" t="str">
        <f>IFERROR(IF(ISNUMBER(G293),COUNTIF($G$4:G293,G293),""),"")</f>
        <v/>
      </c>
      <c r="I293" s="225" t="str">
        <f t="shared" si="25"/>
        <v>-</v>
      </c>
      <c r="J293" s="225" t="str">
        <f t="shared" si="26"/>
        <v/>
      </c>
      <c r="K293" s="232" t="str">
        <f t="shared" ca="1" si="27"/>
        <v/>
      </c>
      <c r="L293" s="225" t="str">
        <f t="shared" ca="1" si="28"/>
        <v/>
      </c>
      <c r="M293" s="18"/>
    </row>
    <row r="294" spans="2:13" x14ac:dyDescent="0.25">
      <c r="B294" s="92">
        <v>291</v>
      </c>
      <c r="C294" s="227" t="str">
        <f>IFERROR(INDEX(Team_Data!J$8:J$2007,$B294,1)&amp;"","")</f>
        <v/>
      </c>
      <c r="D294" s="227" t="str">
        <f>IFERROR(INDEX(Team_Data!K$8:K$2007,$B294,1)&amp;"","")</f>
        <v/>
      </c>
      <c r="E294" s="231" t="str">
        <f>IFERROR(IF(LEN(INDEX(Team_Data!L$8:L$2007,$B294,1))&gt;0,INDEX(Team_Data!L$8:L$2007,$B294,1),""),"")</f>
        <v/>
      </c>
      <c r="F294" s="231" t="str">
        <f>IFERROR(IF(LEN(INDEX(Team_Data!M$8:M$2007,$B294,1))&gt;0,INDEX(Team_Data!M$8:M$2007,$B294,1),""),"")</f>
        <v/>
      </c>
      <c r="G294" s="225" t="str">
        <f t="shared" si="24"/>
        <v/>
      </c>
      <c r="H294" s="225" t="str">
        <f>IFERROR(IF(ISNUMBER(G294),COUNTIF($G$4:G294,G294),""),"")</f>
        <v/>
      </c>
      <c r="I294" s="225" t="str">
        <f t="shared" si="25"/>
        <v>-</v>
      </c>
      <c r="J294" s="225" t="str">
        <f t="shared" si="26"/>
        <v/>
      </c>
      <c r="K294" s="232" t="str">
        <f t="shared" ca="1" si="27"/>
        <v/>
      </c>
      <c r="L294" s="225" t="str">
        <f t="shared" ca="1" si="28"/>
        <v/>
      </c>
      <c r="M294" s="18"/>
    </row>
    <row r="295" spans="2:13" x14ac:dyDescent="0.25">
      <c r="B295" s="92">
        <v>292</v>
      </c>
      <c r="C295" s="227" t="str">
        <f>IFERROR(INDEX(Team_Data!J$8:J$2007,$B295,1)&amp;"","")</f>
        <v/>
      </c>
      <c r="D295" s="227" t="str">
        <f>IFERROR(INDEX(Team_Data!K$8:K$2007,$B295,1)&amp;"","")</f>
        <v/>
      </c>
      <c r="E295" s="231" t="str">
        <f>IFERROR(IF(LEN(INDEX(Team_Data!L$8:L$2007,$B295,1))&gt;0,INDEX(Team_Data!L$8:L$2007,$B295,1),""),"")</f>
        <v/>
      </c>
      <c r="F295" s="231" t="str">
        <f>IFERROR(IF(LEN(INDEX(Team_Data!M$8:M$2007,$B295,1))&gt;0,INDEX(Team_Data!M$8:M$2007,$B295,1),""),"")</f>
        <v/>
      </c>
      <c r="G295" s="225" t="str">
        <f t="shared" si="24"/>
        <v/>
      </c>
      <c r="H295" s="225" t="str">
        <f>IFERROR(IF(ISNUMBER(G295),COUNTIF($G$4:G295,G295),""),"")</f>
        <v/>
      </c>
      <c r="I295" s="225" t="str">
        <f t="shared" si="25"/>
        <v>-</v>
      </c>
      <c r="J295" s="225" t="str">
        <f t="shared" si="26"/>
        <v/>
      </c>
      <c r="K295" s="232" t="str">
        <f t="shared" ca="1" si="27"/>
        <v/>
      </c>
      <c r="L295" s="225" t="str">
        <f t="shared" ca="1" si="28"/>
        <v/>
      </c>
      <c r="M295" s="18"/>
    </row>
    <row r="296" spans="2:13" x14ac:dyDescent="0.25">
      <c r="B296" s="92">
        <v>293</v>
      </c>
      <c r="C296" s="227" t="str">
        <f>IFERROR(INDEX(Team_Data!J$8:J$2007,$B296,1)&amp;"","")</f>
        <v/>
      </c>
      <c r="D296" s="227" t="str">
        <f>IFERROR(INDEX(Team_Data!K$8:K$2007,$B296,1)&amp;"","")</f>
        <v/>
      </c>
      <c r="E296" s="231" t="str">
        <f>IFERROR(IF(LEN(INDEX(Team_Data!L$8:L$2007,$B296,1))&gt;0,INDEX(Team_Data!L$8:L$2007,$B296,1),""),"")</f>
        <v/>
      </c>
      <c r="F296" s="231" t="str">
        <f>IFERROR(IF(LEN(INDEX(Team_Data!M$8:M$2007,$B296,1))&gt;0,INDEX(Team_Data!M$8:M$2007,$B296,1),""),"")</f>
        <v/>
      </c>
      <c r="G296" s="225" t="str">
        <f t="shared" si="24"/>
        <v/>
      </c>
      <c r="H296" s="225" t="str">
        <f>IFERROR(IF(ISNUMBER(G296),COUNTIF($G$4:G296,G296),""),"")</f>
        <v/>
      </c>
      <c r="I296" s="225" t="str">
        <f t="shared" si="25"/>
        <v>-</v>
      </c>
      <c r="J296" s="225" t="str">
        <f t="shared" si="26"/>
        <v/>
      </c>
      <c r="K296" s="232" t="str">
        <f t="shared" ca="1" si="27"/>
        <v/>
      </c>
      <c r="L296" s="225" t="str">
        <f t="shared" ca="1" si="28"/>
        <v/>
      </c>
      <c r="M296" s="18"/>
    </row>
    <row r="297" spans="2:13" x14ac:dyDescent="0.25">
      <c r="B297" s="92">
        <v>294</v>
      </c>
      <c r="C297" s="227" t="str">
        <f>IFERROR(INDEX(Team_Data!J$8:J$2007,$B297,1)&amp;"","")</f>
        <v/>
      </c>
      <c r="D297" s="227" t="str">
        <f>IFERROR(INDEX(Team_Data!K$8:K$2007,$B297,1)&amp;"","")</f>
        <v/>
      </c>
      <c r="E297" s="231" t="str">
        <f>IFERROR(IF(LEN(INDEX(Team_Data!L$8:L$2007,$B297,1))&gt;0,INDEX(Team_Data!L$8:L$2007,$B297,1),""),"")</f>
        <v/>
      </c>
      <c r="F297" s="231" t="str">
        <f>IFERROR(IF(LEN(INDEX(Team_Data!M$8:M$2007,$B297,1))&gt;0,INDEX(Team_Data!M$8:M$2007,$B297,1),""),"")</f>
        <v/>
      </c>
      <c r="G297" s="225" t="str">
        <f t="shared" si="24"/>
        <v/>
      </c>
      <c r="H297" s="225" t="str">
        <f>IFERROR(IF(ISNUMBER(G297),COUNTIF($G$4:G297,G297),""),"")</f>
        <v/>
      </c>
      <c r="I297" s="225" t="str">
        <f t="shared" si="25"/>
        <v>-</v>
      </c>
      <c r="J297" s="225" t="str">
        <f t="shared" si="26"/>
        <v/>
      </c>
      <c r="K297" s="232" t="str">
        <f t="shared" ca="1" si="27"/>
        <v/>
      </c>
      <c r="L297" s="225" t="str">
        <f t="shared" ca="1" si="28"/>
        <v/>
      </c>
      <c r="M297" s="18"/>
    </row>
    <row r="298" spans="2:13" x14ac:dyDescent="0.25">
      <c r="B298" s="92">
        <v>295</v>
      </c>
      <c r="C298" s="227" t="str">
        <f>IFERROR(INDEX(Team_Data!J$8:J$2007,$B298,1)&amp;"","")</f>
        <v/>
      </c>
      <c r="D298" s="227" t="str">
        <f>IFERROR(INDEX(Team_Data!K$8:K$2007,$B298,1)&amp;"","")</f>
        <v/>
      </c>
      <c r="E298" s="231" t="str">
        <f>IFERROR(IF(LEN(INDEX(Team_Data!L$8:L$2007,$B298,1))&gt;0,INDEX(Team_Data!L$8:L$2007,$B298,1),""),"")</f>
        <v/>
      </c>
      <c r="F298" s="231" t="str">
        <f>IFERROR(IF(LEN(INDEX(Team_Data!M$8:M$2007,$B298,1))&gt;0,INDEX(Team_Data!M$8:M$2007,$B298,1),""),"")</f>
        <v/>
      </c>
      <c r="G298" s="225" t="str">
        <f t="shared" si="24"/>
        <v/>
      </c>
      <c r="H298" s="225" t="str">
        <f>IFERROR(IF(ISNUMBER(G298),COUNTIF($G$4:G298,G298),""),"")</f>
        <v/>
      </c>
      <c r="I298" s="225" t="str">
        <f t="shared" si="25"/>
        <v>-</v>
      </c>
      <c r="J298" s="225" t="str">
        <f t="shared" si="26"/>
        <v/>
      </c>
      <c r="K298" s="232" t="str">
        <f t="shared" ca="1" si="27"/>
        <v/>
      </c>
      <c r="L298" s="225" t="str">
        <f t="shared" ca="1" si="28"/>
        <v/>
      </c>
      <c r="M298" s="18"/>
    </row>
    <row r="299" spans="2:13" x14ac:dyDescent="0.25">
      <c r="B299" s="92">
        <v>296</v>
      </c>
      <c r="C299" s="227" t="str">
        <f>IFERROR(INDEX(Team_Data!J$8:J$2007,$B299,1)&amp;"","")</f>
        <v/>
      </c>
      <c r="D299" s="227" t="str">
        <f>IFERROR(INDEX(Team_Data!K$8:K$2007,$B299,1)&amp;"","")</f>
        <v/>
      </c>
      <c r="E299" s="231" t="str">
        <f>IFERROR(IF(LEN(INDEX(Team_Data!L$8:L$2007,$B299,1))&gt;0,INDEX(Team_Data!L$8:L$2007,$B299,1),""),"")</f>
        <v/>
      </c>
      <c r="F299" s="231" t="str">
        <f>IFERROR(IF(LEN(INDEX(Team_Data!M$8:M$2007,$B299,1))&gt;0,INDEX(Team_Data!M$8:M$2007,$B299,1),""),"")</f>
        <v/>
      </c>
      <c r="G299" s="225" t="str">
        <f t="shared" si="24"/>
        <v/>
      </c>
      <c r="H299" s="225" t="str">
        <f>IFERROR(IF(ISNUMBER(G299),COUNTIF($G$4:G299,G299),""),"")</f>
        <v/>
      </c>
      <c r="I299" s="225" t="str">
        <f t="shared" si="25"/>
        <v>-</v>
      </c>
      <c r="J299" s="225" t="str">
        <f t="shared" si="26"/>
        <v/>
      </c>
      <c r="K299" s="232" t="str">
        <f t="shared" ca="1" si="27"/>
        <v/>
      </c>
      <c r="L299" s="225" t="str">
        <f t="shared" ca="1" si="28"/>
        <v/>
      </c>
      <c r="M299" s="18"/>
    </row>
    <row r="300" spans="2:13" x14ac:dyDescent="0.25">
      <c r="B300" s="92">
        <v>297</v>
      </c>
      <c r="C300" s="227" t="str">
        <f>IFERROR(INDEX(Team_Data!J$8:J$2007,$B300,1)&amp;"","")</f>
        <v/>
      </c>
      <c r="D300" s="227" t="str">
        <f>IFERROR(INDEX(Team_Data!K$8:K$2007,$B300,1)&amp;"","")</f>
        <v/>
      </c>
      <c r="E300" s="231" t="str">
        <f>IFERROR(IF(LEN(INDEX(Team_Data!L$8:L$2007,$B300,1))&gt;0,INDEX(Team_Data!L$8:L$2007,$B300,1),""),"")</f>
        <v/>
      </c>
      <c r="F300" s="231" t="str">
        <f>IFERROR(IF(LEN(INDEX(Team_Data!M$8:M$2007,$B300,1))&gt;0,INDEX(Team_Data!M$8:M$2007,$B300,1),""),"")</f>
        <v/>
      </c>
      <c r="G300" s="225" t="str">
        <f t="shared" si="24"/>
        <v/>
      </c>
      <c r="H300" s="225" t="str">
        <f>IFERROR(IF(ISNUMBER(G300),COUNTIF($G$4:G300,G300),""),"")</f>
        <v/>
      </c>
      <c r="I300" s="225" t="str">
        <f t="shared" si="25"/>
        <v>-</v>
      </c>
      <c r="J300" s="225" t="str">
        <f t="shared" si="26"/>
        <v/>
      </c>
      <c r="K300" s="232" t="str">
        <f t="shared" ca="1" si="27"/>
        <v/>
      </c>
      <c r="L300" s="225" t="str">
        <f t="shared" ca="1" si="28"/>
        <v/>
      </c>
      <c r="M300" s="18"/>
    </row>
    <row r="301" spans="2:13" x14ac:dyDescent="0.25">
      <c r="B301" s="92">
        <v>298</v>
      </c>
      <c r="C301" s="227" t="str">
        <f>IFERROR(INDEX(Team_Data!J$8:J$2007,$B301,1)&amp;"","")</f>
        <v/>
      </c>
      <c r="D301" s="227" t="str">
        <f>IFERROR(INDEX(Team_Data!K$8:K$2007,$B301,1)&amp;"","")</f>
        <v/>
      </c>
      <c r="E301" s="231" t="str">
        <f>IFERROR(IF(LEN(INDEX(Team_Data!L$8:L$2007,$B301,1))&gt;0,INDEX(Team_Data!L$8:L$2007,$B301,1),""),"")</f>
        <v/>
      </c>
      <c r="F301" s="231" t="str">
        <f>IFERROR(IF(LEN(INDEX(Team_Data!M$8:M$2007,$B301,1))&gt;0,INDEX(Team_Data!M$8:M$2007,$B301,1),""),"")</f>
        <v/>
      </c>
      <c r="G301" s="225" t="str">
        <f t="shared" si="24"/>
        <v/>
      </c>
      <c r="H301" s="225" t="str">
        <f>IFERROR(IF(ISNUMBER(G301),COUNTIF($G$4:G301,G301),""),"")</f>
        <v/>
      </c>
      <c r="I301" s="225" t="str">
        <f t="shared" si="25"/>
        <v>-</v>
      </c>
      <c r="J301" s="225" t="str">
        <f t="shared" si="26"/>
        <v/>
      </c>
      <c r="K301" s="232" t="str">
        <f t="shared" ca="1" si="27"/>
        <v/>
      </c>
      <c r="L301" s="225" t="str">
        <f t="shared" ca="1" si="28"/>
        <v/>
      </c>
      <c r="M301" s="18"/>
    </row>
    <row r="302" spans="2:13" x14ac:dyDescent="0.25">
      <c r="B302" s="92">
        <v>299</v>
      </c>
      <c r="C302" s="227" t="str">
        <f>IFERROR(INDEX(Team_Data!J$8:J$2007,$B302,1)&amp;"","")</f>
        <v/>
      </c>
      <c r="D302" s="227" t="str">
        <f>IFERROR(INDEX(Team_Data!K$8:K$2007,$B302,1)&amp;"","")</f>
        <v/>
      </c>
      <c r="E302" s="231" t="str">
        <f>IFERROR(IF(LEN(INDEX(Team_Data!L$8:L$2007,$B302,1))&gt;0,INDEX(Team_Data!L$8:L$2007,$B302,1),""),"")</f>
        <v/>
      </c>
      <c r="F302" s="231" t="str">
        <f>IFERROR(IF(LEN(INDEX(Team_Data!M$8:M$2007,$B302,1))&gt;0,INDEX(Team_Data!M$8:M$2007,$B302,1),""),"")</f>
        <v/>
      </c>
      <c r="G302" s="225" t="str">
        <f t="shared" si="24"/>
        <v/>
      </c>
      <c r="H302" s="225" t="str">
        <f>IFERROR(IF(ISNUMBER(G302),COUNTIF($G$4:G302,G302),""),"")</f>
        <v/>
      </c>
      <c r="I302" s="225" t="str">
        <f t="shared" si="25"/>
        <v>-</v>
      </c>
      <c r="J302" s="225" t="str">
        <f t="shared" si="26"/>
        <v/>
      </c>
      <c r="K302" s="232" t="str">
        <f t="shared" ca="1" si="27"/>
        <v/>
      </c>
      <c r="L302" s="225" t="str">
        <f t="shared" ca="1" si="28"/>
        <v/>
      </c>
      <c r="M302" s="18"/>
    </row>
    <row r="303" spans="2:13" x14ac:dyDescent="0.25">
      <c r="B303" s="92">
        <v>300</v>
      </c>
      <c r="C303" s="227" t="str">
        <f>IFERROR(INDEX(Team_Data!J$8:J$2007,$B303,1)&amp;"","")</f>
        <v/>
      </c>
      <c r="D303" s="227" t="str">
        <f>IFERROR(INDEX(Team_Data!K$8:K$2007,$B303,1)&amp;"","")</f>
        <v/>
      </c>
      <c r="E303" s="231" t="str">
        <f>IFERROR(IF(LEN(INDEX(Team_Data!L$8:L$2007,$B303,1))&gt;0,INDEX(Team_Data!L$8:L$2007,$B303,1),""),"")</f>
        <v/>
      </c>
      <c r="F303" s="231" t="str">
        <f>IFERROR(IF(LEN(INDEX(Team_Data!M$8:M$2007,$B303,1))&gt;0,INDEX(Team_Data!M$8:M$2007,$B303,1),""),"")</f>
        <v/>
      </c>
      <c r="G303" s="225" t="str">
        <f t="shared" si="24"/>
        <v/>
      </c>
      <c r="H303" s="225" t="str">
        <f>IFERROR(IF(ISNUMBER(G303),COUNTIF($G$4:G303,G303),""),"")</f>
        <v/>
      </c>
      <c r="I303" s="225" t="str">
        <f t="shared" si="25"/>
        <v>-</v>
      </c>
      <c r="J303" s="225" t="str">
        <f t="shared" si="26"/>
        <v/>
      </c>
      <c r="K303" s="232" t="str">
        <f t="shared" ca="1" si="27"/>
        <v/>
      </c>
      <c r="L303" s="225" t="str">
        <f t="shared" ca="1" si="28"/>
        <v/>
      </c>
      <c r="M303" s="18"/>
    </row>
    <row r="304" spans="2:13" x14ac:dyDescent="0.25">
      <c r="B304" s="92">
        <v>301</v>
      </c>
      <c r="C304" s="227" t="str">
        <f>IFERROR(INDEX(Team_Data!J$8:J$2007,$B304,1)&amp;"","")</f>
        <v/>
      </c>
      <c r="D304" s="227" t="str">
        <f>IFERROR(INDEX(Team_Data!K$8:K$2007,$B304,1)&amp;"","")</f>
        <v/>
      </c>
      <c r="E304" s="231" t="str">
        <f>IFERROR(IF(LEN(INDEX(Team_Data!L$8:L$2007,$B304,1))&gt;0,INDEX(Team_Data!L$8:L$2007,$B304,1),""),"")</f>
        <v/>
      </c>
      <c r="F304" s="231" t="str">
        <f>IFERROR(IF(LEN(INDEX(Team_Data!M$8:M$2007,$B304,1))&gt;0,INDEX(Team_Data!M$8:M$2007,$B304,1),""),"")</f>
        <v/>
      </c>
      <c r="G304" s="225" t="str">
        <f t="shared" si="24"/>
        <v/>
      </c>
      <c r="H304" s="225" t="str">
        <f>IFERROR(IF(ISNUMBER(G304),COUNTIF($G$4:G304,G304),""),"")</f>
        <v/>
      </c>
      <c r="I304" s="225" t="str">
        <f t="shared" si="25"/>
        <v>-</v>
      </c>
      <c r="J304" s="225" t="str">
        <f t="shared" si="26"/>
        <v/>
      </c>
      <c r="K304" s="232" t="str">
        <f t="shared" ca="1" si="27"/>
        <v/>
      </c>
      <c r="L304" s="225" t="str">
        <f t="shared" ca="1" si="28"/>
        <v/>
      </c>
      <c r="M304" s="18"/>
    </row>
    <row r="305" spans="2:13" x14ac:dyDescent="0.25">
      <c r="B305" s="92">
        <v>302</v>
      </c>
      <c r="C305" s="227" t="str">
        <f>IFERROR(INDEX(Team_Data!J$8:J$2007,$B305,1)&amp;"","")</f>
        <v/>
      </c>
      <c r="D305" s="227" t="str">
        <f>IFERROR(INDEX(Team_Data!K$8:K$2007,$B305,1)&amp;"","")</f>
        <v/>
      </c>
      <c r="E305" s="231" t="str">
        <f>IFERROR(IF(LEN(INDEX(Team_Data!L$8:L$2007,$B305,1))&gt;0,INDEX(Team_Data!L$8:L$2007,$B305,1),""),"")</f>
        <v/>
      </c>
      <c r="F305" s="231" t="str">
        <f>IFERROR(IF(LEN(INDEX(Team_Data!M$8:M$2007,$B305,1))&gt;0,INDEX(Team_Data!M$8:M$2007,$B305,1),""),"")</f>
        <v/>
      </c>
      <c r="G305" s="225" t="str">
        <f t="shared" si="24"/>
        <v/>
      </c>
      <c r="H305" s="225" t="str">
        <f>IFERROR(IF(ISNUMBER(G305),COUNTIF($G$4:G305,G305),""),"")</f>
        <v/>
      </c>
      <c r="I305" s="225" t="str">
        <f t="shared" si="25"/>
        <v>-</v>
      </c>
      <c r="J305" s="225" t="str">
        <f t="shared" si="26"/>
        <v/>
      </c>
      <c r="K305" s="232" t="str">
        <f t="shared" ca="1" si="27"/>
        <v/>
      </c>
      <c r="L305" s="225" t="str">
        <f t="shared" ca="1" si="28"/>
        <v/>
      </c>
      <c r="M305" s="18"/>
    </row>
    <row r="306" spans="2:13" x14ac:dyDescent="0.25">
      <c r="B306" s="92">
        <v>303</v>
      </c>
      <c r="C306" s="227" t="str">
        <f>IFERROR(INDEX(Team_Data!J$8:J$2007,$B306,1)&amp;"","")</f>
        <v/>
      </c>
      <c r="D306" s="227" t="str">
        <f>IFERROR(INDEX(Team_Data!K$8:K$2007,$B306,1)&amp;"","")</f>
        <v/>
      </c>
      <c r="E306" s="231" t="str">
        <f>IFERROR(IF(LEN(INDEX(Team_Data!L$8:L$2007,$B306,1))&gt;0,INDEX(Team_Data!L$8:L$2007,$B306,1),""),"")</f>
        <v/>
      </c>
      <c r="F306" s="231" t="str">
        <f>IFERROR(IF(LEN(INDEX(Team_Data!M$8:M$2007,$B306,1))&gt;0,INDEX(Team_Data!M$8:M$2007,$B306,1),""),"")</f>
        <v/>
      </c>
      <c r="G306" s="225" t="str">
        <f t="shared" si="24"/>
        <v/>
      </c>
      <c r="H306" s="225" t="str">
        <f>IFERROR(IF(ISNUMBER(G306),COUNTIF($G$4:G306,G306),""),"")</f>
        <v/>
      </c>
      <c r="I306" s="225" t="str">
        <f t="shared" si="25"/>
        <v>-</v>
      </c>
      <c r="J306" s="225" t="str">
        <f t="shared" si="26"/>
        <v/>
      </c>
      <c r="K306" s="232" t="str">
        <f t="shared" ca="1" si="27"/>
        <v/>
      </c>
      <c r="L306" s="225" t="str">
        <f t="shared" ca="1" si="28"/>
        <v/>
      </c>
      <c r="M306" s="18"/>
    </row>
    <row r="307" spans="2:13" x14ac:dyDescent="0.25">
      <c r="B307" s="92">
        <v>304</v>
      </c>
      <c r="C307" s="227" t="str">
        <f>IFERROR(INDEX(Team_Data!J$8:J$2007,$B307,1)&amp;"","")</f>
        <v/>
      </c>
      <c r="D307" s="227" t="str">
        <f>IFERROR(INDEX(Team_Data!K$8:K$2007,$B307,1)&amp;"","")</f>
        <v/>
      </c>
      <c r="E307" s="231" t="str">
        <f>IFERROR(IF(LEN(INDEX(Team_Data!L$8:L$2007,$B307,1))&gt;0,INDEX(Team_Data!L$8:L$2007,$B307,1),""),"")</f>
        <v/>
      </c>
      <c r="F307" s="231" t="str">
        <f>IFERROR(IF(LEN(INDEX(Team_Data!M$8:M$2007,$B307,1))&gt;0,INDEX(Team_Data!M$8:M$2007,$B307,1),""),"")</f>
        <v/>
      </c>
      <c r="G307" s="225" t="str">
        <f t="shared" si="24"/>
        <v/>
      </c>
      <c r="H307" s="225" t="str">
        <f>IFERROR(IF(ISNUMBER(G307),COUNTIF($G$4:G307,G307),""),"")</f>
        <v/>
      </c>
      <c r="I307" s="225" t="str">
        <f t="shared" si="25"/>
        <v>-</v>
      </c>
      <c r="J307" s="225" t="str">
        <f t="shared" si="26"/>
        <v/>
      </c>
      <c r="K307" s="232" t="str">
        <f t="shared" ca="1" si="27"/>
        <v/>
      </c>
      <c r="L307" s="225" t="str">
        <f t="shared" ca="1" si="28"/>
        <v/>
      </c>
      <c r="M307" s="18"/>
    </row>
    <row r="308" spans="2:13" x14ac:dyDescent="0.25">
      <c r="B308" s="92">
        <v>305</v>
      </c>
      <c r="C308" s="227" t="str">
        <f>IFERROR(INDEX(Team_Data!J$8:J$2007,$B308,1)&amp;"","")</f>
        <v/>
      </c>
      <c r="D308" s="227" t="str">
        <f>IFERROR(INDEX(Team_Data!K$8:K$2007,$B308,1)&amp;"","")</f>
        <v/>
      </c>
      <c r="E308" s="231" t="str">
        <f>IFERROR(IF(LEN(INDEX(Team_Data!L$8:L$2007,$B308,1))&gt;0,INDEX(Team_Data!L$8:L$2007,$B308,1),""),"")</f>
        <v/>
      </c>
      <c r="F308" s="231" t="str">
        <f>IFERROR(IF(LEN(INDEX(Team_Data!M$8:M$2007,$B308,1))&gt;0,INDEX(Team_Data!M$8:M$2007,$B308,1),""),"")</f>
        <v/>
      </c>
      <c r="G308" s="225" t="str">
        <f t="shared" si="24"/>
        <v/>
      </c>
      <c r="H308" s="225" t="str">
        <f>IFERROR(IF(ISNUMBER(G308),COUNTIF($G$4:G308,G308),""),"")</f>
        <v/>
      </c>
      <c r="I308" s="225" t="str">
        <f t="shared" si="25"/>
        <v>-</v>
      </c>
      <c r="J308" s="225" t="str">
        <f t="shared" si="26"/>
        <v/>
      </c>
      <c r="K308" s="232" t="str">
        <f t="shared" ca="1" si="27"/>
        <v/>
      </c>
      <c r="L308" s="225" t="str">
        <f t="shared" ca="1" si="28"/>
        <v/>
      </c>
      <c r="M308" s="18"/>
    </row>
    <row r="309" spans="2:13" x14ac:dyDescent="0.25">
      <c r="B309" s="92">
        <v>306</v>
      </c>
      <c r="C309" s="227" t="str">
        <f>IFERROR(INDEX(Team_Data!J$8:J$2007,$B309,1)&amp;"","")</f>
        <v/>
      </c>
      <c r="D309" s="227" t="str">
        <f>IFERROR(INDEX(Team_Data!K$8:K$2007,$B309,1)&amp;"","")</f>
        <v/>
      </c>
      <c r="E309" s="231" t="str">
        <f>IFERROR(IF(LEN(INDEX(Team_Data!L$8:L$2007,$B309,1))&gt;0,INDEX(Team_Data!L$8:L$2007,$B309,1),""),"")</f>
        <v/>
      </c>
      <c r="F309" s="231" t="str">
        <f>IFERROR(IF(LEN(INDEX(Team_Data!M$8:M$2007,$B309,1))&gt;0,INDEX(Team_Data!M$8:M$2007,$B309,1),""),"")</f>
        <v/>
      </c>
      <c r="G309" s="225" t="str">
        <f t="shared" si="24"/>
        <v/>
      </c>
      <c r="H309" s="225" t="str">
        <f>IFERROR(IF(ISNUMBER(G309),COUNTIF($G$4:G309,G309),""),"")</f>
        <v/>
      </c>
      <c r="I309" s="225" t="str">
        <f t="shared" si="25"/>
        <v>-</v>
      </c>
      <c r="J309" s="225" t="str">
        <f t="shared" si="26"/>
        <v/>
      </c>
      <c r="K309" s="232" t="str">
        <f t="shared" ca="1" si="27"/>
        <v/>
      </c>
      <c r="L309" s="225" t="str">
        <f t="shared" ca="1" si="28"/>
        <v/>
      </c>
      <c r="M309" s="18"/>
    </row>
    <row r="310" spans="2:13" x14ac:dyDescent="0.25">
      <c r="B310" s="92">
        <v>307</v>
      </c>
      <c r="C310" s="227" t="str">
        <f>IFERROR(INDEX(Team_Data!J$8:J$2007,$B310,1)&amp;"","")</f>
        <v/>
      </c>
      <c r="D310" s="227" t="str">
        <f>IFERROR(INDEX(Team_Data!K$8:K$2007,$B310,1)&amp;"","")</f>
        <v/>
      </c>
      <c r="E310" s="231" t="str">
        <f>IFERROR(IF(LEN(INDEX(Team_Data!L$8:L$2007,$B310,1))&gt;0,INDEX(Team_Data!L$8:L$2007,$B310,1),""),"")</f>
        <v/>
      </c>
      <c r="F310" s="231" t="str">
        <f>IFERROR(IF(LEN(INDEX(Team_Data!M$8:M$2007,$B310,1))&gt;0,INDEX(Team_Data!M$8:M$2007,$B310,1),""),"")</f>
        <v/>
      </c>
      <c r="G310" s="225" t="str">
        <f t="shared" si="24"/>
        <v/>
      </c>
      <c r="H310" s="225" t="str">
        <f>IFERROR(IF(ISNUMBER(G310),COUNTIF($G$4:G310,G310),""),"")</f>
        <v/>
      </c>
      <c r="I310" s="225" t="str">
        <f t="shared" si="25"/>
        <v>-</v>
      </c>
      <c r="J310" s="225" t="str">
        <f t="shared" si="26"/>
        <v/>
      </c>
      <c r="K310" s="232" t="str">
        <f t="shared" ca="1" si="27"/>
        <v/>
      </c>
      <c r="L310" s="225" t="str">
        <f t="shared" ca="1" si="28"/>
        <v/>
      </c>
      <c r="M310" s="18"/>
    </row>
    <row r="311" spans="2:13" x14ac:dyDescent="0.25">
      <c r="B311" s="92">
        <v>308</v>
      </c>
      <c r="C311" s="227" t="str">
        <f>IFERROR(INDEX(Team_Data!J$8:J$2007,$B311,1)&amp;"","")</f>
        <v/>
      </c>
      <c r="D311" s="227" t="str">
        <f>IFERROR(INDEX(Team_Data!K$8:K$2007,$B311,1)&amp;"","")</f>
        <v/>
      </c>
      <c r="E311" s="231" t="str">
        <f>IFERROR(IF(LEN(INDEX(Team_Data!L$8:L$2007,$B311,1))&gt;0,INDEX(Team_Data!L$8:L$2007,$B311,1),""),"")</f>
        <v/>
      </c>
      <c r="F311" s="231" t="str">
        <f>IFERROR(IF(LEN(INDEX(Team_Data!M$8:M$2007,$B311,1))&gt;0,INDEX(Team_Data!M$8:M$2007,$B311,1),""),"")</f>
        <v/>
      </c>
      <c r="G311" s="225" t="str">
        <f t="shared" si="24"/>
        <v/>
      </c>
      <c r="H311" s="225" t="str">
        <f>IFERROR(IF(ISNUMBER(G311),COUNTIF($G$4:G311,G311),""),"")</f>
        <v/>
      </c>
      <c r="I311" s="225" t="str">
        <f t="shared" si="25"/>
        <v>-</v>
      </c>
      <c r="J311" s="225" t="str">
        <f t="shared" si="26"/>
        <v/>
      </c>
      <c r="K311" s="232" t="str">
        <f t="shared" ca="1" si="27"/>
        <v/>
      </c>
      <c r="L311" s="225" t="str">
        <f t="shared" ca="1" si="28"/>
        <v/>
      </c>
      <c r="M311" s="18"/>
    </row>
    <row r="312" spans="2:13" x14ac:dyDescent="0.25">
      <c r="B312" s="92">
        <v>309</v>
      </c>
      <c r="C312" s="227" t="str">
        <f>IFERROR(INDEX(Team_Data!J$8:J$2007,$B312,1)&amp;"","")</f>
        <v/>
      </c>
      <c r="D312" s="227" t="str">
        <f>IFERROR(INDEX(Team_Data!K$8:K$2007,$B312,1)&amp;"","")</f>
        <v/>
      </c>
      <c r="E312" s="231" t="str">
        <f>IFERROR(IF(LEN(INDEX(Team_Data!L$8:L$2007,$B312,1))&gt;0,INDEX(Team_Data!L$8:L$2007,$B312,1),""),"")</f>
        <v/>
      </c>
      <c r="F312" s="231" t="str">
        <f>IFERROR(IF(LEN(INDEX(Team_Data!M$8:M$2007,$B312,1))&gt;0,INDEX(Team_Data!M$8:M$2007,$B312,1),""),"")</f>
        <v/>
      </c>
      <c r="G312" s="225" t="str">
        <f t="shared" si="24"/>
        <v/>
      </c>
      <c r="H312" s="225" t="str">
        <f>IFERROR(IF(ISNUMBER(G312),COUNTIF($G$4:G312,G312),""),"")</f>
        <v/>
      </c>
      <c r="I312" s="225" t="str">
        <f t="shared" si="25"/>
        <v>-</v>
      </c>
      <c r="J312" s="225" t="str">
        <f t="shared" si="26"/>
        <v/>
      </c>
      <c r="K312" s="232" t="str">
        <f t="shared" ca="1" si="27"/>
        <v/>
      </c>
      <c r="L312" s="225" t="str">
        <f t="shared" ca="1" si="28"/>
        <v/>
      </c>
      <c r="M312" s="18"/>
    </row>
    <row r="313" spans="2:13" x14ac:dyDescent="0.25">
      <c r="B313" s="92">
        <v>310</v>
      </c>
      <c r="C313" s="227" t="str">
        <f>IFERROR(INDEX(Team_Data!J$8:J$2007,$B313,1)&amp;"","")</f>
        <v/>
      </c>
      <c r="D313" s="227" t="str">
        <f>IFERROR(INDEX(Team_Data!K$8:K$2007,$B313,1)&amp;"","")</f>
        <v/>
      </c>
      <c r="E313" s="231" t="str">
        <f>IFERROR(IF(LEN(INDEX(Team_Data!L$8:L$2007,$B313,1))&gt;0,INDEX(Team_Data!L$8:L$2007,$B313,1),""),"")</f>
        <v/>
      </c>
      <c r="F313" s="231" t="str">
        <f>IFERROR(IF(LEN(INDEX(Team_Data!M$8:M$2007,$B313,1))&gt;0,INDEX(Team_Data!M$8:M$2007,$B313,1),""),"")</f>
        <v/>
      </c>
      <c r="G313" s="225" t="str">
        <f t="shared" si="24"/>
        <v/>
      </c>
      <c r="H313" s="225" t="str">
        <f>IFERROR(IF(ISNUMBER(G313),COUNTIF($G$4:G313,G313),""),"")</f>
        <v/>
      </c>
      <c r="I313" s="225" t="str">
        <f t="shared" si="25"/>
        <v>-</v>
      </c>
      <c r="J313" s="225" t="str">
        <f t="shared" si="26"/>
        <v/>
      </c>
      <c r="K313" s="232" t="str">
        <f t="shared" ca="1" si="27"/>
        <v/>
      </c>
      <c r="L313" s="225" t="str">
        <f t="shared" ca="1" si="28"/>
        <v/>
      </c>
      <c r="M313" s="18"/>
    </row>
    <row r="314" spans="2:13" x14ac:dyDescent="0.25">
      <c r="B314" s="92">
        <v>311</v>
      </c>
      <c r="C314" s="227" t="str">
        <f>IFERROR(INDEX(Team_Data!J$8:J$2007,$B314,1)&amp;"","")</f>
        <v/>
      </c>
      <c r="D314" s="227" t="str">
        <f>IFERROR(INDEX(Team_Data!K$8:K$2007,$B314,1)&amp;"","")</f>
        <v/>
      </c>
      <c r="E314" s="231" t="str">
        <f>IFERROR(IF(LEN(INDEX(Team_Data!L$8:L$2007,$B314,1))&gt;0,INDEX(Team_Data!L$8:L$2007,$B314,1),""),"")</f>
        <v/>
      </c>
      <c r="F314" s="231" t="str">
        <f>IFERROR(IF(LEN(INDEX(Team_Data!M$8:M$2007,$B314,1))&gt;0,INDEX(Team_Data!M$8:M$2007,$B314,1),""),"")</f>
        <v/>
      </c>
      <c r="G314" s="225" t="str">
        <f t="shared" si="24"/>
        <v/>
      </c>
      <c r="H314" s="225" t="str">
        <f>IFERROR(IF(ISNUMBER(G314),COUNTIF($G$4:G314,G314),""),"")</f>
        <v/>
      </c>
      <c r="I314" s="225" t="str">
        <f t="shared" si="25"/>
        <v>-</v>
      </c>
      <c r="J314" s="225" t="str">
        <f t="shared" si="26"/>
        <v/>
      </c>
      <c r="K314" s="232" t="str">
        <f t="shared" ca="1" si="27"/>
        <v/>
      </c>
      <c r="L314" s="225" t="str">
        <f t="shared" ca="1" si="28"/>
        <v/>
      </c>
      <c r="M314" s="18"/>
    </row>
    <row r="315" spans="2:13" x14ac:dyDescent="0.25">
      <c r="B315" s="92">
        <v>312</v>
      </c>
      <c r="C315" s="227" t="str">
        <f>IFERROR(INDEX(Team_Data!J$8:J$2007,$B315,1)&amp;"","")</f>
        <v/>
      </c>
      <c r="D315" s="227" t="str">
        <f>IFERROR(INDEX(Team_Data!K$8:K$2007,$B315,1)&amp;"","")</f>
        <v/>
      </c>
      <c r="E315" s="231" t="str">
        <f>IFERROR(IF(LEN(INDEX(Team_Data!L$8:L$2007,$B315,1))&gt;0,INDEX(Team_Data!L$8:L$2007,$B315,1),""),"")</f>
        <v/>
      </c>
      <c r="F315" s="231" t="str">
        <f>IFERROR(IF(LEN(INDEX(Team_Data!M$8:M$2007,$B315,1))&gt;0,INDEX(Team_Data!M$8:M$2007,$B315,1),""),"")</f>
        <v/>
      </c>
      <c r="G315" s="225" t="str">
        <f t="shared" si="24"/>
        <v/>
      </c>
      <c r="H315" s="225" t="str">
        <f>IFERROR(IF(ISNUMBER(G315),COUNTIF($G$4:G315,G315),""),"")</f>
        <v/>
      </c>
      <c r="I315" s="225" t="str">
        <f t="shared" si="25"/>
        <v>-</v>
      </c>
      <c r="J315" s="225" t="str">
        <f t="shared" si="26"/>
        <v/>
      </c>
      <c r="K315" s="232" t="str">
        <f t="shared" ca="1" si="27"/>
        <v/>
      </c>
      <c r="L315" s="225" t="str">
        <f t="shared" ca="1" si="28"/>
        <v/>
      </c>
      <c r="M315" s="18"/>
    </row>
    <row r="316" spans="2:13" x14ac:dyDescent="0.25">
      <c r="B316" s="92">
        <v>313</v>
      </c>
      <c r="C316" s="227" t="str">
        <f>IFERROR(INDEX(Team_Data!J$8:J$2007,$B316,1)&amp;"","")</f>
        <v/>
      </c>
      <c r="D316" s="227" t="str">
        <f>IFERROR(INDEX(Team_Data!K$8:K$2007,$B316,1)&amp;"","")</f>
        <v/>
      </c>
      <c r="E316" s="231" t="str">
        <f>IFERROR(IF(LEN(INDEX(Team_Data!L$8:L$2007,$B316,1))&gt;0,INDEX(Team_Data!L$8:L$2007,$B316,1),""),"")</f>
        <v/>
      </c>
      <c r="F316" s="231" t="str">
        <f>IFERROR(IF(LEN(INDEX(Team_Data!M$8:M$2007,$B316,1))&gt;0,INDEX(Team_Data!M$8:M$2007,$B316,1),""),"")</f>
        <v/>
      </c>
      <c r="G316" s="225" t="str">
        <f t="shared" si="24"/>
        <v/>
      </c>
      <c r="H316" s="225" t="str">
        <f>IFERROR(IF(ISNUMBER(G316),COUNTIF($G$4:G316,G316),""),"")</f>
        <v/>
      </c>
      <c r="I316" s="225" t="str">
        <f t="shared" si="25"/>
        <v>-</v>
      </c>
      <c r="J316" s="225" t="str">
        <f t="shared" si="26"/>
        <v/>
      </c>
      <c r="K316" s="232" t="str">
        <f t="shared" ca="1" si="27"/>
        <v/>
      </c>
      <c r="L316" s="225" t="str">
        <f t="shared" ca="1" si="28"/>
        <v/>
      </c>
      <c r="M316" s="18"/>
    </row>
    <row r="317" spans="2:13" x14ac:dyDescent="0.25">
      <c r="B317" s="92">
        <v>314</v>
      </c>
      <c r="C317" s="227" t="str">
        <f>IFERROR(INDEX(Team_Data!J$8:J$2007,$B317,1)&amp;"","")</f>
        <v/>
      </c>
      <c r="D317" s="227" t="str">
        <f>IFERROR(INDEX(Team_Data!K$8:K$2007,$B317,1)&amp;"","")</f>
        <v/>
      </c>
      <c r="E317" s="231" t="str">
        <f>IFERROR(IF(LEN(INDEX(Team_Data!L$8:L$2007,$B317,1))&gt;0,INDEX(Team_Data!L$8:L$2007,$B317,1),""),"")</f>
        <v/>
      </c>
      <c r="F317" s="231" t="str">
        <f>IFERROR(IF(LEN(INDEX(Team_Data!M$8:M$2007,$B317,1))&gt;0,INDEX(Team_Data!M$8:M$2007,$B317,1),""),"")</f>
        <v/>
      </c>
      <c r="G317" s="225" t="str">
        <f t="shared" si="24"/>
        <v/>
      </c>
      <c r="H317" s="225" t="str">
        <f>IFERROR(IF(ISNUMBER(G317),COUNTIF($G$4:G317,G317),""),"")</f>
        <v/>
      </c>
      <c r="I317" s="225" t="str">
        <f t="shared" si="25"/>
        <v>-</v>
      </c>
      <c r="J317" s="225" t="str">
        <f t="shared" si="26"/>
        <v/>
      </c>
      <c r="K317" s="232" t="str">
        <f t="shared" ca="1" si="27"/>
        <v/>
      </c>
      <c r="L317" s="225" t="str">
        <f t="shared" ca="1" si="28"/>
        <v/>
      </c>
      <c r="M317" s="18"/>
    </row>
    <row r="318" spans="2:13" x14ac:dyDescent="0.25">
      <c r="B318" s="92">
        <v>315</v>
      </c>
      <c r="C318" s="227" t="str">
        <f>IFERROR(INDEX(Team_Data!J$8:J$2007,$B318,1)&amp;"","")</f>
        <v/>
      </c>
      <c r="D318" s="227" t="str">
        <f>IFERROR(INDEX(Team_Data!K$8:K$2007,$B318,1)&amp;"","")</f>
        <v/>
      </c>
      <c r="E318" s="231" t="str">
        <f>IFERROR(IF(LEN(INDEX(Team_Data!L$8:L$2007,$B318,1))&gt;0,INDEX(Team_Data!L$8:L$2007,$B318,1),""),"")</f>
        <v/>
      </c>
      <c r="F318" s="231" t="str">
        <f>IFERROR(IF(LEN(INDEX(Team_Data!M$8:M$2007,$B318,1))&gt;0,INDEX(Team_Data!M$8:M$2007,$B318,1),""),"")</f>
        <v/>
      </c>
      <c r="G318" s="225" t="str">
        <f t="shared" si="24"/>
        <v/>
      </c>
      <c r="H318" s="225" t="str">
        <f>IFERROR(IF(ISNUMBER(G318),COUNTIF($G$4:G318,G318),""),"")</f>
        <v/>
      </c>
      <c r="I318" s="225" t="str">
        <f t="shared" si="25"/>
        <v>-</v>
      </c>
      <c r="J318" s="225" t="str">
        <f t="shared" si="26"/>
        <v/>
      </c>
      <c r="K318" s="232" t="str">
        <f t="shared" ca="1" si="27"/>
        <v/>
      </c>
      <c r="L318" s="225" t="str">
        <f t="shared" ca="1" si="28"/>
        <v/>
      </c>
      <c r="M318" s="18"/>
    </row>
    <row r="319" spans="2:13" x14ac:dyDescent="0.25">
      <c r="B319" s="92">
        <v>316</v>
      </c>
      <c r="C319" s="227" t="str">
        <f>IFERROR(INDEX(Team_Data!J$8:J$2007,$B319,1)&amp;"","")</f>
        <v/>
      </c>
      <c r="D319" s="227" t="str">
        <f>IFERROR(INDEX(Team_Data!K$8:K$2007,$B319,1)&amp;"","")</f>
        <v/>
      </c>
      <c r="E319" s="231" t="str">
        <f>IFERROR(IF(LEN(INDEX(Team_Data!L$8:L$2007,$B319,1))&gt;0,INDEX(Team_Data!L$8:L$2007,$B319,1),""),"")</f>
        <v/>
      </c>
      <c r="F319" s="231" t="str">
        <f>IFERROR(IF(LEN(INDEX(Team_Data!M$8:M$2007,$B319,1))&gt;0,INDEX(Team_Data!M$8:M$2007,$B319,1),""),"")</f>
        <v/>
      </c>
      <c r="G319" s="225" t="str">
        <f t="shared" si="24"/>
        <v/>
      </c>
      <c r="H319" s="225" t="str">
        <f>IFERROR(IF(ISNUMBER(G319),COUNTIF($G$4:G319,G319),""),"")</f>
        <v/>
      </c>
      <c r="I319" s="225" t="str">
        <f t="shared" si="25"/>
        <v>-</v>
      </c>
      <c r="J319" s="225" t="str">
        <f t="shared" si="26"/>
        <v/>
      </c>
      <c r="K319" s="232" t="str">
        <f t="shared" ca="1" si="27"/>
        <v/>
      </c>
      <c r="L319" s="225" t="str">
        <f t="shared" ca="1" si="28"/>
        <v/>
      </c>
      <c r="M319" s="18"/>
    </row>
    <row r="320" spans="2:13" x14ac:dyDescent="0.25">
      <c r="B320" s="92">
        <v>317</v>
      </c>
      <c r="C320" s="227" t="str">
        <f>IFERROR(INDEX(Team_Data!J$8:J$2007,$B320,1)&amp;"","")</f>
        <v/>
      </c>
      <c r="D320" s="227" t="str">
        <f>IFERROR(INDEX(Team_Data!K$8:K$2007,$B320,1)&amp;"","")</f>
        <v/>
      </c>
      <c r="E320" s="231" t="str">
        <f>IFERROR(IF(LEN(INDEX(Team_Data!L$8:L$2007,$B320,1))&gt;0,INDEX(Team_Data!L$8:L$2007,$B320,1),""),"")</f>
        <v/>
      </c>
      <c r="F320" s="231" t="str">
        <f>IFERROR(IF(LEN(INDEX(Team_Data!M$8:M$2007,$B320,1))&gt;0,INDEX(Team_Data!M$8:M$2007,$B320,1),""),"")</f>
        <v/>
      </c>
      <c r="G320" s="225" t="str">
        <f t="shared" si="24"/>
        <v/>
      </c>
      <c r="H320" s="225" t="str">
        <f>IFERROR(IF(ISNUMBER(G320),COUNTIF($G$4:G320,G320),""),"")</f>
        <v/>
      </c>
      <c r="I320" s="225" t="str">
        <f t="shared" si="25"/>
        <v>-</v>
      </c>
      <c r="J320" s="225" t="str">
        <f t="shared" si="26"/>
        <v/>
      </c>
      <c r="K320" s="232" t="str">
        <f t="shared" ca="1" si="27"/>
        <v/>
      </c>
      <c r="L320" s="225" t="str">
        <f t="shared" ca="1" si="28"/>
        <v/>
      </c>
      <c r="M320" s="18"/>
    </row>
    <row r="321" spans="2:13" x14ac:dyDescent="0.25">
      <c r="B321" s="92">
        <v>318</v>
      </c>
      <c r="C321" s="227" t="str">
        <f>IFERROR(INDEX(Team_Data!J$8:J$2007,$B321,1)&amp;"","")</f>
        <v/>
      </c>
      <c r="D321" s="227" t="str">
        <f>IFERROR(INDEX(Team_Data!K$8:K$2007,$B321,1)&amp;"","")</f>
        <v/>
      </c>
      <c r="E321" s="231" t="str">
        <f>IFERROR(IF(LEN(INDEX(Team_Data!L$8:L$2007,$B321,1))&gt;0,INDEX(Team_Data!L$8:L$2007,$B321,1),""),"")</f>
        <v/>
      </c>
      <c r="F321" s="231" t="str">
        <f>IFERROR(IF(LEN(INDEX(Team_Data!M$8:M$2007,$B321,1))&gt;0,INDEX(Team_Data!M$8:M$2007,$B321,1),""),"")</f>
        <v/>
      </c>
      <c r="G321" s="225" t="str">
        <f t="shared" si="24"/>
        <v/>
      </c>
      <c r="H321" s="225" t="str">
        <f>IFERROR(IF(ISNUMBER(G321),COUNTIF($G$4:G321,G321),""),"")</f>
        <v/>
      </c>
      <c r="I321" s="225" t="str">
        <f t="shared" si="25"/>
        <v>-</v>
      </c>
      <c r="J321" s="225" t="str">
        <f t="shared" si="26"/>
        <v/>
      </c>
      <c r="K321" s="232" t="str">
        <f t="shared" ca="1" si="27"/>
        <v/>
      </c>
      <c r="L321" s="225" t="str">
        <f t="shared" ca="1" si="28"/>
        <v/>
      </c>
      <c r="M321" s="18"/>
    </row>
    <row r="322" spans="2:13" x14ac:dyDescent="0.25">
      <c r="B322" s="92">
        <v>319</v>
      </c>
      <c r="C322" s="227" t="str">
        <f>IFERROR(INDEX(Team_Data!J$8:J$2007,$B322,1)&amp;"","")</f>
        <v/>
      </c>
      <c r="D322" s="227" t="str">
        <f>IFERROR(INDEX(Team_Data!K$8:K$2007,$B322,1)&amp;"","")</f>
        <v/>
      </c>
      <c r="E322" s="231" t="str">
        <f>IFERROR(IF(LEN(INDEX(Team_Data!L$8:L$2007,$B322,1))&gt;0,INDEX(Team_Data!L$8:L$2007,$B322,1),""),"")</f>
        <v/>
      </c>
      <c r="F322" s="231" t="str">
        <f>IFERROR(IF(LEN(INDEX(Team_Data!M$8:M$2007,$B322,1))&gt;0,INDEX(Team_Data!M$8:M$2007,$B322,1),""),"")</f>
        <v/>
      </c>
      <c r="G322" s="225" t="str">
        <f t="shared" si="24"/>
        <v/>
      </c>
      <c r="H322" s="225" t="str">
        <f>IFERROR(IF(ISNUMBER(G322),COUNTIF($G$4:G322,G322),""),"")</f>
        <v/>
      </c>
      <c r="I322" s="225" t="str">
        <f t="shared" si="25"/>
        <v>-</v>
      </c>
      <c r="J322" s="225" t="str">
        <f t="shared" si="26"/>
        <v/>
      </c>
      <c r="K322" s="232" t="str">
        <f t="shared" ca="1" si="27"/>
        <v/>
      </c>
      <c r="L322" s="225" t="str">
        <f t="shared" ca="1" si="28"/>
        <v/>
      </c>
      <c r="M322" s="18"/>
    </row>
    <row r="323" spans="2:13" x14ac:dyDescent="0.25">
      <c r="B323" s="92">
        <v>320</v>
      </c>
      <c r="C323" s="227" t="str">
        <f>IFERROR(INDEX(Team_Data!J$8:J$2007,$B323,1)&amp;"","")</f>
        <v/>
      </c>
      <c r="D323" s="227" t="str">
        <f>IFERROR(INDEX(Team_Data!K$8:K$2007,$B323,1)&amp;"","")</f>
        <v/>
      </c>
      <c r="E323" s="231" t="str">
        <f>IFERROR(IF(LEN(INDEX(Team_Data!L$8:L$2007,$B323,1))&gt;0,INDEX(Team_Data!L$8:L$2007,$B323,1),""),"")</f>
        <v/>
      </c>
      <c r="F323" s="231" t="str">
        <f>IFERROR(IF(LEN(INDEX(Team_Data!M$8:M$2007,$B323,1))&gt;0,INDEX(Team_Data!M$8:M$2007,$B323,1),""),"")</f>
        <v/>
      </c>
      <c r="G323" s="225" t="str">
        <f t="shared" si="24"/>
        <v/>
      </c>
      <c r="H323" s="225" t="str">
        <f>IFERROR(IF(ISNUMBER(G323),COUNTIF($G$4:G323,G323),""),"")</f>
        <v/>
      </c>
      <c r="I323" s="225" t="str">
        <f t="shared" si="25"/>
        <v>-</v>
      </c>
      <c r="J323" s="225" t="str">
        <f t="shared" si="26"/>
        <v/>
      </c>
      <c r="K323" s="232" t="str">
        <f t="shared" ca="1" si="27"/>
        <v/>
      </c>
      <c r="L323" s="225" t="str">
        <f t="shared" ca="1" si="28"/>
        <v/>
      </c>
      <c r="M323" s="18"/>
    </row>
    <row r="324" spans="2:13" x14ac:dyDescent="0.25">
      <c r="B324" s="92">
        <v>321</v>
      </c>
      <c r="C324" s="227" t="str">
        <f>IFERROR(INDEX(Team_Data!J$8:J$2007,$B324,1)&amp;"","")</f>
        <v/>
      </c>
      <c r="D324" s="227" t="str">
        <f>IFERROR(INDEX(Team_Data!K$8:K$2007,$B324,1)&amp;"","")</f>
        <v/>
      </c>
      <c r="E324" s="231" t="str">
        <f>IFERROR(IF(LEN(INDEX(Team_Data!L$8:L$2007,$B324,1))&gt;0,INDEX(Team_Data!L$8:L$2007,$B324,1),""),"")</f>
        <v/>
      </c>
      <c r="F324" s="231" t="str">
        <f>IFERROR(IF(LEN(INDEX(Team_Data!M$8:M$2007,$B324,1))&gt;0,INDEX(Team_Data!M$8:M$2007,$B324,1),""),"")</f>
        <v/>
      </c>
      <c r="G324" s="225" t="str">
        <f t="shared" si="24"/>
        <v/>
      </c>
      <c r="H324" s="225" t="str">
        <f>IFERROR(IF(ISNUMBER(G324),COUNTIF($G$4:G324,G324),""),"")</f>
        <v/>
      </c>
      <c r="I324" s="225" t="str">
        <f t="shared" si="25"/>
        <v>-</v>
      </c>
      <c r="J324" s="225" t="str">
        <f t="shared" si="26"/>
        <v/>
      </c>
      <c r="K324" s="232" t="str">
        <f t="shared" ca="1" si="27"/>
        <v/>
      </c>
      <c r="L324" s="225" t="str">
        <f t="shared" ca="1" si="28"/>
        <v/>
      </c>
      <c r="M324" s="18"/>
    </row>
    <row r="325" spans="2:13" x14ac:dyDescent="0.25">
      <c r="B325" s="92">
        <v>322</v>
      </c>
      <c r="C325" s="227" t="str">
        <f>IFERROR(INDEX(Team_Data!J$8:J$2007,$B325,1)&amp;"","")</f>
        <v/>
      </c>
      <c r="D325" s="227" t="str">
        <f>IFERROR(INDEX(Team_Data!K$8:K$2007,$B325,1)&amp;"","")</f>
        <v/>
      </c>
      <c r="E325" s="231" t="str">
        <f>IFERROR(IF(LEN(INDEX(Team_Data!L$8:L$2007,$B325,1))&gt;0,INDEX(Team_Data!L$8:L$2007,$B325,1),""),"")</f>
        <v/>
      </c>
      <c r="F325" s="231" t="str">
        <f>IFERROR(IF(LEN(INDEX(Team_Data!M$8:M$2007,$B325,1))&gt;0,INDEX(Team_Data!M$8:M$2007,$B325,1),""),"")</f>
        <v/>
      </c>
      <c r="G325" s="225" t="str">
        <f t="shared" ref="G325:G388" si="29">IFERROR(MONTH(F325),"")</f>
        <v/>
      </c>
      <c r="H325" s="225" t="str">
        <f>IFERROR(IF(ISNUMBER(G325),COUNTIF($G$4:G325,G325),""),"")</f>
        <v/>
      </c>
      <c r="I325" s="225" t="str">
        <f t="shared" ref="I325:I388" si="30">G325&amp;"-"&amp;H325</f>
        <v>-</v>
      </c>
      <c r="J325" s="225" t="str">
        <f t="shared" ref="J325:J388" si="31">IFERROR(INDEX($O$4:$O$15,G325,1),"")</f>
        <v/>
      </c>
      <c r="K325" s="232" t="str">
        <f t="shared" ref="K325:K388" ca="1" si="32">IFERROR(IF(LEN(F325)=0,"",F325-TODAY()),"")</f>
        <v/>
      </c>
      <c r="L325" s="225" t="str">
        <f t="shared" ref="L325:L388" ca="1" si="33">IFERROR(INDEX(INDIRECT(J325&amp;"!$I$15:$I$1014"),H325),"")</f>
        <v/>
      </c>
      <c r="M325" s="18"/>
    </row>
    <row r="326" spans="2:13" x14ac:dyDescent="0.25">
      <c r="B326" s="92">
        <v>323</v>
      </c>
      <c r="C326" s="227" t="str">
        <f>IFERROR(INDEX(Team_Data!J$8:J$2007,$B326,1)&amp;"","")</f>
        <v/>
      </c>
      <c r="D326" s="227" t="str">
        <f>IFERROR(INDEX(Team_Data!K$8:K$2007,$B326,1)&amp;"","")</f>
        <v/>
      </c>
      <c r="E326" s="231" t="str">
        <f>IFERROR(IF(LEN(INDEX(Team_Data!L$8:L$2007,$B326,1))&gt;0,INDEX(Team_Data!L$8:L$2007,$B326,1),""),"")</f>
        <v/>
      </c>
      <c r="F326" s="231" t="str">
        <f>IFERROR(IF(LEN(INDEX(Team_Data!M$8:M$2007,$B326,1))&gt;0,INDEX(Team_Data!M$8:M$2007,$B326,1),""),"")</f>
        <v/>
      </c>
      <c r="G326" s="225" t="str">
        <f t="shared" si="29"/>
        <v/>
      </c>
      <c r="H326" s="225" t="str">
        <f>IFERROR(IF(ISNUMBER(G326),COUNTIF($G$4:G326,G326),""),"")</f>
        <v/>
      </c>
      <c r="I326" s="225" t="str">
        <f t="shared" si="30"/>
        <v>-</v>
      </c>
      <c r="J326" s="225" t="str">
        <f t="shared" si="31"/>
        <v/>
      </c>
      <c r="K326" s="232" t="str">
        <f t="shared" ca="1" si="32"/>
        <v/>
      </c>
      <c r="L326" s="225" t="str">
        <f t="shared" ca="1" si="33"/>
        <v/>
      </c>
      <c r="M326" s="18"/>
    </row>
    <row r="327" spans="2:13" x14ac:dyDescent="0.25">
      <c r="B327" s="92">
        <v>324</v>
      </c>
      <c r="C327" s="227" t="str">
        <f>IFERROR(INDEX(Team_Data!J$8:J$2007,$B327,1)&amp;"","")</f>
        <v/>
      </c>
      <c r="D327" s="227" t="str">
        <f>IFERROR(INDEX(Team_Data!K$8:K$2007,$B327,1)&amp;"","")</f>
        <v/>
      </c>
      <c r="E327" s="231" t="str">
        <f>IFERROR(IF(LEN(INDEX(Team_Data!L$8:L$2007,$B327,1))&gt;0,INDEX(Team_Data!L$8:L$2007,$B327,1),""),"")</f>
        <v/>
      </c>
      <c r="F327" s="231" t="str">
        <f>IFERROR(IF(LEN(INDEX(Team_Data!M$8:M$2007,$B327,1))&gt;0,INDEX(Team_Data!M$8:M$2007,$B327,1),""),"")</f>
        <v/>
      </c>
      <c r="G327" s="225" t="str">
        <f t="shared" si="29"/>
        <v/>
      </c>
      <c r="H327" s="225" t="str">
        <f>IFERROR(IF(ISNUMBER(G327),COUNTIF($G$4:G327,G327),""),"")</f>
        <v/>
      </c>
      <c r="I327" s="225" t="str">
        <f t="shared" si="30"/>
        <v>-</v>
      </c>
      <c r="J327" s="225" t="str">
        <f t="shared" si="31"/>
        <v/>
      </c>
      <c r="K327" s="232" t="str">
        <f t="shared" ca="1" si="32"/>
        <v/>
      </c>
      <c r="L327" s="225" t="str">
        <f t="shared" ca="1" si="33"/>
        <v/>
      </c>
      <c r="M327" s="18"/>
    </row>
    <row r="328" spans="2:13" x14ac:dyDescent="0.25">
      <c r="B328" s="92">
        <v>325</v>
      </c>
      <c r="C328" s="227" t="str">
        <f>IFERROR(INDEX(Team_Data!J$8:J$2007,$B328,1)&amp;"","")</f>
        <v/>
      </c>
      <c r="D328" s="227" t="str">
        <f>IFERROR(INDEX(Team_Data!K$8:K$2007,$B328,1)&amp;"","")</f>
        <v/>
      </c>
      <c r="E328" s="231" t="str">
        <f>IFERROR(IF(LEN(INDEX(Team_Data!L$8:L$2007,$B328,1))&gt;0,INDEX(Team_Data!L$8:L$2007,$B328,1),""),"")</f>
        <v/>
      </c>
      <c r="F328" s="231" t="str">
        <f>IFERROR(IF(LEN(INDEX(Team_Data!M$8:M$2007,$B328,1))&gt;0,INDEX(Team_Data!M$8:M$2007,$B328,1),""),"")</f>
        <v/>
      </c>
      <c r="G328" s="225" t="str">
        <f t="shared" si="29"/>
        <v/>
      </c>
      <c r="H328" s="225" t="str">
        <f>IFERROR(IF(ISNUMBER(G328),COUNTIF($G$4:G328,G328),""),"")</f>
        <v/>
      </c>
      <c r="I328" s="225" t="str">
        <f t="shared" si="30"/>
        <v>-</v>
      </c>
      <c r="J328" s="225" t="str">
        <f t="shared" si="31"/>
        <v/>
      </c>
      <c r="K328" s="232" t="str">
        <f t="shared" ca="1" si="32"/>
        <v/>
      </c>
      <c r="L328" s="225" t="str">
        <f t="shared" ca="1" si="33"/>
        <v/>
      </c>
      <c r="M328" s="18"/>
    </row>
    <row r="329" spans="2:13" x14ac:dyDescent="0.25">
      <c r="B329" s="92">
        <v>326</v>
      </c>
      <c r="C329" s="227" t="str">
        <f>IFERROR(INDEX(Team_Data!J$8:J$2007,$B329,1)&amp;"","")</f>
        <v/>
      </c>
      <c r="D329" s="227" t="str">
        <f>IFERROR(INDEX(Team_Data!K$8:K$2007,$B329,1)&amp;"","")</f>
        <v/>
      </c>
      <c r="E329" s="231" t="str">
        <f>IFERROR(IF(LEN(INDEX(Team_Data!L$8:L$2007,$B329,1))&gt;0,INDEX(Team_Data!L$8:L$2007,$B329,1),""),"")</f>
        <v/>
      </c>
      <c r="F329" s="231" t="str">
        <f>IFERROR(IF(LEN(INDEX(Team_Data!M$8:M$2007,$B329,1))&gt;0,INDEX(Team_Data!M$8:M$2007,$B329,1),""),"")</f>
        <v/>
      </c>
      <c r="G329" s="225" t="str">
        <f t="shared" si="29"/>
        <v/>
      </c>
      <c r="H329" s="225" t="str">
        <f>IFERROR(IF(ISNUMBER(G329),COUNTIF($G$4:G329,G329),""),"")</f>
        <v/>
      </c>
      <c r="I329" s="225" t="str">
        <f t="shared" si="30"/>
        <v>-</v>
      </c>
      <c r="J329" s="225" t="str">
        <f t="shared" si="31"/>
        <v/>
      </c>
      <c r="K329" s="232" t="str">
        <f t="shared" ca="1" si="32"/>
        <v/>
      </c>
      <c r="L329" s="225" t="str">
        <f t="shared" ca="1" si="33"/>
        <v/>
      </c>
      <c r="M329" s="18"/>
    </row>
    <row r="330" spans="2:13" x14ac:dyDescent="0.25">
      <c r="B330" s="92">
        <v>327</v>
      </c>
      <c r="C330" s="227" t="str">
        <f>IFERROR(INDEX(Team_Data!J$8:J$2007,$B330,1)&amp;"","")</f>
        <v/>
      </c>
      <c r="D330" s="227" t="str">
        <f>IFERROR(INDEX(Team_Data!K$8:K$2007,$B330,1)&amp;"","")</f>
        <v/>
      </c>
      <c r="E330" s="231" t="str">
        <f>IFERROR(IF(LEN(INDEX(Team_Data!L$8:L$2007,$B330,1))&gt;0,INDEX(Team_Data!L$8:L$2007,$B330,1),""),"")</f>
        <v/>
      </c>
      <c r="F330" s="231" t="str">
        <f>IFERROR(IF(LEN(INDEX(Team_Data!M$8:M$2007,$B330,1))&gt;0,INDEX(Team_Data!M$8:M$2007,$B330,1),""),"")</f>
        <v/>
      </c>
      <c r="G330" s="225" t="str">
        <f t="shared" si="29"/>
        <v/>
      </c>
      <c r="H330" s="225" t="str">
        <f>IFERROR(IF(ISNUMBER(G330),COUNTIF($G$4:G330,G330),""),"")</f>
        <v/>
      </c>
      <c r="I330" s="225" t="str">
        <f t="shared" si="30"/>
        <v>-</v>
      </c>
      <c r="J330" s="225" t="str">
        <f t="shared" si="31"/>
        <v/>
      </c>
      <c r="K330" s="232" t="str">
        <f t="shared" ca="1" si="32"/>
        <v/>
      </c>
      <c r="L330" s="225" t="str">
        <f t="shared" ca="1" si="33"/>
        <v/>
      </c>
      <c r="M330" s="18"/>
    </row>
    <row r="331" spans="2:13" x14ac:dyDescent="0.25">
      <c r="B331" s="92">
        <v>328</v>
      </c>
      <c r="C331" s="227" t="str">
        <f>IFERROR(INDEX(Team_Data!J$8:J$2007,$B331,1)&amp;"","")</f>
        <v/>
      </c>
      <c r="D331" s="227" t="str">
        <f>IFERROR(INDEX(Team_Data!K$8:K$2007,$B331,1)&amp;"","")</f>
        <v/>
      </c>
      <c r="E331" s="231" t="str">
        <f>IFERROR(IF(LEN(INDEX(Team_Data!L$8:L$2007,$B331,1))&gt;0,INDEX(Team_Data!L$8:L$2007,$B331,1),""),"")</f>
        <v/>
      </c>
      <c r="F331" s="231" t="str">
        <f>IFERROR(IF(LEN(INDEX(Team_Data!M$8:M$2007,$B331,1))&gt;0,INDEX(Team_Data!M$8:M$2007,$B331,1),""),"")</f>
        <v/>
      </c>
      <c r="G331" s="225" t="str">
        <f t="shared" si="29"/>
        <v/>
      </c>
      <c r="H331" s="225" t="str">
        <f>IFERROR(IF(ISNUMBER(G331),COUNTIF($G$4:G331,G331),""),"")</f>
        <v/>
      </c>
      <c r="I331" s="225" t="str">
        <f t="shared" si="30"/>
        <v>-</v>
      </c>
      <c r="J331" s="225" t="str">
        <f t="shared" si="31"/>
        <v/>
      </c>
      <c r="K331" s="232" t="str">
        <f t="shared" ca="1" si="32"/>
        <v/>
      </c>
      <c r="L331" s="225" t="str">
        <f t="shared" ca="1" si="33"/>
        <v/>
      </c>
      <c r="M331" s="18"/>
    </row>
    <row r="332" spans="2:13" x14ac:dyDescent="0.25">
      <c r="B332" s="92">
        <v>329</v>
      </c>
      <c r="C332" s="227" t="str">
        <f>IFERROR(INDEX(Team_Data!J$8:J$2007,$B332,1)&amp;"","")</f>
        <v/>
      </c>
      <c r="D332" s="227" t="str">
        <f>IFERROR(INDEX(Team_Data!K$8:K$2007,$B332,1)&amp;"","")</f>
        <v/>
      </c>
      <c r="E332" s="231" t="str">
        <f>IFERROR(IF(LEN(INDEX(Team_Data!L$8:L$2007,$B332,1))&gt;0,INDEX(Team_Data!L$8:L$2007,$B332,1),""),"")</f>
        <v/>
      </c>
      <c r="F332" s="231" t="str">
        <f>IFERROR(IF(LEN(INDEX(Team_Data!M$8:M$2007,$B332,1))&gt;0,INDEX(Team_Data!M$8:M$2007,$B332,1),""),"")</f>
        <v/>
      </c>
      <c r="G332" s="225" t="str">
        <f t="shared" si="29"/>
        <v/>
      </c>
      <c r="H332" s="225" t="str">
        <f>IFERROR(IF(ISNUMBER(G332),COUNTIF($G$4:G332,G332),""),"")</f>
        <v/>
      </c>
      <c r="I332" s="225" t="str">
        <f t="shared" si="30"/>
        <v>-</v>
      </c>
      <c r="J332" s="225" t="str">
        <f t="shared" si="31"/>
        <v/>
      </c>
      <c r="K332" s="232" t="str">
        <f t="shared" ca="1" si="32"/>
        <v/>
      </c>
      <c r="L332" s="225" t="str">
        <f t="shared" ca="1" si="33"/>
        <v/>
      </c>
      <c r="M332" s="18"/>
    </row>
    <row r="333" spans="2:13" x14ac:dyDescent="0.25">
      <c r="B333" s="92">
        <v>330</v>
      </c>
      <c r="C333" s="227" t="str">
        <f>IFERROR(INDEX(Team_Data!J$8:J$2007,$B333,1)&amp;"","")</f>
        <v/>
      </c>
      <c r="D333" s="227" t="str">
        <f>IFERROR(INDEX(Team_Data!K$8:K$2007,$B333,1)&amp;"","")</f>
        <v/>
      </c>
      <c r="E333" s="231" t="str">
        <f>IFERROR(IF(LEN(INDEX(Team_Data!L$8:L$2007,$B333,1))&gt;0,INDEX(Team_Data!L$8:L$2007,$B333,1),""),"")</f>
        <v/>
      </c>
      <c r="F333" s="231" t="str">
        <f>IFERROR(IF(LEN(INDEX(Team_Data!M$8:M$2007,$B333,1))&gt;0,INDEX(Team_Data!M$8:M$2007,$B333,1),""),"")</f>
        <v/>
      </c>
      <c r="G333" s="225" t="str">
        <f t="shared" si="29"/>
        <v/>
      </c>
      <c r="H333" s="225" t="str">
        <f>IFERROR(IF(ISNUMBER(G333),COUNTIF($G$4:G333,G333),""),"")</f>
        <v/>
      </c>
      <c r="I333" s="225" t="str">
        <f t="shared" si="30"/>
        <v>-</v>
      </c>
      <c r="J333" s="225" t="str">
        <f t="shared" si="31"/>
        <v/>
      </c>
      <c r="K333" s="232" t="str">
        <f t="shared" ca="1" si="32"/>
        <v/>
      </c>
      <c r="L333" s="225" t="str">
        <f t="shared" ca="1" si="33"/>
        <v/>
      </c>
      <c r="M333" s="18"/>
    </row>
    <row r="334" spans="2:13" x14ac:dyDescent="0.25">
      <c r="B334" s="92">
        <v>331</v>
      </c>
      <c r="C334" s="227" t="str">
        <f>IFERROR(INDEX(Team_Data!J$8:J$2007,$B334,1)&amp;"","")</f>
        <v/>
      </c>
      <c r="D334" s="227" t="str">
        <f>IFERROR(INDEX(Team_Data!K$8:K$2007,$B334,1)&amp;"","")</f>
        <v/>
      </c>
      <c r="E334" s="231" t="str">
        <f>IFERROR(IF(LEN(INDEX(Team_Data!L$8:L$2007,$B334,1))&gt;0,INDEX(Team_Data!L$8:L$2007,$B334,1),""),"")</f>
        <v/>
      </c>
      <c r="F334" s="231" t="str">
        <f>IFERROR(IF(LEN(INDEX(Team_Data!M$8:M$2007,$B334,1))&gt;0,INDEX(Team_Data!M$8:M$2007,$B334,1),""),"")</f>
        <v/>
      </c>
      <c r="G334" s="225" t="str">
        <f t="shared" si="29"/>
        <v/>
      </c>
      <c r="H334" s="225" t="str">
        <f>IFERROR(IF(ISNUMBER(G334),COUNTIF($G$4:G334,G334),""),"")</f>
        <v/>
      </c>
      <c r="I334" s="225" t="str">
        <f t="shared" si="30"/>
        <v>-</v>
      </c>
      <c r="J334" s="225" t="str">
        <f t="shared" si="31"/>
        <v/>
      </c>
      <c r="K334" s="232" t="str">
        <f t="shared" ca="1" si="32"/>
        <v/>
      </c>
      <c r="L334" s="225" t="str">
        <f t="shared" ca="1" si="33"/>
        <v/>
      </c>
      <c r="M334" s="18"/>
    </row>
    <row r="335" spans="2:13" x14ac:dyDescent="0.25">
      <c r="B335" s="92">
        <v>332</v>
      </c>
      <c r="C335" s="227" t="str">
        <f>IFERROR(INDEX(Team_Data!J$8:J$2007,$B335,1)&amp;"","")</f>
        <v/>
      </c>
      <c r="D335" s="227" t="str">
        <f>IFERROR(INDEX(Team_Data!K$8:K$2007,$B335,1)&amp;"","")</f>
        <v/>
      </c>
      <c r="E335" s="231" t="str">
        <f>IFERROR(IF(LEN(INDEX(Team_Data!L$8:L$2007,$B335,1))&gt;0,INDEX(Team_Data!L$8:L$2007,$B335,1),""),"")</f>
        <v/>
      </c>
      <c r="F335" s="231" t="str">
        <f>IFERROR(IF(LEN(INDEX(Team_Data!M$8:M$2007,$B335,1))&gt;0,INDEX(Team_Data!M$8:M$2007,$B335,1),""),"")</f>
        <v/>
      </c>
      <c r="G335" s="225" t="str">
        <f t="shared" si="29"/>
        <v/>
      </c>
      <c r="H335" s="225" t="str">
        <f>IFERROR(IF(ISNUMBER(G335),COUNTIF($G$4:G335,G335),""),"")</f>
        <v/>
      </c>
      <c r="I335" s="225" t="str">
        <f t="shared" si="30"/>
        <v>-</v>
      </c>
      <c r="J335" s="225" t="str">
        <f t="shared" si="31"/>
        <v/>
      </c>
      <c r="K335" s="232" t="str">
        <f t="shared" ca="1" si="32"/>
        <v/>
      </c>
      <c r="L335" s="225" t="str">
        <f t="shared" ca="1" si="33"/>
        <v/>
      </c>
      <c r="M335" s="18"/>
    </row>
    <row r="336" spans="2:13" x14ac:dyDescent="0.25">
      <c r="B336" s="92">
        <v>333</v>
      </c>
      <c r="C336" s="227" t="str">
        <f>IFERROR(INDEX(Team_Data!J$8:J$2007,$B336,1)&amp;"","")</f>
        <v/>
      </c>
      <c r="D336" s="227" t="str">
        <f>IFERROR(INDEX(Team_Data!K$8:K$2007,$B336,1)&amp;"","")</f>
        <v/>
      </c>
      <c r="E336" s="231" t="str">
        <f>IFERROR(IF(LEN(INDEX(Team_Data!L$8:L$2007,$B336,1))&gt;0,INDEX(Team_Data!L$8:L$2007,$B336,1),""),"")</f>
        <v/>
      </c>
      <c r="F336" s="231" t="str">
        <f>IFERROR(IF(LEN(INDEX(Team_Data!M$8:M$2007,$B336,1))&gt;0,INDEX(Team_Data!M$8:M$2007,$B336,1),""),"")</f>
        <v/>
      </c>
      <c r="G336" s="225" t="str">
        <f t="shared" si="29"/>
        <v/>
      </c>
      <c r="H336" s="225" t="str">
        <f>IFERROR(IF(ISNUMBER(G336),COUNTIF($G$4:G336,G336),""),"")</f>
        <v/>
      </c>
      <c r="I336" s="225" t="str">
        <f t="shared" si="30"/>
        <v>-</v>
      </c>
      <c r="J336" s="225" t="str">
        <f t="shared" si="31"/>
        <v/>
      </c>
      <c r="K336" s="232" t="str">
        <f t="shared" ca="1" si="32"/>
        <v/>
      </c>
      <c r="L336" s="225" t="str">
        <f t="shared" ca="1" si="33"/>
        <v/>
      </c>
      <c r="M336" s="18"/>
    </row>
    <row r="337" spans="2:13" x14ac:dyDescent="0.25">
      <c r="B337" s="92">
        <v>334</v>
      </c>
      <c r="C337" s="227" t="str">
        <f>IFERROR(INDEX(Team_Data!J$8:J$2007,$B337,1)&amp;"","")</f>
        <v/>
      </c>
      <c r="D337" s="227" t="str">
        <f>IFERROR(INDEX(Team_Data!K$8:K$2007,$B337,1)&amp;"","")</f>
        <v/>
      </c>
      <c r="E337" s="231" t="str">
        <f>IFERROR(IF(LEN(INDEX(Team_Data!L$8:L$2007,$B337,1))&gt;0,INDEX(Team_Data!L$8:L$2007,$B337,1),""),"")</f>
        <v/>
      </c>
      <c r="F337" s="231" t="str">
        <f>IFERROR(IF(LEN(INDEX(Team_Data!M$8:M$2007,$B337,1))&gt;0,INDEX(Team_Data!M$8:M$2007,$B337,1),""),"")</f>
        <v/>
      </c>
      <c r="G337" s="225" t="str">
        <f t="shared" si="29"/>
        <v/>
      </c>
      <c r="H337" s="225" t="str">
        <f>IFERROR(IF(ISNUMBER(G337),COUNTIF($G$4:G337,G337),""),"")</f>
        <v/>
      </c>
      <c r="I337" s="225" t="str">
        <f t="shared" si="30"/>
        <v>-</v>
      </c>
      <c r="J337" s="225" t="str">
        <f t="shared" si="31"/>
        <v/>
      </c>
      <c r="K337" s="232" t="str">
        <f t="shared" ca="1" si="32"/>
        <v/>
      </c>
      <c r="L337" s="225" t="str">
        <f t="shared" ca="1" si="33"/>
        <v/>
      </c>
      <c r="M337" s="18"/>
    </row>
    <row r="338" spans="2:13" x14ac:dyDescent="0.25">
      <c r="B338" s="92">
        <v>335</v>
      </c>
      <c r="C338" s="227" t="str">
        <f>IFERROR(INDEX(Team_Data!J$8:J$2007,$B338,1)&amp;"","")</f>
        <v/>
      </c>
      <c r="D338" s="227" t="str">
        <f>IFERROR(INDEX(Team_Data!K$8:K$2007,$B338,1)&amp;"","")</f>
        <v/>
      </c>
      <c r="E338" s="231" t="str">
        <f>IFERROR(IF(LEN(INDEX(Team_Data!L$8:L$2007,$B338,1))&gt;0,INDEX(Team_Data!L$8:L$2007,$B338,1),""),"")</f>
        <v/>
      </c>
      <c r="F338" s="231" t="str">
        <f>IFERROR(IF(LEN(INDEX(Team_Data!M$8:M$2007,$B338,1))&gt;0,INDEX(Team_Data!M$8:M$2007,$B338,1),""),"")</f>
        <v/>
      </c>
      <c r="G338" s="225" t="str">
        <f t="shared" si="29"/>
        <v/>
      </c>
      <c r="H338" s="225" t="str">
        <f>IFERROR(IF(ISNUMBER(G338),COUNTIF($G$4:G338,G338),""),"")</f>
        <v/>
      </c>
      <c r="I338" s="225" t="str">
        <f t="shared" si="30"/>
        <v>-</v>
      </c>
      <c r="J338" s="225" t="str">
        <f t="shared" si="31"/>
        <v/>
      </c>
      <c r="K338" s="232" t="str">
        <f t="shared" ca="1" si="32"/>
        <v/>
      </c>
      <c r="L338" s="225" t="str">
        <f t="shared" ca="1" si="33"/>
        <v/>
      </c>
      <c r="M338" s="18"/>
    </row>
    <row r="339" spans="2:13" x14ac:dyDescent="0.25">
      <c r="B339" s="92">
        <v>336</v>
      </c>
      <c r="C339" s="227" t="str">
        <f>IFERROR(INDEX(Team_Data!J$8:J$2007,$B339,1)&amp;"","")</f>
        <v/>
      </c>
      <c r="D339" s="227" t="str">
        <f>IFERROR(INDEX(Team_Data!K$8:K$2007,$B339,1)&amp;"","")</f>
        <v/>
      </c>
      <c r="E339" s="231" t="str">
        <f>IFERROR(IF(LEN(INDEX(Team_Data!L$8:L$2007,$B339,1))&gt;0,INDEX(Team_Data!L$8:L$2007,$B339,1),""),"")</f>
        <v/>
      </c>
      <c r="F339" s="231" t="str">
        <f>IFERROR(IF(LEN(INDEX(Team_Data!M$8:M$2007,$B339,1))&gt;0,INDEX(Team_Data!M$8:M$2007,$B339,1),""),"")</f>
        <v/>
      </c>
      <c r="G339" s="225" t="str">
        <f t="shared" si="29"/>
        <v/>
      </c>
      <c r="H339" s="225" t="str">
        <f>IFERROR(IF(ISNUMBER(G339),COUNTIF($G$4:G339,G339),""),"")</f>
        <v/>
      </c>
      <c r="I339" s="225" t="str">
        <f t="shared" si="30"/>
        <v>-</v>
      </c>
      <c r="J339" s="225" t="str">
        <f t="shared" si="31"/>
        <v/>
      </c>
      <c r="K339" s="232" t="str">
        <f t="shared" ca="1" si="32"/>
        <v/>
      </c>
      <c r="L339" s="225" t="str">
        <f t="shared" ca="1" si="33"/>
        <v/>
      </c>
      <c r="M339" s="18"/>
    </row>
    <row r="340" spans="2:13" x14ac:dyDescent="0.25">
      <c r="B340" s="92">
        <v>337</v>
      </c>
      <c r="C340" s="227" t="str">
        <f>IFERROR(INDEX(Team_Data!J$8:J$2007,$B340,1)&amp;"","")</f>
        <v/>
      </c>
      <c r="D340" s="227" t="str">
        <f>IFERROR(INDEX(Team_Data!K$8:K$2007,$B340,1)&amp;"","")</f>
        <v/>
      </c>
      <c r="E340" s="231" t="str">
        <f>IFERROR(IF(LEN(INDEX(Team_Data!L$8:L$2007,$B340,1))&gt;0,INDEX(Team_Data!L$8:L$2007,$B340,1),""),"")</f>
        <v/>
      </c>
      <c r="F340" s="231" t="str">
        <f>IFERROR(IF(LEN(INDEX(Team_Data!M$8:M$2007,$B340,1))&gt;0,INDEX(Team_Data!M$8:M$2007,$B340,1),""),"")</f>
        <v/>
      </c>
      <c r="G340" s="225" t="str">
        <f t="shared" si="29"/>
        <v/>
      </c>
      <c r="H340" s="225" t="str">
        <f>IFERROR(IF(ISNUMBER(G340),COUNTIF($G$4:G340,G340),""),"")</f>
        <v/>
      </c>
      <c r="I340" s="225" t="str">
        <f t="shared" si="30"/>
        <v>-</v>
      </c>
      <c r="J340" s="225" t="str">
        <f t="shared" si="31"/>
        <v/>
      </c>
      <c r="K340" s="232" t="str">
        <f t="shared" ca="1" si="32"/>
        <v/>
      </c>
      <c r="L340" s="225" t="str">
        <f t="shared" ca="1" si="33"/>
        <v/>
      </c>
      <c r="M340" s="18"/>
    </row>
    <row r="341" spans="2:13" x14ac:dyDescent="0.25">
      <c r="B341" s="92">
        <v>338</v>
      </c>
      <c r="C341" s="227" t="str">
        <f>IFERROR(INDEX(Team_Data!J$8:J$2007,$B341,1)&amp;"","")</f>
        <v/>
      </c>
      <c r="D341" s="227" t="str">
        <f>IFERROR(INDEX(Team_Data!K$8:K$2007,$B341,1)&amp;"","")</f>
        <v/>
      </c>
      <c r="E341" s="231" t="str">
        <f>IFERROR(IF(LEN(INDEX(Team_Data!L$8:L$2007,$B341,1))&gt;0,INDEX(Team_Data!L$8:L$2007,$B341,1),""),"")</f>
        <v/>
      </c>
      <c r="F341" s="231" t="str">
        <f>IFERROR(IF(LEN(INDEX(Team_Data!M$8:M$2007,$B341,1))&gt;0,INDEX(Team_Data!M$8:M$2007,$B341,1),""),"")</f>
        <v/>
      </c>
      <c r="G341" s="225" t="str">
        <f t="shared" si="29"/>
        <v/>
      </c>
      <c r="H341" s="225" t="str">
        <f>IFERROR(IF(ISNUMBER(G341),COUNTIF($G$4:G341,G341),""),"")</f>
        <v/>
      </c>
      <c r="I341" s="225" t="str">
        <f t="shared" si="30"/>
        <v>-</v>
      </c>
      <c r="J341" s="225" t="str">
        <f t="shared" si="31"/>
        <v/>
      </c>
      <c r="K341" s="232" t="str">
        <f t="shared" ca="1" si="32"/>
        <v/>
      </c>
      <c r="L341" s="225" t="str">
        <f t="shared" ca="1" si="33"/>
        <v/>
      </c>
      <c r="M341" s="18"/>
    </row>
    <row r="342" spans="2:13" x14ac:dyDescent="0.25">
      <c r="B342" s="92">
        <v>339</v>
      </c>
      <c r="C342" s="227" t="str">
        <f>IFERROR(INDEX(Team_Data!J$8:J$2007,$B342,1)&amp;"","")</f>
        <v/>
      </c>
      <c r="D342" s="227" t="str">
        <f>IFERROR(INDEX(Team_Data!K$8:K$2007,$B342,1)&amp;"","")</f>
        <v/>
      </c>
      <c r="E342" s="231" t="str">
        <f>IFERROR(IF(LEN(INDEX(Team_Data!L$8:L$2007,$B342,1))&gt;0,INDEX(Team_Data!L$8:L$2007,$B342,1),""),"")</f>
        <v/>
      </c>
      <c r="F342" s="231" t="str">
        <f>IFERROR(IF(LEN(INDEX(Team_Data!M$8:M$2007,$B342,1))&gt;0,INDEX(Team_Data!M$8:M$2007,$B342,1),""),"")</f>
        <v/>
      </c>
      <c r="G342" s="225" t="str">
        <f t="shared" si="29"/>
        <v/>
      </c>
      <c r="H342" s="225" t="str">
        <f>IFERROR(IF(ISNUMBER(G342),COUNTIF($G$4:G342,G342),""),"")</f>
        <v/>
      </c>
      <c r="I342" s="225" t="str">
        <f t="shared" si="30"/>
        <v>-</v>
      </c>
      <c r="J342" s="225" t="str">
        <f t="shared" si="31"/>
        <v/>
      </c>
      <c r="K342" s="232" t="str">
        <f t="shared" ca="1" si="32"/>
        <v/>
      </c>
      <c r="L342" s="225" t="str">
        <f t="shared" ca="1" si="33"/>
        <v/>
      </c>
      <c r="M342" s="18"/>
    </row>
    <row r="343" spans="2:13" x14ac:dyDescent="0.25">
      <c r="B343" s="92">
        <v>340</v>
      </c>
      <c r="C343" s="227" t="str">
        <f>IFERROR(INDEX(Team_Data!J$8:J$2007,$B343,1)&amp;"","")</f>
        <v/>
      </c>
      <c r="D343" s="227" t="str">
        <f>IFERROR(INDEX(Team_Data!K$8:K$2007,$B343,1)&amp;"","")</f>
        <v/>
      </c>
      <c r="E343" s="231" t="str">
        <f>IFERROR(IF(LEN(INDEX(Team_Data!L$8:L$2007,$B343,1))&gt;0,INDEX(Team_Data!L$8:L$2007,$B343,1),""),"")</f>
        <v/>
      </c>
      <c r="F343" s="231" t="str">
        <f>IFERROR(IF(LEN(INDEX(Team_Data!M$8:M$2007,$B343,1))&gt;0,INDEX(Team_Data!M$8:M$2007,$B343,1),""),"")</f>
        <v/>
      </c>
      <c r="G343" s="225" t="str">
        <f t="shared" si="29"/>
        <v/>
      </c>
      <c r="H343" s="225" t="str">
        <f>IFERROR(IF(ISNUMBER(G343),COUNTIF($G$4:G343,G343),""),"")</f>
        <v/>
      </c>
      <c r="I343" s="225" t="str">
        <f t="shared" si="30"/>
        <v>-</v>
      </c>
      <c r="J343" s="225" t="str">
        <f t="shared" si="31"/>
        <v/>
      </c>
      <c r="K343" s="232" t="str">
        <f t="shared" ca="1" si="32"/>
        <v/>
      </c>
      <c r="L343" s="225" t="str">
        <f t="shared" ca="1" si="33"/>
        <v/>
      </c>
      <c r="M343" s="18"/>
    </row>
    <row r="344" spans="2:13" x14ac:dyDescent="0.25">
      <c r="B344" s="92">
        <v>341</v>
      </c>
      <c r="C344" s="227" t="str">
        <f>IFERROR(INDEX(Team_Data!J$8:J$2007,$B344,1)&amp;"","")</f>
        <v/>
      </c>
      <c r="D344" s="227" t="str">
        <f>IFERROR(INDEX(Team_Data!K$8:K$2007,$B344,1)&amp;"","")</f>
        <v/>
      </c>
      <c r="E344" s="231" t="str">
        <f>IFERROR(IF(LEN(INDEX(Team_Data!L$8:L$2007,$B344,1))&gt;0,INDEX(Team_Data!L$8:L$2007,$B344,1),""),"")</f>
        <v/>
      </c>
      <c r="F344" s="231" t="str">
        <f>IFERROR(IF(LEN(INDEX(Team_Data!M$8:M$2007,$B344,1))&gt;0,INDEX(Team_Data!M$8:M$2007,$B344,1),""),"")</f>
        <v/>
      </c>
      <c r="G344" s="225" t="str">
        <f t="shared" si="29"/>
        <v/>
      </c>
      <c r="H344" s="225" t="str">
        <f>IFERROR(IF(ISNUMBER(G344),COUNTIF($G$4:G344,G344),""),"")</f>
        <v/>
      </c>
      <c r="I344" s="225" t="str">
        <f t="shared" si="30"/>
        <v>-</v>
      </c>
      <c r="J344" s="225" t="str">
        <f t="shared" si="31"/>
        <v/>
      </c>
      <c r="K344" s="232" t="str">
        <f t="shared" ca="1" si="32"/>
        <v/>
      </c>
      <c r="L344" s="225" t="str">
        <f t="shared" ca="1" si="33"/>
        <v/>
      </c>
      <c r="M344" s="18"/>
    </row>
    <row r="345" spans="2:13" x14ac:dyDescent="0.25">
      <c r="B345" s="92">
        <v>342</v>
      </c>
      <c r="C345" s="227" t="str">
        <f>IFERROR(INDEX(Team_Data!J$8:J$2007,$B345,1)&amp;"","")</f>
        <v/>
      </c>
      <c r="D345" s="227" t="str">
        <f>IFERROR(INDEX(Team_Data!K$8:K$2007,$B345,1)&amp;"","")</f>
        <v/>
      </c>
      <c r="E345" s="231" t="str">
        <f>IFERROR(IF(LEN(INDEX(Team_Data!L$8:L$2007,$B345,1))&gt;0,INDEX(Team_Data!L$8:L$2007,$B345,1),""),"")</f>
        <v/>
      </c>
      <c r="F345" s="231" t="str">
        <f>IFERROR(IF(LEN(INDEX(Team_Data!M$8:M$2007,$B345,1))&gt;0,INDEX(Team_Data!M$8:M$2007,$B345,1),""),"")</f>
        <v/>
      </c>
      <c r="G345" s="225" t="str">
        <f t="shared" si="29"/>
        <v/>
      </c>
      <c r="H345" s="225" t="str">
        <f>IFERROR(IF(ISNUMBER(G345),COUNTIF($G$4:G345,G345),""),"")</f>
        <v/>
      </c>
      <c r="I345" s="225" t="str">
        <f t="shared" si="30"/>
        <v>-</v>
      </c>
      <c r="J345" s="225" t="str">
        <f t="shared" si="31"/>
        <v/>
      </c>
      <c r="K345" s="232" t="str">
        <f t="shared" ca="1" si="32"/>
        <v/>
      </c>
      <c r="L345" s="225" t="str">
        <f t="shared" ca="1" si="33"/>
        <v/>
      </c>
      <c r="M345" s="18"/>
    </row>
    <row r="346" spans="2:13" x14ac:dyDescent="0.25">
      <c r="B346" s="92">
        <v>343</v>
      </c>
      <c r="C346" s="227" t="str">
        <f>IFERROR(INDEX(Team_Data!J$8:J$2007,$B346,1)&amp;"","")</f>
        <v/>
      </c>
      <c r="D346" s="227" t="str">
        <f>IFERROR(INDEX(Team_Data!K$8:K$2007,$B346,1)&amp;"","")</f>
        <v/>
      </c>
      <c r="E346" s="231" t="str">
        <f>IFERROR(IF(LEN(INDEX(Team_Data!L$8:L$2007,$B346,1))&gt;0,INDEX(Team_Data!L$8:L$2007,$B346,1),""),"")</f>
        <v/>
      </c>
      <c r="F346" s="231" t="str">
        <f>IFERROR(IF(LEN(INDEX(Team_Data!M$8:M$2007,$B346,1))&gt;0,INDEX(Team_Data!M$8:M$2007,$B346,1),""),"")</f>
        <v/>
      </c>
      <c r="G346" s="225" t="str">
        <f t="shared" si="29"/>
        <v/>
      </c>
      <c r="H346" s="225" t="str">
        <f>IFERROR(IF(ISNUMBER(G346),COUNTIF($G$4:G346,G346),""),"")</f>
        <v/>
      </c>
      <c r="I346" s="225" t="str">
        <f t="shared" si="30"/>
        <v>-</v>
      </c>
      <c r="J346" s="225" t="str">
        <f t="shared" si="31"/>
        <v/>
      </c>
      <c r="K346" s="232" t="str">
        <f t="shared" ca="1" si="32"/>
        <v/>
      </c>
      <c r="L346" s="225" t="str">
        <f t="shared" ca="1" si="33"/>
        <v/>
      </c>
      <c r="M346" s="18"/>
    </row>
    <row r="347" spans="2:13" x14ac:dyDescent="0.25">
      <c r="B347" s="92">
        <v>344</v>
      </c>
      <c r="C347" s="227" t="str">
        <f>IFERROR(INDEX(Team_Data!J$8:J$2007,$B347,1)&amp;"","")</f>
        <v/>
      </c>
      <c r="D347" s="227" t="str">
        <f>IFERROR(INDEX(Team_Data!K$8:K$2007,$B347,1)&amp;"","")</f>
        <v/>
      </c>
      <c r="E347" s="231" t="str">
        <f>IFERROR(IF(LEN(INDEX(Team_Data!L$8:L$2007,$B347,1))&gt;0,INDEX(Team_Data!L$8:L$2007,$B347,1),""),"")</f>
        <v/>
      </c>
      <c r="F347" s="231" t="str">
        <f>IFERROR(IF(LEN(INDEX(Team_Data!M$8:M$2007,$B347,1))&gt;0,INDEX(Team_Data!M$8:M$2007,$B347,1),""),"")</f>
        <v/>
      </c>
      <c r="G347" s="225" t="str">
        <f t="shared" si="29"/>
        <v/>
      </c>
      <c r="H347" s="225" t="str">
        <f>IFERROR(IF(ISNUMBER(G347),COUNTIF($G$4:G347,G347),""),"")</f>
        <v/>
      </c>
      <c r="I347" s="225" t="str">
        <f t="shared" si="30"/>
        <v>-</v>
      </c>
      <c r="J347" s="225" t="str">
        <f t="shared" si="31"/>
        <v/>
      </c>
      <c r="K347" s="232" t="str">
        <f t="shared" ca="1" si="32"/>
        <v/>
      </c>
      <c r="L347" s="225" t="str">
        <f t="shared" ca="1" si="33"/>
        <v/>
      </c>
      <c r="M347" s="18"/>
    </row>
    <row r="348" spans="2:13" x14ac:dyDescent="0.25">
      <c r="B348" s="92">
        <v>345</v>
      </c>
      <c r="C348" s="227" t="str">
        <f>IFERROR(INDEX(Team_Data!J$8:J$2007,$B348,1)&amp;"","")</f>
        <v/>
      </c>
      <c r="D348" s="227" t="str">
        <f>IFERROR(INDEX(Team_Data!K$8:K$2007,$B348,1)&amp;"","")</f>
        <v/>
      </c>
      <c r="E348" s="231" t="str">
        <f>IFERROR(IF(LEN(INDEX(Team_Data!L$8:L$2007,$B348,1))&gt;0,INDEX(Team_Data!L$8:L$2007,$B348,1),""),"")</f>
        <v/>
      </c>
      <c r="F348" s="231" t="str">
        <f>IFERROR(IF(LEN(INDEX(Team_Data!M$8:M$2007,$B348,1))&gt;0,INDEX(Team_Data!M$8:M$2007,$B348,1),""),"")</f>
        <v/>
      </c>
      <c r="G348" s="225" t="str">
        <f t="shared" si="29"/>
        <v/>
      </c>
      <c r="H348" s="225" t="str">
        <f>IFERROR(IF(ISNUMBER(G348),COUNTIF($G$4:G348,G348),""),"")</f>
        <v/>
      </c>
      <c r="I348" s="225" t="str">
        <f t="shared" si="30"/>
        <v>-</v>
      </c>
      <c r="J348" s="225" t="str">
        <f t="shared" si="31"/>
        <v/>
      </c>
      <c r="K348" s="232" t="str">
        <f t="shared" ca="1" si="32"/>
        <v/>
      </c>
      <c r="L348" s="225" t="str">
        <f t="shared" ca="1" si="33"/>
        <v/>
      </c>
      <c r="M348" s="18"/>
    </row>
    <row r="349" spans="2:13" x14ac:dyDescent="0.25">
      <c r="B349" s="92">
        <v>346</v>
      </c>
      <c r="C349" s="227" t="str">
        <f>IFERROR(INDEX(Team_Data!J$8:J$2007,$B349,1)&amp;"","")</f>
        <v/>
      </c>
      <c r="D349" s="227" t="str">
        <f>IFERROR(INDEX(Team_Data!K$8:K$2007,$B349,1)&amp;"","")</f>
        <v/>
      </c>
      <c r="E349" s="231" t="str">
        <f>IFERROR(IF(LEN(INDEX(Team_Data!L$8:L$2007,$B349,1))&gt;0,INDEX(Team_Data!L$8:L$2007,$B349,1),""),"")</f>
        <v/>
      </c>
      <c r="F349" s="231" t="str">
        <f>IFERROR(IF(LEN(INDEX(Team_Data!M$8:M$2007,$B349,1))&gt;0,INDEX(Team_Data!M$8:M$2007,$B349,1),""),"")</f>
        <v/>
      </c>
      <c r="G349" s="225" t="str">
        <f t="shared" si="29"/>
        <v/>
      </c>
      <c r="H349" s="225" t="str">
        <f>IFERROR(IF(ISNUMBER(G349),COUNTIF($G$4:G349,G349),""),"")</f>
        <v/>
      </c>
      <c r="I349" s="225" t="str">
        <f t="shared" si="30"/>
        <v>-</v>
      </c>
      <c r="J349" s="225" t="str">
        <f t="shared" si="31"/>
        <v/>
      </c>
      <c r="K349" s="232" t="str">
        <f t="shared" ca="1" si="32"/>
        <v/>
      </c>
      <c r="L349" s="225" t="str">
        <f t="shared" ca="1" si="33"/>
        <v/>
      </c>
      <c r="M349" s="18"/>
    </row>
    <row r="350" spans="2:13" x14ac:dyDescent="0.25">
      <c r="B350" s="92">
        <v>347</v>
      </c>
      <c r="C350" s="227" t="str">
        <f>IFERROR(INDEX(Team_Data!J$8:J$2007,$B350,1)&amp;"","")</f>
        <v/>
      </c>
      <c r="D350" s="227" t="str">
        <f>IFERROR(INDEX(Team_Data!K$8:K$2007,$B350,1)&amp;"","")</f>
        <v/>
      </c>
      <c r="E350" s="231" t="str">
        <f>IFERROR(IF(LEN(INDEX(Team_Data!L$8:L$2007,$B350,1))&gt;0,INDEX(Team_Data!L$8:L$2007,$B350,1),""),"")</f>
        <v/>
      </c>
      <c r="F350" s="231" t="str">
        <f>IFERROR(IF(LEN(INDEX(Team_Data!M$8:M$2007,$B350,1))&gt;0,INDEX(Team_Data!M$8:M$2007,$B350,1),""),"")</f>
        <v/>
      </c>
      <c r="G350" s="225" t="str">
        <f t="shared" si="29"/>
        <v/>
      </c>
      <c r="H350" s="225" t="str">
        <f>IFERROR(IF(ISNUMBER(G350),COUNTIF($G$4:G350,G350),""),"")</f>
        <v/>
      </c>
      <c r="I350" s="225" t="str">
        <f t="shared" si="30"/>
        <v>-</v>
      </c>
      <c r="J350" s="225" t="str">
        <f t="shared" si="31"/>
        <v/>
      </c>
      <c r="K350" s="232" t="str">
        <f t="shared" ca="1" si="32"/>
        <v/>
      </c>
      <c r="L350" s="225" t="str">
        <f t="shared" ca="1" si="33"/>
        <v/>
      </c>
      <c r="M350" s="18"/>
    </row>
    <row r="351" spans="2:13" x14ac:dyDescent="0.25">
      <c r="B351" s="92">
        <v>348</v>
      </c>
      <c r="C351" s="227" t="str">
        <f>IFERROR(INDEX(Team_Data!J$8:J$2007,$B351,1)&amp;"","")</f>
        <v/>
      </c>
      <c r="D351" s="227" t="str">
        <f>IFERROR(INDEX(Team_Data!K$8:K$2007,$B351,1)&amp;"","")</f>
        <v/>
      </c>
      <c r="E351" s="231" t="str">
        <f>IFERROR(IF(LEN(INDEX(Team_Data!L$8:L$2007,$B351,1))&gt;0,INDEX(Team_Data!L$8:L$2007,$B351,1),""),"")</f>
        <v/>
      </c>
      <c r="F351" s="231" t="str">
        <f>IFERROR(IF(LEN(INDEX(Team_Data!M$8:M$2007,$B351,1))&gt;0,INDEX(Team_Data!M$8:M$2007,$B351,1),""),"")</f>
        <v/>
      </c>
      <c r="G351" s="225" t="str">
        <f t="shared" si="29"/>
        <v/>
      </c>
      <c r="H351" s="225" t="str">
        <f>IFERROR(IF(ISNUMBER(G351),COUNTIF($G$4:G351,G351),""),"")</f>
        <v/>
      </c>
      <c r="I351" s="225" t="str">
        <f t="shared" si="30"/>
        <v>-</v>
      </c>
      <c r="J351" s="225" t="str">
        <f t="shared" si="31"/>
        <v/>
      </c>
      <c r="K351" s="232" t="str">
        <f t="shared" ca="1" si="32"/>
        <v/>
      </c>
      <c r="L351" s="225" t="str">
        <f t="shared" ca="1" si="33"/>
        <v/>
      </c>
      <c r="M351" s="18"/>
    </row>
    <row r="352" spans="2:13" x14ac:dyDescent="0.25">
      <c r="B352" s="92">
        <v>349</v>
      </c>
      <c r="C352" s="227" t="str">
        <f>IFERROR(INDEX(Team_Data!J$8:J$2007,$B352,1)&amp;"","")</f>
        <v/>
      </c>
      <c r="D352" s="227" t="str">
        <f>IFERROR(INDEX(Team_Data!K$8:K$2007,$B352,1)&amp;"","")</f>
        <v/>
      </c>
      <c r="E352" s="231" t="str">
        <f>IFERROR(IF(LEN(INDEX(Team_Data!L$8:L$2007,$B352,1))&gt;0,INDEX(Team_Data!L$8:L$2007,$B352,1),""),"")</f>
        <v/>
      </c>
      <c r="F352" s="231" t="str">
        <f>IFERROR(IF(LEN(INDEX(Team_Data!M$8:M$2007,$B352,1))&gt;0,INDEX(Team_Data!M$8:M$2007,$B352,1),""),"")</f>
        <v/>
      </c>
      <c r="G352" s="225" t="str">
        <f t="shared" si="29"/>
        <v/>
      </c>
      <c r="H352" s="225" t="str">
        <f>IFERROR(IF(ISNUMBER(G352),COUNTIF($G$4:G352,G352),""),"")</f>
        <v/>
      </c>
      <c r="I352" s="225" t="str">
        <f t="shared" si="30"/>
        <v>-</v>
      </c>
      <c r="J352" s="225" t="str">
        <f t="shared" si="31"/>
        <v/>
      </c>
      <c r="K352" s="232" t="str">
        <f t="shared" ca="1" si="32"/>
        <v/>
      </c>
      <c r="L352" s="225" t="str">
        <f t="shared" ca="1" si="33"/>
        <v/>
      </c>
      <c r="M352" s="18"/>
    </row>
    <row r="353" spans="2:13" x14ac:dyDescent="0.25">
      <c r="B353" s="92">
        <v>350</v>
      </c>
      <c r="C353" s="227" t="str">
        <f>IFERROR(INDEX(Team_Data!J$8:J$2007,$B353,1)&amp;"","")</f>
        <v/>
      </c>
      <c r="D353" s="227" t="str">
        <f>IFERROR(INDEX(Team_Data!K$8:K$2007,$B353,1)&amp;"","")</f>
        <v/>
      </c>
      <c r="E353" s="231" t="str">
        <f>IFERROR(IF(LEN(INDEX(Team_Data!L$8:L$2007,$B353,1))&gt;0,INDEX(Team_Data!L$8:L$2007,$B353,1),""),"")</f>
        <v/>
      </c>
      <c r="F353" s="231" t="str">
        <f>IFERROR(IF(LEN(INDEX(Team_Data!M$8:M$2007,$B353,1))&gt;0,INDEX(Team_Data!M$8:M$2007,$B353,1),""),"")</f>
        <v/>
      </c>
      <c r="G353" s="225" t="str">
        <f t="shared" si="29"/>
        <v/>
      </c>
      <c r="H353" s="225" t="str">
        <f>IFERROR(IF(ISNUMBER(G353),COUNTIF($G$4:G353,G353),""),"")</f>
        <v/>
      </c>
      <c r="I353" s="225" t="str">
        <f t="shared" si="30"/>
        <v>-</v>
      </c>
      <c r="J353" s="225" t="str">
        <f t="shared" si="31"/>
        <v/>
      </c>
      <c r="K353" s="232" t="str">
        <f t="shared" ca="1" si="32"/>
        <v/>
      </c>
      <c r="L353" s="225" t="str">
        <f t="shared" ca="1" si="33"/>
        <v/>
      </c>
      <c r="M353" s="18"/>
    </row>
    <row r="354" spans="2:13" x14ac:dyDescent="0.25">
      <c r="B354" s="92">
        <v>351</v>
      </c>
      <c r="C354" s="227" t="str">
        <f>IFERROR(INDEX(Team_Data!J$8:J$2007,$B354,1)&amp;"","")</f>
        <v/>
      </c>
      <c r="D354" s="227" t="str">
        <f>IFERROR(INDEX(Team_Data!K$8:K$2007,$B354,1)&amp;"","")</f>
        <v/>
      </c>
      <c r="E354" s="231" t="str">
        <f>IFERROR(IF(LEN(INDEX(Team_Data!L$8:L$2007,$B354,1))&gt;0,INDEX(Team_Data!L$8:L$2007,$B354,1),""),"")</f>
        <v/>
      </c>
      <c r="F354" s="231" t="str">
        <f>IFERROR(IF(LEN(INDEX(Team_Data!M$8:M$2007,$B354,1))&gt;0,INDEX(Team_Data!M$8:M$2007,$B354,1),""),"")</f>
        <v/>
      </c>
      <c r="G354" s="225" t="str">
        <f t="shared" si="29"/>
        <v/>
      </c>
      <c r="H354" s="225" t="str">
        <f>IFERROR(IF(ISNUMBER(G354),COUNTIF($G$4:G354,G354),""),"")</f>
        <v/>
      </c>
      <c r="I354" s="225" t="str">
        <f t="shared" si="30"/>
        <v>-</v>
      </c>
      <c r="J354" s="225" t="str">
        <f t="shared" si="31"/>
        <v/>
      </c>
      <c r="K354" s="232" t="str">
        <f t="shared" ca="1" si="32"/>
        <v/>
      </c>
      <c r="L354" s="225" t="str">
        <f t="shared" ca="1" si="33"/>
        <v/>
      </c>
      <c r="M354" s="18"/>
    </row>
    <row r="355" spans="2:13" x14ac:dyDescent="0.25">
      <c r="B355" s="92">
        <v>352</v>
      </c>
      <c r="C355" s="227" t="str">
        <f>IFERROR(INDEX(Team_Data!J$8:J$2007,$B355,1)&amp;"","")</f>
        <v/>
      </c>
      <c r="D355" s="227" t="str">
        <f>IFERROR(INDEX(Team_Data!K$8:K$2007,$B355,1)&amp;"","")</f>
        <v/>
      </c>
      <c r="E355" s="231" t="str">
        <f>IFERROR(IF(LEN(INDEX(Team_Data!L$8:L$2007,$B355,1))&gt;0,INDEX(Team_Data!L$8:L$2007,$B355,1),""),"")</f>
        <v/>
      </c>
      <c r="F355" s="231" t="str">
        <f>IFERROR(IF(LEN(INDEX(Team_Data!M$8:M$2007,$B355,1))&gt;0,INDEX(Team_Data!M$8:M$2007,$B355,1),""),"")</f>
        <v/>
      </c>
      <c r="G355" s="225" t="str">
        <f t="shared" si="29"/>
        <v/>
      </c>
      <c r="H355" s="225" t="str">
        <f>IFERROR(IF(ISNUMBER(G355),COUNTIF($G$4:G355,G355),""),"")</f>
        <v/>
      </c>
      <c r="I355" s="225" t="str">
        <f t="shared" si="30"/>
        <v>-</v>
      </c>
      <c r="J355" s="225" t="str">
        <f t="shared" si="31"/>
        <v/>
      </c>
      <c r="K355" s="232" t="str">
        <f t="shared" ca="1" si="32"/>
        <v/>
      </c>
      <c r="L355" s="225" t="str">
        <f t="shared" ca="1" si="33"/>
        <v/>
      </c>
      <c r="M355" s="18"/>
    </row>
    <row r="356" spans="2:13" x14ac:dyDescent="0.25">
      <c r="B356" s="92">
        <v>353</v>
      </c>
      <c r="C356" s="227" t="str">
        <f>IFERROR(INDEX(Team_Data!J$8:J$2007,$B356,1)&amp;"","")</f>
        <v/>
      </c>
      <c r="D356" s="227" t="str">
        <f>IFERROR(INDEX(Team_Data!K$8:K$2007,$B356,1)&amp;"","")</f>
        <v/>
      </c>
      <c r="E356" s="231" t="str">
        <f>IFERROR(IF(LEN(INDEX(Team_Data!L$8:L$2007,$B356,1))&gt;0,INDEX(Team_Data!L$8:L$2007,$B356,1),""),"")</f>
        <v/>
      </c>
      <c r="F356" s="231" t="str">
        <f>IFERROR(IF(LEN(INDEX(Team_Data!M$8:M$2007,$B356,1))&gt;0,INDEX(Team_Data!M$8:M$2007,$B356,1),""),"")</f>
        <v/>
      </c>
      <c r="G356" s="225" t="str">
        <f t="shared" si="29"/>
        <v/>
      </c>
      <c r="H356" s="225" t="str">
        <f>IFERROR(IF(ISNUMBER(G356),COUNTIF($G$4:G356,G356),""),"")</f>
        <v/>
      </c>
      <c r="I356" s="225" t="str">
        <f t="shared" si="30"/>
        <v>-</v>
      </c>
      <c r="J356" s="225" t="str">
        <f t="shared" si="31"/>
        <v/>
      </c>
      <c r="K356" s="232" t="str">
        <f t="shared" ca="1" si="32"/>
        <v/>
      </c>
      <c r="L356" s="225" t="str">
        <f t="shared" ca="1" si="33"/>
        <v/>
      </c>
      <c r="M356" s="18"/>
    </row>
    <row r="357" spans="2:13" x14ac:dyDescent="0.25">
      <c r="B357" s="92">
        <v>354</v>
      </c>
      <c r="C357" s="227" t="str">
        <f>IFERROR(INDEX(Team_Data!J$8:J$2007,$B357,1)&amp;"","")</f>
        <v/>
      </c>
      <c r="D357" s="227" t="str">
        <f>IFERROR(INDEX(Team_Data!K$8:K$2007,$B357,1)&amp;"","")</f>
        <v/>
      </c>
      <c r="E357" s="231" t="str">
        <f>IFERROR(IF(LEN(INDEX(Team_Data!L$8:L$2007,$B357,1))&gt;0,INDEX(Team_Data!L$8:L$2007,$B357,1),""),"")</f>
        <v/>
      </c>
      <c r="F357" s="231" t="str">
        <f>IFERROR(IF(LEN(INDEX(Team_Data!M$8:M$2007,$B357,1))&gt;0,INDEX(Team_Data!M$8:M$2007,$B357,1),""),"")</f>
        <v/>
      </c>
      <c r="G357" s="225" t="str">
        <f t="shared" si="29"/>
        <v/>
      </c>
      <c r="H357" s="225" t="str">
        <f>IFERROR(IF(ISNUMBER(G357),COUNTIF($G$4:G357,G357),""),"")</f>
        <v/>
      </c>
      <c r="I357" s="225" t="str">
        <f t="shared" si="30"/>
        <v>-</v>
      </c>
      <c r="J357" s="225" t="str">
        <f t="shared" si="31"/>
        <v/>
      </c>
      <c r="K357" s="232" t="str">
        <f t="shared" ca="1" si="32"/>
        <v/>
      </c>
      <c r="L357" s="225" t="str">
        <f t="shared" ca="1" si="33"/>
        <v/>
      </c>
      <c r="M357" s="18"/>
    </row>
    <row r="358" spans="2:13" x14ac:dyDescent="0.25">
      <c r="B358" s="92">
        <v>355</v>
      </c>
      <c r="C358" s="227" t="str">
        <f>IFERROR(INDEX(Team_Data!J$8:J$2007,$B358,1)&amp;"","")</f>
        <v/>
      </c>
      <c r="D358" s="227" t="str">
        <f>IFERROR(INDEX(Team_Data!K$8:K$2007,$B358,1)&amp;"","")</f>
        <v/>
      </c>
      <c r="E358" s="231" t="str">
        <f>IFERROR(IF(LEN(INDEX(Team_Data!L$8:L$2007,$B358,1))&gt;0,INDEX(Team_Data!L$8:L$2007,$B358,1),""),"")</f>
        <v/>
      </c>
      <c r="F358" s="231" t="str">
        <f>IFERROR(IF(LEN(INDEX(Team_Data!M$8:M$2007,$B358,1))&gt;0,INDEX(Team_Data!M$8:M$2007,$B358,1),""),"")</f>
        <v/>
      </c>
      <c r="G358" s="225" t="str">
        <f t="shared" si="29"/>
        <v/>
      </c>
      <c r="H358" s="225" t="str">
        <f>IFERROR(IF(ISNUMBER(G358),COUNTIF($G$4:G358,G358),""),"")</f>
        <v/>
      </c>
      <c r="I358" s="225" t="str">
        <f t="shared" si="30"/>
        <v>-</v>
      </c>
      <c r="J358" s="225" t="str">
        <f t="shared" si="31"/>
        <v/>
      </c>
      <c r="K358" s="232" t="str">
        <f t="shared" ca="1" si="32"/>
        <v/>
      </c>
      <c r="L358" s="225" t="str">
        <f t="shared" ca="1" si="33"/>
        <v/>
      </c>
      <c r="M358" s="18"/>
    </row>
    <row r="359" spans="2:13" x14ac:dyDescent="0.25">
      <c r="B359" s="92">
        <v>356</v>
      </c>
      <c r="C359" s="227" t="str">
        <f>IFERROR(INDEX(Team_Data!J$8:J$2007,$B359,1)&amp;"","")</f>
        <v/>
      </c>
      <c r="D359" s="227" t="str">
        <f>IFERROR(INDEX(Team_Data!K$8:K$2007,$B359,1)&amp;"","")</f>
        <v/>
      </c>
      <c r="E359" s="231" t="str">
        <f>IFERROR(IF(LEN(INDEX(Team_Data!L$8:L$2007,$B359,1))&gt;0,INDEX(Team_Data!L$8:L$2007,$B359,1),""),"")</f>
        <v/>
      </c>
      <c r="F359" s="231" t="str">
        <f>IFERROR(IF(LEN(INDEX(Team_Data!M$8:M$2007,$B359,1))&gt;0,INDEX(Team_Data!M$8:M$2007,$B359,1),""),"")</f>
        <v/>
      </c>
      <c r="G359" s="225" t="str">
        <f t="shared" si="29"/>
        <v/>
      </c>
      <c r="H359" s="225" t="str">
        <f>IFERROR(IF(ISNUMBER(G359),COUNTIF($G$4:G359,G359),""),"")</f>
        <v/>
      </c>
      <c r="I359" s="225" t="str">
        <f t="shared" si="30"/>
        <v>-</v>
      </c>
      <c r="J359" s="225" t="str">
        <f t="shared" si="31"/>
        <v/>
      </c>
      <c r="K359" s="232" t="str">
        <f t="shared" ca="1" si="32"/>
        <v/>
      </c>
      <c r="L359" s="225" t="str">
        <f t="shared" ca="1" si="33"/>
        <v/>
      </c>
      <c r="M359" s="18"/>
    </row>
    <row r="360" spans="2:13" x14ac:dyDescent="0.25">
      <c r="B360" s="92">
        <v>357</v>
      </c>
      <c r="C360" s="227" t="str">
        <f>IFERROR(INDEX(Team_Data!J$8:J$2007,$B360,1)&amp;"","")</f>
        <v/>
      </c>
      <c r="D360" s="227" t="str">
        <f>IFERROR(INDEX(Team_Data!K$8:K$2007,$B360,1)&amp;"","")</f>
        <v/>
      </c>
      <c r="E360" s="231" t="str">
        <f>IFERROR(IF(LEN(INDEX(Team_Data!L$8:L$2007,$B360,1))&gt;0,INDEX(Team_Data!L$8:L$2007,$B360,1),""),"")</f>
        <v/>
      </c>
      <c r="F360" s="231" t="str">
        <f>IFERROR(IF(LEN(INDEX(Team_Data!M$8:M$2007,$B360,1))&gt;0,INDEX(Team_Data!M$8:M$2007,$B360,1),""),"")</f>
        <v/>
      </c>
      <c r="G360" s="225" t="str">
        <f t="shared" si="29"/>
        <v/>
      </c>
      <c r="H360" s="225" t="str">
        <f>IFERROR(IF(ISNUMBER(G360),COUNTIF($G$4:G360,G360),""),"")</f>
        <v/>
      </c>
      <c r="I360" s="225" t="str">
        <f t="shared" si="30"/>
        <v>-</v>
      </c>
      <c r="J360" s="225" t="str">
        <f t="shared" si="31"/>
        <v/>
      </c>
      <c r="K360" s="232" t="str">
        <f t="shared" ca="1" si="32"/>
        <v/>
      </c>
      <c r="L360" s="225" t="str">
        <f t="shared" ca="1" si="33"/>
        <v/>
      </c>
      <c r="M360" s="18"/>
    </row>
    <row r="361" spans="2:13" x14ac:dyDescent="0.25">
      <c r="B361" s="92">
        <v>358</v>
      </c>
      <c r="C361" s="227" t="str">
        <f>IFERROR(INDEX(Team_Data!J$8:J$2007,$B361,1)&amp;"","")</f>
        <v/>
      </c>
      <c r="D361" s="227" t="str">
        <f>IFERROR(INDEX(Team_Data!K$8:K$2007,$B361,1)&amp;"","")</f>
        <v/>
      </c>
      <c r="E361" s="231" t="str">
        <f>IFERROR(IF(LEN(INDEX(Team_Data!L$8:L$2007,$B361,1))&gt;0,INDEX(Team_Data!L$8:L$2007,$B361,1),""),"")</f>
        <v/>
      </c>
      <c r="F361" s="231" t="str">
        <f>IFERROR(IF(LEN(INDEX(Team_Data!M$8:M$2007,$B361,1))&gt;0,INDEX(Team_Data!M$8:M$2007,$B361,1),""),"")</f>
        <v/>
      </c>
      <c r="G361" s="225" t="str">
        <f t="shared" si="29"/>
        <v/>
      </c>
      <c r="H361" s="225" t="str">
        <f>IFERROR(IF(ISNUMBER(G361),COUNTIF($G$4:G361,G361),""),"")</f>
        <v/>
      </c>
      <c r="I361" s="225" t="str">
        <f t="shared" si="30"/>
        <v>-</v>
      </c>
      <c r="J361" s="225" t="str">
        <f t="shared" si="31"/>
        <v/>
      </c>
      <c r="K361" s="232" t="str">
        <f t="shared" ca="1" si="32"/>
        <v/>
      </c>
      <c r="L361" s="225" t="str">
        <f t="shared" ca="1" si="33"/>
        <v/>
      </c>
      <c r="M361" s="18"/>
    </row>
    <row r="362" spans="2:13" x14ac:dyDescent="0.25">
      <c r="B362" s="92">
        <v>359</v>
      </c>
      <c r="C362" s="227" t="str">
        <f>IFERROR(INDEX(Team_Data!J$8:J$2007,$B362,1)&amp;"","")</f>
        <v/>
      </c>
      <c r="D362" s="227" t="str">
        <f>IFERROR(INDEX(Team_Data!K$8:K$2007,$B362,1)&amp;"","")</f>
        <v/>
      </c>
      <c r="E362" s="231" t="str">
        <f>IFERROR(IF(LEN(INDEX(Team_Data!L$8:L$2007,$B362,1))&gt;0,INDEX(Team_Data!L$8:L$2007,$B362,1),""),"")</f>
        <v/>
      </c>
      <c r="F362" s="231" t="str">
        <f>IFERROR(IF(LEN(INDEX(Team_Data!M$8:M$2007,$B362,1))&gt;0,INDEX(Team_Data!M$8:M$2007,$B362,1),""),"")</f>
        <v/>
      </c>
      <c r="G362" s="225" t="str">
        <f t="shared" si="29"/>
        <v/>
      </c>
      <c r="H362" s="225" t="str">
        <f>IFERROR(IF(ISNUMBER(G362),COUNTIF($G$4:G362,G362),""),"")</f>
        <v/>
      </c>
      <c r="I362" s="225" t="str">
        <f t="shared" si="30"/>
        <v>-</v>
      </c>
      <c r="J362" s="225" t="str">
        <f t="shared" si="31"/>
        <v/>
      </c>
      <c r="K362" s="232" t="str">
        <f t="shared" ca="1" si="32"/>
        <v/>
      </c>
      <c r="L362" s="225" t="str">
        <f t="shared" ca="1" si="33"/>
        <v/>
      </c>
      <c r="M362" s="18"/>
    </row>
    <row r="363" spans="2:13" x14ac:dyDescent="0.25">
      <c r="B363" s="92">
        <v>360</v>
      </c>
      <c r="C363" s="227" t="str">
        <f>IFERROR(INDEX(Team_Data!J$8:J$2007,$B363,1)&amp;"","")</f>
        <v/>
      </c>
      <c r="D363" s="227" t="str">
        <f>IFERROR(INDEX(Team_Data!K$8:K$2007,$B363,1)&amp;"","")</f>
        <v/>
      </c>
      <c r="E363" s="231" t="str">
        <f>IFERROR(IF(LEN(INDEX(Team_Data!L$8:L$2007,$B363,1))&gt;0,INDEX(Team_Data!L$8:L$2007,$B363,1),""),"")</f>
        <v/>
      </c>
      <c r="F363" s="231" t="str">
        <f>IFERROR(IF(LEN(INDEX(Team_Data!M$8:M$2007,$B363,1))&gt;0,INDEX(Team_Data!M$8:M$2007,$B363,1),""),"")</f>
        <v/>
      </c>
      <c r="G363" s="225" t="str">
        <f t="shared" si="29"/>
        <v/>
      </c>
      <c r="H363" s="225" t="str">
        <f>IFERROR(IF(ISNUMBER(G363),COUNTIF($G$4:G363,G363),""),"")</f>
        <v/>
      </c>
      <c r="I363" s="225" t="str">
        <f t="shared" si="30"/>
        <v>-</v>
      </c>
      <c r="J363" s="225" t="str">
        <f t="shared" si="31"/>
        <v/>
      </c>
      <c r="K363" s="232" t="str">
        <f t="shared" ca="1" si="32"/>
        <v/>
      </c>
      <c r="L363" s="225" t="str">
        <f t="shared" ca="1" si="33"/>
        <v/>
      </c>
      <c r="M363" s="18"/>
    </row>
    <row r="364" spans="2:13" x14ac:dyDescent="0.25">
      <c r="B364" s="92">
        <v>361</v>
      </c>
      <c r="C364" s="227" t="str">
        <f>IFERROR(INDEX(Team_Data!J$8:J$2007,$B364,1)&amp;"","")</f>
        <v/>
      </c>
      <c r="D364" s="227" t="str">
        <f>IFERROR(INDEX(Team_Data!K$8:K$2007,$B364,1)&amp;"","")</f>
        <v/>
      </c>
      <c r="E364" s="231" t="str">
        <f>IFERROR(IF(LEN(INDEX(Team_Data!L$8:L$2007,$B364,1))&gt;0,INDEX(Team_Data!L$8:L$2007,$B364,1),""),"")</f>
        <v/>
      </c>
      <c r="F364" s="231" t="str">
        <f>IFERROR(IF(LEN(INDEX(Team_Data!M$8:M$2007,$B364,1))&gt;0,INDEX(Team_Data!M$8:M$2007,$B364,1),""),"")</f>
        <v/>
      </c>
      <c r="G364" s="225" t="str">
        <f t="shared" si="29"/>
        <v/>
      </c>
      <c r="H364" s="225" t="str">
        <f>IFERROR(IF(ISNUMBER(G364),COUNTIF($G$4:G364,G364),""),"")</f>
        <v/>
      </c>
      <c r="I364" s="225" t="str">
        <f t="shared" si="30"/>
        <v>-</v>
      </c>
      <c r="J364" s="225" t="str">
        <f t="shared" si="31"/>
        <v/>
      </c>
      <c r="K364" s="232" t="str">
        <f t="shared" ca="1" si="32"/>
        <v/>
      </c>
      <c r="L364" s="225" t="str">
        <f t="shared" ca="1" si="33"/>
        <v/>
      </c>
      <c r="M364" s="18"/>
    </row>
    <row r="365" spans="2:13" x14ac:dyDescent="0.25">
      <c r="B365" s="92">
        <v>362</v>
      </c>
      <c r="C365" s="227" t="str">
        <f>IFERROR(INDEX(Team_Data!J$8:J$2007,$B365,1)&amp;"","")</f>
        <v/>
      </c>
      <c r="D365" s="227" t="str">
        <f>IFERROR(INDEX(Team_Data!K$8:K$2007,$B365,1)&amp;"","")</f>
        <v/>
      </c>
      <c r="E365" s="231" t="str">
        <f>IFERROR(IF(LEN(INDEX(Team_Data!L$8:L$2007,$B365,1))&gt;0,INDEX(Team_Data!L$8:L$2007,$B365,1),""),"")</f>
        <v/>
      </c>
      <c r="F365" s="231" t="str">
        <f>IFERROR(IF(LEN(INDEX(Team_Data!M$8:M$2007,$B365,1))&gt;0,INDEX(Team_Data!M$8:M$2007,$B365,1),""),"")</f>
        <v/>
      </c>
      <c r="G365" s="225" t="str">
        <f t="shared" si="29"/>
        <v/>
      </c>
      <c r="H365" s="225" t="str">
        <f>IFERROR(IF(ISNUMBER(G365),COUNTIF($G$4:G365,G365),""),"")</f>
        <v/>
      </c>
      <c r="I365" s="225" t="str">
        <f t="shared" si="30"/>
        <v>-</v>
      </c>
      <c r="J365" s="225" t="str">
        <f t="shared" si="31"/>
        <v/>
      </c>
      <c r="K365" s="232" t="str">
        <f t="shared" ca="1" si="32"/>
        <v/>
      </c>
      <c r="L365" s="225" t="str">
        <f t="shared" ca="1" si="33"/>
        <v/>
      </c>
      <c r="M365" s="18"/>
    </row>
    <row r="366" spans="2:13" x14ac:dyDescent="0.25">
      <c r="B366" s="92">
        <v>363</v>
      </c>
      <c r="C366" s="227" t="str">
        <f>IFERROR(INDEX(Team_Data!J$8:J$2007,$B366,1)&amp;"","")</f>
        <v/>
      </c>
      <c r="D366" s="227" t="str">
        <f>IFERROR(INDEX(Team_Data!K$8:K$2007,$B366,1)&amp;"","")</f>
        <v/>
      </c>
      <c r="E366" s="231" t="str">
        <f>IFERROR(IF(LEN(INDEX(Team_Data!L$8:L$2007,$B366,1))&gt;0,INDEX(Team_Data!L$8:L$2007,$B366,1),""),"")</f>
        <v/>
      </c>
      <c r="F366" s="231" t="str">
        <f>IFERROR(IF(LEN(INDEX(Team_Data!M$8:M$2007,$B366,1))&gt;0,INDEX(Team_Data!M$8:M$2007,$B366,1),""),"")</f>
        <v/>
      </c>
      <c r="G366" s="225" t="str">
        <f t="shared" si="29"/>
        <v/>
      </c>
      <c r="H366" s="225" t="str">
        <f>IFERROR(IF(ISNUMBER(G366),COUNTIF($G$4:G366,G366),""),"")</f>
        <v/>
      </c>
      <c r="I366" s="225" t="str">
        <f t="shared" si="30"/>
        <v>-</v>
      </c>
      <c r="J366" s="225" t="str">
        <f t="shared" si="31"/>
        <v/>
      </c>
      <c r="K366" s="232" t="str">
        <f t="shared" ca="1" si="32"/>
        <v/>
      </c>
      <c r="L366" s="225" t="str">
        <f t="shared" ca="1" si="33"/>
        <v/>
      </c>
      <c r="M366" s="18"/>
    </row>
    <row r="367" spans="2:13" x14ac:dyDescent="0.25">
      <c r="B367" s="92">
        <v>364</v>
      </c>
      <c r="C367" s="227" t="str">
        <f>IFERROR(INDEX(Team_Data!J$8:J$2007,$B367,1)&amp;"","")</f>
        <v/>
      </c>
      <c r="D367" s="227" t="str">
        <f>IFERROR(INDEX(Team_Data!K$8:K$2007,$B367,1)&amp;"","")</f>
        <v/>
      </c>
      <c r="E367" s="231" t="str">
        <f>IFERROR(IF(LEN(INDEX(Team_Data!L$8:L$2007,$B367,1))&gt;0,INDEX(Team_Data!L$8:L$2007,$B367,1),""),"")</f>
        <v/>
      </c>
      <c r="F367" s="231" t="str">
        <f>IFERROR(IF(LEN(INDEX(Team_Data!M$8:M$2007,$B367,1))&gt;0,INDEX(Team_Data!M$8:M$2007,$B367,1),""),"")</f>
        <v/>
      </c>
      <c r="G367" s="225" t="str">
        <f t="shared" si="29"/>
        <v/>
      </c>
      <c r="H367" s="225" t="str">
        <f>IFERROR(IF(ISNUMBER(G367),COUNTIF($G$4:G367,G367),""),"")</f>
        <v/>
      </c>
      <c r="I367" s="225" t="str">
        <f t="shared" si="30"/>
        <v>-</v>
      </c>
      <c r="J367" s="225" t="str">
        <f t="shared" si="31"/>
        <v/>
      </c>
      <c r="K367" s="232" t="str">
        <f t="shared" ca="1" si="32"/>
        <v/>
      </c>
      <c r="L367" s="225" t="str">
        <f t="shared" ca="1" si="33"/>
        <v/>
      </c>
      <c r="M367" s="18"/>
    </row>
    <row r="368" spans="2:13" x14ac:dyDescent="0.25">
      <c r="B368" s="92">
        <v>365</v>
      </c>
      <c r="C368" s="227" t="str">
        <f>IFERROR(INDEX(Team_Data!J$8:J$2007,$B368,1)&amp;"","")</f>
        <v/>
      </c>
      <c r="D368" s="227" t="str">
        <f>IFERROR(INDEX(Team_Data!K$8:K$2007,$B368,1)&amp;"","")</f>
        <v/>
      </c>
      <c r="E368" s="231" t="str">
        <f>IFERROR(IF(LEN(INDEX(Team_Data!L$8:L$2007,$B368,1))&gt;0,INDEX(Team_Data!L$8:L$2007,$B368,1),""),"")</f>
        <v/>
      </c>
      <c r="F368" s="231" t="str">
        <f>IFERROR(IF(LEN(INDEX(Team_Data!M$8:M$2007,$B368,1))&gt;0,INDEX(Team_Data!M$8:M$2007,$B368,1),""),"")</f>
        <v/>
      </c>
      <c r="G368" s="225" t="str">
        <f t="shared" si="29"/>
        <v/>
      </c>
      <c r="H368" s="225" t="str">
        <f>IFERROR(IF(ISNUMBER(G368),COUNTIF($G$4:G368,G368),""),"")</f>
        <v/>
      </c>
      <c r="I368" s="225" t="str">
        <f t="shared" si="30"/>
        <v>-</v>
      </c>
      <c r="J368" s="225" t="str">
        <f t="shared" si="31"/>
        <v/>
      </c>
      <c r="K368" s="232" t="str">
        <f t="shared" ca="1" si="32"/>
        <v/>
      </c>
      <c r="L368" s="225" t="str">
        <f t="shared" ca="1" si="33"/>
        <v/>
      </c>
      <c r="M368" s="18"/>
    </row>
    <row r="369" spans="2:13" x14ac:dyDescent="0.25">
      <c r="B369" s="92">
        <v>366</v>
      </c>
      <c r="C369" s="227" t="str">
        <f>IFERROR(INDEX(Team_Data!J$8:J$2007,$B369,1)&amp;"","")</f>
        <v/>
      </c>
      <c r="D369" s="227" t="str">
        <f>IFERROR(INDEX(Team_Data!K$8:K$2007,$B369,1)&amp;"","")</f>
        <v/>
      </c>
      <c r="E369" s="231" t="str">
        <f>IFERROR(IF(LEN(INDEX(Team_Data!L$8:L$2007,$B369,1))&gt;0,INDEX(Team_Data!L$8:L$2007,$B369,1),""),"")</f>
        <v/>
      </c>
      <c r="F369" s="231" t="str">
        <f>IFERROR(IF(LEN(INDEX(Team_Data!M$8:M$2007,$B369,1))&gt;0,INDEX(Team_Data!M$8:M$2007,$B369,1),""),"")</f>
        <v/>
      </c>
      <c r="G369" s="225" t="str">
        <f t="shared" si="29"/>
        <v/>
      </c>
      <c r="H369" s="225" t="str">
        <f>IFERROR(IF(ISNUMBER(G369),COUNTIF($G$4:G369,G369),""),"")</f>
        <v/>
      </c>
      <c r="I369" s="225" t="str">
        <f t="shared" si="30"/>
        <v>-</v>
      </c>
      <c r="J369" s="225" t="str">
        <f t="shared" si="31"/>
        <v/>
      </c>
      <c r="K369" s="232" t="str">
        <f t="shared" ca="1" si="32"/>
        <v/>
      </c>
      <c r="L369" s="225" t="str">
        <f t="shared" ca="1" si="33"/>
        <v/>
      </c>
      <c r="M369" s="18"/>
    </row>
    <row r="370" spans="2:13" x14ac:dyDescent="0.25">
      <c r="B370" s="92">
        <v>367</v>
      </c>
      <c r="C370" s="227" t="str">
        <f>IFERROR(INDEX(Team_Data!J$8:J$2007,$B370,1)&amp;"","")</f>
        <v/>
      </c>
      <c r="D370" s="227" t="str">
        <f>IFERROR(INDEX(Team_Data!K$8:K$2007,$B370,1)&amp;"","")</f>
        <v/>
      </c>
      <c r="E370" s="231" t="str">
        <f>IFERROR(IF(LEN(INDEX(Team_Data!L$8:L$2007,$B370,1))&gt;0,INDEX(Team_Data!L$8:L$2007,$B370,1),""),"")</f>
        <v/>
      </c>
      <c r="F370" s="231" t="str">
        <f>IFERROR(IF(LEN(INDEX(Team_Data!M$8:M$2007,$B370,1))&gt;0,INDEX(Team_Data!M$8:M$2007,$B370,1),""),"")</f>
        <v/>
      </c>
      <c r="G370" s="225" t="str">
        <f t="shared" si="29"/>
        <v/>
      </c>
      <c r="H370" s="225" t="str">
        <f>IFERROR(IF(ISNUMBER(G370),COUNTIF($G$4:G370,G370),""),"")</f>
        <v/>
      </c>
      <c r="I370" s="225" t="str">
        <f t="shared" si="30"/>
        <v>-</v>
      </c>
      <c r="J370" s="225" t="str">
        <f t="shared" si="31"/>
        <v/>
      </c>
      <c r="K370" s="232" t="str">
        <f t="shared" ca="1" si="32"/>
        <v/>
      </c>
      <c r="L370" s="225" t="str">
        <f t="shared" ca="1" si="33"/>
        <v/>
      </c>
      <c r="M370" s="18"/>
    </row>
    <row r="371" spans="2:13" x14ac:dyDescent="0.25">
      <c r="B371" s="92">
        <v>368</v>
      </c>
      <c r="C371" s="227" t="str">
        <f>IFERROR(INDEX(Team_Data!J$8:J$2007,$B371,1)&amp;"","")</f>
        <v/>
      </c>
      <c r="D371" s="227" t="str">
        <f>IFERROR(INDEX(Team_Data!K$8:K$2007,$B371,1)&amp;"","")</f>
        <v/>
      </c>
      <c r="E371" s="231" t="str">
        <f>IFERROR(IF(LEN(INDEX(Team_Data!L$8:L$2007,$B371,1))&gt;0,INDEX(Team_Data!L$8:L$2007,$B371,1),""),"")</f>
        <v/>
      </c>
      <c r="F371" s="231" t="str">
        <f>IFERROR(IF(LEN(INDEX(Team_Data!M$8:M$2007,$B371,1))&gt;0,INDEX(Team_Data!M$8:M$2007,$B371,1),""),"")</f>
        <v/>
      </c>
      <c r="G371" s="225" t="str">
        <f t="shared" si="29"/>
        <v/>
      </c>
      <c r="H371" s="225" t="str">
        <f>IFERROR(IF(ISNUMBER(G371),COUNTIF($G$4:G371,G371),""),"")</f>
        <v/>
      </c>
      <c r="I371" s="225" t="str">
        <f t="shared" si="30"/>
        <v>-</v>
      </c>
      <c r="J371" s="225" t="str">
        <f t="shared" si="31"/>
        <v/>
      </c>
      <c r="K371" s="232" t="str">
        <f t="shared" ca="1" si="32"/>
        <v/>
      </c>
      <c r="L371" s="225" t="str">
        <f t="shared" ca="1" si="33"/>
        <v/>
      </c>
      <c r="M371" s="18"/>
    </row>
    <row r="372" spans="2:13" x14ac:dyDescent="0.25">
      <c r="B372" s="92">
        <v>369</v>
      </c>
      <c r="C372" s="227" t="str">
        <f>IFERROR(INDEX(Team_Data!J$8:J$2007,$B372,1)&amp;"","")</f>
        <v/>
      </c>
      <c r="D372" s="227" t="str">
        <f>IFERROR(INDEX(Team_Data!K$8:K$2007,$B372,1)&amp;"","")</f>
        <v/>
      </c>
      <c r="E372" s="231" t="str">
        <f>IFERROR(IF(LEN(INDEX(Team_Data!L$8:L$2007,$B372,1))&gt;0,INDEX(Team_Data!L$8:L$2007,$B372,1),""),"")</f>
        <v/>
      </c>
      <c r="F372" s="231" t="str">
        <f>IFERROR(IF(LEN(INDEX(Team_Data!M$8:M$2007,$B372,1))&gt;0,INDEX(Team_Data!M$8:M$2007,$B372,1),""),"")</f>
        <v/>
      </c>
      <c r="G372" s="225" t="str">
        <f t="shared" si="29"/>
        <v/>
      </c>
      <c r="H372" s="225" t="str">
        <f>IFERROR(IF(ISNUMBER(G372),COUNTIF($G$4:G372,G372),""),"")</f>
        <v/>
      </c>
      <c r="I372" s="225" t="str">
        <f t="shared" si="30"/>
        <v>-</v>
      </c>
      <c r="J372" s="225" t="str">
        <f t="shared" si="31"/>
        <v/>
      </c>
      <c r="K372" s="232" t="str">
        <f t="shared" ca="1" si="32"/>
        <v/>
      </c>
      <c r="L372" s="225" t="str">
        <f t="shared" ca="1" si="33"/>
        <v/>
      </c>
      <c r="M372" s="18"/>
    </row>
    <row r="373" spans="2:13" x14ac:dyDescent="0.25">
      <c r="B373" s="92">
        <v>370</v>
      </c>
      <c r="C373" s="227" t="str">
        <f>IFERROR(INDEX(Team_Data!J$8:J$2007,$B373,1)&amp;"","")</f>
        <v/>
      </c>
      <c r="D373" s="227" t="str">
        <f>IFERROR(INDEX(Team_Data!K$8:K$2007,$B373,1)&amp;"","")</f>
        <v/>
      </c>
      <c r="E373" s="231" t="str">
        <f>IFERROR(IF(LEN(INDEX(Team_Data!L$8:L$2007,$B373,1))&gt;0,INDEX(Team_Data!L$8:L$2007,$B373,1),""),"")</f>
        <v/>
      </c>
      <c r="F373" s="231" t="str">
        <f>IFERROR(IF(LEN(INDEX(Team_Data!M$8:M$2007,$B373,1))&gt;0,INDEX(Team_Data!M$8:M$2007,$B373,1),""),"")</f>
        <v/>
      </c>
      <c r="G373" s="225" t="str">
        <f t="shared" si="29"/>
        <v/>
      </c>
      <c r="H373" s="225" t="str">
        <f>IFERROR(IF(ISNUMBER(G373),COUNTIF($G$4:G373,G373),""),"")</f>
        <v/>
      </c>
      <c r="I373" s="225" t="str">
        <f t="shared" si="30"/>
        <v>-</v>
      </c>
      <c r="J373" s="225" t="str">
        <f t="shared" si="31"/>
        <v/>
      </c>
      <c r="K373" s="232" t="str">
        <f t="shared" ca="1" si="32"/>
        <v/>
      </c>
      <c r="L373" s="225" t="str">
        <f t="shared" ca="1" si="33"/>
        <v/>
      </c>
      <c r="M373" s="18"/>
    </row>
    <row r="374" spans="2:13" x14ac:dyDescent="0.25">
      <c r="B374" s="92">
        <v>371</v>
      </c>
      <c r="C374" s="227" t="str">
        <f>IFERROR(INDEX(Team_Data!J$8:J$2007,$B374,1)&amp;"","")</f>
        <v/>
      </c>
      <c r="D374" s="227" t="str">
        <f>IFERROR(INDEX(Team_Data!K$8:K$2007,$B374,1)&amp;"","")</f>
        <v/>
      </c>
      <c r="E374" s="231" t="str">
        <f>IFERROR(IF(LEN(INDEX(Team_Data!L$8:L$2007,$B374,1))&gt;0,INDEX(Team_Data!L$8:L$2007,$B374,1),""),"")</f>
        <v/>
      </c>
      <c r="F374" s="231" t="str">
        <f>IFERROR(IF(LEN(INDEX(Team_Data!M$8:M$2007,$B374,1))&gt;0,INDEX(Team_Data!M$8:M$2007,$B374,1),""),"")</f>
        <v/>
      </c>
      <c r="G374" s="225" t="str">
        <f t="shared" si="29"/>
        <v/>
      </c>
      <c r="H374" s="225" t="str">
        <f>IFERROR(IF(ISNUMBER(G374),COUNTIF($G$4:G374,G374),""),"")</f>
        <v/>
      </c>
      <c r="I374" s="225" t="str">
        <f t="shared" si="30"/>
        <v>-</v>
      </c>
      <c r="J374" s="225" t="str">
        <f t="shared" si="31"/>
        <v/>
      </c>
      <c r="K374" s="232" t="str">
        <f t="shared" ca="1" si="32"/>
        <v/>
      </c>
      <c r="L374" s="225" t="str">
        <f t="shared" ca="1" si="33"/>
        <v/>
      </c>
      <c r="M374" s="18"/>
    </row>
    <row r="375" spans="2:13" x14ac:dyDescent="0.25">
      <c r="B375" s="92">
        <v>372</v>
      </c>
      <c r="C375" s="227" t="str">
        <f>IFERROR(INDEX(Team_Data!J$8:J$2007,$B375,1)&amp;"","")</f>
        <v/>
      </c>
      <c r="D375" s="227" t="str">
        <f>IFERROR(INDEX(Team_Data!K$8:K$2007,$B375,1)&amp;"","")</f>
        <v/>
      </c>
      <c r="E375" s="231" t="str">
        <f>IFERROR(IF(LEN(INDEX(Team_Data!L$8:L$2007,$B375,1))&gt;0,INDEX(Team_Data!L$8:L$2007,$B375,1),""),"")</f>
        <v/>
      </c>
      <c r="F375" s="231" t="str">
        <f>IFERROR(IF(LEN(INDEX(Team_Data!M$8:M$2007,$B375,1))&gt;0,INDEX(Team_Data!M$8:M$2007,$B375,1),""),"")</f>
        <v/>
      </c>
      <c r="G375" s="225" t="str">
        <f t="shared" si="29"/>
        <v/>
      </c>
      <c r="H375" s="225" t="str">
        <f>IFERROR(IF(ISNUMBER(G375),COUNTIF($G$4:G375,G375),""),"")</f>
        <v/>
      </c>
      <c r="I375" s="225" t="str">
        <f t="shared" si="30"/>
        <v>-</v>
      </c>
      <c r="J375" s="225" t="str">
        <f t="shared" si="31"/>
        <v/>
      </c>
      <c r="K375" s="232" t="str">
        <f t="shared" ca="1" si="32"/>
        <v/>
      </c>
      <c r="L375" s="225" t="str">
        <f t="shared" ca="1" si="33"/>
        <v/>
      </c>
      <c r="M375" s="18"/>
    </row>
    <row r="376" spans="2:13" x14ac:dyDescent="0.25">
      <c r="B376" s="92">
        <v>373</v>
      </c>
      <c r="C376" s="227" t="str">
        <f>IFERROR(INDEX(Team_Data!J$8:J$2007,$B376,1)&amp;"","")</f>
        <v/>
      </c>
      <c r="D376" s="227" t="str">
        <f>IFERROR(INDEX(Team_Data!K$8:K$2007,$B376,1)&amp;"","")</f>
        <v/>
      </c>
      <c r="E376" s="231" t="str">
        <f>IFERROR(IF(LEN(INDEX(Team_Data!L$8:L$2007,$B376,1))&gt;0,INDEX(Team_Data!L$8:L$2007,$B376,1),""),"")</f>
        <v/>
      </c>
      <c r="F376" s="231" t="str">
        <f>IFERROR(IF(LEN(INDEX(Team_Data!M$8:M$2007,$B376,1))&gt;0,INDEX(Team_Data!M$8:M$2007,$B376,1),""),"")</f>
        <v/>
      </c>
      <c r="G376" s="225" t="str">
        <f t="shared" si="29"/>
        <v/>
      </c>
      <c r="H376" s="225" t="str">
        <f>IFERROR(IF(ISNUMBER(G376),COUNTIF($G$4:G376,G376),""),"")</f>
        <v/>
      </c>
      <c r="I376" s="225" t="str">
        <f t="shared" si="30"/>
        <v>-</v>
      </c>
      <c r="J376" s="225" t="str">
        <f t="shared" si="31"/>
        <v/>
      </c>
      <c r="K376" s="232" t="str">
        <f t="shared" ca="1" si="32"/>
        <v/>
      </c>
      <c r="L376" s="225" t="str">
        <f t="shared" ca="1" si="33"/>
        <v/>
      </c>
      <c r="M376" s="18"/>
    </row>
    <row r="377" spans="2:13" x14ac:dyDescent="0.25">
      <c r="B377" s="92">
        <v>374</v>
      </c>
      <c r="C377" s="227" t="str">
        <f>IFERROR(INDEX(Team_Data!J$8:J$2007,$B377,1)&amp;"","")</f>
        <v/>
      </c>
      <c r="D377" s="227" t="str">
        <f>IFERROR(INDEX(Team_Data!K$8:K$2007,$B377,1)&amp;"","")</f>
        <v/>
      </c>
      <c r="E377" s="231" t="str">
        <f>IFERROR(IF(LEN(INDEX(Team_Data!L$8:L$2007,$B377,1))&gt;0,INDEX(Team_Data!L$8:L$2007,$B377,1),""),"")</f>
        <v/>
      </c>
      <c r="F377" s="231" t="str">
        <f>IFERROR(IF(LEN(INDEX(Team_Data!M$8:M$2007,$B377,1))&gt;0,INDEX(Team_Data!M$8:M$2007,$B377,1),""),"")</f>
        <v/>
      </c>
      <c r="G377" s="225" t="str">
        <f t="shared" si="29"/>
        <v/>
      </c>
      <c r="H377" s="225" t="str">
        <f>IFERROR(IF(ISNUMBER(G377),COUNTIF($G$4:G377,G377),""),"")</f>
        <v/>
      </c>
      <c r="I377" s="225" t="str">
        <f t="shared" si="30"/>
        <v>-</v>
      </c>
      <c r="J377" s="225" t="str">
        <f t="shared" si="31"/>
        <v/>
      </c>
      <c r="K377" s="232" t="str">
        <f t="shared" ca="1" si="32"/>
        <v/>
      </c>
      <c r="L377" s="225" t="str">
        <f t="shared" ca="1" si="33"/>
        <v/>
      </c>
      <c r="M377" s="18"/>
    </row>
    <row r="378" spans="2:13" x14ac:dyDescent="0.25">
      <c r="B378" s="92">
        <v>375</v>
      </c>
      <c r="C378" s="227" t="str">
        <f>IFERROR(INDEX(Team_Data!J$8:J$2007,$B378,1)&amp;"","")</f>
        <v/>
      </c>
      <c r="D378" s="227" t="str">
        <f>IFERROR(INDEX(Team_Data!K$8:K$2007,$B378,1)&amp;"","")</f>
        <v/>
      </c>
      <c r="E378" s="231" t="str">
        <f>IFERROR(IF(LEN(INDEX(Team_Data!L$8:L$2007,$B378,1))&gt;0,INDEX(Team_Data!L$8:L$2007,$B378,1),""),"")</f>
        <v/>
      </c>
      <c r="F378" s="231" t="str">
        <f>IFERROR(IF(LEN(INDEX(Team_Data!M$8:M$2007,$B378,1))&gt;0,INDEX(Team_Data!M$8:M$2007,$B378,1),""),"")</f>
        <v/>
      </c>
      <c r="G378" s="225" t="str">
        <f t="shared" si="29"/>
        <v/>
      </c>
      <c r="H378" s="225" t="str">
        <f>IFERROR(IF(ISNUMBER(G378),COUNTIF($G$4:G378,G378),""),"")</f>
        <v/>
      </c>
      <c r="I378" s="225" t="str">
        <f t="shared" si="30"/>
        <v>-</v>
      </c>
      <c r="J378" s="225" t="str">
        <f t="shared" si="31"/>
        <v/>
      </c>
      <c r="K378" s="232" t="str">
        <f t="shared" ca="1" si="32"/>
        <v/>
      </c>
      <c r="L378" s="225" t="str">
        <f t="shared" ca="1" si="33"/>
        <v/>
      </c>
      <c r="M378" s="18"/>
    </row>
    <row r="379" spans="2:13" x14ac:dyDescent="0.25">
      <c r="B379" s="92">
        <v>376</v>
      </c>
      <c r="C379" s="227" t="str">
        <f>IFERROR(INDEX(Team_Data!J$8:J$2007,$B379,1)&amp;"","")</f>
        <v/>
      </c>
      <c r="D379" s="227" t="str">
        <f>IFERROR(INDEX(Team_Data!K$8:K$2007,$B379,1)&amp;"","")</f>
        <v/>
      </c>
      <c r="E379" s="231" t="str">
        <f>IFERROR(IF(LEN(INDEX(Team_Data!L$8:L$2007,$B379,1))&gt;0,INDEX(Team_Data!L$8:L$2007,$B379,1),""),"")</f>
        <v/>
      </c>
      <c r="F379" s="231" t="str">
        <f>IFERROR(IF(LEN(INDEX(Team_Data!M$8:M$2007,$B379,1))&gt;0,INDEX(Team_Data!M$8:M$2007,$B379,1),""),"")</f>
        <v/>
      </c>
      <c r="G379" s="225" t="str">
        <f t="shared" si="29"/>
        <v/>
      </c>
      <c r="H379" s="225" t="str">
        <f>IFERROR(IF(ISNUMBER(G379),COUNTIF($G$4:G379,G379),""),"")</f>
        <v/>
      </c>
      <c r="I379" s="225" t="str">
        <f t="shared" si="30"/>
        <v>-</v>
      </c>
      <c r="J379" s="225" t="str">
        <f t="shared" si="31"/>
        <v/>
      </c>
      <c r="K379" s="232" t="str">
        <f t="shared" ca="1" si="32"/>
        <v/>
      </c>
      <c r="L379" s="225" t="str">
        <f t="shared" ca="1" si="33"/>
        <v/>
      </c>
      <c r="M379" s="18"/>
    </row>
    <row r="380" spans="2:13" x14ac:dyDescent="0.25">
      <c r="B380" s="92">
        <v>377</v>
      </c>
      <c r="C380" s="227" t="str">
        <f>IFERROR(INDEX(Team_Data!J$8:J$2007,$B380,1)&amp;"","")</f>
        <v/>
      </c>
      <c r="D380" s="227" t="str">
        <f>IFERROR(INDEX(Team_Data!K$8:K$2007,$B380,1)&amp;"","")</f>
        <v/>
      </c>
      <c r="E380" s="231" t="str">
        <f>IFERROR(IF(LEN(INDEX(Team_Data!L$8:L$2007,$B380,1))&gt;0,INDEX(Team_Data!L$8:L$2007,$B380,1),""),"")</f>
        <v/>
      </c>
      <c r="F380" s="231" t="str">
        <f>IFERROR(IF(LEN(INDEX(Team_Data!M$8:M$2007,$B380,1))&gt;0,INDEX(Team_Data!M$8:M$2007,$B380,1),""),"")</f>
        <v/>
      </c>
      <c r="G380" s="225" t="str">
        <f t="shared" si="29"/>
        <v/>
      </c>
      <c r="H380" s="225" t="str">
        <f>IFERROR(IF(ISNUMBER(G380),COUNTIF($G$4:G380,G380),""),"")</f>
        <v/>
      </c>
      <c r="I380" s="225" t="str">
        <f t="shared" si="30"/>
        <v>-</v>
      </c>
      <c r="J380" s="225" t="str">
        <f t="shared" si="31"/>
        <v/>
      </c>
      <c r="K380" s="232" t="str">
        <f t="shared" ca="1" si="32"/>
        <v/>
      </c>
      <c r="L380" s="225" t="str">
        <f t="shared" ca="1" si="33"/>
        <v/>
      </c>
      <c r="M380" s="18"/>
    </row>
    <row r="381" spans="2:13" x14ac:dyDescent="0.25">
      <c r="B381" s="92">
        <v>378</v>
      </c>
      <c r="C381" s="227" t="str">
        <f>IFERROR(INDEX(Team_Data!J$8:J$2007,$B381,1)&amp;"","")</f>
        <v/>
      </c>
      <c r="D381" s="227" t="str">
        <f>IFERROR(INDEX(Team_Data!K$8:K$2007,$B381,1)&amp;"","")</f>
        <v/>
      </c>
      <c r="E381" s="231" t="str">
        <f>IFERROR(IF(LEN(INDEX(Team_Data!L$8:L$2007,$B381,1))&gt;0,INDEX(Team_Data!L$8:L$2007,$B381,1),""),"")</f>
        <v/>
      </c>
      <c r="F381" s="231" t="str">
        <f>IFERROR(IF(LEN(INDEX(Team_Data!M$8:M$2007,$B381,1))&gt;0,INDEX(Team_Data!M$8:M$2007,$B381,1),""),"")</f>
        <v/>
      </c>
      <c r="G381" s="225" t="str">
        <f t="shared" si="29"/>
        <v/>
      </c>
      <c r="H381" s="225" t="str">
        <f>IFERROR(IF(ISNUMBER(G381),COUNTIF($G$4:G381,G381),""),"")</f>
        <v/>
      </c>
      <c r="I381" s="225" t="str">
        <f t="shared" si="30"/>
        <v>-</v>
      </c>
      <c r="J381" s="225" t="str">
        <f t="shared" si="31"/>
        <v/>
      </c>
      <c r="K381" s="232" t="str">
        <f t="shared" ca="1" si="32"/>
        <v/>
      </c>
      <c r="L381" s="225" t="str">
        <f t="shared" ca="1" si="33"/>
        <v/>
      </c>
      <c r="M381" s="18"/>
    </row>
    <row r="382" spans="2:13" x14ac:dyDescent="0.25">
      <c r="B382" s="92">
        <v>379</v>
      </c>
      <c r="C382" s="227" t="str">
        <f>IFERROR(INDEX(Team_Data!J$8:J$2007,$B382,1)&amp;"","")</f>
        <v/>
      </c>
      <c r="D382" s="227" t="str">
        <f>IFERROR(INDEX(Team_Data!K$8:K$2007,$B382,1)&amp;"","")</f>
        <v/>
      </c>
      <c r="E382" s="231" t="str">
        <f>IFERROR(IF(LEN(INDEX(Team_Data!L$8:L$2007,$B382,1))&gt;0,INDEX(Team_Data!L$8:L$2007,$B382,1),""),"")</f>
        <v/>
      </c>
      <c r="F382" s="231" t="str">
        <f>IFERROR(IF(LEN(INDEX(Team_Data!M$8:M$2007,$B382,1))&gt;0,INDEX(Team_Data!M$8:M$2007,$B382,1),""),"")</f>
        <v/>
      </c>
      <c r="G382" s="225" t="str">
        <f t="shared" si="29"/>
        <v/>
      </c>
      <c r="H382" s="225" t="str">
        <f>IFERROR(IF(ISNUMBER(G382),COUNTIF($G$4:G382,G382),""),"")</f>
        <v/>
      </c>
      <c r="I382" s="225" t="str">
        <f t="shared" si="30"/>
        <v>-</v>
      </c>
      <c r="J382" s="225" t="str">
        <f t="shared" si="31"/>
        <v/>
      </c>
      <c r="K382" s="232" t="str">
        <f t="shared" ca="1" si="32"/>
        <v/>
      </c>
      <c r="L382" s="225" t="str">
        <f t="shared" ca="1" si="33"/>
        <v/>
      </c>
      <c r="M382" s="18"/>
    </row>
    <row r="383" spans="2:13" x14ac:dyDescent="0.25">
      <c r="B383" s="92">
        <v>380</v>
      </c>
      <c r="C383" s="227" t="str">
        <f>IFERROR(INDEX(Team_Data!J$8:J$2007,$B383,1)&amp;"","")</f>
        <v/>
      </c>
      <c r="D383" s="227" t="str">
        <f>IFERROR(INDEX(Team_Data!K$8:K$2007,$B383,1)&amp;"","")</f>
        <v/>
      </c>
      <c r="E383" s="231" t="str">
        <f>IFERROR(IF(LEN(INDEX(Team_Data!L$8:L$2007,$B383,1))&gt;0,INDEX(Team_Data!L$8:L$2007,$B383,1),""),"")</f>
        <v/>
      </c>
      <c r="F383" s="231" t="str">
        <f>IFERROR(IF(LEN(INDEX(Team_Data!M$8:M$2007,$B383,1))&gt;0,INDEX(Team_Data!M$8:M$2007,$B383,1),""),"")</f>
        <v/>
      </c>
      <c r="G383" s="225" t="str">
        <f t="shared" si="29"/>
        <v/>
      </c>
      <c r="H383" s="225" t="str">
        <f>IFERROR(IF(ISNUMBER(G383),COUNTIF($G$4:G383,G383),""),"")</f>
        <v/>
      </c>
      <c r="I383" s="225" t="str">
        <f t="shared" si="30"/>
        <v>-</v>
      </c>
      <c r="J383" s="225" t="str">
        <f t="shared" si="31"/>
        <v/>
      </c>
      <c r="K383" s="232" t="str">
        <f t="shared" ca="1" si="32"/>
        <v/>
      </c>
      <c r="L383" s="225" t="str">
        <f t="shared" ca="1" si="33"/>
        <v/>
      </c>
      <c r="M383" s="18"/>
    </row>
    <row r="384" spans="2:13" x14ac:dyDescent="0.25">
      <c r="B384" s="92">
        <v>381</v>
      </c>
      <c r="C384" s="227" t="str">
        <f>IFERROR(INDEX(Team_Data!J$8:J$2007,$B384,1)&amp;"","")</f>
        <v/>
      </c>
      <c r="D384" s="227" t="str">
        <f>IFERROR(INDEX(Team_Data!K$8:K$2007,$B384,1)&amp;"","")</f>
        <v/>
      </c>
      <c r="E384" s="231" t="str">
        <f>IFERROR(IF(LEN(INDEX(Team_Data!L$8:L$2007,$B384,1))&gt;0,INDEX(Team_Data!L$8:L$2007,$B384,1),""),"")</f>
        <v/>
      </c>
      <c r="F384" s="231" t="str">
        <f>IFERROR(IF(LEN(INDEX(Team_Data!M$8:M$2007,$B384,1))&gt;0,INDEX(Team_Data!M$8:M$2007,$B384,1),""),"")</f>
        <v/>
      </c>
      <c r="G384" s="225" t="str">
        <f t="shared" si="29"/>
        <v/>
      </c>
      <c r="H384" s="225" t="str">
        <f>IFERROR(IF(ISNUMBER(G384),COUNTIF($G$4:G384,G384),""),"")</f>
        <v/>
      </c>
      <c r="I384" s="225" t="str">
        <f t="shared" si="30"/>
        <v>-</v>
      </c>
      <c r="J384" s="225" t="str">
        <f t="shared" si="31"/>
        <v/>
      </c>
      <c r="K384" s="232" t="str">
        <f t="shared" ca="1" si="32"/>
        <v/>
      </c>
      <c r="L384" s="225" t="str">
        <f t="shared" ca="1" si="33"/>
        <v/>
      </c>
      <c r="M384" s="18"/>
    </row>
    <row r="385" spans="2:13" x14ac:dyDescent="0.25">
      <c r="B385" s="92">
        <v>382</v>
      </c>
      <c r="C385" s="227" t="str">
        <f>IFERROR(INDEX(Team_Data!J$8:J$2007,$B385,1)&amp;"","")</f>
        <v/>
      </c>
      <c r="D385" s="227" t="str">
        <f>IFERROR(INDEX(Team_Data!K$8:K$2007,$B385,1)&amp;"","")</f>
        <v/>
      </c>
      <c r="E385" s="231" t="str">
        <f>IFERROR(IF(LEN(INDEX(Team_Data!L$8:L$2007,$B385,1))&gt;0,INDEX(Team_Data!L$8:L$2007,$B385,1),""),"")</f>
        <v/>
      </c>
      <c r="F385" s="231" t="str">
        <f>IFERROR(IF(LEN(INDEX(Team_Data!M$8:M$2007,$B385,1))&gt;0,INDEX(Team_Data!M$8:M$2007,$B385,1),""),"")</f>
        <v/>
      </c>
      <c r="G385" s="225" t="str">
        <f t="shared" si="29"/>
        <v/>
      </c>
      <c r="H385" s="225" t="str">
        <f>IFERROR(IF(ISNUMBER(G385),COUNTIF($G$4:G385,G385),""),"")</f>
        <v/>
      </c>
      <c r="I385" s="225" t="str">
        <f t="shared" si="30"/>
        <v>-</v>
      </c>
      <c r="J385" s="225" t="str">
        <f t="shared" si="31"/>
        <v/>
      </c>
      <c r="K385" s="232" t="str">
        <f t="shared" ca="1" si="32"/>
        <v/>
      </c>
      <c r="L385" s="225" t="str">
        <f t="shared" ca="1" si="33"/>
        <v/>
      </c>
      <c r="M385" s="18"/>
    </row>
    <row r="386" spans="2:13" x14ac:dyDescent="0.25">
      <c r="B386" s="92">
        <v>383</v>
      </c>
      <c r="C386" s="227" t="str">
        <f>IFERROR(INDEX(Team_Data!J$8:J$2007,$B386,1)&amp;"","")</f>
        <v/>
      </c>
      <c r="D386" s="227" t="str">
        <f>IFERROR(INDEX(Team_Data!K$8:K$2007,$B386,1)&amp;"","")</f>
        <v/>
      </c>
      <c r="E386" s="231" t="str">
        <f>IFERROR(IF(LEN(INDEX(Team_Data!L$8:L$2007,$B386,1))&gt;0,INDEX(Team_Data!L$8:L$2007,$B386,1),""),"")</f>
        <v/>
      </c>
      <c r="F386" s="231" t="str">
        <f>IFERROR(IF(LEN(INDEX(Team_Data!M$8:M$2007,$B386,1))&gt;0,INDEX(Team_Data!M$8:M$2007,$B386,1),""),"")</f>
        <v/>
      </c>
      <c r="G386" s="225" t="str">
        <f t="shared" si="29"/>
        <v/>
      </c>
      <c r="H386" s="225" t="str">
        <f>IFERROR(IF(ISNUMBER(G386),COUNTIF($G$4:G386,G386),""),"")</f>
        <v/>
      </c>
      <c r="I386" s="225" t="str">
        <f t="shared" si="30"/>
        <v>-</v>
      </c>
      <c r="J386" s="225" t="str">
        <f t="shared" si="31"/>
        <v/>
      </c>
      <c r="K386" s="232" t="str">
        <f t="shared" ca="1" si="32"/>
        <v/>
      </c>
      <c r="L386" s="225" t="str">
        <f t="shared" ca="1" si="33"/>
        <v/>
      </c>
      <c r="M386" s="18"/>
    </row>
    <row r="387" spans="2:13" x14ac:dyDescent="0.25">
      <c r="B387" s="92">
        <v>384</v>
      </c>
      <c r="C387" s="227" t="str">
        <f>IFERROR(INDEX(Team_Data!J$8:J$2007,$B387,1)&amp;"","")</f>
        <v/>
      </c>
      <c r="D387" s="227" t="str">
        <f>IFERROR(INDEX(Team_Data!K$8:K$2007,$B387,1)&amp;"","")</f>
        <v/>
      </c>
      <c r="E387" s="231" t="str">
        <f>IFERROR(IF(LEN(INDEX(Team_Data!L$8:L$2007,$B387,1))&gt;0,INDEX(Team_Data!L$8:L$2007,$B387,1),""),"")</f>
        <v/>
      </c>
      <c r="F387" s="231" t="str">
        <f>IFERROR(IF(LEN(INDEX(Team_Data!M$8:M$2007,$B387,1))&gt;0,INDEX(Team_Data!M$8:M$2007,$B387,1),""),"")</f>
        <v/>
      </c>
      <c r="G387" s="225" t="str">
        <f t="shared" si="29"/>
        <v/>
      </c>
      <c r="H387" s="225" t="str">
        <f>IFERROR(IF(ISNUMBER(G387),COUNTIF($G$4:G387,G387),""),"")</f>
        <v/>
      </c>
      <c r="I387" s="225" t="str">
        <f t="shared" si="30"/>
        <v>-</v>
      </c>
      <c r="J387" s="225" t="str">
        <f t="shared" si="31"/>
        <v/>
      </c>
      <c r="K387" s="232" t="str">
        <f t="shared" ca="1" si="32"/>
        <v/>
      </c>
      <c r="L387" s="225" t="str">
        <f t="shared" ca="1" si="33"/>
        <v/>
      </c>
      <c r="M387" s="18"/>
    </row>
    <row r="388" spans="2:13" x14ac:dyDescent="0.25">
      <c r="B388" s="92">
        <v>385</v>
      </c>
      <c r="C388" s="227" t="str">
        <f>IFERROR(INDEX(Team_Data!J$8:J$2007,$B388,1)&amp;"","")</f>
        <v/>
      </c>
      <c r="D388" s="227" t="str">
        <f>IFERROR(INDEX(Team_Data!K$8:K$2007,$B388,1)&amp;"","")</f>
        <v/>
      </c>
      <c r="E388" s="231" t="str">
        <f>IFERROR(IF(LEN(INDEX(Team_Data!L$8:L$2007,$B388,1))&gt;0,INDEX(Team_Data!L$8:L$2007,$B388,1),""),"")</f>
        <v/>
      </c>
      <c r="F388" s="231" t="str">
        <f>IFERROR(IF(LEN(INDEX(Team_Data!M$8:M$2007,$B388,1))&gt;0,INDEX(Team_Data!M$8:M$2007,$B388,1),""),"")</f>
        <v/>
      </c>
      <c r="G388" s="225" t="str">
        <f t="shared" si="29"/>
        <v/>
      </c>
      <c r="H388" s="225" t="str">
        <f>IFERROR(IF(ISNUMBER(G388),COUNTIF($G$4:G388,G388),""),"")</f>
        <v/>
      </c>
      <c r="I388" s="225" t="str">
        <f t="shared" si="30"/>
        <v>-</v>
      </c>
      <c r="J388" s="225" t="str">
        <f t="shared" si="31"/>
        <v/>
      </c>
      <c r="K388" s="232" t="str">
        <f t="shared" ca="1" si="32"/>
        <v/>
      </c>
      <c r="L388" s="225" t="str">
        <f t="shared" ca="1" si="33"/>
        <v/>
      </c>
      <c r="M388" s="18"/>
    </row>
    <row r="389" spans="2:13" x14ac:dyDescent="0.25">
      <c r="B389" s="92">
        <v>386</v>
      </c>
      <c r="C389" s="227" t="str">
        <f>IFERROR(INDEX(Team_Data!J$8:J$2007,$B389,1)&amp;"","")</f>
        <v/>
      </c>
      <c r="D389" s="227" t="str">
        <f>IFERROR(INDEX(Team_Data!K$8:K$2007,$B389,1)&amp;"","")</f>
        <v/>
      </c>
      <c r="E389" s="231" t="str">
        <f>IFERROR(IF(LEN(INDEX(Team_Data!L$8:L$2007,$B389,1))&gt;0,INDEX(Team_Data!L$8:L$2007,$B389,1),""),"")</f>
        <v/>
      </c>
      <c r="F389" s="231" t="str">
        <f>IFERROR(IF(LEN(INDEX(Team_Data!M$8:M$2007,$B389,1))&gt;0,INDEX(Team_Data!M$8:M$2007,$B389,1),""),"")</f>
        <v/>
      </c>
      <c r="G389" s="225" t="str">
        <f t="shared" ref="G389:G452" si="34">IFERROR(MONTH(F389),"")</f>
        <v/>
      </c>
      <c r="H389" s="225" t="str">
        <f>IFERROR(IF(ISNUMBER(G389),COUNTIF($G$4:G389,G389),""),"")</f>
        <v/>
      </c>
      <c r="I389" s="225" t="str">
        <f t="shared" ref="I389:I452" si="35">G389&amp;"-"&amp;H389</f>
        <v>-</v>
      </c>
      <c r="J389" s="225" t="str">
        <f t="shared" ref="J389:J452" si="36">IFERROR(INDEX($O$4:$O$15,G389,1),"")</f>
        <v/>
      </c>
      <c r="K389" s="232" t="str">
        <f t="shared" ref="K389:K452" ca="1" si="37">IFERROR(IF(LEN(F389)=0,"",F389-TODAY()),"")</f>
        <v/>
      </c>
      <c r="L389" s="225" t="str">
        <f t="shared" ref="L389:L452" ca="1" si="38">IFERROR(INDEX(INDIRECT(J389&amp;"!$I$15:$I$1014"),H389),"")</f>
        <v/>
      </c>
      <c r="M389" s="18"/>
    </row>
    <row r="390" spans="2:13" x14ac:dyDescent="0.25">
      <c r="B390" s="92">
        <v>387</v>
      </c>
      <c r="C390" s="227" t="str">
        <f>IFERROR(INDEX(Team_Data!J$8:J$2007,$B390,1)&amp;"","")</f>
        <v/>
      </c>
      <c r="D390" s="227" t="str">
        <f>IFERROR(INDEX(Team_Data!K$8:K$2007,$B390,1)&amp;"","")</f>
        <v/>
      </c>
      <c r="E390" s="231" t="str">
        <f>IFERROR(IF(LEN(INDEX(Team_Data!L$8:L$2007,$B390,1))&gt;0,INDEX(Team_Data!L$8:L$2007,$B390,1),""),"")</f>
        <v/>
      </c>
      <c r="F390" s="231" t="str">
        <f>IFERROR(IF(LEN(INDEX(Team_Data!M$8:M$2007,$B390,1))&gt;0,INDEX(Team_Data!M$8:M$2007,$B390,1),""),"")</f>
        <v/>
      </c>
      <c r="G390" s="225" t="str">
        <f t="shared" si="34"/>
        <v/>
      </c>
      <c r="H390" s="225" t="str">
        <f>IFERROR(IF(ISNUMBER(G390),COUNTIF($G$4:G390,G390),""),"")</f>
        <v/>
      </c>
      <c r="I390" s="225" t="str">
        <f t="shared" si="35"/>
        <v>-</v>
      </c>
      <c r="J390" s="225" t="str">
        <f t="shared" si="36"/>
        <v/>
      </c>
      <c r="K390" s="232" t="str">
        <f t="shared" ca="1" si="37"/>
        <v/>
      </c>
      <c r="L390" s="225" t="str">
        <f t="shared" ca="1" si="38"/>
        <v/>
      </c>
      <c r="M390" s="18"/>
    </row>
    <row r="391" spans="2:13" x14ac:dyDescent="0.25">
      <c r="B391" s="92">
        <v>388</v>
      </c>
      <c r="C391" s="227" t="str">
        <f>IFERROR(INDEX(Team_Data!J$8:J$2007,$B391,1)&amp;"","")</f>
        <v/>
      </c>
      <c r="D391" s="227" t="str">
        <f>IFERROR(INDEX(Team_Data!K$8:K$2007,$B391,1)&amp;"","")</f>
        <v/>
      </c>
      <c r="E391" s="231" t="str">
        <f>IFERROR(IF(LEN(INDEX(Team_Data!L$8:L$2007,$B391,1))&gt;0,INDEX(Team_Data!L$8:L$2007,$B391,1),""),"")</f>
        <v/>
      </c>
      <c r="F391" s="231" t="str">
        <f>IFERROR(IF(LEN(INDEX(Team_Data!M$8:M$2007,$B391,1))&gt;0,INDEX(Team_Data!M$8:M$2007,$B391,1),""),"")</f>
        <v/>
      </c>
      <c r="G391" s="225" t="str">
        <f t="shared" si="34"/>
        <v/>
      </c>
      <c r="H391" s="225" t="str">
        <f>IFERROR(IF(ISNUMBER(G391),COUNTIF($G$4:G391,G391),""),"")</f>
        <v/>
      </c>
      <c r="I391" s="225" t="str">
        <f t="shared" si="35"/>
        <v>-</v>
      </c>
      <c r="J391" s="225" t="str">
        <f t="shared" si="36"/>
        <v/>
      </c>
      <c r="K391" s="232" t="str">
        <f t="shared" ca="1" si="37"/>
        <v/>
      </c>
      <c r="L391" s="225" t="str">
        <f t="shared" ca="1" si="38"/>
        <v/>
      </c>
      <c r="M391" s="18"/>
    </row>
    <row r="392" spans="2:13" x14ac:dyDescent="0.25">
      <c r="B392" s="92">
        <v>389</v>
      </c>
      <c r="C392" s="227" t="str">
        <f>IFERROR(INDEX(Team_Data!J$8:J$2007,$B392,1)&amp;"","")</f>
        <v/>
      </c>
      <c r="D392" s="227" t="str">
        <f>IFERROR(INDEX(Team_Data!K$8:K$2007,$B392,1)&amp;"","")</f>
        <v/>
      </c>
      <c r="E392" s="231" t="str">
        <f>IFERROR(IF(LEN(INDEX(Team_Data!L$8:L$2007,$B392,1))&gt;0,INDEX(Team_Data!L$8:L$2007,$B392,1),""),"")</f>
        <v/>
      </c>
      <c r="F392" s="231" t="str">
        <f>IFERROR(IF(LEN(INDEX(Team_Data!M$8:M$2007,$B392,1))&gt;0,INDEX(Team_Data!M$8:M$2007,$B392,1),""),"")</f>
        <v/>
      </c>
      <c r="G392" s="225" t="str">
        <f t="shared" si="34"/>
        <v/>
      </c>
      <c r="H392" s="225" t="str">
        <f>IFERROR(IF(ISNUMBER(G392),COUNTIF($G$4:G392,G392),""),"")</f>
        <v/>
      </c>
      <c r="I392" s="225" t="str">
        <f t="shared" si="35"/>
        <v>-</v>
      </c>
      <c r="J392" s="225" t="str">
        <f t="shared" si="36"/>
        <v/>
      </c>
      <c r="K392" s="232" t="str">
        <f t="shared" ca="1" si="37"/>
        <v/>
      </c>
      <c r="L392" s="225" t="str">
        <f t="shared" ca="1" si="38"/>
        <v/>
      </c>
      <c r="M392" s="18"/>
    </row>
    <row r="393" spans="2:13" x14ac:dyDescent="0.25">
      <c r="B393" s="92">
        <v>390</v>
      </c>
      <c r="C393" s="227" t="str">
        <f>IFERROR(INDEX(Team_Data!J$8:J$2007,$B393,1)&amp;"","")</f>
        <v/>
      </c>
      <c r="D393" s="227" t="str">
        <f>IFERROR(INDEX(Team_Data!K$8:K$2007,$B393,1)&amp;"","")</f>
        <v/>
      </c>
      <c r="E393" s="231" t="str">
        <f>IFERROR(IF(LEN(INDEX(Team_Data!L$8:L$2007,$B393,1))&gt;0,INDEX(Team_Data!L$8:L$2007,$B393,1),""),"")</f>
        <v/>
      </c>
      <c r="F393" s="231" t="str">
        <f>IFERROR(IF(LEN(INDEX(Team_Data!M$8:M$2007,$B393,1))&gt;0,INDEX(Team_Data!M$8:M$2007,$B393,1),""),"")</f>
        <v/>
      </c>
      <c r="G393" s="225" t="str">
        <f t="shared" si="34"/>
        <v/>
      </c>
      <c r="H393" s="225" t="str">
        <f>IFERROR(IF(ISNUMBER(G393),COUNTIF($G$4:G393,G393),""),"")</f>
        <v/>
      </c>
      <c r="I393" s="225" t="str">
        <f t="shared" si="35"/>
        <v>-</v>
      </c>
      <c r="J393" s="225" t="str">
        <f t="shared" si="36"/>
        <v/>
      </c>
      <c r="K393" s="232" t="str">
        <f t="shared" ca="1" si="37"/>
        <v/>
      </c>
      <c r="L393" s="225" t="str">
        <f t="shared" ca="1" si="38"/>
        <v/>
      </c>
      <c r="M393" s="18"/>
    </row>
    <row r="394" spans="2:13" x14ac:dyDescent="0.25">
      <c r="B394" s="92">
        <v>391</v>
      </c>
      <c r="C394" s="227" t="str">
        <f>IFERROR(INDEX(Team_Data!J$8:J$2007,$B394,1)&amp;"","")</f>
        <v/>
      </c>
      <c r="D394" s="227" t="str">
        <f>IFERROR(INDEX(Team_Data!K$8:K$2007,$B394,1)&amp;"","")</f>
        <v/>
      </c>
      <c r="E394" s="231" t="str">
        <f>IFERROR(IF(LEN(INDEX(Team_Data!L$8:L$2007,$B394,1))&gt;0,INDEX(Team_Data!L$8:L$2007,$B394,1),""),"")</f>
        <v/>
      </c>
      <c r="F394" s="231" t="str">
        <f>IFERROR(IF(LEN(INDEX(Team_Data!M$8:M$2007,$B394,1))&gt;0,INDEX(Team_Data!M$8:M$2007,$B394,1),""),"")</f>
        <v/>
      </c>
      <c r="G394" s="225" t="str">
        <f t="shared" si="34"/>
        <v/>
      </c>
      <c r="H394" s="225" t="str">
        <f>IFERROR(IF(ISNUMBER(G394),COUNTIF($G$4:G394,G394),""),"")</f>
        <v/>
      </c>
      <c r="I394" s="225" t="str">
        <f t="shared" si="35"/>
        <v>-</v>
      </c>
      <c r="J394" s="225" t="str">
        <f t="shared" si="36"/>
        <v/>
      </c>
      <c r="K394" s="232" t="str">
        <f t="shared" ca="1" si="37"/>
        <v/>
      </c>
      <c r="L394" s="225" t="str">
        <f t="shared" ca="1" si="38"/>
        <v/>
      </c>
      <c r="M394" s="18"/>
    </row>
    <row r="395" spans="2:13" x14ac:dyDescent="0.25">
      <c r="B395" s="92">
        <v>392</v>
      </c>
      <c r="C395" s="227" t="str">
        <f>IFERROR(INDEX(Team_Data!J$8:J$2007,$B395,1)&amp;"","")</f>
        <v/>
      </c>
      <c r="D395" s="227" t="str">
        <f>IFERROR(INDEX(Team_Data!K$8:K$2007,$B395,1)&amp;"","")</f>
        <v/>
      </c>
      <c r="E395" s="231" t="str">
        <f>IFERROR(IF(LEN(INDEX(Team_Data!L$8:L$2007,$B395,1))&gt;0,INDEX(Team_Data!L$8:L$2007,$B395,1),""),"")</f>
        <v/>
      </c>
      <c r="F395" s="231" t="str">
        <f>IFERROR(IF(LEN(INDEX(Team_Data!M$8:M$2007,$B395,1))&gt;0,INDEX(Team_Data!M$8:M$2007,$B395,1),""),"")</f>
        <v/>
      </c>
      <c r="G395" s="225" t="str">
        <f t="shared" si="34"/>
        <v/>
      </c>
      <c r="H395" s="225" t="str">
        <f>IFERROR(IF(ISNUMBER(G395),COUNTIF($G$4:G395,G395),""),"")</f>
        <v/>
      </c>
      <c r="I395" s="225" t="str">
        <f t="shared" si="35"/>
        <v>-</v>
      </c>
      <c r="J395" s="225" t="str">
        <f t="shared" si="36"/>
        <v/>
      </c>
      <c r="K395" s="232" t="str">
        <f t="shared" ca="1" si="37"/>
        <v/>
      </c>
      <c r="L395" s="225" t="str">
        <f t="shared" ca="1" si="38"/>
        <v/>
      </c>
      <c r="M395" s="18"/>
    </row>
    <row r="396" spans="2:13" x14ac:dyDescent="0.25">
      <c r="B396" s="92">
        <v>393</v>
      </c>
      <c r="C396" s="227" t="str">
        <f>IFERROR(INDEX(Team_Data!J$8:J$2007,$B396,1)&amp;"","")</f>
        <v/>
      </c>
      <c r="D396" s="227" t="str">
        <f>IFERROR(INDEX(Team_Data!K$8:K$2007,$B396,1)&amp;"","")</f>
        <v/>
      </c>
      <c r="E396" s="231" t="str">
        <f>IFERROR(IF(LEN(INDEX(Team_Data!L$8:L$2007,$B396,1))&gt;0,INDEX(Team_Data!L$8:L$2007,$B396,1),""),"")</f>
        <v/>
      </c>
      <c r="F396" s="231" t="str">
        <f>IFERROR(IF(LEN(INDEX(Team_Data!M$8:M$2007,$B396,1))&gt;0,INDEX(Team_Data!M$8:M$2007,$B396,1),""),"")</f>
        <v/>
      </c>
      <c r="G396" s="225" t="str">
        <f t="shared" si="34"/>
        <v/>
      </c>
      <c r="H396" s="225" t="str">
        <f>IFERROR(IF(ISNUMBER(G396),COUNTIF($G$4:G396,G396),""),"")</f>
        <v/>
      </c>
      <c r="I396" s="225" t="str">
        <f t="shared" si="35"/>
        <v>-</v>
      </c>
      <c r="J396" s="225" t="str">
        <f t="shared" si="36"/>
        <v/>
      </c>
      <c r="K396" s="232" t="str">
        <f t="shared" ca="1" si="37"/>
        <v/>
      </c>
      <c r="L396" s="225" t="str">
        <f t="shared" ca="1" si="38"/>
        <v/>
      </c>
      <c r="M396" s="18"/>
    </row>
    <row r="397" spans="2:13" x14ac:dyDescent="0.25">
      <c r="B397" s="92">
        <v>394</v>
      </c>
      <c r="C397" s="227" t="str">
        <f>IFERROR(INDEX(Team_Data!J$8:J$2007,$B397,1)&amp;"","")</f>
        <v/>
      </c>
      <c r="D397" s="227" t="str">
        <f>IFERROR(INDEX(Team_Data!K$8:K$2007,$B397,1)&amp;"","")</f>
        <v/>
      </c>
      <c r="E397" s="231" t="str">
        <f>IFERROR(IF(LEN(INDEX(Team_Data!L$8:L$2007,$B397,1))&gt;0,INDEX(Team_Data!L$8:L$2007,$B397,1),""),"")</f>
        <v/>
      </c>
      <c r="F397" s="231" t="str">
        <f>IFERROR(IF(LEN(INDEX(Team_Data!M$8:M$2007,$B397,1))&gt;0,INDEX(Team_Data!M$8:M$2007,$B397,1),""),"")</f>
        <v/>
      </c>
      <c r="G397" s="225" t="str">
        <f t="shared" si="34"/>
        <v/>
      </c>
      <c r="H397" s="225" t="str">
        <f>IFERROR(IF(ISNUMBER(G397),COUNTIF($G$4:G397,G397),""),"")</f>
        <v/>
      </c>
      <c r="I397" s="225" t="str">
        <f t="shared" si="35"/>
        <v>-</v>
      </c>
      <c r="J397" s="225" t="str">
        <f t="shared" si="36"/>
        <v/>
      </c>
      <c r="K397" s="232" t="str">
        <f t="shared" ca="1" si="37"/>
        <v/>
      </c>
      <c r="L397" s="225" t="str">
        <f t="shared" ca="1" si="38"/>
        <v/>
      </c>
      <c r="M397" s="18"/>
    </row>
    <row r="398" spans="2:13" x14ac:dyDescent="0.25">
      <c r="B398" s="92">
        <v>395</v>
      </c>
      <c r="C398" s="227" t="str">
        <f>IFERROR(INDEX(Team_Data!J$8:J$2007,$B398,1)&amp;"","")</f>
        <v/>
      </c>
      <c r="D398" s="227" t="str">
        <f>IFERROR(INDEX(Team_Data!K$8:K$2007,$B398,1)&amp;"","")</f>
        <v/>
      </c>
      <c r="E398" s="231" t="str">
        <f>IFERROR(IF(LEN(INDEX(Team_Data!L$8:L$2007,$B398,1))&gt;0,INDEX(Team_Data!L$8:L$2007,$B398,1),""),"")</f>
        <v/>
      </c>
      <c r="F398" s="231" t="str">
        <f>IFERROR(IF(LEN(INDEX(Team_Data!M$8:M$2007,$B398,1))&gt;0,INDEX(Team_Data!M$8:M$2007,$B398,1),""),"")</f>
        <v/>
      </c>
      <c r="G398" s="225" t="str">
        <f t="shared" si="34"/>
        <v/>
      </c>
      <c r="H398" s="225" t="str">
        <f>IFERROR(IF(ISNUMBER(G398),COUNTIF($G$4:G398,G398),""),"")</f>
        <v/>
      </c>
      <c r="I398" s="225" t="str">
        <f t="shared" si="35"/>
        <v>-</v>
      </c>
      <c r="J398" s="225" t="str">
        <f t="shared" si="36"/>
        <v/>
      </c>
      <c r="K398" s="232" t="str">
        <f t="shared" ca="1" si="37"/>
        <v/>
      </c>
      <c r="L398" s="225" t="str">
        <f t="shared" ca="1" si="38"/>
        <v/>
      </c>
      <c r="M398" s="18"/>
    </row>
    <row r="399" spans="2:13" x14ac:dyDescent="0.25">
      <c r="B399" s="92">
        <v>396</v>
      </c>
      <c r="C399" s="227" t="str">
        <f>IFERROR(INDEX(Team_Data!J$8:J$2007,$B399,1)&amp;"","")</f>
        <v/>
      </c>
      <c r="D399" s="227" t="str">
        <f>IFERROR(INDEX(Team_Data!K$8:K$2007,$B399,1)&amp;"","")</f>
        <v/>
      </c>
      <c r="E399" s="231" t="str">
        <f>IFERROR(IF(LEN(INDEX(Team_Data!L$8:L$2007,$B399,1))&gt;0,INDEX(Team_Data!L$8:L$2007,$B399,1),""),"")</f>
        <v/>
      </c>
      <c r="F399" s="231" t="str">
        <f>IFERROR(IF(LEN(INDEX(Team_Data!M$8:M$2007,$B399,1))&gt;0,INDEX(Team_Data!M$8:M$2007,$B399,1),""),"")</f>
        <v/>
      </c>
      <c r="G399" s="225" t="str">
        <f t="shared" si="34"/>
        <v/>
      </c>
      <c r="H399" s="225" t="str">
        <f>IFERROR(IF(ISNUMBER(G399),COUNTIF($G$4:G399,G399),""),"")</f>
        <v/>
      </c>
      <c r="I399" s="225" t="str">
        <f t="shared" si="35"/>
        <v>-</v>
      </c>
      <c r="J399" s="225" t="str">
        <f t="shared" si="36"/>
        <v/>
      </c>
      <c r="K399" s="232" t="str">
        <f t="shared" ca="1" si="37"/>
        <v/>
      </c>
      <c r="L399" s="225" t="str">
        <f t="shared" ca="1" si="38"/>
        <v/>
      </c>
      <c r="M399" s="18"/>
    </row>
    <row r="400" spans="2:13" x14ac:dyDescent="0.25">
      <c r="B400" s="92">
        <v>397</v>
      </c>
      <c r="C400" s="227" t="str">
        <f>IFERROR(INDEX(Team_Data!J$8:J$2007,$B400,1)&amp;"","")</f>
        <v/>
      </c>
      <c r="D400" s="227" t="str">
        <f>IFERROR(INDEX(Team_Data!K$8:K$2007,$B400,1)&amp;"","")</f>
        <v/>
      </c>
      <c r="E400" s="231" t="str">
        <f>IFERROR(IF(LEN(INDEX(Team_Data!L$8:L$2007,$B400,1))&gt;0,INDEX(Team_Data!L$8:L$2007,$B400,1),""),"")</f>
        <v/>
      </c>
      <c r="F400" s="231" t="str">
        <f>IFERROR(IF(LEN(INDEX(Team_Data!M$8:M$2007,$B400,1))&gt;0,INDEX(Team_Data!M$8:M$2007,$B400,1),""),"")</f>
        <v/>
      </c>
      <c r="G400" s="225" t="str">
        <f t="shared" si="34"/>
        <v/>
      </c>
      <c r="H400" s="225" t="str">
        <f>IFERROR(IF(ISNUMBER(G400),COUNTIF($G$4:G400,G400),""),"")</f>
        <v/>
      </c>
      <c r="I400" s="225" t="str">
        <f t="shared" si="35"/>
        <v>-</v>
      </c>
      <c r="J400" s="225" t="str">
        <f t="shared" si="36"/>
        <v/>
      </c>
      <c r="K400" s="232" t="str">
        <f t="shared" ca="1" si="37"/>
        <v/>
      </c>
      <c r="L400" s="225" t="str">
        <f t="shared" ca="1" si="38"/>
        <v/>
      </c>
      <c r="M400" s="18"/>
    </row>
    <row r="401" spans="2:13" x14ac:dyDescent="0.25">
      <c r="B401" s="92">
        <v>398</v>
      </c>
      <c r="C401" s="227" t="str">
        <f>IFERROR(INDEX(Team_Data!J$8:J$2007,$B401,1)&amp;"","")</f>
        <v/>
      </c>
      <c r="D401" s="227" t="str">
        <f>IFERROR(INDEX(Team_Data!K$8:K$2007,$B401,1)&amp;"","")</f>
        <v/>
      </c>
      <c r="E401" s="231" t="str">
        <f>IFERROR(IF(LEN(INDEX(Team_Data!L$8:L$2007,$B401,1))&gt;0,INDEX(Team_Data!L$8:L$2007,$B401,1),""),"")</f>
        <v/>
      </c>
      <c r="F401" s="231" t="str">
        <f>IFERROR(IF(LEN(INDEX(Team_Data!M$8:M$2007,$B401,1))&gt;0,INDEX(Team_Data!M$8:M$2007,$B401,1),""),"")</f>
        <v/>
      </c>
      <c r="G401" s="225" t="str">
        <f t="shared" si="34"/>
        <v/>
      </c>
      <c r="H401" s="225" t="str">
        <f>IFERROR(IF(ISNUMBER(G401),COUNTIF($G$4:G401,G401),""),"")</f>
        <v/>
      </c>
      <c r="I401" s="225" t="str">
        <f t="shared" si="35"/>
        <v>-</v>
      </c>
      <c r="J401" s="225" t="str">
        <f t="shared" si="36"/>
        <v/>
      </c>
      <c r="K401" s="232" t="str">
        <f t="shared" ca="1" si="37"/>
        <v/>
      </c>
      <c r="L401" s="225" t="str">
        <f t="shared" ca="1" si="38"/>
        <v/>
      </c>
      <c r="M401" s="18"/>
    </row>
    <row r="402" spans="2:13" x14ac:dyDescent="0.25">
      <c r="B402" s="92">
        <v>399</v>
      </c>
      <c r="C402" s="227" t="str">
        <f>IFERROR(INDEX(Team_Data!J$8:J$2007,$B402,1)&amp;"","")</f>
        <v/>
      </c>
      <c r="D402" s="227" t="str">
        <f>IFERROR(INDEX(Team_Data!K$8:K$2007,$B402,1)&amp;"","")</f>
        <v/>
      </c>
      <c r="E402" s="231" t="str">
        <f>IFERROR(IF(LEN(INDEX(Team_Data!L$8:L$2007,$B402,1))&gt;0,INDEX(Team_Data!L$8:L$2007,$B402,1),""),"")</f>
        <v/>
      </c>
      <c r="F402" s="231" t="str">
        <f>IFERROR(IF(LEN(INDEX(Team_Data!M$8:M$2007,$B402,1))&gt;0,INDEX(Team_Data!M$8:M$2007,$B402,1),""),"")</f>
        <v/>
      </c>
      <c r="G402" s="225" t="str">
        <f t="shared" si="34"/>
        <v/>
      </c>
      <c r="H402" s="225" t="str">
        <f>IFERROR(IF(ISNUMBER(G402),COUNTIF($G$4:G402,G402),""),"")</f>
        <v/>
      </c>
      <c r="I402" s="225" t="str">
        <f t="shared" si="35"/>
        <v>-</v>
      </c>
      <c r="J402" s="225" t="str">
        <f t="shared" si="36"/>
        <v/>
      </c>
      <c r="K402" s="232" t="str">
        <f t="shared" ca="1" si="37"/>
        <v/>
      </c>
      <c r="L402" s="225" t="str">
        <f t="shared" ca="1" si="38"/>
        <v/>
      </c>
      <c r="M402" s="18"/>
    </row>
    <row r="403" spans="2:13" x14ac:dyDescent="0.25">
      <c r="B403" s="92">
        <v>400</v>
      </c>
      <c r="C403" s="227" t="str">
        <f>IFERROR(INDEX(Team_Data!J$8:J$2007,$B403,1)&amp;"","")</f>
        <v/>
      </c>
      <c r="D403" s="227" t="str">
        <f>IFERROR(INDEX(Team_Data!K$8:K$2007,$B403,1)&amp;"","")</f>
        <v/>
      </c>
      <c r="E403" s="231" t="str">
        <f>IFERROR(IF(LEN(INDEX(Team_Data!L$8:L$2007,$B403,1))&gt;0,INDEX(Team_Data!L$8:L$2007,$B403,1),""),"")</f>
        <v/>
      </c>
      <c r="F403" s="231" t="str">
        <f>IFERROR(IF(LEN(INDEX(Team_Data!M$8:M$2007,$B403,1))&gt;0,INDEX(Team_Data!M$8:M$2007,$B403,1),""),"")</f>
        <v/>
      </c>
      <c r="G403" s="225" t="str">
        <f t="shared" si="34"/>
        <v/>
      </c>
      <c r="H403" s="225" t="str">
        <f>IFERROR(IF(ISNUMBER(G403),COUNTIF($G$4:G403,G403),""),"")</f>
        <v/>
      </c>
      <c r="I403" s="225" t="str">
        <f t="shared" si="35"/>
        <v>-</v>
      </c>
      <c r="J403" s="225" t="str">
        <f t="shared" si="36"/>
        <v/>
      </c>
      <c r="K403" s="232" t="str">
        <f t="shared" ca="1" si="37"/>
        <v/>
      </c>
      <c r="L403" s="225" t="str">
        <f t="shared" ca="1" si="38"/>
        <v/>
      </c>
      <c r="M403" s="18"/>
    </row>
    <row r="404" spans="2:13" x14ac:dyDescent="0.25">
      <c r="B404" s="92">
        <v>401</v>
      </c>
      <c r="C404" s="227" t="str">
        <f>IFERROR(INDEX(Team_Data!J$8:J$2007,$B404,1)&amp;"","")</f>
        <v/>
      </c>
      <c r="D404" s="227" t="str">
        <f>IFERROR(INDEX(Team_Data!K$8:K$2007,$B404,1)&amp;"","")</f>
        <v/>
      </c>
      <c r="E404" s="231" t="str">
        <f>IFERROR(IF(LEN(INDEX(Team_Data!L$8:L$2007,$B404,1))&gt;0,INDEX(Team_Data!L$8:L$2007,$B404,1),""),"")</f>
        <v/>
      </c>
      <c r="F404" s="231" t="str">
        <f>IFERROR(IF(LEN(INDEX(Team_Data!M$8:M$2007,$B404,1))&gt;0,INDEX(Team_Data!M$8:M$2007,$B404,1),""),"")</f>
        <v/>
      </c>
      <c r="G404" s="225" t="str">
        <f t="shared" si="34"/>
        <v/>
      </c>
      <c r="H404" s="225" t="str">
        <f>IFERROR(IF(ISNUMBER(G404),COUNTIF($G$4:G404,G404),""),"")</f>
        <v/>
      </c>
      <c r="I404" s="225" t="str">
        <f t="shared" si="35"/>
        <v>-</v>
      </c>
      <c r="J404" s="225" t="str">
        <f t="shared" si="36"/>
        <v/>
      </c>
      <c r="K404" s="232" t="str">
        <f t="shared" ca="1" si="37"/>
        <v/>
      </c>
      <c r="L404" s="225" t="str">
        <f t="shared" ca="1" si="38"/>
        <v/>
      </c>
      <c r="M404" s="18"/>
    </row>
    <row r="405" spans="2:13" x14ac:dyDescent="0.25">
      <c r="B405" s="92">
        <v>402</v>
      </c>
      <c r="C405" s="227" t="str">
        <f>IFERROR(INDEX(Team_Data!J$8:J$2007,$B405,1)&amp;"","")</f>
        <v/>
      </c>
      <c r="D405" s="227" t="str">
        <f>IFERROR(INDEX(Team_Data!K$8:K$2007,$B405,1)&amp;"","")</f>
        <v/>
      </c>
      <c r="E405" s="231" t="str">
        <f>IFERROR(IF(LEN(INDEX(Team_Data!L$8:L$2007,$B405,1))&gt;0,INDEX(Team_Data!L$8:L$2007,$B405,1),""),"")</f>
        <v/>
      </c>
      <c r="F405" s="231" t="str">
        <f>IFERROR(IF(LEN(INDEX(Team_Data!M$8:M$2007,$B405,1))&gt;0,INDEX(Team_Data!M$8:M$2007,$B405,1),""),"")</f>
        <v/>
      </c>
      <c r="G405" s="225" t="str">
        <f t="shared" si="34"/>
        <v/>
      </c>
      <c r="H405" s="225" t="str">
        <f>IFERROR(IF(ISNUMBER(G405),COUNTIF($G$4:G405,G405),""),"")</f>
        <v/>
      </c>
      <c r="I405" s="225" t="str">
        <f t="shared" si="35"/>
        <v>-</v>
      </c>
      <c r="J405" s="225" t="str">
        <f t="shared" si="36"/>
        <v/>
      </c>
      <c r="K405" s="232" t="str">
        <f t="shared" ca="1" si="37"/>
        <v/>
      </c>
      <c r="L405" s="225" t="str">
        <f t="shared" ca="1" si="38"/>
        <v/>
      </c>
      <c r="M405" s="18"/>
    </row>
    <row r="406" spans="2:13" x14ac:dyDescent="0.25">
      <c r="B406" s="92">
        <v>403</v>
      </c>
      <c r="C406" s="227" t="str">
        <f>IFERROR(INDEX(Team_Data!J$8:J$2007,$B406,1)&amp;"","")</f>
        <v/>
      </c>
      <c r="D406" s="227" t="str">
        <f>IFERROR(INDEX(Team_Data!K$8:K$2007,$B406,1)&amp;"","")</f>
        <v/>
      </c>
      <c r="E406" s="231" t="str">
        <f>IFERROR(IF(LEN(INDEX(Team_Data!L$8:L$2007,$B406,1))&gt;0,INDEX(Team_Data!L$8:L$2007,$B406,1),""),"")</f>
        <v/>
      </c>
      <c r="F406" s="231" t="str">
        <f>IFERROR(IF(LEN(INDEX(Team_Data!M$8:M$2007,$B406,1))&gt;0,INDEX(Team_Data!M$8:M$2007,$B406,1),""),"")</f>
        <v/>
      </c>
      <c r="G406" s="225" t="str">
        <f t="shared" si="34"/>
        <v/>
      </c>
      <c r="H406" s="225" t="str">
        <f>IFERROR(IF(ISNUMBER(G406),COUNTIF($G$4:G406,G406),""),"")</f>
        <v/>
      </c>
      <c r="I406" s="225" t="str">
        <f t="shared" si="35"/>
        <v>-</v>
      </c>
      <c r="J406" s="225" t="str">
        <f t="shared" si="36"/>
        <v/>
      </c>
      <c r="K406" s="232" t="str">
        <f t="shared" ca="1" si="37"/>
        <v/>
      </c>
      <c r="L406" s="225" t="str">
        <f t="shared" ca="1" si="38"/>
        <v/>
      </c>
      <c r="M406" s="18"/>
    </row>
    <row r="407" spans="2:13" x14ac:dyDescent="0.25">
      <c r="B407" s="92">
        <v>404</v>
      </c>
      <c r="C407" s="227" t="str">
        <f>IFERROR(INDEX(Team_Data!J$8:J$2007,$B407,1)&amp;"","")</f>
        <v/>
      </c>
      <c r="D407" s="227" t="str">
        <f>IFERROR(INDEX(Team_Data!K$8:K$2007,$B407,1)&amp;"","")</f>
        <v/>
      </c>
      <c r="E407" s="231" t="str">
        <f>IFERROR(IF(LEN(INDEX(Team_Data!L$8:L$2007,$B407,1))&gt;0,INDEX(Team_Data!L$8:L$2007,$B407,1),""),"")</f>
        <v/>
      </c>
      <c r="F407" s="231" t="str">
        <f>IFERROR(IF(LEN(INDEX(Team_Data!M$8:M$2007,$B407,1))&gt;0,INDEX(Team_Data!M$8:M$2007,$B407,1),""),"")</f>
        <v/>
      </c>
      <c r="G407" s="225" t="str">
        <f t="shared" si="34"/>
        <v/>
      </c>
      <c r="H407" s="225" t="str">
        <f>IFERROR(IF(ISNUMBER(G407),COUNTIF($G$4:G407,G407),""),"")</f>
        <v/>
      </c>
      <c r="I407" s="225" t="str">
        <f t="shared" si="35"/>
        <v>-</v>
      </c>
      <c r="J407" s="225" t="str">
        <f t="shared" si="36"/>
        <v/>
      </c>
      <c r="K407" s="232" t="str">
        <f t="shared" ca="1" si="37"/>
        <v/>
      </c>
      <c r="L407" s="225" t="str">
        <f t="shared" ca="1" si="38"/>
        <v/>
      </c>
      <c r="M407" s="18"/>
    </row>
    <row r="408" spans="2:13" x14ac:dyDescent="0.25">
      <c r="B408" s="92">
        <v>405</v>
      </c>
      <c r="C408" s="227" t="str">
        <f>IFERROR(INDEX(Team_Data!J$8:J$2007,$B408,1)&amp;"","")</f>
        <v/>
      </c>
      <c r="D408" s="227" t="str">
        <f>IFERROR(INDEX(Team_Data!K$8:K$2007,$B408,1)&amp;"","")</f>
        <v/>
      </c>
      <c r="E408" s="231" t="str">
        <f>IFERROR(IF(LEN(INDEX(Team_Data!L$8:L$2007,$B408,1))&gt;0,INDEX(Team_Data!L$8:L$2007,$B408,1),""),"")</f>
        <v/>
      </c>
      <c r="F408" s="231" t="str">
        <f>IFERROR(IF(LEN(INDEX(Team_Data!M$8:M$2007,$B408,1))&gt;0,INDEX(Team_Data!M$8:M$2007,$B408,1),""),"")</f>
        <v/>
      </c>
      <c r="G408" s="225" t="str">
        <f t="shared" si="34"/>
        <v/>
      </c>
      <c r="H408" s="225" t="str">
        <f>IFERROR(IF(ISNUMBER(G408),COUNTIF($G$4:G408,G408),""),"")</f>
        <v/>
      </c>
      <c r="I408" s="225" t="str">
        <f t="shared" si="35"/>
        <v>-</v>
      </c>
      <c r="J408" s="225" t="str">
        <f t="shared" si="36"/>
        <v/>
      </c>
      <c r="K408" s="232" t="str">
        <f t="shared" ca="1" si="37"/>
        <v/>
      </c>
      <c r="L408" s="225" t="str">
        <f t="shared" ca="1" si="38"/>
        <v/>
      </c>
      <c r="M408" s="18"/>
    </row>
    <row r="409" spans="2:13" x14ac:dyDescent="0.25">
      <c r="B409" s="92">
        <v>406</v>
      </c>
      <c r="C409" s="227" t="str">
        <f>IFERROR(INDEX(Team_Data!J$8:J$2007,$B409,1)&amp;"","")</f>
        <v/>
      </c>
      <c r="D409" s="227" t="str">
        <f>IFERROR(INDEX(Team_Data!K$8:K$2007,$B409,1)&amp;"","")</f>
        <v/>
      </c>
      <c r="E409" s="231" t="str">
        <f>IFERROR(IF(LEN(INDEX(Team_Data!L$8:L$2007,$B409,1))&gt;0,INDEX(Team_Data!L$8:L$2007,$B409,1),""),"")</f>
        <v/>
      </c>
      <c r="F409" s="231" t="str">
        <f>IFERROR(IF(LEN(INDEX(Team_Data!M$8:M$2007,$B409,1))&gt;0,INDEX(Team_Data!M$8:M$2007,$B409,1),""),"")</f>
        <v/>
      </c>
      <c r="G409" s="225" t="str">
        <f t="shared" si="34"/>
        <v/>
      </c>
      <c r="H409" s="225" t="str">
        <f>IFERROR(IF(ISNUMBER(G409),COUNTIF($G$4:G409,G409),""),"")</f>
        <v/>
      </c>
      <c r="I409" s="225" t="str">
        <f t="shared" si="35"/>
        <v>-</v>
      </c>
      <c r="J409" s="225" t="str">
        <f t="shared" si="36"/>
        <v/>
      </c>
      <c r="K409" s="232" t="str">
        <f t="shared" ca="1" si="37"/>
        <v/>
      </c>
      <c r="L409" s="225" t="str">
        <f t="shared" ca="1" si="38"/>
        <v/>
      </c>
      <c r="M409" s="18"/>
    </row>
    <row r="410" spans="2:13" x14ac:dyDescent="0.25">
      <c r="B410" s="92">
        <v>407</v>
      </c>
      <c r="C410" s="227" t="str">
        <f>IFERROR(INDEX(Team_Data!J$8:J$2007,$B410,1)&amp;"","")</f>
        <v/>
      </c>
      <c r="D410" s="227" t="str">
        <f>IFERROR(INDEX(Team_Data!K$8:K$2007,$B410,1)&amp;"","")</f>
        <v/>
      </c>
      <c r="E410" s="231" t="str">
        <f>IFERROR(IF(LEN(INDEX(Team_Data!L$8:L$2007,$B410,1))&gt;0,INDEX(Team_Data!L$8:L$2007,$B410,1),""),"")</f>
        <v/>
      </c>
      <c r="F410" s="231" t="str">
        <f>IFERROR(IF(LEN(INDEX(Team_Data!M$8:M$2007,$B410,1))&gt;0,INDEX(Team_Data!M$8:M$2007,$B410,1),""),"")</f>
        <v/>
      </c>
      <c r="G410" s="225" t="str">
        <f t="shared" si="34"/>
        <v/>
      </c>
      <c r="H410" s="225" t="str">
        <f>IFERROR(IF(ISNUMBER(G410),COUNTIF($G$4:G410,G410),""),"")</f>
        <v/>
      </c>
      <c r="I410" s="225" t="str">
        <f t="shared" si="35"/>
        <v>-</v>
      </c>
      <c r="J410" s="225" t="str">
        <f t="shared" si="36"/>
        <v/>
      </c>
      <c r="K410" s="232" t="str">
        <f t="shared" ca="1" si="37"/>
        <v/>
      </c>
      <c r="L410" s="225" t="str">
        <f t="shared" ca="1" si="38"/>
        <v/>
      </c>
      <c r="M410" s="18"/>
    </row>
    <row r="411" spans="2:13" x14ac:dyDescent="0.25">
      <c r="B411" s="92">
        <v>408</v>
      </c>
      <c r="C411" s="227" t="str">
        <f>IFERROR(INDEX(Team_Data!J$8:J$2007,$B411,1)&amp;"","")</f>
        <v/>
      </c>
      <c r="D411" s="227" t="str">
        <f>IFERROR(INDEX(Team_Data!K$8:K$2007,$B411,1)&amp;"","")</f>
        <v/>
      </c>
      <c r="E411" s="231" t="str">
        <f>IFERROR(IF(LEN(INDEX(Team_Data!L$8:L$2007,$B411,1))&gt;0,INDEX(Team_Data!L$8:L$2007,$B411,1),""),"")</f>
        <v/>
      </c>
      <c r="F411" s="231" t="str">
        <f>IFERROR(IF(LEN(INDEX(Team_Data!M$8:M$2007,$B411,1))&gt;0,INDEX(Team_Data!M$8:M$2007,$B411,1),""),"")</f>
        <v/>
      </c>
      <c r="G411" s="225" t="str">
        <f t="shared" si="34"/>
        <v/>
      </c>
      <c r="H411" s="225" t="str">
        <f>IFERROR(IF(ISNUMBER(G411),COUNTIF($G$4:G411,G411),""),"")</f>
        <v/>
      </c>
      <c r="I411" s="225" t="str">
        <f t="shared" si="35"/>
        <v>-</v>
      </c>
      <c r="J411" s="225" t="str">
        <f t="shared" si="36"/>
        <v/>
      </c>
      <c r="K411" s="232" t="str">
        <f t="shared" ca="1" si="37"/>
        <v/>
      </c>
      <c r="L411" s="225" t="str">
        <f t="shared" ca="1" si="38"/>
        <v/>
      </c>
      <c r="M411" s="18"/>
    </row>
    <row r="412" spans="2:13" x14ac:dyDescent="0.25">
      <c r="B412" s="92">
        <v>409</v>
      </c>
      <c r="C412" s="227" t="str">
        <f>IFERROR(INDEX(Team_Data!J$8:J$2007,$B412,1)&amp;"","")</f>
        <v/>
      </c>
      <c r="D412" s="227" t="str">
        <f>IFERROR(INDEX(Team_Data!K$8:K$2007,$B412,1)&amp;"","")</f>
        <v/>
      </c>
      <c r="E412" s="231" t="str">
        <f>IFERROR(IF(LEN(INDEX(Team_Data!L$8:L$2007,$B412,1))&gt;0,INDEX(Team_Data!L$8:L$2007,$B412,1),""),"")</f>
        <v/>
      </c>
      <c r="F412" s="231" t="str">
        <f>IFERROR(IF(LEN(INDEX(Team_Data!M$8:M$2007,$B412,1))&gt;0,INDEX(Team_Data!M$8:M$2007,$B412,1),""),"")</f>
        <v/>
      </c>
      <c r="G412" s="225" t="str">
        <f t="shared" si="34"/>
        <v/>
      </c>
      <c r="H412" s="225" t="str">
        <f>IFERROR(IF(ISNUMBER(G412),COUNTIF($G$4:G412,G412),""),"")</f>
        <v/>
      </c>
      <c r="I412" s="225" t="str">
        <f t="shared" si="35"/>
        <v>-</v>
      </c>
      <c r="J412" s="225" t="str">
        <f t="shared" si="36"/>
        <v/>
      </c>
      <c r="K412" s="232" t="str">
        <f t="shared" ca="1" si="37"/>
        <v/>
      </c>
      <c r="L412" s="225" t="str">
        <f t="shared" ca="1" si="38"/>
        <v/>
      </c>
      <c r="M412" s="18"/>
    </row>
    <row r="413" spans="2:13" x14ac:dyDescent="0.25">
      <c r="B413" s="92">
        <v>410</v>
      </c>
      <c r="C413" s="227" t="str">
        <f>IFERROR(INDEX(Team_Data!J$8:J$2007,$B413,1)&amp;"","")</f>
        <v/>
      </c>
      <c r="D413" s="227" t="str">
        <f>IFERROR(INDEX(Team_Data!K$8:K$2007,$B413,1)&amp;"","")</f>
        <v/>
      </c>
      <c r="E413" s="231" t="str">
        <f>IFERROR(IF(LEN(INDEX(Team_Data!L$8:L$2007,$B413,1))&gt;0,INDEX(Team_Data!L$8:L$2007,$B413,1),""),"")</f>
        <v/>
      </c>
      <c r="F413" s="231" t="str">
        <f>IFERROR(IF(LEN(INDEX(Team_Data!M$8:M$2007,$B413,1))&gt;0,INDEX(Team_Data!M$8:M$2007,$B413,1),""),"")</f>
        <v/>
      </c>
      <c r="G413" s="225" t="str">
        <f t="shared" si="34"/>
        <v/>
      </c>
      <c r="H413" s="225" t="str">
        <f>IFERROR(IF(ISNUMBER(G413),COUNTIF($G$4:G413,G413),""),"")</f>
        <v/>
      </c>
      <c r="I413" s="225" t="str">
        <f t="shared" si="35"/>
        <v>-</v>
      </c>
      <c r="J413" s="225" t="str">
        <f t="shared" si="36"/>
        <v/>
      </c>
      <c r="K413" s="232" t="str">
        <f t="shared" ca="1" si="37"/>
        <v/>
      </c>
      <c r="L413" s="225" t="str">
        <f t="shared" ca="1" si="38"/>
        <v/>
      </c>
      <c r="M413" s="18"/>
    </row>
    <row r="414" spans="2:13" x14ac:dyDescent="0.25">
      <c r="B414" s="92">
        <v>411</v>
      </c>
      <c r="C414" s="227" t="str">
        <f>IFERROR(INDEX(Team_Data!J$8:J$2007,$B414,1)&amp;"","")</f>
        <v/>
      </c>
      <c r="D414" s="227" t="str">
        <f>IFERROR(INDEX(Team_Data!K$8:K$2007,$B414,1)&amp;"","")</f>
        <v/>
      </c>
      <c r="E414" s="231" t="str">
        <f>IFERROR(IF(LEN(INDEX(Team_Data!L$8:L$2007,$B414,1))&gt;0,INDEX(Team_Data!L$8:L$2007,$B414,1),""),"")</f>
        <v/>
      </c>
      <c r="F414" s="231" t="str">
        <f>IFERROR(IF(LEN(INDEX(Team_Data!M$8:M$2007,$B414,1))&gt;0,INDEX(Team_Data!M$8:M$2007,$B414,1),""),"")</f>
        <v/>
      </c>
      <c r="G414" s="225" t="str">
        <f t="shared" si="34"/>
        <v/>
      </c>
      <c r="H414" s="225" t="str">
        <f>IFERROR(IF(ISNUMBER(G414),COUNTIF($G$4:G414,G414),""),"")</f>
        <v/>
      </c>
      <c r="I414" s="225" t="str">
        <f t="shared" si="35"/>
        <v>-</v>
      </c>
      <c r="J414" s="225" t="str">
        <f t="shared" si="36"/>
        <v/>
      </c>
      <c r="K414" s="232" t="str">
        <f t="shared" ca="1" si="37"/>
        <v/>
      </c>
      <c r="L414" s="225" t="str">
        <f t="shared" ca="1" si="38"/>
        <v/>
      </c>
      <c r="M414" s="18"/>
    </row>
    <row r="415" spans="2:13" x14ac:dyDescent="0.25">
      <c r="B415" s="92">
        <v>412</v>
      </c>
      <c r="C415" s="227" t="str">
        <f>IFERROR(INDEX(Team_Data!J$8:J$2007,$B415,1)&amp;"","")</f>
        <v/>
      </c>
      <c r="D415" s="227" t="str">
        <f>IFERROR(INDEX(Team_Data!K$8:K$2007,$B415,1)&amp;"","")</f>
        <v/>
      </c>
      <c r="E415" s="231" t="str">
        <f>IFERROR(IF(LEN(INDEX(Team_Data!L$8:L$2007,$B415,1))&gt;0,INDEX(Team_Data!L$8:L$2007,$B415,1),""),"")</f>
        <v/>
      </c>
      <c r="F415" s="231" t="str">
        <f>IFERROR(IF(LEN(INDEX(Team_Data!M$8:M$2007,$B415,1))&gt;0,INDEX(Team_Data!M$8:M$2007,$B415,1),""),"")</f>
        <v/>
      </c>
      <c r="G415" s="225" t="str">
        <f t="shared" si="34"/>
        <v/>
      </c>
      <c r="H415" s="225" t="str">
        <f>IFERROR(IF(ISNUMBER(G415),COUNTIF($G$4:G415,G415),""),"")</f>
        <v/>
      </c>
      <c r="I415" s="225" t="str">
        <f t="shared" si="35"/>
        <v>-</v>
      </c>
      <c r="J415" s="225" t="str">
        <f t="shared" si="36"/>
        <v/>
      </c>
      <c r="K415" s="232" t="str">
        <f t="shared" ca="1" si="37"/>
        <v/>
      </c>
      <c r="L415" s="225" t="str">
        <f t="shared" ca="1" si="38"/>
        <v/>
      </c>
      <c r="M415" s="18"/>
    </row>
    <row r="416" spans="2:13" x14ac:dyDescent="0.25">
      <c r="B416" s="92">
        <v>413</v>
      </c>
      <c r="C416" s="227" t="str">
        <f>IFERROR(INDEX(Team_Data!J$8:J$2007,$B416,1)&amp;"","")</f>
        <v/>
      </c>
      <c r="D416" s="227" t="str">
        <f>IFERROR(INDEX(Team_Data!K$8:K$2007,$B416,1)&amp;"","")</f>
        <v/>
      </c>
      <c r="E416" s="231" t="str">
        <f>IFERROR(IF(LEN(INDEX(Team_Data!L$8:L$2007,$B416,1))&gt;0,INDEX(Team_Data!L$8:L$2007,$B416,1),""),"")</f>
        <v/>
      </c>
      <c r="F416" s="231" t="str">
        <f>IFERROR(IF(LEN(INDEX(Team_Data!M$8:M$2007,$B416,1))&gt;0,INDEX(Team_Data!M$8:M$2007,$B416,1),""),"")</f>
        <v/>
      </c>
      <c r="G416" s="225" t="str">
        <f t="shared" si="34"/>
        <v/>
      </c>
      <c r="H416" s="225" t="str">
        <f>IFERROR(IF(ISNUMBER(G416),COUNTIF($G$4:G416,G416),""),"")</f>
        <v/>
      </c>
      <c r="I416" s="225" t="str">
        <f t="shared" si="35"/>
        <v>-</v>
      </c>
      <c r="J416" s="225" t="str">
        <f t="shared" si="36"/>
        <v/>
      </c>
      <c r="K416" s="232" t="str">
        <f t="shared" ca="1" si="37"/>
        <v/>
      </c>
      <c r="L416" s="225" t="str">
        <f t="shared" ca="1" si="38"/>
        <v/>
      </c>
      <c r="M416" s="18"/>
    </row>
    <row r="417" spans="2:13" x14ac:dyDescent="0.25">
      <c r="B417" s="92">
        <v>414</v>
      </c>
      <c r="C417" s="227" t="str">
        <f>IFERROR(INDEX(Team_Data!J$8:J$2007,$B417,1)&amp;"","")</f>
        <v/>
      </c>
      <c r="D417" s="227" t="str">
        <f>IFERROR(INDEX(Team_Data!K$8:K$2007,$B417,1)&amp;"","")</f>
        <v/>
      </c>
      <c r="E417" s="231" t="str">
        <f>IFERROR(IF(LEN(INDEX(Team_Data!L$8:L$2007,$B417,1))&gt;0,INDEX(Team_Data!L$8:L$2007,$B417,1),""),"")</f>
        <v/>
      </c>
      <c r="F417" s="231" t="str">
        <f>IFERROR(IF(LEN(INDEX(Team_Data!M$8:M$2007,$B417,1))&gt;0,INDEX(Team_Data!M$8:M$2007,$B417,1),""),"")</f>
        <v/>
      </c>
      <c r="G417" s="225" t="str">
        <f t="shared" si="34"/>
        <v/>
      </c>
      <c r="H417" s="225" t="str">
        <f>IFERROR(IF(ISNUMBER(G417),COUNTIF($G$4:G417,G417),""),"")</f>
        <v/>
      </c>
      <c r="I417" s="225" t="str">
        <f t="shared" si="35"/>
        <v>-</v>
      </c>
      <c r="J417" s="225" t="str">
        <f t="shared" si="36"/>
        <v/>
      </c>
      <c r="K417" s="232" t="str">
        <f t="shared" ca="1" si="37"/>
        <v/>
      </c>
      <c r="L417" s="225" t="str">
        <f t="shared" ca="1" si="38"/>
        <v/>
      </c>
      <c r="M417" s="18"/>
    </row>
    <row r="418" spans="2:13" x14ac:dyDescent="0.25">
      <c r="B418" s="92">
        <v>415</v>
      </c>
      <c r="C418" s="227" t="str">
        <f>IFERROR(INDEX(Team_Data!J$8:J$2007,$B418,1)&amp;"","")</f>
        <v/>
      </c>
      <c r="D418" s="227" t="str">
        <f>IFERROR(INDEX(Team_Data!K$8:K$2007,$B418,1)&amp;"","")</f>
        <v/>
      </c>
      <c r="E418" s="231" t="str">
        <f>IFERROR(IF(LEN(INDEX(Team_Data!L$8:L$2007,$B418,1))&gt;0,INDEX(Team_Data!L$8:L$2007,$B418,1),""),"")</f>
        <v/>
      </c>
      <c r="F418" s="231" t="str">
        <f>IFERROR(IF(LEN(INDEX(Team_Data!M$8:M$2007,$B418,1))&gt;0,INDEX(Team_Data!M$8:M$2007,$B418,1),""),"")</f>
        <v/>
      </c>
      <c r="G418" s="225" t="str">
        <f t="shared" si="34"/>
        <v/>
      </c>
      <c r="H418" s="225" t="str">
        <f>IFERROR(IF(ISNUMBER(G418),COUNTIF($G$4:G418,G418),""),"")</f>
        <v/>
      </c>
      <c r="I418" s="225" t="str">
        <f t="shared" si="35"/>
        <v>-</v>
      </c>
      <c r="J418" s="225" t="str">
        <f t="shared" si="36"/>
        <v/>
      </c>
      <c r="K418" s="232" t="str">
        <f t="shared" ca="1" si="37"/>
        <v/>
      </c>
      <c r="L418" s="225" t="str">
        <f t="shared" ca="1" si="38"/>
        <v/>
      </c>
      <c r="M418" s="18"/>
    </row>
    <row r="419" spans="2:13" x14ac:dyDescent="0.25">
      <c r="B419" s="92">
        <v>416</v>
      </c>
      <c r="C419" s="227" t="str">
        <f>IFERROR(INDEX(Team_Data!J$8:J$2007,$B419,1)&amp;"","")</f>
        <v/>
      </c>
      <c r="D419" s="227" t="str">
        <f>IFERROR(INDEX(Team_Data!K$8:K$2007,$B419,1)&amp;"","")</f>
        <v/>
      </c>
      <c r="E419" s="231" t="str">
        <f>IFERROR(IF(LEN(INDEX(Team_Data!L$8:L$2007,$B419,1))&gt;0,INDEX(Team_Data!L$8:L$2007,$B419,1),""),"")</f>
        <v/>
      </c>
      <c r="F419" s="231" t="str">
        <f>IFERROR(IF(LEN(INDEX(Team_Data!M$8:M$2007,$B419,1))&gt;0,INDEX(Team_Data!M$8:M$2007,$B419,1),""),"")</f>
        <v/>
      </c>
      <c r="G419" s="225" t="str">
        <f t="shared" si="34"/>
        <v/>
      </c>
      <c r="H419" s="225" t="str">
        <f>IFERROR(IF(ISNUMBER(G419),COUNTIF($G$4:G419,G419),""),"")</f>
        <v/>
      </c>
      <c r="I419" s="225" t="str">
        <f t="shared" si="35"/>
        <v>-</v>
      </c>
      <c r="J419" s="225" t="str">
        <f t="shared" si="36"/>
        <v/>
      </c>
      <c r="K419" s="232" t="str">
        <f t="shared" ca="1" si="37"/>
        <v/>
      </c>
      <c r="L419" s="225" t="str">
        <f t="shared" ca="1" si="38"/>
        <v/>
      </c>
      <c r="M419" s="18"/>
    </row>
    <row r="420" spans="2:13" x14ac:dyDescent="0.25">
      <c r="B420" s="92">
        <v>417</v>
      </c>
      <c r="C420" s="227" t="str">
        <f>IFERROR(INDEX(Team_Data!J$8:J$2007,$B420,1)&amp;"","")</f>
        <v/>
      </c>
      <c r="D420" s="227" t="str">
        <f>IFERROR(INDEX(Team_Data!K$8:K$2007,$B420,1)&amp;"","")</f>
        <v/>
      </c>
      <c r="E420" s="231" t="str">
        <f>IFERROR(IF(LEN(INDEX(Team_Data!L$8:L$2007,$B420,1))&gt;0,INDEX(Team_Data!L$8:L$2007,$B420,1),""),"")</f>
        <v/>
      </c>
      <c r="F420" s="231" t="str">
        <f>IFERROR(IF(LEN(INDEX(Team_Data!M$8:M$2007,$B420,1))&gt;0,INDEX(Team_Data!M$8:M$2007,$B420,1),""),"")</f>
        <v/>
      </c>
      <c r="G420" s="225" t="str">
        <f t="shared" si="34"/>
        <v/>
      </c>
      <c r="H420" s="225" t="str">
        <f>IFERROR(IF(ISNUMBER(G420),COUNTIF($G$4:G420,G420),""),"")</f>
        <v/>
      </c>
      <c r="I420" s="225" t="str">
        <f t="shared" si="35"/>
        <v>-</v>
      </c>
      <c r="J420" s="225" t="str">
        <f t="shared" si="36"/>
        <v/>
      </c>
      <c r="K420" s="232" t="str">
        <f t="shared" ca="1" si="37"/>
        <v/>
      </c>
      <c r="L420" s="225" t="str">
        <f t="shared" ca="1" si="38"/>
        <v/>
      </c>
      <c r="M420" s="18"/>
    </row>
    <row r="421" spans="2:13" x14ac:dyDescent="0.25">
      <c r="B421" s="92">
        <v>418</v>
      </c>
      <c r="C421" s="227" t="str">
        <f>IFERROR(INDEX(Team_Data!J$8:J$2007,$B421,1)&amp;"","")</f>
        <v/>
      </c>
      <c r="D421" s="227" t="str">
        <f>IFERROR(INDEX(Team_Data!K$8:K$2007,$B421,1)&amp;"","")</f>
        <v/>
      </c>
      <c r="E421" s="231" t="str">
        <f>IFERROR(IF(LEN(INDEX(Team_Data!L$8:L$2007,$B421,1))&gt;0,INDEX(Team_Data!L$8:L$2007,$B421,1),""),"")</f>
        <v/>
      </c>
      <c r="F421" s="231" t="str">
        <f>IFERROR(IF(LEN(INDEX(Team_Data!M$8:M$2007,$B421,1))&gt;0,INDEX(Team_Data!M$8:M$2007,$B421,1),""),"")</f>
        <v/>
      </c>
      <c r="G421" s="225" t="str">
        <f t="shared" si="34"/>
        <v/>
      </c>
      <c r="H421" s="225" t="str">
        <f>IFERROR(IF(ISNUMBER(G421),COUNTIF($G$4:G421,G421),""),"")</f>
        <v/>
      </c>
      <c r="I421" s="225" t="str">
        <f t="shared" si="35"/>
        <v>-</v>
      </c>
      <c r="J421" s="225" t="str">
        <f t="shared" si="36"/>
        <v/>
      </c>
      <c r="K421" s="232" t="str">
        <f t="shared" ca="1" si="37"/>
        <v/>
      </c>
      <c r="L421" s="225" t="str">
        <f t="shared" ca="1" si="38"/>
        <v/>
      </c>
      <c r="M421" s="18"/>
    </row>
    <row r="422" spans="2:13" x14ac:dyDescent="0.25">
      <c r="B422" s="92">
        <v>419</v>
      </c>
      <c r="C422" s="227" t="str">
        <f>IFERROR(INDEX(Team_Data!J$8:J$2007,$B422,1)&amp;"","")</f>
        <v/>
      </c>
      <c r="D422" s="227" t="str">
        <f>IFERROR(INDEX(Team_Data!K$8:K$2007,$B422,1)&amp;"","")</f>
        <v/>
      </c>
      <c r="E422" s="231" t="str">
        <f>IFERROR(IF(LEN(INDEX(Team_Data!L$8:L$2007,$B422,1))&gt;0,INDEX(Team_Data!L$8:L$2007,$B422,1),""),"")</f>
        <v/>
      </c>
      <c r="F422" s="231" t="str">
        <f>IFERROR(IF(LEN(INDEX(Team_Data!M$8:M$2007,$B422,1))&gt;0,INDEX(Team_Data!M$8:M$2007,$B422,1),""),"")</f>
        <v/>
      </c>
      <c r="G422" s="225" t="str">
        <f t="shared" si="34"/>
        <v/>
      </c>
      <c r="H422" s="225" t="str">
        <f>IFERROR(IF(ISNUMBER(G422),COUNTIF($G$4:G422,G422),""),"")</f>
        <v/>
      </c>
      <c r="I422" s="225" t="str">
        <f t="shared" si="35"/>
        <v>-</v>
      </c>
      <c r="J422" s="225" t="str">
        <f t="shared" si="36"/>
        <v/>
      </c>
      <c r="K422" s="232" t="str">
        <f t="shared" ca="1" si="37"/>
        <v/>
      </c>
      <c r="L422" s="225" t="str">
        <f t="shared" ca="1" si="38"/>
        <v/>
      </c>
      <c r="M422" s="18"/>
    </row>
    <row r="423" spans="2:13" x14ac:dyDescent="0.25">
      <c r="B423" s="92">
        <v>420</v>
      </c>
      <c r="C423" s="227" t="str">
        <f>IFERROR(INDEX(Team_Data!J$8:J$2007,$B423,1)&amp;"","")</f>
        <v/>
      </c>
      <c r="D423" s="227" t="str">
        <f>IFERROR(INDEX(Team_Data!K$8:K$2007,$B423,1)&amp;"","")</f>
        <v/>
      </c>
      <c r="E423" s="231" t="str">
        <f>IFERROR(IF(LEN(INDEX(Team_Data!L$8:L$2007,$B423,1))&gt;0,INDEX(Team_Data!L$8:L$2007,$B423,1),""),"")</f>
        <v/>
      </c>
      <c r="F423" s="231" t="str">
        <f>IFERROR(IF(LEN(INDEX(Team_Data!M$8:M$2007,$B423,1))&gt;0,INDEX(Team_Data!M$8:M$2007,$B423,1),""),"")</f>
        <v/>
      </c>
      <c r="G423" s="225" t="str">
        <f t="shared" si="34"/>
        <v/>
      </c>
      <c r="H423" s="225" t="str">
        <f>IFERROR(IF(ISNUMBER(G423),COUNTIF($G$4:G423,G423),""),"")</f>
        <v/>
      </c>
      <c r="I423" s="225" t="str">
        <f t="shared" si="35"/>
        <v>-</v>
      </c>
      <c r="J423" s="225" t="str">
        <f t="shared" si="36"/>
        <v/>
      </c>
      <c r="K423" s="232" t="str">
        <f t="shared" ca="1" si="37"/>
        <v/>
      </c>
      <c r="L423" s="225" t="str">
        <f t="shared" ca="1" si="38"/>
        <v/>
      </c>
      <c r="M423" s="18"/>
    </row>
    <row r="424" spans="2:13" x14ac:dyDescent="0.25">
      <c r="B424" s="92">
        <v>421</v>
      </c>
      <c r="C424" s="227" t="str">
        <f>IFERROR(INDEX(Team_Data!J$8:J$2007,$B424,1)&amp;"","")</f>
        <v/>
      </c>
      <c r="D424" s="227" t="str">
        <f>IFERROR(INDEX(Team_Data!K$8:K$2007,$B424,1)&amp;"","")</f>
        <v/>
      </c>
      <c r="E424" s="231" t="str">
        <f>IFERROR(IF(LEN(INDEX(Team_Data!L$8:L$2007,$B424,1))&gt;0,INDEX(Team_Data!L$8:L$2007,$B424,1),""),"")</f>
        <v/>
      </c>
      <c r="F424" s="231" t="str">
        <f>IFERROR(IF(LEN(INDEX(Team_Data!M$8:M$2007,$B424,1))&gt;0,INDEX(Team_Data!M$8:M$2007,$B424,1),""),"")</f>
        <v/>
      </c>
      <c r="G424" s="225" t="str">
        <f t="shared" si="34"/>
        <v/>
      </c>
      <c r="H424" s="225" t="str">
        <f>IFERROR(IF(ISNUMBER(G424),COUNTIF($G$4:G424,G424),""),"")</f>
        <v/>
      </c>
      <c r="I424" s="225" t="str">
        <f t="shared" si="35"/>
        <v>-</v>
      </c>
      <c r="J424" s="225" t="str">
        <f t="shared" si="36"/>
        <v/>
      </c>
      <c r="K424" s="232" t="str">
        <f t="shared" ca="1" si="37"/>
        <v/>
      </c>
      <c r="L424" s="225" t="str">
        <f t="shared" ca="1" si="38"/>
        <v/>
      </c>
      <c r="M424" s="18"/>
    </row>
    <row r="425" spans="2:13" x14ac:dyDescent="0.25">
      <c r="B425" s="92">
        <v>422</v>
      </c>
      <c r="C425" s="227" t="str">
        <f>IFERROR(INDEX(Team_Data!J$8:J$2007,$B425,1)&amp;"","")</f>
        <v/>
      </c>
      <c r="D425" s="227" t="str">
        <f>IFERROR(INDEX(Team_Data!K$8:K$2007,$B425,1)&amp;"","")</f>
        <v/>
      </c>
      <c r="E425" s="231" t="str">
        <f>IFERROR(IF(LEN(INDEX(Team_Data!L$8:L$2007,$B425,1))&gt;0,INDEX(Team_Data!L$8:L$2007,$B425,1),""),"")</f>
        <v/>
      </c>
      <c r="F425" s="231" t="str">
        <f>IFERROR(IF(LEN(INDEX(Team_Data!M$8:M$2007,$B425,1))&gt;0,INDEX(Team_Data!M$8:M$2007,$B425,1),""),"")</f>
        <v/>
      </c>
      <c r="G425" s="225" t="str">
        <f t="shared" si="34"/>
        <v/>
      </c>
      <c r="H425" s="225" t="str">
        <f>IFERROR(IF(ISNUMBER(G425),COUNTIF($G$4:G425,G425),""),"")</f>
        <v/>
      </c>
      <c r="I425" s="225" t="str">
        <f t="shared" si="35"/>
        <v>-</v>
      </c>
      <c r="J425" s="225" t="str">
        <f t="shared" si="36"/>
        <v/>
      </c>
      <c r="K425" s="232" t="str">
        <f t="shared" ca="1" si="37"/>
        <v/>
      </c>
      <c r="L425" s="225" t="str">
        <f t="shared" ca="1" si="38"/>
        <v/>
      </c>
      <c r="M425" s="18"/>
    </row>
    <row r="426" spans="2:13" x14ac:dyDescent="0.25">
      <c r="B426" s="92">
        <v>423</v>
      </c>
      <c r="C426" s="227" t="str">
        <f>IFERROR(INDEX(Team_Data!J$8:J$2007,$B426,1)&amp;"","")</f>
        <v/>
      </c>
      <c r="D426" s="227" t="str">
        <f>IFERROR(INDEX(Team_Data!K$8:K$2007,$B426,1)&amp;"","")</f>
        <v/>
      </c>
      <c r="E426" s="231" t="str">
        <f>IFERROR(IF(LEN(INDEX(Team_Data!L$8:L$2007,$B426,1))&gt;0,INDEX(Team_Data!L$8:L$2007,$B426,1),""),"")</f>
        <v/>
      </c>
      <c r="F426" s="231" t="str">
        <f>IFERROR(IF(LEN(INDEX(Team_Data!M$8:M$2007,$B426,1))&gt;0,INDEX(Team_Data!M$8:M$2007,$B426,1),""),"")</f>
        <v/>
      </c>
      <c r="G426" s="225" t="str">
        <f t="shared" si="34"/>
        <v/>
      </c>
      <c r="H426" s="225" t="str">
        <f>IFERROR(IF(ISNUMBER(G426),COUNTIF($G$4:G426,G426),""),"")</f>
        <v/>
      </c>
      <c r="I426" s="225" t="str">
        <f t="shared" si="35"/>
        <v>-</v>
      </c>
      <c r="J426" s="225" t="str">
        <f t="shared" si="36"/>
        <v/>
      </c>
      <c r="K426" s="232" t="str">
        <f t="shared" ca="1" si="37"/>
        <v/>
      </c>
      <c r="L426" s="225" t="str">
        <f t="shared" ca="1" si="38"/>
        <v/>
      </c>
      <c r="M426" s="18"/>
    </row>
    <row r="427" spans="2:13" x14ac:dyDescent="0.25">
      <c r="B427" s="92">
        <v>424</v>
      </c>
      <c r="C427" s="227" t="str">
        <f>IFERROR(INDEX(Team_Data!J$8:J$2007,$B427,1)&amp;"","")</f>
        <v/>
      </c>
      <c r="D427" s="227" t="str">
        <f>IFERROR(INDEX(Team_Data!K$8:K$2007,$B427,1)&amp;"","")</f>
        <v/>
      </c>
      <c r="E427" s="231" t="str">
        <f>IFERROR(IF(LEN(INDEX(Team_Data!L$8:L$2007,$B427,1))&gt;0,INDEX(Team_Data!L$8:L$2007,$B427,1),""),"")</f>
        <v/>
      </c>
      <c r="F427" s="231" t="str">
        <f>IFERROR(IF(LEN(INDEX(Team_Data!M$8:M$2007,$B427,1))&gt;0,INDEX(Team_Data!M$8:M$2007,$B427,1),""),"")</f>
        <v/>
      </c>
      <c r="G427" s="225" t="str">
        <f t="shared" si="34"/>
        <v/>
      </c>
      <c r="H427" s="225" t="str">
        <f>IFERROR(IF(ISNUMBER(G427),COUNTIF($G$4:G427,G427),""),"")</f>
        <v/>
      </c>
      <c r="I427" s="225" t="str">
        <f t="shared" si="35"/>
        <v>-</v>
      </c>
      <c r="J427" s="225" t="str">
        <f t="shared" si="36"/>
        <v/>
      </c>
      <c r="K427" s="232" t="str">
        <f t="shared" ca="1" si="37"/>
        <v/>
      </c>
      <c r="L427" s="225" t="str">
        <f t="shared" ca="1" si="38"/>
        <v/>
      </c>
      <c r="M427" s="18"/>
    </row>
    <row r="428" spans="2:13" x14ac:dyDescent="0.25">
      <c r="B428" s="92">
        <v>425</v>
      </c>
      <c r="C428" s="227" t="str">
        <f>IFERROR(INDEX(Team_Data!J$8:J$2007,$B428,1)&amp;"","")</f>
        <v/>
      </c>
      <c r="D428" s="227" t="str">
        <f>IFERROR(INDEX(Team_Data!K$8:K$2007,$B428,1)&amp;"","")</f>
        <v/>
      </c>
      <c r="E428" s="231" t="str">
        <f>IFERROR(IF(LEN(INDEX(Team_Data!L$8:L$2007,$B428,1))&gt;0,INDEX(Team_Data!L$8:L$2007,$B428,1),""),"")</f>
        <v/>
      </c>
      <c r="F428" s="231" t="str">
        <f>IFERROR(IF(LEN(INDEX(Team_Data!M$8:M$2007,$B428,1))&gt;0,INDEX(Team_Data!M$8:M$2007,$B428,1),""),"")</f>
        <v/>
      </c>
      <c r="G428" s="225" t="str">
        <f t="shared" si="34"/>
        <v/>
      </c>
      <c r="H428" s="225" t="str">
        <f>IFERROR(IF(ISNUMBER(G428),COUNTIF($G$4:G428,G428),""),"")</f>
        <v/>
      </c>
      <c r="I428" s="225" t="str">
        <f t="shared" si="35"/>
        <v>-</v>
      </c>
      <c r="J428" s="225" t="str">
        <f t="shared" si="36"/>
        <v/>
      </c>
      <c r="K428" s="232" t="str">
        <f t="shared" ca="1" si="37"/>
        <v/>
      </c>
      <c r="L428" s="225" t="str">
        <f t="shared" ca="1" si="38"/>
        <v/>
      </c>
      <c r="M428" s="18"/>
    </row>
    <row r="429" spans="2:13" x14ac:dyDescent="0.25">
      <c r="B429" s="92">
        <v>426</v>
      </c>
      <c r="C429" s="227" t="str">
        <f>IFERROR(INDEX(Team_Data!J$8:J$2007,$B429,1)&amp;"","")</f>
        <v/>
      </c>
      <c r="D429" s="227" t="str">
        <f>IFERROR(INDEX(Team_Data!K$8:K$2007,$B429,1)&amp;"","")</f>
        <v/>
      </c>
      <c r="E429" s="231" t="str">
        <f>IFERROR(IF(LEN(INDEX(Team_Data!L$8:L$2007,$B429,1))&gt;0,INDEX(Team_Data!L$8:L$2007,$B429,1),""),"")</f>
        <v/>
      </c>
      <c r="F429" s="231" t="str">
        <f>IFERROR(IF(LEN(INDEX(Team_Data!M$8:M$2007,$B429,1))&gt;0,INDEX(Team_Data!M$8:M$2007,$B429,1),""),"")</f>
        <v/>
      </c>
      <c r="G429" s="225" t="str">
        <f t="shared" si="34"/>
        <v/>
      </c>
      <c r="H429" s="225" t="str">
        <f>IFERROR(IF(ISNUMBER(G429),COUNTIF($G$4:G429,G429),""),"")</f>
        <v/>
      </c>
      <c r="I429" s="225" t="str">
        <f t="shared" si="35"/>
        <v>-</v>
      </c>
      <c r="J429" s="225" t="str">
        <f t="shared" si="36"/>
        <v/>
      </c>
      <c r="K429" s="232" t="str">
        <f t="shared" ca="1" si="37"/>
        <v/>
      </c>
      <c r="L429" s="225" t="str">
        <f t="shared" ca="1" si="38"/>
        <v/>
      </c>
      <c r="M429" s="18"/>
    </row>
    <row r="430" spans="2:13" x14ac:dyDescent="0.25">
      <c r="B430" s="92">
        <v>427</v>
      </c>
      <c r="C430" s="227" t="str">
        <f>IFERROR(INDEX(Team_Data!J$8:J$2007,$B430,1)&amp;"","")</f>
        <v/>
      </c>
      <c r="D430" s="227" t="str">
        <f>IFERROR(INDEX(Team_Data!K$8:K$2007,$B430,1)&amp;"","")</f>
        <v/>
      </c>
      <c r="E430" s="231" t="str">
        <f>IFERROR(IF(LEN(INDEX(Team_Data!L$8:L$2007,$B430,1))&gt;0,INDEX(Team_Data!L$8:L$2007,$B430,1),""),"")</f>
        <v/>
      </c>
      <c r="F430" s="231" t="str">
        <f>IFERROR(IF(LEN(INDEX(Team_Data!M$8:M$2007,$B430,1))&gt;0,INDEX(Team_Data!M$8:M$2007,$B430,1),""),"")</f>
        <v/>
      </c>
      <c r="G430" s="225" t="str">
        <f t="shared" si="34"/>
        <v/>
      </c>
      <c r="H430" s="225" t="str">
        <f>IFERROR(IF(ISNUMBER(G430),COUNTIF($G$4:G430,G430),""),"")</f>
        <v/>
      </c>
      <c r="I430" s="225" t="str">
        <f t="shared" si="35"/>
        <v>-</v>
      </c>
      <c r="J430" s="225" t="str">
        <f t="shared" si="36"/>
        <v/>
      </c>
      <c r="K430" s="232" t="str">
        <f t="shared" ca="1" si="37"/>
        <v/>
      </c>
      <c r="L430" s="225" t="str">
        <f t="shared" ca="1" si="38"/>
        <v/>
      </c>
      <c r="M430" s="18"/>
    </row>
    <row r="431" spans="2:13" x14ac:dyDescent="0.25">
      <c r="B431" s="92">
        <v>428</v>
      </c>
      <c r="C431" s="227" t="str">
        <f>IFERROR(INDEX(Team_Data!J$8:J$2007,$B431,1)&amp;"","")</f>
        <v/>
      </c>
      <c r="D431" s="227" t="str">
        <f>IFERROR(INDEX(Team_Data!K$8:K$2007,$B431,1)&amp;"","")</f>
        <v/>
      </c>
      <c r="E431" s="231" t="str">
        <f>IFERROR(IF(LEN(INDEX(Team_Data!L$8:L$2007,$B431,1))&gt;0,INDEX(Team_Data!L$8:L$2007,$B431,1),""),"")</f>
        <v/>
      </c>
      <c r="F431" s="231" t="str">
        <f>IFERROR(IF(LEN(INDEX(Team_Data!M$8:M$2007,$B431,1))&gt;0,INDEX(Team_Data!M$8:M$2007,$B431,1),""),"")</f>
        <v/>
      </c>
      <c r="G431" s="225" t="str">
        <f t="shared" si="34"/>
        <v/>
      </c>
      <c r="H431" s="225" t="str">
        <f>IFERROR(IF(ISNUMBER(G431),COUNTIF($G$4:G431,G431),""),"")</f>
        <v/>
      </c>
      <c r="I431" s="225" t="str">
        <f t="shared" si="35"/>
        <v>-</v>
      </c>
      <c r="J431" s="225" t="str">
        <f t="shared" si="36"/>
        <v/>
      </c>
      <c r="K431" s="232" t="str">
        <f t="shared" ca="1" si="37"/>
        <v/>
      </c>
      <c r="L431" s="225" t="str">
        <f t="shared" ca="1" si="38"/>
        <v/>
      </c>
      <c r="M431" s="18"/>
    </row>
    <row r="432" spans="2:13" x14ac:dyDescent="0.25">
      <c r="B432" s="92">
        <v>429</v>
      </c>
      <c r="C432" s="227" t="str">
        <f>IFERROR(INDEX(Team_Data!J$8:J$2007,$B432,1)&amp;"","")</f>
        <v/>
      </c>
      <c r="D432" s="227" t="str">
        <f>IFERROR(INDEX(Team_Data!K$8:K$2007,$B432,1)&amp;"","")</f>
        <v/>
      </c>
      <c r="E432" s="231" t="str">
        <f>IFERROR(IF(LEN(INDEX(Team_Data!L$8:L$2007,$B432,1))&gt;0,INDEX(Team_Data!L$8:L$2007,$B432,1),""),"")</f>
        <v/>
      </c>
      <c r="F432" s="231" t="str">
        <f>IFERROR(IF(LEN(INDEX(Team_Data!M$8:M$2007,$B432,1))&gt;0,INDEX(Team_Data!M$8:M$2007,$B432,1),""),"")</f>
        <v/>
      </c>
      <c r="G432" s="225" t="str">
        <f t="shared" si="34"/>
        <v/>
      </c>
      <c r="H432" s="225" t="str">
        <f>IFERROR(IF(ISNUMBER(G432),COUNTIF($G$4:G432,G432),""),"")</f>
        <v/>
      </c>
      <c r="I432" s="225" t="str">
        <f t="shared" si="35"/>
        <v>-</v>
      </c>
      <c r="J432" s="225" t="str">
        <f t="shared" si="36"/>
        <v/>
      </c>
      <c r="K432" s="232" t="str">
        <f t="shared" ca="1" si="37"/>
        <v/>
      </c>
      <c r="L432" s="225" t="str">
        <f t="shared" ca="1" si="38"/>
        <v/>
      </c>
      <c r="M432" s="18"/>
    </row>
    <row r="433" spans="2:13" x14ac:dyDescent="0.25">
      <c r="B433" s="92">
        <v>430</v>
      </c>
      <c r="C433" s="227" t="str">
        <f>IFERROR(INDEX(Team_Data!J$8:J$2007,$B433,1)&amp;"","")</f>
        <v/>
      </c>
      <c r="D433" s="227" t="str">
        <f>IFERROR(INDEX(Team_Data!K$8:K$2007,$B433,1)&amp;"","")</f>
        <v/>
      </c>
      <c r="E433" s="231" t="str">
        <f>IFERROR(IF(LEN(INDEX(Team_Data!L$8:L$2007,$B433,1))&gt;0,INDEX(Team_Data!L$8:L$2007,$B433,1),""),"")</f>
        <v/>
      </c>
      <c r="F433" s="231" t="str">
        <f>IFERROR(IF(LEN(INDEX(Team_Data!M$8:M$2007,$B433,1))&gt;0,INDEX(Team_Data!M$8:M$2007,$B433,1),""),"")</f>
        <v/>
      </c>
      <c r="G433" s="225" t="str">
        <f t="shared" si="34"/>
        <v/>
      </c>
      <c r="H433" s="225" t="str">
        <f>IFERROR(IF(ISNUMBER(G433),COUNTIF($G$4:G433,G433),""),"")</f>
        <v/>
      </c>
      <c r="I433" s="225" t="str">
        <f t="shared" si="35"/>
        <v>-</v>
      </c>
      <c r="J433" s="225" t="str">
        <f t="shared" si="36"/>
        <v/>
      </c>
      <c r="K433" s="232" t="str">
        <f t="shared" ca="1" si="37"/>
        <v/>
      </c>
      <c r="L433" s="225" t="str">
        <f t="shared" ca="1" si="38"/>
        <v/>
      </c>
      <c r="M433" s="18"/>
    </row>
    <row r="434" spans="2:13" x14ac:dyDescent="0.25">
      <c r="B434" s="92">
        <v>431</v>
      </c>
      <c r="C434" s="227" t="str">
        <f>IFERROR(INDEX(Team_Data!J$8:J$2007,$B434,1)&amp;"","")</f>
        <v/>
      </c>
      <c r="D434" s="227" t="str">
        <f>IFERROR(INDEX(Team_Data!K$8:K$2007,$B434,1)&amp;"","")</f>
        <v/>
      </c>
      <c r="E434" s="231" t="str">
        <f>IFERROR(IF(LEN(INDEX(Team_Data!L$8:L$2007,$B434,1))&gt;0,INDEX(Team_Data!L$8:L$2007,$B434,1),""),"")</f>
        <v/>
      </c>
      <c r="F434" s="231" t="str">
        <f>IFERROR(IF(LEN(INDEX(Team_Data!M$8:M$2007,$B434,1))&gt;0,INDEX(Team_Data!M$8:M$2007,$B434,1),""),"")</f>
        <v/>
      </c>
      <c r="G434" s="225" t="str">
        <f t="shared" si="34"/>
        <v/>
      </c>
      <c r="H434" s="225" t="str">
        <f>IFERROR(IF(ISNUMBER(G434),COUNTIF($G$4:G434,G434),""),"")</f>
        <v/>
      </c>
      <c r="I434" s="225" t="str">
        <f t="shared" si="35"/>
        <v>-</v>
      </c>
      <c r="J434" s="225" t="str">
        <f t="shared" si="36"/>
        <v/>
      </c>
      <c r="K434" s="232" t="str">
        <f t="shared" ca="1" si="37"/>
        <v/>
      </c>
      <c r="L434" s="225" t="str">
        <f t="shared" ca="1" si="38"/>
        <v/>
      </c>
      <c r="M434" s="18"/>
    </row>
    <row r="435" spans="2:13" x14ac:dyDescent="0.25">
      <c r="B435" s="92">
        <v>432</v>
      </c>
      <c r="C435" s="227" t="str">
        <f>IFERROR(INDEX(Team_Data!J$8:J$2007,$B435,1)&amp;"","")</f>
        <v/>
      </c>
      <c r="D435" s="227" t="str">
        <f>IFERROR(INDEX(Team_Data!K$8:K$2007,$B435,1)&amp;"","")</f>
        <v/>
      </c>
      <c r="E435" s="231" t="str">
        <f>IFERROR(IF(LEN(INDEX(Team_Data!L$8:L$2007,$B435,1))&gt;0,INDEX(Team_Data!L$8:L$2007,$B435,1),""),"")</f>
        <v/>
      </c>
      <c r="F435" s="231" t="str">
        <f>IFERROR(IF(LEN(INDEX(Team_Data!M$8:M$2007,$B435,1))&gt;0,INDEX(Team_Data!M$8:M$2007,$B435,1),""),"")</f>
        <v/>
      </c>
      <c r="G435" s="225" t="str">
        <f t="shared" si="34"/>
        <v/>
      </c>
      <c r="H435" s="225" t="str">
        <f>IFERROR(IF(ISNUMBER(G435),COUNTIF($G$4:G435,G435),""),"")</f>
        <v/>
      </c>
      <c r="I435" s="225" t="str">
        <f t="shared" si="35"/>
        <v>-</v>
      </c>
      <c r="J435" s="225" t="str">
        <f t="shared" si="36"/>
        <v/>
      </c>
      <c r="K435" s="232" t="str">
        <f t="shared" ca="1" si="37"/>
        <v/>
      </c>
      <c r="L435" s="225" t="str">
        <f t="shared" ca="1" si="38"/>
        <v/>
      </c>
      <c r="M435" s="18"/>
    </row>
    <row r="436" spans="2:13" x14ac:dyDescent="0.25">
      <c r="B436" s="92">
        <v>433</v>
      </c>
      <c r="C436" s="227" t="str">
        <f>IFERROR(INDEX(Team_Data!J$8:J$2007,$B436,1)&amp;"","")</f>
        <v/>
      </c>
      <c r="D436" s="227" t="str">
        <f>IFERROR(INDEX(Team_Data!K$8:K$2007,$B436,1)&amp;"","")</f>
        <v/>
      </c>
      <c r="E436" s="231" t="str">
        <f>IFERROR(IF(LEN(INDEX(Team_Data!L$8:L$2007,$B436,1))&gt;0,INDEX(Team_Data!L$8:L$2007,$B436,1),""),"")</f>
        <v/>
      </c>
      <c r="F436" s="231" t="str">
        <f>IFERROR(IF(LEN(INDEX(Team_Data!M$8:M$2007,$B436,1))&gt;0,INDEX(Team_Data!M$8:M$2007,$B436,1),""),"")</f>
        <v/>
      </c>
      <c r="G436" s="225" t="str">
        <f t="shared" si="34"/>
        <v/>
      </c>
      <c r="H436" s="225" t="str">
        <f>IFERROR(IF(ISNUMBER(G436),COUNTIF($G$4:G436,G436),""),"")</f>
        <v/>
      </c>
      <c r="I436" s="225" t="str">
        <f t="shared" si="35"/>
        <v>-</v>
      </c>
      <c r="J436" s="225" t="str">
        <f t="shared" si="36"/>
        <v/>
      </c>
      <c r="K436" s="232" t="str">
        <f t="shared" ca="1" si="37"/>
        <v/>
      </c>
      <c r="L436" s="225" t="str">
        <f t="shared" ca="1" si="38"/>
        <v/>
      </c>
      <c r="M436" s="18"/>
    </row>
    <row r="437" spans="2:13" x14ac:dyDescent="0.25">
      <c r="B437" s="92">
        <v>434</v>
      </c>
      <c r="C437" s="227" t="str">
        <f>IFERROR(INDEX(Team_Data!J$8:J$2007,$B437,1)&amp;"","")</f>
        <v/>
      </c>
      <c r="D437" s="227" t="str">
        <f>IFERROR(INDEX(Team_Data!K$8:K$2007,$B437,1)&amp;"","")</f>
        <v/>
      </c>
      <c r="E437" s="231" t="str">
        <f>IFERROR(IF(LEN(INDEX(Team_Data!L$8:L$2007,$B437,1))&gt;0,INDEX(Team_Data!L$8:L$2007,$B437,1),""),"")</f>
        <v/>
      </c>
      <c r="F437" s="231" t="str">
        <f>IFERROR(IF(LEN(INDEX(Team_Data!M$8:M$2007,$B437,1))&gt;0,INDEX(Team_Data!M$8:M$2007,$B437,1),""),"")</f>
        <v/>
      </c>
      <c r="G437" s="225" t="str">
        <f t="shared" si="34"/>
        <v/>
      </c>
      <c r="H437" s="225" t="str">
        <f>IFERROR(IF(ISNUMBER(G437),COUNTIF($G$4:G437,G437),""),"")</f>
        <v/>
      </c>
      <c r="I437" s="225" t="str">
        <f t="shared" si="35"/>
        <v>-</v>
      </c>
      <c r="J437" s="225" t="str">
        <f t="shared" si="36"/>
        <v/>
      </c>
      <c r="K437" s="232" t="str">
        <f t="shared" ca="1" si="37"/>
        <v/>
      </c>
      <c r="L437" s="225" t="str">
        <f t="shared" ca="1" si="38"/>
        <v/>
      </c>
      <c r="M437" s="18"/>
    </row>
    <row r="438" spans="2:13" x14ac:dyDescent="0.25">
      <c r="B438" s="92">
        <v>435</v>
      </c>
      <c r="C438" s="227" t="str">
        <f>IFERROR(INDEX(Team_Data!J$8:J$2007,$B438,1)&amp;"","")</f>
        <v/>
      </c>
      <c r="D438" s="227" t="str">
        <f>IFERROR(INDEX(Team_Data!K$8:K$2007,$B438,1)&amp;"","")</f>
        <v/>
      </c>
      <c r="E438" s="231" t="str">
        <f>IFERROR(IF(LEN(INDEX(Team_Data!L$8:L$2007,$B438,1))&gt;0,INDEX(Team_Data!L$8:L$2007,$B438,1),""),"")</f>
        <v/>
      </c>
      <c r="F438" s="231" t="str">
        <f>IFERROR(IF(LEN(INDEX(Team_Data!M$8:M$2007,$B438,1))&gt;0,INDEX(Team_Data!M$8:M$2007,$B438,1),""),"")</f>
        <v/>
      </c>
      <c r="G438" s="225" t="str">
        <f t="shared" si="34"/>
        <v/>
      </c>
      <c r="H438" s="225" t="str">
        <f>IFERROR(IF(ISNUMBER(G438),COUNTIF($G$4:G438,G438),""),"")</f>
        <v/>
      </c>
      <c r="I438" s="225" t="str">
        <f t="shared" si="35"/>
        <v>-</v>
      </c>
      <c r="J438" s="225" t="str">
        <f t="shared" si="36"/>
        <v/>
      </c>
      <c r="K438" s="232" t="str">
        <f t="shared" ca="1" si="37"/>
        <v/>
      </c>
      <c r="L438" s="225" t="str">
        <f t="shared" ca="1" si="38"/>
        <v/>
      </c>
      <c r="M438" s="18"/>
    </row>
    <row r="439" spans="2:13" x14ac:dyDescent="0.25">
      <c r="B439" s="92">
        <v>436</v>
      </c>
      <c r="C439" s="227" t="str">
        <f>IFERROR(INDEX(Team_Data!J$8:J$2007,$B439,1)&amp;"","")</f>
        <v/>
      </c>
      <c r="D439" s="227" t="str">
        <f>IFERROR(INDEX(Team_Data!K$8:K$2007,$B439,1)&amp;"","")</f>
        <v/>
      </c>
      <c r="E439" s="231" t="str">
        <f>IFERROR(IF(LEN(INDEX(Team_Data!L$8:L$2007,$B439,1))&gt;0,INDEX(Team_Data!L$8:L$2007,$B439,1),""),"")</f>
        <v/>
      </c>
      <c r="F439" s="231" t="str">
        <f>IFERROR(IF(LEN(INDEX(Team_Data!M$8:M$2007,$B439,1))&gt;0,INDEX(Team_Data!M$8:M$2007,$B439,1),""),"")</f>
        <v/>
      </c>
      <c r="G439" s="225" t="str">
        <f t="shared" si="34"/>
        <v/>
      </c>
      <c r="H439" s="225" t="str">
        <f>IFERROR(IF(ISNUMBER(G439),COUNTIF($G$4:G439,G439),""),"")</f>
        <v/>
      </c>
      <c r="I439" s="225" t="str">
        <f t="shared" si="35"/>
        <v>-</v>
      </c>
      <c r="J439" s="225" t="str">
        <f t="shared" si="36"/>
        <v/>
      </c>
      <c r="K439" s="232" t="str">
        <f t="shared" ca="1" si="37"/>
        <v/>
      </c>
      <c r="L439" s="225" t="str">
        <f t="shared" ca="1" si="38"/>
        <v/>
      </c>
      <c r="M439" s="18"/>
    </row>
    <row r="440" spans="2:13" x14ac:dyDescent="0.25">
      <c r="B440" s="92">
        <v>437</v>
      </c>
      <c r="C440" s="227" t="str">
        <f>IFERROR(INDEX(Team_Data!J$8:J$2007,$B440,1)&amp;"","")</f>
        <v/>
      </c>
      <c r="D440" s="227" t="str">
        <f>IFERROR(INDEX(Team_Data!K$8:K$2007,$B440,1)&amp;"","")</f>
        <v/>
      </c>
      <c r="E440" s="231" t="str">
        <f>IFERROR(IF(LEN(INDEX(Team_Data!L$8:L$2007,$B440,1))&gt;0,INDEX(Team_Data!L$8:L$2007,$B440,1),""),"")</f>
        <v/>
      </c>
      <c r="F440" s="231" t="str">
        <f>IFERROR(IF(LEN(INDEX(Team_Data!M$8:M$2007,$B440,1))&gt;0,INDEX(Team_Data!M$8:M$2007,$B440,1),""),"")</f>
        <v/>
      </c>
      <c r="G440" s="225" t="str">
        <f t="shared" si="34"/>
        <v/>
      </c>
      <c r="H440" s="225" t="str">
        <f>IFERROR(IF(ISNUMBER(G440),COUNTIF($G$4:G440,G440),""),"")</f>
        <v/>
      </c>
      <c r="I440" s="225" t="str">
        <f t="shared" si="35"/>
        <v>-</v>
      </c>
      <c r="J440" s="225" t="str">
        <f t="shared" si="36"/>
        <v/>
      </c>
      <c r="K440" s="232" t="str">
        <f t="shared" ca="1" si="37"/>
        <v/>
      </c>
      <c r="L440" s="225" t="str">
        <f t="shared" ca="1" si="38"/>
        <v/>
      </c>
      <c r="M440" s="18"/>
    </row>
    <row r="441" spans="2:13" x14ac:dyDescent="0.25">
      <c r="B441" s="92">
        <v>438</v>
      </c>
      <c r="C441" s="227" t="str">
        <f>IFERROR(INDEX(Team_Data!J$8:J$2007,$B441,1)&amp;"","")</f>
        <v/>
      </c>
      <c r="D441" s="227" t="str">
        <f>IFERROR(INDEX(Team_Data!K$8:K$2007,$B441,1)&amp;"","")</f>
        <v/>
      </c>
      <c r="E441" s="231" t="str">
        <f>IFERROR(IF(LEN(INDEX(Team_Data!L$8:L$2007,$B441,1))&gt;0,INDEX(Team_Data!L$8:L$2007,$B441,1),""),"")</f>
        <v/>
      </c>
      <c r="F441" s="231" t="str">
        <f>IFERROR(IF(LEN(INDEX(Team_Data!M$8:M$2007,$B441,1))&gt;0,INDEX(Team_Data!M$8:M$2007,$B441,1),""),"")</f>
        <v/>
      </c>
      <c r="G441" s="225" t="str">
        <f t="shared" si="34"/>
        <v/>
      </c>
      <c r="H441" s="225" t="str">
        <f>IFERROR(IF(ISNUMBER(G441),COUNTIF($G$4:G441,G441),""),"")</f>
        <v/>
      </c>
      <c r="I441" s="225" t="str">
        <f t="shared" si="35"/>
        <v>-</v>
      </c>
      <c r="J441" s="225" t="str">
        <f t="shared" si="36"/>
        <v/>
      </c>
      <c r="K441" s="232" t="str">
        <f t="shared" ca="1" si="37"/>
        <v/>
      </c>
      <c r="L441" s="225" t="str">
        <f t="shared" ca="1" si="38"/>
        <v/>
      </c>
      <c r="M441" s="18"/>
    </row>
    <row r="442" spans="2:13" x14ac:dyDescent="0.25">
      <c r="B442" s="92">
        <v>439</v>
      </c>
      <c r="C442" s="227" t="str">
        <f>IFERROR(INDEX(Team_Data!J$8:J$2007,$B442,1)&amp;"","")</f>
        <v/>
      </c>
      <c r="D442" s="227" t="str">
        <f>IFERROR(INDEX(Team_Data!K$8:K$2007,$B442,1)&amp;"","")</f>
        <v/>
      </c>
      <c r="E442" s="231" t="str">
        <f>IFERROR(IF(LEN(INDEX(Team_Data!L$8:L$2007,$B442,1))&gt;0,INDEX(Team_Data!L$8:L$2007,$B442,1),""),"")</f>
        <v/>
      </c>
      <c r="F442" s="231" t="str">
        <f>IFERROR(IF(LEN(INDEX(Team_Data!M$8:M$2007,$B442,1))&gt;0,INDEX(Team_Data!M$8:M$2007,$B442,1),""),"")</f>
        <v/>
      </c>
      <c r="G442" s="225" t="str">
        <f t="shared" si="34"/>
        <v/>
      </c>
      <c r="H442" s="225" t="str">
        <f>IFERROR(IF(ISNUMBER(G442),COUNTIF($G$4:G442,G442),""),"")</f>
        <v/>
      </c>
      <c r="I442" s="225" t="str">
        <f t="shared" si="35"/>
        <v>-</v>
      </c>
      <c r="J442" s="225" t="str">
        <f t="shared" si="36"/>
        <v/>
      </c>
      <c r="K442" s="232" t="str">
        <f t="shared" ca="1" si="37"/>
        <v/>
      </c>
      <c r="L442" s="225" t="str">
        <f t="shared" ca="1" si="38"/>
        <v/>
      </c>
      <c r="M442" s="18"/>
    </row>
    <row r="443" spans="2:13" x14ac:dyDescent="0.25">
      <c r="B443" s="92">
        <v>440</v>
      </c>
      <c r="C443" s="227" t="str">
        <f>IFERROR(INDEX(Team_Data!J$8:J$2007,$B443,1)&amp;"","")</f>
        <v/>
      </c>
      <c r="D443" s="227" t="str">
        <f>IFERROR(INDEX(Team_Data!K$8:K$2007,$B443,1)&amp;"","")</f>
        <v/>
      </c>
      <c r="E443" s="231" t="str">
        <f>IFERROR(IF(LEN(INDEX(Team_Data!L$8:L$2007,$B443,1))&gt;0,INDEX(Team_Data!L$8:L$2007,$B443,1),""),"")</f>
        <v/>
      </c>
      <c r="F443" s="231" t="str">
        <f>IFERROR(IF(LEN(INDEX(Team_Data!M$8:M$2007,$B443,1))&gt;0,INDEX(Team_Data!M$8:M$2007,$B443,1),""),"")</f>
        <v/>
      </c>
      <c r="G443" s="225" t="str">
        <f t="shared" si="34"/>
        <v/>
      </c>
      <c r="H443" s="225" t="str">
        <f>IFERROR(IF(ISNUMBER(G443),COUNTIF($G$4:G443,G443),""),"")</f>
        <v/>
      </c>
      <c r="I443" s="225" t="str">
        <f t="shared" si="35"/>
        <v>-</v>
      </c>
      <c r="J443" s="225" t="str">
        <f t="shared" si="36"/>
        <v/>
      </c>
      <c r="K443" s="232" t="str">
        <f t="shared" ca="1" si="37"/>
        <v/>
      </c>
      <c r="L443" s="225" t="str">
        <f t="shared" ca="1" si="38"/>
        <v/>
      </c>
      <c r="M443" s="18"/>
    </row>
    <row r="444" spans="2:13" x14ac:dyDescent="0.25">
      <c r="B444" s="92">
        <v>441</v>
      </c>
      <c r="C444" s="227" t="str">
        <f>IFERROR(INDEX(Team_Data!J$8:J$2007,$B444,1)&amp;"","")</f>
        <v/>
      </c>
      <c r="D444" s="227" t="str">
        <f>IFERROR(INDEX(Team_Data!K$8:K$2007,$B444,1)&amp;"","")</f>
        <v/>
      </c>
      <c r="E444" s="231" t="str">
        <f>IFERROR(IF(LEN(INDEX(Team_Data!L$8:L$2007,$B444,1))&gt;0,INDEX(Team_Data!L$8:L$2007,$B444,1),""),"")</f>
        <v/>
      </c>
      <c r="F444" s="231" t="str">
        <f>IFERROR(IF(LEN(INDEX(Team_Data!M$8:M$2007,$B444,1))&gt;0,INDEX(Team_Data!M$8:M$2007,$B444,1),""),"")</f>
        <v/>
      </c>
      <c r="G444" s="225" t="str">
        <f t="shared" si="34"/>
        <v/>
      </c>
      <c r="H444" s="225" t="str">
        <f>IFERROR(IF(ISNUMBER(G444),COUNTIF($G$4:G444,G444),""),"")</f>
        <v/>
      </c>
      <c r="I444" s="225" t="str">
        <f t="shared" si="35"/>
        <v>-</v>
      </c>
      <c r="J444" s="225" t="str">
        <f t="shared" si="36"/>
        <v/>
      </c>
      <c r="K444" s="232" t="str">
        <f t="shared" ca="1" si="37"/>
        <v/>
      </c>
      <c r="L444" s="225" t="str">
        <f t="shared" ca="1" si="38"/>
        <v/>
      </c>
      <c r="M444" s="18"/>
    </row>
    <row r="445" spans="2:13" x14ac:dyDescent="0.25">
      <c r="B445" s="92">
        <v>442</v>
      </c>
      <c r="C445" s="227" t="str">
        <f>IFERROR(INDEX(Team_Data!J$8:J$2007,$B445,1)&amp;"","")</f>
        <v/>
      </c>
      <c r="D445" s="227" t="str">
        <f>IFERROR(INDEX(Team_Data!K$8:K$2007,$B445,1)&amp;"","")</f>
        <v/>
      </c>
      <c r="E445" s="231" t="str">
        <f>IFERROR(IF(LEN(INDEX(Team_Data!L$8:L$2007,$B445,1))&gt;0,INDEX(Team_Data!L$8:L$2007,$B445,1),""),"")</f>
        <v/>
      </c>
      <c r="F445" s="231" t="str">
        <f>IFERROR(IF(LEN(INDEX(Team_Data!M$8:M$2007,$B445,1))&gt;0,INDEX(Team_Data!M$8:M$2007,$B445,1),""),"")</f>
        <v/>
      </c>
      <c r="G445" s="225" t="str">
        <f t="shared" si="34"/>
        <v/>
      </c>
      <c r="H445" s="225" t="str">
        <f>IFERROR(IF(ISNUMBER(G445),COUNTIF($G$4:G445,G445),""),"")</f>
        <v/>
      </c>
      <c r="I445" s="225" t="str">
        <f t="shared" si="35"/>
        <v>-</v>
      </c>
      <c r="J445" s="225" t="str">
        <f t="shared" si="36"/>
        <v/>
      </c>
      <c r="K445" s="232" t="str">
        <f t="shared" ca="1" si="37"/>
        <v/>
      </c>
      <c r="L445" s="225" t="str">
        <f t="shared" ca="1" si="38"/>
        <v/>
      </c>
      <c r="M445" s="18"/>
    </row>
    <row r="446" spans="2:13" x14ac:dyDescent="0.25">
      <c r="B446" s="92">
        <v>443</v>
      </c>
      <c r="C446" s="227" t="str">
        <f>IFERROR(INDEX(Team_Data!J$8:J$2007,$B446,1)&amp;"","")</f>
        <v/>
      </c>
      <c r="D446" s="227" t="str">
        <f>IFERROR(INDEX(Team_Data!K$8:K$2007,$B446,1)&amp;"","")</f>
        <v/>
      </c>
      <c r="E446" s="231" t="str">
        <f>IFERROR(IF(LEN(INDEX(Team_Data!L$8:L$2007,$B446,1))&gt;0,INDEX(Team_Data!L$8:L$2007,$B446,1),""),"")</f>
        <v/>
      </c>
      <c r="F446" s="231" t="str">
        <f>IFERROR(IF(LEN(INDEX(Team_Data!M$8:M$2007,$B446,1))&gt;0,INDEX(Team_Data!M$8:M$2007,$B446,1),""),"")</f>
        <v/>
      </c>
      <c r="G446" s="225" t="str">
        <f t="shared" si="34"/>
        <v/>
      </c>
      <c r="H446" s="225" t="str">
        <f>IFERROR(IF(ISNUMBER(G446),COUNTIF($G$4:G446,G446),""),"")</f>
        <v/>
      </c>
      <c r="I446" s="225" t="str">
        <f t="shared" si="35"/>
        <v>-</v>
      </c>
      <c r="J446" s="225" t="str">
        <f t="shared" si="36"/>
        <v/>
      </c>
      <c r="K446" s="232" t="str">
        <f t="shared" ca="1" si="37"/>
        <v/>
      </c>
      <c r="L446" s="225" t="str">
        <f t="shared" ca="1" si="38"/>
        <v/>
      </c>
      <c r="M446" s="18"/>
    </row>
    <row r="447" spans="2:13" x14ac:dyDescent="0.25">
      <c r="B447" s="92">
        <v>444</v>
      </c>
      <c r="C447" s="227" t="str">
        <f>IFERROR(INDEX(Team_Data!J$8:J$2007,$B447,1)&amp;"","")</f>
        <v/>
      </c>
      <c r="D447" s="227" t="str">
        <f>IFERROR(INDEX(Team_Data!K$8:K$2007,$B447,1)&amp;"","")</f>
        <v/>
      </c>
      <c r="E447" s="231" t="str">
        <f>IFERROR(IF(LEN(INDEX(Team_Data!L$8:L$2007,$B447,1))&gt;0,INDEX(Team_Data!L$8:L$2007,$B447,1),""),"")</f>
        <v/>
      </c>
      <c r="F447" s="231" t="str">
        <f>IFERROR(IF(LEN(INDEX(Team_Data!M$8:M$2007,$B447,1))&gt;0,INDEX(Team_Data!M$8:M$2007,$B447,1),""),"")</f>
        <v/>
      </c>
      <c r="G447" s="225" t="str">
        <f t="shared" si="34"/>
        <v/>
      </c>
      <c r="H447" s="225" t="str">
        <f>IFERROR(IF(ISNUMBER(G447),COUNTIF($G$4:G447,G447),""),"")</f>
        <v/>
      </c>
      <c r="I447" s="225" t="str">
        <f t="shared" si="35"/>
        <v>-</v>
      </c>
      <c r="J447" s="225" t="str">
        <f t="shared" si="36"/>
        <v/>
      </c>
      <c r="K447" s="232" t="str">
        <f t="shared" ca="1" si="37"/>
        <v/>
      </c>
      <c r="L447" s="225" t="str">
        <f t="shared" ca="1" si="38"/>
        <v/>
      </c>
      <c r="M447" s="18"/>
    </row>
    <row r="448" spans="2:13" x14ac:dyDescent="0.25">
      <c r="B448" s="92">
        <v>445</v>
      </c>
      <c r="C448" s="227" t="str">
        <f>IFERROR(INDEX(Team_Data!J$8:J$2007,$B448,1)&amp;"","")</f>
        <v/>
      </c>
      <c r="D448" s="227" t="str">
        <f>IFERROR(INDEX(Team_Data!K$8:K$2007,$B448,1)&amp;"","")</f>
        <v/>
      </c>
      <c r="E448" s="231" t="str">
        <f>IFERROR(IF(LEN(INDEX(Team_Data!L$8:L$2007,$B448,1))&gt;0,INDEX(Team_Data!L$8:L$2007,$B448,1),""),"")</f>
        <v/>
      </c>
      <c r="F448" s="231" t="str">
        <f>IFERROR(IF(LEN(INDEX(Team_Data!M$8:M$2007,$B448,1))&gt;0,INDEX(Team_Data!M$8:M$2007,$B448,1),""),"")</f>
        <v/>
      </c>
      <c r="G448" s="225" t="str">
        <f t="shared" si="34"/>
        <v/>
      </c>
      <c r="H448" s="225" t="str">
        <f>IFERROR(IF(ISNUMBER(G448),COUNTIF($G$4:G448,G448),""),"")</f>
        <v/>
      </c>
      <c r="I448" s="225" t="str">
        <f t="shared" si="35"/>
        <v>-</v>
      </c>
      <c r="J448" s="225" t="str">
        <f t="shared" si="36"/>
        <v/>
      </c>
      <c r="K448" s="232" t="str">
        <f t="shared" ca="1" si="37"/>
        <v/>
      </c>
      <c r="L448" s="225" t="str">
        <f t="shared" ca="1" si="38"/>
        <v/>
      </c>
      <c r="M448" s="18"/>
    </row>
    <row r="449" spans="2:13" x14ac:dyDescent="0.25">
      <c r="B449" s="92">
        <v>446</v>
      </c>
      <c r="C449" s="227" t="str">
        <f>IFERROR(INDEX(Team_Data!J$8:J$2007,$B449,1)&amp;"","")</f>
        <v/>
      </c>
      <c r="D449" s="227" t="str">
        <f>IFERROR(INDEX(Team_Data!K$8:K$2007,$B449,1)&amp;"","")</f>
        <v/>
      </c>
      <c r="E449" s="231" t="str">
        <f>IFERROR(IF(LEN(INDEX(Team_Data!L$8:L$2007,$B449,1))&gt;0,INDEX(Team_Data!L$8:L$2007,$B449,1),""),"")</f>
        <v/>
      </c>
      <c r="F449" s="231" t="str">
        <f>IFERROR(IF(LEN(INDEX(Team_Data!M$8:M$2007,$B449,1))&gt;0,INDEX(Team_Data!M$8:M$2007,$B449,1),""),"")</f>
        <v/>
      </c>
      <c r="G449" s="225" t="str">
        <f t="shared" si="34"/>
        <v/>
      </c>
      <c r="H449" s="225" t="str">
        <f>IFERROR(IF(ISNUMBER(G449),COUNTIF($G$4:G449,G449),""),"")</f>
        <v/>
      </c>
      <c r="I449" s="225" t="str">
        <f t="shared" si="35"/>
        <v>-</v>
      </c>
      <c r="J449" s="225" t="str">
        <f t="shared" si="36"/>
        <v/>
      </c>
      <c r="K449" s="232" t="str">
        <f t="shared" ca="1" si="37"/>
        <v/>
      </c>
      <c r="L449" s="225" t="str">
        <f t="shared" ca="1" si="38"/>
        <v/>
      </c>
      <c r="M449" s="18"/>
    </row>
    <row r="450" spans="2:13" x14ac:dyDescent="0.25">
      <c r="B450" s="92">
        <v>447</v>
      </c>
      <c r="C450" s="227" t="str">
        <f>IFERROR(INDEX(Team_Data!J$8:J$2007,$B450,1)&amp;"","")</f>
        <v/>
      </c>
      <c r="D450" s="227" t="str">
        <f>IFERROR(INDEX(Team_Data!K$8:K$2007,$B450,1)&amp;"","")</f>
        <v/>
      </c>
      <c r="E450" s="231" t="str">
        <f>IFERROR(IF(LEN(INDEX(Team_Data!L$8:L$2007,$B450,1))&gt;0,INDEX(Team_Data!L$8:L$2007,$B450,1),""),"")</f>
        <v/>
      </c>
      <c r="F450" s="231" t="str">
        <f>IFERROR(IF(LEN(INDEX(Team_Data!M$8:M$2007,$B450,1))&gt;0,INDEX(Team_Data!M$8:M$2007,$B450,1),""),"")</f>
        <v/>
      </c>
      <c r="G450" s="225" t="str">
        <f t="shared" si="34"/>
        <v/>
      </c>
      <c r="H450" s="225" t="str">
        <f>IFERROR(IF(ISNUMBER(G450),COUNTIF($G$4:G450,G450),""),"")</f>
        <v/>
      </c>
      <c r="I450" s="225" t="str">
        <f t="shared" si="35"/>
        <v>-</v>
      </c>
      <c r="J450" s="225" t="str">
        <f t="shared" si="36"/>
        <v/>
      </c>
      <c r="K450" s="232" t="str">
        <f t="shared" ca="1" si="37"/>
        <v/>
      </c>
      <c r="L450" s="225" t="str">
        <f t="shared" ca="1" si="38"/>
        <v/>
      </c>
      <c r="M450" s="18"/>
    </row>
    <row r="451" spans="2:13" x14ac:dyDescent="0.25">
      <c r="B451" s="92">
        <v>448</v>
      </c>
      <c r="C451" s="227" t="str">
        <f>IFERROR(INDEX(Team_Data!J$8:J$2007,$B451,1)&amp;"","")</f>
        <v/>
      </c>
      <c r="D451" s="227" t="str">
        <f>IFERROR(INDEX(Team_Data!K$8:K$2007,$B451,1)&amp;"","")</f>
        <v/>
      </c>
      <c r="E451" s="231" t="str">
        <f>IFERROR(IF(LEN(INDEX(Team_Data!L$8:L$2007,$B451,1))&gt;0,INDEX(Team_Data!L$8:L$2007,$B451,1),""),"")</f>
        <v/>
      </c>
      <c r="F451" s="231" t="str">
        <f>IFERROR(IF(LEN(INDEX(Team_Data!M$8:M$2007,$B451,1))&gt;0,INDEX(Team_Data!M$8:M$2007,$B451,1),""),"")</f>
        <v/>
      </c>
      <c r="G451" s="225" t="str">
        <f t="shared" si="34"/>
        <v/>
      </c>
      <c r="H451" s="225" t="str">
        <f>IFERROR(IF(ISNUMBER(G451),COUNTIF($G$4:G451,G451),""),"")</f>
        <v/>
      </c>
      <c r="I451" s="225" t="str">
        <f t="shared" si="35"/>
        <v>-</v>
      </c>
      <c r="J451" s="225" t="str">
        <f t="shared" si="36"/>
        <v/>
      </c>
      <c r="K451" s="232" t="str">
        <f t="shared" ca="1" si="37"/>
        <v/>
      </c>
      <c r="L451" s="225" t="str">
        <f t="shared" ca="1" si="38"/>
        <v/>
      </c>
      <c r="M451" s="18"/>
    </row>
    <row r="452" spans="2:13" x14ac:dyDescent="0.25">
      <c r="B452" s="92">
        <v>449</v>
      </c>
      <c r="C452" s="227" t="str">
        <f>IFERROR(INDEX(Team_Data!J$8:J$2007,$B452,1)&amp;"","")</f>
        <v/>
      </c>
      <c r="D452" s="227" t="str">
        <f>IFERROR(INDEX(Team_Data!K$8:K$2007,$B452,1)&amp;"","")</f>
        <v/>
      </c>
      <c r="E452" s="231" t="str">
        <f>IFERROR(IF(LEN(INDEX(Team_Data!L$8:L$2007,$B452,1))&gt;0,INDEX(Team_Data!L$8:L$2007,$B452,1),""),"")</f>
        <v/>
      </c>
      <c r="F452" s="231" t="str">
        <f>IFERROR(IF(LEN(INDEX(Team_Data!M$8:M$2007,$B452,1))&gt;0,INDEX(Team_Data!M$8:M$2007,$B452,1),""),"")</f>
        <v/>
      </c>
      <c r="G452" s="225" t="str">
        <f t="shared" si="34"/>
        <v/>
      </c>
      <c r="H452" s="225" t="str">
        <f>IFERROR(IF(ISNUMBER(G452),COUNTIF($G$4:G452,G452),""),"")</f>
        <v/>
      </c>
      <c r="I452" s="225" t="str">
        <f t="shared" si="35"/>
        <v>-</v>
      </c>
      <c r="J452" s="225" t="str">
        <f t="shared" si="36"/>
        <v/>
      </c>
      <c r="K452" s="232" t="str">
        <f t="shared" ca="1" si="37"/>
        <v/>
      </c>
      <c r="L452" s="225" t="str">
        <f t="shared" ca="1" si="38"/>
        <v/>
      </c>
      <c r="M452" s="18"/>
    </row>
    <row r="453" spans="2:13" x14ac:dyDescent="0.25">
      <c r="B453" s="92">
        <v>450</v>
      </c>
      <c r="C453" s="227" t="str">
        <f>IFERROR(INDEX(Team_Data!J$8:J$2007,$B453,1)&amp;"","")</f>
        <v/>
      </c>
      <c r="D453" s="227" t="str">
        <f>IFERROR(INDEX(Team_Data!K$8:K$2007,$B453,1)&amp;"","")</f>
        <v/>
      </c>
      <c r="E453" s="231" t="str">
        <f>IFERROR(IF(LEN(INDEX(Team_Data!L$8:L$2007,$B453,1))&gt;0,INDEX(Team_Data!L$8:L$2007,$B453,1),""),"")</f>
        <v/>
      </c>
      <c r="F453" s="231" t="str">
        <f>IFERROR(IF(LEN(INDEX(Team_Data!M$8:M$2007,$B453,1))&gt;0,INDEX(Team_Data!M$8:M$2007,$B453,1),""),"")</f>
        <v/>
      </c>
      <c r="G453" s="225" t="str">
        <f t="shared" ref="G453:G516" si="39">IFERROR(MONTH(F453),"")</f>
        <v/>
      </c>
      <c r="H453" s="225" t="str">
        <f>IFERROR(IF(ISNUMBER(G453),COUNTIF($G$4:G453,G453),""),"")</f>
        <v/>
      </c>
      <c r="I453" s="225" t="str">
        <f t="shared" ref="I453:I516" si="40">G453&amp;"-"&amp;H453</f>
        <v>-</v>
      </c>
      <c r="J453" s="225" t="str">
        <f t="shared" ref="J453:J516" si="41">IFERROR(INDEX($O$4:$O$15,G453,1),"")</f>
        <v/>
      </c>
      <c r="K453" s="232" t="str">
        <f t="shared" ref="K453:K516" ca="1" si="42">IFERROR(IF(LEN(F453)=0,"",F453-TODAY()),"")</f>
        <v/>
      </c>
      <c r="L453" s="225" t="str">
        <f t="shared" ref="L453:L516" ca="1" si="43">IFERROR(INDEX(INDIRECT(J453&amp;"!$I$15:$I$1014"),H453),"")</f>
        <v/>
      </c>
      <c r="M453" s="18"/>
    </row>
    <row r="454" spans="2:13" x14ac:dyDescent="0.25">
      <c r="B454" s="92">
        <v>451</v>
      </c>
      <c r="C454" s="227" t="str">
        <f>IFERROR(INDEX(Team_Data!J$8:J$2007,$B454,1)&amp;"","")</f>
        <v/>
      </c>
      <c r="D454" s="227" t="str">
        <f>IFERROR(INDEX(Team_Data!K$8:K$2007,$B454,1)&amp;"","")</f>
        <v/>
      </c>
      <c r="E454" s="231" t="str">
        <f>IFERROR(IF(LEN(INDEX(Team_Data!L$8:L$2007,$B454,1))&gt;0,INDEX(Team_Data!L$8:L$2007,$B454,1),""),"")</f>
        <v/>
      </c>
      <c r="F454" s="231" t="str">
        <f>IFERROR(IF(LEN(INDEX(Team_Data!M$8:M$2007,$B454,1))&gt;0,INDEX(Team_Data!M$8:M$2007,$B454,1),""),"")</f>
        <v/>
      </c>
      <c r="G454" s="225" t="str">
        <f t="shared" si="39"/>
        <v/>
      </c>
      <c r="H454" s="225" t="str">
        <f>IFERROR(IF(ISNUMBER(G454),COUNTIF($G$4:G454,G454),""),"")</f>
        <v/>
      </c>
      <c r="I454" s="225" t="str">
        <f t="shared" si="40"/>
        <v>-</v>
      </c>
      <c r="J454" s="225" t="str">
        <f t="shared" si="41"/>
        <v/>
      </c>
      <c r="K454" s="232" t="str">
        <f t="shared" ca="1" si="42"/>
        <v/>
      </c>
      <c r="L454" s="225" t="str">
        <f t="shared" ca="1" si="43"/>
        <v/>
      </c>
      <c r="M454" s="18"/>
    </row>
    <row r="455" spans="2:13" x14ac:dyDescent="0.25">
      <c r="B455" s="92">
        <v>452</v>
      </c>
      <c r="C455" s="227" t="str">
        <f>IFERROR(INDEX(Team_Data!J$8:J$2007,$B455,1)&amp;"","")</f>
        <v/>
      </c>
      <c r="D455" s="227" t="str">
        <f>IFERROR(INDEX(Team_Data!K$8:K$2007,$B455,1)&amp;"","")</f>
        <v/>
      </c>
      <c r="E455" s="231" t="str">
        <f>IFERROR(IF(LEN(INDEX(Team_Data!L$8:L$2007,$B455,1))&gt;0,INDEX(Team_Data!L$8:L$2007,$B455,1),""),"")</f>
        <v/>
      </c>
      <c r="F455" s="231" t="str">
        <f>IFERROR(IF(LEN(INDEX(Team_Data!M$8:M$2007,$B455,1))&gt;0,INDEX(Team_Data!M$8:M$2007,$B455,1),""),"")</f>
        <v/>
      </c>
      <c r="G455" s="225" t="str">
        <f t="shared" si="39"/>
        <v/>
      </c>
      <c r="H455" s="225" t="str">
        <f>IFERROR(IF(ISNUMBER(G455),COUNTIF($G$4:G455,G455),""),"")</f>
        <v/>
      </c>
      <c r="I455" s="225" t="str">
        <f t="shared" si="40"/>
        <v>-</v>
      </c>
      <c r="J455" s="225" t="str">
        <f t="shared" si="41"/>
        <v/>
      </c>
      <c r="K455" s="232" t="str">
        <f t="shared" ca="1" si="42"/>
        <v/>
      </c>
      <c r="L455" s="225" t="str">
        <f t="shared" ca="1" si="43"/>
        <v/>
      </c>
      <c r="M455" s="18"/>
    </row>
    <row r="456" spans="2:13" x14ac:dyDescent="0.25">
      <c r="B456" s="92">
        <v>453</v>
      </c>
      <c r="C456" s="227" t="str">
        <f>IFERROR(INDEX(Team_Data!J$8:J$2007,$B456,1)&amp;"","")</f>
        <v/>
      </c>
      <c r="D456" s="227" t="str">
        <f>IFERROR(INDEX(Team_Data!K$8:K$2007,$B456,1)&amp;"","")</f>
        <v/>
      </c>
      <c r="E456" s="231" t="str">
        <f>IFERROR(IF(LEN(INDEX(Team_Data!L$8:L$2007,$B456,1))&gt;0,INDEX(Team_Data!L$8:L$2007,$B456,1),""),"")</f>
        <v/>
      </c>
      <c r="F456" s="231" t="str">
        <f>IFERROR(IF(LEN(INDEX(Team_Data!M$8:M$2007,$B456,1))&gt;0,INDEX(Team_Data!M$8:M$2007,$B456,1),""),"")</f>
        <v/>
      </c>
      <c r="G456" s="225" t="str">
        <f t="shared" si="39"/>
        <v/>
      </c>
      <c r="H456" s="225" t="str">
        <f>IFERROR(IF(ISNUMBER(G456),COUNTIF($G$4:G456,G456),""),"")</f>
        <v/>
      </c>
      <c r="I456" s="225" t="str">
        <f t="shared" si="40"/>
        <v>-</v>
      </c>
      <c r="J456" s="225" t="str">
        <f t="shared" si="41"/>
        <v/>
      </c>
      <c r="K456" s="232" t="str">
        <f t="shared" ca="1" si="42"/>
        <v/>
      </c>
      <c r="L456" s="225" t="str">
        <f t="shared" ca="1" si="43"/>
        <v/>
      </c>
      <c r="M456" s="18"/>
    </row>
    <row r="457" spans="2:13" x14ac:dyDescent="0.25">
      <c r="B457" s="92">
        <v>454</v>
      </c>
      <c r="C457" s="227" t="str">
        <f>IFERROR(INDEX(Team_Data!J$8:J$2007,$B457,1)&amp;"","")</f>
        <v/>
      </c>
      <c r="D457" s="227" t="str">
        <f>IFERROR(INDEX(Team_Data!K$8:K$2007,$B457,1)&amp;"","")</f>
        <v/>
      </c>
      <c r="E457" s="231" t="str">
        <f>IFERROR(IF(LEN(INDEX(Team_Data!L$8:L$2007,$B457,1))&gt;0,INDEX(Team_Data!L$8:L$2007,$B457,1),""),"")</f>
        <v/>
      </c>
      <c r="F457" s="231" t="str">
        <f>IFERROR(IF(LEN(INDEX(Team_Data!M$8:M$2007,$B457,1))&gt;0,INDEX(Team_Data!M$8:M$2007,$B457,1),""),"")</f>
        <v/>
      </c>
      <c r="G457" s="225" t="str">
        <f t="shared" si="39"/>
        <v/>
      </c>
      <c r="H457" s="225" t="str">
        <f>IFERROR(IF(ISNUMBER(G457),COUNTIF($G$4:G457,G457),""),"")</f>
        <v/>
      </c>
      <c r="I457" s="225" t="str">
        <f t="shared" si="40"/>
        <v>-</v>
      </c>
      <c r="J457" s="225" t="str">
        <f t="shared" si="41"/>
        <v/>
      </c>
      <c r="K457" s="232" t="str">
        <f t="shared" ca="1" si="42"/>
        <v/>
      </c>
      <c r="L457" s="225" t="str">
        <f t="shared" ca="1" si="43"/>
        <v/>
      </c>
      <c r="M457" s="18"/>
    </row>
    <row r="458" spans="2:13" x14ac:dyDescent="0.25">
      <c r="B458" s="92">
        <v>455</v>
      </c>
      <c r="C458" s="227" t="str">
        <f>IFERROR(INDEX(Team_Data!J$8:J$2007,$B458,1)&amp;"","")</f>
        <v/>
      </c>
      <c r="D458" s="227" t="str">
        <f>IFERROR(INDEX(Team_Data!K$8:K$2007,$B458,1)&amp;"","")</f>
        <v/>
      </c>
      <c r="E458" s="231" t="str">
        <f>IFERROR(IF(LEN(INDEX(Team_Data!L$8:L$2007,$B458,1))&gt;0,INDEX(Team_Data!L$8:L$2007,$B458,1),""),"")</f>
        <v/>
      </c>
      <c r="F458" s="231" t="str">
        <f>IFERROR(IF(LEN(INDEX(Team_Data!M$8:M$2007,$B458,1))&gt;0,INDEX(Team_Data!M$8:M$2007,$B458,1),""),"")</f>
        <v/>
      </c>
      <c r="G458" s="225" t="str">
        <f t="shared" si="39"/>
        <v/>
      </c>
      <c r="H458" s="225" t="str">
        <f>IFERROR(IF(ISNUMBER(G458),COUNTIF($G$4:G458,G458),""),"")</f>
        <v/>
      </c>
      <c r="I458" s="225" t="str">
        <f t="shared" si="40"/>
        <v>-</v>
      </c>
      <c r="J458" s="225" t="str">
        <f t="shared" si="41"/>
        <v/>
      </c>
      <c r="K458" s="232" t="str">
        <f t="shared" ca="1" si="42"/>
        <v/>
      </c>
      <c r="L458" s="225" t="str">
        <f t="shared" ca="1" si="43"/>
        <v/>
      </c>
      <c r="M458" s="18"/>
    </row>
    <row r="459" spans="2:13" x14ac:dyDescent="0.25">
      <c r="B459" s="92">
        <v>456</v>
      </c>
      <c r="C459" s="227" t="str">
        <f>IFERROR(INDEX(Team_Data!J$8:J$2007,$B459,1)&amp;"","")</f>
        <v/>
      </c>
      <c r="D459" s="227" t="str">
        <f>IFERROR(INDEX(Team_Data!K$8:K$2007,$B459,1)&amp;"","")</f>
        <v/>
      </c>
      <c r="E459" s="231" t="str">
        <f>IFERROR(IF(LEN(INDEX(Team_Data!L$8:L$2007,$B459,1))&gt;0,INDEX(Team_Data!L$8:L$2007,$B459,1),""),"")</f>
        <v/>
      </c>
      <c r="F459" s="231" t="str">
        <f>IFERROR(IF(LEN(INDEX(Team_Data!M$8:M$2007,$B459,1))&gt;0,INDEX(Team_Data!M$8:M$2007,$B459,1),""),"")</f>
        <v/>
      </c>
      <c r="G459" s="225" t="str">
        <f t="shared" si="39"/>
        <v/>
      </c>
      <c r="H459" s="225" t="str">
        <f>IFERROR(IF(ISNUMBER(G459),COUNTIF($G$4:G459,G459),""),"")</f>
        <v/>
      </c>
      <c r="I459" s="225" t="str">
        <f t="shared" si="40"/>
        <v>-</v>
      </c>
      <c r="J459" s="225" t="str">
        <f t="shared" si="41"/>
        <v/>
      </c>
      <c r="K459" s="232" t="str">
        <f t="shared" ca="1" si="42"/>
        <v/>
      </c>
      <c r="L459" s="225" t="str">
        <f t="shared" ca="1" si="43"/>
        <v/>
      </c>
      <c r="M459" s="18"/>
    </row>
    <row r="460" spans="2:13" x14ac:dyDescent="0.25">
      <c r="B460" s="92">
        <v>457</v>
      </c>
      <c r="C460" s="227" t="str">
        <f>IFERROR(INDEX(Team_Data!J$8:J$2007,$B460,1)&amp;"","")</f>
        <v/>
      </c>
      <c r="D460" s="227" t="str">
        <f>IFERROR(INDEX(Team_Data!K$8:K$2007,$B460,1)&amp;"","")</f>
        <v/>
      </c>
      <c r="E460" s="231" t="str">
        <f>IFERROR(IF(LEN(INDEX(Team_Data!L$8:L$2007,$B460,1))&gt;0,INDEX(Team_Data!L$8:L$2007,$B460,1),""),"")</f>
        <v/>
      </c>
      <c r="F460" s="231" t="str">
        <f>IFERROR(IF(LEN(INDEX(Team_Data!M$8:M$2007,$B460,1))&gt;0,INDEX(Team_Data!M$8:M$2007,$B460,1),""),"")</f>
        <v/>
      </c>
      <c r="G460" s="225" t="str">
        <f t="shared" si="39"/>
        <v/>
      </c>
      <c r="H460" s="225" t="str">
        <f>IFERROR(IF(ISNUMBER(G460),COUNTIF($G$4:G460,G460),""),"")</f>
        <v/>
      </c>
      <c r="I460" s="225" t="str">
        <f t="shared" si="40"/>
        <v>-</v>
      </c>
      <c r="J460" s="225" t="str">
        <f t="shared" si="41"/>
        <v/>
      </c>
      <c r="K460" s="232" t="str">
        <f t="shared" ca="1" si="42"/>
        <v/>
      </c>
      <c r="L460" s="225" t="str">
        <f t="shared" ca="1" si="43"/>
        <v/>
      </c>
      <c r="M460" s="18"/>
    </row>
    <row r="461" spans="2:13" x14ac:dyDescent="0.25">
      <c r="B461" s="92">
        <v>458</v>
      </c>
      <c r="C461" s="227" t="str">
        <f>IFERROR(INDEX(Team_Data!J$8:J$2007,$B461,1)&amp;"","")</f>
        <v/>
      </c>
      <c r="D461" s="227" t="str">
        <f>IFERROR(INDEX(Team_Data!K$8:K$2007,$B461,1)&amp;"","")</f>
        <v/>
      </c>
      <c r="E461" s="231" t="str">
        <f>IFERROR(IF(LEN(INDEX(Team_Data!L$8:L$2007,$B461,1))&gt;0,INDEX(Team_Data!L$8:L$2007,$B461,1),""),"")</f>
        <v/>
      </c>
      <c r="F461" s="231" t="str">
        <f>IFERROR(IF(LEN(INDEX(Team_Data!M$8:M$2007,$B461,1))&gt;0,INDEX(Team_Data!M$8:M$2007,$B461,1),""),"")</f>
        <v/>
      </c>
      <c r="G461" s="225" t="str">
        <f t="shared" si="39"/>
        <v/>
      </c>
      <c r="H461" s="225" t="str">
        <f>IFERROR(IF(ISNUMBER(G461),COUNTIF($G$4:G461,G461),""),"")</f>
        <v/>
      </c>
      <c r="I461" s="225" t="str">
        <f t="shared" si="40"/>
        <v>-</v>
      </c>
      <c r="J461" s="225" t="str">
        <f t="shared" si="41"/>
        <v/>
      </c>
      <c r="K461" s="232" t="str">
        <f t="shared" ca="1" si="42"/>
        <v/>
      </c>
      <c r="L461" s="225" t="str">
        <f t="shared" ca="1" si="43"/>
        <v/>
      </c>
      <c r="M461" s="18"/>
    </row>
    <row r="462" spans="2:13" x14ac:dyDescent="0.25">
      <c r="B462" s="92">
        <v>459</v>
      </c>
      <c r="C462" s="227" t="str">
        <f>IFERROR(INDEX(Team_Data!J$8:J$2007,$B462,1)&amp;"","")</f>
        <v/>
      </c>
      <c r="D462" s="227" t="str">
        <f>IFERROR(INDEX(Team_Data!K$8:K$2007,$B462,1)&amp;"","")</f>
        <v/>
      </c>
      <c r="E462" s="231" t="str">
        <f>IFERROR(IF(LEN(INDEX(Team_Data!L$8:L$2007,$B462,1))&gt;0,INDEX(Team_Data!L$8:L$2007,$B462,1),""),"")</f>
        <v/>
      </c>
      <c r="F462" s="231" t="str">
        <f>IFERROR(IF(LEN(INDEX(Team_Data!M$8:M$2007,$B462,1))&gt;0,INDEX(Team_Data!M$8:M$2007,$B462,1),""),"")</f>
        <v/>
      </c>
      <c r="G462" s="225" t="str">
        <f t="shared" si="39"/>
        <v/>
      </c>
      <c r="H462" s="225" t="str">
        <f>IFERROR(IF(ISNUMBER(G462),COUNTIF($G$4:G462,G462),""),"")</f>
        <v/>
      </c>
      <c r="I462" s="225" t="str">
        <f t="shared" si="40"/>
        <v>-</v>
      </c>
      <c r="J462" s="225" t="str">
        <f t="shared" si="41"/>
        <v/>
      </c>
      <c r="K462" s="232" t="str">
        <f t="shared" ca="1" si="42"/>
        <v/>
      </c>
      <c r="L462" s="225" t="str">
        <f t="shared" ca="1" si="43"/>
        <v/>
      </c>
      <c r="M462" s="18"/>
    </row>
    <row r="463" spans="2:13" x14ac:dyDescent="0.25">
      <c r="B463" s="92">
        <v>460</v>
      </c>
      <c r="C463" s="227" t="str">
        <f>IFERROR(INDEX(Team_Data!J$8:J$2007,$B463,1)&amp;"","")</f>
        <v/>
      </c>
      <c r="D463" s="227" t="str">
        <f>IFERROR(INDEX(Team_Data!K$8:K$2007,$B463,1)&amp;"","")</f>
        <v/>
      </c>
      <c r="E463" s="231" t="str">
        <f>IFERROR(IF(LEN(INDEX(Team_Data!L$8:L$2007,$B463,1))&gt;0,INDEX(Team_Data!L$8:L$2007,$B463,1),""),"")</f>
        <v/>
      </c>
      <c r="F463" s="231" t="str">
        <f>IFERROR(IF(LEN(INDEX(Team_Data!M$8:M$2007,$B463,1))&gt;0,INDEX(Team_Data!M$8:M$2007,$B463,1),""),"")</f>
        <v/>
      </c>
      <c r="G463" s="225" t="str">
        <f t="shared" si="39"/>
        <v/>
      </c>
      <c r="H463" s="225" t="str">
        <f>IFERROR(IF(ISNUMBER(G463),COUNTIF($G$4:G463,G463),""),"")</f>
        <v/>
      </c>
      <c r="I463" s="225" t="str">
        <f t="shared" si="40"/>
        <v>-</v>
      </c>
      <c r="J463" s="225" t="str">
        <f t="shared" si="41"/>
        <v/>
      </c>
      <c r="K463" s="232" t="str">
        <f t="shared" ca="1" si="42"/>
        <v/>
      </c>
      <c r="L463" s="225" t="str">
        <f t="shared" ca="1" si="43"/>
        <v/>
      </c>
      <c r="M463" s="18"/>
    </row>
    <row r="464" spans="2:13" x14ac:dyDescent="0.25">
      <c r="B464" s="92">
        <v>461</v>
      </c>
      <c r="C464" s="227" t="str">
        <f>IFERROR(INDEX(Team_Data!J$8:J$2007,$B464,1)&amp;"","")</f>
        <v/>
      </c>
      <c r="D464" s="227" t="str">
        <f>IFERROR(INDEX(Team_Data!K$8:K$2007,$B464,1)&amp;"","")</f>
        <v/>
      </c>
      <c r="E464" s="231" t="str">
        <f>IFERROR(IF(LEN(INDEX(Team_Data!L$8:L$2007,$B464,1))&gt;0,INDEX(Team_Data!L$8:L$2007,$B464,1),""),"")</f>
        <v/>
      </c>
      <c r="F464" s="231" t="str">
        <f>IFERROR(IF(LEN(INDEX(Team_Data!M$8:M$2007,$B464,1))&gt;0,INDEX(Team_Data!M$8:M$2007,$B464,1),""),"")</f>
        <v/>
      </c>
      <c r="G464" s="225" t="str">
        <f t="shared" si="39"/>
        <v/>
      </c>
      <c r="H464" s="225" t="str">
        <f>IFERROR(IF(ISNUMBER(G464),COUNTIF($G$4:G464,G464),""),"")</f>
        <v/>
      </c>
      <c r="I464" s="225" t="str">
        <f t="shared" si="40"/>
        <v>-</v>
      </c>
      <c r="J464" s="225" t="str">
        <f t="shared" si="41"/>
        <v/>
      </c>
      <c r="K464" s="232" t="str">
        <f t="shared" ca="1" si="42"/>
        <v/>
      </c>
      <c r="L464" s="225" t="str">
        <f t="shared" ca="1" si="43"/>
        <v/>
      </c>
      <c r="M464" s="18"/>
    </row>
    <row r="465" spans="2:13" x14ac:dyDescent="0.25">
      <c r="B465" s="92">
        <v>462</v>
      </c>
      <c r="C465" s="227" t="str">
        <f>IFERROR(INDEX(Team_Data!J$8:J$2007,$B465,1)&amp;"","")</f>
        <v/>
      </c>
      <c r="D465" s="227" t="str">
        <f>IFERROR(INDEX(Team_Data!K$8:K$2007,$B465,1)&amp;"","")</f>
        <v/>
      </c>
      <c r="E465" s="231" t="str">
        <f>IFERROR(IF(LEN(INDEX(Team_Data!L$8:L$2007,$B465,1))&gt;0,INDEX(Team_Data!L$8:L$2007,$B465,1),""),"")</f>
        <v/>
      </c>
      <c r="F465" s="231" t="str">
        <f>IFERROR(IF(LEN(INDEX(Team_Data!M$8:M$2007,$B465,1))&gt;0,INDEX(Team_Data!M$8:M$2007,$B465,1),""),"")</f>
        <v/>
      </c>
      <c r="G465" s="225" t="str">
        <f t="shared" si="39"/>
        <v/>
      </c>
      <c r="H465" s="225" t="str">
        <f>IFERROR(IF(ISNUMBER(G465),COUNTIF($G$4:G465,G465),""),"")</f>
        <v/>
      </c>
      <c r="I465" s="225" t="str">
        <f t="shared" si="40"/>
        <v>-</v>
      </c>
      <c r="J465" s="225" t="str">
        <f t="shared" si="41"/>
        <v/>
      </c>
      <c r="K465" s="232" t="str">
        <f t="shared" ca="1" si="42"/>
        <v/>
      </c>
      <c r="L465" s="225" t="str">
        <f t="shared" ca="1" si="43"/>
        <v/>
      </c>
      <c r="M465" s="18"/>
    </row>
    <row r="466" spans="2:13" x14ac:dyDescent="0.25">
      <c r="B466" s="92">
        <v>463</v>
      </c>
      <c r="C466" s="227" t="str">
        <f>IFERROR(INDEX(Team_Data!J$8:J$2007,$B466,1)&amp;"","")</f>
        <v/>
      </c>
      <c r="D466" s="227" t="str">
        <f>IFERROR(INDEX(Team_Data!K$8:K$2007,$B466,1)&amp;"","")</f>
        <v/>
      </c>
      <c r="E466" s="231" t="str">
        <f>IFERROR(IF(LEN(INDEX(Team_Data!L$8:L$2007,$B466,1))&gt;0,INDEX(Team_Data!L$8:L$2007,$B466,1),""),"")</f>
        <v/>
      </c>
      <c r="F466" s="231" t="str">
        <f>IFERROR(IF(LEN(INDEX(Team_Data!M$8:M$2007,$B466,1))&gt;0,INDEX(Team_Data!M$8:M$2007,$B466,1),""),"")</f>
        <v/>
      </c>
      <c r="G466" s="225" t="str">
        <f t="shared" si="39"/>
        <v/>
      </c>
      <c r="H466" s="225" t="str">
        <f>IFERROR(IF(ISNUMBER(G466),COUNTIF($G$4:G466,G466),""),"")</f>
        <v/>
      </c>
      <c r="I466" s="225" t="str">
        <f t="shared" si="40"/>
        <v>-</v>
      </c>
      <c r="J466" s="225" t="str">
        <f t="shared" si="41"/>
        <v/>
      </c>
      <c r="K466" s="232" t="str">
        <f t="shared" ca="1" si="42"/>
        <v/>
      </c>
      <c r="L466" s="225" t="str">
        <f t="shared" ca="1" si="43"/>
        <v/>
      </c>
      <c r="M466" s="18"/>
    </row>
    <row r="467" spans="2:13" x14ac:dyDescent="0.25">
      <c r="B467" s="92">
        <v>464</v>
      </c>
      <c r="C467" s="227" t="str">
        <f>IFERROR(INDEX(Team_Data!J$8:J$2007,$B467,1)&amp;"","")</f>
        <v/>
      </c>
      <c r="D467" s="227" t="str">
        <f>IFERROR(INDEX(Team_Data!K$8:K$2007,$B467,1)&amp;"","")</f>
        <v/>
      </c>
      <c r="E467" s="231" t="str">
        <f>IFERROR(IF(LEN(INDEX(Team_Data!L$8:L$2007,$B467,1))&gt;0,INDEX(Team_Data!L$8:L$2007,$B467,1),""),"")</f>
        <v/>
      </c>
      <c r="F467" s="231" t="str">
        <f>IFERROR(IF(LEN(INDEX(Team_Data!M$8:M$2007,$B467,1))&gt;0,INDEX(Team_Data!M$8:M$2007,$B467,1),""),"")</f>
        <v/>
      </c>
      <c r="G467" s="225" t="str">
        <f t="shared" si="39"/>
        <v/>
      </c>
      <c r="H467" s="225" t="str">
        <f>IFERROR(IF(ISNUMBER(G467),COUNTIF($G$4:G467,G467),""),"")</f>
        <v/>
      </c>
      <c r="I467" s="225" t="str">
        <f t="shared" si="40"/>
        <v>-</v>
      </c>
      <c r="J467" s="225" t="str">
        <f t="shared" si="41"/>
        <v/>
      </c>
      <c r="K467" s="232" t="str">
        <f t="shared" ca="1" si="42"/>
        <v/>
      </c>
      <c r="L467" s="225" t="str">
        <f t="shared" ca="1" si="43"/>
        <v/>
      </c>
      <c r="M467" s="18"/>
    </row>
    <row r="468" spans="2:13" x14ac:dyDescent="0.25">
      <c r="B468" s="92">
        <v>465</v>
      </c>
      <c r="C468" s="227" t="str">
        <f>IFERROR(INDEX(Team_Data!J$8:J$2007,$B468,1)&amp;"","")</f>
        <v/>
      </c>
      <c r="D468" s="227" t="str">
        <f>IFERROR(INDEX(Team_Data!K$8:K$2007,$B468,1)&amp;"","")</f>
        <v/>
      </c>
      <c r="E468" s="231" t="str">
        <f>IFERROR(IF(LEN(INDEX(Team_Data!L$8:L$2007,$B468,1))&gt;0,INDEX(Team_Data!L$8:L$2007,$B468,1),""),"")</f>
        <v/>
      </c>
      <c r="F468" s="231" t="str">
        <f>IFERROR(IF(LEN(INDEX(Team_Data!M$8:M$2007,$B468,1))&gt;0,INDEX(Team_Data!M$8:M$2007,$B468,1),""),"")</f>
        <v/>
      </c>
      <c r="G468" s="225" t="str">
        <f t="shared" si="39"/>
        <v/>
      </c>
      <c r="H468" s="225" t="str">
        <f>IFERROR(IF(ISNUMBER(G468),COUNTIF($G$4:G468,G468),""),"")</f>
        <v/>
      </c>
      <c r="I468" s="225" t="str">
        <f t="shared" si="40"/>
        <v>-</v>
      </c>
      <c r="J468" s="225" t="str">
        <f t="shared" si="41"/>
        <v/>
      </c>
      <c r="K468" s="232" t="str">
        <f t="shared" ca="1" si="42"/>
        <v/>
      </c>
      <c r="L468" s="225" t="str">
        <f t="shared" ca="1" si="43"/>
        <v/>
      </c>
      <c r="M468" s="18"/>
    </row>
    <row r="469" spans="2:13" x14ac:dyDescent="0.25">
      <c r="B469" s="92">
        <v>466</v>
      </c>
      <c r="C469" s="227" t="str">
        <f>IFERROR(INDEX(Team_Data!J$8:J$2007,$B469,1)&amp;"","")</f>
        <v/>
      </c>
      <c r="D469" s="227" t="str">
        <f>IFERROR(INDEX(Team_Data!K$8:K$2007,$B469,1)&amp;"","")</f>
        <v/>
      </c>
      <c r="E469" s="231" t="str">
        <f>IFERROR(IF(LEN(INDEX(Team_Data!L$8:L$2007,$B469,1))&gt;0,INDEX(Team_Data!L$8:L$2007,$B469,1),""),"")</f>
        <v/>
      </c>
      <c r="F469" s="231" t="str">
        <f>IFERROR(IF(LEN(INDEX(Team_Data!M$8:M$2007,$B469,1))&gt;0,INDEX(Team_Data!M$8:M$2007,$B469,1),""),"")</f>
        <v/>
      </c>
      <c r="G469" s="225" t="str">
        <f t="shared" si="39"/>
        <v/>
      </c>
      <c r="H469" s="225" t="str">
        <f>IFERROR(IF(ISNUMBER(G469),COUNTIF($G$4:G469,G469),""),"")</f>
        <v/>
      </c>
      <c r="I469" s="225" t="str">
        <f t="shared" si="40"/>
        <v>-</v>
      </c>
      <c r="J469" s="225" t="str">
        <f t="shared" si="41"/>
        <v/>
      </c>
      <c r="K469" s="232" t="str">
        <f t="shared" ca="1" si="42"/>
        <v/>
      </c>
      <c r="L469" s="225" t="str">
        <f t="shared" ca="1" si="43"/>
        <v/>
      </c>
      <c r="M469" s="18"/>
    </row>
    <row r="470" spans="2:13" x14ac:dyDescent="0.25">
      <c r="B470" s="92">
        <v>467</v>
      </c>
      <c r="C470" s="227" t="str">
        <f>IFERROR(INDEX(Team_Data!J$8:J$2007,$B470,1)&amp;"","")</f>
        <v/>
      </c>
      <c r="D470" s="227" t="str">
        <f>IFERROR(INDEX(Team_Data!K$8:K$2007,$B470,1)&amp;"","")</f>
        <v/>
      </c>
      <c r="E470" s="231" t="str">
        <f>IFERROR(IF(LEN(INDEX(Team_Data!L$8:L$2007,$B470,1))&gt;0,INDEX(Team_Data!L$8:L$2007,$B470,1),""),"")</f>
        <v/>
      </c>
      <c r="F470" s="231" t="str">
        <f>IFERROR(IF(LEN(INDEX(Team_Data!M$8:M$2007,$B470,1))&gt;0,INDEX(Team_Data!M$8:M$2007,$B470,1),""),"")</f>
        <v/>
      </c>
      <c r="G470" s="225" t="str">
        <f t="shared" si="39"/>
        <v/>
      </c>
      <c r="H470" s="225" t="str">
        <f>IFERROR(IF(ISNUMBER(G470),COUNTIF($G$4:G470,G470),""),"")</f>
        <v/>
      </c>
      <c r="I470" s="225" t="str">
        <f t="shared" si="40"/>
        <v>-</v>
      </c>
      <c r="J470" s="225" t="str">
        <f t="shared" si="41"/>
        <v/>
      </c>
      <c r="K470" s="232" t="str">
        <f t="shared" ca="1" si="42"/>
        <v/>
      </c>
      <c r="L470" s="225" t="str">
        <f t="shared" ca="1" si="43"/>
        <v/>
      </c>
      <c r="M470" s="18"/>
    </row>
    <row r="471" spans="2:13" x14ac:dyDescent="0.25">
      <c r="B471" s="92">
        <v>468</v>
      </c>
      <c r="C471" s="227" t="str">
        <f>IFERROR(INDEX(Team_Data!J$8:J$2007,$B471,1)&amp;"","")</f>
        <v/>
      </c>
      <c r="D471" s="227" t="str">
        <f>IFERROR(INDEX(Team_Data!K$8:K$2007,$B471,1)&amp;"","")</f>
        <v/>
      </c>
      <c r="E471" s="231" t="str">
        <f>IFERROR(IF(LEN(INDEX(Team_Data!L$8:L$2007,$B471,1))&gt;0,INDEX(Team_Data!L$8:L$2007,$B471,1),""),"")</f>
        <v/>
      </c>
      <c r="F471" s="231" t="str">
        <f>IFERROR(IF(LEN(INDEX(Team_Data!M$8:M$2007,$B471,1))&gt;0,INDEX(Team_Data!M$8:M$2007,$B471,1),""),"")</f>
        <v/>
      </c>
      <c r="G471" s="225" t="str">
        <f t="shared" si="39"/>
        <v/>
      </c>
      <c r="H471" s="225" t="str">
        <f>IFERROR(IF(ISNUMBER(G471),COUNTIF($G$4:G471,G471),""),"")</f>
        <v/>
      </c>
      <c r="I471" s="225" t="str">
        <f t="shared" si="40"/>
        <v>-</v>
      </c>
      <c r="J471" s="225" t="str">
        <f t="shared" si="41"/>
        <v/>
      </c>
      <c r="K471" s="232" t="str">
        <f t="shared" ca="1" si="42"/>
        <v/>
      </c>
      <c r="L471" s="225" t="str">
        <f t="shared" ca="1" si="43"/>
        <v/>
      </c>
      <c r="M471" s="18"/>
    </row>
    <row r="472" spans="2:13" x14ac:dyDescent="0.25">
      <c r="B472" s="92">
        <v>469</v>
      </c>
      <c r="C472" s="227" t="str">
        <f>IFERROR(INDEX(Team_Data!J$8:J$2007,$B472,1)&amp;"","")</f>
        <v/>
      </c>
      <c r="D472" s="227" t="str">
        <f>IFERROR(INDEX(Team_Data!K$8:K$2007,$B472,1)&amp;"","")</f>
        <v/>
      </c>
      <c r="E472" s="231" t="str">
        <f>IFERROR(IF(LEN(INDEX(Team_Data!L$8:L$2007,$B472,1))&gt;0,INDEX(Team_Data!L$8:L$2007,$B472,1),""),"")</f>
        <v/>
      </c>
      <c r="F472" s="231" t="str">
        <f>IFERROR(IF(LEN(INDEX(Team_Data!M$8:M$2007,$B472,1))&gt;0,INDEX(Team_Data!M$8:M$2007,$B472,1),""),"")</f>
        <v/>
      </c>
      <c r="G472" s="225" t="str">
        <f t="shared" si="39"/>
        <v/>
      </c>
      <c r="H472" s="225" t="str">
        <f>IFERROR(IF(ISNUMBER(G472),COUNTIF($G$4:G472,G472),""),"")</f>
        <v/>
      </c>
      <c r="I472" s="225" t="str">
        <f t="shared" si="40"/>
        <v>-</v>
      </c>
      <c r="J472" s="225" t="str">
        <f t="shared" si="41"/>
        <v/>
      </c>
      <c r="K472" s="232" t="str">
        <f t="shared" ca="1" si="42"/>
        <v/>
      </c>
      <c r="L472" s="225" t="str">
        <f t="shared" ca="1" si="43"/>
        <v/>
      </c>
      <c r="M472" s="18"/>
    </row>
    <row r="473" spans="2:13" x14ac:dyDescent="0.25">
      <c r="B473" s="92">
        <v>470</v>
      </c>
      <c r="C473" s="227" t="str">
        <f>IFERROR(INDEX(Team_Data!J$8:J$2007,$B473,1)&amp;"","")</f>
        <v/>
      </c>
      <c r="D473" s="227" t="str">
        <f>IFERROR(INDEX(Team_Data!K$8:K$2007,$B473,1)&amp;"","")</f>
        <v/>
      </c>
      <c r="E473" s="231" t="str">
        <f>IFERROR(IF(LEN(INDEX(Team_Data!L$8:L$2007,$B473,1))&gt;0,INDEX(Team_Data!L$8:L$2007,$B473,1),""),"")</f>
        <v/>
      </c>
      <c r="F473" s="231" t="str">
        <f>IFERROR(IF(LEN(INDEX(Team_Data!M$8:M$2007,$B473,1))&gt;0,INDEX(Team_Data!M$8:M$2007,$B473,1),""),"")</f>
        <v/>
      </c>
      <c r="G473" s="225" t="str">
        <f t="shared" si="39"/>
        <v/>
      </c>
      <c r="H473" s="225" t="str">
        <f>IFERROR(IF(ISNUMBER(G473),COUNTIF($G$4:G473,G473),""),"")</f>
        <v/>
      </c>
      <c r="I473" s="225" t="str">
        <f t="shared" si="40"/>
        <v>-</v>
      </c>
      <c r="J473" s="225" t="str">
        <f t="shared" si="41"/>
        <v/>
      </c>
      <c r="K473" s="232" t="str">
        <f t="shared" ca="1" si="42"/>
        <v/>
      </c>
      <c r="L473" s="225" t="str">
        <f t="shared" ca="1" si="43"/>
        <v/>
      </c>
      <c r="M473" s="18"/>
    </row>
    <row r="474" spans="2:13" x14ac:dyDescent="0.25">
      <c r="B474" s="92">
        <v>471</v>
      </c>
      <c r="C474" s="227" t="str">
        <f>IFERROR(INDEX(Team_Data!J$8:J$2007,$B474,1)&amp;"","")</f>
        <v/>
      </c>
      <c r="D474" s="227" t="str">
        <f>IFERROR(INDEX(Team_Data!K$8:K$2007,$B474,1)&amp;"","")</f>
        <v/>
      </c>
      <c r="E474" s="231" t="str">
        <f>IFERROR(IF(LEN(INDEX(Team_Data!L$8:L$2007,$B474,1))&gt;0,INDEX(Team_Data!L$8:L$2007,$B474,1),""),"")</f>
        <v/>
      </c>
      <c r="F474" s="231" t="str">
        <f>IFERROR(IF(LEN(INDEX(Team_Data!M$8:M$2007,$B474,1))&gt;0,INDEX(Team_Data!M$8:M$2007,$B474,1),""),"")</f>
        <v/>
      </c>
      <c r="G474" s="225" t="str">
        <f t="shared" si="39"/>
        <v/>
      </c>
      <c r="H474" s="225" t="str">
        <f>IFERROR(IF(ISNUMBER(G474),COUNTIF($G$4:G474,G474),""),"")</f>
        <v/>
      </c>
      <c r="I474" s="225" t="str">
        <f t="shared" si="40"/>
        <v>-</v>
      </c>
      <c r="J474" s="225" t="str">
        <f t="shared" si="41"/>
        <v/>
      </c>
      <c r="K474" s="232" t="str">
        <f t="shared" ca="1" si="42"/>
        <v/>
      </c>
      <c r="L474" s="225" t="str">
        <f t="shared" ca="1" si="43"/>
        <v/>
      </c>
      <c r="M474" s="18"/>
    </row>
    <row r="475" spans="2:13" x14ac:dyDescent="0.25">
      <c r="B475" s="92">
        <v>472</v>
      </c>
      <c r="C475" s="227" t="str">
        <f>IFERROR(INDEX(Team_Data!J$8:J$2007,$B475,1)&amp;"","")</f>
        <v/>
      </c>
      <c r="D475" s="227" t="str">
        <f>IFERROR(INDEX(Team_Data!K$8:K$2007,$B475,1)&amp;"","")</f>
        <v/>
      </c>
      <c r="E475" s="231" t="str">
        <f>IFERROR(IF(LEN(INDEX(Team_Data!L$8:L$2007,$B475,1))&gt;0,INDEX(Team_Data!L$8:L$2007,$B475,1),""),"")</f>
        <v/>
      </c>
      <c r="F475" s="231" t="str">
        <f>IFERROR(IF(LEN(INDEX(Team_Data!M$8:M$2007,$B475,1))&gt;0,INDEX(Team_Data!M$8:M$2007,$B475,1),""),"")</f>
        <v/>
      </c>
      <c r="G475" s="225" t="str">
        <f t="shared" si="39"/>
        <v/>
      </c>
      <c r="H475" s="225" t="str">
        <f>IFERROR(IF(ISNUMBER(G475),COUNTIF($G$4:G475,G475),""),"")</f>
        <v/>
      </c>
      <c r="I475" s="225" t="str">
        <f t="shared" si="40"/>
        <v>-</v>
      </c>
      <c r="J475" s="225" t="str">
        <f t="shared" si="41"/>
        <v/>
      </c>
      <c r="K475" s="232" t="str">
        <f t="shared" ca="1" si="42"/>
        <v/>
      </c>
      <c r="L475" s="225" t="str">
        <f t="shared" ca="1" si="43"/>
        <v/>
      </c>
      <c r="M475" s="18"/>
    </row>
    <row r="476" spans="2:13" x14ac:dyDescent="0.25">
      <c r="B476" s="92">
        <v>473</v>
      </c>
      <c r="C476" s="227" t="str">
        <f>IFERROR(INDEX(Team_Data!J$8:J$2007,$B476,1)&amp;"","")</f>
        <v/>
      </c>
      <c r="D476" s="227" t="str">
        <f>IFERROR(INDEX(Team_Data!K$8:K$2007,$B476,1)&amp;"","")</f>
        <v/>
      </c>
      <c r="E476" s="231" t="str">
        <f>IFERROR(IF(LEN(INDEX(Team_Data!L$8:L$2007,$B476,1))&gt;0,INDEX(Team_Data!L$8:L$2007,$B476,1),""),"")</f>
        <v/>
      </c>
      <c r="F476" s="231" t="str">
        <f>IFERROR(IF(LEN(INDEX(Team_Data!M$8:M$2007,$B476,1))&gt;0,INDEX(Team_Data!M$8:M$2007,$B476,1),""),"")</f>
        <v/>
      </c>
      <c r="G476" s="225" t="str">
        <f t="shared" si="39"/>
        <v/>
      </c>
      <c r="H476" s="225" t="str">
        <f>IFERROR(IF(ISNUMBER(G476),COUNTIF($G$4:G476,G476),""),"")</f>
        <v/>
      </c>
      <c r="I476" s="225" t="str">
        <f t="shared" si="40"/>
        <v>-</v>
      </c>
      <c r="J476" s="225" t="str">
        <f t="shared" si="41"/>
        <v/>
      </c>
      <c r="K476" s="232" t="str">
        <f t="shared" ca="1" si="42"/>
        <v/>
      </c>
      <c r="L476" s="225" t="str">
        <f t="shared" ca="1" si="43"/>
        <v/>
      </c>
      <c r="M476" s="18"/>
    </row>
    <row r="477" spans="2:13" x14ac:dyDescent="0.25">
      <c r="B477" s="92">
        <v>474</v>
      </c>
      <c r="C477" s="227" t="str">
        <f>IFERROR(INDEX(Team_Data!J$8:J$2007,$B477,1)&amp;"","")</f>
        <v/>
      </c>
      <c r="D477" s="227" t="str">
        <f>IFERROR(INDEX(Team_Data!K$8:K$2007,$B477,1)&amp;"","")</f>
        <v/>
      </c>
      <c r="E477" s="231" t="str">
        <f>IFERROR(IF(LEN(INDEX(Team_Data!L$8:L$2007,$B477,1))&gt;0,INDEX(Team_Data!L$8:L$2007,$B477,1),""),"")</f>
        <v/>
      </c>
      <c r="F477" s="231" t="str">
        <f>IFERROR(IF(LEN(INDEX(Team_Data!M$8:M$2007,$B477,1))&gt;0,INDEX(Team_Data!M$8:M$2007,$B477,1),""),"")</f>
        <v/>
      </c>
      <c r="G477" s="225" t="str">
        <f t="shared" si="39"/>
        <v/>
      </c>
      <c r="H477" s="225" t="str">
        <f>IFERROR(IF(ISNUMBER(G477),COUNTIF($G$4:G477,G477),""),"")</f>
        <v/>
      </c>
      <c r="I477" s="225" t="str">
        <f t="shared" si="40"/>
        <v>-</v>
      </c>
      <c r="J477" s="225" t="str">
        <f t="shared" si="41"/>
        <v/>
      </c>
      <c r="K477" s="232" t="str">
        <f t="shared" ca="1" si="42"/>
        <v/>
      </c>
      <c r="L477" s="225" t="str">
        <f t="shared" ca="1" si="43"/>
        <v/>
      </c>
      <c r="M477" s="18"/>
    </row>
    <row r="478" spans="2:13" x14ac:dyDescent="0.25">
      <c r="B478" s="92">
        <v>475</v>
      </c>
      <c r="C478" s="227" t="str">
        <f>IFERROR(INDEX(Team_Data!J$8:J$2007,$B478,1)&amp;"","")</f>
        <v/>
      </c>
      <c r="D478" s="227" t="str">
        <f>IFERROR(INDEX(Team_Data!K$8:K$2007,$B478,1)&amp;"","")</f>
        <v/>
      </c>
      <c r="E478" s="231" t="str">
        <f>IFERROR(IF(LEN(INDEX(Team_Data!L$8:L$2007,$B478,1))&gt;0,INDEX(Team_Data!L$8:L$2007,$B478,1),""),"")</f>
        <v/>
      </c>
      <c r="F478" s="231" t="str">
        <f>IFERROR(IF(LEN(INDEX(Team_Data!M$8:M$2007,$B478,1))&gt;0,INDEX(Team_Data!M$8:M$2007,$B478,1),""),"")</f>
        <v/>
      </c>
      <c r="G478" s="225" t="str">
        <f t="shared" si="39"/>
        <v/>
      </c>
      <c r="H478" s="225" t="str">
        <f>IFERROR(IF(ISNUMBER(G478),COUNTIF($G$4:G478,G478),""),"")</f>
        <v/>
      </c>
      <c r="I478" s="225" t="str">
        <f t="shared" si="40"/>
        <v>-</v>
      </c>
      <c r="J478" s="225" t="str">
        <f t="shared" si="41"/>
        <v/>
      </c>
      <c r="K478" s="232" t="str">
        <f t="shared" ca="1" si="42"/>
        <v/>
      </c>
      <c r="L478" s="225" t="str">
        <f t="shared" ca="1" si="43"/>
        <v/>
      </c>
      <c r="M478" s="18"/>
    </row>
    <row r="479" spans="2:13" x14ac:dyDescent="0.25">
      <c r="B479" s="92">
        <v>476</v>
      </c>
      <c r="C479" s="227" t="str">
        <f>IFERROR(INDEX(Team_Data!J$8:J$2007,$B479,1)&amp;"","")</f>
        <v/>
      </c>
      <c r="D479" s="227" t="str">
        <f>IFERROR(INDEX(Team_Data!K$8:K$2007,$B479,1)&amp;"","")</f>
        <v/>
      </c>
      <c r="E479" s="231" t="str">
        <f>IFERROR(IF(LEN(INDEX(Team_Data!L$8:L$2007,$B479,1))&gt;0,INDEX(Team_Data!L$8:L$2007,$B479,1),""),"")</f>
        <v/>
      </c>
      <c r="F479" s="231" t="str">
        <f>IFERROR(IF(LEN(INDEX(Team_Data!M$8:M$2007,$B479,1))&gt;0,INDEX(Team_Data!M$8:M$2007,$B479,1),""),"")</f>
        <v/>
      </c>
      <c r="G479" s="225" t="str">
        <f t="shared" si="39"/>
        <v/>
      </c>
      <c r="H479" s="225" t="str">
        <f>IFERROR(IF(ISNUMBER(G479),COUNTIF($G$4:G479,G479),""),"")</f>
        <v/>
      </c>
      <c r="I479" s="225" t="str">
        <f t="shared" si="40"/>
        <v>-</v>
      </c>
      <c r="J479" s="225" t="str">
        <f t="shared" si="41"/>
        <v/>
      </c>
      <c r="K479" s="232" t="str">
        <f t="shared" ca="1" si="42"/>
        <v/>
      </c>
      <c r="L479" s="225" t="str">
        <f t="shared" ca="1" si="43"/>
        <v/>
      </c>
      <c r="M479" s="18"/>
    </row>
    <row r="480" spans="2:13" x14ac:dyDescent="0.25">
      <c r="B480" s="92">
        <v>477</v>
      </c>
      <c r="C480" s="227" t="str">
        <f>IFERROR(INDEX(Team_Data!J$8:J$2007,$B480,1)&amp;"","")</f>
        <v/>
      </c>
      <c r="D480" s="227" t="str">
        <f>IFERROR(INDEX(Team_Data!K$8:K$2007,$B480,1)&amp;"","")</f>
        <v/>
      </c>
      <c r="E480" s="231" t="str">
        <f>IFERROR(IF(LEN(INDEX(Team_Data!L$8:L$2007,$B480,1))&gt;0,INDEX(Team_Data!L$8:L$2007,$B480,1),""),"")</f>
        <v/>
      </c>
      <c r="F480" s="231" t="str">
        <f>IFERROR(IF(LEN(INDEX(Team_Data!M$8:M$2007,$B480,1))&gt;0,INDEX(Team_Data!M$8:M$2007,$B480,1),""),"")</f>
        <v/>
      </c>
      <c r="G480" s="225" t="str">
        <f t="shared" si="39"/>
        <v/>
      </c>
      <c r="H480" s="225" t="str">
        <f>IFERROR(IF(ISNUMBER(G480),COUNTIF($G$4:G480,G480),""),"")</f>
        <v/>
      </c>
      <c r="I480" s="225" t="str">
        <f t="shared" si="40"/>
        <v>-</v>
      </c>
      <c r="J480" s="225" t="str">
        <f t="shared" si="41"/>
        <v/>
      </c>
      <c r="K480" s="232" t="str">
        <f t="shared" ca="1" si="42"/>
        <v/>
      </c>
      <c r="L480" s="225" t="str">
        <f t="shared" ca="1" si="43"/>
        <v/>
      </c>
      <c r="M480" s="18"/>
    </row>
    <row r="481" spans="2:13" x14ac:dyDescent="0.25">
      <c r="B481" s="92">
        <v>478</v>
      </c>
      <c r="C481" s="227" t="str">
        <f>IFERROR(INDEX(Team_Data!J$8:J$2007,$B481,1)&amp;"","")</f>
        <v/>
      </c>
      <c r="D481" s="227" t="str">
        <f>IFERROR(INDEX(Team_Data!K$8:K$2007,$B481,1)&amp;"","")</f>
        <v/>
      </c>
      <c r="E481" s="231" t="str">
        <f>IFERROR(IF(LEN(INDEX(Team_Data!L$8:L$2007,$B481,1))&gt;0,INDEX(Team_Data!L$8:L$2007,$B481,1),""),"")</f>
        <v/>
      </c>
      <c r="F481" s="231" t="str">
        <f>IFERROR(IF(LEN(INDEX(Team_Data!M$8:M$2007,$B481,1))&gt;0,INDEX(Team_Data!M$8:M$2007,$B481,1),""),"")</f>
        <v/>
      </c>
      <c r="G481" s="225" t="str">
        <f t="shared" si="39"/>
        <v/>
      </c>
      <c r="H481" s="225" t="str">
        <f>IFERROR(IF(ISNUMBER(G481),COUNTIF($G$4:G481,G481),""),"")</f>
        <v/>
      </c>
      <c r="I481" s="225" t="str">
        <f t="shared" si="40"/>
        <v>-</v>
      </c>
      <c r="J481" s="225" t="str">
        <f t="shared" si="41"/>
        <v/>
      </c>
      <c r="K481" s="232" t="str">
        <f t="shared" ca="1" si="42"/>
        <v/>
      </c>
      <c r="L481" s="225" t="str">
        <f t="shared" ca="1" si="43"/>
        <v/>
      </c>
      <c r="M481" s="18"/>
    </row>
    <row r="482" spans="2:13" x14ac:dyDescent="0.25">
      <c r="B482" s="92">
        <v>479</v>
      </c>
      <c r="C482" s="227" t="str">
        <f>IFERROR(INDEX(Team_Data!J$8:J$2007,$B482,1)&amp;"","")</f>
        <v/>
      </c>
      <c r="D482" s="227" t="str">
        <f>IFERROR(INDEX(Team_Data!K$8:K$2007,$B482,1)&amp;"","")</f>
        <v/>
      </c>
      <c r="E482" s="231" t="str">
        <f>IFERROR(IF(LEN(INDEX(Team_Data!L$8:L$2007,$B482,1))&gt;0,INDEX(Team_Data!L$8:L$2007,$B482,1),""),"")</f>
        <v/>
      </c>
      <c r="F482" s="231" t="str">
        <f>IFERROR(IF(LEN(INDEX(Team_Data!M$8:M$2007,$B482,1))&gt;0,INDEX(Team_Data!M$8:M$2007,$B482,1),""),"")</f>
        <v/>
      </c>
      <c r="G482" s="225" t="str">
        <f t="shared" si="39"/>
        <v/>
      </c>
      <c r="H482" s="225" t="str">
        <f>IFERROR(IF(ISNUMBER(G482),COUNTIF($G$4:G482,G482),""),"")</f>
        <v/>
      </c>
      <c r="I482" s="225" t="str">
        <f t="shared" si="40"/>
        <v>-</v>
      </c>
      <c r="J482" s="225" t="str">
        <f t="shared" si="41"/>
        <v/>
      </c>
      <c r="K482" s="232" t="str">
        <f t="shared" ca="1" si="42"/>
        <v/>
      </c>
      <c r="L482" s="225" t="str">
        <f t="shared" ca="1" si="43"/>
        <v/>
      </c>
      <c r="M482" s="18"/>
    </row>
    <row r="483" spans="2:13" x14ac:dyDescent="0.25">
      <c r="B483" s="92">
        <v>480</v>
      </c>
      <c r="C483" s="227" t="str">
        <f>IFERROR(INDEX(Team_Data!J$8:J$2007,$B483,1)&amp;"","")</f>
        <v/>
      </c>
      <c r="D483" s="227" t="str">
        <f>IFERROR(INDEX(Team_Data!K$8:K$2007,$B483,1)&amp;"","")</f>
        <v/>
      </c>
      <c r="E483" s="231" t="str">
        <f>IFERROR(IF(LEN(INDEX(Team_Data!L$8:L$2007,$B483,1))&gt;0,INDEX(Team_Data!L$8:L$2007,$B483,1),""),"")</f>
        <v/>
      </c>
      <c r="F483" s="231" t="str">
        <f>IFERROR(IF(LEN(INDEX(Team_Data!M$8:M$2007,$B483,1))&gt;0,INDEX(Team_Data!M$8:M$2007,$B483,1),""),"")</f>
        <v/>
      </c>
      <c r="G483" s="225" t="str">
        <f t="shared" si="39"/>
        <v/>
      </c>
      <c r="H483" s="225" t="str">
        <f>IFERROR(IF(ISNUMBER(G483),COUNTIF($G$4:G483,G483),""),"")</f>
        <v/>
      </c>
      <c r="I483" s="225" t="str">
        <f t="shared" si="40"/>
        <v>-</v>
      </c>
      <c r="J483" s="225" t="str">
        <f t="shared" si="41"/>
        <v/>
      </c>
      <c r="K483" s="232" t="str">
        <f t="shared" ca="1" si="42"/>
        <v/>
      </c>
      <c r="L483" s="225" t="str">
        <f t="shared" ca="1" si="43"/>
        <v/>
      </c>
      <c r="M483" s="18"/>
    </row>
    <row r="484" spans="2:13" x14ac:dyDescent="0.25">
      <c r="B484" s="92">
        <v>481</v>
      </c>
      <c r="C484" s="227" t="str">
        <f>IFERROR(INDEX(Team_Data!J$8:J$2007,$B484,1)&amp;"","")</f>
        <v/>
      </c>
      <c r="D484" s="227" t="str">
        <f>IFERROR(INDEX(Team_Data!K$8:K$2007,$B484,1)&amp;"","")</f>
        <v/>
      </c>
      <c r="E484" s="231" t="str">
        <f>IFERROR(IF(LEN(INDEX(Team_Data!L$8:L$2007,$B484,1))&gt;0,INDEX(Team_Data!L$8:L$2007,$B484,1),""),"")</f>
        <v/>
      </c>
      <c r="F484" s="231" t="str">
        <f>IFERROR(IF(LEN(INDEX(Team_Data!M$8:M$2007,$B484,1))&gt;0,INDEX(Team_Data!M$8:M$2007,$B484,1),""),"")</f>
        <v/>
      </c>
      <c r="G484" s="225" t="str">
        <f t="shared" si="39"/>
        <v/>
      </c>
      <c r="H484" s="225" t="str">
        <f>IFERROR(IF(ISNUMBER(G484),COUNTIF($G$4:G484,G484),""),"")</f>
        <v/>
      </c>
      <c r="I484" s="225" t="str">
        <f t="shared" si="40"/>
        <v>-</v>
      </c>
      <c r="J484" s="225" t="str">
        <f t="shared" si="41"/>
        <v/>
      </c>
      <c r="K484" s="232" t="str">
        <f t="shared" ca="1" si="42"/>
        <v/>
      </c>
      <c r="L484" s="225" t="str">
        <f t="shared" ca="1" si="43"/>
        <v/>
      </c>
      <c r="M484" s="18"/>
    </row>
    <row r="485" spans="2:13" x14ac:dyDescent="0.25">
      <c r="B485" s="92">
        <v>482</v>
      </c>
      <c r="C485" s="227" t="str">
        <f>IFERROR(INDEX(Team_Data!J$8:J$2007,$B485,1)&amp;"","")</f>
        <v/>
      </c>
      <c r="D485" s="227" t="str">
        <f>IFERROR(INDEX(Team_Data!K$8:K$2007,$B485,1)&amp;"","")</f>
        <v/>
      </c>
      <c r="E485" s="231" t="str">
        <f>IFERROR(IF(LEN(INDEX(Team_Data!L$8:L$2007,$B485,1))&gt;0,INDEX(Team_Data!L$8:L$2007,$B485,1),""),"")</f>
        <v/>
      </c>
      <c r="F485" s="231" t="str">
        <f>IFERROR(IF(LEN(INDEX(Team_Data!M$8:M$2007,$B485,1))&gt;0,INDEX(Team_Data!M$8:M$2007,$B485,1),""),"")</f>
        <v/>
      </c>
      <c r="G485" s="225" t="str">
        <f t="shared" si="39"/>
        <v/>
      </c>
      <c r="H485" s="225" t="str">
        <f>IFERROR(IF(ISNUMBER(G485),COUNTIF($G$4:G485,G485),""),"")</f>
        <v/>
      </c>
      <c r="I485" s="225" t="str">
        <f t="shared" si="40"/>
        <v>-</v>
      </c>
      <c r="J485" s="225" t="str">
        <f t="shared" si="41"/>
        <v/>
      </c>
      <c r="K485" s="232" t="str">
        <f t="shared" ca="1" si="42"/>
        <v/>
      </c>
      <c r="L485" s="225" t="str">
        <f t="shared" ca="1" si="43"/>
        <v/>
      </c>
      <c r="M485" s="18"/>
    </row>
    <row r="486" spans="2:13" x14ac:dyDescent="0.25">
      <c r="B486" s="92">
        <v>483</v>
      </c>
      <c r="C486" s="227" t="str">
        <f>IFERROR(INDEX(Team_Data!J$8:J$2007,$B486,1)&amp;"","")</f>
        <v/>
      </c>
      <c r="D486" s="227" t="str">
        <f>IFERROR(INDEX(Team_Data!K$8:K$2007,$B486,1)&amp;"","")</f>
        <v/>
      </c>
      <c r="E486" s="231" t="str">
        <f>IFERROR(IF(LEN(INDEX(Team_Data!L$8:L$2007,$B486,1))&gt;0,INDEX(Team_Data!L$8:L$2007,$B486,1),""),"")</f>
        <v/>
      </c>
      <c r="F486" s="231" t="str">
        <f>IFERROR(IF(LEN(INDEX(Team_Data!M$8:M$2007,$B486,1))&gt;0,INDEX(Team_Data!M$8:M$2007,$B486,1),""),"")</f>
        <v/>
      </c>
      <c r="G486" s="225" t="str">
        <f t="shared" si="39"/>
        <v/>
      </c>
      <c r="H486" s="225" t="str">
        <f>IFERROR(IF(ISNUMBER(G486),COUNTIF($G$4:G486,G486),""),"")</f>
        <v/>
      </c>
      <c r="I486" s="225" t="str">
        <f t="shared" si="40"/>
        <v>-</v>
      </c>
      <c r="J486" s="225" t="str">
        <f t="shared" si="41"/>
        <v/>
      </c>
      <c r="K486" s="232" t="str">
        <f t="shared" ca="1" si="42"/>
        <v/>
      </c>
      <c r="L486" s="225" t="str">
        <f t="shared" ca="1" si="43"/>
        <v/>
      </c>
      <c r="M486" s="18"/>
    </row>
    <row r="487" spans="2:13" x14ac:dyDescent="0.25">
      <c r="B487" s="92">
        <v>484</v>
      </c>
      <c r="C487" s="227" t="str">
        <f>IFERROR(INDEX(Team_Data!J$8:J$2007,$B487,1)&amp;"","")</f>
        <v/>
      </c>
      <c r="D487" s="227" t="str">
        <f>IFERROR(INDEX(Team_Data!K$8:K$2007,$B487,1)&amp;"","")</f>
        <v/>
      </c>
      <c r="E487" s="231" t="str">
        <f>IFERROR(IF(LEN(INDEX(Team_Data!L$8:L$2007,$B487,1))&gt;0,INDEX(Team_Data!L$8:L$2007,$B487,1),""),"")</f>
        <v/>
      </c>
      <c r="F487" s="231" t="str">
        <f>IFERROR(IF(LEN(INDEX(Team_Data!M$8:M$2007,$B487,1))&gt;0,INDEX(Team_Data!M$8:M$2007,$B487,1),""),"")</f>
        <v/>
      </c>
      <c r="G487" s="225" t="str">
        <f t="shared" si="39"/>
        <v/>
      </c>
      <c r="H487" s="225" t="str">
        <f>IFERROR(IF(ISNUMBER(G487),COUNTIF($G$4:G487,G487),""),"")</f>
        <v/>
      </c>
      <c r="I487" s="225" t="str">
        <f t="shared" si="40"/>
        <v>-</v>
      </c>
      <c r="J487" s="225" t="str">
        <f t="shared" si="41"/>
        <v/>
      </c>
      <c r="K487" s="232" t="str">
        <f t="shared" ca="1" si="42"/>
        <v/>
      </c>
      <c r="L487" s="225" t="str">
        <f t="shared" ca="1" si="43"/>
        <v/>
      </c>
      <c r="M487" s="18"/>
    </row>
    <row r="488" spans="2:13" x14ac:dyDescent="0.25">
      <c r="B488" s="92">
        <v>485</v>
      </c>
      <c r="C488" s="227" t="str">
        <f>IFERROR(INDEX(Team_Data!J$8:J$2007,$B488,1)&amp;"","")</f>
        <v/>
      </c>
      <c r="D488" s="227" t="str">
        <f>IFERROR(INDEX(Team_Data!K$8:K$2007,$B488,1)&amp;"","")</f>
        <v/>
      </c>
      <c r="E488" s="231" t="str">
        <f>IFERROR(IF(LEN(INDEX(Team_Data!L$8:L$2007,$B488,1))&gt;0,INDEX(Team_Data!L$8:L$2007,$B488,1),""),"")</f>
        <v/>
      </c>
      <c r="F488" s="231" t="str">
        <f>IFERROR(IF(LEN(INDEX(Team_Data!M$8:M$2007,$B488,1))&gt;0,INDEX(Team_Data!M$8:M$2007,$B488,1),""),"")</f>
        <v/>
      </c>
      <c r="G488" s="225" t="str">
        <f t="shared" si="39"/>
        <v/>
      </c>
      <c r="H488" s="225" t="str">
        <f>IFERROR(IF(ISNUMBER(G488),COUNTIF($G$4:G488,G488),""),"")</f>
        <v/>
      </c>
      <c r="I488" s="225" t="str">
        <f t="shared" si="40"/>
        <v>-</v>
      </c>
      <c r="J488" s="225" t="str">
        <f t="shared" si="41"/>
        <v/>
      </c>
      <c r="K488" s="232" t="str">
        <f t="shared" ca="1" si="42"/>
        <v/>
      </c>
      <c r="L488" s="225" t="str">
        <f t="shared" ca="1" si="43"/>
        <v/>
      </c>
      <c r="M488" s="18"/>
    </row>
    <row r="489" spans="2:13" x14ac:dyDescent="0.25">
      <c r="B489" s="92">
        <v>486</v>
      </c>
      <c r="C489" s="227" t="str">
        <f>IFERROR(INDEX(Team_Data!J$8:J$2007,$B489,1)&amp;"","")</f>
        <v/>
      </c>
      <c r="D489" s="227" t="str">
        <f>IFERROR(INDEX(Team_Data!K$8:K$2007,$B489,1)&amp;"","")</f>
        <v/>
      </c>
      <c r="E489" s="231" t="str">
        <f>IFERROR(IF(LEN(INDEX(Team_Data!L$8:L$2007,$B489,1))&gt;0,INDEX(Team_Data!L$8:L$2007,$B489,1),""),"")</f>
        <v/>
      </c>
      <c r="F489" s="231" t="str">
        <f>IFERROR(IF(LEN(INDEX(Team_Data!M$8:M$2007,$B489,1))&gt;0,INDEX(Team_Data!M$8:M$2007,$B489,1),""),"")</f>
        <v/>
      </c>
      <c r="G489" s="225" t="str">
        <f t="shared" si="39"/>
        <v/>
      </c>
      <c r="H489" s="225" t="str">
        <f>IFERROR(IF(ISNUMBER(G489),COUNTIF($G$4:G489,G489),""),"")</f>
        <v/>
      </c>
      <c r="I489" s="225" t="str">
        <f t="shared" si="40"/>
        <v>-</v>
      </c>
      <c r="J489" s="225" t="str">
        <f t="shared" si="41"/>
        <v/>
      </c>
      <c r="K489" s="232" t="str">
        <f t="shared" ca="1" si="42"/>
        <v/>
      </c>
      <c r="L489" s="225" t="str">
        <f t="shared" ca="1" si="43"/>
        <v/>
      </c>
      <c r="M489" s="18"/>
    </row>
    <row r="490" spans="2:13" x14ac:dyDescent="0.25">
      <c r="B490" s="92">
        <v>487</v>
      </c>
      <c r="C490" s="227" t="str">
        <f>IFERROR(INDEX(Team_Data!J$8:J$2007,$B490,1)&amp;"","")</f>
        <v/>
      </c>
      <c r="D490" s="227" t="str">
        <f>IFERROR(INDEX(Team_Data!K$8:K$2007,$B490,1)&amp;"","")</f>
        <v/>
      </c>
      <c r="E490" s="231" t="str">
        <f>IFERROR(IF(LEN(INDEX(Team_Data!L$8:L$2007,$B490,1))&gt;0,INDEX(Team_Data!L$8:L$2007,$B490,1),""),"")</f>
        <v/>
      </c>
      <c r="F490" s="231" t="str">
        <f>IFERROR(IF(LEN(INDEX(Team_Data!M$8:M$2007,$B490,1))&gt;0,INDEX(Team_Data!M$8:M$2007,$B490,1),""),"")</f>
        <v/>
      </c>
      <c r="G490" s="225" t="str">
        <f t="shared" si="39"/>
        <v/>
      </c>
      <c r="H490" s="225" t="str">
        <f>IFERROR(IF(ISNUMBER(G490),COUNTIF($G$4:G490,G490),""),"")</f>
        <v/>
      </c>
      <c r="I490" s="225" t="str">
        <f t="shared" si="40"/>
        <v>-</v>
      </c>
      <c r="J490" s="225" t="str">
        <f t="shared" si="41"/>
        <v/>
      </c>
      <c r="K490" s="232" t="str">
        <f t="shared" ca="1" si="42"/>
        <v/>
      </c>
      <c r="L490" s="225" t="str">
        <f t="shared" ca="1" si="43"/>
        <v/>
      </c>
      <c r="M490" s="18"/>
    </row>
    <row r="491" spans="2:13" x14ac:dyDescent="0.25">
      <c r="B491" s="92">
        <v>488</v>
      </c>
      <c r="C491" s="227" t="str">
        <f>IFERROR(INDEX(Team_Data!J$8:J$2007,$B491,1)&amp;"","")</f>
        <v/>
      </c>
      <c r="D491" s="227" t="str">
        <f>IFERROR(INDEX(Team_Data!K$8:K$2007,$B491,1)&amp;"","")</f>
        <v/>
      </c>
      <c r="E491" s="231" t="str">
        <f>IFERROR(IF(LEN(INDEX(Team_Data!L$8:L$2007,$B491,1))&gt;0,INDEX(Team_Data!L$8:L$2007,$B491,1),""),"")</f>
        <v/>
      </c>
      <c r="F491" s="231" t="str">
        <f>IFERROR(IF(LEN(INDEX(Team_Data!M$8:M$2007,$B491,1))&gt;0,INDEX(Team_Data!M$8:M$2007,$B491,1),""),"")</f>
        <v/>
      </c>
      <c r="G491" s="225" t="str">
        <f t="shared" si="39"/>
        <v/>
      </c>
      <c r="H491" s="225" t="str">
        <f>IFERROR(IF(ISNUMBER(G491),COUNTIF($G$4:G491,G491),""),"")</f>
        <v/>
      </c>
      <c r="I491" s="225" t="str">
        <f t="shared" si="40"/>
        <v>-</v>
      </c>
      <c r="J491" s="225" t="str">
        <f t="shared" si="41"/>
        <v/>
      </c>
      <c r="K491" s="232" t="str">
        <f t="shared" ca="1" si="42"/>
        <v/>
      </c>
      <c r="L491" s="225" t="str">
        <f t="shared" ca="1" si="43"/>
        <v/>
      </c>
      <c r="M491" s="18"/>
    </row>
    <row r="492" spans="2:13" x14ac:dyDescent="0.25">
      <c r="B492" s="92">
        <v>489</v>
      </c>
      <c r="C492" s="227" t="str">
        <f>IFERROR(INDEX(Team_Data!J$8:J$2007,$B492,1)&amp;"","")</f>
        <v/>
      </c>
      <c r="D492" s="227" t="str">
        <f>IFERROR(INDEX(Team_Data!K$8:K$2007,$B492,1)&amp;"","")</f>
        <v/>
      </c>
      <c r="E492" s="231" t="str">
        <f>IFERROR(IF(LEN(INDEX(Team_Data!L$8:L$2007,$B492,1))&gt;0,INDEX(Team_Data!L$8:L$2007,$B492,1),""),"")</f>
        <v/>
      </c>
      <c r="F492" s="231" t="str">
        <f>IFERROR(IF(LEN(INDEX(Team_Data!M$8:M$2007,$B492,1))&gt;0,INDEX(Team_Data!M$8:M$2007,$B492,1),""),"")</f>
        <v/>
      </c>
      <c r="G492" s="225" t="str">
        <f t="shared" si="39"/>
        <v/>
      </c>
      <c r="H492" s="225" t="str">
        <f>IFERROR(IF(ISNUMBER(G492),COUNTIF($G$4:G492,G492),""),"")</f>
        <v/>
      </c>
      <c r="I492" s="225" t="str">
        <f t="shared" si="40"/>
        <v>-</v>
      </c>
      <c r="J492" s="225" t="str">
        <f t="shared" si="41"/>
        <v/>
      </c>
      <c r="K492" s="232" t="str">
        <f t="shared" ca="1" si="42"/>
        <v/>
      </c>
      <c r="L492" s="225" t="str">
        <f t="shared" ca="1" si="43"/>
        <v/>
      </c>
      <c r="M492" s="18"/>
    </row>
    <row r="493" spans="2:13" x14ac:dyDescent="0.25">
      <c r="B493" s="92">
        <v>490</v>
      </c>
      <c r="C493" s="227" t="str">
        <f>IFERROR(INDEX(Team_Data!J$8:J$2007,$B493,1)&amp;"","")</f>
        <v/>
      </c>
      <c r="D493" s="227" t="str">
        <f>IFERROR(INDEX(Team_Data!K$8:K$2007,$B493,1)&amp;"","")</f>
        <v/>
      </c>
      <c r="E493" s="231" t="str">
        <f>IFERROR(IF(LEN(INDEX(Team_Data!L$8:L$2007,$B493,1))&gt;0,INDEX(Team_Data!L$8:L$2007,$B493,1),""),"")</f>
        <v/>
      </c>
      <c r="F493" s="231" t="str">
        <f>IFERROR(IF(LEN(INDEX(Team_Data!M$8:M$2007,$B493,1))&gt;0,INDEX(Team_Data!M$8:M$2007,$B493,1),""),"")</f>
        <v/>
      </c>
      <c r="G493" s="225" t="str">
        <f t="shared" si="39"/>
        <v/>
      </c>
      <c r="H493" s="225" t="str">
        <f>IFERROR(IF(ISNUMBER(G493),COUNTIF($G$4:G493,G493),""),"")</f>
        <v/>
      </c>
      <c r="I493" s="225" t="str">
        <f t="shared" si="40"/>
        <v>-</v>
      </c>
      <c r="J493" s="225" t="str">
        <f t="shared" si="41"/>
        <v/>
      </c>
      <c r="K493" s="232" t="str">
        <f t="shared" ca="1" si="42"/>
        <v/>
      </c>
      <c r="L493" s="225" t="str">
        <f t="shared" ca="1" si="43"/>
        <v/>
      </c>
      <c r="M493" s="18"/>
    </row>
    <row r="494" spans="2:13" x14ac:dyDescent="0.25">
      <c r="B494" s="92">
        <v>491</v>
      </c>
      <c r="C494" s="227" t="str">
        <f>IFERROR(INDEX(Team_Data!J$8:J$2007,$B494,1)&amp;"","")</f>
        <v/>
      </c>
      <c r="D494" s="227" t="str">
        <f>IFERROR(INDEX(Team_Data!K$8:K$2007,$B494,1)&amp;"","")</f>
        <v/>
      </c>
      <c r="E494" s="231" t="str">
        <f>IFERROR(IF(LEN(INDEX(Team_Data!L$8:L$2007,$B494,1))&gt;0,INDEX(Team_Data!L$8:L$2007,$B494,1),""),"")</f>
        <v/>
      </c>
      <c r="F494" s="231" t="str">
        <f>IFERROR(IF(LEN(INDEX(Team_Data!M$8:M$2007,$B494,1))&gt;0,INDEX(Team_Data!M$8:M$2007,$B494,1),""),"")</f>
        <v/>
      </c>
      <c r="G494" s="225" t="str">
        <f t="shared" si="39"/>
        <v/>
      </c>
      <c r="H494" s="225" t="str">
        <f>IFERROR(IF(ISNUMBER(G494),COUNTIF($G$4:G494,G494),""),"")</f>
        <v/>
      </c>
      <c r="I494" s="225" t="str">
        <f t="shared" si="40"/>
        <v>-</v>
      </c>
      <c r="J494" s="225" t="str">
        <f t="shared" si="41"/>
        <v/>
      </c>
      <c r="K494" s="232" t="str">
        <f t="shared" ca="1" si="42"/>
        <v/>
      </c>
      <c r="L494" s="225" t="str">
        <f t="shared" ca="1" si="43"/>
        <v/>
      </c>
      <c r="M494" s="18"/>
    </row>
    <row r="495" spans="2:13" x14ac:dyDescent="0.25">
      <c r="B495" s="92">
        <v>492</v>
      </c>
      <c r="C495" s="227" t="str">
        <f>IFERROR(INDEX(Team_Data!J$8:J$2007,$B495,1)&amp;"","")</f>
        <v/>
      </c>
      <c r="D495" s="227" t="str">
        <f>IFERROR(INDEX(Team_Data!K$8:K$2007,$B495,1)&amp;"","")</f>
        <v/>
      </c>
      <c r="E495" s="231" t="str">
        <f>IFERROR(IF(LEN(INDEX(Team_Data!L$8:L$2007,$B495,1))&gt;0,INDEX(Team_Data!L$8:L$2007,$B495,1),""),"")</f>
        <v/>
      </c>
      <c r="F495" s="231" t="str">
        <f>IFERROR(IF(LEN(INDEX(Team_Data!M$8:M$2007,$B495,1))&gt;0,INDEX(Team_Data!M$8:M$2007,$B495,1),""),"")</f>
        <v/>
      </c>
      <c r="G495" s="225" t="str">
        <f t="shared" si="39"/>
        <v/>
      </c>
      <c r="H495" s="225" t="str">
        <f>IFERROR(IF(ISNUMBER(G495),COUNTIF($G$4:G495,G495),""),"")</f>
        <v/>
      </c>
      <c r="I495" s="225" t="str">
        <f t="shared" si="40"/>
        <v>-</v>
      </c>
      <c r="J495" s="225" t="str">
        <f t="shared" si="41"/>
        <v/>
      </c>
      <c r="K495" s="232" t="str">
        <f t="shared" ca="1" si="42"/>
        <v/>
      </c>
      <c r="L495" s="225" t="str">
        <f t="shared" ca="1" si="43"/>
        <v/>
      </c>
      <c r="M495" s="18"/>
    </row>
    <row r="496" spans="2:13" x14ac:dyDescent="0.25">
      <c r="B496" s="92">
        <v>493</v>
      </c>
      <c r="C496" s="227" t="str">
        <f>IFERROR(INDEX(Team_Data!J$8:J$2007,$B496,1)&amp;"","")</f>
        <v/>
      </c>
      <c r="D496" s="227" t="str">
        <f>IFERROR(INDEX(Team_Data!K$8:K$2007,$B496,1)&amp;"","")</f>
        <v/>
      </c>
      <c r="E496" s="231" t="str">
        <f>IFERROR(IF(LEN(INDEX(Team_Data!L$8:L$2007,$B496,1))&gt;0,INDEX(Team_Data!L$8:L$2007,$B496,1),""),"")</f>
        <v/>
      </c>
      <c r="F496" s="231" t="str">
        <f>IFERROR(IF(LEN(INDEX(Team_Data!M$8:M$2007,$B496,1))&gt;0,INDEX(Team_Data!M$8:M$2007,$B496,1),""),"")</f>
        <v/>
      </c>
      <c r="G496" s="225" t="str">
        <f t="shared" si="39"/>
        <v/>
      </c>
      <c r="H496" s="225" t="str">
        <f>IFERROR(IF(ISNUMBER(G496),COUNTIF($G$4:G496,G496),""),"")</f>
        <v/>
      </c>
      <c r="I496" s="225" t="str">
        <f t="shared" si="40"/>
        <v>-</v>
      </c>
      <c r="J496" s="225" t="str">
        <f t="shared" si="41"/>
        <v/>
      </c>
      <c r="K496" s="232" t="str">
        <f t="shared" ca="1" si="42"/>
        <v/>
      </c>
      <c r="L496" s="225" t="str">
        <f t="shared" ca="1" si="43"/>
        <v/>
      </c>
      <c r="M496" s="18"/>
    </row>
    <row r="497" spans="2:13" x14ac:dyDescent="0.25">
      <c r="B497" s="92">
        <v>494</v>
      </c>
      <c r="C497" s="227" t="str">
        <f>IFERROR(INDEX(Team_Data!J$8:J$2007,$B497,1)&amp;"","")</f>
        <v/>
      </c>
      <c r="D497" s="227" t="str">
        <f>IFERROR(INDEX(Team_Data!K$8:K$2007,$B497,1)&amp;"","")</f>
        <v/>
      </c>
      <c r="E497" s="231" t="str">
        <f>IFERROR(IF(LEN(INDEX(Team_Data!L$8:L$2007,$B497,1))&gt;0,INDEX(Team_Data!L$8:L$2007,$B497,1),""),"")</f>
        <v/>
      </c>
      <c r="F497" s="231" t="str">
        <f>IFERROR(IF(LEN(INDEX(Team_Data!M$8:M$2007,$B497,1))&gt;0,INDEX(Team_Data!M$8:M$2007,$B497,1),""),"")</f>
        <v/>
      </c>
      <c r="G497" s="225" t="str">
        <f t="shared" si="39"/>
        <v/>
      </c>
      <c r="H497" s="225" t="str">
        <f>IFERROR(IF(ISNUMBER(G497),COUNTIF($G$4:G497,G497),""),"")</f>
        <v/>
      </c>
      <c r="I497" s="225" t="str">
        <f t="shared" si="40"/>
        <v>-</v>
      </c>
      <c r="J497" s="225" t="str">
        <f t="shared" si="41"/>
        <v/>
      </c>
      <c r="K497" s="232" t="str">
        <f t="shared" ca="1" si="42"/>
        <v/>
      </c>
      <c r="L497" s="225" t="str">
        <f t="shared" ca="1" si="43"/>
        <v/>
      </c>
      <c r="M497" s="18"/>
    </row>
    <row r="498" spans="2:13" x14ac:dyDescent="0.25">
      <c r="B498" s="92">
        <v>495</v>
      </c>
      <c r="C498" s="227" t="str">
        <f>IFERROR(INDEX(Team_Data!J$8:J$2007,$B498,1)&amp;"","")</f>
        <v/>
      </c>
      <c r="D498" s="227" t="str">
        <f>IFERROR(INDEX(Team_Data!K$8:K$2007,$B498,1)&amp;"","")</f>
        <v/>
      </c>
      <c r="E498" s="231" t="str">
        <f>IFERROR(IF(LEN(INDEX(Team_Data!L$8:L$2007,$B498,1))&gt;0,INDEX(Team_Data!L$8:L$2007,$B498,1),""),"")</f>
        <v/>
      </c>
      <c r="F498" s="231" t="str">
        <f>IFERROR(IF(LEN(INDEX(Team_Data!M$8:M$2007,$B498,1))&gt;0,INDEX(Team_Data!M$8:M$2007,$B498,1),""),"")</f>
        <v/>
      </c>
      <c r="G498" s="225" t="str">
        <f t="shared" si="39"/>
        <v/>
      </c>
      <c r="H498" s="225" t="str">
        <f>IFERROR(IF(ISNUMBER(G498),COUNTIF($G$4:G498,G498),""),"")</f>
        <v/>
      </c>
      <c r="I498" s="225" t="str">
        <f t="shared" si="40"/>
        <v>-</v>
      </c>
      <c r="J498" s="225" t="str">
        <f t="shared" si="41"/>
        <v/>
      </c>
      <c r="K498" s="232" t="str">
        <f t="shared" ca="1" si="42"/>
        <v/>
      </c>
      <c r="L498" s="225" t="str">
        <f t="shared" ca="1" si="43"/>
        <v/>
      </c>
      <c r="M498" s="18"/>
    </row>
    <row r="499" spans="2:13" x14ac:dyDescent="0.25">
      <c r="B499" s="92">
        <v>496</v>
      </c>
      <c r="C499" s="227" t="str">
        <f>IFERROR(INDEX(Team_Data!J$8:J$2007,$B499,1)&amp;"","")</f>
        <v/>
      </c>
      <c r="D499" s="227" t="str">
        <f>IFERROR(INDEX(Team_Data!K$8:K$2007,$B499,1)&amp;"","")</f>
        <v/>
      </c>
      <c r="E499" s="231" t="str">
        <f>IFERROR(IF(LEN(INDEX(Team_Data!L$8:L$2007,$B499,1))&gt;0,INDEX(Team_Data!L$8:L$2007,$B499,1),""),"")</f>
        <v/>
      </c>
      <c r="F499" s="231" t="str">
        <f>IFERROR(IF(LEN(INDEX(Team_Data!M$8:M$2007,$B499,1))&gt;0,INDEX(Team_Data!M$8:M$2007,$B499,1),""),"")</f>
        <v/>
      </c>
      <c r="G499" s="225" t="str">
        <f t="shared" si="39"/>
        <v/>
      </c>
      <c r="H499" s="225" t="str">
        <f>IFERROR(IF(ISNUMBER(G499),COUNTIF($G$4:G499,G499),""),"")</f>
        <v/>
      </c>
      <c r="I499" s="225" t="str">
        <f t="shared" si="40"/>
        <v>-</v>
      </c>
      <c r="J499" s="225" t="str">
        <f t="shared" si="41"/>
        <v/>
      </c>
      <c r="K499" s="232" t="str">
        <f t="shared" ca="1" si="42"/>
        <v/>
      </c>
      <c r="L499" s="225" t="str">
        <f t="shared" ca="1" si="43"/>
        <v/>
      </c>
      <c r="M499" s="18"/>
    </row>
    <row r="500" spans="2:13" x14ac:dyDescent="0.25">
      <c r="B500" s="92">
        <v>497</v>
      </c>
      <c r="C500" s="227" t="str">
        <f>IFERROR(INDEX(Team_Data!J$8:J$2007,$B500,1)&amp;"","")</f>
        <v/>
      </c>
      <c r="D500" s="227" t="str">
        <f>IFERROR(INDEX(Team_Data!K$8:K$2007,$B500,1)&amp;"","")</f>
        <v/>
      </c>
      <c r="E500" s="231" t="str">
        <f>IFERROR(IF(LEN(INDEX(Team_Data!L$8:L$2007,$B500,1))&gt;0,INDEX(Team_Data!L$8:L$2007,$B500,1),""),"")</f>
        <v/>
      </c>
      <c r="F500" s="231" t="str">
        <f>IFERROR(IF(LEN(INDEX(Team_Data!M$8:M$2007,$B500,1))&gt;0,INDEX(Team_Data!M$8:M$2007,$B500,1),""),"")</f>
        <v/>
      </c>
      <c r="G500" s="225" t="str">
        <f t="shared" si="39"/>
        <v/>
      </c>
      <c r="H500" s="225" t="str">
        <f>IFERROR(IF(ISNUMBER(G500),COUNTIF($G$4:G500,G500),""),"")</f>
        <v/>
      </c>
      <c r="I500" s="225" t="str">
        <f t="shared" si="40"/>
        <v>-</v>
      </c>
      <c r="J500" s="225" t="str">
        <f t="shared" si="41"/>
        <v/>
      </c>
      <c r="K500" s="232" t="str">
        <f t="shared" ca="1" si="42"/>
        <v/>
      </c>
      <c r="L500" s="225" t="str">
        <f t="shared" ca="1" si="43"/>
        <v/>
      </c>
      <c r="M500" s="18"/>
    </row>
    <row r="501" spans="2:13" x14ac:dyDescent="0.25">
      <c r="B501" s="92">
        <v>498</v>
      </c>
      <c r="C501" s="227" t="str">
        <f>IFERROR(INDEX(Team_Data!J$8:J$2007,$B501,1)&amp;"","")</f>
        <v/>
      </c>
      <c r="D501" s="227" t="str">
        <f>IFERROR(INDEX(Team_Data!K$8:K$2007,$B501,1)&amp;"","")</f>
        <v/>
      </c>
      <c r="E501" s="231" t="str">
        <f>IFERROR(IF(LEN(INDEX(Team_Data!L$8:L$2007,$B501,1))&gt;0,INDEX(Team_Data!L$8:L$2007,$B501,1),""),"")</f>
        <v/>
      </c>
      <c r="F501" s="231" t="str">
        <f>IFERROR(IF(LEN(INDEX(Team_Data!M$8:M$2007,$B501,1))&gt;0,INDEX(Team_Data!M$8:M$2007,$B501,1),""),"")</f>
        <v/>
      </c>
      <c r="G501" s="225" t="str">
        <f t="shared" si="39"/>
        <v/>
      </c>
      <c r="H501" s="225" t="str">
        <f>IFERROR(IF(ISNUMBER(G501),COUNTIF($G$4:G501,G501),""),"")</f>
        <v/>
      </c>
      <c r="I501" s="225" t="str">
        <f t="shared" si="40"/>
        <v>-</v>
      </c>
      <c r="J501" s="225" t="str">
        <f t="shared" si="41"/>
        <v/>
      </c>
      <c r="K501" s="232" t="str">
        <f t="shared" ca="1" si="42"/>
        <v/>
      </c>
      <c r="L501" s="225" t="str">
        <f t="shared" ca="1" si="43"/>
        <v/>
      </c>
      <c r="M501" s="18"/>
    </row>
    <row r="502" spans="2:13" x14ac:dyDescent="0.25">
      <c r="B502" s="92">
        <v>499</v>
      </c>
      <c r="C502" s="227" t="str">
        <f>IFERROR(INDEX(Team_Data!J$8:J$2007,$B502,1)&amp;"","")</f>
        <v/>
      </c>
      <c r="D502" s="227" t="str">
        <f>IFERROR(INDEX(Team_Data!K$8:K$2007,$B502,1)&amp;"","")</f>
        <v/>
      </c>
      <c r="E502" s="231" t="str">
        <f>IFERROR(IF(LEN(INDEX(Team_Data!L$8:L$2007,$B502,1))&gt;0,INDEX(Team_Data!L$8:L$2007,$B502,1),""),"")</f>
        <v/>
      </c>
      <c r="F502" s="231" t="str">
        <f>IFERROR(IF(LEN(INDEX(Team_Data!M$8:M$2007,$B502,1))&gt;0,INDEX(Team_Data!M$8:M$2007,$B502,1),""),"")</f>
        <v/>
      </c>
      <c r="G502" s="225" t="str">
        <f t="shared" si="39"/>
        <v/>
      </c>
      <c r="H502" s="225" t="str">
        <f>IFERROR(IF(ISNUMBER(G502),COUNTIF($G$4:G502,G502),""),"")</f>
        <v/>
      </c>
      <c r="I502" s="225" t="str">
        <f t="shared" si="40"/>
        <v>-</v>
      </c>
      <c r="J502" s="225" t="str">
        <f t="shared" si="41"/>
        <v/>
      </c>
      <c r="K502" s="232" t="str">
        <f t="shared" ca="1" si="42"/>
        <v/>
      </c>
      <c r="L502" s="225" t="str">
        <f t="shared" ca="1" si="43"/>
        <v/>
      </c>
      <c r="M502" s="18"/>
    </row>
    <row r="503" spans="2:13" x14ac:dyDescent="0.25">
      <c r="B503" s="92">
        <v>500</v>
      </c>
      <c r="C503" s="227" t="str">
        <f>IFERROR(INDEX(Team_Data!J$8:J$2007,$B503,1)&amp;"","")</f>
        <v/>
      </c>
      <c r="D503" s="227" t="str">
        <f>IFERROR(INDEX(Team_Data!K$8:K$2007,$B503,1)&amp;"","")</f>
        <v/>
      </c>
      <c r="E503" s="231" t="str">
        <f>IFERROR(IF(LEN(INDEX(Team_Data!L$8:L$2007,$B503,1))&gt;0,INDEX(Team_Data!L$8:L$2007,$B503,1),""),"")</f>
        <v/>
      </c>
      <c r="F503" s="231" t="str">
        <f>IFERROR(IF(LEN(INDEX(Team_Data!M$8:M$2007,$B503,1))&gt;0,INDEX(Team_Data!M$8:M$2007,$B503,1),""),"")</f>
        <v/>
      </c>
      <c r="G503" s="225" t="str">
        <f t="shared" si="39"/>
        <v/>
      </c>
      <c r="H503" s="225" t="str">
        <f>IFERROR(IF(ISNUMBER(G503),COUNTIF($G$4:G503,G503),""),"")</f>
        <v/>
      </c>
      <c r="I503" s="225" t="str">
        <f t="shared" si="40"/>
        <v>-</v>
      </c>
      <c r="J503" s="225" t="str">
        <f t="shared" si="41"/>
        <v/>
      </c>
      <c r="K503" s="232" t="str">
        <f t="shared" ca="1" si="42"/>
        <v/>
      </c>
      <c r="L503" s="225" t="str">
        <f t="shared" ca="1" si="43"/>
        <v/>
      </c>
      <c r="M503" s="18"/>
    </row>
    <row r="504" spans="2:13" x14ac:dyDescent="0.25">
      <c r="B504" s="92">
        <v>501</v>
      </c>
      <c r="C504" s="227" t="str">
        <f>IFERROR(INDEX(Team_Data!J$8:J$2007,$B504,1)&amp;"","")</f>
        <v/>
      </c>
      <c r="D504" s="227" t="str">
        <f>IFERROR(INDEX(Team_Data!K$8:K$2007,$B504,1)&amp;"","")</f>
        <v/>
      </c>
      <c r="E504" s="231" t="str">
        <f>IFERROR(IF(LEN(INDEX(Team_Data!L$8:L$2007,$B504,1))&gt;0,INDEX(Team_Data!L$8:L$2007,$B504,1),""),"")</f>
        <v/>
      </c>
      <c r="F504" s="231" t="str">
        <f>IFERROR(IF(LEN(INDEX(Team_Data!M$8:M$2007,$B504,1))&gt;0,INDEX(Team_Data!M$8:M$2007,$B504,1),""),"")</f>
        <v/>
      </c>
      <c r="G504" s="225" t="str">
        <f t="shared" si="39"/>
        <v/>
      </c>
      <c r="H504" s="225" t="str">
        <f>IFERROR(IF(ISNUMBER(G504),COUNTIF($G$4:G504,G504),""),"")</f>
        <v/>
      </c>
      <c r="I504" s="225" t="str">
        <f t="shared" si="40"/>
        <v>-</v>
      </c>
      <c r="J504" s="225" t="str">
        <f t="shared" si="41"/>
        <v/>
      </c>
      <c r="K504" s="232" t="str">
        <f t="shared" ca="1" si="42"/>
        <v/>
      </c>
      <c r="L504" s="225" t="str">
        <f t="shared" ca="1" si="43"/>
        <v/>
      </c>
      <c r="M504" s="18"/>
    </row>
    <row r="505" spans="2:13" x14ac:dyDescent="0.25">
      <c r="B505" s="92">
        <v>502</v>
      </c>
      <c r="C505" s="227" t="str">
        <f>IFERROR(INDEX(Team_Data!J$8:J$2007,$B505,1)&amp;"","")</f>
        <v/>
      </c>
      <c r="D505" s="227" t="str">
        <f>IFERROR(INDEX(Team_Data!K$8:K$2007,$B505,1)&amp;"","")</f>
        <v/>
      </c>
      <c r="E505" s="231" t="str">
        <f>IFERROR(IF(LEN(INDEX(Team_Data!L$8:L$2007,$B505,1))&gt;0,INDEX(Team_Data!L$8:L$2007,$B505,1),""),"")</f>
        <v/>
      </c>
      <c r="F505" s="231" t="str">
        <f>IFERROR(IF(LEN(INDEX(Team_Data!M$8:M$2007,$B505,1))&gt;0,INDEX(Team_Data!M$8:M$2007,$B505,1),""),"")</f>
        <v/>
      </c>
      <c r="G505" s="225" t="str">
        <f t="shared" si="39"/>
        <v/>
      </c>
      <c r="H505" s="225" t="str">
        <f>IFERROR(IF(ISNUMBER(G505),COUNTIF($G$4:G505,G505),""),"")</f>
        <v/>
      </c>
      <c r="I505" s="225" t="str">
        <f t="shared" si="40"/>
        <v>-</v>
      </c>
      <c r="J505" s="225" t="str">
        <f t="shared" si="41"/>
        <v/>
      </c>
      <c r="K505" s="232" t="str">
        <f t="shared" ca="1" si="42"/>
        <v/>
      </c>
      <c r="L505" s="225" t="str">
        <f t="shared" ca="1" si="43"/>
        <v/>
      </c>
      <c r="M505" s="18"/>
    </row>
    <row r="506" spans="2:13" x14ac:dyDescent="0.25">
      <c r="B506" s="92">
        <v>503</v>
      </c>
      <c r="C506" s="227" t="str">
        <f>IFERROR(INDEX(Team_Data!J$8:J$2007,$B506,1)&amp;"","")</f>
        <v/>
      </c>
      <c r="D506" s="227" t="str">
        <f>IFERROR(INDEX(Team_Data!K$8:K$2007,$B506,1)&amp;"","")</f>
        <v/>
      </c>
      <c r="E506" s="231" t="str">
        <f>IFERROR(IF(LEN(INDEX(Team_Data!L$8:L$2007,$B506,1))&gt;0,INDEX(Team_Data!L$8:L$2007,$B506,1),""),"")</f>
        <v/>
      </c>
      <c r="F506" s="231" t="str">
        <f>IFERROR(IF(LEN(INDEX(Team_Data!M$8:M$2007,$B506,1))&gt;0,INDEX(Team_Data!M$8:M$2007,$B506,1),""),"")</f>
        <v/>
      </c>
      <c r="G506" s="225" t="str">
        <f t="shared" si="39"/>
        <v/>
      </c>
      <c r="H506" s="225" t="str">
        <f>IFERROR(IF(ISNUMBER(G506),COUNTIF($G$4:G506,G506),""),"")</f>
        <v/>
      </c>
      <c r="I506" s="225" t="str">
        <f t="shared" si="40"/>
        <v>-</v>
      </c>
      <c r="J506" s="225" t="str">
        <f t="shared" si="41"/>
        <v/>
      </c>
      <c r="K506" s="232" t="str">
        <f t="shared" ca="1" si="42"/>
        <v/>
      </c>
      <c r="L506" s="225" t="str">
        <f t="shared" ca="1" si="43"/>
        <v/>
      </c>
      <c r="M506" s="18"/>
    </row>
    <row r="507" spans="2:13" x14ac:dyDescent="0.25">
      <c r="B507" s="92">
        <v>504</v>
      </c>
      <c r="C507" s="227" t="str">
        <f>IFERROR(INDEX(Team_Data!J$8:J$2007,$B507,1)&amp;"","")</f>
        <v/>
      </c>
      <c r="D507" s="227" t="str">
        <f>IFERROR(INDEX(Team_Data!K$8:K$2007,$B507,1)&amp;"","")</f>
        <v/>
      </c>
      <c r="E507" s="231" t="str">
        <f>IFERROR(IF(LEN(INDEX(Team_Data!L$8:L$2007,$B507,1))&gt;0,INDEX(Team_Data!L$8:L$2007,$B507,1),""),"")</f>
        <v/>
      </c>
      <c r="F507" s="231" t="str">
        <f>IFERROR(IF(LEN(INDEX(Team_Data!M$8:M$2007,$B507,1))&gt;0,INDEX(Team_Data!M$8:M$2007,$B507,1),""),"")</f>
        <v/>
      </c>
      <c r="G507" s="225" t="str">
        <f t="shared" si="39"/>
        <v/>
      </c>
      <c r="H507" s="225" t="str">
        <f>IFERROR(IF(ISNUMBER(G507),COUNTIF($G$4:G507,G507),""),"")</f>
        <v/>
      </c>
      <c r="I507" s="225" t="str">
        <f t="shared" si="40"/>
        <v>-</v>
      </c>
      <c r="J507" s="225" t="str">
        <f t="shared" si="41"/>
        <v/>
      </c>
      <c r="K507" s="232" t="str">
        <f t="shared" ca="1" si="42"/>
        <v/>
      </c>
      <c r="L507" s="225" t="str">
        <f t="shared" ca="1" si="43"/>
        <v/>
      </c>
      <c r="M507" s="18"/>
    </row>
    <row r="508" spans="2:13" x14ac:dyDescent="0.25">
      <c r="B508" s="92">
        <v>505</v>
      </c>
      <c r="C508" s="227" t="str">
        <f>IFERROR(INDEX(Team_Data!J$8:J$2007,$B508,1)&amp;"","")</f>
        <v/>
      </c>
      <c r="D508" s="227" t="str">
        <f>IFERROR(INDEX(Team_Data!K$8:K$2007,$B508,1)&amp;"","")</f>
        <v/>
      </c>
      <c r="E508" s="231" t="str">
        <f>IFERROR(IF(LEN(INDEX(Team_Data!L$8:L$2007,$B508,1))&gt;0,INDEX(Team_Data!L$8:L$2007,$B508,1),""),"")</f>
        <v/>
      </c>
      <c r="F508" s="231" t="str">
        <f>IFERROR(IF(LEN(INDEX(Team_Data!M$8:M$2007,$B508,1))&gt;0,INDEX(Team_Data!M$8:M$2007,$B508,1),""),"")</f>
        <v/>
      </c>
      <c r="G508" s="225" t="str">
        <f t="shared" si="39"/>
        <v/>
      </c>
      <c r="H508" s="225" t="str">
        <f>IFERROR(IF(ISNUMBER(G508),COUNTIF($G$4:G508,G508),""),"")</f>
        <v/>
      </c>
      <c r="I508" s="225" t="str">
        <f t="shared" si="40"/>
        <v>-</v>
      </c>
      <c r="J508" s="225" t="str">
        <f t="shared" si="41"/>
        <v/>
      </c>
      <c r="K508" s="232" t="str">
        <f t="shared" ca="1" si="42"/>
        <v/>
      </c>
      <c r="L508" s="225" t="str">
        <f t="shared" ca="1" si="43"/>
        <v/>
      </c>
      <c r="M508" s="18"/>
    </row>
    <row r="509" spans="2:13" x14ac:dyDescent="0.25">
      <c r="B509" s="92">
        <v>506</v>
      </c>
      <c r="C509" s="227" t="str">
        <f>IFERROR(INDEX(Team_Data!J$8:J$2007,$B509,1)&amp;"","")</f>
        <v/>
      </c>
      <c r="D509" s="227" t="str">
        <f>IFERROR(INDEX(Team_Data!K$8:K$2007,$B509,1)&amp;"","")</f>
        <v/>
      </c>
      <c r="E509" s="231" t="str">
        <f>IFERROR(IF(LEN(INDEX(Team_Data!L$8:L$2007,$B509,1))&gt;0,INDEX(Team_Data!L$8:L$2007,$B509,1),""),"")</f>
        <v/>
      </c>
      <c r="F509" s="231" t="str">
        <f>IFERROR(IF(LEN(INDEX(Team_Data!M$8:M$2007,$B509,1))&gt;0,INDEX(Team_Data!M$8:M$2007,$B509,1),""),"")</f>
        <v/>
      </c>
      <c r="G509" s="225" t="str">
        <f t="shared" si="39"/>
        <v/>
      </c>
      <c r="H509" s="225" t="str">
        <f>IFERROR(IF(ISNUMBER(G509),COUNTIF($G$4:G509,G509),""),"")</f>
        <v/>
      </c>
      <c r="I509" s="225" t="str">
        <f t="shared" si="40"/>
        <v>-</v>
      </c>
      <c r="J509" s="225" t="str">
        <f t="shared" si="41"/>
        <v/>
      </c>
      <c r="K509" s="232" t="str">
        <f t="shared" ca="1" si="42"/>
        <v/>
      </c>
      <c r="L509" s="225" t="str">
        <f t="shared" ca="1" si="43"/>
        <v/>
      </c>
      <c r="M509" s="18"/>
    </row>
    <row r="510" spans="2:13" x14ac:dyDescent="0.25">
      <c r="B510" s="92">
        <v>507</v>
      </c>
      <c r="C510" s="227" t="str">
        <f>IFERROR(INDEX(Team_Data!J$8:J$2007,$B510,1)&amp;"","")</f>
        <v/>
      </c>
      <c r="D510" s="227" t="str">
        <f>IFERROR(INDEX(Team_Data!K$8:K$2007,$B510,1)&amp;"","")</f>
        <v/>
      </c>
      <c r="E510" s="231" t="str">
        <f>IFERROR(IF(LEN(INDEX(Team_Data!L$8:L$2007,$B510,1))&gt;0,INDEX(Team_Data!L$8:L$2007,$B510,1),""),"")</f>
        <v/>
      </c>
      <c r="F510" s="231" t="str">
        <f>IFERROR(IF(LEN(INDEX(Team_Data!M$8:M$2007,$B510,1))&gt;0,INDEX(Team_Data!M$8:M$2007,$B510,1),""),"")</f>
        <v/>
      </c>
      <c r="G510" s="225" t="str">
        <f t="shared" si="39"/>
        <v/>
      </c>
      <c r="H510" s="225" t="str">
        <f>IFERROR(IF(ISNUMBER(G510),COUNTIF($G$4:G510,G510),""),"")</f>
        <v/>
      </c>
      <c r="I510" s="225" t="str">
        <f t="shared" si="40"/>
        <v>-</v>
      </c>
      <c r="J510" s="225" t="str">
        <f t="shared" si="41"/>
        <v/>
      </c>
      <c r="K510" s="232" t="str">
        <f t="shared" ca="1" si="42"/>
        <v/>
      </c>
      <c r="L510" s="225" t="str">
        <f t="shared" ca="1" si="43"/>
        <v/>
      </c>
      <c r="M510" s="18"/>
    </row>
    <row r="511" spans="2:13" x14ac:dyDescent="0.25">
      <c r="B511" s="92">
        <v>508</v>
      </c>
      <c r="C511" s="227" t="str">
        <f>IFERROR(INDEX(Team_Data!J$8:J$2007,$B511,1)&amp;"","")</f>
        <v/>
      </c>
      <c r="D511" s="227" t="str">
        <f>IFERROR(INDEX(Team_Data!K$8:K$2007,$B511,1)&amp;"","")</f>
        <v/>
      </c>
      <c r="E511" s="231" t="str">
        <f>IFERROR(IF(LEN(INDEX(Team_Data!L$8:L$2007,$B511,1))&gt;0,INDEX(Team_Data!L$8:L$2007,$B511,1),""),"")</f>
        <v/>
      </c>
      <c r="F511" s="231" t="str">
        <f>IFERROR(IF(LEN(INDEX(Team_Data!M$8:M$2007,$B511,1))&gt;0,INDEX(Team_Data!M$8:M$2007,$B511,1),""),"")</f>
        <v/>
      </c>
      <c r="G511" s="225" t="str">
        <f t="shared" si="39"/>
        <v/>
      </c>
      <c r="H511" s="225" t="str">
        <f>IFERROR(IF(ISNUMBER(G511),COUNTIF($G$4:G511,G511),""),"")</f>
        <v/>
      </c>
      <c r="I511" s="225" t="str">
        <f t="shared" si="40"/>
        <v>-</v>
      </c>
      <c r="J511" s="225" t="str">
        <f t="shared" si="41"/>
        <v/>
      </c>
      <c r="K511" s="232" t="str">
        <f t="shared" ca="1" si="42"/>
        <v/>
      </c>
      <c r="L511" s="225" t="str">
        <f t="shared" ca="1" si="43"/>
        <v/>
      </c>
      <c r="M511" s="18"/>
    </row>
    <row r="512" spans="2:13" x14ac:dyDescent="0.25">
      <c r="B512" s="92">
        <v>509</v>
      </c>
      <c r="C512" s="227" t="str">
        <f>IFERROR(INDEX(Team_Data!J$8:J$2007,$B512,1)&amp;"","")</f>
        <v/>
      </c>
      <c r="D512" s="227" t="str">
        <f>IFERROR(INDEX(Team_Data!K$8:K$2007,$B512,1)&amp;"","")</f>
        <v/>
      </c>
      <c r="E512" s="231" t="str">
        <f>IFERROR(IF(LEN(INDEX(Team_Data!L$8:L$2007,$B512,1))&gt;0,INDEX(Team_Data!L$8:L$2007,$B512,1),""),"")</f>
        <v/>
      </c>
      <c r="F512" s="231" t="str">
        <f>IFERROR(IF(LEN(INDEX(Team_Data!M$8:M$2007,$B512,1))&gt;0,INDEX(Team_Data!M$8:M$2007,$B512,1),""),"")</f>
        <v/>
      </c>
      <c r="G512" s="225" t="str">
        <f t="shared" si="39"/>
        <v/>
      </c>
      <c r="H512" s="225" t="str">
        <f>IFERROR(IF(ISNUMBER(G512),COUNTIF($G$4:G512,G512),""),"")</f>
        <v/>
      </c>
      <c r="I512" s="225" t="str">
        <f t="shared" si="40"/>
        <v>-</v>
      </c>
      <c r="J512" s="225" t="str">
        <f t="shared" si="41"/>
        <v/>
      </c>
      <c r="K512" s="232" t="str">
        <f t="shared" ca="1" si="42"/>
        <v/>
      </c>
      <c r="L512" s="225" t="str">
        <f t="shared" ca="1" si="43"/>
        <v/>
      </c>
      <c r="M512" s="18"/>
    </row>
    <row r="513" spans="2:13" x14ac:dyDescent="0.25">
      <c r="B513" s="92">
        <v>510</v>
      </c>
      <c r="C513" s="227" t="str">
        <f>IFERROR(INDEX(Team_Data!J$8:J$2007,$B513,1)&amp;"","")</f>
        <v/>
      </c>
      <c r="D513" s="227" t="str">
        <f>IFERROR(INDEX(Team_Data!K$8:K$2007,$B513,1)&amp;"","")</f>
        <v/>
      </c>
      <c r="E513" s="231" t="str">
        <f>IFERROR(IF(LEN(INDEX(Team_Data!L$8:L$2007,$B513,1))&gt;0,INDEX(Team_Data!L$8:L$2007,$B513,1),""),"")</f>
        <v/>
      </c>
      <c r="F513" s="231" t="str">
        <f>IFERROR(IF(LEN(INDEX(Team_Data!M$8:M$2007,$B513,1))&gt;0,INDEX(Team_Data!M$8:M$2007,$B513,1),""),"")</f>
        <v/>
      </c>
      <c r="G513" s="225" t="str">
        <f t="shared" si="39"/>
        <v/>
      </c>
      <c r="H513" s="225" t="str">
        <f>IFERROR(IF(ISNUMBER(G513),COUNTIF($G$4:G513,G513),""),"")</f>
        <v/>
      </c>
      <c r="I513" s="225" t="str">
        <f t="shared" si="40"/>
        <v>-</v>
      </c>
      <c r="J513" s="225" t="str">
        <f t="shared" si="41"/>
        <v/>
      </c>
      <c r="K513" s="232" t="str">
        <f t="shared" ca="1" si="42"/>
        <v/>
      </c>
      <c r="L513" s="225" t="str">
        <f t="shared" ca="1" si="43"/>
        <v/>
      </c>
      <c r="M513" s="18"/>
    </row>
    <row r="514" spans="2:13" x14ac:dyDescent="0.25">
      <c r="B514" s="92">
        <v>511</v>
      </c>
      <c r="C514" s="227" t="str">
        <f>IFERROR(INDEX(Team_Data!J$8:J$2007,$B514,1)&amp;"","")</f>
        <v/>
      </c>
      <c r="D514" s="227" t="str">
        <f>IFERROR(INDEX(Team_Data!K$8:K$2007,$B514,1)&amp;"","")</f>
        <v/>
      </c>
      <c r="E514" s="231" t="str">
        <f>IFERROR(IF(LEN(INDEX(Team_Data!L$8:L$2007,$B514,1))&gt;0,INDEX(Team_Data!L$8:L$2007,$B514,1),""),"")</f>
        <v/>
      </c>
      <c r="F514" s="231" t="str">
        <f>IFERROR(IF(LEN(INDEX(Team_Data!M$8:M$2007,$B514,1))&gt;0,INDEX(Team_Data!M$8:M$2007,$B514,1),""),"")</f>
        <v/>
      </c>
      <c r="G514" s="225" t="str">
        <f t="shared" si="39"/>
        <v/>
      </c>
      <c r="H514" s="225" t="str">
        <f>IFERROR(IF(ISNUMBER(G514),COUNTIF($G$4:G514,G514),""),"")</f>
        <v/>
      </c>
      <c r="I514" s="225" t="str">
        <f t="shared" si="40"/>
        <v>-</v>
      </c>
      <c r="J514" s="225" t="str">
        <f t="shared" si="41"/>
        <v/>
      </c>
      <c r="K514" s="232" t="str">
        <f t="shared" ca="1" si="42"/>
        <v/>
      </c>
      <c r="L514" s="225" t="str">
        <f t="shared" ca="1" si="43"/>
        <v/>
      </c>
      <c r="M514" s="18"/>
    </row>
    <row r="515" spans="2:13" x14ac:dyDescent="0.25">
      <c r="B515" s="92">
        <v>512</v>
      </c>
      <c r="C515" s="227" t="str">
        <f>IFERROR(INDEX(Team_Data!J$8:J$2007,$B515,1)&amp;"","")</f>
        <v/>
      </c>
      <c r="D515" s="227" t="str">
        <f>IFERROR(INDEX(Team_Data!K$8:K$2007,$B515,1)&amp;"","")</f>
        <v/>
      </c>
      <c r="E515" s="231" t="str">
        <f>IFERROR(IF(LEN(INDEX(Team_Data!L$8:L$2007,$B515,1))&gt;0,INDEX(Team_Data!L$8:L$2007,$B515,1),""),"")</f>
        <v/>
      </c>
      <c r="F515" s="231" t="str">
        <f>IFERROR(IF(LEN(INDEX(Team_Data!M$8:M$2007,$B515,1))&gt;0,INDEX(Team_Data!M$8:M$2007,$B515,1),""),"")</f>
        <v/>
      </c>
      <c r="G515" s="225" t="str">
        <f t="shared" si="39"/>
        <v/>
      </c>
      <c r="H515" s="225" t="str">
        <f>IFERROR(IF(ISNUMBER(G515),COUNTIF($G$4:G515,G515),""),"")</f>
        <v/>
      </c>
      <c r="I515" s="225" t="str">
        <f t="shared" si="40"/>
        <v>-</v>
      </c>
      <c r="J515" s="225" t="str">
        <f t="shared" si="41"/>
        <v/>
      </c>
      <c r="K515" s="232" t="str">
        <f t="shared" ca="1" si="42"/>
        <v/>
      </c>
      <c r="L515" s="225" t="str">
        <f t="shared" ca="1" si="43"/>
        <v/>
      </c>
      <c r="M515" s="18"/>
    </row>
    <row r="516" spans="2:13" x14ac:dyDescent="0.25">
      <c r="B516" s="92">
        <v>513</v>
      </c>
      <c r="C516" s="227" t="str">
        <f>IFERROR(INDEX(Team_Data!J$8:J$2007,$B516,1)&amp;"","")</f>
        <v/>
      </c>
      <c r="D516" s="227" t="str">
        <f>IFERROR(INDEX(Team_Data!K$8:K$2007,$B516,1)&amp;"","")</f>
        <v/>
      </c>
      <c r="E516" s="231" t="str">
        <f>IFERROR(IF(LEN(INDEX(Team_Data!L$8:L$2007,$B516,1))&gt;0,INDEX(Team_Data!L$8:L$2007,$B516,1),""),"")</f>
        <v/>
      </c>
      <c r="F516" s="231" t="str">
        <f>IFERROR(IF(LEN(INDEX(Team_Data!M$8:M$2007,$B516,1))&gt;0,INDEX(Team_Data!M$8:M$2007,$B516,1),""),"")</f>
        <v/>
      </c>
      <c r="G516" s="225" t="str">
        <f t="shared" si="39"/>
        <v/>
      </c>
      <c r="H516" s="225" t="str">
        <f>IFERROR(IF(ISNUMBER(G516),COUNTIF($G$4:G516,G516),""),"")</f>
        <v/>
      </c>
      <c r="I516" s="225" t="str">
        <f t="shared" si="40"/>
        <v>-</v>
      </c>
      <c r="J516" s="225" t="str">
        <f t="shared" si="41"/>
        <v/>
      </c>
      <c r="K516" s="232" t="str">
        <f t="shared" ca="1" si="42"/>
        <v/>
      </c>
      <c r="L516" s="225" t="str">
        <f t="shared" ca="1" si="43"/>
        <v/>
      </c>
      <c r="M516" s="18"/>
    </row>
    <row r="517" spans="2:13" x14ac:dyDescent="0.25">
      <c r="B517" s="92">
        <v>514</v>
      </c>
      <c r="C517" s="227" t="str">
        <f>IFERROR(INDEX(Team_Data!J$8:J$2007,$B517,1)&amp;"","")</f>
        <v/>
      </c>
      <c r="D517" s="227" t="str">
        <f>IFERROR(INDEX(Team_Data!K$8:K$2007,$B517,1)&amp;"","")</f>
        <v/>
      </c>
      <c r="E517" s="231" t="str">
        <f>IFERROR(IF(LEN(INDEX(Team_Data!L$8:L$2007,$B517,1))&gt;0,INDEX(Team_Data!L$8:L$2007,$B517,1),""),"")</f>
        <v/>
      </c>
      <c r="F517" s="231" t="str">
        <f>IFERROR(IF(LEN(INDEX(Team_Data!M$8:M$2007,$B517,1))&gt;0,INDEX(Team_Data!M$8:M$2007,$B517,1),""),"")</f>
        <v/>
      </c>
      <c r="G517" s="225" t="str">
        <f t="shared" ref="G517:G580" si="44">IFERROR(MONTH(F517),"")</f>
        <v/>
      </c>
      <c r="H517" s="225" t="str">
        <f>IFERROR(IF(ISNUMBER(G517),COUNTIF($G$4:G517,G517),""),"")</f>
        <v/>
      </c>
      <c r="I517" s="225" t="str">
        <f t="shared" ref="I517:I580" si="45">G517&amp;"-"&amp;H517</f>
        <v>-</v>
      </c>
      <c r="J517" s="225" t="str">
        <f t="shared" ref="J517:J580" si="46">IFERROR(INDEX($O$4:$O$15,G517,1),"")</f>
        <v/>
      </c>
      <c r="K517" s="232" t="str">
        <f t="shared" ref="K517:K580" ca="1" si="47">IFERROR(IF(LEN(F517)=0,"",F517-TODAY()),"")</f>
        <v/>
      </c>
      <c r="L517" s="225" t="str">
        <f t="shared" ref="L517:L580" ca="1" si="48">IFERROR(INDEX(INDIRECT(J517&amp;"!$I$15:$I$1014"),H517),"")</f>
        <v/>
      </c>
      <c r="M517" s="18"/>
    </row>
    <row r="518" spans="2:13" x14ac:dyDescent="0.25">
      <c r="B518" s="92">
        <v>515</v>
      </c>
      <c r="C518" s="227" t="str">
        <f>IFERROR(INDEX(Team_Data!J$8:J$2007,$B518,1)&amp;"","")</f>
        <v/>
      </c>
      <c r="D518" s="227" t="str">
        <f>IFERROR(INDEX(Team_Data!K$8:K$2007,$B518,1)&amp;"","")</f>
        <v/>
      </c>
      <c r="E518" s="231" t="str">
        <f>IFERROR(IF(LEN(INDEX(Team_Data!L$8:L$2007,$B518,1))&gt;0,INDEX(Team_Data!L$8:L$2007,$B518,1),""),"")</f>
        <v/>
      </c>
      <c r="F518" s="231" t="str">
        <f>IFERROR(IF(LEN(INDEX(Team_Data!M$8:M$2007,$B518,1))&gt;0,INDEX(Team_Data!M$8:M$2007,$B518,1),""),"")</f>
        <v/>
      </c>
      <c r="G518" s="225" t="str">
        <f t="shared" si="44"/>
        <v/>
      </c>
      <c r="H518" s="225" t="str">
        <f>IFERROR(IF(ISNUMBER(G518),COUNTIF($G$4:G518,G518),""),"")</f>
        <v/>
      </c>
      <c r="I518" s="225" t="str">
        <f t="shared" si="45"/>
        <v>-</v>
      </c>
      <c r="J518" s="225" t="str">
        <f t="shared" si="46"/>
        <v/>
      </c>
      <c r="K518" s="232" t="str">
        <f t="shared" ca="1" si="47"/>
        <v/>
      </c>
      <c r="L518" s="225" t="str">
        <f t="shared" ca="1" si="48"/>
        <v/>
      </c>
      <c r="M518" s="18"/>
    </row>
    <row r="519" spans="2:13" x14ac:dyDescent="0.25">
      <c r="B519" s="92">
        <v>516</v>
      </c>
      <c r="C519" s="227" t="str">
        <f>IFERROR(INDEX(Team_Data!J$8:J$2007,$B519,1)&amp;"","")</f>
        <v/>
      </c>
      <c r="D519" s="227" t="str">
        <f>IFERROR(INDEX(Team_Data!K$8:K$2007,$B519,1)&amp;"","")</f>
        <v/>
      </c>
      <c r="E519" s="231" t="str">
        <f>IFERROR(IF(LEN(INDEX(Team_Data!L$8:L$2007,$B519,1))&gt;0,INDEX(Team_Data!L$8:L$2007,$B519,1),""),"")</f>
        <v/>
      </c>
      <c r="F519" s="231" t="str">
        <f>IFERROR(IF(LEN(INDEX(Team_Data!M$8:M$2007,$B519,1))&gt;0,INDEX(Team_Data!M$8:M$2007,$B519,1),""),"")</f>
        <v/>
      </c>
      <c r="G519" s="225" t="str">
        <f t="shared" si="44"/>
        <v/>
      </c>
      <c r="H519" s="225" t="str">
        <f>IFERROR(IF(ISNUMBER(G519),COUNTIF($G$4:G519,G519),""),"")</f>
        <v/>
      </c>
      <c r="I519" s="225" t="str">
        <f t="shared" si="45"/>
        <v>-</v>
      </c>
      <c r="J519" s="225" t="str">
        <f t="shared" si="46"/>
        <v/>
      </c>
      <c r="K519" s="232" t="str">
        <f t="shared" ca="1" si="47"/>
        <v/>
      </c>
      <c r="L519" s="225" t="str">
        <f t="shared" ca="1" si="48"/>
        <v/>
      </c>
      <c r="M519" s="18"/>
    </row>
    <row r="520" spans="2:13" x14ac:dyDescent="0.25">
      <c r="B520" s="92">
        <v>517</v>
      </c>
      <c r="C520" s="227" t="str">
        <f>IFERROR(INDEX(Team_Data!J$8:J$2007,$B520,1)&amp;"","")</f>
        <v/>
      </c>
      <c r="D520" s="227" t="str">
        <f>IFERROR(INDEX(Team_Data!K$8:K$2007,$B520,1)&amp;"","")</f>
        <v/>
      </c>
      <c r="E520" s="231" t="str">
        <f>IFERROR(IF(LEN(INDEX(Team_Data!L$8:L$2007,$B520,1))&gt;0,INDEX(Team_Data!L$8:L$2007,$B520,1),""),"")</f>
        <v/>
      </c>
      <c r="F520" s="231" t="str">
        <f>IFERROR(IF(LEN(INDEX(Team_Data!M$8:M$2007,$B520,1))&gt;0,INDEX(Team_Data!M$8:M$2007,$B520,1),""),"")</f>
        <v/>
      </c>
      <c r="G520" s="225" t="str">
        <f t="shared" si="44"/>
        <v/>
      </c>
      <c r="H520" s="225" t="str">
        <f>IFERROR(IF(ISNUMBER(G520),COUNTIF($G$4:G520,G520),""),"")</f>
        <v/>
      </c>
      <c r="I520" s="225" t="str">
        <f t="shared" si="45"/>
        <v>-</v>
      </c>
      <c r="J520" s="225" t="str">
        <f t="shared" si="46"/>
        <v/>
      </c>
      <c r="K520" s="232" t="str">
        <f t="shared" ca="1" si="47"/>
        <v/>
      </c>
      <c r="L520" s="225" t="str">
        <f t="shared" ca="1" si="48"/>
        <v/>
      </c>
      <c r="M520" s="18"/>
    </row>
    <row r="521" spans="2:13" x14ac:dyDescent="0.25">
      <c r="B521" s="92">
        <v>518</v>
      </c>
      <c r="C521" s="227" t="str">
        <f>IFERROR(INDEX(Team_Data!J$8:J$2007,$B521,1)&amp;"","")</f>
        <v/>
      </c>
      <c r="D521" s="227" t="str">
        <f>IFERROR(INDEX(Team_Data!K$8:K$2007,$B521,1)&amp;"","")</f>
        <v/>
      </c>
      <c r="E521" s="231" t="str">
        <f>IFERROR(IF(LEN(INDEX(Team_Data!L$8:L$2007,$B521,1))&gt;0,INDEX(Team_Data!L$8:L$2007,$B521,1),""),"")</f>
        <v/>
      </c>
      <c r="F521" s="231" t="str">
        <f>IFERROR(IF(LEN(INDEX(Team_Data!M$8:M$2007,$B521,1))&gt;0,INDEX(Team_Data!M$8:M$2007,$B521,1),""),"")</f>
        <v/>
      </c>
      <c r="G521" s="225" t="str">
        <f t="shared" si="44"/>
        <v/>
      </c>
      <c r="H521" s="225" t="str">
        <f>IFERROR(IF(ISNUMBER(G521),COUNTIF($G$4:G521,G521),""),"")</f>
        <v/>
      </c>
      <c r="I521" s="225" t="str">
        <f t="shared" si="45"/>
        <v>-</v>
      </c>
      <c r="J521" s="225" t="str">
        <f t="shared" si="46"/>
        <v/>
      </c>
      <c r="K521" s="232" t="str">
        <f t="shared" ca="1" si="47"/>
        <v/>
      </c>
      <c r="L521" s="225" t="str">
        <f t="shared" ca="1" si="48"/>
        <v/>
      </c>
      <c r="M521" s="18"/>
    </row>
    <row r="522" spans="2:13" x14ac:dyDescent="0.25">
      <c r="B522" s="92">
        <v>519</v>
      </c>
      <c r="C522" s="227" t="str">
        <f>IFERROR(INDEX(Team_Data!J$8:J$2007,$B522,1)&amp;"","")</f>
        <v/>
      </c>
      <c r="D522" s="227" t="str">
        <f>IFERROR(INDEX(Team_Data!K$8:K$2007,$B522,1)&amp;"","")</f>
        <v/>
      </c>
      <c r="E522" s="231" t="str">
        <f>IFERROR(IF(LEN(INDEX(Team_Data!L$8:L$2007,$B522,1))&gt;0,INDEX(Team_Data!L$8:L$2007,$B522,1),""),"")</f>
        <v/>
      </c>
      <c r="F522" s="231" t="str">
        <f>IFERROR(IF(LEN(INDEX(Team_Data!M$8:M$2007,$B522,1))&gt;0,INDEX(Team_Data!M$8:M$2007,$B522,1),""),"")</f>
        <v/>
      </c>
      <c r="G522" s="225" t="str">
        <f t="shared" si="44"/>
        <v/>
      </c>
      <c r="H522" s="225" t="str">
        <f>IFERROR(IF(ISNUMBER(G522),COUNTIF($G$4:G522,G522),""),"")</f>
        <v/>
      </c>
      <c r="I522" s="225" t="str">
        <f t="shared" si="45"/>
        <v>-</v>
      </c>
      <c r="J522" s="225" t="str">
        <f t="shared" si="46"/>
        <v/>
      </c>
      <c r="K522" s="232" t="str">
        <f t="shared" ca="1" si="47"/>
        <v/>
      </c>
      <c r="L522" s="225" t="str">
        <f t="shared" ca="1" si="48"/>
        <v/>
      </c>
      <c r="M522" s="18"/>
    </row>
    <row r="523" spans="2:13" x14ac:dyDescent="0.25">
      <c r="B523" s="92">
        <v>520</v>
      </c>
      <c r="C523" s="227" t="str">
        <f>IFERROR(INDEX(Team_Data!J$8:J$2007,$B523,1)&amp;"","")</f>
        <v/>
      </c>
      <c r="D523" s="227" t="str">
        <f>IFERROR(INDEX(Team_Data!K$8:K$2007,$B523,1)&amp;"","")</f>
        <v/>
      </c>
      <c r="E523" s="231" t="str">
        <f>IFERROR(IF(LEN(INDEX(Team_Data!L$8:L$2007,$B523,1))&gt;0,INDEX(Team_Data!L$8:L$2007,$B523,1),""),"")</f>
        <v/>
      </c>
      <c r="F523" s="231" t="str">
        <f>IFERROR(IF(LEN(INDEX(Team_Data!M$8:M$2007,$B523,1))&gt;0,INDEX(Team_Data!M$8:M$2007,$B523,1),""),"")</f>
        <v/>
      </c>
      <c r="G523" s="225" t="str">
        <f t="shared" si="44"/>
        <v/>
      </c>
      <c r="H523" s="225" t="str">
        <f>IFERROR(IF(ISNUMBER(G523),COUNTIF($G$4:G523,G523),""),"")</f>
        <v/>
      </c>
      <c r="I523" s="225" t="str">
        <f t="shared" si="45"/>
        <v>-</v>
      </c>
      <c r="J523" s="225" t="str">
        <f t="shared" si="46"/>
        <v/>
      </c>
      <c r="K523" s="232" t="str">
        <f t="shared" ca="1" si="47"/>
        <v/>
      </c>
      <c r="L523" s="225" t="str">
        <f t="shared" ca="1" si="48"/>
        <v/>
      </c>
      <c r="M523" s="18"/>
    </row>
    <row r="524" spans="2:13" x14ac:dyDescent="0.25">
      <c r="B524" s="92">
        <v>521</v>
      </c>
      <c r="C524" s="227" t="str">
        <f>IFERROR(INDEX(Team_Data!J$8:J$2007,$B524,1)&amp;"","")</f>
        <v/>
      </c>
      <c r="D524" s="227" t="str">
        <f>IFERROR(INDEX(Team_Data!K$8:K$2007,$B524,1)&amp;"","")</f>
        <v/>
      </c>
      <c r="E524" s="231" t="str">
        <f>IFERROR(IF(LEN(INDEX(Team_Data!L$8:L$2007,$B524,1))&gt;0,INDEX(Team_Data!L$8:L$2007,$B524,1),""),"")</f>
        <v/>
      </c>
      <c r="F524" s="231" t="str">
        <f>IFERROR(IF(LEN(INDEX(Team_Data!M$8:M$2007,$B524,1))&gt;0,INDEX(Team_Data!M$8:M$2007,$B524,1),""),"")</f>
        <v/>
      </c>
      <c r="G524" s="225" t="str">
        <f t="shared" si="44"/>
        <v/>
      </c>
      <c r="H524" s="225" t="str">
        <f>IFERROR(IF(ISNUMBER(G524),COUNTIF($G$4:G524,G524),""),"")</f>
        <v/>
      </c>
      <c r="I524" s="225" t="str">
        <f t="shared" si="45"/>
        <v>-</v>
      </c>
      <c r="J524" s="225" t="str">
        <f t="shared" si="46"/>
        <v/>
      </c>
      <c r="K524" s="232" t="str">
        <f t="shared" ca="1" si="47"/>
        <v/>
      </c>
      <c r="L524" s="225" t="str">
        <f t="shared" ca="1" si="48"/>
        <v/>
      </c>
      <c r="M524" s="18"/>
    </row>
    <row r="525" spans="2:13" x14ac:dyDescent="0.25">
      <c r="B525" s="92">
        <v>522</v>
      </c>
      <c r="C525" s="227" t="str">
        <f>IFERROR(INDEX(Team_Data!J$8:J$2007,$B525,1)&amp;"","")</f>
        <v/>
      </c>
      <c r="D525" s="227" t="str">
        <f>IFERROR(INDEX(Team_Data!K$8:K$2007,$B525,1)&amp;"","")</f>
        <v/>
      </c>
      <c r="E525" s="231" t="str">
        <f>IFERROR(IF(LEN(INDEX(Team_Data!L$8:L$2007,$B525,1))&gt;0,INDEX(Team_Data!L$8:L$2007,$B525,1),""),"")</f>
        <v/>
      </c>
      <c r="F525" s="231" t="str">
        <f>IFERROR(IF(LEN(INDEX(Team_Data!M$8:M$2007,$B525,1))&gt;0,INDEX(Team_Data!M$8:M$2007,$B525,1),""),"")</f>
        <v/>
      </c>
      <c r="G525" s="225" t="str">
        <f t="shared" si="44"/>
        <v/>
      </c>
      <c r="H525" s="225" t="str">
        <f>IFERROR(IF(ISNUMBER(G525),COUNTIF($G$4:G525,G525),""),"")</f>
        <v/>
      </c>
      <c r="I525" s="225" t="str">
        <f t="shared" si="45"/>
        <v>-</v>
      </c>
      <c r="J525" s="225" t="str">
        <f t="shared" si="46"/>
        <v/>
      </c>
      <c r="K525" s="232" t="str">
        <f t="shared" ca="1" si="47"/>
        <v/>
      </c>
      <c r="L525" s="225" t="str">
        <f t="shared" ca="1" si="48"/>
        <v/>
      </c>
      <c r="M525" s="18"/>
    </row>
    <row r="526" spans="2:13" x14ac:dyDescent="0.25">
      <c r="B526" s="92">
        <v>523</v>
      </c>
      <c r="C526" s="227" t="str">
        <f>IFERROR(INDEX(Team_Data!J$8:J$2007,$B526,1)&amp;"","")</f>
        <v/>
      </c>
      <c r="D526" s="227" t="str">
        <f>IFERROR(INDEX(Team_Data!K$8:K$2007,$B526,1)&amp;"","")</f>
        <v/>
      </c>
      <c r="E526" s="231" t="str">
        <f>IFERROR(IF(LEN(INDEX(Team_Data!L$8:L$2007,$B526,1))&gt;0,INDEX(Team_Data!L$8:L$2007,$B526,1),""),"")</f>
        <v/>
      </c>
      <c r="F526" s="231" t="str">
        <f>IFERROR(IF(LEN(INDEX(Team_Data!M$8:M$2007,$B526,1))&gt;0,INDEX(Team_Data!M$8:M$2007,$B526,1),""),"")</f>
        <v/>
      </c>
      <c r="G526" s="225" t="str">
        <f t="shared" si="44"/>
        <v/>
      </c>
      <c r="H526" s="225" t="str">
        <f>IFERROR(IF(ISNUMBER(G526),COUNTIF($G$4:G526,G526),""),"")</f>
        <v/>
      </c>
      <c r="I526" s="225" t="str">
        <f t="shared" si="45"/>
        <v>-</v>
      </c>
      <c r="J526" s="225" t="str">
        <f t="shared" si="46"/>
        <v/>
      </c>
      <c r="K526" s="232" t="str">
        <f t="shared" ca="1" si="47"/>
        <v/>
      </c>
      <c r="L526" s="225" t="str">
        <f t="shared" ca="1" si="48"/>
        <v/>
      </c>
      <c r="M526" s="18"/>
    </row>
    <row r="527" spans="2:13" x14ac:dyDescent="0.25">
      <c r="B527" s="92">
        <v>524</v>
      </c>
      <c r="C527" s="227" t="str">
        <f>IFERROR(INDEX(Team_Data!J$8:J$2007,$B527,1)&amp;"","")</f>
        <v/>
      </c>
      <c r="D527" s="227" t="str">
        <f>IFERROR(INDEX(Team_Data!K$8:K$2007,$B527,1)&amp;"","")</f>
        <v/>
      </c>
      <c r="E527" s="231" t="str">
        <f>IFERROR(IF(LEN(INDEX(Team_Data!L$8:L$2007,$B527,1))&gt;0,INDEX(Team_Data!L$8:L$2007,$B527,1),""),"")</f>
        <v/>
      </c>
      <c r="F527" s="231" t="str">
        <f>IFERROR(IF(LEN(INDEX(Team_Data!M$8:M$2007,$B527,1))&gt;0,INDEX(Team_Data!M$8:M$2007,$B527,1),""),"")</f>
        <v/>
      </c>
      <c r="G527" s="225" t="str">
        <f t="shared" si="44"/>
        <v/>
      </c>
      <c r="H527" s="225" t="str">
        <f>IFERROR(IF(ISNUMBER(G527),COUNTIF($G$4:G527,G527),""),"")</f>
        <v/>
      </c>
      <c r="I527" s="225" t="str">
        <f t="shared" si="45"/>
        <v>-</v>
      </c>
      <c r="J527" s="225" t="str">
        <f t="shared" si="46"/>
        <v/>
      </c>
      <c r="K527" s="232" t="str">
        <f t="shared" ca="1" si="47"/>
        <v/>
      </c>
      <c r="L527" s="225" t="str">
        <f t="shared" ca="1" si="48"/>
        <v/>
      </c>
      <c r="M527" s="18"/>
    </row>
    <row r="528" spans="2:13" x14ac:dyDescent="0.25">
      <c r="B528" s="92">
        <v>525</v>
      </c>
      <c r="C528" s="227" t="str">
        <f>IFERROR(INDEX(Team_Data!J$8:J$2007,$B528,1)&amp;"","")</f>
        <v/>
      </c>
      <c r="D528" s="227" t="str">
        <f>IFERROR(INDEX(Team_Data!K$8:K$2007,$B528,1)&amp;"","")</f>
        <v/>
      </c>
      <c r="E528" s="231" t="str">
        <f>IFERROR(IF(LEN(INDEX(Team_Data!L$8:L$2007,$B528,1))&gt;0,INDEX(Team_Data!L$8:L$2007,$B528,1),""),"")</f>
        <v/>
      </c>
      <c r="F528" s="231" t="str">
        <f>IFERROR(IF(LEN(INDEX(Team_Data!M$8:M$2007,$B528,1))&gt;0,INDEX(Team_Data!M$8:M$2007,$B528,1),""),"")</f>
        <v/>
      </c>
      <c r="G528" s="225" t="str">
        <f t="shared" si="44"/>
        <v/>
      </c>
      <c r="H528" s="225" t="str">
        <f>IFERROR(IF(ISNUMBER(G528),COUNTIF($G$4:G528,G528),""),"")</f>
        <v/>
      </c>
      <c r="I528" s="225" t="str">
        <f t="shared" si="45"/>
        <v>-</v>
      </c>
      <c r="J528" s="225" t="str">
        <f t="shared" si="46"/>
        <v/>
      </c>
      <c r="K528" s="232" t="str">
        <f t="shared" ca="1" si="47"/>
        <v/>
      </c>
      <c r="L528" s="225" t="str">
        <f t="shared" ca="1" si="48"/>
        <v/>
      </c>
      <c r="M528" s="18"/>
    </row>
    <row r="529" spans="2:13" x14ac:dyDescent="0.25">
      <c r="B529" s="92">
        <v>526</v>
      </c>
      <c r="C529" s="227" t="str">
        <f>IFERROR(INDEX(Team_Data!J$8:J$2007,$B529,1)&amp;"","")</f>
        <v/>
      </c>
      <c r="D529" s="227" t="str">
        <f>IFERROR(INDEX(Team_Data!K$8:K$2007,$B529,1)&amp;"","")</f>
        <v/>
      </c>
      <c r="E529" s="231" t="str">
        <f>IFERROR(IF(LEN(INDEX(Team_Data!L$8:L$2007,$B529,1))&gt;0,INDEX(Team_Data!L$8:L$2007,$B529,1),""),"")</f>
        <v/>
      </c>
      <c r="F529" s="231" t="str">
        <f>IFERROR(IF(LEN(INDEX(Team_Data!M$8:M$2007,$B529,1))&gt;0,INDEX(Team_Data!M$8:M$2007,$B529,1),""),"")</f>
        <v/>
      </c>
      <c r="G529" s="225" t="str">
        <f t="shared" si="44"/>
        <v/>
      </c>
      <c r="H529" s="225" t="str">
        <f>IFERROR(IF(ISNUMBER(G529),COUNTIF($G$4:G529,G529),""),"")</f>
        <v/>
      </c>
      <c r="I529" s="225" t="str">
        <f t="shared" si="45"/>
        <v>-</v>
      </c>
      <c r="J529" s="225" t="str">
        <f t="shared" si="46"/>
        <v/>
      </c>
      <c r="K529" s="232" t="str">
        <f t="shared" ca="1" si="47"/>
        <v/>
      </c>
      <c r="L529" s="225" t="str">
        <f t="shared" ca="1" si="48"/>
        <v/>
      </c>
      <c r="M529" s="18"/>
    </row>
    <row r="530" spans="2:13" x14ac:dyDescent="0.25">
      <c r="B530" s="92">
        <v>527</v>
      </c>
      <c r="C530" s="227" t="str">
        <f>IFERROR(INDEX(Team_Data!J$8:J$2007,$B530,1)&amp;"","")</f>
        <v/>
      </c>
      <c r="D530" s="227" t="str">
        <f>IFERROR(INDEX(Team_Data!K$8:K$2007,$B530,1)&amp;"","")</f>
        <v/>
      </c>
      <c r="E530" s="231" t="str">
        <f>IFERROR(IF(LEN(INDEX(Team_Data!L$8:L$2007,$B530,1))&gt;0,INDEX(Team_Data!L$8:L$2007,$B530,1),""),"")</f>
        <v/>
      </c>
      <c r="F530" s="231" t="str">
        <f>IFERROR(IF(LEN(INDEX(Team_Data!M$8:M$2007,$B530,1))&gt;0,INDEX(Team_Data!M$8:M$2007,$B530,1),""),"")</f>
        <v/>
      </c>
      <c r="G530" s="225" t="str">
        <f t="shared" si="44"/>
        <v/>
      </c>
      <c r="H530" s="225" t="str">
        <f>IFERROR(IF(ISNUMBER(G530),COUNTIF($G$4:G530,G530),""),"")</f>
        <v/>
      </c>
      <c r="I530" s="225" t="str">
        <f t="shared" si="45"/>
        <v>-</v>
      </c>
      <c r="J530" s="225" t="str">
        <f t="shared" si="46"/>
        <v/>
      </c>
      <c r="K530" s="232" t="str">
        <f t="shared" ca="1" si="47"/>
        <v/>
      </c>
      <c r="L530" s="225" t="str">
        <f t="shared" ca="1" si="48"/>
        <v/>
      </c>
      <c r="M530" s="18"/>
    </row>
    <row r="531" spans="2:13" x14ac:dyDescent="0.25">
      <c r="B531" s="92">
        <v>528</v>
      </c>
      <c r="C531" s="227" t="str">
        <f>IFERROR(INDEX(Team_Data!J$8:J$2007,$B531,1)&amp;"","")</f>
        <v/>
      </c>
      <c r="D531" s="227" t="str">
        <f>IFERROR(INDEX(Team_Data!K$8:K$2007,$B531,1)&amp;"","")</f>
        <v/>
      </c>
      <c r="E531" s="231" t="str">
        <f>IFERROR(IF(LEN(INDEX(Team_Data!L$8:L$2007,$B531,1))&gt;0,INDEX(Team_Data!L$8:L$2007,$B531,1),""),"")</f>
        <v/>
      </c>
      <c r="F531" s="231" t="str">
        <f>IFERROR(IF(LEN(INDEX(Team_Data!M$8:M$2007,$B531,1))&gt;0,INDEX(Team_Data!M$8:M$2007,$B531,1),""),"")</f>
        <v/>
      </c>
      <c r="G531" s="225" t="str">
        <f t="shared" si="44"/>
        <v/>
      </c>
      <c r="H531" s="225" t="str">
        <f>IFERROR(IF(ISNUMBER(G531),COUNTIF($G$4:G531,G531),""),"")</f>
        <v/>
      </c>
      <c r="I531" s="225" t="str">
        <f t="shared" si="45"/>
        <v>-</v>
      </c>
      <c r="J531" s="225" t="str">
        <f t="shared" si="46"/>
        <v/>
      </c>
      <c r="K531" s="232" t="str">
        <f t="shared" ca="1" si="47"/>
        <v/>
      </c>
      <c r="L531" s="225" t="str">
        <f t="shared" ca="1" si="48"/>
        <v/>
      </c>
      <c r="M531" s="18"/>
    </row>
    <row r="532" spans="2:13" x14ac:dyDescent="0.25">
      <c r="B532" s="92">
        <v>529</v>
      </c>
      <c r="C532" s="227" t="str">
        <f>IFERROR(INDEX(Team_Data!J$8:J$2007,$B532,1)&amp;"","")</f>
        <v/>
      </c>
      <c r="D532" s="227" t="str">
        <f>IFERROR(INDEX(Team_Data!K$8:K$2007,$B532,1)&amp;"","")</f>
        <v/>
      </c>
      <c r="E532" s="231" t="str">
        <f>IFERROR(IF(LEN(INDEX(Team_Data!L$8:L$2007,$B532,1))&gt;0,INDEX(Team_Data!L$8:L$2007,$B532,1),""),"")</f>
        <v/>
      </c>
      <c r="F532" s="231" t="str">
        <f>IFERROR(IF(LEN(INDEX(Team_Data!M$8:M$2007,$B532,1))&gt;0,INDEX(Team_Data!M$8:M$2007,$B532,1),""),"")</f>
        <v/>
      </c>
      <c r="G532" s="225" t="str">
        <f t="shared" si="44"/>
        <v/>
      </c>
      <c r="H532" s="225" t="str">
        <f>IFERROR(IF(ISNUMBER(G532),COUNTIF($G$4:G532,G532),""),"")</f>
        <v/>
      </c>
      <c r="I532" s="225" t="str">
        <f t="shared" si="45"/>
        <v>-</v>
      </c>
      <c r="J532" s="225" t="str">
        <f t="shared" si="46"/>
        <v/>
      </c>
      <c r="K532" s="232" t="str">
        <f t="shared" ca="1" si="47"/>
        <v/>
      </c>
      <c r="L532" s="225" t="str">
        <f t="shared" ca="1" si="48"/>
        <v/>
      </c>
      <c r="M532" s="18"/>
    </row>
    <row r="533" spans="2:13" x14ac:dyDescent="0.25">
      <c r="B533" s="92">
        <v>530</v>
      </c>
      <c r="C533" s="227" t="str">
        <f>IFERROR(INDEX(Team_Data!J$8:J$2007,$B533,1)&amp;"","")</f>
        <v/>
      </c>
      <c r="D533" s="227" t="str">
        <f>IFERROR(INDEX(Team_Data!K$8:K$2007,$B533,1)&amp;"","")</f>
        <v/>
      </c>
      <c r="E533" s="231" t="str">
        <f>IFERROR(IF(LEN(INDEX(Team_Data!L$8:L$2007,$B533,1))&gt;0,INDEX(Team_Data!L$8:L$2007,$B533,1),""),"")</f>
        <v/>
      </c>
      <c r="F533" s="231" t="str">
        <f>IFERROR(IF(LEN(INDEX(Team_Data!M$8:M$2007,$B533,1))&gt;0,INDEX(Team_Data!M$8:M$2007,$B533,1),""),"")</f>
        <v/>
      </c>
      <c r="G533" s="225" t="str">
        <f t="shared" si="44"/>
        <v/>
      </c>
      <c r="H533" s="225" t="str">
        <f>IFERROR(IF(ISNUMBER(G533),COUNTIF($G$4:G533,G533),""),"")</f>
        <v/>
      </c>
      <c r="I533" s="225" t="str">
        <f t="shared" si="45"/>
        <v>-</v>
      </c>
      <c r="J533" s="225" t="str">
        <f t="shared" si="46"/>
        <v/>
      </c>
      <c r="K533" s="232" t="str">
        <f t="shared" ca="1" si="47"/>
        <v/>
      </c>
      <c r="L533" s="225" t="str">
        <f t="shared" ca="1" si="48"/>
        <v/>
      </c>
      <c r="M533" s="18"/>
    </row>
    <row r="534" spans="2:13" x14ac:dyDescent="0.25">
      <c r="B534" s="92">
        <v>531</v>
      </c>
      <c r="C534" s="227" t="str">
        <f>IFERROR(INDEX(Team_Data!J$8:J$2007,$B534,1)&amp;"","")</f>
        <v/>
      </c>
      <c r="D534" s="227" t="str">
        <f>IFERROR(INDEX(Team_Data!K$8:K$2007,$B534,1)&amp;"","")</f>
        <v/>
      </c>
      <c r="E534" s="231" t="str">
        <f>IFERROR(IF(LEN(INDEX(Team_Data!L$8:L$2007,$B534,1))&gt;0,INDEX(Team_Data!L$8:L$2007,$B534,1),""),"")</f>
        <v/>
      </c>
      <c r="F534" s="231" t="str">
        <f>IFERROR(IF(LEN(INDEX(Team_Data!M$8:M$2007,$B534,1))&gt;0,INDEX(Team_Data!M$8:M$2007,$B534,1),""),"")</f>
        <v/>
      </c>
      <c r="G534" s="225" t="str">
        <f t="shared" si="44"/>
        <v/>
      </c>
      <c r="H534" s="225" t="str">
        <f>IFERROR(IF(ISNUMBER(G534),COUNTIF($G$4:G534,G534),""),"")</f>
        <v/>
      </c>
      <c r="I534" s="225" t="str">
        <f t="shared" si="45"/>
        <v>-</v>
      </c>
      <c r="J534" s="225" t="str">
        <f t="shared" si="46"/>
        <v/>
      </c>
      <c r="K534" s="232" t="str">
        <f t="shared" ca="1" si="47"/>
        <v/>
      </c>
      <c r="L534" s="225" t="str">
        <f t="shared" ca="1" si="48"/>
        <v/>
      </c>
      <c r="M534" s="18"/>
    </row>
    <row r="535" spans="2:13" x14ac:dyDescent="0.25">
      <c r="B535" s="92">
        <v>532</v>
      </c>
      <c r="C535" s="227" t="str">
        <f>IFERROR(INDEX(Team_Data!J$8:J$2007,$B535,1)&amp;"","")</f>
        <v/>
      </c>
      <c r="D535" s="227" t="str">
        <f>IFERROR(INDEX(Team_Data!K$8:K$2007,$B535,1)&amp;"","")</f>
        <v/>
      </c>
      <c r="E535" s="231" t="str">
        <f>IFERROR(IF(LEN(INDEX(Team_Data!L$8:L$2007,$B535,1))&gt;0,INDEX(Team_Data!L$8:L$2007,$B535,1),""),"")</f>
        <v/>
      </c>
      <c r="F535" s="231" t="str">
        <f>IFERROR(IF(LEN(INDEX(Team_Data!M$8:M$2007,$B535,1))&gt;0,INDEX(Team_Data!M$8:M$2007,$B535,1),""),"")</f>
        <v/>
      </c>
      <c r="G535" s="225" t="str">
        <f t="shared" si="44"/>
        <v/>
      </c>
      <c r="H535" s="225" t="str">
        <f>IFERROR(IF(ISNUMBER(G535),COUNTIF($G$4:G535,G535),""),"")</f>
        <v/>
      </c>
      <c r="I535" s="225" t="str">
        <f t="shared" si="45"/>
        <v>-</v>
      </c>
      <c r="J535" s="225" t="str">
        <f t="shared" si="46"/>
        <v/>
      </c>
      <c r="K535" s="232" t="str">
        <f t="shared" ca="1" si="47"/>
        <v/>
      </c>
      <c r="L535" s="225" t="str">
        <f t="shared" ca="1" si="48"/>
        <v/>
      </c>
      <c r="M535" s="18"/>
    </row>
    <row r="536" spans="2:13" x14ac:dyDescent="0.25">
      <c r="B536" s="92">
        <v>533</v>
      </c>
      <c r="C536" s="227" t="str">
        <f>IFERROR(INDEX(Team_Data!J$8:J$2007,$B536,1)&amp;"","")</f>
        <v/>
      </c>
      <c r="D536" s="227" t="str">
        <f>IFERROR(INDEX(Team_Data!K$8:K$2007,$B536,1)&amp;"","")</f>
        <v/>
      </c>
      <c r="E536" s="231" t="str">
        <f>IFERROR(IF(LEN(INDEX(Team_Data!L$8:L$2007,$B536,1))&gt;0,INDEX(Team_Data!L$8:L$2007,$B536,1),""),"")</f>
        <v/>
      </c>
      <c r="F536" s="231" t="str">
        <f>IFERROR(IF(LEN(INDEX(Team_Data!M$8:M$2007,$B536,1))&gt;0,INDEX(Team_Data!M$8:M$2007,$B536,1),""),"")</f>
        <v/>
      </c>
      <c r="G536" s="225" t="str">
        <f t="shared" si="44"/>
        <v/>
      </c>
      <c r="H536" s="225" t="str">
        <f>IFERROR(IF(ISNUMBER(G536),COUNTIF($G$4:G536,G536),""),"")</f>
        <v/>
      </c>
      <c r="I536" s="225" t="str">
        <f t="shared" si="45"/>
        <v>-</v>
      </c>
      <c r="J536" s="225" t="str">
        <f t="shared" si="46"/>
        <v/>
      </c>
      <c r="K536" s="232" t="str">
        <f t="shared" ca="1" si="47"/>
        <v/>
      </c>
      <c r="L536" s="225" t="str">
        <f t="shared" ca="1" si="48"/>
        <v/>
      </c>
      <c r="M536" s="18"/>
    </row>
    <row r="537" spans="2:13" x14ac:dyDescent="0.25">
      <c r="B537" s="92">
        <v>534</v>
      </c>
      <c r="C537" s="227" t="str">
        <f>IFERROR(INDEX(Team_Data!J$8:J$2007,$B537,1)&amp;"","")</f>
        <v/>
      </c>
      <c r="D537" s="227" t="str">
        <f>IFERROR(INDEX(Team_Data!K$8:K$2007,$B537,1)&amp;"","")</f>
        <v/>
      </c>
      <c r="E537" s="231" t="str">
        <f>IFERROR(IF(LEN(INDEX(Team_Data!L$8:L$2007,$B537,1))&gt;0,INDEX(Team_Data!L$8:L$2007,$B537,1),""),"")</f>
        <v/>
      </c>
      <c r="F537" s="231" t="str">
        <f>IFERROR(IF(LEN(INDEX(Team_Data!M$8:M$2007,$B537,1))&gt;0,INDEX(Team_Data!M$8:M$2007,$B537,1),""),"")</f>
        <v/>
      </c>
      <c r="G537" s="225" t="str">
        <f t="shared" si="44"/>
        <v/>
      </c>
      <c r="H537" s="225" t="str">
        <f>IFERROR(IF(ISNUMBER(G537),COUNTIF($G$4:G537,G537),""),"")</f>
        <v/>
      </c>
      <c r="I537" s="225" t="str">
        <f t="shared" si="45"/>
        <v>-</v>
      </c>
      <c r="J537" s="225" t="str">
        <f t="shared" si="46"/>
        <v/>
      </c>
      <c r="K537" s="232" t="str">
        <f t="shared" ca="1" si="47"/>
        <v/>
      </c>
      <c r="L537" s="225" t="str">
        <f t="shared" ca="1" si="48"/>
        <v/>
      </c>
      <c r="M537" s="18"/>
    </row>
    <row r="538" spans="2:13" x14ac:dyDescent="0.25">
      <c r="B538" s="92">
        <v>535</v>
      </c>
      <c r="C538" s="227" t="str">
        <f>IFERROR(INDEX(Team_Data!J$8:J$2007,$B538,1)&amp;"","")</f>
        <v/>
      </c>
      <c r="D538" s="227" t="str">
        <f>IFERROR(INDEX(Team_Data!K$8:K$2007,$B538,1)&amp;"","")</f>
        <v/>
      </c>
      <c r="E538" s="231" t="str">
        <f>IFERROR(IF(LEN(INDEX(Team_Data!L$8:L$2007,$B538,1))&gt;0,INDEX(Team_Data!L$8:L$2007,$B538,1),""),"")</f>
        <v/>
      </c>
      <c r="F538" s="231" t="str">
        <f>IFERROR(IF(LEN(INDEX(Team_Data!M$8:M$2007,$B538,1))&gt;0,INDEX(Team_Data!M$8:M$2007,$B538,1),""),"")</f>
        <v/>
      </c>
      <c r="G538" s="225" t="str">
        <f t="shared" si="44"/>
        <v/>
      </c>
      <c r="H538" s="225" t="str">
        <f>IFERROR(IF(ISNUMBER(G538),COUNTIF($G$4:G538,G538),""),"")</f>
        <v/>
      </c>
      <c r="I538" s="225" t="str">
        <f t="shared" si="45"/>
        <v>-</v>
      </c>
      <c r="J538" s="225" t="str">
        <f t="shared" si="46"/>
        <v/>
      </c>
      <c r="K538" s="232" t="str">
        <f t="shared" ca="1" si="47"/>
        <v/>
      </c>
      <c r="L538" s="225" t="str">
        <f t="shared" ca="1" si="48"/>
        <v/>
      </c>
      <c r="M538" s="18"/>
    </row>
    <row r="539" spans="2:13" x14ac:dyDescent="0.25">
      <c r="B539" s="92">
        <v>536</v>
      </c>
      <c r="C539" s="227" t="str">
        <f>IFERROR(INDEX(Team_Data!J$8:J$2007,$B539,1)&amp;"","")</f>
        <v/>
      </c>
      <c r="D539" s="227" t="str">
        <f>IFERROR(INDEX(Team_Data!K$8:K$2007,$B539,1)&amp;"","")</f>
        <v/>
      </c>
      <c r="E539" s="231" t="str">
        <f>IFERROR(IF(LEN(INDEX(Team_Data!L$8:L$2007,$B539,1))&gt;0,INDEX(Team_Data!L$8:L$2007,$B539,1),""),"")</f>
        <v/>
      </c>
      <c r="F539" s="231" t="str">
        <f>IFERROR(IF(LEN(INDEX(Team_Data!M$8:M$2007,$B539,1))&gt;0,INDEX(Team_Data!M$8:M$2007,$B539,1),""),"")</f>
        <v/>
      </c>
      <c r="G539" s="225" t="str">
        <f t="shared" si="44"/>
        <v/>
      </c>
      <c r="H539" s="225" t="str">
        <f>IFERROR(IF(ISNUMBER(G539),COUNTIF($G$4:G539,G539),""),"")</f>
        <v/>
      </c>
      <c r="I539" s="225" t="str">
        <f t="shared" si="45"/>
        <v>-</v>
      </c>
      <c r="J539" s="225" t="str">
        <f t="shared" si="46"/>
        <v/>
      </c>
      <c r="K539" s="232" t="str">
        <f t="shared" ca="1" si="47"/>
        <v/>
      </c>
      <c r="L539" s="225" t="str">
        <f t="shared" ca="1" si="48"/>
        <v/>
      </c>
      <c r="M539" s="18"/>
    </row>
    <row r="540" spans="2:13" x14ac:dyDescent="0.25">
      <c r="B540" s="92">
        <v>537</v>
      </c>
      <c r="C540" s="227" t="str">
        <f>IFERROR(INDEX(Team_Data!J$8:J$2007,$B540,1)&amp;"","")</f>
        <v/>
      </c>
      <c r="D540" s="227" t="str">
        <f>IFERROR(INDEX(Team_Data!K$8:K$2007,$B540,1)&amp;"","")</f>
        <v/>
      </c>
      <c r="E540" s="231" t="str">
        <f>IFERROR(IF(LEN(INDEX(Team_Data!L$8:L$2007,$B540,1))&gt;0,INDEX(Team_Data!L$8:L$2007,$B540,1),""),"")</f>
        <v/>
      </c>
      <c r="F540" s="231" t="str">
        <f>IFERROR(IF(LEN(INDEX(Team_Data!M$8:M$2007,$B540,1))&gt;0,INDEX(Team_Data!M$8:M$2007,$B540,1),""),"")</f>
        <v/>
      </c>
      <c r="G540" s="225" t="str">
        <f t="shared" si="44"/>
        <v/>
      </c>
      <c r="H540" s="225" t="str">
        <f>IFERROR(IF(ISNUMBER(G540),COUNTIF($G$4:G540,G540),""),"")</f>
        <v/>
      </c>
      <c r="I540" s="225" t="str">
        <f t="shared" si="45"/>
        <v>-</v>
      </c>
      <c r="J540" s="225" t="str">
        <f t="shared" si="46"/>
        <v/>
      </c>
      <c r="K540" s="232" t="str">
        <f t="shared" ca="1" si="47"/>
        <v/>
      </c>
      <c r="L540" s="225" t="str">
        <f t="shared" ca="1" si="48"/>
        <v/>
      </c>
      <c r="M540" s="18"/>
    </row>
    <row r="541" spans="2:13" x14ac:dyDescent="0.25">
      <c r="B541" s="92">
        <v>538</v>
      </c>
      <c r="C541" s="227" t="str">
        <f>IFERROR(INDEX(Team_Data!J$8:J$2007,$B541,1)&amp;"","")</f>
        <v/>
      </c>
      <c r="D541" s="227" t="str">
        <f>IFERROR(INDEX(Team_Data!K$8:K$2007,$B541,1)&amp;"","")</f>
        <v/>
      </c>
      <c r="E541" s="231" t="str">
        <f>IFERROR(IF(LEN(INDEX(Team_Data!L$8:L$2007,$B541,1))&gt;0,INDEX(Team_Data!L$8:L$2007,$B541,1),""),"")</f>
        <v/>
      </c>
      <c r="F541" s="231" t="str">
        <f>IFERROR(IF(LEN(INDEX(Team_Data!M$8:M$2007,$B541,1))&gt;0,INDEX(Team_Data!M$8:M$2007,$B541,1),""),"")</f>
        <v/>
      </c>
      <c r="G541" s="225" t="str">
        <f t="shared" si="44"/>
        <v/>
      </c>
      <c r="H541" s="225" t="str">
        <f>IFERROR(IF(ISNUMBER(G541),COUNTIF($G$4:G541,G541),""),"")</f>
        <v/>
      </c>
      <c r="I541" s="225" t="str">
        <f t="shared" si="45"/>
        <v>-</v>
      </c>
      <c r="J541" s="225" t="str">
        <f t="shared" si="46"/>
        <v/>
      </c>
      <c r="K541" s="232" t="str">
        <f t="shared" ca="1" si="47"/>
        <v/>
      </c>
      <c r="L541" s="225" t="str">
        <f t="shared" ca="1" si="48"/>
        <v/>
      </c>
      <c r="M541" s="18"/>
    </row>
    <row r="542" spans="2:13" x14ac:dyDescent="0.25">
      <c r="B542" s="92">
        <v>539</v>
      </c>
      <c r="C542" s="227" t="str">
        <f>IFERROR(INDEX(Team_Data!J$8:J$2007,$B542,1)&amp;"","")</f>
        <v/>
      </c>
      <c r="D542" s="227" t="str">
        <f>IFERROR(INDEX(Team_Data!K$8:K$2007,$B542,1)&amp;"","")</f>
        <v/>
      </c>
      <c r="E542" s="231" t="str">
        <f>IFERROR(IF(LEN(INDEX(Team_Data!L$8:L$2007,$B542,1))&gt;0,INDEX(Team_Data!L$8:L$2007,$B542,1),""),"")</f>
        <v/>
      </c>
      <c r="F542" s="231" t="str">
        <f>IFERROR(IF(LEN(INDEX(Team_Data!M$8:M$2007,$B542,1))&gt;0,INDEX(Team_Data!M$8:M$2007,$B542,1),""),"")</f>
        <v/>
      </c>
      <c r="G542" s="225" t="str">
        <f t="shared" si="44"/>
        <v/>
      </c>
      <c r="H542" s="225" t="str">
        <f>IFERROR(IF(ISNUMBER(G542),COUNTIF($G$4:G542,G542),""),"")</f>
        <v/>
      </c>
      <c r="I542" s="225" t="str">
        <f t="shared" si="45"/>
        <v>-</v>
      </c>
      <c r="J542" s="225" t="str">
        <f t="shared" si="46"/>
        <v/>
      </c>
      <c r="K542" s="232" t="str">
        <f t="shared" ca="1" si="47"/>
        <v/>
      </c>
      <c r="L542" s="225" t="str">
        <f t="shared" ca="1" si="48"/>
        <v/>
      </c>
      <c r="M542" s="18"/>
    </row>
    <row r="543" spans="2:13" x14ac:dyDescent="0.25">
      <c r="B543" s="92">
        <v>540</v>
      </c>
      <c r="C543" s="227" t="str">
        <f>IFERROR(INDEX(Team_Data!J$8:J$2007,$B543,1)&amp;"","")</f>
        <v/>
      </c>
      <c r="D543" s="227" t="str">
        <f>IFERROR(INDEX(Team_Data!K$8:K$2007,$B543,1)&amp;"","")</f>
        <v/>
      </c>
      <c r="E543" s="231" t="str">
        <f>IFERROR(IF(LEN(INDEX(Team_Data!L$8:L$2007,$B543,1))&gt;0,INDEX(Team_Data!L$8:L$2007,$B543,1),""),"")</f>
        <v/>
      </c>
      <c r="F543" s="231" t="str">
        <f>IFERROR(IF(LEN(INDEX(Team_Data!M$8:M$2007,$B543,1))&gt;0,INDEX(Team_Data!M$8:M$2007,$B543,1),""),"")</f>
        <v/>
      </c>
      <c r="G543" s="225" t="str">
        <f t="shared" si="44"/>
        <v/>
      </c>
      <c r="H543" s="225" t="str">
        <f>IFERROR(IF(ISNUMBER(G543),COUNTIF($G$4:G543,G543),""),"")</f>
        <v/>
      </c>
      <c r="I543" s="225" t="str">
        <f t="shared" si="45"/>
        <v>-</v>
      </c>
      <c r="J543" s="225" t="str">
        <f t="shared" si="46"/>
        <v/>
      </c>
      <c r="K543" s="232" t="str">
        <f t="shared" ca="1" si="47"/>
        <v/>
      </c>
      <c r="L543" s="225" t="str">
        <f t="shared" ca="1" si="48"/>
        <v/>
      </c>
      <c r="M543" s="18"/>
    </row>
    <row r="544" spans="2:13" x14ac:dyDescent="0.25">
      <c r="B544" s="92">
        <v>541</v>
      </c>
      <c r="C544" s="227" t="str">
        <f>IFERROR(INDEX(Team_Data!J$8:J$2007,$B544,1)&amp;"","")</f>
        <v/>
      </c>
      <c r="D544" s="227" t="str">
        <f>IFERROR(INDEX(Team_Data!K$8:K$2007,$B544,1)&amp;"","")</f>
        <v/>
      </c>
      <c r="E544" s="231" t="str">
        <f>IFERROR(IF(LEN(INDEX(Team_Data!L$8:L$2007,$B544,1))&gt;0,INDEX(Team_Data!L$8:L$2007,$B544,1),""),"")</f>
        <v/>
      </c>
      <c r="F544" s="231" t="str">
        <f>IFERROR(IF(LEN(INDEX(Team_Data!M$8:M$2007,$B544,1))&gt;0,INDEX(Team_Data!M$8:M$2007,$B544,1),""),"")</f>
        <v/>
      </c>
      <c r="G544" s="225" t="str">
        <f t="shared" si="44"/>
        <v/>
      </c>
      <c r="H544" s="225" t="str">
        <f>IFERROR(IF(ISNUMBER(G544),COUNTIF($G$4:G544,G544),""),"")</f>
        <v/>
      </c>
      <c r="I544" s="225" t="str">
        <f t="shared" si="45"/>
        <v>-</v>
      </c>
      <c r="J544" s="225" t="str">
        <f t="shared" si="46"/>
        <v/>
      </c>
      <c r="K544" s="232" t="str">
        <f t="shared" ca="1" si="47"/>
        <v/>
      </c>
      <c r="L544" s="225" t="str">
        <f t="shared" ca="1" si="48"/>
        <v/>
      </c>
      <c r="M544" s="18"/>
    </row>
    <row r="545" spans="2:13" x14ac:dyDescent="0.25">
      <c r="B545" s="92">
        <v>542</v>
      </c>
      <c r="C545" s="227" t="str">
        <f>IFERROR(INDEX(Team_Data!J$8:J$2007,$B545,1)&amp;"","")</f>
        <v/>
      </c>
      <c r="D545" s="227" t="str">
        <f>IFERROR(INDEX(Team_Data!K$8:K$2007,$B545,1)&amp;"","")</f>
        <v/>
      </c>
      <c r="E545" s="231" t="str">
        <f>IFERROR(IF(LEN(INDEX(Team_Data!L$8:L$2007,$B545,1))&gt;0,INDEX(Team_Data!L$8:L$2007,$B545,1),""),"")</f>
        <v/>
      </c>
      <c r="F545" s="231" t="str">
        <f>IFERROR(IF(LEN(INDEX(Team_Data!M$8:M$2007,$B545,1))&gt;0,INDEX(Team_Data!M$8:M$2007,$B545,1),""),"")</f>
        <v/>
      </c>
      <c r="G545" s="225" t="str">
        <f t="shared" si="44"/>
        <v/>
      </c>
      <c r="H545" s="225" t="str">
        <f>IFERROR(IF(ISNUMBER(G545),COUNTIF($G$4:G545,G545),""),"")</f>
        <v/>
      </c>
      <c r="I545" s="225" t="str">
        <f t="shared" si="45"/>
        <v>-</v>
      </c>
      <c r="J545" s="225" t="str">
        <f t="shared" si="46"/>
        <v/>
      </c>
      <c r="K545" s="232" t="str">
        <f t="shared" ca="1" si="47"/>
        <v/>
      </c>
      <c r="L545" s="225" t="str">
        <f t="shared" ca="1" si="48"/>
        <v/>
      </c>
      <c r="M545" s="18"/>
    </row>
    <row r="546" spans="2:13" x14ac:dyDescent="0.25">
      <c r="B546" s="92">
        <v>543</v>
      </c>
      <c r="C546" s="227" t="str">
        <f>IFERROR(INDEX(Team_Data!J$8:J$2007,$B546,1)&amp;"","")</f>
        <v/>
      </c>
      <c r="D546" s="227" t="str">
        <f>IFERROR(INDEX(Team_Data!K$8:K$2007,$B546,1)&amp;"","")</f>
        <v/>
      </c>
      <c r="E546" s="231" t="str">
        <f>IFERROR(IF(LEN(INDEX(Team_Data!L$8:L$2007,$B546,1))&gt;0,INDEX(Team_Data!L$8:L$2007,$B546,1),""),"")</f>
        <v/>
      </c>
      <c r="F546" s="231" t="str">
        <f>IFERROR(IF(LEN(INDEX(Team_Data!M$8:M$2007,$B546,1))&gt;0,INDEX(Team_Data!M$8:M$2007,$B546,1),""),"")</f>
        <v/>
      </c>
      <c r="G546" s="225" t="str">
        <f t="shared" si="44"/>
        <v/>
      </c>
      <c r="H546" s="225" t="str">
        <f>IFERROR(IF(ISNUMBER(G546),COUNTIF($G$4:G546,G546),""),"")</f>
        <v/>
      </c>
      <c r="I546" s="225" t="str">
        <f t="shared" si="45"/>
        <v>-</v>
      </c>
      <c r="J546" s="225" t="str">
        <f t="shared" si="46"/>
        <v/>
      </c>
      <c r="K546" s="232" t="str">
        <f t="shared" ca="1" si="47"/>
        <v/>
      </c>
      <c r="L546" s="225" t="str">
        <f t="shared" ca="1" si="48"/>
        <v/>
      </c>
      <c r="M546" s="18"/>
    </row>
    <row r="547" spans="2:13" x14ac:dyDescent="0.25">
      <c r="B547" s="92">
        <v>544</v>
      </c>
      <c r="C547" s="227" t="str">
        <f>IFERROR(INDEX(Team_Data!J$8:J$2007,$B547,1)&amp;"","")</f>
        <v/>
      </c>
      <c r="D547" s="227" t="str">
        <f>IFERROR(INDEX(Team_Data!K$8:K$2007,$B547,1)&amp;"","")</f>
        <v/>
      </c>
      <c r="E547" s="231" t="str">
        <f>IFERROR(IF(LEN(INDEX(Team_Data!L$8:L$2007,$B547,1))&gt;0,INDEX(Team_Data!L$8:L$2007,$B547,1),""),"")</f>
        <v/>
      </c>
      <c r="F547" s="231" t="str">
        <f>IFERROR(IF(LEN(INDEX(Team_Data!M$8:M$2007,$B547,1))&gt;0,INDEX(Team_Data!M$8:M$2007,$B547,1),""),"")</f>
        <v/>
      </c>
      <c r="G547" s="225" t="str">
        <f t="shared" si="44"/>
        <v/>
      </c>
      <c r="H547" s="225" t="str">
        <f>IFERROR(IF(ISNUMBER(G547),COUNTIF($G$4:G547,G547),""),"")</f>
        <v/>
      </c>
      <c r="I547" s="225" t="str">
        <f t="shared" si="45"/>
        <v>-</v>
      </c>
      <c r="J547" s="225" t="str">
        <f t="shared" si="46"/>
        <v/>
      </c>
      <c r="K547" s="232" t="str">
        <f t="shared" ca="1" si="47"/>
        <v/>
      </c>
      <c r="L547" s="225" t="str">
        <f t="shared" ca="1" si="48"/>
        <v/>
      </c>
      <c r="M547" s="18"/>
    </row>
    <row r="548" spans="2:13" x14ac:dyDescent="0.25">
      <c r="B548" s="92">
        <v>545</v>
      </c>
      <c r="C548" s="227" t="str">
        <f>IFERROR(INDEX(Team_Data!J$8:J$2007,$B548,1)&amp;"","")</f>
        <v/>
      </c>
      <c r="D548" s="227" t="str">
        <f>IFERROR(INDEX(Team_Data!K$8:K$2007,$B548,1)&amp;"","")</f>
        <v/>
      </c>
      <c r="E548" s="231" t="str">
        <f>IFERROR(IF(LEN(INDEX(Team_Data!L$8:L$2007,$B548,1))&gt;0,INDEX(Team_Data!L$8:L$2007,$B548,1),""),"")</f>
        <v/>
      </c>
      <c r="F548" s="231" t="str">
        <f>IFERROR(IF(LEN(INDEX(Team_Data!M$8:M$2007,$B548,1))&gt;0,INDEX(Team_Data!M$8:M$2007,$B548,1),""),"")</f>
        <v/>
      </c>
      <c r="G548" s="225" t="str">
        <f t="shared" si="44"/>
        <v/>
      </c>
      <c r="H548" s="225" t="str">
        <f>IFERROR(IF(ISNUMBER(G548),COUNTIF($G$4:G548,G548),""),"")</f>
        <v/>
      </c>
      <c r="I548" s="225" t="str">
        <f t="shared" si="45"/>
        <v>-</v>
      </c>
      <c r="J548" s="225" t="str">
        <f t="shared" si="46"/>
        <v/>
      </c>
      <c r="K548" s="232" t="str">
        <f t="shared" ca="1" si="47"/>
        <v/>
      </c>
      <c r="L548" s="225" t="str">
        <f t="shared" ca="1" si="48"/>
        <v/>
      </c>
      <c r="M548" s="18"/>
    </row>
    <row r="549" spans="2:13" x14ac:dyDescent="0.25">
      <c r="B549" s="92">
        <v>546</v>
      </c>
      <c r="C549" s="227" t="str">
        <f>IFERROR(INDEX(Team_Data!J$8:J$2007,$B549,1)&amp;"","")</f>
        <v/>
      </c>
      <c r="D549" s="227" t="str">
        <f>IFERROR(INDEX(Team_Data!K$8:K$2007,$B549,1)&amp;"","")</f>
        <v/>
      </c>
      <c r="E549" s="231" t="str">
        <f>IFERROR(IF(LEN(INDEX(Team_Data!L$8:L$2007,$B549,1))&gt;0,INDEX(Team_Data!L$8:L$2007,$B549,1),""),"")</f>
        <v/>
      </c>
      <c r="F549" s="231" t="str">
        <f>IFERROR(IF(LEN(INDEX(Team_Data!M$8:M$2007,$B549,1))&gt;0,INDEX(Team_Data!M$8:M$2007,$B549,1),""),"")</f>
        <v/>
      </c>
      <c r="G549" s="225" t="str">
        <f t="shared" si="44"/>
        <v/>
      </c>
      <c r="H549" s="225" t="str">
        <f>IFERROR(IF(ISNUMBER(G549),COUNTIF($G$4:G549,G549),""),"")</f>
        <v/>
      </c>
      <c r="I549" s="225" t="str">
        <f t="shared" si="45"/>
        <v>-</v>
      </c>
      <c r="J549" s="225" t="str">
        <f t="shared" si="46"/>
        <v/>
      </c>
      <c r="K549" s="232" t="str">
        <f t="shared" ca="1" si="47"/>
        <v/>
      </c>
      <c r="L549" s="225" t="str">
        <f t="shared" ca="1" si="48"/>
        <v/>
      </c>
      <c r="M549" s="18"/>
    </row>
    <row r="550" spans="2:13" x14ac:dyDescent="0.25">
      <c r="B550" s="92">
        <v>547</v>
      </c>
      <c r="C550" s="227" t="str">
        <f>IFERROR(INDEX(Team_Data!J$8:J$2007,$B550,1)&amp;"","")</f>
        <v/>
      </c>
      <c r="D550" s="227" t="str">
        <f>IFERROR(INDEX(Team_Data!K$8:K$2007,$B550,1)&amp;"","")</f>
        <v/>
      </c>
      <c r="E550" s="231" t="str">
        <f>IFERROR(IF(LEN(INDEX(Team_Data!L$8:L$2007,$B550,1))&gt;0,INDEX(Team_Data!L$8:L$2007,$B550,1),""),"")</f>
        <v/>
      </c>
      <c r="F550" s="231" t="str">
        <f>IFERROR(IF(LEN(INDEX(Team_Data!M$8:M$2007,$B550,1))&gt;0,INDEX(Team_Data!M$8:M$2007,$B550,1),""),"")</f>
        <v/>
      </c>
      <c r="G550" s="225" t="str">
        <f t="shared" si="44"/>
        <v/>
      </c>
      <c r="H550" s="225" t="str">
        <f>IFERROR(IF(ISNUMBER(G550),COUNTIF($G$4:G550,G550),""),"")</f>
        <v/>
      </c>
      <c r="I550" s="225" t="str">
        <f t="shared" si="45"/>
        <v>-</v>
      </c>
      <c r="J550" s="225" t="str">
        <f t="shared" si="46"/>
        <v/>
      </c>
      <c r="K550" s="232" t="str">
        <f t="shared" ca="1" si="47"/>
        <v/>
      </c>
      <c r="L550" s="225" t="str">
        <f t="shared" ca="1" si="48"/>
        <v/>
      </c>
      <c r="M550" s="18"/>
    </row>
    <row r="551" spans="2:13" x14ac:dyDescent="0.25">
      <c r="B551" s="92">
        <v>548</v>
      </c>
      <c r="C551" s="227" t="str">
        <f>IFERROR(INDEX(Team_Data!J$8:J$2007,$B551,1)&amp;"","")</f>
        <v/>
      </c>
      <c r="D551" s="227" t="str">
        <f>IFERROR(INDEX(Team_Data!K$8:K$2007,$B551,1)&amp;"","")</f>
        <v/>
      </c>
      <c r="E551" s="231" t="str">
        <f>IFERROR(IF(LEN(INDEX(Team_Data!L$8:L$2007,$B551,1))&gt;0,INDEX(Team_Data!L$8:L$2007,$B551,1),""),"")</f>
        <v/>
      </c>
      <c r="F551" s="231" t="str">
        <f>IFERROR(IF(LEN(INDEX(Team_Data!M$8:M$2007,$B551,1))&gt;0,INDEX(Team_Data!M$8:M$2007,$B551,1),""),"")</f>
        <v/>
      </c>
      <c r="G551" s="225" t="str">
        <f t="shared" si="44"/>
        <v/>
      </c>
      <c r="H551" s="225" t="str">
        <f>IFERROR(IF(ISNUMBER(G551),COUNTIF($G$4:G551,G551),""),"")</f>
        <v/>
      </c>
      <c r="I551" s="225" t="str">
        <f t="shared" si="45"/>
        <v>-</v>
      </c>
      <c r="J551" s="225" t="str">
        <f t="shared" si="46"/>
        <v/>
      </c>
      <c r="K551" s="232" t="str">
        <f t="shared" ca="1" si="47"/>
        <v/>
      </c>
      <c r="L551" s="225" t="str">
        <f t="shared" ca="1" si="48"/>
        <v/>
      </c>
      <c r="M551" s="18"/>
    </row>
    <row r="552" spans="2:13" x14ac:dyDescent="0.25">
      <c r="B552" s="92">
        <v>549</v>
      </c>
      <c r="C552" s="227" t="str">
        <f>IFERROR(INDEX(Team_Data!J$8:J$2007,$B552,1)&amp;"","")</f>
        <v/>
      </c>
      <c r="D552" s="227" t="str">
        <f>IFERROR(INDEX(Team_Data!K$8:K$2007,$B552,1)&amp;"","")</f>
        <v/>
      </c>
      <c r="E552" s="231" t="str">
        <f>IFERROR(IF(LEN(INDEX(Team_Data!L$8:L$2007,$B552,1))&gt;0,INDEX(Team_Data!L$8:L$2007,$B552,1),""),"")</f>
        <v/>
      </c>
      <c r="F552" s="231" t="str">
        <f>IFERROR(IF(LEN(INDEX(Team_Data!M$8:M$2007,$B552,1))&gt;0,INDEX(Team_Data!M$8:M$2007,$B552,1),""),"")</f>
        <v/>
      </c>
      <c r="G552" s="225" t="str">
        <f t="shared" si="44"/>
        <v/>
      </c>
      <c r="H552" s="225" t="str">
        <f>IFERROR(IF(ISNUMBER(G552),COUNTIF($G$4:G552,G552),""),"")</f>
        <v/>
      </c>
      <c r="I552" s="225" t="str">
        <f t="shared" si="45"/>
        <v>-</v>
      </c>
      <c r="J552" s="225" t="str">
        <f t="shared" si="46"/>
        <v/>
      </c>
      <c r="K552" s="232" t="str">
        <f t="shared" ca="1" si="47"/>
        <v/>
      </c>
      <c r="L552" s="225" t="str">
        <f t="shared" ca="1" si="48"/>
        <v/>
      </c>
      <c r="M552" s="18"/>
    </row>
    <row r="553" spans="2:13" x14ac:dyDescent="0.25">
      <c r="B553" s="92">
        <v>550</v>
      </c>
      <c r="C553" s="227" t="str">
        <f>IFERROR(INDEX(Team_Data!J$8:J$2007,$B553,1)&amp;"","")</f>
        <v/>
      </c>
      <c r="D553" s="227" t="str">
        <f>IFERROR(INDEX(Team_Data!K$8:K$2007,$B553,1)&amp;"","")</f>
        <v/>
      </c>
      <c r="E553" s="231" t="str">
        <f>IFERROR(IF(LEN(INDEX(Team_Data!L$8:L$2007,$B553,1))&gt;0,INDEX(Team_Data!L$8:L$2007,$B553,1),""),"")</f>
        <v/>
      </c>
      <c r="F553" s="231" t="str">
        <f>IFERROR(IF(LEN(INDEX(Team_Data!M$8:M$2007,$B553,1))&gt;0,INDEX(Team_Data!M$8:M$2007,$B553,1),""),"")</f>
        <v/>
      </c>
      <c r="G553" s="225" t="str">
        <f t="shared" si="44"/>
        <v/>
      </c>
      <c r="H553" s="225" t="str">
        <f>IFERROR(IF(ISNUMBER(G553),COUNTIF($G$4:G553,G553),""),"")</f>
        <v/>
      </c>
      <c r="I553" s="225" t="str">
        <f t="shared" si="45"/>
        <v>-</v>
      </c>
      <c r="J553" s="225" t="str">
        <f t="shared" si="46"/>
        <v/>
      </c>
      <c r="K553" s="232" t="str">
        <f t="shared" ca="1" si="47"/>
        <v/>
      </c>
      <c r="L553" s="225" t="str">
        <f t="shared" ca="1" si="48"/>
        <v/>
      </c>
      <c r="M553" s="18"/>
    </row>
    <row r="554" spans="2:13" x14ac:dyDescent="0.25">
      <c r="B554" s="92">
        <v>551</v>
      </c>
      <c r="C554" s="227" t="str">
        <f>IFERROR(INDEX(Team_Data!J$8:J$2007,$B554,1)&amp;"","")</f>
        <v/>
      </c>
      <c r="D554" s="227" t="str">
        <f>IFERROR(INDEX(Team_Data!K$8:K$2007,$B554,1)&amp;"","")</f>
        <v/>
      </c>
      <c r="E554" s="231" t="str">
        <f>IFERROR(IF(LEN(INDEX(Team_Data!L$8:L$2007,$B554,1))&gt;0,INDEX(Team_Data!L$8:L$2007,$B554,1),""),"")</f>
        <v/>
      </c>
      <c r="F554" s="231" t="str">
        <f>IFERROR(IF(LEN(INDEX(Team_Data!M$8:M$2007,$B554,1))&gt;0,INDEX(Team_Data!M$8:M$2007,$B554,1),""),"")</f>
        <v/>
      </c>
      <c r="G554" s="225" t="str">
        <f t="shared" si="44"/>
        <v/>
      </c>
      <c r="H554" s="225" t="str">
        <f>IFERROR(IF(ISNUMBER(G554),COUNTIF($G$4:G554,G554),""),"")</f>
        <v/>
      </c>
      <c r="I554" s="225" t="str">
        <f t="shared" si="45"/>
        <v>-</v>
      </c>
      <c r="J554" s="225" t="str">
        <f t="shared" si="46"/>
        <v/>
      </c>
      <c r="K554" s="232" t="str">
        <f t="shared" ca="1" si="47"/>
        <v/>
      </c>
      <c r="L554" s="225" t="str">
        <f t="shared" ca="1" si="48"/>
        <v/>
      </c>
      <c r="M554" s="18"/>
    </row>
    <row r="555" spans="2:13" x14ac:dyDescent="0.25">
      <c r="B555" s="92">
        <v>552</v>
      </c>
      <c r="C555" s="227" t="str">
        <f>IFERROR(INDEX(Team_Data!J$8:J$2007,$B555,1)&amp;"","")</f>
        <v/>
      </c>
      <c r="D555" s="227" t="str">
        <f>IFERROR(INDEX(Team_Data!K$8:K$2007,$B555,1)&amp;"","")</f>
        <v/>
      </c>
      <c r="E555" s="231" t="str">
        <f>IFERROR(IF(LEN(INDEX(Team_Data!L$8:L$2007,$B555,1))&gt;0,INDEX(Team_Data!L$8:L$2007,$B555,1),""),"")</f>
        <v/>
      </c>
      <c r="F555" s="231" t="str">
        <f>IFERROR(IF(LEN(INDEX(Team_Data!M$8:M$2007,$B555,1))&gt;0,INDEX(Team_Data!M$8:M$2007,$B555,1),""),"")</f>
        <v/>
      </c>
      <c r="G555" s="225" t="str">
        <f t="shared" si="44"/>
        <v/>
      </c>
      <c r="H555" s="225" t="str">
        <f>IFERROR(IF(ISNUMBER(G555),COUNTIF($G$4:G555,G555),""),"")</f>
        <v/>
      </c>
      <c r="I555" s="225" t="str">
        <f t="shared" si="45"/>
        <v>-</v>
      </c>
      <c r="J555" s="225" t="str">
        <f t="shared" si="46"/>
        <v/>
      </c>
      <c r="K555" s="232" t="str">
        <f t="shared" ca="1" si="47"/>
        <v/>
      </c>
      <c r="L555" s="225" t="str">
        <f t="shared" ca="1" si="48"/>
        <v/>
      </c>
      <c r="M555" s="18"/>
    </row>
    <row r="556" spans="2:13" x14ac:dyDescent="0.25">
      <c r="B556" s="92">
        <v>553</v>
      </c>
      <c r="C556" s="227" t="str">
        <f>IFERROR(INDEX(Team_Data!J$8:J$2007,$B556,1)&amp;"","")</f>
        <v/>
      </c>
      <c r="D556" s="227" t="str">
        <f>IFERROR(INDEX(Team_Data!K$8:K$2007,$B556,1)&amp;"","")</f>
        <v/>
      </c>
      <c r="E556" s="231" t="str">
        <f>IFERROR(IF(LEN(INDEX(Team_Data!L$8:L$2007,$B556,1))&gt;0,INDEX(Team_Data!L$8:L$2007,$B556,1),""),"")</f>
        <v/>
      </c>
      <c r="F556" s="231" t="str">
        <f>IFERROR(IF(LEN(INDEX(Team_Data!M$8:M$2007,$B556,1))&gt;0,INDEX(Team_Data!M$8:M$2007,$B556,1),""),"")</f>
        <v/>
      </c>
      <c r="G556" s="225" t="str">
        <f t="shared" si="44"/>
        <v/>
      </c>
      <c r="H556" s="225" t="str">
        <f>IFERROR(IF(ISNUMBER(G556),COUNTIF($G$4:G556,G556),""),"")</f>
        <v/>
      </c>
      <c r="I556" s="225" t="str">
        <f t="shared" si="45"/>
        <v>-</v>
      </c>
      <c r="J556" s="225" t="str">
        <f t="shared" si="46"/>
        <v/>
      </c>
      <c r="K556" s="232" t="str">
        <f t="shared" ca="1" si="47"/>
        <v/>
      </c>
      <c r="L556" s="225" t="str">
        <f t="shared" ca="1" si="48"/>
        <v/>
      </c>
      <c r="M556" s="18"/>
    </row>
    <row r="557" spans="2:13" x14ac:dyDescent="0.25">
      <c r="B557" s="92">
        <v>554</v>
      </c>
      <c r="C557" s="227" t="str">
        <f>IFERROR(INDEX(Team_Data!J$8:J$2007,$B557,1)&amp;"","")</f>
        <v/>
      </c>
      <c r="D557" s="227" t="str">
        <f>IFERROR(INDEX(Team_Data!K$8:K$2007,$B557,1)&amp;"","")</f>
        <v/>
      </c>
      <c r="E557" s="231" t="str">
        <f>IFERROR(IF(LEN(INDEX(Team_Data!L$8:L$2007,$B557,1))&gt;0,INDEX(Team_Data!L$8:L$2007,$B557,1),""),"")</f>
        <v/>
      </c>
      <c r="F557" s="231" t="str">
        <f>IFERROR(IF(LEN(INDEX(Team_Data!M$8:M$2007,$B557,1))&gt;0,INDEX(Team_Data!M$8:M$2007,$B557,1),""),"")</f>
        <v/>
      </c>
      <c r="G557" s="225" t="str">
        <f t="shared" si="44"/>
        <v/>
      </c>
      <c r="H557" s="225" t="str">
        <f>IFERROR(IF(ISNUMBER(G557),COUNTIF($G$4:G557,G557),""),"")</f>
        <v/>
      </c>
      <c r="I557" s="225" t="str">
        <f t="shared" si="45"/>
        <v>-</v>
      </c>
      <c r="J557" s="225" t="str">
        <f t="shared" si="46"/>
        <v/>
      </c>
      <c r="K557" s="232" t="str">
        <f t="shared" ca="1" si="47"/>
        <v/>
      </c>
      <c r="L557" s="225" t="str">
        <f t="shared" ca="1" si="48"/>
        <v/>
      </c>
      <c r="M557" s="18"/>
    </row>
    <row r="558" spans="2:13" x14ac:dyDescent="0.25">
      <c r="B558" s="92">
        <v>555</v>
      </c>
      <c r="C558" s="227" t="str">
        <f>IFERROR(INDEX(Team_Data!J$8:J$2007,$B558,1)&amp;"","")</f>
        <v/>
      </c>
      <c r="D558" s="227" t="str">
        <f>IFERROR(INDEX(Team_Data!K$8:K$2007,$B558,1)&amp;"","")</f>
        <v/>
      </c>
      <c r="E558" s="231" t="str">
        <f>IFERROR(IF(LEN(INDEX(Team_Data!L$8:L$2007,$B558,1))&gt;0,INDEX(Team_Data!L$8:L$2007,$B558,1),""),"")</f>
        <v/>
      </c>
      <c r="F558" s="231" t="str">
        <f>IFERROR(IF(LEN(INDEX(Team_Data!M$8:M$2007,$B558,1))&gt;0,INDEX(Team_Data!M$8:M$2007,$B558,1),""),"")</f>
        <v/>
      </c>
      <c r="G558" s="225" t="str">
        <f t="shared" si="44"/>
        <v/>
      </c>
      <c r="H558" s="225" t="str">
        <f>IFERROR(IF(ISNUMBER(G558),COUNTIF($G$4:G558,G558),""),"")</f>
        <v/>
      </c>
      <c r="I558" s="225" t="str">
        <f t="shared" si="45"/>
        <v>-</v>
      </c>
      <c r="J558" s="225" t="str">
        <f t="shared" si="46"/>
        <v/>
      </c>
      <c r="K558" s="232" t="str">
        <f t="shared" ca="1" si="47"/>
        <v/>
      </c>
      <c r="L558" s="225" t="str">
        <f t="shared" ca="1" si="48"/>
        <v/>
      </c>
      <c r="M558" s="18"/>
    </row>
    <row r="559" spans="2:13" x14ac:dyDescent="0.25">
      <c r="B559" s="92">
        <v>556</v>
      </c>
      <c r="C559" s="227" t="str">
        <f>IFERROR(INDEX(Team_Data!J$8:J$2007,$B559,1)&amp;"","")</f>
        <v/>
      </c>
      <c r="D559" s="227" t="str">
        <f>IFERROR(INDEX(Team_Data!K$8:K$2007,$B559,1)&amp;"","")</f>
        <v/>
      </c>
      <c r="E559" s="231" t="str">
        <f>IFERROR(IF(LEN(INDEX(Team_Data!L$8:L$2007,$B559,1))&gt;0,INDEX(Team_Data!L$8:L$2007,$B559,1),""),"")</f>
        <v/>
      </c>
      <c r="F559" s="231" t="str">
        <f>IFERROR(IF(LEN(INDEX(Team_Data!M$8:M$2007,$B559,1))&gt;0,INDEX(Team_Data!M$8:M$2007,$B559,1),""),"")</f>
        <v/>
      </c>
      <c r="G559" s="225" t="str">
        <f t="shared" si="44"/>
        <v/>
      </c>
      <c r="H559" s="225" t="str">
        <f>IFERROR(IF(ISNUMBER(G559),COUNTIF($G$4:G559,G559),""),"")</f>
        <v/>
      </c>
      <c r="I559" s="225" t="str">
        <f t="shared" si="45"/>
        <v>-</v>
      </c>
      <c r="J559" s="225" t="str">
        <f t="shared" si="46"/>
        <v/>
      </c>
      <c r="K559" s="232" t="str">
        <f t="shared" ca="1" si="47"/>
        <v/>
      </c>
      <c r="L559" s="225" t="str">
        <f t="shared" ca="1" si="48"/>
        <v/>
      </c>
      <c r="M559" s="18"/>
    </row>
    <row r="560" spans="2:13" x14ac:dyDescent="0.25">
      <c r="B560" s="92">
        <v>557</v>
      </c>
      <c r="C560" s="227" t="str">
        <f>IFERROR(INDEX(Team_Data!J$8:J$2007,$B560,1)&amp;"","")</f>
        <v/>
      </c>
      <c r="D560" s="227" t="str">
        <f>IFERROR(INDEX(Team_Data!K$8:K$2007,$B560,1)&amp;"","")</f>
        <v/>
      </c>
      <c r="E560" s="231" t="str">
        <f>IFERROR(IF(LEN(INDEX(Team_Data!L$8:L$2007,$B560,1))&gt;0,INDEX(Team_Data!L$8:L$2007,$B560,1),""),"")</f>
        <v/>
      </c>
      <c r="F560" s="231" t="str">
        <f>IFERROR(IF(LEN(INDEX(Team_Data!M$8:M$2007,$B560,1))&gt;0,INDEX(Team_Data!M$8:M$2007,$B560,1),""),"")</f>
        <v/>
      </c>
      <c r="G560" s="225" t="str">
        <f t="shared" si="44"/>
        <v/>
      </c>
      <c r="H560" s="225" t="str">
        <f>IFERROR(IF(ISNUMBER(G560),COUNTIF($G$4:G560,G560),""),"")</f>
        <v/>
      </c>
      <c r="I560" s="225" t="str">
        <f t="shared" si="45"/>
        <v>-</v>
      </c>
      <c r="J560" s="225" t="str">
        <f t="shared" si="46"/>
        <v/>
      </c>
      <c r="K560" s="232" t="str">
        <f t="shared" ca="1" si="47"/>
        <v/>
      </c>
      <c r="L560" s="225" t="str">
        <f t="shared" ca="1" si="48"/>
        <v/>
      </c>
      <c r="M560" s="18"/>
    </row>
    <row r="561" spans="2:13" x14ac:dyDescent="0.25">
      <c r="B561" s="92">
        <v>558</v>
      </c>
      <c r="C561" s="227" t="str">
        <f>IFERROR(INDEX(Team_Data!J$8:J$2007,$B561,1)&amp;"","")</f>
        <v/>
      </c>
      <c r="D561" s="227" t="str">
        <f>IFERROR(INDEX(Team_Data!K$8:K$2007,$B561,1)&amp;"","")</f>
        <v/>
      </c>
      <c r="E561" s="231" t="str">
        <f>IFERROR(IF(LEN(INDEX(Team_Data!L$8:L$2007,$B561,1))&gt;0,INDEX(Team_Data!L$8:L$2007,$B561,1),""),"")</f>
        <v/>
      </c>
      <c r="F561" s="231" t="str">
        <f>IFERROR(IF(LEN(INDEX(Team_Data!M$8:M$2007,$B561,1))&gt;0,INDEX(Team_Data!M$8:M$2007,$B561,1),""),"")</f>
        <v/>
      </c>
      <c r="G561" s="225" t="str">
        <f t="shared" si="44"/>
        <v/>
      </c>
      <c r="H561" s="225" t="str">
        <f>IFERROR(IF(ISNUMBER(G561),COUNTIF($G$4:G561,G561),""),"")</f>
        <v/>
      </c>
      <c r="I561" s="225" t="str">
        <f t="shared" si="45"/>
        <v>-</v>
      </c>
      <c r="J561" s="225" t="str">
        <f t="shared" si="46"/>
        <v/>
      </c>
      <c r="K561" s="232" t="str">
        <f t="shared" ca="1" si="47"/>
        <v/>
      </c>
      <c r="L561" s="225" t="str">
        <f t="shared" ca="1" si="48"/>
        <v/>
      </c>
      <c r="M561" s="18"/>
    </row>
    <row r="562" spans="2:13" x14ac:dyDescent="0.25">
      <c r="B562" s="92">
        <v>559</v>
      </c>
      <c r="C562" s="227" t="str">
        <f>IFERROR(INDEX(Team_Data!J$8:J$2007,$B562,1)&amp;"","")</f>
        <v/>
      </c>
      <c r="D562" s="227" t="str">
        <f>IFERROR(INDEX(Team_Data!K$8:K$2007,$B562,1)&amp;"","")</f>
        <v/>
      </c>
      <c r="E562" s="231" t="str">
        <f>IFERROR(IF(LEN(INDEX(Team_Data!L$8:L$2007,$B562,1))&gt;0,INDEX(Team_Data!L$8:L$2007,$B562,1),""),"")</f>
        <v/>
      </c>
      <c r="F562" s="231" t="str">
        <f>IFERROR(IF(LEN(INDEX(Team_Data!M$8:M$2007,$B562,1))&gt;0,INDEX(Team_Data!M$8:M$2007,$B562,1),""),"")</f>
        <v/>
      </c>
      <c r="G562" s="225" t="str">
        <f t="shared" si="44"/>
        <v/>
      </c>
      <c r="H562" s="225" t="str">
        <f>IFERROR(IF(ISNUMBER(G562),COUNTIF($G$4:G562,G562),""),"")</f>
        <v/>
      </c>
      <c r="I562" s="225" t="str">
        <f t="shared" si="45"/>
        <v>-</v>
      </c>
      <c r="J562" s="225" t="str">
        <f t="shared" si="46"/>
        <v/>
      </c>
      <c r="K562" s="232" t="str">
        <f t="shared" ca="1" si="47"/>
        <v/>
      </c>
      <c r="L562" s="225" t="str">
        <f t="shared" ca="1" si="48"/>
        <v/>
      </c>
      <c r="M562" s="18"/>
    </row>
    <row r="563" spans="2:13" x14ac:dyDescent="0.25">
      <c r="B563" s="92">
        <v>560</v>
      </c>
      <c r="C563" s="227" t="str">
        <f>IFERROR(INDEX(Team_Data!J$8:J$2007,$B563,1)&amp;"","")</f>
        <v/>
      </c>
      <c r="D563" s="227" t="str">
        <f>IFERROR(INDEX(Team_Data!K$8:K$2007,$B563,1)&amp;"","")</f>
        <v/>
      </c>
      <c r="E563" s="231" t="str">
        <f>IFERROR(IF(LEN(INDEX(Team_Data!L$8:L$2007,$B563,1))&gt;0,INDEX(Team_Data!L$8:L$2007,$B563,1),""),"")</f>
        <v/>
      </c>
      <c r="F563" s="231" t="str">
        <f>IFERROR(IF(LEN(INDEX(Team_Data!M$8:M$2007,$B563,1))&gt;0,INDEX(Team_Data!M$8:M$2007,$B563,1),""),"")</f>
        <v/>
      </c>
      <c r="G563" s="225" t="str">
        <f t="shared" si="44"/>
        <v/>
      </c>
      <c r="H563" s="225" t="str">
        <f>IFERROR(IF(ISNUMBER(G563),COUNTIF($G$4:G563,G563),""),"")</f>
        <v/>
      </c>
      <c r="I563" s="225" t="str">
        <f t="shared" si="45"/>
        <v>-</v>
      </c>
      <c r="J563" s="225" t="str">
        <f t="shared" si="46"/>
        <v/>
      </c>
      <c r="K563" s="232" t="str">
        <f t="shared" ca="1" si="47"/>
        <v/>
      </c>
      <c r="L563" s="225" t="str">
        <f t="shared" ca="1" si="48"/>
        <v/>
      </c>
      <c r="M563" s="18"/>
    </row>
    <row r="564" spans="2:13" x14ac:dyDescent="0.25">
      <c r="B564" s="92">
        <v>561</v>
      </c>
      <c r="C564" s="227" t="str">
        <f>IFERROR(INDEX(Team_Data!J$8:J$2007,$B564,1)&amp;"","")</f>
        <v/>
      </c>
      <c r="D564" s="227" t="str">
        <f>IFERROR(INDEX(Team_Data!K$8:K$2007,$B564,1)&amp;"","")</f>
        <v/>
      </c>
      <c r="E564" s="231" t="str">
        <f>IFERROR(IF(LEN(INDEX(Team_Data!L$8:L$2007,$B564,1))&gt;0,INDEX(Team_Data!L$8:L$2007,$B564,1),""),"")</f>
        <v/>
      </c>
      <c r="F564" s="231" t="str">
        <f>IFERROR(IF(LEN(INDEX(Team_Data!M$8:M$2007,$B564,1))&gt;0,INDEX(Team_Data!M$8:M$2007,$B564,1),""),"")</f>
        <v/>
      </c>
      <c r="G564" s="225" t="str">
        <f t="shared" si="44"/>
        <v/>
      </c>
      <c r="H564" s="225" t="str">
        <f>IFERROR(IF(ISNUMBER(G564),COUNTIF($G$4:G564,G564),""),"")</f>
        <v/>
      </c>
      <c r="I564" s="225" t="str">
        <f t="shared" si="45"/>
        <v>-</v>
      </c>
      <c r="J564" s="225" t="str">
        <f t="shared" si="46"/>
        <v/>
      </c>
      <c r="K564" s="232" t="str">
        <f t="shared" ca="1" si="47"/>
        <v/>
      </c>
      <c r="L564" s="225" t="str">
        <f t="shared" ca="1" si="48"/>
        <v/>
      </c>
      <c r="M564" s="18"/>
    </row>
    <row r="565" spans="2:13" x14ac:dyDescent="0.25">
      <c r="B565" s="92">
        <v>562</v>
      </c>
      <c r="C565" s="227" t="str">
        <f>IFERROR(INDEX(Team_Data!J$8:J$2007,$B565,1)&amp;"","")</f>
        <v/>
      </c>
      <c r="D565" s="227" t="str">
        <f>IFERROR(INDEX(Team_Data!K$8:K$2007,$B565,1)&amp;"","")</f>
        <v/>
      </c>
      <c r="E565" s="231" t="str">
        <f>IFERROR(IF(LEN(INDEX(Team_Data!L$8:L$2007,$B565,1))&gt;0,INDEX(Team_Data!L$8:L$2007,$B565,1),""),"")</f>
        <v/>
      </c>
      <c r="F565" s="231" t="str">
        <f>IFERROR(IF(LEN(INDEX(Team_Data!M$8:M$2007,$B565,1))&gt;0,INDEX(Team_Data!M$8:M$2007,$B565,1),""),"")</f>
        <v/>
      </c>
      <c r="G565" s="225" t="str">
        <f t="shared" si="44"/>
        <v/>
      </c>
      <c r="H565" s="225" t="str">
        <f>IFERROR(IF(ISNUMBER(G565),COUNTIF($G$4:G565,G565),""),"")</f>
        <v/>
      </c>
      <c r="I565" s="225" t="str">
        <f t="shared" si="45"/>
        <v>-</v>
      </c>
      <c r="J565" s="225" t="str">
        <f t="shared" si="46"/>
        <v/>
      </c>
      <c r="K565" s="232" t="str">
        <f t="shared" ca="1" si="47"/>
        <v/>
      </c>
      <c r="L565" s="225" t="str">
        <f t="shared" ca="1" si="48"/>
        <v/>
      </c>
      <c r="M565" s="18"/>
    </row>
    <row r="566" spans="2:13" x14ac:dyDescent="0.25">
      <c r="B566" s="92">
        <v>563</v>
      </c>
      <c r="C566" s="227" t="str">
        <f>IFERROR(INDEX(Team_Data!J$8:J$2007,$B566,1)&amp;"","")</f>
        <v/>
      </c>
      <c r="D566" s="227" t="str">
        <f>IFERROR(INDEX(Team_Data!K$8:K$2007,$B566,1)&amp;"","")</f>
        <v/>
      </c>
      <c r="E566" s="231" t="str">
        <f>IFERROR(IF(LEN(INDEX(Team_Data!L$8:L$2007,$B566,1))&gt;0,INDEX(Team_Data!L$8:L$2007,$B566,1),""),"")</f>
        <v/>
      </c>
      <c r="F566" s="231" t="str">
        <f>IFERROR(IF(LEN(INDEX(Team_Data!M$8:M$2007,$B566,1))&gt;0,INDEX(Team_Data!M$8:M$2007,$B566,1),""),"")</f>
        <v/>
      </c>
      <c r="G566" s="225" t="str">
        <f t="shared" si="44"/>
        <v/>
      </c>
      <c r="H566" s="225" t="str">
        <f>IFERROR(IF(ISNUMBER(G566),COUNTIF($G$4:G566,G566),""),"")</f>
        <v/>
      </c>
      <c r="I566" s="225" t="str">
        <f t="shared" si="45"/>
        <v>-</v>
      </c>
      <c r="J566" s="225" t="str">
        <f t="shared" si="46"/>
        <v/>
      </c>
      <c r="K566" s="232" t="str">
        <f t="shared" ca="1" si="47"/>
        <v/>
      </c>
      <c r="L566" s="225" t="str">
        <f t="shared" ca="1" si="48"/>
        <v/>
      </c>
      <c r="M566" s="18"/>
    </row>
    <row r="567" spans="2:13" x14ac:dyDescent="0.25">
      <c r="B567" s="92">
        <v>564</v>
      </c>
      <c r="C567" s="227" t="str">
        <f>IFERROR(INDEX(Team_Data!J$8:J$2007,$B567,1)&amp;"","")</f>
        <v/>
      </c>
      <c r="D567" s="227" t="str">
        <f>IFERROR(INDEX(Team_Data!K$8:K$2007,$B567,1)&amp;"","")</f>
        <v/>
      </c>
      <c r="E567" s="231" t="str">
        <f>IFERROR(IF(LEN(INDEX(Team_Data!L$8:L$2007,$B567,1))&gt;0,INDEX(Team_Data!L$8:L$2007,$B567,1),""),"")</f>
        <v/>
      </c>
      <c r="F567" s="231" t="str">
        <f>IFERROR(IF(LEN(INDEX(Team_Data!M$8:M$2007,$B567,1))&gt;0,INDEX(Team_Data!M$8:M$2007,$B567,1),""),"")</f>
        <v/>
      </c>
      <c r="G567" s="225" t="str">
        <f t="shared" si="44"/>
        <v/>
      </c>
      <c r="H567" s="225" t="str">
        <f>IFERROR(IF(ISNUMBER(G567),COUNTIF($G$4:G567,G567),""),"")</f>
        <v/>
      </c>
      <c r="I567" s="225" t="str">
        <f t="shared" si="45"/>
        <v>-</v>
      </c>
      <c r="J567" s="225" t="str">
        <f t="shared" si="46"/>
        <v/>
      </c>
      <c r="K567" s="232" t="str">
        <f t="shared" ca="1" si="47"/>
        <v/>
      </c>
      <c r="L567" s="225" t="str">
        <f t="shared" ca="1" si="48"/>
        <v/>
      </c>
      <c r="M567" s="18"/>
    </row>
    <row r="568" spans="2:13" x14ac:dyDescent="0.25">
      <c r="B568" s="92">
        <v>565</v>
      </c>
      <c r="C568" s="227" t="str">
        <f>IFERROR(INDEX(Team_Data!J$8:J$2007,$B568,1)&amp;"","")</f>
        <v/>
      </c>
      <c r="D568" s="227" t="str">
        <f>IFERROR(INDEX(Team_Data!K$8:K$2007,$B568,1)&amp;"","")</f>
        <v/>
      </c>
      <c r="E568" s="231" t="str">
        <f>IFERROR(IF(LEN(INDEX(Team_Data!L$8:L$2007,$B568,1))&gt;0,INDEX(Team_Data!L$8:L$2007,$B568,1),""),"")</f>
        <v/>
      </c>
      <c r="F568" s="231" t="str">
        <f>IFERROR(IF(LEN(INDEX(Team_Data!M$8:M$2007,$B568,1))&gt;0,INDEX(Team_Data!M$8:M$2007,$B568,1),""),"")</f>
        <v/>
      </c>
      <c r="G568" s="225" t="str">
        <f t="shared" si="44"/>
        <v/>
      </c>
      <c r="H568" s="225" t="str">
        <f>IFERROR(IF(ISNUMBER(G568),COUNTIF($G$4:G568,G568),""),"")</f>
        <v/>
      </c>
      <c r="I568" s="225" t="str">
        <f t="shared" si="45"/>
        <v>-</v>
      </c>
      <c r="J568" s="225" t="str">
        <f t="shared" si="46"/>
        <v/>
      </c>
      <c r="K568" s="232" t="str">
        <f t="shared" ca="1" si="47"/>
        <v/>
      </c>
      <c r="L568" s="225" t="str">
        <f t="shared" ca="1" si="48"/>
        <v/>
      </c>
      <c r="M568" s="18"/>
    </row>
    <row r="569" spans="2:13" x14ac:dyDescent="0.25">
      <c r="B569" s="92">
        <v>566</v>
      </c>
      <c r="C569" s="227" t="str">
        <f>IFERROR(INDEX(Team_Data!J$8:J$2007,$B569,1)&amp;"","")</f>
        <v/>
      </c>
      <c r="D569" s="227" t="str">
        <f>IFERROR(INDEX(Team_Data!K$8:K$2007,$B569,1)&amp;"","")</f>
        <v/>
      </c>
      <c r="E569" s="231" t="str">
        <f>IFERROR(IF(LEN(INDEX(Team_Data!L$8:L$2007,$B569,1))&gt;0,INDEX(Team_Data!L$8:L$2007,$B569,1),""),"")</f>
        <v/>
      </c>
      <c r="F569" s="231" t="str">
        <f>IFERROR(IF(LEN(INDEX(Team_Data!M$8:M$2007,$B569,1))&gt;0,INDEX(Team_Data!M$8:M$2007,$B569,1),""),"")</f>
        <v/>
      </c>
      <c r="G569" s="225" t="str">
        <f t="shared" si="44"/>
        <v/>
      </c>
      <c r="H569" s="225" t="str">
        <f>IFERROR(IF(ISNUMBER(G569),COUNTIF($G$4:G569,G569),""),"")</f>
        <v/>
      </c>
      <c r="I569" s="225" t="str">
        <f t="shared" si="45"/>
        <v>-</v>
      </c>
      <c r="J569" s="225" t="str">
        <f t="shared" si="46"/>
        <v/>
      </c>
      <c r="K569" s="232" t="str">
        <f t="shared" ca="1" si="47"/>
        <v/>
      </c>
      <c r="L569" s="225" t="str">
        <f t="shared" ca="1" si="48"/>
        <v/>
      </c>
      <c r="M569" s="18"/>
    </row>
    <row r="570" spans="2:13" x14ac:dyDescent="0.25">
      <c r="B570" s="92">
        <v>567</v>
      </c>
      <c r="C570" s="227" t="str">
        <f>IFERROR(INDEX(Team_Data!J$8:J$2007,$B570,1)&amp;"","")</f>
        <v/>
      </c>
      <c r="D570" s="227" t="str">
        <f>IFERROR(INDEX(Team_Data!K$8:K$2007,$B570,1)&amp;"","")</f>
        <v/>
      </c>
      <c r="E570" s="231" t="str">
        <f>IFERROR(IF(LEN(INDEX(Team_Data!L$8:L$2007,$B570,1))&gt;0,INDEX(Team_Data!L$8:L$2007,$B570,1),""),"")</f>
        <v/>
      </c>
      <c r="F570" s="231" t="str">
        <f>IFERROR(IF(LEN(INDEX(Team_Data!M$8:M$2007,$B570,1))&gt;0,INDEX(Team_Data!M$8:M$2007,$B570,1),""),"")</f>
        <v/>
      </c>
      <c r="G570" s="225" t="str">
        <f t="shared" si="44"/>
        <v/>
      </c>
      <c r="H570" s="225" t="str">
        <f>IFERROR(IF(ISNUMBER(G570),COUNTIF($G$4:G570,G570),""),"")</f>
        <v/>
      </c>
      <c r="I570" s="225" t="str">
        <f t="shared" si="45"/>
        <v>-</v>
      </c>
      <c r="J570" s="225" t="str">
        <f t="shared" si="46"/>
        <v/>
      </c>
      <c r="K570" s="232" t="str">
        <f t="shared" ca="1" si="47"/>
        <v/>
      </c>
      <c r="L570" s="225" t="str">
        <f t="shared" ca="1" si="48"/>
        <v/>
      </c>
      <c r="M570" s="18"/>
    </row>
    <row r="571" spans="2:13" x14ac:dyDescent="0.25">
      <c r="B571" s="92">
        <v>568</v>
      </c>
      <c r="C571" s="227" t="str">
        <f>IFERROR(INDEX(Team_Data!J$8:J$2007,$B571,1)&amp;"","")</f>
        <v/>
      </c>
      <c r="D571" s="227" t="str">
        <f>IFERROR(INDEX(Team_Data!K$8:K$2007,$B571,1)&amp;"","")</f>
        <v/>
      </c>
      <c r="E571" s="231" t="str">
        <f>IFERROR(IF(LEN(INDEX(Team_Data!L$8:L$2007,$B571,1))&gt;0,INDEX(Team_Data!L$8:L$2007,$B571,1),""),"")</f>
        <v/>
      </c>
      <c r="F571" s="231" t="str">
        <f>IFERROR(IF(LEN(INDEX(Team_Data!M$8:M$2007,$B571,1))&gt;0,INDEX(Team_Data!M$8:M$2007,$B571,1),""),"")</f>
        <v/>
      </c>
      <c r="G571" s="225" t="str">
        <f t="shared" si="44"/>
        <v/>
      </c>
      <c r="H571" s="225" t="str">
        <f>IFERROR(IF(ISNUMBER(G571),COUNTIF($G$4:G571,G571),""),"")</f>
        <v/>
      </c>
      <c r="I571" s="225" t="str">
        <f t="shared" si="45"/>
        <v>-</v>
      </c>
      <c r="J571" s="225" t="str">
        <f t="shared" si="46"/>
        <v/>
      </c>
      <c r="K571" s="232" t="str">
        <f t="shared" ca="1" si="47"/>
        <v/>
      </c>
      <c r="L571" s="225" t="str">
        <f t="shared" ca="1" si="48"/>
        <v/>
      </c>
      <c r="M571" s="18"/>
    </row>
    <row r="572" spans="2:13" x14ac:dyDescent="0.25">
      <c r="B572" s="92">
        <v>569</v>
      </c>
      <c r="C572" s="227" t="str">
        <f>IFERROR(INDEX(Team_Data!J$8:J$2007,$B572,1)&amp;"","")</f>
        <v/>
      </c>
      <c r="D572" s="227" t="str">
        <f>IFERROR(INDEX(Team_Data!K$8:K$2007,$B572,1)&amp;"","")</f>
        <v/>
      </c>
      <c r="E572" s="231" t="str">
        <f>IFERROR(IF(LEN(INDEX(Team_Data!L$8:L$2007,$B572,1))&gt;0,INDEX(Team_Data!L$8:L$2007,$B572,1),""),"")</f>
        <v/>
      </c>
      <c r="F572" s="231" t="str">
        <f>IFERROR(IF(LEN(INDEX(Team_Data!M$8:M$2007,$B572,1))&gt;0,INDEX(Team_Data!M$8:M$2007,$B572,1),""),"")</f>
        <v/>
      </c>
      <c r="G572" s="225" t="str">
        <f t="shared" si="44"/>
        <v/>
      </c>
      <c r="H572" s="225" t="str">
        <f>IFERROR(IF(ISNUMBER(G572),COUNTIF($G$4:G572,G572),""),"")</f>
        <v/>
      </c>
      <c r="I572" s="225" t="str">
        <f t="shared" si="45"/>
        <v>-</v>
      </c>
      <c r="J572" s="225" t="str">
        <f t="shared" si="46"/>
        <v/>
      </c>
      <c r="K572" s="232" t="str">
        <f t="shared" ca="1" si="47"/>
        <v/>
      </c>
      <c r="L572" s="225" t="str">
        <f t="shared" ca="1" si="48"/>
        <v/>
      </c>
      <c r="M572" s="18"/>
    </row>
    <row r="573" spans="2:13" x14ac:dyDescent="0.25">
      <c r="B573" s="92">
        <v>570</v>
      </c>
      <c r="C573" s="227" t="str">
        <f>IFERROR(INDEX(Team_Data!J$8:J$2007,$B573,1)&amp;"","")</f>
        <v/>
      </c>
      <c r="D573" s="227" t="str">
        <f>IFERROR(INDEX(Team_Data!K$8:K$2007,$B573,1)&amp;"","")</f>
        <v/>
      </c>
      <c r="E573" s="231" t="str">
        <f>IFERROR(IF(LEN(INDEX(Team_Data!L$8:L$2007,$B573,1))&gt;0,INDEX(Team_Data!L$8:L$2007,$B573,1),""),"")</f>
        <v/>
      </c>
      <c r="F573" s="231" t="str">
        <f>IFERROR(IF(LEN(INDEX(Team_Data!M$8:M$2007,$B573,1))&gt;0,INDEX(Team_Data!M$8:M$2007,$B573,1),""),"")</f>
        <v/>
      </c>
      <c r="G573" s="225" t="str">
        <f t="shared" si="44"/>
        <v/>
      </c>
      <c r="H573" s="225" t="str">
        <f>IFERROR(IF(ISNUMBER(G573),COUNTIF($G$4:G573,G573),""),"")</f>
        <v/>
      </c>
      <c r="I573" s="225" t="str">
        <f t="shared" si="45"/>
        <v>-</v>
      </c>
      <c r="J573" s="225" t="str">
        <f t="shared" si="46"/>
        <v/>
      </c>
      <c r="K573" s="232" t="str">
        <f t="shared" ca="1" si="47"/>
        <v/>
      </c>
      <c r="L573" s="225" t="str">
        <f t="shared" ca="1" si="48"/>
        <v/>
      </c>
      <c r="M573" s="18"/>
    </row>
    <row r="574" spans="2:13" x14ac:dyDescent="0.25">
      <c r="B574" s="92">
        <v>571</v>
      </c>
      <c r="C574" s="227" t="str">
        <f>IFERROR(INDEX(Team_Data!J$8:J$2007,$B574,1)&amp;"","")</f>
        <v/>
      </c>
      <c r="D574" s="227" t="str">
        <f>IFERROR(INDEX(Team_Data!K$8:K$2007,$B574,1)&amp;"","")</f>
        <v/>
      </c>
      <c r="E574" s="231" t="str">
        <f>IFERROR(IF(LEN(INDEX(Team_Data!L$8:L$2007,$B574,1))&gt;0,INDEX(Team_Data!L$8:L$2007,$B574,1),""),"")</f>
        <v/>
      </c>
      <c r="F574" s="231" t="str">
        <f>IFERROR(IF(LEN(INDEX(Team_Data!M$8:M$2007,$B574,1))&gt;0,INDEX(Team_Data!M$8:M$2007,$B574,1),""),"")</f>
        <v/>
      </c>
      <c r="G574" s="225" t="str">
        <f t="shared" si="44"/>
        <v/>
      </c>
      <c r="H574" s="225" t="str">
        <f>IFERROR(IF(ISNUMBER(G574),COUNTIF($G$4:G574,G574),""),"")</f>
        <v/>
      </c>
      <c r="I574" s="225" t="str">
        <f t="shared" si="45"/>
        <v>-</v>
      </c>
      <c r="J574" s="225" t="str">
        <f t="shared" si="46"/>
        <v/>
      </c>
      <c r="K574" s="232" t="str">
        <f t="shared" ca="1" si="47"/>
        <v/>
      </c>
      <c r="L574" s="225" t="str">
        <f t="shared" ca="1" si="48"/>
        <v/>
      </c>
      <c r="M574" s="18"/>
    </row>
    <row r="575" spans="2:13" x14ac:dyDescent="0.25">
      <c r="B575" s="92">
        <v>572</v>
      </c>
      <c r="C575" s="227" t="str">
        <f>IFERROR(INDEX(Team_Data!J$8:J$2007,$B575,1)&amp;"","")</f>
        <v/>
      </c>
      <c r="D575" s="227" t="str">
        <f>IFERROR(INDEX(Team_Data!K$8:K$2007,$B575,1)&amp;"","")</f>
        <v/>
      </c>
      <c r="E575" s="231" t="str">
        <f>IFERROR(IF(LEN(INDEX(Team_Data!L$8:L$2007,$B575,1))&gt;0,INDEX(Team_Data!L$8:L$2007,$B575,1),""),"")</f>
        <v/>
      </c>
      <c r="F575" s="231" t="str">
        <f>IFERROR(IF(LEN(INDEX(Team_Data!M$8:M$2007,$B575,1))&gt;0,INDEX(Team_Data!M$8:M$2007,$B575,1),""),"")</f>
        <v/>
      </c>
      <c r="G575" s="225" t="str">
        <f t="shared" si="44"/>
        <v/>
      </c>
      <c r="H575" s="225" t="str">
        <f>IFERROR(IF(ISNUMBER(G575),COUNTIF($G$4:G575,G575),""),"")</f>
        <v/>
      </c>
      <c r="I575" s="225" t="str">
        <f t="shared" si="45"/>
        <v>-</v>
      </c>
      <c r="J575" s="225" t="str">
        <f t="shared" si="46"/>
        <v/>
      </c>
      <c r="K575" s="232" t="str">
        <f t="shared" ca="1" si="47"/>
        <v/>
      </c>
      <c r="L575" s="225" t="str">
        <f t="shared" ca="1" si="48"/>
        <v/>
      </c>
      <c r="M575" s="18"/>
    </row>
    <row r="576" spans="2:13" x14ac:dyDescent="0.25">
      <c r="B576" s="92">
        <v>573</v>
      </c>
      <c r="C576" s="227" t="str">
        <f>IFERROR(INDEX(Team_Data!J$8:J$2007,$B576,1)&amp;"","")</f>
        <v/>
      </c>
      <c r="D576" s="227" t="str">
        <f>IFERROR(INDEX(Team_Data!K$8:K$2007,$B576,1)&amp;"","")</f>
        <v/>
      </c>
      <c r="E576" s="231" t="str">
        <f>IFERROR(IF(LEN(INDEX(Team_Data!L$8:L$2007,$B576,1))&gt;0,INDEX(Team_Data!L$8:L$2007,$B576,1),""),"")</f>
        <v/>
      </c>
      <c r="F576" s="231" t="str">
        <f>IFERROR(IF(LEN(INDEX(Team_Data!M$8:M$2007,$B576,1))&gt;0,INDEX(Team_Data!M$8:M$2007,$B576,1),""),"")</f>
        <v/>
      </c>
      <c r="G576" s="225" t="str">
        <f t="shared" si="44"/>
        <v/>
      </c>
      <c r="H576" s="225" t="str">
        <f>IFERROR(IF(ISNUMBER(G576),COUNTIF($G$4:G576,G576),""),"")</f>
        <v/>
      </c>
      <c r="I576" s="225" t="str">
        <f t="shared" si="45"/>
        <v>-</v>
      </c>
      <c r="J576" s="225" t="str">
        <f t="shared" si="46"/>
        <v/>
      </c>
      <c r="K576" s="232" t="str">
        <f t="shared" ca="1" si="47"/>
        <v/>
      </c>
      <c r="L576" s="225" t="str">
        <f t="shared" ca="1" si="48"/>
        <v/>
      </c>
      <c r="M576" s="18"/>
    </row>
    <row r="577" spans="2:13" x14ac:dyDescent="0.25">
      <c r="B577" s="92">
        <v>574</v>
      </c>
      <c r="C577" s="227" t="str">
        <f>IFERROR(INDEX(Team_Data!J$8:J$2007,$B577,1)&amp;"","")</f>
        <v/>
      </c>
      <c r="D577" s="227" t="str">
        <f>IFERROR(INDEX(Team_Data!K$8:K$2007,$B577,1)&amp;"","")</f>
        <v/>
      </c>
      <c r="E577" s="231" t="str">
        <f>IFERROR(IF(LEN(INDEX(Team_Data!L$8:L$2007,$B577,1))&gt;0,INDEX(Team_Data!L$8:L$2007,$B577,1),""),"")</f>
        <v/>
      </c>
      <c r="F577" s="231" t="str">
        <f>IFERROR(IF(LEN(INDEX(Team_Data!M$8:M$2007,$B577,1))&gt;0,INDEX(Team_Data!M$8:M$2007,$B577,1),""),"")</f>
        <v/>
      </c>
      <c r="G577" s="225" t="str">
        <f t="shared" si="44"/>
        <v/>
      </c>
      <c r="H577" s="225" t="str">
        <f>IFERROR(IF(ISNUMBER(G577),COUNTIF($G$4:G577,G577),""),"")</f>
        <v/>
      </c>
      <c r="I577" s="225" t="str">
        <f t="shared" si="45"/>
        <v>-</v>
      </c>
      <c r="J577" s="225" t="str">
        <f t="shared" si="46"/>
        <v/>
      </c>
      <c r="K577" s="232" t="str">
        <f t="shared" ca="1" si="47"/>
        <v/>
      </c>
      <c r="L577" s="225" t="str">
        <f t="shared" ca="1" si="48"/>
        <v/>
      </c>
      <c r="M577" s="18"/>
    </row>
    <row r="578" spans="2:13" x14ac:dyDescent="0.25">
      <c r="B578" s="92">
        <v>575</v>
      </c>
      <c r="C578" s="227" t="str">
        <f>IFERROR(INDEX(Team_Data!J$8:J$2007,$B578,1)&amp;"","")</f>
        <v/>
      </c>
      <c r="D578" s="227" t="str">
        <f>IFERROR(INDEX(Team_Data!K$8:K$2007,$B578,1)&amp;"","")</f>
        <v/>
      </c>
      <c r="E578" s="231" t="str">
        <f>IFERROR(IF(LEN(INDEX(Team_Data!L$8:L$2007,$B578,1))&gt;0,INDEX(Team_Data!L$8:L$2007,$B578,1),""),"")</f>
        <v/>
      </c>
      <c r="F578" s="231" t="str">
        <f>IFERROR(IF(LEN(INDEX(Team_Data!M$8:M$2007,$B578,1))&gt;0,INDEX(Team_Data!M$8:M$2007,$B578,1),""),"")</f>
        <v/>
      </c>
      <c r="G578" s="225" t="str">
        <f t="shared" si="44"/>
        <v/>
      </c>
      <c r="H578" s="225" t="str">
        <f>IFERROR(IF(ISNUMBER(G578),COUNTIF($G$4:G578,G578),""),"")</f>
        <v/>
      </c>
      <c r="I578" s="225" t="str">
        <f t="shared" si="45"/>
        <v>-</v>
      </c>
      <c r="J578" s="225" t="str">
        <f t="shared" si="46"/>
        <v/>
      </c>
      <c r="K578" s="232" t="str">
        <f t="shared" ca="1" si="47"/>
        <v/>
      </c>
      <c r="L578" s="225" t="str">
        <f t="shared" ca="1" si="48"/>
        <v/>
      </c>
      <c r="M578" s="18"/>
    </row>
    <row r="579" spans="2:13" x14ac:dyDescent="0.25">
      <c r="B579" s="92">
        <v>576</v>
      </c>
      <c r="C579" s="227" t="str">
        <f>IFERROR(INDEX(Team_Data!J$8:J$2007,$B579,1)&amp;"","")</f>
        <v/>
      </c>
      <c r="D579" s="227" t="str">
        <f>IFERROR(INDEX(Team_Data!K$8:K$2007,$B579,1)&amp;"","")</f>
        <v/>
      </c>
      <c r="E579" s="231" t="str">
        <f>IFERROR(IF(LEN(INDEX(Team_Data!L$8:L$2007,$B579,1))&gt;0,INDEX(Team_Data!L$8:L$2007,$B579,1),""),"")</f>
        <v/>
      </c>
      <c r="F579" s="231" t="str">
        <f>IFERROR(IF(LEN(INDEX(Team_Data!M$8:M$2007,$B579,1))&gt;0,INDEX(Team_Data!M$8:M$2007,$B579,1),""),"")</f>
        <v/>
      </c>
      <c r="G579" s="225" t="str">
        <f t="shared" si="44"/>
        <v/>
      </c>
      <c r="H579" s="225" t="str">
        <f>IFERROR(IF(ISNUMBER(G579),COUNTIF($G$4:G579,G579),""),"")</f>
        <v/>
      </c>
      <c r="I579" s="225" t="str">
        <f t="shared" si="45"/>
        <v>-</v>
      </c>
      <c r="J579" s="225" t="str">
        <f t="shared" si="46"/>
        <v/>
      </c>
      <c r="K579" s="232" t="str">
        <f t="shared" ca="1" si="47"/>
        <v/>
      </c>
      <c r="L579" s="225" t="str">
        <f t="shared" ca="1" si="48"/>
        <v/>
      </c>
      <c r="M579" s="18"/>
    </row>
    <row r="580" spans="2:13" x14ac:dyDescent="0.25">
      <c r="B580" s="92">
        <v>577</v>
      </c>
      <c r="C580" s="227" t="str">
        <f>IFERROR(INDEX(Team_Data!J$8:J$2007,$B580,1)&amp;"","")</f>
        <v/>
      </c>
      <c r="D580" s="227" t="str">
        <f>IFERROR(INDEX(Team_Data!K$8:K$2007,$B580,1)&amp;"","")</f>
        <v/>
      </c>
      <c r="E580" s="231" t="str">
        <f>IFERROR(IF(LEN(INDEX(Team_Data!L$8:L$2007,$B580,1))&gt;0,INDEX(Team_Data!L$8:L$2007,$B580,1),""),"")</f>
        <v/>
      </c>
      <c r="F580" s="231" t="str">
        <f>IFERROR(IF(LEN(INDEX(Team_Data!M$8:M$2007,$B580,1))&gt;0,INDEX(Team_Data!M$8:M$2007,$B580,1),""),"")</f>
        <v/>
      </c>
      <c r="G580" s="225" t="str">
        <f t="shared" si="44"/>
        <v/>
      </c>
      <c r="H580" s="225" t="str">
        <f>IFERROR(IF(ISNUMBER(G580),COUNTIF($G$4:G580,G580),""),"")</f>
        <v/>
      </c>
      <c r="I580" s="225" t="str">
        <f t="shared" si="45"/>
        <v>-</v>
      </c>
      <c r="J580" s="225" t="str">
        <f t="shared" si="46"/>
        <v/>
      </c>
      <c r="K580" s="232" t="str">
        <f t="shared" ca="1" si="47"/>
        <v/>
      </c>
      <c r="L580" s="225" t="str">
        <f t="shared" ca="1" si="48"/>
        <v/>
      </c>
      <c r="M580" s="18"/>
    </row>
    <row r="581" spans="2:13" x14ac:dyDescent="0.25">
      <c r="B581" s="92">
        <v>578</v>
      </c>
      <c r="C581" s="227" t="str">
        <f>IFERROR(INDEX(Team_Data!J$8:J$2007,$B581,1)&amp;"","")</f>
        <v/>
      </c>
      <c r="D581" s="227" t="str">
        <f>IFERROR(INDEX(Team_Data!K$8:K$2007,$B581,1)&amp;"","")</f>
        <v/>
      </c>
      <c r="E581" s="231" t="str">
        <f>IFERROR(IF(LEN(INDEX(Team_Data!L$8:L$2007,$B581,1))&gt;0,INDEX(Team_Data!L$8:L$2007,$B581,1),""),"")</f>
        <v/>
      </c>
      <c r="F581" s="231" t="str">
        <f>IFERROR(IF(LEN(INDEX(Team_Data!M$8:M$2007,$B581,1))&gt;0,INDEX(Team_Data!M$8:M$2007,$B581,1),""),"")</f>
        <v/>
      </c>
      <c r="G581" s="225" t="str">
        <f t="shared" ref="G581:G644" si="49">IFERROR(MONTH(F581),"")</f>
        <v/>
      </c>
      <c r="H581" s="225" t="str">
        <f>IFERROR(IF(ISNUMBER(G581),COUNTIF($G$4:G581,G581),""),"")</f>
        <v/>
      </c>
      <c r="I581" s="225" t="str">
        <f t="shared" ref="I581:I644" si="50">G581&amp;"-"&amp;H581</f>
        <v>-</v>
      </c>
      <c r="J581" s="225" t="str">
        <f t="shared" ref="J581:J644" si="51">IFERROR(INDEX($O$4:$O$15,G581,1),"")</f>
        <v/>
      </c>
      <c r="K581" s="232" t="str">
        <f t="shared" ref="K581:K644" ca="1" si="52">IFERROR(IF(LEN(F581)=0,"",F581-TODAY()),"")</f>
        <v/>
      </c>
      <c r="L581" s="225" t="str">
        <f t="shared" ref="L581:L644" ca="1" si="53">IFERROR(INDEX(INDIRECT(J581&amp;"!$I$15:$I$1014"),H581),"")</f>
        <v/>
      </c>
      <c r="M581" s="18"/>
    </row>
    <row r="582" spans="2:13" x14ac:dyDescent="0.25">
      <c r="B582" s="92">
        <v>579</v>
      </c>
      <c r="C582" s="227" t="str">
        <f>IFERROR(INDEX(Team_Data!J$8:J$2007,$B582,1)&amp;"","")</f>
        <v/>
      </c>
      <c r="D582" s="227" t="str">
        <f>IFERROR(INDEX(Team_Data!K$8:K$2007,$B582,1)&amp;"","")</f>
        <v/>
      </c>
      <c r="E582" s="231" t="str">
        <f>IFERROR(IF(LEN(INDEX(Team_Data!L$8:L$2007,$B582,1))&gt;0,INDEX(Team_Data!L$8:L$2007,$B582,1),""),"")</f>
        <v/>
      </c>
      <c r="F582" s="231" t="str">
        <f>IFERROR(IF(LEN(INDEX(Team_Data!M$8:M$2007,$B582,1))&gt;0,INDEX(Team_Data!M$8:M$2007,$B582,1),""),"")</f>
        <v/>
      </c>
      <c r="G582" s="225" t="str">
        <f t="shared" si="49"/>
        <v/>
      </c>
      <c r="H582" s="225" t="str">
        <f>IFERROR(IF(ISNUMBER(G582),COUNTIF($G$4:G582,G582),""),"")</f>
        <v/>
      </c>
      <c r="I582" s="225" t="str">
        <f t="shared" si="50"/>
        <v>-</v>
      </c>
      <c r="J582" s="225" t="str">
        <f t="shared" si="51"/>
        <v/>
      </c>
      <c r="K582" s="232" t="str">
        <f t="shared" ca="1" si="52"/>
        <v/>
      </c>
      <c r="L582" s="225" t="str">
        <f t="shared" ca="1" si="53"/>
        <v/>
      </c>
      <c r="M582" s="18"/>
    </row>
    <row r="583" spans="2:13" x14ac:dyDescent="0.25">
      <c r="B583" s="92">
        <v>580</v>
      </c>
      <c r="C583" s="227" t="str">
        <f>IFERROR(INDEX(Team_Data!J$8:J$2007,$B583,1)&amp;"","")</f>
        <v/>
      </c>
      <c r="D583" s="227" t="str">
        <f>IFERROR(INDEX(Team_Data!K$8:K$2007,$B583,1)&amp;"","")</f>
        <v/>
      </c>
      <c r="E583" s="231" t="str">
        <f>IFERROR(IF(LEN(INDEX(Team_Data!L$8:L$2007,$B583,1))&gt;0,INDEX(Team_Data!L$8:L$2007,$B583,1),""),"")</f>
        <v/>
      </c>
      <c r="F583" s="231" t="str">
        <f>IFERROR(IF(LEN(INDEX(Team_Data!M$8:M$2007,$B583,1))&gt;0,INDEX(Team_Data!M$8:M$2007,$B583,1),""),"")</f>
        <v/>
      </c>
      <c r="G583" s="225" t="str">
        <f t="shared" si="49"/>
        <v/>
      </c>
      <c r="H583" s="225" t="str">
        <f>IFERROR(IF(ISNUMBER(G583),COUNTIF($G$4:G583,G583),""),"")</f>
        <v/>
      </c>
      <c r="I583" s="225" t="str">
        <f t="shared" si="50"/>
        <v>-</v>
      </c>
      <c r="J583" s="225" t="str">
        <f t="shared" si="51"/>
        <v/>
      </c>
      <c r="K583" s="232" t="str">
        <f t="shared" ca="1" si="52"/>
        <v/>
      </c>
      <c r="L583" s="225" t="str">
        <f t="shared" ca="1" si="53"/>
        <v/>
      </c>
      <c r="M583" s="18"/>
    </row>
    <row r="584" spans="2:13" x14ac:dyDescent="0.25">
      <c r="B584" s="92">
        <v>581</v>
      </c>
      <c r="C584" s="227" t="str">
        <f>IFERROR(INDEX(Team_Data!J$8:J$2007,$B584,1)&amp;"","")</f>
        <v/>
      </c>
      <c r="D584" s="227" t="str">
        <f>IFERROR(INDEX(Team_Data!K$8:K$2007,$B584,1)&amp;"","")</f>
        <v/>
      </c>
      <c r="E584" s="231" t="str">
        <f>IFERROR(IF(LEN(INDEX(Team_Data!L$8:L$2007,$B584,1))&gt;0,INDEX(Team_Data!L$8:L$2007,$B584,1),""),"")</f>
        <v/>
      </c>
      <c r="F584" s="231" t="str">
        <f>IFERROR(IF(LEN(INDEX(Team_Data!M$8:M$2007,$B584,1))&gt;0,INDEX(Team_Data!M$8:M$2007,$B584,1),""),"")</f>
        <v/>
      </c>
      <c r="G584" s="225" t="str">
        <f t="shared" si="49"/>
        <v/>
      </c>
      <c r="H584" s="225" t="str">
        <f>IFERROR(IF(ISNUMBER(G584),COUNTIF($G$4:G584,G584),""),"")</f>
        <v/>
      </c>
      <c r="I584" s="225" t="str">
        <f t="shared" si="50"/>
        <v>-</v>
      </c>
      <c r="J584" s="225" t="str">
        <f t="shared" si="51"/>
        <v/>
      </c>
      <c r="K584" s="232" t="str">
        <f t="shared" ca="1" si="52"/>
        <v/>
      </c>
      <c r="L584" s="225" t="str">
        <f t="shared" ca="1" si="53"/>
        <v/>
      </c>
      <c r="M584" s="18"/>
    </row>
    <row r="585" spans="2:13" x14ac:dyDescent="0.25">
      <c r="B585" s="92">
        <v>582</v>
      </c>
      <c r="C585" s="227" t="str">
        <f>IFERROR(INDEX(Team_Data!J$8:J$2007,$B585,1)&amp;"","")</f>
        <v/>
      </c>
      <c r="D585" s="227" t="str">
        <f>IFERROR(INDEX(Team_Data!K$8:K$2007,$B585,1)&amp;"","")</f>
        <v/>
      </c>
      <c r="E585" s="231" t="str">
        <f>IFERROR(IF(LEN(INDEX(Team_Data!L$8:L$2007,$B585,1))&gt;0,INDEX(Team_Data!L$8:L$2007,$B585,1),""),"")</f>
        <v/>
      </c>
      <c r="F585" s="231" t="str">
        <f>IFERROR(IF(LEN(INDEX(Team_Data!M$8:M$2007,$B585,1))&gt;0,INDEX(Team_Data!M$8:M$2007,$B585,1),""),"")</f>
        <v/>
      </c>
      <c r="G585" s="225" t="str">
        <f t="shared" si="49"/>
        <v/>
      </c>
      <c r="H585" s="225" t="str">
        <f>IFERROR(IF(ISNUMBER(G585),COUNTIF($G$4:G585,G585),""),"")</f>
        <v/>
      </c>
      <c r="I585" s="225" t="str">
        <f t="shared" si="50"/>
        <v>-</v>
      </c>
      <c r="J585" s="225" t="str">
        <f t="shared" si="51"/>
        <v/>
      </c>
      <c r="K585" s="232" t="str">
        <f t="shared" ca="1" si="52"/>
        <v/>
      </c>
      <c r="L585" s="225" t="str">
        <f t="shared" ca="1" si="53"/>
        <v/>
      </c>
      <c r="M585" s="18"/>
    </row>
    <row r="586" spans="2:13" x14ac:dyDescent="0.25">
      <c r="B586" s="92">
        <v>583</v>
      </c>
      <c r="C586" s="227" t="str">
        <f>IFERROR(INDEX(Team_Data!J$8:J$2007,$B586,1)&amp;"","")</f>
        <v/>
      </c>
      <c r="D586" s="227" t="str">
        <f>IFERROR(INDEX(Team_Data!K$8:K$2007,$B586,1)&amp;"","")</f>
        <v/>
      </c>
      <c r="E586" s="231" t="str">
        <f>IFERROR(IF(LEN(INDEX(Team_Data!L$8:L$2007,$B586,1))&gt;0,INDEX(Team_Data!L$8:L$2007,$B586,1),""),"")</f>
        <v/>
      </c>
      <c r="F586" s="231" t="str">
        <f>IFERROR(IF(LEN(INDEX(Team_Data!M$8:M$2007,$B586,1))&gt;0,INDEX(Team_Data!M$8:M$2007,$B586,1),""),"")</f>
        <v/>
      </c>
      <c r="G586" s="225" t="str">
        <f t="shared" si="49"/>
        <v/>
      </c>
      <c r="H586" s="225" t="str">
        <f>IFERROR(IF(ISNUMBER(G586),COUNTIF($G$4:G586,G586),""),"")</f>
        <v/>
      </c>
      <c r="I586" s="225" t="str">
        <f t="shared" si="50"/>
        <v>-</v>
      </c>
      <c r="J586" s="225" t="str">
        <f t="shared" si="51"/>
        <v/>
      </c>
      <c r="K586" s="232" t="str">
        <f t="shared" ca="1" si="52"/>
        <v/>
      </c>
      <c r="L586" s="225" t="str">
        <f t="shared" ca="1" si="53"/>
        <v/>
      </c>
      <c r="M586" s="18"/>
    </row>
    <row r="587" spans="2:13" x14ac:dyDescent="0.25">
      <c r="B587" s="92">
        <v>584</v>
      </c>
      <c r="C587" s="227" t="str">
        <f>IFERROR(INDEX(Team_Data!J$8:J$2007,$B587,1)&amp;"","")</f>
        <v/>
      </c>
      <c r="D587" s="227" t="str">
        <f>IFERROR(INDEX(Team_Data!K$8:K$2007,$B587,1)&amp;"","")</f>
        <v/>
      </c>
      <c r="E587" s="231" t="str">
        <f>IFERROR(IF(LEN(INDEX(Team_Data!L$8:L$2007,$B587,1))&gt;0,INDEX(Team_Data!L$8:L$2007,$B587,1),""),"")</f>
        <v/>
      </c>
      <c r="F587" s="231" t="str">
        <f>IFERROR(IF(LEN(INDEX(Team_Data!M$8:M$2007,$B587,1))&gt;0,INDEX(Team_Data!M$8:M$2007,$B587,1),""),"")</f>
        <v/>
      </c>
      <c r="G587" s="225" t="str">
        <f t="shared" si="49"/>
        <v/>
      </c>
      <c r="H587" s="225" t="str">
        <f>IFERROR(IF(ISNUMBER(G587),COUNTIF($G$4:G587,G587),""),"")</f>
        <v/>
      </c>
      <c r="I587" s="225" t="str">
        <f t="shared" si="50"/>
        <v>-</v>
      </c>
      <c r="J587" s="225" t="str">
        <f t="shared" si="51"/>
        <v/>
      </c>
      <c r="K587" s="232" t="str">
        <f t="shared" ca="1" si="52"/>
        <v/>
      </c>
      <c r="L587" s="225" t="str">
        <f t="shared" ca="1" si="53"/>
        <v/>
      </c>
      <c r="M587" s="18"/>
    </row>
    <row r="588" spans="2:13" x14ac:dyDescent="0.25">
      <c r="B588" s="92">
        <v>585</v>
      </c>
      <c r="C588" s="227" t="str">
        <f>IFERROR(INDEX(Team_Data!J$8:J$2007,$B588,1)&amp;"","")</f>
        <v/>
      </c>
      <c r="D588" s="227" t="str">
        <f>IFERROR(INDEX(Team_Data!K$8:K$2007,$B588,1)&amp;"","")</f>
        <v/>
      </c>
      <c r="E588" s="231" t="str">
        <f>IFERROR(IF(LEN(INDEX(Team_Data!L$8:L$2007,$B588,1))&gt;0,INDEX(Team_Data!L$8:L$2007,$B588,1),""),"")</f>
        <v/>
      </c>
      <c r="F588" s="231" t="str">
        <f>IFERROR(IF(LEN(INDEX(Team_Data!M$8:M$2007,$B588,1))&gt;0,INDEX(Team_Data!M$8:M$2007,$B588,1),""),"")</f>
        <v/>
      </c>
      <c r="G588" s="225" t="str">
        <f t="shared" si="49"/>
        <v/>
      </c>
      <c r="H588" s="225" t="str">
        <f>IFERROR(IF(ISNUMBER(G588),COUNTIF($G$4:G588,G588),""),"")</f>
        <v/>
      </c>
      <c r="I588" s="225" t="str">
        <f t="shared" si="50"/>
        <v>-</v>
      </c>
      <c r="J588" s="225" t="str">
        <f t="shared" si="51"/>
        <v/>
      </c>
      <c r="K588" s="232" t="str">
        <f t="shared" ca="1" si="52"/>
        <v/>
      </c>
      <c r="L588" s="225" t="str">
        <f t="shared" ca="1" si="53"/>
        <v/>
      </c>
      <c r="M588" s="18"/>
    </row>
    <row r="589" spans="2:13" x14ac:dyDescent="0.25">
      <c r="B589" s="92">
        <v>586</v>
      </c>
      <c r="C589" s="227" t="str">
        <f>IFERROR(INDEX(Team_Data!J$8:J$2007,$B589,1)&amp;"","")</f>
        <v/>
      </c>
      <c r="D589" s="227" t="str">
        <f>IFERROR(INDEX(Team_Data!K$8:K$2007,$B589,1)&amp;"","")</f>
        <v/>
      </c>
      <c r="E589" s="231" t="str">
        <f>IFERROR(IF(LEN(INDEX(Team_Data!L$8:L$2007,$B589,1))&gt;0,INDEX(Team_Data!L$8:L$2007,$B589,1),""),"")</f>
        <v/>
      </c>
      <c r="F589" s="231" t="str">
        <f>IFERROR(IF(LEN(INDEX(Team_Data!M$8:M$2007,$B589,1))&gt;0,INDEX(Team_Data!M$8:M$2007,$B589,1),""),"")</f>
        <v/>
      </c>
      <c r="G589" s="225" t="str">
        <f t="shared" si="49"/>
        <v/>
      </c>
      <c r="H589" s="225" t="str">
        <f>IFERROR(IF(ISNUMBER(G589),COUNTIF($G$4:G589,G589),""),"")</f>
        <v/>
      </c>
      <c r="I589" s="225" t="str">
        <f t="shared" si="50"/>
        <v>-</v>
      </c>
      <c r="J589" s="225" t="str">
        <f t="shared" si="51"/>
        <v/>
      </c>
      <c r="K589" s="232" t="str">
        <f t="shared" ca="1" si="52"/>
        <v/>
      </c>
      <c r="L589" s="225" t="str">
        <f t="shared" ca="1" si="53"/>
        <v/>
      </c>
      <c r="M589" s="18"/>
    </row>
    <row r="590" spans="2:13" x14ac:dyDescent="0.25">
      <c r="B590" s="92">
        <v>587</v>
      </c>
      <c r="C590" s="227" t="str">
        <f>IFERROR(INDEX(Team_Data!J$8:J$2007,$B590,1)&amp;"","")</f>
        <v/>
      </c>
      <c r="D590" s="227" t="str">
        <f>IFERROR(INDEX(Team_Data!K$8:K$2007,$B590,1)&amp;"","")</f>
        <v/>
      </c>
      <c r="E590" s="231" t="str">
        <f>IFERROR(IF(LEN(INDEX(Team_Data!L$8:L$2007,$B590,1))&gt;0,INDEX(Team_Data!L$8:L$2007,$B590,1),""),"")</f>
        <v/>
      </c>
      <c r="F590" s="231" t="str">
        <f>IFERROR(IF(LEN(INDEX(Team_Data!M$8:M$2007,$B590,1))&gt;0,INDEX(Team_Data!M$8:M$2007,$B590,1),""),"")</f>
        <v/>
      </c>
      <c r="G590" s="225" t="str">
        <f t="shared" si="49"/>
        <v/>
      </c>
      <c r="H590" s="225" t="str">
        <f>IFERROR(IF(ISNUMBER(G590),COUNTIF($G$4:G590,G590),""),"")</f>
        <v/>
      </c>
      <c r="I590" s="225" t="str">
        <f t="shared" si="50"/>
        <v>-</v>
      </c>
      <c r="J590" s="225" t="str">
        <f t="shared" si="51"/>
        <v/>
      </c>
      <c r="K590" s="232" t="str">
        <f t="shared" ca="1" si="52"/>
        <v/>
      </c>
      <c r="L590" s="225" t="str">
        <f t="shared" ca="1" si="53"/>
        <v/>
      </c>
      <c r="M590" s="18"/>
    </row>
    <row r="591" spans="2:13" x14ac:dyDescent="0.25">
      <c r="B591" s="92">
        <v>588</v>
      </c>
      <c r="C591" s="227" t="str">
        <f>IFERROR(INDEX(Team_Data!J$8:J$2007,$B591,1)&amp;"","")</f>
        <v/>
      </c>
      <c r="D591" s="227" t="str">
        <f>IFERROR(INDEX(Team_Data!K$8:K$2007,$B591,1)&amp;"","")</f>
        <v/>
      </c>
      <c r="E591" s="231" t="str">
        <f>IFERROR(IF(LEN(INDEX(Team_Data!L$8:L$2007,$B591,1))&gt;0,INDEX(Team_Data!L$8:L$2007,$B591,1),""),"")</f>
        <v/>
      </c>
      <c r="F591" s="231" t="str">
        <f>IFERROR(IF(LEN(INDEX(Team_Data!M$8:M$2007,$B591,1))&gt;0,INDEX(Team_Data!M$8:M$2007,$B591,1),""),"")</f>
        <v/>
      </c>
      <c r="G591" s="225" t="str">
        <f t="shared" si="49"/>
        <v/>
      </c>
      <c r="H591" s="225" t="str">
        <f>IFERROR(IF(ISNUMBER(G591),COUNTIF($G$4:G591,G591),""),"")</f>
        <v/>
      </c>
      <c r="I591" s="225" t="str">
        <f t="shared" si="50"/>
        <v>-</v>
      </c>
      <c r="J591" s="225" t="str">
        <f t="shared" si="51"/>
        <v/>
      </c>
      <c r="K591" s="232" t="str">
        <f t="shared" ca="1" si="52"/>
        <v/>
      </c>
      <c r="L591" s="225" t="str">
        <f t="shared" ca="1" si="53"/>
        <v/>
      </c>
      <c r="M591" s="18"/>
    </row>
    <row r="592" spans="2:13" x14ac:dyDescent="0.25">
      <c r="B592" s="92">
        <v>589</v>
      </c>
      <c r="C592" s="227" t="str">
        <f>IFERROR(INDEX(Team_Data!J$8:J$2007,$B592,1)&amp;"","")</f>
        <v/>
      </c>
      <c r="D592" s="227" t="str">
        <f>IFERROR(INDEX(Team_Data!K$8:K$2007,$B592,1)&amp;"","")</f>
        <v/>
      </c>
      <c r="E592" s="231" t="str">
        <f>IFERROR(IF(LEN(INDEX(Team_Data!L$8:L$2007,$B592,1))&gt;0,INDEX(Team_Data!L$8:L$2007,$B592,1),""),"")</f>
        <v/>
      </c>
      <c r="F592" s="231" t="str">
        <f>IFERROR(IF(LEN(INDEX(Team_Data!M$8:M$2007,$B592,1))&gt;0,INDEX(Team_Data!M$8:M$2007,$B592,1),""),"")</f>
        <v/>
      </c>
      <c r="G592" s="225" t="str">
        <f t="shared" si="49"/>
        <v/>
      </c>
      <c r="H592" s="225" t="str">
        <f>IFERROR(IF(ISNUMBER(G592),COUNTIF($G$4:G592,G592),""),"")</f>
        <v/>
      </c>
      <c r="I592" s="225" t="str">
        <f t="shared" si="50"/>
        <v>-</v>
      </c>
      <c r="J592" s="225" t="str">
        <f t="shared" si="51"/>
        <v/>
      </c>
      <c r="K592" s="232" t="str">
        <f t="shared" ca="1" si="52"/>
        <v/>
      </c>
      <c r="L592" s="225" t="str">
        <f t="shared" ca="1" si="53"/>
        <v/>
      </c>
      <c r="M592" s="18"/>
    </row>
    <row r="593" spans="2:13" x14ac:dyDescent="0.25">
      <c r="B593" s="92">
        <v>590</v>
      </c>
      <c r="C593" s="227" t="str">
        <f>IFERROR(INDEX(Team_Data!J$8:J$2007,$B593,1)&amp;"","")</f>
        <v/>
      </c>
      <c r="D593" s="227" t="str">
        <f>IFERROR(INDEX(Team_Data!K$8:K$2007,$B593,1)&amp;"","")</f>
        <v/>
      </c>
      <c r="E593" s="231" t="str">
        <f>IFERROR(IF(LEN(INDEX(Team_Data!L$8:L$2007,$B593,1))&gt;0,INDEX(Team_Data!L$8:L$2007,$B593,1),""),"")</f>
        <v/>
      </c>
      <c r="F593" s="231" t="str">
        <f>IFERROR(IF(LEN(INDEX(Team_Data!M$8:M$2007,$B593,1))&gt;0,INDEX(Team_Data!M$8:M$2007,$B593,1),""),"")</f>
        <v/>
      </c>
      <c r="G593" s="225" t="str">
        <f t="shared" si="49"/>
        <v/>
      </c>
      <c r="H593" s="225" t="str">
        <f>IFERROR(IF(ISNUMBER(G593),COUNTIF($G$4:G593,G593),""),"")</f>
        <v/>
      </c>
      <c r="I593" s="225" t="str">
        <f t="shared" si="50"/>
        <v>-</v>
      </c>
      <c r="J593" s="225" t="str">
        <f t="shared" si="51"/>
        <v/>
      </c>
      <c r="K593" s="232" t="str">
        <f t="shared" ca="1" si="52"/>
        <v/>
      </c>
      <c r="L593" s="225" t="str">
        <f t="shared" ca="1" si="53"/>
        <v/>
      </c>
      <c r="M593" s="18"/>
    </row>
    <row r="594" spans="2:13" x14ac:dyDescent="0.25">
      <c r="B594" s="92">
        <v>591</v>
      </c>
      <c r="C594" s="227" t="str">
        <f>IFERROR(INDEX(Team_Data!J$8:J$2007,$B594,1)&amp;"","")</f>
        <v/>
      </c>
      <c r="D594" s="227" t="str">
        <f>IFERROR(INDEX(Team_Data!K$8:K$2007,$B594,1)&amp;"","")</f>
        <v/>
      </c>
      <c r="E594" s="231" t="str">
        <f>IFERROR(IF(LEN(INDEX(Team_Data!L$8:L$2007,$B594,1))&gt;0,INDEX(Team_Data!L$8:L$2007,$B594,1),""),"")</f>
        <v/>
      </c>
      <c r="F594" s="231" t="str">
        <f>IFERROR(IF(LEN(INDEX(Team_Data!M$8:M$2007,$B594,1))&gt;0,INDEX(Team_Data!M$8:M$2007,$B594,1),""),"")</f>
        <v/>
      </c>
      <c r="G594" s="225" t="str">
        <f t="shared" si="49"/>
        <v/>
      </c>
      <c r="H594" s="225" t="str">
        <f>IFERROR(IF(ISNUMBER(G594),COUNTIF($G$4:G594,G594),""),"")</f>
        <v/>
      </c>
      <c r="I594" s="225" t="str">
        <f t="shared" si="50"/>
        <v>-</v>
      </c>
      <c r="J594" s="225" t="str">
        <f t="shared" si="51"/>
        <v/>
      </c>
      <c r="K594" s="232" t="str">
        <f t="shared" ca="1" si="52"/>
        <v/>
      </c>
      <c r="L594" s="225" t="str">
        <f t="shared" ca="1" si="53"/>
        <v/>
      </c>
      <c r="M594" s="18"/>
    </row>
    <row r="595" spans="2:13" x14ac:dyDescent="0.25">
      <c r="B595" s="92">
        <v>592</v>
      </c>
      <c r="C595" s="227" t="str">
        <f>IFERROR(INDEX(Team_Data!J$8:J$2007,$B595,1)&amp;"","")</f>
        <v/>
      </c>
      <c r="D595" s="227" t="str">
        <f>IFERROR(INDEX(Team_Data!K$8:K$2007,$B595,1)&amp;"","")</f>
        <v/>
      </c>
      <c r="E595" s="231" t="str">
        <f>IFERROR(IF(LEN(INDEX(Team_Data!L$8:L$2007,$B595,1))&gt;0,INDEX(Team_Data!L$8:L$2007,$B595,1),""),"")</f>
        <v/>
      </c>
      <c r="F595" s="231" t="str">
        <f>IFERROR(IF(LEN(INDEX(Team_Data!M$8:M$2007,$B595,1))&gt;0,INDEX(Team_Data!M$8:M$2007,$B595,1),""),"")</f>
        <v/>
      </c>
      <c r="G595" s="225" t="str">
        <f t="shared" si="49"/>
        <v/>
      </c>
      <c r="H595" s="225" t="str">
        <f>IFERROR(IF(ISNUMBER(G595),COUNTIF($G$4:G595,G595),""),"")</f>
        <v/>
      </c>
      <c r="I595" s="225" t="str">
        <f t="shared" si="50"/>
        <v>-</v>
      </c>
      <c r="J595" s="225" t="str">
        <f t="shared" si="51"/>
        <v/>
      </c>
      <c r="K595" s="232" t="str">
        <f t="shared" ca="1" si="52"/>
        <v/>
      </c>
      <c r="L595" s="225" t="str">
        <f t="shared" ca="1" si="53"/>
        <v/>
      </c>
      <c r="M595" s="18"/>
    </row>
    <row r="596" spans="2:13" x14ac:dyDescent="0.25">
      <c r="B596" s="92">
        <v>593</v>
      </c>
      <c r="C596" s="227" t="str">
        <f>IFERROR(INDEX(Team_Data!J$8:J$2007,$B596,1)&amp;"","")</f>
        <v/>
      </c>
      <c r="D596" s="227" t="str">
        <f>IFERROR(INDEX(Team_Data!K$8:K$2007,$B596,1)&amp;"","")</f>
        <v/>
      </c>
      <c r="E596" s="231" t="str">
        <f>IFERROR(IF(LEN(INDEX(Team_Data!L$8:L$2007,$B596,1))&gt;0,INDEX(Team_Data!L$8:L$2007,$B596,1),""),"")</f>
        <v/>
      </c>
      <c r="F596" s="231" t="str">
        <f>IFERROR(IF(LEN(INDEX(Team_Data!M$8:M$2007,$B596,1))&gt;0,INDEX(Team_Data!M$8:M$2007,$B596,1),""),"")</f>
        <v/>
      </c>
      <c r="G596" s="225" t="str">
        <f t="shared" si="49"/>
        <v/>
      </c>
      <c r="H596" s="225" t="str">
        <f>IFERROR(IF(ISNUMBER(G596),COUNTIF($G$4:G596,G596),""),"")</f>
        <v/>
      </c>
      <c r="I596" s="225" t="str">
        <f t="shared" si="50"/>
        <v>-</v>
      </c>
      <c r="J596" s="225" t="str">
        <f t="shared" si="51"/>
        <v/>
      </c>
      <c r="K596" s="232" t="str">
        <f t="shared" ca="1" si="52"/>
        <v/>
      </c>
      <c r="L596" s="225" t="str">
        <f t="shared" ca="1" si="53"/>
        <v/>
      </c>
      <c r="M596" s="18"/>
    </row>
    <row r="597" spans="2:13" x14ac:dyDescent="0.25">
      <c r="B597" s="92">
        <v>594</v>
      </c>
      <c r="C597" s="227" t="str">
        <f>IFERROR(INDEX(Team_Data!J$8:J$2007,$B597,1)&amp;"","")</f>
        <v/>
      </c>
      <c r="D597" s="227" t="str">
        <f>IFERROR(INDEX(Team_Data!K$8:K$2007,$B597,1)&amp;"","")</f>
        <v/>
      </c>
      <c r="E597" s="231" t="str">
        <f>IFERROR(IF(LEN(INDEX(Team_Data!L$8:L$2007,$B597,1))&gt;0,INDEX(Team_Data!L$8:L$2007,$B597,1),""),"")</f>
        <v/>
      </c>
      <c r="F597" s="231" t="str">
        <f>IFERROR(IF(LEN(INDEX(Team_Data!M$8:M$2007,$B597,1))&gt;0,INDEX(Team_Data!M$8:M$2007,$B597,1),""),"")</f>
        <v/>
      </c>
      <c r="G597" s="225" t="str">
        <f t="shared" si="49"/>
        <v/>
      </c>
      <c r="H597" s="225" t="str">
        <f>IFERROR(IF(ISNUMBER(G597),COUNTIF($G$4:G597,G597),""),"")</f>
        <v/>
      </c>
      <c r="I597" s="225" t="str">
        <f t="shared" si="50"/>
        <v>-</v>
      </c>
      <c r="J597" s="225" t="str">
        <f t="shared" si="51"/>
        <v/>
      </c>
      <c r="K597" s="232" t="str">
        <f t="shared" ca="1" si="52"/>
        <v/>
      </c>
      <c r="L597" s="225" t="str">
        <f t="shared" ca="1" si="53"/>
        <v/>
      </c>
      <c r="M597" s="18"/>
    </row>
    <row r="598" spans="2:13" x14ac:dyDescent="0.25">
      <c r="B598" s="92">
        <v>595</v>
      </c>
      <c r="C598" s="227" t="str">
        <f>IFERROR(INDEX(Team_Data!J$8:J$2007,$B598,1)&amp;"","")</f>
        <v/>
      </c>
      <c r="D598" s="227" t="str">
        <f>IFERROR(INDEX(Team_Data!K$8:K$2007,$B598,1)&amp;"","")</f>
        <v/>
      </c>
      <c r="E598" s="231" t="str">
        <f>IFERROR(IF(LEN(INDEX(Team_Data!L$8:L$2007,$B598,1))&gt;0,INDEX(Team_Data!L$8:L$2007,$B598,1),""),"")</f>
        <v/>
      </c>
      <c r="F598" s="231" t="str">
        <f>IFERROR(IF(LEN(INDEX(Team_Data!M$8:M$2007,$B598,1))&gt;0,INDEX(Team_Data!M$8:M$2007,$B598,1),""),"")</f>
        <v/>
      </c>
      <c r="G598" s="225" t="str">
        <f t="shared" si="49"/>
        <v/>
      </c>
      <c r="H598" s="225" t="str">
        <f>IFERROR(IF(ISNUMBER(G598),COUNTIF($G$4:G598,G598),""),"")</f>
        <v/>
      </c>
      <c r="I598" s="225" t="str">
        <f t="shared" si="50"/>
        <v>-</v>
      </c>
      <c r="J598" s="225" t="str">
        <f t="shared" si="51"/>
        <v/>
      </c>
      <c r="K598" s="232" t="str">
        <f t="shared" ca="1" si="52"/>
        <v/>
      </c>
      <c r="L598" s="225" t="str">
        <f t="shared" ca="1" si="53"/>
        <v/>
      </c>
      <c r="M598" s="18"/>
    </row>
    <row r="599" spans="2:13" x14ac:dyDescent="0.25">
      <c r="B599" s="92">
        <v>596</v>
      </c>
      <c r="C599" s="227" t="str">
        <f>IFERROR(INDEX(Team_Data!J$8:J$2007,$B599,1)&amp;"","")</f>
        <v/>
      </c>
      <c r="D599" s="227" t="str">
        <f>IFERROR(INDEX(Team_Data!K$8:K$2007,$B599,1)&amp;"","")</f>
        <v/>
      </c>
      <c r="E599" s="231" t="str">
        <f>IFERROR(IF(LEN(INDEX(Team_Data!L$8:L$2007,$B599,1))&gt;0,INDEX(Team_Data!L$8:L$2007,$B599,1),""),"")</f>
        <v/>
      </c>
      <c r="F599" s="231" t="str">
        <f>IFERROR(IF(LEN(INDEX(Team_Data!M$8:M$2007,$B599,1))&gt;0,INDEX(Team_Data!M$8:M$2007,$B599,1),""),"")</f>
        <v/>
      </c>
      <c r="G599" s="225" t="str">
        <f t="shared" si="49"/>
        <v/>
      </c>
      <c r="H599" s="225" t="str">
        <f>IFERROR(IF(ISNUMBER(G599),COUNTIF($G$4:G599,G599),""),"")</f>
        <v/>
      </c>
      <c r="I599" s="225" t="str">
        <f t="shared" si="50"/>
        <v>-</v>
      </c>
      <c r="J599" s="225" t="str">
        <f t="shared" si="51"/>
        <v/>
      </c>
      <c r="K599" s="232" t="str">
        <f t="shared" ca="1" si="52"/>
        <v/>
      </c>
      <c r="L599" s="225" t="str">
        <f t="shared" ca="1" si="53"/>
        <v/>
      </c>
      <c r="M599" s="18"/>
    </row>
    <row r="600" spans="2:13" x14ac:dyDescent="0.25">
      <c r="B600" s="92">
        <v>597</v>
      </c>
      <c r="C600" s="227" t="str">
        <f>IFERROR(INDEX(Team_Data!J$8:J$2007,$B600,1)&amp;"","")</f>
        <v/>
      </c>
      <c r="D600" s="227" t="str">
        <f>IFERROR(INDEX(Team_Data!K$8:K$2007,$B600,1)&amp;"","")</f>
        <v/>
      </c>
      <c r="E600" s="231" t="str">
        <f>IFERROR(IF(LEN(INDEX(Team_Data!L$8:L$2007,$B600,1))&gt;0,INDEX(Team_Data!L$8:L$2007,$B600,1),""),"")</f>
        <v/>
      </c>
      <c r="F600" s="231" t="str">
        <f>IFERROR(IF(LEN(INDEX(Team_Data!M$8:M$2007,$B600,1))&gt;0,INDEX(Team_Data!M$8:M$2007,$B600,1),""),"")</f>
        <v/>
      </c>
      <c r="G600" s="225" t="str">
        <f t="shared" si="49"/>
        <v/>
      </c>
      <c r="H600" s="225" t="str">
        <f>IFERROR(IF(ISNUMBER(G600),COUNTIF($G$4:G600,G600),""),"")</f>
        <v/>
      </c>
      <c r="I600" s="225" t="str">
        <f t="shared" si="50"/>
        <v>-</v>
      </c>
      <c r="J600" s="225" t="str">
        <f t="shared" si="51"/>
        <v/>
      </c>
      <c r="K600" s="232" t="str">
        <f t="shared" ca="1" si="52"/>
        <v/>
      </c>
      <c r="L600" s="225" t="str">
        <f t="shared" ca="1" si="53"/>
        <v/>
      </c>
      <c r="M600" s="18"/>
    </row>
    <row r="601" spans="2:13" x14ac:dyDescent="0.25">
      <c r="B601" s="92">
        <v>598</v>
      </c>
      <c r="C601" s="227" t="str">
        <f>IFERROR(INDEX(Team_Data!J$8:J$2007,$B601,1)&amp;"","")</f>
        <v/>
      </c>
      <c r="D601" s="227" t="str">
        <f>IFERROR(INDEX(Team_Data!K$8:K$2007,$B601,1)&amp;"","")</f>
        <v/>
      </c>
      <c r="E601" s="231" t="str">
        <f>IFERROR(IF(LEN(INDEX(Team_Data!L$8:L$2007,$B601,1))&gt;0,INDEX(Team_Data!L$8:L$2007,$B601,1),""),"")</f>
        <v/>
      </c>
      <c r="F601" s="231" t="str">
        <f>IFERROR(IF(LEN(INDEX(Team_Data!M$8:M$2007,$B601,1))&gt;0,INDEX(Team_Data!M$8:M$2007,$B601,1),""),"")</f>
        <v/>
      </c>
      <c r="G601" s="225" t="str">
        <f t="shared" si="49"/>
        <v/>
      </c>
      <c r="H601" s="225" t="str">
        <f>IFERROR(IF(ISNUMBER(G601),COUNTIF($G$4:G601,G601),""),"")</f>
        <v/>
      </c>
      <c r="I601" s="225" t="str">
        <f t="shared" si="50"/>
        <v>-</v>
      </c>
      <c r="J601" s="225" t="str">
        <f t="shared" si="51"/>
        <v/>
      </c>
      <c r="K601" s="232" t="str">
        <f t="shared" ca="1" si="52"/>
        <v/>
      </c>
      <c r="L601" s="225" t="str">
        <f t="shared" ca="1" si="53"/>
        <v/>
      </c>
      <c r="M601" s="18"/>
    </row>
    <row r="602" spans="2:13" x14ac:dyDescent="0.25">
      <c r="B602" s="92">
        <v>599</v>
      </c>
      <c r="C602" s="227" t="str">
        <f>IFERROR(INDEX(Team_Data!J$8:J$2007,$B602,1)&amp;"","")</f>
        <v/>
      </c>
      <c r="D602" s="227" t="str">
        <f>IFERROR(INDEX(Team_Data!K$8:K$2007,$B602,1)&amp;"","")</f>
        <v/>
      </c>
      <c r="E602" s="231" t="str">
        <f>IFERROR(IF(LEN(INDEX(Team_Data!L$8:L$2007,$B602,1))&gt;0,INDEX(Team_Data!L$8:L$2007,$B602,1),""),"")</f>
        <v/>
      </c>
      <c r="F602" s="231" t="str">
        <f>IFERROR(IF(LEN(INDEX(Team_Data!M$8:M$2007,$B602,1))&gt;0,INDEX(Team_Data!M$8:M$2007,$B602,1),""),"")</f>
        <v/>
      </c>
      <c r="G602" s="225" t="str">
        <f t="shared" si="49"/>
        <v/>
      </c>
      <c r="H602" s="225" t="str">
        <f>IFERROR(IF(ISNUMBER(G602),COUNTIF($G$4:G602,G602),""),"")</f>
        <v/>
      </c>
      <c r="I602" s="225" t="str">
        <f t="shared" si="50"/>
        <v>-</v>
      </c>
      <c r="J602" s="225" t="str">
        <f t="shared" si="51"/>
        <v/>
      </c>
      <c r="K602" s="232" t="str">
        <f t="shared" ca="1" si="52"/>
        <v/>
      </c>
      <c r="L602" s="225" t="str">
        <f t="shared" ca="1" si="53"/>
        <v/>
      </c>
      <c r="M602" s="18"/>
    </row>
    <row r="603" spans="2:13" x14ac:dyDescent="0.25">
      <c r="B603" s="92">
        <v>600</v>
      </c>
      <c r="C603" s="227" t="str">
        <f>IFERROR(INDEX(Team_Data!J$8:J$2007,$B603,1)&amp;"","")</f>
        <v/>
      </c>
      <c r="D603" s="227" t="str">
        <f>IFERROR(INDEX(Team_Data!K$8:K$2007,$B603,1)&amp;"","")</f>
        <v/>
      </c>
      <c r="E603" s="231" t="str">
        <f>IFERROR(IF(LEN(INDEX(Team_Data!L$8:L$2007,$B603,1))&gt;0,INDEX(Team_Data!L$8:L$2007,$B603,1),""),"")</f>
        <v/>
      </c>
      <c r="F603" s="231" t="str">
        <f>IFERROR(IF(LEN(INDEX(Team_Data!M$8:M$2007,$B603,1))&gt;0,INDEX(Team_Data!M$8:M$2007,$B603,1),""),"")</f>
        <v/>
      </c>
      <c r="G603" s="225" t="str">
        <f t="shared" si="49"/>
        <v/>
      </c>
      <c r="H603" s="225" t="str">
        <f>IFERROR(IF(ISNUMBER(G603),COUNTIF($G$4:G603,G603),""),"")</f>
        <v/>
      </c>
      <c r="I603" s="225" t="str">
        <f t="shared" si="50"/>
        <v>-</v>
      </c>
      <c r="J603" s="225" t="str">
        <f t="shared" si="51"/>
        <v/>
      </c>
      <c r="K603" s="232" t="str">
        <f t="shared" ca="1" si="52"/>
        <v/>
      </c>
      <c r="L603" s="225" t="str">
        <f t="shared" ca="1" si="53"/>
        <v/>
      </c>
      <c r="M603" s="18"/>
    </row>
    <row r="604" spans="2:13" x14ac:dyDescent="0.25">
      <c r="B604" s="92">
        <v>601</v>
      </c>
      <c r="C604" s="227" t="str">
        <f>IFERROR(INDEX(Team_Data!J$8:J$2007,$B604,1)&amp;"","")</f>
        <v/>
      </c>
      <c r="D604" s="227" t="str">
        <f>IFERROR(INDEX(Team_Data!K$8:K$2007,$B604,1)&amp;"","")</f>
        <v/>
      </c>
      <c r="E604" s="231" t="str">
        <f>IFERROR(IF(LEN(INDEX(Team_Data!L$8:L$2007,$B604,1))&gt;0,INDEX(Team_Data!L$8:L$2007,$B604,1),""),"")</f>
        <v/>
      </c>
      <c r="F604" s="231" t="str">
        <f>IFERROR(IF(LEN(INDEX(Team_Data!M$8:M$2007,$B604,1))&gt;0,INDEX(Team_Data!M$8:M$2007,$B604,1),""),"")</f>
        <v/>
      </c>
      <c r="G604" s="225" t="str">
        <f t="shared" si="49"/>
        <v/>
      </c>
      <c r="H604" s="225" t="str">
        <f>IFERROR(IF(ISNUMBER(G604),COUNTIF($G$4:G604,G604),""),"")</f>
        <v/>
      </c>
      <c r="I604" s="225" t="str">
        <f t="shared" si="50"/>
        <v>-</v>
      </c>
      <c r="J604" s="225" t="str">
        <f t="shared" si="51"/>
        <v/>
      </c>
      <c r="K604" s="232" t="str">
        <f t="shared" ca="1" si="52"/>
        <v/>
      </c>
      <c r="L604" s="225" t="str">
        <f t="shared" ca="1" si="53"/>
        <v/>
      </c>
      <c r="M604" s="18"/>
    </row>
    <row r="605" spans="2:13" x14ac:dyDescent="0.25">
      <c r="B605" s="92">
        <v>602</v>
      </c>
      <c r="C605" s="227" t="str">
        <f>IFERROR(INDEX(Team_Data!J$8:J$2007,$B605,1)&amp;"","")</f>
        <v/>
      </c>
      <c r="D605" s="227" t="str">
        <f>IFERROR(INDEX(Team_Data!K$8:K$2007,$B605,1)&amp;"","")</f>
        <v/>
      </c>
      <c r="E605" s="231" t="str">
        <f>IFERROR(IF(LEN(INDEX(Team_Data!L$8:L$2007,$B605,1))&gt;0,INDEX(Team_Data!L$8:L$2007,$B605,1),""),"")</f>
        <v/>
      </c>
      <c r="F605" s="231" t="str">
        <f>IFERROR(IF(LEN(INDEX(Team_Data!M$8:M$2007,$B605,1))&gt;0,INDEX(Team_Data!M$8:M$2007,$B605,1),""),"")</f>
        <v/>
      </c>
      <c r="G605" s="225" t="str">
        <f t="shared" si="49"/>
        <v/>
      </c>
      <c r="H605" s="225" t="str">
        <f>IFERROR(IF(ISNUMBER(G605),COUNTIF($G$4:G605,G605),""),"")</f>
        <v/>
      </c>
      <c r="I605" s="225" t="str">
        <f t="shared" si="50"/>
        <v>-</v>
      </c>
      <c r="J605" s="225" t="str">
        <f t="shared" si="51"/>
        <v/>
      </c>
      <c r="K605" s="232" t="str">
        <f t="shared" ca="1" si="52"/>
        <v/>
      </c>
      <c r="L605" s="225" t="str">
        <f t="shared" ca="1" si="53"/>
        <v/>
      </c>
      <c r="M605" s="18"/>
    </row>
    <row r="606" spans="2:13" x14ac:dyDescent="0.25">
      <c r="B606" s="92">
        <v>603</v>
      </c>
      <c r="C606" s="227" t="str">
        <f>IFERROR(INDEX(Team_Data!J$8:J$2007,$B606,1)&amp;"","")</f>
        <v/>
      </c>
      <c r="D606" s="227" t="str">
        <f>IFERROR(INDEX(Team_Data!K$8:K$2007,$B606,1)&amp;"","")</f>
        <v/>
      </c>
      <c r="E606" s="231" t="str">
        <f>IFERROR(IF(LEN(INDEX(Team_Data!L$8:L$2007,$B606,1))&gt;0,INDEX(Team_Data!L$8:L$2007,$B606,1),""),"")</f>
        <v/>
      </c>
      <c r="F606" s="231" t="str">
        <f>IFERROR(IF(LEN(INDEX(Team_Data!M$8:M$2007,$B606,1))&gt;0,INDEX(Team_Data!M$8:M$2007,$B606,1),""),"")</f>
        <v/>
      </c>
      <c r="G606" s="225" t="str">
        <f t="shared" si="49"/>
        <v/>
      </c>
      <c r="H606" s="225" t="str">
        <f>IFERROR(IF(ISNUMBER(G606),COUNTIF($G$4:G606,G606),""),"")</f>
        <v/>
      </c>
      <c r="I606" s="225" t="str">
        <f t="shared" si="50"/>
        <v>-</v>
      </c>
      <c r="J606" s="225" t="str">
        <f t="shared" si="51"/>
        <v/>
      </c>
      <c r="K606" s="232" t="str">
        <f t="shared" ca="1" si="52"/>
        <v/>
      </c>
      <c r="L606" s="225" t="str">
        <f t="shared" ca="1" si="53"/>
        <v/>
      </c>
      <c r="M606" s="18"/>
    </row>
    <row r="607" spans="2:13" x14ac:dyDescent="0.25">
      <c r="B607" s="92">
        <v>604</v>
      </c>
      <c r="C607" s="227" t="str">
        <f>IFERROR(INDEX(Team_Data!J$8:J$2007,$B607,1)&amp;"","")</f>
        <v/>
      </c>
      <c r="D607" s="227" t="str">
        <f>IFERROR(INDEX(Team_Data!K$8:K$2007,$B607,1)&amp;"","")</f>
        <v/>
      </c>
      <c r="E607" s="231" t="str">
        <f>IFERROR(IF(LEN(INDEX(Team_Data!L$8:L$2007,$B607,1))&gt;0,INDEX(Team_Data!L$8:L$2007,$B607,1),""),"")</f>
        <v/>
      </c>
      <c r="F607" s="231" t="str">
        <f>IFERROR(IF(LEN(INDEX(Team_Data!M$8:M$2007,$B607,1))&gt;0,INDEX(Team_Data!M$8:M$2007,$B607,1),""),"")</f>
        <v/>
      </c>
      <c r="G607" s="225" t="str">
        <f t="shared" si="49"/>
        <v/>
      </c>
      <c r="H607" s="225" t="str">
        <f>IFERROR(IF(ISNUMBER(G607),COUNTIF($G$4:G607,G607),""),"")</f>
        <v/>
      </c>
      <c r="I607" s="225" t="str">
        <f t="shared" si="50"/>
        <v>-</v>
      </c>
      <c r="J607" s="225" t="str">
        <f t="shared" si="51"/>
        <v/>
      </c>
      <c r="K607" s="232" t="str">
        <f t="shared" ca="1" si="52"/>
        <v/>
      </c>
      <c r="L607" s="225" t="str">
        <f t="shared" ca="1" si="53"/>
        <v/>
      </c>
      <c r="M607" s="18"/>
    </row>
    <row r="608" spans="2:13" x14ac:dyDescent="0.25">
      <c r="B608" s="92">
        <v>605</v>
      </c>
      <c r="C608" s="227" t="str">
        <f>IFERROR(INDEX(Team_Data!J$8:J$2007,$B608,1)&amp;"","")</f>
        <v/>
      </c>
      <c r="D608" s="227" t="str">
        <f>IFERROR(INDEX(Team_Data!K$8:K$2007,$B608,1)&amp;"","")</f>
        <v/>
      </c>
      <c r="E608" s="231" t="str">
        <f>IFERROR(IF(LEN(INDEX(Team_Data!L$8:L$2007,$B608,1))&gt;0,INDEX(Team_Data!L$8:L$2007,$B608,1),""),"")</f>
        <v/>
      </c>
      <c r="F608" s="231" t="str">
        <f>IFERROR(IF(LEN(INDEX(Team_Data!M$8:M$2007,$B608,1))&gt;0,INDEX(Team_Data!M$8:M$2007,$B608,1),""),"")</f>
        <v/>
      </c>
      <c r="G608" s="225" t="str">
        <f t="shared" si="49"/>
        <v/>
      </c>
      <c r="H608" s="225" t="str">
        <f>IFERROR(IF(ISNUMBER(G608),COUNTIF($G$4:G608,G608),""),"")</f>
        <v/>
      </c>
      <c r="I608" s="225" t="str">
        <f t="shared" si="50"/>
        <v>-</v>
      </c>
      <c r="J608" s="225" t="str">
        <f t="shared" si="51"/>
        <v/>
      </c>
      <c r="K608" s="232" t="str">
        <f t="shared" ca="1" si="52"/>
        <v/>
      </c>
      <c r="L608" s="225" t="str">
        <f t="shared" ca="1" si="53"/>
        <v/>
      </c>
      <c r="M608" s="18"/>
    </row>
    <row r="609" spans="2:13" x14ac:dyDescent="0.25">
      <c r="B609" s="92">
        <v>606</v>
      </c>
      <c r="C609" s="227" t="str">
        <f>IFERROR(INDEX(Team_Data!J$8:J$2007,$B609,1)&amp;"","")</f>
        <v/>
      </c>
      <c r="D609" s="227" t="str">
        <f>IFERROR(INDEX(Team_Data!K$8:K$2007,$B609,1)&amp;"","")</f>
        <v/>
      </c>
      <c r="E609" s="231" t="str">
        <f>IFERROR(IF(LEN(INDEX(Team_Data!L$8:L$2007,$B609,1))&gt;0,INDEX(Team_Data!L$8:L$2007,$B609,1),""),"")</f>
        <v/>
      </c>
      <c r="F609" s="231" t="str">
        <f>IFERROR(IF(LEN(INDEX(Team_Data!M$8:M$2007,$B609,1))&gt;0,INDEX(Team_Data!M$8:M$2007,$B609,1),""),"")</f>
        <v/>
      </c>
      <c r="G609" s="225" t="str">
        <f t="shared" si="49"/>
        <v/>
      </c>
      <c r="H609" s="225" t="str">
        <f>IFERROR(IF(ISNUMBER(G609),COUNTIF($G$4:G609,G609),""),"")</f>
        <v/>
      </c>
      <c r="I609" s="225" t="str">
        <f t="shared" si="50"/>
        <v>-</v>
      </c>
      <c r="J609" s="225" t="str">
        <f t="shared" si="51"/>
        <v/>
      </c>
      <c r="K609" s="232" t="str">
        <f t="shared" ca="1" si="52"/>
        <v/>
      </c>
      <c r="L609" s="225" t="str">
        <f t="shared" ca="1" si="53"/>
        <v/>
      </c>
      <c r="M609" s="18"/>
    </row>
    <row r="610" spans="2:13" x14ac:dyDescent="0.25">
      <c r="B610" s="92">
        <v>607</v>
      </c>
      <c r="C610" s="227" t="str">
        <f>IFERROR(INDEX(Team_Data!J$8:J$2007,$B610,1)&amp;"","")</f>
        <v/>
      </c>
      <c r="D610" s="227" t="str">
        <f>IFERROR(INDEX(Team_Data!K$8:K$2007,$B610,1)&amp;"","")</f>
        <v/>
      </c>
      <c r="E610" s="231" t="str">
        <f>IFERROR(IF(LEN(INDEX(Team_Data!L$8:L$2007,$B610,1))&gt;0,INDEX(Team_Data!L$8:L$2007,$B610,1),""),"")</f>
        <v/>
      </c>
      <c r="F610" s="231" t="str">
        <f>IFERROR(IF(LEN(INDEX(Team_Data!M$8:M$2007,$B610,1))&gt;0,INDEX(Team_Data!M$8:M$2007,$B610,1),""),"")</f>
        <v/>
      </c>
      <c r="G610" s="225" t="str">
        <f t="shared" si="49"/>
        <v/>
      </c>
      <c r="H610" s="225" t="str">
        <f>IFERROR(IF(ISNUMBER(G610),COUNTIF($G$4:G610,G610),""),"")</f>
        <v/>
      </c>
      <c r="I610" s="225" t="str">
        <f t="shared" si="50"/>
        <v>-</v>
      </c>
      <c r="J610" s="225" t="str">
        <f t="shared" si="51"/>
        <v/>
      </c>
      <c r="K610" s="232" t="str">
        <f t="shared" ca="1" si="52"/>
        <v/>
      </c>
      <c r="L610" s="225" t="str">
        <f t="shared" ca="1" si="53"/>
        <v/>
      </c>
      <c r="M610" s="18"/>
    </row>
    <row r="611" spans="2:13" x14ac:dyDescent="0.25">
      <c r="B611" s="92">
        <v>608</v>
      </c>
      <c r="C611" s="227" t="str">
        <f>IFERROR(INDEX(Team_Data!J$8:J$2007,$B611,1)&amp;"","")</f>
        <v/>
      </c>
      <c r="D611" s="227" t="str">
        <f>IFERROR(INDEX(Team_Data!K$8:K$2007,$B611,1)&amp;"","")</f>
        <v/>
      </c>
      <c r="E611" s="231" t="str">
        <f>IFERROR(IF(LEN(INDEX(Team_Data!L$8:L$2007,$B611,1))&gt;0,INDEX(Team_Data!L$8:L$2007,$B611,1),""),"")</f>
        <v/>
      </c>
      <c r="F611" s="231" t="str">
        <f>IFERROR(IF(LEN(INDEX(Team_Data!M$8:M$2007,$B611,1))&gt;0,INDEX(Team_Data!M$8:M$2007,$B611,1),""),"")</f>
        <v/>
      </c>
      <c r="G611" s="225" t="str">
        <f t="shared" si="49"/>
        <v/>
      </c>
      <c r="H611" s="225" t="str">
        <f>IFERROR(IF(ISNUMBER(G611),COUNTIF($G$4:G611,G611),""),"")</f>
        <v/>
      </c>
      <c r="I611" s="225" t="str">
        <f t="shared" si="50"/>
        <v>-</v>
      </c>
      <c r="J611" s="225" t="str">
        <f t="shared" si="51"/>
        <v/>
      </c>
      <c r="K611" s="232" t="str">
        <f t="shared" ca="1" si="52"/>
        <v/>
      </c>
      <c r="L611" s="225" t="str">
        <f t="shared" ca="1" si="53"/>
        <v/>
      </c>
      <c r="M611" s="18"/>
    </row>
    <row r="612" spans="2:13" x14ac:dyDescent="0.25">
      <c r="B612" s="92">
        <v>609</v>
      </c>
      <c r="C612" s="227" t="str">
        <f>IFERROR(INDEX(Team_Data!J$8:J$2007,$B612,1)&amp;"","")</f>
        <v/>
      </c>
      <c r="D612" s="227" t="str">
        <f>IFERROR(INDEX(Team_Data!K$8:K$2007,$B612,1)&amp;"","")</f>
        <v/>
      </c>
      <c r="E612" s="231" t="str">
        <f>IFERROR(IF(LEN(INDEX(Team_Data!L$8:L$2007,$B612,1))&gt;0,INDEX(Team_Data!L$8:L$2007,$B612,1),""),"")</f>
        <v/>
      </c>
      <c r="F612" s="231" t="str">
        <f>IFERROR(IF(LEN(INDEX(Team_Data!M$8:M$2007,$B612,1))&gt;0,INDEX(Team_Data!M$8:M$2007,$B612,1),""),"")</f>
        <v/>
      </c>
      <c r="G612" s="225" t="str">
        <f t="shared" si="49"/>
        <v/>
      </c>
      <c r="H612" s="225" t="str">
        <f>IFERROR(IF(ISNUMBER(G612),COUNTIF($G$4:G612,G612),""),"")</f>
        <v/>
      </c>
      <c r="I612" s="225" t="str">
        <f t="shared" si="50"/>
        <v>-</v>
      </c>
      <c r="J612" s="225" t="str">
        <f t="shared" si="51"/>
        <v/>
      </c>
      <c r="K612" s="232" t="str">
        <f t="shared" ca="1" si="52"/>
        <v/>
      </c>
      <c r="L612" s="225" t="str">
        <f t="shared" ca="1" si="53"/>
        <v/>
      </c>
      <c r="M612" s="18"/>
    </row>
    <row r="613" spans="2:13" x14ac:dyDescent="0.25">
      <c r="B613" s="92">
        <v>610</v>
      </c>
      <c r="C613" s="227" t="str">
        <f>IFERROR(INDEX(Team_Data!J$8:J$2007,$B613,1)&amp;"","")</f>
        <v/>
      </c>
      <c r="D613" s="227" t="str">
        <f>IFERROR(INDEX(Team_Data!K$8:K$2007,$B613,1)&amp;"","")</f>
        <v/>
      </c>
      <c r="E613" s="231" t="str">
        <f>IFERROR(IF(LEN(INDEX(Team_Data!L$8:L$2007,$B613,1))&gt;0,INDEX(Team_Data!L$8:L$2007,$B613,1),""),"")</f>
        <v/>
      </c>
      <c r="F613" s="231" t="str">
        <f>IFERROR(IF(LEN(INDEX(Team_Data!M$8:M$2007,$B613,1))&gt;0,INDEX(Team_Data!M$8:M$2007,$B613,1),""),"")</f>
        <v/>
      </c>
      <c r="G613" s="225" t="str">
        <f t="shared" si="49"/>
        <v/>
      </c>
      <c r="H613" s="225" t="str">
        <f>IFERROR(IF(ISNUMBER(G613),COUNTIF($G$4:G613,G613),""),"")</f>
        <v/>
      </c>
      <c r="I613" s="225" t="str">
        <f t="shared" si="50"/>
        <v>-</v>
      </c>
      <c r="J613" s="225" t="str">
        <f t="shared" si="51"/>
        <v/>
      </c>
      <c r="K613" s="232" t="str">
        <f t="shared" ca="1" si="52"/>
        <v/>
      </c>
      <c r="L613" s="225" t="str">
        <f t="shared" ca="1" si="53"/>
        <v/>
      </c>
      <c r="M613" s="18"/>
    </row>
    <row r="614" spans="2:13" x14ac:dyDescent="0.25">
      <c r="B614" s="92">
        <v>611</v>
      </c>
      <c r="C614" s="227" t="str">
        <f>IFERROR(INDEX(Team_Data!J$8:J$2007,$B614,1)&amp;"","")</f>
        <v/>
      </c>
      <c r="D614" s="227" t="str">
        <f>IFERROR(INDEX(Team_Data!K$8:K$2007,$B614,1)&amp;"","")</f>
        <v/>
      </c>
      <c r="E614" s="231" t="str">
        <f>IFERROR(IF(LEN(INDEX(Team_Data!L$8:L$2007,$B614,1))&gt;0,INDEX(Team_Data!L$8:L$2007,$B614,1),""),"")</f>
        <v/>
      </c>
      <c r="F614" s="231" t="str">
        <f>IFERROR(IF(LEN(INDEX(Team_Data!M$8:M$2007,$B614,1))&gt;0,INDEX(Team_Data!M$8:M$2007,$B614,1),""),"")</f>
        <v/>
      </c>
      <c r="G614" s="225" t="str">
        <f t="shared" si="49"/>
        <v/>
      </c>
      <c r="H614" s="225" t="str">
        <f>IFERROR(IF(ISNUMBER(G614),COUNTIF($G$4:G614,G614),""),"")</f>
        <v/>
      </c>
      <c r="I614" s="225" t="str">
        <f t="shared" si="50"/>
        <v>-</v>
      </c>
      <c r="J614" s="225" t="str">
        <f t="shared" si="51"/>
        <v/>
      </c>
      <c r="K614" s="232" t="str">
        <f t="shared" ca="1" si="52"/>
        <v/>
      </c>
      <c r="L614" s="225" t="str">
        <f t="shared" ca="1" si="53"/>
        <v/>
      </c>
      <c r="M614" s="18"/>
    </row>
    <row r="615" spans="2:13" x14ac:dyDescent="0.25">
      <c r="B615" s="92">
        <v>612</v>
      </c>
      <c r="C615" s="227" t="str">
        <f>IFERROR(INDEX(Team_Data!J$8:J$2007,$B615,1)&amp;"","")</f>
        <v/>
      </c>
      <c r="D615" s="227" t="str">
        <f>IFERROR(INDEX(Team_Data!K$8:K$2007,$B615,1)&amp;"","")</f>
        <v/>
      </c>
      <c r="E615" s="231" t="str">
        <f>IFERROR(IF(LEN(INDEX(Team_Data!L$8:L$2007,$B615,1))&gt;0,INDEX(Team_Data!L$8:L$2007,$B615,1),""),"")</f>
        <v/>
      </c>
      <c r="F615" s="231" t="str">
        <f>IFERROR(IF(LEN(INDEX(Team_Data!M$8:M$2007,$B615,1))&gt;0,INDEX(Team_Data!M$8:M$2007,$B615,1),""),"")</f>
        <v/>
      </c>
      <c r="G615" s="225" t="str">
        <f t="shared" si="49"/>
        <v/>
      </c>
      <c r="H615" s="225" t="str">
        <f>IFERROR(IF(ISNUMBER(G615),COUNTIF($G$4:G615,G615),""),"")</f>
        <v/>
      </c>
      <c r="I615" s="225" t="str">
        <f t="shared" si="50"/>
        <v>-</v>
      </c>
      <c r="J615" s="225" t="str">
        <f t="shared" si="51"/>
        <v/>
      </c>
      <c r="K615" s="232" t="str">
        <f t="shared" ca="1" si="52"/>
        <v/>
      </c>
      <c r="L615" s="225" t="str">
        <f t="shared" ca="1" si="53"/>
        <v/>
      </c>
      <c r="M615" s="18"/>
    </row>
    <row r="616" spans="2:13" x14ac:dyDescent="0.25">
      <c r="B616" s="92">
        <v>613</v>
      </c>
      <c r="C616" s="227" t="str">
        <f>IFERROR(INDEX(Team_Data!J$8:J$2007,$B616,1)&amp;"","")</f>
        <v/>
      </c>
      <c r="D616" s="227" t="str">
        <f>IFERROR(INDEX(Team_Data!K$8:K$2007,$B616,1)&amp;"","")</f>
        <v/>
      </c>
      <c r="E616" s="231" t="str">
        <f>IFERROR(IF(LEN(INDEX(Team_Data!L$8:L$2007,$B616,1))&gt;0,INDEX(Team_Data!L$8:L$2007,$B616,1),""),"")</f>
        <v/>
      </c>
      <c r="F616" s="231" t="str">
        <f>IFERROR(IF(LEN(INDEX(Team_Data!M$8:M$2007,$B616,1))&gt;0,INDEX(Team_Data!M$8:M$2007,$B616,1),""),"")</f>
        <v/>
      </c>
      <c r="G616" s="225" t="str">
        <f t="shared" si="49"/>
        <v/>
      </c>
      <c r="H616" s="225" t="str">
        <f>IFERROR(IF(ISNUMBER(G616),COUNTIF($G$4:G616,G616),""),"")</f>
        <v/>
      </c>
      <c r="I616" s="225" t="str">
        <f t="shared" si="50"/>
        <v>-</v>
      </c>
      <c r="J616" s="225" t="str">
        <f t="shared" si="51"/>
        <v/>
      </c>
      <c r="K616" s="232" t="str">
        <f t="shared" ca="1" si="52"/>
        <v/>
      </c>
      <c r="L616" s="225" t="str">
        <f t="shared" ca="1" si="53"/>
        <v/>
      </c>
      <c r="M616" s="18"/>
    </row>
    <row r="617" spans="2:13" x14ac:dyDescent="0.25">
      <c r="B617" s="92">
        <v>614</v>
      </c>
      <c r="C617" s="227" t="str">
        <f>IFERROR(INDEX(Team_Data!J$8:J$2007,$B617,1)&amp;"","")</f>
        <v/>
      </c>
      <c r="D617" s="227" t="str">
        <f>IFERROR(INDEX(Team_Data!K$8:K$2007,$B617,1)&amp;"","")</f>
        <v/>
      </c>
      <c r="E617" s="231" t="str">
        <f>IFERROR(IF(LEN(INDEX(Team_Data!L$8:L$2007,$B617,1))&gt;0,INDEX(Team_Data!L$8:L$2007,$B617,1),""),"")</f>
        <v/>
      </c>
      <c r="F617" s="231" t="str">
        <f>IFERROR(IF(LEN(INDEX(Team_Data!M$8:M$2007,$B617,1))&gt;0,INDEX(Team_Data!M$8:M$2007,$B617,1),""),"")</f>
        <v/>
      </c>
      <c r="G617" s="225" t="str">
        <f t="shared" si="49"/>
        <v/>
      </c>
      <c r="H617" s="225" t="str">
        <f>IFERROR(IF(ISNUMBER(G617),COUNTIF($G$4:G617,G617),""),"")</f>
        <v/>
      </c>
      <c r="I617" s="225" t="str">
        <f t="shared" si="50"/>
        <v>-</v>
      </c>
      <c r="J617" s="225" t="str">
        <f t="shared" si="51"/>
        <v/>
      </c>
      <c r="K617" s="232" t="str">
        <f t="shared" ca="1" si="52"/>
        <v/>
      </c>
      <c r="L617" s="225" t="str">
        <f t="shared" ca="1" si="53"/>
        <v/>
      </c>
      <c r="M617" s="18"/>
    </row>
    <row r="618" spans="2:13" x14ac:dyDescent="0.25">
      <c r="B618" s="92">
        <v>615</v>
      </c>
      <c r="C618" s="227" t="str">
        <f>IFERROR(INDEX(Team_Data!J$8:J$2007,$B618,1)&amp;"","")</f>
        <v/>
      </c>
      <c r="D618" s="227" t="str">
        <f>IFERROR(INDEX(Team_Data!K$8:K$2007,$B618,1)&amp;"","")</f>
        <v/>
      </c>
      <c r="E618" s="231" t="str">
        <f>IFERROR(IF(LEN(INDEX(Team_Data!L$8:L$2007,$B618,1))&gt;0,INDEX(Team_Data!L$8:L$2007,$B618,1),""),"")</f>
        <v/>
      </c>
      <c r="F618" s="231" t="str">
        <f>IFERROR(IF(LEN(INDEX(Team_Data!M$8:M$2007,$B618,1))&gt;0,INDEX(Team_Data!M$8:M$2007,$B618,1),""),"")</f>
        <v/>
      </c>
      <c r="G618" s="225" t="str">
        <f t="shared" si="49"/>
        <v/>
      </c>
      <c r="H618" s="225" t="str">
        <f>IFERROR(IF(ISNUMBER(G618),COUNTIF($G$4:G618,G618),""),"")</f>
        <v/>
      </c>
      <c r="I618" s="225" t="str">
        <f t="shared" si="50"/>
        <v>-</v>
      </c>
      <c r="J618" s="225" t="str">
        <f t="shared" si="51"/>
        <v/>
      </c>
      <c r="K618" s="232" t="str">
        <f t="shared" ca="1" si="52"/>
        <v/>
      </c>
      <c r="L618" s="225" t="str">
        <f t="shared" ca="1" si="53"/>
        <v/>
      </c>
      <c r="M618" s="18"/>
    </row>
    <row r="619" spans="2:13" x14ac:dyDescent="0.25">
      <c r="B619" s="92">
        <v>616</v>
      </c>
      <c r="C619" s="227" t="str">
        <f>IFERROR(INDEX(Team_Data!J$8:J$2007,$B619,1)&amp;"","")</f>
        <v/>
      </c>
      <c r="D619" s="227" t="str">
        <f>IFERROR(INDEX(Team_Data!K$8:K$2007,$B619,1)&amp;"","")</f>
        <v/>
      </c>
      <c r="E619" s="231" t="str">
        <f>IFERROR(IF(LEN(INDEX(Team_Data!L$8:L$2007,$B619,1))&gt;0,INDEX(Team_Data!L$8:L$2007,$B619,1),""),"")</f>
        <v/>
      </c>
      <c r="F619" s="231" t="str">
        <f>IFERROR(IF(LEN(INDEX(Team_Data!M$8:M$2007,$B619,1))&gt;0,INDEX(Team_Data!M$8:M$2007,$B619,1),""),"")</f>
        <v/>
      </c>
      <c r="G619" s="225" t="str">
        <f t="shared" si="49"/>
        <v/>
      </c>
      <c r="H619" s="225" t="str">
        <f>IFERROR(IF(ISNUMBER(G619),COUNTIF($G$4:G619,G619),""),"")</f>
        <v/>
      </c>
      <c r="I619" s="225" t="str">
        <f t="shared" si="50"/>
        <v>-</v>
      </c>
      <c r="J619" s="225" t="str">
        <f t="shared" si="51"/>
        <v/>
      </c>
      <c r="K619" s="232" t="str">
        <f t="shared" ca="1" si="52"/>
        <v/>
      </c>
      <c r="L619" s="225" t="str">
        <f t="shared" ca="1" si="53"/>
        <v/>
      </c>
      <c r="M619" s="18"/>
    </row>
    <row r="620" spans="2:13" x14ac:dyDescent="0.25">
      <c r="B620" s="92">
        <v>617</v>
      </c>
      <c r="C620" s="227" t="str">
        <f>IFERROR(INDEX(Team_Data!J$8:J$2007,$B620,1)&amp;"","")</f>
        <v/>
      </c>
      <c r="D620" s="227" t="str">
        <f>IFERROR(INDEX(Team_Data!K$8:K$2007,$B620,1)&amp;"","")</f>
        <v/>
      </c>
      <c r="E620" s="231" t="str">
        <f>IFERROR(IF(LEN(INDEX(Team_Data!L$8:L$2007,$B620,1))&gt;0,INDEX(Team_Data!L$8:L$2007,$B620,1),""),"")</f>
        <v/>
      </c>
      <c r="F620" s="231" t="str">
        <f>IFERROR(IF(LEN(INDEX(Team_Data!M$8:M$2007,$B620,1))&gt;0,INDEX(Team_Data!M$8:M$2007,$B620,1),""),"")</f>
        <v/>
      </c>
      <c r="G620" s="225" t="str">
        <f t="shared" si="49"/>
        <v/>
      </c>
      <c r="H620" s="225" t="str">
        <f>IFERROR(IF(ISNUMBER(G620),COUNTIF($G$4:G620,G620),""),"")</f>
        <v/>
      </c>
      <c r="I620" s="225" t="str">
        <f t="shared" si="50"/>
        <v>-</v>
      </c>
      <c r="J620" s="225" t="str">
        <f t="shared" si="51"/>
        <v/>
      </c>
      <c r="K620" s="232" t="str">
        <f t="shared" ca="1" si="52"/>
        <v/>
      </c>
      <c r="L620" s="225" t="str">
        <f t="shared" ca="1" si="53"/>
        <v/>
      </c>
      <c r="M620" s="18"/>
    </row>
    <row r="621" spans="2:13" x14ac:dyDescent="0.25">
      <c r="B621" s="92">
        <v>618</v>
      </c>
      <c r="C621" s="227" t="str">
        <f>IFERROR(INDEX(Team_Data!J$8:J$2007,$B621,1)&amp;"","")</f>
        <v/>
      </c>
      <c r="D621" s="227" t="str">
        <f>IFERROR(INDEX(Team_Data!K$8:K$2007,$B621,1)&amp;"","")</f>
        <v/>
      </c>
      <c r="E621" s="231" t="str">
        <f>IFERROR(IF(LEN(INDEX(Team_Data!L$8:L$2007,$B621,1))&gt;0,INDEX(Team_Data!L$8:L$2007,$B621,1),""),"")</f>
        <v/>
      </c>
      <c r="F621" s="231" t="str">
        <f>IFERROR(IF(LEN(INDEX(Team_Data!M$8:M$2007,$B621,1))&gt;0,INDEX(Team_Data!M$8:M$2007,$B621,1),""),"")</f>
        <v/>
      </c>
      <c r="G621" s="225" t="str">
        <f t="shared" si="49"/>
        <v/>
      </c>
      <c r="H621" s="225" t="str">
        <f>IFERROR(IF(ISNUMBER(G621),COUNTIF($G$4:G621,G621),""),"")</f>
        <v/>
      </c>
      <c r="I621" s="225" t="str">
        <f t="shared" si="50"/>
        <v>-</v>
      </c>
      <c r="J621" s="225" t="str">
        <f t="shared" si="51"/>
        <v/>
      </c>
      <c r="K621" s="232" t="str">
        <f t="shared" ca="1" si="52"/>
        <v/>
      </c>
      <c r="L621" s="225" t="str">
        <f t="shared" ca="1" si="53"/>
        <v/>
      </c>
      <c r="M621" s="18"/>
    </row>
    <row r="622" spans="2:13" x14ac:dyDescent="0.25">
      <c r="B622" s="92">
        <v>619</v>
      </c>
      <c r="C622" s="227" t="str">
        <f>IFERROR(INDEX(Team_Data!J$8:J$2007,$B622,1)&amp;"","")</f>
        <v/>
      </c>
      <c r="D622" s="227" t="str">
        <f>IFERROR(INDEX(Team_Data!K$8:K$2007,$B622,1)&amp;"","")</f>
        <v/>
      </c>
      <c r="E622" s="231" t="str">
        <f>IFERROR(IF(LEN(INDEX(Team_Data!L$8:L$2007,$B622,1))&gt;0,INDEX(Team_Data!L$8:L$2007,$B622,1),""),"")</f>
        <v/>
      </c>
      <c r="F622" s="231" t="str">
        <f>IFERROR(IF(LEN(INDEX(Team_Data!M$8:M$2007,$B622,1))&gt;0,INDEX(Team_Data!M$8:M$2007,$B622,1),""),"")</f>
        <v/>
      </c>
      <c r="G622" s="225" t="str">
        <f t="shared" si="49"/>
        <v/>
      </c>
      <c r="H622" s="225" t="str">
        <f>IFERROR(IF(ISNUMBER(G622),COUNTIF($G$4:G622,G622),""),"")</f>
        <v/>
      </c>
      <c r="I622" s="225" t="str">
        <f t="shared" si="50"/>
        <v>-</v>
      </c>
      <c r="J622" s="225" t="str">
        <f t="shared" si="51"/>
        <v/>
      </c>
      <c r="K622" s="232" t="str">
        <f t="shared" ca="1" si="52"/>
        <v/>
      </c>
      <c r="L622" s="225" t="str">
        <f t="shared" ca="1" si="53"/>
        <v/>
      </c>
      <c r="M622" s="18"/>
    </row>
    <row r="623" spans="2:13" x14ac:dyDescent="0.25">
      <c r="B623" s="92">
        <v>620</v>
      </c>
      <c r="C623" s="227" t="str">
        <f>IFERROR(INDEX(Team_Data!J$8:J$2007,$B623,1)&amp;"","")</f>
        <v/>
      </c>
      <c r="D623" s="227" t="str">
        <f>IFERROR(INDEX(Team_Data!K$8:K$2007,$B623,1)&amp;"","")</f>
        <v/>
      </c>
      <c r="E623" s="231" t="str">
        <f>IFERROR(IF(LEN(INDEX(Team_Data!L$8:L$2007,$B623,1))&gt;0,INDEX(Team_Data!L$8:L$2007,$B623,1),""),"")</f>
        <v/>
      </c>
      <c r="F623" s="231" t="str">
        <f>IFERROR(IF(LEN(INDEX(Team_Data!M$8:M$2007,$B623,1))&gt;0,INDEX(Team_Data!M$8:M$2007,$B623,1),""),"")</f>
        <v/>
      </c>
      <c r="G623" s="225" t="str">
        <f t="shared" si="49"/>
        <v/>
      </c>
      <c r="H623" s="225" t="str">
        <f>IFERROR(IF(ISNUMBER(G623),COUNTIF($G$4:G623,G623),""),"")</f>
        <v/>
      </c>
      <c r="I623" s="225" t="str">
        <f t="shared" si="50"/>
        <v>-</v>
      </c>
      <c r="J623" s="225" t="str">
        <f t="shared" si="51"/>
        <v/>
      </c>
      <c r="K623" s="232" t="str">
        <f t="shared" ca="1" si="52"/>
        <v/>
      </c>
      <c r="L623" s="225" t="str">
        <f t="shared" ca="1" si="53"/>
        <v/>
      </c>
      <c r="M623" s="18"/>
    </row>
    <row r="624" spans="2:13" x14ac:dyDescent="0.25">
      <c r="B624" s="92">
        <v>621</v>
      </c>
      <c r="C624" s="227" t="str">
        <f>IFERROR(INDEX(Team_Data!J$8:J$2007,$B624,1)&amp;"","")</f>
        <v/>
      </c>
      <c r="D624" s="227" t="str">
        <f>IFERROR(INDEX(Team_Data!K$8:K$2007,$B624,1)&amp;"","")</f>
        <v/>
      </c>
      <c r="E624" s="231" t="str">
        <f>IFERROR(IF(LEN(INDEX(Team_Data!L$8:L$2007,$B624,1))&gt;0,INDEX(Team_Data!L$8:L$2007,$B624,1),""),"")</f>
        <v/>
      </c>
      <c r="F624" s="231" t="str">
        <f>IFERROR(IF(LEN(INDEX(Team_Data!M$8:M$2007,$B624,1))&gt;0,INDEX(Team_Data!M$8:M$2007,$B624,1),""),"")</f>
        <v/>
      </c>
      <c r="G624" s="225" t="str">
        <f t="shared" si="49"/>
        <v/>
      </c>
      <c r="H624" s="225" t="str">
        <f>IFERROR(IF(ISNUMBER(G624),COUNTIF($G$4:G624,G624),""),"")</f>
        <v/>
      </c>
      <c r="I624" s="225" t="str">
        <f t="shared" si="50"/>
        <v>-</v>
      </c>
      <c r="J624" s="225" t="str">
        <f t="shared" si="51"/>
        <v/>
      </c>
      <c r="K624" s="232" t="str">
        <f t="shared" ca="1" si="52"/>
        <v/>
      </c>
      <c r="L624" s="225" t="str">
        <f t="shared" ca="1" si="53"/>
        <v/>
      </c>
      <c r="M624" s="18"/>
    </row>
    <row r="625" spans="2:13" x14ac:dyDescent="0.25">
      <c r="B625" s="92">
        <v>622</v>
      </c>
      <c r="C625" s="227" t="str">
        <f>IFERROR(INDEX(Team_Data!J$8:J$2007,$B625,1)&amp;"","")</f>
        <v/>
      </c>
      <c r="D625" s="227" t="str">
        <f>IFERROR(INDEX(Team_Data!K$8:K$2007,$B625,1)&amp;"","")</f>
        <v/>
      </c>
      <c r="E625" s="231" t="str">
        <f>IFERROR(IF(LEN(INDEX(Team_Data!L$8:L$2007,$B625,1))&gt;0,INDEX(Team_Data!L$8:L$2007,$B625,1),""),"")</f>
        <v/>
      </c>
      <c r="F625" s="231" t="str">
        <f>IFERROR(IF(LEN(INDEX(Team_Data!M$8:M$2007,$B625,1))&gt;0,INDEX(Team_Data!M$8:M$2007,$B625,1),""),"")</f>
        <v/>
      </c>
      <c r="G625" s="225" t="str">
        <f t="shared" si="49"/>
        <v/>
      </c>
      <c r="H625" s="225" t="str">
        <f>IFERROR(IF(ISNUMBER(G625),COUNTIF($G$4:G625,G625),""),"")</f>
        <v/>
      </c>
      <c r="I625" s="225" t="str">
        <f t="shared" si="50"/>
        <v>-</v>
      </c>
      <c r="J625" s="225" t="str">
        <f t="shared" si="51"/>
        <v/>
      </c>
      <c r="K625" s="232" t="str">
        <f t="shared" ca="1" si="52"/>
        <v/>
      </c>
      <c r="L625" s="225" t="str">
        <f t="shared" ca="1" si="53"/>
        <v/>
      </c>
      <c r="M625" s="18"/>
    </row>
    <row r="626" spans="2:13" x14ac:dyDescent="0.25">
      <c r="B626" s="92">
        <v>623</v>
      </c>
      <c r="C626" s="227" t="str">
        <f>IFERROR(INDEX(Team_Data!J$8:J$2007,$B626,1)&amp;"","")</f>
        <v/>
      </c>
      <c r="D626" s="227" t="str">
        <f>IFERROR(INDEX(Team_Data!K$8:K$2007,$B626,1)&amp;"","")</f>
        <v/>
      </c>
      <c r="E626" s="231" t="str">
        <f>IFERROR(IF(LEN(INDEX(Team_Data!L$8:L$2007,$B626,1))&gt;0,INDEX(Team_Data!L$8:L$2007,$B626,1),""),"")</f>
        <v/>
      </c>
      <c r="F626" s="231" t="str">
        <f>IFERROR(IF(LEN(INDEX(Team_Data!M$8:M$2007,$B626,1))&gt;0,INDEX(Team_Data!M$8:M$2007,$B626,1),""),"")</f>
        <v/>
      </c>
      <c r="G626" s="225" t="str">
        <f t="shared" si="49"/>
        <v/>
      </c>
      <c r="H626" s="225" t="str">
        <f>IFERROR(IF(ISNUMBER(G626),COUNTIF($G$4:G626,G626),""),"")</f>
        <v/>
      </c>
      <c r="I626" s="225" t="str">
        <f t="shared" si="50"/>
        <v>-</v>
      </c>
      <c r="J626" s="225" t="str">
        <f t="shared" si="51"/>
        <v/>
      </c>
      <c r="K626" s="232" t="str">
        <f t="shared" ca="1" si="52"/>
        <v/>
      </c>
      <c r="L626" s="225" t="str">
        <f t="shared" ca="1" si="53"/>
        <v/>
      </c>
      <c r="M626" s="18"/>
    </row>
    <row r="627" spans="2:13" x14ac:dyDescent="0.25">
      <c r="B627" s="92">
        <v>624</v>
      </c>
      <c r="C627" s="227" t="str">
        <f>IFERROR(INDEX(Team_Data!J$8:J$2007,$B627,1)&amp;"","")</f>
        <v/>
      </c>
      <c r="D627" s="227" t="str">
        <f>IFERROR(INDEX(Team_Data!K$8:K$2007,$B627,1)&amp;"","")</f>
        <v/>
      </c>
      <c r="E627" s="231" t="str">
        <f>IFERROR(IF(LEN(INDEX(Team_Data!L$8:L$2007,$B627,1))&gt;0,INDEX(Team_Data!L$8:L$2007,$B627,1),""),"")</f>
        <v/>
      </c>
      <c r="F627" s="231" t="str">
        <f>IFERROR(IF(LEN(INDEX(Team_Data!M$8:M$2007,$B627,1))&gt;0,INDEX(Team_Data!M$8:M$2007,$B627,1),""),"")</f>
        <v/>
      </c>
      <c r="G627" s="225" t="str">
        <f t="shared" si="49"/>
        <v/>
      </c>
      <c r="H627" s="225" t="str">
        <f>IFERROR(IF(ISNUMBER(G627),COUNTIF($G$4:G627,G627),""),"")</f>
        <v/>
      </c>
      <c r="I627" s="225" t="str">
        <f t="shared" si="50"/>
        <v>-</v>
      </c>
      <c r="J627" s="225" t="str">
        <f t="shared" si="51"/>
        <v/>
      </c>
      <c r="K627" s="232" t="str">
        <f t="shared" ca="1" si="52"/>
        <v/>
      </c>
      <c r="L627" s="225" t="str">
        <f t="shared" ca="1" si="53"/>
        <v/>
      </c>
      <c r="M627" s="18"/>
    </row>
    <row r="628" spans="2:13" x14ac:dyDescent="0.25">
      <c r="B628" s="92">
        <v>625</v>
      </c>
      <c r="C628" s="227" t="str">
        <f>IFERROR(INDEX(Team_Data!J$8:J$2007,$B628,1)&amp;"","")</f>
        <v/>
      </c>
      <c r="D628" s="227" t="str">
        <f>IFERROR(INDEX(Team_Data!K$8:K$2007,$B628,1)&amp;"","")</f>
        <v/>
      </c>
      <c r="E628" s="231" t="str">
        <f>IFERROR(IF(LEN(INDEX(Team_Data!L$8:L$2007,$B628,1))&gt;0,INDEX(Team_Data!L$8:L$2007,$B628,1),""),"")</f>
        <v/>
      </c>
      <c r="F628" s="231" t="str">
        <f>IFERROR(IF(LEN(INDEX(Team_Data!M$8:M$2007,$B628,1))&gt;0,INDEX(Team_Data!M$8:M$2007,$B628,1),""),"")</f>
        <v/>
      </c>
      <c r="G628" s="225" t="str">
        <f t="shared" si="49"/>
        <v/>
      </c>
      <c r="H628" s="225" t="str">
        <f>IFERROR(IF(ISNUMBER(G628),COUNTIF($G$4:G628,G628),""),"")</f>
        <v/>
      </c>
      <c r="I628" s="225" t="str">
        <f t="shared" si="50"/>
        <v>-</v>
      </c>
      <c r="J628" s="225" t="str">
        <f t="shared" si="51"/>
        <v/>
      </c>
      <c r="K628" s="232" t="str">
        <f t="shared" ca="1" si="52"/>
        <v/>
      </c>
      <c r="L628" s="225" t="str">
        <f t="shared" ca="1" si="53"/>
        <v/>
      </c>
      <c r="M628" s="18"/>
    </row>
    <row r="629" spans="2:13" x14ac:dyDescent="0.25">
      <c r="B629" s="92">
        <v>626</v>
      </c>
      <c r="C629" s="227" t="str">
        <f>IFERROR(INDEX(Team_Data!J$8:J$2007,$B629,1)&amp;"","")</f>
        <v/>
      </c>
      <c r="D629" s="227" t="str">
        <f>IFERROR(INDEX(Team_Data!K$8:K$2007,$B629,1)&amp;"","")</f>
        <v/>
      </c>
      <c r="E629" s="231" t="str">
        <f>IFERROR(IF(LEN(INDEX(Team_Data!L$8:L$2007,$B629,1))&gt;0,INDEX(Team_Data!L$8:L$2007,$B629,1),""),"")</f>
        <v/>
      </c>
      <c r="F629" s="231" t="str">
        <f>IFERROR(IF(LEN(INDEX(Team_Data!M$8:M$2007,$B629,1))&gt;0,INDEX(Team_Data!M$8:M$2007,$B629,1),""),"")</f>
        <v/>
      </c>
      <c r="G629" s="225" t="str">
        <f t="shared" si="49"/>
        <v/>
      </c>
      <c r="H629" s="225" t="str">
        <f>IFERROR(IF(ISNUMBER(G629),COUNTIF($G$4:G629,G629),""),"")</f>
        <v/>
      </c>
      <c r="I629" s="225" t="str">
        <f t="shared" si="50"/>
        <v>-</v>
      </c>
      <c r="J629" s="225" t="str">
        <f t="shared" si="51"/>
        <v/>
      </c>
      <c r="K629" s="232" t="str">
        <f t="shared" ca="1" si="52"/>
        <v/>
      </c>
      <c r="L629" s="225" t="str">
        <f t="shared" ca="1" si="53"/>
        <v/>
      </c>
      <c r="M629" s="18"/>
    </row>
    <row r="630" spans="2:13" x14ac:dyDescent="0.25">
      <c r="B630" s="92">
        <v>627</v>
      </c>
      <c r="C630" s="227" t="str">
        <f>IFERROR(INDEX(Team_Data!J$8:J$2007,$B630,1)&amp;"","")</f>
        <v/>
      </c>
      <c r="D630" s="227" t="str">
        <f>IFERROR(INDEX(Team_Data!K$8:K$2007,$B630,1)&amp;"","")</f>
        <v/>
      </c>
      <c r="E630" s="231" t="str">
        <f>IFERROR(IF(LEN(INDEX(Team_Data!L$8:L$2007,$B630,1))&gt;0,INDEX(Team_Data!L$8:L$2007,$B630,1),""),"")</f>
        <v/>
      </c>
      <c r="F630" s="231" t="str">
        <f>IFERROR(IF(LEN(INDEX(Team_Data!M$8:M$2007,$B630,1))&gt;0,INDEX(Team_Data!M$8:M$2007,$B630,1),""),"")</f>
        <v/>
      </c>
      <c r="G630" s="225" t="str">
        <f t="shared" si="49"/>
        <v/>
      </c>
      <c r="H630" s="225" t="str">
        <f>IFERROR(IF(ISNUMBER(G630),COUNTIF($G$4:G630,G630),""),"")</f>
        <v/>
      </c>
      <c r="I630" s="225" t="str">
        <f t="shared" si="50"/>
        <v>-</v>
      </c>
      <c r="J630" s="225" t="str">
        <f t="shared" si="51"/>
        <v/>
      </c>
      <c r="K630" s="232" t="str">
        <f t="shared" ca="1" si="52"/>
        <v/>
      </c>
      <c r="L630" s="225" t="str">
        <f t="shared" ca="1" si="53"/>
        <v/>
      </c>
      <c r="M630" s="18"/>
    </row>
    <row r="631" spans="2:13" x14ac:dyDescent="0.25">
      <c r="B631" s="92">
        <v>628</v>
      </c>
      <c r="C631" s="227" t="str">
        <f>IFERROR(INDEX(Team_Data!J$8:J$2007,$B631,1)&amp;"","")</f>
        <v/>
      </c>
      <c r="D631" s="227" t="str">
        <f>IFERROR(INDEX(Team_Data!K$8:K$2007,$B631,1)&amp;"","")</f>
        <v/>
      </c>
      <c r="E631" s="231" t="str">
        <f>IFERROR(IF(LEN(INDEX(Team_Data!L$8:L$2007,$B631,1))&gt;0,INDEX(Team_Data!L$8:L$2007,$B631,1),""),"")</f>
        <v/>
      </c>
      <c r="F631" s="231" t="str">
        <f>IFERROR(IF(LEN(INDEX(Team_Data!M$8:M$2007,$B631,1))&gt;0,INDEX(Team_Data!M$8:M$2007,$B631,1),""),"")</f>
        <v/>
      </c>
      <c r="G631" s="225" t="str">
        <f t="shared" si="49"/>
        <v/>
      </c>
      <c r="H631" s="225" t="str">
        <f>IFERROR(IF(ISNUMBER(G631),COUNTIF($G$4:G631,G631),""),"")</f>
        <v/>
      </c>
      <c r="I631" s="225" t="str">
        <f t="shared" si="50"/>
        <v>-</v>
      </c>
      <c r="J631" s="225" t="str">
        <f t="shared" si="51"/>
        <v/>
      </c>
      <c r="K631" s="232" t="str">
        <f t="shared" ca="1" si="52"/>
        <v/>
      </c>
      <c r="L631" s="225" t="str">
        <f t="shared" ca="1" si="53"/>
        <v/>
      </c>
      <c r="M631" s="18"/>
    </row>
    <row r="632" spans="2:13" x14ac:dyDescent="0.25">
      <c r="B632" s="92">
        <v>629</v>
      </c>
      <c r="C632" s="227" t="str">
        <f>IFERROR(INDEX(Team_Data!J$8:J$2007,$B632,1)&amp;"","")</f>
        <v/>
      </c>
      <c r="D632" s="227" t="str">
        <f>IFERROR(INDEX(Team_Data!K$8:K$2007,$B632,1)&amp;"","")</f>
        <v/>
      </c>
      <c r="E632" s="231" t="str">
        <f>IFERROR(IF(LEN(INDEX(Team_Data!L$8:L$2007,$B632,1))&gt;0,INDEX(Team_Data!L$8:L$2007,$B632,1),""),"")</f>
        <v/>
      </c>
      <c r="F632" s="231" t="str">
        <f>IFERROR(IF(LEN(INDEX(Team_Data!M$8:M$2007,$B632,1))&gt;0,INDEX(Team_Data!M$8:M$2007,$B632,1),""),"")</f>
        <v/>
      </c>
      <c r="G632" s="225" t="str">
        <f t="shared" si="49"/>
        <v/>
      </c>
      <c r="H632" s="225" t="str">
        <f>IFERROR(IF(ISNUMBER(G632),COUNTIF($G$4:G632,G632),""),"")</f>
        <v/>
      </c>
      <c r="I632" s="225" t="str">
        <f t="shared" si="50"/>
        <v>-</v>
      </c>
      <c r="J632" s="225" t="str">
        <f t="shared" si="51"/>
        <v/>
      </c>
      <c r="K632" s="232" t="str">
        <f t="shared" ca="1" si="52"/>
        <v/>
      </c>
      <c r="L632" s="225" t="str">
        <f t="shared" ca="1" si="53"/>
        <v/>
      </c>
      <c r="M632" s="18"/>
    </row>
    <row r="633" spans="2:13" x14ac:dyDescent="0.25">
      <c r="B633" s="92">
        <v>630</v>
      </c>
      <c r="C633" s="227" t="str">
        <f>IFERROR(INDEX(Team_Data!J$8:J$2007,$B633,1)&amp;"","")</f>
        <v/>
      </c>
      <c r="D633" s="227" t="str">
        <f>IFERROR(INDEX(Team_Data!K$8:K$2007,$B633,1)&amp;"","")</f>
        <v/>
      </c>
      <c r="E633" s="231" t="str">
        <f>IFERROR(IF(LEN(INDEX(Team_Data!L$8:L$2007,$B633,1))&gt;0,INDEX(Team_Data!L$8:L$2007,$B633,1),""),"")</f>
        <v/>
      </c>
      <c r="F633" s="231" t="str">
        <f>IFERROR(IF(LEN(INDEX(Team_Data!M$8:M$2007,$B633,1))&gt;0,INDEX(Team_Data!M$8:M$2007,$B633,1),""),"")</f>
        <v/>
      </c>
      <c r="G633" s="225" t="str">
        <f t="shared" si="49"/>
        <v/>
      </c>
      <c r="H633" s="225" t="str">
        <f>IFERROR(IF(ISNUMBER(G633),COUNTIF($G$4:G633,G633),""),"")</f>
        <v/>
      </c>
      <c r="I633" s="225" t="str">
        <f t="shared" si="50"/>
        <v>-</v>
      </c>
      <c r="J633" s="225" t="str">
        <f t="shared" si="51"/>
        <v/>
      </c>
      <c r="K633" s="232" t="str">
        <f t="shared" ca="1" si="52"/>
        <v/>
      </c>
      <c r="L633" s="225" t="str">
        <f t="shared" ca="1" si="53"/>
        <v/>
      </c>
      <c r="M633" s="18"/>
    </row>
    <row r="634" spans="2:13" x14ac:dyDescent="0.25">
      <c r="B634" s="92">
        <v>631</v>
      </c>
      <c r="C634" s="227" t="str">
        <f>IFERROR(INDEX(Team_Data!J$8:J$2007,$B634,1)&amp;"","")</f>
        <v/>
      </c>
      <c r="D634" s="227" t="str">
        <f>IFERROR(INDEX(Team_Data!K$8:K$2007,$B634,1)&amp;"","")</f>
        <v/>
      </c>
      <c r="E634" s="231" t="str">
        <f>IFERROR(IF(LEN(INDEX(Team_Data!L$8:L$2007,$B634,1))&gt;0,INDEX(Team_Data!L$8:L$2007,$B634,1),""),"")</f>
        <v/>
      </c>
      <c r="F634" s="231" t="str">
        <f>IFERROR(IF(LEN(INDEX(Team_Data!M$8:M$2007,$B634,1))&gt;0,INDEX(Team_Data!M$8:M$2007,$B634,1),""),"")</f>
        <v/>
      </c>
      <c r="G634" s="225" t="str">
        <f t="shared" si="49"/>
        <v/>
      </c>
      <c r="H634" s="225" t="str">
        <f>IFERROR(IF(ISNUMBER(G634),COUNTIF($G$4:G634,G634),""),"")</f>
        <v/>
      </c>
      <c r="I634" s="225" t="str">
        <f t="shared" si="50"/>
        <v>-</v>
      </c>
      <c r="J634" s="225" t="str">
        <f t="shared" si="51"/>
        <v/>
      </c>
      <c r="K634" s="232" t="str">
        <f t="shared" ca="1" si="52"/>
        <v/>
      </c>
      <c r="L634" s="225" t="str">
        <f t="shared" ca="1" si="53"/>
        <v/>
      </c>
      <c r="M634" s="18"/>
    </row>
    <row r="635" spans="2:13" x14ac:dyDescent="0.25">
      <c r="B635" s="92">
        <v>632</v>
      </c>
      <c r="C635" s="227" t="str">
        <f>IFERROR(INDEX(Team_Data!J$8:J$2007,$B635,1)&amp;"","")</f>
        <v/>
      </c>
      <c r="D635" s="227" t="str">
        <f>IFERROR(INDEX(Team_Data!K$8:K$2007,$B635,1)&amp;"","")</f>
        <v/>
      </c>
      <c r="E635" s="231" t="str">
        <f>IFERROR(IF(LEN(INDEX(Team_Data!L$8:L$2007,$B635,1))&gt;0,INDEX(Team_Data!L$8:L$2007,$B635,1),""),"")</f>
        <v/>
      </c>
      <c r="F635" s="231" t="str">
        <f>IFERROR(IF(LEN(INDEX(Team_Data!M$8:M$2007,$B635,1))&gt;0,INDEX(Team_Data!M$8:M$2007,$B635,1),""),"")</f>
        <v/>
      </c>
      <c r="G635" s="225" t="str">
        <f t="shared" si="49"/>
        <v/>
      </c>
      <c r="H635" s="225" t="str">
        <f>IFERROR(IF(ISNUMBER(G635),COUNTIF($G$4:G635,G635),""),"")</f>
        <v/>
      </c>
      <c r="I635" s="225" t="str">
        <f t="shared" si="50"/>
        <v>-</v>
      </c>
      <c r="J635" s="225" t="str">
        <f t="shared" si="51"/>
        <v/>
      </c>
      <c r="K635" s="232" t="str">
        <f t="shared" ca="1" si="52"/>
        <v/>
      </c>
      <c r="L635" s="225" t="str">
        <f t="shared" ca="1" si="53"/>
        <v/>
      </c>
      <c r="M635" s="18"/>
    </row>
    <row r="636" spans="2:13" x14ac:dyDescent="0.25">
      <c r="B636" s="92">
        <v>633</v>
      </c>
      <c r="C636" s="227" t="str">
        <f>IFERROR(INDEX(Team_Data!J$8:J$2007,$B636,1)&amp;"","")</f>
        <v/>
      </c>
      <c r="D636" s="227" t="str">
        <f>IFERROR(INDEX(Team_Data!K$8:K$2007,$B636,1)&amp;"","")</f>
        <v/>
      </c>
      <c r="E636" s="231" t="str">
        <f>IFERROR(IF(LEN(INDEX(Team_Data!L$8:L$2007,$B636,1))&gt;0,INDEX(Team_Data!L$8:L$2007,$B636,1),""),"")</f>
        <v/>
      </c>
      <c r="F636" s="231" t="str">
        <f>IFERROR(IF(LEN(INDEX(Team_Data!M$8:M$2007,$B636,1))&gt;0,INDEX(Team_Data!M$8:M$2007,$B636,1),""),"")</f>
        <v/>
      </c>
      <c r="G636" s="225" t="str">
        <f t="shared" si="49"/>
        <v/>
      </c>
      <c r="H636" s="225" t="str">
        <f>IFERROR(IF(ISNUMBER(G636),COUNTIF($G$4:G636,G636),""),"")</f>
        <v/>
      </c>
      <c r="I636" s="225" t="str">
        <f t="shared" si="50"/>
        <v>-</v>
      </c>
      <c r="J636" s="225" t="str">
        <f t="shared" si="51"/>
        <v/>
      </c>
      <c r="K636" s="232" t="str">
        <f t="shared" ca="1" si="52"/>
        <v/>
      </c>
      <c r="L636" s="225" t="str">
        <f t="shared" ca="1" si="53"/>
        <v/>
      </c>
      <c r="M636" s="18"/>
    </row>
    <row r="637" spans="2:13" x14ac:dyDescent="0.25">
      <c r="B637" s="92">
        <v>634</v>
      </c>
      <c r="C637" s="227" t="str">
        <f>IFERROR(INDEX(Team_Data!J$8:J$2007,$B637,1)&amp;"","")</f>
        <v/>
      </c>
      <c r="D637" s="227" t="str">
        <f>IFERROR(INDEX(Team_Data!K$8:K$2007,$B637,1)&amp;"","")</f>
        <v/>
      </c>
      <c r="E637" s="231" t="str">
        <f>IFERROR(IF(LEN(INDEX(Team_Data!L$8:L$2007,$B637,1))&gt;0,INDEX(Team_Data!L$8:L$2007,$B637,1),""),"")</f>
        <v/>
      </c>
      <c r="F637" s="231" t="str">
        <f>IFERROR(IF(LEN(INDEX(Team_Data!M$8:M$2007,$B637,1))&gt;0,INDEX(Team_Data!M$8:M$2007,$B637,1),""),"")</f>
        <v/>
      </c>
      <c r="G637" s="225" t="str">
        <f t="shared" si="49"/>
        <v/>
      </c>
      <c r="H637" s="225" t="str">
        <f>IFERROR(IF(ISNUMBER(G637),COUNTIF($G$4:G637,G637),""),"")</f>
        <v/>
      </c>
      <c r="I637" s="225" t="str">
        <f t="shared" si="50"/>
        <v>-</v>
      </c>
      <c r="J637" s="225" t="str">
        <f t="shared" si="51"/>
        <v/>
      </c>
      <c r="K637" s="232" t="str">
        <f t="shared" ca="1" si="52"/>
        <v/>
      </c>
      <c r="L637" s="225" t="str">
        <f t="shared" ca="1" si="53"/>
        <v/>
      </c>
      <c r="M637" s="18"/>
    </row>
    <row r="638" spans="2:13" x14ac:dyDescent="0.25">
      <c r="B638" s="92">
        <v>635</v>
      </c>
      <c r="C638" s="227" t="str">
        <f>IFERROR(INDEX(Team_Data!J$8:J$2007,$B638,1)&amp;"","")</f>
        <v/>
      </c>
      <c r="D638" s="227" t="str">
        <f>IFERROR(INDEX(Team_Data!K$8:K$2007,$B638,1)&amp;"","")</f>
        <v/>
      </c>
      <c r="E638" s="231" t="str">
        <f>IFERROR(IF(LEN(INDEX(Team_Data!L$8:L$2007,$B638,1))&gt;0,INDEX(Team_Data!L$8:L$2007,$B638,1),""),"")</f>
        <v/>
      </c>
      <c r="F638" s="231" t="str">
        <f>IFERROR(IF(LEN(INDEX(Team_Data!M$8:M$2007,$B638,1))&gt;0,INDEX(Team_Data!M$8:M$2007,$B638,1),""),"")</f>
        <v/>
      </c>
      <c r="G638" s="225" t="str">
        <f t="shared" si="49"/>
        <v/>
      </c>
      <c r="H638" s="225" t="str">
        <f>IFERROR(IF(ISNUMBER(G638),COUNTIF($G$4:G638,G638),""),"")</f>
        <v/>
      </c>
      <c r="I638" s="225" t="str">
        <f t="shared" si="50"/>
        <v>-</v>
      </c>
      <c r="J638" s="225" t="str">
        <f t="shared" si="51"/>
        <v/>
      </c>
      <c r="K638" s="232" t="str">
        <f t="shared" ca="1" si="52"/>
        <v/>
      </c>
      <c r="L638" s="225" t="str">
        <f t="shared" ca="1" si="53"/>
        <v/>
      </c>
      <c r="M638" s="18"/>
    </row>
    <row r="639" spans="2:13" x14ac:dyDescent="0.25">
      <c r="B639" s="92">
        <v>636</v>
      </c>
      <c r="C639" s="227" t="str">
        <f>IFERROR(INDEX(Team_Data!J$8:J$2007,$B639,1)&amp;"","")</f>
        <v/>
      </c>
      <c r="D639" s="227" t="str">
        <f>IFERROR(INDEX(Team_Data!K$8:K$2007,$B639,1)&amp;"","")</f>
        <v/>
      </c>
      <c r="E639" s="231" t="str">
        <f>IFERROR(IF(LEN(INDEX(Team_Data!L$8:L$2007,$B639,1))&gt;0,INDEX(Team_Data!L$8:L$2007,$B639,1),""),"")</f>
        <v/>
      </c>
      <c r="F639" s="231" t="str">
        <f>IFERROR(IF(LEN(INDEX(Team_Data!M$8:M$2007,$B639,1))&gt;0,INDEX(Team_Data!M$8:M$2007,$B639,1),""),"")</f>
        <v/>
      </c>
      <c r="G639" s="225" t="str">
        <f t="shared" si="49"/>
        <v/>
      </c>
      <c r="H639" s="225" t="str">
        <f>IFERROR(IF(ISNUMBER(G639),COUNTIF($G$4:G639,G639),""),"")</f>
        <v/>
      </c>
      <c r="I639" s="225" t="str">
        <f t="shared" si="50"/>
        <v>-</v>
      </c>
      <c r="J639" s="225" t="str">
        <f t="shared" si="51"/>
        <v/>
      </c>
      <c r="K639" s="232" t="str">
        <f t="shared" ca="1" si="52"/>
        <v/>
      </c>
      <c r="L639" s="225" t="str">
        <f t="shared" ca="1" si="53"/>
        <v/>
      </c>
      <c r="M639" s="18"/>
    </row>
    <row r="640" spans="2:13" x14ac:dyDescent="0.25">
      <c r="B640" s="92">
        <v>637</v>
      </c>
      <c r="C640" s="227" t="str">
        <f>IFERROR(INDEX(Team_Data!J$8:J$2007,$B640,1)&amp;"","")</f>
        <v/>
      </c>
      <c r="D640" s="227" t="str">
        <f>IFERROR(INDEX(Team_Data!K$8:K$2007,$B640,1)&amp;"","")</f>
        <v/>
      </c>
      <c r="E640" s="231" t="str">
        <f>IFERROR(IF(LEN(INDEX(Team_Data!L$8:L$2007,$B640,1))&gt;0,INDEX(Team_Data!L$8:L$2007,$B640,1),""),"")</f>
        <v/>
      </c>
      <c r="F640" s="231" t="str">
        <f>IFERROR(IF(LEN(INDEX(Team_Data!M$8:M$2007,$B640,1))&gt;0,INDEX(Team_Data!M$8:M$2007,$B640,1),""),"")</f>
        <v/>
      </c>
      <c r="G640" s="225" t="str">
        <f t="shared" si="49"/>
        <v/>
      </c>
      <c r="H640" s="225" t="str">
        <f>IFERROR(IF(ISNUMBER(G640),COUNTIF($G$4:G640,G640),""),"")</f>
        <v/>
      </c>
      <c r="I640" s="225" t="str">
        <f t="shared" si="50"/>
        <v>-</v>
      </c>
      <c r="J640" s="225" t="str">
        <f t="shared" si="51"/>
        <v/>
      </c>
      <c r="K640" s="232" t="str">
        <f t="shared" ca="1" si="52"/>
        <v/>
      </c>
      <c r="L640" s="225" t="str">
        <f t="shared" ca="1" si="53"/>
        <v/>
      </c>
      <c r="M640" s="18"/>
    </row>
    <row r="641" spans="2:13" x14ac:dyDescent="0.25">
      <c r="B641" s="92">
        <v>638</v>
      </c>
      <c r="C641" s="227" t="str">
        <f>IFERROR(INDEX(Team_Data!J$8:J$2007,$B641,1)&amp;"","")</f>
        <v/>
      </c>
      <c r="D641" s="227" t="str">
        <f>IFERROR(INDEX(Team_Data!K$8:K$2007,$B641,1)&amp;"","")</f>
        <v/>
      </c>
      <c r="E641" s="231" t="str">
        <f>IFERROR(IF(LEN(INDEX(Team_Data!L$8:L$2007,$B641,1))&gt;0,INDEX(Team_Data!L$8:L$2007,$B641,1),""),"")</f>
        <v/>
      </c>
      <c r="F641" s="231" t="str">
        <f>IFERROR(IF(LEN(INDEX(Team_Data!M$8:M$2007,$B641,1))&gt;0,INDEX(Team_Data!M$8:M$2007,$B641,1),""),"")</f>
        <v/>
      </c>
      <c r="G641" s="225" t="str">
        <f t="shared" si="49"/>
        <v/>
      </c>
      <c r="H641" s="225" t="str">
        <f>IFERROR(IF(ISNUMBER(G641),COUNTIF($G$4:G641,G641),""),"")</f>
        <v/>
      </c>
      <c r="I641" s="225" t="str">
        <f t="shared" si="50"/>
        <v>-</v>
      </c>
      <c r="J641" s="225" t="str">
        <f t="shared" si="51"/>
        <v/>
      </c>
      <c r="K641" s="232" t="str">
        <f t="shared" ca="1" si="52"/>
        <v/>
      </c>
      <c r="L641" s="225" t="str">
        <f t="shared" ca="1" si="53"/>
        <v/>
      </c>
      <c r="M641" s="18"/>
    </row>
    <row r="642" spans="2:13" x14ac:dyDescent="0.25">
      <c r="B642" s="92">
        <v>639</v>
      </c>
      <c r="C642" s="227" t="str">
        <f>IFERROR(INDEX(Team_Data!J$8:J$2007,$B642,1)&amp;"","")</f>
        <v/>
      </c>
      <c r="D642" s="227" t="str">
        <f>IFERROR(INDEX(Team_Data!K$8:K$2007,$B642,1)&amp;"","")</f>
        <v/>
      </c>
      <c r="E642" s="231" t="str">
        <f>IFERROR(IF(LEN(INDEX(Team_Data!L$8:L$2007,$B642,1))&gt;0,INDEX(Team_Data!L$8:L$2007,$B642,1),""),"")</f>
        <v/>
      </c>
      <c r="F642" s="231" t="str">
        <f>IFERROR(IF(LEN(INDEX(Team_Data!M$8:M$2007,$B642,1))&gt;0,INDEX(Team_Data!M$8:M$2007,$B642,1),""),"")</f>
        <v/>
      </c>
      <c r="G642" s="225" t="str">
        <f t="shared" si="49"/>
        <v/>
      </c>
      <c r="H642" s="225" t="str">
        <f>IFERROR(IF(ISNUMBER(G642),COUNTIF($G$4:G642,G642),""),"")</f>
        <v/>
      </c>
      <c r="I642" s="225" t="str">
        <f t="shared" si="50"/>
        <v>-</v>
      </c>
      <c r="J642" s="225" t="str">
        <f t="shared" si="51"/>
        <v/>
      </c>
      <c r="K642" s="232" t="str">
        <f t="shared" ca="1" si="52"/>
        <v/>
      </c>
      <c r="L642" s="225" t="str">
        <f t="shared" ca="1" si="53"/>
        <v/>
      </c>
      <c r="M642" s="18"/>
    </row>
    <row r="643" spans="2:13" x14ac:dyDescent="0.25">
      <c r="B643" s="92">
        <v>640</v>
      </c>
      <c r="C643" s="227" t="str">
        <f>IFERROR(INDEX(Team_Data!J$8:J$2007,$B643,1)&amp;"","")</f>
        <v/>
      </c>
      <c r="D643" s="227" t="str">
        <f>IFERROR(INDEX(Team_Data!K$8:K$2007,$B643,1)&amp;"","")</f>
        <v/>
      </c>
      <c r="E643" s="231" t="str">
        <f>IFERROR(IF(LEN(INDEX(Team_Data!L$8:L$2007,$B643,1))&gt;0,INDEX(Team_Data!L$8:L$2007,$B643,1),""),"")</f>
        <v/>
      </c>
      <c r="F643" s="231" t="str">
        <f>IFERROR(IF(LEN(INDEX(Team_Data!M$8:M$2007,$B643,1))&gt;0,INDEX(Team_Data!M$8:M$2007,$B643,1),""),"")</f>
        <v/>
      </c>
      <c r="G643" s="225" t="str">
        <f t="shared" si="49"/>
        <v/>
      </c>
      <c r="H643" s="225" t="str">
        <f>IFERROR(IF(ISNUMBER(G643),COUNTIF($G$4:G643,G643),""),"")</f>
        <v/>
      </c>
      <c r="I643" s="225" t="str">
        <f t="shared" si="50"/>
        <v>-</v>
      </c>
      <c r="J643" s="225" t="str">
        <f t="shared" si="51"/>
        <v/>
      </c>
      <c r="K643" s="232" t="str">
        <f t="shared" ca="1" si="52"/>
        <v/>
      </c>
      <c r="L643" s="225" t="str">
        <f t="shared" ca="1" si="53"/>
        <v/>
      </c>
      <c r="M643" s="18"/>
    </row>
    <row r="644" spans="2:13" x14ac:dyDescent="0.25">
      <c r="B644" s="92">
        <v>641</v>
      </c>
      <c r="C644" s="227" t="str">
        <f>IFERROR(INDEX(Team_Data!J$8:J$2007,$B644,1)&amp;"","")</f>
        <v/>
      </c>
      <c r="D644" s="227" t="str">
        <f>IFERROR(INDEX(Team_Data!K$8:K$2007,$B644,1)&amp;"","")</f>
        <v/>
      </c>
      <c r="E644" s="231" t="str">
        <f>IFERROR(IF(LEN(INDEX(Team_Data!L$8:L$2007,$B644,1))&gt;0,INDEX(Team_Data!L$8:L$2007,$B644,1),""),"")</f>
        <v/>
      </c>
      <c r="F644" s="231" t="str">
        <f>IFERROR(IF(LEN(INDEX(Team_Data!M$8:M$2007,$B644,1))&gt;0,INDEX(Team_Data!M$8:M$2007,$B644,1),""),"")</f>
        <v/>
      </c>
      <c r="G644" s="225" t="str">
        <f t="shared" si="49"/>
        <v/>
      </c>
      <c r="H644" s="225" t="str">
        <f>IFERROR(IF(ISNUMBER(G644),COUNTIF($G$4:G644,G644),""),"")</f>
        <v/>
      </c>
      <c r="I644" s="225" t="str">
        <f t="shared" si="50"/>
        <v>-</v>
      </c>
      <c r="J644" s="225" t="str">
        <f t="shared" si="51"/>
        <v/>
      </c>
      <c r="K644" s="232" t="str">
        <f t="shared" ca="1" si="52"/>
        <v/>
      </c>
      <c r="L644" s="225" t="str">
        <f t="shared" ca="1" si="53"/>
        <v/>
      </c>
      <c r="M644" s="18"/>
    </row>
    <row r="645" spans="2:13" x14ac:dyDescent="0.25">
      <c r="B645" s="92">
        <v>642</v>
      </c>
      <c r="C645" s="227" t="str">
        <f>IFERROR(INDEX(Team_Data!J$8:J$2007,$B645,1)&amp;"","")</f>
        <v/>
      </c>
      <c r="D645" s="227" t="str">
        <f>IFERROR(INDEX(Team_Data!K$8:K$2007,$B645,1)&amp;"","")</f>
        <v/>
      </c>
      <c r="E645" s="231" t="str">
        <f>IFERROR(IF(LEN(INDEX(Team_Data!L$8:L$2007,$B645,1))&gt;0,INDEX(Team_Data!L$8:L$2007,$B645,1),""),"")</f>
        <v/>
      </c>
      <c r="F645" s="231" t="str">
        <f>IFERROR(IF(LEN(INDEX(Team_Data!M$8:M$2007,$B645,1))&gt;0,INDEX(Team_Data!M$8:M$2007,$B645,1),""),"")</f>
        <v/>
      </c>
      <c r="G645" s="225" t="str">
        <f t="shared" ref="G645:G708" si="54">IFERROR(MONTH(F645),"")</f>
        <v/>
      </c>
      <c r="H645" s="225" t="str">
        <f>IFERROR(IF(ISNUMBER(G645),COUNTIF($G$4:G645,G645),""),"")</f>
        <v/>
      </c>
      <c r="I645" s="225" t="str">
        <f t="shared" ref="I645:I708" si="55">G645&amp;"-"&amp;H645</f>
        <v>-</v>
      </c>
      <c r="J645" s="225" t="str">
        <f t="shared" ref="J645:J708" si="56">IFERROR(INDEX($O$4:$O$15,G645,1),"")</f>
        <v/>
      </c>
      <c r="K645" s="232" t="str">
        <f t="shared" ref="K645:K708" ca="1" si="57">IFERROR(IF(LEN(F645)=0,"",F645-TODAY()),"")</f>
        <v/>
      </c>
      <c r="L645" s="225" t="str">
        <f t="shared" ref="L645:L708" ca="1" si="58">IFERROR(INDEX(INDIRECT(J645&amp;"!$I$15:$I$1014"),H645),"")</f>
        <v/>
      </c>
      <c r="M645" s="18"/>
    </row>
    <row r="646" spans="2:13" x14ac:dyDescent="0.25">
      <c r="B646" s="92">
        <v>643</v>
      </c>
      <c r="C646" s="227" t="str">
        <f>IFERROR(INDEX(Team_Data!J$8:J$2007,$B646,1)&amp;"","")</f>
        <v/>
      </c>
      <c r="D646" s="227" t="str">
        <f>IFERROR(INDEX(Team_Data!K$8:K$2007,$B646,1)&amp;"","")</f>
        <v/>
      </c>
      <c r="E646" s="231" t="str">
        <f>IFERROR(IF(LEN(INDEX(Team_Data!L$8:L$2007,$B646,1))&gt;0,INDEX(Team_Data!L$8:L$2007,$B646,1),""),"")</f>
        <v/>
      </c>
      <c r="F646" s="231" t="str">
        <f>IFERROR(IF(LEN(INDEX(Team_Data!M$8:M$2007,$B646,1))&gt;0,INDEX(Team_Data!M$8:M$2007,$B646,1),""),"")</f>
        <v/>
      </c>
      <c r="G646" s="225" t="str">
        <f t="shared" si="54"/>
        <v/>
      </c>
      <c r="H646" s="225" t="str">
        <f>IFERROR(IF(ISNUMBER(G646),COUNTIF($G$4:G646,G646),""),"")</f>
        <v/>
      </c>
      <c r="I646" s="225" t="str">
        <f t="shared" si="55"/>
        <v>-</v>
      </c>
      <c r="J646" s="225" t="str">
        <f t="shared" si="56"/>
        <v/>
      </c>
      <c r="K646" s="232" t="str">
        <f t="shared" ca="1" si="57"/>
        <v/>
      </c>
      <c r="L646" s="225" t="str">
        <f t="shared" ca="1" si="58"/>
        <v/>
      </c>
      <c r="M646" s="18"/>
    </row>
    <row r="647" spans="2:13" x14ac:dyDescent="0.25">
      <c r="B647" s="92">
        <v>644</v>
      </c>
      <c r="C647" s="227" t="str">
        <f>IFERROR(INDEX(Team_Data!J$8:J$2007,$B647,1)&amp;"","")</f>
        <v/>
      </c>
      <c r="D647" s="227" t="str">
        <f>IFERROR(INDEX(Team_Data!K$8:K$2007,$B647,1)&amp;"","")</f>
        <v/>
      </c>
      <c r="E647" s="231" t="str">
        <f>IFERROR(IF(LEN(INDEX(Team_Data!L$8:L$2007,$B647,1))&gt;0,INDEX(Team_Data!L$8:L$2007,$B647,1),""),"")</f>
        <v/>
      </c>
      <c r="F647" s="231" t="str">
        <f>IFERROR(IF(LEN(INDEX(Team_Data!M$8:M$2007,$B647,1))&gt;0,INDEX(Team_Data!M$8:M$2007,$B647,1),""),"")</f>
        <v/>
      </c>
      <c r="G647" s="225" t="str">
        <f t="shared" si="54"/>
        <v/>
      </c>
      <c r="H647" s="225" t="str">
        <f>IFERROR(IF(ISNUMBER(G647),COUNTIF($G$4:G647,G647),""),"")</f>
        <v/>
      </c>
      <c r="I647" s="225" t="str">
        <f t="shared" si="55"/>
        <v>-</v>
      </c>
      <c r="J647" s="225" t="str">
        <f t="shared" si="56"/>
        <v/>
      </c>
      <c r="K647" s="232" t="str">
        <f t="shared" ca="1" si="57"/>
        <v/>
      </c>
      <c r="L647" s="225" t="str">
        <f t="shared" ca="1" si="58"/>
        <v/>
      </c>
      <c r="M647" s="18"/>
    </row>
    <row r="648" spans="2:13" x14ac:dyDescent="0.25">
      <c r="B648" s="92">
        <v>645</v>
      </c>
      <c r="C648" s="227" t="str">
        <f>IFERROR(INDEX(Team_Data!J$8:J$2007,$B648,1)&amp;"","")</f>
        <v/>
      </c>
      <c r="D648" s="227" t="str">
        <f>IFERROR(INDEX(Team_Data!K$8:K$2007,$B648,1)&amp;"","")</f>
        <v/>
      </c>
      <c r="E648" s="231" t="str">
        <f>IFERROR(IF(LEN(INDEX(Team_Data!L$8:L$2007,$B648,1))&gt;0,INDEX(Team_Data!L$8:L$2007,$B648,1),""),"")</f>
        <v/>
      </c>
      <c r="F648" s="231" t="str">
        <f>IFERROR(IF(LEN(INDEX(Team_Data!M$8:M$2007,$B648,1))&gt;0,INDEX(Team_Data!M$8:M$2007,$B648,1),""),"")</f>
        <v/>
      </c>
      <c r="G648" s="225" t="str">
        <f t="shared" si="54"/>
        <v/>
      </c>
      <c r="H648" s="225" t="str">
        <f>IFERROR(IF(ISNUMBER(G648),COUNTIF($G$4:G648,G648),""),"")</f>
        <v/>
      </c>
      <c r="I648" s="225" t="str">
        <f t="shared" si="55"/>
        <v>-</v>
      </c>
      <c r="J648" s="225" t="str">
        <f t="shared" si="56"/>
        <v/>
      </c>
      <c r="K648" s="232" t="str">
        <f t="shared" ca="1" si="57"/>
        <v/>
      </c>
      <c r="L648" s="225" t="str">
        <f t="shared" ca="1" si="58"/>
        <v/>
      </c>
      <c r="M648" s="18"/>
    </row>
    <row r="649" spans="2:13" x14ac:dyDescent="0.25">
      <c r="B649" s="92">
        <v>646</v>
      </c>
      <c r="C649" s="227" t="str">
        <f>IFERROR(INDEX(Team_Data!J$8:J$2007,$B649,1)&amp;"","")</f>
        <v/>
      </c>
      <c r="D649" s="227" t="str">
        <f>IFERROR(INDEX(Team_Data!K$8:K$2007,$B649,1)&amp;"","")</f>
        <v/>
      </c>
      <c r="E649" s="231" t="str">
        <f>IFERROR(IF(LEN(INDEX(Team_Data!L$8:L$2007,$B649,1))&gt;0,INDEX(Team_Data!L$8:L$2007,$B649,1),""),"")</f>
        <v/>
      </c>
      <c r="F649" s="231" t="str">
        <f>IFERROR(IF(LEN(INDEX(Team_Data!M$8:M$2007,$B649,1))&gt;0,INDEX(Team_Data!M$8:M$2007,$B649,1),""),"")</f>
        <v/>
      </c>
      <c r="G649" s="225" t="str">
        <f t="shared" si="54"/>
        <v/>
      </c>
      <c r="H649" s="225" t="str">
        <f>IFERROR(IF(ISNUMBER(G649),COUNTIF($G$4:G649,G649),""),"")</f>
        <v/>
      </c>
      <c r="I649" s="225" t="str">
        <f t="shared" si="55"/>
        <v>-</v>
      </c>
      <c r="J649" s="225" t="str">
        <f t="shared" si="56"/>
        <v/>
      </c>
      <c r="K649" s="232" t="str">
        <f t="shared" ca="1" si="57"/>
        <v/>
      </c>
      <c r="L649" s="225" t="str">
        <f t="shared" ca="1" si="58"/>
        <v/>
      </c>
      <c r="M649" s="18"/>
    </row>
    <row r="650" spans="2:13" x14ac:dyDescent="0.25">
      <c r="B650" s="92">
        <v>647</v>
      </c>
      <c r="C650" s="227" t="str">
        <f>IFERROR(INDEX(Team_Data!J$8:J$2007,$B650,1)&amp;"","")</f>
        <v/>
      </c>
      <c r="D650" s="227" t="str">
        <f>IFERROR(INDEX(Team_Data!K$8:K$2007,$B650,1)&amp;"","")</f>
        <v/>
      </c>
      <c r="E650" s="231" t="str">
        <f>IFERROR(IF(LEN(INDEX(Team_Data!L$8:L$2007,$B650,1))&gt;0,INDEX(Team_Data!L$8:L$2007,$B650,1),""),"")</f>
        <v/>
      </c>
      <c r="F650" s="231" t="str">
        <f>IFERROR(IF(LEN(INDEX(Team_Data!M$8:M$2007,$B650,1))&gt;0,INDEX(Team_Data!M$8:M$2007,$B650,1),""),"")</f>
        <v/>
      </c>
      <c r="G650" s="225" t="str">
        <f t="shared" si="54"/>
        <v/>
      </c>
      <c r="H650" s="225" t="str">
        <f>IFERROR(IF(ISNUMBER(G650),COUNTIF($G$4:G650,G650),""),"")</f>
        <v/>
      </c>
      <c r="I650" s="225" t="str">
        <f t="shared" si="55"/>
        <v>-</v>
      </c>
      <c r="J650" s="225" t="str">
        <f t="shared" si="56"/>
        <v/>
      </c>
      <c r="K650" s="232" t="str">
        <f t="shared" ca="1" si="57"/>
        <v/>
      </c>
      <c r="L650" s="225" t="str">
        <f t="shared" ca="1" si="58"/>
        <v/>
      </c>
      <c r="M650" s="18"/>
    </row>
    <row r="651" spans="2:13" x14ac:dyDescent="0.25">
      <c r="B651" s="92">
        <v>648</v>
      </c>
      <c r="C651" s="227" t="str">
        <f>IFERROR(INDEX(Team_Data!J$8:J$2007,$B651,1)&amp;"","")</f>
        <v/>
      </c>
      <c r="D651" s="227" t="str">
        <f>IFERROR(INDEX(Team_Data!K$8:K$2007,$B651,1)&amp;"","")</f>
        <v/>
      </c>
      <c r="E651" s="231" t="str">
        <f>IFERROR(IF(LEN(INDEX(Team_Data!L$8:L$2007,$B651,1))&gt;0,INDEX(Team_Data!L$8:L$2007,$B651,1),""),"")</f>
        <v/>
      </c>
      <c r="F651" s="231" t="str">
        <f>IFERROR(IF(LEN(INDEX(Team_Data!M$8:M$2007,$B651,1))&gt;0,INDEX(Team_Data!M$8:M$2007,$B651,1),""),"")</f>
        <v/>
      </c>
      <c r="G651" s="225" t="str">
        <f t="shared" si="54"/>
        <v/>
      </c>
      <c r="H651" s="225" t="str">
        <f>IFERROR(IF(ISNUMBER(G651),COUNTIF($G$4:G651,G651),""),"")</f>
        <v/>
      </c>
      <c r="I651" s="225" t="str">
        <f t="shared" si="55"/>
        <v>-</v>
      </c>
      <c r="J651" s="225" t="str">
        <f t="shared" si="56"/>
        <v/>
      </c>
      <c r="K651" s="232" t="str">
        <f t="shared" ca="1" si="57"/>
        <v/>
      </c>
      <c r="L651" s="225" t="str">
        <f t="shared" ca="1" si="58"/>
        <v/>
      </c>
      <c r="M651" s="18"/>
    </row>
    <row r="652" spans="2:13" x14ac:dyDescent="0.25">
      <c r="B652" s="92">
        <v>649</v>
      </c>
      <c r="C652" s="227" t="str">
        <f>IFERROR(INDEX(Team_Data!J$8:J$2007,$B652,1)&amp;"","")</f>
        <v/>
      </c>
      <c r="D652" s="227" t="str">
        <f>IFERROR(INDEX(Team_Data!K$8:K$2007,$B652,1)&amp;"","")</f>
        <v/>
      </c>
      <c r="E652" s="231" t="str">
        <f>IFERROR(IF(LEN(INDEX(Team_Data!L$8:L$2007,$B652,1))&gt;0,INDEX(Team_Data!L$8:L$2007,$B652,1),""),"")</f>
        <v/>
      </c>
      <c r="F652" s="231" t="str">
        <f>IFERROR(IF(LEN(INDEX(Team_Data!M$8:M$2007,$B652,1))&gt;0,INDEX(Team_Data!M$8:M$2007,$B652,1),""),"")</f>
        <v/>
      </c>
      <c r="G652" s="225" t="str">
        <f t="shared" si="54"/>
        <v/>
      </c>
      <c r="H652" s="225" t="str">
        <f>IFERROR(IF(ISNUMBER(G652),COUNTIF($G$4:G652,G652),""),"")</f>
        <v/>
      </c>
      <c r="I652" s="225" t="str">
        <f t="shared" si="55"/>
        <v>-</v>
      </c>
      <c r="J652" s="225" t="str">
        <f t="shared" si="56"/>
        <v/>
      </c>
      <c r="K652" s="232" t="str">
        <f t="shared" ca="1" si="57"/>
        <v/>
      </c>
      <c r="L652" s="225" t="str">
        <f t="shared" ca="1" si="58"/>
        <v/>
      </c>
      <c r="M652" s="18"/>
    </row>
    <row r="653" spans="2:13" x14ac:dyDescent="0.25">
      <c r="B653" s="92">
        <v>650</v>
      </c>
      <c r="C653" s="227" t="str">
        <f>IFERROR(INDEX(Team_Data!J$8:J$2007,$B653,1)&amp;"","")</f>
        <v/>
      </c>
      <c r="D653" s="227" t="str">
        <f>IFERROR(INDEX(Team_Data!K$8:K$2007,$B653,1)&amp;"","")</f>
        <v/>
      </c>
      <c r="E653" s="231" t="str">
        <f>IFERROR(IF(LEN(INDEX(Team_Data!L$8:L$2007,$B653,1))&gt;0,INDEX(Team_Data!L$8:L$2007,$B653,1),""),"")</f>
        <v/>
      </c>
      <c r="F653" s="231" t="str">
        <f>IFERROR(IF(LEN(INDEX(Team_Data!M$8:M$2007,$B653,1))&gt;0,INDEX(Team_Data!M$8:M$2007,$B653,1),""),"")</f>
        <v/>
      </c>
      <c r="G653" s="225" t="str">
        <f t="shared" si="54"/>
        <v/>
      </c>
      <c r="H653" s="225" t="str">
        <f>IFERROR(IF(ISNUMBER(G653),COUNTIF($G$4:G653,G653),""),"")</f>
        <v/>
      </c>
      <c r="I653" s="225" t="str">
        <f t="shared" si="55"/>
        <v>-</v>
      </c>
      <c r="J653" s="225" t="str">
        <f t="shared" si="56"/>
        <v/>
      </c>
      <c r="K653" s="232" t="str">
        <f t="shared" ca="1" si="57"/>
        <v/>
      </c>
      <c r="L653" s="225" t="str">
        <f t="shared" ca="1" si="58"/>
        <v/>
      </c>
      <c r="M653" s="18"/>
    </row>
    <row r="654" spans="2:13" x14ac:dyDescent="0.25">
      <c r="B654" s="92">
        <v>651</v>
      </c>
      <c r="C654" s="227" t="str">
        <f>IFERROR(INDEX(Team_Data!J$8:J$2007,$B654,1)&amp;"","")</f>
        <v/>
      </c>
      <c r="D654" s="227" t="str">
        <f>IFERROR(INDEX(Team_Data!K$8:K$2007,$B654,1)&amp;"","")</f>
        <v/>
      </c>
      <c r="E654" s="231" t="str">
        <f>IFERROR(IF(LEN(INDEX(Team_Data!L$8:L$2007,$B654,1))&gt;0,INDEX(Team_Data!L$8:L$2007,$B654,1),""),"")</f>
        <v/>
      </c>
      <c r="F654" s="231" t="str">
        <f>IFERROR(IF(LEN(INDEX(Team_Data!M$8:M$2007,$B654,1))&gt;0,INDEX(Team_Data!M$8:M$2007,$B654,1),""),"")</f>
        <v/>
      </c>
      <c r="G654" s="225" t="str">
        <f t="shared" si="54"/>
        <v/>
      </c>
      <c r="H654" s="225" t="str">
        <f>IFERROR(IF(ISNUMBER(G654),COUNTIF($G$4:G654,G654),""),"")</f>
        <v/>
      </c>
      <c r="I654" s="225" t="str">
        <f t="shared" si="55"/>
        <v>-</v>
      </c>
      <c r="J654" s="225" t="str">
        <f t="shared" si="56"/>
        <v/>
      </c>
      <c r="K654" s="232" t="str">
        <f t="shared" ca="1" si="57"/>
        <v/>
      </c>
      <c r="L654" s="225" t="str">
        <f t="shared" ca="1" si="58"/>
        <v/>
      </c>
      <c r="M654" s="18"/>
    </row>
    <row r="655" spans="2:13" x14ac:dyDescent="0.25">
      <c r="B655" s="92">
        <v>652</v>
      </c>
      <c r="C655" s="227" t="str">
        <f>IFERROR(INDEX(Team_Data!J$8:J$2007,$B655,1)&amp;"","")</f>
        <v/>
      </c>
      <c r="D655" s="227" t="str">
        <f>IFERROR(INDEX(Team_Data!K$8:K$2007,$B655,1)&amp;"","")</f>
        <v/>
      </c>
      <c r="E655" s="231" t="str">
        <f>IFERROR(IF(LEN(INDEX(Team_Data!L$8:L$2007,$B655,1))&gt;0,INDEX(Team_Data!L$8:L$2007,$B655,1),""),"")</f>
        <v/>
      </c>
      <c r="F655" s="231" t="str">
        <f>IFERROR(IF(LEN(INDEX(Team_Data!M$8:M$2007,$B655,1))&gt;0,INDEX(Team_Data!M$8:M$2007,$B655,1),""),"")</f>
        <v/>
      </c>
      <c r="G655" s="225" t="str">
        <f t="shared" si="54"/>
        <v/>
      </c>
      <c r="H655" s="225" t="str">
        <f>IFERROR(IF(ISNUMBER(G655),COUNTIF($G$4:G655,G655),""),"")</f>
        <v/>
      </c>
      <c r="I655" s="225" t="str">
        <f t="shared" si="55"/>
        <v>-</v>
      </c>
      <c r="J655" s="225" t="str">
        <f t="shared" si="56"/>
        <v/>
      </c>
      <c r="K655" s="232" t="str">
        <f t="shared" ca="1" si="57"/>
        <v/>
      </c>
      <c r="L655" s="225" t="str">
        <f t="shared" ca="1" si="58"/>
        <v/>
      </c>
      <c r="M655" s="18"/>
    </row>
    <row r="656" spans="2:13" x14ac:dyDescent="0.25">
      <c r="B656" s="92">
        <v>653</v>
      </c>
      <c r="C656" s="227" t="str">
        <f>IFERROR(INDEX(Team_Data!J$8:J$2007,$B656,1)&amp;"","")</f>
        <v/>
      </c>
      <c r="D656" s="227" t="str">
        <f>IFERROR(INDEX(Team_Data!K$8:K$2007,$B656,1)&amp;"","")</f>
        <v/>
      </c>
      <c r="E656" s="231" t="str">
        <f>IFERROR(IF(LEN(INDEX(Team_Data!L$8:L$2007,$B656,1))&gt;0,INDEX(Team_Data!L$8:L$2007,$B656,1),""),"")</f>
        <v/>
      </c>
      <c r="F656" s="231" t="str">
        <f>IFERROR(IF(LEN(INDEX(Team_Data!M$8:M$2007,$B656,1))&gt;0,INDEX(Team_Data!M$8:M$2007,$B656,1),""),"")</f>
        <v/>
      </c>
      <c r="G656" s="225" t="str">
        <f t="shared" si="54"/>
        <v/>
      </c>
      <c r="H656" s="225" t="str">
        <f>IFERROR(IF(ISNUMBER(G656),COUNTIF($G$4:G656,G656),""),"")</f>
        <v/>
      </c>
      <c r="I656" s="225" t="str">
        <f t="shared" si="55"/>
        <v>-</v>
      </c>
      <c r="J656" s="225" t="str">
        <f t="shared" si="56"/>
        <v/>
      </c>
      <c r="K656" s="232" t="str">
        <f t="shared" ca="1" si="57"/>
        <v/>
      </c>
      <c r="L656" s="225" t="str">
        <f t="shared" ca="1" si="58"/>
        <v/>
      </c>
      <c r="M656" s="18"/>
    </row>
    <row r="657" spans="2:13" x14ac:dyDescent="0.25">
      <c r="B657" s="92">
        <v>654</v>
      </c>
      <c r="C657" s="227" t="str">
        <f>IFERROR(INDEX(Team_Data!J$8:J$2007,$B657,1)&amp;"","")</f>
        <v/>
      </c>
      <c r="D657" s="227" t="str">
        <f>IFERROR(INDEX(Team_Data!K$8:K$2007,$B657,1)&amp;"","")</f>
        <v/>
      </c>
      <c r="E657" s="231" t="str">
        <f>IFERROR(IF(LEN(INDEX(Team_Data!L$8:L$2007,$B657,1))&gt;0,INDEX(Team_Data!L$8:L$2007,$B657,1),""),"")</f>
        <v/>
      </c>
      <c r="F657" s="231" t="str">
        <f>IFERROR(IF(LEN(INDEX(Team_Data!M$8:M$2007,$B657,1))&gt;0,INDEX(Team_Data!M$8:M$2007,$B657,1),""),"")</f>
        <v/>
      </c>
      <c r="G657" s="225" t="str">
        <f t="shared" si="54"/>
        <v/>
      </c>
      <c r="H657" s="225" t="str">
        <f>IFERROR(IF(ISNUMBER(G657),COUNTIF($G$4:G657,G657),""),"")</f>
        <v/>
      </c>
      <c r="I657" s="225" t="str">
        <f t="shared" si="55"/>
        <v>-</v>
      </c>
      <c r="J657" s="225" t="str">
        <f t="shared" si="56"/>
        <v/>
      </c>
      <c r="K657" s="232" t="str">
        <f t="shared" ca="1" si="57"/>
        <v/>
      </c>
      <c r="L657" s="225" t="str">
        <f t="shared" ca="1" si="58"/>
        <v/>
      </c>
      <c r="M657" s="18"/>
    </row>
    <row r="658" spans="2:13" x14ac:dyDescent="0.25">
      <c r="B658" s="92">
        <v>655</v>
      </c>
      <c r="C658" s="227" t="str">
        <f>IFERROR(INDEX(Team_Data!J$8:J$2007,$B658,1)&amp;"","")</f>
        <v/>
      </c>
      <c r="D658" s="227" t="str">
        <f>IFERROR(INDEX(Team_Data!K$8:K$2007,$B658,1)&amp;"","")</f>
        <v/>
      </c>
      <c r="E658" s="231" t="str">
        <f>IFERROR(IF(LEN(INDEX(Team_Data!L$8:L$2007,$B658,1))&gt;0,INDEX(Team_Data!L$8:L$2007,$B658,1),""),"")</f>
        <v/>
      </c>
      <c r="F658" s="231" t="str">
        <f>IFERROR(IF(LEN(INDEX(Team_Data!M$8:M$2007,$B658,1))&gt;0,INDEX(Team_Data!M$8:M$2007,$B658,1),""),"")</f>
        <v/>
      </c>
      <c r="G658" s="225" t="str">
        <f t="shared" si="54"/>
        <v/>
      </c>
      <c r="H658" s="225" t="str">
        <f>IFERROR(IF(ISNUMBER(G658),COUNTIF($G$4:G658,G658),""),"")</f>
        <v/>
      </c>
      <c r="I658" s="225" t="str">
        <f t="shared" si="55"/>
        <v>-</v>
      </c>
      <c r="J658" s="225" t="str">
        <f t="shared" si="56"/>
        <v/>
      </c>
      <c r="K658" s="232" t="str">
        <f t="shared" ca="1" si="57"/>
        <v/>
      </c>
      <c r="L658" s="225" t="str">
        <f t="shared" ca="1" si="58"/>
        <v/>
      </c>
      <c r="M658" s="18"/>
    </row>
    <row r="659" spans="2:13" x14ac:dyDescent="0.25">
      <c r="B659" s="92">
        <v>656</v>
      </c>
      <c r="C659" s="227" t="str">
        <f>IFERROR(INDEX(Team_Data!J$8:J$2007,$B659,1)&amp;"","")</f>
        <v/>
      </c>
      <c r="D659" s="227" t="str">
        <f>IFERROR(INDEX(Team_Data!K$8:K$2007,$B659,1)&amp;"","")</f>
        <v/>
      </c>
      <c r="E659" s="231" t="str">
        <f>IFERROR(IF(LEN(INDEX(Team_Data!L$8:L$2007,$B659,1))&gt;0,INDEX(Team_Data!L$8:L$2007,$B659,1),""),"")</f>
        <v/>
      </c>
      <c r="F659" s="231" t="str">
        <f>IFERROR(IF(LEN(INDEX(Team_Data!M$8:M$2007,$B659,1))&gt;0,INDEX(Team_Data!M$8:M$2007,$B659,1),""),"")</f>
        <v/>
      </c>
      <c r="G659" s="225" t="str">
        <f t="shared" si="54"/>
        <v/>
      </c>
      <c r="H659" s="225" t="str">
        <f>IFERROR(IF(ISNUMBER(G659),COUNTIF($G$4:G659,G659),""),"")</f>
        <v/>
      </c>
      <c r="I659" s="225" t="str">
        <f t="shared" si="55"/>
        <v>-</v>
      </c>
      <c r="J659" s="225" t="str">
        <f t="shared" si="56"/>
        <v/>
      </c>
      <c r="K659" s="232" t="str">
        <f t="shared" ca="1" si="57"/>
        <v/>
      </c>
      <c r="L659" s="225" t="str">
        <f t="shared" ca="1" si="58"/>
        <v/>
      </c>
      <c r="M659" s="18"/>
    </row>
    <row r="660" spans="2:13" x14ac:dyDescent="0.25">
      <c r="B660" s="92">
        <v>657</v>
      </c>
      <c r="C660" s="227" t="str">
        <f>IFERROR(INDEX(Team_Data!J$8:J$2007,$B660,1)&amp;"","")</f>
        <v/>
      </c>
      <c r="D660" s="227" t="str">
        <f>IFERROR(INDEX(Team_Data!K$8:K$2007,$B660,1)&amp;"","")</f>
        <v/>
      </c>
      <c r="E660" s="231" t="str">
        <f>IFERROR(IF(LEN(INDEX(Team_Data!L$8:L$2007,$B660,1))&gt;0,INDEX(Team_Data!L$8:L$2007,$B660,1),""),"")</f>
        <v/>
      </c>
      <c r="F660" s="231" t="str">
        <f>IFERROR(IF(LEN(INDEX(Team_Data!M$8:M$2007,$B660,1))&gt;0,INDEX(Team_Data!M$8:M$2007,$B660,1),""),"")</f>
        <v/>
      </c>
      <c r="G660" s="225" t="str">
        <f t="shared" si="54"/>
        <v/>
      </c>
      <c r="H660" s="225" t="str">
        <f>IFERROR(IF(ISNUMBER(G660),COUNTIF($G$4:G660,G660),""),"")</f>
        <v/>
      </c>
      <c r="I660" s="225" t="str">
        <f t="shared" si="55"/>
        <v>-</v>
      </c>
      <c r="J660" s="225" t="str">
        <f t="shared" si="56"/>
        <v/>
      </c>
      <c r="K660" s="232" t="str">
        <f t="shared" ca="1" si="57"/>
        <v/>
      </c>
      <c r="L660" s="225" t="str">
        <f t="shared" ca="1" si="58"/>
        <v/>
      </c>
      <c r="M660" s="18"/>
    </row>
    <row r="661" spans="2:13" x14ac:dyDescent="0.25">
      <c r="B661" s="92">
        <v>658</v>
      </c>
      <c r="C661" s="227" t="str">
        <f>IFERROR(INDEX(Team_Data!J$8:J$2007,$B661,1)&amp;"","")</f>
        <v/>
      </c>
      <c r="D661" s="227" t="str">
        <f>IFERROR(INDEX(Team_Data!K$8:K$2007,$B661,1)&amp;"","")</f>
        <v/>
      </c>
      <c r="E661" s="231" t="str">
        <f>IFERROR(IF(LEN(INDEX(Team_Data!L$8:L$2007,$B661,1))&gt;0,INDEX(Team_Data!L$8:L$2007,$B661,1),""),"")</f>
        <v/>
      </c>
      <c r="F661" s="231" t="str">
        <f>IFERROR(IF(LEN(INDEX(Team_Data!M$8:M$2007,$B661,1))&gt;0,INDEX(Team_Data!M$8:M$2007,$B661,1),""),"")</f>
        <v/>
      </c>
      <c r="G661" s="225" t="str">
        <f t="shared" si="54"/>
        <v/>
      </c>
      <c r="H661" s="225" t="str">
        <f>IFERROR(IF(ISNUMBER(G661),COUNTIF($G$4:G661,G661),""),"")</f>
        <v/>
      </c>
      <c r="I661" s="225" t="str">
        <f t="shared" si="55"/>
        <v>-</v>
      </c>
      <c r="J661" s="225" t="str">
        <f t="shared" si="56"/>
        <v/>
      </c>
      <c r="K661" s="232" t="str">
        <f t="shared" ca="1" si="57"/>
        <v/>
      </c>
      <c r="L661" s="225" t="str">
        <f t="shared" ca="1" si="58"/>
        <v/>
      </c>
      <c r="M661" s="18"/>
    </row>
    <row r="662" spans="2:13" x14ac:dyDescent="0.25">
      <c r="B662" s="92">
        <v>659</v>
      </c>
      <c r="C662" s="227" t="str">
        <f>IFERROR(INDEX(Team_Data!J$8:J$2007,$B662,1)&amp;"","")</f>
        <v/>
      </c>
      <c r="D662" s="227" t="str">
        <f>IFERROR(INDEX(Team_Data!K$8:K$2007,$B662,1)&amp;"","")</f>
        <v/>
      </c>
      <c r="E662" s="231" t="str">
        <f>IFERROR(IF(LEN(INDEX(Team_Data!L$8:L$2007,$B662,1))&gt;0,INDEX(Team_Data!L$8:L$2007,$B662,1),""),"")</f>
        <v/>
      </c>
      <c r="F662" s="231" t="str">
        <f>IFERROR(IF(LEN(INDEX(Team_Data!M$8:M$2007,$B662,1))&gt;0,INDEX(Team_Data!M$8:M$2007,$B662,1),""),"")</f>
        <v/>
      </c>
      <c r="G662" s="225" t="str">
        <f t="shared" si="54"/>
        <v/>
      </c>
      <c r="H662" s="225" t="str">
        <f>IFERROR(IF(ISNUMBER(G662),COUNTIF($G$4:G662,G662),""),"")</f>
        <v/>
      </c>
      <c r="I662" s="225" t="str">
        <f t="shared" si="55"/>
        <v>-</v>
      </c>
      <c r="J662" s="225" t="str">
        <f t="shared" si="56"/>
        <v/>
      </c>
      <c r="K662" s="232" t="str">
        <f t="shared" ca="1" si="57"/>
        <v/>
      </c>
      <c r="L662" s="225" t="str">
        <f t="shared" ca="1" si="58"/>
        <v/>
      </c>
      <c r="M662" s="18"/>
    </row>
    <row r="663" spans="2:13" x14ac:dyDescent="0.25">
      <c r="B663" s="92">
        <v>660</v>
      </c>
      <c r="C663" s="227" t="str">
        <f>IFERROR(INDEX(Team_Data!J$8:J$2007,$B663,1)&amp;"","")</f>
        <v/>
      </c>
      <c r="D663" s="227" t="str">
        <f>IFERROR(INDEX(Team_Data!K$8:K$2007,$B663,1)&amp;"","")</f>
        <v/>
      </c>
      <c r="E663" s="231" t="str">
        <f>IFERROR(IF(LEN(INDEX(Team_Data!L$8:L$2007,$B663,1))&gt;0,INDEX(Team_Data!L$8:L$2007,$B663,1),""),"")</f>
        <v/>
      </c>
      <c r="F663" s="231" t="str">
        <f>IFERROR(IF(LEN(INDEX(Team_Data!M$8:M$2007,$B663,1))&gt;0,INDEX(Team_Data!M$8:M$2007,$B663,1),""),"")</f>
        <v/>
      </c>
      <c r="G663" s="225" t="str">
        <f t="shared" si="54"/>
        <v/>
      </c>
      <c r="H663" s="225" t="str">
        <f>IFERROR(IF(ISNUMBER(G663),COUNTIF($G$4:G663,G663),""),"")</f>
        <v/>
      </c>
      <c r="I663" s="225" t="str">
        <f t="shared" si="55"/>
        <v>-</v>
      </c>
      <c r="J663" s="225" t="str">
        <f t="shared" si="56"/>
        <v/>
      </c>
      <c r="K663" s="232" t="str">
        <f t="shared" ca="1" si="57"/>
        <v/>
      </c>
      <c r="L663" s="225" t="str">
        <f t="shared" ca="1" si="58"/>
        <v/>
      </c>
      <c r="M663" s="18"/>
    </row>
    <row r="664" spans="2:13" x14ac:dyDescent="0.25">
      <c r="B664" s="92">
        <v>661</v>
      </c>
      <c r="C664" s="227" t="str">
        <f>IFERROR(INDEX(Team_Data!J$8:J$2007,$B664,1)&amp;"","")</f>
        <v/>
      </c>
      <c r="D664" s="227" t="str">
        <f>IFERROR(INDEX(Team_Data!K$8:K$2007,$B664,1)&amp;"","")</f>
        <v/>
      </c>
      <c r="E664" s="231" t="str">
        <f>IFERROR(IF(LEN(INDEX(Team_Data!L$8:L$2007,$B664,1))&gt;0,INDEX(Team_Data!L$8:L$2007,$B664,1),""),"")</f>
        <v/>
      </c>
      <c r="F664" s="231" t="str">
        <f>IFERROR(IF(LEN(INDEX(Team_Data!M$8:M$2007,$B664,1))&gt;0,INDEX(Team_Data!M$8:M$2007,$B664,1),""),"")</f>
        <v/>
      </c>
      <c r="G664" s="225" t="str">
        <f t="shared" si="54"/>
        <v/>
      </c>
      <c r="H664" s="225" t="str">
        <f>IFERROR(IF(ISNUMBER(G664),COUNTIF($G$4:G664,G664),""),"")</f>
        <v/>
      </c>
      <c r="I664" s="225" t="str">
        <f t="shared" si="55"/>
        <v>-</v>
      </c>
      <c r="J664" s="225" t="str">
        <f t="shared" si="56"/>
        <v/>
      </c>
      <c r="K664" s="232" t="str">
        <f t="shared" ca="1" si="57"/>
        <v/>
      </c>
      <c r="L664" s="225" t="str">
        <f t="shared" ca="1" si="58"/>
        <v/>
      </c>
      <c r="M664" s="18"/>
    </row>
    <row r="665" spans="2:13" x14ac:dyDescent="0.25">
      <c r="B665" s="92">
        <v>662</v>
      </c>
      <c r="C665" s="227" t="str">
        <f>IFERROR(INDEX(Team_Data!J$8:J$2007,$B665,1)&amp;"","")</f>
        <v/>
      </c>
      <c r="D665" s="227" t="str">
        <f>IFERROR(INDEX(Team_Data!K$8:K$2007,$B665,1)&amp;"","")</f>
        <v/>
      </c>
      <c r="E665" s="231" t="str">
        <f>IFERROR(IF(LEN(INDEX(Team_Data!L$8:L$2007,$B665,1))&gt;0,INDEX(Team_Data!L$8:L$2007,$B665,1),""),"")</f>
        <v/>
      </c>
      <c r="F665" s="231" t="str">
        <f>IFERROR(IF(LEN(INDEX(Team_Data!M$8:M$2007,$B665,1))&gt;0,INDEX(Team_Data!M$8:M$2007,$B665,1),""),"")</f>
        <v/>
      </c>
      <c r="G665" s="225" t="str">
        <f t="shared" si="54"/>
        <v/>
      </c>
      <c r="H665" s="225" t="str">
        <f>IFERROR(IF(ISNUMBER(G665),COUNTIF($G$4:G665,G665),""),"")</f>
        <v/>
      </c>
      <c r="I665" s="225" t="str">
        <f t="shared" si="55"/>
        <v>-</v>
      </c>
      <c r="J665" s="225" t="str">
        <f t="shared" si="56"/>
        <v/>
      </c>
      <c r="K665" s="232" t="str">
        <f t="shared" ca="1" si="57"/>
        <v/>
      </c>
      <c r="L665" s="225" t="str">
        <f t="shared" ca="1" si="58"/>
        <v/>
      </c>
      <c r="M665" s="18"/>
    </row>
    <row r="666" spans="2:13" x14ac:dyDescent="0.25">
      <c r="B666" s="92">
        <v>663</v>
      </c>
      <c r="C666" s="227" t="str">
        <f>IFERROR(INDEX(Team_Data!J$8:J$2007,$B666,1)&amp;"","")</f>
        <v/>
      </c>
      <c r="D666" s="227" t="str">
        <f>IFERROR(INDEX(Team_Data!K$8:K$2007,$B666,1)&amp;"","")</f>
        <v/>
      </c>
      <c r="E666" s="231" t="str">
        <f>IFERROR(IF(LEN(INDEX(Team_Data!L$8:L$2007,$B666,1))&gt;0,INDEX(Team_Data!L$8:L$2007,$B666,1),""),"")</f>
        <v/>
      </c>
      <c r="F666" s="231" t="str">
        <f>IFERROR(IF(LEN(INDEX(Team_Data!M$8:M$2007,$B666,1))&gt;0,INDEX(Team_Data!M$8:M$2007,$B666,1),""),"")</f>
        <v/>
      </c>
      <c r="G666" s="225" t="str">
        <f t="shared" si="54"/>
        <v/>
      </c>
      <c r="H666" s="225" t="str">
        <f>IFERROR(IF(ISNUMBER(G666),COUNTIF($G$4:G666,G666),""),"")</f>
        <v/>
      </c>
      <c r="I666" s="225" t="str">
        <f t="shared" si="55"/>
        <v>-</v>
      </c>
      <c r="J666" s="225" t="str">
        <f t="shared" si="56"/>
        <v/>
      </c>
      <c r="K666" s="232" t="str">
        <f t="shared" ca="1" si="57"/>
        <v/>
      </c>
      <c r="L666" s="225" t="str">
        <f t="shared" ca="1" si="58"/>
        <v/>
      </c>
      <c r="M666" s="18"/>
    </row>
    <row r="667" spans="2:13" x14ac:dyDescent="0.25">
      <c r="B667" s="92">
        <v>664</v>
      </c>
      <c r="C667" s="227" t="str">
        <f>IFERROR(INDEX(Team_Data!J$8:J$2007,$B667,1)&amp;"","")</f>
        <v/>
      </c>
      <c r="D667" s="227" t="str">
        <f>IFERROR(INDEX(Team_Data!K$8:K$2007,$B667,1)&amp;"","")</f>
        <v/>
      </c>
      <c r="E667" s="231" t="str">
        <f>IFERROR(IF(LEN(INDEX(Team_Data!L$8:L$2007,$B667,1))&gt;0,INDEX(Team_Data!L$8:L$2007,$B667,1),""),"")</f>
        <v/>
      </c>
      <c r="F667" s="231" t="str">
        <f>IFERROR(IF(LEN(INDEX(Team_Data!M$8:M$2007,$B667,1))&gt;0,INDEX(Team_Data!M$8:M$2007,$B667,1),""),"")</f>
        <v/>
      </c>
      <c r="G667" s="225" t="str">
        <f t="shared" si="54"/>
        <v/>
      </c>
      <c r="H667" s="225" t="str">
        <f>IFERROR(IF(ISNUMBER(G667),COUNTIF($G$4:G667,G667),""),"")</f>
        <v/>
      </c>
      <c r="I667" s="225" t="str">
        <f t="shared" si="55"/>
        <v>-</v>
      </c>
      <c r="J667" s="225" t="str">
        <f t="shared" si="56"/>
        <v/>
      </c>
      <c r="K667" s="232" t="str">
        <f t="shared" ca="1" si="57"/>
        <v/>
      </c>
      <c r="L667" s="225" t="str">
        <f t="shared" ca="1" si="58"/>
        <v/>
      </c>
      <c r="M667" s="18"/>
    </row>
    <row r="668" spans="2:13" x14ac:dyDescent="0.25">
      <c r="B668" s="92">
        <v>665</v>
      </c>
      <c r="C668" s="227" t="str">
        <f>IFERROR(INDEX(Team_Data!J$8:J$2007,$B668,1)&amp;"","")</f>
        <v/>
      </c>
      <c r="D668" s="227" t="str">
        <f>IFERROR(INDEX(Team_Data!K$8:K$2007,$B668,1)&amp;"","")</f>
        <v/>
      </c>
      <c r="E668" s="231" t="str">
        <f>IFERROR(IF(LEN(INDEX(Team_Data!L$8:L$2007,$B668,1))&gt;0,INDEX(Team_Data!L$8:L$2007,$B668,1),""),"")</f>
        <v/>
      </c>
      <c r="F668" s="231" t="str">
        <f>IFERROR(IF(LEN(INDEX(Team_Data!M$8:M$2007,$B668,1))&gt;0,INDEX(Team_Data!M$8:M$2007,$B668,1),""),"")</f>
        <v/>
      </c>
      <c r="G668" s="225" t="str">
        <f t="shared" si="54"/>
        <v/>
      </c>
      <c r="H668" s="225" t="str">
        <f>IFERROR(IF(ISNUMBER(G668),COUNTIF($G$4:G668,G668),""),"")</f>
        <v/>
      </c>
      <c r="I668" s="225" t="str">
        <f t="shared" si="55"/>
        <v>-</v>
      </c>
      <c r="J668" s="225" t="str">
        <f t="shared" si="56"/>
        <v/>
      </c>
      <c r="K668" s="232" t="str">
        <f t="shared" ca="1" si="57"/>
        <v/>
      </c>
      <c r="L668" s="225" t="str">
        <f t="shared" ca="1" si="58"/>
        <v/>
      </c>
      <c r="M668" s="18"/>
    </row>
    <row r="669" spans="2:13" x14ac:dyDescent="0.25">
      <c r="B669" s="92">
        <v>666</v>
      </c>
      <c r="C669" s="227" t="str">
        <f>IFERROR(INDEX(Team_Data!J$8:J$2007,$B669,1)&amp;"","")</f>
        <v/>
      </c>
      <c r="D669" s="227" t="str">
        <f>IFERROR(INDEX(Team_Data!K$8:K$2007,$B669,1)&amp;"","")</f>
        <v/>
      </c>
      <c r="E669" s="231" t="str">
        <f>IFERROR(IF(LEN(INDEX(Team_Data!L$8:L$2007,$B669,1))&gt;0,INDEX(Team_Data!L$8:L$2007,$B669,1),""),"")</f>
        <v/>
      </c>
      <c r="F669" s="231" t="str">
        <f>IFERROR(IF(LEN(INDEX(Team_Data!M$8:M$2007,$B669,1))&gt;0,INDEX(Team_Data!M$8:M$2007,$B669,1),""),"")</f>
        <v/>
      </c>
      <c r="G669" s="225" t="str">
        <f t="shared" si="54"/>
        <v/>
      </c>
      <c r="H669" s="225" t="str">
        <f>IFERROR(IF(ISNUMBER(G669),COUNTIF($G$4:G669,G669),""),"")</f>
        <v/>
      </c>
      <c r="I669" s="225" t="str">
        <f t="shared" si="55"/>
        <v>-</v>
      </c>
      <c r="J669" s="225" t="str">
        <f t="shared" si="56"/>
        <v/>
      </c>
      <c r="K669" s="232" t="str">
        <f t="shared" ca="1" si="57"/>
        <v/>
      </c>
      <c r="L669" s="225" t="str">
        <f t="shared" ca="1" si="58"/>
        <v/>
      </c>
      <c r="M669" s="18"/>
    </row>
    <row r="670" spans="2:13" x14ac:dyDescent="0.25">
      <c r="B670" s="92">
        <v>667</v>
      </c>
      <c r="C670" s="227" t="str">
        <f>IFERROR(INDEX(Team_Data!J$8:J$2007,$B670,1)&amp;"","")</f>
        <v/>
      </c>
      <c r="D670" s="227" t="str">
        <f>IFERROR(INDEX(Team_Data!K$8:K$2007,$B670,1)&amp;"","")</f>
        <v/>
      </c>
      <c r="E670" s="231" t="str">
        <f>IFERROR(IF(LEN(INDEX(Team_Data!L$8:L$2007,$B670,1))&gt;0,INDEX(Team_Data!L$8:L$2007,$B670,1),""),"")</f>
        <v/>
      </c>
      <c r="F670" s="231" t="str">
        <f>IFERROR(IF(LEN(INDEX(Team_Data!M$8:M$2007,$B670,1))&gt;0,INDEX(Team_Data!M$8:M$2007,$B670,1),""),"")</f>
        <v/>
      </c>
      <c r="G670" s="225" t="str">
        <f t="shared" si="54"/>
        <v/>
      </c>
      <c r="H670" s="225" t="str">
        <f>IFERROR(IF(ISNUMBER(G670),COUNTIF($G$4:G670,G670),""),"")</f>
        <v/>
      </c>
      <c r="I670" s="225" t="str">
        <f t="shared" si="55"/>
        <v>-</v>
      </c>
      <c r="J670" s="225" t="str">
        <f t="shared" si="56"/>
        <v/>
      </c>
      <c r="K670" s="232" t="str">
        <f t="shared" ca="1" si="57"/>
        <v/>
      </c>
      <c r="L670" s="225" t="str">
        <f t="shared" ca="1" si="58"/>
        <v/>
      </c>
      <c r="M670" s="18"/>
    </row>
    <row r="671" spans="2:13" x14ac:dyDescent="0.25">
      <c r="B671" s="92">
        <v>668</v>
      </c>
      <c r="C671" s="227" t="str">
        <f>IFERROR(INDEX(Team_Data!J$8:J$2007,$B671,1)&amp;"","")</f>
        <v/>
      </c>
      <c r="D671" s="227" t="str">
        <f>IFERROR(INDEX(Team_Data!K$8:K$2007,$B671,1)&amp;"","")</f>
        <v/>
      </c>
      <c r="E671" s="231" t="str">
        <f>IFERROR(IF(LEN(INDEX(Team_Data!L$8:L$2007,$B671,1))&gt;0,INDEX(Team_Data!L$8:L$2007,$B671,1),""),"")</f>
        <v/>
      </c>
      <c r="F671" s="231" t="str">
        <f>IFERROR(IF(LEN(INDEX(Team_Data!M$8:M$2007,$B671,1))&gt;0,INDEX(Team_Data!M$8:M$2007,$B671,1),""),"")</f>
        <v/>
      </c>
      <c r="G671" s="225" t="str">
        <f t="shared" si="54"/>
        <v/>
      </c>
      <c r="H671" s="225" t="str">
        <f>IFERROR(IF(ISNUMBER(G671),COUNTIF($G$4:G671,G671),""),"")</f>
        <v/>
      </c>
      <c r="I671" s="225" t="str">
        <f t="shared" si="55"/>
        <v>-</v>
      </c>
      <c r="J671" s="225" t="str">
        <f t="shared" si="56"/>
        <v/>
      </c>
      <c r="K671" s="232" t="str">
        <f t="shared" ca="1" si="57"/>
        <v/>
      </c>
      <c r="L671" s="225" t="str">
        <f t="shared" ca="1" si="58"/>
        <v/>
      </c>
      <c r="M671" s="18"/>
    </row>
    <row r="672" spans="2:13" x14ac:dyDescent="0.25">
      <c r="B672" s="92">
        <v>669</v>
      </c>
      <c r="C672" s="227" t="str">
        <f>IFERROR(INDEX(Team_Data!J$8:J$2007,$B672,1)&amp;"","")</f>
        <v/>
      </c>
      <c r="D672" s="227" t="str">
        <f>IFERROR(INDEX(Team_Data!K$8:K$2007,$B672,1)&amp;"","")</f>
        <v/>
      </c>
      <c r="E672" s="231" t="str">
        <f>IFERROR(IF(LEN(INDEX(Team_Data!L$8:L$2007,$B672,1))&gt;0,INDEX(Team_Data!L$8:L$2007,$B672,1),""),"")</f>
        <v/>
      </c>
      <c r="F672" s="231" t="str">
        <f>IFERROR(IF(LEN(INDEX(Team_Data!M$8:M$2007,$B672,1))&gt;0,INDEX(Team_Data!M$8:M$2007,$B672,1),""),"")</f>
        <v/>
      </c>
      <c r="G672" s="225" t="str">
        <f t="shared" si="54"/>
        <v/>
      </c>
      <c r="H672" s="225" t="str">
        <f>IFERROR(IF(ISNUMBER(G672),COUNTIF($G$4:G672,G672),""),"")</f>
        <v/>
      </c>
      <c r="I672" s="225" t="str">
        <f t="shared" si="55"/>
        <v>-</v>
      </c>
      <c r="J672" s="225" t="str">
        <f t="shared" si="56"/>
        <v/>
      </c>
      <c r="K672" s="232" t="str">
        <f t="shared" ca="1" si="57"/>
        <v/>
      </c>
      <c r="L672" s="225" t="str">
        <f t="shared" ca="1" si="58"/>
        <v/>
      </c>
      <c r="M672" s="18"/>
    </row>
    <row r="673" spans="2:13" x14ac:dyDescent="0.25">
      <c r="B673" s="92">
        <v>670</v>
      </c>
      <c r="C673" s="227" t="str">
        <f>IFERROR(INDEX(Team_Data!J$8:J$2007,$B673,1)&amp;"","")</f>
        <v/>
      </c>
      <c r="D673" s="227" t="str">
        <f>IFERROR(INDEX(Team_Data!K$8:K$2007,$B673,1)&amp;"","")</f>
        <v/>
      </c>
      <c r="E673" s="231" t="str">
        <f>IFERROR(IF(LEN(INDEX(Team_Data!L$8:L$2007,$B673,1))&gt;0,INDEX(Team_Data!L$8:L$2007,$B673,1),""),"")</f>
        <v/>
      </c>
      <c r="F673" s="231" t="str">
        <f>IFERROR(IF(LEN(INDEX(Team_Data!M$8:M$2007,$B673,1))&gt;0,INDEX(Team_Data!M$8:M$2007,$B673,1),""),"")</f>
        <v/>
      </c>
      <c r="G673" s="225" t="str">
        <f t="shared" si="54"/>
        <v/>
      </c>
      <c r="H673" s="225" t="str">
        <f>IFERROR(IF(ISNUMBER(G673),COUNTIF($G$4:G673,G673),""),"")</f>
        <v/>
      </c>
      <c r="I673" s="225" t="str">
        <f t="shared" si="55"/>
        <v>-</v>
      </c>
      <c r="J673" s="225" t="str">
        <f t="shared" si="56"/>
        <v/>
      </c>
      <c r="K673" s="232" t="str">
        <f t="shared" ca="1" si="57"/>
        <v/>
      </c>
      <c r="L673" s="225" t="str">
        <f t="shared" ca="1" si="58"/>
        <v/>
      </c>
      <c r="M673" s="18"/>
    </row>
    <row r="674" spans="2:13" x14ac:dyDescent="0.25">
      <c r="B674" s="92">
        <v>671</v>
      </c>
      <c r="C674" s="227" t="str">
        <f>IFERROR(INDEX(Team_Data!J$8:J$2007,$B674,1)&amp;"","")</f>
        <v/>
      </c>
      <c r="D674" s="227" t="str">
        <f>IFERROR(INDEX(Team_Data!K$8:K$2007,$B674,1)&amp;"","")</f>
        <v/>
      </c>
      <c r="E674" s="231" t="str">
        <f>IFERROR(IF(LEN(INDEX(Team_Data!L$8:L$2007,$B674,1))&gt;0,INDEX(Team_Data!L$8:L$2007,$B674,1),""),"")</f>
        <v/>
      </c>
      <c r="F674" s="231" t="str">
        <f>IFERROR(IF(LEN(INDEX(Team_Data!M$8:M$2007,$B674,1))&gt;0,INDEX(Team_Data!M$8:M$2007,$B674,1),""),"")</f>
        <v/>
      </c>
      <c r="G674" s="225" t="str">
        <f t="shared" si="54"/>
        <v/>
      </c>
      <c r="H674" s="225" t="str">
        <f>IFERROR(IF(ISNUMBER(G674),COUNTIF($G$4:G674,G674),""),"")</f>
        <v/>
      </c>
      <c r="I674" s="225" t="str">
        <f t="shared" si="55"/>
        <v>-</v>
      </c>
      <c r="J674" s="225" t="str">
        <f t="shared" si="56"/>
        <v/>
      </c>
      <c r="K674" s="232" t="str">
        <f t="shared" ca="1" si="57"/>
        <v/>
      </c>
      <c r="L674" s="225" t="str">
        <f t="shared" ca="1" si="58"/>
        <v/>
      </c>
      <c r="M674" s="18"/>
    </row>
    <row r="675" spans="2:13" x14ac:dyDescent="0.25">
      <c r="B675" s="92">
        <v>672</v>
      </c>
      <c r="C675" s="227" t="str">
        <f>IFERROR(INDEX(Team_Data!J$8:J$2007,$B675,1)&amp;"","")</f>
        <v/>
      </c>
      <c r="D675" s="227" t="str">
        <f>IFERROR(INDEX(Team_Data!K$8:K$2007,$B675,1)&amp;"","")</f>
        <v/>
      </c>
      <c r="E675" s="231" t="str">
        <f>IFERROR(IF(LEN(INDEX(Team_Data!L$8:L$2007,$B675,1))&gt;0,INDEX(Team_Data!L$8:L$2007,$B675,1),""),"")</f>
        <v/>
      </c>
      <c r="F675" s="231" t="str">
        <f>IFERROR(IF(LEN(INDEX(Team_Data!M$8:M$2007,$B675,1))&gt;0,INDEX(Team_Data!M$8:M$2007,$B675,1),""),"")</f>
        <v/>
      </c>
      <c r="G675" s="225" t="str">
        <f t="shared" si="54"/>
        <v/>
      </c>
      <c r="H675" s="225" t="str">
        <f>IFERROR(IF(ISNUMBER(G675),COUNTIF($G$4:G675,G675),""),"")</f>
        <v/>
      </c>
      <c r="I675" s="225" t="str">
        <f t="shared" si="55"/>
        <v>-</v>
      </c>
      <c r="J675" s="225" t="str">
        <f t="shared" si="56"/>
        <v/>
      </c>
      <c r="K675" s="232" t="str">
        <f t="shared" ca="1" si="57"/>
        <v/>
      </c>
      <c r="L675" s="225" t="str">
        <f t="shared" ca="1" si="58"/>
        <v/>
      </c>
      <c r="M675" s="18"/>
    </row>
    <row r="676" spans="2:13" x14ac:dyDescent="0.25">
      <c r="B676" s="92">
        <v>673</v>
      </c>
      <c r="C676" s="227" t="str">
        <f>IFERROR(INDEX(Team_Data!J$8:J$2007,$B676,1)&amp;"","")</f>
        <v/>
      </c>
      <c r="D676" s="227" t="str">
        <f>IFERROR(INDEX(Team_Data!K$8:K$2007,$B676,1)&amp;"","")</f>
        <v/>
      </c>
      <c r="E676" s="231" t="str">
        <f>IFERROR(IF(LEN(INDEX(Team_Data!L$8:L$2007,$B676,1))&gt;0,INDEX(Team_Data!L$8:L$2007,$B676,1),""),"")</f>
        <v/>
      </c>
      <c r="F676" s="231" t="str">
        <f>IFERROR(IF(LEN(INDEX(Team_Data!M$8:M$2007,$B676,1))&gt;0,INDEX(Team_Data!M$8:M$2007,$B676,1),""),"")</f>
        <v/>
      </c>
      <c r="G676" s="225" t="str">
        <f t="shared" si="54"/>
        <v/>
      </c>
      <c r="H676" s="225" t="str">
        <f>IFERROR(IF(ISNUMBER(G676),COUNTIF($G$4:G676,G676),""),"")</f>
        <v/>
      </c>
      <c r="I676" s="225" t="str">
        <f t="shared" si="55"/>
        <v>-</v>
      </c>
      <c r="J676" s="225" t="str">
        <f t="shared" si="56"/>
        <v/>
      </c>
      <c r="K676" s="232" t="str">
        <f t="shared" ca="1" si="57"/>
        <v/>
      </c>
      <c r="L676" s="225" t="str">
        <f t="shared" ca="1" si="58"/>
        <v/>
      </c>
      <c r="M676" s="18"/>
    </row>
    <row r="677" spans="2:13" x14ac:dyDescent="0.25">
      <c r="B677" s="92">
        <v>674</v>
      </c>
      <c r="C677" s="227" t="str">
        <f>IFERROR(INDEX(Team_Data!J$8:J$2007,$B677,1)&amp;"","")</f>
        <v/>
      </c>
      <c r="D677" s="227" t="str">
        <f>IFERROR(INDEX(Team_Data!K$8:K$2007,$B677,1)&amp;"","")</f>
        <v/>
      </c>
      <c r="E677" s="231" t="str">
        <f>IFERROR(IF(LEN(INDEX(Team_Data!L$8:L$2007,$B677,1))&gt;0,INDEX(Team_Data!L$8:L$2007,$B677,1),""),"")</f>
        <v/>
      </c>
      <c r="F677" s="231" t="str">
        <f>IFERROR(IF(LEN(INDEX(Team_Data!M$8:M$2007,$B677,1))&gt;0,INDEX(Team_Data!M$8:M$2007,$B677,1),""),"")</f>
        <v/>
      </c>
      <c r="G677" s="225" t="str">
        <f t="shared" si="54"/>
        <v/>
      </c>
      <c r="H677" s="225" t="str">
        <f>IFERROR(IF(ISNUMBER(G677),COUNTIF($G$4:G677,G677),""),"")</f>
        <v/>
      </c>
      <c r="I677" s="225" t="str">
        <f t="shared" si="55"/>
        <v>-</v>
      </c>
      <c r="J677" s="225" t="str">
        <f t="shared" si="56"/>
        <v/>
      </c>
      <c r="K677" s="232" t="str">
        <f t="shared" ca="1" si="57"/>
        <v/>
      </c>
      <c r="L677" s="225" t="str">
        <f t="shared" ca="1" si="58"/>
        <v/>
      </c>
      <c r="M677" s="18"/>
    </row>
    <row r="678" spans="2:13" x14ac:dyDescent="0.25">
      <c r="B678" s="92">
        <v>675</v>
      </c>
      <c r="C678" s="227" t="str">
        <f>IFERROR(INDEX(Team_Data!J$8:J$2007,$B678,1)&amp;"","")</f>
        <v/>
      </c>
      <c r="D678" s="227" t="str">
        <f>IFERROR(INDEX(Team_Data!K$8:K$2007,$B678,1)&amp;"","")</f>
        <v/>
      </c>
      <c r="E678" s="231" t="str">
        <f>IFERROR(IF(LEN(INDEX(Team_Data!L$8:L$2007,$B678,1))&gt;0,INDEX(Team_Data!L$8:L$2007,$B678,1),""),"")</f>
        <v/>
      </c>
      <c r="F678" s="231" t="str">
        <f>IFERROR(IF(LEN(INDEX(Team_Data!M$8:M$2007,$B678,1))&gt;0,INDEX(Team_Data!M$8:M$2007,$B678,1),""),"")</f>
        <v/>
      </c>
      <c r="G678" s="225" t="str">
        <f t="shared" si="54"/>
        <v/>
      </c>
      <c r="H678" s="225" t="str">
        <f>IFERROR(IF(ISNUMBER(G678),COUNTIF($G$4:G678,G678),""),"")</f>
        <v/>
      </c>
      <c r="I678" s="225" t="str">
        <f t="shared" si="55"/>
        <v>-</v>
      </c>
      <c r="J678" s="225" t="str">
        <f t="shared" si="56"/>
        <v/>
      </c>
      <c r="K678" s="232" t="str">
        <f t="shared" ca="1" si="57"/>
        <v/>
      </c>
      <c r="L678" s="225" t="str">
        <f t="shared" ca="1" si="58"/>
        <v/>
      </c>
      <c r="M678" s="18"/>
    </row>
    <row r="679" spans="2:13" x14ac:dyDescent="0.25">
      <c r="B679" s="92">
        <v>676</v>
      </c>
      <c r="C679" s="227" t="str">
        <f>IFERROR(INDEX(Team_Data!J$8:J$2007,$B679,1)&amp;"","")</f>
        <v/>
      </c>
      <c r="D679" s="227" t="str">
        <f>IFERROR(INDEX(Team_Data!K$8:K$2007,$B679,1)&amp;"","")</f>
        <v/>
      </c>
      <c r="E679" s="231" t="str">
        <f>IFERROR(IF(LEN(INDEX(Team_Data!L$8:L$2007,$B679,1))&gt;0,INDEX(Team_Data!L$8:L$2007,$B679,1),""),"")</f>
        <v/>
      </c>
      <c r="F679" s="231" t="str">
        <f>IFERROR(IF(LEN(INDEX(Team_Data!M$8:M$2007,$B679,1))&gt;0,INDEX(Team_Data!M$8:M$2007,$B679,1),""),"")</f>
        <v/>
      </c>
      <c r="G679" s="225" t="str">
        <f t="shared" si="54"/>
        <v/>
      </c>
      <c r="H679" s="225" t="str">
        <f>IFERROR(IF(ISNUMBER(G679),COUNTIF($G$4:G679,G679),""),"")</f>
        <v/>
      </c>
      <c r="I679" s="225" t="str">
        <f t="shared" si="55"/>
        <v>-</v>
      </c>
      <c r="J679" s="225" t="str">
        <f t="shared" si="56"/>
        <v/>
      </c>
      <c r="K679" s="232" t="str">
        <f t="shared" ca="1" si="57"/>
        <v/>
      </c>
      <c r="L679" s="225" t="str">
        <f t="shared" ca="1" si="58"/>
        <v/>
      </c>
      <c r="M679" s="18"/>
    </row>
    <row r="680" spans="2:13" x14ac:dyDescent="0.25">
      <c r="B680" s="92">
        <v>677</v>
      </c>
      <c r="C680" s="227" t="str">
        <f>IFERROR(INDEX(Team_Data!J$8:J$2007,$B680,1)&amp;"","")</f>
        <v/>
      </c>
      <c r="D680" s="227" t="str">
        <f>IFERROR(INDEX(Team_Data!K$8:K$2007,$B680,1)&amp;"","")</f>
        <v/>
      </c>
      <c r="E680" s="231" t="str">
        <f>IFERROR(IF(LEN(INDEX(Team_Data!L$8:L$2007,$B680,1))&gt;0,INDEX(Team_Data!L$8:L$2007,$B680,1),""),"")</f>
        <v/>
      </c>
      <c r="F680" s="231" t="str">
        <f>IFERROR(IF(LEN(INDEX(Team_Data!M$8:M$2007,$B680,1))&gt;0,INDEX(Team_Data!M$8:M$2007,$B680,1),""),"")</f>
        <v/>
      </c>
      <c r="G680" s="225" t="str">
        <f t="shared" si="54"/>
        <v/>
      </c>
      <c r="H680" s="225" t="str">
        <f>IFERROR(IF(ISNUMBER(G680),COUNTIF($G$4:G680,G680),""),"")</f>
        <v/>
      </c>
      <c r="I680" s="225" t="str">
        <f t="shared" si="55"/>
        <v>-</v>
      </c>
      <c r="J680" s="225" t="str">
        <f t="shared" si="56"/>
        <v/>
      </c>
      <c r="K680" s="232" t="str">
        <f t="shared" ca="1" si="57"/>
        <v/>
      </c>
      <c r="L680" s="225" t="str">
        <f t="shared" ca="1" si="58"/>
        <v/>
      </c>
      <c r="M680" s="18"/>
    </row>
    <row r="681" spans="2:13" x14ac:dyDescent="0.25">
      <c r="B681" s="92">
        <v>678</v>
      </c>
      <c r="C681" s="227" t="str">
        <f>IFERROR(INDEX(Team_Data!J$8:J$2007,$B681,1)&amp;"","")</f>
        <v/>
      </c>
      <c r="D681" s="227" t="str">
        <f>IFERROR(INDEX(Team_Data!K$8:K$2007,$B681,1)&amp;"","")</f>
        <v/>
      </c>
      <c r="E681" s="231" t="str">
        <f>IFERROR(IF(LEN(INDEX(Team_Data!L$8:L$2007,$B681,1))&gt;0,INDEX(Team_Data!L$8:L$2007,$B681,1),""),"")</f>
        <v/>
      </c>
      <c r="F681" s="231" t="str">
        <f>IFERROR(IF(LEN(INDEX(Team_Data!M$8:M$2007,$B681,1))&gt;0,INDEX(Team_Data!M$8:M$2007,$B681,1),""),"")</f>
        <v/>
      </c>
      <c r="G681" s="225" t="str">
        <f t="shared" si="54"/>
        <v/>
      </c>
      <c r="H681" s="225" t="str">
        <f>IFERROR(IF(ISNUMBER(G681),COUNTIF($G$4:G681,G681),""),"")</f>
        <v/>
      </c>
      <c r="I681" s="225" t="str">
        <f t="shared" si="55"/>
        <v>-</v>
      </c>
      <c r="J681" s="225" t="str">
        <f t="shared" si="56"/>
        <v/>
      </c>
      <c r="K681" s="232" t="str">
        <f t="shared" ca="1" si="57"/>
        <v/>
      </c>
      <c r="L681" s="225" t="str">
        <f t="shared" ca="1" si="58"/>
        <v/>
      </c>
      <c r="M681" s="18"/>
    </row>
    <row r="682" spans="2:13" x14ac:dyDescent="0.25">
      <c r="B682" s="92">
        <v>679</v>
      </c>
      <c r="C682" s="227" t="str">
        <f>IFERROR(INDEX(Team_Data!J$8:J$2007,$B682,1)&amp;"","")</f>
        <v/>
      </c>
      <c r="D682" s="227" t="str">
        <f>IFERROR(INDEX(Team_Data!K$8:K$2007,$B682,1)&amp;"","")</f>
        <v/>
      </c>
      <c r="E682" s="231" t="str">
        <f>IFERROR(IF(LEN(INDEX(Team_Data!L$8:L$2007,$B682,1))&gt;0,INDEX(Team_Data!L$8:L$2007,$B682,1),""),"")</f>
        <v/>
      </c>
      <c r="F682" s="231" t="str">
        <f>IFERROR(IF(LEN(INDEX(Team_Data!M$8:M$2007,$B682,1))&gt;0,INDEX(Team_Data!M$8:M$2007,$B682,1),""),"")</f>
        <v/>
      </c>
      <c r="G682" s="225" t="str">
        <f t="shared" si="54"/>
        <v/>
      </c>
      <c r="H682" s="225" t="str">
        <f>IFERROR(IF(ISNUMBER(G682),COUNTIF($G$4:G682,G682),""),"")</f>
        <v/>
      </c>
      <c r="I682" s="225" t="str">
        <f t="shared" si="55"/>
        <v>-</v>
      </c>
      <c r="J682" s="225" t="str">
        <f t="shared" si="56"/>
        <v/>
      </c>
      <c r="K682" s="232" t="str">
        <f t="shared" ca="1" si="57"/>
        <v/>
      </c>
      <c r="L682" s="225" t="str">
        <f t="shared" ca="1" si="58"/>
        <v/>
      </c>
      <c r="M682" s="18"/>
    </row>
    <row r="683" spans="2:13" x14ac:dyDescent="0.25">
      <c r="B683" s="92">
        <v>680</v>
      </c>
      <c r="C683" s="227" t="str">
        <f>IFERROR(INDEX(Team_Data!J$8:J$2007,$B683,1)&amp;"","")</f>
        <v/>
      </c>
      <c r="D683" s="227" t="str">
        <f>IFERROR(INDEX(Team_Data!K$8:K$2007,$B683,1)&amp;"","")</f>
        <v/>
      </c>
      <c r="E683" s="231" t="str">
        <f>IFERROR(IF(LEN(INDEX(Team_Data!L$8:L$2007,$B683,1))&gt;0,INDEX(Team_Data!L$8:L$2007,$B683,1),""),"")</f>
        <v/>
      </c>
      <c r="F683" s="231" t="str">
        <f>IFERROR(IF(LEN(INDEX(Team_Data!M$8:M$2007,$B683,1))&gt;0,INDEX(Team_Data!M$8:M$2007,$B683,1),""),"")</f>
        <v/>
      </c>
      <c r="G683" s="225" t="str">
        <f t="shared" si="54"/>
        <v/>
      </c>
      <c r="H683" s="225" t="str">
        <f>IFERROR(IF(ISNUMBER(G683),COUNTIF($G$4:G683,G683),""),"")</f>
        <v/>
      </c>
      <c r="I683" s="225" t="str">
        <f t="shared" si="55"/>
        <v>-</v>
      </c>
      <c r="J683" s="225" t="str">
        <f t="shared" si="56"/>
        <v/>
      </c>
      <c r="K683" s="232" t="str">
        <f t="shared" ca="1" si="57"/>
        <v/>
      </c>
      <c r="L683" s="225" t="str">
        <f t="shared" ca="1" si="58"/>
        <v/>
      </c>
      <c r="M683" s="18"/>
    </row>
    <row r="684" spans="2:13" x14ac:dyDescent="0.25">
      <c r="B684" s="92">
        <v>681</v>
      </c>
      <c r="C684" s="227" t="str">
        <f>IFERROR(INDEX(Team_Data!J$8:J$2007,$B684,1)&amp;"","")</f>
        <v/>
      </c>
      <c r="D684" s="227" t="str">
        <f>IFERROR(INDEX(Team_Data!K$8:K$2007,$B684,1)&amp;"","")</f>
        <v/>
      </c>
      <c r="E684" s="231" t="str">
        <f>IFERROR(IF(LEN(INDEX(Team_Data!L$8:L$2007,$B684,1))&gt;0,INDEX(Team_Data!L$8:L$2007,$B684,1),""),"")</f>
        <v/>
      </c>
      <c r="F684" s="231" t="str">
        <f>IFERROR(IF(LEN(INDEX(Team_Data!M$8:M$2007,$B684,1))&gt;0,INDEX(Team_Data!M$8:M$2007,$B684,1),""),"")</f>
        <v/>
      </c>
      <c r="G684" s="225" t="str">
        <f t="shared" si="54"/>
        <v/>
      </c>
      <c r="H684" s="225" t="str">
        <f>IFERROR(IF(ISNUMBER(G684),COUNTIF($G$4:G684,G684),""),"")</f>
        <v/>
      </c>
      <c r="I684" s="225" t="str">
        <f t="shared" si="55"/>
        <v>-</v>
      </c>
      <c r="J684" s="225" t="str">
        <f t="shared" si="56"/>
        <v/>
      </c>
      <c r="K684" s="232" t="str">
        <f t="shared" ca="1" si="57"/>
        <v/>
      </c>
      <c r="L684" s="225" t="str">
        <f t="shared" ca="1" si="58"/>
        <v/>
      </c>
      <c r="M684" s="18"/>
    </row>
    <row r="685" spans="2:13" x14ac:dyDescent="0.25">
      <c r="B685" s="92">
        <v>682</v>
      </c>
      <c r="C685" s="227" t="str">
        <f>IFERROR(INDEX(Team_Data!J$8:J$2007,$B685,1)&amp;"","")</f>
        <v/>
      </c>
      <c r="D685" s="227" t="str">
        <f>IFERROR(INDEX(Team_Data!K$8:K$2007,$B685,1)&amp;"","")</f>
        <v/>
      </c>
      <c r="E685" s="231" t="str">
        <f>IFERROR(IF(LEN(INDEX(Team_Data!L$8:L$2007,$B685,1))&gt;0,INDEX(Team_Data!L$8:L$2007,$B685,1),""),"")</f>
        <v/>
      </c>
      <c r="F685" s="231" t="str">
        <f>IFERROR(IF(LEN(INDEX(Team_Data!M$8:M$2007,$B685,1))&gt;0,INDEX(Team_Data!M$8:M$2007,$B685,1),""),"")</f>
        <v/>
      </c>
      <c r="G685" s="225" t="str">
        <f t="shared" si="54"/>
        <v/>
      </c>
      <c r="H685" s="225" t="str">
        <f>IFERROR(IF(ISNUMBER(G685),COUNTIF($G$4:G685,G685),""),"")</f>
        <v/>
      </c>
      <c r="I685" s="225" t="str">
        <f t="shared" si="55"/>
        <v>-</v>
      </c>
      <c r="J685" s="225" t="str">
        <f t="shared" si="56"/>
        <v/>
      </c>
      <c r="K685" s="232" t="str">
        <f t="shared" ca="1" si="57"/>
        <v/>
      </c>
      <c r="L685" s="225" t="str">
        <f t="shared" ca="1" si="58"/>
        <v/>
      </c>
      <c r="M685" s="18"/>
    </row>
    <row r="686" spans="2:13" x14ac:dyDescent="0.25">
      <c r="B686" s="92">
        <v>683</v>
      </c>
      <c r="C686" s="227" t="str">
        <f>IFERROR(INDEX(Team_Data!J$8:J$2007,$B686,1)&amp;"","")</f>
        <v/>
      </c>
      <c r="D686" s="227" t="str">
        <f>IFERROR(INDEX(Team_Data!K$8:K$2007,$B686,1)&amp;"","")</f>
        <v/>
      </c>
      <c r="E686" s="231" t="str">
        <f>IFERROR(IF(LEN(INDEX(Team_Data!L$8:L$2007,$B686,1))&gt;0,INDEX(Team_Data!L$8:L$2007,$B686,1),""),"")</f>
        <v/>
      </c>
      <c r="F686" s="231" t="str">
        <f>IFERROR(IF(LEN(INDEX(Team_Data!M$8:M$2007,$B686,1))&gt;0,INDEX(Team_Data!M$8:M$2007,$B686,1),""),"")</f>
        <v/>
      </c>
      <c r="G686" s="225" t="str">
        <f t="shared" si="54"/>
        <v/>
      </c>
      <c r="H686" s="225" t="str">
        <f>IFERROR(IF(ISNUMBER(G686),COUNTIF($G$4:G686,G686),""),"")</f>
        <v/>
      </c>
      <c r="I686" s="225" t="str">
        <f t="shared" si="55"/>
        <v>-</v>
      </c>
      <c r="J686" s="225" t="str">
        <f t="shared" si="56"/>
        <v/>
      </c>
      <c r="K686" s="232" t="str">
        <f t="shared" ca="1" si="57"/>
        <v/>
      </c>
      <c r="L686" s="225" t="str">
        <f t="shared" ca="1" si="58"/>
        <v/>
      </c>
      <c r="M686" s="18"/>
    </row>
    <row r="687" spans="2:13" x14ac:dyDescent="0.25">
      <c r="B687" s="92">
        <v>684</v>
      </c>
      <c r="C687" s="227" t="str">
        <f>IFERROR(INDEX(Team_Data!J$8:J$2007,$B687,1)&amp;"","")</f>
        <v/>
      </c>
      <c r="D687" s="227" t="str">
        <f>IFERROR(INDEX(Team_Data!K$8:K$2007,$B687,1)&amp;"","")</f>
        <v/>
      </c>
      <c r="E687" s="231" t="str">
        <f>IFERROR(IF(LEN(INDEX(Team_Data!L$8:L$2007,$B687,1))&gt;0,INDEX(Team_Data!L$8:L$2007,$B687,1),""),"")</f>
        <v/>
      </c>
      <c r="F687" s="231" t="str">
        <f>IFERROR(IF(LEN(INDEX(Team_Data!M$8:M$2007,$B687,1))&gt;0,INDEX(Team_Data!M$8:M$2007,$B687,1),""),"")</f>
        <v/>
      </c>
      <c r="G687" s="225" t="str">
        <f t="shared" si="54"/>
        <v/>
      </c>
      <c r="H687" s="225" t="str">
        <f>IFERROR(IF(ISNUMBER(G687),COUNTIF($G$4:G687,G687),""),"")</f>
        <v/>
      </c>
      <c r="I687" s="225" t="str">
        <f t="shared" si="55"/>
        <v>-</v>
      </c>
      <c r="J687" s="225" t="str">
        <f t="shared" si="56"/>
        <v/>
      </c>
      <c r="K687" s="232" t="str">
        <f t="shared" ca="1" si="57"/>
        <v/>
      </c>
      <c r="L687" s="225" t="str">
        <f t="shared" ca="1" si="58"/>
        <v/>
      </c>
      <c r="M687" s="18"/>
    </row>
    <row r="688" spans="2:13" x14ac:dyDescent="0.25">
      <c r="B688" s="92">
        <v>685</v>
      </c>
      <c r="C688" s="227" t="str">
        <f>IFERROR(INDEX(Team_Data!J$8:J$2007,$B688,1)&amp;"","")</f>
        <v/>
      </c>
      <c r="D688" s="227" t="str">
        <f>IFERROR(INDEX(Team_Data!K$8:K$2007,$B688,1)&amp;"","")</f>
        <v/>
      </c>
      <c r="E688" s="231" t="str">
        <f>IFERROR(IF(LEN(INDEX(Team_Data!L$8:L$2007,$B688,1))&gt;0,INDEX(Team_Data!L$8:L$2007,$B688,1),""),"")</f>
        <v/>
      </c>
      <c r="F688" s="231" t="str">
        <f>IFERROR(IF(LEN(INDEX(Team_Data!M$8:M$2007,$B688,1))&gt;0,INDEX(Team_Data!M$8:M$2007,$B688,1),""),"")</f>
        <v/>
      </c>
      <c r="G688" s="225" t="str">
        <f t="shared" si="54"/>
        <v/>
      </c>
      <c r="H688" s="225" t="str">
        <f>IFERROR(IF(ISNUMBER(G688),COUNTIF($G$4:G688,G688),""),"")</f>
        <v/>
      </c>
      <c r="I688" s="225" t="str">
        <f t="shared" si="55"/>
        <v>-</v>
      </c>
      <c r="J688" s="225" t="str">
        <f t="shared" si="56"/>
        <v/>
      </c>
      <c r="K688" s="232" t="str">
        <f t="shared" ca="1" si="57"/>
        <v/>
      </c>
      <c r="L688" s="225" t="str">
        <f t="shared" ca="1" si="58"/>
        <v/>
      </c>
      <c r="M688" s="18"/>
    </row>
    <row r="689" spans="2:13" x14ac:dyDescent="0.25">
      <c r="B689" s="92">
        <v>686</v>
      </c>
      <c r="C689" s="227" t="str">
        <f>IFERROR(INDEX(Team_Data!J$8:J$2007,$B689,1)&amp;"","")</f>
        <v/>
      </c>
      <c r="D689" s="227" t="str">
        <f>IFERROR(INDEX(Team_Data!K$8:K$2007,$B689,1)&amp;"","")</f>
        <v/>
      </c>
      <c r="E689" s="231" t="str">
        <f>IFERROR(IF(LEN(INDEX(Team_Data!L$8:L$2007,$B689,1))&gt;0,INDEX(Team_Data!L$8:L$2007,$B689,1),""),"")</f>
        <v/>
      </c>
      <c r="F689" s="231" t="str">
        <f>IFERROR(IF(LEN(INDEX(Team_Data!M$8:M$2007,$B689,1))&gt;0,INDEX(Team_Data!M$8:M$2007,$B689,1),""),"")</f>
        <v/>
      </c>
      <c r="G689" s="225" t="str">
        <f t="shared" si="54"/>
        <v/>
      </c>
      <c r="H689" s="225" t="str">
        <f>IFERROR(IF(ISNUMBER(G689),COUNTIF($G$4:G689,G689),""),"")</f>
        <v/>
      </c>
      <c r="I689" s="225" t="str">
        <f t="shared" si="55"/>
        <v>-</v>
      </c>
      <c r="J689" s="225" t="str">
        <f t="shared" si="56"/>
        <v/>
      </c>
      <c r="K689" s="232" t="str">
        <f t="shared" ca="1" si="57"/>
        <v/>
      </c>
      <c r="L689" s="225" t="str">
        <f t="shared" ca="1" si="58"/>
        <v/>
      </c>
      <c r="M689" s="18"/>
    </row>
    <row r="690" spans="2:13" x14ac:dyDescent="0.25">
      <c r="B690" s="92">
        <v>687</v>
      </c>
      <c r="C690" s="227" t="str">
        <f>IFERROR(INDEX(Team_Data!J$8:J$2007,$B690,1)&amp;"","")</f>
        <v/>
      </c>
      <c r="D690" s="227" t="str">
        <f>IFERROR(INDEX(Team_Data!K$8:K$2007,$B690,1)&amp;"","")</f>
        <v/>
      </c>
      <c r="E690" s="231" t="str">
        <f>IFERROR(IF(LEN(INDEX(Team_Data!L$8:L$2007,$B690,1))&gt;0,INDEX(Team_Data!L$8:L$2007,$B690,1),""),"")</f>
        <v/>
      </c>
      <c r="F690" s="231" t="str">
        <f>IFERROR(IF(LEN(INDEX(Team_Data!M$8:M$2007,$B690,1))&gt;0,INDEX(Team_Data!M$8:M$2007,$B690,1),""),"")</f>
        <v/>
      </c>
      <c r="G690" s="225" t="str">
        <f t="shared" si="54"/>
        <v/>
      </c>
      <c r="H690" s="225" t="str">
        <f>IFERROR(IF(ISNUMBER(G690),COUNTIF($G$4:G690,G690),""),"")</f>
        <v/>
      </c>
      <c r="I690" s="225" t="str">
        <f t="shared" si="55"/>
        <v>-</v>
      </c>
      <c r="J690" s="225" t="str">
        <f t="shared" si="56"/>
        <v/>
      </c>
      <c r="K690" s="232" t="str">
        <f t="shared" ca="1" si="57"/>
        <v/>
      </c>
      <c r="L690" s="225" t="str">
        <f t="shared" ca="1" si="58"/>
        <v/>
      </c>
      <c r="M690" s="18"/>
    </row>
    <row r="691" spans="2:13" x14ac:dyDescent="0.25">
      <c r="B691" s="92">
        <v>688</v>
      </c>
      <c r="C691" s="227" t="str">
        <f>IFERROR(INDEX(Team_Data!J$8:J$2007,$B691,1)&amp;"","")</f>
        <v/>
      </c>
      <c r="D691" s="227" t="str">
        <f>IFERROR(INDEX(Team_Data!K$8:K$2007,$B691,1)&amp;"","")</f>
        <v/>
      </c>
      <c r="E691" s="231" t="str">
        <f>IFERROR(IF(LEN(INDEX(Team_Data!L$8:L$2007,$B691,1))&gt;0,INDEX(Team_Data!L$8:L$2007,$B691,1),""),"")</f>
        <v/>
      </c>
      <c r="F691" s="231" t="str">
        <f>IFERROR(IF(LEN(INDEX(Team_Data!M$8:M$2007,$B691,1))&gt;0,INDEX(Team_Data!M$8:M$2007,$B691,1),""),"")</f>
        <v/>
      </c>
      <c r="G691" s="225" t="str">
        <f t="shared" si="54"/>
        <v/>
      </c>
      <c r="H691" s="225" t="str">
        <f>IFERROR(IF(ISNUMBER(G691),COUNTIF($G$4:G691,G691),""),"")</f>
        <v/>
      </c>
      <c r="I691" s="225" t="str">
        <f t="shared" si="55"/>
        <v>-</v>
      </c>
      <c r="J691" s="225" t="str">
        <f t="shared" si="56"/>
        <v/>
      </c>
      <c r="K691" s="232" t="str">
        <f t="shared" ca="1" si="57"/>
        <v/>
      </c>
      <c r="L691" s="225" t="str">
        <f t="shared" ca="1" si="58"/>
        <v/>
      </c>
      <c r="M691" s="18"/>
    </row>
    <row r="692" spans="2:13" x14ac:dyDescent="0.25">
      <c r="B692" s="92">
        <v>689</v>
      </c>
      <c r="C692" s="227" t="str">
        <f>IFERROR(INDEX(Team_Data!J$8:J$2007,$B692,1)&amp;"","")</f>
        <v/>
      </c>
      <c r="D692" s="227" t="str">
        <f>IFERROR(INDEX(Team_Data!K$8:K$2007,$B692,1)&amp;"","")</f>
        <v/>
      </c>
      <c r="E692" s="231" t="str">
        <f>IFERROR(IF(LEN(INDEX(Team_Data!L$8:L$2007,$B692,1))&gt;0,INDEX(Team_Data!L$8:L$2007,$B692,1),""),"")</f>
        <v/>
      </c>
      <c r="F692" s="231" t="str">
        <f>IFERROR(IF(LEN(INDEX(Team_Data!M$8:M$2007,$B692,1))&gt;0,INDEX(Team_Data!M$8:M$2007,$B692,1),""),"")</f>
        <v/>
      </c>
      <c r="G692" s="225" t="str">
        <f t="shared" si="54"/>
        <v/>
      </c>
      <c r="H692" s="225" t="str">
        <f>IFERROR(IF(ISNUMBER(G692),COUNTIF($G$4:G692,G692),""),"")</f>
        <v/>
      </c>
      <c r="I692" s="225" t="str">
        <f t="shared" si="55"/>
        <v>-</v>
      </c>
      <c r="J692" s="225" t="str">
        <f t="shared" si="56"/>
        <v/>
      </c>
      <c r="K692" s="232" t="str">
        <f t="shared" ca="1" si="57"/>
        <v/>
      </c>
      <c r="L692" s="225" t="str">
        <f t="shared" ca="1" si="58"/>
        <v/>
      </c>
      <c r="M692" s="18"/>
    </row>
    <row r="693" spans="2:13" x14ac:dyDescent="0.25">
      <c r="B693" s="92">
        <v>690</v>
      </c>
      <c r="C693" s="227" t="str">
        <f>IFERROR(INDEX(Team_Data!J$8:J$2007,$B693,1)&amp;"","")</f>
        <v/>
      </c>
      <c r="D693" s="227" t="str">
        <f>IFERROR(INDEX(Team_Data!K$8:K$2007,$B693,1)&amp;"","")</f>
        <v/>
      </c>
      <c r="E693" s="231" t="str">
        <f>IFERROR(IF(LEN(INDEX(Team_Data!L$8:L$2007,$B693,1))&gt;0,INDEX(Team_Data!L$8:L$2007,$B693,1),""),"")</f>
        <v/>
      </c>
      <c r="F693" s="231" t="str">
        <f>IFERROR(IF(LEN(INDEX(Team_Data!M$8:M$2007,$B693,1))&gt;0,INDEX(Team_Data!M$8:M$2007,$B693,1),""),"")</f>
        <v/>
      </c>
      <c r="G693" s="225" t="str">
        <f t="shared" si="54"/>
        <v/>
      </c>
      <c r="H693" s="225" t="str">
        <f>IFERROR(IF(ISNUMBER(G693),COUNTIF($G$4:G693,G693),""),"")</f>
        <v/>
      </c>
      <c r="I693" s="225" t="str">
        <f t="shared" si="55"/>
        <v>-</v>
      </c>
      <c r="J693" s="225" t="str">
        <f t="shared" si="56"/>
        <v/>
      </c>
      <c r="K693" s="232" t="str">
        <f t="shared" ca="1" si="57"/>
        <v/>
      </c>
      <c r="L693" s="225" t="str">
        <f t="shared" ca="1" si="58"/>
        <v/>
      </c>
      <c r="M693" s="18"/>
    </row>
    <row r="694" spans="2:13" x14ac:dyDescent="0.25">
      <c r="B694" s="92">
        <v>691</v>
      </c>
      <c r="C694" s="227" t="str">
        <f>IFERROR(INDEX(Team_Data!J$8:J$2007,$B694,1)&amp;"","")</f>
        <v/>
      </c>
      <c r="D694" s="227" t="str">
        <f>IFERROR(INDEX(Team_Data!K$8:K$2007,$B694,1)&amp;"","")</f>
        <v/>
      </c>
      <c r="E694" s="231" t="str">
        <f>IFERROR(IF(LEN(INDEX(Team_Data!L$8:L$2007,$B694,1))&gt;0,INDEX(Team_Data!L$8:L$2007,$B694,1),""),"")</f>
        <v/>
      </c>
      <c r="F694" s="231" t="str">
        <f>IFERROR(IF(LEN(INDEX(Team_Data!M$8:M$2007,$B694,1))&gt;0,INDEX(Team_Data!M$8:M$2007,$B694,1),""),"")</f>
        <v/>
      </c>
      <c r="G694" s="225" t="str">
        <f t="shared" si="54"/>
        <v/>
      </c>
      <c r="H694" s="225" t="str">
        <f>IFERROR(IF(ISNUMBER(G694),COUNTIF($G$4:G694,G694),""),"")</f>
        <v/>
      </c>
      <c r="I694" s="225" t="str">
        <f t="shared" si="55"/>
        <v>-</v>
      </c>
      <c r="J694" s="225" t="str">
        <f t="shared" si="56"/>
        <v/>
      </c>
      <c r="K694" s="232" t="str">
        <f t="shared" ca="1" si="57"/>
        <v/>
      </c>
      <c r="L694" s="225" t="str">
        <f t="shared" ca="1" si="58"/>
        <v/>
      </c>
      <c r="M694" s="18"/>
    </row>
    <row r="695" spans="2:13" x14ac:dyDescent="0.25">
      <c r="B695" s="92">
        <v>692</v>
      </c>
      <c r="C695" s="227" t="str">
        <f>IFERROR(INDEX(Team_Data!J$8:J$2007,$B695,1)&amp;"","")</f>
        <v/>
      </c>
      <c r="D695" s="227" t="str">
        <f>IFERROR(INDEX(Team_Data!K$8:K$2007,$B695,1)&amp;"","")</f>
        <v/>
      </c>
      <c r="E695" s="231" t="str">
        <f>IFERROR(IF(LEN(INDEX(Team_Data!L$8:L$2007,$B695,1))&gt;0,INDEX(Team_Data!L$8:L$2007,$B695,1),""),"")</f>
        <v/>
      </c>
      <c r="F695" s="231" t="str">
        <f>IFERROR(IF(LEN(INDEX(Team_Data!M$8:M$2007,$B695,1))&gt;0,INDEX(Team_Data!M$8:M$2007,$B695,1),""),"")</f>
        <v/>
      </c>
      <c r="G695" s="225" t="str">
        <f t="shared" si="54"/>
        <v/>
      </c>
      <c r="H695" s="225" t="str">
        <f>IFERROR(IF(ISNUMBER(G695),COUNTIF($G$4:G695,G695),""),"")</f>
        <v/>
      </c>
      <c r="I695" s="225" t="str">
        <f t="shared" si="55"/>
        <v>-</v>
      </c>
      <c r="J695" s="225" t="str">
        <f t="shared" si="56"/>
        <v/>
      </c>
      <c r="K695" s="232" t="str">
        <f t="shared" ca="1" si="57"/>
        <v/>
      </c>
      <c r="L695" s="225" t="str">
        <f t="shared" ca="1" si="58"/>
        <v/>
      </c>
      <c r="M695" s="18"/>
    </row>
    <row r="696" spans="2:13" x14ac:dyDescent="0.25">
      <c r="B696" s="92">
        <v>693</v>
      </c>
      <c r="C696" s="227" t="str">
        <f>IFERROR(INDEX(Team_Data!J$8:J$2007,$B696,1)&amp;"","")</f>
        <v/>
      </c>
      <c r="D696" s="227" t="str">
        <f>IFERROR(INDEX(Team_Data!K$8:K$2007,$B696,1)&amp;"","")</f>
        <v/>
      </c>
      <c r="E696" s="231" t="str">
        <f>IFERROR(IF(LEN(INDEX(Team_Data!L$8:L$2007,$B696,1))&gt;0,INDEX(Team_Data!L$8:L$2007,$B696,1),""),"")</f>
        <v/>
      </c>
      <c r="F696" s="231" t="str">
        <f>IFERROR(IF(LEN(INDEX(Team_Data!M$8:M$2007,$B696,1))&gt;0,INDEX(Team_Data!M$8:M$2007,$B696,1),""),"")</f>
        <v/>
      </c>
      <c r="G696" s="225" t="str">
        <f t="shared" si="54"/>
        <v/>
      </c>
      <c r="H696" s="225" t="str">
        <f>IFERROR(IF(ISNUMBER(G696),COUNTIF($G$4:G696,G696),""),"")</f>
        <v/>
      </c>
      <c r="I696" s="225" t="str">
        <f t="shared" si="55"/>
        <v>-</v>
      </c>
      <c r="J696" s="225" t="str">
        <f t="shared" si="56"/>
        <v/>
      </c>
      <c r="K696" s="232" t="str">
        <f t="shared" ca="1" si="57"/>
        <v/>
      </c>
      <c r="L696" s="225" t="str">
        <f t="shared" ca="1" si="58"/>
        <v/>
      </c>
      <c r="M696" s="18"/>
    </row>
    <row r="697" spans="2:13" x14ac:dyDescent="0.25">
      <c r="B697" s="92">
        <v>694</v>
      </c>
      <c r="C697" s="227" t="str">
        <f>IFERROR(INDEX(Team_Data!J$8:J$2007,$B697,1)&amp;"","")</f>
        <v/>
      </c>
      <c r="D697" s="227" t="str">
        <f>IFERROR(INDEX(Team_Data!K$8:K$2007,$B697,1)&amp;"","")</f>
        <v/>
      </c>
      <c r="E697" s="231" t="str">
        <f>IFERROR(IF(LEN(INDEX(Team_Data!L$8:L$2007,$B697,1))&gt;0,INDEX(Team_Data!L$8:L$2007,$B697,1),""),"")</f>
        <v/>
      </c>
      <c r="F697" s="231" t="str">
        <f>IFERROR(IF(LEN(INDEX(Team_Data!M$8:M$2007,$B697,1))&gt;0,INDEX(Team_Data!M$8:M$2007,$B697,1),""),"")</f>
        <v/>
      </c>
      <c r="G697" s="225" t="str">
        <f t="shared" si="54"/>
        <v/>
      </c>
      <c r="H697" s="225" t="str">
        <f>IFERROR(IF(ISNUMBER(G697),COUNTIF($G$4:G697,G697),""),"")</f>
        <v/>
      </c>
      <c r="I697" s="225" t="str">
        <f t="shared" si="55"/>
        <v>-</v>
      </c>
      <c r="J697" s="225" t="str">
        <f t="shared" si="56"/>
        <v/>
      </c>
      <c r="K697" s="232" t="str">
        <f t="shared" ca="1" si="57"/>
        <v/>
      </c>
      <c r="L697" s="225" t="str">
        <f t="shared" ca="1" si="58"/>
        <v/>
      </c>
      <c r="M697" s="18"/>
    </row>
    <row r="698" spans="2:13" x14ac:dyDescent="0.25">
      <c r="B698" s="92">
        <v>695</v>
      </c>
      <c r="C698" s="227" t="str">
        <f>IFERROR(INDEX(Team_Data!J$8:J$2007,$B698,1)&amp;"","")</f>
        <v/>
      </c>
      <c r="D698" s="227" t="str">
        <f>IFERROR(INDEX(Team_Data!K$8:K$2007,$B698,1)&amp;"","")</f>
        <v/>
      </c>
      <c r="E698" s="231" t="str">
        <f>IFERROR(IF(LEN(INDEX(Team_Data!L$8:L$2007,$B698,1))&gt;0,INDEX(Team_Data!L$8:L$2007,$B698,1),""),"")</f>
        <v/>
      </c>
      <c r="F698" s="231" t="str">
        <f>IFERROR(IF(LEN(INDEX(Team_Data!M$8:M$2007,$B698,1))&gt;0,INDEX(Team_Data!M$8:M$2007,$B698,1),""),"")</f>
        <v/>
      </c>
      <c r="G698" s="225" t="str">
        <f t="shared" si="54"/>
        <v/>
      </c>
      <c r="H698" s="225" t="str">
        <f>IFERROR(IF(ISNUMBER(G698),COUNTIF($G$4:G698,G698),""),"")</f>
        <v/>
      </c>
      <c r="I698" s="225" t="str">
        <f t="shared" si="55"/>
        <v>-</v>
      </c>
      <c r="J698" s="225" t="str">
        <f t="shared" si="56"/>
        <v/>
      </c>
      <c r="K698" s="232" t="str">
        <f t="shared" ca="1" si="57"/>
        <v/>
      </c>
      <c r="L698" s="225" t="str">
        <f t="shared" ca="1" si="58"/>
        <v/>
      </c>
      <c r="M698" s="18"/>
    </row>
    <row r="699" spans="2:13" x14ac:dyDescent="0.25">
      <c r="B699" s="92">
        <v>696</v>
      </c>
      <c r="C699" s="227" t="str">
        <f>IFERROR(INDEX(Team_Data!J$8:J$2007,$B699,1)&amp;"","")</f>
        <v/>
      </c>
      <c r="D699" s="227" t="str">
        <f>IFERROR(INDEX(Team_Data!K$8:K$2007,$B699,1)&amp;"","")</f>
        <v/>
      </c>
      <c r="E699" s="231" t="str">
        <f>IFERROR(IF(LEN(INDEX(Team_Data!L$8:L$2007,$B699,1))&gt;0,INDEX(Team_Data!L$8:L$2007,$B699,1),""),"")</f>
        <v/>
      </c>
      <c r="F699" s="231" t="str">
        <f>IFERROR(IF(LEN(INDEX(Team_Data!M$8:M$2007,$B699,1))&gt;0,INDEX(Team_Data!M$8:M$2007,$B699,1),""),"")</f>
        <v/>
      </c>
      <c r="G699" s="225" t="str">
        <f t="shared" si="54"/>
        <v/>
      </c>
      <c r="H699" s="225" t="str">
        <f>IFERROR(IF(ISNUMBER(G699),COUNTIF($G$4:G699,G699),""),"")</f>
        <v/>
      </c>
      <c r="I699" s="225" t="str">
        <f t="shared" si="55"/>
        <v>-</v>
      </c>
      <c r="J699" s="225" t="str">
        <f t="shared" si="56"/>
        <v/>
      </c>
      <c r="K699" s="232" t="str">
        <f t="shared" ca="1" si="57"/>
        <v/>
      </c>
      <c r="L699" s="225" t="str">
        <f t="shared" ca="1" si="58"/>
        <v/>
      </c>
      <c r="M699" s="18"/>
    </row>
    <row r="700" spans="2:13" x14ac:dyDescent="0.25">
      <c r="B700" s="92">
        <v>697</v>
      </c>
      <c r="C700" s="227" t="str">
        <f>IFERROR(INDEX(Team_Data!J$8:J$2007,$B700,1)&amp;"","")</f>
        <v/>
      </c>
      <c r="D700" s="227" t="str">
        <f>IFERROR(INDEX(Team_Data!K$8:K$2007,$B700,1)&amp;"","")</f>
        <v/>
      </c>
      <c r="E700" s="231" t="str">
        <f>IFERROR(IF(LEN(INDEX(Team_Data!L$8:L$2007,$B700,1))&gt;0,INDEX(Team_Data!L$8:L$2007,$B700,1),""),"")</f>
        <v/>
      </c>
      <c r="F700" s="231" t="str">
        <f>IFERROR(IF(LEN(INDEX(Team_Data!M$8:M$2007,$B700,1))&gt;0,INDEX(Team_Data!M$8:M$2007,$B700,1),""),"")</f>
        <v/>
      </c>
      <c r="G700" s="225" t="str">
        <f t="shared" si="54"/>
        <v/>
      </c>
      <c r="H700" s="225" t="str">
        <f>IFERROR(IF(ISNUMBER(G700),COUNTIF($G$4:G700,G700),""),"")</f>
        <v/>
      </c>
      <c r="I700" s="225" t="str">
        <f t="shared" si="55"/>
        <v>-</v>
      </c>
      <c r="J700" s="225" t="str">
        <f t="shared" si="56"/>
        <v/>
      </c>
      <c r="K700" s="232" t="str">
        <f t="shared" ca="1" si="57"/>
        <v/>
      </c>
      <c r="L700" s="225" t="str">
        <f t="shared" ca="1" si="58"/>
        <v/>
      </c>
      <c r="M700" s="18"/>
    </row>
    <row r="701" spans="2:13" x14ac:dyDescent="0.25">
      <c r="B701" s="92">
        <v>698</v>
      </c>
      <c r="C701" s="227" t="str">
        <f>IFERROR(INDEX(Team_Data!J$8:J$2007,$B701,1)&amp;"","")</f>
        <v/>
      </c>
      <c r="D701" s="227" t="str">
        <f>IFERROR(INDEX(Team_Data!K$8:K$2007,$B701,1)&amp;"","")</f>
        <v/>
      </c>
      <c r="E701" s="231" t="str">
        <f>IFERROR(IF(LEN(INDEX(Team_Data!L$8:L$2007,$B701,1))&gt;0,INDEX(Team_Data!L$8:L$2007,$B701,1),""),"")</f>
        <v/>
      </c>
      <c r="F701" s="231" t="str">
        <f>IFERROR(IF(LEN(INDEX(Team_Data!M$8:M$2007,$B701,1))&gt;0,INDEX(Team_Data!M$8:M$2007,$B701,1),""),"")</f>
        <v/>
      </c>
      <c r="G701" s="225" t="str">
        <f t="shared" si="54"/>
        <v/>
      </c>
      <c r="H701" s="225" t="str">
        <f>IFERROR(IF(ISNUMBER(G701),COUNTIF($G$4:G701,G701),""),"")</f>
        <v/>
      </c>
      <c r="I701" s="225" t="str">
        <f t="shared" si="55"/>
        <v>-</v>
      </c>
      <c r="J701" s="225" t="str">
        <f t="shared" si="56"/>
        <v/>
      </c>
      <c r="K701" s="232" t="str">
        <f t="shared" ca="1" si="57"/>
        <v/>
      </c>
      <c r="L701" s="225" t="str">
        <f t="shared" ca="1" si="58"/>
        <v/>
      </c>
      <c r="M701" s="18"/>
    </row>
    <row r="702" spans="2:13" x14ac:dyDescent="0.25">
      <c r="B702" s="92">
        <v>699</v>
      </c>
      <c r="C702" s="227" t="str">
        <f>IFERROR(INDEX(Team_Data!J$8:J$2007,$B702,1)&amp;"","")</f>
        <v/>
      </c>
      <c r="D702" s="227" t="str">
        <f>IFERROR(INDEX(Team_Data!K$8:K$2007,$B702,1)&amp;"","")</f>
        <v/>
      </c>
      <c r="E702" s="231" t="str">
        <f>IFERROR(IF(LEN(INDEX(Team_Data!L$8:L$2007,$B702,1))&gt;0,INDEX(Team_Data!L$8:L$2007,$B702,1),""),"")</f>
        <v/>
      </c>
      <c r="F702" s="231" t="str">
        <f>IFERROR(IF(LEN(INDEX(Team_Data!M$8:M$2007,$B702,1))&gt;0,INDEX(Team_Data!M$8:M$2007,$B702,1),""),"")</f>
        <v/>
      </c>
      <c r="G702" s="225" t="str">
        <f t="shared" si="54"/>
        <v/>
      </c>
      <c r="H702" s="225" t="str">
        <f>IFERROR(IF(ISNUMBER(G702),COUNTIF($G$4:G702,G702),""),"")</f>
        <v/>
      </c>
      <c r="I702" s="225" t="str">
        <f t="shared" si="55"/>
        <v>-</v>
      </c>
      <c r="J702" s="225" t="str">
        <f t="shared" si="56"/>
        <v/>
      </c>
      <c r="K702" s="232" t="str">
        <f t="shared" ca="1" si="57"/>
        <v/>
      </c>
      <c r="L702" s="225" t="str">
        <f t="shared" ca="1" si="58"/>
        <v/>
      </c>
      <c r="M702" s="18"/>
    </row>
    <row r="703" spans="2:13" x14ac:dyDescent="0.25">
      <c r="B703" s="92">
        <v>700</v>
      </c>
      <c r="C703" s="227" t="str">
        <f>IFERROR(INDEX(Team_Data!J$8:J$2007,$B703,1)&amp;"","")</f>
        <v/>
      </c>
      <c r="D703" s="227" t="str">
        <f>IFERROR(INDEX(Team_Data!K$8:K$2007,$B703,1)&amp;"","")</f>
        <v/>
      </c>
      <c r="E703" s="231" t="str">
        <f>IFERROR(IF(LEN(INDEX(Team_Data!L$8:L$2007,$B703,1))&gt;0,INDEX(Team_Data!L$8:L$2007,$B703,1),""),"")</f>
        <v/>
      </c>
      <c r="F703" s="231" t="str">
        <f>IFERROR(IF(LEN(INDEX(Team_Data!M$8:M$2007,$B703,1))&gt;0,INDEX(Team_Data!M$8:M$2007,$B703,1),""),"")</f>
        <v/>
      </c>
      <c r="G703" s="225" t="str">
        <f t="shared" si="54"/>
        <v/>
      </c>
      <c r="H703" s="225" t="str">
        <f>IFERROR(IF(ISNUMBER(G703),COUNTIF($G$4:G703,G703),""),"")</f>
        <v/>
      </c>
      <c r="I703" s="225" t="str">
        <f t="shared" si="55"/>
        <v>-</v>
      </c>
      <c r="J703" s="225" t="str">
        <f t="shared" si="56"/>
        <v/>
      </c>
      <c r="K703" s="232" t="str">
        <f t="shared" ca="1" si="57"/>
        <v/>
      </c>
      <c r="L703" s="225" t="str">
        <f t="shared" ca="1" si="58"/>
        <v/>
      </c>
      <c r="M703" s="18"/>
    </row>
    <row r="704" spans="2:13" x14ac:dyDescent="0.25">
      <c r="B704" s="92">
        <v>701</v>
      </c>
      <c r="C704" s="227" t="str">
        <f>IFERROR(INDEX(Team_Data!J$8:J$2007,$B704,1)&amp;"","")</f>
        <v/>
      </c>
      <c r="D704" s="227" t="str">
        <f>IFERROR(INDEX(Team_Data!K$8:K$2007,$B704,1)&amp;"","")</f>
        <v/>
      </c>
      <c r="E704" s="231" t="str">
        <f>IFERROR(IF(LEN(INDEX(Team_Data!L$8:L$2007,$B704,1))&gt;0,INDEX(Team_Data!L$8:L$2007,$B704,1),""),"")</f>
        <v/>
      </c>
      <c r="F704" s="231" t="str">
        <f>IFERROR(IF(LEN(INDEX(Team_Data!M$8:M$2007,$B704,1))&gt;0,INDEX(Team_Data!M$8:M$2007,$B704,1),""),"")</f>
        <v/>
      </c>
      <c r="G704" s="225" t="str">
        <f t="shared" si="54"/>
        <v/>
      </c>
      <c r="H704" s="225" t="str">
        <f>IFERROR(IF(ISNUMBER(G704),COUNTIF($G$4:G704,G704),""),"")</f>
        <v/>
      </c>
      <c r="I704" s="225" t="str">
        <f t="shared" si="55"/>
        <v>-</v>
      </c>
      <c r="J704" s="225" t="str">
        <f t="shared" si="56"/>
        <v/>
      </c>
      <c r="K704" s="232" t="str">
        <f t="shared" ca="1" si="57"/>
        <v/>
      </c>
      <c r="L704" s="225" t="str">
        <f t="shared" ca="1" si="58"/>
        <v/>
      </c>
      <c r="M704" s="18"/>
    </row>
    <row r="705" spans="2:13" x14ac:dyDescent="0.25">
      <c r="B705" s="92">
        <v>702</v>
      </c>
      <c r="C705" s="227" t="str">
        <f>IFERROR(INDEX(Team_Data!J$8:J$2007,$B705,1)&amp;"","")</f>
        <v/>
      </c>
      <c r="D705" s="227" t="str">
        <f>IFERROR(INDEX(Team_Data!K$8:K$2007,$B705,1)&amp;"","")</f>
        <v/>
      </c>
      <c r="E705" s="231" t="str">
        <f>IFERROR(IF(LEN(INDEX(Team_Data!L$8:L$2007,$B705,1))&gt;0,INDEX(Team_Data!L$8:L$2007,$B705,1),""),"")</f>
        <v/>
      </c>
      <c r="F705" s="231" t="str">
        <f>IFERROR(IF(LEN(INDEX(Team_Data!M$8:M$2007,$B705,1))&gt;0,INDEX(Team_Data!M$8:M$2007,$B705,1),""),"")</f>
        <v/>
      </c>
      <c r="G705" s="225" t="str">
        <f t="shared" si="54"/>
        <v/>
      </c>
      <c r="H705" s="225" t="str">
        <f>IFERROR(IF(ISNUMBER(G705),COUNTIF($G$4:G705,G705),""),"")</f>
        <v/>
      </c>
      <c r="I705" s="225" t="str">
        <f t="shared" si="55"/>
        <v>-</v>
      </c>
      <c r="J705" s="225" t="str">
        <f t="shared" si="56"/>
        <v/>
      </c>
      <c r="K705" s="232" t="str">
        <f t="shared" ca="1" si="57"/>
        <v/>
      </c>
      <c r="L705" s="225" t="str">
        <f t="shared" ca="1" si="58"/>
        <v/>
      </c>
      <c r="M705" s="18"/>
    </row>
    <row r="706" spans="2:13" x14ac:dyDescent="0.25">
      <c r="B706" s="92">
        <v>703</v>
      </c>
      <c r="C706" s="227" t="str">
        <f>IFERROR(INDEX(Team_Data!J$8:J$2007,$B706,1)&amp;"","")</f>
        <v/>
      </c>
      <c r="D706" s="227" t="str">
        <f>IFERROR(INDEX(Team_Data!K$8:K$2007,$B706,1)&amp;"","")</f>
        <v/>
      </c>
      <c r="E706" s="231" t="str">
        <f>IFERROR(IF(LEN(INDEX(Team_Data!L$8:L$2007,$B706,1))&gt;0,INDEX(Team_Data!L$8:L$2007,$B706,1),""),"")</f>
        <v/>
      </c>
      <c r="F706" s="231" t="str">
        <f>IFERROR(IF(LEN(INDEX(Team_Data!M$8:M$2007,$B706,1))&gt;0,INDEX(Team_Data!M$8:M$2007,$B706,1),""),"")</f>
        <v/>
      </c>
      <c r="G706" s="225" t="str">
        <f t="shared" si="54"/>
        <v/>
      </c>
      <c r="H706" s="225" t="str">
        <f>IFERROR(IF(ISNUMBER(G706),COUNTIF($G$4:G706,G706),""),"")</f>
        <v/>
      </c>
      <c r="I706" s="225" t="str">
        <f t="shared" si="55"/>
        <v>-</v>
      </c>
      <c r="J706" s="225" t="str">
        <f t="shared" si="56"/>
        <v/>
      </c>
      <c r="K706" s="232" t="str">
        <f t="shared" ca="1" si="57"/>
        <v/>
      </c>
      <c r="L706" s="225" t="str">
        <f t="shared" ca="1" si="58"/>
        <v/>
      </c>
      <c r="M706" s="18"/>
    </row>
    <row r="707" spans="2:13" x14ac:dyDescent="0.25">
      <c r="B707" s="92">
        <v>704</v>
      </c>
      <c r="C707" s="227" t="str">
        <f>IFERROR(INDEX(Team_Data!J$8:J$2007,$B707,1)&amp;"","")</f>
        <v/>
      </c>
      <c r="D707" s="227" t="str">
        <f>IFERROR(INDEX(Team_Data!K$8:K$2007,$B707,1)&amp;"","")</f>
        <v/>
      </c>
      <c r="E707" s="231" t="str">
        <f>IFERROR(IF(LEN(INDEX(Team_Data!L$8:L$2007,$B707,1))&gt;0,INDEX(Team_Data!L$8:L$2007,$B707,1),""),"")</f>
        <v/>
      </c>
      <c r="F707" s="231" t="str">
        <f>IFERROR(IF(LEN(INDEX(Team_Data!M$8:M$2007,$B707,1))&gt;0,INDEX(Team_Data!M$8:M$2007,$B707,1),""),"")</f>
        <v/>
      </c>
      <c r="G707" s="225" t="str">
        <f t="shared" si="54"/>
        <v/>
      </c>
      <c r="H707" s="225" t="str">
        <f>IFERROR(IF(ISNUMBER(G707),COUNTIF($G$4:G707,G707),""),"")</f>
        <v/>
      </c>
      <c r="I707" s="225" t="str">
        <f t="shared" si="55"/>
        <v>-</v>
      </c>
      <c r="J707" s="225" t="str">
        <f t="shared" si="56"/>
        <v/>
      </c>
      <c r="K707" s="232" t="str">
        <f t="shared" ca="1" si="57"/>
        <v/>
      </c>
      <c r="L707" s="225" t="str">
        <f t="shared" ca="1" si="58"/>
        <v/>
      </c>
      <c r="M707" s="18"/>
    </row>
    <row r="708" spans="2:13" x14ac:dyDescent="0.25">
      <c r="B708" s="92">
        <v>705</v>
      </c>
      <c r="C708" s="227" t="str">
        <f>IFERROR(INDEX(Team_Data!J$8:J$2007,$B708,1)&amp;"","")</f>
        <v/>
      </c>
      <c r="D708" s="227" t="str">
        <f>IFERROR(INDEX(Team_Data!K$8:K$2007,$B708,1)&amp;"","")</f>
        <v/>
      </c>
      <c r="E708" s="231" t="str">
        <f>IFERROR(IF(LEN(INDEX(Team_Data!L$8:L$2007,$B708,1))&gt;0,INDEX(Team_Data!L$8:L$2007,$B708,1),""),"")</f>
        <v/>
      </c>
      <c r="F708" s="231" t="str">
        <f>IFERROR(IF(LEN(INDEX(Team_Data!M$8:M$2007,$B708,1))&gt;0,INDEX(Team_Data!M$8:M$2007,$B708,1),""),"")</f>
        <v/>
      </c>
      <c r="G708" s="225" t="str">
        <f t="shared" si="54"/>
        <v/>
      </c>
      <c r="H708" s="225" t="str">
        <f>IFERROR(IF(ISNUMBER(G708),COUNTIF($G$4:G708,G708),""),"")</f>
        <v/>
      </c>
      <c r="I708" s="225" t="str">
        <f t="shared" si="55"/>
        <v>-</v>
      </c>
      <c r="J708" s="225" t="str">
        <f t="shared" si="56"/>
        <v/>
      </c>
      <c r="K708" s="232" t="str">
        <f t="shared" ca="1" si="57"/>
        <v/>
      </c>
      <c r="L708" s="225" t="str">
        <f t="shared" ca="1" si="58"/>
        <v/>
      </c>
      <c r="M708" s="18"/>
    </row>
    <row r="709" spans="2:13" x14ac:dyDescent="0.25">
      <c r="B709" s="92">
        <v>706</v>
      </c>
      <c r="C709" s="227" t="str">
        <f>IFERROR(INDEX(Team_Data!J$8:J$2007,$B709,1)&amp;"","")</f>
        <v/>
      </c>
      <c r="D709" s="227" t="str">
        <f>IFERROR(INDEX(Team_Data!K$8:K$2007,$B709,1)&amp;"","")</f>
        <v/>
      </c>
      <c r="E709" s="231" t="str">
        <f>IFERROR(IF(LEN(INDEX(Team_Data!L$8:L$2007,$B709,1))&gt;0,INDEX(Team_Data!L$8:L$2007,$B709,1),""),"")</f>
        <v/>
      </c>
      <c r="F709" s="231" t="str">
        <f>IFERROR(IF(LEN(INDEX(Team_Data!M$8:M$2007,$B709,1))&gt;0,INDEX(Team_Data!M$8:M$2007,$B709,1),""),"")</f>
        <v/>
      </c>
      <c r="G709" s="225" t="str">
        <f t="shared" ref="G709:G772" si="59">IFERROR(MONTH(F709),"")</f>
        <v/>
      </c>
      <c r="H709" s="225" t="str">
        <f>IFERROR(IF(ISNUMBER(G709),COUNTIF($G$4:G709,G709),""),"")</f>
        <v/>
      </c>
      <c r="I709" s="225" t="str">
        <f t="shared" ref="I709:I772" si="60">G709&amp;"-"&amp;H709</f>
        <v>-</v>
      </c>
      <c r="J709" s="225" t="str">
        <f t="shared" ref="J709:J772" si="61">IFERROR(INDEX($O$4:$O$15,G709,1),"")</f>
        <v/>
      </c>
      <c r="K709" s="232" t="str">
        <f t="shared" ref="K709:K772" ca="1" si="62">IFERROR(IF(LEN(F709)=0,"",F709-TODAY()),"")</f>
        <v/>
      </c>
      <c r="L709" s="225" t="str">
        <f t="shared" ref="L709:L772" ca="1" si="63">IFERROR(INDEX(INDIRECT(J709&amp;"!$I$15:$I$1014"),H709),"")</f>
        <v/>
      </c>
      <c r="M709" s="18"/>
    </row>
    <row r="710" spans="2:13" x14ac:dyDescent="0.25">
      <c r="B710" s="92">
        <v>707</v>
      </c>
      <c r="C710" s="227" t="str">
        <f>IFERROR(INDEX(Team_Data!J$8:J$2007,$B710,1)&amp;"","")</f>
        <v/>
      </c>
      <c r="D710" s="227" t="str">
        <f>IFERROR(INDEX(Team_Data!K$8:K$2007,$B710,1)&amp;"","")</f>
        <v/>
      </c>
      <c r="E710" s="231" t="str">
        <f>IFERROR(IF(LEN(INDEX(Team_Data!L$8:L$2007,$B710,1))&gt;0,INDEX(Team_Data!L$8:L$2007,$B710,1),""),"")</f>
        <v/>
      </c>
      <c r="F710" s="231" t="str">
        <f>IFERROR(IF(LEN(INDEX(Team_Data!M$8:M$2007,$B710,1))&gt;0,INDEX(Team_Data!M$8:M$2007,$B710,1),""),"")</f>
        <v/>
      </c>
      <c r="G710" s="225" t="str">
        <f t="shared" si="59"/>
        <v/>
      </c>
      <c r="H710" s="225" t="str">
        <f>IFERROR(IF(ISNUMBER(G710),COUNTIF($G$4:G710,G710),""),"")</f>
        <v/>
      </c>
      <c r="I710" s="225" t="str">
        <f t="shared" si="60"/>
        <v>-</v>
      </c>
      <c r="J710" s="225" t="str">
        <f t="shared" si="61"/>
        <v/>
      </c>
      <c r="K710" s="232" t="str">
        <f t="shared" ca="1" si="62"/>
        <v/>
      </c>
      <c r="L710" s="225" t="str">
        <f t="shared" ca="1" si="63"/>
        <v/>
      </c>
      <c r="M710" s="18"/>
    </row>
    <row r="711" spans="2:13" x14ac:dyDescent="0.25">
      <c r="B711" s="92">
        <v>708</v>
      </c>
      <c r="C711" s="227" t="str">
        <f>IFERROR(INDEX(Team_Data!J$8:J$2007,$B711,1)&amp;"","")</f>
        <v/>
      </c>
      <c r="D711" s="227" t="str">
        <f>IFERROR(INDEX(Team_Data!K$8:K$2007,$B711,1)&amp;"","")</f>
        <v/>
      </c>
      <c r="E711" s="231" t="str">
        <f>IFERROR(IF(LEN(INDEX(Team_Data!L$8:L$2007,$B711,1))&gt;0,INDEX(Team_Data!L$8:L$2007,$B711,1),""),"")</f>
        <v/>
      </c>
      <c r="F711" s="231" t="str">
        <f>IFERROR(IF(LEN(INDEX(Team_Data!M$8:M$2007,$B711,1))&gt;0,INDEX(Team_Data!M$8:M$2007,$B711,1),""),"")</f>
        <v/>
      </c>
      <c r="G711" s="225" t="str">
        <f t="shared" si="59"/>
        <v/>
      </c>
      <c r="H711" s="225" t="str">
        <f>IFERROR(IF(ISNUMBER(G711),COUNTIF($G$4:G711,G711),""),"")</f>
        <v/>
      </c>
      <c r="I711" s="225" t="str">
        <f t="shared" si="60"/>
        <v>-</v>
      </c>
      <c r="J711" s="225" t="str">
        <f t="shared" si="61"/>
        <v/>
      </c>
      <c r="K711" s="232" t="str">
        <f t="shared" ca="1" si="62"/>
        <v/>
      </c>
      <c r="L711" s="225" t="str">
        <f t="shared" ca="1" si="63"/>
        <v/>
      </c>
      <c r="M711" s="18"/>
    </row>
    <row r="712" spans="2:13" x14ac:dyDescent="0.25">
      <c r="B712" s="92">
        <v>709</v>
      </c>
      <c r="C712" s="227" t="str">
        <f>IFERROR(INDEX(Team_Data!J$8:J$2007,$B712,1)&amp;"","")</f>
        <v/>
      </c>
      <c r="D712" s="227" t="str">
        <f>IFERROR(INDEX(Team_Data!K$8:K$2007,$B712,1)&amp;"","")</f>
        <v/>
      </c>
      <c r="E712" s="231" t="str">
        <f>IFERROR(IF(LEN(INDEX(Team_Data!L$8:L$2007,$B712,1))&gt;0,INDEX(Team_Data!L$8:L$2007,$B712,1),""),"")</f>
        <v/>
      </c>
      <c r="F712" s="231" t="str">
        <f>IFERROR(IF(LEN(INDEX(Team_Data!M$8:M$2007,$B712,1))&gt;0,INDEX(Team_Data!M$8:M$2007,$B712,1),""),"")</f>
        <v/>
      </c>
      <c r="G712" s="225" t="str">
        <f t="shared" si="59"/>
        <v/>
      </c>
      <c r="H712" s="225" t="str">
        <f>IFERROR(IF(ISNUMBER(G712),COUNTIF($G$4:G712,G712),""),"")</f>
        <v/>
      </c>
      <c r="I712" s="225" t="str">
        <f t="shared" si="60"/>
        <v>-</v>
      </c>
      <c r="J712" s="225" t="str">
        <f t="shared" si="61"/>
        <v/>
      </c>
      <c r="K712" s="232" t="str">
        <f t="shared" ca="1" si="62"/>
        <v/>
      </c>
      <c r="L712" s="225" t="str">
        <f t="shared" ca="1" si="63"/>
        <v/>
      </c>
      <c r="M712" s="18"/>
    </row>
    <row r="713" spans="2:13" x14ac:dyDescent="0.25">
      <c r="B713" s="92">
        <v>710</v>
      </c>
      <c r="C713" s="227" t="str">
        <f>IFERROR(INDEX(Team_Data!J$8:J$2007,$B713,1)&amp;"","")</f>
        <v/>
      </c>
      <c r="D713" s="227" t="str">
        <f>IFERROR(INDEX(Team_Data!K$8:K$2007,$B713,1)&amp;"","")</f>
        <v/>
      </c>
      <c r="E713" s="231" t="str">
        <f>IFERROR(IF(LEN(INDEX(Team_Data!L$8:L$2007,$B713,1))&gt;0,INDEX(Team_Data!L$8:L$2007,$B713,1),""),"")</f>
        <v/>
      </c>
      <c r="F713" s="231" t="str">
        <f>IFERROR(IF(LEN(INDEX(Team_Data!M$8:M$2007,$B713,1))&gt;0,INDEX(Team_Data!M$8:M$2007,$B713,1),""),"")</f>
        <v/>
      </c>
      <c r="G713" s="225" t="str">
        <f t="shared" si="59"/>
        <v/>
      </c>
      <c r="H713" s="225" t="str">
        <f>IFERROR(IF(ISNUMBER(G713),COUNTIF($G$4:G713,G713),""),"")</f>
        <v/>
      </c>
      <c r="I713" s="225" t="str">
        <f t="shared" si="60"/>
        <v>-</v>
      </c>
      <c r="J713" s="225" t="str">
        <f t="shared" si="61"/>
        <v/>
      </c>
      <c r="K713" s="232" t="str">
        <f t="shared" ca="1" si="62"/>
        <v/>
      </c>
      <c r="L713" s="225" t="str">
        <f t="shared" ca="1" si="63"/>
        <v/>
      </c>
      <c r="M713" s="18"/>
    </row>
    <row r="714" spans="2:13" x14ac:dyDescent="0.25">
      <c r="B714" s="92">
        <v>711</v>
      </c>
      <c r="C714" s="227" t="str">
        <f>IFERROR(INDEX(Team_Data!J$8:J$2007,$B714,1)&amp;"","")</f>
        <v/>
      </c>
      <c r="D714" s="227" t="str">
        <f>IFERROR(INDEX(Team_Data!K$8:K$2007,$B714,1)&amp;"","")</f>
        <v/>
      </c>
      <c r="E714" s="231" t="str">
        <f>IFERROR(IF(LEN(INDEX(Team_Data!L$8:L$2007,$B714,1))&gt;0,INDEX(Team_Data!L$8:L$2007,$B714,1),""),"")</f>
        <v/>
      </c>
      <c r="F714" s="231" t="str">
        <f>IFERROR(IF(LEN(INDEX(Team_Data!M$8:M$2007,$B714,1))&gt;0,INDEX(Team_Data!M$8:M$2007,$B714,1),""),"")</f>
        <v/>
      </c>
      <c r="G714" s="225" t="str">
        <f t="shared" si="59"/>
        <v/>
      </c>
      <c r="H714" s="225" t="str">
        <f>IFERROR(IF(ISNUMBER(G714),COUNTIF($G$4:G714,G714),""),"")</f>
        <v/>
      </c>
      <c r="I714" s="225" t="str">
        <f t="shared" si="60"/>
        <v>-</v>
      </c>
      <c r="J714" s="225" t="str">
        <f t="shared" si="61"/>
        <v/>
      </c>
      <c r="K714" s="232" t="str">
        <f t="shared" ca="1" si="62"/>
        <v/>
      </c>
      <c r="L714" s="225" t="str">
        <f t="shared" ca="1" si="63"/>
        <v/>
      </c>
      <c r="M714" s="18"/>
    </row>
    <row r="715" spans="2:13" x14ac:dyDescent="0.25">
      <c r="B715" s="92">
        <v>712</v>
      </c>
      <c r="C715" s="227" t="str">
        <f>IFERROR(INDEX(Team_Data!J$8:J$2007,$B715,1)&amp;"","")</f>
        <v/>
      </c>
      <c r="D715" s="227" t="str">
        <f>IFERROR(INDEX(Team_Data!K$8:K$2007,$B715,1)&amp;"","")</f>
        <v/>
      </c>
      <c r="E715" s="231" t="str">
        <f>IFERROR(IF(LEN(INDEX(Team_Data!L$8:L$2007,$B715,1))&gt;0,INDEX(Team_Data!L$8:L$2007,$B715,1),""),"")</f>
        <v/>
      </c>
      <c r="F715" s="231" t="str">
        <f>IFERROR(IF(LEN(INDEX(Team_Data!M$8:M$2007,$B715,1))&gt;0,INDEX(Team_Data!M$8:M$2007,$B715,1),""),"")</f>
        <v/>
      </c>
      <c r="G715" s="225" t="str">
        <f t="shared" si="59"/>
        <v/>
      </c>
      <c r="H715" s="225" t="str">
        <f>IFERROR(IF(ISNUMBER(G715),COUNTIF($G$4:G715,G715),""),"")</f>
        <v/>
      </c>
      <c r="I715" s="225" t="str">
        <f t="shared" si="60"/>
        <v>-</v>
      </c>
      <c r="J715" s="225" t="str">
        <f t="shared" si="61"/>
        <v/>
      </c>
      <c r="K715" s="232" t="str">
        <f t="shared" ca="1" si="62"/>
        <v/>
      </c>
      <c r="L715" s="225" t="str">
        <f t="shared" ca="1" si="63"/>
        <v/>
      </c>
      <c r="M715" s="18"/>
    </row>
    <row r="716" spans="2:13" x14ac:dyDescent="0.25">
      <c r="B716" s="92">
        <v>713</v>
      </c>
      <c r="C716" s="227" t="str">
        <f>IFERROR(INDEX(Team_Data!J$8:J$2007,$B716,1)&amp;"","")</f>
        <v/>
      </c>
      <c r="D716" s="227" t="str">
        <f>IFERROR(INDEX(Team_Data!K$8:K$2007,$B716,1)&amp;"","")</f>
        <v/>
      </c>
      <c r="E716" s="231" t="str">
        <f>IFERROR(IF(LEN(INDEX(Team_Data!L$8:L$2007,$B716,1))&gt;0,INDEX(Team_Data!L$8:L$2007,$B716,1),""),"")</f>
        <v/>
      </c>
      <c r="F716" s="231" t="str">
        <f>IFERROR(IF(LEN(INDEX(Team_Data!M$8:M$2007,$B716,1))&gt;0,INDEX(Team_Data!M$8:M$2007,$B716,1),""),"")</f>
        <v/>
      </c>
      <c r="G716" s="225" t="str">
        <f t="shared" si="59"/>
        <v/>
      </c>
      <c r="H716" s="225" t="str">
        <f>IFERROR(IF(ISNUMBER(G716),COUNTIF($G$4:G716,G716),""),"")</f>
        <v/>
      </c>
      <c r="I716" s="225" t="str">
        <f t="shared" si="60"/>
        <v>-</v>
      </c>
      <c r="J716" s="225" t="str">
        <f t="shared" si="61"/>
        <v/>
      </c>
      <c r="K716" s="232" t="str">
        <f t="shared" ca="1" si="62"/>
        <v/>
      </c>
      <c r="L716" s="225" t="str">
        <f t="shared" ca="1" si="63"/>
        <v/>
      </c>
      <c r="M716" s="18"/>
    </row>
    <row r="717" spans="2:13" x14ac:dyDescent="0.25">
      <c r="B717" s="92">
        <v>714</v>
      </c>
      <c r="C717" s="227" t="str">
        <f>IFERROR(INDEX(Team_Data!J$8:J$2007,$B717,1)&amp;"","")</f>
        <v/>
      </c>
      <c r="D717" s="227" t="str">
        <f>IFERROR(INDEX(Team_Data!K$8:K$2007,$B717,1)&amp;"","")</f>
        <v/>
      </c>
      <c r="E717" s="231" t="str">
        <f>IFERROR(IF(LEN(INDEX(Team_Data!L$8:L$2007,$B717,1))&gt;0,INDEX(Team_Data!L$8:L$2007,$B717,1),""),"")</f>
        <v/>
      </c>
      <c r="F717" s="231" t="str">
        <f>IFERROR(IF(LEN(INDEX(Team_Data!M$8:M$2007,$B717,1))&gt;0,INDEX(Team_Data!M$8:M$2007,$B717,1),""),"")</f>
        <v/>
      </c>
      <c r="G717" s="225" t="str">
        <f t="shared" si="59"/>
        <v/>
      </c>
      <c r="H717" s="225" t="str">
        <f>IFERROR(IF(ISNUMBER(G717),COUNTIF($G$4:G717,G717),""),"")</f>
        <v/>
      </c>
      <c r="I717" s="225" t="str">
        <f t="shared" si="60"/>
        <v>-</v>
      </c>
      <c r="J717" s="225" t="str">
        <f t="shared" si="61"/>
        <v/>
      </c>
      <c r="K717" s="232" t="str">
        <f t="shared" ca="1" si="62"/>
        <v/>
      </c>
      <c r="L717" s="225" t="str">
        <f t="shared" ca="1" si="63"/>
        <v/>
      </c>
      <c r="M717" s="18"/>
    </row>
    <row r="718" spans="2:13" x14ac:dyDescent="0.25">
      <c r="B718" s="92">
        <v>715</v>
      </c>
      <c r="C718" s="227" t="str">
        <f>IFERROR(INDEX(Team_Data!J$8:J$2007,$B718,1)&amp;"","")</f>
        <v/>
      </c>
      <c r="D718" s="227" t="str">
        <f>IFERROR(INDEX(Team_Data!K$8:K$2007,$B718,1)&amp;"","")</f>
        <v/>
      </c>
      <c r="E718" s="231" t="str">
        <f>IFERROR(IF(LEN(INDEX(Team_Data!L$8:L$2007,$B718,1))&gt;0,INDEX(Team_Data!L$8:L$2007,$B718,1),""),"")</f>
        <v/>
      </c>
      <c r="F718" s="231" t="str">
        <f>IFERROR(IF(LEN(INDEX(Team_Data!M$8:M$2007,$B718,1))&gt;0,INDEX(Team_Data!M$8:M$2007,$B718,1),""),"")</f>
        <v/>
      </c>
      <c r="G718" s="225" t="str">
        <f t="shared" si="59"/>
        <v/>
      </c>
      <c r="H718" s="225" t="str">
        <f>IFERROR(IF(ISNUMBER(G718),COUNTIF($G$4:G718,G718),""),"")</f>
        <v/>
      </c>
      <c r="I718" s="225" t="str">
        <f t="shared" si="60"/>
        <v>-</v>
      </c>
      <c r="J718" s="225" t="str">
        <f t="shared" si="61"/>
        <v/>
      </c>
      <c r="K718" s="232" t="str">
        <f t="shared" ca="1" si="62"/>
        <v/>
      </c>
      <c r="L718" s="225" t="str">
        <f t="shared" ca="1" si="63"/>
        <v/>
      </c>
      <c r="M718" s="18"/>
    </row>
    <row r="719" spans="2:13" x14ac:dyDescent="0.25">
      <c r="B719" s="92">
        <v>716</v>
      </c>
      <c r="C719" s="227" t="str">
        <f>IFERROR(INDEX(Team_Data!J$8:J$2007,$B719,1)&amp;"","")</f>
        <v/>
      </c>
      <c r="D719" s="227" t="str">
        <f>IFERROR(INDEX(Team_Data!K$8:K$2007,$B719,1)&amp;"","")</f>
        <v/>
      </c>
      <c r="E719" s="231" t="str">
        <f>IFERROR(IF(LEN(INDEX(Team_Data!L$8:L$2007,$B719,1))&gt;0,INDEX(Team_Data!L$8:L$2007,$B719,1),""),"")</f>
        <v/>
      </c>
      <c r="F719" s="231" t="str">
        <f>IFERROR(IF(LEN(INDEX(Team_Data!M$8:M$2007,$B719,1))&gt;0,INDEX(Team_Data!M$8:M$2007,$B719,1),""),"")</f>
        <v/>
      </c>
      <c r="G719" s="225" t="str">
        <f t="shared" si="59"/>
        <v/>
      </c>
      <c r="H719" s="225" t="str">
        <f>IFERROR(IF(ISNUMBER(G719),COUNTIF($G$4:G719,G719),""),"")</f>
        <v/>
      </c>
      <c r="I719" s="225" t="str">
        <f t="shared" si="60"/>
        <v>-</v>
      </c>
      <c r="J719" s="225" t="str">
        <f t="shared" si="61"/>
        <v/>
      </c>
      <c r="K719" s="232" t="str">
        <f t="shared" ca="1" si="62"/>
        <v/>
      </c>
      <c r="L719" s="225" t="str">
        <f t="shared" ca="1" si="63"/>
        <v/>
      </c>
      <c r="M719" s="18"/>
    </row>
    <row r="720" spans="2:13" x14ac:dyDescent="0.25">
      <c r="B720" s="92">
        <v>717</v>
      </c>
      <c r="C720" s="227" t="str">
        <f>IFERROR(INDEX(Team_Data!J$8:J$2007,$B720,1)&amp;"","")</f>
        <v/>
      </c>
      <c r="D720" s="227" t="str">
        <f>IFERROR(INDEX(Team_Data!K$8:K$2007,$B720,1)&amp;"","")</f>
        <v/>
      </c>
      <c r="E720" s="231" t="str">
        <f>IFERROR(IF(LEN(INDEX(Team_Data!L$8:L$2007,$B720,1))&gt;0,INDEX(Team_Data!L$8:L$2007,$B720,1),""),"")</f>
        <v/>
      </c>
      <c r="F720" s="231" t="str">
        <f>IFERROR(IF(LEN(INDEX(Team_Data!M$8:M$2007,$B720,1))&gt;0,INDEX(Team_Data!M$8:M$2007,$B720,1),""),"")</f>
        <v/>
      </c>
      <c r="G720" s="225" t="str">
        <f t="shared" si="59"/>
        <v/>
      </c>
      <c r="H720" s="225" t="str">
        <f>IFERROR(IF(ISNUMBER(G720),COUNTIF($G$4:G720,G720),""),"")</f>
        <v/>
      </c>
      <c r="I720" s="225" t="str">
        <f t="shared" si="60"/>
        <v>-</v>
      </c>
      <c r="J720" s="225" t="str">
        <f t="shared" si="61"/>
        <v/>
      </c>
      <c r="K720" s="232" t="str">
        <f t="shared" ca="1" si="62"/>
        <v/>
      </c>
      <c r="L720" s="225" t="str">
        <f t="shared" ca="1" si="63"/>
        <v/>
      </c>
      <c r="M720" s="18"/>
    </row>
    <row r="721" spans="2:13" x14ac:dyDescent="0.25">
      <c r="B721" s="92">
        <v>718</v>
      </c>
      <c r="C721" s="227" t="str">
        <f>IFERROR(INDEX(Team_Data!J$8:J$2007,$B721,1)&amp;"","")</f>
        <v/>
      </c>
      <c r="D721" s="227" t="str">
        <f>IFERROR(INDEX(Team_Data!K$8:K$2007,$B721,1)&amp;"","")</f>
        <v/>
      </c>
      <c r="E721" s="231" t="str">
        <f>IFERROR(IF(LEN(INDEX(Team_Data!L$8:L$2007,$B721,1))&gt;0,INDEX(Team_Data!L$8:L$2007,$B721,1),""),"")</f>
        <v/>
      </c>
      <c r="F721" s="231" t="str">
        <f>IFERROR(IF(LEN(INDEX(Team_Data!M$8:M$2007,$B721,1))&gt;0,INDEX(Team_Data!M$8:M$2007,$B721,1),""),"")</f>
        <v/>
      </c>
      <c r="G721" s="225" t="str">
        <f t="shared" si="59"/>
        <v/>
      </c>
      <c r="H721" s="225" t="str">
        <f>IFERROR(IF(ISNUMBER(G721),COUNTIF($G$4:G721,G721),""),"")</f>
        <v/>
      </c>
      <c r="I721" s="225" t="str">
        <f t="shared" si="60"/>
        <v>-</v>
      </c>
      <c r="J721" s="225" t="str">
        <f t="shared" si="61"/>
        <v/>
      </c>
      <c r="K721" s="232" t="str">
        <f t="shared" ca="1" si="62"/>
        <v/>
      </c>
      <c r="L721" s="225" t="str">
        <f t="shared" ca="1" si="63"/>
        <v/>
      </c>
      <c r="M721" s="18"/>
    </row>
    <row r="722" spans="2:13" x14ac:dyDescent="0.25">
      <c r="B722" s="92">
        <v>719</v>
      </c>
      <c r="C722" s="227" t="str">
        <f>IFERROR(INDEX(Team_Data!J$8:J$2007,$B722,1)&amp;"","")</f>
        <v/>
      </c>
      <c r="D722" s="227" t="str">
        <f>IFERROR(INDEX(Team_Data!K$8:K$2007,$B722,1)&amp;"","")</f>
        <v/>
      </c>
      <c r="E722" s="231" t="str">
        <f>IFERROR(IF(LEN(INDEX(Team_Data!L$8:L$2007,$B722,1))&gt;0,INDEX(Team_Data!L$8:L$2007,$B722,1),""),"")</f>
        <v/>
      </c>
      <c r="F722" s="231" t="str">
        <f>IFERROR(IF(LEN(INDEX(Team_Data!M$8:M$2007,$B722,1))&gt;0,INDEX(Team_Data!M$8:M$2007,$B722,1),""),"")</f>
        <v/>
      </c>
      <c r="G722" s="225" t="str">
        <f t="shared" si="59"/>
        <v/>
      </c>
      <c r="H722" s="225" t="str">
        <f>IFERROR(IF(ISNUMBER(G722),COUNTIF($G$4:G722,G722),""),"")</f>
        <v/>
      </c>
      <c r="I722" s="225" t="str">
        <f t="shared" si="60"/>
        <v>-</v>
      </c>
      <c r="J722" s="225" t="str">
        <f t="shared" si="61"/>
        <v/>
      </c>
      <c r="K722" s="232" t="str">
        <f t="shared" ca="1" si="62"/>
        <v/>
      </c>
      <c r="L722" s="225" t="str">
        <f t="shared" ca="1" si="63"/>
        <v/>
      </c>
      <c r="M722" s="18"/>
    </row>
    <row r="723" spans="2:13" x14ac:dyDescent="0.25">
      <c r="B723" s="92">
        <v>720</v>
      </c>
      <c r="C723" s="227" t="str">
        <f>IFERROR(INDEX(Team_Data!J$8:J$2007,$B723,1)&amp;"","")</f>
        <v/>
      </c>
      <c r="D723" s="227" t="str">
        <f>IFERROR(INDEX(Team_Data!K$8:K$2007,$B723,1)&amp;"","")</f>
        <v/>
      </c>
      <c r="E723" s="231" t="str">
        <f>IFERROR(IF(LEN(INDEX(Team_Data!L$8:L$2007,$B723,1))&gt;0,INDEX(Team_Data!L$8:L$2007,$B723,1),""),"")</f>
        <v/>
      </c>
      <c r="F723" s="231" t="str">
        <f>IFERROR(IF(LEN(INDEX(Team_Data!M$8:M$2007,$B723,1))&gt;0,INDEX(Team_Data!M$8:M$2007,$B723,1),""),"")</f>
        <v/>
      </c>
      <c r="G723" s="225" t="str">
        <f t="shared" si="59"/>
        <v/>
      </c>
      <c r="H723" s="225" t="str">
        <f>IFERROR(IF(ISNUMBER(G723),COUNTIF($G$4:G723,G723),""),"")</f>
        <v/>
      </c>
      <c r="I723" s="225" t="str">
        <f t="shared" si="60"/>
        <v>-</v>
      </c>
      <c r="J723" s="225" t="str">
        <f t="shared" si="61"/>
        <v/>
      </c>
      <c r="K723" s="232" t="str">
        <f t="shared" ca="1" si="62"/>
        <v/>
      </c>
      <c r="L723" s="225" t="str">
        <f t="shared" ca="1" si="63"/>
        <v/>
      </c>
      <c r="M723" s="18"/>
    </row>
    <row r="724" spans="2:13" x14ac:dyDescent="0.25">
      <c r="B724" s="92">
        <v>721</v>
      </c>
      <c r="C724" s="227" t="str">
        <f>IFERROR(INDEX(Team_Data!J$8:J$2007,$B724,1)&amp;"","")</f>
        <v/>
      </c>
      <c r="D724" s="227" t="str">
        <f>IFERROR(INDEX(Team_Data!K$8:K$2007,$B724,1)&amp;"","")</f>
        <v/>
      </c>
      <c r="E724" s="231" t="str">
        <f>IFERROR(IF(LEN(INDEX(Team_Data!L$8:L$2007,$B724,1))&gt;0,INDEX(Team_Data!L$8:L$2007,$B724,1),""),"")</f>
        <v/>
      </c>
      <c r="F724" s="231" t="str">
        <f>IFERROR(IF(LEN(INDEX(Team_Data!M$8:M$2007,$B724,1))&gt;0,INDEX(Team_Data!M$8:M$2007,$B724,1),""),"")</f>
        <v/>
      </c>
      <c r="G724" s="225" t="str">
        <f t="shared" si="59"/>
        <v/>
      </c>
      <c r="H724" s="225" t="str">
        <f>IFERROR(IF(ISNUMBER(G724),COUNTIF($G$4:G724,G724),""),"")</f>
        <v/>
      </c>
      <c r="I724" s="225" t="str">
        <f t="shared" si="60"/>
        <v>-</v>
      </c>
      <c r="J724" s="225" t="str">
        <f t="shared" si="61"/>
        <v/>
      </c>
      <c r="K724" s="232" t="str">
        <f t="shared" ca="1" si="62"/>
        <v/>
      </c>
      <c r="L724" s="225" t="str">
        <f t="shared" ca="1" si="63"/>
        <v/>
      </c>
      <c r="M724" s="18"/>
    </row>
    <row r="725" spans="2:13" x14ac:dyDescent="0.25">
      <c r="B725" s="92">
        <v>722</v>
      </c>
      <c r="C725" s="227" t="str">
        <f>IFERROR(INDEX(Team_Data!J$8:J$2007,$B725,1)&amp;"","")</f>
        <v/>
      </c>
      <c r="D725" s="227" t="str">
        <f>IFERROR(INDEX(Team_Data!K$8:K$2007,$B725,1)&amp;"","")</f>
        <v/>
      </c>
      <c r="E725" s="231" t="str">
        <f>IFERROR(IF(LEN(INDEX(Team_Data!L$8:L$2007,$B725,1))&gt;0,INDEX(Team_Data!L$8:L$2007,$B725,1),""),"")</f>
        <v/>
      </c>
      <c r="F725" s="231" t="str">
        <f>IFERROR(IF(LEN(INDEX(Team_Data!M$8:M$2007,$B725,1))&gt;0,INDEX(Team_Data!M$8:M$2007,$B725,1),""),"")</f>
        <v/>
      </c>
      <c r="G725" s="225" t="str">
        <f t="shared" si="59"/>
        <v/>
      </c>
      <c r="H725" s="225" t="str">
        <f>IFERROR(IF(ISNUMBER(G725),COUNTIF($G$4:G725,G725),""),"")</f>
        <v/>
      </c>
      <c r="I725" s="225" t="str">
        <f t="shared" si="60"/>
        <v>-</v>
      </c>
      <c r="J725" s="225" t="str">
        <f t="shared" si="61"/>
        <v/>
      </c>
      <c r="K725" s="232" t="str">
        <f t="shared" ca="1" si="62"/>
        <v/>
      </c>
      <c r="L725" s="225" t="str">
        <f t="shared" ca="1" si="63"/>
        <v/>
      </c>
      <c r="M725" s="18"/>
    </row>
    <row r="726" spans="2:13" x14ac:dyDescent="0.25">
      <c r="B726" s="92">
        <v>723</v>
      </c>
      <c r="C726" s="227" t="str">
        <f>IFERROR(INDEX(Team_Data!J$8:J$2007,$B726,1)&amp;"","")</f>
        <v/>
      </c>
      <c r="D726" s="227" t="str">
        <f>IFERROR(INDEX(Team_Data!K$8:K$2007,$B726,1)&amp;"","")</f>
        <v/>
      </c>
      <c r="E726" s="231" t="str">
        <f>IFERROR(IF(LEN(INDEX(Team_Data!L$8:L$2007,$B726,1))&gt;0,INDEX(Team_Data!L$8:L$2007,$B726,1),""),"")</f>
        <v/>
      </c>
      <c r="F726" s="231" t="str">
        <f>IFERROR(IF(LEN(INDEX(Team_Data!M$8:M$2007,$B726,1))&gt;0,INDEX(Team_Data!M$8:M$2007,$B726,1),""),"")</f>
        <v/>
      </c>
      <c r="G726" s="225" t="str">
        <f t="shared" si="59"/>
        <v/>
      </c>
      <c r="H726" s="225" t="str">
        <f>IFERROR(IF(ISNUMBER(G726),COUNTIF($G$4:G726,G726),""),"")</f>
        <v/>
      </c>
      <c r="I726" s="225" t="str">
        <f t="shared" si="60"/>
        <v>-</v>
      </c>
      <c r="J726" s="225" t="str">
        <f t="shared" si="61"/>
        <v/>
      </c>
      <c r="K726" s="232" t="str">
        <f t="shared" ca="1" si="62"/>
        <v/>
      </c>
      <c r="L726" s="225" t="str">
        <f t="shared" ca="1" si="63"/>
        <v/>
      </c>
      <c r="M726" s="18"/>
    </row>
    <row r="727" spans="2:13" x14ac:dyDescent="0.25">
      <c r="B727" s="92">
        <v>724</v>
      </c>
      <c r="C727" s="227" t="str">
        <f>IFERROR(INDEX(Team_Data!J$8:J$2007,$B727,1)&amp;"","")</f>
        <v/>
      </c>
      <c r="D727" s="227" t="str">
        <f>IFERROR(INDEX(Team_Data!K$8:K$2007,$B727,1)&amp;"","")</f>
        <v/>
      </c>
      <c r="E727" s="231" t="str">
        <f>IFERROR(IF(LEN(INDEX(Team_Data!L$8:L$2007,$B727,1))&gt;0,INDEX(Team_Data!L$8:L$2007,$B727,1),""),"")</f>
        <v/>
      </c>
      <c r="F727" s="231" t="str">
        <f>IFERROR(IF(LEN(INDEX(Team_Data!M$8:M$2007,$B727,1))&gt;0,INDEX(Team_Data!M$8:M$2007,$B727,1),""),"")</f>
        <v/>
      </c>
      <c r="G727" s="225" t="str">
        <f t="shared" si="59"/>
        <v/>
      </c>
      <c r="H727" s="225" t="str">
        <f>IFERROR(IF(ISNUMBER(G727),COUNTIF($G$4:G727,G727),""),"")</f>
        <v/>
      </c>
      <c r="I727" s="225" t="str">
        <f t="shared" si="60"/>
        <v>-</v>
      </c>
      <c r="J727" s="225" t="str">
        <f t="shared" si="61"/>
        <v/>
      </c>
      <c r="K727" s="232" t="str">
        <f t="shared" ca="1" si="62"/>
        <v/>
      </c>
      <c r="L727" s="225" t="str">
        <f t="shared" ca="1" si="63"/>
        <v/>
      </c>
      <c r="M727" s="18"/>
    </row>
    <row r="728" spans="2:13" x14ac:dyDescent="0.25">
      <c r="B728" s="92">
        <v>725</v>
      </c>
      <c r="C728" s="227" t="str">
        <f>IFERROR(INDEX(Team_Data!J$8:J$2007,$B728,1)&amp;"","")</f>
        <v/>
      </c>
      <c r="D728" s="227" t="str">
        <f>IFERROR(INDEX(Team_Data!K$8:K$2007,$B728,1)&amp;"","")</f>
        <v/>
      </c>
      <c r="E728" s="231" t="str">
        <f>IFERROR(IF(LEN(INDEX(Team_Data!L$8:L$2007,$B728,1))&gt;0,INDEX(Team_Data!L$8:L$2007,$B728,1),""),"")</f>
        <v/>
      </c>
      <c r="F728" s="231" t="str">
        <f>IFERROR(IF(LEN(INDEX(Team_Data!M$8:M$2007,$B728,1))&gt;0,INDEX(Team_Data!M$8:M$2007,$B728,1),""),"")</f>
        <v/>
      </c>
      <c r="G728" s="225" t="str">
        <f t="shared" si="59"/>
        <v/>
      </c>
      <c r="H728" s="225" t="str">
        <f>IFERROR(IF(ISNUMBER(G728),COUNTIF($G$4:G728,G728),""),"")</f>
        <v/>
      </c>
      <c r="I728" s="225" t="str">
        <f t="shared" si="60"/>
        <v>-</v>
      </c>
      <c r="J728" s="225" t="str">
        <f t="shared" si="61"/>
        <v/>
      </c>
      <c r="K728" s="232" t="str">
        <f t="shared" ca="1" si="62"/>
        <v/>
      </c>
      <c r="L728" s="225" t="str">
        <f t="shared" ca="1" si="63"/>
        <v/>
      </c>
      <c r="M728" s="18"/>
    </row>
    <row r="729" spans="2:13" x14ac:dyDescent="0.25">
      <c r="B729" s="92">
        <v>726</v>
      </c>
      <c r="C729" s="227" t="str">
        <f>IFERROR(INDEX(Team_Data!J$8:J$2007,$B729,1)&amp;"","")</f>
        <v/>
      </c>
      <c r="D729" s="227" t="str">
        <f>IFERROR(INDEX(Team_Data!K$8:K$2007,$B729,1)&amp;"","")</f>
        <v/>
      </c>
      <c r="E729" s="231" t="str">
        <f>IFERROR(IF(LEN(INDEX(Team_Data!L$8:L$2007,$B729,1))&gt;0,INDEX(Team_Data!L$8:L$2007,$B729,1),""),"")</f>
        <v/>
      </c>
      <c r="F729" s="231" t="str">
        <f>IFERROR(IF(LEN(INDEX(Team_Data!M$8:M$2007,$B729,1))&gt;0,INDEX(Team_Data!M$8:M$2007,$B729,1),""),"")</f>
        <v/>
      </c>
      <c r="G729" s="225" t="str">
        <f t="shared" si="59"/>
        <v/>
      </c>
      <c r="H729" s="225" t="str">
        <f>IFERROR(IF(ISNUMBER(G729),COUNTIF($G$4:G729,G729),""),"")</f>
        <v/>
      </c>
      <c r="I729" s="225" t="str">
        <f t="shared" si="60"/>
        <v>-</v>
      </c>
      <c r="J729" s="225" t="str">
        <f t="shared" si="61"/>
        <v/>
      </c>
      <c r="K729" s="232" t="str">
        <f t="shared" ca="1" si="62"/>
        <v/>
      </c>
      <c r="L729" s="225" t="str">
        <f t="shared" ca="1" si="63"/>
        <v/>
      </c>
      <c r="M729" s="18"/>
    </row>
    <row r="730" spans="2:13" x14ac:dyDescent="0.25">
      <c r="B730" s="92">
        <v>727</v>
      </c>
      <c r="C730" s="227" t="str">
        <f>IFERROR(INDEX(Team_Data!J$8:J$2007,$B730,1)&amp;"","")</f>
        <v/>
      </c>
      <c r="D730" s="227" t="str">
        <f>IFERROR(INDEX(Team_Data!K$8:K$2007,$B730,1)&amp;"","")</f>
        <v/>
      </c>
      <c r="E730" s="231" t="str">
        <f>IFERROR(IF(LEN(INDEX(Team_Data!L$8:L$2007,$B730,1))&gt;0,INDEX(Team_Data!L$8:L$2007,$B730,1),""),"")</f>
        <v/>
      </c>
      <c r="F730" s="231" t="str">
        <f>IFERROR(IF(LEN(INDEX(Team_Data!M$8:M$2007,$B730,1))&gt;0,INDEX(Team_Data!M$8:M$2007,$B730,1),""),"")</f>
        <v/>
      </c>
      <c r="G730" s="225" t="str">
        <f t="shared" si="59"/>
        <v/>
      </c>
      <c r="H730" s="225" t="str">
        <f>IFERROR(IF(ISNUMBER(G730),COUNTIF($G$4:G730,G730),""),"")</f>
        <v/>
      </c>
      <c r="I730" s="225" t="str">
        <f t="shared" si="60"/>
        <v>-</v>
      </c>
      <c r="J730" s="225" t="str">
        <f t="shared" si="61"/>
        <v/>
      </c>
      <c r="K730" s="232" t="str">
        <f t="shared" ca="1" si="62"/>
        <v/>
      </c>
      <c r="L730" s="225" t="str">
        <f t="shared" ca="1" si="63"/>
        <v/>
      </c>
      <c r="M730" s="18"/>
    </row>
    <row r="731" spans="2:13" x14ac:dyDescent="0.25">
      <c r="B731" s="92">
        <v>728</v>
      </c>
      <c r="C731" s="227" t="str">
        <f>IFERROR(INDEX(Team_Data!J$8:J$2007,$B731,1)&amp;"","")</f>
        <v/>
      </c>
      <c r="D731" s="227" t="str">
        <f>IFERROR(INDEX(Team_Data!K$8:K$2007,$B731,1)&amp;"","")</f>
        <v/>
      </c>
      <c r="E731" s="231" t="str">
        <f>IFERROR(IF(LEN(INDEX(Team_Data!L$8:L$2007,$B731,1))&gt;0,INDEX(Team_Data!L$8:L$2007,$B731,1),""),"")</f>
        <v/>
      </c>
      <c r="F731" s="231" t="str">
        <f>IFERROR(IF(LEN(INDEX(Team_Data!M$8:M$2007,$B731,1))&gt;0,INDEX(Team_Data!M$8:M$2007,$B731,1),""),"")</f>
        <v/>
      </c>
      <c r="G731" s="225" t="str">
        <f t="shared" si="59"/>
        <v/>
      </c>
      <c r="H731" s="225" t="str">
        <f>IFERROR(IF(ISNUMBER(G731),COUNTIF($G$4:G731,G731),""),"")</f>
        <v/>
      </c>
      <c r="I731" s="225" t="str">
        <f t="shared" si="60"/>
        <v>-</v>
      </c>
      <c r="J731" s="225" t="str">
        <f t="shared" si="61"/>
        <v/>
      </c>
      <c r="K731" s="232" t="str">
        <f t="shared" ca="1" si="62"/>
        <v/>
      </c>
      <c r="L731" s="225" t="str">
        <f t="shared" ca="1" si="63"/>
        <v/>
      </c>
      <c r="M731" s="18"/>
    </row>
    <row r="732" spans="2:13" x14ac:dyDescent="0.25">
      <c r="B732" s="92">
        <v>729</v>
      </c>
      <c r="C732" s="227" t="str">
        <f>IFERROR(INDEX(Team_Data!J$8:J$2007,$B732,1)&amp;"","")</f>
        <v/>
      </c>
      <c r="D732" s="227" t="str">
        <f>IFERROR(INDEX(Team_Data!K$8:K$2007,$B732,1)&amp;"","")</f>
        <v/>
      </c>
      <c r="E732" s="231" t="str">
        <f>IFERROR(IF(LEN(INDEX(Team_Data!L$8:L$2007,$B732,1))&gt;0,INDEX(Team_Data!L$8:L$2007,$B732,1),""),"")</f>
        <v/>
      </c>
      <c r="F732" s="231" t="str">
        <f>IFERROR(IF(LEN(INDEX(Team_Data!M$8:M$2007,$B732,1))&gt;0,INDEX(Team_Data!M$8:M$2007,$B732,1),""),"")</f>
        <v/>
      </c>
      <c r="G732" s="225" t="str">
        <f t="shared" si="59"/>
        <v/>
      </c>
      <c r="H732" s="225" t="str">
        <f>IFERROR(IF(ISNUMBER(G732),COUNTIF($G$4:G732,G732),""),"")</f>
        <v/>
      </c>
      <c r="I732" s="225" t="str">
        <f t="shared" si="60"/>
        <v>-</v>
      </c>
      <c r="J732" s="225" t="str">
        <f t="shared" si="61"/>
        <v/>
      </c>
      <c r="K732" s="232" t="str">
        <f t="shared" ca="1" si="62"/>
        <v/>
      </c>
      <c r="L732" s="225" t="str">
        <f t="shared" ca="1" si="63"/>
        <v/>
      </c>
      <c r="M732" s="18"/>
    </row>
    <row r="733" spans="2:13" x14ac:dyDescent="0.25">
      <c r="B733" s="92">
        <v>730</v>
      </c>
      <c r="C733" s="227" t="str">
        <f>IFERROR(INDEX(Team_Data!J$8:J$2007,$B733,1)&amp;"","")</f>
        <v/>
      </c>
      <c r="D733" s="227" t="str">
        <f>IFERROR(INDEX(Team_Data!K$8:K$2007,$B733,1)&amp;"","")</f>
        <v/>
      </c>
      <c r="E733" s="231" t="str">
        <f>IFERROR(IF(LEN(INDEX(Team_Data!L$8:L$2007,$B733,1))&gt;0,INDEX(Team_Data!L$8:L$2007,$B733,1),""),"")</f>
        <v/>
      </c>
      <c r="F733" s="231" t="str">
        <f>IFERROR(IF(LEN(INDEX(Team_Data!M$8:M$2007,$B733,1))&gt;0,INDEX(Team_Data!M$8:M$2007,$B733,1),""),"")</f>
        <v/>
      </c>
      <c r="G733" s="225" t="str">
        <f t="shared" si="59"/>
        <v/>
      </c>
      <c r="H733" s="225" t="str">
        <f>IFERROR(IF(ISNUMBER(G733),COUNTIF($G$4:G733,G733),""),"")</f>
        <v/>
      </c>
      <c r="I733" s="225" t="str">
        <f t="shared" si="60"/>
        <v>-</v>
      </c>
      <c r="J733" s="225" t="str">
        <f t="shared" si="61"/>
        <v/>
      </c>
      <c r="K733" s="232" t="str">
        <f t="shared" ca="1" si="62"/>
        <v/>
      </c>
      <c r="L733" s="225" t="str">
        <f t="shared" ca="1" si="63"/>
        <v/>
      </c>
      <c r="M733" s="18"/>
    </row>
    <row r="734" spans="2:13" x14ac:dyDescent="0.25">
      <c r="B734" s="92">
        <v>731</v>
      </c>
      <c r="C734" s="227" t="str">
        <f>IFERROR(INDEX(Team_Data!J$8:J$2007,$B734,1)&amp;"","")</f>
        <v/>
      </c>
      <c r="D734" s="227" t="str">
        <f>IFERROR(INDEX(Team_Data!K$8:K$2007,$B734,1)&amp;"","")</f>
        <v/>
      </c>
      <c r="E734" s="231" t="str">
        <f>IFERROR(IF(LEN(INDEX(Team_Data!L$8:L$2007,$B734,1))&gt;0,INDEX(Team_Data!L$8:L$2007,$B734,1),""),"")</f>
        <v/>
      </c>
      <c r="F734" s="231" t="str">
        <f>IFERROR(IF(LEN(INDEX(Team_Data!M$8:M$2007,$B734,1))&gt;0,INDEX(Team_Data!M$8:M$2007,$B734,1),""),"")</f>
        <v/>
      </c>
      <c r="G734" s="225" t="str">
        <f t="shared" si="59"/>
        <v/>
      </c>
      <c r="H734" s="225" t="str">
        <f>IFERROR(IF(ISNUMBER(G734),COUNTIF($G$4:G734,G734),""),"")</f>
        <v/>
      </c>
      <c r="I734" s="225" t="str">
        <f t="shared" si="60"/>
        <v>-</v>
      </c>
      <c r="J734" s="225" t="str">
        <f t="shared" si="61"/>
        <v/>
      </c>
      <c r="K734" s="232" t="str">
        <f t="shared" ca="1" si="62"/>
        <v/>
      </c>
      <c r="L734" s="225" t="str">
        <f t="shared" ca="1" si="63"/>
        <v/>
      </c>
      <c r="M734" s="18"/>
    </row>
    <row r="735" spans="2:13" x14ac:dyDescent="0.25">
      <c r="B735" s="92">
        <v>732</v>
      </c>
      <c r="C735" s="227" t="str">
        <f>IFERROR(INDEX(Team_Data!J$8:J$2007,$B735,1)&amp;"","")</f>
        <v/>
      </c>
      <c r="D735" s="227" t="str">
        <f>IFERROR(INDEX(Team_Data!K$8:K$2007,$B735,1)&amp;"","")</f>
        <v/>
      </c>
      <c r="E735" s="231" t="str">
        <f>IFERROR(IF(LEN(INDEX(Team_Data!L$8:L$2007,$B735,1))&gt;0,INDEX(Team_Data!L$8:L$2007,$B735,1),""),"")</f>
        <v/>
      </c>
      <c r="F735" s="231" t="str">
        <f>IFERROR(IF(LEN(INDEX(Team_Data!M$8:M$2007,$B735,1))&gt;0,INDEX(Team_Data!M$8:M$2007,$B735,1),""),"")</f>
        <v/>
      </c>
      <c r="G735" s="225" t="str">
        <f t="shared" si="59"/>
        <v/>
      </c>
      <c r="H735" s="225" t="str">
        <f>IFERROR(IF(ISNUMBER(G735),COUNTIF($G$4:G735,G735),""),"")</f>
        <v/>
      </c>
      <c r="I735" s="225" t="str">
        <f t="shared" si="60"/>
        <v>-</v>
      </c>
      <c r="J735" s="225" t="str">
        <f t="shared" si="61"/>
        <v/>
      </c>
      <c r="K735" s="232" t="str">
        <f t="shared" ca="1" si="62"/>
        <v/>
      </c>
      <c r="L735" s="225" t="str">
        <f t="shared" ca="1" si="63"/>
        <v/>
      </c>
      <c r="M735" s="18"/>
    </row>
    <row r="736" spans="2:13" x14ac:dyDescent="0.25">
      <c r="B736" s="92">
        <v>733</v>
      </c>
      <c r="C736" s="227" t="str">
        <f>IFERROR(INDEX(Team_Data!J$8:J$2007,$B736,1)&amp;"","")</f>
        <v/>
      </c>
      <c r="D736" s="227" t="str">
        <f>IFERROR(INDEX(Team_Data!K$8:K$2007,$B736,1)&amp;"","")</f>
        <v/>
      </c>
      <c r="E736" s="231" t="str">
        <f>IFERROR(IF(LEN(INDEX(Team_Data!L$8:L$2007,$B736,1))&gt;0,INDEX(Team_Data!L$8:L$2007,$B736,1),""),"")</f>
        <v/>
      </c>
      <c r="F736" s="231" t="str">
        <f>IFERROR(IF(LEN(INDEX(Team_Data!M$8:M$2007,$B736,1))&gt;0,INDEX(Team_Data!M$8:M$2007,$B736,1),""),"")</f>
        <v/>
      </c>
      <c r="G736" s="225" t="str">
        <f t="shared" si="59"/>
        <v/>
      </c>
      <c r="H736" s="225" t="str">
        <f>IFERROR(IF(ISNUMBER(G736),COUNTIF($G$4:G736,G736),""),"")</f>
        <v/>
      </c>
      <c r="I736" s="225" t="str">
        <f t="shared" si="60"/>
        <v>-</v>
      </c>
      <c r="J736" s="225" t="str">
        <f t="shared" si="61"/>
        <v/>
      </c>
      <c r="K736" s="232" t="str">
        <f t="shared" ca="1" si="62"/>
        <v/>
      </c>
      <c r="L736" s="225" t="str">
        <f t="shared" ca="1" si="63"/>
        <v/>
      </c>
      <c r="M736" s="18"/>
    </row>
    <row r="737" spans="2:13" x14ac:dyDescent="0.25">
      <c r="B737" s="92">
        <v>734</v>
      </c>
      <c r="C737" s="227" t="str">
        <f>IFERROR(INDEX(Team_Data!J$8:J$2007,$B737,1)&amp;"","")</f>
        <v/>
      </c>
      <c r="D737" s="227" t="str">
        <f>IFERROR(INDEX(Team_Data!K$8:K$2007,$B737,1)&amp;"","")</f>
        <v/>
      </c>
      <c r="E737" s="231" t="str">
        <f>IFERROR(IF(LEN(INDEX(Team_Data!L$8:L$2007,$B737,1))&gt;0,INDEX(Team_Data!L$8:L$2007,$B737,1),""),"")</f>
        <v/>
      </c>
      <c r="F737" s="231" t="str">
        <f>IFERROR(IF(LEN(INDEX(Team_Data!M$8:M$2007,$B737,1))&gt;0,INDEX(Team_Data!M$8:M$2007,$B737,1),""),"")</f>
        <v/>
      </c>
      <c r="G737" s="225" t="str">
        <f t="shared" si="59"/>
        <v/>
      </c>
      <c r="H737" s="225" t="str">
        <f>IFERROR(IF(ISNUMBER(G737),COUNTIF($G$4:G737,G737),""),"")</f>
        <v/>
      </c>
      <c r="I737" s="225" t="str">
        <f t="shared" si="60"/>
        <v>-</v>
      </c>
      <c r="J737" s="225" t="str">
        <f t="shared" si="61"/>
        <v/>
      </c>
      <c r="K737" s="232" t="str">
        <f t="shared" ca="1" si="62"/>
        <v/>
      </c>
      <c r="L737" s="225" t="str">
        <f t="shared" ca="1" si="63"/>
        <v/>
      </c>
      <c r="M737" s="18"/>
    </row>
    <row r="738" spans="2:13" x14ac:dyDescent="0.25">
      <c r="B738" s="92">
        <v>735</v>
      </c>
      <c r="C738" s="227" t="str">
        <f>IFERROR(INDEX(Team_Data!J$8:J$2007,$B738,1)&amp;"","")</f>
        <v/>
      </c>
      <c r="D738" s="227" t="str">
        <f>IFERROR(INDEX(Team_Data!K$8:K$2007,$B738,1)&amp;"","")</f>
        <v/>
      </c>
      <c r="E738" s="231" t="str">
        <f>IFERROR(IF(LEN(INDEX(Team_Data!L$8:L$2007,$B738,1))&gt;0,INDEX(Team_Data!L$8:L$2007,$B738,1),""),"")</f>
        <v/>
      </c>
      <c r="F738" s="231" t="str">
        <f>IFERROR(IF(LEN(INDEX(Team_Data!M$8:M$2007,$B738,1))&gt;0,INDEX(Team_Data!M$8:M$2007,$B738,1),""),"")</f>
        <v/>
      </c>
      <c r="G738" s="225" t="str">
        <f t="shared" si="59"/>
        <v/>
      </c>
      <c r="H738" s="225" t="str">
        <f>IFERROR(IF(ISNUMBER(G738),COUNTIF($G$4:G738,G738),""),"")</f>
        <v/>
      </c>
      <c r="I738" s="225" t="str">
        <f t="shared" si="60"/>
        <v>-</v>
      </c>
      <c r="J738" s="225" t="str">
        <f t="shared" si="61"/>
        <v/>
      </c>
      <c r="K738" s="232" t="str">
        <f t="shared" ca="1" si="62"/>
        <v/>
      </c>
      <c r="L738" s="225" t="str">
        <f t="shared" ca="1" si="63"/>
        <v/>
      </c>
      <c r="M738" s="18"/>
    </row>
    <row r="739" spans="2:13" x14ac:dyDescent="0.25">
      <c r="B739" s="92">
        <v>736</v>
      </c>
      <c r="C739" s="227" t="str">
        <f>IFERROR(INDEX(Team_Data!J$8:J$2007,$B739,1)&amp;"","")</f>
        <v/>
      </c>
      <c r="D739" s="227" t="str">
        <f>IFERROR(INDEX(Team_Data!K$8:K$2007,$B739,1)&amp;"","")</f>
        <v/>
      </c>
      <c r="E739" s="231" t="str">
        <f>IFERROR(IF(LEN(INDEX(Team_Data!L$8:L$2007,$B739,1))&gt;0,INDEX(Team_Data!L$8:L$2007,$B739,1),""),"")</f>
        <v/>
      </c>
      <c r="F739" s="231" t="str">
        <f>IFERROR(IF(LEN(INDEX(Team_Data!M$8:M$2007,$B739,1))&gt;0,INDEX(Team_Data!M$8:M$2007,$B739,1),""),"")</f>
        <v/>
      </c>
      <c r="G739" s="225" t="str">
        <f t="shared" si="59"/>
        <v/>
      </c>
      <c r="H739" s="225" t="str">
        <f>IFERROR(IF(ISNUMBER(G739),COUNTIF($G$4:G739,G739),""),"")</f>
        <v/>
      </c>
      <c r="I739" s="225" t="str">
        <f t="shared" si="60"/>
        <v>-</v>
      </c>
      <c r="J739" s="225" t="str">
        <f t="shared" si="61"/>
        <v/>
      </c>
      <c r="K739" s="232" t="str">
        <f t="shared" ca="1" si="62"/>
        <v/>
      </c>
      <c r="L739" s="225" t="str">
        <f t="shared" ca="1" si="63"/>
        <v/>
      </c>
      <c r="M739" s="18"/>
    </row>
    <row r="740" spans="2:13" x14ac:dyDescent="0.25">
      <c r="B740" s="92">
        <v>737</v>
      </c>
      <c r="C740" s="227" t="str">
        <f>IFERROR(INDEX(Team_Data!J$8:J$2007,$B740,1)&amp;"","")</f>
        <v/>
      </c>
      <c r="D740" s="227" t="str">
        <f>IFERROR(INDEX(Team_Data!K$8:K$2007,$B740,1)&amp;"","")</f>
        <v/>
      </c>
      <c r="E740" s="231" t="str">
        <f>IFERROR(IF(LEN(INDEX(Team_Data!L$8:L$2007,$B740,1))&gt;0,INDEX(Team_Data!L$8:L$2007,$B740,1),""),"")</f>
        <v/>
      </c>
      <c r="F740" s="231" t="str">
        <f>IFERROR(IF(LEN(INDEX(Team_Data!M$8:M$2007,$B740,1))&gt;0,INDEX(Team_Data!M$8:M$2007,$B740,1),""),"")</f>
        <v/>
      </c>
      <c r="G740" s="225" t="str">
        <f t="shared" si="59"/>
        <v/>
      </c>
      <c r="H740" s="225" t="str">
        <f>IFERROR(IF(ISNUMBER(G740),COUNTIF($G$4:G740,G740),""),"")</f>
        <v/>
      </c>
      <c r="I740" s="225" t="str">
        <f t="shared" si="60"/>
        <v>-</v>
      </c>
      <c r="J740" s="225" t="str">
        <f t="shared" si="61"/>
        <v/>
      </c>
      <c r="K740" s="232" t="str">
        <f t="shared" ca="1" si="62"/>
        <v/>
      </c>
      <c r="L740" s="225" t="str">
        <f t="shared" ca="1" si="63"/>
        <v/>
      </c>
      <c r="M740" s="18"/>
    </row>
    <row r="741" spans="2:13" x14ac:dyDescent="0.25">
      <c r="B741" s="92">
        <v>738</v>
      </c>
      <c r="C741" s="227" t="str">
        <f>IFERROR(INDEX(Team_Data!J$8:J$2007,$B741,1)&amp;"","")</f>
        <v/>
      </c>
      <c r="D741" s="227" t="str">
        <f>IFERROR(INDEX(Team_Data!K$8:K$2007,$B741,1)&amp;"","")</f>
        <v/>
      </c>
      <c r="E741" s="231" t="str">
        <f>IFERROR(IF(LEN(INDEX(Team_Data!L$8:L$2007,$B741,1))&gt;0,INDEX(Team_Data!L$8:L$2007,$B741,1),""),"")</f>
        <v/>
      </c>
      <c r="F741" s="231" t="str">
        <f>IFERROR(IF(LEN(INDEX(Team_Data!M$8:M$2007,$B741,1))&gt;0,INDEX(Team_Data!M$8:M$2007,$B741,1),""),"")</f>
        <v/>
      </c>
      <c r="G741" s="225" t="str">
        <f t="shared" si="59"/>
        <v/>
      </c>
      <c r="H741" s="225" t="str">
        <f>IFERROR(IF(ISNUMBER(G741),COUNTIF($G$4:G741,G741),""),"")</f>
        <v/>
      </c>
      <c r="I741" s="225" t="str">
        <f t="shared" si="60"/>
        <v>-</v>
      </c>
      <c r="J741" s="225" t="str">
        <f t="shared" si="61"/>
        <v/>
      </c>
      <c r="K741" s="232" t="str">
        <f t="shared" ca="1" si="62"/>
        <v/>
      </c>
      <c r="L741" s="225" t="str">
        <f t="shared" ca="1" si="63"/>
        <v/>
      </c>
      <c r="M741" s="18"/>
    </row>
    <row r="742" spans="2:13" x14ac:dyDescent="0.25">
      <c r="B742" s="92">
        <v>739</v>
      </c>
      <c r="C742" s="227" t="str">
        <f>IFERROR(INDEX(Team_Data!J$8:J$2007,$B742,1)&amp;"","")</f>
        <v/>
      </c>
      <c r="D742" s="227" t="str">
        <f>IFERROR(INDEX(Team_Data!K$8:K$2007,$B742,1)&amp;"","")</f>
        <v/>
      </c>
      <c r="E742" s="231" t="str">
        <f>IFERROR(IF(LEN(INDEX(Team_Data!L$8:L$2007,$B742,1))&gt;0,INDEX(Team_Data!L$8:L$2007,$B742,1),""),"")</f>
        <v/>
      </c>
      <c r="F742" s="231" t="str">
        <f>IFERROR(IF(LEN(INDEX(Team_Data!M$8:M$2007,$B742,1))&gt;0,INDEX(Team_Data!M$8:M$2007,$B742,1),""),"")</f>
        <v/>
      </c>
      <c r="G742" s="225" t="str">
        <f t="shared" si="59"/>
        <v/>
      </c>
      <c r="H742" s="225" t="str">
        <f>IFERROR(IF(ISNUMBER(G742),COUNTIF($G$4:G742,G742),""),"")</f>
        <v/>
      </c>
      <c r="I742" s="225" t="str">
        <f t="shared" si="60"/>
        <v>-</v>
      </c>
      <c r="J742" s="225" t="str">
        <f t="shared" si="61"/>
        <v/>
      </c>
      <c r="K742" s="232" t="str">
        <f t="shared" ca="1" si="62"/>
        <v/>
      </c>
      <c r="L742" s="225" t="str">
        <f t="shared" ca="1" si="63"/>
        <v/>
      </c>
      <c r="M742" s="18"/>
    </row>
    <row r="743" spans="2:13" x14ac:dyDescent="0.25">
      <c r="B743" s="92">
        <v>740</v>
      </c>
      <c r="C743" s="227" t="str">
        <f>IFERROR(INDEX(Team_Data!J$8:J$2007,$B743,1)&amp;"","")</f>
        <v/>
      </c>
      <c r="D743" s="227" t="str">
        <f>IFERROR(INDEX(Team_Data!K$8:K$2007,$B743,1)&amp;"","")</f>
        <v/>
      </c>
      <c r="E743" s="231" t="str">
        <f>IFERROR(IF(LEN(INDEX(Team_Data!L$8:L$2007,$B743,1))&gt;0,INDEX(Team_Data!L$8:L$2007,$B743,1),""),"")</f>
        <v/>
      </c>
      <c r="F743" s="231" t="str">
        <f>IFERROR(IF(LEN(INDEX(Team_Data!M$8:M$2007,$B743,1))&gt;0,INDEX(Team_Data!M$8:M$2007,$B743,1),""),"")</f>
        <v/>
      </c>
      <c r="G743" s="225" t="str">
        <f t="shared" si="59"/>
        <v/>
      </c>
      <c r="H743" s="225" t="str">
        <f>IFERROR(IF(ISNUMBER(G743),COUNTIF($G$4:G743,G743),""),"")</f>
        <v/>
      </c>
      <c r="I743" s="225" t="str">
        <f t="shared" si="60"/>
        <v>-</v>
      </c>
      <c r="J743" s="225" t="str">
        <f t="shared" si="61"/>
        <v/>
      </c>
      <c r="K743" s="232" t="str">
        <f t="shared" ca="1" si="62"/>
        <v/>
      </c>
      <c r="L743" s="225" t="str">
        <f t="shared" ca="1" si="63"/>
        <v/>
      </c>
      <c r="M743" s="18"/>
    </row>
    <row r="744" spans="2:13" x14ac:dyDescent="0.25">
      <c r="B744" s="92">
        <v>741</v>
      </c>
      <c r="C744" s="227" t="str">
        <f>IFERROR(INDEX(Team_Data!J$8:J$2007,$B744,1)&amp;"","")</f>
        <v/>
      </c>
      <c r="D744" s="227" t="str">
        <f>IFERROR(INDEX(Team_Data!K$8:K$2007,$B744,1)&amp;"","")</f>
        <v/>
      </c>
      <c r="E744" s="231" t="str">
        <f>IFERROR(IF(LEN(INDEX(Team_Data!L$8:L$2007,$B744,1))&gt;0,INDEX(Team_Data!L$8:L$2007,$B744,1),""),"")</f>
        <v/>
      </c>
      <c r="F744" s="231" t="str">
        <f>IFERROR(IF(LEN(INDEX(Team_Data!M$8:M$2007,$B744,1))&gt;0,INDEX(Team_Data!M$8:M$2007,$B744,1),""),"")</f>
        <v/>
      </c>
      <c r="G744" s="225" t="str">
        <f t="shared" si="59"/>
        <v/>
      </c>
      <c r="H744" s="225" t="str">
        <f>IFERROR(IF(ISNUMBER(G744),COUNTIF($G$4:G744,G744),""),"")</f>
        <v/>
      </c>
      <c r="I744" s="225" t="str">
        <f t="shared" si="60"/>
        <v>-</v>
      </c>
      <c r="J744" s="225" t="str">
        <f t="shared" si="61"/>
        <v/>
      </c>
      <c r="K744" s="232" t="str">
        <f t="shared" ca="1" si="62"/>
        <v/>
      </c>
      <c r="L744" s="225" t="str">
        <f t="shared" ca="1" si="63"/>
        <v/>
      </c>
      <c r="M744" s="18"/>
    </row>
    <row r="745" spans="2:13" x14ac:dyDescent="0.25">
      <c r="B745" s="92">
        <v>742</v>
      </c>
      <c r="C745" s="227" t="str">
        <f>IFERROR(INDEX(Team_Data!J$8:J$2007,$B745,1)&amp;"","")</f>
        <v/>
      </c>
      <c r="D745" s="227" t="str">
        <f>IFERROR(INDEX(Team_Data!K$8:K$2007,$B745,1)&amp;"","")</f>
        <v/>
      </c>
      <c r="E745" s="231" t="str">
        <f>IFERROR(IF(LEN(INDEX(Team_Data!L$8:L$2007,$B745,1))&gt;0,INDEX(Team_Data!L$8:L$2007,$B745,1),""),"")</f>
        <v/>
      </c>
      <c r="F745" s="231" t="str">
        <f>IFERROR(IF(LEN(INDEX(Team_Data!M$8:M$2007,$B745,1))&gt;0,INDEX(Team_Data!M$8:M$2007,$B745,1),""),"")</f>
        <v/>
      </c>
      <c r="G745" s="225" t="str">
        <f t="shared" si="59"/>
        <v/>
      </c>
      <c r="H745" s="225" t="str">
        <f>IFERROR(IF(ISNUMBER(G745),COUNTIF($G$4:G745,G745),""),"")</f>
        <v/>
      </c>
      <c r="I745" s="225" t="str">
        <f t="shared" si="60"/>
        <v>-</v>
      </c>
      <c r="J745" s="225" t="str">
        <f t="shared" si="61"/>
        <v/>
      </c>
      <c r="K745" s="232" t="str">
        <f t="shared" ca="1" si="62"/>
        <v/>
      </c>
      <c r="L745" s="225" t="str">
        <f t="shared" ca="1" si="63"/>
        <v/>
      </c>
      <c r="M745" s="18"/>
    </row>
    <row r="746" spans="2:13" x14ac:dyDescent="0.25">
      <c r="B746" s="92">
        <v>743</v>
      </c>
      <c r="C746" s="227" t="str">
        <f>IFERROR(INDEX(Team_Data!J$8:J$2007,$B746,1)&amp;"","")</f>
        <v/>
      </c>
      <c r="D746" s="227" t="str">
        <f>IFERROR(INDEX(Team_Data!K$8:K$2007,$B746,1)&amp;"","")</f>
        <v/>
      </c>
      <c r="E746" s="231" t="str">
        <f>IFERROR(IF(LEN(INDEX(Team_Data!L$8:L$2007,$B746,1))&gt;0,INDEX(Team_Data!L$8:L$2007,$B746,1),""),"")</f>
        <v/>
      </c>
      <c r="F746" s="231" t="str">
        <f>IFERROR(IF(LEN(INDEX(Team_Data!M$8:M$2007,$B746,1))&gt;0,INDEX(Team_Data!M$8:M$2007,$B746,1),""),"")</f>
        <v/>
      </c>
      <c r="G746" s="225" t="str">
        <f t="shared" si="59"/>
        <v/>
      </c>
      <c r="H746" s="225" t="str">
        <f>IFERROR(IF(ISNUMBER(G746),COUNTIF($G$4:G746,G746),""),"")</f>
        <v/>
      </c>
      <c r="I746" s="225" t="str">
        <f t="shared" si="60"/>
        <v>-</v>
      </c>
      <c r="J746" s="225" t="str">
        <f t="shared" si="61"/>
        <v/>
      </c>
      <c r="K746" s="232" t="str">
        <f t="shared" ca="1" si="62"/>
        <v/>
      </c>
      <c r="L746" s="225" t="str">
        <f t="shared" ca="1" si="63"/>
        <v/>
      </c>
      <c r="M746" s="18"/>
    </row>
    <row r="747" spans="2:13" x14ac:dyDescent="0.25">
      <c r="B747" s="92">
        <v>744</v>
      </c>
      <c r="C747" s="227" t="str">
        <f>IFERROR(INDEX(Team_Data!J$8:J$2007,$B747,1)&amp;"","")</f>
        <v/>
      </c>
      <c r="D747" s="227" t="str">
        <f>IFERROR(INDEX(Team_Data!K$8:K$2007,$B747,1)&amp;"","")</f>
        <v/>
      </c>
      <c r="E747" s="231" t="str">
        <f>IFERROR(IF(LEN(INDEX(Team_Data!L$8:L$2007,$B747,1))&gt;0,INDEX(Team_Data!L$8:L$2007,$B747,1),""),"")</f>
        <v/>
      </c>
      <c r="F747" s="231" t="str">
        <f>IFERROR(IF(LEN(INDEX(Team_Data!M$8:M$2007,$B747,1))&gt;0,INDEX(Team_Data!M$8:M$2007,$B747,1),""),"")</f>
        <v/>
      </c>
      <c r="G747" s="225" t="str">
        <f t="shared" si="59"/>
        <v/>
      </c>
      <c r="H747" s="225" t="str">
        <f>IFERROR(IF(ISNUMBER(G747),COUNTIF($G$4:G747,G747),""),"")</f>
        <v/>
      </c>
      <c r="I747" s="225" t="str">
        <f t="shared" si="60"/>
        <v>-</v>
      </c>
      <c r="J747" s="225" t="str">
        <f t="shared" si="61"/>
        <v/>
      </c>
      <c r="K747" s="232" t="str">
        <f t="shared" ca="1" si="62"/>
        <v/>
      </c>
      <c r="L747" s="225" t="str">
        <f t="shared" ca="1" si="63"/>
        <v/>
      </c>
      <c r="M747" s="18"/>
    </row>
    <row r="748" spans="2:13" x14ac:dyDescent="0.25">
      <c r="B748" s="92">
        <v>745</v>
      </c>
      <c r="C748" s="227" t="str">
        <f>IFERROR(INDEX(Team_Data!J$8:J$2007,$B748,1)&amp;"","")</f>
        <v/>
      </c>
      <c r="D748" s="227" t="str">
        <f>IFERROR(INDEX(Team_Data!K$8:K$2007,$B748,1)&amp;"","")</f>
        <v/>
      </c>
      <c r="E748" s="231" t="str">
        <f>IFERROR(IF(LEN(INDEX(Team_Data!L$8:L$2007,$B748,1))&gt;0,INDEX(Team_Data!L$8:L$2007,$B748,1),""),"")</f>
        <v/>
      </c>
      <c r="F748" s="231" t="str">
        <f>IFERROR(IF(LEN(INDEX(Team_Data!M$8:M$2007,$B748,1))&gt;0,INDEX(Team_Data!M$8:M$2007,$B748,1),""),"")</f>
        <v/>
      </c>
      <c r="G748" s="225" t="str">
        <f t="shared" si="59"/>
        <v/>
      </c>
      <c r="H748" s="225" t="str">
        <f>IFERROR(IF(ISNUMBER(G748),COUNTIF($G$4:G748,G748),""),"")</f>
        <v/>
      </c>
      <c r="I748" s="225" t="str">
        <f t="shared" si="60"/>
        <v>-</v>
      </c>
      <c r="J748" s="225" t="str">
        <f t="shared" si="61"/>
        <v/>
      </c>
      <c r="K748" s="232" t="str">
        <f t="shared" ca="1" si="62"/>
        <v/>
      </c>
      <c r="L748" s="225" t="str">
        <f t="shared" ca="1" si="63"/>
        <v/>
      </c>
      <c r="M748" s="18"/>
    </row>
    <row r="749" spans="2:13" x14ac:dyDescent="0.25">
      <c r="B749" s="92">
        <v>746</v>
      </c>
      <c r="C749" s="227" t="str">
        <f>IFERROR(INDEX(Team_Data!J$8:J$2007,$B749,1)&amp;"","")</f>
        <v/>
      </c>
      <c r="D749" s="227" t="str">
        <f>IFERROR(INDEX(Team_Data!K$8:K$2007,$B749,1)&amp;"","")</f>
        <v/>
      </c>
      <c r="E749" s="231" t="str">
        <f>IFERROR(IF(LEN(INDEX(Team_Data!L$8:L$2007,$B749,1))&gt;0,INDEX(Team_Data!L$8:L$2007,$B749,1),""),"")</f>
        <v/>
      </c>
      <c r="F749" s="231" t="str">
        <f>IFERROR(IF(LEN(INDEX(Team_Data!M$8:M$2007,$B749,1))&gt;0,INDEX(Team_Data!M$8:M$2007,$B749,1),""),"")</f>
        <v/>
      </c>
      <c r="G749" s="225" t="str">
        <f t="shared" si="59"/>
        <v/>
      </c>
      <c r="H749" s="225" t="str">
        <f>IFERROR(IF(ISNUMBER(G749),COUNTIF($G$4:G749,G749),""),"")</f>
        <v/>
      </c>
      <c r="I749" s="225" t="str">
        <f t="shared" si="60"/>
        <v>-</v>
      </c>
      <c r="J749" s="225" t="str">
        <f t="shared" si="61"/>
        <v/>
      </c>
      <c r="K749" s="232" t="str">
        <f t="shared" ca="1" si="62"/>
        <v/>
      </c>
      <c r="L749" s="225" t="str">
        <f t="shared" ca="1" si="63"/>
        <v/>
      </c>
      <c r="M749" s="18"/>
    </row>
    <row r="750" spans="2:13" x14ac:dyDescent="0.25">
      <c r="B750" s="92">
        <v>747</v>
      </c>
      <c r="C750" s="227" t="str">
        <f>IFERROR(INDEX(Team_Data!J$8:J$2007,$B750,1)&amp;"","")</f>
        <v/>
      </c>
      <c r="D750" s="227" t="str">
        <f>IFERROR(INDEX(Team_Data!K$8:K$2007,$B750,1)&amp;"","")</f>
        <v/>
      </c>
      <c r="E750" s="231" t="str">
        <f>IFERROR(IF(LEN(INDEX(Team_Data!L$8:L$2007,$B750,1))&gt;0,INDEX(Team_Data!L$8:L$2007,$B750,1),""),"")</f>
        <v/>
      </c>
      <c r="F750" s="231" t="str">
        <f>IFERROR(IF(LEN(INDEX(Team_Data!M$8:M$2007,$B750,1))&gt;0,INDEX(Team_Data!M$8:M$2007,$B750,1),""),"")</f>
        <v/>
      </c>
      <c r="G750" s="225" t="str">
        <f t="shared" si="59"/>
        <v/>
      </c>
      <c r="H750" s="225" t="str">
        <f>IFERROR(IF(ISNUMBER(G750),COUNTIF($G$4:G750,G750),""),"")</f>
        <v/>
      </c>
      <c r="I750" s="225" t="str">
        <f t="shared" si="60"/>
        <v>-</v>
      </c>
      <c r="J750" s="225" t="str">
        <f t="shared" si="61"/>
        <v/>
      </c>
      <c r="K750" s="232" t="str">
        <f t="shared" ca="1" si="62"/>
        <v/>
      </c>
      <c r="L750" s="225" t="str">
        <f t="shared" ca="1" si="63"/>
        <v/>
      </c>
      <c r="M750" s="18"/>
    </row>
    <row r="751" spans="2:13" x14ac:dyDescent="0.25">
      <c r="B751" s="92">
        <v>748</v>
      </c>
      <c r="C751" s="227" t="str">
        <f>IFERROR(INDEX(Team_Data!J$8:J$2007,$B751,1)&amp;"","")</f>
        <v/>
      </c>
      <c r="D751" s="227" t="str">
        <f>IFERROR(INDEX(Team_Data!K$8:K$2007,$B751,1)&amp;"","")</f>
        <v/>
      </c>
      <c r="E751" s="231" t="str">
        <f>IFERROR(IF(LEN(INDEX(Team_Data!L$8:L$2007,$B751,1))&gt;0,INDEX(Team_Data!L$8:L$2007,$B751,1),""),"")</f>
        <v/>
      </c>
      <c r="F751" s="231" t="str">
        <f>IFERROR(IF(LEN(INDEX(Team_Data!M$8:M$2007,$B751,1))&gt;0,INDEX(Team_Data!M$8:M$2007,$B751,1),""),"")</f>
        <v/>
      </c>
      <c r="G751" s="225" t="str">
        <f t="shared" si="59"/>
        <v/>
      </c>
      <c r="H751" s="225" t="str">
        <f>IFERROR(IF(ISNUMBER(G751),COUNTIF($G$4:G751,G751),""),"")</f>
        <v/>
      </c>
      <c r="I751" s="225" t="str">
        <f t="shared" si="60"/>
        <v>-</v>
      </c>
      <c r="J751" s="225" t="str">
        <f t="shared" si="61"/>
        <v/>
      </c>
      <c r="K751" s="232" t="str">
        <f t="shared" ca="1" si="62"/>
        <v/>
      </c>
      <c r="L751" s="225" t="str">
        <f t="shared" ca="1" si="63"/>
        <v/>
      </c>
      <c r="M751" s="18"/>
    </row>
    <row r="752" spans="2:13" x14ac:dyDescent="0.25">
      <c r="B752" s="92">
        <v>749</v>
      </c>
      <c r="C752" s="227" t="str">
        <f>IFERROR(INDEX(Team_Data!J$8:J$2007,$B752,1)&amp;"","")</f>
        <v/>
      </c>
      <c r="D752" s="227" t="str">
        <f>IFERROR(INDEX(Team_Data!K$8:K$2007,$B752,1)&amp;"","")</f>
        <v/>
      </c>
      <c r="E752" s="231" t="str">
        <f>IFERROR(IF(LEN(INDEX(Team_Data!L$8:L$2007,$B752,1))&gt;0,INDEX(Team_Data!L$8:L$2007,$B752,1),""),"")</f>
        <v/>
      </c>
      <c r="F752" s="231" t="str">
        <f>IFERROR(IF(LEN(INDEX(Team_Data!M$8:M$2007,$B752,1))&gt;0,INDEX(Team_Data!M$8:M$2007,$B752,1),""),"")</f>
        <v/>
      </c>
      <c r="G752" s="225" t="str">
        <f t="shared" si="59"/>
        <v/>
      </c>
      <c r="H752" s="225" t="str">
        <f>IFERROR(IF(ISNUMBER(G752),COUNTIF($G$4:G752,G752),""),"")</f>
        <v/>
      </c>
      <c r="I752" s="225" t="str">
        <f t="shared" si="60"/>
        <v>-</v>
      </c>
      <c r="J752" s="225" t="str">
        <f t="shared" si="61"/>
        <v/>
      </c>
      <c r="K752" s="232" t="str">
        <f t="shared" ca="1" si="62"/>
        <v/>
      </c>
      <c r="L752" s="225" t="str">
        <f t="shared" ca="1" si="63"/>
        <v/>
      </c>
      <c r="M752" s="18"/>
    </row>
    <row r="753" spans="2:13" x14ac:dyDescent="0.25">
      <c r="B753" s="92">
        <v>750</v>
      </c>
      <c r="C753" s="227" t="str">
        <f>IFERROR(INDEX(Team_Data!J$8:J$2007,$B753,1)&amp;"","")</f>
        <v/>
      </c>
      <c r="D753" s="227" t="str">
        <f>IFERROR(INDEX(Team_Data!K$8:K$2007,$B753,1)&amp;"","")</f>
        <v/>
      </c>
      <c r="E753" s="231" t="str">
        <f>IFERROR(IF(LEN(INDEX(Team_Data!L$8:L$2007,$B753,1))&gt;0,INDEX(Team_Data!L$8:L$2007,$B753,1),""),"")</f>
        <v/>
      </c>
      <c r="F753" s="231" t="str">
        <f>IFERROR(IF(LEN(INDEX(Team_Data!M$8:M$2007,$B753,1))&gt;0,INDEX(Team_Data!M$8:M$2007,$B753,1),""),"")</f>
        <v/>
      </c>
      <c r="G753" s="225" t="str">
        <f t="shared" si="59"/>
        <v/>
      </c>
      <c r="H753" s="225" t="str">
        <f>IFERROR(IF(ISNUMBER(G753),COUNTIF($G$4:G753,G753),""),"")</f>
        <v/>
      </c>
      <c r="I753" s="225" t="str">
        <f t="shared" si="60"/>
        <v>-</v>
      </c>
      <c r="J753" s="225" t="str">
        <f t="shared" si="61"/>
        <v/>
      </c>
      <c r="K753" s="232" t="str">
        <f t="shared" ca="1" si="62"/>
        <v/>
      </c>
      <c r="L753" s="225" t="str">
        <f t="shared" ca="1" si="63"/>
        <v/>
      </c>
      <c r="M753" s="18"/>
    </row>
    <row r="754" spans="2:13" x14ac:dyDescent="0.25">
      <c r="B754" s="92">
        <v>751</v>
      </c>
      <c r="C754" s="227" t="str">
        <f>IFERROR(INDEX(Team_Data!J$8:J$2007,$B754,1)&amp;"","")</f>
        <v/>
      </c>
      <c r="D754" s="227" t="str">
        <f>IFERROR(INDEX(Team_Data!K$8:K$2007,$B754,1)&amp;"","")</f>
        <v/>
      </c>
      <c r="E754" s="231" t="str">
        <f>IFERROR(IF(LEN(INDEX(Team_Data!L$8:L$2007,$B754,1))&gt;0,INDEX(Team_Data!L$8:L$2007,$B754,1),""),"")</f>
        <v/>
      </c>
      <c r="F754" s="231" t="str">
        <f>IFERROR(IF(LEN(INDEX(Team_Data!M$8:M$2007,$B754,1))&gt;0,INDEX(Team_Data!M$8:M$2007,$B754,1),""),"")</f>
        <v/>
      </c>
      <c r="G754" s="225" t="str">
        <f t="shared" si="59"/>
        <v/>
      </c>
      <c r="H754" s="225" t="str">
        <f>IFERROR(IF(ISNUMBER(G754),COUNTIF($G$4:G754,G754),""),"")</f>
        <v/>
      </c>
      <c r="I754" s="225" t="str">
        <f t="shared" si="60"/>
        <v>-</v>
      </c>
      <c r="J754" s="225" t="str">
        <f t="shared" si="61"/>
        <v/>
      </c>
      <c r="K754" s="232" t="str">
        <f t="shared" ca="1" si="62"/>
        <v/>
      </c>
      <c r="L754" s="225" t="str">
        <f t="shared" ca="1" si="63"/>
        <v/>
      </c>
      <c r="M754" s="18"/>
    </row>
    <row r="755" spans="2:13" x14ac:dyDescent="0.25">
      <c r="B755" s="92">
        <v>752</v>
      </c>
      <c r="C755" s="227" t="str">
        <f>IFERROR(INDEX(Team_Data!J$8:J$2007,$B755,1)&amp;"","")</f>
        <v/>
      </c>
      <c r="D755" s="227" t="str">
        <f>IFERROR(INDEX(Team_Data!K$8:K$2007,$B755,1)&amp;"","")</f>
        <v/>
      </c>
      <c r="E755" s="231" t="str">
        <f>IFERROR(IF(LEN(INDEX(Team_Data!L$8:L$2007,$B755,1))&gt;0,INDEX(Team_Data!L$8:L$2007,$B755,1),""),"")</f>
        <v/>
      </c>
      <c r="F755" s="231" t="str">
        <f>IFERROR(IF(LEN(INDEX(Team_Data!M$8:M$2007,$B755,1))&gt;0,INDEX(Team_Data!M$8:M$2007,$B755,1),""),"")</f>
        <v/>
      </c>
      <c r="G755" s="225" t="str">
        <f t="shared" si="59"/>
        <v/>
      </c>
      <c r="H755" s="225" t="str">
        <f>IFERROR(IF(ISNUMBER(G755),COUNTIF($G$4:G755,G755),""),"")</f>
        <v/>
      </c>
      <c r="I755" s="225" t="str">
        <f t="shared" si="60"/>
        <v>-</v>
      </c>
      <c r="J755" s="225" t="str">
        <f t="shared" si="61"/>
        <v/>
      </c>
      <c r="K755" s="232" t="str">
        <f t="shared" ca="1" si="62"/>
        <v/>
      </c>
      <c r="L755" s="225" t="str">
        <f t="shared" ca="1" si="63"/>
        <v/>
      </c>
      <c r="M755" s="18"/>
    </row>
    <row r="756" spans="2:13" x14ac:dyDescent="0.25">
      <c r="B756" s="92">
        <v>753</v>
      </c>
      <c r="C756" s="227" t="str">
        <f>IFERROR(INDEX(Team_Data!J$8:J$2007,$B756,1)&amp;"","")</f>
        <v/>
      </c>
      <c r="D756" s="227" t="str">
        <f>IFERROR(INDEX(Team_Data!K$8:K$2007,$B756,1)&amp;"","")</f>
        <v/>
      </c>
      <c r="E756" s="231" t="str">
        <f>IFERROR(IF(LEN(INDEX(Team_Data!L$8:L$2007,$B756,1))&gt;0,INDEX(Team_Data!L$8:L$2007,$B756,1),""),"")</f>
        <v/>
      </c>
      <c r="F756" s="231" t="str">
        <f>IFERROR(IF(LEN(INDEX(Team_Data!M$8:M$2007,$B756,1))&gt;0,INDEX(Team_Data!M$8:M$2007,$B756,1),""),"")</f>
        <v/>
      </c>
      <c r="G756" s="225" t="str">
        <f t="shared" si="59"/>
        <v/>
      </c>
      <c r="H756" s="225" t="str">
        <f>IFERROR(IF(ISNUMBER(G756),COUNTIF($G$4:G756,G756),""),"")</f>
        <v/>
      </c>
      <c r="I756" s="225" t="str">
        <f t="shared" si="60"/>
        <v>-</v>
      </c>
      <c r="J756" s="225" t="str">
        <f t="shared" si="61"/>
        <v/>
      </c>
      <c r="K756" s="232" t="str">
        <f t="shared" ca="1" si="62"/>
        <v/>
      </c>
      <c r="L756" s="225" t="str">
        <f t="shared" ca="1" si="63"/>
        <v/>
      </c>
      <c r="M756" s="18"/>
    </row>
    <row r="757" spans="2:13" x14ac:dyDescent="0.25">
      <c r="B757" s="92">
        <v>754</v>
      </c>
      <c r="C757" s="227" t="str">
        <f>IFERROR(INDEX(Team_Data!J$8:J$2007,$B757,1)&amp;"","")</f>
        <v/>
      </c>
      <c r="D757" s="227" t="str">
        <f>IFERROR(INDEX(Team_Data!K$8:K$2007,$B757,1)&amp;"","")</f>
        <v/>
      </c>
      <c r="E757" s="231" t="str">
        <f>IFERROR(IF(LEN(INDEX(Team_Data!L$8:L$2007,$B757,1))&gt;0,INDEX(Team_Data!L$8:L$2007,$B757,1),""),"")</f>
        <v/>
      </c>
      <c r="F757" s="231" t="str">
        <f>IFERROR(IF(LEN(INDEX(Team_Data!M$8:M$2007,$B757,1))&gt;0,INDEX(Team_Data!M$8:M$2007,$B757,1),""),"")</f>
        <v/>
      </c>
      <c r="G757" s="225" t="str">
        <f t="shared" si="59"/>
        <v/>
      </c>
      <c r="H757" s="225" t="str">
        <f>IFERROR(IF(ISNUMBER(G757),COUNTIF($G$4:G757,G757),""),"")</f>
        <v/>
      </c>
      <c r="I757" s="225" t="str">
        <f t="shared" si="60"/>
        <v>-</v>
      </c>
      <c r="J757" s="225" t="str">
        <f t="shared" si="61"/>
        <v/>
      </c>
      <c r="K757" s="232" t="str">
        <f t="shared" ca="1" si="62"/>
        <v/>
      </c>
      <c r="L757" s="225" t="str">
        <f t="shared" ca="1" si="63"/>
        <v/>
      </c>
      <c r="M757" s="18"/>
    </row>
    <row r="758" spans="2:13" x14ac:dyDescent="0.25">
      <c r="B758" s="92">
        <v>755</v>
      </c>
      <c r="C758" s="227" t="str">
        <f>IFERROR(INDEX(Team_Data!J$8:J$2007,$B758,1)&amp;"","")</f>
        <v/>
      </c>
      <c r="D758" s="227" t="str">
        <f>IFERROR(INDEX(Team_Data!K$8:K$2007,$B758,1)&amp;"","")</f>
        <v/>
      </c>
      <c r="E758" s="231" t="str">
        <f>IFERROR(IF(LEN(INDEX(Team_Data!L$8:L$2007,$B758,1))&gt;0,INDEX(Team_Data!L$8:L$2007,$B758,1),""),"")</f>
        <v/>
      </c>
      <c r="F758" s="231" t="str">
        <f>IFERROR(IF(LEN(INDEX(Team_Data!M$8:M$2007,$B758,1))&gt;0,INDEX(Team_Data!M$8:M$2007,$B758,1),""),"")</f>
        <v/>
      </c>
      <c r="G758" s="225" t="str">
        <f t="shared" si="59"/>
        <v/>
      </c>
      <c r="H758" s="225" t="str">
        <f>IFERROR(IF(ISNUMBER(G758),COUNTIF($G$4:G758,G758),""),"")</f>
        <v/>
      </c>
      <c r="I758" s="225" t="str">
        <f t="shared" si="60"/>
        <v>-</v>
      </c>
      <c r="J758" s="225" t="str">
        <f t="shared" si="61"/>
        <v/>
      </c>
      <c r="K758" s="232" t="str">
        <f t="shared" ca="1" si="62"/>
        <v/>
      </c>
      <c r="L758" s="225" t="str">
        <f t="shared" ca="1" si="63"/>
        <v/>
      </c>
      <c r="M758" s="18"/>
    </row>
    <row r="759" spans="2:13" x14ac:dyDescent="0.25">
      <c r="B759" s="92">
        <v>756</v>
      </c>
      <c r="C759" s="227" t="str">
        <f>IFERROR(INDEX(Team_Data!J$8:J$2007,$B759,1)&amp;"","")</f>
        <v/>
      </c>
      <c r="D759" s="227" t="str">
        <f>IFERROR(INDEX(Team_Data!K$8:K$2007,$B759,1)&amp;"","")</f>
        <v/>
      </c>
      <c r="E759" s="231" t="str">
        <f>IFERROR(IF(LEN(INDEX(Team_Data!L$8:L$2007,$B759,1))&gt;0,INDEX(Team_Data!L$8:L$2007,$B759,1),""),"")</f>
        <v/>
      </c>
      <c r="F759" s="231" t="str">
        <f>IFERROR(IF(LEN(INDEX(Team_Data!M$8:M$2007,$B759,1))&gt;0,INDEX(Team_Data!M$8:M$2007,$B759,1),""),"")</f>
        <v/>
      </c>
      <c r="G759" s="225" t="str">
        <f t="shared" si="59"/>
        <v/>
      </c>
      <c r="H759" s="225" t="str">
        <f>IFERROR(IF(ISNUMBER(G759),COUNTIF($G$4:G759,G759),""),"")</f>
        <v/>
      </c>
      <c r="I759" s="225" t="str">
        <f t="shared" si="60"/>
        <v>-</v>
      </c>
      <c r="J759" s="225" t="str">
        <f t="shared" si="61"/>
        <v/>
      </c>
      <c r="K759" s="232" t="str">
        <f t="shared" ca="1" si="62"/>
        <v/>
      </c>
      <c r="L759" s="225" t="str">
        <f t="shared" ca="1" si="63"/>
        <v/>
      </c>
      <c r="M759" s="18"/>
    </row>
    <row r="760" spans="2:13" x14ac:dyDescent="0.25">
      <c r="B760" s="92">
        <v>757</v>
      </c>
      <c r="C760" s="227" t="str">
        <f>IFERROR(INDEX(Team_Data!J$8:J$2007,$B760,1)&amp;"","")</f>
        <v/>
      </c>
      <c r="D760" s="227" t="str">
        <f>IFERROR(INDEX(Team_Data!K$8:K$2007,$B760,1)&amp;"","")</f>
        <v/>
      </c>
      <c r="E760" s="231" t="str">
        <f>IFERROR(IF(LEN(INDEX(Team_Data!L$8:L$2007,$B760,1))&gt;0,INDEX(Team_Data!L$8:L$2007,$B760,1),""),"")</f>
        <v/>
      </c>
      <c r="F760" s="231" t="str">
        <f>IFERROR(IF(LEN(INDEX(Team_Data!M$8:M$2007,$B760,1))&gt;0,INDEX(Team_Data!M$8:M$2007,$B760,1),""),"")</f>
        <v/>
      </c>
      <c r="G760" s="225" t="str">
        <f t="shared" si="59"/>
        <v/>
      </c>
      <c r="H760" s="225" t="str">
        <f>IFERROR(IF(ISNUMBER(G760),COUNTIF($G$4:G760,G760),""),"")</f>
        <v/>
      </c>
      <c r="I760" s="225" t="str">
        <f t="shared" si="60"/>
        <v>-</v>
      </c>
      <c r="J760" s="225" t="str">
        <f t="shared" si="61"/>
        <v/>
      </c>
      <c r="K760" s="232" t="str">
        <f t="shared" ca="1" si="62"/>
        <v/>
      </c>
      <c r="L760" s="225" t="str">
        <f t="shared" ca="1" si="63"/>
        <v/>
      </c>
      <c r="M760" s="18"/>
    </row>
    <row r="761" spans="2:13" x14ac:dyDescent="0.25">
      <c r="B761" s="92">
        <v>758</v>
      </c>
      <c r="C761" s="227" t="str">
        <f>IFERROR(INDEX(Team_Data!J$8:J$2007,$B761,1)&amp;"","")</f>
        <v/>
      </c>
      <c r="D761" s="227" t="str">
        <f>IFERROR(INDEX(Team_Data!K$8:K$2007,$B761,1)&amp;"","")</f>
        <v/>
      </c>
      <c r="E761" s="231" t="str">
        <f>IFERROR(IF(LEN(INDEX(Team_Data!L$8:L$2007,$B761,1))&gt;0,INDEX(Team_Data!L$8:L$2007,$B761,1),""),"")</f>
        <v/>
      </c>
      <c r="F761" s="231" t="str">
        <f>IFERROR(IF(LEN(INDEX(Team_Data!M$8:M$2007,$B761,1))&gt;0,INDEX(Team_Data!M$8:M$2007,$B761,1),""),"")</f>
        <v/>
      </c>
      <c r="G761" s="225" t="str">
        <f t="shared" si="59"/>
        <v/>
      </c>
      <c r="H761" s="225" t="str">
        <f>IFERROR(IF(ISNUMBER(G761),COUNTIF($G$4:G761,G761),""),"")</f>
        <v/>
      </c>
      <c r="I761" s="225" t="str">
        <f t="shared" si="60"/>
        <v>-</v>
      </c>
      <c r="J761" s="225" t="str">
        <f t="shared" si="61"/>
        <v/>
      </c>
      <c r="K761" s="232" t="str">
        <f t="shared" ca="1" si="62"/>
        <v/>
      </c>
      <c r="L761" s="225" t="str">
        <f t="shared" ca="1" si="63"/>
        <v/>
      </c>
      <c r="M761" s="18"/>
    </row>
    <row r="762" spans="2:13" x14ac:dyDescent="0.25">
      <c r="B762" s="92">
        <v>759</v>
      </c>
      <c r="C762" s="227" t="str">
        <f>IFERROR(INDEX(Team_Data!J$8:J$2007,$B762,1)&amp;"","")</f>
        <v/>
      </c>
      <c r="D762" s="227" t="str">
        <f>IFERROR(INDEX(Team_Data!K$8:K$2007,$B762,1)&amp;"","")</f>
        <v/>
      </c>
      <c r="E762" s="231" t="str">
        <f>IFERROR(IF(LEN(INDEX(Team_Data!L$8:L$2007,$B762,1))&gt;0,INDEX(Team_Data!L$8:L$2007,$B762,1),""),"")</f>
        <v/>
      </c>
      <c r="F762" s="231" t="str">
        <f>IFERROR(IF(LEN(INDEX(Team_Data!M$8:M$2007,$B762,1))&gt;0,INDEX(Team_Data!M$8:M$2007,$B762,1),""),"")</f>
        <v/>
      </c>
      <c r="G762" s="225" t="str">
        <f t="shared" si="59"/>
        <v/>
      </c>
      <c r="H762" s="225" t="str">
        <f>IFERROR(IF(ISNUMBER(G762),COUNTIF($G$4:G762,G762),""),"")</f>
        <v/>
      </c>
      <c r="I762" s="225" t="str">
        <f t="shared" si="60"/>
        <v>-</v>
      </c>
      <c r="J762" s="225" t="str">
        <f t="shared" si="61"/>
        <v/>
      </c>
      <c r="K762" s="232" t="str">
        <f t="shared" ca="1" si="62"/>
        <v/>
      </c>
      <c r="L762" s="225" t="str">
        <f t="shared" ca="1" si="63"/>
        <v/>
      </c>
      <c r="M762" s="18"/>
    </row>
    <row r="763" spans="2:13" x14ac:dyDescent="0.25">
      <c r="B763" s="92">
        <v>760</v>
      </c>
      <c r="C763" s="227" t="str">
        <f>IFERROR(INDEX(Team_Data!J$8:J$2007,$B763,1)&amp;"","")</f>
        <v/>
      </c>
      <c r="D763" s="227" t="str">
        <f>IFERROR(INDEX(Team_Data!K$8:K$2007,$B763,1)&amp;"","")</f>
        <v/>
      </c>
      <c r="E763" s="231" t="str">
        <f>IFERROR(IF(LEN(INDEX(Team_Data!L$8:L$2007,$B763,1))&gt;0,INDEX(Team_Data!L$8:L$2007,$B763,1),""),"")</f>
        <v/>
      </c>
      <c r="F763" s="231" t="str">
        <f>IFERROR(IF(LEN(INDEX(Team_Data!M$8:M$2007,$B763,1))&gt;0,INDEX(Team_Data!M$8:M$2007,$B763,1),""),"")</f>
        <v/>
      </c>
      <c r="G763" s="225" t="str">
        <f t="shared" si="59"/>
        <v/>
      </c>
      <c r="H763" s="225" t="str">
        <f>IFERROR(IF(ISNUMBER(G763),COUNTIF($G$4:G763,G763),""),"")</f>
        <v/>
      </c>
      <c r="I763" s="225" t="str">
        <f t="shared" si="60"/>
        <v>-</v>
      </c>
      <c r="J763" s="225" t="str">
        <f t="shared" si="61"/>
        <v/>
      </c>
      <c r="K763" s="232" t="str">
        <f t="shared" ca="1" si="62"/>
        <v/>
      </c>
      <c r="L763" s="225" t="str">
        <f t="shared" ca="1" si="63"/>
        <v/>
      </c>
      <c r="M763" s="18"/>
    </row>
    <row r="764" spans="2:13" x14ac:dyDescent="0.25">
      <c r="B764" s="92">
        <v>761</v>
      </c>
      <c r="C764" s="227" t="str">
        <f>IFERROR(INDEX(Team_Data!J$8:J$2007,$B764,1)&amp;"","")</f>
        <v/>
      </c>
      <c r="D764" s="227" t="str">
        <f>IFERROR(INDEX(Team_Data!K$8:K$2007,$B764,1)&amp;"","")</f>
        <v/>
      </c>
      <c r="E764" s="231" t="str">
        <f>IFERROR(IF(LEN(INDEX(Team_Data!L$8:L$2007,$B764,1))&gt;0,INDEX(Team_Data!L$8:L$2007,$B764,1),""),"")</f>
        <v/>
      </c>
      <c r="F764" s="231" t="str">
        <f>IFERROR(IF(LEN(INDEX(Team_Data!M$8:M$2007,$B764,1))&gt;0,INDEX(Team_Data!M$8:M$2007,$B764,1),""),"")</f>
        <v/>
      </c>
      <c r="G764" s="225" t="str">
        <f t="shared" si="59"/>
        <v/>
      </c>
      <c r="H764" s="225" t="str">
        <f>IFERROR(IF(ISNUMBER(G764),COUNTIF($G$4:G764,G764),""),"")</f>
        <v/>
      </c>
      <c r="I764" s="225" t="str">
        <f t="shared" si="60"/>
        <v>-</v>
      </c>
      <c r="J764" s="225" t="str">
        <f t="shared" si="61"/>
        <v/>
      </c>
      <c r="K764" s="232" t="str">
        <f t="shared" ca="1" si="62"/>
        <v/>
      </c>
      <c r="L764" s="225" t="str">
        <f t="shared" ca="1" si="63"/>
        <v/>
      </c>
      <c r="M764" s="18"/>
    </row>
    <row r="765" spans="2:13" x14ac:dyDescent="0.25">
      <c r="B765" s="92">
        <v>762</v>
      </c>
      <c r="C765" s="227" t="str">
        <f>IFERROR(INDEX(Team_Data!J$8:J$2007,$B765,1)&amp;"","")</f>
        <v/>
      </c>
      <c r="D765" s="227" t="str">
        <f>IFERROR(INDEX(Team_Data!K$8:K$2007,$B765,1)&amp;"","")</f>
        <v/>
      </c>
      <c r="E765" s="231" t="str">
        <f>IFERROR(IF(LEN(INDEX(Team_Data!L$8:L$2007,$B765,1))&gt;0,INDEX(Team_Data!L$8:L$2007,$B765,1),""),"")</f>
        <v/>
      </c>
      <c r="F765" s="231" t="str">
        <f>IFERROR(IF(LEN(INDEX(Team_Data!M$8:M$2007,$B765,1))&gt;0,INDEX(Team_Data!M$8:M$2007,$B765,1),""),"")</f>
        <v/>
      </c>
      <c r="G765" s="225" t="str">
        <f t="shared" si="59"/>
        <v/>
      </c>
      <c r="H765" s="225" t="str">
        <f>IFERROR(IF(ISNUMBER(G765),COUNTIF($G$4:G765,G765),""),"")</f>
        <v/>
      </c>
      <c r="I765" s="225" t="str">
        <f t="shared" si="60"/>
        <v>-</v>
      </c>
      <c r="J765" s="225" t="str">
        <f t="shared" si="61"/>
        <v/>
      </c>
      <c r="K765" s="232" t="str">
        <f t="shared" ca="1" si="62"/>
        <v/>
      </c>
      <c r="L765" s="225" t="str">
        <f t="shared" ca="1" si="63"/>
        <v/>
      </c>
      <c r="M765" s="18"/>
    </row>
    <row r="766" spans="2:13" x14ac:dyDescent="0.25">
      <c r="B766" s="92">
        <v>763</v>
      </c>
      <c r="C766" s="227" t="str">
        <f>IFERROR(INDEX(Team_Data!J$8:J$2007,$B766,1)&amp;"","")</f>
        <v/>
      </c>
      <c r="D766" s="227" t="str">
        <f>IFERROR(INDEX(Team_Data!K$8:K$2007,$B766,1)&amp;"","")</f>
        <v/>
      </c>
      <c r="E766" s="231" t="str">
        <f>IFERROR(IF(LEN(INDEX(Team_Data!L$8:L$2007,$B766,1))&gt;0,INDEX(Team_Data!L$8:L$2007,$B766,1),""),"")</f>
        <v/>
      </c>
      <c r="F766" s="231" t="str">
        <f>IFERROR(IF(LEN(INDEX(Team_Data!M$8:M$2007,$B766,1))&gt;0,INDEX(Team_Data!M$8:M$2007,$B766,1),""),"")</f>
        <v/>
      </c>
      <c r="G766" s="225" t="str">
        <f t="shared" si="59"/>
        <v/>
      </c>
      <c r="H766" s="225" t="str">
        <f>IFERROR(IF(ISNUMBER(G766),COUNTIF($G$4:G766,G766),""),"")</f>
        <v/>
      </c>
      <c r="I766" s="225" t="str">
        <f t="shared" si="60"/>
        <v>-</v>
      </c>
      <c r="J766" s="225" t="str">
        <f t="shared" si="61"/>
        <v/>
      </c>
      <c r="K766" s="232" t="str">
        <f t="shared" ca="1" si="62"/>
        <v/>
      </c>
      <c r="L766" s="225" t="str">
        <f t="shared" ca="1" si="63"/>
        <v/>
      </c>
      <c r="M766" s="18"/>
    </row>
    <row r="767" spans="2:13" x14ac:dyDescent="0.25">
      <c r="B767" s="92">
        <v>764</v>
      </c>
      <c r="C767" s="227" t="str">
        <f>IFERROR(INDEX(Team_Data!J$8:J$2007,$B767,1)&amp;"","")</f>
        <v/>
      </c>
      <c r="D767" s="227" t="str">
        <f>IFERROR(INDEX(Team_Data!K$8:K$2007,$B767,1)&amp;"","")</f>
        <v/>
      </c>
      <c r="E767" s="231" t="str">
        <f>IFERROR(IF(LEN(INDEX(Team_Data!L$8:L$2007,$B767,1))&gt;0,INDEX(Team_Data!L$8:L$2007,$B767,1),""),"")</f>
        <v/>
      </c>
      <c r="F767" s="231" t="str">
        <f>IFERROR(IF(LEN(INDEX(Team_Data!M$8:M$2007,$B767,1))&gt;0,INDEX(Team_Data!M$8:M$2007,$B767,1),""),"")</f>
        <v/>
      </c>
      <c r="G767" s="225" t="str">
        <f t="shared" si="59"/>
        <v/>
      </c>
      <c r="H767" s="225" t="str">
        <f>IFERROR(IF(ISNUMBER(G767),COUNTIF($G$4:G767,G767),""),"")</f>
        <v/>
      </c>
      <c r="I767" s="225" t="str">
        <f t="shared" si="60"/>
        <v>-</v>
      </c>
      <c r="J767" s="225" t="str">
        <f t="shared" si="61"/>
        <v/>
      </c>
      <c r="K767" s="232" t="str">
        <f t="shared" ca="1" si="62"/>
        <v/>
      </c>
      <c r="L767" s="225" t="str">
        <f t="shared" ca="1" si="63"/>
        <v/>
      </c>
      <c r="M767" s="18"/>
    </row>
    <row r="768" spans="2:13" x14ac:dyDescent="0.25">
      <c r="B768" s="92">
        <v>765</v>
      </c>
      <c r="C768" s="227" t="str">
        <f>IFERROR(INDEX(Team_Data!J$8:J$2007,$B768,1)&amp;"","")</f>
        <v/>
      </c>
      <c r="D768" s="227" t="str">
        <f>IFERROR(INDEX(Team_Data!K$8:K$2007,$B768,1)&amp;"","")</f>
        <v/>
      </c>
      <c r="E768" s="231" t="str">
        <f>IFERROR(IF(LEN(INDEX(Team_Data!L$8:L$2007,$B768,1))&gt;0,INDEX(Team_Data!L$8:L$2007,$B768,1),""),"")</f>
        <v/>
      </c>
      <c r="F768" s="231" t="str">
        <f>IFERROR(IF(LEN(INDEX(Team_Data!M$8:M$2007,$B768,1))&gt;0,INDEX(Team_Data!M$8:M$2007,$B768,1),""),"")</f>
        <v/>
      </c>
      <c r="G768" s="225" t="str">
        <f t="shared" si="59"/>
        <v/>
      </c>
      <c r="H768" s="225" t="str">
        <f>IFERROR(IF(ISNUMBER(G768),COUNTIF($G$4:G768,G768),""),"")</f>
        <v/>
      </c>
      <c r="I768" s="225" t="str">
        <f t="shared" si="60"/>
        <v>-</v>
      </c>
      <c r="J768" s="225" t="str">
        <f t="shared" si="61"/>
        <v/>
      </c>
      <c r="K768" s="232" t="str">
        <f t="shared" ca="1" si="62"/>
        <v/>
      </c>
      <c r="L768" s="225" t="str">
        <f t="shared" ca="1" si="63"/>
        <v/>
      </c>
      <c r="M768" s="18"/>
    </row>
    <row r="769" spans="2:13" x14ac:dyDescent="0.25">
      <c r="B769" s="92">
        <v>766</v>
      </c>
      <c r="C769" s="227" t="str">
        <f>IFERROR(INDEX(Team_Data!J$8:J$2007,$B769,1)&amp;"","")</f>
        <v/>
      </c>
      <c r="D769" s="227" t="str">
        <f>IFERROR(INDEX(Team_Data!K$8:K$2007,$B769,1)&amp;"","")</f>
        <v/>
      </c>
      <c r="E769" s="231" t="str">
        <f>IFERROR(IF(LEN(INDEX(Team_Data!L$8:L$2007,$B769,1))&gt;0,INDEX(Team_Data!L$8:L$2007,$B769,1),""),"")</f>
        <v/>
      </c>
      <c r="F769" s="231" t="str">
        <f>IFERROR(IF(LEN(INDEX(Team_Data!M$8:M$2007,$B769,1))&gt;0,INDEX(Team_Data!M$8:M$2007,$B769,1),""),"")</f>
        <v/>
      </c>
      <c r="G769" s="225" t="str">
        <f t="shared" si="59"/>
        <v/>
      </c>
      <c r="H769" s="225" t="str">
        <f>IFERROR(IF(ISNUMBER(G769),COUNTIF($G$4:G769,G769),""),"")</f>
        <v/>
      </c>
      <c r="I769" s="225" t="str">
        <f t="shared" si="60"/>
        <v>-</v>
      </c>
      <c r="J769" s="225" t="str">
        <f t="shared" si="61"/>
        <v/>
      </c>
      <c r="K769" s="232" t="str">
        <f t="shared" ca="1" si="62"/>
        <v/>
      </c>
      <c r="L769" s="225" t="str">
        <f t="shared" ca="1" si="63"/>
        <v/>
      </c>
      <c r="M769" s="18"/>
    </row>
    <row r="770" spans="2:13" x14ac:dyDescent="0.25">
      <c r="B770" s="92">
        <v>767</v>
      </c>
      <c r="C770" s="227" t="str">
        <f>IFERROR(INDEX(Team_Data!J$8:J$2007,$B770,1)&amp;"","")</f>
        <v/>
      </c>
      <c r="D770" s="227" t="str">
        <f>IFERROR(INDEX(Team_Data!K$8:K$2007,$B770,1)&amp;"","")</f>
        <v/>
      </c>
      <c r="E770" s="231" t="str">
        <f>IFERROR(IF(LEN(INDEX(Team_Data!L$8:L$2007,$B770,1))&gt;0,INDEX(Team_Data!L$8:L$2007,$B770,1),""),"")</f>
        <v/>
      </c>
      <c r="F770" s="231" t="str">
        <f>IFERROR(IF(LEN(INDEX(Team_Data!M$8:M$2007,$B770,1))&gt;0,INDEX(Team_Data!M$8:M$2007,$B770,1),""),"")</f>
        <v/>
      </c>
      <c r="G770" s="225" t="str">
        <f t="shared" si="59"/>
        <v/>
      </c>
      <c r="H770" s="225" t="str">
        <f>IFERROR(IF(ISNUMBER(G770),COUNTIF($G$4:G770,G770),""),"")</f>
        <v/>
      </c>
      <c r="I770" s="225" t="str">
        <f t="shared" si="60"/>
        <v>-</v>
      </c>
      <c r="J770" s="225" t="str">
        <f t="shared" si="61"/>
        <v/>
      </c>
      <c r="K770" s="232" t="str">
        <f t="shared" ca="1" si="62"/>
        <v/>
      </c>
      <c r="L770" s="225" t="str">
        <f t="shared" ca="1" si="63"/>
        <v/>
      </c>
      <c r="M770" s="18"/>
    </row>
    <row r="771" spans="2:13" x14ac:dyDescent="0.25">
      <c r="B771" s="92">
        <v>768</v>
      </c>
      <c r="C771" s="227" t="str">
        <f>IFERROR(INDEX(Team_Data!J$8:J$2007,$B771,1)&amp;"","")</f>
        <v/>
      </c>
      <c r="D771" s="227" t="str">
        <f>IFERROR(INDEX(Team_Data!K$8:K$2007,$B771,1)&amp;"","")</f>
        <v/>
      </c>
      <c r="E771" s="231" t="str">
        <f>IFERROR(IF(LEN(INDEX(Team_Data!L$8:L$2007,$B771,1))&gt;0,INDEX(Team_Data!L$8:L$2007,$B771,1),""),"")</f>
        <v/>
      </c>
      <c r="F771" s="231" t="str">
        <f>IFERROR(IF(LEN(INDEX(Team_Data!M$8:M$2007,$B771,1))&gt;0,INDEX(Team_Data!M$8:M$2007,$B771,1),""),"")</f>
        <v/>
      </c>
      <c r="G771" s="225" t="str">
        <f t="shared" si="59"/>
        <v/>
      </c>
      <c r="H771" s="225" t="str">
        <f>IFERROR(IF(ISNUMBER(G771),COUNTIF($G$4:G771,G771),""),"")</f>
        <v/>
      </c>
      <c r="I771" s="225" t="str">
        <f t="shared" si="60"/>
        <v>-</v>
      </c>
      <c r="J771" s="225" t="str">
        <f t="shared" si="61"/>
        <v/>
      </c>
      <c r="K771" s="232" t="str">
        <f t="shared" ca="1" si="62"/>
        <v/>
      </c>
      <c r="L771" s="225" t="str">
        <f t="shared" ca="1" si="63"/>
        <v/>
      </c>
      <c r="M771" s="18"/>
    </row>
    <row r="772" spans="2:13" x14ac:dyDescent="0.25">
      <c r="B772" s="92">
        <v>769</v>
      </c>
      <c r="C772" s="227" t="str">
        <f>IFERROR(INDEX(Team_Data!J$8:J$2007,$B772,1)&amp;"","")</f>
        <v/>
      </c>
      <c r="D772" s="227" t="str">
        <f>IFERROR(INDEX(Team_Data!K$8:K$2007,$B772,1)&amp;"","")</f>
        <v/>
      </c>
      <c r="E772" s="231" t="str">
        <f>IFERROR(IF(LEN(INDEX(Team_Data!L$8:L$2007,$B772,1))&gt;0,INDEX(Team_Data!L$8:L$2007,$B772,1),""),"")</f>
        <v/>
      </c>
      <c r="F772" s="231" t="str">
        <f>IFERROR(IF(LEN(INDEX(Team_Data!M$8:M$2007,$B772,1))&gt;0,INDEX(Team_Data!M$8:M$2007,$B772,1),""),"")</f>
        <v/>
      </c>
      <c r="G772" s="225" t="str">
        <f t="shared" si="59"/>
        <v/>
      </c>
      <c r="H772" s="225" t="str">
        <f>IFERROR(IF(ISNUMBER(G772),COUNTIF($G$4:G772,G772),""),"")</f>
        <v/>
      </c>
      <c r="I772" s="225" t="str">
        <f t="shared" si="60"/>
        <v>-</v>
      </c>
      <c r="J772" s="225" t="str">
        <f t="shared" si="61"/>
        <v/>
      </c>
      <c r="K772" s="232" t="str">
        <f t="shared" ca="1" si="62"/>
        <v/>
      </c>
      <c r="L772" s="225" t="str">
        <f t="shared" ca="1" si="63"/>
        <v/>
      </c>
      <c r="M772" s="18"/>
    </row>
    <row r="773" spans="2:13" x14ac:dyDescent="0.25">
      <c r="B773" s="92">
        <v>770</v>
      </c>
      <c r="C773" s="227" t="str">
        <f>IFERROR(INDEX(Team_Data!J$8:J$2007,$B773,1)&amp;"","")</f>
        <v/>
      </c>
      <c r="D773" s="227" t="str">
        <f>IFERROR(INDEX(Team_Data!K$8:K$2007,$B773,1)&amp;"","")</f>
        <v/>
      </c>
      <c r="E773" s="231" t="str">
        <f>IFERROR(IF(LEN(INDEX(Team_Data!L$8:L$2007,$B773,1))&gt;0,INDEX(Team_Data!L$8:L$2007,$B773,1),""),"")</f>
        <v/>
      </c>
      <c r="F773" s="231" t="str">
        <f>IFERROR(IF(LEN(INDEX(Team_Data!M$8:M$2007,$B773,1))&gt;0,INDEX(Team_Data!M$8:M$2007,$B773,1),""),"")</f>
        <v/>
      </c>
      <c r="G773" s="225" t="str">
        <f t="shared" ref="G773:G836" si="64">IFERROR(MONTH(F773),"")</f>
        <v/>
      </c>
      <c r="H773" s="225" t="str">
        <f>IFERROR(IF(ISNUMBER(G773),COUNTIF($G$4:G773,G773),""),"")</f>
        <v/>
      </c>
      <c r="I773" s="225" t="str">
        <f t="shared" ref="I773:I836" si="65">G773&amp;"-"&amp;H773</f>
        <v>-</v>
      </c>
      <c r="J773" s="225" t="str">
        <f t="shared" ref="J773:J836" si="66">IFERROR(INDEX($O$4:$O$15,G773,1),"")</f>
        <v/>
      </c>
      <c r="K773" s="232" t="str">
        <f t="shared" ref="K773:K836" ca="1" si="67">IFERROR(IF(LEN(F773)=0,"",F773-TODAY()),"")</f>
        <v/>
      </c>
      <c r="L773" s="225" t="str">
        <f t="shared" ref="L773:L836" ca="1" si="68">IFERROR(INDEX(INDIRECT(J773&amp;"!$I$15:$I$1014"),H773),"")</f>
        <v/>
      </c>
      <c r="M773" s="18"/>
    </row>
    <row r="774" spans="2:13" x14ac:dyDescent="0.25">
      <c r="B774" s="92">
        <v>771</v>
      </c>
      <c r="C774" s="227" t="str">
        <f>IFERROR(INDEX(Team_Data!J$8:J$2007,$B774,1)&amp;"","")</f>
        <v/>
      </c>
      <c r="D774" s="227" t="str">
        <f>IFERROR(INDEX(Team_Data!K$8:K$2007,$B774,1)&amp;"","")</f>
        <v/>
      </c>
      <c r="E774" s="231" t="str">
        <f>IFERROR(IF(LEN(INDEX(Team_Data!L$8:L$2007,$B774,1))&gt;0,INDEX(Team_Data!L$8:L$2007,$B774,1),""),"")</f>
        <v/>
      </c>
      <c r="F774" s="231" t="str">
        <f>IFERROR(IF(LEN(INDEX(Team_Data!M$8:M$2007,$B774,1))&gt;0,INDEX(Team_Data!M$8:M$2007,$B774,1),""),"")</f>
        <v/>
      </c>
      <c r="G774" s="225" t="str">
        <f t="shared" si="64"/>
        <v/>
      </c>
      <c r="H774" s="225" t="str">
        <f>IFERROR(IF(ISNUMBER(G774),COUNTIF($G$4:G774,G774),""),"")</f>
        <v/>
      </c>
      <c r="I774" s="225" t="str">
        <f t="shared" si="65"/>
        <v>-</v>
      </c>
      <c r="J774" s="225" t="str">
        <f t="shared" si="66"/>
        <v/>
      </c>
      <c r="K774" s="232" t="str">
        <f t="shared" ca="1" si="67"/>
        <v/>
      </c>
      <c r="L774" s="225" t="str">
        <f t="shared" ca="1" si="68"/>
        <v/>
      </c>
      <c r="M774" s="18"/>
    </row>
    <row r="775" spans="2:13" x14ac:dyDescent="0.25">
      <c r="B775" s="92">
        <v>772</v>
      </c>
      <c r="C775" s="227" t="str">
        <f>IFERROR(INDEX(Team_Data!J$8:J$2007,$B775,1)&amp;"","")</f>
        <v/>
      </c>
      <c r="D775" s="227" t="str">
        <f>IFERROR(INDEX(Team_Data!K$8:K$2007,$B775,1)&amp;"","")</f>
        <v/>
      </c>
      <c r="E775" s="231" t="str">
        <f>IFERROR(IF(LEN(INDEX(Team_Data!L$8:L$2007,$B775,1))&gt;0,INDEX(Team_Data!L$8:L$2007,$B775,1),""),"")</f>
        <v/>
      </c>
      <c r="F775" s="231" t="str">
        <f>IFERROR(IF(LEN(INDEX(Team_Data!M$8:M$2007,$B775,1))&gt;0,INDEX(Team_Data!M$8:M$2007,$B775,1),""),"")</f>
        <v/>
      </c>
      <c r="G775" s="225" t="str">
        <f t="shared" si="64"/>
        <v/>
      </c>
      <c r="H775" s="225" t="str">
        <f>IFERROR(IF(ISNUMBER(G775),COUNTIF($G$4:G775,G775),""),"")</f>
        <v/>
      </c>
      <c r="I775" s="225" t="str">
        <f t="shared" si="65"/>
        <v>-</v>
      </c>
      <c r="J775" s="225" t="str">
        <f t="shared" si="66"/>
        <v/>
      </c>
      <c r="K775" s="232" t="str">
        <f t="shared" ca="1" si="67"/>
        <v/>
      </c>
      <c r="L775" s="225" t="str">
        <f t="shared" ca="1" si="68"/>
        <v/>
      </c>
      <c r="M775" s="18"/>
    </row>
    <row r="776" spans="2:13" x14ac:dyDescent="0.25">
      <c r="B776" s="92">
        <v>773</v>
      </c>
      <c r="C776" s="227" t="str">
        <f>IFERROR(INDEX(Team_Data!J$8:J$2007,$B776,1)&amp;"","")</f>
        <v/>
      </c>
      <c r="D776" s="227" t="str">
        <f>IFERROR(INDEX(Team_Data!K$8:K$2007,$B776,1)&amp;"","")</f>
        <v/>
      </c>
      <c r="E776" s="231" t="str">
        <f>IFERROR(IF(LEN(INDEX(Team_Data!L$8:L$2007,$B776,1))&gt;0,INDEX(Team_Data!L$8:L$2007,$B776,1),""),"")</f>
        <v/>
      </c>
      <c r="F776" s="231" t="str">
        <f>IFERROR(IF(LEN(INDEX(Team_Data!M$8:M$2007,$B776,1))&gt;0,INDEX(Team_Data!M$8:M$2007,$B776,1),""),"")</f>
        <v/>
      </c>
      <c r="G776" s="225" t="str">
        <f t="shared" si="64"/>
        <v/>
      </c>
      <c r="H776" s="225" t="str">
        <f>IFERROR(IF(ISNUMBER(G776),COUNTIF($G$4:G776,G776),""),"")</f>
        <v/>
      </c>
      <c r="I776" s="225" t="str">
        <f t="shared" si="65"/>
        <v>-</v>
      </c>
      <c r="J776" s="225" t="str">
        <f t="shared" si="66"/>
        <v/>
      </c>
      <c r="K776" s="232" t="str">
        <f t="shared" ca="1" si="67"/>
        <v/>
      </c>
      <c r="L776" s="225" t="str">
        <f t="shared" ca="1" si="68"/>
        <v/>
      </c>
      <c r="M776" s="18"/>
    </row>
    <row r="777" spans="2:13" x14ac:dyDescent="0.25">
      <c r="B777" s="92">
        <v>774</v>
      </c>
      <c r="C777" s="227" t="str">
        <f>IFERROR(INDEX(Team_Data!J$8:J$2007,$B777,1)&amp;"","")</f>
        <v/>
      </c>
      <c r="D777" s="227" t="str">
        <f>IFERROR(INDEX(Team_Data!K$8:K$2007,$B777,1)&amp;"","")</f>
        <v/>
      </c>
      <c r="E777" s="231" t="str">
        <f>IFERROR(IF(LEN(INDEX(Team_Data!L$8:L$2007,$B777,1))&gt;0,INDEX(Team_Data!L$8:L$2007,$B777,1),""),"")</f>
        <v/>
      </c>
      <c r="F777" s="231" t="str">
        <f>IFERROR(IF(LEN(INDEX(Team_Data!M$8:M$2007,$B777,1))&gt;0,INDEX(Team_Data!M$8:M$2007,$B777,1),""),"")</f>
        <v/>
      </c>
      <c r="G777" s="225" t="str">
        <f t="shared" si="64"/>
        <v/>
      </c>
      <c r="H777" s="225" t="str">
        <f>IFERROR(IF(ISNUMBER(G777),COUNTIF($G$4:G777,G777),""),"")</f>
        <v/>
      </c>
      <c r="I777" s="225" t="str">
        <f t="shared" si="65"/>
        <v>-</v>
      </c>
      <c r="J777" s="225" t="str">
        <f t="shared" si="66"/>
        <v/>
      </c>
      <c r="K777" s="232" t="str">
        <f t="shared" ca="1" si="67"/>
        <v/>
      </c>
      <c r="L777" s="225" t="str">
        <f t="shared" ca="1" si="68"/>
        <v/>
      </c>
      <c r="M777" s="18"/>
    </row>
    <row r="778" spans="2:13" x14ac:dyDescent="0.25">
      <c r="B778" s="92">
        <v>775</v>
      </c>
      <c r="C778" s="227" t="str">
        <f>IFERROR(INDEX(Team_Data!J$8:J$2007,$B778,1)&amp;"","")</f>
        <v/>
      </c>
      <c r="D778" s="227" t="str">
        <f>IFERROR(INDEX(Team_Data!K$8:K$2007,$B778,1)&amp;"","")</f>
        <v/>
      </c>
      <c r="E778" s="231" t="str">
        <f>IFERROR(IF(LEN(INDEX(Team_Data!L$8:L$2007,$B778,1))&gt;0,INDEX(Team_Data!L$8:L$2007,$B778,1),""),"")</f>
        <v/>
      </c>
      <c r="F778" s="231" t="str">
        <f>IFERROR(IF(LEN(INDEX(Team_Data!M$8:M$2007,$B778,1))&gt;0,INDEX(Team_Data!M$8:M$2007,$B778,1),""),"")</f>
        <v/>
      </c>
      <c r="G778" s="225" t="str">
        <f t="shared" si="64"/>
        <v/>
      </c>
      <c r="H778" s="225" t="str">
        <f>IFERROR(IF(ISNUMBER(G778),COUNTIF($G$4:G778,G778),""),"")</f>
        <v/>
      </c>
      <c r="I778" s="225" t="str">
        <f t="shared" si="65"/>
        <v>-</v>
      </c>
      <c r="J778" s="225" t="str">
        <f t="shared" si="66"/>
        <v/>
      </c>
      <c r="K778" s="232" t="str">
        <f t="shared" ca="1" si="67"/>
        <v/>
      </c>
      <c r="L778" s="225" t="str">
        <f t="shared" ca="1" si="68"/>
        <v/>
      </c>
      <c r="M778" s="18"/>
    </row>
    <row r="779" spans="2:13" x14ac:dyDescent="0.25">
      <c r="B779" s="92">
        <v>776</v>
      </c>
      <c r="C779" s="227" t="str">
        <f>IFERROR(INDEX(Team_Data!J$8:J$2007,$B779,1)&amp;"","")</f>
        <v/>
      </c>
      <c r="D779" s="227" t="str">
        <f>IFERROR(INDEX(Team_Data!K$8:K$2007,$B779,1)&amp;"","")</f>
        <v/>
      </c>
      <c r="E779" s="231" t="str">
        <f>IFERROR(IF(LEN(INDEX(Team_Data!L$8:L$2007,$B779,1))&gt;0,INDEX(Team_Data!L$8:L$2007,$B779,1),""),"")</f>
        <v/>
      </c>
      <c r="F779" s="231" t="str">
        <f>IFERROR(IF(LEN(INDEX(Team_Data!M$8:M$2007,$B779,1))&gt;0,INDEX(Team_Data!M$8:M$2007,$B779,1),""),"")</f>
        <v/>
      </c>
      <c r="G779" s="225" t="str">
        <f t="shared" si="64"/>
        <v/>
      </c>
      <c r="H779" s="225" t="str">
        <f>IFERROR(IF(ISNUMBER(G779),COUNTIF($G$4:G779,G779),""),"")</f>
        <v/>
      </c>
      <c r="I779" s="225" t="str">
        <f t="shared" si="65"/>
        <v>-</v>
      </c>
      <c r="J779" s="225" t="str">
        <f t="shared" si="66"/>
        <v/>
      </c>
      <c r="K779" s="232" t="str">
        <f t="shared" ca="1" si="67"/>
        <v/>
      </c>
      <c r="L779" s="225" t="str">
        <f t="shared" ca="1" si="68"/>
        <v/>
      </c>
      <c r="M779" s="18"/>
    </row>
    <row r="780" spans="2:13" x14ac:dyDescent="0.25">
      <c r="B780" s="92">
        <v>777</v>
      </c>
      <c r="C780" s="227" t="str">
        <f>IFERROR(INDEX(Team_Data!J$8:J$2007,$B780,1)&amp;"","")</f>
        <v/>
      </c>
      <c r="D780" s="227" t="str">
        <f>IFERROR(INDEX(Team_Data!K$8:K$2007,$B780,1)&amp;"","")</f>
        <v/>
      </c>
      <c r="E780" s="231" t="str">
        <f>IFERROR(IF(LEN(INDEX(Team_Data!L$8:L$2007,$B780,1))&gt;0,INDEX(Team_Data!L$8:L$2007,$B780,1),""),"")</f>
        <v/>
      </c>
      <c r="F780" s="231" t="str">
        <f>IFERROR(IF(LEN(INDEX(Team_Data!M$8:M$2007,$B780,1))&gt;0,INDEX(Team_Data!M$8:M$2007,$B780,1),""),"")</f>
        <v/>
      </c>
      <c r="G780" s="225" t="str">
        <f t="shared" si="64"/>
        <v/>
      </c>
      <c r="H780" s="225" t="str">
        <f>IFERROR(IF(ISNUMBER(G780),COUNTIF($G$4:G780,G780),""),"")</f>
        <v/>
      </c>
      <c r="I780" s="225" t="str">
        <f t="shared" si="65"/>
        <v>-</v>
      </c>
      <c r="J780" s="225" t="str">
        <f t="shared" si="66"/>
        <v/>
      </c>
      <c r="K780" s="232" t="str">
        <f t="shared" ca="1" si="67"/>
        <v/>
      </c>
      <c r="L780" s="225" t="str">
        <f t="shared" ca="1" si="68"/>
        <v/>
      </c>
      <c r="M780" s="18"/>
    </row>
    <row r="781" spans="2:13" x14ac:dyDescent="0.25">
      <c r="B781" s="92">
        <v>778</v>
      </c>
      <c r="C781" s="227" t="str">
        <f>IFERROR(INDEX(Team_Data!J$8:J$2007,$B781,1)&amp;"","")</f>
        <v/>
      </c>
      <c r="D781" s="227" t="str">
        <f>IFERROR(INDEX(Team_Data!K$8:K$2007,$B781,1)&amp;"","")</f>
        <v/>
      </c>
      <c r="E781" s="231" t="str">
        <f>IFERROR(IF(LEN(INDEX(Team_Data!L$8:L$2007,$B781,1))&gt;0,INDEX(Team_Data!L$8:L$2007,$B781,1),""),"")</f>
        <v/>
      </c>
      <c r="F781" s="231" t="str">
        <f>IFERROR(IF(LEN(INDEX(Team_Data!M$8:M$2007,$B781,1))&gt;0,INDEX(Team_Data!M$8:M$2007,$B781,1),""),"")</f>
        <v/>
      </c>
      <c r="G781" s="225" t="str">
        <f t="shared" si="64"/>
        <v/>
      </c>
      <c r="H781" s="225" t="str">
        <f>IFERROR(IF(ISNUMBER(G781),COUNTIF($G$4:G781,G781),""),"")</f>
        <v/>
      </c>
      <c r="I781" s="225" t="str">
        <f t="shared" si="65"/>
        <v>-</v>
      </c>
      <c r="J781" s="225" t="str">
        <f t="shared" si="66"/>
        <v/>
      </c>
      <c r="K781" s="232" t="str">
        <f t="shared" ca="1" si="67"/>
        <v/>
      </c>
      <c r="L781" s="225" t="str">
        <f t="shared" ca="1" si="68"/>
        <v/>
      </c>
      <c r="M781" s="18"/>
    </row>
    <row r="782" spans="2:13" x14ac:dyDescent="0.25">
      <c r="B782" s="92">
        <v>779</v>
      </c>
      <c r="C782" s="227" t="str">
        <f>IFERROR(INDEX(Team_Data!J$8:J$2007,$B782,1)&amp;"","")</f>
        <v/>
      </c>
      <c r="D782" s="227" t="str">
        <f>IFERROR(INDEX(Team_Data!K$8:K$2007,$B782,1)&amp;"","")</f>
        <v/>
      </c>
      <c r="E782" s="231" t="str">
        <f>IFERROR(IF(LEN(INDEX(Team_Data!L$8:L$2007,$B782,1))&gt;0,INDEX(Team_Data!L$8:L$2007,$B782,1),""),"")</f>
        <v/>
      </c>
      <c r="F782" s="231" t="str">
        <f>IFERROR(IF(LEN(INDEX(Team_Data!M$8:M$2007,$B782,1))&gt;0,INDEX(Team_Data!M$8:M$2007,$B782,1),""),"")</f>
        <v/>
      </c>
      <c r="G782" s="225" t="str">
        <f t="shared" si="64"/>
        <v/>
      </c>
      <c r="H782" s="225" t="str">
        <f>IFERROR(IF(ISNUMBER(G782),COUNTIF($G$4:G782,G782),""),"")</f>
        <v/>
      </c>
      <c r="I782" s="225" t="str">
        <f t="shared" si="65"/>
        <v>-</v>
      </c>
      <c r="J782" s="225" t="str">
        <f t="shared" si="66"/>
        <v/>
      </c>
      <c r="K782" s="232" t="str">
        <f t="shared" ca="1" si="67"/>
        <v/>
      </c>
      <c r="L782" s="225" t="str">
        <f t="shared" ca="1" si="68"/>
        <v/>
      </c>
      <c r="M782" s="18"/>
    </row>
    <row r="783" spans="2:13" x14ac:dyDescent="0.25">
      <c r="B783" s="92">
        <v>780</v>
      </c>
      <c r="C783" s="227" t="str">
        <f>IFERROR(INDEX(Team_Data!J$8:J$2007,$B783,1)&amp;"","")</f>
        <v/>
      </c>
      <c r="D783" s="227" t="str">
        <f>IFERROR(INDEX(Team_Data!K$8:K$2007,$B783,1)&amp;"","")</f>
        <v/>
      </c>
      <c r="E783" s="231" t="str">
        <f>IFERROR(IF(LEN(INDEX(Team_Data!L$8:L$2007,$B783,1))&gt;0,INDEX(Team_Data!L$8:L$2007,$B783,1),""),"")</f>
        <v/>
      </c>
      <c r="F783" s="231" t="str">
        <f>IFERROR(IF(LEN(INDEX(Team_Data!M$8:M$2007,$B783,1))&gt;0,INDEX(Team_Data!M$8:M$2007,$B783,1),""),"")</f>
        <v/>
      </c>
      <c r="G783" s="225" t="str">
        <f t="shared" si="64"/>
        <v/>
      </c>
      <c r="H783" s="225" t="str">
        <f>IFERROR(IF(ISNUMBER(G783),COUNTIF($G$4:G783,G783),""),"")</f>
        <v/>
      </c>
      <c r="I783" s="225" t="str">
        <f t="shared" si="65"/>
        <v>-</v>
      </c>
      <c r="J783" s="225" t="str">
        <f t="shared" si="66"/>
        <v/>
      </c>
      <c r="K783" s="232" t="str">
        <f t="shared" ca="1" si="67"/>
        <v/>
      </c>
      <c r="L783" s="225" t="str">
        <f t="shared" ca="1" si="68"/>
        <v/>
      </c>
      <c r="M783" s="18"/>
    </row>
    <row r="784" spans="2:13" x14ac:dyDescent="0.25">
      <c r="B784" s="92">
        <v>781</v>
      </c>
      <c r="C784" s="227" t="str">
        <f>IFERROR(INDEX(Team_Data!J$8:J$2007,$B784,1)&amp;"","")</f>
        <v/>
      </c>
      <c r="D784" s="227" t="str">
        <f>IFERROR(INDEX(Team_Data!K$8:K$2007,$B784,1)&amp;"","")</f>
        <v/>
      </c>
      <c r="E784" s="231" t="str">
        <f>IFERROR(IF(LEN(INDEX(Team_Data!L$8:L$2007,$B784,1))&gt;0,INDEX(Team_Data!L$8:L$2007,$B784,1),""),"")</f>
        <v/>
      </c>
      <c r="F784" s="231" t="str">
        <f>IFERROR(IF(LEN(INDEX(Team_Data!M$8:M$2007,$B784,1))&gt;0,INDEX(Team_Data!M$8:M$2007,$B784,1),""),"")</f>
        <v/>
      </c>
      <c r="G784" s="225" t="str">
        <f t="shared" si="64"/>
        <v/>
      </c>
      <c r="H784" s="225" t="str">
        <f>IFERROR(IF(ISNUMBER(G784),COUNTIF($G$4:G784,G784),""),"")</f>
        <v/>
      </c>
      <c r="I784" s="225" t="str">
        <f t="shared" si="65"/>
        <v>-</v>
      </c>
      <c r="J784" s="225" t="str">
        <f t="shared" si="66"/>
        <v/>
      </c>
      <c r="K784" s="232" t="str">
        <f t="shared" ca="1" si="67"/>
        <v/>
      </c>
      <c r="L784" s="225" t="str">
        <f t="shared" ca="1" si="68"/>
        <v/>
      </c>
      <c r="M784" s="18"/>
    </row>
    <row r="785" spans="2:13" x14ac:dyDescent="0.25">
      <c r="B785" s="92">
        <v>782</v>
      </c>
      <c r="C785" s="227" t="str">
        <f>IFERROR(INDEX(Team_Data!J$8:J$2007,$B785,1)&amp;"","")</f>
        <v/>
      </c>
      <c r="D785" s="227" t="str">
        <f>IFERROR(INDEX(Team_Data!K$8:K$2007,$B785,1)&amp;"","")</f>
        <v/>
      </c>
      <c r="E785" s="231" t="str">
        <f>IFERROR(IF(LEN(INDEX(Team_Data!L$8:L$2007,$B785,1))&gt;0,INDEX(Team_Data!L$8:L$2007,$B785,1),""),"")</f>
        <v/>
      </c>
      <c r="F785" s="231" t="str">
        <f>IFERROR(IF(LEN(INDEX(Team_Data!M$8:M$2007,$B785,1))&gt;0,INDEX(Team_Data!M$8:M$2007,$B785,1),""),"")</f>
        <v/>
      </c>
      <c r="G785" s="225" t="str">
        <f t="shared" si="64"/>
        <v/>
      </c>
      <c r="H785" s="225" t="str">
        <f>IFERROR(IF(ISNUMBER(G785),COUNTIF($G$4:G785,G785),""),"")</f>
        <v/>
      </c>
      <c r="I785" s="225" t="str">
        <f t="shared" si="65"/>
        <v>-</v>
      </c>
      <c r="J785" s="225" t="str">
        <f t="shared" si="66"/>
        <v/>
      </c>
      <c r="K785" s="232" t="str">
        <f t="shared" ca="1" si="67"/>
        <v/>
      </c>
      <c r="L785" s="225" t="str">
        <f t="shared" ca="1" si="68"/>
        <v/>
      </c>
      <c r="M785" s="18"/>
    </row>
    <row r="786" spans="2:13" x14ac:dyDescent="0.25">
      <c r="B786" s="92">
        <v>783</v>
      </c>
      <c r="C786" s="227" t="str">
        <f>IFERROR(INDEX(Team_Data!J$8:J$2007,$B786,1)&amp;"","")</f>
        <v/>
      </c>
      <c r="D786" s="227" t="str">
        <f>IFERROR(INDEX(Team_Data!K$8:K$2007,$B786,1)&amp;"","")</f>
        <v/>
      </c>
      <c r="E786" s="231" t="str">
        <f>IFERROR(IF(LEN(INDEX(Team_Data!L$8:L$2007,$B786,1))&gt;0,INDEX(Team_Data!L$8:L$2007,$B786,1),""),"")</f>
        <v/>
      </c>
      <c r="F786" s="231" t="str">
        <f>IFERROR(IF(LEN(INDEX(Team_Data!M$8:M$2007,$B786,1))&gt;0,INDEX(Team_Data!M$8:M$2007,$B786,1),""),"")</f>
        <v/>
      </c>
      <c r="G786" s="225" t="str">
        <f t="shared" si="64"/>
        <v/>
      </c>
      <c r="H786" s="225" t="str">
        <f>IFERROR(IF(ISNUMBER(G786),COUNTIF($G$4:G786,G786),""),"")</f>
        <v/>
      </c>
      <c r="I786" s="225" t="str">
        <f t="shared" si="65"/>
        <v>-</v>
      </c>
      <c r="J786" s="225" t="str">
        <f t="shared" si="66"/>
        <v/>
      </c>
      <c r="K786" s="232" t="str">
        <f t="shared" ca="1" si="67"/>
        <v/>
      </c>
      <c r="L786" s="225" t="str">
        <f t="shared" ca="1" si="68"/>
        <v/>
      </c>
      <c r="M786" s="18"/>
    </row>
    <row r="787" spans="2:13" x14ac:dyDescent="0.25">
      <c r="B787" s="92">
        <v>784</v>
      </c>
      <c r="C787" s="227" t="str">
        <f>IFERROR(INDEX(Team_Data!J$8:J$2007,$B787,1)&amp;"","")</f>
        <v/>
      </c>
      <c r="D787" s="227" t="str">
        <f>IFERROR(INDEX(Team_Data!K$8:K$2007,$B787,1)&amp;"","")</f>
        <v/>
      </c>
      <c r="E787" s="231" t="str">
        <f>IFERROR(IF(LEN(INDEX(Team_Data!L$8:L$2007,$B787,1))&gt;0,INDEX(Team_Data!L$8:L$2007,$B787,1),""),"")</f>
        <v/>
      </c>
      <c r="F787" s="231" t="str">
        <f>IFERROR(IF(LEN(INDEX(Team_Data!M$8:M$2007,$B787,1))&gt;0,INDEX(Team_Data!M$8:M$2007,$B787,1),""),"")</f>
        <v/>
      </c>
      <c r="G787" s="225" t="str">
        <f t="shared" si="64"/>
        <v/>
      </c>
      <c r="H787" s="225" t="str">
        <f>IFERROR(IF(ISNUMBER(G787),COUNTIF($G$4:G787,G787),""),"")</f>
        <v/>
      </c>
      <c r="I787" s="225" t="str">
        <f t="shared" si="65"/>
        <v>-</v>
      </c>
      <c r="J787" s="225" t="str">
        <f t="shared" si="66"/>
        <v/>
      </c>
      <c r="K787" s="232" t="str">
        <f t="shared" ca="1" si="67"/>
        <v/>
      </c>
      <c r="L787" s="225" t="str">
        <f t="shared" ca="1" si="68"/>
        <v/>
      </c>
      <c r="M787" s="18"/>
    </row>
    <row r="788" spans="2:13" x14ac:dyDescent="0.25">
      <c r="B788" s="92">
        <v>785</v>
      </c>
      <c r="C788" s="227" t="str">
        <f>IFERROR(INDEX(Team_Data!J$8:J$2007,$B788,1)&amp;"","")</f>
        <v/>
      </c>
      <c r="D788" s="227" t="str">
        <f>IFERROR(INDEX(Team_Data!K$8:K$2007,$B788,1)&amp;"","")</f>
        <v/>
      </c>
      <c r="E788" s="231" t="str">
        <f>IFERROR(IF(LEN(INDEX(Team_Data!L$8:L$2007,$B788,1))&gt;0,INDEX(Team_Data!L$8:L$2007,$B788,1),""),"")</f>
        <v/>
      </c>
      <c r="F788" s="231" t="str">
        <f>IFERROR(IF(LEN(INDEX(Team_Data!M$8:M$2007,$B788,1))&gt;0,INDEX(Team_Data!M$8:M$2007,$B788,1),""),"")</f>
        <v/>
      </c>
      <c r="G788" s="225" t="str">
        <f t="shared" si="64"/>
        <v/>
      </c>
      <c r="H788" s="225" t="str">
        <f>IFERROR(IF(ISNUMBER(G788),COUNTIF($G$4:G788,G788),""),"")</f>
        <v/>
      </c>
      <c r="I788" s="225" t="str">
        <f t="shared" si="65"/>
        <v>-</v>
      </c>
      <c r="J788" s="225" t="str">
        <f t="shared" si="66"/>
        <v/>
      </c>
      <c r="K788" s="232" t="str">
        <f t="shared" ca="1" si="67"/>
        <v/>
      </c>
      <c r="L788" s="225" t="str">
        <f t="shared" ca="1" si="68"/>
        <v/>
      </c>
      <c r="M788" s="18"/>
    </row>
    <row r="789" spans="2:13" x14ac:dyDescent="0.25">
      <c r="B789" s="92">
        <v>786</v>
      </c>
      <c r="C789" s="227" t="str">
        <f>IFERROR(INDEX(Team_Data!J$8:J$2007,$B789,1)&amp;"","")</f>
        <v/>
      </c>
      <c r="D789" s="227" t="str">
        <f>IFERROR(INDEX(Team_Data!K$8:K$2007,$B789,1)&amp;"","")</f>
        <v/>
      </c>
      <c r="E789" s="231" t="str">
        <f>IFERROR(IF(LEN(INDEX(Team_Data!L$8:L$2007,$B789,1))&gt;0,INDEX(Team_Data!L$8:L$2007,$B789,1),""),"")</f>
        <v/>
      </c>
      <c r="F789" s="231" t="str">
        <f>IFERROR(IF(LEN(INDEX(Team_Data!M$8:M$2007,$B789,1))&gt;0,INDEX(Team_Data!M$8:M$2007,$B789,1),""),"")</f>
        <v/>
      </c>
      <c r="G789" s="225" t="str">
        <f t="shared" si="64"/>
        <v/>
      </c>
      <c r="H789" s="225" t="str">
        <f>IFERROR(IF(ISNUMBER(G789),COUNTIF($G$4:G789,G789),""),"")</f>
        <v/>
      </c>
      <c r="I789" s="225" t="str">
        <f t="shared" si="65"/>
        <v>-</v>
      </c>
      <c r="J789" s="225" t="str">
        <f t="shared" si="66"/>
        <v/>
      </c>
      <c r="K789" s="232" t="str">
        <f t="shared" ca="1" si="67"/>
        <v/>
      </c>
      <c r="L789" s="225" t="str">
        <f t="shared" ca="1" si="68"/>
        <v/>
      </c>
      <c r="M789" s="18"/>
    </row>
    <row r="790" spans="2:13" x14ac:dyDescent="0.25">
      <c r="B790" s="92">
        <v>787</v>
      </c>
      <c r="C790" s="227" t="str">
        <f>IFERROR(INDEX(Team_Data!J$8:J$2007,$B790,1)&amp;"","")</f>
        <v/>
      </c>
      <c r="D790" s="227" t="str">
        <f>IFERROR(INDEX(Team_Data!K$8:K$2007,$B790,1)&amp;"","")</f>
        <v/>
      </c>
      <c r="E790" s="231" t="str">
        <f>IFERROR(IF(LEN(INDEX(Team_Data!L$8:L$2007,$B790,1))&gt;0,INDEX(Team_Data!L$8:L$2007,$B790,1),""),"")</f>
        <v/>
      </c>
      <c r="F790" s="231" t="str">
        <f>IFERROR(IF(LEN(INDEX(Team_Data!M$8:M$2007,$B790,1))&gt;0,INDEX(Team_Data!M$8:M$2007,$B790,1),""),"")</f>
        <v/>
      </c>
      <c r="G790" s="225" t="str">
        <f t="shared" si="64"/>
        <v/>
      </c>
      <c r="H790" s="225" t="str">
        <f>IFERROR(IF(ISNUMBER(G790),COUNTIF($G$4:G790,G790),""),"")</f>
        <v/>
      </c>
      <c r="I790" s="225" t="str">
        <f t="shared" si="65"/>
        <v>-</v>
      </c>
      <c r="J790" s="225" t="str">
        <f t="shared" si="66"/>
        <v/>
      </c>
      <c r="K790" s="232" t="str">
        <f t="shared" ca="1" si="67"/>
        <v/>
      </c>
      <c r="L790" s="225" t="str">
        <f t="shared" ca="1" si="68"/>
        <v/>
      </c>
      <c r="M790" s="18"/>
    </row>
    <row r="791" spans="2:13" x14ac:dyDescent="0.25">
      <c r="B791" s="92">
        <v>788</v>
      </c>
      <c r="C791" s="227" t="str">
        <f>IFERROR(INDEX(Team_Data!J$8:J$2007,$B791,1)&amp;"","")</f>
        <v/>
      </c>
      <c r="D791" s="227" t="str">
        <f>IFERROR(INDEX(Team_Data!K$8:K$2007,$B791,1)&amp;"","")</f>
        <v/>
      </c>
      <c r="E791" s="231" t="str">
        <f>IFERROR(IF(LEN(INDEX(Team_Data!L$8:L$2007,$B791,1))&gt;0,INDEX(Team_Data!L$8:L$2007,$B791,1),""),"")</f>
        <v/>
      </c>
      <c r="F791" s="231" t="str">
        <f>IFERROR(IF(LEN(INDEX(Team_Data!M$8:M$2007,$B791,1))&gt;0,INDEX(Team_Data!M$8:M$2007,$B791,1),""),"")</f>
        <v/>
      </c>
      <c r="G791" s="225" t="str">
        <f t="shared" si="64"/>
        <v/>
      </c>
      <c r="H791" s="225" t="str">
        <f>IFERROR(IF(ISNUMBER(G791),COUNTIF($G$4:G791,G791),""),"")</f>
        <v/>
      </c>
      <c r="I791" s="225" t="str">
        <f t="shared" si="65"/>
        <v>-</v>
      </c>
      <c r="J791" s="225" t="str">
        <f t="shared" si="66"/>
        <v/>
      </c>
      <c r="K791" s="232" t="str">
        <f t="shared" ca="1" si="67"/>
        <v/>
      </c>
      <c r="L791" s="225" t="str">
        <f t="shared" ca="1" si="68"/>
        <v/>
      </c>
      <c r="M791" s="18"/>
    </row>
    <row r="792" spans="2:13" x14ac:dyDescent="0.25">
      <c r="B792" s="92">
        <v>789</v>
      </c>
      <c r="C792" s="227" t="str">
        <f>IFERROR(INDEX(Team_Data!J$8:J$2007,$B792,1)&amp;"","")</f>
        <v/>
      </c>
      <c r="D792" s="227" t="str">
        <f>IFERROR(INDEX(Team_Data!K$8:K$2007,$B792,1)&amp;"","")</f>
        <v/>
      </c>
      <c r="E792" s="231" t="str">
        <f>IFERROR(IF(LEN(INDEX(Team_Data!L$8:L$2007,$B792,1))&gt;0,INDEX(Team_Data!L$8:L$2007,$B792,1),""),"")</f>
        <v/>
      </c>
      <c r="F792" s="231" t="str">
        <f>IFERROR(IF(LEN(INDEX(Team_Data!M$8:M$2007,$B792,1))&gt;0,INDEX(Team_Data!M$8:M$2007,$B792,1),""),"")</f>
        <v/>
      </c>
      <c r="G792" s="225" t="str">
        <f t="shared" si="64"/>
        <v/>
      </c>
      <c r="H792" s="225" t="str">
        <f>IFERROR(IF(ISNUMBER(G792),COUNTIF($G$4:G792,G792),""),"")</f>
        <v/>
      </c>
      <c r="I792" s="225" t="str">
        <f t="shared" si="65"/>
        <v>-</v>
      </c>
      <c r="J792" s="225" t="str">
        <f t="shared" si="66"/>
        <v/>
      </c>
      <c r="K792" s="232" t="str">
        <f t="shared" ca="1" si="67"/>
        <v/>
      </c>
      <c r="L792" s="225" t="str">
        <f t="shared" ca="1" si="68"/>
        <v/>
      </c>
      <c r="M792" s="18"/>
    </row>
    <row r="793" spans="2:13" x14ac:dyDescent="0.25">
      <c r="B793" s="92">
        <v>790</v>
      </c>
      <c r="C793" s="227" t="str">
        <f>IFERROR(INDEX(Team_Data!J$8:J$2007,$B793,1)&amp;"","")</f>
        <v/>
      </c>
      <c r="D793" s="227" t="str">
        <f>IFERROR(INDEX(Team_Data!K$8:K$2007,$B793,1)&amp;"","")</f>
        <v/>
      </c>
      <c r="E793" s="231" t="str">
        <f>IFERROR(IF(LEN(INDEX(Team_Data!L$8:L$2007,$B793,1))&gt;0,INDEX(Team_Data!L$8:L$2007,$B793,1),""),"")</f>
        <v/>
      </c>
      <c r="F793" s="231" t="str">
        <f>IFERROR(IF(LEN(INDEX(Team_Data!M$8:M$2007,$B793,1))&gt;0,INDEX(Team_Data!M$8:M$2007,$B793,1),""),"")</f>
        <v/>
      </c>
      <c r="G793" s="225" t="str">
        <f t="shared" si="64"/>
        <v/>
      </c>
      <c r="H793" s="225" t="str">
        <f>IFERROR(IF(ISNUMBER(G793),COUNTIF($G$4:G793,G793),""),"")</f>
        <v/>
      </c>
      <c r="I793" s="225" t="str">
        <f t="shared" si="65"/>
        <v>-</v>
      </c>
      <c r="J793" s="225" t="str">
        <f t="shared" si="66"/>
        <v/>
      </c>
      <c r="K793" s="232" t="str">
        <f t="shared" ca="1" si="67"/>
        <v/>
      </c>
      <c r="L793" s="225" t="str">
        <f t="shared" ca="1" si="68"/>
        <v/>
      </c>
      <c r="M793" s="18"/>
    </row>
    <row r="794" spans="2:13" x14ac:dyDescent="0.25">
      <c r="B794" s="92">
        <v>791</v>
      </c>
      <c r="C794" s="227" t="str">
        <f>IFERROR(INDEX(Team_Data!J$8:J$2007,$B794,1)&amp;"","")</f>
        <v/>
      </c>
      <c r="D794" s="227" t="str">
        <f>IFERROR(INDEX(Team_Data!K$8:K$2007,$B794,1)&amp;"","")</f>
        <v/>
      </c>
      <c r="E794" s="231" t="str">
        <f>IFERROR(IF(LEN(INDEX(Team_Data!L$8:L$2007,$B794,1))&gt;0,INDEX(Team_Data!L$8:L$2007,$B794,1),""),"")</f>
        <v/>
      </c>
      <c r="F794" s="231" t="str">
        <f>IFERROR(IF(LEN(INDEX(Team_Data!M$8:M$2007,$B794,1))&gt;0,INDEX(Team_Data!M$8:M$2007,$B794,1),""),"")</f>
        <v/>
      </c>
      <c r="G794" s="225" t="str">
        <f t="shared" si="64"/>
        <v/>
      </c>
      <c r="H794" s="225" t="str">
        <f>IFERROR(IF(ISNUMBER(G794),COUNTIF($G$4:G794,G794),""),"")</f>
        <v/>
      </c>
      <c r="I794" s="225" t="str">
        <f t="shared" si="65"/>
        <v>-</v>
      </c>
      <c r="J794" s="225" t="str">
        <f t="shared" si="66"/>
        <v/>
      </c>
      <c r="K794" s="232" t="str">
        <f t="shared" ca="1" si="67"/>
        <v/>
      </c>
      <c r="L794" s="225" t="str">
        <f t="shared" ca="1" si="68"/>
        <v/>
      </c>
      <c r="M794" s="18"/>
    </row>
    <row r="795" spans="2:13" x14ac:dyDescent="0.25">
      <c r="B795" s="92">
        <v>792</v>
      </c>
      <c r="C795" s="227" t="str">
        <f>IFERROR(INDEX(Team_Data!J$8:J$2007,$B795,1)&amp;"","")</f>
        <v/>
      </c>
      <c r="D795" s="227" t="str">
        <f>IFERROR(INDEX(Team_Data!K$8:K$2007,$B795,1)&amp;"","")</f>
        <v/>
      </c>
      <c r="E795" s="231" t="str">
        <f>IFERROR(IF(LEN(INDEX(Team_Data!L$8:L$2007,$B795,1))&gt;0,INDEX(Team_Data!L$8:L$2007,$B795,1),""),"")</f>
        <v/>
      </c>
      <c r="F795" s="231" t="str">
        <f>IFERROR(IF(LEN(INDEX(Team_Data!M$8:M$2007,$B795,1))&gt;0,INDEX(Team_Data!M$8:M$2007,$B795,1),""),"")</f>
        <v/>
      </c>
      <c r="G795" s="225" t="str">
        <f t="shared" si="64"/>
        <v/>
      </c>
      <c r="H795" s="225" t="str">
        <f>IFERROR(IF(ISNUMBER(G795),COUNTIF($G$4:G795,G795),""),"")</f>
        <v/>
      </c>
      <c r="I795" s="225" t="str">
        <f t="shared" si="65"/>
        <v>-</v>
      </c>
      <c r="J795" s="225" t="str">
        <f t="shared" si="66"/>
        <v/>
      </c>
      <c r="K795" s="232" t="str">
        <f t="shared" ca="1" si="67"/>
        <v/>
      </c>
      <c r="L795" s="225" t="str">
        <f t="shared" ca="1" si="68"/>
        <v/>
      </c>
      <c r="M795" s="18"/>
    </row>
    <row r="796" spans="2:13" x14ac:dyDescent="0.25">
      <c r="B796" s="92">
        <v>793</v>
      </c>
      <c r="C796" s="227" t="str">
        <f>IFERROR(INDEX(Team_Data!J$8:J$2007,$B796,1)&amp;"","")</f>
        <v/>
      </c>
      <c r="D796" s="227" t="str">
        <f>IFERROR(INDEX(Team_Data!K$8:K$2007,$B796,1)&amp;"","")</f>
        <v/>
      </c>
      <c r="E796" s="231" t="str">
        <f>IFERROR(IF(LEN(INDEX(Team_Data!L$8:L$2007,$B796,1))&gt;0,INDEX(Team_Data!L$8:L$2007,$B796,1),""),"")</f>
        <v/>
      </c>
      <c r="F796" s="231" t="str">
        <f>IFERROR(IF(LEN(INDEX(Team_Data!M$8:M$2007,$B796,1))&gt;0,INDEX(Team_Data!M$8:M$2007,$B796,1),""),"")</f>
        <v/>
      </c>
      <c r="G796" s="225" t="str">
        <f t="shared" si="64"/>
        <v/>
      </c>
      <c r="H796" s="225" t="str">
        <f>IFERROR(IF(ISNUMBER(G796),COUNTIF($G$4:G796,G796),""),"")</f>
        <v/>
      </c>
      <c r="I796" s="225" t="str">
        <f t="shared" si="65"/>
        <v>-</v>
      </c>
      <c r="J796" s="225" t="str">
        <f t="shared" si="66"/>
        <v/>
      </c>
      <c r="K796" s="232" t="str">
        <f t="shared" ca="1" si="67"/>
        <v/>
      </c>
      <c r="L796" s="225" t="str">
        <f t="shared" ca="1" si="68"/>
        <v/>
      </c>
      <c r="M796" s="18"/>
    </row>
    <row r="797" spans="2:13" x14ac:dyDescent="0.25">
      <c r="B797" s="92">
        <v>794</v>
      </c>
      <c r="C797" s="227" t="str">
        <f>IFERROR(INDEX(Team_Data!J$8:J$2007,$B797,1)&amp;"","")</f>
        <v/>
      </c>
      <c r="D797" s="227" t="str">
        <f>IFERROR(INDEX(Team_Data!K$8:K$2007,$B797,1)&amp;"","")</f>
        <v/>
      </c>
      <c r="E797" s="231" t="str">
        <f>IFERROR(IF(LEN(INDEX(Team_Data!L$8:L$2007,$B797,1))&gt;0,INDEX(Team_Data!L$8:L$2007,$B797,1),""),"")</f>
        <v/>
      </c>
      <c r="F797" s="231" t="str">
        <f>IFERROR(IF(LEN(INDEX(Team_Data!M$8:M$2007,$B797,1))&gt;0,INDEX(Team_Data!M$8:M$2007,$B797,1),""),"")</f>
        <v/>
      </c>
      <c r="G797" s="225" t="str">
        <f t="shared" si="64"/>
        <v/>
      </c>
      <c r="H797" s="225" t="str">
        <f>IFERROR(IF(ISNUMBER(G797),COUNTIF($G$4:G797,G797),""),"")</f>
        <v/>
      </c>
      <c r="I797" s="225" t="str">
        <f t="shared" si="65"/>
        <v>-</v>
      </c>
      <c r="J797" s="225" t="str">
        <f t="shared" si="66"/>
        <v/>
      </c>
      <c r="K797" s="232" t="str">
        <f t="shared" ca="1" si="67"/>
        <v/>
      </c>
      <c r="L797" s="225" t="str">
        <f t="shared" ca="1" si="68"/>
        <v/>
      </c>
      <c r="M797" s="18"/>
    </row>
    <row r="798" spans="2:13" x14ac:dyDescent="0.25">
      <c r="B798" s="92">
        <v>795</v>
      </c>
      <c r="C798" s="227" t="str">
        <f>IFERROR(INDEX(Team_Data!J$8:J$2007,$B798,1)&amp;"","")</f>
        <v/>
      </c>
      <c r="D798" s="227" t="str">
        <f>IFERROR(INDEX(Team_Data!K$8:K$2007,$B798,1)&amp;"","")</f>
        <v/>
      </c>
      <c r="E798" s="231" t="str">
        <f>IFERROR(IF(LEN(INDEX(Team_Data!L$8:L$2007,$B798,1))&gt;0,INDEX(Team_Data!L$8:L$2007,$B798,1),""),"")</f>
        <v/>
      </c>
      <c r="F798" s="231" t="str">
        <f>IFERROR(IF(LEN(INDEX(Team_Data!M$8:M$2007,$B798,1))&gt;0,INDEX(Team_Data!M$8:M$2007,$B798,1),""),"")</f>
        <v/>
      </c>
      <c r="G798" s="225" t="str">
        <f t="shared" si="64"/>
        <v/>
      </c>
      <c r="H798" s="225" t="str">
        <f>IFERROR(IF(ISNUMBER(G798),COUNTIF($G$4:G798,G798),""),"")</f>
        <v/>
      </c>
      <c r="I798" s="225" t="str">
        <f t="shared" si="65"/>
        <v>-</v>
      </c>
      <c r="J798" s="225" t="str">
        <f t="shared" si="66"/>
        <v/>
      </c>
      <c r="K798" s="232" t="str">
        <f t="shared" ca="1" si="67"/>
        <v/>
      </c>
      <c r="L798" s="225" t="str">
        <f t="shared" ca="1" si="68"/>
        <v/>
      </c>
      <c r="M798" s="18"/>
    </row>
    <row r="799" spans="2:13" x14ac:dyDescent="0.25">
      <c r="B799" s="92">
        <v>796</v>
      </c>
      <c r="C799" s="227" t="str">
        <f>IFERROR(INDEX(Team_Data!J$8:J$2007,$B799,1)&amp;"","")</f>
        <v/>
      </c>
      <c r="D799" s="227" t="str">
        <f>IFERROR(INDEX(Team_Data!K$8:K$2007,$B799,1)&amp;"","")</f>
        <v/>
      </c>
      <c r="E799" s="231" t="str">
        <f>IFERROR(IF(LEN(INDEX(Team_Data!L$8:L$2007,$B799,1))&gt;0,INDEX(Team_Data!L$8:L$2007,$B799,1),""),"")</f>
        <v/>
      </c>
      <c r="F799" s="231" t="str">
        <f>IFERROR(IF(LEN(INDEX(Team_Data!M$8:M$2007,$B799,1))&gt;0,INDEX(Team_Data!M$8:M$2007,$B799,1),""),"")</f>
        <v/>
      </c>
      <c r="G799" s="225" t="str">
        <f t="shared" si="64"/>
        <v/>
      </c>
      <c r="H799" s="225" t="str">
        <f>IFERROR(IF(ISNUMBER(G799),COUNTIF($G$4:G799,G799),""),"")</f>
        <v/>
      </c>
      <c r="I799" s="225" t="str">
        <f t="shared" si="65"/>
        <v>-</v>
      </c>
      <c r="J799" s="225" t="str">
        <f t="shared" si="66"/>
        <v/>
      </c>
      <c r="K799" s="232" t="str">
        <f t="shared" ca="1" si="67"/>
        <v/>
      </c>
      <c r="L799" s="225" t="str">
        <f t="shared" ca="1" si="68"/>
        <v/>
      </c>
      <c r="M799" s="18"/>
    </row>
    <row r="800" spans="2:13" x14ac:dyDescent="0.25">
      <c r="B800" s="92">
        <v>797</v>
      </c>
      <c r="C800" s="227" t="str">
        <f>IFERROR(INDEX(Team_Data!J$8:J$2007,$B800,1)&amp;"","")</f>
        <v/>
      </c>
      <c r="D800" s="227" t="str">
        <f>IFERROR(INDEX(Team_Data!K$8:K$2007,$B800,1)&amp;"","")</f>
        <v/>
      </c>
      <c r="E800" s="231" t="str">
        <f>IFERROR(IF(LEN(INDEX(Team_Data!L$8:L$2007,$B800,1))&gt;0,INDEX(Team_Data!L$8:L$2007,$B800,1),""),"")</f>
        <v/>
      </c>
      <c r="F800" s="231" t="str">
        <f>IFERROR(IF(LEN(INDEX(Team_Data!M$8:M$2007,$B800,1))&gt;0,INDEX(Team_Data!M$8:M$2007,$B800,1),""),"")</f>
        <v/>
      </c>
      <c r="G800" s="225" t="str">
        <f t="shared" si="64"/>
        <v/>
      </c>
      <c r="H800" s="225" t="str">
        <f>IFERROR(IF(ISNUMBER(G800),COUNTIF($G$4:G800,G800),""),"")</f>
        <v/>
      </c>
      <c r="I800" s="225" t="str">
        <f t="shared" si="65"/>
        <v>-</v>
      </c>
      <c r="J800" s="225" t="str">
        <f t="shared" si="66"/>
        <v/>
      </c>
      <c r="K800" s="232" t="str">
        <f t="shared" ca="1" si="67"/>
        <v/>
      </c>
      <c r="L800" s="225" t="str">
        <f t="shared" ca="1" si="68"/>
        <v/>
      </c>
      <c r="M800" s="18"/>
    </row>
    <row r="801" spans="2:13" x14ac:dyDescent="0.25">
      <c r="B801" s="92">
        <v>798</v>
      </c>
      <c r="C801" s="227" t="str">
        <f>IFERROR(INDEX(Team_Data!J$8:J$2007,$B801,1)&amp;"","")</f>
        <v/>
      </c>
      <c r="D801" s="227" t="str">
        <f>IFERROR(INDEX(Team_Data!K$8:K$2007,$B801,1)&amp;"","")</f>
        <v/>
      </c>
      <c r="E801" s="231" t="str">
        <f>IFERROR(IF(LEN(INDEX(Team_Data!L$8:L$2007,$B801,1))&gt;0,INDEX(Team_Data!L$8:L$2007,$B801,1),""),"")</f>
        <v/>
      </c>
      <c r="F801" s="231" t="str">
        <f>IFERROR(IF(LEN(INDEX(Team_Data!M$8:M$2007,$B801,1))&gt;0,INDEX(Team_Data!M$8:M$2007,$B801,1),""),"")</f>
        <v/>
      </c>
      <c r="G801" s="225" t="str">
        <f t="shared" si="64"/>
        <v/>
      </c>
      <c r="H801" s="225" t="str">
        <f>IFERROR(IF(ISNUMBER(G801),COUNTIF($G$4:G801,G801),""),"")</f>
        <v/>
      </c>
      <c r="I801" s="225" t="str">
        <f t="shared" si="65"/>
        <v>-</v>
      </c>
      <c r="J801" s="225" t="str">
        <f t="shared" si="66"/>
        <v/>
      </c>
      <c r="K801" s="232" t="str">
        <f t="shared" ca="1" si="67"/>
        <v/>
      </c>
      <c r="L801" s="225" t="str">
        <f t="shared" ca="1" si="68"/>
        <v/>
      </c>
      <c r="M801" s="18"/>
    </row>
    <row r="802" spans="2:13" x14ac:dyDescent="0.25">
      <c r="B802" s="92">
        <v>799</v>
      </c>
      <c r="C802" s="227" t="str">
        <f>IFERROR(INDEX(Team_Data!J$8:J$2007,$B802,1)&amp;"","")</f>
        <v/>
      </c>
      <c r="D802" s="227" t="str">
        <f>IFERROR(INDEX(Team_Data!K$8:K$2007,$B802,1)&amp;"","")</f>
        <v/>
      </c>
      <c r="E802" s="231" t="str">
        <f>IFERROR(IF(LEN(INDEX(Team_Data!L$8:L$2007,$B802,1))&gt;0,INDEX(Team_Data!L$8:L$2007,$B802,1),""),"")</f>
        <v/>
      </c>
      <c r="F802" s="231" t="str">
        <f>IFERROR(IF(LEN(INDEX(Team_Data!M$8:M$2007,$B802,1))&gt;0,INDEX(Team_Data!M$8:M$2007,$B802,1),""),"")</f>
        <v/>
      </c>
      <c r="G802" s="225" t="str">
        <f t="shared" si="64"/>
        <v/>
      </c>
      <c r="H802" s="225" t="str">
        <f>IFERROR(IF(ISNUMBER(G802),COUNTIF($G$4:G802,G802),""),"")</f>
        <v/>
      </c>
      <c r="I802" s="225" t="str">
        <f t="shared" si="65"/>
        <v>-</v>
      </c>
      <c r="J802" s="225" t="str">
        <f t="shared" si="66"/>
        <v/>
      </c>
      <c r="K802" s="232" t="str">
        <f t="shared" ca="1" si="67"/>
        <v/>
      </c>
      <c r="L802" s="225" t="str">
        <f t="shared" ca="1" si="68"/>
        <v/>
      </c>
      <c r="M802" s="18"/>
    </row>
    <row r="803" spans="2:13" x14ac:dyDescent="0.25">
      <c r="B803" s="92">
        <v>800</v>
      </c>
      <c r="C803" s="227" t="str">
        <f>IFERROR(INDEX(Team_Data!J$8:J$2007,$B803,1)&amp;"","")</f>
        <v/>
      </c>
      <c r="D803" s="227" t="str">
        <f>IFERROR(INDEX(Team_Data!K$8:K$2007,$B803,1)&amp;"","")</f>
        <v/>
      </c>
      <c r="E803" s="231" t="str">
        <f>IFERROR(IF(LEN(INDEX(Team_Data!L$8:L$2007,$B803,1))&gt;0,INDEX(Team_Data!L$8:L$2007,$B803,1),""),"")</f>
        <v/>
      </c>
      <c r="F803" s="231" t="str">
        <f>IFERROR(IF(LEN(INDEX(Team_Data!M$8:M$2007,$B803,1))&gt;0,INDEX(Team_Data!M$8:M$2007,$B803,1),""),"")</f>
        <v/>
      </c>
      <c r="G803" s="225" t="str">
        <f t="shared" si="64"/>
        <v/>
      </c>
      <c r="H803" s="225" t="str">
        <f>IFERROR(IF(ISNUMBER(G803),COUNTIF($G$4:G803,G803),""),"")</f>
        <v/>
      </c>
      <c r="I803" s="225" t="str">
        <f t="shared" si="65"/>
        <v>-</v>
      </c>
      <c r="J803" s="225" t="str">
        <f t="shared" si="66"/>
        <v/>
      </c>
      <c r="K803" s="232" t="str">
        <f t="shared" ca="1" si="67"/>
        <v/>
      </c>
      <c r="L803" s="225" t="str">
        <f t="shared" ca="1" si="68"/>
        <v/>
      </c>
      <c r="M803" s="18"/>
    </row>
    <row r="804" spans="2:13" x14ac:dyDescent="0.25">
      <c r="B804" s="92">
        <v>801</v>
      </c>
      <c r="C804" s="227" t="str">
        <f>IFERROR(INDEX(Team_Data!J$8:J$2007,$B804,1)&amp;"","")</f>
        <v/>
      </c>
      <c r="D804" s="227" t="str">
        <f>IFERROR(INDEX(Team_Data!K$8:K$2007,$B804,1)&amp;"","")</f>
        <v/>
      </c>
      <c r="E804" s="231" t="str">
        <f>IFERROR(IF(LEN(INDEX(Team_Data!L$8:L$2007,$B804,1))&gt;0,INDEX(Team_Data!L$8:L$2007,$B804,1),""),"")</f>
        <v/>
      </c>
      <c r="F804" s="231" t="str">
        <f>IFERROR(IF(LEN(INDEX(Team_Data!M$8:M$2007,$B804,1))&gt;0,INDEX(Team_Data!M$8:M$2007,$B804,1),""),"")</f>
        <v/>
      </c>
      <c r="G804" s="225" t="str">
        <f t="shared" si="64"/>
        <v/>
      </c>
      <c r="H804" s="225" t="str">
        <f>IFERROR(IF(ISNUMBER(G804),COUNTIF($G$4:G804,G804),""),"")</f>
        <v/>
      </c>
      <c r="I804" s="225" t="str">
        <f t="shared" si="65"/>
        <v>-</v>
      </c>
      <c r="J804" s="225" t="str">
        <f t="shared" si="66"/>
        <v/>
      </c>
      <c r="K804" s="232" t="str">
        <f t="shared" ca="1" si="67"/>
        <v/>
      </c>
      <c r="L804" s="225" t="str">
        <f t="shared" ca="1" si="68"/>
        <v/>
      </c>
      <c r="M804" s="18"/>
    </row>
    <row r="805" spans="2:13" x14ac:dyDescent="0.25">
      <c r="B805" s="92">
        <v>802</v>
      </c>
      <c r="C805" s="227" t="str">
        <f>IFERROR(INDEX(Team_Data!J$8:J$2007,$B805,1)&amp;"","")</f>
        <v/>
      </c>
      <c r="D805" s="227" t="str">
        <f>IFERROR(INDEX(Team_Data!K$8:K$2007,$B805,1)&amp;"","")</f>
        <v/>
      </c>
      <c r="E805" s="231" t="str">
        <f>IFERROR(IF(LEN(INDEX(Team_Data!L$8:L$2007,$B805,1))&gt;0,INDEX(Team_Data!L$8:L$2007,$B805,1),""),"")</f>
        <v/>
      </c>
      <c r="F805" s="231" t="str">
        <f>IFERROR(IF(LEN(INDEX(Team_Data!M$8:M$2007,$B805,1))&gt;0,INDEX(Team_Data!M$8:M$2007,$B805,1),""),"")</f>
        <v/>
      </c>
      <c r="G805" s="225" t="str">
        <f t="shared" si="64"/>
        <v/>
      </c>
      <c r="H805" s="225" t="str">
        <f>IFERROR(IF(ISNUMBER(G805),COUNTIF($G$4:G805,G805),""),"")</f>
        <v/>
      </c>
      <c r="I805" s="225" t="str">
        <f t="shared" si="65"/>
        <v>-</v>
      </c>
      <c r="J805" s="225" t="str">
        <f t="shared" si="66"/>
        <v/>
      </c>
      <c r="K805" s="232" t="str">
        <f t="shared" ca="1" si="67"/>
        <v/>
      </c>
      <c r="L805" s="225" t="str">
        <f t="shared" ca="1" si="68"/>
        <v/>
      </c>
      <c r="M805" s="18"/>
    </row>
    <row r="806" spans="2:13" x14ac:dyDescent="0.25">
      <c r="B806" s="92">
        <v>803</v>
      </c>
      <c r="C806" s="227" t="str">
        <f>IFERROR(INDEX(Team_Data!J$8:J$2007,$B806,1)&amp;"","")</f>
        <v/>
      </c>
      <c r="D806" s="227" t="str">
        <f>IFERROR(INDEX(Team_Data!K$8:K$2007,$B806,1)&amp;"","")</f>
        <v/>
      </c>
      <c r="E806" s="231" t="str">
        <f>IFERROR(IF(LEN(INDEX(Team_Data!L$8:L$2007,$B806,1))&gt;0,INDEX(Team_Data!L$8:L$2007,$B806,1),""),"")</f>
        <v/>
      </c>
      <c r="F806" s="231" t="str">
        <f>IFERROR(IF(LEN(INDEX(Team_Data!M$8:M$2007,$B806,1))&gt;0,INDEX(Team_Data!M$8:M$2007,$B806,1),""),"")</f>
        <v/>
      </c>
      <c r="G806" s="225" t="str">
        <f t="shared" si="64"/>
        <v/>
      </c>
      <c r="H806" s="225" t="str">
        <f>IFERROR(IF(ISNUMBER(G806),COUNTIF($G$4:G806,G806),""),"")</f>
        <v/>
      </c>
      <c r="I806" s="225" t="str">
        <f t="shared" si="65"/>
        <v>-</v>
      </c>
      <c r="J806" s="225" t="str">
        <f t="shared" si="66"/>
        <v/>
      </c>
      <c r="K806" s="232" t="str">
        <f t="shared" ca="1" si="67"/>
        <v/>
      </c>
      <c r="L806" s="225" t="str">
        <f t="shared" ca="1" si="68"/>
        <v/>
      </c>
      <c r="M806" s="18"/>
    </row>
    <row r="807" spans="2:13" x14ac:dyDescent="0.25">
      <c r="B807" s="92">
        <v>804</v>
      </c>
      <c r="C807" s="227" t="str">
        <f>IFERROR(INDEX(Team_Data!J$8:J$2007,$B807,1)&amp;"","")</f>
        <v/>
      </c>
      <c r="D807" s="227" t="str">
        <f>IFERROR(INDEX(Team_Data!K$8:K$2007,$B807,1)&amp;"","")</f>
        <v/>
      </c>
      <c r="E807" s="231" t="str">
        <f>IFERROR(IF(LEN(INDEX(Team_Data!L$8:L$2007,$B807,1))&gt;0,INDEX(Team_Data!L$8:L$2007,$B807,1),""),"")</f>
        <v/>
      </c>
      <c r="F807" s="231" t="str">
        <f>IFERROR(IF(LEN(INDEX(Team_Data!M$8:M$2007,$B807,1))&gt;0,INDEX(Team_Data!M$8:M$2007,$B807,1),""),"")</f>
        <v/>
      </c>
      <c r="G807" s="225" t="str">
        <f t="shared" si="64"/>
        <v/>
      </c>
      <c r="H807" s="225" t="str">
        <f>IFERROR(IF(ISNUMBER(G807),COUNTIF($G$4:G807,G807),""),"")</f>
        <v/>
      </c>
      <c r="I807" s="225" t="str">
        <f t="shared" si="65"/>
        <v>-</v>
      </c>
      <c r="J807" s="225" t="str">
        <f t="shared" si="66"/>
        <v/>
      </c>
      <c r="K807" s="232" t="str">
        <f t="shared" ca="1" si="67"/>
        <v/>
      </c>
      <c r="L807" s="225" t="str">
        <f t="shared" ca="1" si="68"/>
        <v/>
      </c>
      <c r="M807" s="18"/>
    </row>
    <row r="808" spans="2:13" x14ac:dyDescent="0.25">
      <c r="B808" s="92">
        <v>805</v>
      </c>
      <c r="C808" s="227" t="str">
        <f>IFERROR(INDEX(Team_Data!J$8:J$2007,$B808,1)&amp;"","")</f>
        <v/>
      </c>
      <c r="D808" s="227" t="str">
        <f>IFERROR(INDEX(Team_Data!K$8:K$2007,$B808,1)&amp;"","")</f>
        <v/>
      </c>
      <c r="E808" s="231" t="str">
        <f>IFERROR(IF(LEN(INDEX(Team_Data!L$8:L$2007,$B808,1))&gt;0,INDEX(Team_Data!L$8:L$2007,$B808,1),""),"")</f>
        <v/>
      </c>
      <c r="F808" s="231" t="str">
        <f>IFERROR(IF(LEN(INDEX(Team_Data!M$8:M$2007,$B808,1))&gt;0,INDEX(Team_Data!M$8:M$2007,$B808,1),""),"")</f>
        <v/>
      </c>
      <c r="G808" s="225" t="str">
        <f t="shared" si="64"/>
        <v/>
      </c>
      <c r="H808" s="225" t="str">
        <f>IFERROR(IF(ISNUMBER(G808),COUNTIF($G$4:G808,G808),""),"")</f>
        <v/>
      </c>
      <c r="I808" s="225" t="str">
        <f t="shared" si="65"/>
        <v>-</v>
      </c>
      <c r="J808" s="225" t="str">
        <f t="shared" si="66"/>
        <v/>
      </c>
      <c r="K808" s="232" t="str">
        <f t="shared" ca="1" si="67"/>
        <v/>
      </c>
      <c r="L808" s="225" t="str">
        <f t="shared" ca="1" si="68"/>
        <v/>
      </c>
      <c r="M808" s="18"/>
    </row>
    <row r="809" spans="2:13" x14ac:dyDescent="0.25">
      <c r="B809" s="92">
        <v>806</v>
      </c>
      <c r="C809" s="227" t="str">
        <f>IFERROR(INDEX(Team_Data!J$8:J$2007,$B809,1)&amp;"","")</f>
        <v/>
      </c>
      <c r="D809" s="227" t="str">
        <f>IFERROR(INDEX(Team_Data!K$8:K$2007,$B809,1)&amp;"","")</f>
        <v/>
      </c>
      <c r="E809" s="231" t="str">
        <f>IFERROR(IF(LEN(INDEX(Team_Data!L$8:L$2007,$B809,1))&gt;0,INDEX(Team_Data!L$8:L$2007,$B809,1),""),"")</f>
        <v/>
      </c>
      <c r="F809" s="231" t="str">
        <f>IFERROR(IF(LEN(INDEX(Team_Data!M$8:M$2007,$B809,1))&gt;0,INDEX(Team_Data!M$8:M$2007,$B809,1),""),"")</f>
        <v/>
      </c>
      <c r="G809" s="225" t="str">
        <f t="shared" si="64"/>
        <v/>
      </c>
      <c r="H809" s="225" t="str">
        <f>IFERROR(IF(ISNUMBER(G809),COUNTIF($G$4:G809,G809),""),"")</f>
        <v/>
      </c>
      <c r="I809" s="225" t="str">
        <f t="shared" si="65"/>
        <v>-</v>
      </c>
      <c r="J809" s="225" t="str">
        <f t="shared" si="66"/>
        <v/>
      </c>
      <c r="K809" s="232" t="str">
        <f t="shared" ca="1" si="67"/>
        <v/>
      </c>
      <c r="L809" s="225" t="str">
        <f t="shared" ca="1" si="68"/>
        <v/>
      </c>
      <c r="M809" s="18"/>
    </row>
    <row r="810" spans="2:13" x14ac:dyDescent="0.25">
      <c r="B810" s="92">
        <v>807</v>
      </c>
      <c r="C810" s="227" t="str">
        <f>IFERROR(INDEX(Team_Data!J$8:J$2007,$B810,1)&amp;"","")</f>
        <v/>
      </c>
      <c r="D810" s="227" t="str">
        <f>IFERROR(INDEX(Team_Data!K$8:K$2007,$B810,1)&amp;"","")</f>
        <v/>
      </c>
      <c r="E810" s="231" t="str">
        <f>IFERROR(IF(LEN(INDEX(Team_Data!L$8:L$2007,$B810,1))&gt;0,INDEX(Team_Data!L$8:L$2007,$B810,1),""),"")</f>
        <v/>
      </c>
      <c r="F810" s="231" t="str">
        <f>IFERROR(IF(LEN(INDEX(Team_Data!M$8:M$2007,$B810,1))&gt;0,INDEX(Team_Data!M$8:M$2007,$B810,1),""),"")</f>
        <v/>
      </c>
      <c r="G810" s="225" t="str">
        <f t="shared" si="64"/>
        <v/>
      </c>
      <c r="H810" s="225" t="str">
        <f>IFERROR(IF(ISNUMBER(G810),COUNTIF($G$4:G810,G810),""),"")</f>
        <v/>
      </c>
      <c r="I810" s="225" t="str">
        <f t="shared" si="65"/>
        <v>-</v>
      </c>
      <c r="J810" s="225" t="str">
        <f t="shared" si="66"/>
        <v/>
      </c>
      <c r="K810" s="232" t="str">
        <f t="shared" ca="1" si="67"/>
        <v/>
      </c>
      <c r="L810" s="225" t="str">
        <f t="shared" ca="1" si="68"/>
        <v/>
      </c>
      <c r="M810" s="18"/>
    </row>
    <row r="811" spans="2:13" x14ac:dyDescent="0.25">
      <c r="B811" s="92">
        <v>808</v>
      </c>
      <c r="C811" s="227" t="str">
        <f>IFERROR(INDEX(Team_Data!J$8:J$2007,$B811,1)&amp;"","")</f>
        <v/>
      </c>
      <c r="D811" s="227" t="str">
        <f>IFERROR(INDEX(Team_Data!K$8:K$2007,$B811,1)&amp;"","")</f>
        <v/>
      </c>
      <c r="E811" s="231" t="str">
        <f>IFERROR(IF(LEN(INDEX(Team_Data!L$8:L$2007,$B811,1))&gt;0,INDEX(Team_Data!L$8:L$2007,$B811,1),""),"")</f>
        <v/>
      </c>
      <c r="F811" s="231" t="str">
        <f>IFERROR(IF(LEN(INDEX(Team_Data!M$8:M$2007,$B811,1))&gt;0,INDEX(Team_Data!M$8:M$2007,$B811,1),""),"")</f>
        <v/>
      </c>
      <c r="G811" s="225" t="str">
        <f t="shared" si="64"/>
        <v/>
      </c>
      <c r="H811" s="225" t="str">
        <f>IFERROR(IF(ISNUMBER(G811),COUNTIF($G$4:G811,G811),""),"")</f>
        <v/>
      </c>
      <c r="I811" s="225" t="str">
        <f t="shared" si="65"/>
        <v>-</v>
      </c>
      <c r="J811" s="225" t="str">
        <f t="shared" si="66"/>
        <v/>
      </c>
      <c r="K811" s="232" t="str">
        <f t="shared" ca="1" si="67"/>
        <v/>
      </c>
      <c r="L811" s="225" t="str">
        <f t="shared" ca="1" si="68"/>
        <v/>
      </c>
      <c r="M811" s="18"/>
    </row>
    <row r="812" spans="2:13" x14ac:dyDescent="0.25">
      <c r="B812" s="92">
        <v>809</v>
      </c>
      <c r="C812" s="227" t="str">
        <f>IFERROR(INDEX(Team_Data!J$8:J$2007,$B812,1)&amp;"","")</f>
        <v/>
      </c>
      <c r="D812" s="227" t="str">
        <f>IFERROR(INDEX(Team_Data!K$8:K$2007,$B812,1)&amp;"","")</f>
        <v/>
      </c>
      <c r="E812" s="231" t="str">
        <f>IFERROR(IF(LEN(INDEX(Team_Data!L$8:L$2007,$B812,1))&gt;0,INDEX(Team_Data!L$8:L$2007,$B812,1),""),"")</f>
        <v/>
      </c>
      <c r="F812" s="231" t="str">
        <f>IFERROR(IF(LEN(INDEX(Team_Data!M$8:M$2007,$B812,1))&gt;0,INDEX(Team_Data!M$8:M$2007,$B812,1),""),"")</f>
        <v/>
      </c>
      <c r="G812" s="225" t="str">
        <f t="shared" si="64"/>
        <v/>
      </c>
      <c r="H812" s="225" t="str">
        <f>IFERROR(IF(ISNUMBER(G812),COUNTIF($G$4:G812,G812),""),"")</f>
        <v/>
      </c>
      <c r="I812" s="225" t="str">
        <f t="shared" si="65"/>
        <v>-</v>
      </c>
      <c r="J812" s="225" t="str">
        <f t="shared" si="66"/>
        <v/>
      </c>
      <c r="K812" s="232" t="str">
        <f t="shared" ca="1" si="67"/>
        <v/>
      </c>
      <c r="L812" s="225" t="str">
        <f t="shared" ca="1" si="68"/>
        <v/>
      </c>
      <c r="M812" s="18"/>
    </row>
    <row r="813" spans="2:13" x14ac:dyDescent="0.25">
      <c r="B813" s="92">
        <v>810</v>
      </c>
      <c r="C813" s="227" t="str">
        <f>IFERROR(INDEX(Team_Data!J$8:J$2007,$B813,1)&amp;"","")</f>
        <v/>
      </c>
      <c r="D813" s="227" t="str">
        <f>IFERROR(INDEX(Team_Data!K$8:K$2007,$B813,1)&amp;"","")</f>
        <v/>
      </c>
      <c r="E813" s="231" t="str">
        <f>IFERROR(IF(LEN(INDEX(Team_Data!L$8:L$2007,$B813,1))&gt;0,INDEX(Team_Data!L$8:L$2007,$B813,1),""),"")</f>
        <v/>
      </c>
      <c r="F813" s="231" t="str">
        <f>IFERROR(IF(LEN(INDEX(Team_Data!M$8:M$2007,$B813,1))&gt;0,INDEX(Team_Data!M$8:M$2007,$B813,1),""),"")</f>
        <v/>
      </c>
      <c r="G813" s="225" t="str">
        <f t="shared" si="64"/>
        <v/>
      </c>
      <c r="H813" s="225" t="str">
        <f>IFERROR(IF(ISNUMBER(G813),COUNTIF($G$4:G813,G813),""),"")</f>
        <v/>
      </c>
      <c r="I813" s="225" t="str">
        <f t="shared" si="65"/>
        <v>-</v>
      </c>
      <c r="J813" s="225" t="str">
        <f t="shared" si="66"/>
        <v/>
      </c>
      <c r="K813" s="232" t="str">
        <f t="shared" ca="1" si="67"/>
        <v/>
      </c>
      <c r="L813" s="225" t="str">
        <f t="shared" ca="1" si="68"/>
        <v/>
      </c>
      <c r="M813" s="18"/>
    </row>
    <row r="814" spans="2:13" x14ac:dyDescent="0.25">
      <c r="B814" s="92">
        <v>811</v>
      </c>
      <c r="C814" s="227" t="str">
        <f>IFERROR(INDEX(Team_Data!J$8:J$2007,$B814,1)&amp;"","")</f>
        <v/>
      </c>
      <c r="D814" s="227" t="str">
        <f>IFERROR(INDEX(Team_Data!K$8:K$2007,$B814,1)&amp;"","")</f>
        <v/>
      </c>
      <c r="E814" s="231" t="str">
        <f>IFERROR(IF(LEN(INDEX(Team_Data!L$8:L$2007,$B814,1))&gt;0,INDEX(Team_Data!L$8:L$2007,$B814,1),""),"")</f>
        <v/>
      </c>
      <c r="F814" s="231" t="str">
        <f>IFERROR(IF(LEN(INDEX(Team_Data!M$8:M$2007,$B814,1))&gt;0,INDEX(Team_Data!M$8:M$2007,$B814,1),""),"")</f>
        <v/>
      </c>
      <c r="G814" s="225" t="str">
        <f t="shared" si="64"/>
        <v/>
      </c>
      <c r="H814" s="225" t="str">
        <f>IFERROR(IF(ISNUMBER(G814),COUNTIF($G$4:G814,G814),""),"")</f>
        <v/>
      </c>
      <c r="I814" s="225" t="str">
        <f t="shared" si="65"/>
        <v>-</v>
      </c>
      <c r="J814" s="225" t="str">
        <f t="shared" si="66"/>
        <v/>
      </c>
      <c r="K814" s="232" t="str">
        <f t="shared" ca="1" si="67"/>
        <v/>
      </c>
      <c r="L814" s="225" t="str">
        <f t="shared" ca="1" si="68"/>
        <v/>
      </c>
      <c r="M814" s="18"/>
    </row>
    <row r="815" spans="2:13" x14ac:dyDescent="0.25">
      <c r="B815" s="92">
        <v>812</v>
      </c>
      <c r="C815" s="227" t="str">
        <f>IFERROR(INDEX(Team_Data!J$8:J$2007,$B815,1)&amp;"","")</f>
        <v/>
      </c>
      <c r="D815" s="227" t="str">
        <f>IFERROR(INDEX(Team_Data!K$8:K$2007,$B815,1)&amp;"","")</f>
        <v/>
      </c>
      <c r="E815" s="231" t="str">
        <f>IFERROR(IF(LEN(INDEX(Team_Data!L$8:L$2007,$B815,1))&gt;0,INDEX(Team_Data!L$8:L$2007,$B815,1),""),"")</f>
        <v/>
      </c>
      <c r="F815" s="231" t="str">
        <f>IFERROR(IF(LEN(INDEX(Team_Data!M$8:M$2007,$B815,1))&gt;0,INDEX(Team_Data!M$8:M$2007,$B815,1),""),"")</f>
        <v/>
      </c>
      <c r="G815" s="225" t="str">
        <f t="shared" si="64"/>
        <v/>
      </c>
      <c r="H815" s="225" t="str">
        <f>IFERROR(IF(ISNUMBER(G815),COUNTIF($G$4:G815,G815),""),"")</f>
        <v/>
      </c>
      <c r="I815" s="225" t="str">
        <f t="shared" si="65"/>
        <v>-</v>
      </c>
      <c r="J815" s="225" t="str">
        <f t="shared" si="66"/>
        <v/>
      </c>
      <c r="K815" s="232" t="str">
        <f t="shared" ca="1" si="67"/>
        <v/>
      </c>
      <c r="L815" s="225" t="str">
        <f t="shared" ca="1" si="68"/>
        <v/>
      </c>
      <c r="M815" s="18"/>
    </row>
    <row r="816" spans="2:13" x14ac:dyDescent="0.25">
      <c r="B816" s="92">
        <v>813</v>
      </c>
      <c r="C816" s="227" t="str">
        <f>IFERROR(INDEX(Team_Data!J$8:J$2007,$B816,1)&amp;"","")</f>
        <v/>
      </c>
      <c r="D816" s="227" t="str">
        <f>IFERROR(INDEX(Team_Data!K$8:K$2007,$B816,1)&amp;"","")</f>
        <v/>
      </c>
      <c r="E816" s="231" t="str">
        <f>IFERROR(IF(LEN(INDEX(Team_Data!L$8:L$2007,$B816,1))&gt;0,INDEX(Team_Data!L$8:L$2007,$B816,1),""),"")</f>
        <v/>
      </c>
      <c r="F816" s="231" t="str">
        <f>IFERROR(IF(LEN(INDEX(Team_Data!M$8:M$2007,$B816,1))&gt;0,INDEX(Team_Data!M$8:M$2007,$B816,1),""),"")</f>
        <v/>
      </c>
      <c r="G816" s="225" t="str">
        <f t="shared" si="64"/>
        <v/>
      </c>
      <c r="H816" s="225" t="str">
        <f>IFERROR(IF(ISNUMBER(G816),COUNTIF($G$4:G816,G816),""),"")</f>
        <v/>
      </c>
      <c r="I816" s="225" t="str">
        <f t="shared" si="65"/>
        <v>-</v>
      </c>
      <c r="J816" s="225" t="str">
        <f t="shared" si="66"/>
        <v/>
      </c>
      <c r="K816" s="232" t="str">
        <f t="shared" ca="1" si="67"/>
        <v/>
      </c>
      <c r="L816" s="225" t="str">
        <f t="shared" ca="1" si="68"/>
        <v/>
      </c>
      <c r="M816" s="18"/>
    </row>
    <row r="817" spans="2:13" x14ac:dyDescent="0.25">
      <c r="B817" s="92">
        <v>814</v>
      </c>
      <c r="C817" s="227" t="str">
        <f>IFERROR(INDEX(Team_Data!J$8:J$2007,$B817,1)&amp;"","")</f>
        <v/>
      </c>
      <c r="D817" s="227" t="str">
        <f>IFERROR(INDEX(Team_Data!K$8:K$2007,$B817,1)&amp;"","")</f>
        <v/>
      </c>
      <c r="E817" s="231" t="str">
        <f>IFERROR(IF(LEN(INDEX(Team_Data!L$8:L$2007,$B817,1))&gt;0,INDEX(Team_Data!L$8:L$2007,$B817,1),""),"")</f>
        <v/>
      </c>
      <c r="F817" s="231" t="str">
        <f>IFERROR(IF(LEN(INDEX(Team_Data!M$8:M$2007,$B817,1))&gt;0,INDEX(Team_Data!M$8:M$2007,$B817,1),""),"")</f>
        <v/>
      </c>
      <c r="G817" s="225" t="str">
        <f t="shared" si="64"/>
        <v/>
      </c>
      <c r="H817" s="225" t="str">
        <f>IFERROR(IF(ISNUMBER(G817),COUNTIF($G$4:G817,G817),""),"")</f>
        <v/>
      </c>
      <c r="I817" s="225" t="str">
        <f t="shared" si="65"/>
        <v>-</v>
      </c>
      <c r="J817" s="225" t="str">
        <f t="shared" si="66"/>
        <v/>
      </c>
      <c r="K817" s="232" t="str">
        <f t="shared" ca="1" si="67"/>
        <v/>
      </c>
      <c r="L817" s="225" t="str">
        <f t="shared" ca="1" si="68"/>
        <v/>
      </c>
      <c r="M817" s="18"/>
    </row>
    <row r="818" spans="2:13" x14ac:dyDescent="0.25">
      <c r="B818" s="92">
        <v>815</v>
      </c>
      <c r="C818" s="227" t="str">
        <f>IFERROR(INDEX(Team_Data!J$8:J$2007,$B818,1)&amp;"","")</f>
        <v/>
      </c>
      <c r="D818" s="227" t="str">
        <f>IFERROR(INDEX(Team_Data!K$8:K$2007,$B818,1)&amp;"","")</f>
        <v/>
      </c>
      <c r="E818" s="231" t="str">
        <f>IFERROR(IF(LEN(INDEX(Team_Data!L$8:L$2007,$B818,1))&gt;0,INDEX(Team_Data!L$8:L$2007,$B818,1),""),"")</f>
        <v/>
      </c>
      <c r="F818" s="231" t="str">
        <f>IFERROR(IF(LEN(INDEX(Team_Data!M$8:M$2007,$B818,1))&gt;0,INDEX(Team_Data!M$8:M$2007,$B818,1),""),"")</f>
        <v/>
      </c>
      <c r="G818" s="225" t="str">
        <f t="shared" si="64"/>
        <v/>
      </c>
      <c r="H818" s="225" t="str">
        <f>IFERROR(IF(ISNUMBER(G818),COUNTIF($G$4:G818,G818),""),"")</f>
        <v/>
      </c>
      <c r="I818" s="225" t="str">
        <f t="shared" si="65"/>
        <v>-</v>
      </c>
      <c r="J818" s="225" t="str">
        <f t="shared" si="66"/>
        <v/>
      </c>
      <c r="K818" s="232" t="str">
        <f t="shared" ca="1" si="67"/>
        <v/>
      </c>
      <c r="L818" s="225" t="str">
        <f t="shared" ca="1" si="68"/>
        <v/>
      </c>
      <c r="M818" s="18"/>
    </row>
    <row r="819" spans="2:13" x14ac:dyDescent="0.25">
      <c r="B819" s="92">
        <v>816</v>
      </c>
      <c r="C819" s="227" t="str">
        <f>IFERROR(INDEX(Team_Data!J$8:J$2007,$B819,1)&amp;"","")</f>
        <v/>
      </c>
      <c r="D819" s="227" t="str">
        <f>IFERROR(INDEX(Team_Data!K$8:K$2007,$B819,1)&amp;"","")</f>
        <v/>
      </c>
      <c r="E819" s="231" t="str">
        <f>IFERROR(IF(LEN(INDEX(Team_Data!L$8:L$2007,$B819,1))&gt;0,INDEX(Team_Data!L$8:L$2007,$B819,1),""),"")</f>
        <v/>
      </c>
      <c r="F819" s="231" t="str">
        <f>IFERROR(IF(LEN(INDEX(Team_Data!M$8:M$2007,$B819,1))&gt;0,INDEX(Team_Data!M$8:M$2007,$B819,1),""),"")</f>
        <v/>
      </c>
      <c r="G819" s="225" t="str">
        <f t="shared" si="64"/>
        <v/>
      </c>
      <c r="H819" s="225" t="str">
        <f>IFERROR(IF(ISNUMBER(G819),COUNTIF($G$4:G819,G819),""),"")</f>
        <v/>
      </c>
      <c r="I819" s="225" t="str">
        <f t="shared" si="65"/>
        <v>-</v>
      </c>
      <c r="J819" s="225" t="str">
        <f t="shared" si="66"/>
        <v/>
      </c>
      <c r="K819" s="232" t="str">
        <f t="shared" ca="1" si="67"/>
        <v/>
      </c>
      <c r="L819" s="225" t="str">
        <f t="shared" ca="1" si="68"/>
        <v/>
      </c>
      <c r="M819" s="18"/>
    </row>
    <row r="820" spans="2:13" x14ac:dyDescent="0.25">
      <c r="B820" s="92">
        <v>817</v>
      </c>
      <c r="C820" s="227" t="str">
        <f>IFERROR(INDEX(Team_Data!J$8:J$2007,$B820,1)&amp;"","")</f>
        <v/>
      </c>
      <c r="D820" s="227" t="str">
        <f>IFERROR(INDEX(Team_Data!K$8:K$2007,$B820,1)&amp;"","")</f>
        <v/>
      </c>
      <c r="E820" s="231" t="str">
        <f>IFERROR(IF(LEN(INDEX(Team_Data!L$8:L$2007,$B820,1))&gt;0,INDEX(Team_Data!L$8:L$2007,$B820,1),""),"")</f>
        <v/>
      </c>
      <c r="F820" s="231" t="str">
        <f>IFERROR(IF(LEN(INDEX(Team_Data!M$8:M$2007,$B820,1))&gt;0,INDEX(Team_Data!M$8:M$2007,$B820,1),""),"")</f>
        <v/>
      </c>
      <c r="G820" s="225" t="str">
        <f t="shared" si="64"/>
        <v/>
      </c>
      <c r="H820" s="225" t="str">
        <f>IFERROR(IF(ISNUMBER(G820),COUNTIF($G$4:G820,G820),""),"")</f>
        <v/>
      </c>
      <c r="I820" s="225" t="str">
        <f t="shared" si="65"/>
        <v>-</v>
      </c>
      <c r="J820" s="225" t="str">
        <f t="shared" si="66"/>
        <v/>
      </c>
      <c r="K820" s="232" t="str">
        <f t="shared" ca="1" si="67"/>
        <v/>
      </c>
      <c r="L820" s="225" t="str">
        <f t="shared" ca="1" si="68"/>
        <v/>
      </c>
      <c r="M820" s="18"/>
    </row>
    <row r="821" spans="2:13" x14ac:dyDescent="0.25">
      <c r="B821" s="92">
        <v>818</v>
      </c>
      <c r="C821" s="227" t="str">
        <f>IFERROR(INDEX(Team_Data!J$8:J$2007,$B821,1)&amp;"","")</f>
        <v/>
      </c>
      <c r="D821" s="227" t="str">
        <f>IFERROR(INDEX(Team_Data!K$8:K$2007,$B821,1)&amp;"","")</f>
        <v/>
      </c>
      <c r="E821" s="231" t="str">
        <f>IFERROR(IF(LEN(INDEX(Team_Data!L$8:L$2007,$B821,1))&gt;0,INDEX(Team_Data!L$8:L$2007,$B821,1),""),"")</f>
        <v/>
      </c>
      <c r="F821" s="231" t="str">
        <f>IFERROR(IF(LEN(INDEX(Team_Data!M$8:M$2007,$B821,1))&gt;0,INDEX(Team_Data!M$8:M$2007,$B821,1),""),"")</f>
        <v/>
      </c>
      <c r="G821" s="225" t="str">
        <f t="shared" si="64"/>
        <v/>
      </c>
      <c r="H821" s="225" t="str">
        <f>IFERROR(IF(ISNUMBER(G821),COUNTIF($G$4:G821,G821),""),"")</f>
        <v/>
      </c>
      <c r="I821" s="225" t="str">
        <f t="shared" si="65"/>
        <v>-</v>
      </c>
      <c r="J821" s="225" t="str">
        <f t="shared" si="66"/>
        <v/>
      </c>
      <c r="K821" s="232" t="str">
        <f t="shared" ca="1" si="67"/>
        <v/>
      </c>
      <c r="L821" s="225" t="str">
        <f t="shared" ca="1" si="68"/>
        <v/>
      </c>
      <c r="M821" s="18"/>
    </row>
    <row r="822" spans="2:13" x14ac:dyDescent="0.25">
      <c r="B822" s="92">
        <v>819</v>
      </c>
      <c r="C822" s="227" t="str">
        <f>IFERROR(INDEX(Team_Data!J$8:J$2007,$B822,1)&amp;"","")</f>
        <v/>
      </c>
      <c r="D822" s="227" t="str">
        <f>IFERROR(INDEX(Team_Data!K$8:K$2007,$B822,1)&amp;"","")</f>
        <v/>
      </c>
      <c r="E822" s="231" t="str">
        <f>IFERROR(IF(LEN(INDEX(Team_Data!L$8:L$2007,$B822,1))&gt;0,INDEX(Team_Data!L$8:L$2007,$B822,1),""),"")</f>
        <v/>
      </c>
      <c r="F822" s="231" t="str">
        <f>IFERROR(IF(LEN(INDEX(Team_Data!M$8:M$2007,$B822,1))&gt;0,INDEX(Team_Data!M$8:M$2007,$B822,1),""),"")</f>
        <v/>
      </c>
      <c r="G822" s="225" t="str">
        <f t="shared" si="64"/>
        <v/>
      </c>
      <c r="H822" s="225" t="str">
        <f>IFERROR(IF(ISNUMBER(G822),COUNTIF($G$4:G822,G822),""),"")</f>
        <v/>
      </c>
      <c r="I822" s="225" t="str">
        <f t="shared" si="65"/>
        <v>-</v>
      </c>
      <c r="J822" s="225" t="str">
        <f t="shared" si="66"/>
        <v/>
      </c>
      <c r="K822" s="232" t="str">
        <f t="shared" ca="1" si="67"/>
        <v/>
      </c>
      <c r="L822" s="225" t="str">
        <f t="shared" ca="1" si="68"/>
        <v/>
      </c>
      <c r="M822" s="18"/>
    </row>
    <row r="823" spans="2:13" x14ac:dyDescent="0.25">
      <c r="B823" s="92">
        <v>820</v>
      </c>
      <c r="C823" s="227" t="str">
        <f>IFERROR(INDEX(Team_Data!J$8:J$2007,$B823,1)&amp;"","")</f>
        <v/>
      </c>
      <c r="D823" s="227" t="str">
        <f>IFERROR(INDEX(Team_Data!K$8:K$2007,$B823,1)&amp;"","")</f>
        <v/>
      </c>
      <c r="E823" s="231" t="str">
        <f>IFERROR(IF(LEN(INDEX(Team_Data!L$8:L$2007,$B823,1))&gt;0,INDEX(Team_Data!L$8:L$2007,$B823,1),""),"")</f>
        <v/>
      </c>
      <c r="F823" s="231" t="str">
        <f>IFERROR(IF(LEN(INDEX(Team_Data!M$8:M$2007,$B823,1))&gt;0,INDEX(Team_Data!M$8:M$2007,$B823,1),""),"")</f>
        <v/>
      </c>
      <c r="G823" s="225" t="str">
        <f t="shared" si="64"/>
        <v/>
      </c>
      <c r="H823" s="225" t="str">
        <f>IFERROR(IF(ISNUMBER(G823),COUNTIF($G$4:G823,G823),""),"")</f>
        <v/>
      </c>
      <c r="I823" s="225" t="str">
        <f t="shared" si="65"/>
        <v>-</v>
      </c>
      <c r="J823" s="225" t="str">
        <f t="shared" si="66"/>
        <v/>
      </c>
      <c r="K823" s="232" t="str">
        <f t="shared" ca="1" si="67"/>
        <v/>
      </c>
      <c r="L823" s="225" t="str">
        <f t="shared" ca="1" si="68"/>
        <v/>
      </c>
      <c r="M823" s="18"/>
    </row>
    <row r="824" spans="2:13" x14ac:dyDescent="0.25">
      <c r="B824" s="92">
        <v>821</v>
      </c>
      <c r="C824" s="227" t="str">
        <f>IFERROR(INDEX(Team_Data!J$8:J$2007,$B824,1)&amp;"","")</f>
        <v/>
      </c>
      <c r="D824" s="227" t="str">
        <f>IFERROR(INDEX(Team_Data!K$8:K$2007,$B824,1)&amp;"","")</f>
        <v/>
      </c>
      <c r="E824" s="231" t="str">
        <f>IFERROR(IF(LEN(INDEX(Team_Data!L$8:L$2007,$B824,1))&gt;0,INDEX(Team_Data!L$8:L$2007,$B824,1),""),"")</f>
        <v/>
      </c>
      <c r="F824" s="231" t="str">
        <f>IFERROR(IF(LEN(INDEX(Team_Data!M$8:M$2007,$B824,1))&gt;0,INDEX(Team_Data!M$8:M$2007,$B824,1),""),"")</f>
        <v/>
      </c>
      <c r="G824" s="225" t="str">
        <f t="shared" si="64"/>
        <v/>
      </c>
      <c r="H824" s="225" t="str">
        <f>IFERROR(IF(ISNUMBER(G824),COUNTIF($G$4:G824,G824),""),"")</f>
        <v/>
      </c>
      <c r="I824" s="225" t="str">
        <f t="shared" si="65"/>
        <v>-</v>
      </c>
      <c r="J824" s="225" t="str">
        <f t="shared" si="66"/>
        <v/>
      </c>
      <c r="K824" s="232" t="str">
        <f t="shared" ca="1" si="67"/>
        <v/>
      </c>
      <c r="L824" s="225" t="str">
        <f t="shared" ca="1" si="68"/>
        <v/>
      </c>
      <c r="M824" s="18"/>
    </row>
    <row r="825" spans="2:13" x14ac:dyDescent="0.25">
      <c r="B825" s="92">
        <v>822</v>
      </c>
      <c r="C825" s="227" t="str">
        <f>IFERROR(INDEX(Team_Data!J$8:J$2007,$B825,1)&amp;"","")</f>
        <v/>
      </c>
      <c r="D825" s="227" t="str">
        <f>IFERROR(INDEX(Team_Data!K$8:K$2007,$B825,1)&amp;"","")</f>
        <v/>
      </c>
      <c r="E825" s="231" t="str">
        <f>IFERROR(IF(LEN(INDEX(Team_Data!L$8:L$2007,$B825,1))&gt;0,INDEX(Team_Data!L$8:L$2007,$B825,1),""),"")</f>
        <v/>
      </c>
      <c r="F825" s="231" t="str">
        <f>IFERROR(IF(LEN(INDEX(Team_Data!M$8:M$2007,$B825,1))&gt;0,INDEX(Team_Data!M$8:M$2007,$B825,1),""),"")</f>
        <v/>
      </c>
      <c r="G825" s="225" t="str">
        <f t="shared" si="64"/>
        <v/>
      </c>
      <c r="H825" s="225" t="str">
        <f>IFERROR(IF(ISNUMBER(G825),COUNTIF($G$4:G825,G825),""),"")</f>
        <v/>
      </c>
      <c r="I825" s="225" t="str">
        <f t="shared" si="65"/>
        <v>-</v>
      </c>
      <c r="J825" s="225" t="str">
        <f t="shared" si="66"/>
        <v/>
      </c>
      <c r="K825" s="232" t="str">
        <f t="shared" ca="1" si="67"/>
        <v/>
      </c>
      <c r="L825" s="225" t="str">
        <f t="shared" ca="1" si="68"/>
        <v/>
      </c>
      <c r="M825" s="18"/>
    </row>
    <row r="826" spans="2:13" x14ac:dyDescent="0.25">
      <c r="B826" s="92">
        <v>823</v>
      </c>
      <c r="C826" s="227" t="str">
        <f>IFERROR(INDEX(Team_Data!J$8:J$2007,$B826,1)&amp;"","")</f>
        <v/>
      </c>
      <c r="D826" s="227" t="str">
        <f>IFERROR(INDEX(Team_Data!K$8:K$2007,$B826,1)&amp;"","")</f>
        <v/>
      </c>
      <c r="E826" s="231" t="str">
        <f>IFERROR(IF(LEN(INDEX(Team_Data!L$8:L$2007,$B826,1))&gt;0,INDEX(Team_Data!L$8:L$2007,$B826,1),""),"")</f>
        <v/>
      </c>
      <c r="F826" s="231" t="str">
        <f>IFERROR(IF(LEN(INDEX(Team_Data!M$8:M$2007,$B826,1))&gt;0,INDEX(Team_Data!M$8:M$2007,$B826,1),""),"")</f>
        <v/>
      </c>
      <c r="G826" s="225" t="str">
        <f t="shared" si="64"/>
        <v/>
      </c>
      <c r="H826" s="225" t="str">
        <f>IFERROR(IF(ISNUMBER(G826),COUNTIF($G$4:G826,G826),""),"")</f>
        <v/>
      </c>
      <c r="I826" s="225" t="str">
        <f t="shared" si="65"/>
        <v>-</v>
      </c>
      <c r="J826" s="225" t="str">
        <f t="shared" si="66"/>
        <v/>
      </c>
      <c r="K826" s="232" t="str">
        <f t="shared" ca="1" si="67"/>
        <v/>
      </c>
      <c r="L826" s="225" t="str">
        <f t="shared" ca="1" si="68"/>
        <v/>
      </c>
      <c r="M826" s="18"/>
    </row>
    <row r="827" spans="2:13" x14ac:dyDescent="0.25">
      <c r="B827" s="92">
        <v>824</v>
      </c>
      <c r="C827" s="227" t="str">
        <f>IFERROR(INDEX(Team_Data!J$8:J$2007,$B827,1)&amp;"","")</f>
        <v/>
      </c>
      <c r="D827" s="227" t="str">
        <f>IFERROR(INDEX(Team_Data!K$8:K$2007,$B827,1)&amp;"","")</f>
        <v/>
      </c>
      <c r="E827" s="231" t="str">
        <f>IFERROR(IF(LEN(INDEX(Team_Data!L$8:L$2007,$B827,1))&gt;0,INDEX(Team_Data!L$8:L$2007,$B827,1),""),"")</f>
        <v/>
      </c>
      <c r="F827" s="231" t="str">
        <f>IFERROR(IF(LEN(INDEX(Team_Data!M$8:M$2007,$B827,1))&gt;0,INDEX(Team_Data!M$8:M$2007,$B827,1),""),"")</f>
        <v/>
      </c>
      <c r="G827" s="225" t="str">
        <f t="shared" si="64"/>
        <v/>
      </c>
      <c r="H827" s="225" t="str">
        <f>IFERROR(IF(ISNUMBER(G827),COUNTIF($G$4:G827,G827),""),"")</f>
        <v/>
      </c>
      <c r="I827" s="225" t="str">
        <f t="shared" si="65"/>
        <v>-</v>
      </c>
      <c r="J827" s="225" t="str">
        <f t="shared" si="66"/>
        <v/>
      </c>
      <c r="K827" s="232" t="str">
        <f t="shared" ca="1" si="67"/>
        <v/>
      </c>
      <c r="L827" s="225" t="str">
        <f t="shared" ca="1" si="68"/>
        <v/>
      </c>
      <c r="M827" s="18"/>
    </row>
    <row r="828" spans="2:13" x14ac:dyDescent="0.25">
      <c r="B828" s="92">
        <v>825</v>
      </c>
      <c r="C828" s="227" t="str">
        <f>IFERROR(INDEX(Team_Data!J$8:J$2007,$B828,1)&amp;"","")</f>
        <v/>
      </c>
      <c r="D828" s="227" t="str">
        <f>IFERROR(INDEX(Team_Data!K$8:K$2007,$B828,1)&amp;"","")</f>
        <v/>
      </c>
      <c r="E828" s="231" t="str">
        <f>IFERROR(IF(LEN(INDEX(Team_Data!L$8:L$2007,$B828,1))&gt;0,INDEX(Team_Data!L$8:L$2007,$B828,1),""),"")</f>
        <v/>
      </c>
      <c r="F828" s="231" t="str">
        <f>IFERROR(IF(LEN(INDEX(Team_Data!M$8:M$2007,$B828,1))&gt;0,INDEX(Team_Data!M$8:M$2007,$B828,1),""),"")</f>
        <v/>
      </c>
      <c r="G828" s="225" t="str">
        <f t="shared" si="64"/>
        <v/>
      </c>
      <c r="H828" s="225" t="str">
        <f>IFERROR(IF(ISNUMBER(G828),COUNTIF($G$4:G828,G828),""),"")</f>
        <v/>
      </c>
      <c r="I828" s="225" t="str">
        <f t="shared" si="65"/>
        <v>-</v>
      </c>
      <c r="J828" s="225" t="str">
        <f t="shared" si="66"/>
        <v/>
      </c>
      <c r="K828" s="232" t="str">
        <f t="shared" ca="1" si="67"/>
        <v/>
      </c>
      <c r="L828" s="225" t="str">
        <f t="shared" ca="1" si="68"/>
        <v/>
      </c>
      <c r="M828" s="18"/>
    </row>
    <row r="829" spans="2:13" x14ac:dyDescent="0.25">
      <c r="B829" s="92">
        <v>826</v>
      </c>
      <c r="C829" s="227" t="str">
        <f>IFERROR(INDEX(Team_Data!J$8:J$2007,$B829,1)&amp;"","")</f>
        <v/>
      </c>
      <c r="D829" s="227" t="str">
        <f>IFERROR(INDEX(Team_Data!K$8:K$2007,$B829,1)&amp;"","")</f>
        <v/>
      </c>
      <c r="E829" s="231" t="str">
        <f>IFERROR(IF(LEN(INDEX(Team_Data!L$8:L$2007,$B829,1))&gt;0,INDEX(Team_Data!L$8:L$2007,$B829,1),""),"")</f>
        <v/>
      </c>
      <c r="F829" s="231" t="str">
        <f>IFERROR(IF(LEN(INDEX(Team_Data!M$8:M$2007,$B829,1))&gt;0,INDEX(Team_Data!M$8:M$2007,$B829,1),""),"")</f>
        <v/>
      </c>
      <c r="G829" s="225" t="str">
        <f t="shared" si="64"/>
        <v/>
      </c>
      <c r="H829" s="225" t="str">
        <f>IFERROR(IF(ISNUMBER(G829),COUNTIF($G$4:G829,G829),""),"")</f>
        <v/>
      </c>
      <c r="I829" s="225" t="str">
        <f t="shared" si="65"/>
        <v>-</v>
      </c>
      <c r="J829" s="225" t="str">
        <f t="shared" si="66"/>
        <v/>
      </c>
      <c r="K829" s="232" t="str">
        <f t="shared" ca="1" si="67"/>
        <v/>
      </c>
      <c r="L829" s="225" t="str">
        <f t="shared" ca="1" si="68"/>
        <v/>
      </c>
      <c r="M829" s="18"/>
    </row>
    <row r="830" spans="2:13" x14ac:dyDescent="0.25">
      <c r="B830" s="92">
        <v>827</v>
      </c>
      <c r="C830" s="227" t="str">
        <f>IFERROR(INDEX(Team_Data!J$8:J$2007,$B830,1)&amp;"","")</f>
        <v/>
      </c>
      <c r="D830" s="227" t="str">
        <f>IFERROR(INDEX(Team_Data!K$8:K$2007,$B830,1)&amp;"","")</f>
        <v/>
      </c>
      <c r="E830" s="231" t="str">
        <f>IFERROR(IF(LEN(INDEX(Team_Data!L$8:L$2007,$B830,1))&gt;0,INDEX(Team_Data!L$8:L$2007,$B830,1),""),"")</f>
        <v/>
      </c>
      <c r="F830" s="231" t="str">
        <f>IFERROR(IF(LEN(INDEX(Team_Data!M$8:M$2007,$B830,1))&gt;0,INDEX(Team_Data!M$8:M$2007,$B830,1),""),"")</f>
        <v/>
      </c>
      <c r="G830" s="225" t="str">
        <f t="shared" si="64"/>
        <v/>
      </c>
      <c r="H830" s="225" t="str">
        <f>IFERROR(IF(ISNUMBER(G830),COUNTIF($G$4:G830,G830),""),"")</f>
        <v/>
      </c>
      <c r="I830" s="225" t="str">
        <f t="shared" si="65"/>
        <v>-</v>
      </c>
      <c r="J830" s="225" t="str">
        <f t="shared" si="66"/>
        <v/>
      </c>
      <c r="K830" s="232" t="str">
        <f t="shared" ca="1" si="67"/>
        <v/>
      </c>
      <c r="L830" s="225" t="str">
        <f t="shared" ca="1" si="68"/>
        <v/>
      </c>
      <c r="M830" s="18"/>
    </row>
    <row r="831" spans="2:13" x14ac:dyDescent="0.25">
      <c r="B831" s="92">
        <v>828</v>
      </c>
      <c r="C831" s="227" t="str">
        <f>IFERROR(INDEX(Team_Data!J$8:J$2007,$B831,1)&amp;"","")</f>
        <v/>
      </c>
      <c r="D831" s="227" t="str">
        <f>IFERROR(INDEX(Team_Data!K$8:K$2007,$B831,1)&amp;"","")</f>
        <v/>
      </c>
      <c r="E831" s="231" t="str">
        <f>IFERROR(IF(LEN(INDEX(Team_Data!L$8:L$2007,$B831,1))&gt;0,INDEX(Team_Data!L$8:L$2007,$B831,1),""),"")</f>
        <v/>
      </c>
      <c r="F831" s="231" t="str">
        <f>IFERROR(IF(LEN(INDEX(Team_Data!M$8:M$2007,$B831,1))&gt;0,INDEX(Team_Data!M$8:M$2007,$B831,1),""),"")</f>
        <v/>
      </c>
      <c r="G831" s="225" t="str">
        <f t="shared" si="64"/>
        <v/>
      </c>
      <c r="H831" s="225" t="str">
        <f>IFERROR(IF(ISNUMBER(G831),COUNTIF($G$4:G831,G831),""),"")</f>
        <v/>
      </c>
      <c r="I831" s="225" t="str">
        <f t="shared" si="65"/>
        <v>-</v>
      </c>
      <c r="J831" s="225" t="str">
        <f t="shared" si="66"/>
        <v/>
      </c>
      <c r="K831" s="232" t="str">
        <f t="shared" ca="1" si="67"/>
        <v/>
      </c>
      <c r="L831" s="225" t="str">
        <f t="shared" ca="1" si="68"/>
        <v/>
      </c>
      <c r="M831" s="18"/>
    </row>
    <row r="832" spans="2:13" x14ac:dyDescent="0.25">
      <c r="B832" s="92">
        <v>829</v>
      </c>
      <c r="C832" s="227" t="str">
        <f>IFERROR(INDEX(Team_Data!J$8:J$2007,$B832,1)&amp;"","")</f>
        <v/>
      </c>
      <c r="D832" s="227" t="str">
        <f>IFERROR(INDEX(Team_Data!K$8:K$2007,$B832,1)&amp;"","")</f>
        <v/>
      </c>
      <c r="E832" s="231" t="str">
        <f>IFERROR(IF(LEN(INDEX(Team_Data!L$8:L$2007,$B832,1))&gt;0,INDEX(Team_Data!L$8:L$2007,$B832,1),""),"")</f>
        <v/>
      </c>
      <c r="F832" s="231" t="str">
        <f>IFERROR(IF(LEN(INDEX(Team_Data!M$8:M$2007,$B832,1))&gt;0,INDEX(Team_Data!M$8:M$2007,$B832,1),""),"")</f>
        <v/>
      </c>
      <c r="G832" s="225" t="str">
        <f t="shared" si="64"/>
        <v/>
      </c>
      <c r="H832" s="225" t="str">
        <f>IFERROR(IF(ISNUMBER(G832),COUNTIF($G$4:G832,G832),""),"")</f>
        <v/>
      </c>
      <c r="I832" s="225" t="str">
        <f t="shared" si="65"/>
        <v>-</v>
      </c>
      <c r="J832" s="225" t="str">
        <f t="shared" si="66"/>
        <v/>
      </c>
      <c r="K832" s="232" t="str">
        <f t="shared" ca="1" si="67"/>
        <v/>
      </c>
      <c r="L832" s="225" t="str">
        <f t="shared" ca="1" si="68"/>
        <v/>
      </c>
      <c r="M832" s="18"/>
    </row>
    <row r="833" spans="2:13" x14ac:dyDescent="0.25">
      <c r="B833" s="92">
        <v>830</v>
      </c>
      <c r="C833" s="227" t="str">
        <f>IFERROR(INDEX(Team_Data!J$8:J$2007,$B833,1)&amp;"","")</f>
        <v/>
      </c>
      <c r="D833" s="227" t="str">
        <f>IFERROR(INDEX(Team_Data!K$8:K$2007,$B833,1)&amp;"","")</f>
        <v/>
      </c>
      <c r="E833" s="231" t="str">
        <f>IFERROR(IF(LEN(INDEX(Team_Data!L$8:L$2007,$B833,1))&gt;0,INDEX(Team_Data!L$8:L$2007,$B833,1),""),"")</f>
        <v/>
      </c>
      <c r="F833" s="231" t="str">
        <f>IFERROR(IF(LEN(INDEX(Team_Data!M$8:M$2007,$B833,1))&gt;0,INDEX(Team_Data!M$8:M$2007,$B833,1),""),"")</f>
        <v/>
      </c>
      <c r="G833" s="225" t="str">
        <f t="shared" si="64"/>
        <v/>
      </c>
      <c r="H833" s="225" t="str">
        <f>IFERROR(IF(ISNUMBER(G833),COUNTIF($G$4:G833,G833),""),"")</f>
        <v/>
      </c>
      <c r="I833" s="225" t="str">
        <f t="shared" si="65"/>
        <v>-</v>
      </c>
      <c r="J833" s="225" t="str">
        <f t="shared" si="66"/>
        <v/>
      </c>
      <c r="K833" s="232" t="str">
        <f t="shared" ca="1" si="67"/>
        <v/>
      </c>
      <c r="L833" s="225" t="str">
        <f t="shared" ca="1" si="68"/>
        <v/>
      </c>
      <c r="M833" s="18"/>
    </row>
    <row r="834" spans="2:13" x14ac:dyDescent="0.25">
      <c r="B834" s="92">
        <v>831</v>
      </c>
      <c r="C834" s="227" t="str">
        <f>IFERROR(INDEX(Team_Data!J$8:J$2007,$B834,1)&amp;"","")</f>
        <v/>
      </c>
      <c r="D834" s="227" t="str">
        <f>IFERROR(INDEX(Team_Data!K$8:K$2007,$B834,1)&amp;"","")</f>
        <v/>
      </c>
      <c r="E834" s="231" t="str">
        <f>IFERROR(IF(LEN(INDEX(Team_Data!L$8:L$2007,$B834,1))&gt;0,INDEX(Team_Data!L$8:L$2007,$B834,1),""),"")</f>
        <v/>
      </c>
      <c r="F834" s="231" t="str">
        <f>IFERROR(IF(LEN(INDEX(Team_Data!M$8:M$2007,$B834,1))&gt;0,INDEX(Team_Data!M$8:M$2007,$B834,1),""),"")</f>
        <v/>
      </c>
      <c r="G834" s="225" t="str">
        <f t="shared" si="64"/>
        <v/>
      </c>
      <c r="H834" s="225" t="str">
        <f>IFERROR(IF(ISNUMBER(G834),COUNTIF($G$4:G834,G834),""),"")</f>
        <v/>
      </c>
      <c r="I834" s="225" t="str">
        <f t="shared" si="65"/>
        <v>-</v>
      </c>
      <c r="J834" s="225" t="str">
        <f t="shared" si="66"/>
        <v/>
      </c>
      <c r="K834" s="232" t="str">
        <f t="shared" ca="1" si="67"/>
        <v/>
      </c>
      <c r="L834" s="225" t="str">
        <f t="shared" ca="1" si="68"/>
        <v/>
      </c>
      <c r="M834" s="18"/>
    </row>
    <row r="835" spans="2:13" x14ac:dyDescent="0.25">
      <c r="B835" s="92">
        <v>832</v>
      </c>
      <c r="C835" s="227" t="str">
        <f>IFERROR(INDEX(Team_Data!J$8:J$2007,$B835,1)&amp;"","")</f>
        <v/>
      </c>
      <c r="D835" s="227" t="str">
        <f>IFERROR(INDEX(Team_Data!K$8:K$2007,$B835,1)&amp;"","")</f>
        <v/>
      </c>
      <c r="E835" s="231" t="str">
        <f>IFERROR(IF(LEN(INDEX(Team_Data!L$8:L$2007,$B835,1))&gt;0,INDEX(Team_Data!L$8:L$2007,$B835,1),""),"")</f>
        <v/>
      </c>
      <c r="F835" s="231" t="str">
        <f>IFERROR(IF(LEN(INDEX(Team_Data!M$8:M$2007,$B835,1))&gt;0,INDEX(Team_Data!M$8:M$2007,$B835,1),""),"")</f>
        <v/>
      </c>
      <c r="G835" s="225" t="str">
        <f t="shared" si="64"/>
        <v/>
      </c>
      <c r="H835" s="225" t="str">
        <f>IFERROR(IF(ISNUMBER(G835),COUNTIF($G$4:G835,G835),""),"")</f>
        <v/>
      </c>
      <c r="I835" s="225" t="str">
        <f t="shared" si="65"/>
        <v>-</v>
      </c>
      <c r="J835" s="225" t="str">
        <f t="shared" si="66"/>
        <v/>
      </c>
      <c r="K835" s="232" t="str">
        <f t="shared" ca="1" si="67"/>
        <v/>
      </c>
      <c r="L835" s="225" t="str">
        <f t="shared" ca="1" si="68"/>
        <v/>
      </c>
      <c r="M835" s="18"/>
    </row>
    <row r="836" spans="2:13" x14ac:dyDescent="0.25">
      <c r="B836" s="92">
        <v>833</v>
      </c>
      <c r="C836" s="227" t="str">
        <f>IFERROR(INDEX(Team_Data!J$8:J$2007,$B836,1)&amp;"","")</f>
        <v/>
      </c>
      <c r="D836" s="227" t="str">
        <f>IFERROR(INDEX(Team_Data!K$8:K$2007,$B836,1)&amp;"","")</f>
        <v/>
      </c>
      <c r="E836" s="231" t="str">
        <f>IFERROR(IF(LEN(INDEX(Team_Data!L$8:L$2007,$B836,1))&gt;0,INDEX(Team_Data!L$8:L$2007,$B836,1),""),"")</f>
        <v/>
      </c>
      <c r="F836" s="231" t="str">
        <f>IFERROR(IF(LEN(INDEX(Team_Data!M$8:M$2007,$B836,1))&gt;0,INDEX(Team_Data!M$8:M$2007,$B836,1),""),"")</f>
        <v/>
      </c>
      <c r="G836" s="225" t="str">
        <f t="shared" si="64"/>
        <v/>
      </c>
      <c r="H836" s="225" t="str">
        <f>IFERROR(IF(ISNUMBER(G836),COUNTIF($G$4:G836,G836),""),"")</f>
        <v/>
      </c>
      <c r="I836" s="225" t="str">
        <f t="shared" si="65"/>
        <v>-</v>
      </c>
      <c r="J836" s="225" t="str">
        <f t="shared" si="66"/>
        <v/>
      </c>
      <c r="K836" s="232" t="str">
        <f t="shared" ca="1" si="67"/>
        <v/>
      </c>
      <c r="L836" s="225" t="str">
        <f t="shared" ca="1" si="68"/>
        <v/>
      </c>
      <c r="M836" s="18"/>
    </row>
    <row r="837" spans="2:13" x14ac:dyDescent="0.25">
      <c r="B837" s="92">
        <v>834</v>
      </c>
      <c r="C837" s="227" t="str">
        <f>IFERROR(INDEX(Team_Data!J$8:J$2007,$B837,1)&amp;"","")</f>
        <v/>
      </c>
      <c r="D837" s="227" t="str">
        <f>IFERROR(INDEX(Team_Data!K$8:K$2007,$B837,1)&amp;"","")</f>
        <v/>
      </c>
      <c r="E837" s="231" t="str">
        <f>IFERROR(IF(LEN(INDEX(Team_Data!L$8:L$2007,$B837,1))&gt;0,INDEX(Team_Data!L$8:L$2007,$B837,1),""),"")</f>
        <v/>
      </c>
      <c r="F837" s="231" t="str">
        <f>IFERROR(IF(LEN(INDEX(Team_Data!M$8:M$2007,$B837,1))&gt;0,INDEX(Team_Data!M$8:M$2007,$B837,1),""),"")</f>
        <v/>
      </c>
      <c r="G837" s="225" t="str">
        <f t="shared" ref="G837:G900" si="69">IFERROR(MONTH(F837),"")</f>
        <v/>
      </c>
      <c r="H837" s="225" t="str">
        <f>IFERROR(IF(ISNUMBER(G837),COUNTIF($G$4:G837,G837),""),"")</f>
        <v/>
      </c>
      <c r="I837" s="225" t="str">
        <f t="shared" ref="I837:I900" si="70">G837&amp;"-"&amp;H837</f>
        <v>-</v>
      </c>
      <c r="J837" s="225" t="str">
        <f t="shared" ref="J837:J900" si="71">IFERROR(INDEX($O$4:$O$15,G837,1),"")</f>
        <v/>
      </c>
      <c r="K837" s="232" t="str">
        <f t="shared" ref="K837:K900" ca="1" si="72">IFERROR(IF(LEN(F837)=0,"",F837-TODAY()),"")</f>
        <v/>
      </c>
      <c r="L837" s="225" t="str">
        <f t="shared" ref="L837:L900" ca="1" si="73">IFERROR(INDEX(INDIRECT(J837&amp;"!$I$15:$I$1014"),H837),"")</f>
        <v/>
      </c>
      <c r="M837" s="18"/>
    </row>
    <row r="838" spans="2:13" x14ac:dyDescent="0.25">
      <c r="B838" s="92">
        <v>835</v>
      </c>
      <c r="C838" s="227" t="str">
        <f>IFERROR(INDEX(Team_Data!J$8:J$2007,$B838,1)&amp;"","")</f>
        <v/>
      </c>
      <c r="D838" s="227" t="str">
        <f>IFERROR(INDEX(Team_Data!K$8:K$2007,$B838,1)&amp;"","")</f>
        <v/>
      </c>
      <c r="E838" s="231" t="str">
        <f>IFERROR(IF(LEN(INDEX(Team_Data!L$8:L$2007,$B838,1))&gt;0,INDEX(Team_Data!L$8:L$2007,$B838,1),""),"")</f>
        <v/>
      </c>
      <c r="F838" s="231" t="str">
        <f>IFERROR(IF(LEN(INDEX(Team_Data!M$8:M$2007,$B838,1))&gt;0,INDEX(Team_Data!M$8:M$2007,$B838,1),""),"")</f>
        <v/>
      </c>
      <c r="G838" s="225" t="str">
        <f t="shared" si="69"/>
        <v/>
      </c>
      <c r="H838" s="225" t="str">
        <f>IFERROR(IF(ISNUMBER(G838),COUNTIF($G$4:G838,G838),""),"")</f>
        <v/>
      </c>
      <c r="I838" s="225" t="str">
        <f t="shared" si="70"/>
        <v>-</v>
      </c>
      <c r="J838" s="225" t="str">
        <f t="shared" si="71"/>
        <v/>
      </c>
      <c r="K838" s="232" t="str">
        <f t="shared" ca="1" si="72"/>
        <v/>
      </c>
      <c r="L838" s="225" t="str">
        <f t="shared" ca="1" si="73"/>
        <v/>
      </c>
      <c r="M838" s="18"/>
    </row>
    <row r="839" spans="2:13" x14ac:dyDescent="0.25">
      <c r="B839" s="92">
        <v>836</v>
      </c>
      <c r="C839" s="227" t="str">
        <f>IFERROR(INDEX(Team_Data!J$8:J$2007,$B839,1)&amp;"","")</f>
        <v/>
      </c>
      <c r="D839" s="227" t="str">
        <f>IFERROR(INDEX(Team_Data!K$8:K$2007,$B839,1)&amp;"","")</f>
        <v/>
      </c>
      <c r="E839" s="231" t="str">
        <f>IFERROR(IF(LEN(INDEX(Team_Data!L$8:L$2007,$B839,1))&gt;0,INDEX(Team_Data!L$8:L$2007,$B839,1),""),"")</f>
        <v/>
      </c>
      <c r="F839" s="231" t="str">
        <f>IFERROR(IF(LEN(INDEX(Team_Data!M$8:M$2007,$B839,1))&gt;0,INDEX(Team_Data!M$8:M$2007,$B839,1),""),"")</f>
        <v/>
      </c>
      <c r="G839" s="225" t="str">
        <f t="shared" si="69"/>
        <v/>
      </c>
      <c r="H839" s="225" t="str">
        <f>IFERROR(IF(ISNUMBER(G839),COUNTIF($G$4:G839,G839),""),"")</f>
        <v/>
      </c>
      <c r="I839" s="225" t="str">
        <f t="shared" si="70"/>
        <v>-</v>
      </c>
      <c r="J839" s="225" t="str">
        <f t="shared" si="71"/>
        <v/>
      </c>
      <c r="K839" s="232" t="str">
        <f t="shared" ca="1" si="72"/>
        <v/>
      </c>
      <c r="L839" s="225" t="str">
        <f t="shared" ca="1" si="73"/>
        <v/>
      </c>
      <c r="M839" s="18"/>
    </row>
    <row r="840" spans="2:13" x14ac:dyDescent="0.25">
      <c r="B840" s="92">
        <v>837</v>
      </c>
      <c r="C840" s="227" t="str">
        <f>IFERROR(INDEX(Team_Data!J$8:J$2007,$B840,1)&amp;"","")</f>
        <v/>
      </c>
      <c r="D840" s="227" t="str">
        <f>IFERROR(INDEX(Team_Data!K$8:K$2007,$B840,1)&amp;"","")</f>
        <v/>
      </c>
      <c r="E840" s="231" t="str">
        <f>IFERROR(IF(LEN(INDEX(Team_Data!L$8:L$2007,$B840,1))&gt;0,INDEX(Team_Data!L$8:L$2007,$B840,1),""),"")</f>
        <v/>
      </c>
      <c r="F840" s="231" t="str">
        <f>IFERROR(IF(LEN(INDEX(Team_Data!M$8:M$2007,$B840,1))&gt;0,INDEX(Team_Data!M$8:M$2007,$B840,1),""),"")</f>
        <v/>
      </c>
      <c r="G840" s="225" t="str">
        <f t="shared" si="69"/>
        <v/>
      </c>
      <c r="H840" s="225" t="str">
        <f>IFERROR(IF(ISNUMBER(G840),COUNTIF($G$4:G840,G840),""),"")</f>
        <v/>
      </c>
      <c r="I840" s="225" t="str">
        <f t="shared" si="70"/>
        <v>-</v>
      </c>
      <c r="J840" s="225" t="str">
        <f t="shared" si="71"/>
        <v/>
      </c>
      <c r="K840" s="232" t="str">
        <f t="shared" ca="1" si="72"/>
        <v/>
      </c>
      <c r="L840" s="225" t="str">
        <f t="shared" ca="1" si="73"/>
        <v/>
      </c>
      <c r="M840" s="18"/>
    </row>
    <row r="841" spans="2:13" x14ac:dyDescent="0.25">
      <c r="B841" s="92">
        <v>838</v>
      </c>
      <c r="C841" s="227" t="str">
        <f>IFERROR(INDEX(Team_Data!J$8:J$2007,$B841,1)&amp;"","")</f>
        <v/>
      </c>
      <c r="D841" s="227" t="str">
        <f>IFERROR(INDEX(Team_Data!K$8:K$2007,$B841,1)&amp;"","")</f>
        <v/>
      </c>
      <c r="E841" s="231" t="str">
        <f>IFERROR(IF(LEN(INDEX(Team_Data!L$8:L$2007,$B841,1))&gt;0,INDEX(Team_Data!L$8:L$2007,$B841,1),""),"")</f>
        <v/>
      </c>
      <c r="F841" s="231" t="str">
        <f>IFERROR(IF(LEN(INDEX(Team_Data!M$8:M$2007,$B841,1))&gt;0,INDEX(Team_Data!M$8:M$2007,$B841,1),""),"")</f>
        <v/>
      </c>
      <c r="G841" s="225" t="str">
        <f t="shared" si="69"/>
        <v/>
      </c>
      <c r="H841" s="225" t="str">
        <f>IFERROR(IF(ISNUMBER(G841),COUNTIF($G$4:G841,G841),""),"")</f>
        <v/>
      </c>
      <c r="I841" s="225" t="str">
        <f t="shared" si="70"/>
        <v>-</v>
      </c>
      <c r="J841" s="225" t="str">
        <f t="shared" si="71"/>
        <v/>
      </c>
      <c r="K841" s="232" t="str">
        <f t="shared" ca="1" si="72"/>
        <v/>
      </c>
      <c r="L841" s="225" t="str">
        <f t="shared" ca="1" si="73"/>
        <v/>
      </c>
      <c r="M841" s="18"/>
    </row>
    <row r="842" spans="2:13" x14ac:dyDescent="0.25">
      <c r="B842" s="92">
        <v>839</v>
      </c>
      <c r="C842" s="227" t="str">
        <f>IFERROR(INDEX(Team_Data!J$8:J$2007,$B842,1)&amp;"","")</f>
        <v/>
      </c>
      <c r="D842" s="227" t="str">
        <f>IFERROR(INDEX(Team_Data!K$8:K$2007,$B842,1)&amp;"","")</f>
        <v/>
      </c>
      <c r="E842" s="231" t="str">
        <f>IFERROR(IF(LEN(INDEX(Team_Data!L$8:L$2007,$B842,1))&gt;0,INDEX(Team_Data!L$8:L$2007,$B842,1),""),"")</f>
        <v/>
      </c>
      <c r="F842" s="231" t="str">
        <f>IFERROR(IF(LEN(INDEX(Team_Data!M$8:M$2007,$B842,1))&gt;0,INDEX(Team_Data!M$8:M$2007,$B842,1),""),"")</f>
        <v/>
      </c>
      <c r="G842" s="225" t="str">
        <f t="shared" si="69"/>
        <v/>
      </c>
      <c r="H842" s="225" t="str">
        <f>IFERROR(IF(ISNUMBER(G842),COUNTIF($G$4:G842,G842),""),"")</f>
        <v/>
      </c>
      <c r="I842" s="225" t="str">
        <f t="shared" si="70"/>
        <v>-</v>
      </c>
      <c r="J842" s="225" t="str">
        <f t="shared" si="71"/>
        <v/>
      </c>
      <c r="K842" s="232" t="str">
        <f t="shared" ca="1" si="72"/>
        <v/>
      </c>
      <c r="L842" s="225" t="str">
        <f t="shared" ca="1" si="73"/>
        <v/>
      </c>
      <c r="M842" s="18"/>
    </row>
    <row r="843" spans="2:13" x14ac:dyDescent="0.25">
      <c r="B843" s="92">
        <v>840</v>
      </c>
      <c r="C843" s="227" t="str">
        <f>IFERROR(INDEX(Team_Data!J$8:J$2007,$B843,1)&amp;"","")</f>
        <v/>
      </c>
      <c r="D843" s="227" t="str">
        <f>IFERROR(INDEX(Team_Data!K$8:K$2007,$B843,1)&amp;"","")</f>
        <v/>
      </c>
      <c r="E843" s="231" t="str">
        <f>IFERROR(IF(LEN(INDEX(Team_Data!L$8:L$2007,$B843,1))&gt;0,INDEX(Team_Data!L$8:L$2007,$B843,1),""),"")</f>
        <v/>
      </c>
      <c r="F843" s="231" t="str">
        <f>IFERROR(IF(LEN(INDEX(Team_Data!M$8:M$2007,$B843,1))&gt;0,INDEX(Team_Data!M$8:M$2007,$B843,1),""),"")</f>
        <v/>
      </c>
      <c r="G843" s="225" t="str">
        <f t="shared" si="69"/>
        <v/>
      </c>
      <c r="H843" s="225" t="str">
        <f>IFERROR(IF(ISNUMBER(G843),COUNTIF($G$4:G843,G843),""),"")</f>
        <v/>
      </c>
      <c r="I843" s="225" t="str">
        <f t="shared" si="70"/>
        <v>-</v>
      </c>
      <c r="J843" s="225" t="str">
        <f t="shared" si="71"/>
        <v/>
      </c>
      <c r="K843" s="232" t="str">
        <f t="shared" ca="1" si="72"/>
        <v/>
      </c>
      <c r="L843" s="225" t="str">
        <f t="shared" ca="1" si="73"/>
        <v/>
      </c>
      <c r="M843" s="18"/>
    </row>
    <row r="844" spans="2:13" x14ac:dyDescent="0.25">
      <c r="B844" s="92">
        <v>841</v>
      </c>
      <c r="C844" s="227" t="str">
        <f>IFERROR(INDEX(Team_Data!J$8:J$2007,$B844,1)&amp;"","")</f>
        <v/>
      </c>
      <c r="D844" s="227" t="str">
        <f>IFERROR(INDEX(Team_Data!K$8:K$2007,$B844,1)&amp;"","")</f>
        <v/>
      </c>
      <c r="E844" s="231" t="str">
        <f>IFERROR(IF(LEN(INDEX(Team_Data!L$8:L$2007,$B844,1))&gt;0,INDEX(Team_Data!L$8:L$2007,$B844,1),""),"")</f>
        <v/>
      </c>
      <c r="F844" s="231" t="str">
        <f>IFERROR(IF(LEN(INDEX(Team_Data!M$8:M$2007,$B844,1))&gt;0,INDEX(Team_Data!M$8:M$2007,$B844,1),""),"")</f>
        <v/>
      </c>
      <c r="G844" s="225" t="str">
        <f t="shared" si="69"/>
        <v/>
      </c>
      <c r="H844" s="225" t="str">
        <f>IFERROR(IF(ISNUMBER(G844),COUNTIF($G$4:G844,G844),""),"")</f>
        <v/>
      </c>
      <c r="I844" s="225" t="str">
        <f t="shared" si="70"/>
        <v>-</v>
      </c>
      <c r="J844" s="225" t="str">
        <f t="shared" si="71"/>
        <v/>
      </c>
      <c r="K844" s="232" t="str">
        <f t="shared" ca="1" si="72"/>
        <v/>
      </c>
      <c r="L844" s="225" t="str">
        <f t="shared" ca="1" si="73"/>
        <v/>
      </c>
      <c r="M844" s="18"/>
    </row>
    <row r="845" spans="2:13" x14ac:dyDescent="0.25">
      <c r="B845" s="92">
        <v>842</v>
      </c>
      <c r="C845" s="227" t="str">
        <f>IFERROR(INDEX(Team_Data!J$8:J$2007,$B845,1)&amp;"","")</f>
        <v/>
      </c>
      <c r="D845" s="227" t="str">
        <f>IFERROR(INDEX(Team_Data!K$8:K$2007,$B845,1)&amp;"","")</f>
        <v/>
      </c>
      <c r="E845" s="231" t="str">
        <f>IFERROR(IF(LEN(INDEX(Team_Data!L$8:L$2007,$B845,1))&gt;0,INDEX(Team_Data!L$8:L$2007,$B845,1),""),"")</f>
        <v/>
      </c>
      <c r="F845" s="231" t="str">
        <f>IFERROR(IF(LEN(INDEX(Team_Data!M$8:M$2007,$B845,1))&gt;0,INDEX(Team_Data!M$8:M$2007,$B845,1),""),"")</f>
        <v/>
      </c>
      <c r="G845" s="225" t="str">
        <f t="shared" si="69"/>
        <v/>
      </c>
      <c r="H845" s="225" t="str">
        <f>IFERROR(IF(ISNUMBER(G845),COUNTIF($G$4:G845,G845),""),"")</f>
        <v/>
      </c>
      <c r="I845" s="225" t="str">
        <f t="shared" si="70"/>
        <v>-</v>
      </c>
      <c r="J845" s="225" t="str">
        <f t="shared" si="71"/>
        <v/>
      </c>
      <c r="K845" s="232" t="str">
        <f t="shared" ca="1" si="72"/>
        <v/>
      </c>
      <c r="L845" s="225" t="str">
        <f t="shared" ca="1" si="73"/>
        <v/>
      </c>
      <c r="M845" s="18"/>
    </row>
    <row r="846" spans="2:13" x14ac:dyDescent="0.25">
      <c r="B846" s="92">
        <v>843</v>
      </c>
      <c r="C846" s="227" t="str">
        <f>IFERROR(INDEX(Team_Data!J$8:J$2007,$B846,1)&amp;"","")</f>
        <v/>
      </c>
      <c r="D846" s="227" t="str">
        <f>IFERROR(INDEX(Team_Data!K$8:K$2007,$B846,1)&amp;"","")</f>
        <v/>
      </c>
      <c r="E846" s="231" t="str">
        <f>IFERROR(IF(LEN(INDEX(Team_Data!L$8:L$2007,$B846,1))&gt;0,INDEX(Team_Data!L$8:L$2007,$B846,1),""),"")</f>
        <v/>
      </c>
      <c r="F846" s="231" t="str">
        <f>IFERROR(IF(LEN(INDEX(Team_Data!M$8:M$2007,$B846,1))&gt;0,INDEX(Team_Data!M$8:M$2007,$B846,1),""),"")</f>
        <v/>
      </c>
      <c r="G846" s="225" t="str">
        <f t="shared" si="69"/>
        <v/>
      </c>
      <c r="H846" s="225" t="str">
        <f>IFERROR(IF(ISNUMBER(G846),COUNTIF($G$4:G846,G846),""),"")</f>
        <v/>
      </c>
      <c r="I846" s="225" t="str">
        <f t="shared" si="70"/>
        <v>-</v>
      </c>
      <c r="J846" s="225" t="str">
        <f t="shared" si="71"/>
        <v/>
      </c>
      <c r="K846" s="232" t="str">
        <f t="shared" ca="1" si="72"/>
        <v/>
      </c>
      <c r="L846" s="225" t="str">
        <f t="shared" ca="1" si="73"/>
        <v/>
      </c>
      <c r="M846" s="18"/>
    </row>
    <row r="847" spans="2:13" x14ac:dyDescent="0.25">
      <c r="B847" s="92">
        <v>844</v>
      </c>
      <c r="C847" s="227" t="str">
        <f>IFERROR(INDEX(Team_Data!J$8:J$2007,$B847,1)&amp;"","")</f>
        <v/>
      </c>
      <c r="D847" s="227" t="str">
        <f>IFERROR(INDEX(Team_Data!K$8:K$2007,$B847,1)&amp;"","")</f>
        <v/>
      </c>
      <c r="E847" s="231" t="str">
        <f>IFERROR(IF(LEN(INDEX(Team_Data!L$8:L$2007,$B847,1))&gt;0,INDEX(Team_Data!L$8:L$2007,$B847,1),""),"")</f>
        <v/>
      </c>
      <c r="F847" s="231" t="str">
        <f>IFERROR(IF(LEN(INDEX(Team_Data!M$8:M$2007,$B847,1))&gt;0,INDEX(Team_Data!M$8:M$2007,$B847,1),""),"")</f>
        <v/>
      </c>
      <c r="G847" s="225" t="str">
        <f t="shared" si="69"/>
        <v/>
      </c>
      <c r="H847" s="225" t="str">
        <f>IFERROR(IF(ISNUMBER(G847),COUNTIF($G$4:G847,G847),""),"")</f>
        <v/>
      </c>
      <c r="I847" s="225" t="str">
        <f t="shared" si="70"/>
        <v>-</v>
      </c>
      <c r="J847" s="225" t="str">
        <f t="shared" si="71"/>
        <v/>
      </c>
      <c r="K847" s="232" t="str">
        <f t="shared" ca="1" si="72"/>
        <v/>
      </c>
      <c r="L847" s="225" t="str">
        <f t="shared" ca="1" si="73"/>
        <v/>
      </c>
      <c r="M847" s="18"/>
    </row>
    <row r="848" spans="2:13" x14ac:dyDescent="0.25">
      <c r="B848" s="92">
        <v>845</v>
      </c>
      <c r="C848" s="227" t="str">
        <f>IFERROR(INDEX(Team_Data!J$8:J$2007,$B848,1)&amp;"","")</f>
        <v/>
      </c>
      <c r="D848" s="227" t="str">
        <f>IFERROR(INDEX(Team_Data!K$8:K$2007,$B848,1)&amp;"","")</f>
        <v/>
      </c>
      <c r="E848" s="231" t="str">
        <f>IFERROR(IF(LEN(INDEX(Team_Data!L$8:L$2007,$B848,1))&gt;0,INDEX(Team_Data!L$8:L$2007,$B848,1),""),"")</f>
        <v/>
      </c>
      <c r="F848" s="231" t="str">
        <f>IFERROR(IF(LEN(INDEX(Team_Data!M$8:M$2007,$B848,1))&gt;0,INDEX(Team_Data!M$8:M$2007,$B848,1),""),"")</f>
        <v/>
      </c>
      <c r="G848" s="225" t="str">
        <f t="shared" si="69"/>
        <v/>
      </c>
      <c r="H848" s="225" t="str">
        <f>IFERROR(IF(ISNUMBER(G848),COUNTIF($G$4:G848,G848),""),"")</f>
        <v/>
      </c>
      <c r="I848" s="225" t="str">
        <f t="shared" si="70"/>
        <v>-</v>
      </c>
      <c r="J848" s="225" t="str">
        <f t="shared" si="71"/>
        <v/>
      </c>
      <c r="K848" s="232" t="str">
        <f t="shared" ca="1" si="72"/>
        <v/>
      </c>
      <c r="L848" s="225" t="str">
        <f t="shared" ca="1" si="73"/>
        <v/>
      </c>
      <c r="M848" s="18"/>
    </row>
    <row r="849" spans="2:13" x14ac:dyDescent="0.25">
      <c r="B849" s="92">
        <v>846</v>
      </c>
      <c r="C849" s="227" t="str">
        <f>IFERROR(INDEX(Team_Data!J$8:J$2007,$B849,1)&amp;"","")</f>
        <v/>
      </c>
      <c r="D849" s="227" t="str">
        <f>IFERROR(INDEX(Team_Data!K$8:K$2007,$B849,1)&amp;"","")</f>
        <v/>
      </c>
      <c r="E849" s="231" t="str">
        <f>IFERROR(IF(LEN(INDEX(Team_Data!L$8:L$2007,$B849,1))&gt;0,INDEX(Team_Data!L$8:L$2007,$B849,1),""),"")</f>
        <v/>
      </c>
      <c r="F849" s="231" t="str">
        <f>IFERROR(IF(LEN(INDEX(Team_Data!M$8:M$2007,$B849,1))&gt;0,INDEX(Team_Data!M$8:M$2007,$B849,1),""),"")</f>
        <v/>
      </c>
      <c r="G849" s="225" t="str">
        <f t="shared" si="69"/>
        <v/>
      </c>
      <c r="H849" s="225" t="str">
        <f>IFERROR(IF(ISNUMBER(G849),COUNTIF($G$4:G849,G849),""),"")</f>
        <v/>
      </c>
      <c r="I849" s="225" t="str">
        <f t="shared" si="70"/>
        <v>-</v>
      </c>
      <c r="J849" s="225" t="str">
        <f t="shared" si="71"/>
        <v/>
      </c>
      <c r="K849" s="232" t="str">
        <f t="shared" ca="1" si="72"/>
        <v/>
      </c>
      <c r="L849" s="225" t="str">
        <f t="shared" ca="1" si="73"/>
        <v/>
      </c>
      <c r="M849" s="18"/>
    </row>
    <row r="850" spans="2:13" x14ac:dyDescent="0.25">
      <c r="B850" s="92">
        <v>847</v>
      </c>
      <c r="C850" s="227" t="str">
        <f>IFERROR(INDEX(Team_Data!J$8:J$2007,$B850,1)&amp;"","")</f>
        <v/>
      </c>
      <c r="D850" s="227" t="str">
        <f>IFERROR(INDEX(Team_Data!K$8:K$2007,$B850,1)&amp;"","")</f>
        <v/>
      </c>
      <c r="E850" s="231" t="str">
        <f>IFERROR(IF(LEN(INDEX(Team_Data!L$8:L$2007,$B850,1))&gt;0,INDEX(Team_Data!L$8:L$2007,$B850,1),""),"")</f>
        <v/>
      </c>
      <c r="F850" s="231" t="str">
        <f>IFERROR(IF(LEN(INDEX(Team_Data!M$8:M$2007,$B850,1))&gt;0,INDEX(Team_Data!M$8:M$2007,$B850,1),""),"")</f>
        <v/>
      </c>
      <c r="G850" s="225" t="str">
        <f t="shared" si="69"/>
        <v/>
      </c>
      <c r="H850" s="225" t="str">
        <f>IFERROR(IF(ISNUMBER(G850),COUNTIF($G$4:G850,G850),""),"")</f>
        <v/>
      </c>
      <c r="I850" s="225" t="str">
        <f t="shared" si="70"/>
        <v>-</v>
      </c>
      <c r="J850" s="225" t="str">
        <f t="shared" si="71"/>
        <v/>
      </c>
      <c r="K850" s="232" t="str">
        <f t="shared" ca="1" si="72"/>
        <v/>
      </c>
      <c r="L850" s="225" t="str">
        <f t="shared" ca="1" si="73"/>
        <v/>
      </c>
      <c r="M850" s="18"/>
    </row>
    <row r="851" spans="2:13" x14ac:dyDescent="0.25">
      <c r="B851" s="92">
        <v>848</v>
      </c>
      <c r="C851" s="227" t="str">
        <f>IFERROR(INDEX(Team_Data!J$8:J$2007,$B851,1)&amp;"","")</f>
        <v/>
      </c>
      <c r="D851" s="227" t="str">
        <f>IFERROR(INDEX(Team_Data!K$8:K$2007,$B851,1)&amp;"","")</f>
        <v/>
      </c>
      <c r="E851" s="231" t="str">
        <f>IFERROR(IF(LEN(INDEX(Team_Data!L$8:L$2007,$B851,1))&gt;0,INDEX(Team_Data!L$8:L$2007,$B851,1),""),"")</f>
        <v/>
      </c>
      <c r="F851" s="231" t="str">
        <f>IFERROR(IF(LEN(INDEX(Team_Data!M$8:M$2007,$B851,1))&gt;0,INDEX(Team_Data!M$8:M$2007,$B851,1),""),"")</f>
        <v/>
      </c>
      <c r="G851" s="225" t="str">
        <f t="shared" si="69"/>
        <v/>
      </c>
      <c r="H851" s="225" t="str">
        <f>IFERROR(IF(ISNUMBER(G851),COUNTIF($G$4:G851,G851),""),"")</f>
        <v/>
      </c>
      <c r="I851" s="225" t="str">
        <f t="shared" si="70"/>
        <v>-</v>
      </c>
      <c r="J851" s="225" t="str">
        <f t="shared" si="71"/>
        <v/>
      </c>
      <c r="K851" s="232" t="str">
        <f t="shared" ca="1" si="72"/>
        <v/>
      </c>
      <c r="L851" s="225" t="str">
        <f t="shared" ca="1" si="73"/>
        <v/>
      </c>
      <c r="M851" s="18"/>
    </row>
    <row r="852" spans="2:13" x14ac:dyDescent="0.25">
      <c r="B852" s="92">
        <v>849</v>
      </c>
      <c r="C852" s="227" t="str">
        <f>IFERROR(INDEX(Team_Data!J$8:J$2007,$B852,1)&amp;"","")</f>
        <v/>
      </c>
      <c r="D852" s="227" t="str">
        <f>IFERROR(INDEX(Team_Data!K$8:K$2007,$B852,1)&amp;"","")</f>
        <v/>
      </c>
      <c r="E852" s="231" t="str">
        <f>IFERROR(IF(LEN(INDEX(Team_Data!L$8:L$2007,$B852,1))&gt;0,INDEX(Team_Data!L$8:L$2007,$B852,1),""),"")</f>
        <v/>
      </c>
      <c r="F852" s="231" t="str">
        <f>IFERROR(IF(LEN(INDEX(Team_Data!M$8:M$2007,$B852,1))&gt;0,INDEX(Team_Data!M$8:M$2007,$B852,1),""),"")</f>
        <v/>
      </c>
      <c r="G852" s="225" t="str">
        <f t="shared" si="69"/>
        <v/>
      </c>
      <c r="H852" s="225" t="str">
        <f>IFERROR(IF(ISNUMBER(G852),COUNTIF($G$4:G852,G852),""),"")</f>
        <v/>
      </c>
      <c r="I852" s="225" t="str">
        <f t="shared" si="70"/>
        <v>-</v>
      </c>
      <c r="J852" s="225" t="str">
        <f t="shared" si="71"/>
        <v/>
      </c>
      <c r="K852" s="232" t="str">
        <f t="shared" ca="1" si="72"/>
        <v/>
      </c>
      <c r="L852" s="225" t="str">
        <f t="shared" ca="1" si="73"/>
        <v/>
      </c>
      <c r="M852" s="18"/>
    </row>
    <row r="853" spans="2:13" x14ac:dyDescent="0.25">
      <c r="B853" s="92">
        <v>850</v>
      </c>
      <c r="C853" s="227" t="str">
        <f>IFERROR(INDEX(Team_Data!J$8:J$2007,$B853,1)&amp;"","")</f>
        <v/>
      </c>
      <c r="D853" s="227" t="str">
        <f>IFERROR(INDEX(Team_Data!K$8:K$2007,$B853,1)&amp;"","")</f>
        <v/>
      </c>
      <c r="E853" s="231" t="str">
        <f>IFERROR(IF(LEN(INDEX(Team_Data!L$8:L$2007,$B853,1))&gt;0,INDEX(Team_Data!L$8:L$2007,$B853,1),""),"")</f>
        <v/>
      </c>
      <c r="F853" s="231" t="str">
        <f>IFERROR(IF(LEN(INDEX(Team_Data!M$8:M$2007,$B853,1))&gt;0,INDEX(Team_Data!M$8:M$2007,$B853,1),""),"")</f>
        <v/>
      </c>
      <c r="G853" s="225" t="str">
        <f t="shared" si="69"/>
        <v/>
      </c>
      <c r="H853" s="225" t="str">
        <f>IFERROR(IF(ISNUMBER(G853),COUNTIF($G$4:G853,G853),""),"")</f>
        <v/>
      </c>
      <c r="I853" s="225" t="str">
        <f t="shared" si="70"/>
        <v>-</v>
      </c>
      <c r="J853" s="225" t="str">
        <f t="shared" si="71"/>
        <v/>
      </c>
      <c r="K853" s="232" t="str">
        <f t="shared" ca="1" si="72"/>
        <v/>
      </c>
      <c r="L853" s="225" t="str">
        <f t="shared" ca="1" si="73"/>
        <v/>
      </c>
      <c r="M853" s="18"/>
    </row>
    <row r="854" spans="2:13" x14ac:dyDescent="0.25">
      <c r="B854" s="92">
        <v>851</v>
      </c>
      <c r="C854" s="227" t="str">
        <f>IFERROR(INDEX(Team_Data!J$8:J$2007,$B854,1)&amp;"","")</f>
        <v/>
      </c>
      <c r="D854" s="227" t="str">
        <f>IFERROR(INDEX(Team_Data!K$8:K$2007,$B854,1)&amp;"","")</f>
        <v/>
      </c>
      <c r="E854" s="231" t="str">
        <f>IFERROR(IF(LEN(INDEX(Team_Data!L$8:L$2007,$B854,1))&gt;0,INDEX(Team_Data!L$8:L$2007,$B854,1),""),"")</f>
        <v/>
      </c>
      <c r="F854" s="231" t="str">
        <f>IFERROR(IF(LEN(INDEX(Team_Data!M$8:M$2007,$B854,1))&gt;0,INDEX(Team_Data!M$8:M$2007,$B854,1),""),"")</f>
        <v/>
      </c>
      <c r="G854" s="225" t="str">
        <f t="shared" si="69"/>
        <v/>
      </c>
      <c r="H854" s="225" t="str">
        <f>IFERROR(IF(ISNUMBER(G854),COUNTIF($G$4:G854,G854),""),"")</f>
        <v/>
      </c>
      <c r="I854" s="225" t="str">
        <f t="shared" si="70"/>
        <v>-</v>
      </c>
      <c r="J854" s="225" t="str">
        <f t="shared" si="71"/>
        <v/>
      </c>
      <c r="K854" s="232" t="str">
        <f t="shared" ca="1" si="72"/>
        <v/>
      </c>
      <c r="L854" s="225" t="str">
        <f t="shared" ca="1" si="73"/>
        <v/>
      </c>
      <c r="M854" s="18"/>
    </row>
    <row r="855" spans="2:13" x14ac:dyDescent="0.25">
      <c r="B855" s="92">
        <v>852</v>
      </c>
      <c r="C855" s="227" t="str">
        <f>IFERROR(INDEX(Team_Data!J$8:J$2007,$B855,1)&amp;"","")</f>
        <v/>
      </c>
      <c r="D855" s="227" t="str">
        <f>IFERROR(INDEX(Team_Data!K$8:K$2007,$B855,1)&amp;"","")</f>
        <v/>
      </c>
      <c r="E855" s="231" t="str">
        <f>IFERROR(IF(LEN(INDEX(Team_Data!L$8:L$2007,$B855,1))&gt;0,INDEX(Team_Data!L$8:L$2007,$B855,1),""),"")</f>
        <v/>
      </c>
      <c r="F855" s="231" t="str">
        <f>IFERROR(IF(LEN(INDEX(Team_Data!M$8:M$2007,$B855,1))&gt;0,INDEX(Team_Data!M$8:M$2007,$B855,1),""),"")</f>
        <v/>
      </c>
      <c r="G855" s="225" t="str">
        <f t="shared" si="69"/>
        <v/>
      </c>
      <c r="H855" s="225" t="str">
        <f>IFERROR(IF(ISNUMBER(G855),COUNTIF($G$4:G855,G855),""),"")</f>
        <v/>
      </c>
      <c r="I855" s="225" t="str">
        <f t="shared" si="70"/>
        <v>-</v>
      </c>
      <c r="J855" s="225" t="str">
        <f t="shared" si="71"/>
        <v/>
      </c>
      <c r="K855" s="232" t="str">
        <f t="shared" ca="1" si="72"/>
        <v/>
      </c>
      <c r="L855" s="225" t="str">
        <f t="shared" ca="1" si="73"/>
        <v/>
      </c>
      <c r="M855" s="18"/>
    </row>
    <row r="856" spans="2:13" x14ac:dyDescent="0.25">
      <c r="B856" s="92">
        <v>853</v>
      </c>
      <c r="C856" s="227" t="str">
        <f>IFERROR(INDEX(Team_Data!J$8:J$2007,$B856,1)&amp;"","")</f>
        <v/>
      </c>
      <c r="D856" s="227" t="str">
        <f>IFERROR(INDEX(Team_Data!K$8:K$2007,$B856,1)&amp;"","")</f>
        <v/>
      </c>
      <c r="E856" s="231" t="str">
        <f>IFERROR(IF(LEN(INDEX(Team_Data!L$8:L$2007,$B856,1))&gt;0,INDEX(Team_Data!L$8:L$2007,$B856,1),""),"")</f>
        <v/>
      </c>
      <c r="F856" s="231" t="str">
        <f>IFERROR(IF(LEN(INDEX(Team_Data!M$8:M$2007,$B856,1))&gt;0,INDEX(Team_Data!M$8:M$2007,$B856,1),""),"")</f>
        <v/>
      </c>
      <c r="G856" s="225" t="str">
        <f t="shared" si="69"/>
        <v/>
      </c>
      <c r="H856" s="225" t="str">
        <f>IFERROR(IF(ISNUMBER(G856),COUNTIF($G$4:G856,G856),""),"")</f>
        <v/>
      </c>
      <c r="I856" s="225" t="str">
        <f t="shared" si="70"/>
        <v>-</v>
      </c>
      <c r="J856" s="225" t="str">
        <f t="shared" si="71"/>
        <v/>
      </c>
      <c r="K856" s="232" t="str">
        <f t="shared" ca="1" si="72"/>
        <v/>
      </c>
      <c r="L856" s="225" t="str">
        <f t="shared" ca="1" si="73"/>
        <v/>
      </c>
      <c r="M856" s="18"/>
    </row>
    <row r="857" spans="2:13" x14ac:dyDescent="0.25">
      <c r="B857" s="92">
        <v>854</v>
      </c>
      <c r="C857" s="227" t="str">
        <f>IFERROR(INDEX(Team_Data!J$8:J$2007,$B857,1)&amp;"","")</f>
        <v/>
      </c>
      <c r="D857" s="227" t="str">
        <f>IFERROR(INDEX(Team_Data!K$8:K$2007,$B857,1)&amp;"","")</f>
        <v/>
      </c>
      <c r="E857" s="231" t="str">
        <f>IFERROR(IF(LEN(INDEX(Team_Data!L$8:L$2007,$B857,1))&gt;0,INDEX(Team_Data!L$8:L$2007,$B857,1),""),"")</f>
        <v/>
      </c>
      <c r="F857" s="231" t="str">
        <f>IFERROR(IF(LEN(INDEX(Team_Data!M$8:M$2007,$B857,1))&gt;0,INDEX(Team_Data!M$8:M$2007,$B857,1),""),"")</f>
        <v/>
      </c>
      <c r="G857" s="225" t="str">
        <f t="shared" si="69"/>
        <v/>
      </c>
      <c r="H857" s="225" t="str">
        <f>IFERROR(IF(ISNUMBER(G857),COUNTIF($G$4:G857,G857),""),"")</f>
        <v/>
      </c>
      <c r="I857" s="225" t="str">
        <f t="shared" si="70"/>
        <v>-</v>
      </c>
      <c r="J857" s="225" t="str">
        <f t="shared" si="71"/>
        <v/>
      </c>
      <c r="K857" s="232" t="str">
        <f t="shared" ca="1" si="72"/>
        <v/>
      </c>
      <c r="L857" s="225" t="str">
        <f t="shared" ca="1" si="73"/>
        <v/>
      </c>
      <c r="M857" s="18"/>
    </row>
    <row r="858" spans="2:13" x14ac:dyDescent="0.25">
      <c r="B858" s="92">
        <v>855</v>
      </c>
      <c r="C858" s="227" t="str">
        <f>IFERROR(INDEX(Team_Data!J$8:J$2007,$B858,1)&amp;"","")</f>
        <v/>
      </c>
      <c r="D858" s="227" t="str">
        <f>IFERROR(INDEX(Team_Data!K$8:K$2007,$B858,1)&amp;"","")</f>
        <v/>
      </c>
      <c r="E858" s="231" t="str">
        <f>IFERROR(IF(LEN(INDEX(Team_Data!L$8:L$2007,$B858,1))&gt;0,INDEX(Team_Data!L$8:L$2007,$B858,1),""),"")</f>
        <v/>
      </c>
      <c r="F858" s="231" t="str">
        <f>IFERROR(IF(LEN(INDEX(Team_Data!M$8:M$2007,$B858,1))&gt;0,INDEX(Team_Data!M$8:M$2007,$B858,1),""),"")</f>
        <v/>
      </c>
      <c r="G858" s="225" t="str">
        <f t="shared" si="69"/>
        <v/>
      </c>
      <c r="H858" s="225" t="str">
        <f>IFERROR(IF(ISNUMBER(G858),COUNTIF($G$4:G858,G858),""),"")</f>
        <v/>
      </c>
      <c r="I858" s="225" t="str">
        <f t="shared" si="70"/>
        <v>-</v>
      </c>
      <c r="J858" s="225" t="str">
        <f t="shared" si="71"/>
        <v/>
      </c>
      <c r="K858" s="232" t="str">
        <f t="shared" ca="1" si="72"/>
        <v/>
      </c>
      <c r="L858" s="225" t="str">
        <f t="shared" ca="1" si="73"/>
        <v/>
      </c>
      <c r="M858" s="18"/>
    </row>
    <row r="859" spans="2:13" x14ac:dyDescent="0.25">
      <c r="B859" s="92">
        <v>856</v>
      </c>
      <c r="C859" s="227" t="str">
        <f>IFERROR(INDEX(Team_Data!J$8:J$2007,$B859,1)&amp;"","")</f>
        <v/>
      </c>
      <c r="D859" s="227" t="str">
        <f>IFERROR(INDEX(Team_Data!K$8:K$2007,$B859,1)&amp;"","")</f>
        <v/>
      </c>
      <c r="E859" s="231" t="str">
        <f>IFERROR(IF(LEN(INDEX(Team_Data!L$8:L$2007,$B859,1))&gt;0,INDEX(Team_Data!L$8:L$2007,$B859,1),""),"")</f>
        <v/>
      </c>
      <c r="F859" s="231" t="str">
        <f>IFERROR(IF(LEN(INDEX(Team_Data!M$8:M$2007,$B859,1))&gt;0,INDEX(Team_Data!M$8:M$2007,$B859,1),""),"")</f>
        <v/>
      </c>
      <c r="G859" s="225" t="str">
        <f t="shared" si="69"/>
        <v/>
      </c>
      <c r="H859" s="225" t="str">
        <f>IFERROR(IF(ISNUMBER(G859),COUNTIF($G$4:G859,G859),""),"")</f>
        <v/>
      </c>
      <c r="I859" s="225" t="str">
        <f t="shared" si="70"/>
        <v>-</v>
      </c>
      <c r="J859" s="225" t="str">
        <f t="shared" si="71"/>
        <v/>
      </c>
      <c r="K859" s="232" t="str">
        <f t="shared" ca="1" si="72"/>
        <v/>
      </c>
      <c r="L859" s="225" t="str">
        <f t="shared" ca="1" si="73"/>
        <v/>
      </c>
      <c r="M859" s="18"/>
    </row>
    <row r="860" spans="2:13" x14ac:dyDescent="0.25">
      <c r="B860" s="92">
        <v>857</v>
      </c>
      <c r="C860" s="227" t="str">
        <f>IFERROR(INDEX(Team_Data!J$8:J$2007,$B860,1)&amp;"","")</f>
        <v/>
      </c>
      <c r="D860" s="227" t="str">
        <f>IFERROR(INDEX(Team_Data!K$8:K$2007,$B860,1)&amp;"","")</f>
        <v/>
      </c>
      <c r="E860" s="231" t="str">
        <f>IFERROR(IF(LEN(INDEX(Team_Data!L$8:L$2007,$B860,1))&gt;0,INDEX(Team_Data!L$8:L$2007,$B860,1),""),"")</f>
        <v/>
      </c>
      <c r="F860" s="231" t="str">
        <f>IFERROR(IF(LEN(INDEX(Team_Data!M$8:M$2007,$B860,1))&gt;0,INDEX(Team_Data!M$8:M$2007,$B860,1),""),"")</f>
        <v/>
      </c>
      <c r="G860" s="225" t="str">
        <f t="shared" si="69"/>
        <v/>
      </c>
      <c r="H860" s="225" t="str">
        <f>IFERROR(IF(ISNUMBER(G860),COUNTIF($G$4:G860,G860),""),"")</f>
        <v/>
      </c>
      <c r="I860" s="225" t="str">
        <f t="shared" si="70"/>
        <v>-</v>
      </c>
      <c r="J860" s="225" t="str">
        <f t="shared" si="71"/>
        <v/>
      </c>
      <c r="K860" s="232" t="str">
        <f t="shared" ca="1" si="72"/>
        <v/>
      </c>
      <c r="L860" s="225" t="str">
        <f t="shared" ca="1" si="73"/>
        <v/>
      </c>
      <c r="M860" s="18"/>
    </row>
    <row r="861" spans="2:13" x14ac:dyDescent="0.25">
      <c r="B861" s="92">
        <v>858</v>
      </c>
      <c r="C861" s="227" t="str">
        <f>IFERROR(INDEX(Team_Data!J$8:J$2007,$B861,1)&amp;"","")</f>
        <v/>
      </c>
      <c r="D861" s="227" t="str">
        <f>IFERROR(INDEX(Team_Data!K$8:K$2007,$B861,1)&amp;"","")</f>
        <v/>
      </c>
      <c r="E861" s="231" t="str">
        <f>IFERROR(IF(LEN(INDEX(Team_Data!L$8:L$2007,$B861,1))&gt;0,INDEX(Team_Data!L$8:L$2007,$B861,1),""),"")</f>
        <v/>
      </c>
      <c r="F861" s="231" t="str">
        <f>IFERROR(IF(LEN(INDEX(Team_Data!M$8:M$2007,$B861,1))&gt;0,INDEX(Team_Data!M$8:M$2007,$B861,1),""),"")</f>
        <v/>
      </c>
      <c r="G861" s="225" t="str">
        <f t="shared" si="69"/>
        <v/>
      </c>
      <c r="H861" s="225" t="str">
        <f>IFERROR(IF(ISNUMBER(G861),COUNTIF($G$4:G861,G861),""),"")</f>
        <v/>
      </c>
      <c r="I861" s="225" t="str">
        <f t="shared" si="70"/>
        <v>-</v>
      </c>
      <c r="J861" s="225" t="str">
        <f t="shared" si="71"/>
        <v/>
      </c>
      <c r="K861" s="232" t="str">
        <f t="shared" ca="1" si="72"/>
        <v/>
      </c>
      <c r="L861" s="225" t="str">
        <f t="shared" ca="1" si="73"/>
        <v/>
      </c>
      <c r="M861" s="18"/>
    </row>
    <row r="862" spans="2:13" x14ac:dyDescent="0.25">
      <c r="B862" s="92">
        <v>859</v>
      </c>
      <c r="C862" s="227" t="str">
        <f>IFERROR(INDEX(Team_Data!J$8:J$2007,$B862,1)&amp;"","")</f>
        <v/>
      </c>
      <c r="D862" s="227" t="str">
        <f>IFERROR(INDEX(Team_Data!K$8:K$2007,$B862,1)&amp;"","")</f>
        <v/>
      </c>
      <c r="E862" s="231" t="str">
        <f>IFERROR(IF(LEN(INDEX(Team_Data!L$8:L$2007,$B862,1))&gt;0,INDEX(Team_Data!L$8:L$2007,$B862,1),""),"")</f>
        <v/>
      </c>
      <c r="F862" s="231" t="str">
        <f>IFERROR(IF(LEN(INDEX(Team_Data!M$8:M$2007,$B862,1))&gt;0,INDEX(Team_Data!M$8:M$2007,$B862,1),""),"")</f>
        <v/>
      </c>
      <c r="G862" s="225" t="str">
        <f t="shared" si="69"/>
        <v/>
      </c>
      <c r="H862" s="225" t="str">
        <f>IFERROR(IF(ISNUMBER(G862),COUNTIF($G$4:G862,G862),""),"")</f>
        <v/>
      </c>
      <c r="I862" s="225" t="str">
        <f t="shared" si="70"/>
        <v>-</v>
      </c>
      <c r="J862" s="225" t="str">
        <f t="shared" si="71"/>
        <v/>
      </c>
      <c r="K862" s="232" t="str">
        <f t="shared" ca="1" si="72"/>
        <v/>
      </c>
      <c r="L862" s="225" t="str">
        <f t="shared" ca="1" si="73"/>
        <v/>
      </c>
      <c r="M862" s="18"/>
    </row>
    <row r="863" spans="2:13" x14ac:dyDescent="0.25">
      <c r="B863" s="92">
        <v>860</v>
      </c>
      <c r="C863" s="227" t="str">
        <f>IFERROR(INDEX(Team_Data!J$8:J$2007,$B863,1)&amp;"","")</f>
        <v/>
      </c>
      <c r="D863" s="227" t="str">
        <f>IFERROR(INDEX(Team_Data!K$8:K$2007,$B863,1)&amp;"","")</f>
        <v/>
      </c>
      <c r="E863" s="231" t="str">
        <f>IFERROR(IF(LEN(INDEX(Team_Data!L$8:L$2007,$B863,1))&gt;0,INDEX(Team_Data!L$8:L$2007,$B863,1),""),"")</f>
        <v/>
      </c>
      <c r="F863" s="231" t="str">
        <f>IFERROR(IF(LEN(INDEX(Team_Data!M$8:M$2007,$B863,1))&gt;0,INDEX(Team_Data!M$8:M$2007,$B863,1),""),"")</f>
        <v/>
      </c>
      <c r="G863" s="225" t="str">
        <f t="shared" si="69"/>
        <v/>
      </c>
      <c r="H863" s="225" t="str">
        <f>IFERROR(IF(ISNUMBER(G863),COUNTIF($G$4:G863,G863),""),"")</f>
        <v/>
      </c>
      <c r="I863" s="225" t="str">
        <f t="shared" si="70"/>
        <v>-</v>
      </c>
      <c r="J863" s="225" t="str">
        <f t="shared" si="71"/>
        <v/>
      </c>
      <c r="K863" s="232" t="str">
        <f t="shared" ca="1" si="72"/>
        <v/>
      </c>
      <c r="L863" s="225" t="str">
        <f t="shared" ca="1" si="73"/>
        <v/>
      </c>
      <c r="M863" s="18"/>
    </row>
    <row r="864" spans="2:13" x14ac:dyDescent="0.25">
      <c r="B864" s="92">
        <v>861</v>
      </c>
      <c r="C864" s="227" t="str">
        <f>IFERROR(INDEX(Team_Data!J$8:J$2007,$B864,1)&amp;"","")</f>
        <v/>
      </c>
      <c r="D864" s="227" t="str">
        <f>IFERROR(INDEX(Team_Data!K$8:K$2007,$B864,1)&amp;"","")</f>
        <v/>
      </c>
      <c r="E864" s="231" t="str">
        <f>IFERROR(IF(LEN(INDEX(Team_Data!L$8:L$2007,$B864,1))&gt;0,INDEX(Team_Data!L$8:L$2007,$B864,1),""),"")</f>
        <v/>
      </c>
      <c r="F864" s="231" t="str">
        <f>IFERROR(IF(LEN(INDEX(Team_Data!M$8:M$2007,$B864,1))&gt;0,INDEX(Team_Data!M$8:M$2007,$B864,1),""),"")</f>
        <v/>
      </c>
      <c r="G864" s="225" t="str">
        <f t="shared" si="69"/>
        <v/>
      </c>
      <c r="H864" s="225" t="str">
        <f>IFERROR(IF(ISNUMBER(G864),COUNTIF($G$4:G864,G864),""),"")</f>
        <v/>
      </c>
      <c r="I864" s="225" t="str">
        <f t="shared" si="70"/>
        <v>-</v>
      </c>
      <c r="J864" s="225" t="str">
        <f t="shared" si="71"/>
        <v/>
      </c>
      <c r="K864" s="232" t="str">
        <f t="shared" ca="1" si="72"/>
        <v/>
      </c>
      <c r="L864" s="225" t="str">
        <f t="shared" ca="1" si="73"/>
        <v/>
      </c>
      <c r="M864" s="18"/>
    </row>
    <row r="865" spans="2:13" x14ac:dyDescent="0.25">
      <c r="B865" s="92">
        <v>862</v>
      </c>
      <c r="C865" s="227" t="str">
        <f>IFERROR(INDEX(Team_Data!J$8:J$2007,$B865,1)&amp;"","")</f>
        <v/>
      </c>
      <c r="D865" s="227" t="str">
        <f>IFERROR(INDEX(Team_Data!K$8:K$2007,$B865,1)&amp;"","")</f>
        <v/>
      </c>
      <c r="E865" s="231" t="str">
        <f>IFERROR(IF(LEN(INDEX(Team_Data!L$8:L$2007,$B865,1))&gt;0,INDEX(Team_Data!L$8:L$2007,$B865,1),""),"")</f>
        <v/>
      </c>
      <c r="F865" s="231" t="str">
        <f>IFERROR(IF(LEN(INDEX(Team_Data!M$8:M$2007,$B865,1))&gt;0,INDEX(Team_Data!M$8:M$2007,$B865,1),""),"")</f>
        <v/>
      </c>
      <c r="G865" s="225" t="str">
        <f t="shared" si="69"/>
        <v/>
      </c>
      <c r="H865" s="225" t="str">
        <f>IFERROR(IF(ISNUMBER(G865),COUNTIF($G$4:G865,G865),""),"")</f>
        <v/>
      </c>
      <c r="I865" s="225" t="str">
        <f t="shared" si="70"/>
        <v>-</v>
      </c>
      <c r="J865" s="225" t="str">
        <f t="shared" si="71"/>
        <v/>
      </c>
      <c r="K865" s="232" t="str">
        <f t="shared" ca="1" si="72"/>
        <v/>
      </c>
      <c r="L865" s="225" t="str">
        <f t="shared" ca="1" si="73"/>
        <v/>
      </c>
      <c r="M865" s="18"/>
    </row>
    <row r="866" spans="2:13" x14ac:dyDescent="0.25">
      <c r="B866" s="92">
        <v>863</v>
      </c>
      <c r="C866" s="227" t="str">
        <f>IFERROR(INDEX(Team_Data!J$8:J$2007,$B866,1)&amp;"","")</f>
        <v/>
      </c>
      <c r="D866" s="227" t="str">
        <f>IFERROR(INDEX(Team_Data!K$8:K$2007,$B866,1)&amp;"","")</f>
        <v/>
      </c>
      <c r="E866" s="231" t="str">
        <f>IFERROR(IF(LEN(INDEX(Team_Data!L$8:L$2007,$B866,1))&gt;0,INDEX(Team_Data!L$8:L$2007,$B866,1),""),"")</f>
        <v/>
      </c>
      <c r="F866" s="231" t="str">
        <f>IFERROR(IF(LEN(INDEX(Team_Data!M$8:M$2007,$B866,1))&gt;0,INDEX(Team_Data!M$8:M$2007,$B866,1),""),"")</f>
        <v/>
      </c>
      <c r="G866" s="225" t="str">
        <f t="shared" si="69"/>
        <v/>
      </c>
      <c r="H866" s="225" t="str">
        <f>IFERROR(IF(ISNUMBER(G866),COUNTIF($G$4:G866,G866),""),"")</f>
        <v/>
      </c>
      <c r="I866" s="225" t="str">
        <f t="shared" si="70"/>
        <v>-</v>
      </c>
      <c r="J866" s="225" t="str">
        <f t="shared" si="71"/>
        <v/>
      </c>
      <c r="K866" s="232" t="str">
        <f t="shared" ca="1" si="72"/>
        <v/>
      </c>
      <c r="L866" s="225" t="str">
        <f t="shared" ca="1" si="73"/>
        <v/>
      </c>
      <c r="M866" s="18"/>
    </row>
    <row r="867" spans="2:13" x14ac:dyDescent="0.25">
      <c r="B867" s="92">
        <v>864</v>
      </c>
      <c r="C867" s="227" t="str">
        <f>IFERROR(INDEX(Team_Data!J$8:J$2007,$B867,1)&amp;"","")</f>
        <v/>
      </c>
      <c r="D867" s="227" t="str">
        <f>IFERROR(INDEX(Team_Data!K$8:K$2007,$B867,1)&amp;"","")</f>
        <v/>
      </c>
      <c r="E867" s="231" t="str">
        <f>IFERROR(IF(LEN(INDEX(Team_Data!L$8:L$2007,$B867,1))&gt;0,INDEX(Team_Data!L$8:L$2007,$B867,1),""),"")</f>
        <v/>
      </c>
      <c r="F867" s="231" t="str">
        <f>IFERROR(IF(LEN(INDEX(Team_Data!M$8:M$2007,$B867,1))&gt;0,INDEX(Team_Data!M$8:M$2007,$B867,1),""),"")</f>
        <v/>
      </c>
      <c r="G867" s="225" t="str">
        <f t="shared" si="69"/>
        <v/>
      </c>
      <c r="H867" s="225" t="str">
        <f>IFERROR(IF(ISNUMBER(G867),COUNTIF($G$4:G867,G867),""),"")</f>
        <v/>
      </c>
      <c r="I867" s="225" t="str">
        <f t="shared" si="70"/>
        <v>-</v>
      </c>
      <c r="J867" s="225" t="str">
        <f t="shared" si="71"/>
        <v/>
      </c>
      <c r="K867" s="232" t="str">
        <f t="shared" ca="1" si="72"/>
        <v/>
      </c>
      <c r="L867" s="225" t="str">
        <f t="shared" ca="1" si="73"/>
        <v/>
      </c>
      <c r="M867" s="18"/>
    </row>
    <row r="868" spans="2:13" x14ac:dyDescent="0.25">
      <c r="B868" s="92">
        <v>865</v>
      </c>
      <c r="C868" s="227" t="str">
        <f>IFERROR(INDEX(Team_Data!J$8:J$2007,$B868,1)&amp;"","")</f>
        <v/>
      </c>
      <c r="D868" s="227" t="str">
        <f>IFERROR(INDEX(Team_Data!K$8:K$2007,$B868,1)&amp;"","")</f>
        <v/>
      </c>
      <c r="E868" s="231" t="str">
        <f>IFERROR(IF(LEN(INDEX(Team_Data!L$8:L$2007,$B868,1))&gt;0,INDEX(Team_Data!L$8:L$2007,$B868,1),""),"")</f>
        <v/>
      </c>
      <c r="F868" s="231" t="str">
        <f>IFERROR(IF(LEN(INDEX(Team_Data!M$8:M$2007,$B868,1))&gt;0,INDEX(Team_Data!M$8:M$2007,$B868,1),""),"")</f>
        <v/>
      </c>
      <c r="G868" s="225" t="str">
        <f t="shared" si="69"/>
        <v/>
      </c>
      <c r="H868" s="225" t="str">
        <f>IFERROR(IF(ISNUMBER(G868),COUNTIF($G$4:G868,G868),""),"")</f>
        <v/>
      </c>
      <c r="I868" s="225" t="str">
        <f t="shared" si="70"/>
        <v>-</v>
      </c>
      <c r="J868" s="225" t="str">
        <f t="shared" si="71"/>
        <v/>
      </c>
      <c r="K868" s="232" t="str">
        <f t="shared" ca="1" si="72"/>
        <v/>
      </c>
      <c r="L868" s="225" t="str">
        <f t="shared" ca="1" si="73"/>
        <v/>
      </c>
      <c r="M868" s="18"/>
    </row>
    <row r="869" spans="2:13" x14ac:dyDescent="0.25">
      <c r="B869" s="92">
        <v>866</v>
      </c>
      <c r="C869" s="227" t="str">
        <f>IFERROR(INDEX(Team_Data!J$8:J$2007,$B869,1)&amp;"","")</f>
        <v/>
      </c>
      <c r="D869" s="227" t="str">
        <f>IFERROR(INDEX(Team_Data!K$8:K$2007,$B869,1)&amp;"","")</f>
        <v/>
      </c>
      <c r="E869" s="231" t="str">
        <f>IFERROR(IF(LEN(INDEX(Team_Data!L$8:L$2007,$B869,1))&gt;0,INDEX(Team_Data!L$8:L$2007,$B869,1),""),"")</f>
        <v/>
      </c>
      <c r="F869" s="231" t="str">
        <f>IFERROR(IF(LEN(INDEX(Team_Data!M$8:M$2007,$B869,1))&gt;0,INDEX(Team_Data!M$8:M$2007,$B869,1),""),"")</f>
        <v/>
      </c>
      <c r="G869" s="225" t="str">
        <f t="shared" si="69"/>
        <v/>
      </c>
      <c r="H869" s="225" t="str">
        <f>IFERROR(IF(ISNUMBER(G869),COUNTIF($G$4:G869,G869),""),"")</f>
        <v/>
      </c>
      <c r="I869" s="225" t="str">
        <f t="shared" si="70"/>
        <v>-</v>
      </c>
      <c r="J869" s="225" t="str">
        <f t="shared" si="71"/>
        <v/>
      </c>
      <c r="K869" s="232" t="str">
        <f t="shared" ca="1" si="72"/>
        <v/>
      </c>
      <c r="L869" s="225" t="str">
        <f t="shared" ca="1" si="73"/>
        <v/>
      </c>
      <c r="M869" s="18"/>
    </row>
    <row r="870" spans="2:13" x14ac:dyDescent="0.25">
      <c r="B870" s="92">
        <v>867</v>
      </c>
      <c r="C870" s="227" t="str">
        <f>IFERROR(INDEX(Team_Data!J$8:J$2007,$B870,1)&amp;"","")</f>
        <v/>
      </c>
      <c r="D870" s="227" t="str">
        <f>IFERROR(INDEX(Team_Data!K$8:K$2007,$B870,1)&amp;"","")</f>
        <v/>
      </c>
      <c r="E870" s="231" t="str">
        <f>IFERROR(IF(LEN(INDEX(Team_Data!L$8:L$2007,$B870,1))&gt;0,INDEX(Team_Data!L$8:L$2007,$B870,1),""),"")</f>
        <v/>
      </c>
      <c r="F870" s="231" t="str">
        <f>IFERROR(IF(LEN(INDEX(Team_Data!M$8:M$2007,$B870,1))&gt;0,INDEX(Team_Data!M$8:M$2007,$B870,1),""),"")</f>
        <v/>
      </c>
      <c r="G870" s="225" t="str">
        <f t="shared" si="69"/>
        <v/>
      </c>
      <c r="H870" s="225" t="str">
        <f>IFERROR(IF(ISNUMBER(G870),COUNTIF($G$4:G870,G870),""),"")</f>
        <v/>
      </c>
      <c r="I870" s="225" t="str">
        <f t="shared" si="70"/>
        <v>-</v>
      </c>
      <c r="J870" s="225" t="str">
        <f t="shared" si="71"/>
        <v/>
      </c>
      <c r="K870" s="232" t="str">
        <f t="shared" ca="1" si="72"/>
        <v/>
      </c>
      <c r="L870" s="225" t="str">
        <f t="shared" ca="1" si="73"/>
        <v/>
      </c>
      <c r="M870" s="18"/>
    </row>
    <row r="871" spans="2:13" x14ac:dyDescent="0.25">
      <c r="B871" s="92">
        <v>868</v>
      </c>
      <c r="C871" s="227" t="str">
        <f>IFERROR(INDEX(Team_Data!J$8:J$2007,$B871,1)&amp;"","")</f>
        <v/>
      </c>
      <c r="D871" s="227" t="str">
        <f>IFERROR(INDEX(Team_Data!K$8:K$2007,$B871,1)&amp;"","")</f>
        <v/>
      </c>
      <c r="E871" s="231" t="str">
        <f>IFERROR(IF(LEN(INDEX(Team_Data!L$8:L$2007,$B871,1))&gt;0,INDEX(Team_Data!L$8:L$2007,$B871,1),""),"")</f>
        <v/>
      </c>
      <c r="F871" s="231" t="str">
        <f>IFERROR(IF(LEN(INDEX(Team_Data!M$8:M$2007,$B871,1))&gt;0,INDEX(Team_Data!M$8:M$2007,$B871,1),""),"")</f>
        <v/>
      </c>
      <c r="G871" s="225" t="str">
        <f t="shared" si="69"/>
        <v/>
      </c>
      <c r="H871" s="225" t="str">
        <f>IFERROR(IF(ISNUMBER(G871),COUNTIF($G$4:G871,G871),""),"")</f>
        <v/>
      </c>
      <c r="I871" s="225" t="str">
        <f t="shared" si="70"/>
        <v>-</v>
      </c>
      <c r="J871" s="225" t="str">
        <f t="shared" si="71"/>
        <v/>
      </c>
      <c r="K871" s="232" t="str">
        <f t="shared" ca="1" si="72"/>
        <v/>
      </c>
      <c r="L871" s="225" t="str">
        <f t="shared" ca="1" si="73"/>
        <v/>
      </c>
      <c r="M871" s="18"/>
    </row>
    <row r="872" spans="2:13" x14ac:dyDescent="0.25">
      <c r="B872" s="92">
        <v>869</v>
      </c>
      <c r="C872" s="227" t="str">
        <f>IFERROR(INDEX(Team_Data!J$8:J$2007,$B872,1)&amp;"","")</f>
        <v/>
      </c>
      <c r="D872" s="227" t="str">
        <f>IFERROR(INDEX(Team_Data!K$8:K$2007,$B872,1)&amp;"","")</f>
        <v/>
      </c>
      <c r="E872" s="231" t="str">
        <f>IFERROR(IF(LEN(INDEX(Team_Data!L$8:L$2007,$B872,1))&gt;0,INDEX(Team_Data!L$8:L$2007,$B872,1),""),"")</f>
        <v/>
      </c>
      <c r="F872" s="231" t="str">
        <f>IFERROR(IF(LEN(INDEX(Team_Data!M$8:M$2007,$B872,1))&gt;0,INDEX(Team_Data!M$8:M$2007,$B872,1),""),"")</f>
        <v/>
      </c>
      <c r="G872" s="225" t="str">
        <f t="shared" si="69"/>
        <v/>
      </c>
      <c r="H872" s="225" t="str">
        <f>IFERROR(IF(ISNUMBER(G872),COUNTIF($G$4:G872,G872),""),"")</f>
        <v/>
      </c>
      <c r="I872" s="225" t="str">
        <f t="shared" si="70"/>
        <v>-</v>
      </c>
      <c r="J872" s="225" t="str">
        <f t="shared" si="71"/>
        <v/>
      </c>
      <c r="K872" s="232" t="str">
        <f t="shared" ca="1" si="72"/>
        <v/>
      </c>
      <c r="L872" s="225" t="str">
        <f t="shared" ca="1" si="73"/>
        <v/>
      </c>
      <c r="M872" s="18"/>
    </row>
    <row r="873" spans="2:13" x14ac:dyDescent="0.25">
      <c r="B873" s="92">
        <v>870</v>
      </c>
      <c r="C873" s="227" t="str">
        <f>IFERROR(INDEX(Team_Data!J$8:J$2007,$B873,1)&amp;"","")</f>
        <v/>
      </c>
      <c r="D873" s="227" t="str">
        <f>IFERROR(INDEX(Team_Data!K$8:K$2007,$B873,1)&amp;"","")</f>
        <v/>
      </c>
      <c r="E873" s="231" t="str">
        <f>IFERROR(IF(LEN(INDEX(Team_Data!L$8:L$2007,$B873,1))&gt;0,INDEX(Team_Data!L$8:L$2007,$B873,1),""),"")</f>
        <v/>
      </c>
      <c r="F873" s="231" t="str">
        <f>IFERROR(IF(LEN(INDEX(Team_Data!M$8:M$2007,$B873,1))&gt;0,INDEX(Team_Data!M$8:M$2007,$B873,1),""),"")</f>
        <v/>
      </c>
      <c r="G873" s="225" t="str">
        <f t="shared" si="69"/>
        <v/>
      </c>
      <c r="H873" s="225" t="str">
        <f>IFERROR(IF(ISNUMBER(G873),COUNTIF($G$4:G873,G873),""),"")</f>
        <v/>
      </c>
      <c r="I873" s="225" t="str">
        <f t="shared" si="70"/>
        <v>-</v>
      </c>
      <c r="J873" s="225" t="str">
        <f t="shared" si="71"/>
        <v/>
      </c>
      <c r="K873" s="232" t="str">
        <f t="shared" ca="1" si="72"/>
        <v/>
      </c>
      <c r="L873" s="225" t="str">
        <f t="shared" ca="1" si="73"/>
        <v/>
      </c>
      <c r="M873" s="18"/>
    </row>
    <row r="874" spans="2:13" x14ac:dyDescent="0.25">
      <c r="B874" s="92">
        <v>871</v>
      </c>
      <c r="C874" s="227" t="str">
        <f>IFERROR(INDEX(Team_Data!J$8:J$2007,$B874,1)&amp;"","")</f>
        <v/>
      </c>
      <c r="D874" s="227" t="str">
        <f>IFERROR(INDEX(Team_Data!K$8:K$2007,$B874,1)&amp;"","")</f>
        <v/>
      </c>
      <c r="E874" s="231" t="str">
        <f>IFERROR(IF(LEN(INDEX(Team_Data!L$8:L$2007,$B874,1))&gt;0,INDEX(Team_Data!L$8:L$2007,$B874,1),""),"")</f>
        <v/>
      </c>
      <c r="F874" s="231" t="str">
        <f>IFERROR(IF(LEN(INDEX(Team_Data!M$8:M$2007,$B874,1))&gt;0,INDEX(Team_Data!M$8:M$2007,$B874,1),""),"")</f>
        <v/>
      </c>
      <c r="G874" s="225" t="str">
        <f t="shared" si="69"/>
        <v/>
      </c>
      <c r="H874" s="225" t="str">
        <f>IFERROR(IF(ISNUMBER(G874),COUNTIF($G$4:G874,G874),""),"")</f>
        <v/>
      </c>
      <c r="I874" s="225" t="str">
        <f t="shared" si="70"/>
        <v>-</v>
      </c>
      <c r="J874" s="225" t="str">
        <f t="shared" si="71"/>
        <v/>
      </c>
      <c r="K874" s="232" t="str">
        <f t="shared" ca="1" si="72"/>
        <v/>
      </c>
      <c r="L874" s="225" t="str">
        <f t="shared" ca="1" si="73"/>
        <v/>
      </c>
      <c r="M874" s="18"/>
    </row>
    <row r="875" spans="2:13" x14ac:dyDescent="0.25">
      <c r="B875" s="92">
        <v>872</v>
      </c>
      <c r="C875" s="227" t="str">
        <f>IFERROR(INDEX(Team_Data!J$8:J$2007,$B875,1)&amp;"","")</f>
        <v/>
      </c>
      <c r="D875" s="227" t="str">
        <f>IFERROR(INDEX(Team_Data!K$8:K$2007,$B875,1)&amp;"","")</f>
        <v/>
      </c>
      <c r="E875" s="231" t="str">
        <f>IFERROR(IF(LEN(INDEX(Team_Data!L$8:L$2007,$B875,1))&gt;0,INDEX(Team_Data!L$8:L$2007,$B875,1),""),"")</f>
        <v/>
      </c>
      <c r="F875" s="231" t="str">
        <f>IFERROR(IF(LEN(INDEX(Team_Data!M$8:M$2007,$B875,1))&gt;0,INDEX(Team_Data!M$8:M$2007,$B875,1),""),"")</f>
        <v/>
      </c>
      <c r="G875" s="225" t="str">
        <f t="shared" si="69"/>
        <v/>
      </c>
      <c r="H875" s="225" t="str">
        <f>IFERROR(IF(ISNUMBER(G875),COUNTIF($G$4:G875,G875),""),"")</f>
        <v/>
      </c>
      <c r="I875" s="225" t="str">
        <f t="shared" si="70"/>
        <v>-</v>
      </c>
      <c r="J875" s="225" t="str">
        <f t="shared" si="71"/>
        <v/>
      </c>
      <c r="K875" s="232" t="str">
        <f t="shared" ca="1" si="72"/>
        <v/>
      </c>
      <c r="L875" s="225" t="str">
        <f t="shared" ca="1" si="73"/>
        <v/>
      </c>
      <c r="M875" s="18"/>
    </row>
    <row r="876" spans="2:13" x14ac:dyDescent="0.25">
      <c r="B876" s="92">
        <v>873</v>
      </c>
      <c r="C876" s="227" t="str">
        <f>IFERROR(INDEX(Team_Data!J$8:J$2007,$B876,1)&amp;"","")</f>
        <v/>
      </c>
      <c r="D876" s="227" t="str">
        <f>IFERROR(INDEX(Team_Data!K$8:K$2007,$B876,1)&amp;"","")</f>
        <v/>
      </c>
      <c r="E876" s="231" t="str">
        <f>IFERROR(IF(LEN(INDEX(Team_Data!L$8:L$2007,$B876,1))&gt;0,INDEX(Team_Data!L$8:L$2007,$B876,1),""),"")</f>
        <v/>
      </c>
      <c r="F876" s="231" t="str">
        <f>IFERROR(IF(LEN(INDEX(Team_Data!M$8:M$2007,$B876,1))&gt;0,INDEX(Team_Data!M$8:M$2007,$B876,1),""),"")</f>
        <v/>
      </c>
      <c r="G876" s="225" t="str">
        <f t="shared" si="69"/>
        <v/>
      </c>
      <c r="H876" s="225" t="str">
        <f>IFERROR(IF(ISNUMBER(G876),COUNTIF($G$4:G876,G876),""),"")</f>
        <v/>
      </c>
      <c r="I876" s="225" t="str">
        <f t="shared" si="70"/>
        <v>-</v>
      </c>
      <c r="J876" s="225" t="str">
        <f t="shared" si="71"/>
        <v/>
      </c>
      <c r="K876" s="232" t="str">
        <f t="shared" ca="1" si="72"/>
        <v/>
      </c>
      <c r="L876" s="225" t="str">
        <f t="shared" ca="1" si="73"/>
        <v/>
      </c>
      <c r="M876" s="18"/>
    </row>
    <row r="877" spans="2:13" x14ac:dyDescent="0.25">
      <c r="B877" s="92">
        <v>874</v>
      </c>
      <c r="C877" s="227" t="str">
        <f>IFERROR(INDEX(Team_Data!J$8:J$2007,$B877,1)&amp;"","")</f>
        <v/>
      </c>
      <c r="D877" s="227" t="str">
        <f>IFERROR(INDEX(Team_Data!K$8:K$2007,$B877,1)&amp;"","")</f>
        <v/>
      </c>
      <c r="E877" s="231" t="str">
        <f>IFERROR(IF(LEN(INDEX(Team_Data!L$8:L$2007,$B877,1))&gt;0,INDEX(Team_Data!L$8:L$2007,$B877,1),""),"")</f>
        <v/>
      </c>
      <c r="F877" s="231" t="str">
        <f>IFERROR(IF(LEN(INDEX(Team_Data!M$8:M$2007,$B877,1))&gt;0,INDEX(Team_Data!M$8:M$2007,$B877,1),""),"")</f>
        <v/>
      </c>
      <c r="G877" s="225" t="str">
        <f t="shared" si="69"/>
        <v/>
      </c>
      <c r="H877" s="225" t="str">
        <f>IFERROR(IF(ISNUMBER(G877),COUNTIF($G$4:G877,G877),""),"")</f>
        <v/>
      </c>
      <c r="I877" s="225" t="str">
        <f t="shared" si="70"/>
        <v>-</v>
      </c>
      <c r="J877" s="225" t="str">
        <f t="shared" si="71"/>
        <v/>
      </c>
      <c r="K877" s="232" t="str">
        <f t="shared" ca="1" si="72"/>
        <v/>
      </c>
      <c r="L877" s="225" t="str">
        <f t="shared" ca="1" si="73"/>
        <v/>
      </c>
      <c r="M877" s="18"/>
    </row>
    <row r="878" spans="2:13" x14ac:dyDescent="0.25">
      <c r="B878" s="92">
        <v>875</v>
      </c>
      <c r="C878" s="227" t="str">
        <f>IFERROR(INDEX(Team_Data!J$8:J$2007,$B878,1)&amp;"","")</f>
        <v/>
      </c>
      <c r="D878" s="227" t="str">
        <f>IFERROR(INDEX(Team_Data!K$8:K$2007,$B878,1)&amp;"","")</f>
        <v/>
      </c>
      <c r="E878" s="231" t="str">
        <f>IFERROR(IF(LEN(INDEX(Team_Data!L$8:L$2007,$B878,1))&gt;0,INDEX(Team_Data!L$8:L$2007,$B878,1),""),"")</f>
        <v/>
      </c>
      <c r="F878" s="231" t="str">
        <f>IFERROR(IF(LEN(INDEX(Team_Data!M$8:M$2007,$B878,1))&gt;0,INDEX(Team_Data!M$8:M$2007,$B878,1),""),"")</f>
        <v/>
      </c>
      <c r="G878" s="225" t="str">
        <f t="shared" si="69"/>
        <v/>
      </c>
      <c r="H878" s="225" t="str">
        <f>IFERROR(IF(ISNUMBER(G878),COUNTIF($G$4:G878,G878),""),"")</f>
        <v/>
      </c>
      <c r="I878" s="225" t="str">
        <f t="shared" si="70"/>
        <v>-</v>
      </c>
      <c r="J878" s="225" t="str">
        <f t="shared" si="71"/>
        <v/>
      </c>
      <c r="K878" s="232" t="str">
        <f t="shared" ca="1" si="72"/>
        <v/>
      </c>
      <c r="L878" s="225" t="str">
        <f t="shared" ca="1" si="73"/>
        <v/>
      </c>
      <c r="M878" s="18"/>
    </row>
    <row r="879" spans="2:13" x14ac:dyDescent="0.25">
      <c r="B879" s="92">
        <v>876</v>
      </c>
      <c r="C879" s="227" t="str">
        <f>IFERROR(INDEX(Team_Data!J$8:J$2007,$B879,1)&amp;"","")</f>
        <v/>
      </c>
      <c r="D879" s="227" t="str">
        <f>IFERROR(INDEX(Team_Data!K$8:K$2007,$B879,1)&amp;"","")</f>
        <v/>
      </c>
      <c r="E879" s="231" t="str">
        <f>IFERROR(IF(LEN(INDEX(Team_Data!L$8:L$2007,$B879,1))&gt;0,INDEX(Team_Data!L$8:L$2007,$B879,1),""),"")</f>
        <v/>
      </c>
      <c r="F879" s="231" t="str">
        <f>IFERROR(IF(LEN(INDEX(Team_Data!M$8:M$2007,$B879,1))&gt;0,INDEX(Team_Data!M$8:M$2007,$B879,1),""),"")</f>
        <v/>
      </c>
      <c r="G879" s="225" t="str">
        <f t="shared" si="69"/>
        <v/>
      </c>
      <c r="H879" s="225" t="str">
        <f>IFERROR(IF(ISNUMBER(G879),COUNTIF($G$4:G879,G879),""),"")</f>
        <v/>
      </c>
      <c r="I879" s="225" t="str">
        <f t="shared" si="70"/>
        <v>-</v>
      </c>
      <c r="J879" s="225" t="str">
        <f t="shared" si="71"/>
        <v/>
      </c>
      <c r="K879" s="232" t="str">
        <f t="shared" ca="1" si="72"/>
        <v/>
      </c>
      <c r="L879" s="225" t="str">
        <f t="shared" ca="1" si="73"/>
        <v/>
      </c>
      <c r="M879" s="18"/>
    </row>
    <row r="880" spans="2:13" x14ac:dyDescent="0.25">
      <c r="B880" s="92">
        <v>877</v>
      </c>
      <c r="C880" s="227" t="str">
        <f>IFERROR(INDEX(Team_Data!J$8:J$2007,$B880,1)&amp;"","")</f>
        <v/>
      </c>
      <c r="D880" s="227" t="str">
        <f>IFERROR(INDEX(Team_Data!K$8:K$2007,$B880,1)&amp;"","")</f>
        <v/>
      </c>
      <c r="E880" s="231" t="str">
        <f>IFERROR(IF(LEN(INDEX(Team_Data!L$8:L$2007,$B880,1))&gt;0,INDEX(Team_Data!L$8:L$2007,$B880,1),""),"")</f>
        <v/>
      </c>
      <c r="F880" s="231" t="str">
        <f>IFERROR(IF(LEN(INDEX(Team_Data!M$8:M$2007,$B880,1))&gt;0,INDEX(Team_Data!M$8:M$2007,$B880,1),""),"")</f>
        <v/>
      </c>
      <c r="G880" s="225" t="str">
        <f t="shared" si="69"/>
        <v/>
      </c>
      <c r="H880" s="225" t="str">
        <f>IFERROR(IF(ISNUMBER(G880),COUNTIF($G$4:G880,G880),""),"")</f>
        <v/>
      </c>
      <c r="I880" s="225" t="str">
        <f t="shared" si="70"/>
        <v>-</v>
      </c>
      <c r="J880" s="225" t="str">
        <f t="shared" si="71"/>
        <v/>
      </c>
      <c r="K880" s="232" t="str">
        <f t="shared" ca="1" si="72"/>
        <v/>
      </c>
      <c r="L880" s="225" t="str">
        <f t="shared" ca="1" si="73"/>
        <v/>
      </c>
      <c r="M880" s="18"/>
    </row>
    <row r="881" spans="2:13" x14ac:dyDescent="0.25">
      <c r="B881" s="92">
        <v>878</v>
      </c>
      <c r="C881" s="227" t="str">
        <f>IFERROR(INDEX(Team_Data!J$8:J$2007,$B881,1)&amp;"","")</f>
        <v/>
      </c>
      <c r="D881" s="227" t="str">
        <f>IFERROR(INDEX(Team_Data!K$8:K$2007,$B881,1)&amp;"","")</f>
        <v/>
      </c>
      <c r="E881" s="231" t="str">
        <f>IFERROR(IF(LEN(INDEX(Team_Data!L$8:L$2007,$B881,1))&gt;0,INDEX(Team_Data!L$8:L$2007,$B881,1),""),"")</f>
        <v/>
      </c>
      <c r="F881" s="231" t="str">
        <f>IFERROR(IF(LEN(INDEX(Team_Data!M$8:M$2007,$B881,1))&gt;0,INDEX(Team_Data!M$8:M$2007,$B881,1),""),"")</f>
        <v/>
      </c>
      <c r="G881" s="225" t="str">
        <f t="shared" si="69"/>
        <v/>
      </c>
      <c r="H881" s="225" t="str">
        <f>IFERROR(IF(ISNUMBER(G881),COUNTIF($G$4:G881,G881),""),"")</f>
        <v/>
      </c>
      <c r="I881" s="225" t="str">
        <f t="shared" si="70"/>
        <v>-</v>
      </c>
      <c r="J881" s="225" t="str">
        <f t="shared" si="71"/>
        <v/>
      </c>
      <c r="K881" s="232" t="str">
        <f t="shared" ca="1" si="72"/>
        <v/>
      </c>
      <c r="L881" s="225" t="str">
        <f t="shared" ca="1" si="73"/>
        <v/>
      </c>
      <c r="M881" s="18"/>
    </row>
    <row r="882" spans="2:13" x14ac:dyDescent="0.25">
      <c r="B882" s="92">
        <v>879</v>
      </c>
      <c r="C882" s="227" t="str">
        <f>IFERROR(INDEX(Team_Data!J$8:J$2007,$B882,1)&amp;"","")</f>
        <v/>
      </c>
      <c r="D882" s="227" t="str">
        <f>IFERROR(INDEX(Team_Data!K$8:K$2007,$B882,1)&amp;"","")</f>
        <v/>
      </c>
      <c r="E882" s="231" t="str">
        <f>IFERROR(IF(LEN(INDEX(Team_Data!L$8:L$2007,$B882,1))&gt;0,INDEX(Team_Data!L$8:L$2007,$B882,1),""),"")</f>
        <v/>
      </c>
      <c r="F882" s="231" t="str">
        <f>IFERROR(IF(LEN(INDEX(Team_Data!M$8:M$2007,$B882,1))&gt;0,INDEX(Team_Data!M$8:M$2007,$B882,1),""),"")</f>
        <v/>
      </c>
      <c r="G882" s="225" t="str">
        <f t="shared" si="69"/>
        <v/>
      </c>
      <c r="H882" s="225" t="str">
        <f>IFERROR(IF(ISNUMBER(G882),COUNTIF($G$4:G882,G882),""),"")</f>
        <v/>
      </c>
      <c r="I882" s="225" t="str">
        <f t="shared" si="70"/>
        <v>-</v>
      </c>
      <c r="J882" s="225" t="str">
        <f t="shared" si="71"/>
        <v/>
      </c>
      <c r="K882" s="232" t="str">
        <f t="shared" ca="1" si="72"/>
        <v/>
      </c>
      <c r="L882" s="225" t="str">
        <f t="shared" ca="1" si="73"/>
        <v/>
      </c>
      <c r="M882" s="18"/>
    </row>
    <row r="883" spans="2:13" x14ac:dyDescent="0.25">
      <c r="B883" s="92">
        <v>880</v>
      </c>
      <c r="C883" s="227" t="str">
        <f>IFERROR(INDEX(Team_Data!J$8:J$2007,$B883,1)&amp;"","")</f>
        <v/>
      </c>
      <c r="D883" s="227" t="str">
        <f>IFERROR(INDEX(Team_Data!K$8:K$2007,$B883,1)&amp;"","")</f>
        <v/>
      </c>
      <c r="E883" s="231" t="str">
        <f>IFERROR(IF(LEN(INDEX(Team_Data!L$8:L$2007,$B883,1))&gt;0,INDEX(Team_Data!L$8:L$2007,$B883,1),""),"")</f>
        <v/>
      </c>
      <c r="F883" s="231" t="str">
        <f>IFERROR(IF(LEN(INDEX(Team_Data!M$8:M$2007,$B883,1))&gt;0,INDEX(Team_Data!M$8:M$2007,$B883,1),""),"")</f>
        <v/>
      </c>
      <c r="G883" s="225" t="str">
        <f t="shared" si="69"/>
        <v/>
      </c>
      <c r="H883" s="225" t="str">
        <f>IFERROR(IF(ISNUMBER(G883),COUNTIF($G$4:G883,G883),""),"")</f>
        <v/>
      </c>
      <c r="I883" s="225" t="str">
        <f t="shared" si="70"/>
        <v>-</v>
      </c>
      <c r="J883" s="225" t="str">
        <f t="shared" si="71"/>
        <v/>
      </c>
      <c r="K883" s="232" t="str">
        <f t="shared" ca="1" si="72"/>
        <v/>
      </c>
      <c r="L883" s="225" t="str">
        <f t="shared" ca="1" si="73"/>
        <v/>
      </c>
      <c r="M883" s="18"/>
    </row>
    <row r="884" spans="2:13" x14ac:dyDescent="0.25">
      <c r="B884" s="92">
        <v>881</v>
      </c>
      <c r="C884" s="227" t="str">
        <f>IFERROR(INDEX(Team_Data!J$8:J$2007,$B884,1)&amp;"","")</f>
        <v/>
      </c>
      <c r="D884" s="227" t="str">
        <f>IFERROR(INDEX(Team_Data!K$8:K$2007,$B884,1)&amp;"","")</f>
        <v/>
      </c>
      <c r="E884" s="231" t="str">
        <f>IFERROR(IF(LEN(INDEX(Team_Data!L$8:L$2007,$B884,1))&gt;0,INDEX(Team_Data!L$8:L$2007,$B884,1),""),"")</f>
        <v/>
      </c>
      <c r="F884" s="231" t="str">
        <f>IFERROR(IF(LEN(INDEX(Team_Data!M$8:M$2007,$B884,1))&gt;0,INDEX(Team_Data!M$8:M$2007,$B884,1),""),"")</f>
        <v/>
      </c>
      <c r="G884" s="225" t="str">
        <f t="shared" si="69"/>
        <v/>
      </c>
      <c r="H884" s="225" t="str">
        <f>IFERROR(IF(ISNUMBER(G884),COUNTIF($G$4:G884,G884),""),"")</f>
        <v/>
      </c>
      <c r="I884" s="225" t="str">
        <f t="shared" si="70"/>
        <v>-</v>
      </c>
      <c r="J884" s="225" t="str">
        <f t="shared" si="71"/>
        <v/>
      </c>
      <c r="K884" s="232" t="str">
        <f t="shared" ca="1" si="72"/>
        <v/>
      </c>
      <c r="L884" s="225" t="str">
        <f t="shared" ca="1" si="73"/>
        <v/>
      </c>
      <c r="M884" s="18"/>
    </row>
    <row r="885" spans="2:13" x14ac:dyDescent="0.25">
      <c r="B885" s="92">
        <v>882</v>
      </c>
      <c r="C885" s="227" t="str">
        <f>IFERROR(INDEX(Team_Data!J$8:J$2007,$B885,1)&amp;"","")</f>
        <v/>
      </c>
      <c r="D885" s="227" t="str">
        <f>IFERROR(INDEX(Team_Data!K$8:K$2007,$B885,1)&amp;"","")</f>
        <v/>
      </c>
      <c r="E885" s="231" t="str">
        <f>IFERROR(IF(LEN(INDEX(Team_Data!L$8:L$2007,$B885,1))&gt;0,INDEX(Team_Data!L$8:L$2007,$B885,1),""),"")</f>
        <v/>
      </c>
      <c r="F885" s="231" t="str">
        <f>IFERROR(IF(LEN(INDEX(Team_Data!M$8:M$2007,$B885,1))&gt;0,INDEX(Team_Data!M$8:M$2007,$B885,1),""),"")</f>
        <v/>
      </c>
      <c r="G885" s="225" t="str">
        <f t="shared" si="69"/>
        <v/>
      </c>
      <c r="H885" s="225" t="str">
        <f>IFERROR(IF(ISNUMBER(G885),COUNTIF($G$4:G885,G885),""),"")</f>
        <v/>
      </c>
      <c r="I885" s="225" t="str">
        <f t="shared" si="70"/>
        <v>-</v>
      </c>
      <c r="J885" s="225" t="str">
        <f t="shared" si="71"/>
        <v/>
      </c>
      <c r="K885" s="232" t="str">
        <f t="shared" ca="1" si="72"/>
        <v/>
      </c>
      <c r="L885" s="225" t="str">
        <f t="shared" ca="1" si="73"/>
        <v/>
      </c>
      <c r="M885" s="18"/>
    </row>
    <row r="886" spans="2:13" x14ac:dyDescent="0.25">
      <c r="B886" s="92">
        <v>883</v>
      </c>
      <c r="C886" s="227" t="str">
        <f>IFERROR(INDEX(Team_Data!J$8:J$2007,$B886,1)&amp;"","")</f>
        <v/>
      </c>
      <c r="D886" s="227" t="str">
        <f>IFERROR(INDEX(Team_Data!K$8:K$2007,$B886,1)&amp;"","")</f>
        <v/>
      </c>
      <c r="E886" s="231" t="str">
        <f>IFERROR(IF(LEN(INDEX(Team_Data!L$8:L$2007,$B886,1))&gt;0,INDEX(Team_Data!L$8:L$2007,$B886,1),""),"")</f>
        <v/>
      </c>
      <c r="F886" s="231" t="str">
        <f>IFERROR(IF(LEN(INDEX(Team_Data!M$8:M$2007,$B886,1))&gt;0,INDEX(Team_Data!M$8:M$2007,$B886,1),""),"")</f>
        <v/>
      </c>
      <c r="G886" s="225" t="str">
        <f t="shared" si="69"/>
        <v/>
      </c>
      <c r="H886" s="225" t="str">
        <f>IFERROR(IF(ISNUMBER(G886),COUNTIF($G$4:G886,G886),""),"")</f>
        <v/>
      </c>
      <c r="I886" s="225" t="str">
        <f t="shared" si="70"/>
        <v>-</v>
      </c>
      <c r="J886" s="225" t="str">
        <f t="shared" si="71"/>
        <v/>
      </c>
      <c r="K886" s="232" t="str">
        <f t="shared" ca="1" si="72"/>
        <v/>
      </c>
      <c r="L886" s="225" t="str">
        <f t="shared" ca="1" si="73"/>
        <v/>
      </c>
      <c r="M886" s="18"/>
    </row>
    <row r="887" spans="2:13" x14ac:dyDescent="0.25">
      <c r="B887" s="92">
        <v>884</v>
      </c>
      <c r="C887" s="227" t="str">
        <f>IFERROR(INDEX(Team_Data!J$8:J$2007,$B887,1)&amp;"","")</f>
        <v/>
      </c>
      <c r="D887" s="227" t="str">
        <f>IFERROR(INDEX(Team_Data!K$8:K$2007,$B887,1)&amp;"","")</f>
        <v/>
      </c>
      <c r="E887" s="231" t="str">
        <f>IFERROR(IF(LEN(INDEX(Team_Data!L$8:L$2007,$B887,1))&gt;0,INDEX(Team_Data!L$8:L$2007,$B887,1),""),"")</f>
        <v/>
      </c>
      <c r="F887" s="231" t="str">
        <f>IFERROR(IF(LEN(INDEX(Team_Data!M$8:M$2007,$B887,1))&gt;0,INDEX(Team_Data!M$8:M$2007,$B887,1),""),"")</f>
        <v/>
      </c>
      <c r="G887" s="225" t="str">
        <f t="shared" si="69"/>
        <v/>
      </c>
      <c r="H887" s="225" t="str">
        <f>IFERROR(IF(ISNUMBER(G887),COUNTIF($G$4:G887,G887),""),"")</f>
        <v/>
      </c>
      <c r="I887" s="225" t="str">
        <f t="shared" si="70"/>
        <v>-</v>
      </c>
      <c r="J887" s="225" t="str">
        <f t="shared" si="71"/>
        <v/>
      </c>
      <c r="K887" s="232" t="str">
        <f t="shared" ca="1" si="72"/>
        <v/>
      </c>
      <c r="L887" s="225" t="str">
        <f t="shared" ca="1" si="73"/>
        <v/>
      </c>
      <c r="M887" s="18"/>
    </row>
    <row r="888" spans="2:13" x14ac:dyDescent="0.25">
      <c r="B888" s="92">
        <v>885</v>
      </c>
      <c r="C888" s="227" t="str">
        <f>IFERROR(INDEX(Team_Data!J$8:J$2007,$B888,1)&amp;"","")</f>
        <v/>
      </c>
      <c r="D888" s="227" t="str">
        <f>IFERROR(INDEX(Team_Data!K$8:K$2007,$B888,1)&amp;"","")</f>
        <v/>
      </c>
      <c r="E888" s="231" t="str">
        <f>IFERROR(IF(LEN(INDEX(Team_Data!L$8:L$2007,$B888,1))&gt;0,INDEX(Team_Data!L$8:L$2007,$B888,1),""),"")</f>
        <v/>
      </c>
      <c r="F888" s="231" t="str">
        <f>IFERROR(IF(LEN(INDEX(Team_Data!M$8:M$2007,$B888,1))&gt;0,INDEX(Team_Data!M$8:M$2007,$B888,1),""),"")</f>
        <v/>
      </c>
      <c r="G888" s="225" t="str">
        <f t="shared" si="69"/>
        <v/>
      </c>
      <c r="H888" s="225" t="str">
        <f>IFERROR(IF(ISNUMBER(G888),COUNTIF($G$4:G888,G888),""),"")</f>
        <v/>
      </c>
      <c r="I888" s="225" t="str">
        <f t="shared" si="70"/>
        <v>-</v>
      </c>
      <c r="J888" s="225" t="str">
        <f t="shared" si="71"/>
        <v/>
      </c>
      <c r="K888" s="232" t="str">
        <f t="shared" ca="1" si="72"/>
        <v/>
      </c>
      <c r="L888" s="225" t="str">
        <f t="shared" ca="1" si="73"/>
        <v/>
      </c>
      <c r="M888" s="18"/>
    </row>
    <row r="889" spans="2:13" x14ac:dyDescent="0.25">
      <c r="B889" s="92">
        <v>886</v>
      </c>
      <c r="C889" s="227" t="str">
        <f>IFERROR(INDEX(Team_Data!J$8:J$2007,$B889,1)&amp;"","")</f>
        <v/>
      </c>
      <c r="D889" s="227" t="str">
        <f>IFERROR(INDEX(Team_Data!K$8:K$2007,$B889,1)&amp;"","")</f>
        <v/>
      </c>
      <c r="E889" s="231" t="str">
        <f>IFERROR(IF(LEN(INDEX(Team_Data!L$8:L$2007,$B889,1))&gt;0,INDEX(Team_Data!L$8:L$2007,$B889,1),""),"")</f>
        <v/>
      </c>
      <c r="F889" s="231" t="str">
        <f>IFERROR(IF(LEN(INDEX(Team_Data!M$8:M$2007,$B889,1))&gt;0,INDEX(Team_Data!M$8:M$2007,$B889,1),""),"")</f>
        <v/>
      </c>
      <c r="G889" s="225" t="str">
        <f t="shared" si="69"/>
        <v/>
      </c>
      <c r="H889" s="225" t="str">
        <f>IFERROR(IF(ISNUMBER(G889),COUNTIF($G$4:G889,G889),""),"")</f>
        <v/>
      </c>
      <c r="I889" s="225" t="str">
        <f t="shared" si="70"/>
        <v>-</v>
      </c>
      <c r="J889" s="225" t="str">
        <f t="shared" si="71"/>
        <v/>
      </c>
      <c r="K889" s="232" t="str">
        <f t="shared" ca="1" si="72"/>
        <v/>
      </c>
      <c r="L889" s="225" t="str">
        <f t="shared" ca="1" si="73"/>
        <v/>
      </c>
      <c r="M889" s="18"/>
    </row>
    <row r="890" spans="2:13" x14ac:dyDescent="0.25">
      <c r="B890" s="92">
        <v>887</v>
      </c>
      <c r="C890" s="227" t="str">
        <f>IFERROR(INDEX(Team_Data!J$8:J$2007,$B890,1)&amp;"","")</f>
        <v/>
      </c>
      <c r="D890" s="227" t="str">
        <f>IFERROR(INDEX(Team_Data!K$8:K$2007,$B890,1)&amp;"","")</f>
        <v/>
      </c>
      <c r="E890" s="231" t="str">
        <f>IFERROR(IF(LEN(INDEX(Team_Data!L$8:L$2007,$B890,1))&gt;0,INDEX(Team_Data!L$8:L$2007,$B890,1),""),"")</f>
        <v/>
      </c>
      <c r="F890" s="231" t="str">
        <f>IFERROR(IF(LEN(INDEX(Team_Data!M$8:M$2007,$B890,1))&gt;0,INDEX(Team_Data!M$8:M$2007,$B890,1),""),"")</f>
        <v/>
      </c>
      <c r="G890" s="225" t="str">
        <f t="shared" si="69"/>
        <v/>
      </c>
      <c r="H890" s="225" t="str">
        <f>IFERROR(IF(ISNUMBER(G890),COUNTIF($G$4:G890,G890),""),"")</f>
        <v/>
      </c>
      <c r="I890" s="225" t="str">
        <f t="shared" si="70"/>
        <v>-</v>
      </c>
      <c r="J890" s="225" t="str">
        <f t="shared" si="71"/>
        <v/>
      </c>
      <c r="K890" s="232" t="str">
        <f t="shared" ca="1" si="72"/>
        <v/>
      </c>
      <c r="L890" s="225" t="str">
        <f t="shared" ca="1" si="73"/>
        <v/>
      </c>
      <c r="M890" s="18"/>
    </row>
    <row r="891" spans="2:13" x14ac:dyDescent="0.25">
      <c r="B891" s="92">
        <v>888</v>
      </c>
      <c r="C891" s="227" t="str">
        <f>IFERROR(INDEX(Team_Data!J$8:J$2007,$B891,1)&amp;"","")</f>
        <v/>
      </c>
      <c r="D891" s="227" t="str">
        <f>IFERROR(INDEX(Team_Data!K$8:K$2007,$B891,1)&amp;"","")</f>
        <v/>
      </c>
      <c r="E891" s="231" t="str">
        <f>IFERROR(IF(LEN(INDEX(Team_Data!L$8:L$2007,$B891,1))&gt;0,INDEX(Team_Data!L$8:L$2007,$B891,1),""),"")</f>
        <v/>
      </c>
      <c r="F891" s="231" t="str">
        <f>IFERROR(IF(LEN(INDEX(Team_Data!M$8:M$2007,$B891,1))&gt;0,INDEX(Team_Data!M$8:M$2007,$B891,1),""),"")</f>
        <v/>
      </c>
      <c r="G891" s="225" t="str">
        <f t="shared" si="69"/>
        <v/>
      </c>
      <c r="H891" s="225" t="str">
        <f>IFERROR(IF(ISNUMBER(G891),COUNTIF($G$4:G891,G891),""),"")</f>
        <v/>
      </c>
      <c r="I891" s="225" t="str">
        <f t="shared" si="70"/>
        <v>-</v>
      </c>
      <c r="J891" s="225" t="str">
        <f t="shared" si="71"/>
        <v/>
      </c>
      <c r="K891" s="232" t="str">
        <f t="shared" ca="1" si="72"/>
        <v/>
      </c>
      <c r="L891" s="225" t="str">
        <f t="shared" ca="1" si="73"/>
        <v/>
      </c>
      <c r="M891" s="18"/>
    </row>
    <row r="892" spans="2:13" x14ac:dyDescent="0.25">
      <c r="B892" s="92">
        <v>889</v>
      </c>
      <c r="C892" s="227" t="str">
        <f>IFERROR(INDEX(Team_Data!J$8:J$2007,$B892,1)&amp;"","")</f>
        <v/>
      </c>
      <c r="D892" s="227" t="str">
        <f>IFERROR(INDEX(Team_Data!K$8:K$2007,$B892,1)&amp;"","")</f>
        <v/>
      </c>
      <c r="E892" s="231" t="str">
        <f>IFERROR(IF(LEN(INDEX(Team_Data!L$8:L$2007,$B892,1))&gt;0,INDEX(Team_Data!L$8:L$2007,$B892,1),""),"")</f>
        <v/>
      </c>
      <c r="F892" s="231" t="str">
        <f>IFERROR(IF(LEN(INDEX(Team_Data!M$8:M$2007,$B892,1))&gt;0,INDEX(Team_Data!M$8:M$2007,$B892,1),""),"")</f>
        <v/>
      </c>
      <c r="G892" s="225" t="str">
        <f t="shared" si="69"/>
        <v/>
      </c>
      <c r="H892" s="225" t="str">
        <f>IFERROR(IF(ISNUMBER(G892),COUNTIF($G$4:G892,G892),""),"")</f>
        <v/>
      </c>
      <c r="I892" s="225" t="str">
        <f t="shared" si="70"/>
        <v>-</v>
      </c>
      <c r="J892" s="225" t="str">
        <f t="shared" si="71"/>
        <v/>
      </c>
      <c r="K892" s="232" t="str">
        <f t="shared" ca="1" si="72"/>
        <v/>
      </c>
      <c r="L892" s="225" t="str">
        <f t="shared" ca="1" si="73"/>
        <v/>
      </c>
      <c r="M892" s="18"/>
    </row>
    <row r="893" spans="2:13" x14ac:dyDescent="0.25">
      <c r="B893" s="92">
        <v>890</v>
      </c>
      <c r="C893" s="227" t="str">
        <f>IFERROR(INDEX(Team_Data!J$8:J$2007,$B893,1)&amp;"","")</f>
        <v/>
      </c>
      <c r="D893" s="227" t="str">
        <f>IFERROR(INDEX(Team_Data!K$8:K$2007,$B893,1)&amp;"","")</f>
        <v/>
      </c>
      <c r="E893" s="231" t="str">
        <f>IFERROR(IF(LEN(INDEX(Team_Data!L$8:L$2007,$B893,1))&gt;0,INDEX(Team_Data!L$8:L$2007,$B893,1),""),"")</f>
        <v/>
      </c>
      <c r="F893" s="231" t="str">
        <f>IFERROR(IF(LEN(INDEX(Team_Data!M$8:M$2007,$B893,1))&gt;0,INDEX(Team_Data!M$8:M$2007,$B893,1),""),"")</f>
        <v/>
      </c>
      <c r="G893" s="225" t="str">
        <f t="shared" si="69"/>
        <v/>
      </c>
      <c r="H893" s="225" t="str">
        <f>IFERROR(IF(ISNUMBER(G893),COUNTIF($G$4:G893,G893),""),"")</f>
        <v/>
      </c>
      <c r="I893" s="225" t="str">
        <f t="shared" si="70"/>
        <v>-</v>
      </c>
      <c r="J893" s="225" t="str">
        <f t="shared" si="71"/>
        <v/>
      </c>
      <c r="K893" s="232" t="str">
        <f t="shared" ca="1" si="72"/>
        <v/>
      </c>
      <c r="L893" s="225" t="str">
        <f t="shared" ca="1" si="73"/>
        <v/>
      </c>
      <c r="M893" s="18"/>
    </row>
    <row r="894" spans="2:13" x14ac:dyDescent="0.25">
      <c r="B894" s="92">
        <v>891</v>
      </c>
      <c r="C894" s="227" t="str">
        <f>IFERROR(INDEX(Team_Data!J$8:J$2007,$B894,1)&amp;"","")</f>
        <v/>
      </c>
      <c r="D894" s="227" t="str">
        <f>IFERROR(INDEX(Team_Data!K$8:K$2007,$B894,1)&amp;"","")</f>
        <v/>
      </c>
      <c r="E894" s="231" t="str">
        <f>IFERROR(IF(LEN(INDEX(Team_Data!L$8:L$2007,$B894,1))&gt;0,INDEX(Team_Data!L$8:L$2007,$B894,1),""),"")</f>
        <v/>
      </c>
      <c r="F894" s="231" t="str">
        <f>IFERROR(IF(LEN(INDEX(Team_Data!M$8:M$2007,$B894,1))&gt;0,INDEX(Team_Data!M$8:M$2007,$B894,1),""),"")</f>
        <v/>
      </c>
      <c r="G894" s="225" t="str">
        <f t="shared" si="69"/>
        <v/>
      </c>
      <c r="H894" s="225" t="str">
        <f>IFERROR(IF(ISNUMBER(G894),COUNTIF($G$4:G894,G894),""),"")</f>
        <v/>
      </c>
      <c r="I894" s="225" t="str">
        <f t="shared" si="70"/>
        <v>-</v>
      </c>
      <c r="J894" s="225" t="str">
        <f t="shared" si="71"/>
        <v/>
      </c>
      <c r="K894" s="232" t="str">
        <f t="shared" ca="1" si="72"/>
        <v/>
      </c>
      <c r="L894" s="225" t="str">
        <f t="shared" ca="1" si="73"/>
        <v/>
      </c>
      <c r="M894" s="18"/>
    </row>
    <row r="895" spans="2:13" x14ac:dyDescent="0.25">
      <c r="B895" s="92">
        <v>892</v>
      </c>
      <c r="C895" s="227" t="str">
        <f>IFERROR(INDEX(Team_Data!J$8:J$2007,$B895,1)&amp;"","")</f>
        <v/>
      </c>
      <c r="D895" s="227" t="str">
        <f>IFERROR(INDEX(Team_Data!K$8:K$2007,$B895,1)&amp;"","")</f>
        <v/>
      </c>
      <c r="E895" s="231" t="str">
        <f>IFERROR(IF(LEN(INDEX(Team_Data!L$8:L$2007,$B895,1))&gt;0,INDEX(Team_Data!L$8:L$2007,$B895,1),""),"")</f>
        <v/>
      </c>
      <c r="F895" s="231" t="str">
        <f>IFERROR(IF(LEN(INDEX(Team_Data!M$8:M$2007,$B895,1))&gt;0,INDEX(Team_Data!M$8:M$2007,$B895,1),""),"")</f>
        <v/>
      </c>
      <c r="G895" s="225" t="str">
        <f t="shared" si="69"/>
        <v/>
      </c>
      <c r="H895" s="225" t="str">
        <f>IFERROR(IF(ISNUMBER(G895),COUNTIF($G$4:G895,G895),""),"")</f>
        <v/>
      </c>
      <c r="I895" s="225" t="str">
        <f t="shared" si="70"/>
        <v>-</v>
      </c>
      <c r="J895" s="225" t="str">
        <f t="shared" si="71"/>
        <v/>
      </c>
      <c r="K895" s="232" t="str">
        <f t="shared" ca="1" si="72"/>
        <v/>
      </c>
      <c r="L895" s="225" t="str">
        <f t="shared" ca="1" si="73"/>
        <v/>
      </c>
      <c r="M895" s="18"/>
    </row>
    <row r="896" spans="2:13" x14ac:dyDescent="0.25">
      <c r="B896" s="92">
        <v>893</v>
      </c>
      <c r="C896" s="227" t="str">
        <f>IFERROR(INDEX(Team_Data!J$8:J$2007,$B896,1)&amp;"","")</f>
        <v/>
      </c>
      <c r="D896" s="227" t="str">
        <f>IFERROR(INDEX(Team_Data!K$8:K$2007,$B896,1)&amp;"","")</f>
        <v/>
      </c>
      <c r="E896" s="231" t="str">
        <f>IFERROR(IF(LEN(INDEX(Team_Data!L$8:L$2007,$B896,1))&gt;0,INDEX(Team_Data!L$8:L$2007,$B896,1),""),"")</f>
        <v/>
      </c>
      <c r="F896" s="231" t="str">
        <f>IFERROR(IF(LEN(INDEX(Team_Data!M$8:M$2007,$B896,1))&gt;0,INDEX(Team_Data!M$8:M$2007,$B896,1),""),"")</f>
        <v/>
      </c>
      <c r="G896" s="225" t="str">
        <f t="shared" si="69"/>
        <v/>
      </c>
      <c r="H896" s="225" t="str">
        <f>IFERROR(IF(ISNUMBER(G896),COUNTIF($G$4:G896,G896),""),"")</f>
        <v/>
      </c>
      <c r="I896" s="225" t="str">
        <f t="shared" si="70"/>
        <v>-</v>
      </c>
      <c r="J896" s="225" t="str">
        <f t="shared" si="71"/>
        <v/>
      </c>
      <c r="K896" s="232" t="str">
        <f t="shared" ca="1" si="72"/>
        <v/>
      </c>
      <c r="L896" s="225" t="str">
        <f t="shared" ca="1" si="73"/>
        <v/>
      </c>
      <c r="M896" s="18"/>
    </row>
    <row r="897" spans="2:13" x14ac:dyDescent="0.25">
      <c r="B897" s="92">
        <v>894</v>
      </c>
      <c r="C897" s="227" t="str">
        <f>IFERROR(INDEX(Team_Data!J$8:J$2007,$B897,1)&amp;"","")</f>
        <v/>
      </c>
      <c r="D897" s="227" t="str">
        <f>IFERROR(INDEX(Team_Data!K$8:K$2007,$B897,1)&amp;"","")</f>
        <v/>
      </c>
      <c r="E897" s="231" t="str">
        <f>IFERROR(IF(LEN(INDEX(Team_Data!L$8:L$2007,$B897,1))&gt;0,INDEX(Team_Data!L$8:L$2007,$B897,1),""),"")</f>
        <v/>
      </c>
      <c r="F897" s="231" t="str">
        <f>IFERROR(IF(LEN(INDEX(Team_Data!M$8:M$2007,$B897,1))&gt;0,INDEX(Team_Data!M$8:M$2007,$B897,1),""),"")</f>
        <v/>
      </c>
      <c r="G897" s="225" t="str">
        <f t="shared" si="69"/>
        <v/>
      </c>
      <c r="H897" s="225" t="str">
        <f>IFERROR(IF(ISNUMBER(G897),COUNTIF($G$4:G897,G897),""),"")</f>
        <v/>
      </c>
      <c r="I897" s="225" t="str">
        <f t="shared" si="70"/>
        <v>-</v>
      </c>
      <c r="J897" s="225" t="str">
        <f t="shared" si="71"/>
        <v/>
      </c>
      <c r="K897" s="232" t="str">
        <f t="shared" ca="1" si="72"/>
        <v/>
      </c>
      <c r="L897" s="225" t="str">
        <f t="shared" ca="1" si="73"/>
        <v/>
      </c>
      <c r="M897" s="18"/>
    </row>
    <row r="898" spans="2:13" x14ac:dyDescent="0.25">
      <c r="B898" s="92">
        <v>895</v>
      </c>
      <c r="C898" s="227" t="str">
        <f>IFERROR(INDEX(Team_Data!J$8:J$2007,$B898,1)&amp;"","")</f>
        <v/>
      </c>
      <c r="D898" s="227" t="str">
        <f>IFERROR(INDEX(Team_Data!K$8:K$2007,$B898,1)&amp;"","")</f>
        <v/>
      </c>
      <c r="E898" s="231" t="str">
        <f>IFERROR(IF(LEN(INDEX(Team_Data!L$8:L$2007,$B898,1))&gt;0,INDEX(Team_Data!L$8:L$2007,$B898,1),""),"")</f>
        <v/>
      </c>
      <c r="F898" s="231" t="str">
        <f>IFERROR(IF(LEN(INDEX(Team_Data!M$8:M$2007,$B898,1))&gt;0,INDEX(Team_Data!M$8:M$2007,$B898,1),""),"")</f>
        <v/>
      </c>
      <c r="G898" s="225" t="str">
        <f t="shared" si="69"/>
        <v/>
      </c>
      <c r="H898" s="225" t="str">
        <f>IFERROR(IF(ISNUMBER(G898),COUNTIF($G$4:G898,G898),""),"")</f>
        <v/>
      </c>
      <c r="I898" s="225" t="str">
        <f t="shared" si="70"/>
        <v>-</v>
      </c>
      <c r="J898" s="225" t="str">
        <f t="shared" si="71"/>
        <v/>
      </c>
      <c r="K898" s="232" t="str">
        <f t="shared" ca="1" si="72"/>
        <v/>
      </c>
      <c r="L898" s="225" t="str">
        <f t="shared" ca="1" si="73"/>
        <v/>
      </c>
      <c r="M898" s="18"/>
    </row>
    <row r="899" spans="2:13" x14ac:dyDescent="0.25">
      <c r="B899" s="92">
        <v>896</v>
      </c>
      <c r="C899" s="227" t="str">
        <f>IFERROR(INDEX(Team_Data!J$8:J$2007,$B899,1)&amp;"","")</f>
        <v/>
      </c>
      <c r="D899" s="227" t="str">
        <f>IFERROR(INDEX(Team_Data!K$8:K$2007,$B899,1)&amp;"","")</f>
        <v/>
      </c>
      <c r="E899" s="231" t="str">
        <f>IFERROR(IF(LEN(INDEX(Team_Data!L$8:L$2007,$B899,1))&gt;0,INDEX(Team_Data!L$8:L$2007,$B899,1),""),"")</f>
        <v/>
      </c>
      <c r="F899" s="231" t="str">
        <f>IFERROR(IF(LEN(INDEX(Team_Data!M$8:M$2007,$B899,1))&gt;0,INDEX(Team_Data!M$8:M$2007,$B899,1),""),"")</f>
        <v/>
      </c>
      <c r="G899" s="225" t="str">
        <f t="shared" si="69"/>
        <v/>
      </c>
      <c r="H899" s="225" t="str">
        <f>IFERROR(IF(ISNUMBER(G899),COUNTIF($G$4:G899,G899),""),"")</f>
        <v/>
      </c>
      <c r="I899" s="225" t="str">
        <f t="shared" si="70"/>
        <v>-</v>
      </c>
      <c r="J899" s="225" t="str">
        <f t="shared" si="71"/>
        <v/>
      </c>
      <c r="K899" s="232" t="str">
        <f t="shared" ca="1" si="72"/>
        <v/>
      </c>
      <c r="L899" s="225" t="str">
        <f t="shared" ca="1" si="73"/>
        <v/>
      </c>
      <c r="M899" s="18"/>
    </row>
    <row r="900" spans="2:13" x14ac:dyDescent="0.25">
      <c r="B900" s="92">
        <v>897</v>
      </c>
      <c r="C900" s="227" t="str">
        <f>IFERROR(INDEX(Team_Data!J$8:J$2007,$B900,1)&amp;"","")</f>
        <v/>
      </c>
      <c r="D900" s="227" t="str">
        <f>IFERROR(INDEX(Team_Data!K$8:K$2007,$B900,1)&amp;"","")</f>
        <v/>
      </c>
      <c r="E900" s="231" t="str">
        <f>IFERROR(IF(LEN(INDEX(Team_Data!L$8:L$2007,$B900,1))&gt;0,INDEX(Team_Data!L$8:L$2007,$B900,1),""),"")</f>
        <v/>
      </c>
      <c r="F900" s="231" t="str">
        <f>IFERROR(IF(LEN(INDEX(Team_Data!M$8:M$2007,$B900,1))&gt;0,INDEX(Team_Data!M$8:M$2007,$B900,1),""),"")</f>
        <v/>
      </c>
      <c r="G900" s="225" t="str">
        <f t="shared" si="69"/>
        <v/>
      </c>
      <c r="H900" s="225" t="str">
        <f>IFERROR(IF(ISNUMBER(G900),COUNTIF($G$4:G900,G900),""),"")</f>
        <v/>
      </c>
      <c r="I900" s="225" t="str">
        <f t="shared" si="70"/>
        <v>-</v>
      </c>
      <c r="J900" s="225" t="str">
        <f t="shared" si="71"/>
        <v/>
      </c>
      <c r="K900" s="232" t="str">
        <f t="shared" ca="1" si="72"/>
        <v/>
      </c>
      <c r="L900" s="225" t="str">
        <f t="shared" ca="1" si="73"/>
        <v/>
      </c>
      <c r="M900" s="18"/>
    </row>
    <row r="901" spans="2:13" x14ac:dyDescent="0.25">
      <c r="B901" s="92">
        <v>898</v>
      </c>
      <c r="C901" s="227" t="str">
        <f>IFERROR(INDEX(Team_Data!J$8:J$2007,$B901,1)&amp;"","")</f>
        <v/>
      </c>
      <c r="D901" s="227" t="str">
        <f>IFERROR(INDEX(Team_Data!K$8:K$2007,$B901,1)&amp;"","")</f>
        <v/>
      </c>
      <c r="E901" s="231" t="str">
        <f>IFERROR(IF(LEN(INDEX(Team_Data!L$8:L$2007,$B901,1))&gt;0,INDEX(Team_Data!L$8:L$2007,$B901,1),""),"")</f>
        <v/>
      </c>
      <c r="F901" s="231" t="str">
        <f>IFERROR(IF(LEN(INDEX(Team_Data!M$8:M$2007,$B901,1))&gt;0,INDEX(Team_Data!M$8:M$2007,$B901,1),""),"")</f>
        <v/>
      </c>
      <c r="G901" s="225" t="str">
        <f t="shared" ref="G901:G964" si="74">IFERROR(MONTH(F901),"")</f>
        <v/>
      </c>
      <c r="H901" s="225" t="str">
        <f>IFERROR(IF(ISNUMBER(G901),COUNTIF($G$4:G901,G901),""),"")</f>
        <v/>
      </c>
      <c r="I901" s="225" t="str">
        <f t="shared" ref="I901:I964" si="75">G901&amp;"-"&amp;H901</f>
        <v>-</v>
      </c>
      <c r="J901" s="225" t="str">
        <f t="shared" ref="J901:J964" si="76">IFERROR(INDEX($O$4:$O$15,G901,1),"")</f>
        <v/>
      </c>
      <c r="K901" s="232" t="str">
        <f t="shared" ref="K901:K964" ca="1" si="77">IFERROR(IF(LEN(F901)=0,"",F901-TODAY()),"")</f>
        <v/>
      </c>
      <c r="L901" s="225" t="str">
        <f t="shared" ref="L901:L964" ca="1" si="78">IFERROR(INDEX(INDIRECT(J901&amp;"!$I$15:$I$1014"),H901),"")</f>
        <v/>
      </c>
      <c r="M901" s="18"/>
    </row>
    <row r="902" spans="2:13" x14ac:dyDescent="0.25">
      <c r="B902" s="92">
        <v>899</v>
      </c>
      <c r="C902" s="227" t="str">
        <f>IFERROR(INDEX(Team_Data!J$8:J$2007,$B902,1)&amp;"","")</f>
        <v/>
      </c>
      <c r="D902" s="227" t="str">
        <f>IFERROR(INDEX(Team_Data!K$8:K$2007,$B902,1)&amp;"","")</f>
        <v/>
      </c>
      <c r="E902" s="231" t="str">
        <f>IFERROR(IF(LEN(INDEX(Team_Data!L$8:L$2007,$B902,1))&gt;0,INDEX(Team_Data!L$8:L$2007,$B902,1),""),"")</f>
        <v/>
      </c>
      <c r="F902" s="231" t="str">
        <f>IFERROR(IF(LEN(INDEX(Team_Data!M$8:M$2007,$B902,1))&gt;0,INDEX(Team_Data!M$8:M$2007,$B902,1),""),"")</f>
        <v/>
      </c>
      <c r="G902" s="225" t="str">
        <f t="shared" si="74"/>
        <v/>
      </c>
      <c r="H902" s="225" t="str">
        <f>IFERROR(IF(ISNUMBER(G902),COUNTIF($G$4:G902,G902),""),"")</f>
        <v/>
      </c>
      <c r="I902" s="225" t="str">
        <f t="shared" si="75"/>
        <v>-</v>
      </c>
      <c r="J902" s="225" t="str">
        <f t="shared" si="76"/>
        <v/>
      </c>
      <c r="K902" s="232" t="str">
        <f t="shared" ca="1" si="77"/>
        <v/>
      </c>
      <c r="L902" s="225" t="str">
        <f t="shared" ca="1" si="78"/>
        <v/>
      </c>
      <c r="M902" s="18"/>
    </row>
    <row r="903" spans="2:13" x14ac:dyDescent="0.25">
      <c r="B903" s="92">
        <v>900</v>
      </c>
      <c r="C903" s="227" t="str">
        <f>IFERROR(INDEX(Team_Data!J$8:J$2007,$B903,1)&amp;"","")</f>
        <v/>
      </c>
      <c r="D903" s="227" t="str">
        <f>IFERROR(INDEX(Team_Data!K$8:K$2007,$B903,1)&amp;"","")</f>
        <v/>
      </c>
      <c r="E903" s="231" t="str">
        <f>IFERROR(IF(LEN(INDEX(Team_Data!L$8:L$2007,$B903,1))&gt;0,INDEX(Team_Data!L$8:L$2007,$B903,1),""),"")</f>
        <v/>
      </c>
      <c r="F903" s="231" t="str">
        <f>IFERROR(IF(LEN(INDEX(Team_Data!M$8:M$2007,$B903,1))&gt;0,INDEX(Team_Data!M$8:M$2007,$B903,1),""),"")</f>
        <v/>
      </c>
      <c r="G903" s="225" t="str">
        <f t="shared" si="74"/>
        <v/>
      </c>
      <c r="H903" s="225" t="str">
        <f>IFERROR(IF(ISNUMBER(G903),COUNTIF($G$4:G903,G903),""),"")</f>
        <v/>
      </c>
      <c r="I903" s="225" t="str">
        <f t="shared" si="75"/>
        <v>-</v>
      </c>
      <c r="J903" s="225" t="str">
        <f t="shared" si="76"/>
        <v/>
      </c>
      <c r="K903" s="232" t="str">
        <f t="shared" ca="1" si="77"/>
        <v/>
      </c>
      <c r="L903" s="225" t="str">
        <f t="shared" ca="1" si="78"/>
        <v/>
      </c>
      <c r="M903" s="18"/>
    </row>
    <row r="904" spans="2:13" x14ac:dyDescent="0.25">
      <c r="B904" s="92">
        <v>901</v>
      </c>
      <c r="C904" s="227" t="str">
        <f>IFERROR(INDEX(Team_Data!J$8:J$2007,$B904,1)&amp;"","")</f>
        <v/>
      </c>
      <c r="D904" s="227" t="str">
        <f>IFERROR(INDEX(Team_Data!K$8:K$2007,$B904,1)&amp;"","")</f>
        <v/>
      </c>
      <c r="E904" s="231" t="str">
        <f>IFERROR(IF(LEN(INDEX(Team_Data!L$8:L$2007,$B904,1))&gt;0,INDEX(Team_Data!L$8:L$2007,$B904,1),""),"")</f>
        <v/>
      </c>
      <c r="F904" s="231" t="str">
        <f>IFERROR(IF(LEN(INDEX(Team_Data!M$8:M$2007,$B904,1))&gt;0,INDEX(Team_Data!M$8:M$2007,$B904,1),""),"")</f>
        <v/>
      </c>
      <c r="G904" s="225" t="str">
        <f t="shared" si="74"/>
        <v/>
      </c>
      <c r="H904" s="225" t="str">
        <f>IFERROR(IF(ISNUMBER(G904),COUNTIF($G$4:G904,G904),""),"")</f>
        <v/>
      </c>
      <c r="I904" s="225" t="str">
        <f t="shared" si="75"/>
        <v>-</v>
      </c>
      <c r="J904" s="225" t="str">
        <f t="shared" si="76"/>
        <v/>
      </c>
      <c r="K904" s="232" t="str">
        <f t="shared" ca="1" si="77"/>
        <v/>
      </c>
      <c r="L904" s="225" t="str">
        <f t="shared" ca="1" si="78"/>
        <v/>
      </c>
      <c r="M904" s="18"/>
    </row>
    <row r="905" spans="2:13" x14ac:dyDescent="0.25">
      <c r="B905" s="92">
        <v>902</v>
      </c>
      <c r="C905" s="227" t="str">
        <f>IFERROR(INDEX(Team_Data!J$8:J$2007,$B905,1)&amp;"","")</f>
        <v/>
      </c>
      <c r="D905" s="227" t="str">
        <f>IFERROR(INDEX(Team_Data!K$8:K$2007,$B905,1)&amp;"","")</f>
        <v/>
      </c>
      <c r="E905" s="231" t="str">
        <f>IFERROR(IF(LEN(INDEX(Team_Data!L$8:L$2007,$B905,1))&gt;0,INDEX(Team_Data!L$8:L$2007,$B905,1),""),"")</f>
        <v/>
      </c>
      <c r="F905" s="231" t="str">
        <f>IFERROR(IF(LEN(INDEX(Team_Data!M$8:M$2007,$B905,1))&gt;0,INDEX(Team_Data!M$8:M$2007,$B905,1),""),"")</f>
        <v/>
      </c>
      <c r="G905" s="225" t="str">
        <f t="shared" si="74"/>
        <v/>
      </c>
      <c r="H905" s="225" t="str">
        <f>IFERROR(IF(ISNUMBER(G905),COUNTIF($G$4:G905,G905),""),"")</f>
        <v/>
      </c>
      <c r="I905" s="225" t="str">
        <f t="shared" si="75"/>
        <v>-</v>
      </c>
      <c r="J905" s="225" t="str">
        <f t="shared" si="76"/>
        <v/>
      </c>
      <c r="K905" s="232" t="str">
        <f t="shared" ca="1" si="77"/>
        <v/>
      </c>
      <c r="L905" s="225" t="str">
        <f t="shared" ca="1" si="78"/>
        <v/>
      </c>
      <c r="M905" s="18"/>
    </row>
    <row r="906" spans="2:13" x14ac:dyDescent="0.25">
      <c r="B906" s="92">
        <v>903</v>
      </c>
      <c r="C906" s="227" t="str">
        <f>IFERROR(INDEX(Team_Data!J$8:J$2007,$B906,1)&amp;"","")</f>
        <v/>
      </c>
      <c r="D906" s="227" t="str">
        <f>IFERROR(INDEX(Team_Data!K$8:K$2007,$B906,1)&amp;"","")</f>
        <v/>
      </c>
      <c r="E906" s="231" t="str">
        <f>IFERROR(IF(LEN(INDEX(Team_Data!L$8:L$2007,$B906,1))&gt;0,INDEX(Team_Data!L$8:L$2007,$B906,1),""),"")</f>
        <v/>
      </c>
      <c r="F906" s="231" t="str">
        <f>IFERROR(IF(LEN(INDEX(Team_Data!M$8:M$2007,$B906,1))&gt;0,INDEX(Team_Data!M$8:M$2007,$B906,1),""),"")</f>
        <v/>
      </c>
      <c r="G906" s="225" t="str">
        <f t="shared" si="74"/>
        <v/>
      </c>
      <c r="H906" s="225" t="str">
        <f>IFERROR(IF(ISNUMBER(G906),COUNTIF($G$4:G906,G906),""),"")</f>
        <v/>
      </c>
      <c r="I906" s="225" t="str">
        <f t="shared" si="75"/>
        <v>-</v>
      </c>
      <c r="J906" s="225" t="str">
        <f t="shared" si="76"/>
        <v/>
      </c>
      <c r="K906" s="232" t="str">
        <f t="shared" ca="1" si="77"/>
        <v/>
      </c>
      <c r="L906" s="225" t="str">
        <f t="shared" ca="1" si="78"/>
        <v/>
      </c>
      <c r="M906" s="18"/>
    </row>
    <row r="907" spans="2:13" x14ac:dyDescent="0.25">
      <c r="B907" s="92">
        <v>904</v>
      </c>
      <c r="C907" s="227" t="str">
        <f>IFERROR(INDEX(Team_Data!J$8:J$2007,$B907,1)&amp;"","")</f>
        <v/>
      </c>
      <c r="D907" s="227" t="str">
        <f>IFERROR(INDEX(Team_Data!K$8:K$2007,$B907,1)&amp;"","")</f>
        <v/>
      </c>
      <c r="E907" s="231" t="str">
        <f>IFERROR(IF(LEN(INDEX(Team_Data!L$8:L$2007,$B907,1))&gt;0,INDEX(Team_Data!L$8:L$2007,$B907,1),""),"")</f>
        <v/>
      </c>
      <c r="F907" s="231" t="str">
        <f>IFERROR(IF(LEN(INDEX(Team_Data!M$8:M$2007,$B907,1))&gt;0,INDEX(Team_Data!M$8:M$2007,$B907,1),""),"")</f>
        <v/>
      </c>
      <c r="G907" s="225" t="str">
        <f t="shared" si="74"/>
        <v/>
      </c>
      <c r="H907" s="225" t="str">
        <f>IFERROR(IF(ISNUMBER(G907),COUNTIF($G$4:G907,G907),""),"")</f>
        <v/>
      </c>
      <c r="I907" s="225" t="str">
        <f t="shared" si="75"/>
        <v>-</v>
      </c>
      <c r="J907" s="225" t="str">
        <f t="shared" si="76"/>
        <v/>
      </c>
      <c r="K907" s="232" t="str">
        <f t="shared" ca="1" si="77"/>
        <v/>
      </c>
      <c r="L907" s="225" t="str">
        <f t="shared" ca="1" si="78"/>
        <v/>
      </c>
      <c r="M907" s="18"/>
    </row>
    <row r="908" spans="2:13" x14ac:dyDescent="0.25">
      <c r="B908" s="92">
        <v>905</v>
      </c>
      <c r="C908" s="227" t="str">
        <f>IFERROR(INDEX(Team_Data!J$8:J$2007,$B908,1)&amp;"","")</f>
        <v/>
      </c>
      <c r="D908" s="227" t="str">
        <f>IFERROR(INDEX(Team_Data!K$8:K$2007,$B908,1)&amp;"","")</f>
        <v/>
      </c>
      <c r="E908" s="231" t="str">
        <f>IFERROR(IF(LEN(INDEX(Team_Data!L$8:L$2007,$B908,1))&gt;0,INDEX(Team_Data!L$8:L$2007,$B908,1),""),"")</f>
        <v/>
      </c>
      <c r="F908" s="231" t="str">
        <f>IFERROR(IF(LEN(INDEX(Team_Data!M$8:M$2007,$B908,1))&gt;0,INDEX(Team_Data!M$8:M$2007,$B908,1),""),"")</f>
        <v/>
      </c>
      <c r="G908" s="225" t="str">
        <f t="shared" si="74"/>
        <v/>
      </c>
      <c r="H908" s="225" t="str">
        <f>IFERROR(IF(ISNUMBER(G908),COUNTIF($G$4:G908,G908),""),"")</f>
        <v/>
      </c>
      <c r="I908" s="225" t="str">
        <f t="shared" si="75"/>
        <v>-</v>
      </c>
      <c r="J908" s="225" t="str">
        <f t="shared" si="76"/>
        <v/>
      </c>
      <c r="K908" s="232" t="str">
        <f t="shared" ca="1" si="77"/>
        <v/>
      </c>
      <c r="L908" s="225" t="str">
        <f t="shared" ca="1" si="78"/>
        <v/>
      </c>
      <c r="M908" s="18"/>
    </row>
    <row r="909" spans="2:13" x14ac:dyDescent="0.25">
      <c r="B909" s="92">
        <v>906</v>
      </c>
      <c r="C909" s="227" t="str">
        <f>IFERROR(INDEX(Team_Data!J$8:J$2007,$B909,1)&amp;"","")</f>
        <v/>
      </c>
      <c r="D909" s="227" t="str">
        <f>IFERROR(INDEX(Team_Data!K$8:K$2007,$B909,1)&amp;"","")</f>
        <v/>
      </c>
      <c r="E909" s="231" t="str">
        <f>IFERROR(IF(LEN(INDEX(Team_Data!L$8:L$2007,$B909,1))&gt;0,INDEX(Team_Data!L$8:L$2007,$B909,1),""),"")</f>
        <v/>
      </c>
      <c r="F909" s="231" t="str">
        <f>IFERROR(IF(LEN(INDEX(Team_Data!M$8:M$2007,$B909,1))&gt;0,INDEX(Team_Data!M$8:M$2007,$B909,1),""),"")</f>
        <v/>
      </c>
      <c r="G909" s="225" t="str">
        <f t="shared" si="74"/>
        <v/>
      </c>
      <c r="H909" s="225" t="str">
        <f>IFERROR(IF(ISNUMBER(G909),COUNTIF($G$4:G909,G909),""),"")</f>
        <v/>
      </c>
      <c r="I909" s="225" t="str">
        <f t="shared" si="75"/>
        <v>-</v>
      </c>
      <c r="J909" s="225" t="str">
        <f t="shared" si="76"/>
        <v/>
      </c>
      <c r="K909" s="232" t="str">
        <f t="shared" ca="1" si="77"/>
        <v/>
      </c>
      <c r="L909" s="225" t="str">
        <f t="shared" ca="1" si="78"/>
        <v/>
      </c>
      <c r="M909" s="18"/>
    </row>
    <row r="910" spans="2:13" x14ac:dyDescent="0.25">
      <c r="B910" s="92">
        <v>907</v>
      </c>
      <c r="C910" s="227" t="str">
        <f>IFERROR(INDEX(Team_Data!J$8:J$2007,$B910,1)&amp;"","")</f>
        <v/>
      </c>
      <c r="D910" s="227" t="str">
        <f>IFERROR(INDEX(Team_Data!K$8:K$2007,$B910,1)&amp;"","")</f>
        <v/>
      </c>
      <c r="E910" s="231" t="str">
        <f>IFERROR(IF(LEN(INDEX(Team_Data!L$8:L$2007,$B910,1))&gt;0,INDEX(Team_Data!L$8:L$2007,$B910,1),""),"")</f>
        <v/>
      </c>
      <c r="F910" s="231" t="str">
        <f>IFERROR(IF(LEN(INDEX(Team_Data!M$8:M$2007,$B910,1))&gt;0,INDEX(Team_Data!M$8:M$2007,$B910,1),""),"")</f>
        <v/>
      </c>
      <c r="G910" s="225" t="str">
        <f t="shared" si="74"/>
        <v/>
      </c>
      <c r="H910" s="225" t="str">
        <f>IFERROR(IF(ISNUMBER(G910),COUNTIF($G$4:G910,G910),""),"")</f>
        <v/>
      </c>
      <c r="I910" s="225" t="str">
        <f t="shared" si="75"/>
        <v>-</v>
      </c>
      <c r="J910" s="225" t="str">
        <f t="shared" si="76"/>
        <v/>
      </c>
      <c r="K910" s="232" t="str">
        <f t="shared" ca="1" si="77"/>
        <v/>
      </c>
      <c r="L910" s="225" t="str">
        <f t="shared" ca="1" si="78"/>
        <v/>
      </c>
      <c r="M910" s="18"/>
    </row>
    <row r="911" spans="2:13" x14ac:dyDescent="0.25">
      <c r="B911" s="92">
        <v>908</v>
      </c>
      <c r="C911" s="227" t="str">
        <f>IFERROR(INDEX(Team_Data!J$8:J$2007,$B911,1)&amp;"","")</f>
        <v/>
      </c>
      <c r="D911" s="227" t="str">
        <f>IFERROR(INDEX(Team_Data!K$8:K$2007,$B911,1)&amp;"","")</f>
        <v/>
      </c>
      <c r="E911" s="231" t="str">
        <f>IFERROR(IF(LEN(INDEX(Team_Data!L$8:L$2007,$B911,1))&gt;0,INDEX(Team_Data!L$8:L$2007,$B911,1),""),"")</f>
        <v/>
      </c>
      <c r="F911" s="231" t="str">
        <f>IFERROR(IF(LEN(INDEX(Team_Data!M$8:M$2007,$B911,1))&gt;0,INDEX(Team_Data!M$8:M$2007,$B911,1),""),"")</f>
        <v/>
      </c>
      <c r="G911" s="225" t="str">
        <f t="shared" si="74"/>
        <v/>
      </c>
      <c r="H911" s="225" t="str">
        <f>IFERROR(IF(ISNUMBER(G911),COUNTIF($G$4:G911,G911),""),"")</f>
        <v/>
      </c>
      <c r="I911" s="225" t="str">
        <f t="shared" si="75"/>
        <v>-</v>
      </c>
      <c r="J911" s="225" t="str">
        <f t="shared" si="76"/>
        <v/>
      </c>
      <c r="K911" s="232" t="str">
        <f t="shared" ca="1" si="77"/>
        <v/>
      </c>
      <c r="L911" s="225" t="str">
        <f t="shared" ca="1" si="78"/>
        <v/>
      </c>
      <c r="M911" s="18"/>
    </row>
    <row r="912" spans="2:13" x14ac:dyDescent="0.25">
      <c r="B912" s="92">
        <v>909</v>
      </c>
      <c r="C912" s="227" t="str">
        <f>IFERROR(INDEX(Team_Data!J$8:J$2007,$B912,1)&amp;"","")</f>
        <v/>
      </c>
      <c r="D912" s="227" t="str">
        <f>IFERROR(INDEX(Team_Data!K$8:K$2007,$B912,1)&amp;"","")</f>
        <v/>
      </c>
      <c r="E912" s="231" t="str">
        <f>IFERROR(IF(LEN(INDEX(Team_Data!L$8:L$2007,$B912,1))&gt;0,INDEX(Team_Data!L$8:L$2007,$B912,1),""),"")</f>
        <v/>
      </c>
      <c r="F912" s="231" t="str">
        <f>IFERROR(IF(LEN(INDEX(Team_Data!M$8:M$2007,$B912,1))&gt;0,INDEX(Team_Data!M$8:M$2007,$B912,1),""),"")</f>
        <v/>
      </c>
      <c r="G912" s="225" t="str">
        <f t="shared" si="74"/>
        <v/>
      </c>
      <c r="H912" s="225" t="str">
        <f>IFERROR(IF(ISNUMBER(G912),COUNTIF($G$4:G912,G912),""),"")</f>
        <v/>
      </c>
      <c r="I912" s="225" t="str">
        <f t="shared" si="75"/>
        <v>-</v>
      </c>
      <c r="J912" s="225" t="str">
        <f t="shared" si="76"/>
        <v/>
      </c>
      <c r="K912" s="232" t="str">
        <f t="shared" ca="1" si="77"/>
        <v/>
      </c>
      <c r="L912" s="225" t="str">
        <f t="shared" ca="1" si="78"/>
        <v/>
      </c>
      <c r="M912" s="18"/>
    </row>
    <row r="913" spans="2:13" x14ac:dyDescent="0.25">
      <c r="B913" s="92">
        <v>910</v>
      </c>
      <c r="C913" s="227" t="str">
        <f>IFERROR(INDEX(Team_Data!J$8:J$2007,$B913,1)&amp;"","")</f>
        <v/>
      </c>
      <c r="D913" s="227" t="str">
        <f>IFERROR(INDEX(Team_Data!K$8:K$2007,$B913,1)&amp;"","")</f>
        <v/>
      </c>
      <c r="E913" s="231" t="str">
        <f>IFERROR(IF(LEN(INDEX(Team_Data!L$8:L$2007,$B913,1))&gt;0,INDEX(Team_Data!L$8:L$2007,$B913,1),""),"")</f>
        <v/>
      </c>
      <c r="F913" s="231" t="str">
        <f>IFERROR(IF(LEN(INDEX(Team_Data!M$8:M$2007,$B913,1))&gt;0,INDEX(Team_Data!M$8:M$2007,$B913,1),""),"")</f>
        <v/>
      </c>
      <c r="G913" s="225" t="str">
        <f t="shared" si="74"/>
        <v/>
      </c>
      <c r="H913" s="225" t="str">
        <f>IFERROR(IF(ISNUMBER(G913),COUNTIF($G$4:G913,G913),""),"")</f>
        <v/>
      </c>
      <c r="I913" s="225" t="str">
        <f t="shared" si="75"/>
        <v>-</v>
      </c>
      <c r="J913" s="225" t="str">
        <f t="shared" si="76"/>
        <v/>
      </c>
      <c r="K913" s="232" t="str">
        <f t="shared" ca="1" si="77"/>
        <v/>
      </c>
      <c r="L913" s="225" t="str">
        <f t="shared" ca="1" si="78"/>
        <v/>
      </c>
      <c r="M913" s="18"/>
    </row>
    <row r="914" spans="2:13" x14ac:dyDescent="0.25">
      <c r="B914" s="92">
        <v>911</v>
      </c>
      <c r="C914" s="227" t="str">
        <f>IFERROR(INDEX(Team_Data!J$8:J$2007,$B914,1)&amp;"","")</f>
        <v/>
      </c>
      <c r="D914" s="227" t="str">
        <f>IFERROR(INDEX(Team_Data!K$8:K$2007,$B914,1)&amp;"","")</f>
        <v/>
      </c>
      <c r="E914" s="231" t="str">
        <f>IFERROR(IF(LEN(INDEX(Team_Data!L$8:L$2007,$B914,1))&gt;0,INDEX(Team_Data!L$8:L$2007,$B914,1),""),"")</f>
        <v/>
      </c>
      <c r="F914" s="231" t="str">
        <f>IFERROR(IF(LEN(INDEX(Team_Data!M$8:M$2007,$B914,1))&gt;0,INDEX(Team_Data!M$8:M$2007,$B914,1),""),"")</f>
        <v/>
      </c>
      <c r="G914" s="225" t="str">
        <f t="shared" si="74"/>
        <v/>
      </c>
      <c r="H914" s="225" t="str">
        <f>IFERROR(IF(ISNUMBER(G914),COUNTIF($G$4:G914,G914),""),"")</f>
        <v/>
      </c>
      <c r="I914" s="225" t="str">
        <f t="shared" si="75"/>
        <v>-</v>
      </c>
      <c r="J914" s="225" t="str">
        <f t="shared" si="76"/>
        <v/>
      </c>
      <c r="K914" s="232" t="str">
        <f t="shared" ca="1" si="77"/>
        <v/>
      </c>
      <c r="L914" s="225" t="str">
        <f t="shared" ca="1" si="78"/>
        <v/>
      </c>
      <c r="M914" s="18"/>
    </row>
    <row r="915" spans="2:13" x14ac:dyDescent="0.25">
      <c r="B915" s="92">
        <v>912</v>
      </c>
      <c r="C915" s="227" t="str">
        <f>IFERROR(INDEX(Team_Data!J$8:J$2007,$B915,1)&amp;"","")</f>
        <v/>
      </c>
      <c r="D915" s="227" t="str">
        <f>IFERROR(INDEX(Team_Data!K$8:K$2007,$B915,1)&amp;"","")</f>
        <v/>
      </c>
      <c r="E915" s="231" t="str">
        <f>IFERROR(IF(LEN(INDEX(Team_Data!L$8:L$2007,$B915,1))&gt;0,INDEX(Team_Data!L$8:L$2007,$B915,1),""),"")</f>
        <v/>
      </c>
      <c r="F915" s="231" t="str">
        <f>IFERROR(IF(LEN(INDEX(Team_Data!M$8:M$2007,$B915,1))&gt;0,INDEX(Team_Data!M$8:M$2007,$B915,1),""),"")</f>
        <v/>
      </c>
      <c r="G915" s="225" t="str">
        <f t="shared" si="74"/>
        <v/>
      </c>
      <c r="H915" s="225" t="str">
        <f>IFERROR(IF(ISNUMBER(G915),COUNTIF($G$4:G915,G915),""),"")</f>
        <v/>
      </c>
      <c r="I915" s="225" t="str">
        <f t="shared" si="75"/>
        <v>-</v>
      </c>
      <c r="J915" s="225" t="str">
        <f t="shared" si="76"/>
        <v/>
      </c>
      <c r="K915" s="232" t="str">
        <f t="shared" ca="1" si="77"/>
        <v/>
      </c>
      <c r="L915" s="225" t="str">
        <f t="shared" ca="1" si="78"/>
        <v/>
      </c>
      <c r="M915" s="18"/>
    </row>
    <row r="916" spans="2:13" x14ac:dyDescent="0.25">
      <c r="B916" s="92">
        <v>913</v>
      </c>
      <c r="C916" s="227" t="str">
        <f>IFERROR(INDEX(Team_Data!J$8:J$2007,$B916,1)&amp;"","")</f>
        <v/>
      </c>
      <c r="D916" s="227" t="str">
        <f>IFERROR(INDEX(Team_Data!K$8:K$2007,$B916,1)&amp;"","")</f>
        <v/>
      </c>
      <c r="E916" s="231" t="str">
        <f>IFERROR(IF(LEN(INDEX(Team_Data!L$8:L$2007,$B916,1))&gt;0,INDEX(Team_Data!L$8:L$2007,$B916,1),""),"")</f>
        <v/>
      </c>
      <c r="F916" s="231" t="str">
        <f>IFERROR(IF(LEN(INDEX(Team_Data!M$8:M$2007,$B916,1))&gt;0,INDEX(Team_Data!M$8:M$2007,$B916,1),""),"")</f>
        <v/>
      </c>
      <c r="G916" s="225" t="str">
        <f t="shared" si="74"/>
        <v/>
      </c>
      <c r="H916" s="225" t="str">
        <f>IFERROR(IF(ISNUMBER(G916),COUNTIF($G$4:G916,G916),""),"")</f>
        <v/>
      </c>
      <c r="I916" s="225" t="str">
        <f t="shared" si="75"/>
        <v>-</v>
      </c>
      <c r="J916" s="225" t="str">
        <f t="shared" si="76"/>
        <v/>
      </c>
      <c r="K916" s="232" t="str">
        <f t="shared" ca="1" si="77"/>
        <v/>
      </c>
      <c r="L916" s="225" t="str">
        <f t="shared" ca="1" si="78"/>
        <v/>
      </c>
      <c r="M916" s="18"/>
    </row>
    <row r="917" spans="2:13" x14ac:dyDescent="0.25">
      <c r="B917" s="92">
        <v>914</v>
      </c>
      <c r="C917" s="227" t="str">
        <f>IFERROR(INDEX(Team_Data!J$8:J$2007,$B917,1)&amp;"","")</f>
        <v/>
      </c>
      <c r="D917" s="227" t="str">
        <f>IFERROR(INDEX(Team_Data!K$8:K$2007,$B917,1)&amp;"","")</f>
        <v/>
      </c>
      <c r="E917" s="231" t="str">
        <f>IFERROR(IF(LEN(INDEX(Team_Data!L$8:L$2007,$B917,1))&gt;0,INDEX(Team_Data!L$8:L$2007,$B917,1),""),"")</f>
        <v/>
      </c>
      <c r="F917" s="231" t="str">
        <f>IFERROR(IF(LEN(INDEX(Team_Data!M$8:M$2007,$B917,1))&gt;0,INDEX(Team_Data!M$8:M$2007,$B917,1),""),"")</f>
        <v/>
      </c>
      <c r="G917" s="225" t="str">
        <f t="shared" si="74"/>
        <v/>
      </c>
      <c r="H917" s="225" t="str">
        <f>IFERROR(IF(ISNUMBER(G917),COUNTIF($G$4:G917,G917),""),"")</f>
        <v/>
      </c>
      <c r="I917" s="225" t="str">
        <f t="shared" si="75"/>
        <v>-</v>
      </c>
      <c r="J917" s="225" t="str">
        <f t="shared" si="76"/>
        <v/>
      </c>
      <c r="K917" s="232" t="str">
        <f t="shared" ca="1" si="77"/>
        <v/>
      </c>
      <c r="L917" s="225" t="str">
        <f t="shared" ca="1" si="78"/>
        <v/>
      </c>
      <c r="M917" s="18"/>
    </row>
    <row r="918" spans="2:13" x14ac:dyDescent="0.25">
      <c r="B918" s="92">
        <v>915</v>
      </c>
      <c r="C918" s="227" t="str">
        <f>IFERROR(INDEX(Team_Data!J$8:J$2007,$B918,1)&amp;"","")</f>
        <v/>
      </c>
      <c r="D918" s="227" t="str">
        <f>IFERROR(INDEX(Team_Data!K$8:K$2007,$B918,1)&amp;"","")</f>
        <v/>
      </c>
      <c r="E918" s="231" t="str">
        <f>IFERROR(IF(LEN(INDEX(Team_Data!L$8:L$2007,$B918,1))&gt;0,INDEX(Team_Data!L$8:L$2007,$B918,1),""),"")</f>
        <v/>
      </c>
      <c r="F918" s="231" t="str">
        <f>IFERROR(IF(LEN(INDEX(Team_Data!M$8:M$2007,$B918,1))&gt;0,INDEX(Team_Data!M$8:M$2007,$B918,1),""),"")</f>
        <v/>
      </c>
      <c r="G918" s="225" t="str">
        <f t="shared" si="74"/>
        <v/>
      </c>
      <c r="H918" s="225" t="str">
        <f>IFERROR(IF(ISNUMBER(G918),COUNTIF($G$4:G918,G918),""),"")</f>
        <v/>
      </c>
      <c r="I918" s="225" t="str">
        <f t="shared" si="75"/>
        <v>-</v>
      </c>
      <c r="J918" s="225" t="str">
        <f t="shared" si="76"/>
        <v/>
      </c>
      <c r="K918" s="232" t="str">
        <f t="shared" ca="1" si="77"/>
        <v/>
      </c>
      <c r="L918" s="225" t="str">
        <f t="shared" ca="1" si="78"/>
        <v/>
      </c>
      <c r="M918" s="18"/>
    </row>
    <row r="919" spans="2:13" x14ac:dyDescent="0.25">
      <c r="B919" s="92">
        <v>916</v>
      </c>
      <c r="C919" s="227" t="str">
        <f>IFERROR(INDEX(Team_Data!J$8:J$2007,$B919,1)&amp;"","")</f>
        <v/>
      </c>
      <c r="D919" s="227" t="str">
        <f>IFERROR(INDEX(Team_Data!K$8:K$2007,$B919,1)&amp;"","")</f>
        <v/>
      </c>
      <c r="E919" s="231" t="str">
        <f>IFERROR(IF(LEN(INDEX(Team_Data!L$8:L$2007,$B919,1))&gt;0,INDEX(Team_Data!L$8:L$2007,$B919,1),""),"")</f>
        <v/>
      </c>
      <c r="F919" s="231" t="str">
        <f>IFERROR(IF(LEN(INDEX(Team_Data!M$8:M$2007,$B919,1))&gt;0,INDEX(Team_Data!M$8:M$2007,$B919,1),""),"")</f>
        <v/>
      </c>
      <c r="G919" s="225" t="str">
        <f t="shared" si="74"/>
        <v/>
      </c>
      <c r="H919" s="225" t="str">
        <f>IFERROR(IF(ISNUMBER(G919),COUNTIF($G$4:G919,G919),""),"")</f>
        <v/>
      </c>
      <c r="I919" s="225" t="str">
        <f t="shared" si="75"/>
        <v>-</v>
      </c>
      <c r="J919" s="225" t="str">
        <f t="shared" si="76"/>
        <v/>
      </c>
      <c r="K919" s="232" t="str">
        <f t="shared" ca="1" si="77"/>
        <v/>
      </c>
      <c r="L919" s="225" t="str">
        <f t="shared" ca="1" si="78"/>
        <v/>
      </c>
      <c r="M919" s="18"/>
    </row>
    <row r="920" spans="2:13" x14ac:dyDescent="0.25">
      <c r="B920" s="92">
        <v>917</v>
      </c>
      <c r="C920" s="227" t="str">
        <f>IFERROR(INDEX(Team_Data!J$8:J$2007,$B920,1)&amp;"","")</f>
        <v/>
      </c>
      <c r="D920" s="227" t="str">
        <f>IFERROR(INDEX(Team_Data!K$8:K$2007,$B920,1)&amp;"","")</f>
        <v/>
      </c>
      <c r="E920" s="231" t="str">
        <f>IFERROR(IF(LEN(INDEX(Team_Data!L$8:L$2007,$B920,1))&gt;0,INDEX(Team_Data!L$8:L$2007,$B920,1),""),"")</f>
        <v/>
      </c>
      <c r="F920" s="231" t="str">
        <f>IFERROR(IF(LEN(INDEX(Team_Data!M$8:M$2007,$B920,1))&gt;0,INDEX(Team_Data!M$8:M$2007,$B920,1),""),"")</f>
        <v/>
      </c>
      <c r="G920" s="225" t="str">
        <f t="shared" si="74"/>
        <v/>
      </c>
      <c r="H920" s="225" t="str">
        <f>IFERROR(IF(ISNUMBER(G920),COUNTIF($G$4:G920,G920),""),"")</f>
        <v/>
      </c>
      <c r="I920" s="225" t="str">
        <f t="shared" si="75"/>
        <v>-</v>
      </c>
      <c r="J920" s="225" t="str">
        <f t="shared" si="76"/>
        <v/>
      </c>
      <c r="K920" s="232" t="str">
        <f t="shared" ca="1" si="77"/>
        <v/>
      </c>
      <c r="L920" s="225" t="str">
        <f t="shared" ca="1" si="78"/>
        <v/>
      </c>
      <c r="M920" s="18"/>
    </row>
    <row r="921" spans="2:13" x14ac:dyDescent="0.25">
      <c r="B921" s="92">
        <v>918</v>
      </c>
      <c r="C921" s="227" t="str">
        <f>IFERROR(INDEX(Team_Data!J$8:J$2007,$B921,1)&amp;"","")</f>
        <v/>
      </c>
      <c r="D921" s="227" t="str">
        <f>IFERROR(INDEX(Team_Data!K$8:K$2007,$B921,1)&amp;"","")</f>
        <v/>
      </c>
      <c r="E921" s="231" t="str">
        <f>IFERROR(IF(LEN(INDEX(Team_Data!L$8:L$2007,$B921,1))&gt;0,INDEX(Team_Data!L$8:L$2007,$B921,1),""),"")</f>
        <v/>
      </c>
      <c r="F921" s="231" t="str">
        <f>IFERROR(IF(LEN(INDEX(Team_Data!M$8:M$2007,$B921,1))&gt;0,INDEX(Team_Data!M$8:M$2007,$B921,1),""),"")</f>
        <v/>
      </c>
      <c r="G921" s="225" t="str">
        <f t="shared" si="74"/>
        <v/>
      </c>
      <c r="H921" s="225" t="str">
        <f>IFERROR(IF(ISNUMBER(G921),COUNTIF($G$4:G921,G921),""),"")</f>
        <v/>
      </c>
      <c r="I921" s="225" t="str">
        <f t="shared" si="75"/>
        <v>-</v>
      </c>
      <c r="J921" s="225" t="str">
        <f t="shared" si="76"/>
        <v/>
      </c>
      <c r="K921" s="232" t="str">
        <f t="shared" ca="1" si="77"/>
        <v/>
      </c>
      <c r="L921" s="225" t="str">
        <f t="shared" ca="1" si="78"/>
        <v/>
      </c>
      <c r="M921" s="18"/>
    </row>
    <row r="922" spans="2:13" x14ac:dyDescent="0.25">
      <c r="B922" s="92">
        <v>919</v>
      </c>
      <c r="C922" s="227" t="str">
        <f>IFERROR(INDEX(Team_Data!J$8:J$2007,$B922,1)&amp;"","")</f>
        <v/>
      </c>
      <c r="D922" s="227" t="str">
        <f>IFERROR(INDEX(Team_Data!K$8:K$2007,$B922,1)&amp;"","")</f>
        <v/>
      </c>
      <c r="E922" s="231" t="str">
        <f>IFERROR(IF(LEN(INDEX(Team_Data!L$8:L$2007,$B922,1))&gt;0,INDEX(Team_Data!L$8:L$2007,$B922,1),""),"")</f>
        <v/>
      </c>
      <c r="F922" s="231" t="str">
        <f>IFERROR(IF(LEN(INDEX(Team_Data!M$8:M$2007,$B922,1))&gt;0,INDEX(Team_Data!M$8:M$2007,$B922,1),""),"")</f>
        <v/>
      </c>
      <c r="G922" s="225" t="str">
        <f t="shared" si="74"/>
        <v/>
      </c>
      <c r="H922" s="225" t="str">
        <f>IFERROR(IF(ISNUMBER(G922),COUNTIF($G$4:G922,G922),""),"")</f>
        <v/>
      </c>
      <c r="I922" s="225" t="str">
        <f t="shared" si="75"/>
        <v>-</v>
      </c>
      <c r="J922" s="225" t="str">
        <f t="shared" si="76"/>
        <v/>
      </c>
      <c r="K922" s="232" t="str">
        <f t="shared" ca="1" si="77"/>
        <v/>
      </c>
      <c r="L922" s="225" t="str">
        <f t="shared" ca="1" si="78"/>
        <v/>
      </c>
      <c r="M922" s="18"/>
    </row>
    <row r="923" spans="2:13" x14ac:dyDescent="0.25">
      <c r="B923" s="92">
        <v>920</v>
      </c>
      <c r="C923" s="227" t="str">
        <f>IFERROR(INDEX(Team_Data!J$8:J$2007,$B923,1)&amp;"","")</f>
        <v/>
      </c>
      <c r="D923" s="227" t="str">
        <f>IFERROR(INDEX(Team_Data!K$8:K$2007,$B923,1)&amp;"","")</f>
        <v/>
      </c>
      <c r="E923" s="231" t="str">
        <f>IFERROR(IF(LEN(INDEX(Team_Data!L$8:L$2007,$B923,1))&gt;0,INDEX(Team_Data!L$8:L$2007,$B923,1),""),"")</f>
        <v/>
      </c>
      <c r="F923" s="231" t="str">
        <f>IFERROR(IF(LEN(INDEX(Team_Data!M$8:M$2007,$B923,1))&gt;0,INDEX(Team_Data!M$8:M$2007,$B923,1),""),"")</f>
        <v/>
      </c>
      <c r="G923" s="225" t="str">
        <f t="shared" si="74"/>
        <v/>
      </c>
      <c r="H923" s="225" t="str">
        <f>IFERROR(IF(ISNUMBER(G923),COUNTIF($G$4:G923,G923),""),"")</f>
        <v/>
      </c>
      <c r="I923" s="225" t="str">
        <f t="shared" si="75"/>
        <v>-</v>
      </c>
      <c r="J923" s="225" t="str">
        <f t="shared" si="76"/>
        <v/>
      </c>
      <c r="K923" s="232" t="str">
        <f t="shared" ca="1" si="77"/>
        <v/>
      </c>
      <c r="L923" s="225" t="str">
        <f t="shared" ca="1" si="78"/>
        <v/>
      </c>
      <c r="M923" s="18"/>
    </row>
    <row r="924" spans="2:13" x14ac:dyDescent="0.25">
      <c r="B924" s="92">
        <v>921</v>
      </c>
      <c r="C924" s="227" t="str">
        <f>IFERROR(INDEX(Team_Data!J$8:J$2007,$B924,1)&amp;"","")</f>
        <v/>
      </c>
      <c r="D924" s="227" t="str">
        <f>IFERROR(INDEX(Team_Data!K$8:K$2007,$B924,1)&amp;"","")</f>
        <v/>
      </c>
      <c r="E924" s="231" t="str">
        <f>IFERROR(IF(LEN(INDEX(Team_Data!L$8:L$2007,$B924,1))&gt;0,INDEX(Team_Data!L$8:L$2007,$B924,1),""),"")</f>
        <v/>
      </c>
      <c r="F924" s="231" t="str">
        <f>IFERROR(IF(LEN(INDEX(Team_Data!M$8:M$2007,$B924,1))&gt;0,INDEX(Team_Data!M$8:M$2007,$B924,1),""),"")</f>
        <v/>
      </c>
      <c r="G924" s="225" t="str">
        <f t="shared" si="74"/>
        <v/>
      </c>
      <c r="H924" s="225" t="str">
        <f>IFERROR(IF(ISNUMBER(G924),COUNTIF($G$4:G924,G924),""),"")</f>
        <v/>
      </c>
      <c r="I924" s="225" t="str">
        <f t="shared" si="75"/>
        <v>-</v>
      </c>
      <c r="J924" s="225" t="str">
        <f t="shared" si="76"/>
        <v/>
      </c>
      <c r="K924" s="232" t="str">
        <f t="shared" ca="1" si="77"/>
        <v/>
      </c>
      <c r="L924" s="225" t="str">
        <f t="shared" ca="1" si="78"/>
        <v/>
      </c>
      <c r="M924" s="18"/>
    </row>
    <row r="925" spans="2:13" x14ac:dyDescent="0.25">
      <c r="B925" s="92">
        <v>922</v>
      </c>
      <c r="C925" s="227" t="str">
        <f>IFERROR(INDEX(Team_Data!J$8:J$2007,$B925,1)&amp;"","")</f>
        <v/>
      </c>
      <c r="D925" s="227" t="str">
        <f>IFERROR(INDEX(Team_Data!K$8:K$2007,$B925,1)&amp;"","")</f>
        <v/>
      </c>
      <c r="E925" s="231" t="str">
        <f>IFERROR(IF(LEN(INDEX(Team_Data!L$8:L$2007,$B925,1))&gt;0,INDEX(Team_Data!L$8:L$2007,$B925,1),""),"")</f>
        <v/>
      </c>
      <c r="F925" s="231" t="str">
        <f>IFERROR(IF(LEN(INDEX(Team_Data!M$8:M$2007,$B925,1))&gt;0,INDEX(Team_Data!M$8:M$2007,$B925,1),""),"")</f>
        <v/>
      </c>
      <c r="G925" s="225" t="str">
        <f t="shared" si="74"/>
        <v/>
      </c>
      <c r="H925" s="225" t="str">
        <f>IFERROR(IF(ISNUMBER(G925),COUNTIF($G$4:G925,G925),""),"")</f>
        <v/>
      </c>
      <c r="I925" s="225" t="str">
        <f t="shared" si="75"/>
        <v>-</v>
      </c>
      <c r="J925" s="225" t="str">
        <f t="shared" si="76"/>
        <v/>
      </c>
      <c r="K925" s="232" t="str">
        <f t="shared" ca="1" si="77"/>
        <v/>
      </c>
      <c r="L925" s="225" t="str">
        <f t="shared" ca="1" si="78"/>
        <v/>
      </c>
      <c r="M925" s="18"/>
    </row>
    <row r="926" spans="2:13" x14ac:dyDescent="0.25">
      <c r="B926" s="92">
        <v>923</v>
      </c>
      <c r="C926" s="227" t="str">
        <f>IFERROR(INDEX(Team_Data!J$8:J$2007,$B926,1)&amp;"","")</f>
        <v/>
      </c>
      <c r="D926" s="227" t="str">
        <f>IFERROR(INDEX(Team_Data!K$8:K$2007,$B926,1)&amp;"","")</f>
        <v/>
      </c>
      <c r="E926" s="231" t="str">
        <f>IFERROR(IF(LEN(INDEX(Team_Data!L$8:L$2007,$B926,1))&gt;0,INDEX(Team_Data!L$8:L$2007,$B926,1),""),"")</f>
        <v/>
      </c>
      <c r="F926" s="231" t="str">
        <f>IFERROR(IF(LEN(INDEX(Team_Data!M$8:M$2007,$B926,1))&gt;0,INDEX(Team_Data!M$8:M$2007,$B926,1),""),"")</f>
        <v/>
      </c>
      <c r="G926" s="225" t="str">
        <f t="shared" si="74"/>
        <v/>
      </c>
      <c r="H926" s="225" t="str">
        <f>IFERROR(IF(ISNUMBER(G926),COUNTIF($G$4:G926,G926),""),"")</f>
        <v/>
      </c>
      <c r="I926" s="225" t="str">
        <f t="shared" si="75"/>
        <v>-</v>
      </c>
      <c r="J926" s="225" t="str">
        <f t="shared" si="76"/>
        <v/>
      </c>
      <c r="K926" s="232" t="str">
        <f t="shared" ca="1" si="77"/>
        <v/>
      </c>
      <c r="L926" s="225" t="str">
        <f t="shared" ca="1" si="78"/>
        <v/>
      </c>
      <c r="M926" s="18"/>
    </row>
    <row r="927" spans="2:13" x14ac:dyDescent="0.25">
      <c r="B927" s="92">
        <v>924</v>
      </c>
      <c r="C927" s="227" t="str">
        <f>IFERROR(INDEX(Team_Data!J$8:J$2007,$B927,1)&amp;"","")</f>
        <v/>
      </c>
      <c r="D927" s="227" t="str">
        <f>IFERROR(INDEX(Team_Data!K$8:K$2007,$B927,1)&amp;"","")</f>
        <v/>
      </c>
      <c r="E927" s="231" t="str">
        <f>IFERROR(IF(LEN(INDEX(Team_Data!L$8:L$2007,$B927,1))&gt;0,INDEX(Team_Data!L$8:L$2007,$B927,1),""),"")</f>
        <v/>
      </c>
      <c r="F927" s="231" t="str">
        <f>IFERROR(IF(LEN(INDEX(Team_Data!M$8:M$2007,$B927,1))&gt;0,INDEX(Team_Data!M$8:M$2007,$B927,1),""),"")</f>
        <v/>
      </c>
      <c r="G927" s="225" t="str">
        <f t="shared" si="74"/>
        <v/>
      </c>
      <c r="H927" s="225" t="str">
        <f>IFERROR(IF(ISNUMBER(G927),COUNTIF($G$4:G927,G927),""),"")</f>
        <v/>
      </c>
      <c r="I927" s="225" t="str">
        <f t="shared" si="75"/>
        <v>-</v>
      </c>
      <c r="J927" s="225" t="str">
        <f t="shared" si="76"/>
        <v/>
      </c>
      <c r="K927" s="232" t="str">
        <f t="shared" ca="1" si="77"/>
        <v/>
      </c>
      <c r="L927" s="225" t="str">
        <f t="shared" ca="1" si="78"/>
        <v/>
      </c>
      <c r="M927" s="18"/>
    </row>
    <row r="928" spans="2:13" x14ac:dyDescent="0.25">
      <c r="B928" s="92">
        <v>925</v>
      </c>
      <c r="C928" s="227" t="str">
        <f>IFERROR(INDEX(Team_Data!J$8:J$2007,$B928,1)&amp;"","")</f>
        <v/>
      </c>
      <c r="D928" s="227" t="str">
        <f>IFERROR(INDEX(Team_Data!K$8:K$2007,$B928,1)&amp;"","")</f>
        <v/>
      </c>
      <c r="E928" s="231" t="str">
        <f>IFERROR(IF(LEN(INDEX(Team_Data!L$8:L$2007,$B928,1))&gt;0,INDEX(Team_Data!L$8:L$2007,$B928,1),""),"")</f>
        <v/>
      </c>
      <c r="F928" s="231" t="str">
        <f>IFERROR(IF(LEN(INDEX(Team_Data!M$8:M$2007,$B928,1))&gt;0,INDEX(Team_Data!M$8:M$2007,$B928,1),""),"")</f>
        <v/>
      </c>
      <c r="G928" s="225" t="str">
        <f t="shared" si="74"/>
        <v/>
      </c>
      <c r="H928" s="225" t="str">
        <f>IFERROR(IF(ISNUMBER(G928),COUNTIF($G$4:G928,G928),""),"")</f>
        <v/>
      </c>
      <c r="I928" s="225" t="str">
        <f t="shared" si="75"/>
        <v>-</v>
      </c>
      <c r="J928" s="225" t="str">
        <f t="shared" si="76"/>
        <v/>
      </c>
      <c r="K928" s="232" t="str">
        <f t="shared" ca="1" si="77"/>
        <v/>
      </c>
      <c r="L928" s="225" t="str">
        <f t="shared" ca="1" si="78"/>
        <v/>
      </c>
      <c r="M928" s="18"/>
    </row>
    <row r="929" spans="2:13" x14ac:dyDescent="0.25">
      <c r="B929" s="92">
        <v>926</v>
      </c>
      <c r="C929" s="227" t="str">
        <f>IFERROR(INDEX(Team_Data!J$8:J$2007,$B929,1)&amp;"","")</f>
        <v/>
      </c>
      <c r="D929" s="227" t="str">
        <f>IFERROR(INDEX(Team_Data!K$8:K$2007,$B929,1)&amp;"","")</f>
        <v/>
      </c>
      <c r="E929" s="231" t="str">
        <f>IFERROR(IF(LEN(INDEX(Team_Data!L$8:L$2007,$B929,1))&gt;0,INDEX(Team_Data!L$8:L$2007,$B929,1),""),"")</f>
        <v/>
      </c>
      <c r="F929" s="231" t="str">
        <f>IFERROR(IF(LEN(INDEX(Team_Data!M$8:M$2007,$B929,1))&gt;0,INDEX(Team_Data!M$8:M$2007,$B929,1),""),"")</f>
        <v/>
      </c>
      <c r="G929" s="225" t="str">
        <f t="shared" si="74"/>
        <v/>
      </c>
      <c r="H929" s="225" t="str">
        <f>IFERROR(IF(ISNUMBER(G929),COUNTIF($G$4:G929,G929),""),"")</f>
        <v/>
      </c>
      <c r="I929" s="225" t="str">
        <f t="shared" si="75"/>
        <v>-</v>
      </c>
      <c r="J929" s="225" t="str">
        <f t="shared" si="76"/>
        <v/>
      </c>
      <c r="K929" s="232" t="str">
        <f t="shared" ca="1" si="77"/>
        <v/>
      </c>
      <c r="L929" s="225" t="str">
        <f t="shared" ca="1" si="78"/>
        <v/>
      </c>
      <c r="M929" s="18"/>
    </row>
    <row r="930" spans="2:13" x14ac:dyDescent="0.25">
      <c r="B930" s="92">
        <v>927</v>
      </c>
      <c r="C930" s="227" t="str">
        <f>IFERROR(INDEX(Team_Data!J$8:J$2007,$B930,1)&amp;"","")</f>
        <v/>
      </c>
      <c r="D930" s="227" t="str">
        <f>IFERROR(INDEX(Team_Data!K$8:K$2007,$B930,1)&amp;"","")</f>
        <v/>
      </c>
      <c r="E930" s="231" t="str">
        <f>IFERROR(IF(LEN(INDEX(Team_Data!L$8:L$2007,$B930,1))&gt;0,INDEX(Team_Data!L$8:L$2007,$B930,1),""),"")</f>
        <v/>
      </c>
      <c r="F930" s="231" t="str">
        <f>IFERROR(IF(LEN(INDEX(Team_Data!M$8:M$2007,$B930,1))&gt;0,INDEX(Team_Data!M$8:M$2007,$B930,1),""),"")</f>
        <v/>
      </c>
      <c r="G930" s="225" t="str">
        <f t="shared" si="74"/>
        <v/>
      </c>
      <c r="H930" s="225" t="str">
        <f>IFERROR(IF(ISNUMBER(G930),COUNTIF($G$4:G930,G930),""),"")</f>
        <v/>
      </c>
      <c r="I930" s="225" t="str">
        <f t="shared" si="75"/>
        <v>-</v>
      </c>
      <c r="J930" s="225" t="str">
        <f t="shared" si="76"/>
        <v/>
      </c>
      <c r="K930" s="232" t="str">
        <f t="shared" ca="1" si="77"/>
        <v/>
      </c>
      <c r="L930" s="225" t="str">
        <f t="shared" ca="1" si="78"/>
        <v/>
      </c>
      <c r="M930" s="18"/>
    </row>
    <row r="931" spans="2:13" x14ac:dyDescent="0.25">
      <c r="B931" s="92">
        <v>928</v>
      </c>
      <c r="C931" s="227" t="str">
        <f>IFERROR(INDEX(Team_Data!J$8:J$2007,$B931,1)&amp;"","")</f>
        <v/>
      </c>
      <c r="D931" s="227" t="str">
        <f>IFERROR(INDEX(Team_Data!K$8:K$2007,$B931,1)&amp;"","")</f>
        <v/>
      </c>
      <c r="E931" s="231" t="str">
        <f>IFERROR(IF(LEN(INDEX(Team_Data!L$8:L$2007,$B931,1))&gt;0,INDEX(Team_Data!L$8:L$2007,$B931,1),""),"")</f>
        <v/>
      </c>
      <c r="F931" s="231" t="str">
        <f>IFERROR(IF(LEN(INDEX(Team_Data!M$8:M$2007,$B931,1))&gt;0,INDEX(Team_Data!M$8:M$2007,$B931,1),""),"")</f>
        <v/>
      </c>
      <c r="G931" s="225" t="str">
        <f t="shared" si="74"/>
        <v/>
      </c>
      <c r="H931" s="225" t="str">
        <f>IFERROR(IF(ISNUMBER(G931),COUNTIF($G$4:G931,G931),""),"")</f>
        <v/>
      </c>
      <c r="I931" s="225" t="str">
        <f t="shared" si="75"/>
        <v>-</v>
      </c>
      <c r="J931" s="225" t="str">
        <f t="shared" si="76"/>
        <v/>
      </c>
      <c r="K931" s="232" t="str">
        <f t="shared" ca="1" si="77"/>
        <v/>
      </c>
      <c r="L931" s="225" t="str">
        <f t="shared" ca="1" si="78"/>
        <v/>
      </c>
      <c r="M931" s="18"/>
    </row>
    <row r="932" spans="2:13" x14ac:dyDescent="0.25">
      <c r="B932" s="92">
        <v>929</v>
      </c>
      <c r="C932" s="227" t="str">
        <f>IFERROR(INDEX(Team_Data!J$8:J$2007,$B932,1)&amp;"","")</f>
        <v/>
      </c>
      <c r="D932" s="227" t="str">
        <f>IFERROR(INDEX(Team_Data!K$8:K$2007,$B932,1)&amp;"","")</f>
        <v/>
      </c>
      <c r="E932" s="231" t="str">
        <f>IFERROR(IF(LEN(INDEX(Team_Data!L$8:L$2007,$B932,1))&gt;0,INDEX(Team_Data!L$8:L$2007,$B932,1),""),"")</f>
        <v/>
      </c>
      <c r="F932" s="231" t="str">
        <f>IFERROR(IF(LEN(INDEX(Team_Data!M$8:M$2007,$B932,1))&gt;0,INDEX(Team_Data!M$8:M$2007,$B932,1),""),"")</f>
        <v/>
      </c>
      <c r="G932" s="225" t="str">
        <f t="shared" si="74"/>
        <v/>
      </c>
      <c r="H932" s="225" t="str">
        <f>IFERROR(IF(ISNUMBER(G932),COUNTIF($G$4:G932,G932),""),"")</f>
        <v/>
      </c>
      <c r="I932" s="225" t="str">
        <f t="shared" si="75"/>
        <v>-</v>
      </c>
      <c r="J932" s="225" t="str">
        <f t="shared" si="76"/>
        <v/>
      </c>
      <c r="K932" s="232" t="str">
        <f t="shared" ca="1" si="77"/>
        <v/>
      </c>
      <c r="L932" s="225" t="str">
        <f t="shared" ca="1" si="78"/>
        <v/>
      </c>
      <c r="M932" s="18"/>
    </row>
    <row r="933" spans="2:13" x14ac:dyDescent="0.25">
      <c r="B933" s="92">
        <v>930</v>
      </c>
      <c r="C933" s="227" t="str">
        <f>IFERROR(INDEX(Team_Data!J$8:J$2007,$B933,1)&amp;"","")</f>
        <v/>
      </c>
      <c r="D933" s="227" t="str">
        <f>IFERROR(INDEX(Team_Data!K$8:K$2007,$B933,1)&amp;"","")</f>
        <v/>
      </c>
      <c r="E933" s="231" t="str">
        <f>IFERROR(IF(LEN(INDEX(Team_Data!L$8:L$2007,$B933,1))&gt;0,INDEX(Team_Data!L$8:L$2007,$B933,1),""),"")</f>
        <v/>
      </c>
      <c r="F933" s="231" t="str">
        <f>IFERROR(IF(LEN(INDEX(Team_Data!M$8:M$2007,$B933,1))&gt;0,INDEX(Team_Data!M$8:M$2007,$B933,1),""),"")</f>
        <v/>
      </c>
      <c r="G933" s="225" t="str">
        <f t="shared" si="74"/>
        <v/>
      </c>
      <c r="H933" s="225" t="str">
        <f>IFERROR(IF(ISNUMBER(G933),COUNTIF($G$4:G933,G933),""),"")</f>
        <v/>
      </c>
      <c r="I933" s="225" t="str">
        <f t="shared" si="75"/>
        <v>-</v>
      </c>
      <c r="J933" s="225" t="str">
        <f t="shared" si="76"/>
        <v/>
      </c>
      <c r="K933" s="232" t="str">
        <f t="shared" ca="1" si="77"/>
        <v/>
      </c>
      <c r="L933" s="225" t="str">
        <f t="shared" ca="1" si="78"/>
        <v/>
      </c>
      <c r="M933" s="18"/>
    </row>
    <row r="934" spans="2:13" x14ac:dyDescent="0.25">
      <c r="B934" s="92">
        <v>931</v>
      </c>
      <c r="C934" s="227" t="str">
        <f>IFERROR(INDEX(Team_Data!J$8:J$2007,$B934,1)&amp;"","")</f>
        <v/>
      </c>
      <c r="D934" s="227" t="str">
        <f>IFERROR(INDEX(Team_Data!K$8:K$2007,$B934,1)&amp;"","")</f>
        <v/>
      </c>
      <c r="E934" s="231" t="str">
        <f>IFERROR(IF(LEN(INDEX(Team_Data!L$8:L$2007,$B934,1))&gt;0,INDEX(Team_Data!L$8:L$2007,$B934,1),""),"")</f>
        <v/>
      </c>
      <c r="F934" s="231" t="str">
        <f>IFERROR(IF(LEN(INDEX(Team_Data!M$8:M$2007,$B934,1))&gt;0,INDEX(Team_Data!M$8:M$2007,$B934,1),""),"")</f>
        <v/>
      </c>
      <c r="G934" s="225" t="str">
        <f t="shared" si="74"/>
        <v/>
      </c>
      <c r="H934" s="225" t="str">
        <f>IFERROR(IF(ISNUMBER(G934),COUNTIF($G$4:G934,G934),""),"")</f>
        <v/>
      </c>
      <c r="I934" s="225" t="str">
        <f t="shared" si="75"/>
        <v>-</v>
      </c>
      <c r="J934" s="225" t="str">
        <f t="shared" si="76"/>
        <v/>
      </c>
      <c r="K934" s="232" t="str">
        <f t="shared" ca="1" si="77"/>
        <v/>
      </c>
      <c r="L934" s="225" t="str">
        <f t="shared" ca="1" si="78"/>
        <v/>
      </c>
      <c r="M934" s="18"/>
    </row>
    <row r="935" spans="2:13" x14ac:dyDescent="0.25">
      <c r="B935" s="92">
        <v>932</v>
      </c>
      <c r="C935" s="227" t="str">
        <f>IFERROR(INDEX(Team_Data!J$8:J$2007,$B935,1)&amp;"","")</f>
        <v/>
      </c>
      <c r="D935" s="227" t="str">
        <f>IFERROR(INDEX(Team_Data!K$8:K$2007,$B935,1)&amp;"","")</f>
        <v/>
      </c>
      <c r="E935" s="231" t="str">
        <f>IFERROR(IF(LEN(INDEX(Team_Data!L$8:L$2007,$B935,1))&gt;0,INDEX(Team_Data!L$8:L$2007,$B935,1),""),"")</f>
        <v/>
      </c>
      <c r="F935" s="231" t="str">
        <f>IFERROR(IF(LEN(INDEX(Team_Data!M$8:M$2007,$B935,1))&gt;0,INDEX(Team_Data!M$8:M$2007,$B935,1),""),"")</f>
        <v/>
      </c>
      <c r="G935" s="225" t="str">
        <f t="shared" si="74"/>
        <v/>
      </c>
      <c r="H935" s="225" t="str">
        <f>IFERROR(IF(ISNUMBER(G935),COUNTIF($G$4:G935,G935),""),"")</f>
        <v/>
      </c>
      <c r="I935" s="225" t="str">
        <f t="shared" si="75"/>
        <v>-</v>
      </c>
      <c r="J935" s="225" t="str">
        <f t="shared" si="76"/>
        <v/>
      </c>
      <c r="K935" s="232" t="str">
        <f t="shared" ca="1" si="77"/>
        <v/>
      </c>
      <c r="L935" s="225" t="str">
        <f t="shared" ca="1" si="78"/>
        <v/>
      </c>
      <c r="M935" s="18"/>
    </row>
    <row r="936" spans="2:13" x14ac:dyDescent="0.25">
      <c r="B936" s="92">
        <v>933</v>
      </c>
      <c r="C936" s="227" t="str">
        <f>IFERROR(INDEX(Team_Data!J$8:J$2007,$B936,1)&amp;"","")</f>
        <v/>
      </c>
      <c r="D936" s="227" t="str">
        <f>IFERROR(INDEX(Team_Data!K$8:K$2007,$B936,1)&amp;"","")</f>
        <v/>
      </c>
      <c r="E936" s="231" t="str">
        <f>IFERROR(IF(LEN(INDEX(Team_Data!L$8:L$2007,$B936,1))&gt;0,INDEX(Team_Data!L$8:L$2007,$B936,1),""),"")</f>
        <v/>
      </c>
      <c r="F936" s="231" t="str">
        <f>IFERROR(IF(LEN(INDEX(Team_Data!M$8:M$2007,$B936,1))&gt;0,INDEX(Team_Data!M$8:M$2007,$B936,1),""),"")</f>
        <v/>
      </c>
      <c r="G936" s="225" t="str">
        <f t="shared" si="74"/>
        <v/>
      </c>
      <c r="H936" s="225" t="str">
        <f>IFERROR(IF(ISNUMBER(G936),COUNTIF($G$4:G936,G936),""),"")</f>
        <v/>
      </c>
      <c r="I936" s="225" t="str">
        <f t="shared" si="75"/>
        <v>-</v>
      </c>
      <c r="J936" s="225" t="str">
        <f t="shared" si="76"/>
        <v/>
      </c>
      <c r="K936" s="232" t="str">
        <f t="shared" ca="1" si="77"/>
        <v/>
      </c>
      <c r="L936" s="225" t="str">
        <f t="shared" ca="1" si="78"/>
        <v/>
      </c>
      <c r="M936" s="18"/>
    </row>
    <row r="937" spans="2:13" x14ac:dyDescent="0.25">
      <c r="B937" s="92">
        <v>934</v>
      </c>
      <c r="C937" s="227" t="str">
        <f>IFERROR(INDEX(Team_Data!J$8:J$2007,$B937,1)&amp;"","")</f>
        <v/>
      </c>
      <c r="D937" s="227" t="str">
        <f>IFERROR(INDEX(Team_Data!K$8:K$2007,$B937,1)&amp;"","")</f>
        <v/>
      </c>
      <c r="E937" s="231" t="str">
        <f>IFERROR(IF(LEN(INDEX(Team_Data!L$8:L$2007,$B937,1))&gt;0,INDEX(Team_Data!L$8:L$2007,$B937,1),""),"")</f>
        <v/>
      </c>
      <c r="F937" s="231" t="str">
        <f>IFERROR(IF(LEN(INDEX(Team_Data!M$8:M$2007,$B937,1))&gt;0,INDEX(Team_Data!M$8:M$2007,$B937,1),""),"")</f>
        <v/>
      </c>
      <c r="G937" s="225" t="str">
        <f t="shared" si="74"/>
        <v/>
      </c>
      <c r="H937" s="225" t="str">
        <f>IFERROR(IF(ISNUMBER(G937),COUNTIF($G$4:G937,G937),""),"")</f>
        <v/>
      </c>
      <c r="I937" s="225" t="str">
        <f t="shared" si="75"/>
        <v>-</v>
      </c>
      <c r="J937" s="225" t="str">
        <f t="shared" si="76"/>
        <v/>
      </c>
      <c r="K937" s="232" t="str">
        <f t="shared" ca="1" si="77"/>
        <v/>
      </c>
      <c r="L937" s="225" t="str">
        <f t="shared" ca="1" si="78"/>
        <v/>
      </c>
      <c r="M937" s="18"/>
    </row>
    <row r="938" spans="2:13" x14ac:dyDescent="0.25">
      <c r="B938" s="92">
        <v>935</v>
      </c>
      <c r="C938" s="227" t="str">
        <f>IFERROR(INDEX(Team_Data!J$8:J$2007,$B938,1)&amp;"","")</f>
        <v/>
      </c>
      <c r="D938" s="227" t="str">
        <f>IFERROR(INDEX(Team_Data!K$8:K$2007,$B938,1)&amp;"","")</f>
        <v/>
      </c>
      <c r="E938" s="231" t="str">
        <f>IFERROR(IF(LEN(INDEX(Team_Data!L$8:L$2007,$B938,1))&gt;0,INDEX(Team_Data!L$8:L$2007,$B938,1),""),"")</f>
        <v/>
      </c>
      <c r="F938" s="231" t="str">
        <f>IFERROR(IF(LEN(INDEX(Team_Data!M$8:M$2007,$B938,1))&gt;0,INDEX(Team_Data!M$8:M$2007,$B938,1),""),"")</f>
        <v/>
      </c>
      <c r="G938" s="225" t="str">
        <f t="shared" si="74"/>
        <v/>
      </c>
      <c r="H938" s="225" t="str">
        <f>IFERROR(IF(ISNUMBER(G938),COUNTIF($G$4:G938,G938),""),"")</f>
        <v/>
      </c>
      <c r="I938" s="225" t="str">
        <f t="shared" si="75"/>
        <v>-</v>
      </c>
      <c r="J938" s="225" t="str">
        <f t="shared" si="76"/>
        <v/>
      </c>
      <c r="K938" s="232" t="str">
        <f t="shared" ca="1" si="77"/>
        <v/>
      </c>
      <c r="L938" s="225" t="str">
        <f t="shared" ca="1" si="78"/>
        <v/>
      </c>
      <c r="M938" s="18"/>
    </row>
    <row r="939" spans="2:13" x14ac:dyDescent="0.25">
      <c r="B939" s="92">
        <v>936</v>
      </c>
      <c r="C939" s="227" t="str">
        <f>IFERROR(INDEX(Team_Data!J$8:J$2007,$B939,1)&amp;"","")</f>
        <v/>
      </c>
      <c r="D939" s="227" t="str">
        <f>IFERROR(INDEX(Team_Data!K$8:K$2007,$B939,1)&amp;"","")</f>
        <v/>
      </c>
      <c r="E939" s="231" t="str">
        <f>IFERROR(IF(LEN(INDEX(Team_Data!L$8:L$2007,$B939,1))&gt;0,INDEX(Team_Data!L$8:L$2007,$B939,1),""),"")</f>
        <v/>
      </c>
      <c r="F939" s="231" t="str">
        <f>IFERROR(IF(LEN(INDEX(Team_Data!M$8:M$2007,$B939,1))&gt;0,INDEX(Team_Data!M$8:M$2007,$B939,1),""),"")</f>
        <v/>
      </c>
      <c r="G939" s="225" t="str">
        <f t="shared" si="74"/>
        <v/>
      </c>
      <c r="H939" s="225" t="str">
        <f>IFERROR(IF(ISNUMBER(G939),COUNTIF($G$4:G939,G939),""),"")</f>
        <v/>
      </c>
      <c r="I939" s="225" t="str">
        <f t="shared" si="75"/>
        <v>-</v>
      </c>
      <c r="J939" s="225" t="str">
        <f t="shared" si="76"/>
        <v/>
      </c>
      <c r="K939" s="232" t="str">
        <f t="shared" ca="1" si="77"/>
        <v/>
      </c>
      <c r="L939" s="225" t="str">
        <f t="shared" ca="1" si="78"/>
        <v/>
      </c>
      <c r="M939" s="18"/>
    </row>
    <row r="940" spans="2:13" x14ac:dyDescent="0.25">
      <c r="B940" s="92">
        <v>937</v>
      </c>
      <c r="C940" s="227" t="str">
        <f>IFERROR(INDEX(Team_Data!J$8:J$2007,$B940,1)&amp;"","")</f>
        <v/>
      </c>
      <c r="D940" s="227" t="str">
        <f>IFERROR(INDEX(Team_Data!K$8:K$2007,$B940,1)&amp;"","")</f>
        <v/>
      </c>
      <c r="E940" s="231" t="str">
        <f>IFERROR(IF(LEN(INDEX(Team_Data!L$8:L$2007,$B940,1))&gt;0,INDEX(Team_Data!L$8:L$2007,$B940,1),""),"")</f>
        <v/>
      </c>
      <c r="F940" s="231" t="str">
        <f>IFERROR(IF(LEN(INDEX(Team_Data!M$8:M$2007,$B940,1))&gt;0,INDEX(Team_Data!M$8:M$2007,$B940,1),""),"")</f>
        <v/>
      </c>
      <c r="G940" s="225" t="str">
        <f t="shared" si="74"/>
        <v/>
      </c>
      <c r="H940" s="225" t="str">
        <f>IFERROR(IF(ISNUMBER(G940),COUNTIF($G$4:G940,G940),""),"")</f>
        <v/>
      </c>
      <c r="I940" s="225" t="str">
        <f t="shared" si="75"/>
        <v>-</v>
      </c>
      <c r="J940" s="225" t="str">
        <f t="shared" si="76"/>
        <v/>
      </c>
      <c r="K940" s="232" t="str">
        <f t="shared" ca="1" si="77"/>
        <v/>
      </c>
      <c r="L940" s="225" t="str">
        <f t="shared" ca="1" si="78"/>
        <v/>
      </c>
      <c r="M940" s="18"/>
    </row>
    <row r="941" spans="2:13" x14ac:dyDescent="0.25">
      <c r="B941" s="92">
        <v>938</v>
      </c>
      <c r="C941" s="227" t="str">
        <f>IFERROR(INDEX(Team_Data!J$8:J$2007,$B941,1)&amp;"","")</f>
        <v/>
      </c>
      <c r="D941" s="227" t="str">
        <f>IFERROR(INDEX(Team_Data!K$8:K$2007,$B941,1)&amp;"","")</f>
        <v/>
      </c>
      <c r="E941" s="231" t="str">
        <f>IFERROR(IF(LEN(INDEX(Team_Data!L$8:L$2007,$B941,1))&gt;0,INDEX(Team_Data!L$8:L$2007,$B941,1),""),"")</f>
        <v/>
      </c>
      <c r="F941" s="231" t="str">
        <f>IFERROR(IF(LEN(INDEX(Team_Data!M$8:M$2007,$B941,1))&gt;0,INDEX(Team_Data!M$8:M$2007,$B941,1),""),"")</f>
        <v/>
      </c>
      <c r="G941" s="225" t="str">
        <f t="shared" si="74"/>
        <v/>
      </c>
      <c r="H941" s="225" t="str">
        <f>IFERROR(IF(ISNUMBER(G941),COUNTIF($G$4:G941,G941),""),"")</f>
        <v/>
      </c>
      <c r="I941" s="225" t="str">
        <f t="shared" si="75"/>
        <v>-</v>
      </c>
      <c r="J941" s="225" t="str">
        <f t="shared" si="76"/>
        <v/>
      </c>
      <c r="K941" s="232" t="str">
        <f t="shared" ca="1" si="77"/>
        <v/>
      </c>
      <c r="L941" s="225" t="str">
        <f t="shared" ca="1" si="78"/>
        <v/>
      </c>
      <c r="M941" s="18"/>
    </row>
    <row r="942" spans="2:13" x14ac:dyDescent="0.25">
      <c r="B942" s="92">
        <v>939</v>
      </c>
      <c r="C942" s="227" t="str">
        <f>IFERROR(INDEX(Team_Data!J$8:J$2007,$B942,1)&amp;"","")</f>
        <v/>
      </c>
      <c r="D942" s="227" t="str">
        <f>IFERROR(INDEX(Team_Data!K$8:K$2007,$B942,1)&amp;"","")</f>
        <v/>
      </c>
      <c r="E942" s="231" t="str">
        <f>IFERROR(IF(LEN(INDEX(Team_Data!L$8:L$2007,$B942,1))&gt;0,INDEX(Team_Data!L$8:L$2007,$B942,1),""),"")</f>
        <v/>
      </c>
      <c r="F942" s="231" t="str">
        <f>IFERROR(IF(LEN(INDEX(Team_Data!M$8:M$2007,$B942,1))&gt;0,INDEX(Team_Data!M$8:M$2007,$B942,1),""),"")</f>
        <v/>
      </c>
      <c r="G942" s="225" t="str">
        <f t="shared" si="74"/>
        <v/>
      </c>
      <c r="H942" s="225" t="str">
        <f>IFERROR(IF(ISNUMBER(G942),COUNTIF($G$4:G942,G942),""),"")</f>
        <v/>
      </c>
      <c r="I942" s="225" t="str">
        <f t="shared" si="75"/>
        <v>-</v>
      </c>
      <c r="J942" s="225" t="str">
        <f t="shared" si="76"/>
        <v/>
      </c>
      <c r="K942" s="232" t="str">
        <f t="shared" ca="1" si="77"/>
        <v/>
      </c>
      <c r="L942" s="225" t="str">
        <f t="shared" ca="1" si="78"/>
        <v/>
      </c>
      <c r="M942" s="18"/>
    </row>
    <row r="943" spans="2:13" x14ac:dyDescent="0.25">
      <c r="B943" s="92">
        <v>940</v>
      </c>
      <c r="C943" s="227" t="str">
        <f>IFERROR(INDEX(Team_Data!J$8:J$2007,$B943,1)&amp;"","")</f>
        <v/>
      </c>
      <c r="D943" s="227" t="str">
        <f>IFERROR(INDEX(Team_Data!K$8:K$2007,$B943,1)&amp;"","")</f>
        <v/>
      </c>
      <c r="E943" s="231" t="str">
        <f>IFERROR(IF(LEN(INDEX(Team_Data!L$8:L$2007,$B943,1))&gt;0,INDEX(Team_Data!L$8:L$2007,$B943,1),""),"")</f>
        <v/>
      </c>
      <c r="F943" s="231" t="str">
        <f>IFERROR(IF(LEN(INDEX(Team_Data!M$8:M$2007,$B943,1))&gt;0,INDEX(Team_Data!M$8:M$2007,$B943,1),""),"")</f>
        <v/>
      </c>
      <c r="G943" s="225" t="str">
        <f t="shared" si="74"/>
        <v/>
      </c>
      <c r="H943" s="225" t="str">
        <f>IFERROR(IF(ISNUMBER(G943),COUNTIF($G$4:G943,G943),""),"")</f>
        <v/>
      </c>
      <c r="I943" s="225" t="str">
        <f t="shared" si="75"/>
        <v>-</v>
      </c>
      <c r="J943" s="225" t="str">
        <f t="shared" si="76"/>
        <v/>
      </c>
      <c r="K943" s="232" t="str">
        <f t="shared" ca="1" si="77"/>
        <v/>
      </c>
      <c r="L943" s="225" t="str">
        <f t="shared" ca="1" si="78"/>
        <v/>
      </c>
      <c r="M943" s="18"/>
    </row>
    <row r="944" spans="2:13" x14ac:dyDescent="0.25">
      <c r="B944" s="92">
        <v>941</v>
      </c>
      <c r="C944" s="227" t="str">
        <f>IFERROR(INDEX(Team_Data!J$8:J$2007,$B944,1)&amp;"","")</f>
        <v/>
      </c>
      <c r="D944" s="227" t="str">
        <f>IFERROR(INDEX(Team_Data!K$8:K$2007,$B944,1)&amp;"","")</f>
        <v/>
      </c>
      <c r="E944" s="231" t="str">
        <f>IFERROR(IF(LEN(INDEX(Team_Data!L$8:L$2007,$B944,1))&gt;0,INDEX(Team_Data!L$8:L$2007,$B944,1),""),"")</f>
        <v/>
      </c>
      <c r="F944" s="231" t="str">
        <f>IFERROR(IF(LEN(INDEX(Team_Data!M$8:M$2007,$B944,1))&gt;0,INDEX(Team_Data!M$8:M$2007,$B944,1),""),"")</f>
        <v/>
      </c>
      <c r="G944" s="225" t="str">
        <f t="shared" si="74"/>
        <v/>
      </c>
      <c r="H944" s="225" t="str">
        <f>IFERROR(IF(ISNUMBER(G944),COUNTIF($G$4:G944,G944),""),"")</f>
        <v/>
      </c>
      <c r="I944" s="225" t="str">
        <f t="shared" si="75"/>
        <v>-</v>
      </c>
      <c r="J944" s="225" t="str">
        <f t="shared" si="76"/>
        <v/>
      </c>
      <c r="K944" s="232" t="str">
        <f t="shared" ca="1" si="77"/>
        <v/>
      </c>
      <c r="L944" s="225" t="str">
        <f t="shared" ca="1" si="78"/>
        <v/>
      </c>
      <c r="M944" s="18"/>
    </row>
    <row r="945" spans="2:13" x14ac:dyDescent="0.25">
      <c r="B945" s="92">
        <v>942</v>
      </c>
      <c r="C945" s="227" t="str">
        <f>IFERROR(INDEX(Team_Data!J$8:J$2007,$B945,1)&amp;"","")</f>
        <v/>
      </c>
      <c r="D945" s="227" t="str">
        <f>IFERROR(INDEX(Team_Data!K$8:K$2007,$B945,1)&amp;"","")</f>
        <v/>
      </c>
      <c r="E945" s="231" t="str">
        <f>IFERROR(IF(LEN(INDEX(Team_Data!L$8:L$2007,$B945,1))&gt;0,INDEX(Team_Data!L$8:L$2007,$B945,1),""),"")</f>
        <v/>
      </c>
      <c r="F945" s="231" t="str">
        <f>IFERROR(IF(LEN(INDEX(Team_Data!M$8:M$2007,$B945,1))&gt;0,INDEX(Team_Data!M$8:M$2007,$B945,1),""),"")</f>
        <v/>
      </c>
      <c r="G945" s="225" t="str">
        <f t="shared" si="74"/>
        <v/>
      </c>
      <c r="H945" s="225" t="str">
        <f>IFERROR(IF(ISNUMBER(G945),COUNTIF($G$4:G945,G945),""),"")</f>
        <v/>
      </c>
      <c r="I945" s="225" t="str">
        <f t="shared" si="75"/>
        <v>-</v>
      </c>
      <c r="J945" s="225" t="str">
        <f t="shared" si="76"/>
        <v/>
      </c>
      <c r="K945" s="232" t="str">
        <f t="shared" ca="1" si="77"/>
        <v/>
      </c>
      <c r="L945" s="225" t="str">
        <f t="shared" ca="1" si="78"/>
        <v/>
      </c>
      <c r="M945" s="18"/>
    </row>
    <row r="946" spans="2:13" x14ac:dyDescent="0.25">
      <c r="B946" s="92">
        <v>943</v>
      </c>
      <c r="C946" s="227" t="str">
        <f>IFERROR(INDEX(Team_Data!J$8:J$2007,$B946,1)&amp;"","")</f>
        <v/>
      </c>
      <c r="D946" s="227" t="str">
        <f>IFERROR(INDEX(Team_Data!K$8:K$2007,$B946,1)&amp;"","")</f>
        <v/>
      </c>
      <c r="E946" s="231" t="str">
        <f>IFERROR(IF(LEN(INDEX(Team_Data!L$8:L$2007,$B946,1))&gt;0,INDEX(Team_Data!L$8:L$2007,$B946,1),""),"")</f>
        <v/>
      </c>
      <c r="F946" s="231" t="str">
        <f>IFERROR(IF(LEN(INDEX(Team_Data!M$8:M$2007,$B946,1))&gt;0,INDEX(Team_Data!M$8:M$2007,$B946,1),""),"")</f>
        <v/>
      </c>
      <c r="G946" s="225" t="str">
        <f t="shared" si="74"/>
        <v/>
      </c>
      <c r="H946" s="225" t="str">
        <f>IFERROR(IF(ISNUMBER(G946),COUNTIF($G$4:G946,G946),""),"")</f>
        <v/>
      </c>
      <c r="I946" s="225" t="str">
        <f t="shared" si="75"/>
        <v>-</v>
      </c>
      <c r="J946" s="225" t="str">
        <f t="shared" si="76"/>
        <v/>
      </c>
      <c r="K946" s="232" t="str">
        <f t="shared" ca="1" si="77"/>
        <v/>
      </c>
      <c r="L946" s="225" t="str">
        <f t="shared" ca="1" si="78"/>
        <v/>
      </c>
      <c r="M946" s="18"/>
    </row>
    <row r="947" spans="2:13" x14ac:dyDescent="0.25">
      <c r="B947" s="92">
        <v>944</v>
      </c>
      <c r="C947" s="227" t="str">
        <f>IFERROR(INDEX(Team_Data!J$8:J$2007,$B947,1)&amp;"","")</f>
        <v/>
      </c>
      <c r="D947" s="227" t="str">
        <f>IFERROR(INDEX(Team_Data!K$8:K$2007,$B947,1)&amp;"","")</f>
        <v/>
      </c>
      <c r="E947" s="231" t="str">
        <f>IFERROR(IF(LEN(INDEX(Team_Data!L$8:L$2007,$B947,1))&gt;0,INDEX(Team_Data!L$8:L$2007,$B947,1),""),"")</f>
        <v/>
      </c>
      <c r="F947" s="231" t="str">
        <f>IFERROR(IF(LEN(INDEX(Team_Data!M$8:M$2007,$B947,1))&gt;0,INDEX(Team_Data!M$8:M$2007,$B947,1),""),"")</f>
        <v/>
      </c>
      <c r="G947" s="225" t="str">
        <f t="shared" si="74"/>
        <v/>
      </c>
      <c r="H947" s="225" t="str">
        <f>IFERROR(IF(ISNUMBER(G947),COUNTIF($G$4:G947,G947),""),"")</f>
        <v/>
      </c>
      <c r="I947" s="225" t="str">
        <f t="shared" si="75"/>
        <v>-</v>
      </c>
      <c r="J947" s="225" t="str">
        <f t="shared" si="76"/>
        <v/>
      </c>
      <c r="K947" s="232" t="str">
        <f t="shared" ca="1" si="77"/>
        <v/>
      </c>
      <c r="L947" s="225" t="str">
        <f t="shared" ca="1" si="78"/>
        <v/>
      </c>
      <c r="M947" s="18"/>
    </row>
    <row r="948" spans="2:13" x14ac:dyDescent="0.25">
      <c r="B948" s="92">
        <v>945</v>
      </c>
      <c r="C948" s="227" t="str">
        <f>IFERROR(INDEX(Team_Data!J$8:J$2007,$B948,1)&amp;"","")</f>
        <v/>
      </c>
      <c r="D948" s="227" t="str">
        <f>IFERROR(INDEX(Team_Data!K$8:K$2007,$B948,1)&amp;"","")</f>
        <v/>
      </c>
      <c r="E948" s="231" t="str">
        <f>IFERROR(IF(LEN(INDEX(Team_Data!L$8:L$2007,$B948,1))&gt;0,INDEX(Team_Data!L$8:L$2007,$B948,1),""),"")</f>
        <v/>
      </c>
      <c r="F948" s="231" t="str">
        <f>IFERROR(IF(LEN(INDEX(Team_Data!M$8:M$2007,$B948,1))&gt;0,INDEX(Team_Data!M$8:M$2007,$B948,1),""),"")</f>
        <v/>
      </c>
      <c r="G948" s="225" t="str">
        <f t="shared" si="74"/>
        <v/>
      </c>
      <c r="H948" s="225" t="str">
        <f>IFERROR(IF(ISNUMBER(G948),COUNTIF($G$4:G948,G948),""),"")</f>
        <v/>
      </c>
      <c r="I948" s="225" t="str">
        <f t="shared" si="75"/>
        <v>-</v>
      </c>
      <c r="J948" s="225" t="str">
        <f t="shared" si="76"/>
        <v/>
      </c>
      <c r="K948" s="232" t="str">
        <f t="shared" ca="1" si="77"/>
        <v/>
      </c>
      <c r="L948" s="225" t="str">
        <f t="shared" ca="1" si="78"/>
        <v/>
      </c>
      <c r="M948" s="18"/>
    </row>
    <row r="949" spans="2:13" x14ac:dyDescent="0.25">
      <c r="B949" s="92">
        <v>946</v>
      </c>
      <c r="C949" s="227" t="str">
        <f>IFERROR(INDEX(Team_Data!J$8:J$2007,$B949,1)&amp;"","")</f>
        <v/>
      </c>
      <c r="D949" s="227" t="str">
        <f>IFERROR(INDEX(Team_Data!K$8:K$2007,$B949,1)&amp;"","")</f>
        <v/>
      </c>
      <c r="E949" s="231" t="str">
        <f>IFERROR(IF(LEN(INDEX(Team_Data!L$8:L$2007,$B949,1))&gt;0,INDEX(Team_Data!L$8:L$2007,$B949,1),""),"")</f>
        <v/>
      </c>
      <c r="F949" s="231" t="str">
        <f>IFERROR(IF(LEN(INDEX(Team_Data!M$8:M$2007,$B949,1))&gt;0,INDEX(Team_Data!M$8:M$2007,$B949,1),""),"")</f>
        <v/>
      </c>
      <c r="G949" s="225" t="str">
        <f t="shared" si="74"/>
        <v/>
      </c>
      <c r="H949" s="225" t="str">
        <f>IFERROR(IF(ISNUMBER(G949),COUNTIF($G$4:G949,G949),""),"")</f>
        <v/>
      </c>
      <c r="I949" s="225" t="str">
        <f t="shared" si="75"/>
        <v>-</v>
      </c>
      <c r="J949" s="225" t="str">
        <f t="shared" si="76"/>
        <v/>
      </c>
      <c r="K949" s="232" t="str">
        <f t="shared" ca="1" si="77"/>
        <v/>
      </c>
      <c r="L949" s="225" t="str">
        <f t="shared" ca="1" si="78"/>
        <v/>
      </c>
      <c r="M949" s="18"/>
    </row>
    <row r="950" spans="2:13" x14ac:dyDescent="0.25">
      <c r="B950" s="92">
        <v>947</v>
      </c>
      <c r="C950" s="227" t="str">
        <f>IFERROR(INDEX(Team_Data!J$8:J$2007,$B950,1)&amp;"","")</f>
        <v/>
      </c>
      <c r="D950" s="227" t="str">
        <f>IFERROR(INDEX(Team_Data!K$8:K$2007,$B950,1)&amp;"","")</f>
        <v/>
      </c>
      <c r="E950" s="231" t="str">
        <f>IFERROR(IF(LEN(INDEX(Team_Data!L$8:L$2007,$B950,1))&gt;0,INDEX(Team_Data!L$8:L$2007,$B950,1),""),"")</f>
        <v/>
      </c>
      <c r="F950" s="231" t="str">
        <f>IFERROR(IF(LEN(INDEX(Team_Data!M$8:M$2007,$B950,1))&gt;0,INDEX(Team_Data!M$8:M$2007,$B950,1),""),"")</f>
        <v/>
      </c>
      <c r="G950" s="225" t="str">
        <f t="shared" si="74"/>
        <v/>
      </c>
      <c r="H950" s="225" t="str">
        <f>IFERROR(IF(ISNUMBER(G950),COUNTIF($G$4:G950,G950),""),"")</f>
        <v/>
      </c>
      <c r="I950" s="225" t="str">
        <f t="shared" si="75"/>
        <v>-</v>
      </c>
      <c r="J950" s="225" t="str">
        <f t="shared" si="76"/>
        <v/>
      </c>
      <c r="K950" s="232" t="str">
        <f t="shared" ca="1" si="77"/>
        <v/>
      </c>
      <c r="L950" s="225" t="str">
        <f t="shared" ca="1" si="78"/>
        <v/>
      </c>
      <c r="M950" s="18"/>
    </row>
    <row r="951" spans="2:13" x14ac:dyDescent="0.25">
      <c r="B951" s="92">
        <v>948</v>
      </c>
      <c r="C951" s="227" t="str">
        <f>IFERROR(INDEX(Team_Data!J$8:J$2007,$B951,1)&amp;"","")</f>
        <v/>
      </c>
      <c r="D951" s="227" t="str">
        <f>IFERROR(INDEX(Team_Data!K$8:K$2007,$B951,1)&amp;"","")</f>
        <v/>
      </c>
      <c r="E951" s="231" t="str">
        <f>IFERROR(IF(LEN(INDEX(Team_Data!L$8:L$2007,$B951,1))&gt;0,INDEX(Team_Data!L$8:L$2007,$B951,1),""),"")</f>
        <v/>
      </c>
      <c r="F951" s="231" t="str">
        <f>IFERROR(IF(LEN(INDEX(Team_Data!M$8:M$2007,$B951,1))&gt;0,INDEX(Team_Data!M$8:M$2007,$B951,1),""),"")</f>
        <v/>
      </c>
      <c r="G951" s="225" t="str">
        <f t="shared" si="74"/>
        <v/>
      </c>
      <c r="H951" s="225" t="str">
        <f>IFERROR(IF(ISNUMBER(G951),COUNTIF($G$4:G951,G951),""),"")</f>
        <v/>
      </c>
      <c r="I951" s="225" t="str">
        <f t="shared" si="75"/>
        <v>-</v>
      </c>
      <c r="J951" s="225" t="str">
        <f t="shared" si="76"/>
        <v/>
      </c>
      <c r="K951" s="232" t="str">
        <f t="shared" ca="1" si="77"/>
        <v/>
      </c>
      <c r="L951" s="225" t="str">
        <f t="shared" ca="1" si="78"/>
        <v/>
      </c>
      <c r="M951" s="18"/>
    </row>
    <row r="952" spans="2:13" x14ac:dyDescent="0.25">
      <c r="B952" s="92">
        <v>949</v>
      </c>
      <c r="C952" s="227" t="str">
        <f>IFERROR(INDEX(Team_Data!J$8:J$2007,$B952,1)&amp;"","")</f>
        <v/>
      </c>
      <c r="D952" s="227" t="str">
        <f>IFERROR(INDEX(Team_Data!K$8:K$2007,$B952,1)&amp;"","")</f>
        <v/>
      </c>
      <c r="E952" s="231" t="str">
        <f>IFERROR(IF(LEN(INDEX(Team_Data!L$8:L$2007,$B952,1))&gt;0,INDEX(Team_Data!L$8:L$2007,$B952,1),""),"")</f>
        <v/>
      </c>
      <c r="F952" s="231" t="str">
        <f>IFERROR(IF(LEN(INDEX(Team_Data!M$8:M$2007,$B952,1))&gt;0,INDEX(Team_Data!M$8:M$2007,$B952,1),""),"")</f>
        <v/>
      </c>
      <c r="G952" s="225" t="str">
        <f t="shared" si="74"/>
        <v/>
      </c>
      <c r="H952" s="225" t="str">
        <f>IFERROR(IF(ISNUMBER(G952),COUNTIF($G$4:G952,G952),""),"")</f>
        <v/>
      </c>
      <c r="I952" s="225" t="str">
        <f t="shared" si="75"/>
        <v>-</v>
      </c>
      <c r="J952" s="225" t="str">
        <f t="shared" si="76"/>
        <v/>
      </c>
      <c r="K952" s="232" t="str">
        <f t="shared" ca="1" si="77"/>
        <v/>
      </c>
      <c r="L952" s="225" t="str">
        <f t="shared" ca="1" si="78"/>
        <v/>
      </c>
      <c r="M952" s="18"/>
    </row>
    <row r="953" spans="2:13" x14ac:dyDescent="0.25">
      <c r="B953" s="92">
        <v>950</v>
      </c>
      <c r="C953" s="227" t="str">
        <f>IFERROR(INDEX(Team_Data!J$8:J$2007,$B953,1)&amp;"","")</f>
        <v/>
      </c>
      <c r="D953" s="227" t="str">
        <f>IFERROR(INDEX(Team_Data!K$8:K$2007,$B953,1)&amp;"","")</f>
        <v/>
      </c>
      <c r="E953" s="231" t="str">
        <f>IFERROR(IF(LEN(INDEX(Team_Data!L$8:L$2007,$B953,1))&gt;0,INDEX(Team_Data!L$8:L$2007,$B953,1),""),"")</f>
        <v/>
      </c>
      <c r="F953" s="231" t="str">
        <f>IFERROR(IF(LEN(INDEX(Team_Data!M$8:M$2007,$B953,1))&gt;0,INDEX(Team_Data!M$8:M$2007,$B953,1),""),"")</f>
        <v/>
      </c>
      <c r="G953" s="225" t="str">
        <f t="shared" si="74"/>
        <v/>
      </c>
      <c r="H953" s="225" t="str">
        <f>IFERROR(IF(ISNUMBER(G953),COUNTIF($G$4:G953,G953),""),"")</f>
        <v/>
      </c>
      <c r="I953" s="225" t="str">
        <f t="shared" si="75"/>
        <v>-</v>
      </c>
      <c r="J953" s="225" t="str">
        <f t="shared" si="76"/>
        <v/>
      </c>
      <c r="K953" s="232" t="str">
        <f t="shared" ca="1" si="77"/>
        <v/>
      </c>
      <c r="L953" s="225" t="str">
        <f t="shared" ca="1" si="78"/>
        <v/>
      </c>
      <c r="M953" s="18"/>
    </row>
    <row r="954" spans="2:13" x14ac:dyDescent="0.25">
      <c r="B954" s="92">
        <v>951</v>
      </c>
      <c r="C954" s="227" t="str">
        <f>IFERROR(INDEX(Team_Data!J$8:J$2007,$B954,1)&amp;"","")</f>
        <v/>
      </c>
      <c r="D954" s="227" t="str">
        <f>IFERROR(INDEX(Team_Data!K$8:K$2007,$B954,1)&amp;"","")</f>
        <v/>
      </c>
      <c r="E954" s="231" t="str">
        <f>IFERROR(IF(LEN(INDEX(Team_Data!L$8:L$2007,$B954,1))&gt;0,INDEX(Team_Data!L$8:L$2007,$B954,1),""),"")</f>
        <v/>
      </c>
      <c r="F954" s="231" t="str">
        <f>IFERROR(IF(LEN(INDEX(Team_Data!M$8:M$2007,$B954,1))&gt;0,INDEX(Team_Data!M$8:M$2007,$B954,1),""),"")</f>
        <v/>
      </c>
      <c r="G954" s="225" t="str">
        <f t="shared" si="74"/>
        <v/>
      </c>
      <c r="H954" s="225" t="str">
        <f>IFERROR(IF(ISNUMBER(G954),COUNTIF($G$4:G954,G954),""),"")</f>
        <v/>
      </c>
      <c r="I954" s="225" t="str">
        <f t="shared" si="75"/>
        <v>-</v>
      </c>
      <c r="J954" s="225" t="str">
        <f t="shared" si="76"/>
        <v/>
      </c>
      <c r="K954" s="232" t="str">
        <f t="shared" ca="1" si="77"/>
        <v/>
      </c>
      <c r="L954" s="225" t="str">
        <f t="shared" ca="1" si="78"/>
        <v/>
      </c>
      <c r="M954" s="18"/>
    </row>
    <row r="955" spans="2:13" x14ac:dyDescent="0.25">
      <c r="B955" s="92">
        <v>952</v>
      </c>
      <c r="C955" s="227" t="str">
        <f>IFERROR(INDEX(Team_Data!J$8:J$2007,$B955,1)&amp;"","")</f>
        <v/>
      </c>
      <c r="D955" s="227" t="str">
        <f>IFERROR(INDEX(Team_Data!K$8:K$2007,$B955,1)&amp;"","")</f>
        <v/>
      </c>
      <c r="E955" s="231" t="str">
        <f>IFERROR(IF(LEN(INDEX(Team_Data!L$8:L$2007,$B955,1))&gt;0,INDEX(Team_Data!L$8:L$2007,$B955,1),""),"")</f>
        <v/>
      </c>
      <c r="F955" s="231" t="str">
        <f>IFERROR(IF(LEN(INDEX(Team_Data!M$8:M$2007,$B955,1))&gt;0,INDEX(Team_Data!M$8:M$2007,$B955,1),""),"")</f>
        <v/>
      </c>
      <c r="G955" s="225" t="str">
        <f t="shared" si="74"/>
        <v/>
      </c>
      <c r="H955" s="225" t="str">
        <f>IFERROR(IF(ISNUMBER(G955),COUNTIF($G$4:G955,G955),""),"")</f>
        <v/>
      </c>
      <c r="I955" s="225" t="str">
        <f t="shared" si="75"/>
        <v>-</v>
      </c>
      <c r="J955" s="225" t="str">
        <f t="shared" si="76"/>
        <v/>
      </c>
      <c r="K955" s="232" t="str">
        <f t="shared" ca="1" si="77"/>
        <v/>
      </c>
      <c r="L955" s="225" t="str">
        <f t="shared" ca="1" si="78"/>
        <v/>
      </c>
      <c r="M955" s="18"/>
    </row>
    <row r="956" spans="2:13" x14ac:dyDescent="0.25">
      <c r="B956" s="92">
        <v>953</v>
      </c>
      <c r="C956" s="227" t="str">
        <f>IFERROR(INDEX(Team_Data!J$8:J$2007,$B956,1)&amp;"","")</f>
        <v/>
      </c>
      <c r="D956" s="227" t="str">
        <f>IFERROR(INDEX(Team_Data!K$8:K$2007,$B956,1)&amp;"","")</f>
        <v/>
      </c>
      <c r="E956" s="231" t="str">
        <f>IFERROR(IF(LEN(INDEX(Team_Data!L$8:L$2007,$B956,1))&gt;0,INDEX(Team_Data!L$8:L$2007,$B956,1),""),"")</f>
        <v/>
      </c>
      <c r="F956" s="231" t="str">
        <f>IFERROR(IF(LEN(INDEX(Team_Data!M$8:M$2007,$B956,1))&gt;0,INDEX(Team_Data!M$8:M$2007,$B956,1),""),"")</f>
        <v/>
      </c>
      <c r="G956" s="225" t="str">
        <f t="shared" si="74"/>
        <v/>
      </c>
      <c r="H956" s="225" t="str">
        <f>IFERROR(IF(ISNUMBER(G956),COUNTIF($G$4:G956,G956),""),"")</f>
        <v/>
      </c>
      <c r="I956" s="225" t="str">
        <f t="shared" si="75"/>
        <v>-</v>
      </c>
      <c r="J956" s="225" t="str">
        <f t="shared" si="76"/>
        <v/>
      </c>
      <c r="K956" s="232" t="str">
        <f t="shared" ca="1" si="77"/>
        <v/>
      </c>
      <c r="L956" s="225" t="str">
        <f t="shared" ca="1" si="78"/>
        <v/>
      </c>
      <c r="M956" s="18"/>
    </row>
    <row r="957" spans="2:13" x14ac:dyDescent="0.25">
      <c r="B957" s="92">
        <v>954</v>
      </c>
      <c r="C957" s="227" t="str">
        <f>IFERROR(INDEX(Team_Data!J$8:J$2007,$B957,1)&amp;"","")</f>
        <v/>
      </c>
      <c r="D957" s="227" t="str">
        <f>IFERROR(INDEX(Team_Data!K$8:K$2007,$B957,1)&amp;"","")</f>
        <v/>
      </c>
      <c r="E957" s="231" t="str">
        <f>IFERROR(IF(LEN(INDEX(Team_Data!L$8:L$2007,$B957,1))&gt;0,INDEX(Team_Data!L$8:L$2007,$B957,1),""),"")</f>
        <v/>
      </c>
      <c r="F957" s="231" t="str">
        <f>IFERROR(IF(LEN(INDEX(Team_Data!M$8:M$2007,$B957,1))&gt;0,INDEX(Team_Data!M$8:M$2007,$B957,1),""),"")</f>
        <v/>
      </c>
      <c r="G957" s="225" t="str">
        <f t="shared" si="74"/>
        <v/>
      </c>
      <c r="H957" s="225" t="str">
        <f>IFERROR(IF(ISNUMBER(G957),COUNTIF($G$4:G957,G957),""),"")</f>
        <v/>
      </c>
      <c r="I957" s="225" t="str">
        <f t="shared" si="75"/>
        <v>-</v>
      </c>
      <c r="J957" s="225" t="str">
        <f t="shared" si="76"/>
        <v/>
      </c>
      <c r="K957" s="232" t="str">
        <f t="shared" ca="1" si="77"/>
        <v/>
      </c>
      <c r="L957" s="225" t="str">
        <f t="shared" ca="1" si="78"/>
        <v/>
      </c>
      <c r="M957" s="18"/>
    </row>
    <row r="958" spans="2:13" x14ac:dyDescent="0.25">
      <c r="B958" s="92">
        <v>955</v>
      </c>
      <c r="C958" s="227" t="str">
        <f>IFERROR(INDEX(Team_Data!J$8:J$2007,$B958,1)&amp;"","")</f>
        <v/>
      </c>
      <c r="D958" s="227" t="str">
        <f>IFERROR(INDEX(Team_Data!K$8:K$2007,$B958,1)&amp;"","")</f>
        <v/>
      </c>
      <c r="E958" s="231" t="str">
        <f>IFERROR(IF(LEN(INDEX(Team_Data!L$8:L$2007,$B958,1))&gt;0,INDEX(Team_Data!L$8:L$2007,$B958,1),""),"")</f>
        <v/>
      </c>
      <c r="F958" s="231" t="str">
        <f>IFERROR(IF(LEN(INDEX(Team_Data!M$8:M$2007,$B958,1))&gt;0,INDEX(Team_Data!M$8:M$2007,$B958,1),""),"")</f>
        <v/>
      </c>
      <c r="G958" s="225" t="str">
        <f t="shared" si="74"/>
        <v/>
      </c>
      <c r="H958" s="225" t="str">
        <f>IFERROR(IF(ISNUMBER(G958),COUNTIF($G$4:G958,G958),""),"")</f>
        <v/>
      </c>
      <c r="I958" s="225" t="str">
        <f t="shared" si="75"/>
        <v>-</v>
      </c>
      <c r="J958" s="225" t="str">
        <f t="shared" si="76"/>
        <v/>
      </c>
      <c r="K958" s="232" t="str">
        <f t="shared" ca="1" si="77"/>
        <v/>
      </c>
      <c r="L958" s="225" t="str">
        <f t="shared" ca="1" si="78"/>
        <v/>
      </c>
      <c r="M958" s="18"/>
    </row>
    <row r="959" spans="2:13" x14ac:dyDescent="0.25">
      <c r="B959" s="92">
        <v>956</v>
      </c>
      <c r="C959" s="227" t="str">
        <f>IFERROR(INDEX(Team_Data!J$8:J$2007,$B959,1)&amp;"","")</f>
        <v/>
      </c>
      <c r="D959" s="227" t="str">
        <f>IFERROR(INDEX(Team_Data!K$8:K$2007,$B959,1)&amp;"","")</f>
        <v/>
      </c>
      <c r="E959" s="231" t="str">
        <f>IFERROR(IF(LEN(INDEX(Team_Data!L$8:L$2007,$B959,1))&gt;0,INDEX(Team_Data!L$8:L$2007,$B959,1),""),"")</f>
        <v/>
      </c>
      <c r="F959" s="231" t="str">
        <f>IFERROR(IF(LEN(INDEX(Team_Data!M$8:M$2007,$B959,1))&gt;0,INDEX(Team_Data!M$8:M$2007,$B959,1),""),"")</f>
        <v/>
      </c>
      <c r="G959" s="225" t="str">
        <f t="shared" si="74"/>
        <v/>
      </c>
      <c r="H959" s="225" t="str">
        <f>IFERROR(IF(ISNUMBER(G959),COUNTIF($G$4:G959,G959),""),"")</f>
        <v/>
      </c>
      <c r="I959" s="225" t="str">
        <f t="shared" si="75"/>
        <v>-</v>
      </c>
      <c r="J959" s="225" t="str">
        <f t="shared" si="76"/>
        <v/>
      </c>
      <c r="K959" s="232" t="str">
        <f t="shared" ca="1" si="77"/>
        <v/>
      </c>
      <c r="L959" s="225" t="str">
        <f t="shared" ca="1" si="78"/>
        <v/>
      </c>
      <c r="M959" s="18"/>
    </row>
    <row r="960" spans="2:13" x14ac:dyDescent="0.25">
      <c r="B960" s="92">
        <v>957</v>
      </c>
      <c r="C960" s="227" t="str">
        <f>IFERROR(INDEX(Team_Data!J$8:J$2007,$B960,1)&amp;"","")</f>
        <v/>
      </c>
      <c r="D960" s="227" t="str">
        <f>IFERROR(INDEX(Team_Data!K$8:K$2007,$B960,1)&amp;"","")</f>
        <v/>
      </c>
      <c r="E960" s="231" t="str">
        <f>IFERROR(IF(LEN(INDEX(Team_Data!L$8:L$2007,$B960,1))&gt;0,INDEX(Team_Data!L$8:L$2007,$B960,1),""),"")</f>
        <v/>
      </c>
      <c r="F960" s="231" t="str">
        <f>IFERROR(IF(LEN(INDEX(Team_Data!M$8:M$2007,$B960,1))&gt;0,INDEX(Team_Data!M$8:M$2007,$B960,1),""),"")</f>
        <v/>
      </c>
      <c r="G960" s="225" t="str">
        <f t="shared" si="74"/>
        <v/>
      </c>
      <c r="H960" s="225" t="str">
        <f>IFERROR(IF(ISNUMBER(G960),COUNTIF($G$4:G960,G960),""),"")</f>
        <v/>
      </c>
      <c r="I960" s="225" t="str">
        <f t="shared" si="75"/>
        <v>-</v>
      </c>
      <c r="J960" s="225" t="str">
        <f t="shared" si="76"/>
        <v/>
      </c>
      <c r="K960" s="232" t="str">
        <f t="shared" ca="1" si="77"/>
        <v/>
      </c>
      <c r="L960" s="225" t="str">
        <f t="shared" ca="1" si="78"/>
        <v/>
      </c>
      <c r="M960" s="18"/>
    </row>
    <row r="961" spans="2:13" x14ac:dyDescent="0.25">
      <c r="B961" s="92">
        <v>958</v>
      </c>
      <c r="C961" s="227" t="str">
        <f>IFERROR(INDEX(Team_Data!J$8:J$2007,$B961,1)&amp;"","")</f>
        <v/>
      </c>
      <c r="D961" s="227" t="str">
        <f>IFERROR(INDEX(Team_Data!K$8:K$2007,$B961,1)&amp;"","")</f>
        <v/>
      </c>
      <c r="E961" s="231" t="str">
        <f>IFERROR(IF(LEN(INDEX(Team_Data!L$8:L$2007,$B961,1))&gt;0,INDEX(Team_Data!L$8:L$2007,$B961,1),""),"")</f>
        <v/>
      </c>
      <c r="F961" s="231" t="str">
        <f>IFERROR(IF(LEN(INDEX(Team_Data!M$8:M$2007,$B961,1))&gt;0,INDEX(Team_Data!M$8:M$2007,$B961,1),""),"")</f>
        <v/>
      </c>
      <c r="G961" s="225" t="str">
        <f t="shared" si="74"/>
        <v/>
      </c>
      <c r="H961" s="225" t="str">
        <f>IFERROR(IF(ISNUMBER(G961),COUNTIF($G$4:G961,G961),""),"")</f>
        <v/>
      </c>
      <c r="I961" s="225" t="str">
        <f t="shared" si="75"/>
        <v>-</v>
      </c>
      <c r="J961" s="225" t="str">
        <f t="shared" si="76"/>
        <v/>
      </c>
      <c r="K961" s="232" t="str">
        <f t="shared" ca="1" si="77"/>
        <v/>
      </c>
      <c r="L961" s="225" t="str">
        <f t="shared" ca="1" si="78"/>
        <v/>
      </c>
      <c r="M961" s="18"/>
    </row>
    <row r="962" spans="2:13" x14ac:dyDescent="0.25">
      <c r="B962" s="92">
        <v>959</v>
      </c>
      <c r="C962" s="227" t="str">
        <f>IFERROR(INDEX(Team_Data!J$8:J$2007,$B962,1)&amp;"","")</f>
        <v/>
      </c>
      <c r="D962" s="227" t="str">
        <f>IFERROR(INDEX(Team_Data!K$8:K$2007,$B962,1)&amp;"","")</f>
        <v/>
      </c>
      <c r="E962" s="231" t="str">
        <f>IFERROR(IF(LEN(INDEX(Team_Data!L$8:L$2007,$B962,1))&gt;0,INDEX(Team_Data!L$8:L$2007,$B962,1),""),"")</f>
        <v/>
      </c>
      <c r="F962" s="231" t="str">
        <f>IFERROR(IF(LEN(INDEX(Team_Data!M$8:M$2007,$B962,1))&gt;0,INDEX(Team_Data!M$8:M$2007,$B962,1),""),"")</f>
        <v/>
      </c>
      <c r="G962" s="225" t="str">
        <f t="shared" si="74"/>
        <v/>
      </c>
      <c r="H962" s="225" t="str">
        <f>IFERROR(IF(ISNUMBER(G962),COUNTIF($G$4:G962,G962),""),"")</f>
        <v/>
      </c>
      <c r="I962" s="225" t="str">
        <f t="shared" si="75"/>
        <v>-</v>
      </c>
      <c r="J962" s="225" t="str">
        <f t="shared" si="76"/>
        <v/>
      </c>
      <c r="K962" s="232" t="str">
        <f t="shared" ca="1" si="77"/>
        <v/>
      </c>
      <c r="L962" s="225" t="str">
        <f t="shared" ca="1" si="78"/>
        <v/>
      </c>
      <c r="M962" s="18"/>
    </row>
    <row r="963" spans="2:13" x14ac:dyDescent="0.25">
      <c r="B963" s="92">
        <v>960</v>
      </c>
      <c r="C963" s="227" t="str">
        <f>IFERROR(INDEX(Team_Data!J$8:J$2007,$B963,1)&amp;"","")</f>
        <v/>
      </c>
      <c r="D963" s="227" t="str">
        <f>IFERROR(INDEX(Team_Data!K$8:K$2007,$B963,1)&amp;"","")</f>
        <v/>
      </c>
      <c r="E963" s="231" t="str">
        <f>IFERROR(IF(LEN(INDEX(Team_Data!L$8:L$2007,$B963,1))&gt;0,INDEX(Team_Data!L$8:L$2007,$B963,1),""),"")</f>
        <v/>
      </c>
      <c r="F963" s="231" t="str">
        <f>IFERROR(IF(LEN(INDEX(Team_Data!M$8:M$2007,$B963,1))&gt;0,INDEX(Team_Data!M$8:M$2007,$B963,1),""),"")</f>
        <v/>
      </c>
      <c r="G963" s="225" t="str">
        <f t="shared" si="74"/>
        <v/>
      </c>
      <c r="H963" s="225" t="str">
        <f>IFERROR(IF(ISNUMBER(G963),COUNTIF($G$4:G963,G963),""),"")</f>
        <v/>
      </c>
      <c r="I963" s="225" t="str">
        <f t="shared" si="75"/>
        <v>-</v>
      </c>
      <c r="J963" s="225" t="str">
        <f t="shared" si="76"/>
        <v/>
      </c>
      <c r="K963" s="232" t="str">
        <f t="shared" ca="1" si="77"/>
        <v/>
      </c>
      <c r="L963" s="225" t="str">
        <f t="shared" ca="1" si="78"/>
        <v/>
      </c>
      <c r="M963" s="18"/>
    </row>
    <row r="964" spans="2:13" x14ac:dyDescent="0.25">
      <c r="B964" s="92">
        <v>961</v>
      </c>
      <c r="C964" s="227" t="str">
        <f>IFERROR(INDEX(Team_Data!J$8:J$2007,$B964,1)&amp;"","")</f>
        <v/>
      </c>
      <c r="D964" s="227" t="str">
        <f>IFERROR(INDEX(Team_Data!K$8:K$2007,$B964,1)&amp;"","")</f>
        <v/>
      </c>
      <c r="E964" s="231" t="str">
        <f>IFERROR(IF(LEN(INDEX(Team_Data!L$8:L$2007,$B964,1))&gt;0,INDEX(Team_Data!L$8:L$2007,$B964,1),""),"")</f>
        <v/>
      </c>
      <c r="F964" s="231" t="str">
        <f>IFERROR(IF(LEN(INDEX(Team_Data!M$8:M$2007,$B964,1))&gt;0,INDEX(Team_Data!M$8:M$2007,$B964,1),""),"")</f>
        <v/>
      </c>
      <c r="G964" s="225" t="str">
        <f t="shared" si="74"/>
        <v/>
      </c>
      <c r="H964" s="225" t="str">
        <f>IFERROR(IF(ISNUMBER(G964),COUNTIF($G$4:G964,G964),""),"")</f>
        <v/>
      </c>
      <c r="I964" s="225" t="str">
        <f t="shared" si="75"/>
        <v>-</v>
      </c>
      <c r="J964" s="225" t="str">
        <f t="shared" si="76"/>
        <v/>
      </c>
      <c r="K964" s="232" t="str">
        <f t="shared" ca="1" si="77"/>
        <v/>
      </c>
      <c r="L964" s="225" t="str">
        <f t="shared" ca="1" si="78"/>
        <v/>
      </c>
      <c r="M964" s="18"/>
    </row>
    <row r="965" spans="2:13" x14ac:dyDescent="0.25">
      <c r="B965" s="92">
        <v>962</v>
      </c>
      <c r="C965" s="227" t="str">
        <f>IFERROR(INDEX(Team_Data!J$8:J$2007,$B965,1)&amp;"","")</f>
        <v/>
      </c>
      <c r="D965" s="227" t="str">
        <f>IFERROR(INDEX(Team_Data!K$8:K$2007,$B965,1)&amp;"","")</f>
        <v/>
      </c>
      <c r="E965" s="231" t="str">
        <f>IFERROR(IF(LEN(INDEX(Team_Data!L$8:L$2007,$B965,1))&gt;0,INDEX(Team_Data!L$8:L$2007,$B965,1),""),"")</f>
        <v/>
      </c>
      <c r="F965" s="231" t="str">
        <f>IFERROR(IF(LEN(INDEX(Team_Data!M$8:M$2007,$B965,1))&gt;0,INDEX(Team_Data!M$8:M$2007,$B965,1),""),"")</f>
        <v/>
      </c>
      <c r="G965" s="225" t="str">
        <f t="shared" ref="G965:G1028" si="79">IFERROR(MONTH(F965),"")</f>
        <v/>
      </c>
      <c r="H965" s="225" t="str">
        <f>IFERROR(IF(ISNUMBER(G965),COUNTIF($G$4:G965,G965),""),"")</f>
        <v/>
      </c>
      <c r="I965" s="225" t="str">
        <f t="shared" ref="I965:I1028" si="80">G965&amp;"-"&amp;H965</f>
        <v>-</v>
      </c>
      <c r="J965" s="225" t="str">
        <f t="shared" ref="J965:J1028" si="81">IFERROR(INDEX($O$4:$O$15,G965,1),"")</f>
        <v/>
      </c>
      <c r="K965" s="232" t="str">
        <f t="shared" ref="K965:K1028" ca="1" si="82">IFERROR(IF(LEN(F965)=0,"",F965-TODAY()),"")</f>
        <v/>
      </c>
      <c r="L965" s="225" t="str">
        <f t="shared" ref="L965:L1028" ca="1" si="83">IFERROR(INDEX(INDIRECT(J965&amp;"!$I$15:$I$1014"),H965),"")</f>
        <v/>
      </c>
      <c r="M965" s="18"/>
    </row>
    <row r="966" spans="2:13" x14ac:dyDescent="0.25">
      <c r="B966" s="92">
        <v>963</v>
      </c>
      <c r="C966" s="227" t="str">
        <f>IFERROR(INDEX(Team_Data!J$8:J$2007,$B966,1)&amp;"","")</f>
        <v/>
      </c>
      <c r="D966" s="227" t="str">
        <f>IFERROR(INDEX(Team_Data!K$8:K$2007,$B966,1)&amp;"","")</f>
        <v/>
      </c>
      <c r="E966" s="231" t="str">
        <f>IFERROR(IF(LEN(INDEX(Team_Data!L$8:L$2007,$B966,1))&gt;0,INDEX(Team_Data!L$8:L$2007,$B966,1),""),"")</f>
        <v/>
      </c>
      <c r="F966" s="231" t="str">
        <f>IFERROR(IF(LEN(INDEX(Team_Data!M$8:M$2007,$B966,1))&gt;0,INDEX(Team_Data!M$8:M$2007,$B966,1),""),"")</f>
        <v/>
      </c>
      <c r="G966" s="225" t="str">
        <f t="shared" si="79"/>
        <v/>
      </c>
      <c r="H966" s="225" t="str">
        <f>IFERROR(IF(ISNUMBER(G966),COUNTIF($G$4:G966,G966),""),"")</f>
        <v/>
      </c>
      <c r="I966" s="225" t="str">
        <f t="shared" si="80"/>
        <v>-</v>
      </c>
      <c r="J966" s="225" t="str">
        <f t="shared" si="81"/>
        <v/>
      </c>
      <c r="K966" s="232" t="str">
        <f t="shared" ca="1" si="82"/>
        <v/>
      </c>
      <c r="L966" s="225" t="str">
        <f t="shared" ca="1" si="83"/>
        <v/>
      </c>
      <c r="M966" s="18"/>
    </row>
    <row r="967" spans="2:13" x14ac:dyDescent="0.25">
      <c r="B967" s="92">
        <v>964</v>
      </c>
      <c r="C967" s="227" t="str">
        <f>IFERROR(INDEX(Team_Data!J$8:J$2007,$B967,1)&amp;"","")</f>
        <v/>
      </c>
      <c r="D967" s="227" t="str">
        <f>IFERROR(INDEX(Team_Data!K$8:K$2007,$B967,1)&amp;"","")</f>
        <v/>
      </c>
      <c r="E967" s="231" t="str">
        <f>IFERROR(IF(LEN(INDEX(Team_Data!L$8:L$2007,$B967,1))&gt;0,INDEX(Team_Data!L$8:L$2007,$B967,1),""),"")</f>
        <v/>
      </c>
      <c r="F967" s="231" t="str">
        <f>IFERROR(IF(LEN(INDEX(Team_Data!M$8:M$2007,$B967,1))&gt;0,INDEX(Team_Data!M$8:M$2007,$B967,1),""),"")</f>
        <v/>
      </c>
      <c r="G967" s="225" t="str">
        <f t="shared" si="79"/>
        <v/>
      </c>
      <c r="H967" s="225" t="str">
        <f>IFERROR(IF(ISNUMBER(G967),COUNTIF($G$4:G967,G967),""),"")</f>
        <v/>
      </c>
      <c r="I967" s="225" t="str">
        <f t="shared" si="80"/>
        <v>-</v>
      </c>
      <c r="J967" s="225" t="str">
        <f t="shared" si="81"/>
        <v/>
      </c>
      <c r="K967" s="232" t="str">
        <f t="shared" ca="1" si="82"/>
        <v/>
      </c>
      <c r="L967" s="225" t="str">
        <f t="shared" ca="1" si="83"/>
        <v/>
      </c>
      <c r="M967" s="18"/>
    </row>
    <row r="968" spans="2:13" x14ac:dyDescent="0.25">
      <c r="B968" s="92">
        <v>965</v>
      </c>
      <c r="C968" s="227" t="str">
        <f>IFERROR(INDEX(Team_Data!J$8:J$2007,$B968,1)&amp;"","")</f>
        <v/>
      </c>
      <c r="D968" s="227" t="str">
        <f>IFERROR(INDEX(Team_Data!K$8:K$2007,$B968,1)&amp;"","")</f>
        <v/>
      </c>
      <c r="E968" s="231" t="str">
        <f>IFERROR(IF(LEN(INDEX(Team_Data!L$8:L$2007,$B968,1))&gt;0,INDEX(Team_Data!L$8:L$2007,$B968,1),""),"")</f>
        <v/>
      </c>
      <c r="F968" s="231" t="str">
        <f>IFERROR(IF(LEN(INDEX(Team_Data!M$8:M$2007,$B968,1))&gt;0,INDEX(Team_Data!M$8:M$2007,$B968,1),""),"")</f>
        <v/>
      </c>
      <c r="G968" s="225" t="str">
        <f t="shared" si="79"/>
        <v/>
      </c>
      <c r="H968" s="225" t="str">
        <f>IFERROR(IF(ISNUMBER(G968),COUNTIF($G$4:G968,G968),""),"")</f>
        <v/>
      </c>
      <c r="I968" s="225" t="str">
        <f t="shared" si="80"/>
        <v>-</v>
      </c>
      <c r="J968" s="225" t="str">
        <f t="shared" si="81"/>
        <v/>
      </c>
      <c r="K968" s="232" t="str">
        <f t="shared" ca="1" si="82"/>
        <v/>
      </c>
      <c r="L968" s="225" t="str">
        <f t="shared" ca="1" si="83"/>
        <v/>
      </c>
      <c r="M968" s="18"/>
    </row>
    <row r="969" spans="2:13" x14ac:dyDescent="0.25">
      <c r="B969" s="92">
        <v>966</v>
      </c>
      <c r="C969" s="227" t="str">
        <f>IFERROR(INDEX(Team_Data!J$8:J$2007,$B969,1)&amp;"","")</f>
        <v/>
      </c>
      <c r="D969" s="227" t="str">
        <f>IFERROR(INDEX(Team_Data!K$8:K$2007,$B969,1)&amp;"","")</f>
        <v/>
      </c>
      <c r="E969" s="231" t="str">
        <f>IFERROR(IF(LEN(INDEX(Team_Data!L$8:L$2007,$B969,1))&gt;0,INDEX(Team_Data!L$8:L$2007,$B969,1),""),"")</f>
        <v/>
      </c>
      <c r="F969" s="231" t="str">
        <f>IFERROR(IF(LEN(INDEX(Team_Data!M$8:M$2007,$B969,1))&gt;0,INDEX(Team_Data!M$8:M$2007,$B969,1),""),"")</f>
        <v/>
      </c>
      <c r="G969" s="225" t="str">
        <f t="shared" si="79"/>
        <v/>
      </c>
      <c r="H969" s="225" t="str">
        <f>IFERROR(IF(ISNUMBER(G969),COUNTIF($G$4:G969,G969),""),"")</f>
        <v/>
      </c>
      <c r="I969" s="225" t="str">
        <f t="shared" si="80"/>
        <v>-</v>
      </c>
      <c r="J969" s="225" t="str">
        <f t="shared" si="81"/>
        <v/>
      </c>
      <c r="K969" s="232" t="str">
        <f t="shared" ca="1" si="82"/>
        <v/>
      </c>
      <c r="L969" s="225" t="str">
        <f t="shared" ca="1" si="83"/>
        <v/>
      </c>
      <c r="M969" s="18"/>
    </row>
    <row r="970" spans="2:13" x14ac:dyDescent="0.25">
      <c r="B970" s="92">
        <v>967</v>
      </c>
      <c r="C970" s="227" t="str">
        <f>IFERROR(INDEX(Team_Data!J$8:J$2007,$B970,1)&amp;"","")</f>
        <v/>
      </c>
      <c r="D970" s="227" t="str">
        <f>IFERROR(INDEX(Team_Data!K$8:K$2007,$B970,1)&amp;"","")</f>
        <v/>
      </c>
      <c r="E970" s="231" t="str">
        <f>IFERROR(IF(LEN(INDEX(Team_Data!L$8:L$2007,$B970,1))&gt;0,INDEX(Team_Data!L$8:L$2007,$B970,1),""),"")</f>
        <v/>
      </c>
      <c r="F970" s="231" t="str">
        <f>IFERROR(IF(LEN(INDEX(Team_Data!M$8:M$2007,$B970,1))&gt;0,INDEX(Team_Data!M$8:M$2007,$B970,1),""),"")</f>
        <v/>
      </c>
      <c r="G970" s="225" t="str">
        <f t="shared" si="79"/>
        <v/>
      </c>
      <c r="H970" s="225" t="str">
        <f>IFERROR(IF(ISNUMBER(G970),COUNTIF($G$4:G970,G970),""),"")</f>
        <v/>
      </c>
      <c r="I970" s="225" t="str">
        <f t="shared" si="80"/>
        <v>-</v>
      </c>
      <c r="J970" s="225" t="str">
        <f t="shared" si="81"/>
        <v/>
      </c>
      <c r="K970" s="232" t="str">
        <f t="shared" ca="1" si="82"/>
        <v/>
      </c>
      <c r="L970" s="225" t="str">
        <f t="shared" ca="1" si="83"/>
        <v/>
      </c>
      <c r="M970" s="18"/>
    </row>
    <row r="971" spans="2:13" x14ac:dyDescent="0.25">
      <c r="B971" s="92">
        <v>968</v>
      </c>
      <c r="C971" s="227" t="str">
        <f>IFERROR(INDEX(Team_Data!J$8:J$2007,$B971,1)&amp;"","")</f>
        <v/>
      </c>
      <c r="D971" s="227" t="str">
        <f>IFERROR(INDEX(Team_Data!K$8:K$2007,$B971,1)&amp;"","")</f>
        <v/>
      </c>
      <c r="E971" s="231" t="str">
        <f>IFERROR(IF(LEN(INDEX(Team_Data!L$8:L$2007,$B971,1))&gt;0,INDEX(Team_Data!L$8:L$2007,$B971,1),""),"")</f>
        <v/>
      </c>
      <c r="F971" s="231" t="str">
        <f>IFERROR(IF(LEN(INDEX(Team_Data!M$8:M$2007,$B971,1))&gt;0,INDEX(Team_Data!M$8:M$2007,$B971,1),""),"")</f>
        <v/>
      </c>
      <c r="G971" s="225" t="str">
        <f t="shared" si="79"/>
        <v/>
      </c>
      <c r="H971" s="225" t="str">
        <f>IFERROR(IF(ISNUMBER(G971),COUNTIF($G$4:G971,G971),""),"")</f>
        <v/>
      </c>
      <c r="I971" s="225" t="str">
        <f t="shared" si="80"/>
        <v>-</v>
      </c>
      <c r="J971" s="225" t="str">
        <f t="shared" si="81"/>
        <v/>
      </c>
      <c r="K971" s="232" t="str">
        <f t="shared" ca="1" si="82"/>
        <v/>
      </c>
      <c r="L971" s="225" t="str">
        <f t="shared" ca="1" si="83"/>
        <v/>
      </c>
      <c r="M971" s="18"/>
    </row>
    <row r="972" spans="2:13" x14ac:dyDescent="0.25">
      <c r="B972" s="92">
        <v>969</v>
      </c>
      <c r="C972" s="227" t="str">
        <f>IFERROR(INDEX(Team_Data!J$8:J$2007,$B972,1)&amp;"","")</f>
        <v/>
      </c>
      <c r="D972" s="227" t="str">
        <f>IFERROR(INDEX(Team_Data!K$8:K$2007,$B972,1)&amp;"","")</f>
        <v/>
      </c>
      <c r="E972" s="231" t="str">
        <f>IFERROR(IF(LEN(INDEX(Team_Data!L$8:L$2007,$B972,1))&gt;0,INDEX(Team_Data!L$8:L$2007,$B972,1),""),"")</f>
        <v/>
      </c>
      <c r="F972" s="231" t="str">
        <f>IFERROR(IF(LEN(INDEX(Team_Data!M$8:M$2007,$B972,1))&gt;0,INDEX(Team_Data!M$8:M$2007,$B972,1),""),"")</f>
        <v/>
      </c>
      <c r="G972" s="225" t="str">
        <f t="shared" si="79"/>
        <v/>
      </c>
      <c r="H972" s="225" t="str">
        <f>IFERROR(IF(ISNUMBER(G972),COUNTIF($G$4:G972,G972),""),"")</f>
        <v/>
      </c>
      <c r="I972" s="225" t="str">
        <f t="shared" si="80"/>
        <v>-</v>
      </c>
      <c r="J972" s="225" t="str">
        <f t="shared" si="81"/>
        <v/>
      </c>
      <c r="K972" s="232" t="str">
        <f t="shared" ca="1" si="82"/>
        <v/>
      </c>
      <c r="L972" s="225" t="str">
        <f t="shared" ca="1" si="83"/>
        <v/>
      </c>
      <c r="M972" s="18"/>
    </row>
    <row r="973" spans="2:13" x14ac:dyDescent="0.25">
      <c r="B973" s="92">
        <v>970</v>
      </c>
      <c r="C973" s="227" t="str">
        <f>IFERROR(INDEX(Team_Data!J$8:J$2007,$B973,1)&amp;"","")</f>
        <v/>
      </c>
      <c r="D973" s="227" t="str">
        <f>IFERROR(INDEX(Team_Data!K$8:K$2007,$B973,1)&amp;"","")</f>
        <v/>
      </c>
      <c r="E973" s="231" t="str">
        <f>IFERROR(IF(LEN(INDEX(Team_Data!L$8:L$2007,$B973,1))&gt;0,INDEX(Team_Data!L$8:L$2007,$B973,1),""),"")</f>
        <v/>
      </c>
      <c r="F973" s="231" t="str">
        <f>IFERROR(IF(LEN(INDEX(Team_Data!M$8:M$2007,$B973,1))&gt;0,INDEX(Team_Data!M$8:M$2007,$B973,1),""),"")</f>
        <v/>
      </c>
      <c r="G973" s="225" t="str">
        <f t="shared" si="79"/>
        <v/>
      </c>
      <c r="H973" s="225" t="str">
        <f>IFERROR(IF(ISNUMBER(G973),COUNTIF($G$4:G973,G973),""),"")</f>
        <v/>
      </c>
      <c r="I973" s="225" t="str">
        <f t="shared" si="80"/>
        <v>-</v>
      </c>
      <c r="J973" s="225" t="str">
        <f t="shared" si="81"/>
        <v/>
      </c>
      <c r="K973" s="232" t="str">
        <f t="shared" ca="1" si="82"/>
        <v/>
      </c>
      <c r="L973" s="225" t="str">
        <f t="shared" ca="1" si="83"/>
        <v/>
      </c>
      <c r="M973" s="18"/>
    </row>
    <row r="974" spans="2:13" x14ac:dyDescent="0.25">
      <c r="B974" s="92">
        <v>971</v>
      </c>
      <c r="C974" s="227" t="str">
        <f>IFERROR(INDEX(Team_Data!J$8:J$2007,$B974,1)&amp;"","")</f>
        <v/>
      </c>
      <c r="D974" s="227" t="str">
        <f>IFERROR(INDEX(Team_Data!K$8:K$2007,$B974,1)&amp;"","")</f>
        <v/>
      </c>
      <c r="E974" s="231" t="str">
        <f>IFERROR(IF(LEN(INDEX(Team_Data!L$8:L$2007,$B974,1))&gt;0,INDEX(Team_Data!L$8:L$2007,$B974,1),""),"")</f>
        <v/>
      </c>
      <c r="F974" s="231" t="str">
        <f>IFERROR(IF(LEN(INDEX(Team_Data!M$8:M$2007,$B974,1))&gt;0,INDEX(Team_Data!M$8:M$2007,$B974,1),""),"")</f>
        <v/>
      </c>
      <c r="G974" s="225" t="str">
        <f t="shared" si="79"/>
        <v/>
      </c>
      <c r="H974" s="225" t="str">
        <f>IFERROR(IF(ISNUMBER(G974),COUNTIF($G$4:G974,G974),""),"")</f>
        <v/>
      </c>
      <c r="I974" s="225" t="str">
        <f t="shared" si="80"/>
        <v>-</v>
      </c>
      <c r="J974" s="225" t="str">
        <f t="shared" si="81"/>
        <v/>
      </c>
      <c r="K974" s="232" t="str">
        <f t="shared" ca="1" si="82"/>
        <v/>
      </c>
      <c r="L974" s="225" t="str">
        <f t="shared" ca="1" si="83"/>
        <v/>
      </c>
      <c r="M974" s="18"/>
    </row>
    <row r="975" spans="2:13" x14ac:dyDescent="0.25">
      <c r="B975" s="92">
        <v>972</v>
      </c>
      <c r="C975" s="227" t="str">
        <f>IFERROR(INDEX(Team_Data!J$8:J$2007,$B975,1)&amp;"","")</f>
        <v/>
      </c>
      <c r="D975" s="227" t="str">
        <f>IFERROR(INDEX(Team_Data!K$8:K$2007,$B975,1)&amp;"","")</f>
        <v/>
      </c>
      <c r="E975" s="231" t="str">
        <f>IFERROR(IF(LEN(INDEX(Team_Data!L$8:L$2007,$B975,1))&gt;0,INDEX(Team_Data!L$8:L$2007,$B975,1),""),"")</f>
        <v/>
      </c>
      <c r="F975" s="231" t="str">
        <f>IFERROR(IF(LEN(INDEX(Team_Data!M$8:M$2007,$B975,1))&gt;0,INDEX(Team_Data!M$8:M$2007,$B975,1),""),"")</f>
        <v/>
      </c>
      <c r="G975" s="225" t="str">
        <f t="shared" si="79"/>
        <v/>
      </c>
      <c r="H975" s="225" t="str">
        <f>IFERROR(IF(ISNUMBER(G975),COUNTIF($G$4:G975,G975),""),"")</f>
        <v/>
      </c>
      <c r="I975" s="225" t="str">
        <f t="shared" si="80"/>
        <v>-</v>
      </c>
      <c r="J975" s="225" t="str">
        <f t="shared" si="81"/>
        <v/>
      </c>
      <c r="K975" s="232" t="str">
        <f t="shared" ca="1" si="82"/>
        <v/>
      </c>
      <c r="L975" s="225" t="str">
        <f t="shared" ca="1" si="83"/>
        <v/>
      </c>
      <c r="M975" s="18"/>
    </row>
    <row r="976" spans="2:13" x14ac:dyDescent="0.25">
      <c r="B976" s="92">
        <v>973</v>
      </c>
      <c r="C976" s="227" t="str">
        <f>IFERROR(INDEX(Team_Data!J$8:J$2007,$B976,1)&amp;"","")</f>
        <v/>
      </c>
      <c r="D976" s="227" t="str">
        <f>IFERROR(INDEX(Team_Data!K$8:K$2007,$B976,1)&amp;"","")</f>
        <v/>
      </c>
      <c r="E976" s="231" t="str">
        <f>IFERROR(IF(LEN(INDEX(Team_Data!L$8:L$2007,$B976,1))&gt;0,INDEX(Team_Data!L$8:L$2007,$B976,1),""),"")</f>
        <v/>
      </c>
      <c r="F976" s="231" t="str">
        <f>IFERROR(IF(LEN(INDEX(Team_Data!M$8:M$2007,$B976,1))&gt;0,INDEX(Team_Data!M$8:M$2007,$B976,1),""),"")</f>
        <v/>
      </c>
      <c r="G976" s="225" t="str">
        <f t="shared" si="79"/>
        <v/>
      </c>
      <c r="H976" s="225" t="str">
        <f>IFERROR(IF(ISNUMBER(G976),COUNTIF($G$4:G976,G976),""),"")</f>
        <v/>
      </c>
      <c r="I976" s="225" t="str">
        <f t="shared" si="80"/>
        <v>-</v>
      </c>
      <c r="J976" s="225" t="str">
        <f t="shared" si="81"/>
        <v/>
      </c>
      <c r="K976" s="232" t="str">
        <f t="shared" ca="1" si="82"/>
        <v/>
      </c>
      <c r="L976" s="225" t="str">
        <f t="shared" ca="1" si="83"/>
        <v/>
      </c>
      <c r="M976" s="18"/>
    </row>
    <row r="977" spans="2:13" x14ac:dyDescent="0.25">
      <c r="B977" s="92">
        <v>974</v>
      </c>
      <c r="C977" s="227" t="str">
        <f>IFERROR(INDEX(Team_Data!J$8:J$2007,$B977,1)&amp;"","")</f>
        <v/>
      </c>
      <c r="D977" s="227" t="str">
        <f>IFERROR(INDEX(Team_Data!K$8:K$2007,$B977,1)&amp;"","")</f>
        <v/>
      </c>
      <c r="E977" s="231" t="str">
        <f>IFERROR(IF(LEN(INDEX(Team_Data!L$8:L$2007,$B977,1))&gt;0,INDEX(Team_Data!L$8:L$2007,$B977,1),""),"")</f>
        <v/>
      </c>
      <c r="F977" s="231" t="str">
        <f>IFERROR(IF(LEN(INDEX(Team_Data!M$8:M$2007,$B977,1))&gt;0,INDEX(Team_Data!M$8:M$2007,$B977,1),""),"")</f>
        <v/>
      </c>
      <c r="G977" s="225" t="str">
        <f t="shared" si="79"/>
        <v/>
      </c>
      <c r="H977" s="225" t="str">
        <f>IFERROR(IF(ISNUMBER(G977),COUNTIF($G$4:G977,G977),""),"")</f>
        <v/>
      </c>
      <c r="I977" s="225" t="str">
        <f t="shared" si="80"/>
        <v>-</v>
      </c>
      <c r="J977" s="225" t="str">
        <f t="shared" si="81"/>
        <v/>
      </c>
      <c r="K977" s="232" t="str">
        <f t="shared" ca="1" si="82"/>
        <v/>
      </c>
      <c r="L977" s="225" t="str">
        <f t="shared" ca="1" si="83"/>
        <v/>
      </c>
      <c r="M977" s="18"/>
    </row>
    <row r="978" spans="2:13" x14ac:dyDescent="0.25">
      <c r="B978" s="92">
        <v>975</v>
      </c>
      <c r="C978" s="227" t="str">
        <f>IFERROR(INDEX(Team_Data!J$8:J$2007,$B978,1)&amp;"","")</f>
        <v/>
      </c>
      <c r="D978" s="227" t="str">
        <f>IFERROR(INDEX(Team_Data!K$8:K$2007,$B978,1)&amp;"","")</f>
        <v/>
      </c>
      <c r="E978" s="231" t="str">
        <f>IFERROR(IF(LEN(INDEX(Team_Data!L$8:L$2007,$B978,1))&gt;0,INDEX(Team_Data!L$8:L$2007,$B978,1),""),"")</f>
        <v/>
      </c>
      <c r="F978" s="231" t="str">
        <f>IFERROR(IF(LEN(INDEX(Team_Data!M$8:M$2007,$B978,1))&gt;0,INDEX(Team_Data!M$8:M$2007,$B978,1),""),"")</f>
        <v/>
      </c>
      <c r="G978" s="225" t="str">
        <f t="shared" si="79"/>
        <v/>
      </c>
      <c r="H978" s="225" t="str">
        <f>IFERROR(IF(ISNUMBER(G978),COUNTIF($G$4:G978,G978),""),"")</f>
        <v/>
      </c>
      <c r="I978" s="225" t="str">
        <f t="shared" si="80"/>
        <v>-</v>
      </c>
      <c r="J978" s="225" t="str">
        <f t="shared" si="81"/>
        <v/>
      </c>
      <c r="K978" s="232" t="str">
        <f t="shared" ca="1" si="82"/>
        <v/>
      </c>
      <c r="L978" s="225" t="str">
        <f t="shared" ca="1" si="83"/>
        <v/>
      </c>
      <c r="M978" s="18"/>
    </row>
    <row r="979" spans="2:13" x14ac:dyDescent="0.25">
      <c r="B979" s="92">
        <v>976</v>
      </c>
      <c r="C979" s="227" t="str">
        <f>IFERROR(INDEX(Team_Data!J$8:J$2007,$B979,1)&amp;"","")</f>
        <v/>
      </c>
      <c r="D979" s="227" t="str">
        <f>IFERROR(INDEX(Team_Data!K$8:K$2007,$B979,1)&amp;"","")</f>
        <v/>
      </c>
      <c r="E979" s="231" t="str">
        <f>IFERROR(IF(LEN(INDEX(Team_Data!L$8:L$2007,$B979,1))&gt;0,INDEX(Team_Data!L$8:L$2007,$B979,1),""),"")</f>
        <v/>
      </c>
      <c r="F979" s="231" t="str">
        <f>IFERROR(IF(LEN(INDEX(Team_Data!M$8:M$2007,$B979,1))&gt;0,INDEX(Team_Data!M$8:M$2007,$B979,1),""),"")</f>
        <v/>
      </c>
      <c r="G979" s="225" t="str">
        <f t="shared" si="79"/>
        <v/>
      </c>
      <c r="H979" s="225" t="str">
        <f>IFERROR(IF(ISNUMBER(G979),COUNTIF($G$4:G979,G979),""),"")</f>
        <v/>
      </c>
      <c r="I979" s="225" t="str">
        <f t="shared" si="80"/>
        <v>-</v>
      </c>
      <c r="J979" s="225" t="str">
        <f t="shared" si="81"/>
        <v/>
      </c>
      <c r="K979" s="232" t="str">
        <f t="shared" ca="1" si="82"/>
        <v/>
      </c>
      <c r="L979" s="225" t="str">
        <f t="shared" ca="1" si="83"/>
        <v/>
      </c>
      <c r="M979" s="18"/>
    </row>
    <row r="980" spans="2:13" x14ac:dyDescent="0.25">
      <c r="B980" s="92">
        <v>977</v>
      </c>
      <c r="C980" s="227" t="str">
        <f>IFERROR(INDEX(Team_Data!J$8:J$2007,$B980,1)&amp;"","")</f>
        <v/>
      </c>
      <c r="D980" s="227" t="str">
        <f>IFERROR(INDEX(Team_Data!K$8:K$2007,$B980,1)&amp;"","")</f>
        <v/>
      </c>
      <c r="E980" s="231" t="str">
        <f>IFERROR(IF(LEN(INDEX(Team_Data!L$8:L$2007,$B980,1))&gt;0,INDEX(Team_Data!L$8:L$2007,$B980,1),""),"")</f>
        <v/>
      </c>
      <c r="F980" s="231" t="str">
        <f>IFERROR(IF(LEN(INDEX(Team_Data!M$8:M$2007,$B980,1))&gt;0,INDEX(Team_Data!M$8:M$2007,$B980,1),""),"")</f>
        <v/>
      </c>
      <c r="G980" s="225" t="str">
        <f t="shared" si="79"/>
        <v/>
      </c>
      <c r="H980" s="225" t="str">
        <f>IFERROR(IF(ISNUMBER(G980),COUNTIF($G$4:G980,G980),""),"")</f>
        <v/>
      </c>
      <c r="I980" s="225" t="str">
        <f t="shared" si="80"/>
        <v>-</v>
      </c>
      <c r="J980" s="225" t="str">
        <f t="shared" si="81"/>
        <v/>
      </c>
      <c r="K980" s="232" t="str">
        <f t="shared" ca="1" si="82"/>
        <v/>
      </c>
      <c r="L980" s="225" t="str">
        <f t="shared" ca="1" si="83"/>
        <v/>
      </c>
      <c r="M980" s="18"/>
    </row>
    <row r="981" spans="2:13" x14ac:dyDescent="0.25">
      <c r="B981" s="92">
        <v>978</v>
      </c>
      <c r="C981" s="227" t="str">
        <f>IFERROR(INDEX(Team_Data!J$8:J$2007,$B981,1)&amp;"","")</f>
        <v/>
      </c>
      <c r="D981" s="227" t="str">
        <f>IFERROR(INDEX(Team_Data!K$8:K$2007,$B981,1)&amp;"","")</f>
        <v/>
      </c>
      <c r="E981" s="231" t="str">
        <f>IFERROR(IF(LEN(INDEX(Team_Data!L$8:L$2007,$B981,1))&gt;0,INDEX(Team_Data!L$8:L$2007,$B981,1),""),"")</f>
        <v/>
      </c>
      <c r="F981" s="231" t="str">
        <f>IFERROR(IF(LEN(INDEX(Team_Data!M$8:M$2007,$B981,1))&gt;0,INDEX(Team_Data!M$8:M$2007,$B981,1),""),"")</f>
        <v/>
      </c>
      <c r="G981" s="225" t="str">
        <f t="shared" si="79"/>
        <v/>
      </c>
      <c r="H981" s="225" t="str">
        <f>IFERROR(IF(ISNUMBER(G981),COUNTIF($G$4:G981,G981),""),"")</f>
        <v/>
      </c>
      <c r="I981" s="225" t="str">
        <f t="shared" si="80"/>
        <v>-</v>
      </c>
      <c r="J981" s="225" t="str">
        <f t="shared" si="81"/>
        <v/>
      </c>
      <c r="K981" s="232" t="str">
        <f t="shared" ca="1" si="82"/>
        <v/>
      </c>
      <c r="L981" s="225" t="str">
        <f t="shared" ca="1" si="83"/>
        <v/>
      </c>
      <c r="M981" s="18"/>
    </row>
    <row r="982" spans="2:13" x14ac:dyDescent="0.25">
      <c r="B982" s="92">
        <v>979</v>
      </c>
      <c r="C982" s="227" t="str">
        <f>IFERROR(INDEX(Team_Data!J$8:J$2007,$B982,1)&amp;"","")</f>
        <v/>
      </c>
      <c r="D982" s="227" t="str">
        <f>IFERROR(INDEX(Team_Data!K$8:K$2007,$B982,1)&amp;"","")</f>
        <v/>
      </c>
      <c r="E982" s="231" t="str">
        <f>IFERROR(IF(LEN(INDEX(Team_Data!L$8:L$2007,$B982,1))&gt;0,INDEX(Team_Data!L$8:L$2007,$B982,1),""),"")</f>
        <v/>
      </c>
      <c r="F982" s="231" t="str">
        <f>IFERROR(IF(LEN(INDEX(Team_Data!M$8:M$2007,$B982,1))&gt;0,INDEX(Team_Data!M$8:M$2007,$B982,1),""),"")</f>
        <v/>
      </c>
      <c r="G982" s="225" t="str">
        <f t="shared" si="79"/>
        <v/>
      </c>
      <c r="H982" s="225" t="str">
        <f>IFERROR(IF(ISNUMBER(G982),COUNTIF($G$4:G982,G982),""),"")</f>
        <v/>
      </c>
      <c r="I982" s="225" t="str">
        <f t="shared" si="80"/>
        <v>-</v>
      </c>
      <c r="J982" s="225" t="str">
        <f t="shared" si="81"/>
        <v/>
      </c>
      <c r="K982" s="232" t="str">
        <f t="shared" ca="1" si="82"/>
        <v/>
      </c>
      <c r="L982" s="225" t="str">
        <f t="shared" ca="1" si="83"/>
        <v/>
      </c>
      <c r="M982" s="18"/>
    </row>
    <row r="983" spans="2:13" x14ac:dyDescent="0.25">
      <c r="B983" s="92">
        <v>980</v>
      </c>
      <c r="C983" s="227" t="str">
        <f>IFERROR(INDEX(Team_Data!J$8:J$2007,$B983,1)&amp;"","")</f>
        <v/>
      </c>
      <c r="D983" s="227" t="str">
        <f>IFERROR(INDEX(Team_Data!K$8:K$2007,$B983,1)&amp;"","")</f>
        <v/>
      </c>
      <c r="E983" s="231" t="str">
        <f>IFERROR(IF(LEN(INDEX(Team_Data!L$8:L$2007,$B983,1))&gt;0,INDEX(Team_Data!L$8:L$2007,$B983,1),""),"")</f>
        <v/>
      </c>
      <c r="F983" s="231" t="str">
        <f>IFERROR(IF(LEN(INDEX(Team_Data!M$8:M$2007,$B983,1))&gt;0,INDEX(Team_Data!M$8:M$2007,$B983,1),""),"")</f>
        <v/>
      </c>
      <c r="G983" s="225" t="str">
        <f t="shared" si="79"/>
        <v/>
      </c>
      <c r="H983" s="225" t="str">
        <f>IFERROR(IF(ISNUMBER(G983),COUNTIF($G$4:G983,G983),""),"")</f>
        <v/>
      </c>
      <c r="I983" s="225" t="str">
        <f t="shared" si="80"/>
        <v>-</v>
      </c>
      <c r="J983" s="225" t="str">
        <f t="shared" si="81"/>
        <v/>
      </c>
      <c r="K983" s="232" t="str">
        <f t="shared" ca="1" si="82"/>
        <v/>
      </c>
      <c r="L983" s="225" t="str">
        <f t="shared" ca="1" si="83"/>
        <v/>
      </c>
      <c r="M983" s="18"/>
    </row>
    <row r="984" spans="2:13" x14ac:dyDescent="0.25">
      <c r="B984" s="92">
        <v>981</v>
      </c>
      <c r="C984" s="227" t="str">
        <f>IFERROR(INDEX(Team_Data!J$8:J$2007,$B984,1)&amp;"","")</f>
        <v/>
      </c>
      <c r="D984" s="227" t="str">
        <f>IFERROR(INDEX(Team_Data!K$8:K$2007,$B984,1)&amp;"","")</f>
        <v/>
      </c>
      <c r="E984" s="231" t="str">
        <f>IFERROR(IF(LEN(INDEX(Team_Data!L$8:L$2007,$B984,1))&gt;0,INDEX(Team_Data!L$8:L$2007,$B984,1),""),"")</f>
        <v/>
      </c>
      <c r="F984" s="231" t="str">
        <f>IFERROR(IF(LEN(INDEX(Team_Data!M$8:M$2007,$B984,1))&gt;0,INDEX(Team_Data!M$8:M$2007,$B984,1),""),"")</f>
        <v/>
      </c>
      <c r="G984" s="225" t="str">
        <f t="shared" si="79"/>
        <v/>
      </c>
      <c r="H984" s="225" t="str">
        <f>IFERROR(IF(ISNUMBER(G984),COUNTIF($G$4:G984,G984),""),"")</f>
        <v/>
      </c>
      <c r="I984" s="225" t="str">
        <f t="shared" si="80"/>
        <v>-</v>
      </c>
      <c r="J984" s="225" t="str">
        <f t="shared" si="81"/>
        <v/>
      </c>
      <c r="K984" s="232" t="str">
        <f t="shared" ca="1" si="82"/>
        <v/>
      </c>
      <c r="L984" s="225" t="str">
        <f t="shared" ca="1" si="83"/>
        <v/>
      </c>
      <c r="M984" s="18"/>
    </row>
    <row r="985" spans="2:13" x14ac:dyDescent="0.25">
      <c r="B985" s="92">
        <v>982</v>
      </c>
      <c r="C985" s="227" t="str">
        <f>IFERROR(INDEX(Team_Data!J$8:J$2007,$B985,1)&amp;"","")</f>
        <v/>
      </c>
      <c r="D985" s="227" t="str">
        <f>IFERROR(INDEX(Team_Data!K$8:K$2007,$B985,1)&amp;"","")</f>
        <v/>
      </c>
      <c r="E985" s="231" t="str">
        <f>IFERROR(IF(LEN(INDEX(Team_Data!L$8:L$2007,$B985,1))&gt;0,INDEX(Team_Data!L$8:L$2007,$B985,1),""),"")</f>
        <v/>
      </c>
      <c r="F985" s="231" t="str">
        <f>IFERROR(IF(LEN(INDEX(Team_Data!M$8:M$2007,$B985,1))&gt;0,INDEX(Team_Data!M$8:M$2007,$B985,1),""),"")</f>
        <v/>
      </c>
      <c r="G985" s="225" t="str">
        <f t="shared" si="79"/>
        <v/>
      </c>
      <c r="H985" s="225" t="str">
        <f>IFERROR(IF(ISNUMBER(G985),COUNTIF($G$4:G985,G985),""),"")</f>
        <v/>
      </c>
      <c r="I985" s="225" t="str">
        <f t="shared" si="80"/>
        <v>-</v>
      </c>
      <c r="J985" s="225" t="str">
        <f t="shared" si="81"/>
        <v/>
      </c>
      <c r="K985" s="232" t="str">
        <f t="shared" ca="1" si="82"/>
        <v/>
      </c>
      <c r="L985" s="225" t="str">
        <f t="shared" ca="1" si="83"/>
        <v/>
      </c>
      <c r="M985" s="18"/>
    </row>
    <row r="986" spans="2:13" x14ac:dyDescent="0.25">
      <c r="B986" s="92">
        <v>983</v>
      </c>
      <c r="C986" s="227" t="str">
        <f>IFERROR(INDEX(Team_Data!J$8:J$2007,$B986,1)&amp;"","")</f>
        <v/>
      </c>
      <c r="D986" s="227" t="str">
        <f>IFERROR(INDEX(Team_Data!K$8:K$2007,$B986,1)&amp;"","")</f>
        <v/>
      </c>
      <c r="E986" s="231" t="str">
        <f>IFERROR(IF(LEN(INDEX(Team_Data!L$8:L$2007,$B986,1))&gt;0,INDEX(Team_Data!L$8:L$2007,$B986,1),""),"")</f>
        <v/>
      </c>
      <c r="F986" s="231" t="str">
        <f>IFERROR(IF(LEN(INDEX(Team_Data!M$8:M$2007,$B986,1))&gt;0,INDEX(Team_Data!M$8:M$2007,$B986,1),""),"")</f>
        <v/>
      </c>
      <c r="G986" s="225" t="str">
        <f t="shared" si="79"/>
        <v/>
      </c>
      <c r="H986" s="225" t="str">
        <f>IFERROR(IF(ISNUMBER(G986),COUNTIF($G$4:G986,G986),""),"")</f>
        <v/>
      </c>
      <c r="I986" s="225" t="str">
        <f t="shared" si="80"/>
        <v>-</v>
      </c>
      <c r="J986" s="225" t="str">
        <f t="shared" si="81"/>
        <v/>
      </c>
      <c r="K986" s="232" t="str">
        <f t="shared" ca="1" si="82"/>
        <v/>
      </c>
      <c r="L986" s="225" t="str">
        <f t="shared" ca="1" si="83"/>
        <v/>
      </c>
      <c r="M986" s="18"/>
    </row>
    <row r="987" spans="2:13" x14ac:dyDescent="0.25">
      <c r="B987" s="92">
        <v>984</v>
      </c>
      <c r="C987" s="227" t="str">
        <f>IFERROR(INDEX(Team_Data!J$8:J$2007,$B987,1)&amp;"","")</f>
        <v/>
      </c>
      <c r="D987" s="227" t="str">
        <f>IFERROR(INDEX(Team_Data!K$8:K$2007,$B987,1)&amp;"","")</f>
        <v/>
      </c>
      <c r="E987" s="231" t="str">
        <f>IFERROR(IF(LEN(INDEX(Team_Data!L$8:L$2007,$B987,1))&gt;0,INDEX(Team_Data!L$8:L$2007,$B987,1),""),"")</f>
        <v/>
      </c>
      <c r="F987" s="231" t="str">
        <f>IFERROR(IF(LEN(INDEX(Team_Data!M$8:M$2007,$B987,1))&gt;0,INDEX(Team_Data!M$8:M$2007,$B987,1),""),"")</f>
        <v/>
      </c>
      <c r="G987" s="225" t="str">
        <f t="shared" si="79"/>
        <v/>
      </c>
      <c r="H987" s="225" t="str">
        <f>IFERROR(IF(ISNUMBER(G987),COUNTIF($G$4:G987,G987),""),"")</f>
        <v/>
      </c>
      <c r="I987" s="225" t="str">
        <f t="shared" si="80"/>
        <v>-</v>
      </c>
      <c r="J987" s="225" t="str">
        <f t="shared" si="81"/>
        <v/>
      </c>
      <c r="K987" s="232" t="str">
        <f t="shared" ca="1" si="82"/>
        <v/>
      </c>
      <c r="L987" s="225" t="str">
        <f t="shared" ca="1" si="83"/>
        <v/>
      </c>
      <c r="M987" s="18"/>
    </row>
    <row r="988" spans="2:13" x14ac:dyDescent="0.25">
      <c r="B988" s="92">
        <v>985</v>
      </c>
      <c r="C988" s="227" t="str">
        <f>IFERROR(INDEX(Team_Data!J$8:J$2007,$B988,1)&amp;"","")</f>
        <v/>
      </c>
      <c r="D988" s="227" t="str">
        <f>IFERROR(INDEX(Team_Data!K$8:K$2007,$B988,1)&amp;"","")</f>
        <v/>
      </c>
      <c r="E988" s="231" t="str">
        <f>IFERROR(IF(LEN(INDEX(Team_Data!L$8:L$2007,$B988,1))&gt;0,INDEX(Team_Data!L$8:L$2007,$B988,1),""),"")</f>
        <v/>
      </c>
      <c r="F988" s="231" t="str">
        <f>IFERROR(IF(LEN(INDEX(Team_Data!M$8:M$2007,$B988,1))&gt;0,INDEX(Team_Data!M$8:M$2007,$B988,1),""),"")</f>
        <v/>
      </c>
      <c r="G988" s="225" t="str">
        <f t="shared" si="79"/>
        <v/>
      </c>
      <c r="H988" s="225" t="str">
        <f>IFERROR(IF(ISNUMBER(G988),COUNTIF($G$4:G988,G988),""),"")</f>
        <v/>
      </c>
      <c r="I988" s="225" t="str">
        <f t="shared" si="80"/>
        <v>-</v>
      </c>
      <c r="J988" s="225" t="str">
        <f t="shared" si="81"/>
        <v/>
      </c>
      <c r="K988" s="232" t="str">
        <f t="shared" ca="1" si="82"/>
        <v/>
      </c>
      <c r="L988" s="225" t="str">
        <f t="shared" ca="1" si="83"/>
        <v/>
      </c>
      <c r="M988" s="18"/>
    </row>
    <row r="989" spans="2:13" x14ac:dyDescent="0.25">
      <c r="B989" s="92">
        <v>986</v>
      </c>
      <c r="C989" s="227" t="str">
        <f>IFERROR(INDEX(Team_Data!J$8:J$2007,$B989,1)&amp;"","")</f>
        <v/>
      </c>
      <c r="D989" s="227" t="str">
        <f>IFERROR(INDEX(Team_Data!K$8:K$2007,$B989,1)&amp;"","")</f>
        <v/>
      </c>
      <c r="E989" s="231" t="str">
        <f>IFERROR(IF(LEN(INDEX(Team_Data!L$8:L$2007,$B989,1))&gt;0,INDEX(Team_Data!L$8:L$2007,$B989,1),""),"")</f>
        <v/>
      </c>
      <c r="F989" s="231" t="str">
        <f>IFERROR(IF(LEN(INDEX(Team_Data!M$8:M$2007,$B989,1))&gt;0,INDEX(Team_Data!M$8:M$2007,$B989,1),""),"")</f>
        <v/>
      </c>
      <c r="G989" s="225" t="str">
        <f t="shared" si="79"/>
        <v/>
      </c>
      <c r="H989" s="225" t="str">
        <f>IFERROR(IF(ISNUMBER(G989),COUNTIF($G$4:G989,G989),""),"")</f>
        <v/>
      </c>
      <c r="I989" s="225" t="str">
        <f t="shared" si="80"/>
        <v>-</v>
      </c>
      <c r="J989" s="225" t="str">
        <f t="shared" si="81"/>
        <v/>
      </c>
      <c r="K989" s="232" t="str">
        <f t="shared" ca="1" si="82"/>
        <v/>
      </c>
      <c r="L989" s="225" t="str">
        <f t="shared" ca="1" si="83"/>
        <v/>
      </c>
      <c r="M989" s="18"/>
    </row>
    <row r="990" spans="2:13" x14ac:dyDescent="0.25">
      <c r="B990" s="92">
        <v>987</v>
      </c>
      <c r="C990" s="227" t="str">
        <f>IFERROR(INDEX(Team_Data!J$8:J$2007,$B990,1)&amp;"","")</f>
        <v/>
      </c>
      <c r="D990" s="227" t="str">
        <f>IFERROR(INDEX(Team_Data!K$8:K$2007,$B990,1)&amp;"","")</f>
        <v/>
      </c>
      <c r="E990" s="231" t="str">
        <f>IFERROR(IF(LEN(INDEX(Team_Data!L$8:L$2007,$B990,1))&gt;0,INDEX(Team_Data!L$8:L$2007,$B990,1),""),"")</f>
        <v/>
      </c>
      <c r="F990" s="231" t="str">
        <f>IFERROR(IF(LEN(INDEX(Team_Data!M$8:M$2007,$B990,1))&gt;0,INDEX(Team_Data!M$8:M$2007,$B990,1),""),"")</f>
        <v/>
      </c>
      <c r="G990" s="225" t="str">
        <f t="shared" si="79"/>
        <v/>
      </c>
      <c r="H990" s="225" t="str">
        <f>IFERROR(IF(ISNUMBER(G990),COUNTIF($G$4:G990,G990),""),"")</f>
        <v/>
      </c>
      <c r="I990" s="225" t="str">
        <f t="shared" si="80"/>
        <v>-</v>
      </c>
      <c r="J990" s="225" t="str">
        <f t="shared" si="81"/>
        <v/>
      </c>
      <c r="K990" s="232" t="str">
        <f t="shared" ca="1" si="82"/>
        <v/>
      </c>
      <c r="L990" s="225" t="str">
        <f t="shared" ca="1" si="83"/>
        <v/>
      </c>
      <c r="M990" s="18"/>
    </row>
    <row r="991" spans="2:13" x14ac:dyDescent="0.25">
      <c r="B991" s="92">
        <v>988</v>
      </c>
      <c r="C991" s="227" t="str">
        <f>IFERROR(INDEX(Team_Data!J$8:J$2007,$B991,1)&amp;"","")</f>
        <v/>
      </c>
      <c r="D991" s="227" t="str">
        <f>IFERROR(INDEX(Team_Data!K$8:K$2007,$B991,1)&amp;"","")</f>
        <v/>
      </c>
      <c r="E991" s="231" t="str">
        <f>IFERROR(IF(LEN(INDEX(Team_Data!L$8:L$2007,$B991,1))&gt;0,INDEX(Team_Data!L$8:L$2007,$B991,1),""),"")</f>
        <v/>
      </c>
      <c r="F991" s="231" t="str">
        <f>IFERROR(IF(LEN(INDEX(Team_Data!M$8:M$2007,$B991,1))&gt;0,INDEX(Team_Data!M$8:M$2007,$B991,1),""),"")</f>
        <v/>
      </c>
      <c r="G991" s="225" t="str">
        <f t="shared" si="79"/>
        <v/>
      </c>
      <c r="H991" s="225" t="str">
        <f>IFERROR(IF(ISNUMBER(G991),COUNTIF($G$4:G991,G991),""),"")</f>
        <v/>
      </c>
      <c r="I991" s="225" t="str">
        <f t="shared" si="80"/>
        <v>-</v>
      </c>
      <c r="J991" s="225" t="str">
        <f t="shared" si="81"/>
        <v/>
      </c>
      <c r="K991" s="232" t="str">
        <f t="shared" ca="1" si="82"/>
        <v/>
      </c>
      <c r="L991" s="225" t="str">
        <f t="shared" ca="1" si="83"/>
        <v/>
      </c>
      <c r="M991" s="18"/>
    </row>
    <row r="992" spans="2:13" x14ac:dyDescent="0.25">
      <c r="B992" s="92">
        <v>989</v>
      </c>
      <c r="C992" s="227" t="str">
        <f>IFERROR(INDEX(Team_Data!J$8:J$2007,$B992,1)&amp;"","")</f>
        <v/>
      </c>
      <c r="D992" s="227" t="str">
        <f>IFERROR(INDEX(Team_Data!K$8:K$2007,$B992,1)&amp;"","")</f>
        <v/>
      </c>
      <c r="E992" s="231" t="str">
        <f>IFERROR(IF(LEN(INDEX(Team_Data!L$8:L$2007,$B992,1))&gt;0,INDEX(Team_Data!L$8:L$2007,$B992,1),""),"")</f>
        <v/>
      </c>
      <c r="F992" s="231" t="str">
        <f>IFERROR(IF(LEN(INDEX(Team_Data!M$8:M$2007,$B992,1))&gt;0,INDEX(Team_Data!M$8:M$2007,$B992,1),""),"")</f>
        <v/>
      </c>
      <c r="G992" s="225" t="str">
        <f t="shared" si="79"/>
        <v/>
      </c>
      <c r="H992" s="225" t="str">
        <f>IFERROR(IF(ISNUMBER(G992),COUNTIF($G$4:G992,G992),""),"")</f>
        <v/>
      </c>
      <c r="I992" s="225" t="str">
        <f t="shared" si="80"/>
        <v>-</v>
      </c>
      <c r="J992" s="225" t="str">
        <f t="shared" si="81"/>
        <v/>
      </c>
      <c r="K992" s="232" t="str">
        <f t="shared" ca="1" si="82"/>
        <v/>
      </c>
      <c r="L992" s="225" t="str">
        <f t="shared" ca="1" si="83"/>
        <v/>
      </c>
      <c r="M992" s="18"/>
    </row>
    <row r="993" spans="2:13" x14ac:dyDescent="0.25">
      <c r="B993" s="92">
        <v>990</v>
      </c>
      <c r="C993" s="227" t="str">
        <f>IFERROR(INDEX(Team_Data!J$8:J$2007,$B993,1)&amp;"","")</f>
        <v/>
      </c>
      <c r="D993" s="227" t="str">
        <f>IFERROR(INDEX(Team_Data!K$8:K$2007,$B993,1)&amp;"","")</f>
        <v/>
      </c>
      <c r="E993" s="231" t="str">
        <f>IFERROR(IF(LEN(INDEX(Team_Data!L$8:L$2007,$B993,1))&gt;0,INDEX(Team_Data!L$8:L$2007,$B993,1),""),"")</f>
        <v/>
      </c>
      <c r="F993" s="231" t="str">
        <f>IFERROR(IF(LEN(INDEX(Team_Data!M$8:M$2007,$B993,1))&gt;0,INDEX(Team_Data!M$8:M$2007,$B993,1),""),"")</f>
        <v/>
      </c>
      <c r="G993" s="225" t="str">
        <f t="shared" si="79"/>
        <v/>
      </c>
      <c r="H993" s="225" t="str">
        <f>IFERROR(IF(ISNUMBER(G993),COUNTIF($G$4:G993,G993),""),"")</f>
        <v/>
      </c>
      <c r="I993" s="225" t="str">
        <f t="shared" si="80"/>
        <v>-</v>
      </c>
      <c r="J993" s="225" t="str">
        <f t="shared" si="81"/>
        <v/>
      </c>
      <c r="K993" s="232" t="str">
        <f t="shared" ca="1" si="82"/>
        <v/>
      </c>
      <c r="L993" s="225" t="str">
        <f t="shared" ca="1" si="83"/>
        <v/>
      </c>
      <c r="M993" s="18"/>
    </row>
    <row r="994" spans="2:13" x14ac:dyDescent="0.25">
      <c r="B994" s="92">
        <v>991</v>
      </c>
      <c r="C994" s="227" t="str">
        <f>IFERROR(INDEX(Team_Data!J$8:J$2007,$B994,1)&amp;"","")</f>
        <v/>
      </c>
      <c r="D994" s="227" t="str">
        <f>IFERROR(INDEX(Team_Data!K$8:K$2007,$B994,1)&amp;"","")</f>
        <v/>
      </c>
      <c r="E994" s="231" t="str">
        <f>IFERROR(IF(LEN(INDEX(Team_Data!L$8:L$2007,$B994,1))&gt;0,INDEX(Team_Data!L$8:L$2007,$B994,1),""),"")</f>
        <v/>
      </c>
      <c r="F994" s="231" t="str">
        <f>IFERROR(IF(LEN(INDEX(Team_Data!M$8:M$2007,$B994,1))&gt;0,INDEX(Team_Data!M$8:M$2007,$B994,1),""),"")</f>
        <v/>
      </c>
      <c r="G994" s="225" t="str">
        <f t="shared" si="79"/>
        <v/>
      </c>
      <c r="H994" s="225" t="str">
        <f>IFERROR(IF(ISNUMBER(G994),COUNTIF($G$4:G994,G994),""),"")</f>
        <v/>
      </c>
      <c r="I994" s="225" t="str">
        <f t="shared" si="80"/>
        <v>-</v>
      </c>
      <c r="J994" s="225" t="str">
        <f t="shared" si="81"/>
        <v/>
      </c>
      <c r="K994" s="232" t="str">
        <f t="shared" ca="1" si="82"/>
        <v/>
      </c>
      <c r="L994" s="225" t="str">
        <f t="shared" ca="1" si="83"/>
        <v/>
      </c>
      <c r="M994" s="18"/>
    </row>
    <row r="995" spans="2:13" x14ac:dyDescent="0.25">
      <c r="B995" s="92">
        <v>992</v>
      </c>
      <c r="C995" s="227" t="str">
        <f>IFERROR(INDEX(Team_Data!J$8:J$2007,$B995,1)&amp;"","")</f>
        <v/>
      </c>
      <c r="D995" s="227" t="str">
        <f>IFERROR(INDEX(Team_Data!K$8:K$2007,$B995,1)&amp;"","")</f>
        <v/>
      </c>
      <c r="E995" s="231" t="str">
        <f>IFERROR(IF(LEN(INDEX(Team_Data!L$8:L$2007,$B995,1))&gt;0,INDEX(Team_Data!L$8:L$2007,$B995,1),""),"")</f>
        <v/>
      </c>
      <c r="F995" s="231" t="str">
        <f>IFERROR(IF(LEN(INDEX(Team_Data!M$8:M$2007,$B995,1))&gt;0,INDEX(Team_Data!M$8:M$2007,$B995,1),""),"")</f>
        <v/>
      </c>
      <c r="G995" s="225" t="str">
        <f t="shared" si="79"/>
        <v/>
      </c>
      <c r="H995" s="225" t="str">
        <f>IFERROR(IF(ISNUMBER(G995),COUNTIF($G$4:G995,G995),""),"")</f>
        <v/>
      </c>
      <c r="I995" s="225" t="str">
        <f t="shared" si="80"/>
        <v>-</v>
      </c>
      <c r="J995" s="225" t="str">
        <f t="shared" si="81"/>
        <v/>
      </c>
      <c r="K995" s="232" t="str">
        <f t="shared" ca="1" si="82"/>
        <v/>
      </c>
      <c r="L995" s="225" t="str">
        <f t="shared" ca="1" si="83"/>
        <v/>
      </c>
      <c r="M995" s="18"/>
    </row>
    <row r="996" spans="2:13" x14ac:dyDescent="0.25">
      <c r="B996" s="92">
        <v>993</v>
      </c>
      <c r="C996" s="227" t="str">
        <f>IFERROR(INDEX(Team_Data!J$8:J$2007,$B996,1)&amp;"","")</f>
        <v/>
      </c>
      <c r="D996" s="227" t="str">
        <f>IFERROR(INDEX(Team_Data!K$8:K$2007,$B996,1)&amp;"","")</f>
        <v/>
      </c>
      <c r="E996" s="231" t="str">
        <f>IFERROR(IF(LEN(INDEX(Team_Data!L$8:L$2007,$B996,1))&gt;0,INDEX(Team_Data!L$8:L$2007,$B996,1),""),"")</f>
        <v/>
      </c>
      <c r="F996" s="231" t="str">
        <f>IFERROR(IF(LEN(INDEX(Team_Data!M$8:M$2007,$B996,1))&gt;0,INDEX(Team_Data!M$8:M$2007,$B996,1),""),"")</f>
        <v/>
      </c>
      <c r="G996" s="225" t="str">
        <f t="shared" si="79"/>
        <v/>
      </c>
      <c r="H996" s="225" t="str">
        <f>IFERROR(IF(ISNUMBER(G996),COUNTIF($G$4:G996,G996),""),"")</f>
        <v/>
      </c>
      <c r="I996" s="225" t="str">
        <f t="shared" si="80"/>
        <v>-</v>
      </c>
      <c r="J996" s="225" t="str">
        <f t="shared" si="81"/>
        <v/>
      </c>
      <c r="K996" s="232" t="str">
        <f t="shared" ca="1" si="82"/>
        <v/>
      </c>
      <c r="L996" s="225" t="str">
        <f t="shared" ca="1" si="83"/>
        <v/>
      </c>
      <c r="M996" s="18"/>
    </row>
    <row r="997" spans="2:13" x14ac:dyDescent="0.25">
      <c r="B997" s="92">
        <v>994</v>
      </c>
      <c r="C997" s="227" t="str">
        <f>IFERROR(INDEX(Team_Data!J$8:J$2007,$B997,1)&amp;"","")</f>
        <v/>
      </c>
      <c r="D997" s="227" t="str">
        <f>IFERROR(INDEX(Team_Data!K$8:K$2007,$B997,1)&amp;"","")</f>
        <v/>
      </c>
      <c r="E997" s="231" t="str">
        <f>IFERROR(IF(LEN(INDEX(Team_Data!L$8:L$2007,$B997,1))&gt;0,INDEX(Team_Data!L$8:L$2007,$B997,1),""),"")</f>
        <v/>
      </c>
      <c r="F997" s="231" t="str">
        <f>IFERROR(IF(LEN(INDEX(Team_Data!M$8:M$2007,$B997,1))&gt;0,INDEX(Team_Data!M$8:M$2007,$B997,1),""),"")</f>
        <v/>
      </c>
      <c r="G997" s="225" t="str">
        <f t="shared" si="79"/>
        <v/>
      </c>
      <c r="H997" s="225" t="str">
        <f>IFERROR(IF(ISNUMBER(G997),COUNTIF($G$4:G997,G997),""),"")</f>
        <v/>
      </c>
      <c r="I997" s="225" t="str">
        <f t="shared" si="80"/>
        <v>-</v>
      </c>
      <c r="J997" s="225" t="str">
        <f t="shared" si="81"/>
        <v/>
      </c>
      <c r="K997" s="232" t="str">
        <f t="shared" ca="1" si="82"/>
        <v/>
      </c>
      <c r="L997" s="225" t="str">
        <f t="shared" ca="1" si="83"/>
        <v/>
      </c>
      <c r="M997" s="18"/>
    </row>
    <row r="998" spans="2:13" x14ac:dyDescent="0.25">
      <c r="B998" s="92">
        <v>995</v>
      </c>
      <c r="C998" s="227" t="str">
        <f>IFERROR(INDEX(Team_Data!J$8:J$2007,$B998,1)&amp;"","")</f>
        <v/>
      </c>
      <c r="D998" s="227" t="str">
        <f>IFERROR(INDEX(Team_Data!K$8:K$2007,$B998,1)&amp;"","")</f>
        <v/>
      </c>
      <c r="E998" s="231" t="str">
        <f>IFERROR(IF(LEN(INDEX(Team_Data!L$8:L$2007,$B998,1))&gt;0,INDEX(Team_Data!L$8:L$2007,$B998,1),""),"")</f>
        <v/>
      </c>
      <c r="F998" s="231" t="str">
        <f>IFERROR(IF(LEN(INDEX(Team_Data!M$8:M$2007,$B998,1))&gt;0,INDEX(Team_Data!M$8:M$2007,$B998,1),""),"")</f>
        <v/>
      </c>
      <c r="G998" s="225" t="str">
        <f t="shared" si="79"/>
        <v/>
      </c>
      <c r="H998" s="225" t="str">
        <f>IFERROR(IF(ISNUMBER(G998),COUNTIF($G$4:G998,G998),""),"")</f>
        <v/>
      </c>
      <c r="I998" s="225" t="str">
        <f t="shared" si="80"/>
        <v>-</v>
      </c>
      <c r="J998" s="225" t="str">
        <f t="shared" si="81"/>
        <v/>
      </c>
      <c r="K998" s="232" t="str">
        <f t="shared" ca="1" si="82"/>
        <v/>
      </c>
      <c r="L998" s="225" t="str">
        <f t="shared" ca="1" si="83"/>
        <v/>
      </c>
      <c r="M998" s="18"/>
    </row>
    <row r="999" spans="2:13" x14ac:dyDescent="0.25">
      <c r="B999" s="92">
        <v>996</v>
      </c>
      <c r="C999" s="227" t="str">
        <f>IFERROR(INDEX(Team_Data!J$8:J$2007,$B999,1)&amp;"","")</f>
        <v/>
      </c>
      <c r="D999" s="227" t="str">
        <f>IFERROR(INDEX(Team_Data!K$8:K$2007,$B999,1)&amp;"","")</f>
        <v/>
      </c>
      <c r="E999" s="231" t="str">
        <f>IFERROR(IF(LEN(INDEX(Team_Data!L$8:L$2007,$B999,1))&gt;0,INDEX(Team_Data!L$8:L$2007,$B999,1),""),"")</f>
        <v/>
      </c>
      <c r="F999" s="231" t="str">
        <f>IFERROR(IF(LEN(INDEX(Team_Data!M$8:M$2007,$B999,1))&gt;0,INDEX(Team_Data!M$8:M$2007,$B999,1),""),"")</f>
        <v/>
      </c>
      <c r="G999" s="225" t="str">
        <f t="shared" si="79"/>
        <v/>
      </c>
      <c r="H999" s="225" t="str">
        <f>IFERROR(IF(ISNUMBER(G999),COUNTIF($G$4:G999,G999),""),"")</f>
        <v/>
      </c>
      <c r="I999" s="225" t="str">
        <f t="shared" si="80"/>
        <v>-</v>
      </c>
      <c r="J999" s="225" t="str">
        <f t="shared" si="81"/>
        <v/>
      </c>
      <c r="K999" s="232" t="str">
        <f t="shared" ca="1" si="82"/>
        <v/>
      </c>
      <c r="L999" s="225" t="str">
        <f t="shared" ca="1" si="83"/>
        <v/>
      </c>
      <c r="M999" s="18"/>
    </row>
    <row r="1000" spans="2:13" x14ac:dyDescent="0.25">
      <c r="B1000" s="92">
        <v>997</v>
      </c>
      <c r="C1000" s="227" t="str">
        <f>IFERROR(INDEX(Team_Data!J$8:J$2007,$B1000,1)&amp;"","")</f>
        <v/>
      </c>
      <c r="D1000" s="227" t="str">
        <f>IFERROR(INDEX(Team_Data!K$8:K$2007,$B1000,1)&amp;"","")</f>
        <v/>
      </c>
      <c r="E1000" s="231" t="str">
        <f>IFERROR(IF(LEN(INDEX(Team_Data!L$8:L$2007,$B1000,1))&gt;0,INDEX(Team_Data!L$8:L$2007,$B1000,1),""),"")</f>
        <v/>
      </c>
      <c r="F1000" s="231" t="str">
        <f>IFERROR(IF(LEN(INDEX(Team_Data!M$8:M$2007,$B1000,1))&gt;0,INDEX(Team_Data!M$8:M$2007,$B1000,1),""),"")</f>
        <v/>
      </c>
      <c r="G1000" s="225" t="str">
        <f t="shared" si="79"/>
        <v/>
      </c>
      <c r="H1000" s="225" t="str">
        <f>IFERROR(IF(ISNUMBER(G1000),COUNTIF($G$4:G1000,G1000),""),"")</f>
        <v/>
      </c>
      <c r="I1000" s="225" t="str">
        <f t="shared" si="80"/>
        <v>-</v>
      </c>
      <c r="J1000" s="225" t="str">
        <f t="shared" si="81"/>
        <v/>
      </c>
      <c r="K1000" s="232" t="str">
        <f t="shared" ca="1" si="82"/>
        <v/>
      </c>
      <c r="L1000" s="225" t="str">
        <f t="shared" ca="1" si="83"/>
        <v/>
      </c>
      <c r="M1000" s="18"/>
    </row>
    <row r="1001" spans="2:13" x14ac:dyDescent="0.25">
      <c r="B1001" s="92">
        <v>998</v>
      </c>
      <c r="C1001" s="227" t="str">
        <f>IFERROR(INDEX(Team_Data!J$8:J$2007,$B1001,1)&amp;"","")</f>
        <v/>
      </c>
      <c r="D1001" s="227" t="str">
        <f>IFERROR(INDEX(Team_Data!K$8:K$2007,$B1001,1)&amp;"","")</f>
        <v/>
      </c>
      <c r="E1001" s="231" t="str">
        <f>IFERROR(IF(LEN(INDEX(Team_Data!L$8:L$2007,$B1001,1))&gt;0,INDEX(Team_Data!L$8:L$2007,$B1001,1),""),"")</f>
        <v/>
      </c>
      <c r="F1001" s="231" t="str">
        <f>IFERROR(IF(LEN(INDEX(Team_Data!M$8:M$2007,$B1001,1))&gt;0,INDEX(Team_Data!M$8:M$2007,$B1001,1),""),"")</f>
        <v/>
      </c>
      <c r="G1001" s="225" t="str">
        <f t="shared" si="79"/>
        <v/>
      </c>
      <c r="H1001" s="225" t="str">
        <f>IFERROR(IF(ISNUMBER(G1001),COUNTIF($G$4:G1001,G1001),""),"")</f>
        <v/>
      </c>
      <c r="I1001" s="225" t="str">
        <f t="shared" si="80"/>
        <v>-</v>
      </c>
      <c r="J1001" s="225" t="str">
        <f t="shared" si="81"/>
        <v/>
      </c>
      <c r="K1001" s="232" t="str">
        <f t="shared" ca="1" si="82"/>
        <v/>
      </c>
      <c r="L1001" s="225" t="str">
        <f t="shared" ca="1" si="83"/>
        <v/>
      </c>
      <c r="M1001" s="18"/>
    </row>
    <row r="1002" spans="2:13" x14ac:dyDescent="0.25">
      <c r="B1002" s="92">
        <v>999</v>
      </c>
      <c r="C1002" s="227" t="str">
        <f>IFERROR(INDEX(Team_Data!J$8:J$2007,$B1002,1)&amp;"","")</f>
        <v/>
      </c>
      <c r="D1002" s="227" t="str">
        <f>IFERROR(INDEX(Team_Data!K$8:K$2007,$B1002,1)&amp;"","")</f>
        <v/>
      </c>
      <c r="E1002" s="231" t="str">
        <f>IFERROR(IF(LEN(INDEX(Team_Data!L$8:L$2007,$B1002,1))&gt;0,INDEX(Team_Data!L$8:L$2007,$B1002,1),""),"")</f>
        <v/>
      </c>
      <c r="F1002" s="231" t="str">
        <f>IFERROR(IF(LEN(INDEX(Team_Data!M$8:M$2007,$B1002,1))&gt;0,INDEX(Team_Data!M$8:M$2007,$B1002,1),""),"")</f>
        <v/>
      </c>
      <c r="G1002" s="225" t="str">
        <f t="shared" si="79"/>
        <v/>
      </c>
      <c r="H1002" s="225" t="str">
        <f>IFERROR(IF(ISNUMBER(G1002),COUNTIF($G$4:G1002,G1002),""),"")</f>
        <v/>
      </c>
      <c r="I1002" s="225" t="str">
        <f t="shared" si="80"/>
        <v>-</v>
      </c>
      <c r="J1002" s="225" t="str">
        <f t="shared" si="81"/>
        <v/>
      </c>
      <c r="K1002" s="232" t="str">
        <f t="shared" ca="1" si="82"/>
        <v/>
      </c>
      <c r="L1002" s="225" t="str">
        <f t="shared" ca="1" si="83"/>
        <v/>
      </c>
      <c r="M1002" s="18"/>
    </row>
    <row r="1003" spans="2:13" x14ac:dyDescent="0.25">
      <c r="B1003" s="92">
        <v>1000</v>
      </c>
      <c r="C1003" s="227" t="str">
        <f>IFERROR(INDEX(Team_Data!J$8:J$2007,$B1003,1)&amp;"","")</f>
        <v/>
      </c>
      <c r="D1003" s="227" t="str">
        <f>IFERROR(INDEX(Team_Data!K$8:K$2007,$B1003,1)&amp;"","")</f>
        <v/>
      </c>
      <c r="E1003" s="231" t="str">
        <f>IFERROR(IF(LEN(INDEX(Team_Data!L$8:L$2007,$B1003,1))&gt;0,INDEX(Team_Data!L$8:L$2007,$B1003,1),""),"")</f>
        <v/>
      </c>
      <c r="F1003" s="231" t="str">
        <f>IFERROR(IF(LEN(INDEX(Team_Data!M$8:M$2007,$B1003,1))&gt;0,INDEX(Team_Data!M$8:M$2007,$B1003,1),""),"")</f>
        <v/>
      </c>
      <c r="G1003" s="225" t="str">
        <f t="shared" si="79"/>
        <v/>
      </c>
      <c r="H1003" s="225" t="str">
        <f>IFERROR(IF(ISNUMBER(G1003),COUNTIF($G$4:G1003,G1003),""),"")</f>
        <v/>
      </c>
      <c r="I1003" s="225" t="str">
        <f t="shared" si="80"/>
        <v>-</v>
      </c>
      <c r="J1003" s="225" t="str">
        <f t="shared" si="81"/>
        <v/>
      </c>
      <c r="K1003" s="232" t="str">
        <f t="shared" ca="1" si="82"/>
        <v/>
      </c>
      <c r="L1003" s="225" t="str">
        <f t="shared" ca="1" si="83"/>
        <v/>
      </c>
      <c r="M1003" s="18"/>
    </row>
    <row r="1004" spans="2:13" x14ac:dyDescent="0.25">
      <c r="B1004" s="92">
        <v>1001</v>
      </c>
      <c r="C1004" s="227" t="str">
        <f>IFERROR(INDEX(Team_Data!J$8:J$2007,$B1004,1)&amp;"","")</f>
        <v/>
      </c>
      <c r="D1004" s="227" t="str">
        <f>IFERROR(INDEX(Team_Data!K$8:K$2007,$B1004,1)&amp;"","")</f>
        <v/>
      </c>
      <c r="E1004" s="231" t="str">
        <f>IFERROR(IF(LEN(INDEX(Team_Data!L$8:L$2007,$B1004,1))&gt;0,INDEX(Team_Data!L$8:L$2007,$B1004,1),""),"")</f>
        <v/>
      </c>
      <c r="F1004" s="231" t="str">
        <f>IFERROR(IF(LEN(INDEX(Team_Data!M$8:M$2007,$B1004,1))&gt;0,INDEX(Team_Data!M$8:M$2007,$B1004,1),""),"")</f>
        <v/>
      </c>
      <c r="G1004" s="225" t="str">
        <f t="shared" si="79"/>
        <v/>
      </c>
      <c r="H1004" s="225" t="str">
        <f>IFERROR(IF(ISNUMBER(G1004),COUNTIF($G$4:G1004,G1004),""),"")</f>
        <v/>
      </c>
      <c r="I1004" s="225" t="str">
        <f t="shared" si="80"/>
        <v>-</v>
      </c>
      <c r="J1004" s="225" t="str">
        <f t="shared" si="81"/>
        <v/>
      </c>
      <c r="K1004" s="232" t="str">
        <f t="shared" ca="1" si="82"/>
        <v/>
      </c>
      <c r="L1004" s="225" t="str">
        <f t="shared" ca="1" si="83"/>
        <v/>
      </c>
      <c r="M1004" s="18"/>
    </row>
    <row r="1005" spans="2:13" x14ac:dyDescent="0.25">
      <c r="B1005" s="92">
        <v>1002</v>
      </c>
      <c r="C1005" s="227" t="str">
        <f>IFERROR(INDEX(Team_Data!J$8:J$2007,$B1005,1)&amp;"","")</f>
        <v/>
      </c>
      <c r="D1005" s="227" t="str">
        <f>IFERROR(INDEX(Team_Data!K$8:K$2007,$B1005,1)&amp;"","")</f>
        <v/>
      </c>
      <c r="E1005" s="231" t="str">
        <f>IFERROR(IF(LEN(INDEX(Team_Data!L$8:L$2007,$B1005,1))&gt;0,INDEX(Team_Data!L$8:L$2007,$B1005,1),""),"")</f>
        <v/>
      </c>
      <c r="F1005" s="231" t="str">
        <f>IFERROR(IF(LEN(INDEX(Team_Data!M$8:M$2007,$B1005,1))&gt;0,INDEX(Team_Data!M$8:M$2007,$B1005,1),""),"")</f>
        <v/>
      </c>
      <c r="G1005" s="225" t="str">
        <f t="shared" si="79"/>
        <v/>
      </c>
      <c r="H1005" s="225" t="str">
        <f>IFERROR(IF(ISNUMBER(G1005),COUNTIF($G$4:G1005,G1005),""),"")</f>
        <v/>
      </c>
      <c r="I1005" s="225" t="str">
        <f t="shared" si="80"/>
        <v>-</v>
      </c>
      <c r="J1005" s="225" t="str">
        <f t="shared" si="81"/>
        <v/>
      </c>
      <c r="K1005" s="232" t="str">
        <f t="shared" ca="1" si="82"/>
        <v/>
      </c>
      <c r="L1005" s="225" t="str">
        <f t="shared" ca="1" si="83"/>
        <v/>
      </c>
      <c r="M1005" s="18"/>
    </row>
    <row r="1006" spans="2:13" x14ac:dyDescent="0.25">
      <c r="B1006" s="92">
        <v>1003</v>
      </c>
      <c r="C1006" s="227" t="str">
        <f>IFERROR(INDEX(Team_Data!J$8:J$2007,$B1006,1)&amp;"","")</f>
        <v/>
      </c>
      <c r="D1006" s="227" t="str">
        <f>IFERROR(INDEX(Team_Data!K$8:K$2007,$B1006,1)&amp;"","")</f>
        <v/>
      </c>
      <c r="E1006" s="231" t="str">
        <f>IFERROR(IF(LEN(INDEX(Team_Data!L$8:L$2007,$B1006,1))&gt;0,INDEX(Team_Data!L$8:L$2007,$B1006,1),""),"")</f>
        <v/>
      </c>
      <c r="F1006" s="231" t="str">
        <f>IFERROR(IF(LEN(INDEX(Team_Data!M$8:M$2007,$B1006,1))&gt;0,INDEX(Team_Data!M$8:M$2007,$B1006,1),""),"")</f>
        <v/>
      </c>
      <c r="G1006" s="225" t="str">
        <f t="shared" si="79"/>
        <v/>
      </c>
      <c r="H1006" s="225" t="str">
        <f>IFERROR(IF(ISNUMBER(G1006),COUNTIF($G$4:G1006,G1006),""),"")</f>
        <v/>
      </c>
      <c r="I1006" s="225" t="str">
        <f t="shared" si="80"/>
        <v>-</v>
      </c>
      <c r="J1006" s="225" t="str">
        <f t="shared" si="81"/>
        <v/>
      </c>
      <c r="K1006" s="232" t="str">
        <f t="shared" ca="1" si="82"/>
        <v/>
      </c>
      <c r="L1006" s="225" t="str">
        <f t="shared" ca="1" si="83"/>
        <v/>
      </c>
      <c r="M1006" s="18"/>
    </row>
    <row r="1007" spans="2:13" x14ac:dyDescent="0.25">
      <c r="B1007" s="92">
        <v>1004</v>
      </c>
      <c r="C1007" s="227" t="str">
        <f>IFERROR(INDEX(Team_Data!J$8:J$2007,$B1007,1)&amp;"","")</f>
        <v/>
      </c>
      <c r="D1007" s="227" t="str">
        <f>IFERROR(INDEX(Team_Data!K$8:K$2007,$B1007,1)&amp;"","")</f>
        <v/>
      </c>
      <c r="E1007" s="231" t="str">
        <f>IFERROR(IF(LEN(INDEX(Team_Data!L$8:L$2007,$B1007,1))&gt;0,INDEX(Team_Data!L$8:L$2007,$B1007,1),""),"")</f>
        <v/>
      </c>
      <c r="F1007" s="231" t="str">
        <f>IFERROR(IF(LEN(INDEX(Team_Data!M$8:M$2007,$B1007,1))&gt;0,INDEX(Team_Data!M$8:M$2007,$B1007,1),""),"")</f>
        <v/>
      </c>
      <c r="G1007" s="225" t="str">
        <f t="shared" si="79"/>
        <v/>
      </c>
      <c r="H1007" s="225" t="str">
        <f>IFERROR(IF(ISNUMBER(G1007),COUNTIF($G$4:G1007,G1007),""),"")</f>
        <v/>
      </c>
      <c r="I1007" s="225" t="str">
        <f t="shared" si="80"/>
        <v>-</v>
      </c>
      <c r="J1007" s="225" t="str">
        <f t="shared" si="81"/>
        <v/>
      </c>
      <c r="K1007" s="232" t="str">
        <f t="shared" ca="1" si="82"/>
        <v/>
      </c>
      <c r="L1007" s="225" t="str">
        <f t="shared" ca="1" si="83"/>
        <v/>
      </c>
      <c r="M1007" s="18"/>
    </row>
    <row r="1008" spans="2:13" x14ac:dyDescent="0.25">
      <c r="B1008" s="92">
        <v>1005</v>
      </c>
      <c r="C1008" s="227" t="str">
        <f>IFERROR(INDEX(Team_Data!J$8:J$2007,$B1008,1)&amp;"","")</f>
        <v/>
      </c>
      <c r="D1008" s="227" t="str">
        <f>IFERROR(INDEX(Team_Data!K$8:K$2007,$B1008,1)&amp;"","")</f>
        <v/>
      </c>
      <c r="E1008" s="231" t="str">
        <f>IFERROR(IF(LEN(INDEX(Team_Data!L$8:L$2007,$B1008,1))&gt;0,INDEX(Team_Data!L$8:L$2007,$B1008,1),""),"")</f>
        <v/>
      </c>
      <c r="F1008" s="231" t="str">
        <f>IFERROR(IF(LEN(INDEX(Team_Data!M$8:M$2007,$B1008,1))&gt;0,INDEX(Team_Data!M$8:M$2007,$B1008,1),""),"")</f>
        <v/>
      </c>
      <c r="G1008" s="225" t="str">
        <f t="shared" si="79"/>
        <v/>
      </c>
      <c r="H1008" s="225" t="str">
        <f>IFERROR(IF(ISNUMBER(G1008),COUNTIF($G$4:G1008,G1008),""),"")</f>
        <v/>
      </c>
      <c r="I1008" s="225" t="str">
        <f t="shared" si="80"/>
        <v>-</v>
      </c>
      <c r="J1008" s="225" t="str">
        <f t="shared" si="81"/>
        <v/>
      </c>
      <c r="K1008" s="232" t="str">
        <f t="shared" ca="1" si="82"/>
        <v/>
      </c>
      <c r="L1008" s="225" t="str">
        <f t="shared" ca="1" si="83"/>
        <v/>
      </c>
      <c r="M1008" s="18"/>
    </row>
    <row r="1009" spans="2:13" x14ac:dyDescent="0.25">
      <c r="B1009" s="92">
        <v>1006</v>
      </c>
      <c r="C1009" s="227" t="str">
        <f>IFERROR(INDEX(Team_Data!J$8:J$2007,$B1009,1)&amp;"","")</f>
        <v/>
      </c>
      <c r="D1009" s="227" t="str">
        <f>IFERROR(INDEX(Team_Data!K$8:K$2007,$B1009,1)&amp;"","")</f>
        <v/>
      </c>
      <c r="E1009" s="231" t="str">
        <f>IFERROR(IF(LEN(INDEX(Team_Data!L$8:L$2007,$B1009,1))&gt;0,INDEX(Team_Data!L$8:L$2007,$B1009,1),""),"")</f>
        <v/>
      </c>
      <c r="F1009" s="231" t="str">
        <f>IFERROR(IF(LEN(INDEX(Team_Data!M$8:M$2007,$B1009,1))&gt;0,INDEX(Team_Data!M$8:M$2007,$B1009,1),""),"")</f>
        <v/>
      </c>
      <c r="G1009" s="225" t="str">
        <f t="shared" si="79"/>
        <v/>
      </c>
      <c r="H1009" s="225" t="str">
        <f>IFERROR(IF(ISNUMBER(G1009),COUNTIF($G$4:G1009,G1009),""),"")</f>
        <v/>
      </c>
      <c r="I1009" s="225" t="str">
        <f t="shared" si="80"/>
        <v>-</v>
      </c>
      <c r="J1009" s="225" t="str">
        <f t="shared" si="81"/>
        <v/>
      </c>
      <c r="K1009" s="232" t="str">
        <f t="shared" ca="1" si="82"/>
        <v/>
      </c>
      <c r="L1009" s="225" t="str">
        <f t="shared" ca="1" si="83"/>
        <v/>
      </c>
      <c r="M1009" s="18"/>
    </row>
    <row r="1010" spans="2:13" x14ac:dyDescent="0.25">
      <c r="B1010" s="92">
        <v>1007</v>
      </c>
      <c r="C1010" s="227" t="str">
        <f>IFERROR(INDEX(Team_Data!J$8:J$2007,$B1010,1)&amp;"","")</f>
        <v/>
      </c>
      <c r="D1010" s="227" t="str">
        <f>IFERROR(INDEX(Team_Data!K$8:K$2007,$B1010,1)&amp;"","")</f>
        <v/>
      </c>
      <c r="E1010" s="231" t="str">
        <f>IFERROR(IF(LEN(INDEX(Team_Data!L$8:L$2007,$B1010,1))&gt;0,INDEX(Team_Data!L$8:L$2007,$B1010,1),""),"")</f>
        <v/>
      </c>
      <c r="F1010" s="231" t="str">
        <f>IFERROR(IF(LEN(INDEX(Team_Data!M$8:M$2007,$B1010,1))&gt;0,INDEX(Team_Data!M$8:M$2007,$B1010,1),""),"")</f>
        <v/>
      </c>
      <c r="G1010" s="225" t="str">
        <f t="shared" si="79"/>
        <v/>
      </c>
      <c r="H1010" s="225" t="str">
        <f>IFERROR(IF(ISNUMBER(G1010),COUNTIF($G$4:G1010,G1010),""),"")</f>
        <v/>
      </c>
      <c r="I1010" s="225" t="str">
        <f t="shared" si="80"/>
        <v>-</v>
      </c>
      <c r="J1010" s="225" t="str">
        <f t="shared" si="81"/>
        <v/>
      </c>
      <c r="K1010" s="232" t="str">
        <f t="shared" ca="1" si="82"/>
        <v/>
      </c>
      <c r="L1010" s="225" t="str">
        <f t="shared" ca="1" si="83"/>
        <v/>
      </c>
      <c r="M1010" s="18"/>
    </row>
    <row r="1011" spans="2:13" x14ac:dyDescent="0.25">
      <c r="B1011" s="92">
        <v>1008</v>
      </c>
      <c r="C1011" s="227" t="str">
        <f>IFERROR(INDEX(Team_Data!J$8:J$2007,$B1011,1)&amp;"","")</f>
        <v/>
      </c>
      <c r="D1011" s="227" t="str">
        <f>IFERROR(INDEX(Team_Data!K$8:K$2007,$B1011,1)&amp;"","")</f>
        <v/>
      </c>
      <c r="E1011" s="231" t="str">
        <f>IFERROR(IF(LEN(INDEX(Team_Data!L$8:L$2007,$B1011,1))&gt;0,INDEX(Team_Data!L$8:L$2007,$B1011,1),""),"")</f>
        <v/>
      </c>
      <c r="F1011" s="231" t="str">
        <f>IFERROR(IF(LEN(INDEX(Team_Data!M$8:M$2007,$B1011,1))&gt;0,INDEX(Team_Data!M$8:M$2007,$B1011,1),""),"")</f>
        <v/>
      </c>
      <c r="G1011" s="225" t="str">
        <f t="shared" si="79"/>
        <v/>
      </c>
      <c r="H1011" s="225" t="str">
        <f>IFERROR(IF(ISNUMBER(G1011),COUNTIF($G$4:G1011,G1011),""),"")</f>
        <v/>
      </c>
      <c r="I1011" s="225" t="str">
        <f t="shared" si="80"/>
        <v>-</v>
      </c>
      <c r="J1011" s="225" t="str">
        <f t="shared" si="81"/>
        <v/>
      </c>
      <c r="K1011" s="232" t="str">
        <f t="shared" ca="1" si="82"/>
        <v/>
      </c>
      <c r="L1011" s="225" t="str">
        <f t="shared" ca="1" si="83"/>
        <v/>
      </c>
      <c r="M1011" s="18"/>
    </row>
    <row r="1012" spans="2:13" x14ac:dyDescent="0.25">
      <c r="B1012" s="92">
        <v>1009</v>
      </c>
      <c r="C1012" s="227" t="str">
        <f>IFERROR(INDEX(Team_Data!J$8:J$2007,$B1012,1)&amp;"","")</f>
        <v/>
      </c>
      <c r="D1012" s="227" t="str">
        <f>IFERROR(INDEX(Team_Data!K$8:K$2007,$B1012,1)&amp;"","")</f>
        <v/>
      </c>
      <c r="E1012" s="231" t="str">
        <f>IFERROR(IF(LEN(INDEX(Team_Data!L$8:L$2007,$B1012,1))&gt;0,INDEX(Team_Data!L$8:L$2007,$B1012,1),""),"")</f>
        <v/>
      </c>
      <c r="F1012" s="231" t="str">
        <f>IFERROR(IF(LEN(INDEX(Team_Data!M$8:M$2007,$B1012,1))&gt;0,INDEX(Team_Data!M$8:M$2007,$B1012,1),""),"")</f>
        <v/>
      </c>
      <c r="G1012" s="225" t="str">
        <f t="shared" si="79"/>
        <v/>
      </c>
      <c r="H1012" s="225" t="str">
        <f>IFERROR(IF(ISNUMBER(G1012),COUNTIF($G$4:G1012,G1012),""),"")</f>
        <v/>
      </c>
      <c r="I1012" s="225" t="str">
        <f t="shared" si="80"/>
        <v>-</v>
      </c>
      <c r="J1012" s="225" t="str">
        <f t="shared" si="81"/>
        <v/>
      </c>
      <c r="K1012" s="232" t="str">
        <f t="shared" ca="1" si="82"/>
        <v/>
      </c>
      <c r="L1012" s="225" t="str">
        <f t="shared" ca="1" si="83"/>
        <v/>
      </c>
      <c r="M1012" s="18"/>
    </row>
    <row r="1013" spans="2:13" x14ac:dyDescent="0.25">
      <c r="B1013" s="92">
        <v>1010</v>
      </c>
      <c r="C1013" s="227" t="str">
        <f>IFERROR(INDEX(Team_Data!J$8:J$2007,$B1013,1)&amp;"","")</f>
        <v/>
      </c>
      <c r="D1013" s="227" t="str">
        <f>IFERROR(INDEX(Team_Data!K$8:K$2007,$B1013,1)&amp;"","")</f>
        <v/>
      </c>
      <c r="E1013" s="231" t="str">
        <f>IFERROR(IF(LEN(INDEX(Team_Data!L$8:L$2007,$B1013,1))&gt;0,INDEX(Team_Data!L$8:L$2007,$B1013,1),""),"")</f>
        <v/>
      </c>
      <c r="F1013" s="231" t="str">
        <f>IFERROR(IF(LEN(INDEX(Team_Data!M$8:M$2007,$B1013,1))&gt;0,INDEX(Team_Data!M$8:M$2007,$B1013,1),""),"")</f>
        <v/>
      </c>
      <c r="G1013" s="225" t="str">
        <f t="shared" si="79"/>
        <v/>
      </c>
      <c r="H1013" s="225" t="str">
        <f>IFERROR(IF(ISNUMBER(G1013),COUNTIF($G$4:G1013,G1013),""),"")</f>
        <v/>
      </c>
      <c r="I1013" s="225" t="str">
        <f t="shared" si="80"/>
        <v>-</v>
      </c>
      <c r="J1013" s="225" t="str">
        <f t="shared" si="81"/>
        <v/>
      </c>
      <c r="K1013" s="232" t="str">
        <f t="shared" ca="1" si="82"/>
        <v/>
      </c>
      <c r="L1013" s="225" t="str">
        <f t="shared" ca="1" si="83"/>
        <v/>
      </c>
      <c r="M1013" s="18"/>
    </row>
    <row r="1014" spans="2:13" x14ac:dyDescent="0.25">
      <c r="B1014" s="92">
        <v>1011</v>
      </c>
      <c r="C1014" s="227" t="str">
        <f>IFERROR(INDEX(Team_Data!J$8:J$2007,$B1014,1)&amp;"","")</f>
        <v/>
      </c>
      <c r="D1014" s="227" t="str">
        <f>IFERROR(INDEX(Team_Data!K$8:K$2007,$B1014,1)&amp;"","")</f>
        <v/>
      </c>
      <c r="E1014" s="231" t="str">
        <f>IFERROR(IF(LEN(INDEX(Team_Data!L$8:L$2007,$B1014,1))&gt;0,INDEX(Team_Data!L$8:L$2007,$B1014,1),""),"")</f>
        <v/>
      </c>
      <c r="F1014" s="231" t="str">
        <f>IFERROR(IF(LEN(INDEX(Team_Data!M$8:M$2007,$B1014,1))&gt;0,INDEX(Team_Data!M$8:M$2007,$B1014,1),""),"")</f>
        <v/>
      </c>
      <c r="G1014" s="225" t="str">
        <f t="shared" si="79"/>
        <v/>
      </c>
      <c r="H1014" s="225" t="str">
        <f>IFERROR(IF(ISNUMBER(G1014),COUNTIF($G$4:G1014,G1014),""),"")</f>
        <v/>
      </c>
      <c r="I1014" s="225" t="str">
        <f t="shared" si="80"/>
        <v>-</v>
      </c>
      <c r="J1014" s="225" t="str">
        <f t="shared" si="81"/>
        <v/>
      </c>
      <c r="K1014" s="232" t="str">
        <f t="shared" ca="1" si="82"/>
        <v/>
      </c>
      <c r="L1014" s="225" t="str">
        <f t="shared" ca="1" si="83"/>
        <v/>
      </c>
      <c r="M1014" s="18"/>
    </row>
    <row r="1015" spans="2:13" x14ac:dyDescent="0.25">
      <c r="B1015" s="92">
        <v>1012</v>
      </c>
      <c r="C1015" s="227" t="str">
        <f>IFERROR(INDEX(Team_Data!J$8:J$2007,$B1015,1)&amp;"","")</f>
        <v/>
      </c>
      <c r="D1015" s="227" t="str">
        <f>IFERROR(INDEX(Team_Data!K$8:K$2007,$B1015,1)&amp;"","")</f>
        <v/>
      </c>
      <c r="E1015" s="231" t="str">
        <f>IFERROR(IF(LEN(INDEX(Team_Data!L$8:L$2007,$B1015,1))&gt;0,INDEX(Team_Data!L$8:L$2007,$B1015,1),""),"")</f>
        <v/>
      </c>
      <c r="F1015" s="231" t="str">
        <f>IFERROR(IF(LEN(INDEX(Team_Data!M$8:M$2007,$B1015,1))&gt;0,INDEX(Team_Data!M$8:M$2007,$B1015,1),""),"")</f>
        <v/>
      </c>
      <c r="G1015" s="225" t="str">
        <f t="shared" si="79"/>
        <v/>
      </c>
      <c r="H1015" s="225" t="str">
        <f>IFERROR(IF(ISNUMBER(G1015),COUNTIF($G$4:G1015,G1015),""),"")</f>
        <v/>
      </c>
      <c r="I1015" s="225" t="str">
        <f t="shared" si="80"/>
        <v>-</v>
      </c>
      <c r="J1015" s="225" t="str">
        <f t="shared" si="81"/>
        <v/>
      </c>
      <c r="K1015" s="232" t="str">
        <f t="shared" ca="1" si="82"/>
        <v/>
      </c>
      <c r="L1015" s="225" t="str">
        <f t="shared" ca="1" si="83"/>
        <v/>
      </c>
      <c r="M1015" s="18"/>
    </row>
    <row r="1016" spans="2:13" x14ac:dyDescent="0.25">
      <c r="B1016" s="92">
        <v>1013</v>
      </c>
      <c r="C1016" s="227" t="str">
        <f>IFERROR(INDEX(Team_Data!J$8:J$2007,$B1016,1)&amp;"","")</f>
        <v/>
      </c>
      <c r="D1016" s="227" t="str">
        <f>IFERROR(INDEX(Team_Data!K$8:K$2007,$B1016,1)&amp;"","")</f>
        <v/>
      </c>
      <c r="E1016" s="231" t="str">
        <f>IFERROR(IF(LEN(INDEX(Team_Data!L$8:L$2007,$B1016,1))&gt;0,INDEX(Team_Data!L$8:L$2007,$B1016,1),""),"")</f>
        <v/>
      </c>
      <c r="F1016" s="231" t="str">
        <f>IFERROR(IF(LEN(INDEX(Team_Data!M$8:M$2007,$B1016,1))&gt;0,INDEX(Team_Data!M$8:M$2007,$B1016,1),""),"")</f>
        <v/>
      </c>
      <c r="G1016" s="225" t="str">
        <f t="shared" si="79"/>
        <v/>
      </c>
      <c r="H1016" s="225" t="str">
        <f>IFERROR(IF(ISNUMBER(G1016),COUNTIF($G$4:G1016,G1016),""),"")</f>
        <v/>
      </c>
      <c r="I1016" s="225" t="str">
        <f t="shared" si="80"/>
        <v>-</v>
      </c>
      <c r="J1016" s="225" t="str">
        <f t="shared" si="81"/>
        <v/>
      </c>
      <c r="K1016" s="232" t="str">
        <f t="shared" ca="1" si="82"/>
        <v/>
      </c>
      <c r="L1016" s="225" t="str">
        <f t="shared" ca="1" si="83"/>
        <v/>
      </c>
      <c r="M1016" s="18"/>
    </row>
    <row r="1017" spans="2:13" x14ac:dyDescent="0.25">
      <c r="B1017" s="92">
        <v>1014</v>
      </c>
      <c r="C1017" s="227" t="str">
        <f>IFERROR(INDEX(Team_Data!J$8:J$2007,$B1017,1)&amp;"","")</f>
        <v/>
      </c>
      <c r="D1017" s="227" t="str">
        <f>IFERROR(INDEX(Team_Data!K$8:K$2007,$B1017,1)&amp;"","")</f>
        <v/>
      </c>
      <c r="E1017" s="231" t="str">
        <f>IFERROR(IF(LEN(INDEX(Team_Data!L$8:L$2007,$B1017,1))&gt;0,INDEX(Team_Data!L$8:L$2007,$B1017,1),""),"")</f>
        <v/>
      </c>
      <c r="F1017" s="231" t="str">
        <f>IFERROR(IF(LEN(INDEX(Team_Data!M$8:M$2007,$B1017,1))&gt;0,INDEX(Team_Data!M$8:M$2007,$B1017,1),""),"")</f>
        <v/>
      </c>
      <c r="G1017" s="225" t="str">
        <f t="shared" si="79"/>
        <v/>
      </c>
      <c r="H1017" s="225" t="str">
        <f>IFERROR(IF(ISNUMBER(G1017),COUNTIF($G$4:G1017,G1017),""),"")</f>
        <v/>
      </c>
      <c r="I1017" s="225" t="str">
        <f t="shared" si="80"/>
        <v>-</v>
      </c>
      <c r="J1017" s="225" t="str">
        <f t="shared" si="81"/>
        <v/>
      </c>
      <c r="K1017" s="232" t="str">
        <f t="shared" ca="1" si="82"/>
        <v/>
      </c>
      <c r="L1017" s="225" t="str">
        <f t="shared" ca="1" si="83"/>
        <v/>
      </c>
      <c r="M1017" s="18"/>
    </row>
    <row r="1018" spans="2:13" x14ac:dyDescent="0.25">
      <c r="B1018" s="92">
        <v>1015</v>
      </c>
      <c r="C1018" s="227" t="str">
        <f>IFERROR(INDEX(Team_Data!J$8:J$2007,$B1018,1)&amp;"","")</f>
        <v/>
      </c>
      <c r="D1018" s="227" t="str">
        <f>IFERROR(INDEX(Team_Data!K$8:K$2007,$B1018,1)&amp;"","")</f>
        <v/>
      </c>
      <c r="E1018" s="231" t="str">
        <f>IFERROR(IF(LEN(INDEX(Team_Data!L$8:L$2007,$B1018,1))&gt;0,INDEX(Team_Data!L$8:L$2007,$B1018,1),""),"")</f>
        <v/>
      </c>
      <c r="F1018" s="231" t="str">
        <f>IFERROR(IF(LEN(INDEX(Team_Data!M$8:M$2007,$B1018,1))&gt;0,INDEX(Team_Data!M$8:M$2007,$B1018,1),""),"")</f>
        <v/>
      </c>
      <c r="G1018" s="225" t="str">
        <f t="shared" si="79"/>
        <v/>
      </c>
      <c r="H1018" s="225" t="str">
        <f>IFERROR(IF(ISNUMBER(G1018),COUNTIF($G$4:G1018,G1018),""),"")</f>
        <v/>
      </c>
      <c r="I1018" s="225" t="str">
        <f t="shared" si="80"/>
        <v>-</v>
      </c>
      <c r="J1018" s="225" t="str">
        <f t="shared" si="81"/>
        <v/>
      </c>
      <c r="K1018" s="232" t="str">
        <f t="shared" ca="1" si="82"/>
        <v/>
      </c>
      <c r="L1018" s="225" t="str">
        <f t="shared" ca="1" si="83"/>
        <v/>
      </c>
      <c r="M1018" s="18"/>
    </row>
    <row r="1019" spans="2:13" x14ac:dyDescent="0.25">
      <c r="B1019" s="92">
        <v>1016</v>
      </c>
      <c r="C1019" s="227" t="str">
        <f>IFERROR(INDEX(Team_Data!J$8:J$2007,$B1019,1)&amp;"","")</f>
        <v/>
      </c>
      <c r="D1019" s="227" t="str">
        <f>IFERROR(INDEX(Team_Data!K$8:K$2007,$B1019,1)&amp;"","")</f>
        <v/>
      </c>
      <c r="E1019" s="231" t="str">
        <f>IFERROR(IF(LEN(INDEX(Team_Data!L$8:L$2007,$B1019,1))&gt;0,INDEX(Team_Data!L$8:L$2007,$B1019,1),""),"")</f>
        <v/>
      </c>
      <c r="F1019" s="231" t="str">
        <f>IFERROR(IF(LEN(INDEX(Team_Data!M$8:M$2007,$B1019,1))&gt;0,INDEX(Team_Data!M$8:M$2007,$B1019,1),""),"")</f>
        <v/>
      </c>
      <c r="G1019" s="225" t="str">
        <f t="shared" si="79"/>
        <v/>
      </c>
      <c r="H1019" s="225" t="str">
        <f>IFERROR(IF(ISNUMBER(G1019),COUNTIF($G$4:G1019,G1019),""),"")</f>
        <v/>
      </c>
      <c r="I1019" s="225" t="str">
        <f t="shared" si="80"/>
        <v>-</v>
      </c>
      <c r="J1019" s="225" t="str">
        <f t="shared" si="81"/>
        <v/>
      </c>
      <c r="K1019" s="232" t="str">
        <f t="shared" ca="1" si="82"/>
        <v/>
      </c>
      <c r="L1019" s="225" t="str">
        <f t="shared" ca="1" si="83"/>
        <v/>
      </c>
      <c r="M1019" s="18"/>
    </row>
    <row r="1020" spans="2:13" x14ac:dyDescent="0.25">
      <c r="B1020" s="92">
        <v>1017</v>
      </c>
      <c r="C1020" s="227" t="str">
        <f>IFERROR(INDEX(Team_Data!J$8:J$2007,$B1020,1)&amp;"","")</f>
        <v/>
      </c>
      <c r="D1020" s="227" t="str">
        <f>IFERROR(INDEX(Team_Data!K$8:K$2007,$B1020,1)&amp;"","")</f>
        <v/>
      </c>
      <c r="E1020" s="231" t="str">
        <f>IFERROR(IF(LEN(INDEX(Team_Data!L$8:L$2007,$B1020,1))&gt;0,INDEX(Team_Data!L$8:L$2007,$B1020,1),""),"")</f>
        <v/>
      </c>
      <c r="F1020" s="231" t="str">
        <f>IFERROR(IF(LEN(INDEX(Team_Data!M$8:M$2007,$B1020,1))&gt;0,INDEX(Team_Data!M$8:M$2007,$B1020,1),""),"")</f>
        <v/>
      </c>
      <c r="G1020" s="225" t="str">
        <f t="shared" si="79"/>
        <v/>
      </c>
      <c r="H1020" s="225" t="str">
        <f>IFERROR(IF(ISNUMBER(G1020),COUNTIF($G$4:G1020,G1020),""),"")</f>
        <v/>
      </c>
      <c r="I1020" s="225" t="str">
        <f t="shared" si="80"/>
        <v>-</v>
      </c>
      <c r="J1020" s="225" t="str">
        <f t="shared" si="81"/>
        <v/>
      </c>
      <c r="K1020" s="232" t="str">
        <f t="shared" ca="1" si="82"/>
        <v/>
      </c>
      <c r="L1020" s="225" t="str">
        <f t="shared" ca="1" si="83"/>
        <v/>
      </c>
      <c r="M1020" s="18"/>
    </row>
    <row r="1021" spans="2:13" x14ac:dyDescent="0.25">
      <c r="B1021" s="92">
        <v>1018</v>
      </c>
      <c r="C1021" s="227" t="str">
        <f>IFERROR(INDEX(Team_Data!J$8:J$2007,$B1021,1)&amp;"","")</f>
        <v/>
      </c>
      <c r="D1021" s="227" t="str">
        <f>IFERROR(INDEX(Team_Data!K$8:K$2007,$B1021,1)&amp;"","")</f>
        <v/>
      </c>
      <c r="E1021" s="231" t="str">
        <f>IFERROR(IF(LEN(INDEX(Team_Data!L$8:L$2007,$B1021,1))&gt;0,INDEX(Team_Data!L$8:L$2007,$B1021,1),""),"")</f>
        <v/>
      </c>
      <c r="F1021" s="231" t="str">
        <f>IFERROR(IF(LEN(INDEX(Team_Data!M$8:M$2007,$B1021,1))&gt;0,INDEX(Team_Data!M$8:M$2007,$B1021,1),""),"")</f>
        <v/>
      </c>
      <c r="G1021" s="225" t="str">
        <f t="shared" si="79"/>
        <v/>
      </c>
      <c r="H1021" s="225" t="str">
        <f>IFERROR(IF(ISNUMBER(G1021),COUNTIF($G$4:G1021,G1021),""),"")</f>
        <v/>
      </c>
      <c r="I1021" s="225" t="str">
        <f t="shared" si="80"/>
        <v>-</v>
      </c>
      <c r="J1021" s="225" t="str">
        <f t="shared" si="81"/>
        <v/>
      </c>
      <c r="K1021" s="232" t="str">
        <f t="shared" ca="1" si="82"/>
        <v/>
      </c>
      <c r="L1021" s="225" t="str">
        <f t="shared" ca="1" si="83"/>
        <v/>
      </c>
      <c r="M1021" s="18"/>
    </row>
    <row r="1022" spans="2:13" x14ac:dyDescent="0.25">
      <c r="B1022" s="92">
        <v>1019</v>
      </c>
      <c r="C1022" s="227" t="str">
        <f>IFERROR(INDEX(Team_Data!J$8:J$2007,$B1022,1)&amp;"","")</f>
        <v/>
      </c>
      <c r="D1022" s="227" t="str">
        <f>IFERROR(INDEX(Team_Data!K$8:K$2007,$B1022,1)&amp;"","")</f>
        <v/>
      </c>
      <c r="E1022" s="231" t="str">
        <f>IFERROR(IF(LEN(INDEX(Team_Data!L$8:L$2007,$B1022,1))&gt;0,INDEX(Team_Data!L$8:L$2007,$B1022,1),""),"")</f>
        <v/>
      </c>
      <c r="F1022" s="231" t="str">
        <f>IFERROR(IF(LEN(INDEX(Team_Data!M$8:M$2007,$B1022,1))&gt;0,INDEX(Team_Data!M$8:M$2007,$B1022,1),""),"")</f>
        <v/>
      </c>
      <c r="G1022" s="225" t="str">
        <f t="shared" si="79"/>
        <v/>
      </c>
      <c r="H1022" s="225" t="str">
        <f>IFERROR(IF(ISNUMBER(G1022),COUNTIF($G$4:G1022,G1022),""),"")</f>
        <v/>
      </c>
      <c r="I1022" s="225" t="str">
        <f t="shared" si="80"/>
        <v>-</v>
      </c>
      <c r="J1022" s="225" t="str">
        <f t="shared" si="81"/>
        <v/>
      </c>
      <c r="K1022" s="232" t="str">
        <f t="shared" ca="1" si="82"/>
        <v/>
      </c>
      <c r="L1022" s="225" t="str">
        <f t="shared" ca="1" si="83"/>
        <v/>
      </c>
      <c r="M1022" s="18"/>
    </row>
    <row r="1023" spans="2:13" x14ac:dyDescent="0.25">
      <c r="B1023" s="92">
        <v>1020</v>
      </c>
      <c r="C1023" s="227" t="str">
        <f>IFERROR(INDEX(Team_Data!J$8:J$2007,$B1023,1)&amp;"","")</f>
        <v/>
      </c>
      <c r="D1023" s="227" t="str">
        <f>IFERROR(INDEX(Team_Data!K$8:K$2007,$B1023,1)&amp;"","")</f>
        <v/>
      </c>
      <c r="E1023" s="231" t="str">
        <f>IFERROR(IF(LEN(INDEX(Team_Data!L$8:L$2007,$B1023,1))&gt;0,INDEX(Team_Data!L$8:L$2007,$B1023,1),""),"")</f>
        <v/>
      </c>
      <c r="F1023" s="231" t="str">
        <f>IFERROR(IF(LEN(INDEX(Team_Data!M$8:M$2007,$B1023,1))&gt;0,INDEX(Team_Data!M$8:M$2007,$B1023,1),""),"")</f>
        <v/>
      </c>
      <c r="G1023" s="225" t="str">
        <f t="shared" si="79"/>
        <v/>
      </c>
      <c r="H1023" s="225" t="str">
        <f>IFERROR(IF(ISNUMBER(G1023),COUNTIF($G$4:G1023,G1023),""),"")</f>
        <v/>
      </c>
      <c r="I1023" s="225" t="str">
        <f t="shared" si="80"/>
        <v>-</v>
      </c>
      <c r="J1023" s="225" t="str">
        <f t="shared" si="81"/>
        <v/>
      </c>
      <c r="K1023" s="232" t="str">
        <f t="shared" ca="1" si="82"/>
        <v/>
      </c>
      <c r="L1023" s="225" t="str">
        <f t="shared" ca="1" si="83"/>
        <v/>
      </c>
      <c r="M1023" s="18"/>
    </row>
    <row r="1024" spans="2:13" x14ac:dyDescent="0.25">
      <c r="B1024" s="92">
        <v>1021</v>
      </c>
      <c r="C1024" s="227" t="str">
        <f>IFERROR(INDEX(Team_Data!J$8:J$2007,$B1024,1)&amp;"","")</f>
        <v/>
      </c>
      <c r="D1024" s="227" t="str">
        <f>IFERROR(INDEX(Team_Data!K$8:K$2007,$B1024,1)&amp;"","")</f>
        <v/>
      </c>
      <c r="E1024" s="231" t="str">
        <f>IFERROR(IF(LEN(INDEX(Team_Data!L$8:L$2007,$B1024,1))&gt;0,INDEX(Team_Data!L$8:L$2007,$B1024,1),""),"")</f>
        <v/>
      </c>
      <c r="F1024" s="231" t="str">
        <f>IFERROR(IF(LEN(INDEX(Team_Data!M$8:M$2007,$B1024,1))&gt;0,INDEX(Team_Data!M$8:M$2007,$B1024,1),""),"")</f>
        <v/>
      </c>
      <c r="G1024" s="225" t="str">
        <f t="shared" si="79"/>
        <v/>
      </c>
      <c r="H1024" s="225" t="str">
        <f>IFERROR(IF(ISNUMBER(G1024),COUNTIF($G$4:G1024,G1024),""),"")</f>
        <v/>
      </c>
      <c r="I1024" s="225" t="str">
        <f t="shared" si="80"/>
        <v>-</v>
      </c>
      <c r="J1024" s="225" t="str">
        <f t="shared" si="81"/>
        <v/>
      </c>
      <c r="K1024" s="232" t="str">
        <f t="shared" ca="1" si="82"/>
        <v/>
      </c>
      <c r="L1024" s="225" t="str">
        <f t="shared" ca="1" si="83"/>
        <v/>
      </c>
      <c r="M1024" s="18"/>
    </row>
    <row r="1025" spans="2:13" x14ac:dyDescent="0.25">
      <c r="B1025" s="92">
        <v>1022</v>
      </c>
      <c r="C1025" s="227" t="str">
        <f>IFERROR(INDEX(Team_Data!J$8:J$2007,$B1025,1)&amp;"","")</f>
        <v/>
      </c>
      <c r="D1025" s="227" t="str">
        <f>IFERROR(INDEX(Team_Data!K$8:K$2007,$B1025,1)&amp;"","")</f>
        <v/>
      </c>
      <c r="E1025" s="231" t="str">
        <f>IFERROR(IF(LEN(INDEX(Team_Data!L$8:L$2007,$B1025,1))&gt;0,INDEX(Team_Data!L$8:L$2007,$B1025,1),""),"")</f>
        <v/>
      </c>
      <c r="F1025" s="231" t="str">
        <f>IFERROR(IF(LEN(INDEX(Team_Data!M$8:M$2007,$B1025,1))&gt;0,INDEX(Team_Data!M$8:M$2007,$B1025,1),""),"")</f>
        <v/>
      </c>
      <c r="G1025" s="225" t="str">
        <f t="shared" si="79"/>
        <v/>
      </c>
      <c r="H1025" s="225" t="str">
        <f>IFERROR(IF(ISNUMBER(G1025),COUNTIF($G$4:G1025,G1025),""),"")</f>
        <v/>
      </c>
      <c r="I1025" s="225" t="str">
        <f t="shared" si="80"/>
        <v>-</v>
      </c>
      <c r="J1025" s="225" t="str">
        <f t="shared" si="81"/>
        <v/>
      </c>
      <c r="K1025" s="232" t="str">
        <f t="shared" ca="1" si="82"/>
        <v/>
      </c>
      <c r="L1025" s="225" t="str">
        <f t="shared" ca="1" si="83"/>
        <v/>
      </c>
      <c r="M1025" s="18"/>
    </row>
    <row r="1026" spans="2:13" x14ac:dyDescent="0.25">
      <c r="B1026" s="92">
        <v>1023</v>
      </c>
      <c r="C1026" s="227" t="str">
        <f>IFERROR(INDEX(Team_Data!J$8:J$2007,$B1026,1)&amp;"","")</f>
        <v/>
      </c>
      <c r="D1026" s="227" t="str">
        <f>IFERROR(INDEX(Team_Data!K$8:K$2007,$B1026,1)&amp;"","")</f>
        <v/>
      </c>
      <c r="E1026" s="231" t="str">
        <f>IFERROR(IF(LEN(INDEX(Team_Data!L$8:L$2007,$B1026,1))&gt;0,INDEX(Team_Data!L$8:L$2007,$B1026,1),""),"")</f>
        <v/>
      </c>
      <c r="F1026" s="231" t="str">
        <f>IFERROR(IF(LEN(INDEX(Team_Data!M$8:M$2007,$B1026,1))&gt;0,INDEX(Team_Data!M$8:M$2007,$B1026,1),""),"")</f>
        <v/>
      </c>
      <c r="G1026" s="225" t="str">
        <f t="shared" si="79"/>
        <v/>
      </c>
      <c r="H1026" s="225" t="str">
        <f>IFERROR(IF(ISNUMBER(G1026),COUNTIF($G$4:G1026,G1026),""),"")</f>
        <v/>
      </c>
      <c r="I1026" s="225" t="str">
        <f t="shared" si="80"/>
        <v>-</v>
      </c>
      <c r="J1026" s="225" t="str">
        <f t="shared" si="81"/>
        <v/>
      </c>
      <c r="K1026" s="232" t="str">
        <f t="shared" ca="1" si="82"/>
        <v/>
      </c>
      <c r="L1026" s="225" t="str">
        <f t="shared" ca="1" si="83"/>
        <v/>
      </c>
      <c r="M1026" s="18"/>
    </row>
    <row r="1027" spans="2:13" x14ac:dyDescent="0.25">
      <c r="B1027" s="92">
        <v>1024</v>
      </c>
      <c r="C1027" s="227" t="str">
        <f>IFERROR(INDEX(Team_Data!J$8:J$2007,$B1027,1)&amp;"","")</f>
        <v/>
      </c>
      <c r="D1027" s="227" t="str">
        <f>IFERROR(INDEX(Team_Data!K$8:K$2007,$B1027,1)&amp;"","")</f>
        <v/>
      </c>
      <c r="E1027" s="231" t="str">
        <f>IFERROR(IF(LEN(INDEX(Team_Data!L$8:L$2007,$B1027,1))&gt;0,INDEX(Team_Data!L$8:L$2007,$B1027,1),""),"")</f>
        <v/>
      </c>
      <c r="F1027" s="231" t="str">
        <f>IFERROR(IF(LEN(INDEX(Team_Data!M$8:M$2007,$B1027,1))&gt;0,INDEX(Team_Data!M$8:M$2007,$B1027,1),""),"")</f>
        <v/>
      </c>
      <c r="G1027" s="225" t="str">
        <f t="shared" si="79"/>
        <v/>
      </c>
      <c r="H1027" s="225" t="str">
        <f>IFERROR(IF(ISNUMBER(G1027),COUNTIF($G$4:G1027,G1027),""),"")</f>
        <v/>
      </c>
      <c r="I1027" s="225" t="str">
        <f t="shared" si="80"/>
        <v>-</v>
      </c>
      <c r="J1027" s="225" t="str">
        <f t="shared" si="81"/>
        <v/>
      </c>
      <c r="K1027" s="232" t="str">
        <f t="shared" ca="1" si="82"/>
        <v/>
      </c>
      <c r="L1027" s="225" t="str">
        <f t="shared" ca="1" si="83"/>
        <v/>
      </c>
      <c r="M1027" s="18"/>
    </row>
    <row r="1028" spans="2:13" x14ac:dyDescent="0.25">
      <c r="B1028" s="92">
        <v>1025</v>
      </c>
      <c r="C1028" s="227" t="str">
        <f>IFERROR(INDEX(Team_Data!J$8:J$2007,$B1028,1)&amp;"","")</f>
        <v/>
      </c>
      <c r="D1028" s="227" t="str">
        <f>IFERROR(INDEX(Team_Data!K$8:K$2007,$B1028,1)&amp;"","")</f>
        <v/>
      </c>
      <c r="E1028" s="231" t="str">
        <f>IFERROR(IF(LEN(INDEX(Team_Data!L$8:L$2007,$B1028,1))&gt;0,INDEX(Team_Data!L$8:L$2007,$B1028,1),""),"")</f>
        <v/>
      </c>
      <c r="F1028" s="231" t="str">
        <f>IFERROR(IF(LEN(INDEX(Team_Data!M$8:M$2007,$B1028,1))&gt;0,INDEX(Team_Data!M$8:M$2007,$B1028,1),""),"")</f>
        <v/>
      </c>
      <c r="G1028" s="225" t="str">
        <f t="shared" si="79"/>
        <v/>
      </c>
      <c r="H1028" s="225" t="str">
        <f>IFERROR(IF(ISNUMBER(G1028),COUNTIF($G$4:G1028,G1028),""),"")</f>
        <v/>
      </c>
      <c r="I1028" s="225" t="str">
        <f t="shared" si="80"/>
        <v>-</v>
      </c>
      <c r="J1028" s="225" t="str">
        <f t="shared" si="81"/>
        <v/>
      </c>
      <c r="K1028" s="232" t="str">
        <f t="shared" ca="1" si="82"/>
        <v/>
      </c>
      <c r="L1028" s="225" t="str">
        <f t="shared" ca="1" si="83"/>
        <v/>
      </c>
      <c r="M1028" s="18"/>
    </row>
    <row r="1029" spans="2:13" x14ac:dyDescent="0.25">
      <c r="B1029" s="92">
        <v>1026</v>
      </c>
      <c r="C1029" s="227" t="str">
        <f>IFERROR(INDEX(Team_Data!J$8:J$2007,$B1029,1)&amp;"","")</f>
        <v/>
      </c>
      <c r="D1029" s="227" t="str">
        <f>IFERROR(INDEX(Team_Data!K$8:K$2007,$B1029,1)&amp;"","")</f>
        <v/>
      </c>
      <c r="E1029" s="231" t="str">
        <f>IFERROR(IF(LEN(INDEX(Team_Data!L$8:L$2007,$B1029,1))&gt;0,INDEX(Team_Data!L$8:L$2007,$B1029,1),""),"")</f>
        <v/>
      </c>
      <c r="F1029" s="231" t="str">
        <f>IFERROR(IF(LEN(INDEX(Team_Data!M$8:M$2007,$B1029,1))&gt;0,INDEX(Team_Data!M$8:M$2007,$B1029,1),""),"")</f>
        <v/>
      </c>
      <c r="G1029" s="225" t="str">
        <f t="shared" ref="G1029:G1092" si="84">IFERROR(MONTH(F1029),"")</f>
        <v/>
      </c>
      <c r="H1029" s="225" t="str">
        <f>IFERROR(IF(ISNUMBER(G1029),COUNTIF($G$4:G1029,G1029),""),"")</f>
        <v/>
      </c>
      <c r="I1029" s="225" t="str">
        <f t="shared" ref="I1029:I1092" si="85">G1029&amp;"-"&amp;H1029</f>
        <v>-</v>
      </c>
      <c r="J1029" s="225" t="str">
        <f t="shared" ref="J1029:J1092" si="86">IFERROR(INDEX($O$4:$O$15,G1029,1),"")</f>
        <v/>
      </c>
      <c r="K1029" s="232" t="str">
        <f t="shared" ref="K1029:K1092" ca="1" si="87">IFERROR(IF(LEN(F1029)=0,"",F1029-TODAY()),"")</f>
        <v/>
      </c>
      <c r="L1029" s="225" t="str">
        <f t="shared" ref="L1029:L1092" ca="1" si="88">IFERROR(INDEX(INDIRECT(J1029&amp;"!$I$15:$I$1014"),H1029),"")</f>
        <v/>
      </c>
      <c r="M1029" s="18"/>
    </row>
    <row r="1030" spans="2:13" x14ac:dyDescent="0.25">
      <c r="B1030" s="92">
        <v>1027</v>
      </c>
      <c r="C1030" s="227" t="str">
        <f>IFERROR(INDEX(Team_Data!J$8:J$2007,$B1030,1)&amp;"","")</f>
        <v/>
      </c>
      <c r="D1030" s="227" t="str">
        <f>IFERROR(INDEX(Team_Data!K$8:K$2007,$B1030,1)&amp;"","")</f>
        <v/>
      </c>
      <c r="E1030" s="231" t="str">
        <f>IFERROR(IF(LEN(INDEX(Team_Data!L$8:L$2007,$B1030,1))&gt;0,INDEX(Team_Data!L$8:L$2007,$B1030,1),""),"")</f>
        <v/>
      </c>
      <c r="F1030" s="231" t="str">
        <f>IFERROR(IF(LEN(INDEX(Team_Data!M$8:M$2007,$B1030,1))&gt;0,INDEX(Team_Data!M$8:M$2007,$B1030,1),""),"")</f>
        <v/>
      </c>
      <c r="G1030" s="225" t="str">
        <f t="shared" si="84"/>
        <v/>
      </c>
      <c r="H1030" s="225" t="str">
        <f>IFERROR(IF(ISNUMBER(G1030),COUNTIF($G$4:G1030,G1030),""),"")</f>
        <v/>
      </c>
      <c r="I1030" s="225" t="str">
        <f t="shared" si="85"/>
        <v>-</v>
      </c>
      <c r="J1030" s="225" t="str">
        <f t="shared" si="86"/>
        <v/>
      </c>
      <c r="K1030" s="232" t="str">
        <f t="shared" ca="1" si="87"/>
        <v/>
      </c>
      <c r="L1030" s="225" t="str">
        <f t="shared" ca="1" si="88"/>
        <v/>
      </c>
      <c r="M1030" s="18"/>
    </row>
    <row r="1031" spans="2:13" x14ac:dyDescent="0.25">
      <c r="B1031" s="92">
        <v>1028</v>
      </c>
      <c r="C1031" s="227" t="str">
        <f>IFERROR(INDEX(Team_Data!J$8:J$2007,$B1031,1)&amp;"","")</f>
        <v/>
      </c>
      <c r="D1031" s="227" t="str">
        <f>IFERROR(INDEX(Team_Data!K$8:K$2007,$B1031,1)&amp;"","")</f>
        <v/>
      </c>
      <c r="E1031" s="231" t="str">
        <f>IFERROR(IF(LEN(INDEX(Team_Data!L$8:L$2007,$B1031,1))&gt;0,INDEX(Team_Data!L$8:L$2007,$B1031,1),""),"")</f>
        <v/>
      </c>
      <c r="F1031" s="231" t="str">
        <f>IFERROR(IF(LEN(INDEX(Team_Data!M$8:M$2007,$B1031,1))&gt;0,INDEX(Team_Data!M$8:M$2007,$B1031,1),""),"")</f>
        <v/>
      </c>
      <c r="G1031" s="225" t="str">
        <f t="shared" si="84"/>
        <v/>
      </c>
      <c r="H1031" s="225" t="str">
        <f>IFERROR(IF(ISNUMBER(G1031),COUNTIF($G$4:G1031,G1031),""),"")</f>
        <v/>
      </c>
      <c r="I1031" s="225" t="str">
        <f t="shared" si="85"/>
        <v>-</v>
      </c>
      <c r="J1031" s="225" t="str">
        <f t="shared" si="86"/>
        <v/>
      </c>
      <c r="K1031" s="232" t="str">
        <f t="shared" ca="1" si="87"/>
        <v/>
      </c>
      <c r="L1031" s="225" t="str">
        <f t="shared" ca="1" si="88"/>
        <v/>
      </c>
      <c r="M1031" s="18"/>
    </row>
    <row r="1032" spans="2:13" x14ac:dyDescent="0.25">
      <c r="B1032" s="92">
        <v>1029</v>
      </c>
      <c r="C1032" s="227" t="str">
        <f>IFERROR(INDEX(Team_Data!J$8:J$2007,$B1032,1)&amp;"","")</f>
        <v/>
      </c>
      <c r="D1032" s="227" t="str">
        <f>IFERROR(INDEX(Team_Data!K$8:K$2007,$B1032,1)&amp;"","")</f>
        <v/>
      </c>
      <c r="E1032" s="231" t="str">
        <f>IFERROR(IF(LEN(INDEX(Team_Data!L$8:L$2007,$B1032,1))&gt;0,INDEX(Team_Data!L$8:L$2007,$B1032,1),""),"")</f>
        <v/>
      </c>
      <c r="F1032" s="231" t="str">
        <f>IFERROR(IF(LEN(INDEX(Team_Data!M$8:M$2007,$B1032,1))&gt;0,INDEX(Team_Data!M$8:M$2007,$B1032,1),""),"")</f>
        <v/>
      </c>
      <c r="G1032" s="225" t="str">
        <f t="shared" si="84"/>
        <v/>
      </c>
      <c r="H1032" s="225" t="str">
        <f>IFERROR(IF(ISNUMBER(G1032),COUNTIF($G$4:G1032,G1032),""),"")</f>
        <v/>
      </c>
      <c r="I1032" s="225" t="str">
        <f t="shared" si="85"/>
        <v>-</v>
      </c>
      <c r="J1032" s="225" t="str">
        <f t="shared" si="86"/>
        <v/>
      </c>
      <c r="K1032" s="232" t="str">
        <f t="shared" ca="1" si="87"/>
        <v/>
      </c>
      <c r="L1032" s="225" t="str">
        <f t="shared" ca="1" si="88"/>
        <v/>
      </c>
      <c r="M1032" s="18"/>
    </row>
    <row r="1033" spans="2:13" x14ac:dyDescent="0.25">
      <c r="B1033" s="92">
        <v>1030</v>
      </c>
      <c r="C1033" s="227" t="str">
        <f>IFERROR(INDEX(Team_Data!J$8:J$2007,$B1033,1)&amp;"","")</f>
        <v/>
      </c>
      <c r="D1033" s="227" t="str">
        <f>IFERROR(INDEX(Team_Data!K$8:K$2007,$B1033,1)&amp;"","")</f>
        <v/>
      </c>
      <c r="E1033" s="231" t="str">
        <f>IFERROR(IF(LEN(INDEX(Team_Data!L$8:L$2007,$B1033,1))&gt;0,INDEX(Team_Data!L$8:L$2007,$B1033,1),""),"")</f>
        <v/>
      </c>
      <c r="F1033" s="231" t="str">
        <f>IFERROR(IF(LEN(INDEX(Team_Data!M$8:M$2007,$B1033,1))&gt;0,INDEX(Team_Data!M$8:M$2007,$B1033,1),""),"")</f>
        <v/>
      </c>
      <c r="G1033" s="225" t="str">
        <f t="shared" si="84"/>
        <v/>
      </c>
      <c r="H1033" s="225" t="str">
        <f>IFERROR(IF(ISNUMBER(G1033),COUNTIF($G$4:G1033,G1033),""),"")</f>
        <v/>
      </c>
      <c r="I1033" s="225" t="str">
        <f t="shared" si="85"/>
        <v>-</v>
      </c>
      <c r="J1033" s="225" t="str">
        <f t="shared" si="86"/>
        <v/>
      </c>
      <c r="K1033" s="232" t="str">
        <f t="shared" ca="1" si="87"/>
        <v/>
      </c>
      <c r="L1033" s="225" t="str">
        <f t="shared" ca="1" si="88"/>
        <v/>
      </c>
      <c r="M1033" s="18"/>
    </row>
    <row r="1034" spans="2:13" x14ac:dyDescent="0.25">
      <c r="B1034" s="92">
        <v>1031</v>
      </c>
      <c r="C1034" s="227" t="str">
        <f>IFERROR(INDEX(Team_Data!J$8:J$2007,$B1034,1)&amp;"","")</f>
        <v/>
      </c>
      <c r="D1034" s="227" t="str">
        <f>IFERROR(INDEX(Team_Data!K$8:K$2007,$B1034,1)&amp;"","")</f>
        <v/>
      </c>
      <c r="E1034" s="231" t="str">
        <f>IFERROR(IF(LEN(INDEX(Team_Data!L$8:L$2007,$B1034,1))&gt;0,INDEX(Team_Data!L$8:L$2007,$B1034,1),""),"")</f>
        <v/>
      </c>
      <c r="F1034" s="231" t="str">
        <f>IFERROR(IF(LEN(INDEX(Team_Data!M$8:M$2007,$B1034,1))&gt;0,INDEX(Team_Data!M$8:M$2007,$B1034,1),""),"")</f>
        <v/>
      </c>
      <c r="G1034" s="225" t="str">
        <f t="shared" si="84"/>
        <v/>
      </c>
      <c r="H1034" s="225" t="str">
        <f>IFERROR(IF(ISNUMBER(G1034),COUNTIF($G$4:G1034,G1034),""),"")</f>
        <v/>
      </c>
      <c r="I1034" s="225" t="str">
        <f t="shared" si="85"/>
        <v>-</v>
      </c>
      <c r="J1034" s="225" t="str">
        <f t="shared" si="86"/>
        <v/>
      </c>
      <c r="K1034" s="232" t="str">
        <f t="shared" ca="1" si="87"/>
        <v/>
      </c>
      <c r="L1034" s="225" t="str">
        <f t="shared" ca="1" si="88"/>
        <v/>
      </c>
      <c r="M1034" s="18"/>
    </row>
    <row r="1035" spans="2:13" x14ac:dyDescent="0.25">
      <c r="B1035" s="92">
        <v>1032</v>
      </c>
      <c r="C1035" s="227" t="str">
        <f>IFERROR(INDEX(Team_Data!J$8:J$2007,$B1035,1)&amp;"","")</f>
        <v/>
      </c>
      <c r="D1035" s="227" t="str">
        <f>IFERROR(INDEX(Team_Data!K$8:K$2007,$B1035,1)&amp;"","")</f>
        <v/>
      </c>
      <c r="E1035" s="231" t="str">
        <f>IFERROR(IF(LEN(INDEX(Team_Data!L$8:L$2007,$B1035,1))&gt;0,INDEX(Team_Data!L$8:L$2007,$B1035,1),""),"")</f>
        <v/>
      </c>
      <c r="F1035" s="231" t="str">
        <f>IFERROR(IF(LEN(INDEX(Team_Data!M$8:M$2007,$B1035,1))&gt;0,INDEX(Team_Data!M$8:M$2007,$B1035,1),""),"")</f>
        <v/>
      </c>
      <c r="G1035" s="225" t="str">
        <f t="shared" si="84"/>
        <v/>
      </c>
      <c r="H1035" s="225" t="str">
        <f>IFERROR(IF(ISNUMBER(G1035),COUNTIF($G$4:G1035,G1035),""),"")</f>
        <v/>
      </c>
      <c r="I1035" s="225" t="str">
        <f t="shared" si="85"/>
        <v>-</v>
      </c>
      <c r="J1035" s="225" t="str">
        <f t="shared" si="86"/>
        <v/>
      </c>
      <c r="K1035" s="232" t="str">
        <f t="shared" ca="1" si="87"/>
        <v/>
      </c>
      <c r="L1035" s="225" t="str">
        <f t="shared" ca="1" si="88"/>
        <v/>
      </c>
      <c r="M1035" s="18"/>
    </row>
    <row r="1036" spans="2:13" x14ac:dyDescent="0.25">
      <c r="B1036" s="92">
        <v>1033</v>
      </c>
      <c r="C1036" s="227" t="str">
        <f>IFERROR(INDEX(Team_Data!J$8:J$2007,$B1036,1)&amp;"","")</f>
        <v/>
      </c>
      <c r="D1036" s="227" t="str">
        <f>IFERROR(INDEX(Team_Data!K$8:K$2007,$B1036,1)&amp;"","")</f>
        <v/>
      </c>
      <c r="E1036" s="231" t="str">
        <f>IFERROR(IF(LEN(INDEX(Team_Data!L$8:L$2007,$B1036,1))&gt;0,INDEX(Team_Data!L$8:L$2007,$B1036,1),""),"")</f>
        <v/>
      </c>
      <c r="F1036" s="231" t="str">
        <f>IFERROR(IF(LEN(INDEX(Team_Data!M$8:M$2007,$B1036,1))&gt;0,INDEX(Team_Data!M$8:M$2007,$B1036,1),""),"")</f>
        <v/>
      </c>
      <c r="G1036" s="225" t="str">
        <f t="shared" si="84"/>
        <v/>
      </c>
      <c r="H1036" s="225" t="str">
        <f>IFERROR(IF(ISNUMBER(G1036),COUNTIF($G$4:G1036,G1036),""),"")</f>
        <v/>
      </c>
      <c r="I1036" s="225" t="str">
        <f t="shared" si="85"/>
        <v>-</v>
      </c>
      <c r="J1036" s="225" t="str">
        <f t="shared" si="86"/>
        <v/>
      </c>
      <c r="K1036" s="232" t="str">
        <f t="shared" ca="1" si="87"/>
        <v/>
      </c>
      <c r="L1036" s="225" t="str">
        <f t="shared" ca="1" si="88"/>
        <v/>
      </c>
      <c r="M1036" s="18"/>
    </row>
    <row r="1037" spans="2:13" x14ac:dyDescent="0.25">
      <c r="B1037" s="92">
        <v>1034</v>
      </c>
      <c r="C1037" s="227" t="str">
        <f>IFERROR(INDEX(Team_Data!J$8:J$2007,$B1037,1)&amp;"","")</f>
        <v/>
      </c>
      <c r="D1037" s="227" t="str">
        <f>IFERROR(INDEX(Team_Data!K$8:K$2007,$B1037,1)&amp;"","")</f>
        <v/>
      </c>
      <c r="E1037" s="231" t="str">
        <f>IFERROR(IF(LEN(INDEX(Team_Data!L$8:L$2007,$B1037,1))&gt;0,INDEX(Team_Data!L$8:L$2007,$B1037,1),""),"")</f>
        <v/>
      </c>
      <c r="F1037" s="231" t="str">
        <f>IFERROR(IF(LEN(INDEX(Team_Data!M$8:M$2007,$B1037,1))&gt;0,INDEX(Team_Data!M$8:M$2007,$B1037,1),""),"")</f>
        <v/>
      </c>
      <c r="G1037" s="225" t="str">
        <f t="shared" si="84"/>
        <v/>
      </c>
      <c r="H1037" s="225" t="str">
        <f>IFERROR(IF(ISNUMBER(G1037),COUNTIF($G$4:G1037,G1037),""),"")</f>
        <v/>
      </c>
      <c r="I1037" s="225" t="str">
        <f t="shared" si="85"/>
        <v>-</v>
      </c>
      <c r="J1037" s="225" t="str">
        <f t="shared" si="86"/>
        <v/>
      </c>
      <c r="K1037" s="232" t="str">
        <f t="shared" ca="1" si="87"/>
        <v/>
      </c>
      <c r="L1037" s="225" t="str">
        <f t="shared" ca="1" si="88"/>
        <v/>
      </c>
      <c r="M1037" s="18"/>
    </row>
    <row r="1038" spans="2:13" x14ac:dyDescent="0.25">
      <c r="B1038" s="92">
        <v>1035</v>
      </c>
      <c r="C1038" s="227" t="str">
        <f>IFERROR(INDEX(Team_Data!J$8:J$2007,$B1038,1)&amp;"","")</f>
        <v/>
      </c>
      <c r="D1038" s="227" t="str">
        <f>IFERROR(INDEX(Team_Data!K$8:K$2007,$B1038,1)&amp;"","")</f>
        <v/>
      </c>
      <c r="E1038" s="231" t="str">
        <f>IFERROR(IF(LEN(INDEX(Team_Data!L$8:L$2007,$B1038,1))&gt;0,INDEX(Team_Data!L$8:L$2007,$B1038,1),""),"")</f>
        <v/>
      </c>
      <c r="F1038" s="231" t="str">
        <f>IFERROR(IF(LEN(INDEX(Team_Data!M$8:M$2007,$B1038,1))&gt;0,INDEX(Team_Data!M$8:M$2007,$B1038,1),""),"")</f>
        <v/>
      </c>
      <c r="G1038" s="225" t="str">
        <f t="shared" si="84"/>
        <v/>
      </c>
      <c r="H1038" s="225" t="str">
        <f>IFERROR(IF(ISNUMBER(G1038),COUNTIF($G$4:G1038,G1038),""),"")</f>
        <v/>
      </c>
      <c r="I1038" s="225" t="str">
        <f t="shared" si="85"/>
        <v>-</v>
      </c>
      <c r="J1038" s="225" t="str">
        <f t="shared" si="86"/>
        <v/>
      </c>
      <c r="K1038" s="232" t="str">
        <f t="shared" ca="1" si="87"/>
        <v/>
      </c>
      <c r="L1038" s="225" t="str">
        <f t="shared" ca="1" si="88"/>
        <v/>
      </c>
      <c r="M1038" s="18"/>
    </row>
    <row r="1039" spans="2:13" x14ac:dyDescent="0.25">
      <c r="B1039" s="92">
        <v>1036</v>
      </c>
      <c r="C1039" s="227" t="str">
        <f>IFERROR(INDEX(Team_Data!J$8:J$2007,$B1039,1)&amp;"","")</f>
        <v/>
      </c>
      <c r="D1039" s="227" t="str">
        <f>IFERROR(INDEX(Team_Data!K$8:K$2007,$B1039,1)&amp;"","")</f>
        <v/>
      </c>
      <c r="E1039" s="231" t="str">
        <f>IFERROR(IF(LEN(INDEX(Team_Data!L$8:L$2007,$B1039,1))&gt;0,INDEX(Team_Data!L$8:L$2007,$B1039,1),""),"")</f>
        <v/>
      </c>
      <c r="F1039" s="231" t="str">
        <f>IFERROR(IF(LEN(INDEX(Team_Data!M$8:M$2007,$B1039,1))&gt;0,INDEX(Team_Data!M$8:M$2007,$B1039,1),""),"")</f>
        <v/>
      </c>
      <c r="G1039" s="225" t="str">
        <f t="shared" si="84"/>
        <v/>
      </c>
      <c r="H1039" s="225" t="str">
        <f>IFERROR(IF(ISNUMBER(G1039),COUNTIF($G$4:G1039,G1039),""),"")</f>
        <v/>
      </c>
      <c r="I1039" s="225" t="str">
        <f t="shared" si="85"/>
        <v>-</v>
      </c>
      <c r="J1039" s="225" t="str">
        <f t="shared" si="86"/>
        <v/>
      </c>
      <c r="K1039" s="232" t="str">
        <f t="shared" ca="1" si="87"/>
        <v/>
      </c>
      <c r="L1039" s="225" t="str">
        <f t="shared" ca="1" si="88"/>
        <v/>
      </c>
      <c r="M1039" s="18"/>
    </row>
    <row r="1040" spans="2:13" x14ac:dyDescent="0.25">
      <c r="B1040" s="92">
        <v>1037</v>
      </c>
      <c r="C1040" s="227" t="str">
        <f>IFERROR(INDEX(Team_Data!J$8:J$2007,$B1040,1)&amp;"","")</f>
        <v/>
      </c>
      <c r="D1040" s="227" t="str">
        <f>IFERROR(INDEX(Team_Data!K$8:K$2007,$B1040,1)&amp;"","")</f>
        <v/>
      </c>
      <c r="E1040" s="231" t="str">
        <f>IFERROR(IF(LEN(INDEX(Team_Data!L$8:L$2007,$B1040,1))&gt;0,INDEX(Team_Data!L$8:L$2007,$B1040,1),""),"")</f>
        <v/>
      </c>
      <c r="F1040" s="231" t="str">
        <f>IFERROR(IF(LEN(INDEX(Team_Data!M$8:M$2007,$B1040,1))&gt;0,INDEX(Team_Data!M$8:M$2007,$B1040,1),""),"")</f>
        <v/>
      </c>
      <c r="G1040" s="225" t="str">
        <f t="shared" si="84"/>
        <v/>
      </c>
      <c r="H1040" s="225" t="str">
        <f>IFERROR(IF(ISNUMBER(G1040),COUNTIF($G$4:G1040,G1040),""),"")</f>
        <v/>
      </c>
      <c r="I1040" s="225" t="str">
        <f t="shared" si="85"/>
        <v>-</v>
      </c>
      <c r="J1040" s="225" t="str">
        <f t="shared" si="86"/>
        <v/>
      </c>
      <c r="K1040" s="232" t="str">
        <f t="shared" ca="1" si="87"/>
        <v/>
      </c>
      <c r="L1040" s="225" t="str">
        <f t="shared" ca="1" si="88"/>
        <v/>
      </c>
      <c r="M1040" s="18"/>
    </row>
    <row r="1041" spans="2:13" x14ac:dyDescent="0.25">
      <c r="B1041" s="92">
        <v>1038</v>
      </c>
      <c r="C1041" s="227" t="str">
        <f>IFERROR(INDEX(Team_Data!J$8:J$2007,$B1041,1)&amp;"","")</f>
        <v/>
      </c>
      <c r="D1041" s="227" t="str">
        <f>IFERROR(INDEX(Team_Data!K$8:K$2007,$B1041,1)&amp;"","")</f>
        <v/>
      </c>
      <c r="E1041" s="231" t="str">
        <f>IFERROR(IF(LEN(INDEX(Team_Data!L$8:L$2007,$B1041,1))&gt;0,INDEX(Team_Data!L$8:L$2007,$B1041,1),""),"")</f>
        <v/>
      </c>
      <c r="F1041" s="231" t="str">
        <f>IFERROR(IF(LEN(INDEX(Team_Data!M$8:M$2007,$B1041,1))&gt;0,INDEX(Team_Data!M$8:M$2007,$B1041,1),""),"")</f>
        <v/>
      </c>
      <c r="G1041" s="225" t="str">
        <f t="shared" si="84"/>
        <v/>
      </c>
      <c r="H1041" s="225" t="str">
        <f>IFERROR(IF(ISNUMBER(G1041),COUNTIF($G$4:G1041,G1041),""),"")</f>
        <v/>
      </c>
      <c r="I1041" s="225" t="str">
        <f t="shared" si="85"/>
        <v>-</v>
      </c>
      <c r="J1041" s="225" t="str">
        <f t="shared" si="86"/>
        <v/>
      </c>
      <c r="K1041" s="232" t="str">
        <f t="shared" ca="1" si="87"/>
        <v/>
      </c>
      <c r="L1041" s="225" t="str">
        <f t="shared" ca="1" si="88"/>
        <v/>
      </c>
      <c r="M1041" s="18"/>
    </row>
    <row r="1042" spans="2:13" x14ac:dyDescent="0.25">
      <c r="B1042" s="92">
        <v>1039</v>
      </c>
      <c r="C1042" s="227" t="str">
        <f>IFERROR(INDEX(Team_Data!J$8:J$2007,$B1042,1)&amp;"","")</f>
        <v/>
      </c>
      <c r="D1042" s="227" t="str">
        <f>IFERROR(INDEX(Team_Data!K$8:K$2007,$B1042,1)&amp;"","")</f>
        <v/>
      </c>
      <c r="E1042" s="231" t="str">
        <f>IFERROR(IF(LEN(INDEX(Team_Data!L$8:L$2007,$B1042,1))&gt;0,INDEX(Team_Data!L$8:L$2007,$B1042,1),""),"")</f>
        <v/>
      </c>
      <c r="F1042" s="231" t="str">
        <f>IFERROR(IF(LEN(INDEX(Team_Data!M$8:M$2007,$B1042,1))&gt;0,INDEX(Team_Data!M$8:M$2007,$B1042,1),""),"")</f>
        <v/>
      </c>
      <c r="G1042" s="225" t="str">
        <f t="shared" si="84"/>
        <v/>
      </c>
      <c r="H1042" s="225" t="str">
        <f>IFERROR(IF(ISNUMBER(G1042),COUNTIF($G$4:G1042,G1042),""),"")</f>
        <v/>
      </c>
      <c r="I1042" s="225" t="str">
        <f t="shared" si="85"/>
        <v>-</v>
      </c>
      <c r="J1042" s="225" t="str">
        <f t="shared" si="86"/>
        <v/>
      </c>
      <c r="K1042" s="232" t="str">
        <f t="shared" ca="1" si="87"/>
        <v/>
      </c>
      <c r="L1042" s="225" t="str">
        <f t="shared" ca="1" si="88"/>
        <v/>
      </c>
      <c r="M1042" s="18"/>
    </row>
    <row r="1043" spans="2:13" x14ac:dyDescent="0.25">
      <c r="B1043" s="92">
        <v>1040</v>
      </c>
      <c r="C1043" s="227" t="str">
        <f>IFERROR(INDEX(Team_Data!J$8:J$2007,$B1043,1)&amp;"","")</f>
        <v/>
      </c>
      <c r="D1043" s="227" t="str">
        <f>IFERROR(INDEX(Team_Data!K$8:K$2007,$B1043,1)&amp;"","")</f>
        <v/>
      </c>
      <c r="E1043" s="231" t="str">
        <f>IFERROR(IF(LEN(INDEX(Team_Data!L$8:L$2007,$B1043,1))&gt;0,INDEX(Team_Data!L$8:L$2007,$B1043,1),""),"")</f>
        <v/>
      </c>
      <c r="F1043" s="231" t="str">
        <f>IFERROR(IF(LEN(INDEX(Team_Data!M$8:M$2007,$B1043,1))&gt;0,INDEX(Team_Data!M$8:M$2007,$B1043,1),""),"")</f>
        <v/>
      </c>
      <c r="G1043" s="225" t="str">
        <f t="shared" si="84"/>
        <v/>
      </c>
      <c r="H1043" s="225" t="str">
        <f>IFERROR(IF(ISNUMBER(G1043),COUNTIF($G$4:G1043,G1043),""),"")</f>
        <v/>
      </c>
      <c r="I1043" s="225" t="str">
        <f t="shared" si="85"/>
        <v>-</v>
      </c>
      <c r="J1043" s="225" t="str">
        <f t="shared" si="86"/>
        <v/>
      </c>
      <c r="K1043" s="232" t="str">
        <f t="shared" ca="1" si="87"/>
        <v/>
      </c>
      <c r="L1043" s="225" t="str">
        <f t="shared" ca="1" si="88"/>
        <v/>
      </c>
      <c r="M1043" s="18"/>
    </row>
    <row r="1044" spans="2:13" x14ac:dyDescent="0.25">
      <c r="B1044" s="92">
        <v>1041</v>
      </c>
      <c r="C1044" s="227" t="str">
        <f>IFERROR(INDEX(Team_Data!J$8:J$2007,$B1044,1)&amp;"","")</f>
        <v/>
      </c>
      <c r="D1044" s="227" t="str">
        <f>IFERROR(INDEX(Team_Data!K$8:K$2007,$B1044,1)&amp;"","")</f>
        <v/>
      </c>
      <c r="E1044" s="231" t="str">
        <f>IFERROR(IF(LEN(INDEX(Team_Data!L$8:L$2007,$B1044,1))&gt;0,INDEX(Team_Data!L$8:L$2007,$B1044,1),""),"")</f>
        <v/>
      </c>
      <c r="F1044" s="231" t="str">
        <f>IFERROR(IF(LEN(INDEX(Team_Data!M$8:M$2007,$B1044,1))&gt;0,INDEX(Team_Data!M$8:M$2007,$B1044,1),""),"")</f>
        <v/>
      </c>
      <c r="G1044" s="225" t="str">
        <f t="shared" si="84"/>
        <v/>
      </c>
      <c r="H1044" s="225" t="str">
        <f>IFERROR(IF(ISNUMBER(G1044),COUNTIF($G$4:G1044,G1044),""),"")</f>
        <v/>
      </c>
      <c r="I1044" s="225" t="str">
        <f t="shared" si="85"/>
        <v>-</v>
      </c>
      <c r="J1044" s="225" t="str">
        <f t="shared" si="86"/>
        <v/>
      </c>
      <c r="K1044" s="232" t="str">
        <f t="shared" ca="1" si="87"/>
        <v/>
      </c>
      <c r="L1044" s="225" t="str">
        <f t="shared" ca="1" si="88"/>
        <v/>
      </c>
      <c r="M1044" s="18"/>
    </row>
    <row r="1045" spans="2:13" x14ac:dyDescent="0.25">
      <c r="B1045" s="92">
        <v>1042</v>
      </c>
      <c r="C1045" s="227" t="str">
        <f>IFERROR(INDEX(Team_Data!J$8:J$2007,$B1045,1)&amp;"","")</f>
        <v/>
      </c>
      <c r="D1045" s="227" t="str">
        <f>IFERROR(INDEX(Team_Data!K$8:K$2007,$B1045,1)&amp;"","")</f>
        <v/>
      </c>
      <c r="E1045" s="231" t="str">
        <f>IFERROR(IF(LEN(INDEX(Team_Data!L$8:L$2007,$B1045,1))&gt;0,INDEX(Team_Data!L$8:L$2007,$B1045,1),""),"")</f>
        <v/>
      </c>
      <c r="F1045" s="231" t="str">
        <f>IFERROR(IF(LEN(INDEX(Team_Data!M$8:M$2007,$B1045,1))&gt;0,INDEX(Team_Data!M$8:M$2007,$B1045,1),""),"")</f>
        <v/>
      </c>
      <c r="G1045" s="225" t="str">
        <f t="shared" si="84"/>
        <v/>
      </c>
      <c r="H1045" s="225" t="str">
        <f>IFERROR(IF(ISNUMBER(G1045),COUNTIF($G$4:G1045,G1045),""),"")</f>
        <v/>
      </c>
      <c r="I1045" s="225" t="str">
        <f t="shared" si="85"/>
        <v>-</v>
      </c>
      <c r="J1045" s="225" t="str">
        <f t="shared" si="86"/>
        <v/>
      </c>
      <c r="K1045" s="232" t="str">
        <f t="shared" ca="1" si="87"/>
        <v/>
      </c>
      <c r="L1045" s="225" t="str">
        <f t="shared" ca="1" si="88"/>
        <v/>
      </c>
      <c r="M1045" s="18"/>
    </row>
    <row r="1046" spans="2:13" x14ac:dyDescent="0.25">
      <c r="B1046" s="92">
        <v>1043</v>
      </c>
      <c r="C1046" s="227" t="str">
        <f>IFERROR(INDEX(Team_Data!J$8:J$2007,$B1046,1)&amp;"","")</f>
        <v/>
      </c>
      <c r="D1046" s="227" t="str">
        <f>IFERROR(INDEX(Team_Data!K$8:K$2007,$B1046,1)&amp;"","")</f>
        <v/>
      </c>
      <c r="E1046" s="231" t="str">
        <f>IFERROR(IF(LEN(INDEX(Team_Data!L$8:L$2007,$B1046,1))&gt;0,INDEX(Team_Data!L$8:L$2007,$B1046,1),""),"")</f>
        <v/>
      </c>
      <c r="F1046" s="231" t="str">
        <f>IFERROR(IF(LEN(INDEX(Team_Data!M$8:M$2007,$B1046,1))&gt;0,INDEX(Team_Data!M$8:M$2007,$B1046,1),""),"")</f>
        <v/>
      </c>
      <c r="G1046" s="225" t="str">
        <f t="shared" si="84"/>
        <v/>
      </c>
      <c r="H1046" s="225" t="str">
        <f>IFERROR(IF(ISNUMBER(G1046),COUNTIF($G$4:G1046,G1046),""),"")</f>
        <v/>
      </c>
      <c r="I1046" s="225" t="str">
        <f t="shared" si="85"/>
        <v>-</v>
      </c>
      <c r="J1046" s="225" t="str">
        <f t="shared" si="86"/>
        <v/>
      </c>
      <c r="K1046" s="232" t="str">
        <f t="shared" ca="1" si="87"/>
        <v/>
      </c>
      <c r="L1046" s="225" t="str">
        <f t="shared" ca="1" si="88"/>
        <v/>
      </c>
      <c r="M1046" s="18"/>
    </row>
    <row r="1047" spans="2:13" x14ac:dyDescent="0.25">
      <c r="B1047" s="92">
        <v>1044</v>
      </c>
      <c r="C1047" s="227" t="str">
        <f>IFERROR(INDEX(Team_Data!J$8:J$2007,$B1047,1)&amp;"","")</f>
        <v/>
      </c>
      <c r="D1047" s="227" t="str">
        <f>IFERROR(INDEX(Team_Data!K$8:K$2007,$B1047,1)&amp;"","")</f>
        <v/>
      </c>
      <c r="E1047" s="231" t="str">
        <f>IFERROR(IF(LEN(INDEX(Team_Data!L$8:L$2007,$B1047,1))&gt;0,INDEX(Team_Data!L$8:L$2007,$B1047,1),""),"")</f>
        <v/>
      </c>
      <c r="F1047" s="231" t="str">
        <f>IFERROR(IF(LEN(INDEX(Team_Data!M$8:M$2007,$B1047,1))&gt;0,INDEX(Team_Data!M$8:M$2007,$B1047,1),""),"")</f>
        <v/>
      </c>
      <c r="G1047" s="225" t="str">
        <f t="shared" si="84"/>
        <v/>
      </c>
      <c r="H1047" s="225" t="str">
        <f>IFERROR(IF(ISNUMBER(G1047),COUNTIF($G$4:G1047,G1047),""),"")</f>
        <v/>
      </c>
      <c r="I1047" s="225" t="str">
        <f t="shared" si="85"/>
        <v>-</v>
      </c>
      <c r="J1047" s="225" t="str">
        <f t="shared" si="86"/>
        <v/>
      </c>
      <c r="K1047" s="232" t="str">
        <f t="shared" ca="1" si="87"/>
        <v/>
      </c>
      <c r="L1047" s="225" t="str">
        <f t="shared" ca="1" si="88"/>
        <v/>
      </c>
      <c r="M1047" s="18"/>
    </row>
    <row r="1048" spans="2:13" x14ac:dyDescent="0.25">
      <c r="B1048" s="92">
        <v>1045</v>
      </c>
      <c r="C1048" s="227" t="str">
        <f>IFERROR(INDEX(Team_Data!J$8:J$2007,$B1048,1)&amp;"","")</f>
        <v/>
      </c>
      <c r="D1048" s="227" t="str">
        <f>IFERROR(INDEX(Team_Data!K$8:K$2007,$B1048,1)&amp;"","")</f>
        <v/>
      </c>
      <c r="E1048" s="231" t="str">
        <f>IFERROR(IF(LEN(INDEX(Team_Data!L$8:L$2007,$B1048,1))&gt;0,INDEX(Team_Data!L$8:L$2007,$B1048,1),""),"")</f>
        <v/>
      </c>
      <c r="F1048" s="231" t="str">
        <f>IFERROR(IF(LEN(INDEX(Team_Data!M$8:M$2007,$B1048,1))&gt;0,INDEX(Team_Data!M$8:M$2007,$B1048,1),""),"")</f>
        <v/>
      </c>
      <c r="G1048" s="225" t="str">
        <f t="shared" si="84"/>
        <v/>
      </c>
      <c r="H1048" s="225" t="str">
        <f>IFERROR(IF(ISNUMBER(G1048),COUNTIF($G$4:G1048,G1048),""),"")</f>
        <v/>
      </c>
      <c r="I1048" s="225" t="str">
        <f t="shared" si="85"/>
        <v>-</v>
      </c>
      <c r="J1048" s="225" t="str">
        <f t="shared" si="86"/>
        <v/>
      </c>
      <c r="K1048" s="232" t="str">
        <f t="shared" ca="1" si="87"/>
        <v/>
      </c>
      <c r="L1048" s="225" t="str">
        <f t="shared" ca="1" si="88"/>
        <v/>
      </c>
      <c r="M1048" s="18"/>
    </row>
    <row r="1049" spans="2:13" x14ac:dyDescent="0.25">
      <c r="B1049" s="92">
        <v>1046</v>
      </c>
      <c r="C1049" s="227" t="str">
        <f>IFERROR(INDEX(Team_Data!J$8:J$2007,$B1049,1)&amp;"","")</f>
        <v/>
      </c>
      <c r="D1049" s="227" t="str">
        <f>IFERROR(INDEX(Team_Data!K$8:K$2007,$B1049,1)&amp;"","")</f>
        <v/>
      </c>
      <c r="E1049" s="231" t="str">
        <f>IFERROR(IF(LEN(INDEX(Team_Data!L$8:L$2007,$B1049,1))&gt;0,INDEX(Team_Data!L$8:L$2007,$B1049,1),""),"")</f>
        <v/>
      </c>
      <c r="F1049" s="231" t="str">
        <f>IFERROR(IF(LEN(INDEX(Team_Data!M$8:M$2007,$B1049,1))&gt;0,INDEX(Team_Data!M$8:M$2007,$B1049,1),""),"")</f>
        <v/>
      </c>
      <c r="G1049" s="225" t="str">
        <f t="shared" si="84"/>
        <v/>
      </c>
      <c r="H1049" s="225" t="str">
        <f>IFERROR(IF(ISNUMBER(G1049),COUNTIF($G$4:G1049,G1049),""),"")</f>
        <v/>
      </c>
      <c r="I1049" s="225" t="str">
        <f t="shared" si="85"/>
        <v>-</v>
      </c>
      <c r="J1049" s="225" t="str">
        <f t="shared" si="86"/>
        <v/>
      </c>
      <c r="K1049" s="232" t="str">
        <f t="shared" ca="1" si="87"/>
        <v/>
      </c>
      <c r="L1049" s="225" t="str">
        <f t="shared" ca="1" si="88"/>
        <v/>
      </c>
      <c r="M1049" s="18"/>
    </row>
    <row r="1050" spans="2:13" x14ac:dyDescent="0.25">
      <c r="B1050" s="92">
        <v>1047</v>
      </c>
      <c r="C1050" s="227" t="str">
        <f>IFERROR(INDEX(Team_Data!J$8:J$2007,$B1050,1)&amp;"","")</f>
        <v/>
      </c>
      <c r="D1050" s="227" t="str">
        <f>IFERROR(INDEX(Team_Data!K$8:K$2007,$B1050,1)&amp;"","")</f>
        <v/>
      </c>
      <c r="E1050" s="231" t="str">
        <f>IFERROR(IF(LEN(INDEX(Team_Data!L$8:L$2007,$B1050,1))&gt;0,INDEX(Team_Data!L$8:L$2007,$B1050,1),""),"")</f>
        <v/>
      </c>
      <c r="F1050" s="231" t="str">
        <f>IFERROR(IF(LEN(INDEX(Team_Data!M$8:M$2007,$B1050,1))&gt;0,INDEX(Team_Data!M$8:M$2007,$B1050,1),""),"")</f>
        <v/>
      </c>
      <c r="G1050" s="225" t="str">
        <f t="shared" si="84"/>
        <v/>
      </c>
      <c r="H1050" s="225" t="str">
        <f>IFERROR(IF(ISNUMBER(G1050),COUNTIF($G$4:G1050,G1050),""),"")</f>
        <v/>
      </c>
      <c r="I1050" s="225" t="str">
        <f t="shared" si="85"/>
        <v>-</v>
      </c>
      <c r="J1050" s="225" t="str">
        <f t="shared" si="86"/>
        <v/>
      </c>
      <c r="K1050" s="232" t="str">
        <f t="shared" ca="1" si="87"/>
        <v/>
      </c>
      <c r="L1050" s="225" t="str">
        <f t="shared" ca="1" si="88"/>
        <v/>
      </c>
      <c r="M1050" s="18"/>
    </row>
    <row r="1051" spans="2:13" x14ac:dyDescent="0.25">
      <c r="B1051" s="92">
        <v>1048</v>
      </c>
      <c r="C1051" s="227" t="str">
        <f>IFERROR(INDEX(Team_Data!J$8:J$2007,$B1051,1)&amp;"","")</f>
        <v/>
      </c>
      <c r="D1051" s="227" t="str">
        <f>IFERROR(INDEX(Team_Data!K$8:K$2007,$B1051,1)&amp;"","")</f>
        <v/>
      </c>
      <c r="E1051" s="231" t="str">
        <f>IFERROR(IF(LEN(INDEX(Team_Data!L$8:L$2007,$B1051,1))&gt;0,INDEX(Team_Data!L$8:L$2007,$B1051,1),""),"")</f>
        <v/>
      </c>
      <c r="F1051" s="231" t="str">
        <f>IFERROR(IF(LEN(INDEX(Team_Data!M$8:M$2007,$B1051,1))&gt;0,INDEX(Team_Data!M$8:M$2007,$B1051,1),""),"")</f>
        <v/>
      </c>
      <c r="G1051" s="225" t="str">
        <f t="shared" si="84"/>
        <v/>
      </c>
      <c r="H1051" s="225" t="str">
        <f>IFERROR(IF(ISNUMBER(G1051),COUNTIF($G$4:G1051,G1051),""),"")</f>
        <v/>
      </c>
      <c r="I1051" s="225" t="str">
        <f t="shared" si="85"/>
        <v>-</v>
      </c>
      <c r="J1051" s="225" t="str">
        <f t="shared" si="86"/>
        <v/>
      </c>
      <c r="K1051" s="232" t="str">
        <f t="shared" ca="1" si="87"/>
        <v/>
      </c>
      <c r="L1051" s="225" t="str">
        <f t="shared" ca="1" si="88"/>
        <v/>
      </c>
      <c r="M1051" s="18"/>
    </row>
    <row r="1052" spans="2:13" x14ac:dyDescent="0.25">
      <c r="B1052" s="92">
        <v>1049</v>
      </c>
      <c r="C1052" s="227" t="str">
        <f>IFERROR(INDEX(Team_Data!J$8:J$2007,$B1052,1)&amp;"","")</f>
        <v/>
      </c>
      <c r="D1052" s="227" t="str">
        <f>IFERROR(INDEX(Team_Data!K$8:K$2007,$B1052,1)&amp;"","")</f>
        <v/>
      </c>
      <c r="E1052" s="231" t="str">
        <f>IFERROR(IF(LEN(INDEX(Team_Data!L$8:L$2007,$B1052,1))&gt;0,INDEX(Team_Data!L$8:L$2007,$B1052,1),""),"")</f>
        <v/>
      </c>
      <c r="F1052" s="231" t="str">
        <f>IFERROR(IF(LEN(INDEX(Team_Data!M$8:M$2007,$B1052,1))&gt;0,INDEX(Team_Data!M$8:M$2007,$B1052,1),""),"")</f>
        <v/>
      </c>
      <c r="G1052" s="225" t="str">
        <f t="shared" si="84"/>
        <v/>
      </c>
      <c r="H1052" s="225" t="str">
        <f>IFERROR(IF(ISNUMBER(G1052),COUNTIF($G$4:G1052,G1052),""),"")</f>
        <v/>
      </c>
      <c r="I1052" s="225" t="str">
        <f t="shared" si="85"/>
        <v>-</v>
      </c>
      <c r="J1052" s="225" t="str">
        <f t="shared" si="86"/>
        <v/>
      </c>
      <c r="K1052" s="232" t="str">
        <f t="shared" ca="1" si="87"/>
        <v/>
      </c>
      <c r="L1052" s="225" t="str">
        <f t="shared" ca="1" si="88"/>
        <v/>
      </c>
      <c r="M1052" s="18"/>
    </row>
    <row r="1053" spans="2:13" x14ac:dyDescent="0.25">
      <c r="B1053" s="92">
        <v>1050</v>
      </c>
      <c r="C1053" s="227" t="str">
        <f>IFERROR(INDEX(Team_Data!J$8:J$2007,$B1053,1)&amp;"","")</f>
        <v/>
      </c>
      <c r="D1053" s="227" t="str">
        <f>IFERROR(INDEX(Team_Data!K$8:K$2007,$B1053,1)&amp;"","")</f>
        <v/>
      </c>
      <c r="E1053" s="231" t="str">
        <f>IFERROR(IF(LEN(INDEX(Team_Data!L$8:L$2007,$B1053,1))&gt;0,INDEX(Team_Data!L$8:L$2007,$B1053,1),""),"")</f>
        <v/>
      </c>
      <c r="F1053" s="231" t="str">
        <f>IFERROR(IF(LEN(INDEX(Team_Data!M$8:M$2007,$B1053,1))&gt;0,INDEX(Team_Data!M$8:M$2007,$B1053,1),""),"")</f>
        <v/>
      </c>
      <c r="G1053" s="225" t="str">
        <f t="shared" si="84"/>
        <v/>
      </c>
      <c r="H1053" s="225" t="str">
        <f>IFERROR(IF(ISNUMBER(G1053),COUNTIF($G$4:G1053,G1053),""),"")</f>
        <v/>
      </c>
      <c r="I1053" s="225" t="str">
        <f t="shared" si="85"/>
        <v>-</v>
      </c>
      <c r="J1053" s="225" t="str">
        <f t="shared" si="86"/>
        <v/>
      </c>
      <c r="K1053" s="232" t="str">
        <f t="shared" ca="1" si="87"/>
        <v/>
      </c>
      <c r="L1053" s="225" t="str">
        <f t="shared" ca="1" si="88"/>
        <v/>
      </c>
      <c r="M1053" s="18"/>
    </row>
    <row r="1054" spans="2:13" x14ac:dyDescent="0.25">
      <c r="B1054" s="92">
        <v>1051</v>
      </c>
      <c r="C1054" s="227" t="str">
        <f>IFERROR(INDEX(Team_Data!J$8:J$2007,$B1054,1)&amp;"","")</f>
        <v/>
      </c>
      <c r="D1054" s="227" t="str">
        <f>IFERROR(INDEX(Team_Data!K$8:K$2007,$B1054,1)&amp;"","")</f>
        <v/>
      </c>
      <c r="E1054" s="231" t="str">
        <f>IFERROR(IF(LEN(INDEX(Team_Data!L$8:L$2007,$B1054,1))&gt;0,INDEX(Team_Data!L$8:L$2007,$B1054,1),""),"")</f>
        <v/>
      </c>
      <c r="F1054" s="231" t="str">
        <f>IFERROR(IF(LEN(INDEX(Team_Data!M$8:M$2007,$B1054,1))&gt;0,INDEX(Team_Data!M$8:M$2007,$B1054,1),""),"")</f>
        <v/>
      </c>
      <c r="G1054" s="225" t="str">
        <f t="shared" si="84"/>
        <v/>
      </c>
      <c r="H1054" s="225" t="str">
        <f>IFERROR(IF(ISNUMBER(G1054),COUNTIF($G$4:G1054,G1054),""),"")</f>
        <v/>
      </c>
      <c r="I1054" s="225" t="str">
        <f t="shared" si="85"/>
        <v>-</v>
      </c>
      <c r="J1054" s="225" t="str">
        <f t="shared" si="86"/>
        <v/>
      </c>
      <c r="K1054" s="232" t="str">
        <f t="shared" ca="1" si="87"/>
        <v/>
      </c>
      <c r="L1054" s="225" t="str">
        <f t="shared" ca="1" si="88"/>
        <v/>
      </c>
      <c r="M1054" s="18"/>
    </row>
    <row r="1055" spans="2:13" x14ac:dyDescent="0.25">
      <c r="B1055" s="92">
        <v>1052</v>
      </c>
      <c r="C1055" s="227" t="str">
        <f>IFERROR(INDEX(Team_Data!J$8:J$2007,$B1055,1)&amp;"","")</f>
        <v/>
      </c>
      <c r="D1055" s="227" t="str">
        <f>IFERROR(INDEX(Team_Data!K$8:K$2007,$B1055,1)&amp;"","")</f>
        <v/>
      </c>
      <c r="E1055" s="231" t="str">
        <f>IFERROR(IF(LEN(INDEX(Team_Data!L$8:L$2007,$B1055,1))&gt;0,INDEX(Team_Data!L$8:L$2007,$B1055,1),""),"")</f>
        <v/>
      </c>
      <c r="F1055" s="231" t="str">
        <f>IFERROR(IF(LEN(INDEX(Team_Data!M$8:M$2007,$B1055,1))&gt;0,INDEX(Team_Data!M$8:M$2007,$B1055,1),""),"")</f>
        <v/>
      </c>
      <c r="G1055" s="225" t="str">
        <f t="shared" si="84"/>
        <v/>
      </c>
      <c r="H1055" s="225" t="str">
        <f>IFERROR(IF(ISNUMBER(G1055),COUNTIF($G$4:G1055,G1055),""),"")</f>
        <v/>
      </c>
      <c r="I1055" s="225" t="str">
        <f t="shared" si="85"/>
        <v>-</v>
      </c>
      <c r="J1055" s="225" t="str">
        <f t="shared" si="86"/>
        <v/>
      </c>
      <c r="K1055" s="232" t="str">
        <f t="shared" ca="1" si="87"/>
        <v/>
      </c>
      <c r="L1055" s="225" t="str">
        <f t="shared" ca="1" si="88"/>
        <v/>
      </c>
      <c r="M1055" s="18"/>
    </row>
    <row r="1056" spans="2:13" x14ac:dyDescent="0.25">
      <c r="B1056" s="92">
        <v>1053</v>
      </c>
      <c r="C1056" s="227" t="str">
        <f>IFERROR(INDEX(Team_Data!J$8:J$2007,$B1056,1)&amp;"","")</f>
        <v/>
      </c>
      <c r="D1056" s="227" t="str">
        <f>IFERROR(INDEX(Team_Data!K$8:K$2007,$B1056,1)&amp;"","")</f>
        <v/>
      </c>
      <c r="E1056" s="231" t="str">
        <f>IFERROR(IF(LEN(INDEX(Team_Data!L$8:L$2007,$B1056,1))&gt;0,INDEX(Team_Data!L$8:L$2007,$B1056,1),""),"")</f>
        <v/>
      </c>
      <c r="F1056" s="231" t="str">
        <f>IFERROR(IF(LEN(INDEX(Team_Data!M$8:M$2007,$B1056,1))&gt;0,INDEX(Team_Data!M$8:M$2007,$B1056,1),""),"")</f>
        <v/>
      </c>
      <c r="G1056" s="225" t="str">
        <f t="shared" si="84"/>
        <v/>
      </c>
      <c r="H1056" s="225" t="str">
        <f>IFERROR(IF(ISNUMBER(G1056),COUNTIF($G$4:G1056,G1056),""),"")</f>
        <v/>
      </c>
      <c r="I1056" s="225" t="str">
        <f t="shared" si="85"/>
        <v>-</v>
      </c>
      <c r="J1056" s="225" t="str">
        <f t="shared" si="86"/>
        <v/>
      </c>
      <c r="K1056" s="232" t="str">
        <f t="shared" ca="1" si="87"/>
        <v/>
      </c>
      <c r="L1056" s="225" t="str">
        <f t="shared" ca="1" si="88"/>
        <v/>
      </c>
      <c r="M1056" s="18"/>
    </row>
    <row r="1057" spans="2:13" x14ac:dyDescent="0.25">
      <c r="B1057" s="92">
        <v>1054</v>
      </c>
      <c r="C1057" s="227" t="str">
        <f>IFERROR(INDEX(Team_Data!J$8:J$2007,$B1057,1)&amp;"","")</f>
        <v/>
      </c>
      <c r="D1057" s="227" t="str">
        <f>IFERROR(INDEX(Team_Data!K$8:K$2007,$B1057,1)&amp;"","")</f>
        <v/>
      </c>
      <c r="E1057" s="231" t="str">
        <f>IFERROR(IF(LEN(INDEX(Team_Data!L$8:L$2007,$B1057,1))&gt;0,INDEX(Team_Data!L$8:L$2007,$B1057,1),""),"")</f>
        <v/>
      </c>
      <c r="F1057" s="231" t="str">
        <f>IFERROR(IF(LEN(INDEX(Team_Data!M$8:M$2007,$B1057,1))&gt;0,INDEX(Team_Data!M$8:M$2007,$B1057,1),""),"")</f>
        <v/>
      </c>
      <c r="G1057" s="225" t="str">
        <f t="shared" si="84"/>
        <v/>
      </c>
      <c r="H1057" s="225" t="str">
        <f>IFERROR(IF(ISNUMBER(G1057),COUNTIF($G$4:G1057,G1057),""),"")</f>
        <v/>
      </c>
      <c r="I1057" s="225" t="str">
        <f t="shared" si="85"/>
        <v>-</v>
      </c>
      <c r="J1057" s="225" t="str">
        <f t="shared" si="86"/>
        <v/>
      </c>
      <c r="K1057" s="232" t="str">
        <f t="shared" ca="1" si="87"/>
        <v/>
      </c>
      <c r="L1057" s="225" t="str">
        <f t="shared" ca="1" si="88"/>
        <v/>
      </c>
      <c r="M1057" s="18"/>
    </row>
    <row r="1058" spans="2:13" x14ac:dyDescent="0.25">
      <c r="B1058" s="92">
        <v>1055</v>
      </c>
      <c r="C1058" s="227" t="str">
        <f>IFERROR(INDEX(Team_Data!J$8:J$2007,$B1058,1)&amp;"","")</f>
        <v/>
      </c>
      <c r="D1058" s="227" t="str">
        <f>IFERROR(INDEX(Team_Data!K$8:K$2007,$B1058,1)&amp;"","")</f>
        <v/>
      </c>
      <c r="E1058" s="231" t="str">
        <f>IFERROR(IF(LEN(INDEX(Team_Data!L$8:L$2007,$B1058,1))&gt;0,INDEX(Team_Data!L$8:L$2007,$B1058,1),""),"")</f>
        <v/>
      </c>
      <c r="F1058" s="231" t="str">
        <f>IFERROR(IF(LEN(INDEX(Team_Data!M$8:M$2007,$B1058,1))&gt;0,INDEX(Team_Data!M$8:M$2007,$B1058,1),""),"")</f>
        <v/>
      </c>
      <c r="G1058" s="225" t="str">
        <f t="shared" si="84"/>
        <v/>
      </c>
      <c r="H1058" s="225" t="str">
        <f>IFERROR(IF(ISNUMBER(G1058),COUNTIF($G$4:G1058,G1058),""),"")</f>
        <v/>
      </c>
      <c r="I1058" s="225" t="str">
        <f t="shared" si="85"/>
        <v>-</v>
      </c>
      <c r="J1058" s="225" t="str">
        <f t="shared" si="86"/>
        <v/>
      </c>
      <c r="K1058" s="232" t="str">
        <f t="shared" ca="1" si="87"/>
        <v/>
      </c>
      <c r="L1058" s="225" t="str">
        <f t="shared" ca="1" si="88"/>
        <v/>
      </c>
      <c r="M1058" s="18"/>
    </row>
    <row r="1059" spans="2:13" x14ac:dyDescent="0.25">
      <c r="B1059" s="92">
        <v>1056</v>
      </c>
      <c r="C1059" s="227" t="str">
        <f>IFERROR(INDEX(Team_Data!J$8:J$2007,$B1059,1)&amp;"","")</f>
        <v/>
      </c>
      <c r="D1059" s="227" t="str">
        <f>IFERROR(INDEX(Team_Data!K$8:K$2007,$B1059,1)&amp;"","")</f>
        <v/>
      </c>
      <c r="E1059" s="231" t="str">
        <f>IFERROR(IF(LEN(INDEX(Team_Data!L$8:L$2007,$B1059,1))&gt;0,INDEX(Team_Data!L$8:L$2007,$B1059,1),""),"")</f>
        <v/>
      </c>
      <c r="F1059" s="231" t="str">
        <f>IFERROR(IF(LEN(INDEX(Team_Data!M$8:M$2007,$B1059,1))&gt;0,INDEX(Team_Data!M$8:M$2007,$B1059,1),""),"")</f>
        <v/>
      </c>
      <c r="G1059" s="225" t="str">
        <f t="shared" si="84"/>
        <v/>
      </c>
      <c r="H1059" s="225" t="str">
        <f>IFERROR(IF(ISNUMBER(G1059),COUNTIF($G$4:G1059,G1059),""),"")</f>
        <v/>
      </c>
      <c r="I1059" s="225" t="str">
        <f t="shared" si="85"/>
        <v>-</v>
      </c>
      <c r="J1059" s="225" t="str">
        <f t="shared" si="86"/>
        <v/>
      </c>
      <c r="K1059" s="232" t="str">
        <f t="shared" ca="1" si="87"/>
        <v/>
      </c>
      <c r="L1059" s="225" t="str">
        <f t="shared" ca="1" si="88"/>
        <v/>
      </c>
      <c r="M1059" s="18"/>
    </row>
    <row r="1060" spans="2:13" x14ac:dyDescent="0.25">
      <c r="B1060" s="92">
        <v>1057</v>
      </c>
      <c r="C1060" s="227" t="str">
        <f>IFERROR(INDEX(Team_Data!J$8:J$2007,$B1060,1)&amp;"","")</f>
        <v/>
      </c>
      <c r="D1060" s="227" t="str">
        <f>IFERROR(INDEX(Team_Data!K$8:K$2007,$B1060,1)&amp;"","")</f>
        <v/>
      </c>
      <c r="E1060" s="231" t="str">
        <f>IFERROR(IF(LEN(INDEX(Team_Data!L$8:L$2007,$B1060,1))&gt;0,INDEX(Team_Data!L$8:L$2007,$B1060,1),""),"")</f>
        <v/>
      </c>
      <c r="F1060" s="231" t="str">
        <f>IFERROR(IF(LEN(INDEX(Team_Data!M$8:M$2007,$B1060,1))&gt;0,INDEX(Team_Data!M$8:M$2007,$B1060,1),""),"")</f>
        <v/>
      </c>
      <c r="G1060" s="225" t="str">
        <f t="shared" si="84"/>
        <v/>
      </c>
      <c r="H1060" s="225" t="str">
        <f>IFERROR(IF(ISNUMBER(G1060),COUNTIF($G$4:G1060,G1060),""),"")</f>
        <v/>
      </c>
      <c r="I1060" s="225" t="str">
        <f t="shared" si="85"/>
        <v>-</v>
      </c>
      <c r="J1060" s="225" t="str">
        <f t="shared" si="86"/>
        <v/>
      </c>
      <c r="K1060" s="232" t="str">
        <f t="shared" ca="1" si="87"/>
        <v/>
      </c>
      <c r="L1060" s="225" t="str">
        <f t="shared" ca="1" si="88"/>
        <v/>
      </c>
      <c r="M1060" s="18"/>
    </row>
    <row r="1061" spans="2:13" x14ac:dyDescent="0.25">
      <c r="B1061" s="92">
        <v>1058</v>
      </c>
      <c r="C1061" s="227" t="str">
        <f>IFERROR(INDEX(Team_Data!J$8:J$2007,$B1061,1)&amp;"","")</f>
        <v/>
      </c>
      <c r="D1061" s="227" t="str">
        <f>IFERROR(INDEX(Team_Data!K$8:K$2007,$B1061,1)&amp;"","")</f>
        <v/>
      </c>
      <c r="E1061" s="231" t="str">
        <f>IFERROR(IF(LEN(INDEX(Team_Data!L$8:L$2007,$B1061,1))&gt;0,INDEX(Team_Data!L$8:L$2007,$B1061,1),""),"")</f>
        <v/>
      </c>
      <c r="F1061" s="231" t="str">
        <f>IFERROR(IF(LEN(INDEX(Team_Data!M$8:M$2007,$B1061,1))&gt;0,INDEX(Team_Data!M$8:M$2007,$B1061,1),""),"")</f>
        <v/>
      </c>
      <c r="G1061" s="225" t="str">
        <f t="shared" si="84"/>
        <v/>
      </c>
      <c r="H1061" s="225" t="str">
        <f>IFERROR(IF(ISNUMBER(G1061),COUNTIF($G$4:G1061,G1061),""),"")</f>
        <v/>
      </c>
      <c r="I1061" s="225" t="str">
        <f t="shared" si="85"/>
        <v>-</v>
      </c>
      <c r="J1061" s="225" t="str">
        <f t="shared" si="86"/>
        <v/>
      </c>
      <c r="K1061" s="232" t="str">
        <f t="shared" ca="1" si="87"/>
        <v/>
      </c>
      <c r="L1061" s="225" t="str">
        <f t="shared" ca="1" si="88"/>
        <v/>
      </c>
      <c r="M1061" s="18"/>
    </row>
    <row r="1062" spans="2:13" x14ac:dyDescent="0.25">
      <c r="B1062" s="92">
        <v>1059</v>
      </c>
      <c r="C1062" s="227" t="str">
        <f>IFERROR(INDEX(Team_Data!J$8:J$2007,$B1062,1)&amp;"","")</f>
        <v/>
      </c>
      <c r="D1062" s="227" t="str">
        <f>IFERROR(INDEX(Team_Data!K$8:K$2007,$B1062,1)&amp;"","")</f>
        <v/>
      </c>
      <c r="E1062" s="231" t="str">
        <f>IFERROR(IF(LEN(INDEX(Team_Data!L$8:L$2007,$B1062,1))&gt;0,INDEX(Team_Data!L$8:L$2007,$B1062,1),""),"")</f>
        <v/>
      </c>
      <c r="F1062" s="231" t="str">
        <f>IFERROR(IF(LEN(INDEX(Team_Data!M$8:M$2007,$B1062,1))&gt;0,INDEX(Team_Data!M$8:M$2007,$B1062,1),""),"")</f>
        <v/>
      </c>
      <c r="G1062" s="225" t="str">
        <f t="shared" si="84"/>
        <v/>
      </c>
      <c r="H1062" s="225" t="str">
        <f>IFERROR(IF(ISNUMBER(G1062),COUNTIF($G$4:G1062,G1062),""),"")</f>
        <v/>
      </c>
      <c r="I1062" s="225" t="str">
        <f t="shared" si="85"/>
        <v>-</v>
      </c>
      <c r="J1062" s="225" t="str">
        <f t="shared" si="86"/>
        <v/>
      </c>
      <c r="K1062" s="232" t="str">
        <f t="shared" ca="1" si="87"/>
        <v/>
      </c>
      <c r="L1062" s="225" t="str">
        <f t="shared" ca="1" si="88"/>
        <v/>
      </c>
      <c r="M1062" s="18"/>
    </row>
    <row r="1063" spans="2:13" x14ac:dyDescent="0.25">
      <c r="B1063" s="92">
        <v>1060</v>
      </c>
      <c r="C1063" s="227" t="str">
        <f>IFERROR(INDEX(Team_Data!J$8:J$2007,$B1063,1)&amp;"","")</f>
        <v/>
      </c>
      <c r="D1063" s="227" t="str">
        <f>IFERROR(INDEX(Team_Data!K$8:K$2007,$B1063,1)&amp;"","")</f>
        <v/>
      </c>
      <c r="E1063" s="231" t="str">
        <f>IFERROR(IF(LEN(INDEX(Team_Data!L$8:L$2007,$B1063,1))&gt;0,INDEX(Team_Data!L$8:L$2007,$B1063,1),""),"")</f>
        <v/>
      </c>
      <c r="F1063" s="231" t="str">
        <f>IFERROR(IF(LEN(INDEX(Team_Data!M$8:M$2007,$B1063,1))&gt;0,INDEX(Team_Data!M$8:M$2007,$B1063,1),""),"")</f>
        <v/>
      </c>
      <c r="G1063" s="225" t="str">
        <f t="shared" si="84"/>
        <v/>
      </c>
      <c r="H1063" s="225" t="str">
        <f>IFERROR(IF(ISNUMBER(G1063),COUNTIF($G$4:G1063,G1063),""),"")</f>
        <v/>
      </c>
      <c r="I1063" s="225" t="str">
        <f t="shared" si="85"/>
        <v>-</v>
      </c>
      <c r="J1063" s="225" t="str">
        <f t="shared" si="86"/>
        <v/>
      </c>
      <c r="K1063" s="232" t="str">
        <f t="shared" ca="1" si="87"/>
        <v/>
      </c>
      <c r="L1063" s="225" t="str">
        <f t="shared" ca="1" si="88"/>
        <v/>
      </c>
      <c r="M1063" s="18"/>
    </row>
    <row r="1064" spans="2:13" x14ac:dyDescent="0.25">
      <c r="B1064" s="92">
        <v>1061</v>
      </c>
      <c r="C1064" s="227" t="str">
        <f>IFERROR(INDEX(Team_Data!J$8:J$2007,$B1064,1)&amp;"","")</f>
        <v/>
      </c>
      <c r="D1064" s="227" t="str">
        <f>IFERROR(INDEX(Team_Data!K$8:K$2007,$B1064,1)&amp;"","")</f>
        <v/>
      </c>
      <c r="E1064" s="231" t="str">
        <f>IFERROR(IF(LEN(INDEX(Team_Data!L$8:L$2007,$B1064,1))&gt;0,INDEX(Team_Data!L$8:L$2007,$B1064,1),""),"")</f>
        <v/>
      </c>
      <c r="F1064" s="231" t="str">
        <f>IFERROR(IF(LEN(INDEX(Team_Data!M$8:M$2007,$B1064,1))&gt;0,INDEX(Team_Data!M$8:M$2007,$B1064,1),""),"")</f>
        <v/>
      </c>
      <c r="G1064" s="225" t="str">
        <f t="shared" si="84"/>
        <v/>
      </c>
      <c r="H1064" s="225" t="str">
        <f>IFERROR(IF(ISNUMBER(G1064),COUNTIF($G$4:G1064,G1064),""),"")</f>
        <v/>
      </c>
      <c r="I1064" s="225" t="str">
        <f t="shared" si="85"/>
        <v>-</v>
      </c>
      <c r="J1064" s="225" t="str">
        <f t="shared" si="86"/>
        <v/>
      </c>
      <c r="K1064" s="232" t="str">
        <f t="shared" ca="1" si="87"/>
        <v/>
      </c>
      <c r="L1064" s="225" t="str">
        <f t="shared" ca="1" si="88"/>
        <v/>
      </c>
      <c r="M1064" s="18"/>
    </row>
    <row r="1065" spans="2:13" x14ac:dyDescent="0.25">
      <c r="B1065" s="92">
        <v>1062</v>
      </c>
      <c r="C1065" s="227" t="str">
        <f>IFERROR(INDEX(Team_Data!J$8:J$2007,$B1065,1)&amp;"","")</f>
        <v/>
      </c>
      <c r="D1065" s="227" t="str">
        <f>IFERROR(INDEX(Team_Data!K$8:K$2007,$B1065,1)&amp;"","")</f>
        <v/>
      </c>
      <c r="E1065" s="231" t="str">
        <f>IFERROR(IF(LEN(INDEX(Team_Data!L$8:L$2007,$B1065,1))&gt;0,INDEX(Team_Data!L$8:L$2007,$B1065,1),""),"")</f>
        <v/>
      </c>
      <c r="F1065" s="231" t="str">
        <f>IFERROR(IF(LEN(INDEX(Team_Data!M$8:M$2007,$B1065,1))&gt;0,INDEX(Team_Data!M$8:M$2007,$B1065,1),""),"")</f>
        <v/>
      </c>
      <c r="G1065" s="225" t="str">
        <f t="shared" si="84"/>
        <v/>
      </c>
      <c r="H1065" s="225" t="str">
        <f>IFERROR(IF(ISNUMBER(G1065),COUNTIF($G$4:G1065,G1065),""),"")</f>
        <v/>
      </c>
      <c r="I1065" s="225" t="str">
        <f t="shared" si="85"/>
        <v>-</v>
      </c>
      <c r="J1065" s="225" t="str">
        <f t="shared" si="86"/>
        <v/>
      </c>
      <c r="K1065" s="232" t="str">
        <f t="shared" ca="1" si="87"/>
        <v/>
      </c>
      <c r="L1065" s="225" t="str">
        <f t="shared" ca="1" si="88"/>
        <v/>
      </c>
      <c r="M1065" s="18"/>
    </row>
    <row r="1066" spans="2:13" x14ac:dyDescent="0.25">
      <c r="B1066" s="92">
        <v>1063</v>
      </c>
      <c r="C1066" s="227" t="str">
        <f>IFERROR(INDEX(Team_Data!J$8:J$2007,$B1066,1)&amp;"","")</f>
        <v/>
      </c>
      <c r="D1066" s="227" t="str">
        <f>IFERROR(INDEX(Team_Data!K$8:K$2007,$B1066,1)&amp;"","")</f>
        <v/>
      </c>
      <c r="E1066" s="231" t="str">
        <f>IFERROR(IF(LEN(INDEX(Team_Data!L$8:L$2007,$B1066,1))&gt;0,INDEX(Team_Data!L$8:L$2007,$B1066,1),""),"")</f>
        <v/>
      </c>
      <c r="F1066" s="231" t="str">
        <f>IFERROR(IF(LEN(INDEX(Team_Data!M$8:M$2007,$B1066,1))&gt;0,INDEX(Team_Data!M$8:M$2007,$B1066,1),""),"")</f>
        <v/>
      </c>
      <c r="G1066" s="225" t="str">
        <f t="shared" si="84"/>
        <v/>
      </c>
      <c r="H1066" s="225" t="str">
        <f>IFERROR(IF(ISNUMBER(G1066),COUNTIF($G$4:G1066,G1066),""),"")</f>
        <v/>
      </c>
      <c r="I1066" s="225" t="str">
        <f t="shared" si="85"/>
        <v>-</v>
      </c>
      <c r="J1066" s="225" t="str">
        <f t="shared" si="86"/>
        <v/>
      </c>
      <c r="K1066" s="232" t="str">
        <f t="shared" ca="1" si="87"/>
        <v/>
      </c>
      <c r="L1066" s="225" t="str">
        <f t="shared" ca="1" si="88"/>
        <v/>
      </c>
      <c r="M1066" s="18"/>
    </row>
    <row r="1067" spans="2:13" x14ac:dyDescent="0.25">
      <c r="B1067" s="92">
        <v>1064</v>
      </c>
      <c r="C1067" s="227" t="str">
        <f>IFERROR(INDEX(Team_Data!J$8:J$2007,$B1067,1)&amp;"","")</f>
        <v/>
      </c>
      <c r="D1067" s="227" t="str">
        <f>IFERROR(INDEX(Team_Data!K$8:K$2007,$B1067,1)&amp;"","")</f>
        <v/>
      </c>
      <c r="E1067" s="231" t="str">
        <f>IFERROR(IF(LEN(INDEX(Team_Data!L$8:L$2007,$B1067,1))&gt;0,INDEX(Team_Data!L$8:L$2007,$B1067,1),""),"")</f>
        <v/>
      </c>
      <c r="F1067" s="231" t="str">
        <f>IFERROR(IF(LEN(INDEX(Team_Data!M$8:M$2007,$B1067,1))&gt;0,INDEX(Team_Data!M$8:M$2007,$B1067,1),""),"")</f>
        <v/>
      </c>
      <c r="G1067" s="225" t="str">
        <f t="shared" si="84"/>
        <v/>
      </c>
      <c r="H1067" s="225" t="str">
        <f>IFERROR(IF(ISNUMBER(G1067),COUNTIF($G$4:G1067,G1067),""),"")</f>
        <v/>
      </c>
      <c r="I1067" s="225" t="str">
        <f t="shared" si="85"/>
        <v>-</v>
      </c>
      <c r="J1067" s="225" t="str">
        <f t="shared" si="86"/>
        <v/>
      </c>
      <c r="K1067" s="232" t="str">
        <f t="shared" ca="1" si="87"/>
        <v/>
      </c>
      <c r="L1067" s="225" t="str">
        <f t="shared" ca="1" si="88"/>
        <v/>
      </c>
      <c r="M1067" s="18"/>
    </row>
    <row r="1068" spans="2:13" x14ac:dyDescent="0.25">
      <c r="B1068" s="92">
        <v>1065</v>
      </c>
      <c r="C1068" s="227" t="str">
        <f>IFERROR(INDEX(Team_Data!J$8:J$2007,$B1068,1)&amp;"","")</f>
        <v/>
      </c>
      <c r="D1068" s="227" t="str">
        <f>IFERROR(INDEX(Team_Data!K$8:K$2007,$B1068,1)&amp;"","")</f>
        <v/>
      </c>
      <c r="E1068" s="231" t="str">
        <f>IFERROR(IF(LEN(INDEX(Team_Data!L$8:L$2007,$B1068,1))&gt;0,INDEX(Team_Data!L$8:L$2007,$B1068,1),""),"")</f>
        <v/>
      </c>
      <c r="F1068" s="231" t="str">
        <f>IFERROR(IF(LEN(INDEX(Team_Data!M$8:M$2007,$B1068,1))&gt;0,INDEX(Team_Data!M$8:M$2007,$B1068,1),""),"")</f>
        <v/>
      </c>
      <c r="G1068" s="225" t="str">
        <f t="shared" si="84"/>
        <v/>
      </c>
      <c r="H1068" s="225" t="str">
        <f>IFERROR(IF(ISNUMBER(G1068),COUNTIF($G$4:G1068,G1068),""),"")</f>
        <v/>
      </c>
      <c r="I1068" s="225" t="str">
        <f t="shared" si="85"/>
        <v>-</v>
      </c>
      <c r="J1068" s="225" t="str">
        <f t="shared" si="86"/>
        <v/>
      </c>
      <c r="K1068" s="232" t="str">
        <f t="shared" ca="1" si="87"/>
        <v/>
      </c>
      <c r="L1068" s="225" t="str">
        <f t="shared" ca="1" si="88"/>
        <v/>
      </c>
      <c r="M1068" s="18"/>
    </row>
    <row r="1069" spans="2:13" x14ac:dyDescent="0.25">
      <c r="B1069" s="92">
        <v>1066</v>
      </c>
      <c r="C1069" s="227" t="str">
        <f>IFERROR(INDEX(Team_Data!J$8:J$2007,$B1069,1)&amp;"","")</f>
        <v/>
      </c>
      <c r="D1069" s="227" t="str">
        <f>IFERROR(INDEX(Team_Data!K$8:K$2007,$B1069,1)&amp;"","")</f>
        <v/>
      </c>
      <c r="E1069" s="231" t="str">
        <f>IFERROR(IF(LEN(INDEX(Team_Data!L$8:L$2007,$B1069,1))&gt;0,INDEX(Team_Data!L$8:L$2007,$B1069,1),""),"")</f>
        <v/>
      </c>
      <c r="F1069" s="231" t="str">
        <f>IFERROR(IF(LEN(INDEX(Team_Data!M$8:M$2007,$B1069,1))&gt;0,INDEX(Team_Data!M$8:M$2007,$B1069,1),""),"")</f>
        <v/>
      </c>
      <c r="G1069" s="225" t="str">
        <f t="shared" si="84"/>
        <v/>
      </c>
      <c r="H1069" s="225" t="str">
        <f>IFERROR(IF(ISNUMBER(G1069),COUNTIF($G$4:G1069,G1069),""),"")</f>
        <v/>
      </c>
      <c r="I1069" s="225" t="str">
        <f t="shared" si="85"/>
        <v>-</v>
      </c>
      <c r="J1069" s="225" t="str">
        <f t="shared" si="86"/>
        <v/>
      </c>
      <c r="K1069" s="232" t="str">
        <f t="shared" ca="1" si="87"/>
        <v/>
      </c>
      <c r="L1069" s="225" t="str">
        <f t="shared" ca="1" si="88"/>
        <v/>
      </c>
      <c r="M1069" s="18"/>
    </row>
    <row r="1070" spans="2:13" x14ac:dyDescent="0.25">
      <c r="B1070" s="92">
        <v>1067</v>
      </c>
      <c r="C1070" s="227" t="str">
        <f>IFERROR(INDEX(Team_Data!J$8:J$2007,$B1070,1)&amp;"","")</f>
        <v/>
      </c>
      <c r="D1070" s="227" t="str">
        <f>IFERROR(INDEX(Team_Data!K$8:K$2007,$B1070,1)&amp;"","")</f>
        <v/>
      </c>
      <c r="E1070" s="231" t="str">
        <f>IFERROR(IF(LEN(INDEX(Team_Data!L$8:L$2007,$B1070,1))&gt;0,INDEX(Team_Data!L$8:L$2007,$B1070,1),""),"")</f>
        <v/>
      </c>
      <c r="F1070" s="231" t="str">
        <f>IFERROR(IF(LEN(INDEX(Team_Data!M$8:M$2007,$B1070,1))&gt;0,INDEX(Team_Data!M$8:M$2007,$B1070,1),""),"")</f>
        <v/>
      </c>
      <c r="G1070" s="225" t="str">
        <f t="shared" si="84"/>
        <v/>
      </c>
      <c r="H1070" s="225" t="str">
        <f>IFERROR(IF(ISNUMBER(G1070),COUNTIF($G$4:G1070,G1070),""),"")</f>
        <v/>
      </c>
      <c r="I1070" s="225" t="str">
        <f t="shared" si="85"/>
        <v>-</v>
      </c>
      <c r="J1070" s="225" t="str">
        <f t="shared" si="86"/>
        <v/>
      </c>
      <c r="K1070" s="232" t="str">
        <f t="shared" ca="1" si="87"/>
        <v/>
      </c>
      <c r="L1070" s="225" t="str">
        <f t="shared" ca="1" si="88"/>
        <v/>
      </c>
      <c r="M1070" s="18"/>
    </row>
    <row r="1071" spans="2:13" x14ac:dyDescent="0.25">
      <c r="B1071" s="92">
        <v>1068</v>
      </c>
      <c r="C1071" s="227" t="str">
        <f>IFERROR(INDEX(Team_Data!J$8:J$2007,$B1071,1)&amp;"","")</f>
        <v/>
      </c>
      <c r="D1071" s="227" t="str">
        <f>IFERROR(INDEX(Team_Data!K$8:K$2007,$B1071,1)&amp;"","")</f>
        <v/>
      </c>
      <c r="E1071" s="231" t="str">
        <f>IFERROR(IF(LEN(INDEX(Team_Data!L$8:L$2007,$B1071,1))&gt;0,INDEX(Team_Data!L$8:L$2007,$B1071,1),""),"")</f>
        <v/>
      </c>
      <c r="F1071" s="231" t="str">
        <f>IFERROR(IF(LEN(INDEX(Team_Data!M$8:M$2007,$B1071,1))&gt;0,INDEX(Team_Data!M$8:M$2007,$B1071,1),""),"")</f>
        <v/>
      </c>
      <c r="G1071" s="225" t="str">
        <f t="shared" si="84"/>
        <v/>
      </c>
      <c r="H1071" s="225" t="str">
        <f>IFERROR(IF(ISNUMBER(G1071),COUNTIF($G$4:G1071,G1071),""),"")</f>
        <v/>
      </c>
      <c r="I1071" s="225" t="str">
        <f t="shared" si="85"/>
        <v>-</v>
      </c>
      <c r="J1071" s="225" t="str">
        <f t="shared" si="86"/>
        <v/>
      </c>
      <c r="K1071" s="232" t="str">
        <f t="shared" ca="1" si="87"/>
        <v/>
      </c>
      <c r="L1071" s="225" t="str">
        <f t="shared" ca="1" si="88"/>
        <v/>
      </c>
      <c r="M1071" s="18"/>
    </row>
    <row r="1072" spans="2:13" x14ac:dyDescent="0.25">
      <c r="B1072" s="92">
        <v>1069</v>
      </c>
      <c r="C1072" s="227" t="str">
        <f>IFERROR(INDEX(Team_Data!J$8:J$2007,$B1072,1)&amp;"","")</f>
        <v/>
      </c>
      <c r="D1072" s="227" t="str">
        <f>IFERROR(INDEX(Team_Data!K$8:K$2007,$B1072,1)&amp;"","")</f>
        <v/>
      </c>
      <c r="E1072" s="231" t="str">
        <f>IFERROR(IF(LEN(INDEX(Team_Data!L$8:L$2007,$B1072,1))&gt;0,INDEX(Team_Data!L$8:L$2007,$B1072,1),""),"")</f>
        <v/>
      </c>
      <c r="F1072" s="231" t="str">
        <f>IFERROR(IF(LEN(INDEX(Team_Data!M$8:M$2007,$B1072,1))&gt;0,INDEX(Team_Data!M$8:M$2007,$B1072,1),""),"")</f>
        <v/>
      </c>
      <c r="G1072" s="225" t="str">
        <f t="shared" si="84"/>
        <v/>
      </c>
      <c r="H1072" s="225" t="str">
        <f>IFERROR(IF(ISNUMBER(G1072),COUNTIF($G$4:G1072,G1072),""),"")</f>
        <v/>
      </c>
      <c r="I1072" s="225" t="str">
        <f t="shared" si="85"/>
        <v>-</v>
      </c>
      <c r="J1072" s="225" t="str">
        <f t="shared" si="86"/>
        <v/>
      </c>
      <c r="K1072" s="232" t="str">
        <f t="shared" ca="1" si="87"/>
        <v/>
      </c>
      <c r="L1072" s="225" t="str">
        <f t="shared" ca="1" si="88"/>
        <v/>
      </c>
      <c r="M1072" s="18"/>
    </row>
    <row r="1073" spans="2:13" x14ac:dyDescent="0.25">
      <c r="B1073" s="92">
        <v>1070</v>
      </c>
      <c r="C1073" s="227" t="str">
        <f>IFERROR(INDEX(Team_Data!J$8:J$2007,$B1073,1)&amp;"","")</f>
        <v/>
      </c>
      <c r="D1073" s="227" t="str">
        <f>IFERROR(INDEX(Team_Data!K$8:K$2007,$B1073,1)&amp;"","")</f>
        <v/>
      </c>
      <c r="E1073" s="231" t="str">
        <f>IFERROR(IF(LEN(INDEX(Team_Data!L$8:L$2007,$B1073,1))&gt;0,INDEX(Team_Data!L$8:L$2007,$B1073,1),""),"")</f>
        <v/>
      </c>
      <c r="F1073" s="231" t="str">
        <f>IFERROR(IF(LEN(INDEX(Team_Data!M$8:M$2007,$B1073,1))&gt;0,INDEX(Team_Data!M$8:M$2007,$B1073,1),""),"")</f>
        <v/>
      </c>
      <c r="G1073" s="225" t="str">
        <f t="shared" si="84"/>
        <v/>
      </c>
      <c r="H1073" s="225" t="str">
        <f>IFERROR(IF(ISNUMBER(G1073),COUNTIF($G$4:G1073,G1073),""),"")</f>
        <v/>
      </c>
      <c r="I1073" s="225" t="str">
        <f t="shared" si="85"/>
        <v>-</v>
      </c>
      <c r="J1073" s="225" t="str">
        <f t="shared" si="86"/>
        <v/>
      </c>
      <c r="K1073" s="232" t="str">
        <f t="shared" ca="1" si="87"/>
        <v/>
      </c>
      <c r="L1073" s="225" t="str">
        <f t="shared" ca="1" si="88"/>
        <v/>
      </c>
      <c r="M1073" s="18"/>
    </row>
    <row r="1074" spans="2:13" x14ac:dyDescent="0.25">
      <c r="B1074" s="92">
        <v>1071</v>
      </c>
      <c r="C1074" s="227" t="str">
        <f>IFERROR(INDEX(Team_Data!J$8:J$2007,$B1074,1)&amp;"","")</f>
        <v/>
      </c>
      <c r="D1074" s="227" t="str">
        <f>IFERROR(INDEX(Team_Data!K$8:K$2007,$B1074,1)&amp;"","")</f>
        <v/>
      </c>
      <c r="E1074" s="231" t="str">
        <f>IFERROR(IF(LEN(INDEX(Team_Data!L$8:L$2007,$B1074,1))&gt;0,INDEX(Team_Data!L$8:L$2007,$B1074,1),""),"")</f>
        <v/>
      </c>
      <c r="F1074" s="231" t="str">
        <f>IFERROR(IF(LEN(INDEX(Team_Data!M$8:M$2007,$B1074,1))&gt;0,INDEX(Team_Data!M$8:M$2007,$B1074,1),""),"")</f>
        <v/>
      </c>
      <c r="G1074" s="225" t="str">
        <f t="shared" si="84"/>
        <v/>
      </c>
      <c r="H1074" s="225" t="str">
        <f>IFERROR(IF(ISNUMBER(G1074),COUNTIF($G$4:G1074,G1074),""),"")</f>
        <v/>
      </c>
      <c r="I1074" s="225" t="str">
        <f t="shared" si="85"/>
        <v>-</v>
      </c>
      <c r="J1074" s="225" t="str">
        <f t="shared" si="86"/>
        <v/>
      </c>
      <c r="K1074" s="232" t="str">
        <f t="shared" ca="1" si="87"/>
        <v/>
      </c>
      <c r="L1074" s="225" t="str">
        <f t="shared" ca="1" si="88"/>
        <v/>
      </c>
      <c r="M1074" s="18"/>
    </row>
    <row r="1075" spans="2:13" x14ac:dyDescent="0.25">
      <c r="B1075" s="92">
        <v>1072</v>
      </c>
      <c r="C1075" s="227" t="str">
        <f>IFERROR(INDEX(Team_Data!J$8:J$2007,$B1075,1)&amp;"","")</f>
        <v/>
      </c>
      <c r="D1075" s="227" t="str">
        <f>IFERROR(INDEX(Team_Data!K$8:K$2007,$B1075,1)&amp;"","")</f>
        <v/>
      </c>
      <c r="E1075" s="231" t="str">
        <f>IFERROR(IF(LEN(INDEX(Team_Data!L$8:L$2007,$B1075,1))&gt;0,INDEX(Team_Data!L$8:L$2007,$B1075,1),""),"")</f>
        <v/>
      </c>
      <c r="F1075" s="231" t="str">
        <f>IFERROR(IF(LEN(INDEX(Team_Data!M$8:M$2007,$B1075,1))&gt;0,INDEX(Team_Data!M$8:M$2007,$B1075,1),""),"")</f>
        <v/>
      </c>
      <c r="G1075" s="225" t="str">
        <f t="shared" si="84"/>
        <v/>
      </c>
      <c r="H1075" s="225" t="str">
        <f>IFERROR(IF(ISNUMBER(G1075),COUNTIF($G$4:G1075,G1075),""),"")</f>
        <v/>
      </c>
      <c r="I1075" s="225" t="str">
        <f t="shared" si="85"/>
        <v>-</v>
      </c>
      <c r="J1075" s="225" t="str">
        <f t="shared" si="86"/>
        <v/>
      </c>
      <c r="K1075" s="232" t="str">
        <f t="shared" ca="1" si="87"/>
        <v/>
      </c>
      <c r="L1075" s="225" t="str">
        <f t="shared" ca="1" si="88"/>
        <v/>
      </c>
      <c r="M1075" s="18"/>
    </row>
    <row r="1076" spans="2:13" x14ac:dyDescent="0.25">
      <c r="B1076" s="92">
        <v>1073</v>
      </c>
      <c r="C1076" s="227" t="str">
        <f>IFERROR(INDEX(Team_Data!J$8:J$2007,$B1076,1)&amp;"","")</f>
        <v/>
      </c>
      <c r="D1076" s="227" t="str">
        <f>IFERROR(INDEX(Team_Data!K$8:K$2007,$B1076,1)&amp;"","")</f>
        <v/>
      </c>
      <c r="E1076" s="231" t="str">
        <f>IFERROR(IF(LEN(INDEX(Team_Data!L$8:L$2007,$B1076,1))&gt;0,INDEX(Team_Data!L$8:L$2007,$B1076,1),""),"")</f>
        <v/>
      </c>
      <c r="F1076" s="231" t="str">
        <f>IFERROR(IF(LEN(INDEX(Team_Data!M$8:M$2007,$B1076,1))&gt;0,INDEX(Team_Data!M$8:M$2007,$B1076,1),""),"")</f>
        <v/>
      </c>
      <c r="G1076" s="225" t="str">
        <f t="shared" si="84"/>
        <v/>
      </c>
      <c r="H1076" s="225" t="str">
        <f>IFERROR(IF(ISNUMBER(G1076),COUNTIF($G$4:G1076,G1076),""),"")</f>
        <v/>
      </c>
      <c r="I1076" s="225" t="str">
        <f t="shared" si="85"/>
        <v>-</v>
      </c>
      <c r="J1076" s="225" t="str">
        <f t="shared" si="86"/>
        <v/>
      </c>
      <c r="K1076" s="232" t="str">
        <f t="shared" ca="1" si="87"/>
        <v/>
      </c>
      <c r="L1076" s="225" t="str">
        <f t="shared" ca="1" si="88"/>
        <v/>
      </c>
      <c r="M1076" s="18"/>
    </row>
    <row r="1077" spans="2:13" x14ac:dyDescent="0.25">
      <c r="B1077" s="92">
        <v>1074</v>
      </c>
      <c r="C1077" s="227" t="str">
        <f>IFERROR(INDEX(Team_Data!J$8:J$2007,$B1077,1)&amp;"","")</f>
        <v/>
      </c>
      <c r="D1077" s="227" t="str">
        <f>IFERROR(INDEX(Team_Data!K$8:K$2007,$B1077,1)&amp;"","")</f>
        <v/>
      </c>
      <c r="E1077" s="231" t="str">
        <f>IFERROR(IF(LEN(INDEX(Team_Data!L$8:L$2007,$B1077,1))&gt;0,INDEX(Team_Data!L$8:L$2007,$B1077,1),""),"")</f>
        <v/>
      </c>
      <c r="F1077" s="231" t="str">
        <f>IFERROR(IF(LEN(INDEX(Team_Data!M$8:M$2007,$B1077,1))&gt;0,INDEX(Team_Data!M$8:M$2007,$B1077,1),""),"")</f>
        <v/>
      </c>
      <c r="G1077" s="225" t="str">
        <f t="shared" si="84"/>
        <v/>
      </c>
      <c r="H1077" s="225" t="str">
        <f>IFERROR(IF(ISNUMBER(G1077),COUNTIF($G$4:G1077,G1077),""),"")</f>
        <v/>
      </c>
      <c r="I1077" s="225" t="str">
        <f t="shared" si="85"/>
        <v>-</v>
      </c>
      <c r="J1077" s="225" t="str">
        <f t="shared" si="86"/>
        <v/>
      </c>
      <c r="K1077" s="232" t="str">
        <f t="shared" ca="1" si="87"/>
        <v/>
      </c>
      <c r="L1077" s="225" t="str">
        <f t="shared" ca="1" si="88"/>
        <v/>
      </c>
      <c r="M1077" s="18"/>
    </row>
    <row r="1078" spans="2:13" x14ac:dyDescent="0.25">
      <c r="B1078" s="92">
        <v>1075</v>
      </c>
      <c r="C1078" s="227" t="str">
        <f>IFERROR(INDEX(Team_Data!J$8:J$2007,$B1078,1)&amp;"","")</f>
        <v/>
      </c>
      <c r="D1078" s="227" t="str">
        <f>IFERROR(INDEX(Team_Data!K$8:K$2007,$B1078,1)&amp;"","")</f>
        <v/>
      </c>
      <c r="E1078" s="231" t="str">
        <f>IFERROR(IF(LEN(INDEX(Team_Data!L$8:L$2007,$B1078,1))&gt;0,INDEX(Team_Data!L$8:L$2007,$B1078,1),""),"")</f>
        <v/>
      </c>
      <c r="F1078" s="231" t="str">
        <f>IFERROR(IF(LEN(INDEX(Team_Data!M$8:M$2007,$B1078,1))&gt;0,INDEX(Team_Data!M$8:M$2007,$B1078,1),""),"")</f>
        <v/>
      </c>
      <c r="G1078" s="225" t="str">
        <f t="shared" si="84"/>
        <v/>
      </c>
      <c r="H1078" s="225" t="str">
        <f>IFERROR(IF(ISNUMBER(G1078),COUNTIF($G$4:G1078,G1078),""),"")</f>
        <v/>
      </c>
      <c r="I1078" s="225" t="str">
        <f t="shared" si="85"/>
        <v>-</v>
      </c>
      <c r="J1078" s="225" t="str">
        <f t="shared" si="86"/>
        <v/>
      </c>
      <c r="K1078" s="232" t="str">
        <f t="shared" ca="1" si="87"/>
        <v/>
      </c>
      <c r="L1078" s="225" t="str">
        <f t="shared" ca="1" si="88"/>
        <v/>
      </c>
      <c r="M1078" s="18"/>
    </row>
    <row r="1079" spans="2:13" x14ac:dyDescent="0.25">
      <c r="B1079" s="92">
        <v>1076</v>
      </c>
      <c r="C1079" s="227" t="str">
        <f>IFERROR(INDEX(Team_Data!J$8:J$2007,$B1079,1)&amp;"","")</f>
        <v/>
      </c>
      <c r="D1079" s="227" t="str">
        <f>IFERROR(INDEX(Team_Data!K$8:K$2007,$B1079,1)&amp;"","")</f>
        <v/>
      </c>
      <c r="E1079" s="231" t="str">
        <f>IFERROR(IF(LEN(INDEX(Team_Data!L$8:L$2007,$B1079,1))&gt;0,INDEX(Team_Data!L$8:L$2007,$B1079,1),""),"")</f>
        <v/>
      </c>
      <c r="F1079" s="231" t="str">
        <f>IFERROR(IF(LEN(INDEX(Team_Data!M$8:M$2007,$B1079,1))&gt;0,INDEX(Team_Data!M$8:M$2007,$B1079,1),""),"")</f>
        <v/>
      </c>
      <c r="G1079" s="225" t="str">
        <f t="shared" si="84"/>
        <v/>
      </c>
      <c r="H1079" s="225" t="str">
        <f>IFERROR(IF(ISNUMBER(G1079),COUNTIF($G$4:G1079,G1079),""),"")</f>
        <v/>
      </c>
      <c r="I1079" s="225" t="str">
        <f t="shared" si="85"/>
        <v>-</v>
      </c>
      <c r="J1079" s="225" t="str">
        <f t="shared" si="86"/>
        <v/>
      </c>
      <c r="K1079" s="232" t="str">
        <f t="shared" ca="1" si="87"/>
        <v/>
      </c>
      <c r="L1079" s="225" t="str">
        <f t="shared" ca="1" si="88"/>
        <v/>
      </c>
      <c r="M1079" s="18"/>
    </row>
    <row r="1080" spans="2:13" x14ac:dyDescent="0.25">
      <c r="B1080" s="92">
        <v>1077</v>
      </c>
      <c r="C1080" s="227" t="str">
        <f>IFERROR(INDEX(Team_Data!J$8:J$2007,$B1080,1)&amp;"","")</f>
        <v/>
      </c>
      <c r="D1080" s="227" t="str">
        <f>IFERROR(INDEX(Team_Data!K$8:K$2007,$B1080,1)&amp;"","")</f>
        <v/>
      </c>
      <c r="E1080" s="231" t="str">
        <f>IFERROR(IF(LEN(INDEX(Team_Data!L$8:L$2007,$B1080,1))&gt;0,INDEX(Team_Data!L$8:L$2007,$B1080,1),""),"")</f>
        <v/>
      </c>
      <c r="F1080" s="231" t="str">
        <f>IFERROR(IF(LEN(INDEX(Team_Data!M$8:M$2007,$B1080,1))&gt;0,INDEX(Team_Data!M$8:M$2007,$B1080,1),""),"")</f>
        <v/>
      </c>
      <c r="G1080" s="225" t="str">
        <f t="shared" si="84"/>
        <v/>
      </c>
      <c r="H1080" s="225" t="str">
        <f>IFERROR(IF(ISNUMBER(G1080),COUNTIF($G$4:G1080,G1080),""),"")</f>
        <v/>
      </c>
      <c r="I1080" s="225" t="str">
        <f t="shared" si="85"/>
        <v>-</v>
      </c>
      <c r="J1080" s="225" t="str">
        <f t="shared" si="86"/>
        <v/>
      </c>
      <c r="K1080" s="232" t="str">
        <f t="shared" ca="1" si="87"/>
        <v/>
      </c>
      <c r="L1080" s="225" t="str">
        <f t="shared" ca="1" si="88"/>
        <v/>
      </c>
      <c r="M1080" s="18"/>
    </row>
    <row r="1081" spans="2:13" x14ac:dyDescent="0.25">
      <c r="B1081" s="92">
        <v>1078</v>
      </c>
      <c r="C1081" s="227" t="str">
        <f>IFERROR(INDEX(Team_Data!J$8:J$2007,$B1081,1)&amp;"","")</f>
        <v/>
      </c>
      <c r="D1081" s="227" t="str">
        <f>IFERROR(INDEX(Team_Data!K$8:K$2007,$B1081,1)&amp;"","")</f>
        <v/>
      </c>
      <c r="E1081" s="231" t="str">
        <f>IFERROR(IF(LEN(INDEX(Team_Data!L$8:L$2007,$B1081,1))&gt;0,INDEX(Team_Data!L$8:L$2007,$B1081,1),""),"")</f>
        <v/>
      </c>
      <c r="F1081" s="231" t="str">
        <f>IFERROR(IF(LEN(INDEX(Team_Data!M$8:M$2007,$B1081,1))&gt;0,INDEX(Team_Data!M$8:M$2007,$B1081,1),""),"")</f>
        <v/>
      </c>
      <c r="G1081" s="225" t="str">
        <f t="shared" si="84"/>
        <v/>
      </c>
      <c r="H1081" s="225" t="str">
        <f>IFERROR(IF(ISNUMBER(G1081),COUNTIF($G$4:G1081,G1081),""),"")</f>
        <v/>
      </c>
      <c r="I1081" s="225" t="str">
        <f t="shared" si="85"/>
        <v>-</v>
      </c>
      <c r="J1081" s="225" t="str">
        <f t="shared" si="86"/>
        <v/>
      </c>
      <c r="K1081" s="232" t="str">
        <f t="shared" ca="1" si="87"/>
        <v/>
      </c>
      <c r="L1081" s="225" t="str">
        <f t="shared" ca="1" si="88"/>
        <v/>
      </c>
      <c r="M1081" s="18"/>
    </row>
    <row r="1082" spans="2:13" x14ac:dyDescent="0.25">
      <c r="B1082" s="92">
        <v>1079</v>
      </c>
      <c r="C1082" s="227" t="str">
        <f>IFERROR(INDEX(Team_Data!J$8:J$2007,$B1082,1)&amp;"","")</f>
        <v/>
      </c>
      <c r="D1082" s="227" t="str">
        <f>IFERROR(INDEX(Team_Data!K$8:K$2007,$B1082,1)&amp;"","")</f>
        <v/>
      </c>
      <c r="E1082" s="231" t="str">
        <f>IFERROR(IF(LEN(INDEX(Team_Data!L$8:L$2007,$B1082,1))&gt;0,INDEX(Team_Data!L$8:L$2007,$B1082,1),""),"")</f>
        <v/>
      </c>
      <c r="F1082" s="231" t="str">
        <f>IFERROR(IF(LEN(INDEX(Team_Data!M$8:M$2007,$B1082,1))&gt;0,INDEX(Team_Data!M$8:M$2007,$B1082,1),""),"")</f>
        <v/>
      </c>
      <c r="G1082" s="225" t="str">
        <f t="shared" si="84"/>
        <v/>
      </c>
      <c r="H1082" s="225" t="str">
        <f>IFERROR(IF(ISNUMBER(G1082),COUNTIF($G$4:G1082,G1082),""),"")</f>
        <v/>
      </c>
      <c r="I1082" s="225" t="str">
        <f t="shared" si="85"/>
        <v>-</v>
      </c>
      <c r="J1082" s="225" t="str">
        <f t="shared" si="86"/>
        <v/>
      </c>
      <c r="K1082" s="232" t="str">
        <f t="shared" ca="1" si="87"/>
        <v/>
      </c>
      <c r="L1082" s="225" t="str">
        <f t="shared" ca="1" si="88"/>
        <v/>
      </c>
      <c r="M1082" s="18"/>
    </row>
    <row r="1083" spans="2:13" x14ac:dyDescent="0.25">
      <c r="B1083" s="92">
        <v>1080</v>
      </c>
      <c r="C1083" s="227" t="str">
        <f>IFERROR(INDEX(Team_Data!J$8:J$2007,$B1083,1)&amp;"","")</f>
        <v/>
      </c>
      <c r="D1083" s="227" t="str">
        <f>IFERROR(INDEX(Team_Data!K$8:K$2007,$B1083,1)&amp;"","")</f>
        <v/>
      </c>
      <c r="E1083" s="231" t="str">
        <f>IFERROR(IF(LEN(INDEX(Team_Data!L$8:L$2007,$B1083,1))&gt;0,INDEX(Team_Data!L$8:L$2007,$B1083,1),""),"")</f>
        <v/>
      </c>
      <c r="F1083" s="231" t="str">
        <f>IFERROR(IF(LEN(INDEX(Team_Data!M$8:M$2007,$B1083,1))&gt;0,INDEX(Team_Data!M$8:M$2007,$B1083,1),""),"")</f>
        <v/>
      </c>
      <c r="G1083" s="225" t="str">
        <f t="shared" si="84"/>
        <v/>
      </c>
      <c r="H1083" s="225" t="str">
        <f>IFERROR(IF(ISNUMBER(G1083),COUNTIF($G$4:G1083,G1083),""),"")</f>
        <v/>
      </c>
      <c r="I1083" s="225" t="str">
        <f t="shared" si="85"/>
        <v>-</v>
      </c>
      <c r="J1083" s="225" t="str">
        <f t="shared" si="86"/>
        <v/>
      </c>
      <c r="K1083" s="232" t="str">
        <f t="shared" ca="1" si="87"/>
        <v/>
      </c>
      <c r="L1083" s="225" t="str">
        <f t="shared" ca="1" si="88"/>
        <v/>
      </c>
      <c r="M1083" s="18"/>
    </row>
    <row r="1084" spans="2:13" x14ac:dyDescent="0.25">
      <c r="B1084" s="92">
        <v>1081</v>
      </c>
      <c r="C1084" s="227" t="str">
        <f>IFERROR(INDEX(Team_Data!J$8:J$2007,$B1084,1)&amp;"","")</f>
        <v/>
      </c>
      <c r="D1084" s="227" t="str">
        <f>IFERROR(INDEX(Team_Data!K$8:K$2007,$B1084,1)&amp;"","")</f>
        <v/>
      </c>
      <c r="E1084" s="231" t="str">
        <f>IFERROR(IF(LEN(INDEX(Team_Data!L$8:L$2007,$B1084,1))&gt;0,INDEX(Team_Data!L$8:L$2007,$B1084,1),""),"")</f>
        <v/>
      </c>
      <c r="F1084" s="231" t="str">
        <f>IFERROR(IF(LEN(INDEX(Team_Data!M$8:M$2007,$B1084,1))&gt;0,INDEX(Team_Data!M$8:M$2007,$B1084,1),""),"")</f>
        <v/>
      </c>
      <c r="G1084" s="225" t="str">
        <f t="shared" si="84"/>
        <v/>
      </c>
      <c r="H1084" s="225" t="str">
        <f>IFERROR(IF(ISNUMBER(G1084),COUNTIF($G$4:G1084,G1084),""),"")</f>
        <v/>
      </c>
      <c r="I1084" s="225" t="str">
        <f t="shared" si="85"/>
        <v>-</v>
      </c>
      <c r="J1084" s="225" t="str">
        <f t="shared" si="86"/>
        <v/>
      </c>
      <c r="K1084" s="232" t="str">
        <f t="shared" ca="1" si="87"/>
        <v/>
      </c>
      <c r="L1084" s="225" t="str">
        <f t="shared" ca="1" si="88"/>
        <v/>
      </c>
      <c r="M1084" s="18"/>
    </row>
    <row r="1085" spans="2:13" x14ac:dyDescent="0.25">
      <c r="B1085" s="92">
        <v>1082</v>
      </c>
      <c r="C1085" s="227" t="str">
        <f>IFERROR(INDEX(Team_Data!J$8:J$2007,$B1085,1)&amp;"","")</f>
        <v/>
      </c>
      <c r="D1085" s="227" t="str">
        <f>IFERROR(INDEX(Team_Data!K$8:K$2007,$B1085,1)&amp;"","")</f>
        <v/>
      </c>
      <c r="E1085" s="231" t="str">
        <f>IFERROR(IF(LEN(INDEX(Team_Data!L$8:L$2007,$B1085,1))&gt;0,INDEX(Team_Data!L$8:L$2007,$B1085,1),""),"")</f>
        <v/>
      </c>
      <c r="F1085" s="231" t="str">
        <f>IFERROR(IF(LEN(INDEX(Team_Data!M$8:M$2007,$B1085,1))&gt;0,INDEX(Team_Data!M$8:M$2007,$B1085,1),""),"")</f>
        <v/>
      </c>
      <c r="G1085" s="225" t="str">
        <f t="shared" si="84"/>
        <v/>
      </c>
      <c r="H1085" s="225" t="str">
        <f>IFERROR(IF(ISNUMBER(G1085),COUNTIF($G$4:G1085,G1085),""),"")</f>
        <v/>
      </c>
      <c r="I1085" s="225" t="str">
        <f t="shared" si="85"/>
        <v>-</v>
      </c>
      <c r="J1085" s="225" t="str">
        <f t="shared" si="86"/>
        <v/>
      </c>
      <c r="K1085" s="232" t="str">
        <f t="shared" ca="1" si="87"/>
        <v/>
      </c>
      <c r="L1085" s="225" t="str">
        <f t="shared" ca="1" si="88"/>
        <v/>
      </c>
      <c r="M1085" s="18"/>
    </row>
    <row r="1086" spans="2:13" x14ac:dyDescent="0.25">
      <c r="B1086" s="92">
        <v>1083</v>
      </c>
      <c r="C1086" s="227" t="str">
        <f>IFERROR(INDEX(Team_Data!J$8:J$2007,$B1086,1)&amp;"","")</f>
        <v/>
      </c>
      <c r="D1086" s="227" t="str">
        <f>IFERROR(INDEX(Team_Data!K$8:K$2007,$B1086,1)&amp;"","")</f>
        <v/>
      </c>
      <c r="E1086" s="231" t="str">
        <f>IFERROR(IF(LEN(INDEX(Team_Data!L$8:L$2007,$B1086,1))&gt;0,INDEX(Team_Data!L$8:L$2007,$B1086,1),""),"")</f>
        <v/>
      </c>
      <c r="F1086" s="231" t="str">
        <f>IFERROR(IF(LEN(INDEX(Team_Data!M$8:M$2007,$B1086,1))&gt;0,INDEX(Team_Data!M$8:M$2007,$B1086,1),""),"")</f>
        <v/>
      </c>
      <c r="G1086" s="225" t="str">
        <f t="shared" si="84"/>
        <v/>
      </c>
      <c r="H1086" s="225" t="str">
        <f>IFERROR(IF(ISNUMBER(G1086),COUNTIF($G$4:G1086,G1086),""),"")</f>
        <v/>
      </c>
      <c r="I1086" s="225" t="str">
        <f t="shared" si="85"/>
        <v>-</v>
      </c>
      <c r="J1086" s="225" t="str">
        <f t="shared" si="86"/>
        <v/>
      </c>
      <c r="K1086" s="232" t="str">
        <f t="shared" ca="1" si="87"/>
        <v/>
      </c>
      <c r="L1086" s="225" t="str">
        <f t="shared" ca="1" si="88"/>
        <v/>
      </c>
      <c r="M1086" s="18"/>
    </row>
    <row r="1087" spans="2:13" x14ac:dyDescent="0.25">
      <c r="B1087" s="92">
        <v>1084</v>
      </c>
      <c r="C1087" s="227" t="str">
        <f>IFERROR(INDEX(Team_Data!J$8:J$2007,$B1087,1)&amp;"","")</f>
        <v/>
      </c>
      <c r="D1087" s="227" t="str">
        <f>IFERROR(INDEX(Team_Data!K$8:K$2007,$B1087,1)&amp;"","")</f>
        <v/>
      </c>
      <c r="E1087" s="231" t="str">
        <f>IFERROR(IF(LEN(INDEX(Team_Data!L$8:L$2007,$B1087,1))&gt;0,INDEX(Team_Data!L$8:L$2007,$B1087,1),""),"")</f>
        <v/>
      </c>
      <c r="F1087" s="231" t="str">
        <f>IFERROR(IF(LEN(INDEX(Team_Data!M$8:M$2007,$B1087,1))&gt;0,INDEX(Team_Data!M$8:M$2007,$B1087,1),""),"")</f>
        <v/>
      </c>
      <c r="G1087" s="225" t="str">
        <f t="shared" si="84"/>
        <v/>
      </c>
      <c r="H1087" s="225" t="str">
        <f>IFERROR(IF(ISNUMBER(G1087),COUNTIF($G$4:G1087,G1087),""),"")</f>
        <v/>
      </c>
      <c r="I1087" s="225" t="str">
        <f t="shared" si="85"/>
        <v>-</v>
      </c>
      <c r="J1087" s="225" t="str">
        <f t="shared" si="86"/>
        <v/>
      </c>
      <c r="K1087" s="232" t="str">
        <f t="shared" ca="1" si="87"/>
        <v/>
      </c>
      <c r="L1087" s="225" t="str">
        <f t="shared" ca="1" si="88"/>
        <v/>
      </c>
      <c r="M1087" s="18"/>
    </row>
    <row r="1088" spans="2:13" x14ac:dyDescent="0.25">
      <c r="B1088" s="92">
        <v>1085</v>
      </c>
      <c r="C1088" s="227" t="str">
        <f>IFERROR(INDEX(Team_Data!J$8:J$2007,$B1088,1)&amp;"","")</f>
        <v/>
      </c>
      <c r="D1088" s="227" t="str">
        <f>IFERROR(INDEX(Team_Data!K$8:K$2007,$B1088,1)&amp;"","")</f>
        <v/>
      </c>
      <c r="E1088" s="231" t="str">
        <f>IFERROR(IF(LEN(INDEX(Team_Data!L$8:L$2007,$B1088,1))&gt;0,INDEX(Team_Data!L$8:L$2007,$B1088,1),""),"")</f>
        <v/>
      </c>
      <c r="F1088" s="231" t="str">
        <f>IFERROR(IF(LEN(INDEX(Team_Data!M$8:M$2007,$B1088,1))&gt;0,INDEX(Team_Data!M$8:M$2007,$B1088,1),""),"")</f>
        <v/>
      </c>
      <c r="G1088" s="225" t="str">
        <f t="shared" si="84"/>
        <v/>
      </c>
      <c r="H1088" s="225" t="str">
        <f>IFERROR(IF(ISNUMBER(G1088),COUNTIF($G$4:G1088,G1088),""),"")</f>
        <v/>
      </c>
      <c r="I1088" s="225" t="str">
        <f t="shared" si="85"/>
        <v>-</v>
      </c>
      <c r="J1088" s="225" t="str">
        <f t="shared" si="86"/>
        <v/>
      </c>
      <c r="K1088" s="232" t="str">
        <f t="shared" ca="1" si="87"/>
        <v/>
      </c>
      <c r="L1088" s="225" t="str">
        <f t="shared" ca="1" si="88"/>
        <v/>
      </c>
      <c r="M1088" s="18"/>
    </row>
    <row r="1089" spans="2:13" x14ac:dyDescent="0.25">
      <c r="B1089" s="92">
        <v>1086</v>
      </c>
      <c r="C1089" s="227" t="str">
        <f>IFERROR(INDEX(Team_Data!J$8:J$2007,$B1089,1)&amp;"","")</f>
        <v/>
      </c>
      <c r="D1089" s="227" t="str">
        <f>IFERROR(INDEX(Team_Data!K$8:K$2007,$B1089,1)&amp;"","")</f>
        <v/>
      </c>
      <c r="E1089" s="231" t="str">
        <f>IFERROR(IF(LEN(INDEX(Team_Data!L$8:L$2007,$B1089,1))&gt;0,INDEX(Team_Data!L$8:L$2007,$B1089,1),""),"")</f>
        <v/>
      </c>
      <c r="F1089" s="231" t="str">
        <f>IFERROR(IF(LEN(INDEX(Team_Data!M$8:M$2007,$B1089,1))&gt;0,INDEX(Team_Data!M$8:M$2007,$B1089,1),""),"")</f>
        <v/>
      </c>
      <c r="G1089" s="225" t="str">
        <f t="shared" si="84"/>
        <v/>
      </c>
      <c r="H1089" s="225" t="str">
        <f>IFERROR(IF(ISNUMBER(G1089),COUNTIF($G$4:G1089,G1089),""),"")</f>
        <v/>
      </c>
      <c r="I1089" s="225" t="str">
        <f t="shared" si="85"/>
        <v>-</v>
      </c>
      <c r="J1089" s="225" t="str">
        <f t="shared" si="86"/>
        <v/>
      </c>
      <c r="K1089" s="232" t="str">
        <f t="shared" ca="1" si="87"/>
        <v/>
      </c>
      <c r="L1089" s="225" t="str">
        <f t="shared" ca="1" si="88"/>
        <v/>
      </c>
      <c r="M1089" s="18"/>
    </row>
    <row r="1090" spans="2:13" x14ac:dyDescent="0.25">
      <c r="B1090" s="92">
        <v>1087</v>
      </c>
      <c r="C1090" s="227" t="str">
        <f>IFERROR(INDEX(Team_Data!J$8:J$2007,$B1090,1)&amp;"","")</f>
        <v/>
      </c>
      <c r="D1090" s="227" t="str">
        <f>IFERROR(INDEX(Team_Data!K$8:K$2007,$B1090,1)&amp;"","")</f>
        <v/>
      </c>
      <c r="E1090" s="231" t="str">
        <f>IFERROR(IF(LEN(INDEX(Team_Data!L$8:L$2007,$B1090,1))&gt;0,INDEX(Team_Data!L$8:L$2007,$B1090,1),""),"")</f>
        <v/>
      </c>
      <c r="F1090" s="231" t="str">
        <f>IFERROR(IF(LEN(INDEX(Team_Data!M$8:M$2007,$B1090,1))&gt;0,INDEX(Team_Data!M$8:M$2007,$B1090,1),""),"")</f>
        <v/>
      </c>
      <c r="G1090" s="225" t="str">
        <f t="shared" si="84"/>
        <v/>
      </c>
      <c r="H1090" s="225" t="str">
        <f>IFERROR(IF(ISNUMBER(G1090),COUNTIF($G$4:G1090,G1090),""),"")</f>
        <v/>
      </c>
      <c r="I1090" s="225" t="str">
        <f t="shared" si="85"/>
        <v>-</v>
      </c>
      <c r="J1090" s="225" t="str">
        <f t="shared" si="86"/>
        <v/>
      </c>
      <c r="K1090" s="232" t="str">
        <f t="shared" ca="1" si="87"/>
        <v/>
      </c>
      <c r="L1090" s="225" t="str">
        <f t="shared" ca="1" si="88"/>
        <v/>
      </c>
      <c r="M1090" s="18"/>
    </row>
    <row r="1091" spans="2:13" x14ac:dyDescent="0.25">
      <c r="B1091" s="92">
        <v>1088</v>
      </c>
      <c r="C1091" s="227" t="str">
        <f>IFERROR(INDEX(Team_Data!J$8:J$2007,$B1091,1)&amp;"","")</f>
        <v/>
      </c>
      <c r="D1091" s="227" t="str">
        <f>IFERROR(INDEX(Team_Data!K$8:K$2007,$B1091,1)&amp;"","")</f>
        <v/>
      </c>
      <c r="E1091" s="231" t="str">
        <f>IFERROR(IF(LEN(INDEX(Team_Data!L$8:L$2007,$B1091,1))&gt;0,INDEX(Team_Data!L$8:L$2007,$B1091,1),""),"")</f>
        <v/>
      </c>
      <c r="F1091" s="231" t="str">
        <f>IFERROR(IF(LEN(INDEX(Team_Data!M$8:M$2007,$B1091,1))&gt;0,INDEX(Team_Data!M$8:M$2007,$B1091,1),""),"")</f>
        <v/>
      </c>
      <c r="G1091" s="225" t="str">
        <f t="shared" si="84"/>
        <v/>
      </c>
      <c r="H1091" s="225" t="str">
        <f>IFERROR(IF(ISNUMBER(G1091),COUNTIF($G$4:G1091,G1091),""),"")</f>
        <v/>
      </c>
      <c r="I1091" s="225" t="str">
        <f t="shared" si="85"/>
        <v>-</v>
      </c>
      <c r="J1091" s="225" t="str">
        <f t="shared" si="86"/>
        <v/>
      </c>
      <c r="K1091" s="232" t="str">
        <f t="shared" ca="1" si="87"/>
        <v/>
      </c>
      <c r="L1091" s="225" t="str">
        <f t="shared" ca="1" si="88"/>
        <v/>
      </c>
      <c r="M1091" s="18"/>
    </row>
    <row r="1092" spans="2:13" x14ac:dyDescent="0.25">
      <c r="B1092" s="92">
        <v>1089</v>
      </c>
      <c r="C1092" s="227" t="str">
        <f>IFERROR(INDEX(Team_Data!J$8:J$2007,$B1092,1)&amp;"","")</f>
        <v/>
      </c>
      <c r="D1092" s="227" t="str">
        <f>IFERROR(INDEX(Team_Data!K$8:K$2007,$B1092,1)&amp;"","")</f>
        <v/>
      </c>
      <c r="E1092" s="231" t="str">
        <f>IFERROR(IF(LEN(INDEX(Team_Data!L$8:L$2007,$B1092,1))&gt;0,INDEX(Team_Data!L$8:L$2007,$B1092,1),""),"")</f>
        <v/>
      </c>
      <c r="F1092" s="231" t="str">
        <f>IFERROR(IF(LEN(INDEX(Team_Data!M$8:M$2007,$B1092,1))&gt;0,INDEX(Team_Data!M$8:M$2007,$B1092,1),""),"")</f>
        <v/>
      </c>
      <c r="G1092" s="225" t="str">
        <f t="shared" si="84"/>
        <v/>
      </c>
      <c r="H1092" s="225" t="str">
        <f>IFERROR(IF(ISNUMBER(G1092),COUNTIF($G$4:G1092,G1092),""),"")</f>
        <v/>
      </c>
      <c r="I1092" s="225" t="str">
        <f t="shared" si="85"/>
        <v>-</v>
      </c>
      <c r="J1092" s="225" t="str">
        <f t="shared" si="86"/>
        <v/>
      </c>
      <c r="K1092" s="232" t="str">
        <f t="shared" ca="1" si="87"/>
        <v/>
      </c>
      <c r="L1092" s="225" t="str">
        <f t="shared" ca="1" si="88"/>
        <v/>
      </c>
      <c r="M1092" s="18"/>
    </row>
    <row r="1093" spans="2:13" x14ac:dyDescent="0.25">
      <c r="B1093" s="92">
        <v>1090</v>
      </c>
      <c r="C1093" s="227" t="str">
        <f>IFERROR(INDEX(Team_Data!J$8:J$2007,$B1093,1)&amp;"","")</f>
        <v/>
      </c>
      <c r="D1093" s="227" t="str">
        <f>IFERROR(INDEX(Team_Data!K$8:K$2007,$B1093,1)&amp;"","")</f>
        <v/>
      </c>
      <c r="E1093" s="231" t="str">
        <f>IFERROR(IF(LEN(INDEX(Team_Data!L$8:L$2007,$B1093,1))&gt;0,INDEX(Team_Data!L$8:L$2007,$B1093,1),""),"")</f>
        <v/>
      </c>
      <c r="F1093" s="231" t="str">
        <f>IFERROR(IF(LEN(INDEX(Team_Data!M$8:M$2007,$B1093,1))&gt;0,INDEX(Team_Data!M$8:M$2007,$B1093,1),""),"")</f>
        <v/>
      </c>
      <c r="G1093" s="225" t="str">
        <f t="shared" ref="G1093:G1156" si="89">IFERROR(MONTH(F1093),"")</f>
        <v/>
      </c>
      <c r="H1093" s="225" t="str">
        <f>IFERROR(IF(ISNUMBER(G1093),COUNTIF($G$4:G1093,G1093),""),"")</f>
        <v/>
      </c>
      <c r="I1093" s="225" t="str">
        <f t="shared" ref="I1093:I1156" si="90">G1093&amp;"-"&amp;H1093</f>
        <v>-</v>
      </c>
      <c r="J1093" s="225" t="str">
        <f t="shared" ref="J1093:J1156" si="91">IFERROR(INDEX($O$4:$O$15,G1093,1),"")</f>
        <v/>
      </c>
      <c r="K1093" s="232" t="str">
        <f t="shared" ref="K1093:K1156" ca="1" si="92">IFERROR(IF(LEN(F1093)=0,"",F1093-TODAY()),"")</f>
        <v/>
      </c>
      <c r="L1093" s="225" t="str">
        <f t="shared" ref="L1093:L1156" ca="1" si="93">IFERROR(INDEX(INDIRECT(J1093&amp;"!$I$15:$I$1014"),H1093),"")</f>
        <v/>
      </c>
      <c r="M1093" s="18"/>
    </row>
    <row r="1094" spans="2:13" x14ac:dyDescent="0.25">
      <c r="B1094" s="92">
        <v>1091</v>
      </c>
      <c r="C1094" s="227" t="str">
        <f>IFERROR(INDEX(Team_Data!J$8:J$2007,$B1094,1)&amp;"","")</f>
        <v/>
      </c>
      <c r="D1094" s="227" t="str">
        <f>IFERROR(INDEX(Team_Data!K$8:K$2007,$B1094,1)&amp;"","")</f>
        <v/>
      </c>
      <c r="E1094" s="231" t="str">
        <f>IFERROR(IF(LEN(INDEX(Team_Data!L$8:L$2007,$B1094,1))&gt;0,INDEX(Team_Data!L$8:L$2007,$B1094,1),""),"")</f>
        <v/>
      </c>
      <c r="F1094" s="231" t="str">
        <f>IFERROR(IF(LEN(INDEX(Team_Data!M$8:M$2007,$B1094,1))&gt;0,INDEX(Team_Data!M$8:M$2007,$B1094,1),""),"")</f>
        <v/>
      </c>
      <c r="G1094" s="225" t="str">
        <f t="shared" si="89"/>
        <v/>
      </c>
      <c r="H1094" s="225" t="str">
        <f>IFERROR(IF(ISNUMBER(G1094),COUNTIF($G$4:G1094,G1094),""),"")</f>
        <v/>
      </c>
      <c r="I1094" s="225" t="str">
        <f t="shared" si="90"/>
        <v>-</v>
      </c>
      <c r="J1094" s="225" t="str">
        <f t="shared" si="91"/>
        <v/>
      </c>
      <c r="K1094" s="232" t="str">
        <f t="shared" ca="1" si="92"/>
        <v/>
      </c>
      <c r="L1094" s="225" t="str">
        <f t="shared" ca="1" si="93"/>
        <v/>
      </c>
      <c r="M1094" s="18"/>
    </row>
    <row r="1095" spans="2:13" x14ac:dyDescent="0.25">
      <c r="B1095" s="92">
        <v>1092</v>
      </c>
      <c r="C1095" s="227" t="str">
        <f>IFERROR(INDEX(Team_Data!J$8:J$2007,$B1095,1)&amp;"","")</f>
        <v/>
      </c>
      <c r="D1095" s="227" t="str">
        <f>IFERROR(INDEX(Team_Data!K$8:K$2007,$B1095,1)&amp;"","")</f>
        <v/>
      </c>
      <c r="E1095" s="231" t="str">
        <f>IFERROR(IF(LEN(INDEX(Team_Data!L$8:L$2007,$B1095,1))&gt;0,INDEX(Team_Data!L$8:L$2007,$B1095,1),""),"")</f>
        <v/>
      </c>
      <c r="F1095" s="231" t="str">
        <f>IFERROR(IF(LEN(INDEX(Team_Data!M$8:M$2007,$B1095,1))&gt;0,INDEX(Team_Data!M$8:M$2007,$B1095,1),""),"")</f>
        <v/>
      </c>
      <c r="G1095" s="225" t="str">
        <f t="shared" si="89"/>
        <v/>
      </c>
      <c r="H1095" s="225" t="str">
        <f>IFERROR(IF(ISNUMBER(G1095),COUNTIF($G$4:G1095,G1095),""),"")</f>
        <v/>
      </c>
      <c r="I1095" s="225" t="str">
        <f t="shared" si="90"/>
        <v>-</v>
      </c>
      <c r="J1095" s="225" t="str">
        <f t="shared" si="91"/>
        <v/>
      </c>
      <c r="K1095" s="232" t="str">
        <f t="shared" ca="1" si="92"/>
        <v/>
      </c>
      <c r="L1095" s="225" t="str">
        <f t="shared" ca="1" si="93"/>
        <v/>
      </c>
      <c r="M1095" s="18"/>
    </row>
    <row r="1096" spans="2:13" x14ac:dyDescent="0.25">
      <c r="B1096" s="92">
        <v>1093</v>
      </c>
      <c r="C1096" s="227" t="str">
        <f>IFERROR(INDEX(Team_Data!J$8:J$2007,$B1096,1)&amp;"","")</f>
        <v/>
      </c>
      <c r="D1096" s="227" t="str">
        <f>IFERROR(INDEX(Team_Data!K$8:K$2007,$B1096,1)&amp;"","")</f>
        <v/>
      </c>
      <c r="E1096" s="231" t="str">
        <f>IFERROR(IF(LEN(INDEX(Team_Data!L$8:L$2007,$B1096,1))&gt;0,INDEX(Team_Data!L$8:L$2007,$B1096,1),""),"")</f>
        <v/>
      </c>
      <c r="F1096" s="231" t="str">
        <f>IFERROR(IF(LEN(INDEX(Team_Data!M$8:M$2007,$B1096,1))&gt;0,INDEX(Team_Data!M$8:M$2007,$B1096,1),""),"")</f>
        <v/>
      </c>
      <c r="G1096" s="225" t="str">
        <f t="shared" si="89"/>
        <v/>
      </c>
      <c r="H1096" s="225" t="str">
        <f>IFERROR(IF(ISNUMBER(G1096),COUNTIF($G$4:G1096,G1096),""),"")</f>
        <v/>
      </c>
      <c r="I1096" s="225" t="str">
        <f t="shared" si="90"/>
        <v>-</v>
      </c>
      <c r="J1096" s="225" t="str">
        <f t="shared" si="91"/>
        <v/>
      </c>
      <c r="K1096" s="232" t="str">
        <f t="shared" ca="1" si="92"/>
        <v/>
      </c>
      <c r="L1096" s="225" t="str">
        <f t="shared" ca="1" si="93"/>
        <v/>
      </c>
      <c r="M1096" s="18"/>
    </row>
    <row r="1097" spans="2:13" x14ac:dyDescent="0.25">
      <c r="B1097" s="92">
        <v>1094</v>
      </c>
      <c r="C1097" s="227" t="str">
        <f>IFERROR(INDEX(Team_Data!J$8:J$2007,$B1097,1)&amp;"","")</f>
        <v/>
      </c>
      <c r="D1097" s="227" t="str">
        <f>IFERROR(INDEX(Team_Data!K$8:K$2007,$B1097,1)&amp;"","")</f>
        <v/>
      </c>
      <c r="E1097" s="231" t="str">
        <f>IFERROR(IF(LEN(INDEX(Team_Data!L$8:L$2007,$B1097,1))&gt;0,INDEX(Team_Data!L$8:L$2007,$B1097,1),""),"")</f>
        <v/>
      </c>
      <c r="F1097" s="231" t="str">
        <f>IFERROR(IF(LEN(INDEX(Team_Data!M$8:M$2007,$B1097,1))&gt;0,INDEX(Team_Data!M$8:M$2007,$B1097,1),""),"")</f>
        <v/>
      </c>
      <c r="G1097" s="225" t="str">
        <f t="shared" si="89"/>
        <v/>
      </c>
      <c r="H1097" s="225" t="str">
        <f>IFERROR(IF(ISNUMBER(G1097),COUNTIF($G$4:G1097,G1097),""),"")</f>
        <v/>
      </c>
      <c r="I1097" s="225" t="str">
        <f t="shared" si="90"/>
        <v>-</v>
      </c>
      <c r="J1097" s="225" t="str">
        <f t="shared" si="91"/>
        <v/>
      </c>
      <c r="K1097" s="232" t="str">
        <f t="shared" ca="1" si="92"/>
        <v/>
      </c>
      <c r="L1097" s="225" t="str">
        <f t="shared" ca="1" si="93"/>
        <v/>
      </c>
      <c r="M1097" s="18"/>
    </row>
    <row r="1098" spans="2:13" x14ac:dyDescent="0.25">
      <c r="B1098" s="92">
        <v>1095</v>
      </c>
      <c r="C1098" s="227" t="str">
        <f>IFERROR(INDEX(Team_Data!J$8:J$2007,$B1098,1)&amp;"","")</f>
        <v/>
      </c>
      <c r="D1098" s="227" t="str">
        <f>IFERROR(INDEX(Team_Data!K$8:K$2007,$B1098,1)&amp;"","")</f>
        <v/>
      </c>
      <c r="E1098" s="231" t="str">
        <f>IFERROR(IF(LEN(INDEX(Team_Data!L$8:L$2007,$B1098,1))&gt;0,INDEX(Team_Data!L$8:L$2007,$B1098,1),""),"")</f>
        <v/>
      </c>
      <c r="F1098" s="231" t="str">
        <f>IFERROR(IF(LEN(INDEX(Team_Data!M$8:M$2007,$B1098,1))&gt;0,INDEX(Team_Data!M$8:M$2007,$B1098,1),""),"")</f>
        <v/>
      </c>
      <c r="G1098" s="225" t="str">
        <f t="shared" si="89"/>
        <v/>
      </c>
      <c r="H1098" s="225" t="str">
        <f>IFERROR(IF(ISNUMBER(G1098),COUNTIF($G$4:G1098,G1098),""),"")</f>
        <v/>
      </c>
      <c r="I1098" s="225" t="str">
        <f t="shared" si="90"/>
        <v>-</v>
      </c>
      <c r="J1098" s="225" t="str">
        <f t="shared" si="91"/>
        <v/>
      </c>
      <c r="K1098" s="232" t="str">
        <f t="shared" ca="1" si="92"/>
        <v/>
      </c>
      <c r="L1098" s="225" t="str">
        <f t="shared" ca="1" si="93"/>
        <v/>
      </c>
      <c r="M1098" s="18"/>
    </row>
    <row r="1099" spans="2:13" x14ac:dyDescent="0.25">
      <c r="B1099" s="92">
        <v>1096</v>
      </c>
      <c r="C1099" s="227" t="str">
        <f>IFERROR(INDEX(Team_Data!J$8:J$2007,$B1099,1)&amp;"","")</f>
        <v/>
      </c>
      <c r="D1099" s="227" t="str">
        <f>IFERROR(INDEX(Team_Data!K$8:K$2007,$B1099,1)&amp;"","")</f>
        <v/>
      </c>
      <c r="E1099" s="231" t="str">
        <f>IFERROR(IF(LEN(INDEX(Team_Data!L$8:L$2007,$B1099,1))&gt;0,INDEX(Team_Data!L$8:L$2007,$B1099,1),""),"")</f>
        <v/>
      </c>
      <c r="F1099" s="231" t="str">
        <f>IFERROR(IF(LEN(INDEX(Team_Data!M$8:M$2007,$B1099,1))&gt;0,INDEX(Team_Data!M$8:M$2007,$B1099,1),""),"")</f>
        <v/>
      </c>
      <c r="G1099" s="225" t="str">
        <f t="shared" si="89"/>
        <v/>
      </c>
      <c r="H1099" s="225" t="str">
        <f>IFERROR(IF(ISNUMBER(G1099),COUNTIF($G$4:G1099,G1099),""),"")</f>
        <v/>
      </c>
      <c r="I1099" s="225" t="str">
        <f t="shared" si="90"/>
        <v>-</v>
      </c>
      <c r="J1099" s="225" t="str">
        <f t="shared" si="91"/>
        <v/>
      </c>
      <c r="K1099" s="232" t="str">
        <f t="shared" ca="1" si="92"/>
        <v/>
      </c>
      <c r="L1099" s="225" t="str">
        <f t="shared" ca="1" si="93"/>
        <v/>
      </c>
      <c r="M1099" s="18"/>
    </row>
    <row r="1100" spans="2:13" x14ac:dyDescent="0.25">
      <c r="B1100" s="92">
        <v>1097</v>
      </c>
      <c r="C1100" s="227" t="str">
        <f>IFERROR(INDEX(Team_Data!J$8:J$2007,$B1100,1)&amp;"","")</f>
        <v/>
      </c>
      <c r="D1100" s="227" t="str">
        <f>IFERROR(INDEX(Team_Data!K$8:K$2007,$B1100,1)&amp;"","")</f>
        <v/>
      </c>
      <c r="E1100" s="231" t="str">
        <f>IFERROR(IF(LEN(INDEX(Team_Data!L$8:L$2007,$B1100,1))&gt;0,INDEX(Team_Data!L$8:L$2007,$B1100,1),""),"")</f>
        <v/>
      </c>
      <c r="F1100" s="231" t="str">
        <f>IFERROR(IF(LEN(INDEX(Team_Data!M$8:M$2007,$B1100,1))&gt;0,INDEX(Team_Data!M$8:M$2007,$B1100,1),""),"")</f>
        <v/>
      </c>
      <c r="G1100" s="225" t="str">
        <f t="shared" si="89"/>
        <v/>
      </c>
      <c r="H1100" s="225" t="str">
        <f>IFERROR(IF(ISNUMBER(G1100),COUNTIF($G$4:G1100,G1100),""),"")</f>
        <v/>
      </c>
      <c r="I1100" s="225" t="str">
        <f t="shared" si="90"/>
        <v>-</v>
      </c>
      <c r="J1100" s="225" t="str">
        <f t="shared" si="91"/>
        <v/>
      </c>
      <c r="K1100" s="232" t="str">
        <f t="shared" ca="1" si="92"/>
        <v/>
      </c>
      <c r="L1100" s="225" t="str">
        <f t="shared" ca="1" si="93"/>
        <v/>
      </c>
      <c r="M1100" s="18"/>
    </row>
    <row r="1101" spans="2:13" x14ac:dyDescent="0.25">
      <c r="B1101" s="92">
        <v>1098</v>
      </c>
      <c r="C1101" s="227" t="str">
        <f>IFERROR(INDEX(Team_Data!J$8:J$2007,$B1101,1)&amp;"","")</f>
        <v/>
      </c>
      <c r="D1101" s="227" t="str">
        <f>IFERROR(INDEX(Team_Data!K$8:K$2007,$B1101,1)&amp;"","")</f>
        <v/>
      </c>
      <c r="E1101" s="231" t="str">
        <f>IFERROR(IF(LEN(INDEX(Team_Data!L$8:L$2007,$B1101,1))&gt;0,INDEX(Team_Data!L$8:L$2007,$B1101,1),""),"")</f>
        <v/>
      </c>
      <c r="F1101" s="231" t="str">
        <f>IFERROR(IF(LEN(INDEX(Team_Data!M$8:M$2007,$B1101,1))&gt;0,INDEX(Team_Data!M$8:M$2007,$B1101,1),""),"")</f>
        <v/>
      </c>
      <c r="G1101" s="225" t="str">
        <f t="shared" si="89"/>
        <v/>
      </c>
      <c r="H1101" s="225" t="str">
        <f>IFERROR(IF(ISNUMBER(G1101),COUNTIF($G$4:G1101,G1101),""),"")</f>
        <v/>
      </c>
      <c r="I1101" s="225" t="str">
        <f t="shared" si="90"/>
        <v>-</v>
      </c>
      <c r="J1101" s="225" t="str">
        <f t="shared" si="91"/>
        <v/>
      </c>
      <c r="K1101" s="232" t="str">
        <f t="shared" ca="1" si="92"/>
        <v/>
      </c>
      <c r="L1101" s="225" t="str">
        <f t="shared" ca="1" si="93"/>
        <v/>
      </c>
      <c r="M1101" s="18"/>
    </row>
    <row r="1102" spans="2:13" x14ac:dyDescent="0.25">
      <c r="B1102" s="92">
        <v>1099</v>
      </c>
      <c r="C1102" s="227" t="str">
        <f>IFERROR(INDEX(Team_Data!J$8:J$2007,$B1102,1)&amp;"","")</f>
        <v/>
      </c>
      <c r="D1102" s="227" t="str">
        <f>IFERROR(INDEX(Team_Data!K$8:K$2007,$B1102,1)&amp;"","")</f>
        <v/>
      </c>
      <c r="E1102" s="231" t="str">
        <f>IFERROR(IF(LEN(INDEX(Team_Data!L$8:L$2007,$B1102,1))&gt;0,INDEX(Team_Data!L$8:L$2007,$B1102,1),""),"")</f>
        <v/>
      </c>
      <c r="F1102" s="231" t="str">
        <f>IFERROR(IF(LEN(INDEX(Team_Data!M$8:M$2007,$B1102,1))&gt;0,INDEX(Team_Data!M$8:M$2007,$B1102,1),""),"")</f>
        <v/>
      </c>
      <c r="G1102" s="225" t="str">
        <f t="shared" si="89"/>
        <v/>
      </c>
      <c r="H1102" s="225" t="str">
        <f>IFERROR(IF(ISNUMBER(G1102),COUNTIF($G$4:G1102,G1102),""),"")</f>
        <v/>
      </c>
      <c r="I1102" s="225" t="str">
        <f t="shared" si="90"/>
        <v>-</v>
      </c>
      <c r="J1102" s="225" t="str">
        <f t="shared" si="91"/>
        <v/>
      </c>
      <c r="K1102" s="232" t="str">
        <f t="shared" ca="1" si="92"/>
        <v/>
      </c>
      <c r="L1102" s="225" t="str">
        <f t="shared" ca="1" si="93"/>
        <v/>
      </c>
      <c r="M1102" s="18"/>
    </row>
    <row r="1103" spans="2:13" x14ac:dyDescent="0.25">
      <c r="B1103" s="92">
        <v>1100</v>
      </c>
      <c r="C1103" s="227" t="str">
        <f>IFERROR(INDEX(Team_Data!J$8:J$2007,$B1103,1)&amp;"","")</f>
        <v/>
      </c>
      <c r="D1103" s="227" t="str">
        <f>IFERROR(INDEX(Team_Data!K$8:K$2007,$B1103,1)&amp;"","")</f>
        <v/>
      </c>
      <c r="E1103" s="231" t="str">
        <f>IFERROR(IF(LEN(INDEX(Team_Data!L$8:L$2007,$B1103,1))&gt;0,INDEX(Team_Data!L$8:L$2007,$B1103,1),""),"")</f>
        <v/>
      </c>
      <c r="F1103" s="231" t="str">
        <f>IFERROR(IF(LEN(INDEX(Team_Data!M$8:M$2007,$B1103,1))&gt;0,INDEX(Team_Data!M$8:M$2007,$B1103,1),""),"")</f>
        <v/>
      </c>
      <c r="G1103" s="225" t="str">
        <f t="shared" si="89"/>
        <v/>
      </c>
      <c r="H1103" s="225" t="str">
        <f>IFERROR(IF(ISNUMBER(G1103),COUNTIF($G$4:G1103,G1103),""),"")</f>
        <v/>
      </c>
      <c r="I1103" s="225" t="str">
        <f t="shared" si="90"/>
        <v>-</v>
      </c>
      <c r="J1103" s="225" t="str">
        <f t="shared" si="91"/>
        <v/>
      </c>
      <c r="K1103" s="232" t="str">
        <f t="shared" ca="1" si="92"/>
        <v/>
      </c>
      <c r="L1103" s="225" t="str">
        <f t="shared" ca="1" si="93"/>
        <v/>
      </c>
      <c r="M1103" s="18"/>
    </row>
    <row r="1104" spans="2:13" x14ac:dyDescent="0.25">
      <c r="B1104" s="92">
        <v>1101</v>
      </c>
      <c r="C1104" s="227" t="str">
        <f>IFERROR(INDEX(Team_Data!J$8:J$2007,$B1104,1)&amp;"","")</f>
        <v/>
      </c>
      <c r="D1104" s="227" t="str">
        <f>IFERROR(INDEX(Team_Data!K$8:K$2007,$B1104,1)&amp;"","")</f>
        <v/>
      </c>
      <c r="E1104" s="231" t="str">
        <f>IFERROR(IF(LEN(INDEX(Team_Data!L$8:L$2007,$B1104,1))&gt;0,INDEX(Team_Data!L$8:L$2007,$B1104,1),""),"")</f>
        <v/>
      </c>
      <c r="F1104" s="231" t="str">
        <f>IFERROR(IF(LEN(INDEX(Team_Data!M$8:M$2007,$B1104,1))&gt;0,INDEX(Team_Data!M$8:M$2007,$B1104,1),""),"")</f>
        <v/>
      </c>
      <c r="G1104" s="225" t="str">
        <f t="shared" si="89"/>
        <v/>
      </c>
      <c r="H1104" s="225" t="str">
        <f>IFERROR(IF(ISNUMBER(G1104),COUNTIF($G$4:G1104,G1104),""),"")</f>
        <v/>
      </c>
      <c r="I1104" s="225" t="str">
        <f t="shared" si="90"/>
        <v>-</v>
      </c>
      <c r="J1104" s="225" t="str">
        <f t="shared" si="91"/>
        <v/>
      </c>
      <c r="K1104" s="232" t="str">
        <f t="shared" ca="1" si="92"/>
        <v/>
      </c>
      <c r="L1104" s="225" t="str">
        <f t="shared" ca="1" si="93"/>
        <v/>
      </c>
      <c r="M1104" s="18"/>
    </row>
    <row r="1105" spans="2:13" x14ac:dyDescent="0.25">
      <c r="B1105" s="92">
        <v>1102</v>
      </c>
      <c r="C1105" s="227" t="str">
        <f>IFERROR(INDEX(Team_Data!J$8:J$2007,$B1105,1)&amp;"","")</f>
        <v/>
      </c>
      <c r="D1105" s="227" t="str">
        <f>IFERROR(INDEX(Team_Data!K$8:K$2007,$B1105,1)&amp;"","")</f>
        <v/>
      </c>
      <c r="E1105" s="231" t="str">
        <f>IFERROR(IF(LEN(INDEX(Team_Data!L$8:L$2007,$B1105,1))&gt;0,INDEX(Team_Data!L$8:L$2007,$B1105,1),""),"")</f>
        <v/>
      </c>
      <c r="F1105" s="231" t="str">
        <f>IFERROR(IF(LEN(INDEX(Team_Data!M$8:M$2007,$B1105,1))&gt;0,INDEX(Team_Data!M$8:M$2007,$B1105,1),""),"")</f>
        <v/>
      </c>
      <c r="G1105" s="225" t="str">
        <f t="shared" si="89"/>
        <v/>
      </c>
      <c r="H1105" s="225" t="str">
        <f>IFERROR(IF(ISNUMBER(G1105),COUNTIF($G$4:G1105,G1105),""),"")</f>
        <v/>
      </c>
      <c r="I1105" s="225" t="str">
        <f t="shared" si="90"/>
        <v>-</v>
      </c>
      <c r="J1105" s="225" t="str">
        <f t="shared" si="91"/>
        <v/>
      </c>
      <c r="K1105" s="232" t="str">
        <f t="shared" ca="1" si="92"/>
        <v/>
      </c>
      <c r="L1105" s="225" t="str">
        <f t="shared" ca="1" si="93"/>
        <v/>
      </c>
      <c r="M1105" s="18"/>
    </row>
    <row r="1106" spans="2:13" x14ac:dyDescent="0.25">
      <c r="B1106" s="92">
        <v>1103</v>
      </c>
      <c r="C1106" s="227" t="str">
        <f>IFERROR(INDEX(Team_Data!J$8:J$2007,$B1106,1)&amp;"","")</f>
        <v/>
      </c>
      <c r="D1106" s="227" t="str">
        <f>IFERROR(INDEX(Team_Data!K$8:K$2007,$B1106,1)&amp;"","")</f>
        <v/>
      </c>
      <c r="E1106" s="231" t="str">
        <f>IFERROR(IF(LEN(INDEX(Team_Data!L$8:L$2007,$B1106,1))&gt;0,INDEX(Team_Data!L$8:L$2007,$B1106,1),""),"")</f>
        <v/>
      </c>
      <c r="F1106" s="231" t="str">
        <f>IFERROR(IF(LEN(INDEX(Team_Data!M$8:M$2007,$B1106,1))&gt;0,INDEX(Team_Data!M$8:M$2007,$B1106,1),""),"")</f>
        <v/>
      </c>
      <c r="G1106" s="225" t="str">
        <f t="shared" si="89"/>
        <v/>
      </c>
      <c r="H1106" s="225" t="str">
        <f>IFERROR(IF(ISNUMBER(G1106),COUNTIF($G$4:G1106,G1106),""),"")</f>
        <v/>
      </c>
      <c r="I1106" s="225" t="str">
        <f t="shared" si="90"/>
        <v>-</v>
      </c>
      <c r="J1106" s="225" t="str">
        <f t="shared" si="91"/>
        <v/>
      </c>
      <c r="K1106" s="232" t="str">
        <f t="shared" ca="1" si="92"/>
        <v/>
      </c>
      <c r="L1106" s="225" t="str">
        <f t="shared" ca="1" si="93"/>
        <v/>
      </c>
      <c r="M1106" s="18"/>
    </row>
    <row r="1107" spans="2:13" x14ac:dyDescent="0.25">
      <c r="B1107" s="92">
        <v>1104</v>
      </c>
      <c r="C1107" s="227" t="str">
        <f>IFERROR(INDEX(Team_Data!J$8:J$2007,$B1107,1)&amp;"","")</f>
        <v/>
      </c>
      <c r="D1107" s="227" t="str">
        <f>IFERROR(INDEX(Team_Data!K$8:K$2007,$B1107,1)&amp;"","")</f>
        <v/>
      </c>
      <c r="E1107" s="231" t="str">
        <f>IFERROR(IF(LEN(INDEX(Team_Data!L$8:L$2007,$B1107,1))&gt;0,INDEX(Team_Data!L$8:L$2007,$B1107,1),""),"")</f>
        <v/>
      </c>
      <c r="F1107" s="231" t="str">
        <f>IFERROR(IF(LEN(INDEX(Team_Data!M$8:M$2007,$B1107,1))&gt;0,INDEX(Team_Data!M$8:M$2007,$B1107,1),""),"")</f>
        <v/>
      </c>
      <c r="G1107" s="225" t="str">
        <f t="shared" si="89"/>
        <v/>
      </c>
      <c r="H1107" s="225" t="str">
        <f>IFERROR(IF(ISNUMBER(G1107),COUNTIF($G$4:G1107,G1107),""),"")</f>
        <v/>
      </c>
      <c r="I1107" s="225" t="str">
        <f t="shared" si="90"/>
        <v>-</v>
      </c>
      <c r="J1107" s="225" t="str">
        <f t="shared" si="91"/>
        <v/>
      </c>
      <c r="K1107" s="232" t="str">
        <f t="shared" ca="1" si="92"/>
        <v/>
      </c>
      <c r="L1107" s="225" t="str">
        <f t="shared" ca="1" si="93"/>
        <v/>
      </c>
      <c r="M1107" s="18"/>
    </row>
    <row r="1108" spans="2:13" x14ac:dyDescent="0.25">
      <c r="B1108" s="92">
        <v>1105</v>
      </c>
      <c r="C1108" s="227" t="str">
        <f>IFERROR(INDEX(Team_Data!J$8:J$2007,$B1108,1)&amp;"","")</f>
        <v/>
      </c>
      <c r="D1108" s="227" t="str">
        <f>IFERROR(INDEX(Team_Data!K$8:K$2007,$B1108,1)&amp;"","")</f>
        <v/>
      </c>
      <c r="E1108" s="231" t="str">
        <f>IFERROR(IF(LEN(INDEX(Team_Data!L$8:L$2007,$B1108,1))&gt;0,INDEX(Team_Data!L$8:L$2007,$B1108,1),""),"")</f>
        <v/>
      </c>
      <c r="F1108" s="231" t="str">
        <f>IFERROR(IF(LEN(INDEX(Team_Data!M$8:M$2007,$B1108,1))&gt;0,INDEX(Team_Data!M$8:M$2007,$B1108,1),""),"")</f>
        <v/>
      </c>
      <c r="G1108" s="225" t="str">
        <f t="shared" si="89"/>
        <v/>
      </c>
      <c r="H1108" s="225" t="str">
        <f>IFERROR(IF(ISNUMBER(G1108),COUNTIF($G$4:G1108,G1108),""),"")</f>
        <v/>
      </c>
      <c r="I1108" s="225" t="str">
        <f t="shared" si="90"/>
        <v>-</v>
      </c>
      <c r="J1108" s="225" t="str">
        <f t="shared" si="91"/>
        <v/>
      </c>
      <c r="K1108" s="232" t="str">
        <f t="shared" ca="1" si="92"/>
        <v/>
      </c>
      <c r="L1108" s="225" t="str">
        <f t="shared" ca="1" si="93"/>
        <v/>
      </c>
      <c r="M1108" s="18"/>
    </row>
    <row r="1109" spans="2:13" x14ac:dyDescent="0.25">
      <c r="B1109" s="92">
        <v>1106</v>
      </c>
      <c r="C1109" s="227" t="str">
        <f>IFERROR(INDEX(Team_Data!J$8:J$2007,$B1109,1)&amp;"","")</f>
        <v/>
      </c>
      <c r="D1109" s="227" t="str">
        <f>IFERROR(INDEX(Team_Data!K$8:K$2007,$B1109,1)&amp;"","")</f>
        <v/>
      </c>
      <c r="E1109" s="231" t="str">
        <f>IFERROR(IF(LEN(INDEX(Team_Data!L$8:L$2007,$B1109,1))&gt;0,INDEX(Team_Data!L$8:L$2007,$B1109,1),""),"")</f>
        <v/>
      </c>
      <c r="F1109" s="231" t="str">
        <f>IFERROR(IF(LEN(INDEX(Team_Data!M$8:M$2007,$B1109,1))&gt;0,INDEX(Team_Data!M$8:M$2007,$B1109,1),""),"")</f>
        <v/>
      </c>
      <c r="G1109" s="225" t="str">
        <f t="shared" si="89"/>
        <v/>
      </c>
      <c r="H1109" s="225" t="str">
        <f>IFERROR(IF(ISNUMBER(G1109),COUNTIF($G$4:G1109,G1109),""),"")</f>
        <v/>
      </c>
      <c r="I1109" s="225" t="str">
        <f t="shared" si="90"/>
        <v>-</v>
      </c>
      <c r="J1109" s="225" t="str">
        <f t="shared" si="91"/>
        <v/>
      </c>
      <c r="K1109" s="232" t="str">
        <f t="shared" ca="1" si="92"/>
        <v/>
      </c>
      <c r="L1109" s="225" t="str">
        <f t="shared" ca="1" si="93"/>
        <v/>
      </c>
      <c r="M1109" s="18"/>
    </row>
    <row r="1110" spans="2:13" x14ac:dyDescent="0.25">
      <c r="B1110" s="92">
        <v>1107</v>
      </c>
      <c r="C1110" s="227" t="str">
        <f>IFERROR(INDEX(Team_Data!J$8:J$2007,$B1110,1)&amp;"","")</f>
        <v/>
      </c>
      <c r="D1110" s="227" t="str">
        <f>IFERROR(INDEX(Team_Data!K$8:K$2007,$B1110,1)&amp;"","")</f>
        <v/>
      </c>
      <c r="E1110" s="231" t="str">
        <f>IFERROR(IF(LEN(INDEX(Team_Data!L$8:L$2007,$B1110,1))&gt;0,INDEX(Team_Data!L$8:L$2007,$B1110,1),""),"")</f>
        <v/>
      </c>
      <c r="F1110" s="231" t="str">
        <f>IFERROR(IF(LEN(INDEX(Team_Data!M$8:M$2007,$B1110,1))&gt;0,INDEX(Team_Data!M$8:M$2007,$B1110,1),""),"")</f>
        <v/>
      </c>
      <c r="G1110" s="225" t="str">
        <f t="shared" si="89"/>
        <v/>
      </c>
      <c r="H1110" s="225" t="str">
        <f>IFERROR(IF(ISNUMBER(G1110),COUNTIF($G$4:G1110,G1110),""),"")</f>
        <v/>
      </c>
      <c r="I1110" s="225" t="str">
        <f t="shared" si="90"/>
        <v>-</v>
      </c>
      <c r="J1110" s="225" t="str">
        <f t="shared" si="91"/>
        <v/>
      </c>
      <c r="K1110" s="232" t="str">
        <f t="shared" ca="1" si="92"/>
        <v/>
      </c>
      <c r="L1110" s="225" t="str">
        <f t="shared" ca="1" si="93"/>
        <v/>
      </c>
      <c r="M1110" s="18"/>
    </row>
    <row r="1111" spans="2:13" x14ac:dyDescent="0.25">
      <c r="B1111" s="92">
        <v>1108</v>
      </c>
      <c r="C1111" s="227" t="str">
        <f>IFERROR(INDEX(Team_Data!J$8:J$2007,$B1111,1)&amp;"","")</f>
        <v/>
      </c>
      <c r="D1111" s="227" t="str">
        <f>IFERROR(INDEX(Team_Data!K$8:K$2007,$B1111,1)&amp;"","")</f>
        <v/>
      </c>
      <c r="E1111" s="231" t="str">
        <f>IFERROR(IF(LEN(INDEX(Team_Data!L$8:L$2007,$B1111,1))&gt;0,INDEX(Team_Data!L$8:L$2007,$B1111,1),""),"")</f>
        <v/>
      </c>
      <c r="F1111" s="231" t="str">
        <f>IFERROR(IF(LEN(INDEX(Team_Data!M$8:M$2007,$B1111,1))&gt;0,INDEX(Team_Data!M$8:M$2007,$B1111,1),""),"")</f>
        <v/>
      </c>
      <c r="G1111" s="225" t="str">
        <f t="shared" si="89"/>
        <v/>
      </c>
      <c r="H1111" s="225" t="str">
        <f>IFERROR(IF(ISNUMBER(G1111),COUNTIF($G$4:G1111,G1111),""),"")</f>
        <v/>
      </c>
      <c r="I1111" s="225" t="str">
        <f t="shared" si="90"/>
        <v>-</v>
      </c>
      <c r="J1111" s="225" t="str">
        <f t="shared" si="91"/>
        <v/>
      </c>
      <c r="K1111" s="232" t="str">
        <f t="shared" ca="1" si="92"/>
        <v/>
      </c>
      <c r="L1111" s="225" t="str">
        <f t="shared" ca="1" si="93"/>
        <v/>
      </c>
      <c r="M1111" s="18"/>
    </row>
    <row r="1112" spans="2:13" x14ac:dyDescent="0.25">
      <c r="B1112" s="92">
        <v>1109</v>
      </c>
      <c r="C1112" s="227" t="str">
        <f>IFERROR(INDEX(Team_Data!J$8:J$2007,$B1112,1)&amp;"","")</f>
        <v/>
      </c>
      <c r="D1112" s="227" t="str">
        <f>IFERROR(INDEX(Team_Data!K$8:K$2007,$B1112,1)&amp;"","")</f>
        <v/>
      </c>
      <c r="E1112" s="231" t="str">
        <f>IFERROR(IF(LEN(INDEX(Team_Data!L$8:L$2007,$B1112,1))&gt;0,INDEX(Team_Data!L$8:L$2007,$B1112,1),""),"")</f>
        <v/>
      </c>
      <c r="F1112" s="231" t="str">
        <f>IFERROR(IF(LEN(INDEX(Team_Data!M$8:M$2007,$B1112,1))&gt;0,INDEX(Team_Data!M$8:M$2007,$B1112,1),""),"")</f>
        <v/>
      </c>
      <c r="G1112" s="225" t="str">
        <f t="shared" si="89"/>
        <v/>
      </c>
      <c r="H1112" s="225" t="str">
        <f>IFERROR(IF(ISNUMBER(G1112),COUNTIF($G$4:G1112,G1112),""),"")</f>
        <v/>
      </c>
      <c r="I1112" s="225" t="str">
        <f t="shared" si="90"/>
        <v>-</v>
      </c>
      <c r="J1112" s="225" t="str">
        <f t="shared" si="91"/>
        <v/>
      </c>
      <c r="K1112" s="232" t="str">
        <f t="shared" ca="1" si="92"/>
        <v/>
      </c>
      <c r="L1112" s="225" t="str">
        <f t="shared" ca="1" si="93"/>
        <v/>
      </c>
      <c r="M1112" s="18"/>
    </row>
    <row r="1113" spans="2:13" x14ac:dyDescent="0.25">
      <c r="B1113" s="92">
        <v>1110</v>
      </c>
      <c r="C1113" s="227" t="str">
        <f>IFERROR(INDEX(Team_Data!J$8:J$2007,$B1113,1)&amp;"","")</f>
        <v/>
      </c>
      <c r="D1113" s="227" t="str">
        <f>IFERROR(INDEX(Team_Data!K$8:K$2007,$B1113,1)&amp;"","")</f>
        <v/>
      </c>
      <c r="E1113" s="231" t="str">
        <f>IFERROR(IF(LEN(INDEX(Team_Data!L$8:L$2007,$B1113,1))&gt;0,INDEX(Team_Data!L$8:L$2007,$B1113,1),""),"")</f>
        <v/>
      </c>
      <c r="F1113" s="231" t="str">
        <f>IFERROR(IF(LEN(INDEX(Team_Data!M$8:M$2007,$B1113,1))&gt;0,INDEX(Team_Data!M$8:M$2007,$B1113,1),""),"")</f>
        <v/>
      </c>
      <c r="G1113" s="225" t="str">
        <f t="shared" si="89"/>
        <v/>
      </c>
      <c r="H1113" s="225" t="str">
        <f>IFERROR(IF(ISNUMBER(G1113),COUNTIF($G$4:G1113,G1113),""),"")</f>
        <v/>
      </c>
      <c r="I1113" s="225" t="str">
        <f t="shared" si="90"/>
        <v>-</v>
      </c>
      <c r="J1113" s="225" t="str">
        <f t="shared" si="91"/>
        <v/>
      </c>
      <c r="K1113" s="232" t="str">
        <f t="shared" ca="1" si="92"/>
        <v/>
      </c>
      <c r="L1113" s="225" t="str">
        <f t="shared" ca="1" si="93"/>
        <v/>
      </c>
      <c r="M1113" s="18"/>
    </row>
    <row r="1114" spans="2:13" x14ac:dyDescent="0.25">
      <c r="B1114" s="92">
        <v>1111</v>
      </c>
      <c r="C1114" s="227" t="str">
        <f>IFERROR(INDEX(Team_Data!J$8:J$2007,$B1114,1)&amp;"","")</f>
        <v/>
      </c>
      <c r="D1114" s="227" t="str">
        <f>IFERROR(INDEX(Team_Data!K$8:K$2007,$B1114,1)&amp;"","")</f>
        <v/>
      </c>
      <c r="E1114" s="231" t="str">
        <f>IFERROR(IF(LEN(INDEX(Team_Data!L$8:L$2007,$B1114,1))&gt;0,INDEX(Team_Data!L$8:L$2007,$B1114,1),""),"")</f>
        <v/>
      </c>
      <c r="F1114" s="231" t="str">
        <f>IFERROR(IF(LEN(INDEX(Team_Data!M$8:M$2007,$B1114,1))&gt;0,INDEX(Team_Data!M$8:M$2007,$B1114,1),""),"")</f>
        <v/>
      </c>
      <c r="G1114" s="225" t="str">
        <f t="shared" si="89"/>
        <v/>
      </c>
      <c r="H1114" s="225" t="str">
        <f>IFERROR(IF(ISNUMBER(G1114),COUNTIF($G$4:G1114,G1114),""),"")</f>
        <v/>
      </c>
      <c r="I1114" s="225" t="str">
        <f t="shared" si="90"/>
        <v>-</v>
      </c>
      <c r="J1114" s="225" t="str">
        <f t="shared" si="91"/>
        <v/>
      </c>
      <c r="K1114" s="232" t="str">
        <f t="shared" ca="1" si="92"/>
        <v/>
      </c>
      <c r="L1114" s="225" t="str">
        <f t="shared" ca="1" si="93"/>
        <v/>
      </c>
      <c r="M1114" s="18"/>
    </row>
    <row r="1115" spans="2:13" x14ac:dyDescent="0.25">
      <c r="B1115" s="92">
        <v>1112</v>
      </c>
      <c r="C1115" s="227" t="str">
        <f>IFERROR(INDEX(Team_Data!J$8:J$2007,$B1115,1)&amp;"","")</f>
        <v/>
      </c>
      <c r="D1115" s="227" t="str">
        <f>IFERROR(INDEX(Team_Data!K$8:K$2007,$B1115,1)&amp;"","")</f>
        <v/>
      </c>
      <c r="E1115" s="231" t="str">
        <f>IFERROR(IF(LEN(INDEX(Team_Data!L$8:L$2007,$B1115,1))&gt;0,INDEX(Team_Data!L$8:L$2007,$B1115,1),""),"")</f>
        <v/>
      </c>
      <c r="F1115" s="231" t="str">
        <f>IFERROR(IF(LEN(INDEX(Team_Data!M$8:M$2007,$B1115,1))&gt;0,INDEX(Team_Data!M$8:M$2007,$B1115,1),""),"")</f>
        <v/>
      </c>
      <c r="G1115" s="225" t="str">
        <f t="shared" si="89"/>
        <v/>
      </c>
      <c r="H1115" s="225" t="str">
        <f>IFERROR(IF(ISNUMBER(G1115),COUNTIF($G$4:G1115,G1115),""),"")</f>
        <v/>
      </c>
      <c r="I1115" s="225" t="str">
        <f t="shared" si="90"/>
        <v>-</v>
      </c>
      <c r="J1115" s="225" t="str">
        <f t="shared" si="91"/>
        <v/>
      </c>
      <c r="K1115" s="232" t="str">
        <f t="shared" ca="1" si="92"/>
        <v/>
      </c>
      <c r="L1115" s="225" t="str">
        <f t="shared" ca="1" si="93"/>
        <v/>
      </c>
      <c r="M1115" s="18"/>
    </row>
    <row r="1116" spans="2:13" x14ac:dyDescent="0.25">
      <c r="B1116" s="92">
        <v>1113</v>
      </c>
      <c r="C1116" s="227" t="str">
        <f>IFERROR(INDEX(Team_Data!J$8:J$2007,$B1116,1)&amp;"","")</f>
        <v/>
      </c>
      <c r="D1116" s="227" t="str">
        <f>IFERROR(INDEX(Team_Data!K$8:K$2007,$B1116,1)&amp;"","")</f>
        <v/>
      </c>
      <c r="E1116" s="231" t="str">
        <f>IFERROR(IF(LEN(INDEX(Team_Data!L$8:L$2007,$B1116,1))&gt;0,INDEX(Team_Data!L$8:L$2007,$B1116,1),""),"")</f>
        <v/>
      </c>
      <c r="F1116" s="231" t="str">
        <f>IFERROR(IF(LEN(INDEX(Team_Data!M$8:M$2007,$B1116,1))&gt;0,INDEX(Team_Data!M$8:M$2007,$B1116,1),""),"")</f>
        <v/>
      </c>
      <c r="G1116" s="225" t="str">
        <f t="shared" si="89"/>
        <v/>
      </c>
      <c r="H1116" s="225" t="str">
        <f>IFERROR(IF(ISNUMBER(G1116),COUNTIF($G$4:G1116,G1116),""),"")</f>
        <v/>
      </c>
      <c r="I1116" s="225" t="str">
        <f t="shared" si="90"/>
        <v>-</v>
      </c>
      <c r="J1116" s="225" t="str">
        <f t="shared" si="91"/>
        <v/>
      </c>
      <c r="K1116" s="232" t="str">
        <f t="shared" ca="1" si="92"/>
        <v/>
      </c>
      <c r="L1116" s="225" t="str">
        <f t="shared" ca="1" si="93"/>
        <v/>
      </c>
      <c r="M1116" s="18"/>
    </row>
    <row r="1117" spans="2:13" x14ac:dyDescent="0.25">
      <c r="B1117" s="92">
        <v>1114</v>
      </c>
      <c r="C1117" s="227" t="str">
        <f>IFERROR(INDEX(Team_Data!J$8:J$2007,$B1117,1)&amp;"","")</f>
        <v/>
      </c>
      <c r="D1117" s="227" t="str">
        <f>IFERROR(INDEX(Team_Data!K$8:K$2007,$B1117,1)&amp;"","")</f>
        <v/>
      </c>
      <c r="E1117" s="231" t="str">
        <f>IFERROR(IF(LEN(INDEX(Team_Data!L$8:L$2007,$B1117,1))&gt;0,INDEX(Team_Data!L$8:L$2007,$B1117,1),""),"")</f>
        <v/>
      </c>
      <c r="F1117" s="231" t="str">
        <f>IFERROR(IF(LEN(INDEX(Team_Data!M$8:M$2007,$B1117,1))&gt;0,INDEX(Team_Data!M$8:M$2007,$B1117,1),""),"")</f>
        <v/>
      </c>
      <c r="G1117" s="225" t="str">
        <f t="shared" si="89"/>
        <v/>
      </c>
      <c r="H1117" s="225" t="str">
        <f>IFERROR(IF(ISNUMBER(G1117),COUNTIF($G$4:G1117,G1117),""),"")</f>
        <v/>
      </c>
      <c r="I1117" s="225" t="str">
        <f t="shared" si="90"/>
        <v>-</v>
      </c>
      <c r="J1117" s="225" t="str">
        <f t="shared" si="91"/>
        <v/>
      </c>
      <c r="K1117" s="232" t="str">
        <f t="shared" ca="1" si="92"/>
        <v/>
      </c>
      <c r="L1117" s="225" t="str">
        <f t="shared" ca="1" si="93"/>
        <v/>
      </c>
      <c r="M1117" s="18"/>
    </row>
    <row r="1118" spans="2:13" x14ac:dyDescent="0.25">
      <c r="B1118" s="92">
        <v>1115</v>
      </c>
      <c r="C1118" s="227" t="str">
        <f>IFERROR(INDEX(Team_Data!J$8:J$2007,$B1118,1)&amp;"","")</f>
        <v/>
      </c>
      <c r="D1118" s="227" t="str">
        <f>IFERROR(INDEX(Team_Data!K$8:K$2007,$B1118,1)&amp;"","")</f>
        <v/>
      </c>
      <c r="E1118" s="231" t="str">
        <f>IFERROR(IF(LEN(INDEX(Team_Data!L$8:L$2007,$B1118,1))&gt;0,INDEX(Team_Data!L$8:L$2007,$B1118,1),""),"")</f>
        <v/>
      </c>
      <c r="F1118" s="231" t="str">
        <f>IFERROR(IF(LEN(INDEX(Team_Data!M$8:M$2007,$B1118,1))&gt;0,INDEX(Team_Data!M$8:M$2007,$B1118,1),""),"")</f>
        <v/>
      </c>
      <c r="G1118" s="225" t="str">
        <f t="shared" si="89"/>
        <v/>
      </c>
      <c r="H1118" s="225" t="str">
        <f>IFERROR(IF(ISNUMBER(G1118),COUNTIF($G$4:G1118,G1118),""),"")</f>
        <v/>
      </c>
      <c r="I1118" s="225" t="str">
        <f t="shared" si="90"/>
        <v>-</v>
      </c>
      <c r="J1118" s="225" t="str">
        <f t="shared" si="91"/>
        <v/>
      </c>
      <c r="K1118" s="232" t="str">
        <f t="shared" ca="1" si="92"/>
        <v/>
      </c>
      <c r="L1118" s="225" t="str">
        <f t="shared" ca="1" si="93"/>
        <v/>
      </c>
      <c r="M1118" s="18"/>
    </row>
    <row r="1119" spans="2:13" x14ac:dyDescent="0.25">
      <c r="B1119" s="92">
        <v>1116</v>
      </c>
      <c r="C1119" s="227" t="str">
        <f>IFERROR(INDEX(Team_Data!J$8:J$2007,$B1119,1)&amp;"","")</f>
        <v/>
      </c>
      <c r="D1119" s="227" t="str">
        <f>IFERROR(INDEX(Team_Data!K$8:K$2007,$B1119,1)&amp;"","")</f>
        <v/>
      </c>
      <c r="E1119" s="231" t="str">
        <f>IFERROR(IF(LEN(INDEX(Team_Data!L$8:L$2007,$B1119,1))&gt;0,INDEX(Team_Data!L$8:L$2007,$B1119,1),""),"")</f>
        <v/>
      </c>
      <c r="F1119" s="231" t="str">
        <f>IFERROR(IF(LEN(INDEX(Team_Data!M$8:M$2007,$B1119,1))&gt;0,INDEX(Team_Data!M$8:M$2007,$B1119,1),""),"")</f>
        <v/>
      </c>
      <c r="G1119" s="225" t="str">
        <f t="shared" si="89"/>
        <v/>
      </c>
      <c r="H1119" s="225" t="str">
        <f>IFERROR(IF(ISNUMBER(G1119),COUNTIF($G$4:G1119,G1119),""),"")</f>
        <v/>
      </c>
      <c r="I1119" s="225" t="str">
        <f t="shared" si="90"/>
        <v>-</v>
      </c>
      <c r="J1119" s="225" t="str">
        <f t="shared" si="91"/>
        <v/>
      </c>
      <c r="K1119" s="232" t="str">
        <f t="shared" ca="1" si="92"/>
        <v/>
      </c>
      <c r="L1119" s="225" t="str">
        <f t="shared" ca="1" si="93"/>
        <v/>
      </c>
      <c r="M1119" s="18"/>
    </row>
    <row r="1120" spans="2:13" x14ac:dyDescent="0.25">
      <c r="B1120" s="92">
        <v>1117</v>
      </c>
      <c r="C1120" s="227" t="str">
        <f>IFERROR(INDEX(Team_Data!J$8:J$2007,$B1120,1)&amp;"","")</f>
        <v/>
      </c>
      <c r="D1120" s="227" t="str">
        <f>IFERROR(INDEX(Team_Data!K$8:K$2007,$B1120,1)&amp;"","")</f>
        <v/>
      </c>
      <c r="E1120" s="231" t="str">
        <f>IFERROR(IF(LEN(INDEX(Team_Data!L$8:L$2007,$B1120,1))&gt;0,INDEX(Team_Data!L$8:L$2007,$B1120,1),""),"")</f>
        <v/>
      </c>
      <c r="F1120" s="231" t="str">
        <f>IFERROR(IF(LEN(INDEX(Team_Data!M$8:M$2007,$B1120,1))&gt;0,INDEX(Team_Data!M$8:M$2007,$B1120,1),""),"")</f>
        <v/>
      </c>
      <c r="G1120" s="225" t="str">
        <f t="shared" si="89"/>
        <v/>
      </c>
      <c r="H1120" s="225" t="str">
        <f>IFERROR(IF(ISNUMBER(G1120),COUNTIF($G$4:G1120,G1120),""),"")</f>
        <v/>
      </c>
      <c r="I1120" s="225" t="str">
        <f t="shared" si="90"/>
        <v>-</v>
      </c>
      <c r="J1120" s="225" t="str">
        <f t="shared" si="91"/>
        <v/>
      </c>
      <c r="K1120" s="232" t="str">
        <f t="shared" ca="1" si="92"/>
        <v/>
      </c>
      <c r="L1120" s="225" t="str">
        <f t="shared" ca="1" si="93"/>
        <v/>
      </c>
      <c r="M1120" s="18"/>
    </row>
    <row r="1121" spans="2:13" x14ac:dyDescent="0.25">
      <c r="B1121" s="92">
        <v>1118</v>
      </c>
      <c r="C1121" s="227" t="str">
        <f>IFERROR(INDEX(Team_Data!J$8:J$2007,$B1121,1)&amp;"","")</f>
        <v/>
      </c>
      <c r="D1121" s="227" t="str">
        <f>IFERROR(INDEX(Team_Data!K$8:K$2007,$B1121,1)&amp;"","")</f>
        <v/>
      </c>
      <c r="E1121" s="231" t="str">
        <f>IFERROR(IF(LEN(INDEX(Team_Data!L$8:L$2007,$B1121,1))&gt;0,INDEX(Team_Data!L$8:L$2007,$B1121,1),""),"")</f>
        <v/>
      </c>
      <c r="F1121" s="231" t="str">
        <f>IFERROR(IF(LEN(INDEX(Team_Data!M$8:M$2007,$B1121,1))&gt;0,INDEX(Team_Data!M$8:M$2007,$B1121,1),""),"")</f>
        <v/>
      </c>
      <c r="G1121" s="225" t="str">
        <f t="shared" si="89"/>
        <v/>
      </c>
      <c r="H1121" s="225" t="str">
        <f>IFERROR(IF(ISNUMBER(G1121),COUNTIF($G$4:G1121,G1121),""),"")</f>
        <v/>
      </c>
      <c r="I1121" s="225" t="str">
        <f t="shared" si="90"/>
        <v>-</v>
      </c>
      <c r="J1121" s="225" t="str">
        <f t="shared" si="91"/>
        <v/>
      </c>
      <c r="K1121" s="232" t="str">
        <f t="shared" ca="1" si="92"/>
        <v/>
      </c>
      <c r="L1121" s="225" t="str">
        <f t="shared" ca="1" si="93"/>
        <v/>
      </c>
      <c r="M1121" s="18"/>
    </row>
    <row r="1122" spans="2:13" x14ac:dyDescent="0.25">
      <c r="B1122" s="92">
        <v>1119</v>
      </c>
      <c r="C1122" s="227" t="str">
        <f>IFERROR(INDEX(Team_Data!J$8:J$2007,$B1122,1)&amp;"","")</f>
        <v/>
      </c>
      <c r="D1122" s="227" t="str">
        <f>IFERROR(INDEX(Team_Data!K$8:K$2007,$B1122,1)&amp;"","")</f>
        <v/>
      </c>
      <c r="E1122" s="231" t="str">
        <f>IFERROR(IF(LEN(INDEX(Team_Data!L$8:L$2007,$B1122,1))&gt;0,INDEX(Team_Data!L$8:L$2007,$B1122,1),""),"")</f>
        <v/>
      </c>
      <c r="F1122" s="231" t="str">
        <f>IFERROR(IF(LEN(INDEX(Team_Data!M$8:M$2007,$B1122,1))&gt;0,INDEX(Team_Data!M$8:M$2007,$B1122,1),""),"")</f>
        <v/>
      </c>
      <c r="G1122" s="225" t="str">
        <f t="shared" si="89"/>
        <v/>
      </c>
      <c r="H1122" s="225" t="str">
        <f>IFERROR(IF(ISNUMBER(G1122),COUNTIF($G$4:G1122,G1122),""),"")</f>
        <v/>
      </c>
      <c r="I1122" s="225" t="str">
        <f t="shared" si="90"/>
        <v>-</v>
      </c>
      <c r="J1122" s="225" t="str">
        <f t="shared" si="91"/>
        <v/>
      </c>
      <c r="K1122" s="232" t="str">
        <f t="shared" ca="1" si="92"/>
        <v/>
      </c>
      <c r="L1122" s="225" t="str">
        <f t="shared" ca="1" si="93"/>
        <v/>
      </c>
      <c r="M1122" s="18"/>
    </row>
    <row r="1123" spans="2:13" x14ac:dyDescent="0.25">
      <c r="B1123" s="92">
        <v>1120</v>
      </c>
      <c r="C1123" s="227" t="str">
        <f>IFERROR(INDEX(Team_Data!J$8:J$2007,$B1123,1)&amp;"","")</f>
        <v/>
      </c>
      <c r="D1123" s="227" t="str">
        <f>IFERROR(INDEX(Team_Data!K$8:K$2007,$B1123,1)&amp;"","")</f>
        <v/>
      </c>
      <c r="E1123" s="231" t="str">
        <f>IFERROR(IF(LEN(INDEX(Team_Data!L$8:L$2007,$B1123,1))&gt;0,INDEX(Team_Data!L$8:L$2007,$B1123,1),""),"")</f>
        <v/>
      </c>
      <c r="F1123" s="231" t="str">
        <f>IFERROR(IF(LEN(INDEX(Team_Data!M$8:M$2007,$B1123,1))&gt;0,INDEX(Team_Data!M$8:M$2007,$B1123,1),""),"")</f>
        <v/>
      </c>
      <c r="G1123" s="225" t="str">
        <f t="shared" si="89"/>
        <v/>
      </c>
      <c r="H1123" s="225" t="str">
        <f>IFERROR(IF(ISNUMBER(G1123),COUNTIF($G$4:G1123,G1123),""),"")</f>
        <v/>
      </c>
      <c r="I1123" s="225" t="str">
        <f t="shared" si="90"/>
        <v>-</v>
      </c>
      <c r="J1123" s="225" t="str">
        <f t="shared" si="91"/>
        <v/>
      </c>
      <c r="K1123" s="232" t="str">
        <f t="shared" ca="1" si="92"/>
        <v/>
      </c>
      <c r="L1123" s="225" t="str">
        <f t="shared" ca="1" si="93"/>
        <v/>
      </c>
      <c r="M1123" s="18"/>
    </row>
    <row r="1124" spans="2:13" x14ac:dyDescent="0.25">
      <c r="B1124" s="92">
        <v>1121</v>
      </c>
      <c r="C1124" s="227" t="str">
        <f>IFERROR(INDEX(Team_Data!J$8:J$2007,$B1124,1)&amp;"","")</f>
        <v/>
      </c>
      <c r="D1124" s="227" t="str">
        <f>IFERROR(INDEX(Team_Data!K$8:K$2007,$B1124,1)&amp;"","")</f>
        <v/>
      </c>
      <c r="E1124" s="231" t="str">
        <f>IFERROR(IF(LEN(INDEX(Team_Data!L$8:L$2007,$B1124,1))&gt;0,INDEX(Team_Data!L$8:L$2007,$B1124,1),""),"")</f>
        <v/>
      </c>
      <c r="F1124" s="231" t="str">
        <f>IFERROR(IF(LEN(INDEX(Team_Data!M$8:M$2007,$B1124,1))&gt;0,INDEX(Team_Data!M$8:M$2007,$B1124,1),""),"")</f>
        <v/>
      </c>
      <c r="G1124" s="225" t="str">
        <f t="shared" si="89"/>
        <v/>
      </c>
      <c r="H1124" s="225" t="str">
        <f>IFERROR(IF(ISNUMBER(G1124),COUNTIF($G$4:G1124,G1124),""),"")</f>
        <v/>
      </c>
      <c r="I1124" s="225" t="str">
        <f t="shared" si="90"/>
        <v>-</v>
      </c>
      <c r="J1124" s="225" t="str">
        <f t="shared" si="91"/>
        <v/>
      </c>
      <c r="K1124" s="232" t="str">
        <f t="shared" ca="1" si="92"/>
        <v/>
      </c>
      <c r="L1124" s="225" t="str">
        <f t="shared" ca="1" si="93"/>
        <v/>
      </c>
      <c r="M1124" s="18"/>
    </row>
    <row r="1125" spans="2:13" x14ac:dyDescent="0.25">
      <c r="B1125" s="92">
        <v>1122</v>
      </c>
      <c r="C1125" s="227" t="str">
        <f>IFERROR(INDEX(Team_Data!J$8:J$2007,$B1125,1)&amp;"","")</f>
        <v/>
      </c>
      <c r="D1125" s="227" t="str">
        <f>IFERROR(INDEX(Team_Data!K$8:K$2007,$B1125,1)&amp;"","")</f>
        <v/>
      </c>
      <c r="E1125" s="231" t="str">
        <f>IFERROR(IF(LEN(INDEX(Team_Data!L$8:L$2007,$B1125,1))&gt;0,INDEX(Team_Data!L$8:L$2007,$B1125,1),""),"")</f>
        <v/>
      </c>
      <c r="F1125" s="231" t="str">
        <f>IFERROR(IF(LEN(INDEX(Team_Data!M$8:M$2007,$B1125,1))&gt;0,INDEX(Team_Data!M$8:M$2007,$B1125,1),""),"")</f>
        <v/>
      </c>
      <c r="G1125" s="225" t="str">
        <f t="shared" si="89"/>
        <v/>
      </c>
      <c r="H1125" s="225" t="str">
        <f>IFERROR(IF(ISNUMBER(G1125),COUNTIF($G$4:G1125,G1125),""),"")</f>
        <v/>
      </c>
      <c r="I1125" s="225" t="str">
        <f t="shared" si="90"/>
        <v>-</v>
      </c>
      <c r="J1125" s="225" t="str">
        <f t="shared" si="91"/>
        <v/>
      </c>
      <c r="K1125" s="232" t="str">
        <f t="shared" ca="1" si="92"/>
        <v/>
      </c>
      <c r="L1125" s="225" t="str">
        <f t="shared" ca="1" si="93"/>
        <v/>
      </c>
      <c r="M1125" s="18"/>
    </row>
    <row r="1126" spans="2:13" x14ac:dyDescent="0.25">
      <c r="B1126" s="92">
        <v>1123</v>
      </c>
      <c r="C1126" s="227" t="str">
        <f>IFERROR(INDEX(Team_Data!J$8:J$2007,$B1126,1)&amp;"","")</f>
        <v/>
      </c>
      <c r="D1126" s="227" t="str">
        <f>IFERROR(INDEX(Team_Data!K$8:K$2007,$B1126,1)&amp;"","")</f>
        <v/>
      </c>
      <c r="E1126" s="231" t="str">
        <f>IFERROR(IF(LEN(INDEX(Team_Data!L$8:L$2007,$B1126,1))&gt;0,INDEX(Team_Data!L$8:L$2007,$B1126,1),""),"")</f>
        <v/>
      </c>
      <c r="F1126" s="231" t="str">
        <f>IFERROR(IF(LEN(INDEX(Team_Data!M$8:M$2007,$B1126,1))&gt;0,INDEX(Team_Data!M$8:M$2007,$B1126,1),""),"")</f>
        <v/>
      </c>
      <c r="G1126" s="225" t="str">
        <f t="shared" si="89"/>
        <v/>
      </c>
      <c r="H1126" s="225" t="str">
        <f>IFERROR(IF(ISNUMBER(G1126),COUNTIF($G$4:G1126,G1126),""),"")</f>
        <v/>
      </c>
      <c r="I1126" s="225" t="str">
        <f t="shared" si="90"/>
        <v>-</v>
      </c>
      <c r="J1126" s="225" t="str">
        <f t="shared" si="91"/>
        <v/>
      </c>
      <c r="K1126" s="232" t="str">
        <f t="shared" ca="1" si="92"/>
        <v/>
      </c>
      <c r="L1126" s="225" t="str">
        <f t="shared" ca="1" si="93"/>
        <v/>
      </c>
      <c r="M1126" s="18"/>
    </row>
    <row r="1127" spans="2:13" x14ac:dyDescent="0.25">
      <c r="B1127" s="92">
        <v>1124</v>
      </c>
      <c r="C1127" s="227" t="str">
        <f>IFERROR(INDEX(Team_Data!J$8:J$2007,$B1127,1)&amp;"","")</f>
        <v/>
      </c>
      <c r="D1127" s="227" t="str">
        <f>IFERROR(INDEX(Team_Data!K$8:K$2007,$B1127,1)&amp;"","")</f>
        <v/>
      </c>
      <c r="E1127" s="231" t="str">
        <f>IFERROR(IF(LEN(INDEX(Team_Data!L$8:L$2007,$B1127,1))&gt;0,INDEX(Team_Data!L$8:L$2007,$B1127,1),""),"")</f>
        <v/>
      </c>
      <c r="F1127" s="231" t="str">
        <f>IFERROR(IF(LEN(INDEX(Team_Data!M$8:M$2007,$B1127,1))&gt;0,INDEX(Team_Data!M$8:M$2007,$B1127,1),""),"")</f>
        <v/>
      </c>
      <c r="G1127" s="225" t="str">
        <f t="shared" si="89"/>
        <v/>
      </c>
      <c r="H1127" s="225" t="str">
        <f>IFERROR(IF(ISNUMBER(G1127),COUNTIF($G$4:G1127,G1127),""),"")</f>
        <v/>
      </c>
      <c r="I1127" s="225" t="str">
        <f t="shared" si="90"/>
        <v>-</v>
      </c>
      <c r="J1127" s="225" t="str">
        <f t="shared" si="91"/>
        <v/>
      </c>
      <c r="K1127" s="232" t="str">
        <f t="shared" ca="1" si="92"/>
        <v/>
      </c>
      <c r="L1127" s="225" t="str">
        <f t="shared" ca="1" si="93"/>
        <v/>
      </c>
      <c r="M1127" s="18"/>
    </row>
    <row r="1128" spans="2:13" x14ac:dyDescent="0.25">
      <c r="B1128" s="92">
        <v>1125</v>
      </c>
      <c r="C1128" s="227" t="str">
        <f>IFERROR(INDEX(Team_Data!J$8:J$2007,$B1128,1)&amp;"","")</f>
        <v/>
      </c>
      <c r="D1128" s="227" t="str">
        <f>IFERROR(INDEX(Team_Data!K$8:K$2007,$B1128,1)&amp;"","")</f>
        <v/>
      </c>
      <c r="E1128" s="231" t="str">
        <f>IFERROR(IF(LEN(INDEX(Team_Data!L$8:L$2007,$B1128,1))&gt;0,INDEX(Team_Data!L$8:L$2007,$B1128,1),""),"")</f>
        <v/>
      </c>
      <c r="F1128" s="231" t="str">
        <f>IFERROR(IF(LEN(INDEX(Team_Data!M$8:M$2007,$B1128,1))&gt;0,INDEX(Team_Data!M$8:M$2007,$B1128,1),""),"")</f>
        <v/>
      </c>
      <c r="G1128" s="225" t="str">
        <f t="shared" si="89"/>
        <v/>
      </c>
      <c r="H1128" s="225" t="str">
        <f>IFERROR(IF(ISNUMBER(G1128),COUNTIF($G$4:G1128,G1128),""),"")</f>
        <v/>
      </c>
      <c r="I1128" s="225" t="str">
        <f t="shared" si="90"/>
        <v>-</v>
      </c>
      <c r="J1128" s="225" t="str">
        <f t="shared" si="91"/>
        <v/>
      </c>
      <c r="K1128" s="232" t="str">
        <f t="shared" ca="1" si="92"/>
        <v/>
      </c>
      <c r="L1128" s="225" t="str">
        <f t="shared" ca="1" si="93"/>
        <v/>
      </c>
      <c r="M1128" s="18"/>
    </row>
    <row r="1129" spans="2:13" x14ac:dyDescent="0.25">
      <c r="B1129" s="92">
        <v>1126</v>
      </c>
      <c r="C1129" s="227" t="str">
        <f>IFERROR(INDEX(Team_Data!J$8:J$2007,$B1129,1)&amp;"","")</f>
        <v/>
      </c>
      <c r="D1129" s="227" t="str">
        <f>IFERROR(INDEX(Team_Data!K$8:K$2007,$B1129,1)&amp;"","")</f>
        <v/>
      </c>
      <c r="E1129" s="231" t="str">
        <f>IFERROR(IF(LEN(INDEX(Team_Data!L$8:L$2007,$B1129,1))&gt;0,INDEX(Team_Data!L$8:L$2007,$B1129,1),""),"")</f>
        <v/>
      </c>
      <c r="F1129" s="231" t="str">
        <f>IFERROR(IF(LEN(INDEX(Team_Data!M$8:M$2007,$B1129,1))&gt;0,INDEX(Team_Data!M$8:M$2007,$B1129,1),""),"")</f>
        <v/>
      </c>
      <c r="G1129" s="225" t="str">
        <f t="shared" si="89"/>
        <v/>
      </c>
      <c r="H1129" s="225" t="str">
        <f>IFERROR(IF(ISNUMBER(G1129),COUNTIF($G$4:G1129,G1129),""),"")</f>
        <v/>
      </c>
      <c r="I1129" s="225" t="str">
        <f t="shared" si="90"/>
        <v>-</v>
      </c>
      <c r="J1129" s="225" t="str">
        <f t="shared" si="91"/>
        <v/>
      </c>
      <c r="K1129" s="232" t="str">
        <f t="shared" ca="1" si="92"/>
        <v/>
      </c>
      <c r="L1129" s="225" t="str">
        <f t="shared" ca="1" si="93"/>
        <v/>
      </c>
      <c r="M1129" s="18"/>
    </row>
    <row r="1130" spans="2:13" x14ac:dyDescent="0.25">
      <c r="B1130" s="92">
        <v>1127</v>
      </c>
      <c r="C1130" s="227" t="str">
        <f>IFERROR(INDEX(Team_Data!J$8:J$2007,$B1130,1)&amp;"","")</f>
        <v/>
      </c>
      <c r="D1130" s="227" t="str">
        <f>IFERROR(INDEX(Team_Data!K$8:K$2007,$B1130,1)&amp;"","")</f>
        <v/>
      </c>
      <c r="E1130" s="231" t="str">
        <f>IFERROR(IF(LEN(INDEX(Team_Data!L$8:L$2007,$B1130,1))&gt;0,INDEX(Team_Data!L$8:L$2007,$B1130,1),""),"")</f>
        <v/>
      </c>
      <c r="F1130" s="231" t="str">
        <f>IFERROR(IF(LEN(INDEX(Team_Data!M$8:M$2007,$B1130,1))&gt;0,INDEX(Team_Data!M$8:M$2007,$B1130,1),""),"")</f>
        <v/>
      </c>
      <c r="G1130" s="225" t="str">
        <f t="shared" si="89"/>
        <v/>
      </c>
      <c r="H1130" s="225" t="str">
        <f>IFERROR(IF(ISNUMBER(G1130),COUNTIF($G$4:G1130,G1130),""),"")</f>
        <v/>
      </c>
      <c r="I1130" s="225" t="str">
        <f t="shared" si="90"/>
        <v>-</v>
      </c>
      <c r="J1130" s="225" t="str">
        <f t="shared" si="91"/>
        <v/>
      </c>
      <c r="K1130" s="232" t="str">
        <f t="shared" ca="1" si="92"/>
        <v/>
      </c>
      <c r="L1130" s="225" t="str">
        <f t="shared" ca="1" si="93"/>
        <v/>
      </c>
      <c r="M1130" s="18"/>
    </row>
    <row r="1131" spans="2:13" x14ac:dyDescent="0.25">
      <c r="B1131" s="92">
        <v>1128</v>
      </c>
      <c r="C1131" s="227" t="str">
        <f>IFERROR(INDEX(Team_Data!J$8:J$2007,$B1131,1)&amp;"","")</f>
        <v/>
      </c>
      <c r="D1131" s="227" t="str">
        <f>IFERROR(INDEX(Team_Data!K$8:K$2007,$B1131,1)&amp;"","")</f>
        <v/>
      </c>
      <c r="E1131" s="231" t="str">
        <f>IFERROR(IF(LEN(INDEX(Team_Data!L$8:L$2007,$B1131,1))&gt;0,INDEX(Team_Data!L$8:L$2007,$B1131,1),""),"")</f>
        <v/>
      </c>
      <c r="F1131" s="231" t="str">
        <f>IFERROR(IF(LEN(INDEX(Team_Data!M$8:M$2007,$B1131,1))&gt;0,INDEX(Team_Data!M$8:M$2007,$B1131,1),""),"")</f>
        <v/>
      </c>
      <c r="G1131" s="225" t="str">
        <f t="shared" si="89"/>
        <v/>
      </c>
      <c r="H1131" s="225" t="str">
        <f>IFERROR(IF(ISNUMBER(G1131),COUNTIF($G$4:G1131,G1131),""),"")</f>
        <v/>
      </c>
      <c r="I1131" s="225" t="str">
        <f t="shared" si="90"/>
        <v>-</v>
      </c>
      <c r="J1131" s="225" t="str">
        <f t="shared" si="91"/>
        <v/>
      </c>
      <c r="K1131" s="232" t="str">
        <f t="shared" ca="1" si="92"/>
        <v/>
      </c>
      <c r="L1131" s="225" t="str">
        <f t="shared" ca="1" si="93"/>
        <v/>
      </c>
      <c r="M1131" s="18"/>
    </row>
    <row r="1132" spans="2:13" x14ac:dyDescent="0.25">
      <c r="B1132" s="92">
        <v>1129</v>
      </c>
      <c r="C1132" s="227" t="str">
        <f>IFERROR(INDEX(Team_Data!J$8:J$2007,$B1132,1)&amp;"","")</f>
        <v/>
      </c>
      <c r="D1132" s="227" t="str">
        <f>IFERROR(INDEX(Team_Data!K$8:K$2007,$B1132,1)&amp;"","")</f>
        <v/>
      </c>
      <c r="E1132" s="231" t="str">
        <f>IFERROR(IF(LEN(INDEX(Team_Data!L$8:L$2007,$B1132,1))&gt;0,INDEX(Team_Data!L$8:L$2007,$B1132,1),""),"")</f>
        <v/>
      </c>
      <c r="F1132" s="231" t="str">
        <f>IFERROR(IF(LEN(INDEX(Team_Data!M$8:M$2007,$B1132,1))&gt;0,INDEX(Team_Data!M$8:M$2007,$B1132,1),""),"")</f>
        <v/>
      </c>
      <c r="G1132" s="225" t="str">
        <f t="shared" si="89"/>
        <v/>
      </c>
      <c r="H1132" s="225" t="str">
        <f>IFERROR(IF(ISNUMBER(G1132),COUNTIF($G$4:G1132,G1132),""),"")</f>
        <v/>
      </c>
      <c r="I1132" s="225" t="str">
        <f t="shared" si="90"/>
        <v>-</v>
      </c>
      <c r="J1132" s="225" t="str">
        <f t="shared" si="91"/>
        <v/>
      </c>
      <c r="K1132" s="232" t="str">
        <f t="shared" ca="1" si="92"/>
        <v/>
      </c>
      <c r="L1132" s="225" t="str">
        <f t="shared" ca="1" si="93"/>
        <v/>
      </c>
      <c r="M1132" s="18"/>
    </row>
    <row r="1133" spans="2:13" x14ac:dyDescent="0.25">
      <c r="B1133" s="92">
        <v>1130</v>
      </c>
      <c r="C1133" s="227" t="str">
        <f>IFERROR(INDEX(Team_Data!J$8:J$2007,$B1133,1)&amp;"","")</f>
        <v/>
      </c>
      <c r="D1133" s="227" t="str">
        <f>IFERROR(INDEX(Team_Data!K$8:K$2007,$B1133,1)&amp;"","")</f>
        <v/>
      </c>
      <c r="E1133" s="231" t="str">
        <f>IFERROR(IF(LEN(INDEX(Team_Data!L$8:L$2007,$B1133,1))&gt;0,INDEX(Team_Data!L$8:L$2007,$B1133,1),""),"")</f>
        <v/>
      </c>
      <c r="F1133" s="231" t="str">
        <f>IFERROR(IF(LEN(INDEX(Team_Data!M$8:M$2007,$B1133,1))&gt;0,INDEX(Team_Data!M$8:M$2007,$B1133,1),""),"")</f>
        <v/>
      </c>
      <c r="G1133" s="225" t="str">
        <f t="shared" si="89"/>
        <v/>
      </c>
      <c r="H1133" s="225" t="str">
        <f>IFERROR(IF(ISNUMBER(G1133),COUNTIF($G$4:G1133,G1133),""),"")</f>
        <v/>
      </c>
      <c r="I1133" s="225" t="str">
        <f t="shared" si="90"/>
        <v>-</v>
      </c>
      <c r="J1133" s="225" t="str">
        <f t="shared" si="91"/>
        <v/>
      </c>
      <c r="K1133" s="232" t="str">
        <f t="shared" ca="1" si="92"/>
        <v/>
      </c>
      <c r="L1133" s="225" t="str">
        <f t="shared" ca="1" si="93"/>
        <v/>
      </c>
      <c r="M1133" s="18"/>
    </row>
    <row r="1134" spans="2:13" x14ac:dyDescent="0.25">
      <c r="B1134" s="92">
        <v>1131</v>
      </c>
      <c r="C1134" s="227" t="str">
        <f>IFERROR(INDEX(Team_Data!J$8:J$2007,$B1134,1)&amp;"","")</f>
        <v/>
      </c>
      <c r="D1134" s="227" t="str">
        <f>IFERROR(INDEX(Team_Data!K$8:K$2007,$B1134,1)&amp;"","")</f>
        <v/>
      </c>
      <c r="E1134" s="231" t="str">
        <f>IFERROR(IF(LEN(INDEX(Team_Data!L$8:L$2007,$B1134,1))&gt;0,INDEX(Team_Data!L$8:L$2007,$B1134,1),""),"")</f>
        <v/>
      </c>
      <c r="F1134" s="231" t="str">
        <f>IFERROR(IF(LEN(INDEX(Team_Data!M$8:M$2007,$B1134,1))&gt;0,INDEX(Team_Data!M$8:M$2007,$B1134,1),""),"")</f>
        <v/>
      </c>
      <c r="G1134" s="225" t="str">
        <f t="shared" si="89"/>
        <v/>
      </c>
      <c r="H1134" s="225" t="str">
        <f>IFERROR(IF(ISNUMBER(G1134),COUNTIF($G$4:G1134,G1134),""),"")</f>
        <v/>
      </c>
      <c r="I1134" s="225" t="str">
        <f t="shared" si="90"/>
        <v>-</v>
      </c>
      <c r="J1134" s="225" t="str">
        <f t="shared" si="91"/>
        <v/>
      </c>
      <c r="K1134" s="232" t="str">
        <f t="shared" ca="1" si="92"/>
        <v/>
      </c>
      <c r="L1134" s="225" t="str">
        <f t="shared" ca="1" si="93"/>
        <v/>
      </c>
      <c r="M1134" s="18"/>
    </row>
    <row r="1135" spans="2:13" x14ac:dyDescent="0.25">
      <c r="B1135" s="92">
        <v>1132</v>
      </c>
      <c r="C1135" s="227" t="str">
        <f>IFERROR(INDEX(Team_Data!J$8:J$2007,$B1135,1)&amp;"","")</f>
        <v/>
      </c>
      <c r="D1135" s="227" t="str">
        <f>IFERROR(INDEX(Team_Data!K$8:K$2007,$B1135,1)&amp;"","")</f>
        <v/>
      </c>
      <c r="E1135" s="231" t="str">
        <f>IFERROR(IF(LEN(INDEX(Team_Data!L$8:L$2007,$B1135,1))&gt;0,INDEX(Team_Data!L$8:L$2007,$B1135,1),""),"")</f>
        <v/>
      </c>
      <c r="F1135" s="231" t="str">
        <f>IFERROR(IF(LEN(INDEX(Team_Data!M$8:M$2007,$B1135,1))&gt;0,INDEX(Team_Data!M$8:M$2007,$B1135,1),""),"")</f>
        <v/>
      </c>
      <c r="G1135" s="225" t="str">
        <f t="shared" si="89"/>
        <v/>
      </c>
      <c r="H1135" s="225" t="str">
        <f>IFERROR(IF(ISNUMBER(G1135),COUNTIF($G$4:G1135,G1135),""),"")</f>
        <v/>
      </c>
      <c r="I1135" s="225" t="str">
        <f t="shared" si="90"/>
        <v>-</v>
      </c>
      <c r="J1135" s="225" t="str">
        <f t="shared" si="91"/>
        <v/>
      </c>
      <c r="K1135" s="232" t="str">
        <f t="shared" ca="1" si="92"/>
        <v/>
      </c>
      <c r="L1135" s="225" t="str">
        <f t="shared" ca="1" si="93"/>
        <v/>
      </c>
      <c r="M1135" s="18"/>
    </row>
    <row r="1136" spans="2:13" x14ac:dyDescent="0.25">
      <c r="B1136" s="92">
        <v>1133</v>
      </c>
      <c r="C1136" s="227" t="str">
        <f>IFERROR(INDEX(Team_Data!J$8:J$2007,$B1136,1)&amp;"","")</f>
        <v/>
      </c>
      <c r="D1136" s="227" t="str">
        <f>IFERROR(INDEX(Team_Data!K$8:K$2007,$B1136,1)&amp;"","")</f>
        <v/>
      </c>
      <c r="E1136" s="231" t="str">
        <f>IFERROR(IF(LEN(INDEX(Team_Data!L$8:L$2007,$B1136,1))&gt;0,INDEX(Team_Data!L$8:L$2007,$B1136,1),""),"")</f>
        <v/>
      </c>
      <c r="F1136" s="231" t="str">
        <f>IFERROR(IF(LEN(INDEX(Team_Data!M$8:M$2007,$B1136,1))&gt;0,INDEX(Team_Data!M$8:M$2007,$B1136,1),""),"")</f>
        <v/>
      </c>
      <c r="G1136" s="225" t="str">
        <f t="shared" si="89"/>
        <v/>
      </c>
      <c r="H1136" s="225" t="str">
        <f>IFERROR(IF(ISNUMBER(G1136),COUNTIF($G$4:G1136,G1136),""),"")</f>
        <v/>
      </c>
      <c r="I1136" s="225" t="str">
        <f t="shared" si="90"/>
        <v>-</v>
      </c>
      <c r="J1136" s="225" t="str">
        <f t="shared" si="91"/>
        <v/>
      </c>
      <c r="K1136" s="232" t="str">
        <f t="shared" ca="1" si="92"/>
        <v/>
      </c>
      <c r="L1136" s="225" t="str">
        <f t="shared" ca="1" si="93"/>
        <v/>
      </c>
      <c r="M1136" s="18"/>
    </row>
    <row r="1137" spans="2:13" x14ac:dyDescent="0.25">
      <c r="B1137" s="92">
        <v>1134</v>
      </c>
      <c r="C1137" s="227" t="str">
        <f>IFERROR(INDEX(Team_Data!J$8:J$2007,$B1137,1)&amp;"","")</f>
        <v/>
      </c>
      <c r="D1137" s="227" t="str">
        <f>IFERROR(INDEX(Team_Data!K$8:K$2007,$B1137,1)&amp;"","")</f>
        <v/>
      </c>
      <c r="E1137" s="231" t="str">
        <f>IFERROR(IF(LEN(INDEX(Team_Data!L$8:L$2007,$B1137,1))&gt;0,INDEX(Team_Data!L$8:L$2007,$B1137,1),""),"")</f>
        <v/>
      </c>
      <c r="F1137" s="231" t="str">
        <f>IFERROR(IF(LEN(INDEX(Team_Data!M$8:M$2007,$B1137,1))&gt;0,INDEX(Team_Data!M$8:M$2007,$B1137,1),""),"")</f>
        <v/>
      </c>
      <c r="G1137" s="225" t="str">
        <f t="shared" si="89"/>
        <v/>
      </c>
      <c r="H1137" s="225" t="str">
        <f>IFERROR(IF(ISNUMBER(G1137),COUNTIF($G$4:G1137,G1137),""),"")</f>
        <v/>
      </c>
      <c r="I1137" s="225" t="str">
        <f t="shared" si="90"/>
        <v>-</v>
      </c>
      <c r="J1137" s="225" t="str">
        <f t="shared" si="91"/>
        <v/>
      </c>
      <c r="K1137" s="232" t="str">
        <f t="shared" ca="1" si="92"/>
        <v/>
      </c>
      <c r="L1137" s="225" t="str">
        <f t="shared" ca="1" si="93"/>
        <v/>
      </c>
      <c r="M1137" s="18"/>
    </row>
    <row r="1138" spans="2:13" x14ac:dyDescent="0.25">
      <c r="B1138" s="92">
        <v>1135</v>
      </c>
      <c r="C1138" s="227" t="str">
        <f>IFERROR(INDEX(Team_Data!J$8:J$2007,$B1138,1)&amp;"","")</f>
        <v/>
      </c>
      <c r="D1138" s="227" t="str">
        <f>IFERROR(INDEX(Team_Data!K$8:K$2007,$B1138,1)&amp;"","")</f>
        <v/>
      </c>
      <c r="E1138" s="231" t="str">
        <f>IFERROR(IF(LEN(INDEX(Team_Data!L$8:L$2007,$B1138,1))&gt;0,INDEX(Team_Data!L$8:L$2007,$B1138,1),""),"")</f>
        <v/>
      </c>
      <c r="F1138" s="231" t="str">
        <f>IFERROR(IF(LEN(INDEX(Team_Data!M$8:M$2007,$B1138,1))&gt;0,INDEX(Team_Data!M$8:M$2007,$B1138,1),""),"")</f>
        <v/>
      </c>
      <c r="G1138" s="225" t="str">
        <f t="shared" si="89"/>
        <v/>
      </c>
      <c r="H1138" s="225" t="str">
        <f>IFERROR(IF(ISNUMBER(G1138),COUNTIF($G$4:G1138,G1138),""),"")</f>
        <v/>
      </c>
      <c r="I1138" s="225" t="str">
        <f t="shared" si="90"/>
        <v>-</v>
      </c>
      <c r="J1138" s="225" t="str">
        <f t="shared" si="91"/>
        <v/>
      </c>
      <c r="K1138" s="232" t="str">
        <f t="shared" ca="1" si="92"/>
        <v/>
      </c>
      <c r="L1138" s="225" t="str">
        <f t="shared" ca="1" si="93"/>
        <v/>
      </c>
      <c r="M1138" s="18"/>
    </row>
    <row r="1139" spans="2:13" x14ac:dyDescent="0.25">
      <c r="B1139" s="92">
        <v>1136</v>
      </c>
      <c r="C1139" s="227" t="str">
        <f>IFERROR(INDEX(Team_Data!J$8:J$2007,$B1139,1)&amp;"","")</f>
        <v/>
      </c>
      <c r="D1139" s="227" t="str">
        <f>IFERROR(INDEX(Team_Data!K$8:K$2007,$B1139,1)&amp;"","")</f>
        <v/>
      </c>
      <c r="E1139" s="231" t="str">
        <f>IFERROR(IF(LEN(INDEX(Team_Data!L$8:L$2007,$B1139,1))&gt;0,INDEX(Team_Data!L$8:L$2007,$B1139,1),""),"")</f>
        <v/>
      </c>
      <c r="F1139" s="231" t="str">
        <f>IFERROR(IF(LEN(INDEX(Team_Data!M$8:M$2007,$B1139,1))&gt;0,INDEX(Team_Data!M$8:M$2007,$B1139,1),""),"")</f>
        <v/>
      </c>
      <c r="G1139" s="225" t="str">
        <f t="shared" si="89"/>
        <v/>
      </c>
      <c r="H1139" s="225" t="str">
        <f>IFERROR(IF(ISNUMBER(G1139),COUNTIF($G$4:G1139,G1139),""),"")</f>
        <v/>
      </c>
      <c r="I1139" s="225" t="str">
        <f t="shared" si="90"/>
        <v>-</v>
      </c>
      <c r="J1139" s="225" t="str">
        <f t="shared" si="91"/>
        <v/>
      </c>
      <c r="K1139" s="232" t="str">
        <f t="shared" ca="1" si="92"/>
        <v/>
      </c>
      <c r="L1139" s="225" t="str">
        <f t="shared" ca="1" si="93"/>
        <v/>
      </c>
      <c r="M1139" s="18"/>
    </row>
    <row r="1140" spans="2:13" x14ac:dyDescent="0.25">
      <c r="B1140" s="92">
        <v>1137</v>
      </c>
      <c r="C1140" s="227" t="str">
        <f>IFERROR(INDEX(Team_Data!J$8:J$2007,$B1140,1)&amp;"","")</f>
        <v/>
      </c>
      <c r="D1140" s="227" t="str">
        <f>IFERROR(INDEX(Team_Data!K$8:K$2007,$B1140,1)&amp;"","")</f>
        <v/>
      </c>
      <c r="E1140" s="231" t="str">
        <f>IFERROR(IF(LEN(INDEX(Team_Data!L$8:L$2007,$B1140,1))&gt;0,INDEX(Team_Data!L$8:L$2007,$B1140,1),""),"")</f>
        <v/>
      </c>
      <c r="F1140" s="231" t="str">
        <f>IFERROR(IF(LEN(INDEX(Team_Data!M$8:M$2007,$B1140,1))&gt;0,INDEX(Team_Data!M$8:M$2007,$B1140,1),""),"")</f>
        <v/>
      </c>
      <c r="G1140" s="225" t="str">
        <f t="shared" si="89"/>
        <v/>
      </c>
      <c r="H1140" s="225" t="str">
        <f>IFERROR(IF(ISNUMBER(G1140),COUNTIF($G$4:G1140,G1140),""),"")</f>
        <v/>
      </c>
      <c r="I1140" s="225" t="str">
        <f t="shared" si="90"/>
        <v>-</v>
      </c>
      <c r="J1140" s="225" t="str">
        <f t="shared" si="91"/>
        <v/>
      </c>
      <c r="K1140" s="232" t="str">
        <f t="shared" ca="1" si="92"/>
        <v/>
      </c>
      <c r="L1140" s="225" t="str">
        <f t="shared" ca="1" si="93"/>
        <v/>
      </c>
      <c r="M1140" s="18"/>
    </row>
    <row r="1141" spans="2:13" x14ac:dyDescent="0.25">
      <c r="B1141" s="92">
        <v>1138</v>
      </c>
      <c r="C1141" s="227" t="str">
        <f>IFERROR(INDEX(Team_Data!J$8:J$2007,$B1141,1)&amp;"","")</f>
        <v/>
      </c>
      <c r="D1141" s="227" t="str">
        <f>IFERROR(INDEX(Team_Data!K$8:K$2007,$B1141,1)&amp;"","")</f>
        <v/>
      </c>
      <c r="E1141" s="231" t="str">
        <f>IFERROR(IF(LEN(INDEX(Team_Data!L$8:L$2007,$B1141,1))&gt;0,INDEX(Team_Data!L$8:L$2007,$B1141,1),""),"")</f>
        <v/>
      </c>
      <c r="F1141" s="231" t="str">
        <f>IFERROR(IF(LEN(INDEX(Team_Data!M$8:M$2007,$B1141,1))&gt;0,INDEX(Team_Data!M$8:M$2007,$B1141,1),""),"")</f>
        <v/>
      </c>
      <c r="G1141" s="225" t="str">
        <f t="shared" si="89"/>
        <v/>
      </c>
      <c r="H1141" s="225" t="str">
        <f>IFERROR(IF(ISNUMBER(G1141),COUNTIF($G$4:G1141,G1141),""),"")</f>
        <v/>
      </c>
      <c r="I1141" s="225" t="str">
        <f t="shared" si="90"/>
        <v>-</v>
      </c>
      <c r="J1141" s="225" t="str">
        <f t="shared" si="91"/>
        <v/>
      </c>
      <c r="K1141" s="232" t="str">
        <f t="shared" ca="1" si="92"/>
        <v/>
      </c>
      <c r="L1141" s="225" t="str">
        <f t="shared" ca="1" si="93"/>
        <v/>
      </c>
      <c r="M1141" s="18"/>
    </row>
    <row r="1142" spans="2:13" x14ac:dyDescent="0.25">
      <c r="B1142" s="92">
        <v>1139</v>
      </c>
      <c r="C1142" s="227" t="str">
        <f>IFERROR(INDEX(Team_Data!J$8:J$2007,$B1142,1)&amp;"","")</f>
        <v/>
      </c>
      <c r="D1142" s="227" t="str">
        <f>IFERROR(INDEX(Team_Data!K$8:K$2007,$B1142,1)&amp;"","")</f>
        <v/>
      </c>
      <c r="E1142" s="231" t="str">
        <f>IFERROR(IF(LEN(INDEX(Team_Data!L$8:L$2007,$B1142,1))&gt;0,INDEX(Team_Data!L$8:L$2007,$B1142,1),""),"")</f>
        <v/>
      </c>
      <c r="F1142" s="231" t="str">
        <f>IFERROR(IF(LEN(INDEX(Team_Data!M$8:M$2007,$B1142,1))&gt;0,INDEX(Team_Data!M$8:M$2007,$B1142,1),""),"")</f>
        <v/>
      </c>
      <c r="G1142" s="225" t="str">
        <f t="shared" si="89"/>
        <v/>
      </c>
      <c r="H1142" s="225" t="str">
        <f>IFERROR(IF(ISNUMBER(G1142),COUNTIF($G$4:G1142,G1142),""),"")</f>
        <v/>
      </c>
      <c r="I1142" s="225" t="str">
        <f t="shared" si="90"/>
        <v>-</v>
      </c>
      <c r="J1142" s="225" t="str">
        <f t="shared" si="91"/>
        <v/>
      </c>
      <c r="K1142" s="232" t="str">
        <f t="shared" ca="1" si="92"/>
        <v/>
      </c>
      <c r="L1142" s="225" t="str">
        <f t="shared" ca="1" si="93"/>
        <v/>
      </c>
      <c r="M1142" s="18"/>
    </row>
    <row r="1143" spans="2:13" x14ac:dyDescent="0.25">
      <c r="B1143" s="92">
        <v>1140</v>
      </c>
      <c r="C1143" s="227" t="str">
        <f>IFERROR(INDEX(Team_Data!J$8:J$2007,$B1143,1)&amp;"","")</f>
        <v/>
      </c>
      <c r="D1143" s="227" t="str">
        <f>IFERROR(INDEX(Team_Data!K$8:K$2007,$B1143,1)&amp;"","")</f>
        <v/>
      </c>
      <c r="E1143" s="231" t="str">
        <f>IFERROR(IF(LEN(INDEX(Team_Data!L$8:L$2007,$B1143,1))&gt;0,INDEX(Team_Data!L$8:L$2007,$B1143,1),""),"")</f>
        <v/>
      </c>
      <c r="F1143" s="231" t="str">
        <f>IFERROR(IF(LEN(INDEX(Team_Data!M$8:M$2007,$B1143,1))&gt;0,INDEX(Team_Data!M$8:M$2007,$B1143,1),""),"")</f>
        <v/>
      </c>
      <c r="G1143" s="225" t="str">
        <f t="shared" si="89"/>
        <v/>
      </c>
      <c r="H1143" s="225" t="str">
        <f>IFERROR(IF(ISNUMBER(G1143),COUNTIF($G$4:G1143,G1143),""),"")</f>
        <v/>
      </c>
      <c r="I1143" s="225" t="str">
        <f t="shared" si="90"/>
        <v>-</v>
      </c>
      <c r="J1143" s="225" t="str">
        <f t="shared" si="91"/>
        <v/>
      </c>
      <c r="K1143" s="232" t="str">
        <f t="shared" ca="1" si="92"/>
        <v/>
      </c>
      <c r="L1143" s="225" t="str">
        <f t="shared" ca="1" si="93"/>
        <v/>
      </c>
      <c r="M1143" s="18"/>
    </row>
    <row r="1144" spans="2:13" x14ac:dyDescent="0.25">
      <c r="B1144" s="92">
        <v>1141</v>
      </c>
      <c r="C1144" s="227" t="str">
        <f>IFERROR(INDEX(Team_Data!J$8:J$2007,$B1144,1)&amp;"","")</f>
        <v/>
      </c>
      <c r="D1144" s="227" t="str">
        <f>IFERROR(INDEX(Team_Data!K$8:K$2007,$B1144,1)&amp;"","")</f>
        <v/>
      </c>
      <c r="E1144" s="231" t="str">
        <f>IFERROR(IF(LEN(INDEX(Team_Data!L$8:L$2007,$B1144,1))&gt;0,INDEX(Team_Data!L$8:L$2007,$B1144,1),""),"")</f>
        <v/>
      </c>
      <c r="F1144" s="231" t="str">
        <f>IFERROR(IF(LEN(INDEX(Team_Data!M$8:M$2007,$B1144,1))&gt;0,INDEX(Team_Data!M$8:M$2007,$B1144,1),""),"")</f>
        <v/>
      </c>
      <c r="G1144" s="225" t="str">
        <f t="shared" si="89"/>
        <v/>
      </c>
      <c r="H1144" s="225" t="str">
        <f>IFERROR(IF(ISNUMBER(G1144),COUNTIF($G$4:G1144,G1144),""),"")</f>
        <v/>
      </c>
      <c r="I1144" s="225" t="str">
        <f t="shared" si="90"/>
        <v>-</v>
      </c>
      <c r="J1144" s="225" t="str">
        <f t="shared" si="91"/>
        <v/>
      </c>
      <c r="K1144" s="232" t="str">
        <f t="shared" ca="1" si="92"/>
        <v/>
      </c>
      <c r="L1144" s="225" t="str">
        <f t="shared" ca="1" si="93"/>
        <v/>
      </c>
      <c r="M1144" s="18"/>
    </row>
    <row r="1145" spans="2:13" x14ac:dyDescent="0.25">
      <c r="B1145" s="92">
        <v>1142</v>
      </c>
      <c r="C1145" s="227" t="str">
        <f>IFERROR(INDEX(Team_Data!J$8:J$2007,$B1145,1)&amp;"","")</f>
        <v/>
      </c>
      <c r="D1145" s="227" t="str">
        <f>IFERROR(INDEX(Team_Data!K$8:K$2007,$B1145,1)&amp;"","")</f>
        <v/>
      </c>
      <c r="E1145" s="231" t="str">
        <f>IFERROR(IF(LEN(INDEX(Team_Data!L$8:L$2007,$B1145,1))&gt;0,INDEX(Team_Data!L$8:L$2007,$B1145,1),""),"")</f>
        <v/>
      </c>
      <c r="F1145" s="231" t="str">
        <f>IFERROR(IF(LEN(INDEX(Team_Data!M$8:M$2007,$B1145,1))&gt;0,INDEX(Team_Data!M$8:M$2007,$B1145,1),""),"")</f>
        <v/>
      </c>
      <c r="G1145" s="225" t="str">
        <f t="shared" si="89"/>
        <v/>
      </c>
      <c r="H1145" s="225" t="str">
        <f>IFERROR(IF(ISNUMBER(G1145),COUNTIF($G$4:G1145,G1145),""),"")</f>
        <v/>
      </c>
      <c r="I1145" s="225" t="str">
        <f t="shared" si="90"/>
        <v>-</v>
      </c>
      <c r="J1145" s="225" t="str">
        <f t="shared" si="91"/>
        <v/>
      </c>
      <c r="K1145" s="232" t="str">
        <f t="shared" ca="1" si="92"/>
        <v/>
      </c>
      <c r="L1145" s="225" t="str">
        <f t="shared" ca="1" si="93"/>
        <v/>
      </c>
      <c r="M1145" s="18"/>
    </row>
    <row r="1146" spans="2:13" x14ac:dyDescent="0.25">
      <c r="B1146" s="92">
        <v>1143</v>
      </c>
      <c r="C1146" s="227" t="str">
        <f>IFERROR(INDEX(Team_Data!J$8:J$2007,$B1146,1)&amp;"","")</f>
        <v/>
      </c>
      <c r="D1146" s="227" t="str">
        <f>IFERROR(INDEX(Team_Data!K$8:K$2007,$B1146,1)&amp;"","")</f>
        <v/>
      </c>
      <c r="E1146" s="231" t="str">
        <f>IFERROR(IF(LEN(INDEX(Team_Data!L$8:L$2007,$B1146,1))&gt;0,INDEX(Team_Data!L$8:L$2007,$B1146,1),""),"")</f>
        <v/>
      </c>
      <c r="F1146" s="231" t="str">
        <f>IFERROR(IF(LEN(INDEX(Team_Data!M$8:M$2007,$B1146,1))&gt;0,INDEX(Team_Data!M$8:M$2007,$B1146,1),""),"")</f>
        <v/>
      </c>
      <c r="G1146" s="225" t="str">
        <f t="shared" si="89"/>
        <v/>
      </c>
      <c r="H1146" s="225" t="str">
        <f>IFERROR(IF(ISNUMBER(G1146),COUNTIF($G$4:G1146,G1146),""),"")</f>
        <v/>
      </c>
      <c r="I1146" s="225" t="str">
        <f t="shared" si="90"/>
        <v>-</v>
      </c>
      <c r="J1146" s="225" t="str">
        <f t="shared" si="91"/>
        <v/>
      </c>
      <c r="K1146" s="232" t="str">
        <f t="shared" ca="1" si="92"/>
        <v/>
      </c>
      <c r="L1146" s="225" t="str">
        <f t="shared" ca="1" si="93"/>
        <v/>
      </c>
      <c r="M1146" s="18"/>
    </row>
    <row r="1147" spans="2:13" x14ac:dyDescent="0.25">
      <c r="B1147" s="92">
        <v>1144</v>
      </c>
      <c r="C1147" s="227" t="str">
        <f>IFERROR(INDEX(Team_Data!J$8:J$2007,$B1147,1)&amp;"","")</f>
        <v/>
      </c>
      <c r="D1147" s="227" t="str">
        <f>IFERROR(INDEX(Team_Data!K$8:K$2007,$B1147,1)&amp;"","")</f>
        <v/>
      </c>
      <c r="E1147" s="231" t="str">
        <f>IFERROR(IF(LEN(INDEX(Team_Data!L$8:L$2007,$B1147,1))&gt;0,INDEX(Team_Data!L$8:L$2007,$B1147,1),""),"")</f>
        <v/>
      </c>
      <c r="F1147" s="231" t="str">
        <f>IFERROR(IF(LEN(INDEX(Team_Data!M$8:M$2007,$B1147,1))&gt;0,INDEX(Team_Data!M$8:M$2007,$B1147,1),""),"")</f>
        <v/>
      </c>
      <c r="G1147" s="225" t="str">
        <f t="shared" si="89"/>
        <v/>
      </c>
      <c r="H1147" s="225" t="str">
        <f>IFERROR(IF(ISNUMBER(G1147),COUNTIF($G$4:G1147,G1147),""),"")</f>
        <v/>
      </c>
      <c r="I1147" s="225" t="str">
        <f t="shared" si="90"/>
        <v>-</v>
      </c>
      <c r="J1147" s="225" t="str">
        <f t="shared" si="91"/>
        <v/>
      </c>
      <c r="K1147" s="232" t="str">
        <f t="shared" ca="1" si="92"/>
        <v/>
      </c>
      <c r="L1147" s="225" t="str">
        <f t="shared" ca="1" si="93"/>
        <v/>
      </c>
      <c r="M1147" s="18"/>
    </row>
    <row r="1148" spans="2:13" x14ac:dyDescent="0.25">
      <c r="B1148" s="92">
        <v>1145</v>
      </c>
      <c r="C1148" s="227" t="str">
        <f>IFERROR(INDEX(Team_Data!J$8:J$2007,$B1148,1)&amp;"","")</f>
        <v/>
      </c>
      <c r="D1148" s="227" t="str">
        <f>IFERROR(INDEX(Team_Data!K$8:K$2007,$B1148,1)&amp;"","")</f>
        <v/>
      </c>
      <c r="E1148" s="231" t="str">
        <f>IFERROR(IF(LEN(INDEX(Team_Data!L$8:L$2007,$B1148,1))&gt;0,INDEX(Team_Data!L$8:L$2007,$B1148,1),""),"")</f>
        <v/>
      </c>
      <c r="F1148" s="231" t="str">
        <f>IFERROR(IF(LEN(INDEX(Team_Data!M$8:M$2007,$B1148,1))&gt;0,INDEX(Team_Data!M$8:M$2007,$B1148,1),""),"")</f>
        <v/>
      </c>
      <c r="G1148" s="225" t="str">
        <f t="shared" si="89"/>
        <v/>
      </c>
      <c r="H1148" s="225" t="str">
        <f>IFERROR(IF(ISNUMBER(G1148),COUNTIF($G$4:G1148,G1148),""),"")</f>
        <v/>
      </c>
      <c r="I1148" s="225" t="str">
        <f t="shared" si="90"/>
        <v>-</v>
      </c>
      <c r="J1148" s="225" t="str">
        <f t="shared" si="91"/>
        <v/>
      </c>
      <c r="K1148" s="232" t="str">
        <f t="shared" ca="1" si="92"/>
        <v/>
      </c>
      <c r="L1148" s="225" t="str">
        <f t="shared" ca="1" si="93"/>
        <v/>
      </c>
      <c r="M1148" s="18"/>
    </row>
    <row r="1149" spans="2:13" x14ac:dyDescent="0.25">
      <c r="B1149" s="92">
        <v>1146</v>
      </c>
      <c r="C1149" s="227" t="str">
        <f>IFERROR(INDEX(Team_Data!J$8:J$2007,$B1149,1)&amp;"","")</f>
        <v/>
      </c>
      <c r="D1149" s="227" t="str">
        <f>IFERROR(INDEX(Team_Data!K$8:K$2007,$B1149,1)&amp;"","")</f>
        <v/>
      </c>
      <c r="E1149" s="231" t="str">
        <f>IFERROR(IF(LEN(INDEX(Team_Data!L$8:L$2007,$B1149,1))&gt;0,INDEX(Team_Data!L$8:L$2007,$B1149,1),""),"")</f>
        <v/>
      </c>
      <c r="F1149" s="231" t="str">
        <f>IFERROR(IF(LEN(INDEX(Team_Data!M$8:M$2007,$B1149,1))&gt;0,INDEX(Team_Data!M$8:M$2007,$B1149,1),""),"")</f>
        <v/>
      </c>
      <c r="G1149" s="225" t="str">
        <f t="shared" si="89"/>
        <v/>
      </c>
      <c r="H1149" s="225" t="str">
        <f>IFERROR(IF(ISNUMBER(G1149),COUNTIF($G$4:G1149,G1149),""),"")</f>
        <v/>
      </c>
      <c r="I1149" s="225" t="str">
        <f t="shared" si="90"/>
        <v>-</v>
      </c>
      <c r="J1149" s="225" t="str">
        <f t="shared" si="91"/>
        <v/>
      </c>
      <c r="K1149" s="232" t="str">
        <f t="shared" ca="1" si="92"/>
        <v/>
      </c>
      <c r="L1149" s="225" t="str">
        <f t="shared" ca="1" si="93"/>
        <v/>
      </c>
      <c r="M1149" s="18"/>
    </row>
    <row r="1150" spans="2:13" x14ac:dyDescent="0.25">
      <c r="B1150" s="92">
        <v>1147</v>
      </c>
      <c r="C1150" s="227" t="str">
        <f>IFERROR(INDEX(Team_Data!J$8:J$2007,$B1150,1)&amp;"","")</f>
        <v/>
      </c>
      <c r="D1150" s="227" t="str">
        <f>IFERROR(INDEX(Team_Data!K$8:K$2007,$B1150,1)&amp;"","")</f>
        <v/>
      </c>
      <c r="E1150" s="231" t="str">
        <f>IFERROR(IF(LEN(INDEX(Team_Data!L$8:L$2007,$B1150,1))&gt;0,INDEX(Team_Data!L$8:L$2007,$B1150,1),""),"")</f>
        <v/>
      </c>
      <c r="F1150" s="231" t="str">
        <f>IFERROR(IF(LEN(INDEX(Team_Data!M$8:M$2007,$B1150,1))&gt;0,INDEX(Team_Data!M$8:M$2007,$B1150,1),""),"")</f>
        <v/>
      </c>
      <c r="G1150" s="225" t="str">
        <f t="shared" si="89"/>
        <v/>
      </c>
      <c r="H1150" s="225" t="str">
        <f>IFERROR(IF(ISNUMBER(G1150),COUNTIF($G$4:G1150,G1150),""),"")</f>
        <v/>
      </c>
      <c r="I1150" s="225" t="str">
        <f t="shared" si="90"/>
        <v>-</v>
      </c>
      <c r="J1150" s="225" t="str">
        <f t="shared" si="91"/>
        <v/>
      </c>
      <c r="K1150" s="232" t="str">
        <f t="shared" ca="1" si="92"/>
        <v/>
      </c>
      <c r="L1150" s="225" t="str">
        <f t="shared" ca="1" si="93"/>
        <v/>
      </c>
      <c r="M1150" s="18"/>
    </row>
    <row r="1151" spans="2:13" x14ac:dyDescent="0.25">
      <c r="B1151" s="92">
        <v>1148</v>
      </c>
      <c r="C1151" s="227" t="str">
        <f>IFERROR(INDEX(Team_Data!J$8:J$2007,$B1151,1)&amp;"","")</f>
        <v/>
      </c>
      <c r="D1151" s="227" t="str">
        <f>IFERROR(INDEX(Team_Data!K$8:K$2007,$B1151,1)&amp;"","")</f>
        <v/>
      </c>
      <c r="E1151" s="231" t="str">
        <f>IFERROR(IF(LEN(INDEX(Team_Data!L$8:L$2007,$B1151,1))&gt;0,INDEX(Team_Data!L$8:L$2007,$B1151,1),""),"")</f>
        <v/>
      </c>
      <c r="F1151" s="231" t="str">
        <f>IFERROR(IF(LEN(INDEX(Team_Data!M$8:M$2007,$B1151,1))&gt;0,INDEX(Team_Data!M$8:M$2007,$B1151,1),""),"")</f>
        <v/>
      </c>
      <c r="G1151" s="225" t="str">
        <f t="shared" si="89"/>
        <v/>
      </c>
      <c r="H1151" s="225" t="str">
        <f>IFERROR(IF(ISNUMBER(G1151),COUNTIF($G$4:G1151,G1151),""),"")</f>
        <v/>
      </c>
      <c r="I1151" s="225" t="str">
        <f t="shared" si="90"/>
        <v>-</v>
      </c>
      <c r="J1151" s="225" t="str">
        <f t="shared" si="91"/>
        <v/>
      </c>
      <c r="K1151" s="232" t="str">
        <f t="shared" ca="1" si="92"/>
        <v/>
      </c>
      <c r="L1151" s="225" t="str">
        <f t="shared" ca="1" si="93"/>
        <v/>
      </c>
      <c r="M1151" s="18"/>
    </row>
    <row r="1152" spans="2:13" x14ac:dyDescent="0.25">
      <c r="B1152" s="92">
        <v>1149</v>
      </c>
      <c r="C1152" s="227" t="str">
        <f>IFERROR(INDEX(Team_Data!J$8:J$2007,$B1152,1)&amp;"","")</f>
        <v/>
      </c>
      <c r="D1152" s="227" t="str">
        <f>IFERROR(INDEX(Team_Data!K$8:K$2007,$B1152,1)&amp;"","")</f>
        <v/>
      </c>
      <c r="E1152" s="231" t="str">
        <f>IFERROR(IF(LEN(INDEX(Team_Data!L$8:L$2007,$B1152,1))&gt;0,INDEX(Team_Data!L$8:L$2007,$B1152,1),""),"")</f>
        <v/>
      </c>
      <c r="F1152" s="231" t="str">
        <f>IFERROR(IF(LEN(INDEX(Team_Data!M$8:M$2007,$B1152,1))&gt;0,INDEX(Team_Data!M$8:M$2007,$B1152,1),""),"")</f>
        <v/>
      </c>
      <c r="G1152" s="225" t="str">
        <f t="shared" si="89"/>
        <v/>
      </c>
      <c r="H1152" s="225" t="str">
        <f>IFERROR(IF(ISNUMBER(G1152),COUNTIF($G$4:G1152,G1152),""),"")</f>
        <v/>
      </c>
      <c r="I1152" s="225" t="str">
        <f t="shared" si="90"/>
        <v>-</v>
      </c>
      <c r="J1152" s="225" t="str">
        <f t="shared" si="91"/>
        <v/>
      </c>
      <c r="K1152" s="232" t="str">
        <f t="shared" ca="1" si="92"/>
        <v/>
      </c>
      <c r="L1152" s="225" t="str">
        <f t="shared" ca="1" si="93"/>
        <v/>
      </c>
      <c r="M1152" s="18"/>
    </row>
    <row r="1153" spans="2:13" x14ac:dyDescent="0.25">
      <c r="B1153" s="92">
        <v>1150</v>
      </c>
      <c r="C1153" s="227" t="str">
        <f>IFERROR(INDEX(Team_Data!J$8:J$2007,$B1153,1)&amp;"","")</f>
        <v/>
      </c>
      <c r="D1153" s="227" t="str">
        <f>IFERROR(INDEX(Team_Data!K$8:K$2007,$B1153,1)&amp;"","")</f>
        <v/>
      </c>
      <c r="E1153" s="231" t="str">
        <f>IFERROR(IF(LEN(INDEX(Team_Data!L$8:L$2007,$B1153,1))&gt;0,INDEX(Team_Data!L$8:L$2007,$B1153,1),""),"")</f>
        <v/>
      </c>
      <c r="F1153" s="231" t="str">
        <f>IFERROR(IF(LEN(INDEX(Team_Data!M$8:M$2007,$B1153,1))&gt;0,INDEX(Team_Data!M$8:M$2007,$B1153,1),""),"")</f>
        <v/>
      </c>
      <c r="G1153" s="225" t="str">
        <f t="shared" si="89"/>
        <v/>
      </c>
      <c r="H1153" s="225" t="str">
        <f>IFERROR(IF(ISNUMBER(G1153),COUNTIF($G$4:G1153,G1153),""),"")</f>
        <v/>
      </c>
      <c r="I1153" s="225" t="str">
        <f t="shared" si="90"/>
        <v>-</v>
      </c>
      <c r="J1153" s="225" t="str">
        <f t="shared" si="91"/>
        <v/>
      </c>
      <c r="K1153" s="232" t="str">
        <f t="shared" ca="1" si="92"/>
        <v/>
      </c>
      <c r="L1153" s="225" t="str">
        <f t="shared" ca="1" si="93"/>
        <v/>
      </c>
      <c r="M1153" s="18"/>
    </row>
    <row r="1154" spans="2:13" x14ac:dyDescent="0.25">
      <c r="B1154" s="92">
        <v>1151</v>
      </c>
      <c r="C1154" s="227" t="str">
        <f>IFERROR(INDEX(Team_Data!J$8:J$2007,$B1154,1)&amp;"","")</f>
        <v/>
      </c>
      <c r="D1154" s="227" t="str">
        <f>IFERROR(INDEX(Team_Data!K$8:K$2007,$B1154,1)&amp;"","")</f>
        <v/>
      </c>
      <c r="E1154" s="231" t="str">
        <f>IFERROR(IF(LEN(INDEX(Team_Data!L$8:L$2007,$B1154,1))&gt;0,INDEX(Team_Data!L$8:L$2007,$B1154,1),""),"")</f>
        <v/>
      </c>
      <c r="F1154" s="231" t="str">
        <f>IFERROR(IF(LEN(INDEX(Team_Data!M$8:M$2007,$B1154,1))&gt;0,INDEX(Team_Data!M$8:M$2007,$B1154,1),""),"")</f>
        <v/>
      </c>
      <c r="G1154" s="225" t="str">
        <f t="shared" si="89"/>
        <v/>
      </c>
      <c r="H1154" s="225" t="str">
        <f>IFERROR(IF(ISNUMBER(G1154),COUNTIF($G$4:G1154,G1154),""),"")</f>
        <v/>
      </c>
      <c r="I1154" s="225" t="str">
        <f t="shared" si="90"/>
        <v>-</v>
      </c>
      <c r="J1154" s="225" t="str">
        <f t="shared" si="91"/>
        <v/>
      </c>
      <c r="K1154" s="232" t="str">
        <f t="shared" ca="1" si="92"/>
        <v/>
      </c>
      <c r="L1154" s="225" t="str">
        <f t="shared" ca="1" si="93"/>
        <v/>
      </c>
      <c r="M1154" s="18"/>
    </row>
    <row r="1155" spans="2:13" x14ac:dyDescent="0.25">
      <c r="B1155" s="92">
        <v>1152</v>
      </c>
      <c r="C1155" s="227" t="str">
        <f>IFERROR(INDEX(Team_Data!J$8:J$2007,$B1155,1)&amp;"","")</f>
        <v/>
      </c>
      <c r="D1155" s="227" t="str">
        <f>IFERROR(INDEX(Team_Data!K$8:K$2007,$B1155,1)&amp;"","")</f>
        <v/>
      </c>
      <c r="E1155" s="231" t="str">
        <f>IFERROR(IF(LEN(INDEX(Team_Data!L$8:L$2007,$B1155,1))&gt;0,INDEX(Team_Data!L$8:L$2007,$B1155,1),""),"")</f>
        <v/>
      </c>
      <c r="F1155" s="231" t="str">
        <f>IFERROR(IF(LEN(INDEX(Team_Data!M$8:M$2007,$B1155,1))&gt;0,INDEX(Team_Data!M$8:M$2007,$B1155,1),""),"")</f>
        <v/>
      </c>
      <c r="G1155" s="225" t="str">
        <f t="shared" si="89"/>
        <v/>
      </c>
      <c r="H1155" s="225" t="str">
        <f>IFERROR(IF(ISNUMBER(G1155),COUNTIF($G$4:G1155,G1155),""),"")</f>
        <v/>
      </c>
      <c r="I1155" s="225" t="str">
        <f t="shared" si="90"/>
        <v>-</v>
      </c>
      <c r="J1155" s="225" t="str">
        <f t="shared" si="91"/>
        <v/>
      </c>
      <c r="K1155" s="232" t="str">
        <f t="shared" ca="1" si="92"/>
        <v/>
      </c>
      <c r="L1155" s="225" t="str">
        <f t="shared" ca="1" si="93"/>
        <v/>
      </c>
      <c r="M1155" s="18"/>
    </row>
    <row r="1156" spans="2:13" x14ac:dyDescent="0.25">
      <c r="B1156" s="92">
        <v>1153</v>
      </c>
      <c r="C1156" s="227" t="str">
        <f>IFERROR(INDEX(Team_Data!J$8:J$2007,$B1156,1)&amp;"","")</f>
        <v/>
      </c>
      <c r="D1156" s="227" t="str">
        <f>IFERROR(INDEX(Team_Data!K$8:K$2007,$B1156,1)&amp;"","")</f>
        <v/>
      </c>
      <c r="E1156" s="231" t="str">
        <f>IFERROR(IF(LEN(INDEX(Team_Data!L$8:L$2007,$B1156,1))&gt;0,INDEX(Team_Data!L$8:L$2007,$B1156,1),""),"")</f>
        <v/>
      </c>
      <c r="F1156" s="231" t="str">
        <f>IFERROR(IF(LEN(INDEX(Team_Data!M$8:M$2007,$B1156,1))&gt;0,INDEX(Team_Data!M$8:M$2007,$B1156,1),""),"")</f>
        <v/>
      </c>
      <c r="G1156" s="225" t="str">
        <f t="shared" si="89"/>
        <v/>
      </c>
      <c r="H1156" s="225" t="str">
        <f>IFERROR(IF(ISNUMBER(G1156),COUNTIF($G$4:G1156,G1156),""),"")</f>
        <v/>
      </c>
      <c r="I1156" s="225" t="str">
        <f t="shared" si="90"/>
        <v>-</v>
      </c>
      <c r="J1156" s="225" t="str">
        <f t="shared" si="91"/>
        <v/>
      </c>
      <c r="K1156" s="232" t="str">
        <f t="shared" ca="1" si="92"/>
        <v/>
      </c>
      <c r="L1156" s="225" t="str">
        <f t="shared" ca="1" si="93"/>
        <v/>
      </c>
      <c r="M1156" s="18"/>
    </row>
    <row r="1157" spans="2:13" x14ac:dyDescent="0.25">
      <c r="B1157" s="92">
        <v>1154</v>
      </c>
      <c r="C1157" s="227" t="str">
        <f>IFERROR(INDEX(Team_Data!J$8:J$2007,$B1157,1)&amp;"","")</f>
        <v/>
      </c>
      <c r="D1157" s="227" t="str">
        <f>IFERROR(INDEX(Team_Data!K$8:K$2007,$B1157,1)&amp;"","")</f>
        <v/>
      </c>
      <c r="E1157" s="231" t="str">
        <f>IFERROR(IF(LEN(INDEX(Team_Data!L$8:L$2007,$B1157,1))&gt;0,INDEX(Team_Data!L$8:L$2007,$B1157,1),""),"")</f>
        <v/>
      </c>
      <c r="F1157" s="231" t="str">
        <f>IFERROR(IF(LEN(INDEX(Team_Data!M$8:M$2007,$B1157,1))&gt;0,INDEX(Team_Data!M$8:M$2007,$B1157,1),""),"")</f>
        <v/>
      </c>
      <c r="G1157" s="225" t="str">
        <f t="shared" ref="G1157:G1220" si="94">IFERROR(MONTH(F1157),"")</f>
        <v/>
      </c>
      <c r="H1157" s="225" t="str">
        <f>IFERROR(IF(ISNUMBER(G1157),COUNTIF($G$4:G1157,G1157),""),"")</f>
        <v/>
      </c>
      <c r="I1157" s="225" t="str">
        <f t="shared" ref="I1157:I1220" si="95">G1157&amp;"-"&amp;H1157</f>
        <v>-</v>
      </c>
      <c r="J1157" s="225" t="str">
        <f t="shared" ref="J1157:J1220" si="96">IFERROR(INDEX($O$4:$O$15,G1157,1),"")</f>
        <v/>
      </c>
      <c r="K1157" s="232" t="str">
        <f t="shared" ref="K1157:K1220" ca="1" si="97">IFERROR(IF(LEN(F1157)=0,"",F1157-TODAY()),"")</f>
        <v/>
      </c>
      <c r="L1157" s="225" t="str">
        <f t="shared" ref="L1157:L1220" ca="1" si="98">IFERROR(INDEX(INDIRECT(J1157&amp;"!$I$15:$I$1014"),H1157),"")</f>
        <v/>
      </c>
      <c r="M1157" s="18"/>
    </row>
    <row r="1158" spans="2:13" x14ac:dyDescent="0.25">
      <c r="B1158" s="92">
        <v>1155</v>
      </c>
      <c r="C1158" s="227" t="str">
        <f>IFERROR(INDEX(Team_Data!J$8:J$2007,$B1158,1)&amp;"","")</f>
        <v/>
      </c>
      <c r="D1158" s="227" t="str">
        <f>IFERROR(INDEX(Team_Data!K$8:K$2007,$B1158,1)&amp;"","")</f>
        <v/>
      </c>
      <c r="E1158" s="231" t="str">
        <f>IFERROR(IF(LEN(INDEX(Team_Data!L$8:L$2007,$B1158,1))&gt;0,INDEX(Team_Data!L$8:L$2007,$B1158,1),""),"")</f>
        <v/>
      </c>
      <c r="F1158" s="231" t="str">
        <f>IFERROR(IF(LEN(INDEX(Team_Data!M$8:M$2007,$B1158,1))&gt;0,INDEX(Team_Data!M$8:M$2007,$B1158,1),""),"")</f>
        <v/>
      </c>
      <c r="G1158" s="225" t="str">
        <f t="shared" si="94"/>
        <v/>
      </c>
      <c r="H1158" s="225" t="str">
        <f>IFERROR(IF(ISNUMBER(G1158),COUNTIF($G$4:G1158,G1158),""),"")</f>
        <v/>
      </c>
      <c r="I1158" s="225" t="str">
        <f t="shared" si="95"/>
        <v>-</v>
      </c>
      <c r="J1158" s="225" t="str">
        <f t="shared" si="96"/>
        <v/>
      </c>
      <c r="K1158" s="232" t="str">
        <f t="shared" ca="1" si="97"/>
        <v/>
      </c>
      <c r="L1158" s="225" t="str">
        <f t="shared" ca="1" si="98"/>
        <v/>
      </c>
      <c r="M1158" s="18"/>
    </row>
    <row r="1159" spans="2:13" x14ac:dyDescent="0.25">
      <c r="B1159" s="92">
        <v>1156</v>
      </c>
      <c r="C1159" s="227" t="str">
        <f>IFERROR(INDEX(Team_Data!J$8:J$2007,$B1159,1)&amp;"","")</f>
        <v/>
      </c>
      <c r="D1159" s="227" t="str">
        <f>IFERROR(INDEX(Team_Data!K$8:K$2007,$B1159,1)&amp;"","")</f>
        <v/>
      </c>
      <c r="E1159" s="231" t="str">
        <f>IFERROR(IF(LEN(INDEX(Team_Data!L$8:L$2007,$B1159,1))&gt;0,INDEX(Team_Data!L$8:L$2007,$B1159,1),""),"")</f>
        <v/>
      </c>
      <c r="F1159" s="231" t="str">
        <f>IFERROR(IF(LEN(INDEX(Team_Data!M$8:M$2007,$B1159,1))&gt;0,INDEX(Team_Data!M$8:M$2007,$B1159,1),""),"")</f>
        <v/>
      </c>
      <c r="G1159" s="225" t="str">
        <f t="shared" si="94"/>
        <v/>
      </c>
      <c r="H1159" s="225" t="str">
        <f>IFERROR(IF(ISNUMBER(G1159),COUNTIF($G$4:G1159,G1159),""),"")</f>
        <v/>
      </c>
      <c r="I1159" s="225" t="str">
        <f t="shared" si="95"/>
        <v>-</v>
      </c>
      <c r="J1159" s="225" t="str">
        <f t="shared" si="96"/>
        <v/>
      </c>
      <c r="K1159" s="232" t="str">
        <f t="shared" ca="1" si="97"/>
        <v/>
      </c>
      <c r="L1159" s="225" t="str">
        <f t="shared" ca="1" si="98"/>
        <v/>
      </c>
      <c r="M1159" s="18"/>
    </row>
    <row r="1160" spans="2:13" x14ac:dyDescent="0.25">
      <c r="B1160" s="92">
        <v>1157</v>
      </c>
      <c r="C1160" s="227" t="str">
        <f>IFERROR(INDEX(Team_Data!J$8:J$2007,$B1160,1)&amp;"","")</f>
        <v/>
      </c>
      <c r="D1160" s="227" t="str">
        <f>IFERROR(INDEX(Team_Data!K$8:K$2007,$B1160,1)&amp;"","")</f>
        <v/>
      </c>
      <c r="E1160" s="231" t="str">
        <f>IFERROR(IF(LEN(INDEX(Team_Data!L$8:L$2007,$B1160,1))&gt;0,INDEX(Team_Data!L$8:L$2007,$B1160,1),""),"")</f>
        <v/>
      </c>
      <c r="F1160" s="231" t="str">
        <f>IFERROR(IF(LEN(INDEX(Team_Data!M$8:M$2007,$B1160,1))&gt;0,INDEX(Team_Data!M$8:M$2007,$B1160,1),""),"")</f>
        <v/>
      </c>
      <c r="G1160" s="225" t="str">
        <f t="shared" si="94"/>
        <v/>
      </c>
      <c r="H1160" s="225" t="str">
        <f>IFERROR(IF(ISNUMBER(G1160),COUNTIF($G$4:G1160,G1160),""),"")</f>
        <v/>
      </c>
      <c r="I1160" s="225" t="str">
        <f t="shared" si="95"/>
        <v>-</v>
      </c>
      <c r="J1160" s="225" t="str">
        <f t="shared" si="96"/>
        <v/>
      </c>
      <c r="K1160" s="232" t="str">
        <f t="shared" ca="1" si="97"/>
        <v/>
      </c>
      <c r="L1160" s="225" t="str">
        <f t="shared" ca="1" si="98"/>
        <v/>
      </c>
      <c r="M1160" s="18"/>
    </row>
    <row r="1161" spans="2:13" x14ac:dyDescent="0.25">
      <c r="B1161" s="92">
        <v>1158</v>
      </c>
      <c r="C1161" s="227" t="str">
        <f>IFERROR(INDEX(Team_Data!J$8:J$2007,$B1161,1)&amp;"","")</f>
        <v/>
      </c>
      <c r="D1161" s="227" t="str">
        <f>IFERROR(INDEX(Team_Data!K$8:K$2007,$B1161,1)&amp;"","")</f>
        <v/>
      </c>
      <c r="E1161" s="231" t="str">
        <f>IFERROR(IF(LEN(INDEX(Team_Data!L$8:L$2007,$B1161,1))&gt;0,INDEX(Team_Data!L$8:L$2007,$B1161,1),""),"")</f>
        <v/>
      </c>
      <c r="F1161" s="231" t="str">
        <f>IFERROR(IF(LEN(INDEX(Team_Data!M$8:M$2007,$B1161,1))&gt;0,INDEX(Team_Data!M$8:M$2007,$B1161,1),""),"")</f>
        <v/>
      </c>
      <c r="G1161" s="225" t="str">
        <f t="shared" si="94"/>
        <v/>
      </c>
      <c r="H1161" s="225" t="str">
        <f>IFERROR(IF(ISNUMBER(G1161),COUNTIF($G$4:G1161,G1161),""),"")</f>
        <v/>
      </c>
      <c r="I1161" s="225" t="str">
        <f t="shared" si="95"/>
        <v>-</v>
      </c>
      <c r="J1161" s="225" t="str">
        <f t="shared" si="96"/>
        <v/>
      </c>
      <c r="K1161" s="232" t="str">
        <f t="shared" ca="1" si="97"/>
        <v/>
      </c>
      <c r="L1161" s="225" t="str">
        <f t="shared" ca="1" si="98"/>
        <v/>
      </c>
      <c r="M1161" s="18"/>
    </row>
    <row r="1162" spans="2:13" x14ac:dyDescent="0.25">
      <c r="B1162" s="92">
        <v>1159</v>
      </c>
      <c r="C1162" s="227" t="str">
        <f>IFERROR(INDEX(Team_Data!J$8:J$2007,$B1162,1)&amp;"","")</f>
        <v/>
      </c>
      <c r="D1162" s="227" t="str">
        <f>IFERROR(INDEX(Team_Data!K$8:K$2007,$B1162,1)&amp;"","")</f>
        <v/>
      </c>
      <c r="E1162" s="231" t="str">
        <f>IFERROR(IF(LEN(INDEX(Team_Data!L$8:L$2007,$B1162,1))&gt;0,INDEX(Team_Data!L$8:L$2007,$B1162,1),""),"")</f>
        <v/>
      </c>
      <c r="F1162" s="231" t="str">
        <f>IFERROR(IF(LEN(INDEX(Team_Data!M$8:M$2007,$B1162,1))&gt;0,INDEX(Team_Data!M$8:M$2007,$B1162,1),""),"")</f>
        <v/>
      </c>
      <c r="G1162" s="225" t="str">
        <f t="shared" si="94"/>
        <v/>
      </c>
      <c r="H1162" s="225" t="str">
        <f>IFERROR(IF(ISNUMBER(G1162),COUNTIF($G$4:G1162,G1162),""),"")</f>
        <v/>
      </c>
      <c r="I1162" s="225" t="str">
        <f t="shared" si="95"/>
        <v>-</v>
      </c>
      <c r="J1162" s="225" t="str">
        <f t="shared" si="96"/>
        <v/>
      </c>
      <c r="K1162" s="232" t="str">
        <f t="shared" ca="1" si="97"/>
        <v/>
      </c>
      <c r="L1162" s="225" t="str">
        <f t="shared" ca="1" si="98"/>
        <v/>
      </c>
      <c r="M1162" s="18"/>
    </row>
    <row r="1163" spans="2:13" x14ac:dyDescent="0.25">
      <c r="B1163" s="92">
        <v>1160</v>
      </c>
      <c r="C1163" s="227" t="str">
        <f>IFERROR(INDEX(Team_Data!J$8:J$2007,$B1163,1)&amp;"","")</f>
        <v/>
      </c>
      <c r="D1163" s="227" t="str">
        <f>IFERROR(INDEX(Team_Data!K$8:K$2007,$B1163,1)&amp;"","")</f>
        <v/>
      </c>
      <c r="E1163" s="231" t="str">
        <f>IFERROR(IF(LEN(INDEX(Team_Data!L$8:L$2007,$B1163,1))&gt;0,INDEX(Team_Data!L$8:L$2007,$B1163,1),""),"")</f>
        <v/>
      </c>
      <c r="F1163" s="231" t="str">
        <f>IFERROR(IF(LEN(INDEX(Team_Data!M$8:M$2007,$B1163,1))&gt;0,INDEX(Team_Data!M$8:M$2007,$B1163,1),""),"")</f>
        <v/>
      </c>
      <c r="G1163" s="225" t="str">
        <f t="shared" si="94"/>
        <v/>
      </c>
      <c r="H1163" s="225" t="str">
        <f>IFERROR(IF(ISNUMBER(G1163),COUNTIF($G$4:G1163,G1163),""),"")</f>
        <v/>
      </c>
      <c r="I1163" s="225" t="str">
        <f t="shared" si="95"/>
        <v>-</v>
      </c>
      <c r="J1163" s="225" t="str">
        <f t="shared" si="96"/>
        <v/>
      </c>
      <c r="K1163" s="232" t="str">
        <f t="shared" ca="1" si="97"/>
        <v/>
      </c>
      <c r="L1163" s="225" t="str">
        <f t="shared" ca="1" si="98"/>
        <v/>
      </c>
      <c r="M1163" s="18"/>
    </row>
    <row r="1164" spans="2:13" x14ac:dyDescent="0.25">
      <c r="B1164" s="92">
        <v>1161</v>
      </c>
      <c r="C1164" s="227" t="str">
        <f>IFERROR(INDEX(Team_Data!J$8:J$2007,$B1164,1)&amp;"","")</f>
        <v/>
      </c>
      <c r="D1164" s="227" t="str">
        <f>IFERROR(INDEX(Team_Data!K$8:K$2007,$B1164,1)&amp;"","")</f>
        <v/>
      </c>
      <c r="E1164" s="231" t="str">
        <f>IFERROR(IF(LEN(INDEX(Team_Data!L$8:L$2007,$B1164,1))&gt;0,INDEX(Team_Data!L$8:L$2007,$B1164,1),""),"")</f>
        <v/>
      </c>
      <c r="F1164" s="231" t="str">
        <f>IFERROR(IF(LEN(INDEX(Team_Data!M$8:M$2007,$B1164,1))&gt;0,INDEX(Team_Data!M$8:M$2007,$B1164,1),""),"")</f>
        <v/>
      </c>
      <c r="G1164" s="225" t="str">
        <f t="shared" si="94"/>
        <v/>
      </c>
      <c r="H1164" s="225" t="str">
        <f>IFERROR(IF(ISNUMBER(G1164),COUNTIF($G$4:G1164,G1164),""),"")</f>
        <v/>
      </c>
      <c r="I1164" s="225" t="str">
        <f t="shared" si="95"/>
        <v>-</v>
      </c>
      <c r="J1164" s="225" t="str">
        <f t="shared" si="96"/>
        <v/>
      </c>
      <c r="K1164" s="232" t="str">
        <f t="shared" ca="1" si="97"/>
        <v/>
      </c>
      <c r="L1164" s="225" t="str">
        <f t="shared" ca="1" si="98"/>
        <v/>
      </c>
      <c r="M1164" s="18"/>
    </row>
    <row r="1165" spans="2:13" x14ac:dyDescent="0.25">
      <c r="B1165" s="92">
        <v>1162</v>
      </c>
      <c r="C1165" s="227" t="str">
        <f>IFERROR(INDEX(Team_Data!J$8:J$2007,$B1165,1)&amp;"","")</f>
        <v/>
      </c>
      <c r="D1165" s="227" t="str">
        <f>IFERROR(INDEX(Team_Data!K$8:K$2007,$B1165,1)&amp;"","")</f>
        <v/>
      </c>
      <c r="E1165" s="231" t="str">
        <f>IFERROR(IF(LEN(INDEX(Team_Data!L$8:L$2007,$B1165,1))&gt;0,INDEX(Team_Data!L$8:L$2007,$B1165,1),""),"")</f>
        <v/>
      </c>
      <c r="F1165" s="231" t="str">
        <f>IFERROR(IF(LEN(INDEX(Team_Data!M$8:M$2007,$B1165,1))&gt;0,INDEX(Team_Data!M$8:M$2007,$B1165,1),""),"")</f>
        <v/>
      </c>
      <c r="G1165" s="225" t="str">
        <f t="shared" si="94"/>
        <v/>
      </c>
      <c r="H1165" s="225" t="str">
        <f>IFERROR(IF(ISNUMBER(G1165),COUNTIF($G$4:G1165,G1165),""),"")</f>
        <v/>
      </c>
      <c r="I1165" s="225" t="str">
        <f t="shared" si="95"/>
        <v>-</v>
      </c>
      <c r="J1165" s="225" t="str">
        <f t="shared" si="96"/>
        <v/>
      </c>
      <c r="K1165" s="232" t="str">
        <f t="shared" ca="1" si="97"/>
        <v/>
      </c>
      <c r="L1165" s="225" t="str">
        <f t="shared" ca="1" si="98"/>
        <v/>
      </c>
      <c r="M1165" s="18"/>
    </row>
    <row r="1166" spans="2:13" x14ac:dyDescent="0.25">
      <c r="B1166" s="92">
        <v>1163</v>
      </c>
      <c r="C1166" s="227" t="str">
        <f>IFERROR(INDEX(Team_Data!J$8:J$2007,$B1166,1)&amp;"","")</f>
        <v/>
      </c>
      <c r="D1166" s="227" t="str">
        <f>IFERROR(INDEX(Team_Data!K$8:K$2007,$B1166,1)&amp;"","")</f>
        <v/>
      </c>
      <c r="E1166" s="231" t="str">
        <f>IFERROR(IF(LEN(INDEX(Team_Data!L$8:L$2007,$B1166,1))&gt;0,INDEX(Team_Data!L$8:L$2007,$B1166,1),""),"")</f>
        <v/>
      </c>
      <c r="F1166" s="231" t="str">
        <f>IFERROR(IF(LEN(INDEX(Team_Data!M$8:M$2007,$B1166,1))&gt;0,INDEX(Team_Data!M$8:M$2007,$B1166,1),""),"")</f>
        <v/>
      </c>
      <c r="G1166" s="225" t="str">
        <f t="shared" si="94"/>
        <v/>
      </c>
      <c r="H1166" s="225" t="str">
        <f>IFERROR(IF(ISNUMBER(G1166),COUNTIF($G$4:G1166,G1166),""),"")</f>
        <v/>
      </c>
      <c r="I1166" s="225" t="str">
        <f t="shared" si="95"/>
        <v>-</v>
      </c>
      <c r="J1166" s="225" t="str">
        <f t="shared" si="96"/>
        <v/>
      </c>
      <c r="K1166" s="232" t="str">
        <f t="shared" ca="1" si="97"/>
        <v/>
      </c>
      <c r="L1166" s="225" t="str">
        <f t="shared" ca="1" si="98"/>
        <v/>
      </c>
      <c r="M1166" s="18"/>
    </row>
    <row r="1167" spans="2:13" x14ac:dyDescent="0.25">
      <c r="B1167" s="92">
        <v>1164</v>
      </c>
      <c r="C1167" s="227" t="str">
        <f>IFERROR(INDEX(Team_Data!J$8:J$2007,$B1167,1)&amp;"","")</f>
        <v/>
      </c>
      <c r="D1167" s="227" t="str">
        <f>IFERROR(INDEX(Team_Data!K$8:K$2007,$B1167,1)&amp;"","")</f>
        <v/>
      </c>
      <c r="E1167" s="231" t="str">
        <f>IFERROR(IF(LEN(INDEX(Team_Data!L$8:L$2007,$B1167,1))&gt;0,INDEX(Team_Data!L$8:L$2007,$B1167,1),""),"")</f>
        <v/>
      </c>
      <c r="F1167" s="231" t="str">
        <f>IFERROR(IF(LEN(INDEX(Team_Data!M$8:M$2007,$B1167,1))&gt;0,INDEX(Team_Data!M$8:M$2007,$B1167,1),""),"")</f>
        <v/>
      </c>
      <c r="G1167" s="225" t="str">
        <f t="shared" si="94"/>
        <v/>
      </c>
      <c r="H1167" s="225" t="str">
        <f>IFERROR(IF(ISNUMBER(G1167),COUNTIF($G$4:G1167,G1167),""),"")</f>
        <v/>
      </c>
      <c r="I1167" s="225" t="str">
        <f t="shared" si="95"/>
        <v>-</v>
      </c>
      <c r="J1167" s="225" t="str">
        <f t="shared" si="96"/>
        <v/>
      </c>
      <c r="K1167" s="232" t="str">
        <f t="shared" ca="1" si="97"/>
        <v/>
      </c>
      <c r="L1167" s="225" t="str">
        <f t="shared" ca="1" si="98"/>
        <v/>
      </c>
      <c r="M1167" s="18"/>
    </row>
    <row r="1168" spans="2:13" x14ac:dyDescent="0.25">
      <c r="B1168" s="92">
        <v>1165</v>
      </c>
      <c r="C1168" s="227" t="str">
        <f>IFERROR(INDEX(Team_Data!J$8:J$2007,$B1168,1)&amp;"","")</f>
        <v/>
      </c>
      <c r="D1168" s="227" t="str">
        <f>IFERROR(INDEX(Team_Data!K$8:K$2007,$B1168,1)&amp;"","")</f>
        <v/>
      </c>
      <c r="E1168" s="231" t="str">
        <f>IFERROR(IF(LEN(INDEX(Team_Data!L$8:L$2007,$B1168,1))&gt;0,INDEX(Team_Data!L$8:L$2007,$B1168,1),""),"")</f>
        <v/>
      </c>
      <c r="F1168" s="231" t="str">
        <f>IFERROR(IF(LEN(INDEX(Team_Data!M$8:M$2007,$B1168,1))&gt;0,INDEX(Team_Data!M$8:M$2007,$B1168,1),""),"")</f>
        <v/>
      </c>
      <c r="G1168" s="225" t="str">
        <f t="shared" si="94"/>
        <v/>
      </c>
      <c r="H1168" s="225" t="str">
        <f>IFERROR(IF(ISNUMBER(G1168),COUNTIF($G$4:G1168,G1168),""),"")</f>
        <v/>
      </c>
      <c r="I1168" s="225" t="str">
        <f t="shared" si="95"/>
        <v>-</v>
      </c>
      <c r="J1168" s="225" t="str">
        <f t="shared" si="96"/>
        <v/>
      </c>
      <c r="K1168" s="232" t="str">
        <f t="shared" ca="1" si="97"/>
        <v/>
      </c>
      <c r="L1168" s="225" t="str">
        <f t="shared" ca="1" si="98"/>
        <v/>
      </c>
      <c r="M1168" s="18"/>
    </row>
    <row r="1169" spans="2:13" x14ac:dyDescent="0.25">
      <c r="B1169" s="92">
        <v>1166</v>
      </c>
      <c r="C1169" s="227" t="str">
        <f>IFERROR(INDEX(Team_Data!J$8:J$2007,$B1169,1)&amp;"","")</f>
        <v/>
      </c>
      <c r="D1169" s="227" t="str">
        <f>IFERROR(INDEX(Team_Data!K$8:K$2007,$B1169,1)&amp;"","")</f>
        <v/>
      </c>
      <c r="E1169" s="231" t="str">
        <f>IFERROR(IF(LEN(INDEX(Team_Data!L$8:L$2007,$B1169,1))&gt;0,INDEX(Team_Data!L$8:L$2007,$B1169,1),""),"")</f>
        <v/>
      </c>
      <c r="F1169" s="231" t="str">
        <f>IFERROR(IF(LEN(INDEX(Team_Data!M$8:M$2007,$B1169,1))&gt;0,INDEX(Team_Data!M$8:M$2007,$B1169,1),""),"")</f>
        <v/>
      </c>
      <c r="G1169" s="225" t="str">
        <f t="shared" si="94"/>
        <v/>
      </c>
      <c r="H1169" s="225" t="str">
        <f>IFERROR(IF(ISNUMBER(G1169),COUNTIF($G$4:G1169,G1169),""),"")</f>
        <v/>
      </c>
      <c r="I1169" s="225" t="str">
        <f t="shared" si="95"/>
        <v>-</v>
      </c>
      <c r="J1169" s="225" t="str">
        <f t="shared" si="96"/>
        <v/>
      </c>
      <c r="K1169" s="232" t="str">
        <f t="shared" ca="1" si="97"/>
        <v/>
      </c>
      <c r="L1169" s="225" t="str">
        <f t="shared" ca="1" si="98"/>
        <v/>
      </c>
      <c r="M1169" s="18"/>
    </row>
    <row r="1170" spans="2:13" x14ac:dyDescent="0.25">
      <c r="B1170" s="92">
        <v>1167</v>
      </c>
      <c r="C1170" s="227" t="str">
        <f>IFERROR(INDEX(Team_Data!J$8:J$2007,$B1170,1)&amp;"","")</f>
        <v/>
      </c>
      <c r="D1170" s="227" t="str">
        <f>IFERROR(INDEX(Team_Data!K$8:K$2007,$B1170,1)&amp;"","")</f>
        <v/>
      </c>
      <c r="E1170" s="231" t="str">
        <f>IFERROR(IF(LEN(INDEX(Team_Data!L$8:L$2007,$B1170,1))&gt;0,INDEX(Team_Data!L$8:L$2007,$B1170,1),""),"")</f>
        <v/>
      </c>
      <c r="F1170" s="231" t="str">
        <f>IFERROR(IF(LEN(INDEX(Team_Data!M$8:M$2007,$B1170,1))&gt;0,INDEX(Team_Data!M$8:M$2007,$B1170,1),""),"")</f>
        <v/>
      </c>
      <c r="G1170" s="225" t="str">
        <f t="shared" si="94"/>
        <v/>
      </c>
      <c r="H1170" s="225" t="str">
        <f>IFERROR(IF(ISNUMBER(G1170),COUNTIF($G$4:G1170,G1170),""),"")</f>
        <v/>
      </c>
      <c r="I1170" s="225" t="str">
        <f t="shared" si="95"/>
        <v>-</v>
      </c>
      <c r="J1170" s="225" t="str">
        <f t="shared" si="96"/>
        <v/>
      </c>
      <c r="K1170" s="232" t="str">
        <f t="shared" ca="1" si="97"/>
        <v/>
      </c>
      <c r="L1170" s="225" t="str">
        <f t="shared" ca="1" si="98"/>
        <v/>
      </c>
      <c r="M1170" s="18"/>
    </row>
    <row r="1171" spans="2:13" x14ac:dyDescent="0.25">
      <c r="B1171" s="92">
        <v>1168</v>
      </c>
      <c r="C1171" s="227" t="str">
        <f>IFERROR(INDEX(Team_Data!J$8:J$2007,$B1171,1)&amp;"","")</f>
        <v/>
      </c>
      <c r="D1171" s="227" t="str">
        <f>IFERROR(INDEX(Team_Data!K$8:K$2007,$B1171,1)&amp;"","")</f>
        <v/>
      </c>
      <c r="E1171" s="231" t="str">
        <f>IFERROR(IF(LEN(INDEX(Team_Data!L$8:L$2007,$B1171,1))&gt;0,INDEX(Team_Data!L$8:L$2007,$B1171,1),""),"")</f>
        <v/>
      </c>
      <c r="F1171" s="231" t="str">
        <f>IFERROR(IF(LEN(INDEX(Team_Data!M$8:M$2007,$B1171,1))&gt;0,INDEX(Team_Data!M$8:M$2007,$B1171,1),""),"")</f>
        <v/>
      </c>
      <c r="G1171" s="225" t="str">
        <f t="shared" si="94"/>
        <v/>
      </c>
      <c r="H1171" s="225" t="str">
        <f>IFERROR(IF(ISNUMBER(G1171),COUNTIF($G$4:G1171,G1171),""),"")</f>
        <v/>
      </c>
      <c r="I1171" s="225" t="str">
        <f t="shared" si="95"/>
        <v>-</v>
      </c>
      <c r="J1171" s="225" t="str">
        <f t="shared" si="96"/>
        <v/>
      </c>
      <c r="K1171" s="232" t="str">
        <f t="shared" ca="1" si="97"/>
        <v/>
      </c>
      <c r="L1171" s="225" t="str">
        <f t="shared" ca="1" si="98"/>
        <v/>
      </c>
      <c r="M1171" s="18"/>
    </row>
    <row r="1172" spans="2:13" x14ac:dyDescent="0.25">
      <c r="B1172" s="92">
        <v>1169</v>
      </c>
      <c r="C1172" s="227" t="str">
        <f>IFERROR(INDEX(Team_Data!J$8:J$2007,$B1172,1)&amp;"","")</f>
        <v/>
      </c>
      <c r="D1172" s="227" t="str">
        <f>IFERROR(INDEX(Team_Data!K$8:K$2007,$B1172,1)&amp;"","")</f>
        <v/>
      </c>
      <c r="E1172" s="231" t="str">
        <f>IFERROR(IF(LEN(INDEX(Team_Data!L$8:L$2007,$B1172,1))&gt;0,INDEX(Team_Data!L$8:L$2007,$B1172,1),""),"")</f>
        <v/>
      </c>
      <c r="F1172" s="231" t="str">
        <f>IFERROR(IF(LEN(INDEX(Team_Data!M$8:M$2007,$B1172,1))&gt;0,INDEX(Team_Data!M$8:M$2007,$B1172,1),""),"")</f>
        <v/>
      </c>
      <c r="G1172" s="225" t="str">
        <f t="shared" si="94"/>
        <v/>
      </c>
      <c r="H1172" s="225" t="str">
        <f>IFERROR(IF(ISNUMBER(G1172),COUNTIF($G$4:G1172,G1172),""),"")</f>
        <v/>
      </c>
      <c r="I1172" s="225" t="str">
        <f t="shared" si="95"/>
        <v>-</v>
      </c>
      <c r="J1172" s="225" t="str">
        <f t="shared" si="96"/>
        <v/>
      </c>
      <c r="K1172" s="232" t="str">
        <f t="shared" ca="1" si="97"/>
        <v/>
      </c>
      <c r="L1172" s="225" t="str">
        <f t="shared" ca="1" si="98"/>
        <v/>
      </c>
      <c r="M1172" s="18"/>
    </row>
    <row r="1173" spans="2:13" x14ac:dyDescent="0.25">
      <c r="B1173" s="92">
        <v>1170</v>
      </c>
      <c r="C1173" s="227" t="str">
        <f>IFERROR(INDEX(Team_Data!J$8:J$2007,$B1173,1)&amp;"","")</f>
        <v/>
      </c>
      <c r="D1173" s="227" t="str">
        <f>IFERROR(INDEX(Team_Data!K$8:K$2007,$B1173,1)&amp;"","")</f>
        <v/>
      </c>
      <c r="E1173" s="231" t="str">
        <f>IFERROR(IF(LEN(INDEX(Team_Data!L$8:L$2007,$B1173,1))&gt;0,INDEX(Team_Data!L$8:L$2007,$B1173,1),""),"")</f>
        <v/>
      </c>
      <c r="F1173" s="231" t="str">
        <f>IFERROR(IF(LEN(INDEX(Team_Data!M$8:M$2007,$B1173,1))&gt;0,INDEX(Team_Data!M$8:M$2007,$B1173,1),""),"")</f>
        <v/>
      </c>
      <c r="G1173" s="225" t="str">
        <f t="shared" si="94"/>
        <v/>
      </c>
      <c r="H1173" s="225" t="str">
        <f>IFERROR(IF(ISNUMBER(G1173),COUNTIF($G$4:G1173,G1173),""),"")</f>
        <v/>
      </c>
      <c r="I1173" s="225" t="str">
        <f t="shared" si="95"/>
        <v>-</v>
      </c>
      <c r="J1173" s="225" t="str">
        <f t="shared" si="96"/>
        <v/>
      </c>
      <c r="K1173" s="232" t="str">
        <f t="shared" ca="1" si="97"/>
        <v/>
      </c>
      <c r="L1173" s="225" t="str">
        <f t="shared" ca="1" si="98"/>
        <v/>
      </c>
      <c r="M1173" s="18"/>
    </row>
    <row r="1174" spans="2:13" x14ac:dyDescent="0.25">
      <c r="B1174" s="92">
        <v>1171</v>
      </c>
      <c r="C1174" s="227" t="str">
        <f>IFERROR(INDEX(Team_Data!J$8:J$2007,$B1174,1)&amp;"","")</f>
        <v/>
      </c>
      <c r="D1174" s="227" t="str">
        <f>IFERROR(INDEX(Team_Data!K$8:K$2007,$B1174,1)&amp;"","")</f>
        <v/>
      </c>
      <c r="E1174" s="231" t="str">
        <f>IFERROR(IF(LEN(INDEX(Team_Data!L$8:L$2007,$B1174,1))&gt;0,INDEX(Team_Data!L$8:L$2007,$B1174,1),""),"")</f>
        <v/>
      </c>
      <c r="F1174" s="231" t="str">
        <f>IFERROR(IF(LEN(INDEX(Team_Data!M$8:M$2007,$B1174,1))&gt;0,INDEX(Team_Data!M$8:M$2007,$B1174,1),""),"")</f>
        <v/>
      </c>
      <c r="G1174" s="225" t="str">
        <f t="shared" si="94"/>
        <v/>
      </c>
      <c r="H1174" s="225" t="str">
        <f>IFERROR(IF(ISNUMBER(G1174),COUNTIF($G$4:G1174,G1174),""),"")</f>
        <v/>
      </c>
      <c r="I1174" s="225" t="str">
        <f t="shared" si="95"/>
        <v>-</v>
      </c>
      <c r="J1174" s="225" t="str">
        <f t="shared" si="96"/>
        <v/>
      </c>
      <c r="K1174" s="232" t="str">
        <f t="shared" ca="1" si="97"/>
        <v/>
      </c>
      <c r="L1174" s="225" t="str">
        <f t="shared" ca="1" si="98"/>
        <v/>
      </c>
      <c r="M1174" s="18"/>
    </row>
    <row r="1175" spans="2:13" x14ac:dyDescent="0.25">
      <c r="B1175" s="92">
        <v>1172</v>
      </c>
      <c r="C1175" s="227" t="str">
        <f>IFERROR(INDEX(Team_Data!J$8:J$2007,$B1175,1)&amp;"","")</f>
        <v/>
      </c>
      <c r="D1175" s="227" t="str">
        <f>IFERROR(INDEX(Team_Data!K$8:K$2007,$B1175,1)&amp;"","")</f>
        <v/>
      </c>
      <c r="E1175" s="231" t="str">
        <f>IFERROR(IF(LEN(INDEX(Team_Data!L$8:L$2007,$B1175,1))&gt;0,INDEX(Team_Data!L$8:L$2007,$B1175,1),""),"")</f>
        <v/>
      </c>
      <c r="F1175" s="231" t="str">
        <f>IFERROR(IF(LEN(INDEX(Team_Data!M$8:M$2007,$B1175,1))&gt;0,INDEX(Team_Data!M$8:M$2007,$B1175,1),""),"")</f>
        <v/>
      </c>
      <c r="G1175" s="225" t="str">
        <f t="shared" si="94"/>
        <v/>
      </c>
      <c r="H1175" s="225" t="str">
        <f>IFERROR(IF(ISNUMBER(G1175),COUNTIF($G$4:G1175,G1175),""),"")</f>
        <v/>
      </c>
      <c r="I1175" s="225" t="str">
        <f t="shared" si="95"/>
        <v>-</v>
      </c>
      <c r="J1175" s="225" t="str">
        <f t="shared" si="96"/>
        <v/>
      </c>
      <c r="K1175" s="232" t="str">
        <f t="shared" ca="1" si="97"/>
        <v/>
      </c>
      <c r="L1175" s="225" t="str">
        <f t="shared" ca="1" si="98"/>
        <v/>
      </c>
      <c r="M1175" s="18"/>
    </row>
    <row r="1176" spans="2:13" x14ac:dyDescent="0.25">
      <c r="B1176" s="92">
        <v>1173</v>
      </c>
      <c r="C1176" s="227" t="str">
        <f>IFERROR(INDEX(Team_Data!J$8:J$2007,$B1176,1)&amp;"","")</f>
        <v/>
      </c>
      <c r="D1176" s="227" t="str">
        <f>IFERROR(INDEX(Team_Data!K$8:K$2007,$B1176,1)&amp;"","")</f>
        <v/>
      </c>
      <c r="E1176" s="231" t="str">
        <f>IFERROR(IF(LEN(INDEX(Team_Data!L$8:L$2007,$B1176,1))&gt;0,INDEX(Team_Data!L$8:L$2007,$B1176,1),""),"")</f>
        <v/>
      </c>
      <c r="F1176" s="231" t="str">
        <f>IFERROR(IF(LEN(INDEX(Team_Data!M$8:M$2007,$B1176,1))&gt;0,INDEX(Team_Data!M$8:M$2007,$B1176,1),""),"")</f>
        <v/>
      </c>
      <c r="G1176" s="225" t="str">
        <f t="shared" si="94"/>
        <v/>
      </c>
      <c r="H1176" s="225" t="str">
        <f>IFERROR(IF(ISNUMBER(G1176),COUNTIF($G$4:G1176,G1176),""),"")</f>
        <v/>
      </c>
      <c r="I1176" s="225" t="str">
        <f t="shared" si="95"/>
        <v>-</v>
      </c>
      <c r="J1176" s="225" t="str">
        <f t="shared" si="96"/>
        <v/>
      </c>
      <c r="K1176" s="232" t="str">
        <f t="shared" ca="1" si="97"/>
        <v/>
      </c>
      <c r="L1176" s="225" t="str">
        <f t="shared" ca="1" si="98"/>
        <v/>
      </c>
      <c r="M1176" s="18"/>
    </row>
    <row r="1177" spans="2:13" x14ac:dyDescent="0.25">
      <c r="B1177" s="92">
        <v>1174</v>
      </c>
      <c r="C1177" s="227" t="str">
        <f>IFERROR(INDEX(Team_Data!J$8:J$2007,$B1177,1)&amp;"","")</f>
        <v/>
      </c>
      <c r="D1177" s="227" t="str">
        <f>IFERROR(INDEX(Team_Data!K$8:K$2007,$B1177,1)&amp;"","")</f>
        <v/>
      </c>
      <c r="E1177" s="231" t="str">
        <f>IFERROR(IF(LEN(INDEX(Team_Data!L$8:L$2007,$B1177,1))&gt;0,INDEX(Team_Data!L$8:L$2007,$B1177,1),""),"")</f>
        <v/>
      </c>
      <c r="F1177" s="231" t="str">
        <f>IFERROR(IF(LEN(INDEX(Team_Data!M$8:M$2007,$B1177,1))&gt;0,INDEX(Team_Data!M$8:M$2007,$B1177,1),""),"")</f>
        <v/>
      </c>
      <c r="G1177" s="225" t="str">
        <f t="shared" si="94"/>
        <v/>
      </c>
      <c r="H1177" s="225" t="str">
        <f>IFERROR(IF(ISNUMBER(G1177),COUNTIF($G$4:G1177,G1177),""),"")</f>
        <v/>
      </c>
      <c r="I1177" s="225" t="str">
        <f t="shared" si="95"/>
        <v>-</v>
      </c>
      <c r="J1177" s="225" t="str">
        <f t="shared" si="96"/>
        <v/>
      </c>
      <c r="K1177" s="232" t="str">
        <f t="shared" ca="1" si="97"/>
        <v/>
      </c>
      <c r="L1177" s="225" t="str">
        <f t="shared" ca="1" si="98"/>
        <v/>
      </c>
      <c r="M1177" s="18"/>
    </row>
    <row r="1178" spans="2:13" x14ac:dyDescent="0.25">
      <c r="B1178" s="92">
        <v>1175</v>
      </c>
      <c r="C1178" s="227" t="str">
        <f>IFERROR(INDEX(Team_Data!J$8:J$2007,$B1178,1)&amp;"","")</f>
        <v/>
      </c>
      <c r="D1178" s="227" t="str">
        <f>IFERROR(INDEX(Team_Data!K$8:K$2007,$B1178,1)&amp;"","")</f>
        <v/>
      </c>
      <c r="E1178" s="231" t="str">
        <f>IFERROR(IF(LEN(INDEX(Team_Data!L$8:L$2007,$B1178,1))&gt;0,INDEX(Team_Data!L$8:L$2007,$B1178,1),""),"")</f>
        <v/>
      </c>
      <c r="F1178" s="231" t="str">
        <f>IFERROR(IF(LEN(INDEX(Team_Data!M$8:M$2007,$B1178,1))&gt;0,INDEX(Team_Data!M$8:M$2007,$B1178,1),""),"")</f>
        <v/>
      </c>
      <c r="G1178" s="225" t="str">
        <f t="shared" si="94"/>
        <v/>
      </c>
      <c r="H1178" s="225" t="str">
        <f>IFERROR(IF(ISNUMBER(G1178),COUNTIF($G$4:G1178,G1178),""),"")</f>
        <v/>
      </c>
      <c r="I1178" s="225" t="str">
        <f t="shared" si="95"/>
        <v>-</v>
      </c>
      <c r="J1178" s="225" t="str">
        <f t="shared" si="96"/>
        <v/>
      </c>
      <c r="K1178" s="232" t="str">
        <f t="shared" ca="1" si="97"/>
        <v/>
      </c>
      <c r="L1178" s="225" t="str">
        <f t="shared" ca="1" si="98"/>
        <v/>
      </c>
      <c r="M1178" s="18"/>
    </row>
    <row r="1179" spans="2:13" x14ac:dyDescent="0.25">
      <c r="B1179" s="92">
        <v>1176</v>
      </c>
      <c r="C1179" s="227" t="str">
        <f>IFERROR(INDEX(Team_Data!J$8:J$2007,$B1179,1)&amp;"","")</f>
        <v/>
      </c>
      <c r="D1179" s="227" t="str">
        <f>IFERROR(INDEX(Team_Data!K$8:K$2007,$B1179,1)&amp;"","")</f>
        <v/>
      </c>
      <c r="E1179" s="231" t="str">
        <f>IFERROR(IF(LEN(INDEX(Team_Data!L$8:L$2007,$B1179,1))&gt;0,INDEX(Team_Data!L$8:L$2007,$B1179,1),""),"")</f>
        <v/>
      </c>
      <c r="F1179" s="231" t="str">
        <f>IFERROR(IF(LEN(INDEX(Team_Data!M$8:M$2007,$B1179,1))&gt;0,INDEX(Team_Data!M$8:M$2007,$B1179,1),""),"")</f>
        <v/>
      </c>
      <c r="G1179" s="225" t="str">
        <f t="shared" si="94"/>
        <v/>
      </c>
      <c r="H1179" s="225" t="str">
        <f>IFERROR(IF(ISNUMBER(G1179),COUNTIF($G$4:G1179,G1179),""),"")</f>
        <v/>
      </c>
      <c r="I1179" s="225" t="str">
        <f t="shared" si="95"/>
        <v>-</v>
      </c>
      <c r="J1179" s="225" t="str">
        <f t="shared" si="96"/>
        <v/>
      </c>
      <c r="K1179" s="232" t="str">
        <f t="shared" ca="1" si="97"/>
        <v/>
      </c>
      <c r="L1179" s="225" t="str">
        <f t="shared" ca="1" si="98"/>
        <v/>
      </c>
      <c r="M1179" s="18"/>
    </row>
    <row r="1180" spans="2:13" x14ac:dyDescent="0.25">
      <c r="B1180" s="92">
        <v>1177</v>
      </c>
      <c r="C1180" s="227" t="str">
        <f>IFERROR(INDEX(Team_Data!J$8:J$2007,$B1180,1)&amp;"","")</f>
        <v/>
      </c>
      <c r="D1180" s="227" t="str">
        <f>IFERROR(INDEX(Team_Data!K$8:K$2007,$B1180,1)&amp;"","")</f>
        <v/>
      </c>
      <c r="E1180" s="231" t="str">
        <f>IFERROR(IF(LEN(INDEX(Team_Data!L$8:L$2007,$B1180,1))&gt;0,INDEX(Team_Data!L$8:L$2007,$B1180,1),""),"")</f>
        <v/>
      </c>
      <c r="F1180" s="231" t="str">
        <f>IFERROR(IF(LEN(INDEX(Team_Data!M$8:M$2007,$B1180,1))&gt;0,INDEX(Team_Data!M$8:M$2007,$B1180,1),""),"")</f>
        <v/>
      </c>
      <c r="G1180" s="225" t="str">
        <f t="shared" si="94"/>
        <v/>
      </c>
      <c r="H1180" s="225" t="str">
        <f>IFERROR(IF(ISNUMBER(G1180),COUNTIF($G$4:G1180,G1180),""),"")</f>
        <v/>
      </c>
      <c r="I1180" s="225" t="str">
        <f t="shared" si="95"/>
        <v>-</v>
      </c>
      <c r="J1180" s="225" t="str">
        <f t="shared" si="96"/>
        <v/>
      </c>
      <c r="K1180" s="232" t="str">
        <f t="shared" ca="1" si="97"/>
        <v/>
      </c>
      <c r="L1180" s="225" t="str">
        <f t="shared" ca="1" si="98"/>
        <v/>
      </c>
      <c r="M1180" s="18"/>
    </row>
    <row r="1181" spans="2:13" x14ac:dyDescent="0.25">
      <c r="B1181" s="92">
        <v>1178</v>
      </c>
      <c r="C1181" s="227" t="str">
        <f>IFERROR(INDEX(Team_Data!J$8:J$2007,$B1181,1)&amp;"","")</f>
        <v/>
      </c>
      <c r="D1181" s="227" t="str">
        <f>IFERROR(INDEX(Team_Data!K$8:K$2007,$B1181,1)&amp;"","")</f>
        <v/>
      </c>
      <c r="E1181" s="231" t="str">
        <f>IFERROR(IF(LEN(INDEX(Team_Data!L$8:L$2007,$B1181,1))&gt;0,INDEX(Team_Data!L$8:L$2007,$B1181,1),""),"")</f>
        <v/>
      </c>
      <c r="F1181" s="231" t="str">
        <f>IFERROR(IF(LEN(INDEX(Team_Data!M$8:M$2007,$B1181,1))&gt;0,INDEX(Team_Data!M$8:M$2007,$B1181,1),""),"")</f>
        <v/>
      </c>
      <c r="G1181" s="225" t="str">
        <f t="shared" si="94"/>
        <v/>
      </c>
      <c r="H1181" s="225" t="str">
        <f>IFERROR(IF(ISNUMBER(G1181),COUNTIF($G$4:G1181,G1181),""),"")</f>
        <v/>
      </c>
      <c r="I1181" s="225" t="str">
        <f t="shared" si="95"/>
        <v>-</v>
      </c>
      <c r="J1181" s="225" t="str">
        <f t="shared" si="96"/>
        <v/>
      </c>
      <c r="K1181" s="232" t="str">
        <f t="shared" ca="1" si="97"/>
        <v/>
      </c>
      <c r="L1181" s="225" t="str">
        <f t="shared" ca="1" si="98"/>
        <v/>
      </c>
      <c r="M1181" s="18"/>
    </row>
    <row r="1182" spans="2:13" x14ac:dyDescent="0.25">
      <c r="B1182" s="92">
        <v>1179</v>
      </c>
      <c r="C1182" s="227" t="str">
        <f>IFERROR(INDEX(Team_Data!J$8:J$2007,$B1182,1)&amp;"","")</f>
        <v/>
      </c>
      <c r="D1182" s="227" t="str">
        <f>IFERROR(INDEX(Team_Data!K$8:K$2007,$B1182,1)&amp;"","")</f>
        <v/>
      </c>
      <c r="E1182" s="231" t="str">
        <f>IFERROR(IF(LEN(INDEX(Team_Data!L$8:L$2007,$B1182,1))&gt;0,INDEX(Team_Data!L$8:L$2007,$B1182,1),""),"")</f>
        <v/>
      </c>
      <c r="F1182" s="231" t="str">
        <f>IFERROR(IF(LEN(INDEX(Team_Data!M$8:M$2007,$B1182,1))&gt;0,INDEX(Team_Data!M$8:M$2007,$B1182,1),""),"")</f>
        <v/>
      </c>
      <c r="G1182" s="225" t="str">
        <f t="shared" si="94"/>
        <v/>
      </c>
      <c r="H1182" s="225" t="str">
        <f>IFERROR(IF(ISNUMBER(G1182),COUNTIF($G$4:G1182,G1182),""),"")</f>
        <v/>
      </c>
      <c r="I1182" s="225" t="str">
        <f t="shared" si="95"/>
        <v>-</v>
      </c>
      <c r="J1182" s="225" t="str">
        <f t="shared" si="96"/>
        <v/>
      </c>
      <c r="K1182" s="232" t="str">
        <f t="shared" ca="1" si="97"/>
        <v/>
      </c>
      <c r="L1182" s="225" t="str">
        <f t="shared" ca="1" si="98"/>
        <v/>
      </c>
      <c r="M1182" s="18"/>
    </row>
    <row r="1183" spans="2:13" x14ac:dyDescent="0.25">
      <c r="B1183" s="92">
        <v>1180</v>
      </c>
      <c r="C1183" s="227" t="str">
        <f>IFERROR(INDEX(Team_Data!J$8:J$2007,$B1183,1)&amp;"","")</f>
        <v/>
      </c>
      <c r="D1183" s="227" t="str">
        <f>IFERROR(INDEX(Team_Data!K$8:K$2007,$B1183,1)&amp;"","")</f>
        <v/>
      </c>
      <c r="E1183" s="231" t="str">
        <f>IFERROR(IF(LEN(INDEX(Team_Data!L$8:L$2007,$B1183,1))&gt;0,INDEX(Team_Data!L$8:L$2007,$B1183,1),""),"")</f>
        <v/>
      </c>
      <c r="F1183" s="231" t="str">
        <f>IFERROR(IF(LEN(INDEX(Team_Data!M$8:M$2007,$B1183,1))&gt;0,INDEX(Team_Data!M$8:M$2007,$B1183,1),""),"")</f>
        <v/>
      </c>
      <c r="G1183" s="225" t="str">
        <f t="shared" si="94"/>
        <v/>
      </c>
      <c r="H1183" s="225" t="str">
        <f>IFERROR(IF(ISNUMBER(G1183),COUNTIF($G$4:G1183,G1183),""),"")</f>
        <v/>
      </c>
      <c r="I1183" s="225" t="str">
        <f t="shared" si="95"/>
        <v>-</v>
      </c>
      <c r="J1183" s="225" t="str">
        <f t="shared" si="96"/>
        <v/>
      </c>
      <c r="K1183" s="232" t="str">
        <f t="shared" ca="1" si="97"/>
        <v/>
      </c>
      <c r="L1183" s="225" t="str">
        <f t="shared" ca="1" si="98"/>
        <v/>
      </c>
      <c r="M1183" s="18"/>
    </row>
    <row r="1184" spans="2:13" x14ac:dyDescent="0.25">
      <c r="B1184" s="92">
        <v>1181</v>
      </c>
      <c r="C1184" s="227" t="str">
        <f>IFERROR(INDEX(Team_Data!J$8:J$2007,$B1184,1)&amp;"","")</f>
        <v/>
      </c>
      <c r="D1184" s="227" t="str">
        <f>IFERROR(INDEX(Team_Data!K$8:K$2007,$B1184,1)&amp;"","")</f>
        <v/>
      </c>
      <c r="E1184" s="231" t="str">
        <f>IFERROR(IF(LEN(INDEX(Team_Data!L$8:L$2007,$B1184,1))&gt;0,INDEX(Team_Data!L$8:L$2007,$B1184,1),""),"")</f>
        <v/>
      </c>
      <c r="F1184" s="231" t="str">
        <f>IFERROR(IF(LEN(INDEX(Team_Data!M$8:M$2007,$B1184,1))&gt;0,INDEX(Team_Data!M$8:M$2007,$B1184,1),""),"")</f>
        <v/>
      </c>
      <c r="G1184" s="225" t="str">
        <f t="shared" si="94"/>
        <v/>
      </c>
      <c r="H1184" s="225" t="str">
        <f>IFERROR(IF(ISNUMBER(G1184),COUNTIF($G$4:G1184,G1184),""),"")</f>
        <v/>
      </c>
      <c r="I1184" s="225" t="str">
        <f t="shared" si="95"/>
        <v>-</v>
      </c>
      <c r="J1184" s="225" t="str">
        <f t="shared" si="96"/>
        <v/>
      </c>
      <c r="K1184" s="232" t="str">
        <f t="shared" ca="1" si="97"/>
        <v/>
      </c>
      <c r="L1184" s="225" t="str">
        <f t="shared" ca="1" si="98"/>
        <v/>
      </c>
      <c r="M1184" s="18"/>
    </row>
    <row r="1185" spans="2:13" x14ac:dyDescent="0.25">
      <c r="B1185" s="92">
        <v>1182</v>
      </c>
      <c r="C1185" s="227" t="str">
        <f>IFERROR(INDEX(Team_Data!J$8:J$2007,$B1185,1)&amp;"","")</f>
        <v/>
      </c>
      <c r="D1185" s="227" t="str">
        <f>IFERROR(INDEX(Team_Data!K$8:K$2007,$B1185,1)&amp;"","")</f>
        <v/>
      </c>
      <c r="E1185" s="231" t="str">
        <f>IFERROR(IF(LEN(INDEX(Team_Data!L$8:L$2007,$B1185,1))&gt;0,INDEX(Team_Data!L$8:L$2007,$B1185,1),""),"")</f>
        <v/>
      </c>
      <c r="F1185" s="231" t="str">
        <f>IFERROR(IF(LEN(INDEX(Team_Data!M$8:M$2007,$B1185,1))&gt;0,INDEX(Team_Data!M$8:M$2007,$B1185,1),""),"")</f>
        <v/>
      </c>
      <c r="G1185" s="225" t="str">
        <f t="shared" si="94"/>
        <v/>
      </c>
      <c r="H1185" s="225" t="str">
        <f>IFERROR(IF(ISNUMBER(G1185),COUNTIF($G$4:G1185,G1185),""),"")</f>
        <v/>
      </c>
      <c r="I1185" s="225" t="str">
        <f t="shared" si="95"/>
        <v>-</v>
      </c>
      <c r="J1185" s="225" t="str">
        <f t="shared" si="96"/>
        <v/>
      </c>
      <c r="K1185" s="232" t="str">
        <f t="shared" ca="1" si="97"/>
        <v/>
      </c>
      <c r="L1185" s="225" t="str">
        <f t="shared" ca="1" si="98"/>
        <v/>
      </c>
      <c r="M1185" s="18"/>
    </row>
    <row r="1186" spans="2:13" x14ac:dyDescent="0.25">
      <c r="B1186" s="92">
        <v>1183</v>
      </c>
      <c r="C1186" s="227" t="str">
        <f>IFERROR(INDEX(Team_Data!J$8:J$2007,$B1186,1)&amp;"","")</f>
        <v/>
      </c>
      <c r="D1186" s="227" t="str">
        <f>IFERROR(INDEX(Team_Data!K$8:K$2007,$B1186,1)&amp;"","")</f>
        <v/>
      </c>
      <c r="E1186" s="231" t="str">
        <f>IFERROR(IF(LEN(INDEX(Team_Data!L$8:L$2007,$B1186,1))&gt;0,INDEX(Team_Data!L$8:L$2007,$B1186,1),""),"")</f>
        <v/>
      </c>
      <c r="F1186" s="231" t="str">
        <f>IFERROR(IF(LEN(INDEX(Team_Data!M$8:M$2007,$B1186,1))&gt;0,INDEX(Team_Data!M$8:M$2007,$B1186,1),""),"")</f>
        <v/>
      </c>
      <c r="G1186" s="225" t="str">
        <f t="shared" si="94"/>
        <v/>
      </c>
      <c r="H1186" s="225" t="str">
        <f>IFERROR(IF(ISNUMBER(G1186),COUNTIF($G$4:G1186,G1186),""),"")</f>
        <v/>
      </c>
      <c r="I1186" s="225" t="str">
        <f t="shared" si="95"/>
        <v>-</v>
      </c>
      <c r="J1186" s="225" t="str">
        <f t="shared" si="96"/>
        <v/>
      </c>
      <c r="K1186" s="232" t="str">
        <f t="shared" ca="1" si="97"/>
        <v/>
      </c>
      <c r="L1186" s="225" t="str">
        <f t="shared" ca="1" si="98"/>
        <v/>
      </c>
      <c r="M1186" s="18"/>
    </row>
    <row r="1187" spans="2:13" x14ac:dyDescent="0.25">
      <c r="B1187" s="92">
        <v>1184</v>
      </c>
      <c r="C1187" s="227" t="str">
        <f>IFERROR(INDEX(Team_Data!J$8:J$2007,$B1187,1)&amp;"","")</f>
        <v/>
      </c>
      <c r="D1187" s="227" t="str">
        <f>IFERROR(INDEX(Team_Data!K$8:K$2007,$B1187,1)&amp;"","")</f>
        <v/>
      </c>
      <c r="E1187" s="231" t="str">
        <f>IFERROR(IF(LEN(INDEX(Team_Data!L$8:L$2007,$B1187,1))&gt;0,INDEX(Team_Data!L$8:L$2007,$B1187,1),""),"")</f>
        <v/>
      </c>
      <c r="F1187" s="231" t="str">
        <f>IFERROR(IF(LEN(INDEX(Team_Data!M$8:M$2007,$B1187,1))&gt;0,INDEX(Team_Data!M$8:M$2007,$B1187,1),""),"")</f>
        <v/>
      </c>
      <c r="G1187" s="225" t="str">
        <f t="shared" si="94"/>
        <v/>
      </c>
      <c r="H1187" s="225" t="str">
        <f>IFERROR(IF(ISNUMBER(G1187),COUNTIF($G$4:G1187,G1187),""),"")</f>
        <v/>
      </c>
      <c r="I1187" s="225" t="str">
        <f t="shared" si="95"/>
        <v>-</v>
      </c>
      <c r="J1187" s="225" t="str">
        <f t="shared" si="96"/>
        <v/>
      </c>
      <c r="K1187" s="232" t="str">
        <f t="shared" ca="1" si="97"/>
        <v/>
      </c>
      <c r="L1187" s="225" t="str">
        <f t="shared" ca="1" si="98"/>
        <v/>
      </c>
      <c r="M1187" s="18"/>
    </row>
    <row r="1188" spans="2:13" x14ac:dyDescent="0.25">
      <c r="B1188" s="92">
        <v>1185</v>
      </c>
      <c r="C1188" s="227" t="str">
        <f>IFERROR(INDEX(Team_Data!J$8:J$2007,$B1188,1)&amp;"","")</f>
        <v/>
      </c>
      <c r="D1188" s="227" t="str">
        <f>IFERROR(INDEX(Team_Data!K$8:K$2007,$B1188,1)&amp;"","")</f>
        <v/>
      </c>
      <c r="E1188" s="231" t="str">
        <f>IFERROR(IF(LEN(INDEX(Team_Data!L$8:L$2007,$B1188,1))&gt;0,INDEX(Team_Data!L$8:L$2007,$B1188,1),""),"")</f>
        <v/>
      </c>
      <c r="F1188" s="231" t="str">
        <f>IFERROR(IF(LEN(INDEX(Team_Data!M$8:M$2007,$B1188,1))&gt;0,INDEX(Team_Data!M$8:M$2007,$B1188,1),""),"")</f>
        <v/>
      </c>
      <c r="G1188" s="225" t="str">
        <f t="shared" si="94"/>
        <v/>
      </c>
      <c r="H1188" s="225" t="str">
        <f>IFERROR(IF(ISNUMBER(G1188),COUNTIF($G$4:G1188,G1188),""),"")</f>
        <v/>
      </c>
      <c r="I1188" s="225" t="str">
        <f t="shared" si="95"/>
        <v>-</v>
      </c>
      <c r="J1188" s="225" t="str">
        <f t="shared" si="96"/>
        <v/>
      </c>
      <c r="K1188" s="232" t="str">
        <f t="shared" ca="1" si="97"/>
        <v/>
      </c>
      <c r="L1188" s="225" t="str">
        <f t="shared" ca="1" si="98"/>
        <v/>
      </c>
      <c r="M1188" s="18"/>
    </row>
    <row r="1189" spans="2:13" x14ac:dyDescent="0.25">
      <c r="B1189" s="92">
        <v>1186</v>
      </c>
      <c r="C1189" s="227" t="str">
        <f>IFERROR(INDEX(Team_Data!J$8:J$2007,$B1189,1)&amp;"","")</f>
        <v/>
      </c>
      <c r="D1189" s="227" t="str">
        <f>IFERROR(INDEX(Team_Data!K$8:K$2007,$B1189,1)&amp;"","")</f>
        <v/>
      </c>
      <c r="E1189" s="231" t="str">
        <f>IFERROR(IF(LEN(INDEX(Team_Data!L$8:L$2007,$B1189,1))&gt;0,INDEX(Team_Data!L$8:L$2007,$B1189,1),""),"")</f>
        <v/>
      </c>
      <c r="F1189" s="231" t="str">
        <f>IFERROR(IF(LEN(INDEX(Team_Data!M$8:M$2007,$B1189,1))&gt;0,INDEX(Team_Data!M$8:M$2007,$B1189,1),""),"")</f>
        <v/>
      </c>
      <c r="G1189" s="225" t="str">
        <f t="shared" si="94"/>
        <v/>
      </c>
      <c r="H1189" s="225" t="str">
        <f>IFERROR(IF(ISNUMBER(G1189),COUNTIF($G$4:G1189,G1189),""),"")</f>
        <v/>
      </c>
      <c r="I1189" s="225" t="str">
        <f t="shared" si="95"/>
        <v>-</v>
      </c>
      <c r="J1189" s="225" t="str">
        <f t="shared" si="96"/>
        <v/>
      </c>
      <c r="K1189" s="232" t="str">
        <f t="shared" ca="1" si="97"/>
        <v/>
      </c>
      <c r="L1189" s="225" t="str">
        <f t="shared" ca="1" si="98"/>
        <v/>
      </c>
      <c r="M1189" s="18"/>
    </row>
    <row r="1190" spans="2:13" x14ac:dyDescent="0.25">
      <c r="B1190" s="92">
        <v>1187</v>
      </c>
      <c r="C1190" s="227" t="str">
        <f>IFERROR(INDEX(Team_Data!J$8:J$2007,$B1190,1)&amp;"","")</f>
        <v/>
      </c>
      <c r="D1190" s="227" t="str">
        <f>IFERROR(INDEX(Team_Data!K$8:K$2007,$B1190,1)&amp;"","")</f>
        <v/>
      </c>
      <c r="E1190" s="231" t="str">
        <f>IFERROR(IF(LEN(INDEX(Team_Data!L$8:L$2007,$B1190,1))&gt;0,INDEX(Team_Data!L$8:L$2007,$B1190,1),""),"")</f>
        <v/>
      </c>
      <c r="F1190" s="231" t="str">
        <f>IFERROR(IF(LEN(INDEX(Team_Data!M$8:M$2007,$B1190,1))&gt;0,INDEX(Team_Data!M$8:M$2007,$B1190,1),""),"")</f>
        <v/>
      </c>
      <c r="G1190" s="225" t="str">
        <f t="shared" si="94"/>
        <v/>
      </c>
      <c r="H1190" s="225" t="str">
        <f>IFERROR(IF(ISNUMBER(G1190),COUNTIF($G$4:G1190,G1190),""),"")</f>
        <v/>
      </c>
      <c r="I1190" s="225" t="str">
        <f t="shared" si="95"/>
        <v>-</v>
      </c>
      <c r="J1190" s="225" t="str">
        <f t="shared" si="96"/>
        <v/>
      </c>
      <c r="K1190" s="232" t="str">
        <f t="shared" ca="1" si="97"/>
        <v/>
      </c>
      <c r="L1190" s="225" t="str">
        <f t="shared" ca="1" si="98"/>
        <v/>
      </c>
      <c r="M1190" s="18"/>
    </row>
    <row r="1191" spans="2:13" x14ac:dyDescent="0.25">
      <c r="B1191" s="92">
        <v>1188</v>
      </c>
      <c r="C1191" s="227" t="str">
        <f>IFERROR(INDEX(Team_Data!J$8:J$2007,$B1191,1)&amp;"","")</f>
        <v/>
      </c>
      <c r="D1191" s="227" t="str">
        <f>IFERROR(INDEX(Team_Data!K$8:K$2007,$B1191,1)&amp;"","")</f>
        <v/>
      </c>
      <c r="E1191" s="231" t="str">
        <f>IFERROR(IF(LEN(INDEX(Team_Data!L$8:L$2007,$B1191,1))&gt;0,INDEX(Team_Data!L$8:L$2007,$B1191,1),""),"")</f>
        <v/>
      </c>
      <c r="F1191" s="231" t="str">
        <f>IFERROR(IF(LEN(INDEX(Team_Data!M$8:M$2007,$B1191,1))&gt;0,INDEX(Team_Data!M$8:M$2007,$B1191,1),""),"")</f>
        <v/>
      </c>
      <c r="G1191" s="225" t="str">
        <f t="shared" si="94"/>
        <v/>
      </c>
      <c r="H1191" s="225" t="str">
        <f>IFERROR(IF(ISNUMBER(G1191),COUNTIF($G$4:G1191,G1191),""),"")</f>
        <v/>
      </c>
      <c r="I1191" s="225" t="str">
        <f t="shared" si="95"/>
        <v>-</v>
      </c>
      <c r="J1191" s="225" t="str">
        <f t="shared" si="96"/>
        <v/>
      </c>
      <c r="K1191" s="232" t="str">
        <f t="shared" ca="1" si="97"/>
        <v/>
      </c>
      <c r="L1191" s="225" t="str">
        <f t="shared" ca="1" si="98"/>
        <v/>
      </c>
      <c r="M1191" s="18"/>
    </row>
    <row r="1192" spans="2:13" x14ac:dyDescent="0.25">
      <c r="B1192" s="92">
        <v>1189</v>
      </c>
      <c r="C1192" s="227" t="str">
        <f>IFERROR(INDEX(Team_Data!J$8:J$2007,$B1192,1)&amp;"","")</f>
        <v/>
      </c>
      <c r="D1192" s="227" t="str">
        <f>IFERROR(INDEX(Team_Data!K$8:K$2007,$B1192,1)&amp;"","")</f>
        <v/>
      </c>
      <c r="E1192" s="231" t="str">
        <f>IFERROR(IF(LEN(INDEX(Team_Data!L$8:L$2007,$B1192,1))&gt;0,INDEX(Team_Data!L$8:L$2007,$B1192,1),""),"")</f>
        <v/>
      </c>
      <c r="F1192" s="231" t="str">
        <f>IFERROR(IF(LEN(INDEX(Team_Data!M$8:M$2007,$B1192,1))&gt;0,INDEX(Team_Data!M$8:M$2007,$B1192,1),""),"")</f>
        <v/>
      </c>
      <c r="G1192" s="225" t="str">
        <f t="shared" si="94"/>
        <v/>
      </c>
      <c r="H1192" s="225" t="str">
        <f>IFERROR(IF(ISNUMBER(G1192),COUNTIF($G$4:G1192,G1192),""),"")</f>
        <v/>
      </c>
      <c r="I1192" s="225" t="str">
        <f t="shared" si="95"/>
        <v>-</v>
      </c>
      <c r="J1192" s="225" t="str">
        <f t="shared" si="96"/>
        <v/>
      </c>
      <c r="K1192" s="232" t="str">
        <f t="shared" ca="1" si="97"/>
        <v/>
      </c>
      <c r="L1192" s="225" t="str">
        <f t="shared" ca="1" si="98"/>
        <v/>
      </c>
      <c r="M1192" s="18"/>
    </row>
    <row r="1193" spans="2:13" x14ac:dyDescent="0.25">
      <c r="B1193" s="92">
        <v>1190</v>
      </c>
      <c r="C1193" s="227" t="str">
        <f>IFERROR(INDEX(Team_Data!J$8:J$2007,$B1193,1)&amp;"","")</f>
        <v/>
      </c>
      <c r="D1193" s="227" t="str">
        <f>IFERROR(INDEX(Team_Data!K$8:K$2007,$B1193,1)&amp;"","")</f>
        <v/>
      </c>
      <c r="E1193" s="231" t="str">
        <f>IFERROR(IF(LEN(INDEX(Team_Data!L$8:L$2007,$B1193,1))&gt;0,INDEX(Team_Data!L$8:L$2007,$B1193,1),""),"")</f>
        <v/>
      </c>
      <c r="F1193" s="231" t="str">
        <f>IFERROR(IF(LEN(INDEX(Team_Data!M$8:M$2007,$B1193,1))&gt;0,INDEX(Team_Data!M$8:M$2007,$B1193,1),""),"")</f>
        <v/>
      </c>
      <c r="G1193" s="225" t="str">
        <f t="shared" si="94"/>
        <v/>
      </c>
      <c r="H1193" s="225" t="str">
        <f>IFERROR(IF(ISNUMBER(G1193),COUNTIF($G$4:G1193,G1193),""),"")</f>
        <v/>
      </c>
      <c r="I1193" s="225" t="str">
        <f t="shared" si="95"/>
        <v>-</v>
      </c>
      <c r="J1193" s="225" t="str">
        <f t="shared" si="96"/>
        <v/>
      </c>
      <c r="K1193" s="232" t="str">
        <f t="shared" ca="1" si="97"/>
        <v/>
      </c>
      <c r="L1193" s="225" t="str">
        <f t="shared" ca="1" si="98"/>
        <v/>
      </c>
      <c r="M1193" s="18"/>
    </row>
    <row r="1194" spans="2:13" x14ac:dyDescent="0.25">
      <c r="B1194" s="92">
        <v>1191</v>
      </c>
      <c r="C1194" s="227" t="str">
        <f>IFERROR(INDEX(Team_Data!J$8:J$2007,$B1194,1)&amp;"","")</f>
        <v/>
      </c>
      <c r="D1194" s="227" t="str">
        <f>IFERROR(INDEX(Team_Data!K$8:K$2007,$B1194,1)&amp;"","")</f>
        <v/>
      </c>
      <c r="E1194" s="231" t="str">
        <f>IFERROR(IF(LEN(INDEX(Team_Data!L$8:L$2007,$B1194,1))&gt;0,INDEX(Team_Data!L$8:L$2007,$B1194,1),""),"")</f>
        <v/>
      </c>
      <c r="F1194" s="231" t="str">
        <f>IFERROR(IF(LEN(INDEX(Team_Data!M$8:M$2007,$B1194,1))&gt;0,INDEX(Team_Data!M$8:M$2007,$B1194,1),""),"")</f>
        <v/>
      </c>
      <c r="G1194" s="225" t="str">
        <f t="shared" si="94"/>
        <v/>
      </c>
      <c r="H1194" s="225" t="str">
        <f>IFERROR(IF(ISNUMBER(G1194),COUNTIF($G$4:G1194,G1194),""),"")</f>
        <v/>
      </c>
      <c r="I1194" s="225" t="str">
        <f t="shared" si="95"/>
        <v>-</v>
      </c>
      <c r="J1194" s="225" t="str">
        <f t="shared" si="96"/>
        <v/>
      </c>
      <c r="K1194" s="232" t="str">
        <f t="shared" ca="1" si="97"/>
        <v/>
      </c>
      <c r="L1194" s="225" t="str">
        <f t="shared" ca="1" si="98"/>
        <v/>
      </c>
      <c r="M1194" s="18"/>
    </row>
    <row r="1195" spans="2:13" x14ac:dyDescent="0.25">
      <c r="B1195" s="92">
        <v>1192</v>
      </c>
      <c r="C1195" s="227" t="str">
        <f>IFERROR(INDEX(Team_Data!J$8:J$2007,$B1195,1)&amp;"","")</f>
        <v/>
      </c>
      <c r="D1195" s="227" t="str">
        <f>IFERROR(INDEX(Team_Data!K$8:K$2007,$B1195,1)&amp;"","")</f>
        <v/>
      </c>
      <c r="E1195" s="231" t="str">
        <f>IFERROR(IF(LEN(INDEX(Team_Data!L$8:L$2007,$B1195,1))&gt;0,INDEX(Team_Data!L$8:L$2007,$B1195,1),""),"")</f>
        <v/>
      </c>
      <c r="F1195" s="231" t="str">
        <f>IFERROR(IF(LEN(INDEX(Team_Data!M$8:M$2007,$B1195,1))&gt;0,INDEX(Team_Data!M$8:M$2007,$B1195,1),""),"")</f>
        <v/>
      </c>
      <c r="G1195" s="225" t="str">
        <f t="shared" si="94"/>
        <v/>
      </c>
      <c r="H1195" s="225" t="str">
        <f>IFERROR(IF(ISNUMBER(G1195),COUNTIF($G$4:G1195,G1195),""),"")</f>
        <v/>
      </c>
      <c r="I1195" s="225" t="str">
        <f t="shared" si="95"/>
        <v>-</v>
      </c>
      <c r="J1195" s="225" t="str">
        <f t="shared" si="96"/>
        <v/>
      </c>
      <c r="K1195" s="232" t="str">
        <f t="shared" ca="1" si="97"/>
        <v/>
      </c>
      <c r="L1195" s="225" t="str">
        <f t="shared" ca="1" si="98"/>
        <v/>
      </c>
      <c r="M1195" s="18"/>
    </row>
    <row r="1196" spans="2:13" x14ac:dyDescent="0.25">
      <c r="B1196" s="92">
        <v>1193</v>
      </c>
      <c r="C1196" s="227" t="str">
        <f>IFERROR(INDEX(Team_Data!J$8:J$2007,$B1196,1)&amp;"","")</f>
        <v/>
      </c>
      <c r="D1196" s="227" t="str">
        <f>IFERROR(INDEX(Team_Data!K$8:K$2007,$B1196,1)&amp;"","")</f>
        <v/>
      </c>
      <c r="E1196" s="231" t="str">
        <f>IFERROR(IF(LEN(INDEX(Team_Data!L$8:L$2007,$B1196,1))&gt;0,INDEX(Team_Data!L$8:L$2007,$B1196,1),""),"")</f>
        <v/>
      </c>
      <c r="F1196" s="231" t="str">
        <f>IFERROR(IF(LEN(INDEX(Team_Data!M$8:M$2007,$B1196,1))&gt;0,INDEX(Team_Data!M$8:M$2007,$B1196,1),""),"")</f>
        <v/>
      </c>
      <c r="G1196" s="225" t="str">
        <f t="shared" si="94"/>
        <v/>
      </c>
      <c r="H1196" s="225" t="str">
        <f>IFERROR(IF(ISNUMBER(G1196),COUNTIF($G$4:G1196,G1196),""),"")</f>
        <v/>
      </c>
      <c r="I1196" s="225" t="str">
        <f t="shared" si="95"/>
        <v>-</v>
      </c>
      <c r="J1196" s="225" t="str">
        <f t="shared" si="96"/>
        <v/>
      </c>
      <c r="K1196" s="232" t="str">
        <f t="shared" ca="1" si="97"/>
        <v/>
      </c>
      <c r="L1196" s="225" t="str">
        <f t="shared" ca="1" si="98"/>
        <v/>
      </c>
      <c r="M1196" s="18"/>
    </row>
    <row r="1197" spans="2:13" x14ac:dyDescent="0.25">
      <c r="B1197" s="92">
        <v>1194</v>
      </c>
      <c r="C1197" s="227" t="str">
        <f>IFERROR(INDEX(Team_Data!J$8:J$2007,$B1197,1)&amp;"","")</f>
        <v/>
      </c>
      <c r="D1197" s="227" t="str">
        <f>IFERROR(INDEX(Team_Data!K$8:K$2007,$B1197,1)&amp;"","")</f>
        <v/>
      </c>
      <c r="E1197" s="231" t="str">
        <f>IFERROR(IF(LEN(INDEX(Team_Data!L$8:L$2007,$B1197,1))&gt;0,INDEX(Team_Data!L$8:L$2007,$B1197,1),""),"")</f>
        <v/>
      </c>
      <c r="F1197" s="231" t="str">
        <f>IFERROR(IF(LEN(INDEX(Team_Data!M$8:M$2007,$B1197,1))&gt;0,INDEX(Team_Data!M$8:M$2007,$B1197,1),""),"")</f>
        <v/>
      </c>
      <c r="G1197" s="225" t="str">
        <f t="shared" si="94"/>
        <v/>
      </c>
      <c r="H1197" s="225" t="str">
        <f>IFERROR(IF(ISNUMBER(G1197),COUNTIF($G$4:G1197,G1197),""),"")</f>
        <v/>
      </c>
      <c r="I1197" s="225" t="str">
        <f t="shared" si="95"/>
        <v>-</v>
      </c>
      <c r="J1197" s="225" t="str">
        <f t="shared" si="96"/>
        <v/>
      </c>
      <c r="K1197" s="232" t="str">
        <f t="shared" ca="1" si="97"/>
        <v/>
      </c>
      <c r="L1197" s="225" t="str">
        <f t="shared" ca="1" si="98"/>
        <v/>
      </c>
      <c r="M1197" s="18"/>
    </row>
    <row r="1198" spans="2:13" x14ac:dyDescent="0.25">
      <c r="B1198" s="92">
        <v>1195</v>
      </c>
      <c r="C1198" s="227" t="str">
        <f>IFERROR(INDEX(Team_Data!J$8:J$2007,$B1198,1)&amp;"","")</f>
        <v/>
      </c>
      <c r="D1198" s="227" t="str">
        <f>IFERROR(INDEX(Team_Data!K$8:K$2007,$B1198,1)&amp;"","")</f>
        <v/>
      </c>
      <c r="E1198" s="231" t="str">
        <f>IFERROR(IF(LEN(INDEX(Team_Data!L$8:L$2007,$B1198,1))&gt;0,INDEX(Team_Data!L$8:L$2007,$B1198,1),""),"")</f>
        <v/>
      </c>
      <c r="F1198" s="231" t="str">
        <f>IFERROR(IF(LEN(INDEX(Team_Data!M$8:M$2007,$B1198,1))&gt;0,INDEX(Team_Data!M$8:M$2007,$B1198,1),""),"")</f>
        <v/>
      </c>
      <c r="G1198" s="225" t="str">
        <f t="shared" si="94"/>
        <v/>
      </c>
      <c r="H1198" s="225" t="str">
        <f>IFERROR(IF(ISNUMBER(G1198),COUNTIF($G$4:G1198,G1198),""),"")</f>
        <v/>
      </c>
      <c r="I1198" s="225" t="str">
        <f t="shared" si="95"/>
        <v>-</v>
      </c>
      <c r="J1198" s="225" t="str">
        <f t="shared" si="96"/>
        <v/>
      </c>
      <c r="K1198" s="232" t="str">
        <f t="shared" ca="1" si="97"/>
        <v/>
      </c>
      <c r="L1198" s="225" t="str">
        <f t="shared" ca="1" si="98"/>
        <v/>
      </c>
      <c r="M1198" s="18"/>
    </row>
    <row r="1199" spans="2:13" x14ac:dyDescent="0.25">
      <c r="B1199" s="92">
        <v>1196</v>
      </c>
      <c r="C1199" s="227" t="str">
        <f>IFERROR(INDEX(Team_Data!J$8:J$2007,$B1199,1)&amp;"","")</f>
        <v/>
      </c>
      <c r="D1199" s="227" t="str">
        <f>IFERROR(INDEX(Team_Data!K$8:K$2007,$B1199,1)&amp;"","")</f>
        <v/>
      </c>
      <c r="E1199" s="231" t="str">
        <f>IFERROR(IF(LEN(INDEX(Team_Data!L$8:L$2007,$B1199,1))&gt;0,INDEX(Team_Data!L$8:L$2007,$B1199,1),""),"")</f>
        <v/>
      </c>
      <c r="F1199" s="231" t="str">
        <f>IFERROR(IF(LEN(INDEX(Team_Data!M$8:M$2007,$B1199,1))&gt;0,INDEX(Team_Data!M$8:M$2007,$B1199,1),""),"")</f>
        <v/>
      </c>
      <c r="G1199" s="225" t="str">
        <f t="shared" si="94"/>
        <v/>
      </c>
      <c r="H1199" s="225" t="str">
        <f>IFERROR(IF(ISNUMBER(G1199),COUNTIF($G$4:G1199,G1199),""),"")</f>
        <v/>
      </c>
      <c r="I1199" s="225" t="str">
        <f t="shared" si="95"/>
        <v>-</v>
      </c>
      <c r="J1199" s="225" t="str">
        <f t="shared" si="96"/>
        <v/>
      </c>
      <c r="K1199" s="232" t="str">
        <f t="shared" ca="1" si="97"/>
        <v/>
      </c>
      <c r="L1199" s="225" t="str">
        <f t="shared" ca="1" si="98"/>
        <v/>
      </c>
      <c r="M1199" s="18"/>
    </row>
    <row r="1200" spans="2:13" x14ac:dyDescent="0.25">
      <c r="B1200" s="92">
        <v>1197</v>
      </c>
      <c r="C1200" s="227" t="str">
        <f>IFERROR(INDEX(Team_Data!J$8:J$2007,$B1200,1)&amp;"","")</f>
        <v/>
      </c>
      <c r="D1200" s="227" t="str">
        <f>IFERROR(INDEX(Team_Data!K$8:K$2007,$B1200,1)&amp;"","")</f>
        <v/>
      </c>
      <c r="E1200" s="231" t="str">
        <f>IFERROR(IF(LEN(INDEX(Team_Data!L$8:L$2007,$B1200,1))&gt;0,INDEX(Team_Data!L$8:L$2007,$B1200,1),""),"")</f>
        <v/>
      </c>
      <c r="F1200" s="231" t="str">
        <f>IFERROR(IF(LEN(INDEX(Team_Data!M$8:M$2007,$B1200,1))&gt;0,INDEX(Team_Data!M$8:M$2007,$B1200,1),""),"")</f>
        <v/>
      </c>
      <c r="G1200" s="225" t="str">
        <f t="shared" si="94"/>
        <v/>
      </c>
      <c r="H1200" s="225" t="str">
        <f>IFERROR(IF(ISNUMBER(G1200),COUNTIF($G$4:G1200,G1200),""),"")</f>
        <v/>
      </c>
      <c r="I1200" s="225" t="str">
        <f t="shared" si="95"/>
        <v>-</v>
      </c>
      <c r="J1200" s="225" t="str">
        <f t="shared" si="96"/>
        <v/>
      </c>
      <c r="K1200" s="232" t="str">
        <f t="shared" ca="1" si="97"/>
        <v/>
      </c>
      <c r="L1200" s="225" t="str">
        <f t="shared" ca="1" si="98"/>
        <v/>
      </c>
      <c r="M1200" s="18"/>
    </row>
    <row r="1201" spans="2:13" x14ac:dyDescent="0.25">
      <c r="B1201" s="92">
        <v>1198</v>
      </c>
      <c r="C1201" s="227" t="str">
        <f>IFERROR(INDEX(Team_Data!J$8:J$2007,$B1201,1)&amp;"","")</f>
        <v/>
      </c>
      <c r="D1201" s="227" t="str">
        <f>IFERROR(INDEX(Team_Data!K$8:K$2007,$B1201,1)&amp;"","")</f>
        <v/>
      </c>
      <c r="E1201" s="231" t="str">
        <f>IFERROR(IF(LEN(INDEX(Team_Data!L$8:L$2007,$B1201,1))&gt;0,INDEX(Team_Data!L$8:L$2007,$B1201,1),""),"")</f>
        <v/>
      </c>
      <c r="F1201" s="231" t="str">
        <f>IFERROR(IF(LEN(INDEX(Team_Data!M$8:M$2007,$B1201,1))&gt;0,INDEX(Team_Data!M$8:M$2007,$B1201,1),""),"")</f>
        <v/>
      </c>
      <c r="G1201" s="225" t="str">
        <f t="shared" si="94"/>
        <v/>
      </c>
      <c r="H1201" s="225" t="str">
        <f>IFERROR(IF(ISNUMBER(G1201),COUNTIF($G$4:G1201,G1201),""),"")</f>
        <v/>
      </c>
      <c r="I1201" s="225" t="str">
        <f t="shared" si="95"/>
        <v>-</v>
      </c>
      <c r="J1201" s="225" t="str">
        <f t="shared" si="96"/>
        <v/>
      </c>
      <c r="K1201" s="232" t="str">
        <f t="shared" ca="1" si="97"/>
        <v/>
      </c>
      <c r="L1201" s="225" t="str">
        <f t="shared" ca="1" si="98"/>
        <v/>
      </c>
      <c r="M1201" s="18"/>
    </row>
    <row r="1202" spans="2:13" x14ac:dyDescent="0.25">
      <c r="B1202" s="92">
        <v>1199</v>
      </c>
      <c r="C1202" s="227" t="str">
        <f>IFERROR(INDEX(Team_Data!J$8:J$2007,$B1202,1)&amp;"","")</f>
        <v/>
      </c>
      <c r="D1202" s="227" t="str">
        <f>IFERROR(INDEX(Team_Data!K$8:K$2007,$B1202,1)&amp;"","")</f>
        <v/>
      </c>
      <c r="E1202" s="231" t="str">
        <f>IFERROR(IF(LEN(INDEX(Team_Data!L$8:L$2007,$B1202,1))&gt;0,INDEX(Team_Data!L$8:L$2007,$B1202,1),""),"")</f>
        <v/>
      </c>
      <c r="F1202" s="231" t="str">
        <f>IFERROR(IF(LEN(INDEX(Team_Data!M$8:M$2007,$B1202,1))&gt;0,INDEX(Team_Data!M$8:M$2007,$B1202,1),""),"")</f>
        <v/>
      </c>
      <c r="G1202" s="225" t="str">
        <f t="shared" si="94"/>
        <v/>
      </c>
      <c r="H1202" s="225" t="str">
        <f>IFERROR(IF(ISNUMBER(G1202),COUNTIF($G$4:G1202,G1202),""),"")</f>
        <v/>
      </c>
      <c r="I1202" s="225" t="str">
        <f t="shared" si="95"/>
        <v>-</v>
      </c>
      <c r="J1202" s="225" t="str">
        <f t="shared" si="96"/>
        <v/>
      </c>
      <c r="K1202" s="232" t="str">
        <f t="shared" ca="1" si="97"/>
        <v/>
      </c>
      <c r="L1202" s="225" t="str">
        <f t="shared" ca="1" si="98"/>
        <v/>
      </c>
      <c r="M1202" s="18"/>
    </row>
    <row r="1203" spans="2:13" x14ac:dyDescent="0.25">
      <c r="B1203" s="92">
        <v>1200</v>
      </c>
      <c r="C1203" s="227" t="str">
        <f>IFERROR(INDEX(Team_Data!J$8:J$2007,$B1203,1)&amp;"","")</f>
        <v/>
      </c>
      <c r="D1203" s="227" t="str">
        <f>IFERROR(INDEX(Team_Data!K$8:K$2007,$B1203,1)&amp;"","")</f>
        <v/>
      </c>
      <c r="E1203" s="231" t="str">
        <f>IFERROR(IF(LEN(INDEX(Team_Data!L$8:L$2007,$B1203,1))&gt;0,INDEX(Team_Data!L$8:L$2007,$B1203,1),""),"")</f>
        <v/>
      </c>
      <c r="F1203" s="231" t="str">
        <f>IFERROR(IF(LEN(INDEX(Team_Data!M$8:M$2007,$B1203,1))&gt;0,INDEX(Team_Data!M$8:M$2007,$B1203,1),""),"")</f>
        <v/>
      </c>
      <c r="G1203" s="225" t="str">
        <f t="shared" si="94"/>
        <v/>
      </c>
      <c r="H1203" s="225" t="str">
        <f>IFERROR(IF(ISNUMBER(G1203),COUNTIF($G$4:G1203,G1203),""),"")</f>
        <v/>
      </c>
      <c r="I1203" s="225" t="str">
        <f t="shared" si="95"/>
        <v>-</v>
      </c>
      <c r="J1203" s="225" t="str">
        <f t="shared" si="96"/>
        <v/>
      </c>
      <c r="K1203" s="232" t="str">
        <f t="shared" ca="1" si="97"/>
        <v/>
      </c>
      <c r="L1203" s="225" t="str">
        <f t="shared" ca="1" si="98"/>
        <v/>
      </c>
      <c r="M1203" s="18"/>
    </row>
    <row r="1204" spans="2:13" x14ac:dyDescent="0.25">
      <c r="B1204" s="92">
        <v>1201</v>
      </c>
      <c r="C1204" s="227" t="str">
        <f>IFERROR(INDEX(Team_Data!J$8:J$2007,$B1204,1)&amp;"","")</f>
        <v/>
      </c>
      <c r="D1204" s="227" t="str">
        <f>IFERROR(INDEX(Team_Data!K$8:K$2007,$B1204,1)&amp;"","")</f>
        <v/>
      </c>
      <c r="E1204" s="231" t="str">
        <f>IFERROR(IF(LEN(INDEX(Team_Data!L$8:L$2007,$B1204,1))&gt;0,INDEX(Team_Data!L$8:L$2007,$B1204,1),""),"")</f>
        <v/>
      </c>
      <c r="F1204" s="231" t="str">
        <f>IFERROR(IF(LEN(INDEX(Team_Data!M$8:M$2007,$B1204,1))&gt;0,INDEX(Team_Data!M$8:M$2007,$B1204,1),""),"")</f>
        <v/>
      </c>
      <c r="G1204" s="225" t="str">
        <f t="shared" si="94"/>
        <v/>
      </c>
      <c r="H1204" s="225" t="str">
        <f>IFERROR(IF(ISNUMBER(G1204),COUNTIF($G$4:G1204,G1204),""),"")</f>
        <v/>
      </c>
      <c r="I1204" s="225" t="str">
        <f t="shared" si="95"/>
        <v>-</v>
      </c>
      <c r="J1204" s="225" t="str">
        <f t="shared" si="96"/>
        <v/>
      </c>
      <c r="K1204" s="232" t="str">
        <f t="shared" ca="1" si="97"/>
        <v/>
      </c>
      <c r="L1204" s="225" t="str">
        <f t="shared" ca="1" si="98"/>
        <v/>
      </c>
      <c r="M1204" s="18"/>
    </row>
    <row r="1205" spans="2:13" x14ac:dyDescent="0.25">
      <c r="B1205" s="92">
        <v>1202</v>
      </c>
      <c r="C1205" s="227" t="str">
        <f>IFERROR(INDEX(Team_Data!J$8:J$2007,$B1205,1)&amp;"","")</f>
        <v/>
      </c>
      <c r="D1205" s="227" t="str">
        <f>IFERROR(INDEX(Team_Data!K$8:K$2007,$B1205,1)&amp;"","")</f>
        <v/>
      </c>
      <c r="E1205" s="231" t="str">
        <f>IFERROR(IF(LEN(INDEX(Team_Data!L$8:L$2007,$B1205,1))&gt;0,INDEX(Team_Data!L$8:L$2007,$B1205,1),""),"")</f>
        <v/>
      </c>
      <c r="F1205" s="231" t="str">
        <f>IFERROR(IF(LEN(INDEX(Team_Data!M$8:M$2007,$B1205,1))&gt;0,INDEX(Team_Data!M$8:M$2007,$B1205,1),""),"")</f>
        <v/>
      </c>
      <c r="G1205" s="225" t="str">
        <f t="shared" si="94"/>
        <v/>
      </c>
      <c r="H1205" s="225" t="str">
        <f>IFERROR(IF(ISNUMBER(G1205),COUNTIF($G$4:G1205,G1205),""),"")</f>
        <v/>
      </c>
      <c r="I1205" s="225" t="str">
        <f t="shared" si="95"/>
        <v>-</v>
      </c>
      <c r="J1205" s="225" t="str">
        <f t="shared" si="96"/>
        <v/>
      </c>
      <c r="K1205" s="232" t="str">
        <f t="shared" ca="1" si="97"/>
        <v/>
      </c>
      <c r="L1205" s="225" t="str">
        <f t="shared" ca="1" si="98"/>
        <v/>
      </c>
      <c r="M1205" s="18"/>
    </row>
    <row r="1206" spans="2:13" x14ac:dyDescent="0.25">
      <c r="B1206" s="92">
        <v>1203</v>
      </c>
      <c r="C1206" s="227" t="str">
        <f>IFERROR(INDEX(Team_Data!J$8:J$2007,$B1206,1)&amp;"","")</f>
        <v/>
      </c>
      <c r="D1206" s="227" t="str">
        <f>IFERROR(INDEX(Team_Data!K$8:K$2007,$B1206,1)&amp;"","")</f>
        <v/>
      </c>
      <c r="E1206" s="231" t="str">
        <f>IFERROR(IF(LEN(INDEX(Team_Data!L$8:L$2007,$B1206,1))&gt;0,INDEX(Team_Data!L$8:L$2007,$B1206,1),""),"")</f>
        <v/>
      </c>
      <c r="F1206" s="231" t="str">
        <f>IFERROR(IF(LEN(INDEX(Team_Data!M$8:M$2007,$B1206,1))&gt;0,INDEX(Team_Data!M$8:M$2007,$B1206,1),""),"")</f>
        <v/>
      </c>
      <c r="G1206" s="225" t="str">
        <f t="shared" si="94"/>
        <v/>
      </c>
      <c r="H1206" s="225" t="str">
        <f>IFERROR(IF(ISNUMBER(G1206),COUNTIF($G$4:G1206,G1206),""),"")</f>
        <v/>
      </c>
      <c r="I1206" s="225" t="str">
        <f t="shared" si="95"/>
        <v>-</v>
      </c>
      <c r="J1206" s="225" t="str">
        <f t="shared" si="96"/>
        <v/>
      </c>
      <c r="K1206" s="232" t="str">
        <f t="shared" ca="1" si="97"/>
        <v/>
      </c>
      <c r="L1206" s="225" t="str">
        <f t="shared" ca="1" si="98"/>
        <v/>
      </c>
      <c r="M1206" s="18"/>
    </row>
    <row r="1207" spans="2:13" x14ac:dyDescent="0.25">
      <c r="B1207" s="92">
        <v>1204</v>
      </c>
      <c r="C1207" s="227" t="str">
        <f>IFERROR(INDEX(Team_Data!J$8:J$2007,$B1207,1)&amp;"","")</f>
        <v/>
      </c>
      <c r="D1207" s="227" t="str">
        <f>IFERROR(INDEX(Team_Data!K$8:K$2007,$B1207,1)&amp;"","")</f>
        <v/>
      </c>
      <c r="E1207" s="231" t="str">
        <f>IFERROR(IF(LEN(INDEX(Team_Data!L$8:L$2007,$B1207,1))&gt;0,INDEX(Team_Data!L$8:L$2007,$B1207,1),""),"")</f>
        <v/>
      </c>
      <c r="F1207" s="231" t="str">
        <f>IFERROR(IF(LEN(INDEX(Team_Data!M$8:M$2007,$B1207,1))&gt;0,INDEX(Team_Data!M$8:M$2007,$B1207,1),""),"")</f>
        <v/>
      </c>
      <c r="G1207" s="225" t="str">
        <f t="shared" si="94"/>
        <v/>
      </c>
      <c r="H1207" s="225" t="str">
        <f>IFERROR(IF(ISNUMBER(G1207),COUNTIF($G$4:G1207,G1207),""),"")</f>
        <v/>
      </c>
      <c r="I1207" s="225" t="str">
        <f t="shared" si="95"/>
        <v>-</v>
      </c>
      <c r="J1207" s="225" t="str">
        <f t="shared" si="96"/>
        <v/>
      </c>
      <c r="K1207" s="232" t="str">
        <f t="shared" ca="1" si="97"/>
        <v/>
      </c>
      <c r="L1207" s="225" t="str">
        <f t="shared" ca="1" si="98"/>
        <v/>
      </c>
      <c r="M1207" s="18"/>
    </row>
    <row r="1208" spans="2:13" x14ac:dyDescent="0.25">
      <c r="B1208" s="92">
        <v>1205</v>
      </c>
      <c r="C1208" s="227" t="str">
        <f>IFERROR(INDEX(Team_Data!J$8:J$2007,$B1208,1)&amp;"","")</f>
        <v/>
      </c>
      <c r="D1208" s="227" t="str">
        <f>IFERROR(INDEX(Team_Data!K$8:K$2007,$B1208,1)&amp;"","")</f>
        <v/>
      </c>
      <c r="E1208" s="231" t="str">
        <f>IFERROR(IF(LEN(INDEX(Team_Data!L$8:L$2007,$B1208,1))&gt;0,INDEX(Team_Data!L$8:L$2007,$B1208,1),""),"")</f>
        <v/>
      </c>
      <c r="F1208" s="231" t="str">
        <f>IFERROR(IF(LEN(INDEX(Team_Data!M$8:M$2007,$B1208,1))&gt;0,INDEX(Team_Data!M$8:M$2007,$B1208,1),""),"")</f>
        <v/>
      </c>
      <c r="G1208" s="225" t="str">
        <f t="shared" si="94"/>
        <v/>
      </c>
      <c r="H1208" s="225" t="str">
        <f>IFERROR(IF(ISNUMBER(G1208),COUNTIF($G$4:G1208,G1208),""),"")</f>
        <v/>
      </c>
      <c r="I1208" s="225" t="str">
        <f t="shared" si="95"/>
        <v>-</v>
      </c>
      <c r="J1208" s="225" t="str">
        <f t="shared" si="96"/>
        <v/>
      </c>
      <c r="K1208" s="232" t="str">
        <f t="shared" ca="1" si="97"/>
        <v/>
      </c>
      <c r="L1208" s="225" t="str">
        <f t="shared" ca="1" si="98"/>
        <v/>
      </c>
      <c r="M1208" s="18"/>
    </row>
    <row r="1209" spans="2:13" x14ac:dyDescent="0.25">
      <c r="B1209" s="92">
        <v>1206</v>
      </c>
      <c r="C1209" s="227" t="str">
        <f>IFERROR(INDEX(Team_Data!J$8:J$2007,$B1209,1)&amp;"","")</f>
        <v/>
      </c>
      <c r="D1209" s="227" t="str">
        <f>IFERROR(INDEX(Team_Data!K$8:K$2007,$B1209,1)&amp;"","")</f>
        <v/>
      </c>
      <c r="E1209" s="231" t="str">
        <f>IFERROR(IF(LEN(INDEX(Team_Data!L$8:L$2007,$B1209,1))&gt;0,INDEX(Team_Data!L$8:L$2007,$B1209,1),""),"")</f>
        <v/>
      </c>
      <c r="F1209" s="231" t="str">
        <f>IFERROR(IF(LEN(INDEX(Team_Data!M$8:M$2007,$B1209,1))&gt;0,INDEX(Team_Data!M$8:M$2007,$B1209,1),""),"")</f>
        <v/>
      </c>
      <c r="G1209" s="225" t="str">
        <f t="shared" si="94"/>
        <v/>
      </c>
      <c r="H1209" s="225" t="str">
        <f>IFERROR(IF(ISNUMBER(G1209),COUNTIF($G$4:G1209,G1209),""),"")</f>
        <v/>
      </c>
      <c r="I1209" s="225" t="str">
        <f t="shared" si="95"/>
        <v>-</v>
      </c>
      <c r="J1209" s="225" t="str">
        <f t="shared" si="96"/>
        <v/>
      </c>
      <c r="K1209" s="232" t="str">
        <f t="shared" ca="1" si="97"/>
        <v/>
      </c>
      <c r="L1209" s="225" t="str">
        <f t="shared" ca="1" si="98"/>
        <v/>
      </c>
      <c r="M1209" s="18"/>
    </row>
    <row r="1210" spans="2:13" x14ac:dyDescent="0.25">
      <c r="B1210" s="92">
        <v>1207</v>
      </c>
      <c r="C1210" s="227" t="str">
        <f>IFERROR(INDEX(Team_Data!J$8:J$2007,$B1210,1)&amp;"","")</f>
        <v/>
      </c>
      <c r="D1210" s="227" t="str">
        <f>IFERROR(INDEX(Team_Data!K$8:K$2007,$B1210,1)&amp;"","")</f>
        <v/>
      </c>
      <c r="E1210" s="231" t="str">
        <f>IFERROR(IF(LEN(INDEX(Team_Data!L$8:L$2007,$B1210,1))&gt;0,INDEX(Team_Data!L$8:L$2007,$B1210,1),""),"")</f>
        <v/>
      </c>
      <c r="F1210" s="231" t="str">
        <f>IFERROR(IF(LEN(INDEX(Team_Data!M$8:M$2007,$B1210,1))&gt;0,INDEX(Team_Data!M$8:M$2007,$B1210,1),""),"")</f>
        <v/>
      </c>
      <c r="G1210" s="225" t="str">
        <f t="shared" si="94"/>
        <v/>
      </c>
      <c r="H1210" s="225" t="str">
        <f>IFERROR(IF(ISNUMBER(G1210),COUNTIF($G$4:G1210,G1210),""),"")</f>
        <v/>
      </c>
      <c r="I1210" s="225" t="str">
        <f t="shared" si="95"/>
        <v>-</v>
      </c>
      <c r="J1210" s="225" t="str">
        <f t="shared" si="96"/>
        <v/>
      </c>
      <c r="K1210" s="232" t="str">
        <f t="shared" ca="1" si="97"/>
        <v/>
      </c>
      <c r="L1210" s="225" t="str">
        <f t="shared" ca="1" si="98"/>
        <v/>
      </c>
      <c r="M1210" s="18"/>
    </row>
    <row r="1211" spans="2:13" x14ac:dyDescent="0.25">
      <c r="B1211" s="92">
        <v>1208</v>
      </c>
      <c r="C1211" s="227" t="str">
        <f>IFERROR(INDEX(Team_Data!J$8:J$2007,$B1211,1)&amp;"","")</f>
        <v/>
      </c>
      <c r="D1211" s="227" t="str">
        <f>IFERROR(INDEX(Team_Data!K$8:K$2007,$B1211,1)&amp;"","")</f>
        <v/>
      </c>
      <c r="E1211" s="231" t="str">
        <f>IFERROR(IF(LEN(INDEX(Team_Data!L$8:L$2007,$B1211,1))&gt;0,INDEX(Team_Data!L$8:L$2007,$B1211,1),""),"")</f>
        <v/>
      </c>
      <c r="F1211" s="231" t="str">
        <f>IFERROR(IF(LEN(INDEX(Team_Data!M$8:M$2007,$B1211,1))&gt;0,INDEX(Team_Data!M$8:M$2007,$B1211,1),""),"")</f>
        <v/>
      </c>
      <c r="G1211" s="225" t="str">
        <f t="shared" si="94"/>
        <v/>
      </c>
      <c r="H1211" s="225" t="str">
        <f>IFERROR(IF(ISNUMBER(G1211),COUNTIF($G$4:G1211,G1211),""),"")</f>
        <v/>
      </c>
      <c r="I1211" s="225" t="str">
        <f t="shared" si="95"/>
        <v>-</v>
      </c>
      <c r="J1211" s="225" t="str">
        <f t="shared" si="96"/>
        <v/>
      </c>
      <c r="K1211" s="232" t="str">
        <f t="shared" ca="1" si="97"/>
        <v/>
      </c>
      <c r="L1211" s="225" t="str">
        <f t="shared" ca="1" si="98"/>
        <v/>
      </c>
      <c r="M1211" s="18"/>
    </row>
    <row r="1212" spans="2:13" x14ac:dyDescent="0.25">
      <c r="B1212" s="92">
        <v>1209</v>
      </c>
      <c r="C1212" s="227" t="str">
        <f>IFERROR(INDEX(Team_Data!J$8:J$2007,$B1212,1)&amp;"","")</f>
        <v/>
      </c>
      <c r="D1212" s="227" t="str">
        <f>IFERROR(INDEX(Team_Data!K$8:K$2007,$B1212,1)&amp;"","")</f>
        <v/>
      </c>
      <c r="E1212" s="231" t="str">
        <f>IFERROR(IF(LEN(INDEX(Team_Data!L$8:L$2007,$B1212,1))&gt;0,INDEX(Team_Data!L$8:L$2007,$B1212,1),""),"")</f>
        <v/>
      </c>
      <c r="F1212" s="231" t="str">
        <f>IFERROR(IF(LEN(INDEX(Team_Data!M$8:M$2007,$B1212,1))&gt;0,INDEX(Team_Data!M$8:M$2007,$B1212,1),""),"")</f>
        <v/>
      </c>
      <c r="G1212" s="225" t="str">
        <f t="shared" si="94"/>
        <v/>
      </c>
      <c r="H1212" s="225" t="str">
        <f>IFERROR(IF(ISNUMBER(G1212),COUNTIF($G$4:G1212,G1212),""),"")</f>
        <v/>
      </c>
      <c r="I1212" s="225" t="str">
        <f t="shared" si="95"/>
        <v>-</v>
      </c>
      <c r="J1212" s="225" t="str">
        <f t="shared" si="96"/>
        <v/>
      </c>
      <c r="K1212" s="232" t="str">
        <f t="shared" ca="1" si="97"/>
        <v/>
      </c>
      <c r="L1212" s="225" t="str">
        <f t="shared" ca="1" si="98"/>
        <v/>
      </c>
      <c r="M1212" s="18"/>
    </row>
    <row r="1213" spans="2:13" x14ac:dyDescent="0.25">
      <c r="B1213" s="92">
        <v>1210</v>
      </c>
      <c r="C1213" s="227" t="str">
        <f>IFERROR(INDEX(Team_Data!J$8:J$2007,$B1213,1)&amp;"","")</f>
        <v/>
      </c>
      <c r="D1213" s="227" t="str">
        <f>IFERROR(INDEX(Team_Data!K$8:K$2007,$B1213,1)&amp;"","")</f>
        <v/>
      </c>
      <c r="E1213" s="231" t="str">
        <f>IFERROR(IF(LEN(INDEX(Team_Data!L$8:L$2007,$B1213,1))&gt;0,INDEX(Team_Data!L$8:L$2007,$B1213,1),""),"")</f>
        <v/>
      </c>
      <c r="F1213" s="231" t="str">
        <f>IFERROR(IF(LEN(INDEX(Team_Data!M$8:M$2007,$B1213,1))&gt;0,INDEX(Team_Data!M$8:M$2007,$B1213,1),""),"")</f>
        <v/>
      </c>
      <c r="G1213" s="225" t="str">
        <f t="shared" si="94"/>
        <v/>
      </c>
      <c r="H1213" s="225" t="str">
        <f>IFERROR(IF(ISNUMBER(G1213),COUNTIF($G$4:G1213,G1213),""),"")</f>
        <v/>
      </c>
      <c r="I1213" s="225" t="str">
        <f t="shared" si="95"/>
        <v>-</v>
      </c>
      <c r="J1213" s="225" t="str">
        <f t="shared" si="96"/>
        <v/>
      </c>
      <c r="K1213" s="232" t="str">
        <f t="shared" ca="1" si="97"/>
        <v/>
      </c>
      <c r="L1213" s="225" t="str">
        <f t="shared" ca="1" si="98"/>
        <v/>
      </c>
      <c r="M1213" s="18"/>
    </row>
    <row r="1214" spans="2:13" x14ac:dyDescent="0.25">
      <c r="B1214" s="92">
        <v>1211</v>
      </c>
      <c r="C1214" s="227" t="str">
        <f>IFERROR(INDEX(Team_Data!J$8:J$2007,$B1214,1)&amp;"","")</f>
        <v/>
      </c>
      <c r="D1214" s="227" t="str">
        <f>IFERROR(INDEX(Team_Data!K$8:K$2007,$B1214,1)&amp;"","")</f>
        <v/>
      </c>
      <c r="E1214" s="231" t="str">
        <f>IFERROR(IF(LEN(INDEX(Team_Data!L$8:L$2007,$B1214,1))&gt;0,INDEX(Team_Data!L$8:L$2007,$B1214,1),""),"")</f>
        <v/>
      </c>
      <c r="F1214" s="231" t="str">
        <f>IFERROR(IF(LEN(INDEX(Team_Data!M$8:M$2007,$B1214,1))&gt;0,INDEX(Team_Data!M$8:M$2007,$B1214,1),""),"")</f>
        <v/>
      </c>
      <c r="G1214" s="225" t="str">
        <f t="shared" si="94"/>
        <v/>
      </c>
      <c r="H1214" s="225" t="str">
        <f>IFERROR(IF(ISNUMBER(G1214),COUNTIF($G$4:G1214,G1214),""),"")</f>
        <v/>
      </c>
      <c r="I1214" s="225" t="str">
        <f t="shared" si="95"/>
        <v>-</v>
      </c>
      <c r="J1214" s="225" t="str">
        <f t="shared" si="96"/>
        <v/>
      </c>
      <c r="K1214" s="232" t="str">
        <f t="shared" ca="1" si="97"/>
        <v/>
      </c>
      <c r="L1214" s="225" t="str">
        <f t="shared" ca="1" si="98"/>
        <v/>
      </c>
      <c r="M1214" s="18"/>
    </row>
    <row r="1215" spans="2:13" x14ac:dyDescent="0.25">
      <c r="B1215" s="92">
        <v>1212</v>
      </c>
      <c r="C1215" s="227" t="str">
        <f>IFERROR(INDEX(Team_Data!J$8:J$2007,$B1215,1)&amp;"","")</f>
        <v/>
      </c>
      <c r="D1215" s="227" t="str">
        <f>IFERROR(INDEX(Team_Data!K$8:K$2007,$B1215,1)&amp;"","")</f>
        <v/>
      </c>
      <c r="E1215" s="231" t="str">
        <f>IFERROR(IF(LEN(INDEX(Team_Data!L$8:L$2007,$B1215,1))&gt;0,INDEX(Team_Data!L$8:L$2007,$B1215,1),""),"")</f>
        <v/>
      </c>
      <c r="F1215" s="231" t="str">
        <f>IFERROR(IF(LEN(INDEX(Team_Data!M$8:M$2007,$B1215,1))&gt;0,INDEX(Team_Data!M$8:M$2007,$B1215,1),""),"")</f>
        <v/>
      </c>
      <c r="G1215" s="225" t="str">
        <f t="shared" si="94"/>
        <v/>
      </c>
      <c r="H1215" s="225" t="str">
        <f>IFERROR(IF(ISNUMBER(G1215),COUNTIF($G$4:G1215,G1215),""),"")</f>
        <v/>
      </c>
      <c r="I1215" s="225" t="str">
        <f t="shared" si="95"/>
        <v>-</v>
      </c>
      <c r="J1215" s="225" t="str">
        <f t="shared" si="96"/>
        <v/>
      </c>
      <c r="K1215" s="232" t="str">
        <f t="shared" ca="1" si="97"/>
        <v/>
      </c>
      <c r="L1215" s="225" t="str">
        <f t="shared" ca="1" si="98"/>
        <v/>
      </c>
      <c r="M1215" s="18"/>
    </row>
    <row r="1216" spans="2:13" x14ac:dyDescent="0.25">
      <c r="B1216" s="92">
        <v>1213</v>
      </c>
      <c r="C1216" s="227" t="str">
        <f>IFERROR(INDEX(Team_Data!J$8:J$2007,$B1216,1)&amp;"","")</f>
        <v/>
      </c>
      <c r="D1216" s="227" t="str">
        <f>IFERROR(INDEX(Team_Data!K$8:K$2007,$B1216,1)&amp;"","")</f>
        <v/>
      </c>
      <c r="E1216" s="231" t="str">
        <f>IFERROR(IF(LEN(INDEX(Team_Data!L$8:L$2007,$B1216,1))&gt;0,INDEX(Team_Data!L$8:L$2007,$B1216,1),""),"")</f>
        <v/>
      </c>
      <c r="F1216" s="231" t="str">
        <f>IFERROR(IF(LEN(INDEX(Team_Data!M$8:M$2007,$B1216,1))&gt;0,INDEX(Team_Data!M$8:M$2007,$B1216,1),""),"")</f>
        <v/>
      </c>
      <c r="G1216" s="225" t="str">
        <f t="shared" si="94"/>
        <v/>
      </c>
      <c r="H1216" s="225" t="str">
        <f>IFERROR(IF(ISNUMBER(G1216),COUNTIF($G$4:G1216,G1216),""),"")</f>
        <v/>
      </c>
      <c r="I1216" s="225" t="str">
        <f t="shared" si="95"/>
        <v>-</v>
      </c>
      <c r="J1216" s="225" t="str">
        <f t="shared" si="96"/>
        <v/>
      </c>
      <c r="K1216" s="232" t="str">
        <f t="shared" ca="1" si="97"/>
        <v/>
      </c>
      <c r="L1216" s="225" t="str">
        <f t="shared" ca="1" si="98"/>
        <v/>
      </c>
      <c r="M1216" s="18"/>
    </row>
    <row r="1217" spans="2:13" x14ac:dyDescent="0.25">
      <c r="B1217" s="92">
        <v>1214</v>
      </c>
      <c r="C1217" s="227" t="str">
        <f>IFERROR(INDEX(Team_Data!J$8:J$2007,$B1217,1)&amp;"","")</f>
        <v/>
      </c>
      <c r="D1217" s="227" t="str">
        <f>IFERROR(INDEX(Team_Data!K$8:K$2007,$B1217,1)&amp;"","")</f>
        <v/>
      </c>
      <c r="E1217" s="231" t="str">
        <f>IFERROR(IF(LEN(INDEX(Team_Data!L$8:L$2007,$B1217,1))&gt;0,INDEX(Team_Data!L$8:L$2007,$B1217,1),""),"")</f>
        <v/>
      </c>
      <c r="F1217" s="231" t="str">
        <f>IFERROR(IF(LEN(INDEX(Team_Data!M$8:M$2007,$B1217,1))&gt;0,INDEX(Team_Data!M$8:M$2007,$B1217,1),""),"")</f>
        <v/>
      </c>
      <c r="G1217" s="225" t="str">
        <f t="shared" si="94"/>
        <v/>
      </c>
      <c r="H1217" s="225" t="str">
        <f>IFERROR(IF(ISNUMBER(G1217),COUNTIF($G$4:G1217,G1217),""),"")</f>
        <v/>
      </c>
      <c r="I1217" s="225" t="str">
        <f t="shared" si="95"/>
        <v>-</v>
      </c>
      <c r="J1217" s="225" t="str">
        <f t="shared" si="96"/>
        <v/>
      </c>
      <c r="K1217" s="232" t="str">
        <f t="shared" ca="1" si="97"/>
        <v/>
      </c>
      <c r="L1217" s="225" t="str">
        <f t="shared" ca="1" si="98"/>
        <v/>
      </c>
      <c r="M1217" s="18"/>
    </row>
    <row r="1218" spans="2:13" x14ac:dyDescent="0.25">
      <c r="B1218" s="92">
        <v>1215</v>
      </c>
      <c r="C1218" s="227" t="str">
        <f>IFERROR(INDEX(Team_Data!J$8:J$2007,$B1218,1)&amp;"","")</f>
        <v/>
      </c>
      <c r="D1218" s="227" t="str">
        <f>IFERROR(INDEX(Team_Data!K$8:K$2007,$B1218,1)&amp;"","")</f>
        <v/>
      </c>
      <c r="E1218" s="231" t="str">
        <f>IFERROR(IF(LEN(INDEX(Team_Data!L$8:L$2007,$B1218,1))&gt;0,INDEX(Team_Data!L$8:L$2007,$B1218,1),""),"")</f>
        <v/>
      </c>
      <c r="F1218" s="231" t="str">
        <f>IFERROR(IF(LEN(INDEX(Team_Data!M$8:M$2007,$B1218,1))&gt;0,INDEX(Team_Data!M$8:M$2007,$B1218,1),""),"")</f>
        <v/>
      </c>
      <c r="G1218" s="225" t="str">
        <f t="shared" si="94"/>
        <v/>
      </c>
      <c r="H1218" s="225" t="str">
        <f>IFERROR(IF(ISNUMBER(G1218),COUNTIF($G$4:G1218,G1218),""),"")</f>
        <v/>
      </c>
      <c r="I1218" s="225" t="str">
        <f t="shared" si="95"/>
        <v>-</v>
      </c>
      <c r="J1218" s="225" t="str">
        <f t="shared" si="96"/>
        <v/>
      </c>
      <c r="K1218" s="232" t="str">
        <f t="shared" ca="1" si="97"/>
        <v/>
      </c>
      <c r="L1218" s="225" t="str">
        <f t="shared" ca="1" si="98"/>
        <v/>
      </c>
      <c r="M1218" s="18"/>
    </row>
    <row r="1219" spans="2:13" x14ac:dyDescent="0.25">
      <c r="B1219" s="92">
        <v>1216</v>
      </c>
      <c r="C1219" s="227" t="str">
        <f>IFERROR(INDEX(Team_Data!J$8:J$2007,$B1219,1)&amp;"","")</f>
        <v/>
      </c>
      <c r="D1219" s="227" t="str">
        <f>IFERROR(INDEX(Team_Data!K$8:K$2007,$B1219,1)&amp;"","")</f>
        <v/>
      </c>
      <c r="E1219" s="231" t="str">
        <f>IFERROR(IF(LEN(INDEX(Team_Data!L$8:L$2007,$B1219,1))&gt;0,INDEX(Team_Data!L$8:L$2007,$B1219,1),""),"")</f>
        <v/>
      </c>
      <c r="F1219" s="231" t="str">
        <f>IFERROR(IF(LEN(INDEX(Team_Data!M$8:M$2007,$B1219,1))&gt;0,INDEX(Team_Data!M$8:M$2007,$B1219,1),""),"")</f>
        <v/>
      </c>
      <c r="G1219" s="225" t="str">
        <f t="shared" si="94"/>
        <v/>
      </c>
      <c r="H1219" s="225" t="str">
        <f>IFERROR(IF(ISNUMBER(G1219),COUNTIF($G$4:G1219,G1219),""),"")</f>
        <v/>
      </c>
      <c r="I1219" s="225" t="str">
        <f t="shared" si="95"/>
        <v>-</v>
      </c>
      <c r="J1219" s="225" t="str">
        <f t="shared" si="96"/>
        <v/>
      </c>
      <c r="K1219" s="232" t="str">
        <f t="shared" ca="1" si="97"/>
        <v/>
      </c>
      <c r="L1219" s="225" t="str">
        <f t="shared" ca="1" si="98"/>
        <v/>
      </c>
      <c r="M1219" s="18"/>
    </row>
    <row r="1220" spans="2:13" x14ac:dyDescent="0.25">
      <c r="B1220" s="92">
        <v>1217</v>
      </c>
      <c r="C1220" s="227" t="str">
        <f>IFERROR(INDEX(Team_Data!J$8:J$2007,$B1220,1)&amp;"","")</f>
        <v/>
      </c>
      <c r="D1220" s="227" t="str">
        <f>IFERROR(INDEX(Team_Data!K$8:K$2007,$B1220,1)&amp;"","")</f>
        <v/>
      </c>
      <c r="E1220" s="231" t="str">
        <f>IFERROR(IF(LEN(INDEX(Team_Data!L$8:L$2007,$B1220,1))&gt;0,INDEX(Team_Data!L$8:L$2007,$B1220,1),""),"")</f>
        <v/>
      </c>
      <c r="F1220" s="231" t="str">
        <f>IFERROR(IF(LEN(INDEX(Team_Data!M$8:M$2007,$B1220,1))&gt;0,INDEX(Team_Data!M$8:M$2007,$B1220,1),""),"")</f>
        <v/>
      </c>
      <c r="G1220" s="225" t="str">
        <f t="shared" si="94"/>
        <v/>
      </c>
      <c r="H1220" s="225" t="str">
        <f>IFERROR(IF(ISNUMBER(G1220),COUNTIF($G$4:G1220,G1220),""),"")</f>
        <v/>
      </c>
      <c r="I1220" s="225" t="str">
        <f t="shared" si="95"/>
        <v>-</v>
      </c>
      <c r="J1220" s="225" t="str">
        <f t="shared" si="96"/>
        <v/>
      </c>
      <c r="K1220" s="232" t="str">
        <f t="shared" ca="1" si="97"/>
        <v/>
      </c>
      <c r="L1220" s="225" t="str">
        <f t="shared" ca="1" si="98"/>
        <v/>
      </c>
      <c r="M1220" s="18"/>
    </row>
    <row r="1221" spans="2:13" x14ac:dyDescent="0.25">
      <c r="B1221" s="92">
        <v>1218</v>
      </c>
      <c r="C1221" s="227" t="str">
        <f>IFERROR(INDEX(Team_Data!J$8:J$2007,$B1221,1)&amp;"","")</f>
        <v/>
      </c>
      <c r="D1221" s="227" t="str">
        <f>IFERROR(INDEX(Team_Data!K$8:K$2007,$B1221,1)&amp;"","")</f>
        <v/>
      </c>
      <c r="E1221" s="231" t="str">
        <f>IFERROR(IF(LEN(INDEX(Team_Data!L$8:L$2007,$B1221,1))&gt;0,INDEX(Team_Data!L$8:L$2007,$B1221,1),""),"")</f>
        <v/>
      </c>
      <c r="F1221" s="231" t="str">
        <f>IFERROR(IF(LEN(INDEX(Team_Data!M$8:M$2007,$B1221,1))&gt;0,INDEX(Team_Data!M$8:M$2007,$B1221,1),""),"")</f>
        <v/>
      </c>
      <c r="G1221" s="225" t="str">
        <f t="shared" ref="G1221:G1284" si="99">IFERROR(MONTH(F1221),"")</f>
        <v/>
      </c>
      <c r="H1221" s="225" t="str">
        <f>IFERROR(IF(ISNUMBER(G1221),COUNTIF($G$4:G1221,G1221),""),"")</f>
        <v/>
      </c>
      <c r="I1221" s="225" t="str">
        <f t="shared" ref="I1221:I1284" si="100">G1221&amp;"-"&amp;H1221</f>
        <v>-</v>
      </c>
      <c r="J1221" s="225" t="str">
        <f t="shared" ref="J1221:J1284" si="101">IFERROR(INDEX($O$4:$O$15,G1221,1),"")</f>
        <v/>
      </c>
      <c r="K1221" s="232" t="str">
        <f t="shared" ref="K1221:K1284" ca="1" si="102">IFERROR(IF(LEN(F1221)=0,"",F1221-TODAY()),"")</f>
        <v/>
      </c>
      <c r="L1221" s="225" t="str">
        <f t="shared" ref="L1221:L1284" ca="1" si="103">IFERROR(INDEX(INDIRECT(J1221&amp;"!$I$15:$I$1014"),H1221),"")</f>
        <v/>
      </c>
      <c r="M1221" s="18"/>
    </row>
    <row r="1222" spans="2:13" x14ac:dyDescent="0.25">
      <c r="B1222" s="92">
        <v>1219</v>
      </c>
      <c r="C1222" s="227" t="str">
        <f>IFERROR(INDEX(Team_Data!J$8:J$2007,$B1222,1)&amp;"","")</f>
        <v/>
      </c>
      <c r="D1222" s="227" t="str">
        <f>IFERROR(INDEX(Team_Data!K$8:K$2007,$B1222,1)&amp;"","")</f>
        <v/>
      </c>
      <c r="E1222" s="231" t="str">
        <f>IFERROR(IF(LEN(INDEX(Team_Data!L$8:L$2007,$B1222,1))&gt;0,INDEX(Team_Data!L$8:L$2007,$B1222,1),""),"")</f>
        <v/>
      </c>
      <c r="F1222" s="231" t="str">
        <f>IFERROR(IF(LEN(INDEX(Team_Data!M$8:M$2007,$B1222,1))&gt;0,INDEX(Team_Data!M$8:M$2007,$B1222,1),""),"")</f>
        <v/>
      </c>
      <c r="G1222" s="225" t="str">
        <f t="shared" si="99"/>
        <v/>
      </c>
      <c r="H1222" s="225" t="str">
        <f>IFERROR(IF(ISNUMBER(G1222),COUNTIF($G$4:G1222,G1222),""),"")</f>
        <v/>
      </c>
      <c r="I1222" s="225" t="str">
        <f t="shared" si="100"/>
        <v>-</v>
      </c>
      <c r="J1222" s="225" t="str">
        <f t="shared" si="101"/>
        <v/>
      </c>
      <c r="K1222" s="232" t="str">
        <f t="shared" ca="1" si="102"/>
        <v/>
      </c>
      <c r="L1222" s="225" t="str">
        <f t="shared" ca="1" si="103"/>
        <v/>
      </c>
      <c r="M1222" s="18"/>
    </row>
    <row r="1223" spans="2:13" x14ac:dyDescent="0.25">
      <c r="B1223" s="92">
        <v>1220</v>
      </c>
      <c r="C1223" s="227" t="str">
        <f>IFERROR(INDEX(Team_Data!J$8:J$2007,$B1223,1)&amp;"","")</f>
        <v/>
      </c>
      <c r="D1223" s="227" t="str">
        <f>IFERROR(INDEX(Team_Data!K$8:K$2007,$B1223,1)&amp;"","")</f>
        <v/>
      </c>
      <c r="E1223" s="231" t="str">
        <f>IFERROR(IF(LEN(INDEX(Team_Data!L$8:L$2007,$B1223,1))&gt;0,INDEX(Team_Data!L$8:L$2007,$B1223,1),""),"")</f>
        <v/>
      </c>
      <c r="F1223" s="231" t="str">
        <f>IFERROR(IF(LEN(INDEX(Team_Data!M$8:M$2007,$B1223,1))&gt;0,INDEX(Team_Data!M$8:M$2007,$B1223,1),""),"")</f>
        <v/>
      </c>
      <c r="G1223" s="225" t="str">
        <f t="shared" si="99"/>
        <v/>
      </c>
      <c r="H1223" s="225" t="str">
        <f>IFERROR(IF(ISNUMBER(G1223),COUNTIF($G$4:G1223,G1223),""),"")</f>
        <v/>
      </c>
      <c r="I1223" s="225" t="str">
        <f t="shared" si="100"/>
        <v>-</v>
      </c>
      <c r="J1223" s="225" t="str">
        <f t="shared" si="101"/>
        <v/>
      </c>
      <c r="K1223" s="232" t="str">
        <f t="shared" ca="1" si="102"/>
        <v/>
      </c>
      <c r="L1223" s="225" t="str">
        <f t="shared" ca="1" si="103"/>
        <v/>
      </c>
      <c r="M1223" s="18"/>
    </row>
    <row r="1224" spans="2:13" x14ac:dyDescent="0.25">
      <c r="B1224" s="92">
        <v>1221</v>
      </c>
      <c r="C1224" s="227" t="str">
        <f>IFERROR(INDEX(Team_Data!J$8:J$2007,$B1224,1)&amp;"","")</f>
        <v/>
      </c>
      <c r="D1224" s="227" t="str">
        <f>IFERROR(INDEX(Team_Data!K$8:K$2007,$B1224,1)&amp;"","")</f>
        <v/>
      </c>
      <c r="E1224" s="231" t="str">
        <f>IFERROR(IF(LEN(INDEX(Team_Data!L$8:L$2007,$B1224,1))&gt;0,INDEX(Team_Data!L$8:L$2007,$B1224,1),""),"")</f>
        <v/>
      </c>
      <c r="F1224" s="231" t="str">
        <f>IFERROR(IF(LEN(INDEX(Team_Data!M$8:M$2007,$B1224,1))&gt;0,INDEX(Team_Data!M$8:M$2007,$B1224,1),""),"")</f>
        <v/>
      </c>
      <c r="G1224" s="225" t="str">
        <f t="shared" si="99"/>
        <v/>
      </c>
      <c r="H1224" s="225" t="str">
        <f>IFERROR(IF(ISNUMBER(G1224),COUNTIF($G$4:G1224,G1224),""),"")</f>
        <v/>
      </c>
      <c r="I1224" s="225" t="str">
        <f t="shared" si="100"/>
        <v>-</v>
      </c>
      <c r="J1224" s="225" t="str">
        <f t="shared" si="101"/>
        <v/>
      </c>
      <c r="K1224" s="232" t="str">
        <f t="shared" ca="1" si="102"/>
        <v/>
      </c>
      <c r="L1224" s="225" t="str">
        <f t="shared" ca="1" si="103"/>
        <v/>
      </c>
      <c r="M1224" s="18"/>
    </row>
    <row r="1225" spans="2:13" x14ac:dyDescent="0.25">
      <c r="B1225" s="92">
        <v>1222</v>
      </c>
      <c r="C1225" s="227" t="str">
        <f>IFERROR(INDEX(Team_Data!J$8:J$2007,$B1225,1)&amp;"","")</f>
        <v/>
      </c>
      <c r="D1225" s="227" t="str">
        <f>IFERROR(INDEX(Team_Data!K$8:K$2007,$B1225,1)&amp;"","")</f>
        <v/>
      </c>
      <c r="E1225" s="231" t="str">
        <f>IFERROR(IF(LEN(INDEX(Team_Data!L$8:L$2007,$B1225,1))&gt;0,INDEX(Team_Data!L$8:L$2007,$B1225,1),""),"")</f>
        <v/>
      </c>
      <c r="F1225" s="231" t="str">
        <f>IFERROR(IF(LEN(INDEX(Team_Data!M$8:M$2007,$B1225,1))&gt;0,INDEX(Team_Data!M$8:M$2007,$B1225,1),""),"")</f>
        <v/>
      </c>
      <c r="G1225" s="225" t="str">
        <f t="shared" si="99"/>
        <v/>
      </c>
      <c r="H1225" s="225" t="str">
        <f>IFERROR(IF(ISNUMBER(G1225),COUNTIF($G$4:G1225,G1225),""),"")</f>
        <v/>
      </c>
      <c r="I1225" s="225" t="str">
        <f t="shared" si="100"/>
        <v>-</v>
      </c>
      <c r="J1225" s="225" t="str">
        <f t="shared" si="101"/>
        <v/>
      </c>
      <c r="K1225" s="232" t="str">
        <f t="shared" ca="1" si="102"/>
        <v/>
      </c>
      <c r="L1225" s="225" t="str">
        <f t="shared" ca="1" si="103"/>
        <v/>
      </c>
      <c r="M1225" s="18"/>
    </row>
    <row r="1226" spans="2:13" x14ac:dyDescent="0.25">
      <c r="B1226" s="92">
        <v>1223</v>
      </c>
      <c r="C1226" s="227" t="str">
        <f>IFERROR(INDEX(Team_Data!J$8:J$2007,$B1226,1)&amp;"","")</f>
        <v/>
      </c>
      <c r="D1226" s="227" t="str">
        <f>IFERROR(INDEX(Team_Data!K$8:K$2007,$B1226,1)&amp;"","")</f>
        <v/>
      </c>
      <c r="E1226" s="231" t="str">
        <f>IFERROR(IF(LEN(INDEX(Team_Data!L$8:L$2007,$B1226,1))&gt;0,INDEX(Team_Data!L$8:L$2007,$B1226,1),""),"")</f>
        <v/>
      </c>
      <c r="F1226" s="231" t="str">
        <f>IFERROR(IF(LEN(INDEX(Team_Data!M$8:M$2007,$B1226,1))&gt;0,INDEX(Team_Data!M$8:M$2007,$B1226,1),""),"")</f>
        <v/>
      </c>
      <c r="G1226" s="225" t="str">
        <f t="shared" si="99"/>
        <v/>
      </c>
      <c r="H1226" s="225" t="str">
        <f>IFERROR(IF(ISNUMBER(G1226),COUNTIF($G$4:G1226,G1226),""),"")</f>
        <v/>
      </c>
      <c r="I1226" s="225" t="str">
        <f t="shared" si="100"/>
        <v>-</v>
      </c>
      <c r="J1226" s="225" t="str">
        <f t="shared" si="101"/>
        <v/>
      </c>
      <c r="K1226" s="232" t="str">
        <f t="shared" ca="1" si="102"/>
        <v/>
      </c>
      <c r="L1226" s="225" t="str">
        <f t="shared" ca="1" si="103"/>
        <v/>
      </c>
      <c r="M1226" s="18"/>
    </row>
    <row r="1227" spans="2:13" x14ac:dyDescent="0.25">
      <c r="B1227" s="92">
        <v>1224</v>
      </c>
      <c r="C1227" s="227" t="str">
        <f>IFERROR(INDEX(Team_Data!J$8:J$2007,$B1227,1)&amp;"","")</f>
        <v/>
      </c>
      <c r="D1227" s="227" t="str">
        <f>IFERROR(INDEX(Team_Data!K$8:K$2007,$B1227,1)&amp;"","")</f>
        <v/>
      </c>
      <c r="E1227" s="231" t="str">
        <f>IFERROR(IF(LEN(INDEX(Team_Data!L$8:L$2007,$B1227,1))&gt;0,INDEX(Team_Data!L$8:L$2007,$B1227,1),""),"")</f>
        <v/>
      </c>
      <c r="F1227" s="231" t="str">
        <f>IFERROR(IF(LEN(INDEX(Team_Data!M$8:M$2007,$B1227,1))&gt;0,INDEX(Team_Data!M$8:M$2007,$B1227,1),""),"")</f>
        <v/>
      </c>
      <c r="G1227" s="225" t="str">
        <f t="shared" si="99"/>
        <v/>
      </c>
      <c r="H1227" s="225" t="str">
        <f>IFERROR(IF(ISNUMBER(G1227),COUNTIF($G$4:G1227,G1227),""),"")</f>
        <v/>
      </c>
      <c r="I1227" s="225" t="str">
        <f t="shared" si="100"/>
        <v>-</v>
      </c>
      <c r="J1227" s="225" t="str">
        <f t="shared" si="101"/>
        <v/>
      </c>
      <c r="K1227" s="232" t="str">
        <f t="shared" ca="1" si="102"/>
        <v/>
      </c>
      <c r="L1227" s="225" t="str">
        <f t="shared" ca="1" si="103"/>
        <v/>
      </c>
      <c r="M1227" s="18"/>
    </row>
    <row r="1228" spans="2:13" x14ac:dyDescent="0.25">
      <c r="B1228" s="92">
        <v>1225</v>
      </c>
      <c r="C1228" s="227" t="str">
        <f>IFERROR(INDEX(Team_Data!J$8:J$2007,$B1228,1)&amp;"","")</f>
        <v/>
      </c>
      <c r="D1228" s="227" t="str">
        <f>IFERROR(INDEX(Team_Data!K$8:K$2007,$B1228,1)&amp;"","")</f>
        <v/>
      </c>
      <c r="E1228" s="231" t="str">
        <f>IFERROR(IF(LEN(INDEX(Team_Data!L$8:L$2007,$B1228,1))&gt;0,INDEX(Team_Data!L$8:L$2007,$B1228,1),""),"")</f>
        <v/>
      </c>
      <c r="F1228" s="231" t="str">
        <f>IFERROR(IF(LEN(INDEX(Team_Data!M$8:M$2007,$B1228,1))&gt;0,INDEX(Team_Data!M$8:M$2007,$B1228,1),""),"")</f>
        <v/>
      </c>
      <c r="G1228" s="225" t="str">
        <f t="shared" si="99"/>
        <v/>
      </c>
      <c r="H1228" s="225" t="str">
        <f>IFERROR(IF(ISNUMBER(G1228),COUNTIF($G$4:G1228,G1228),""),"")</f>
        <v/>
      </c>
      <c r="I1228" s="225" t="str">
        <f t="shared" si="100"/>
        <v>-</v>
      </c>
      <c r="J1228" s="225" t="str">
        <f t="shared" si="101"/>
        <v/>
      </c>
      <c r="K1228" s="232" t="str">
        <f t="shared" ca="1" si="102"/>
        <v/>
      </c>
      <c r="L1228" s="225" t="str">
        <f t="shared" ca="1" si="103"/>
        <v/>
      </c>
      <c r="M1228" s="18"/>
    </row>
    <row r="1229" spans="2:13" x14ac:dyDescent="0.25">
      <c r="B1229" s="92">
        <v>1226</v>
      </c>
      <c r="C1229" s="227" t="str">
        <f>IFERROR(INDEX(Team_Data!J$8:J$2007,$B1229,1)&amp;"","")</f>
        <v/>
      </c>
      <c r="D1229" s="227" t="str">
        <f>IFERROR(INDEX(Team_Data!K$8:K$2007,$B1229,1)&amp;"","")</f>
        <v/>
      </c>
      <c r="E1229" s="231" t="str">
        <f>IFERROR(IF(LEN(INDEX(Team_Data!L$8:L$2007,$B1229,1))&gt;0,INDEX(Team_Data!L$8:L$2007,$B1229,1),""),"")</f>
        <v/>
      </c>
      <c r="F1229" s="231" t="str">
        <f>IFERROR(IF(LEN(INDEX(Team_Data!M$8:M$2007,$B1229,1))&gt;0,INDEX(Team_Data!M$8:M$2007,$B1229,1),""),"")</f>
        <v/>
      </c>
      <c r="G1229" s="225" t="str">
        <f t="shared" si="99"/>
        <v/>
      </c>
      <c r="H1229" s="225" t="str">
        <f>IFERROR(IF(ISNUMBER(G1229),COUNTIF($G$4:G1229,G1229),""),"")</f>
        <v/>
      </c>
      <c r="I1229" s="225" t="str">
        <f t="shared" si="100"/>
        <v>-</v>
      </c>
      <c r="J1229" s="225" t="str">
        <f t="shared" si="101"/>
        <v/>
      </c>
      <c r="K1229" s="232" t="str">
        <f t="shared" ca="1" si="102"/>
        <v/>
      </c>
      <c r="L1229" s="225" t="str">
        <f t="shared" ca="1" si="103"/>
        <v/>
      </c>
      <c r="M1229" s="18"/>
    </row>
    <row r="1230" spans="2:13" x14ac:dyDescent="0.25">
      <c r="B1230" s="92">
        <v>1227</v>
      </c>
      <c r="C1230" s="227" t="str">
        <f>IFERROR(INDEX(Team_Data!J$8:J$2007,$B1230,1)&amp;"","")</f>
        <v/>
      </c>
      <c r="D1230" s="227" t="str">
        <f>IFERROR(INDEX(Team_Data!K$8:K$2007,$B1230,1)&amp;"","")</f>
        <v/>
      </c>
      <c r="E1230" s="231" t="str">
        <f>IFERROR(IF(LEN(INDEX(Team_Data!L$8:L$2007,$B1230,1))&gt;0,INDEX(Team_Data!L$8:L$2007,$B1230,1),""),"")</f>
        <v/>
      </c>
      <c r="F1230" s="231" t="str">
        <f>IFERROR(IF(LEN(INDEX(Team_Data!M$8:M$2007,$B1230,1))&gt;0,INDEX(Team_Data!M$8:M$2007,$B1230,1),""),"")</f>
        <v/>
      </c>
      <c r="G1230" s="225" t="str">
        <f t="shared" si="99"/>
        <v/>
      </c>
      <c r="H1230" s="225" t="str">
        <f>IFERROR(IF(ISNUMBER(G1230),COUNTIF($G$4:G1230,G1230),""),"")</f>
        <v/>
      </c>
      <c r="I1230" s="225" t="str">
        <f t="shared" si="100"/>
        <v>-</v>
      </c>
      <c r="J1230" s="225" t="str">
        <f t="shared" si="101"/>
        <v/>
      </c>
      <c r="K1230" s="232" t="str">
        <f t="shared" ca="1" si="102"/>
        <v/>
      </c>
      <c r="L1230" s="225" t="str">
        <f t="shared" ca="1" si="103"/>
        <v/>
      </c>
      <c r="M1230" s="18"/>
    </row>
    <row r="1231" spans="2:13" x14ac:dyDescent="0.25">
      <c r="B1231" s="92">
        <v>1228</v>
      </c>
      <c r="C1231" s="227" t="str">
        <f>IFERROR(INDEX(Team_Data!J$8:J$2007,$B1231,1)&amp;"","")</f>
        <v/>
      </c>
      <c r="D1231" s="227" t="str">
        <f>IFERROR(INDEX(Team_Data!K$8:K$2007,$B1231,1)&amp;"","")</f>
        <v/>
      </c>
      <c r="E1231" s="231" t="str">
        <f>IFERROR(IF(LEN(INDEX(Team_Data!L$8:L$2007,$B1231,1))&gt;0,INDEX(Team_Data!L$8:L$2007,$B1231,1),""),"")</f>
        <v/>
      </c>
      <c r="F1231" s="231" t="str">
        <f>IFERROR(IF(LEN(INDEX(Team_Data!M$8:M$2007,$B1231,1))&gt;0,INDEX(Team_Data!M$8:M$2007,$B1231,1),""),"")</f>
        <v/>
      </c>
      <c r="G1231" s="225" t="str">
        <f t="shared" si="99"/>
        <v/>
      </c>
      <c r="H1231" s="225" t="str">
        <f>IFERROR(IF(ISNUMBER(G1231),COUNTIF($G$4:G1231,G1231),""),"")</f>
        <v/>
      </c>
      <c r="I1231" s="225" t="str">
        <f t="shared" si="100"/>
        <v>-</v>
      </c>
      <c r="J1231" s="225" t="str">
        <f t="shared" si="101"/>
        <v/>
      </c>
      <c r="K1231" s="232" t="str">
        <f t="shared" ca="1" si="102"/>
        <v/>
      </c>
      <c r="L1231" s="225" t="str">
        <f t="shared" ca="1" si="103"/>
        <v/>
      </c>
      <c r="M1231" s="18"/>
    </row>
    <row r="1232" spans="2:13" x14ac:dyDescent="0.25">
      <c r="B1232" s="92">
        <v>1229</v>
      </c>
      <c r="C1232" s="227" t="str">
        <f>IFERROR(INDEX(Team_Data!J$8:J$2007,$B1232,1)&amp;"","")</f>
        <v/>
      </c>
      <c r="D1232" s="227" t="str">
        <f>IFERROR(INDEX(Team_Data!K$8:K$2007,$B1232,1)&amp;"","")</f>
        <v/>
      </c>
      <c r="E1232" s="231" t="str">
        <f>IFERROR(IF(LEN(INDEX(Team_Data!L$8:L$2007,$B1232,1))&gt;0,INDEX(Team_Data!L$8:L$2007,$B1232,1),""),"")</f>
        <v/>
      </c>
      <c r="F1232" s="231" t="str">
        <f>IFERROR(IF(LEN(INDEX(Team_Data!M$8:M$2007,$B1232,1))&gt;0,INDEX(Team_Data!M$8:M$2007,$B1232,1),""),"")</f>
        <v/>
      </c>
      <c r="G1232" s="225" t="str">
        <f t="shared" si="99"/>
        <v/>
      </c>
      <c r="H1232" s="225" t="str">
        <f>IFERROR(IF(ISNUMBER(G1232),COUNTIF($G$4:G1232,G1232),""),"")</f>
        <v/>
      </c>
      <c r="I1232" s="225" t="str">
        <f t="shared" si="100"/>
        <v>-</v>
      </c>
      <c r="J1232" s="225" t="str">
        <f t="shared" si="101"/>
        <v/>
      </c>
      <c r="K1232" s="232" t="str">
        <f t="shared" ca="1" si="102"/>
        <v/>
      </c>
      <c r="L1232" s="225" t="str">
        <f t="shared" ca="1" si="103"/>
        <v/>
      </c>
      <c r="M1232" s="18"/>
    </row>
    <row r="1233" spans="2:13" x14ac:dyDescent="0.25">
      <c r="B1233" s="92">
        <v>1230</v>
      </c>
      <c r="C1233" s="227" t="str">
        <f>IFERROR(INDEX(Team_Data!J$8:J$2007,$B1233,1)&amp;"","")</f>
        <v/>
      </c>
      <c r="D1233" s="227" t="str">
        <f>IFERROR(INDEX(Team_Data!K$8:K$2007,$B1233,1)&amp;"","")</f>
        <v/>
      </c>
      <c r="E1233" s="231" t="str">
        <f>IFERROR(IF(LEN(INDEX(Team_Data!L$8:L$2007,$B1233,1))&gt;0,INDEX(Team_Data!L$8:L$2007,$B1233,1),""),"")</f>
        <v/>
      </c>
      <c r="F1233" s="231" t="str">
        <f>IFERROR(IF(LEN(INDEX(Team_Data!M$8:M$2007,$B1233,1))&gt;0,INDEX(Team_Data!M$8:M$2007,$B1233,1),""),"")</f>
        <v/>
      </c>
      <c r="G1233" s="225" t="str">
        <f t="shared" si="99"/>
        <v/>
      </c>
      <c r="H1233" s="225" t="str">
        <f>IFERROR(IF(ISNUMBER(G1233),COUNTIF($G$4:G1233,G1233),""),"")</f>
        <v/>
      </c>
      <c r="I1233" s="225" t="str">
        <f t="shared" si="100"/>
        <v>-</v>
      </c>
      <c r="J1233" s="225" t="str">
        <f t="shared" si="101"/>
        <v/>
      </c>
      <c r="K1233" s="232" t="str">
        <f t="shared" ca="1" si="102"/>
        <v/>
      </c>
      <c r="L1233" s="225" t="str">
        <f t="shared" ca="1" si="103"/>
        <v/>
      </c>
      <c r="M1233" s="18"/>
    </row>
    <row r="1234" spans="2:13" x14ac:dyDescent="0.25">
      <c r="B1234" s="92">
        <v>1231</v>
      </c>
      <c r="C1234" s="227" t="str">
        <f>IFERROR(INDEX(Team_Data!J$8:J$2007,$B1234,1)&amp;"","")</f>
        <v/>
      </c>
      <c r="D1234" s="227" t="str">
        <f>IFERROR(INDEX(Team_Data!K$8:K$2007,$B1234,1)&amp;"","")</f>
        <v/>
      </c>
      <c r="E1234" s="231" t="str">
        <f>IFERROR(IF(LEN(INDEX(Team_Data!L$8:L$2007,$B1234,1))&gt;0,INDEX(Team_Data!L$8:L$2007,$B1234,1),""),"")</f>
        <v/>
      </c>
      <c r="F1234" s="231" t="str">
        <f>IFERROR(IF(LEN(INDEX(Team_Data!M$8:M$2007,$B1234,1))&gt;0,INDEX(Team_Data!M$8:M$2007,$B1234,1),""),"")</f>
        <v/>
      </c>
      <c r="G1234" s="225" t="str">
        <f t="shared" si="99"/>
        <v/>
      </c>
      <c r="H1234" s="225" t="str">
        <f>IFERROR(IF(ISNUMBER(G1234),COUNTIF($G$4:G1234,G1234),""),"")</f>
        <v/>
      </c>
      <c r="I1234" s="225" t="str">
        <f t="shared" si="100"/>
        <v>-</v>
      </c>
      <c r="J1234" s="225" t="str">
        <f t="shared" si="101"/>
        <v/>
      </c>
      <c r="K1234" s="232" t="str">
        <f t="shared" ca="1" si="102"/>
        <v/>
      </c>
      <c r="L1234" s="225" t="str">
        <f t="shared" ca="1" si="103"/>
        <v/>
      </c>
      <c r="M1234" s="18"/>
    </row>
    <row r="1235" spans="2:13" x14ac:dyDescent="0.25">
      <c r="B1235" s="92">
        <v>1232</v>
      </c>
      <c r="C1235" s="227" t="str">
        <f>IFERROR(INDEX(Team_Data!J$8:J$2007,$B1235,1)&amp;"","")</f>
        <v/>
      </c>
      <c r="D1235" s="227" t="str">
        <f>IFERROR(INDEX(Team_Data!K$8:K$2007,$B1235,1)&amp;"","")</f>
        <v/>
      </c>
      <c r="E1235" s="231" t="str">
        <f>IFERROR(IF(LEN(INDEX(Team_Data!L$8:L$2007,$B1235,1))&gt;0,INDEX(Team_Data!L$8:L$2007,$B1235,1),""),"")</f>
        <v/>
      </c>
      <c r="F1235" s="231" t="str">
        <f>IFERROR(IF(LEN(INDEX(Team_Data!M$8:M$2007,$B1235,1))&gt;0,INDEX(Team_Data!M$8:M$2007,$B1235,1),""),"")</f>
        <v/>
      </c>
      <c r="G1235" s="225" t="str">
        <f t="shared" si="99"/>
        <v/>
      </c>
      <c r="H1235" s="225" t="str">
        <f>IFERROR(IF(ISNUMBER(G1235),COUNTIF($G$4:G1235,G1235),""),"")</f>
        <v/>
      </c>
      <c r="I1235" s="225" t="str">
        <f t="shared" si="100"/>
        <v>-</v>
      </c>
      <c r="J1235" s="225" t="str">
        <f t="shared" si="101"/>
        <v/>
      </c>
      <c r="K1235" s="232" t="str">
        <f t="shared" ca="1" si="102"/>
        <v/>
      </c>
      <c r="L1235" s="225" t="str">
        <f t="shared" ca="1" si="103"/>
        <v/>
      </c>
      <c r="M1235" s="18"/>
    </row>
    <row r="1236" spans="2:13" x14ac:dyDescent="0.25">
      <c r="B1236" s="92">
        <v>1233</v>
      </c>
      <c r="C1236" s="227" t="str">
        <f>IFERROR(INDEX(Team_Data!J$8:J$2007,$B1236,1)&amp;"","")</f>
        <v/>
      </c>
      <c r="D1236" s="227" t="str">
        <f>IFERROR(INDEX(Team_Data!K$8:K$2007,$B1236,1)&amp;"","")</f>
        <v/>
      </c>
      <c r="E1236" s="231" t="str">
        <f>IFERROR(IF(LEN(INDEX(Team_Data!L$8:L$2007,$B1236,1))&gt;0,INDEX(Team_Data!L$8:L$2007,$B1236,1),""),"")</f>
        <v/>
      </c>
      <c r="F1236" s="231" t="str">
        <f>IFERROR(IF(LEN(INDEX(Team_Data!M$8:M$2007,$B1236,1))&gt;0,INDEX(Team_Data!M$8:M$2007,$B1236,1),""),"")</f>
        <v/>
      </c>
      <c r="G1236" s="225" t="str">
        <f t="shared" si="99"/>
        <v/>
      </c>
      <c r="H1236" s="225" t="str">
        <f>IFERROR(IF(ISNUMBER(G1236),COUNTIF($G$4:G1236,G1236),""),"")</f>
        <v/>
      </c>
      <c r="I1236" s="225" t="str">
        <f t="shared" si="100"/>
        <v>-</v>
      </c>
      <c r="J1236" s="225" t="str">
        <f t="shared" si="101"/>
        <v/>
      </c>
      <c r="K1236" s="232" t="str">
        <f t="shared" ca="1" si="102"/>
        <v/>
      </c>
      <c r="L1236" s="225" t="str">
        <f t="shared" ca="1" si="103"/>
        <v/>
      </c>
      <c r="M1236" s="18"/>
    </row>
    <row r="1237" spans="2:13" x14ac:dyDescent="0.25">
      <c r="B1237" s="92">
        <v>1234</v>
      </c>
      <c r="C1237" s="227" t="str">
        <f>IFERROR(INDEX(Team_Data!J$8:J$2007,$B1237,1)&amp;"","")</f>
        <v/>
      </c>
      <c r="D1237" s="227" t="str">
        <f>IFERROR(INDEX(Team_Data!K$8:K$2007,$B1237,1)&amp;"","")</f>
        <v/>
      </c>
      <c r="E1237" s="231" t="str">
        <f>IFERROR(IF(LEN(INDEX(Team_Data!L$8:L$2007,$B1237,1))&gt;0,INDEX(Team_Data!L$8:L$2007,$B1237,1),""),"")</f>
        <v/>
      </c>
      <c r="F1237" s="231" t="str">
        <f>IFERROR(IF(LEN(INDEX(Team_Data!M$8:M$2007,$B1237,1))&gt;0,INDEX(Team_Data!M$8:M$2007,$B1237,1),""),"")</f>
        <v/>
      </c>
      <c r="G1237" s="225" t="str">
        <f t="shared" si="99"/>
        <v/>
      </c>
      <c r="H1237" s="225" t="str">
        <f>IFERROR(IF(ISNUMBER(G1237),COUNTIF($G$4:G1237,G1237),""),"")</f>
        <v/>
      </c>
      <c r="I1237" s="225" t="str">
        <f t="shared" si="100"/>
        <v>-</v>
      </c>
      <c r="J1237" s="225" t="str">
        <f t="shared" si="101"/>
        <v/>
      </c>
      <c r="K1237" s="232" t="str">
        <f t="shared" ca="1" si="102"/>
        <v/>
      </c>
      <c r="L1237" s="225" t="str">
        <f t="shared" ca="1" si="103"/>
        <v/>
      </c>
      <c r="M1237" s="18"/>
    </row>
    <row r="1238" spans="2:13" x14ac:dyDescent="0.25">
      <c r="B1238" s="92">
        <v>1235</v>
      </c>
      <c r="C1238" s="227" t="str">
        <f>IFERROR(INDEX(Team_Data!J$8:J$2007,$B1238,1)&amp;"","")</f>
        <v/>
      </c>
      <c r="D1238" s="227" t="str">
        <f>IFERROR(INDEX(Team_Data!K$8:K$2007,$B1238,1)&amp;"","")</f>
        <v/>
      </c>
      <c r="E1238" s="231" t="str">
        <f>IFERROR(IF(LEN(INDEX(Team_Data!L$8:L$2007,$B1238,1))&gt;0,INDEX(Team_Data!L$8:L$2007,$B1238,1),""),"")</f>
        <v/>
      </c>
      <c r="F1238" s="231" t="str">
        <f>IFERROR(IF(LEN(INDEX(Team_Data!M$8:M$2007,$B1238,1))&gt;0,INDEX(Team_Data!M$8:M$2007,$B1238,1),""),"")</f>
        <v/>
      </c>
      <c r="G1238" s="225" t="str">
        <f t="shared" si="99"/>
        <v/>
      </c>
      <c r="H1238" s="225" t="str">
        <f>IFERROR(IF(ISNUMBER(G1238),COUNTIF($G$4:G1238,G1238),""),"")</f>
        <v/>
      </c>
      <c r="I1238" s="225" t="str">
        <f t="shared" si="100"/>
        <v>-</v>
      </c>
      <c r="J1238" s="225" t="str">
        <f t="shared" si="101"/>
        <v/>
      </c>
      <c r="K1238" s="232" t="str">
        <f t="shared" ca="1" si="102"/>
        <v/>
      </c>
      <c r="L1238" s="225" t="str">
        <f t="shared" ca="1" si="103"/>
        <v/>
      </c>
      <c r="M1238" s="18"/>
    </row>
    <row r="1239" spans="2:13" x14ac:dyDescent="0.25">
      <c r="B1239" s="92">
        <v>1236</v>
      </c>
      <c r="C1239" s="227" t="str">
        <f>IFERROR(INDEX(Team_Data!J$8:J$2007,$B1239,1)&amp;"","")</f>
        <v/>
      </c>
      <c r="D1239" s="227" t="str">
        <f>IFERROR(INDEX(Team_Data!K$8:K$2007,$B1239,1)&amp;"","")</f>
        <v/>
      </c>
      <c r="E1239" s="231" t="str">
        <f>IFERROR(IF(LEN(INDEX(Team_Data!L$8:L$2007,$B1239,1))&gt;0,INDEX(Team_Data!L$8:L$2007,$B1239,1),""),"")</f>
        <v/>
      </c>
      <c r="F1239" s="231" t="str">
        <f>IFERROR(IF(LEN(INDEX(Team_Data!M$8:M$2007,$B1239,1))&gt;0,INDEX(Team_Data!M$8:M$2007,$B1239,1),""),"")</f>
        <v/>
      </c>
      <c r="G1239" s="225" t="str">
        <f t="shared" si="99"/>
        <v/>
      </c>
      <c r="H1239" s="225" t="str">
        <f>IFERROR(IF(ISNUMBER(G1239),COUNTIF($G$4:G1239,G1239),""),"")</f>
        <v/>
      </c>
      <c r="I1239" s="225" t="str">
        <f t="shared" si="100"/>
        <v>-</v>
      </c>
      <c r="J1239" s="225" t="str">
        <f t="shared" si="101"/>
        <v/>
      </c>
      <c r="K1239" s="232" t="str">
        <f t="shared" ca="1" si="102"/>
        <v/>
      </c>
      <c r="L1239" s="225" t="str">
        <f t="shared" ca="1" si="103"/>
        <v/>
      </c>
      <c r="M1239" s="18"/>
    </row>
    <row r="1240" spans="2:13" x14ac:dyDescent="0.25">
      <c r="B1240" s="92">
        <v>1237</v>
      </c>
      <c r="C1240" s="227" t="str">
        <f>IFERROR(INDEX(Team_Data!J$8:J$2007,$B1240,1)&amp;"","")</f>
        <v/>
      </c>
      <c r="D1240" s="227" t="str">
        <f>IFERROR(INDEX(Team_Data!K$8:K$2007,$B1240,1)&amp;"","")</f>
        <v/>
      </c>
      <c r="E1240" s="231" t="str">
        <f>IFERROR(IF(LEN(INDEX(Team_Data!L$8:L$2007,$B1240,1))&gt;0,INDEX(Team_Data!L$8:L$2007,$B1240,1),""),"")</f>
        <v/>
      </c>
      <c r="F1240" s="231" t="str">
        <f>IFERROR(IF(LEN(INDEX(Team_Data!M$8:M$2007,$B1240,1))&gt;0,INDEX(Team_Data!M$8:M$2007,$B1240,1),""),"")</f>
        <v/>
      </c>
      <c r="G1240" s="225" t="str">
        <f t="shared" si="99"/>
        <v/>
      </c>
      <c r="H1240" s="225" t="str">
        <f>IFERROR(IF(ISNUMBER(G1240),COUNTIF($G$4:G1240,G1240),""),"")</f>
        <v/>
      </c>
      <c r="I1240" s="225" t="str">
        <f t="shared" si="100"/>
        <v>-</v>
      </c>
      <c r="J1240" s="225" t="str">
        <f t="shared" si="101"/>
        <v/>
      </c>
      <c r="K1240" s="232" t="str">
        <f t="shared" ca="1" si="102"/>
        <v/>
      </c>
      <c r="L1240" s="225" t="str">
        <f t="shared" ca="1" si="103"/>
        <v/>
      </c>
      <c r="M1240" s="18"/>
    </row>
    <row r="1241" spans="2:13" x14ac:dyDescent="0.25">
      <c r="B1241" s="92">
        <v>1238</v>
      </c>
      <c r="C1241" s="227" t="str">
        <f>IFERROR(INDEX(Team_Data!J$8:J$2007,$B1241,1)&amp;"","")</f>
        <v/>
      </c>
      <c r="D1241" s="227" t="str">
        <f>IFERROR(INDEX(Team_Data!K$8:K$2007,$B1241,1)&amp;"","")</f>
        <v/>
      </c>
      <c r="E1241" s="231" t="str">
        <f>IFERROR(IF(LEN(INDEX(Team_Data!L$8:L$2007,$B1241,1))&gt;0,INDEX(Team_Data!L$8:L$2007,$B1241,1),""),"")</f>
        <v/>
      </c>
      <c r="F1241" s="231" t="str">
        <f>IFERROR(IF(LEN(INDEX(Team_Data!M$8:M$2007,$B1241,1))&gt;0,INDEX(Team_Data!M$8:M$2007,$B1241,1),""),"")</f>
        <v/>
      </c>
      <c r="G1241" s="225" t="str">
        <f t="shared" si="99"/>
        <v/>
      </c>
      <c r="H1241" s="225" t="str">
        <f>IFERROR(IF(ISNUMBER(G1241),COUNTIF($G$4:G1241,G1241),""),"")</f>
        <v/>
      </c>
      <c r="I1241" s="225" t="str">
        <f t="shared" si="100"/>
        <v>-</v>
      </c>
      <c r="J1241" s="225" t="str">
        <f t="shared" si="101"/>
        <v/>
      </c>
      <c r="K1241" s="232" t="str">
        <f t="shared" ca="1" si="102"/>
        <v/>
      </c>
      <c r="L1241" s="225" t="str">
        <f t="shared" ca="1" si="103"/>
        <v/>
      </c>
      <c r="M1241" s="18"/>
    </row>
    <row r="1242" spans="2:13" x14ac:dyDescent="0.25">
      <c r="B1242" s="92">
        <v>1239</v>
      </c>
      <c r="C1242" s="227" t="str">
        <f>IFERROR(INDEX(Team_Data!J$8:J$2007,$B1242,1)&amp;"","")</f>
        <v/>
      </c>
      <c r="D1242" s="227" t="str">
        <f>IFERROR(INDEX(Team_Data!K$8:K$2007,$B1242,1)&amp;"","")</f>
        <v/>
      </c>
      <c r="E1242" s="231" t="str">
        <f>IFERROR(IF(LEN(INDEX(Team_Data!L$8:L$2007,$B1242,1))&gt;0,INDEX(Team_Data!L$8:L$2007,$B1242,1),""),"")</f>
        <v/>
      </c>
      <c r="F1242" s="231" t="str">
        <f>IFERROR(IF(LEN(INDEX(Team_Data!M$8:M$2007,$B1242,1))&gt;0,INDEX(Team_Data!M$8:M$2007,$B1242,1),""),"")</f>
        <v/>
      </c>
      <c r="G1242" s="225" t="str">
        <f t="shared" si="99"/>
        <v/>
      </c>
      <c r="H1242" s="225" t="str">
        <f>IFERROR(IF(ISNUMBER(G1242),COUNTIF($G$4:G1242,G1242),""),"")</f>
        <v/>
      </c>
      <c r="I1242" s="225" t="str">
        <f t="shared" si="100"/>
        <v>-</v>
      </c>
      <c r="J1242" s="225" t="str">
        <f t="shared" si="101"/>
        <v/>
      </c>
      <c r="K1242" s="232" t="str">
        <f t="shared" ca="1" si="102"/>
        <v/>
      </c>
      <c r="L1242" s="225" t="str">
        <f t="shared" ca="1" si="103"/>
        <v/>
      </c>
      <c r="M1242" s="18"/>
    </row>
    <row r="1243" spans="2:13" x14ac:dyDescent="0.25">
      <c r="B1243" s="92">
        <v>1240</v>
      </c>
      <c r="C1243" s="227" t="str">
        <f>IFERROR(INDEX(Team_Data!J$8:J$2007,$B1243,1)&amp;"","")</f>
        <v/>
      </c>
      <c r="D1243" s="227" t="str">
        <f>IFERROR(INDEX(Team_Data!K$8:K$2007,$B1243,1)&amp;"","")</f>
        <v/>
      </c>
      <c r="E1243" s="231" t="str">
        <f>IFERROR(IF(LEN(INDEX(Team_Data!L$8:L$2007,$B1243,1))&gt;0,INDEX(Team_Data!L$8:L$2007,$B1243,1),""),"")</f>
        <v/>
      </c>
      <c r="F1243" s="231" t="str">
        <f>IFERROR(IF(LEN(INDEX(Team_Data!M$8:M$2007,$B1243,1))&gt;0,INDEX(Team_Data!M$8:M$2007,$B1243,1),""),"")</f>
        <v/>
      </c>
      <c r="G1243" s="225" t="str">
        <f t="shared" si="99"/>
        <v/>
      </c>
      <c r="H1243" s="225" t="str">
        <f>IFERROR(IF(ISNUMBER(G1243),COUNTIF($G$4:G1243,G1243),""),"")</f>
        <v/>
      </c>
      <c r="I1243" s="225" t="str">
        <f t="shared" si="100"/>
        <v>-</v>
      </c>
      <c r="J1243" s="225" t="str">
        <f t="shared" si="101"/>
        <v/>
      </c>
      <c r="K1243" s="232" t="str">
        <f t="shared" ca="1" si="102"/>
        <v/>
      </c>
      <c r="L1243" s="225" t="str">
        <f t="shared" ca="1" si="103"/>
        <v/>
      </c>
      <c r="M1243" s="18"/>
    </row>
    <row r="1244" spans="2:13" x14ac:dyDescent="0.25">
      <c r="B1244" s="92">
        <v>1241</v>
      </c>
      <c r="C1244" s="227" t="str">
        <f>IFERROR(INDEX(Team_Data!J$8:J$2007,$B1244,1)&amp;"","")</f>
        <v/>
      </c>
      <c r="D1244" s="227" t="str">
        <f>IFERROR(INDEX(Team_Data!K$8:K$2007,$B1244,1)&amp;"","")</f>
        <v/>
      </c>
      <c r="E1244" s="231" t="str">
        <f>IFERROR(IF(LEN(INDEX(Team_Data!L$8:L$2007,$B1244,1))&gt;0,INDEX(Team_Data!L$8:L$2007,$B1244,1),""),"")</f>
        <v/>
      </c>
      <c r="F1244" s="231" t="str">
        <f>IFERROR(IF(LEN(INDEX(Team_Data!M$8:M$2007,$B1244,1))&gt;0,INDEX(Team_Data!M$8:M$2007,$B1244,1),""),"")</f>
        <v/>
      </c>
      <c r="G1244" s="225" t="str">
        <f t="shared" si="99"/>
        <v/>
      </c>
      <c r="H1244" s="225" t="str">
        <f>IFERROR(IF(ISNUMBER(G1244),COUNTIF($G$4:G1244,G1244),""),"")</f>
        <v/>
      </c>
      <c r="I1244" s="225" t="str">
        <f t="shared" si="100"/>
        <v>-</v>
      </c>
      <c r="J1244" s="225" t="str">
        <f t="shared" si="101"/>
        <v/>
      </c>
      <c r="K1244" s="232" t="str">
        <f t="shared" ca="1" si="102"/>
        <v/>
      </c>
      <c r="L1244" s="225" t="str">
        <f t="shared" ca="1" si="103"/>
        <v/>
      </c>
      <c r="M1244" s="18"/>
    </row>
    <row r="1245" spans="2:13" x14ac:dyDescent="0.25">
      <c r="B1245" s="92">
        <v>1242</v>
      </c>
      <c r="C1245" s="227" t="str">
        <f>IFERROR(INDEX(Team_Data!J$8:J$2007,$B1245,1)&amp;"","")</f>
        <v/>
      </c>
      <c r="D1245" s="227" t="str">
        <f>IFERROR(INDEX(Team_Data!K$8:K$2007,$B1245,1)&amp;"","")</f>
        <v/>
      </c>
      <c r="E1245" s="231" t="str">
        <f>IFERROR(IF(LEN(INDEX(Team_Data!L$8:L$2007,$B1245,1))&gt;0,INDEX(Team_Data!L$8:L$2007,$B1245,1),""),"")</f>
        <v/>
      </c>
      <c r="F1245" s="231" t="str">
        <f>IFERROR(IF(LEN(INDEX(Team_Data!M$8:M$2007,$B1245,1))&gt;0,INDEX(Team_Data!M$8:M$2007,$B1245,1),""),"")</f>
        <v/>
      </c>
      <c r="G1245" s="225" t="str">
        <f t="shared" si="99"/>
        <v/>
      </c>
      <c r="H1245" s="225" t="str">
        <f>IFERROR(IF(ISNUMBER(G1245),COUNTIF($G$4:G1245,G1245),""),"")</f>
        <v/>
      </c>
      <c r="I1245" s="225" t="str">
        <f t="shared" si="100"/>
        <v>-</v>
      </c>
      <c r="J1245" s="225" t="str">
        <f t="shared" si="101"/>
        <v/>
      </c>
      <c r="K1245" s="232" t="str">
        <f t="shared" ca="1" si="102"/>
        <v/>
      </c>
      <c r="L1245" s="225" t="str">
        <f t="shared" ca="1" si="103"/>
        <v/>
      </c>
      <c r="M1245" s="18"/>
    </row>
    <row r="1246" spans="2:13" x14ac:dyDescent="0.25">
      <c r="B1246" s="92">
        <v>1243</v>
      </c>
      <c r="C1246" s="227" t="str">
        <f>IFERROR(INDEX(Team_Data!J$8:J$2007,$B1246,1)&amp;"","")</f>
        <v/>
      </c>
      <c r="D1246" s="227" t="str">
        <f>IFERROR(INDEX(Team_Data!K$8:K$2007,$B1246,1)&amp;"","")</f>
        <v/>
      </c>
      <c r="E1246" s="231" t="str">
        <f>IFERROR(IF(LEN(INDEX(Team_Data!L$8:L$2007,$B1246,1))&gt;0,INDEX(Team_Data!L$8:L$2007,$B1246,1),""),"")</f>
        <v/>
      </c>
      <c r="F1246" s="231" t="str">
        <f>IFERROR(IF(LEN(INDEX(Team_Data!M$8:M$2007,$B1246,1))&gt;0,INDEX(Team_Data!M$8:M$2007,$B1246,1),""),"")</f>
        <v/>
      </c>
      <c r="G1246" s="225" t="str">
        <f t="shared" si="99"/>
        <v/>
      </c>
      <c r="H1246" s="225" t="str">
        <f>IFERROR(IF(ISNUMBER(G1246),COUNTIF($G$4:G1246,G1246),""),"")</f>
        <v/>
      </c>
      <c r="I1246" s="225" t="str">
        <f t="shared" si="100"/>
        <v>-</v>
      </c>
      <c r="J1246" s="225" t="str">
        <f t="shared" si="101"/>
        <v/>
      </c>
      <c r="K1246" s="232" t="str">
        <f t="shared" ca="1" si="102"/>
        <v/>
      </c>
      <c r="L1246" s="225" t="str">
        <f t="shared" ca="1" si="103"/>
        <v/>
      </c>
      <c r="M1246" s="18"/>
    </row>
    <row r="1247" spans="2:13" x14ac:dyDescent="0.25">
      <c r="B1247" s="92">
        <v>1244</v>
      </c>
      <c r="C1247" s="227" t="str">
        <f>IFERROR(INDEX(Team_Data!J$8:J$2007,$B1247,1)&amp;"","")</f>
        <v/>
      </c>
      <c r="D1247" s="227" t="str">
        <f>IFERROR(INDEX(Team_Data!K$8:K$2007,$B1247,1)&amp;"","")</f>
        <v/>
      </c>
      <c r="E1247" s="231" t="str">
        <f>IFERROR(IF(LEN(INDEX(Team_Data!L$8:L$2007,$B1247,1))&gt;0,INDEX(Team_Data!L$8:L$2007,$B1247,1),""),"")</f>
        <v/>
      </c>
      <c r="F1247" s="231" t="str">
        <f>IFERROR(IF(LEN(INDEX(Team_Data!M$8:M$2007,$B1247,1))&gt;0,INDEX(Team_Data!M$8:M$2007,$B1247,1),""),"")</f>
        <v/>
      </c>
      <c r="G1247" s="225" t="str">
        <f t="shared" si="99"/>
        <v/>
      </c>
      <c r="H1247" s="225" t="str">
        <f>IFERROR(IF(ISNUMBER(G1247),COUNTIF($G$4:G1247,G1247),""),"")</f>
        <v/>
      </c>
      <c r="I1247" s="225" t="str">
        <f t="shared" si="100"/>
        <v>-</v>
      </c>
      <c r="J1247" s="225" t="str">
        <f t="shared" si="101"/>
        <v/>
      </c>
      <c r="K1247" s="232" t="str">
        <f t="shared" ca="1" si="102"/>
        <v/>
      </c>
      <c r="L1247" s="225" t="str">
        <f t="shared" ca="1" si="103"/>
        <v/>
      </c>
      <c r="M1247" s="18"/>
    </row>
    <row r="1248" spans="2:13" x14ac:dyDescent="0.25">
      <c r="B1248" s="92">
        <v>1245</v>
      </c>
      <c r="C1248" s="227" t="str">
        <f>IFERROR(INDEX(Team_Data!J$8:J$2007,$B1248,1)&amp;"","")</f>
        <v/>
      </c>
      <c r="D1248" s="227" t="str">
        <f>IFERROR(INDEX(Team_Data!K$8:K$2007,$B1248,1)&amp;"","")</f>
        <v/>
      </c>
      <c r="E1248" s="231" t="str">
        <f>IFERROR(IF(LEN(INDEX(Team_Data!L$8:L$2007,$B1248,1))&gt;0,INDEX(Team_Data!L$8:L$2007,$B1248,1),""),"")</f>
        <v/>
      </c>
      <c r="F1248" s="231" t="str">
        <f>IFERROR(IF(LEN(INDEX(Team_Data!M$8:M$2007,$B1248,1))&gt;0,INDEX(Team_Data!M$8:M$2007,$B1248,1),""),"")</f>
        <v/>
      </c>
      <c r="G1248" s="225" t="str">
        <f t="shared" si="99"/>
        <v/>
      </c>
      <c r="H1248" s="225" t="str">
        <f>IFERROR(IF(ISNUMBER(G1248),COUNTIF($G$4:G1248,G1248),""),"")</f>
        <v/>
      </c>
      <c r="I1248" s="225" t="str">
        <f t="shared" si="100"/>
        <v>-</v>
      </c>
      <c r="J1248" s="225" t="str">
        <f t="shared" si="101"/>
        <v/>
      </c>
      <c r="K1248" s="232" t="str">
        <f t="shared" ca="1" si="102"/>
        <v/>
      </c>
      <c r="L1248" s="225" t="str">
        <f t="shared" ca="1" si="103"/>
        <v/>
      </c>
      <c r="M1248" s="18"/>
    </row>
    <row r="1249" spans="2:13" x14ac:dyDescent="0.25">
      <c r="B1249" s="92">
        <v>1246</v>
      </c>
      <c r="C1249" s="227" t="str">
        <f>IFERROR(INDEX(Team_Data!J$8:J$2007,$B1249,1)&amp;"","")</f>
        <v/>
      </c>
      <c r="D1249" s="227" t="str">
        <f>IFERROR(INDEX(Team_Data!K$8:K$2007,$B1249,1)&amp;"","")</f>
        <v/>
      </c>
      <c r="E1249" s="231" t="str">
        <f>IFERROR(IF(LEN(INDEX(Team_Data!L$8:L$2007,$B1249,1))&gt;0,INDEX(Team_Data!L$8:L$2007,$B1249,1),""),"")</f>
        <v/>
      </c>
      <c r="F1249" s="231" t="str">
        <f>IFERROR(IF(LEN(INDEX(Team_Data!M$8:M$2007,$B1249,1))&gt;0,INDEX(Team_Data!M$8:M$2007,$B1249,1),""),"")</f>
        <v/>
      </c>
      <c r="G1249" s="225" t="str">
        <f t="shared" si="99"/>
        <v/>
      </c>
      <c r="H1249" s="225" t="str">
        <f>IFERROR(IF(ISNUMBER(G1249),COUNTIF($G$4:G1249,G1249),""),"")</f>
        <v/>
      </c>
      <c r="I1249" s="225" t="str">
        <f t="shared" si="100"/>
        <v>-</v>
      </c>
      <c r="J1249" s="225" t="str">
        <f t="shared" si="101"/>
        <v/>
      </c>
      <c r="K1249" s="232" t="str">
        <f t="shared" ca="1" si="102"/>
        <v/>
      </c>
      <c r="L1249" s="225" t="str">
        <f t="shared" ca="1" si="103"/>
        <v/>
      </c>
      <c r="M1249" s="18"/>
    </row>
    <row r="1250" spans="2:13" x14ac:dyDescent="0.25">
      <c r="B1250" s="92">
        <v>1247</v>
      </c>
      <c r="C1250" s="227" t="str">
        <f>IFERROR(INDEX(Team_Data!J$8:J$2007,$B1250,1)&amp;"","")</f>
        <v/>
      </c>
      <c r="D1250" s="227" t="str">
        <f>IFERROR(INDEX(Team_Data!K$8:K$2007,$B1250,1)&amp;"","")</f>
        <v/>
      </c>
      <c r="E1250" s="231" t="str">
        <f>IFERROR(IF(LEN(INDEX(Team_Data!L$8:L$2007,$B1250,1))&gt;0,INDEX(Team_Data!L$8:L$2007,$B1250,1),""),"")</f>
        <v/>
      </c>
      <c r="F1250" s="231" t="str">
        <f>IFERROR(IF(LEN(INDEX(Team_Data!M$8:M$2007,$B1250,1))&gt;0,INDEX(Team_Data!M$8:M$2007,$B1250,1),""),"")</f>
        <v/>
      </c>
      <c r="G1250" s="225" t="str">
        <f t="shared" si="99"/>
        <v/>
      </c>
      <c r="H1250" s="225" t="str">
        <f>IFERROR(IF(ISNUMBER(G1250),COUNTIF($G$4:G1250,G1250),""),"")</f>
        <v/>
      </c>
      <c r="I1250" s="225" t="str">
        <f t="shared" si="100"/>
        <v>-</v>
      </c>
      <c r="J1250" s="225" t="str">
        <f t="shared" si="101"/>
        <v/>
      </c>
      <c r="K1250" s="232" t="str">
        <f t="shared" ca="1" si="102"/>
        <v/>
      </c>
      <c r="L1250" s="225" t="str">
        <f t="shared" ca="1" si="103"/>
        <v/>
      </c>
      <c r="M1250" s="18"/>
    </row>
    <row r="1251" spans="2:13" x14ac:dyDescent="0.25">
      <c r="B1251" s="92">
        <v>1248</v>
      </c>
      <c r="C1251" s="227" t="str">
        <f>IFERROR(INDEX(Team_Data!J$8:J$2007,$B1251,1)&amp;"","")</f>
        <v/>
      </c>
      <c r="D1251" s="227" t="str">
        <f>IFERROR(INDEX(Team_Data!K$8:K$2007,$B1251,1)&amp;"","")</f>
        <v/>
      </c>
      <c r="E1251" s="231" t="str">
        <f>IFERROR(IF(LEN(INDEX(Team_Data!L$8:L$2007,$B1251,1))&gt;0,INDEX(Team_Data!L$8:L$2007,$B1251,1),""),"")</f>
        <v/>
      </c>
      <c r="F1251" s="231" t="str">
        <f>IFERROR(IF(LEN(INDEX(Team_Data!M$8:M$2007,$B1251,1))&gt;0,INDEX(Team_Data!M$8:M$2007,$B1251,1),""),"")</f>
        <v/>
      </c>
      <c r="G1251" s="225" t="str">
        <f t="shared" si="99"/>
        <v/>
      </c>
      <c r="H1251" s="225" t="str">
        <f>IFERROR(IF(ISNUMBER(G1251),COUNTIF($G$4:G1251,G1251),""),"")</f>
        <v/>
      </c>
      <c r="I1251" s="225" t="str">
        <f t="shared" si="100"/>
        <v>-</v>
      </c>
      <c r="J1251" s="225" t="str">
        <f t="shared" si="101"/>
        <v/>
      </c>
      <c r="K1251" s="232" t="str">
        <f t="shared" ca="1" si="102"/>
        <v/>
      </c>
      <c r="L1251" s="225" t="str">
        <f t="shared" ca="1" si="103"/>
        <v/>
      </c>
      <c r="M1251" s="18"/>
    </row>
    <row r="1252" spans="2:13" x14ac:dyDescent="0.25">
      <c r="B1252" s="92">
        <v>1249</v>
      </c>
      <c r="C1252" s="227" t="str">
        <f>IFERROR(INDEX(Team_Data!J$8:J$2007,$B1252,1)&amp;"","")</f>
        <v/>
      </c>
      <c r="D1252" s="227" t="str">
        <f>IFERROR(INDEX(Team_Data!K$8:K$2007,$B1252,1)&amp;"","")</f>
        <v/>
      </c>
      <c r="E1252" s="231" t="str">
        <f>IFERROR(IF(LEN(INDEX(Team_Data!L$8:L$2007,$B1252,1))&gt;0,INDEX(Team_Data!L$8:L$2007,$B1252,1),""),"")</f>
        <v/>
      </c>
      <c r="F1252" s="231" t="str">
        <f>IFERROR(IF(LEN(INDEX(Team_Data!M$8:M$2007,$B1252,1))&gt;0,INDEX(Team_Data!M$8:M$2007,$B1252,1),""),"")</f>
        <v/>
      </c>
      <c r="G1252" s="225" t="str">
        <f t="shared" si="99"/>
        <v/>
      </c>
      <c r="H1252" s="225" t="str">
        <f>IFERROR(IF(ISNUMBER(G1252),COUNTIF($G$4:G1252,G1252),""),"")</f>
        <v/>
      </c>
      <c r="I1252" s="225" t="str">
        <f t="shared" si="100"/>
        <v>-</v>
      </c>
      <c r="J1252" s="225" t="str">
        <f t="shared" si="101"/>
        <v/>
      </c>
      <c r="K1252" s="232" t="str">
        <f t="shared" ca="1" si="102"/>
        <v/>
      </c>
      <c r="L1252" s="225" t="str">
        <f t="shared" ca="1" si="103"/>
        <v/>
      </c>
      <c r="M1252" s="18"/>
    </row>
    <row r="1253" spans="2:13" x14ac:dyDescent="0.25">
      <c r="B1253" s="92">
        <v>1250</v>
      </c>
      <c r="C1253" s="227" t="str">
        <f>IFERROR(INDEX(Team_Data!J$8:J$2007,$B1253,1)&amp;"","")</f>
        <v/>
      </c>
      <c r="D1253" s="227" t="str">
        <f>IFERROR(INDEX(Team_Data!K$8:K$2007,$B1253,1)&amp;"","")</f>
        <v/>
      </c>
      <c r="E1253" s="231" t="str">
        <f>IFERROR(IF(LEN(INDEX(Team_Data!L$8:L$2007,$B1253,1))&gt;0,INDEX(Team_Data!L$8:L$2007,$B1253,1),""),"")</f>
        <v/>
      </c>
      <c r="F1253" s="231" t="str">
        <f>IFERROR(IF(LEN(INDEX(Team_Data!M$8:M$2007,$B1253,1))&gt;0,INDEX(Team_Data!M$8:M$2007,$B1253,1),""),"")</f>
        <v/>
      </c>
      <c r="G1253" s="225" t="str">
        <f t="shared" si="99"/>
        <v/>
      </c>
      <c r="H1253" s="225" t="str">
        <f>IFERROR(IF(ISNUMBER(G1253),COUNTIF($G$4:G1253,G1253),""),"")</f>
        <v/>
      </c>
      <c r="I1253" s="225" t="str">
        <f t="shared" si="100"/>
        <v>-</v>
      </c>
      <c r="J1253" s="225" t="str">
        <f t="shared" si="101"/>
        <v/>
      </c>
      <c r="K1253" s="232" t="str">
        <f t="shared" ca="1" si="102"/>
        <v/>
      </c>
      <c r="L1253" s="225" t="str">
        <f t="shared" ca="1" si="103"/>
        <v/>
      </c>
      <c r="M1253" s="18"/>
    </row>
    <row r="1254" spans="2:13" x14ac:dyDescent="0.25">
      <c r="B1254" s="92">
        <v>1251</v>
      </c>
      <c r="C1254" s="227" t="str">
        <f>IFERROR(INDEX(Team_Data!J$8:J$2007,$B1254,1)&amp;"","")</f>
        <v/>
      </c>
      <c r="D1254" s="227" t="str">
        <f>IFERROR(INDEX(Team_Data!K$8:K$2007,$B1254,1)&amp;"","")</f>
        <v/>
      </c>
      <c r="E1254" s="231" t="str">
        <f>IFERROR(IF(LEN(INDEX(Team_Data!L$8:L$2007,$B1254,1))&gt;0,INDEX(Team_Data!L$8:L$2007,$B1254,1),""),"")</f>
        <v/>
      </c>
      <c r="F1254" s="231" t="str">
        <f>IFERROR(IF(LEN(INDEX(Team_Data!M$8:M$2007,$B1254,1))&gt;0,INDEX(Team_Data!M$8:M$2007,$B1254,1),""),"")</f>
        <v/>
      </c>
      <c r="G1254" s="225" t="str">
        <f t="shared" si="99"/>
        <v/>
      </c>
      <c r="H1254" s="225" t="str">
        <f>IFERROR(IF(ISNUMBER(G1254),COUNTIF($G$4:G1254,G1254),""),"")</f>
        <v/>
      </c>
      <c r="I1254" s="225" t="str">
        <f t="shared" si="100"/>
        <v>-</v>
      </c>
      <c r="J1254" s="225" t="str">
        <f t="shared" si="101"/>
        <v/>
      </c>
      <c r="K1254" s="232" t="str">
        <f t="shared" ca="1" si="102"/>
        <v/>
      </c>
      <c r="L1254" s="225" t="str">
        <f t="shared" ca="1" si="103"/>
        <v/>
      </c>
      <c r="M1254" s="18"/>
    </row>
    <row r="1255" spans="2:13" x14ac:dyDescent="0.25">
      <c r="B1255" s="92">
        <v>1252</v>
      </c>
      <c r="C1255" s="227" t="str">
        <f>IFERROR(INDEX(Team_Data!J$8:J$2007,$B1255,1)&amp;"","")</f>
        <v/>
      </c>
      <c r="D1255" s="227" t="str">
        <f>IFERROR(INDEX(Team_Data!K$8:K$2007,$B1255,1)&amp;"","")</f>
        <v/>
      </c>
      <c r="E1255" s="231" t="str">
        <f>IFERROR(IF(LEN(INDEX(Team_Data!L$8:L$2007,$B1255,1))&gt;0,INDEX(Team_Data!L$8:L$2007,$B1255,1),""),"")</f>
        <v/>
      </c>
      <c r="F1255" s="231" t="str">
        <f>IFERROR(IF(LEN(INDEX(Team_Data!M$8:M$2007,$B1255,1))&gt;0,INDEX(Team_Data!M$8:M$2007,$B1255,1),""),"")</f>
        <v/>
      </c>
      <c r="G1255" s="225" t="str">
        <f t="shared" si="99"/>
        <v/>
      </c>
      <c r="H1255" s="225" t="str">
        <f>IFERROR(IF(ISNUMBER(G1255),COUNTIF($G$4:G1255,G1255),""),"")</f>
        <v/>
      </c>
      <c r="I1255" s="225" t="str">
        <f t="shared" si="100"/>
        <v>-</v>
      </c>
      <c r="J1255" s="225" t="str">
        <f t="shared" si="101"/>
        <v/>
      </c>
      <c r="K1255" s="232" t="str">
        <f t="shared" ca="1" si="102"/>
        <v/>
      </c>
      <c r="L1255" s="225" t="str">
        <f t="shared" ca="1" si="103"/>
        <v/>
      </c>
      <c r="M1255" s="18"/>
    </row>
    <row r="1256" spans="2:13" x14ac:dyDescent="0.25">
      <c r="B1256" s="92">
        <v>1253</v>
      </c>
      <c r="C1256" s="227" t="str">
        <f>IFERROR(INDEX(Team_Data!J$8:J$2007,$B1256,1)&amp;"","")</f>
        <v/>
      </c>
      <c r="D1256" s="227" t="str">
        <f>IFERROR(INDEX(Team_Data!K$8:K$2007,$B1256,1)&amp;"","")</f>
        <v/>
      </c>
      <c r="E1256" s="231" t="str">
        <f>IFERROR(IF(LEN(INDEX(Team_Data!L$8:L$2007,$B1256,1))&gt;0,INDEX(Team_Data!L$8:L$2007,$B1256,1),""),"")</f>
        <v/>
      </c>
      <c r="F1256" s="231" t="str">
        <f>IFERROR(IF(LEN(INDEX(Team_Data!M$8:M$2007,$B1256,1))&gt;0,INDEX(Team_Data!M$8:M$2007,$B1256,1),""),"")</f>
        <v/>
      </c>
      <c r="G1256" s="225" t="str">
        <f t="shared" si="99"/>
        <v/>
      </c>
      <c r="H1256" s="225" t="str">
        <f>IFERROR(IF(ISNUMBER(G1256),COUNTIF($G$4:G1256,G1256),""),"")</f>
        <v/>
      </c>
      <c r="I1256" s="225" t="str">
        <f t="shared" si="100"/>
        <v>-</v>
      </c>
      <c r="J1256" s="225" t="str">
        <f t="shared" si="101"/>
        <v/>
      </c>
      <c r="K1256" s="232" t="str">
        <f t="shared" ca="1" si="102"/>
        <v/>
      </c>
      <c r="L1256" s="225" t="str">
        <f t="shared" ca="1" si="103"/>
        <v/>
      </c>
      <c r="M1256" s="18"/>
    </row>
    <row r="1257" spans="2:13" x14ac:dyDescent="0.25">
      <c r="B1257" s="92">
        <v>1254</v>
      </c>
      <c r="C1257" s="227" t="str">
        <f>IFERROR(INDEX(Team_Data!J$8:J$2007,$B1257,1)&amp;"","")</f>
        <v/>
      </c>
      <c r="D1257" s="227" t="str">
        <f>IFERROR(INDEX(Team_Data!K$8:K$2007,$B1257,1)&amp;"","")</f>
        <v/>
      </c>
      <c r="E1257" s="231" t="str">
        <f>IFERROR(IF(LEN(INDEX(Team_Data!L$8:L$2007,$B1257,1))&gt;0,INDEX(Team_Data!L$8:L$2007,$B1257,1),""),"")</f>
        <v/>
      </c>
      <c r="F1257" s="231" t="str">
        <f>IFERROR(IF(LEN(INDEX(Team_Data!M$8:M$2007,$B1257,1))&gt;0,INDEX(Team_Data!M$8:M$2007,$B1257,1),""),"")</f>
        <v/>
      </c>
      <c r="G1257" s="225" t="str">
        <f t="shared" si="99"/>
        <v/>
      </c>
      <c r="H1257" s="225" t="str">
        <f>IFERROR(IF(ISNUMBER(G1257),COUNTIF($G$4:G1257,G1257),""),"")</f>
        <v/>
      </c>
      <c r="I1257" s="225" t="str">
        <f t="shared" si="100"/>
        <v>-</v>
      </c>
      <c r="J1257" s="225" t="str">
        <f t="shared" si="101"/>
        <v/>
      </c>
      <c r="K1257" s="232" t="str">
        <f t="shared" ca="1" si="102"/>
        <v/>
      </c>
      <c r="L1257" s="225" t="str">
        <f t="shared" ca="1" si="103"/>
        <v/>
      </c>
      <c r="M1257" s="18"/>
    </row>
    <row r="1258" spans="2:13" x14ac:dyDescent="0.25">
      <c r="B1258" s="92">
        <v>1255</v>
      </c>
      <c r="C1258" s="227" t="str">
        <f>IFERROR(INDEX(Team_Data!J$8:J$2007,$B1258,1)&amp;"","")</f>
        <v/>
      </c>
      <c r="D1258" s="227" t="str">
        <f>IFERROR(INDEX(Team_Data!K$8:K$2007,$B1258,1)&amp;"","")</f>
        <v/>
      </c>
      <c r="E1258" s="231" t="str">
        <f>IFERROR(IF(LEN(INDEX(Team_Data!L$8:L$2007,$B1258,1))&gt;0,INDEX(Team_Data!L$8:L$2007,$B1258,1),""),"")</f>
        <v/>
      </c>
      <c r="F1258" s="231" t="str">
        <f>IFERROR(IF(LEN(INDEX(Team_Data!M$8:M$2007,$B1258,1))&gt;0,INDEX(Team_Data!M$8:M$2007,$B1258,1),""),"")</f>
        <v/>
      </c>
      <c r="G1258" s="225" t="str">
        <f t="shared" si="99"/>
        <v/>
      </c>
      <c r="H1258" s="225" t="str">
        <f>IFERROR(IF(ISNUMBER(G1258),COUNTIF($G$4:G1258,G1258),""),"")</f>
        <v/>
      </c>
      <c r="I1258" s="225" t="str">
        <f t="shared" si="100"/>
        <v>-</v>
      </c>
      <c r="J1258" s="225" t="str">
        <f t="shared" si="101"/>
        <v/>
      </c>
      <c r="K1258" s="232" t="str">
        <f t="shared" ca="1" si="102"/>
        <v/>
      </c>
      <c r="L1258" s="225" t="str">
        <f t="shared" ca="1" si="103"/>
        <v/>
      </c>
      <c r="M1258" s="18"/>
    </row>
    <row r="1259" spans="2:13" x14ac:dyDescent="0.25">
      <c r="B1259" s="92">
        <v>1256</v>
      </c>
      <c r="C1259" s="227" t="str">
        <f>IFERROR(INDEX(Team_Data!J$8:J$2007,$B1259,1)&amp;"","")</f>
        <v/>
      </c>
      <c r="D1259" s="227" t="str">
        <f>IFERROR(INDEX(Team_Data!K$8:K$2007,$B1259,1)&amp;"","")</f>
        <v/>
      </c>
      <c r="E1259" s="231" t="str">
        <f>IFERROR(IF(LEN(INDEX(Team_Data!L$8:L$2007,$B1259,1))&gt;0,INDEX(Team_Data!L$8:L$2007,$B1259,1),""),"")</f>
        <v/>
      </c>
      <c r="F1259" s="231" t="str">
        <f>IFERROR(IF(LEN(INDEX(Team_Data!M$8:M$2007,$B1259,1))&gt;0,INDEX(Team_Data!M$8:M$2007,$B1259,1),""),"")</f>
        <v/>
      </c>
      <c r="G1259" s="225" t="str">
        <f t="shared" si="99"/>
        <v/>
      </c>
      <c r="H1259" s="225" t="str">
        <f>IFERROR(IF(ISNUMBER(G1259),COUNTIF($G$4:G1259,G1259),""),"")</f>
        <v/>
      </c>
      <c r="I1259" s="225" t="str">
        <f t="shared" si="100"/>
        <v>-</v>
      </c>
      <c r="J1259" s="225" t="str">
        <f t="shared" si="101"/>
        <v/>
      </c>
      <c r="K1259" s="232" t="str">
        <f t="shared" ca="1" si="102"/>
        <v/>
      </c>
      <c r="L1259" s="225" t="str">
        <f t="shared" ca="1" si="103"/>
        <v/>
      </c>
      <c r="M1259" s="18"/>
    </row>
    <row r="1260" spans="2:13" x14ac:dyDescent="0.25">
      <c r="B1260" s="92">
        <v>1257</v>
      </c>
      <c r="C1260" s="227" t="str">
        <f>IFERROR(INDEX(Team_Data!J$8:J$2007,$B1260,1)&amp;"","")</f>
        <v/>
      </c>
      <c r="D1260" s="227" t="str">
        <f>IFERROR(INDEX(Team_Data!K$8:K$2007,$B1260,1)&amp;"","")</f>
        <v/>
      </c>
      <c r="E1260" s="231" t="str">
        <f>IFERROR(IF(LEN(INDEX(Team_Data!L$8:L$2007,$B1260,1))&gt;0,INDEX(Team_Data!L$8:L$2007,$B1260,1),""),"")</f>
        <v/>
      </c>
      <c r="F1260" s="231" t="str">
        <f>IFERROR(IF(LEN(INDEX(Team_Data!M$8:M$2007,$B1260,1))&gt;0,INDEX(Team_Data!M$8:M$2007,$B1260,1),""),"")</f>
        <v/>
      </c>
      <c r="G1260" s="225" t="str">
        <f t="shared" si="99"/>
        <v/>
      </c>
      <c r="H1260" s="225" t="str">
        <f>IFERROR(IF(ISNUMBER(G1260),COUNTIF($G$4:G1260,G1260),""),"")</f>
        <v/>
      </c>
      <c r="I1260" s="225" t="str">
        <f t="shared" si="100"/>
        <v>-</v>
      </c>
      <c r="J1260" s="225" t="str">
        <f t="shared" si="101"/>
        <v/>
      </c>
      <c r="K1260" s="232" t="str">
        <f t="shared" ca="1" si="102"/>
        <v/>
      </c>
      <c r="L1260" s="225" t="str">
        <f t="shared" ca="1" si="103"/>
        <v/>
      </c>
      <c r="M1260" s="18"/>
    </row>
    <row r="1261" spans="2:13" x14ac:dyDescent="0.25">
      <c r="B1261" s="92">
        <v>1258</v>
      </c>
      <c r="C1261" s="227" t="str">
        <f>IFERROR(INDEX(Team_Data!J$8:J$2007,$B1261,1)&amp;"","")</f>
        <v/>
      </c>
      <c r="D1261" s="227" t="str">
        <f>IFERROR(INDEX(Team_Data!K$8:K$2007,$B1261,1)&amp;"","")</f>
        <v/>
      </c>
      <c r="E1261" s="231" t="str">
        <f>IFERROR(IF(LEN(INDEX(Team_Data!L$8:L$2007,$B1261,1))&gt;0,INDEX(Team_Data!L$8:L$2007,$B1261,1),""),"")</f>
        <v/>
      </c>
      <c r="F1261" s="231" t="str">
        <f>IFERROR(IF(LEN(INDEX(Team_Data!M$8:M$2007,$B1261,1))&gt;0,INDEX(Team_Data!M$8:M$2007,$B1261,1),""),"")</f>
        <v/>
      </c>
      <c r="G1261" s="225" t="str">
        <f t="shared" si="99"/>
        <v/>
      </c>
      <c r="H1261" s="225" t="str">
        <f>IFERROR(IF(ISNUMBER(G1261),COUNTIF($G$4:G1261,G1261),""),"")</f>
        <v/>
      </c>
      <c r="I1261" s="225" t="str">
        <f t="shared" si="100"/>
        <v>-</v>
      </c>
      <c r="J1261" s="225" t="str">
        <f t="shared" si="101"/>
        <v/>
      </c>
      <c r="K1261" s="232" t="str">
        <f t="shared" ca="1" si="102"/>
        <v/>
      </c>
      <c r="L1261" s="225" t="str">
        <f t="shared" ca="1" si="103"/>
        <v/>
      </c>
      <c r="M1261" s="18"/>
    </row>
    <row r="1262" spans="2:13" x14ac:dyDescent="0.25">
      <c r="B1262" s="92">
        <v>1259</v>
      </c>
      <c r="C1262" s="227" t="str">
        <f>IFERROR(INDEX(Team_Data!J$8:J$2007,$B1262,1)&amp;"","")</f>
        <v/>
      </c>
      <c r="D1262" s="227" t="str">
        <f>IFERROR(INDEX(Team_Data!K$8:K$2007,$B1262,1)&amp;"","")</f>
        <v/>
      </c>
      <c r="E1262" s="231" t="str">
        <f>IFERROR(IF(LEN(INDEX(Team_Data!L$8:L$2007,$B1262,1))&gt;0,INDEX(Team_Data!L$8:L$2007,$B1262,1),""),"")</f>
        <v/>
      </c>
      <c r="F1262" s="231" t="str">
        <f>IFERROR(IF(LEN(INDEX(Team_Data!M$8:M$2007,$B1262,1))&gt;0,INDEX(Team_Data!M$8:M$2007,$B1262,1),""),"")</f>
        <v/>
      </c>
      <c r="G1262" s="225" t="str">
        <f t="shared" si="99"/>
        <v/>
      </c>
      <c r="H1262" s="225" t="str">
        <f>IFERROR(IF(ISNUMBER(G1262),COUNTIF($G$4:G1262,G1262),""),"")</f>
        <v/>
      </c>
      <c r="I1262" s="225" t="str">
        <f t="shared" si="100"/>
        <v>-</v>
      </c>
      <c r="J1262" s="225" t="str">
        <f t="shared" si="101"/>
        <v/>
      </c>
      <c r="K1262" s="232" t="str">
        <f t="shared" ca="1" si="102"/>
        <v/>
      </c>
      <c r="L1262" s="225" t="str">
        <f t="shared" ca="1" si="103"/>
        <v/>
      </c>
      <c r="M1262" s="18"/>
    </row>
    <row r="1263" spans="2:13" x14ac:dyDescent="0.25">
      <c r="B1263" s="92">
        <v>1260</v>
      </c>
      <c r="C1263" s="227" t="str">
        <f>IFERROR(INDEX(Team_Data!J$8:J$2007,$B1263,1)&amp;"","")</f>
        <v/>
      </c>
      <c r="D1263" s="227" t="str">
        <f>IFERROR(INDEX(Team_Data!K$8:K$2007,$B1263,1)&amp;"","")</f>
        <v/>
      </c>
      <c r="E1263" s="231" t="str">
        <f>IFERROR(IF(LEN(INDEX(Team_Data!L$8:L$2007,$B1263,1))&gt;0,INDEX(Team_Data!L$8:L$2007,$B1263,1),""),"")</f>
        <v/>
      </c>
      <c r="F1263" s="231" t="str">
        <f>IFERROR(IF(LEN(INDEX(Team_Data!M$8:M$2007,$B1263,1))&gt;0,INDEX(Team_Data!M$8:M$2007,$B1263,1),""),"")</f>
        <v/>
      </c>
      <c r="G1263" s="225" t="str">
        <f t="shared" si="99"/>
        <v/>
      </c>
      <c r="H1263" s="225" t="str">
        <f>IFERROR(IF(ISNUMBER(G1263),COUNTIF($G$4:G1263,G1263),""),"")</f>
        <v/>
      </c>
      <c r="I1263" s="225" t="str">
        <f t="shared" si="100"/>
        <v>-</v>
      </c>
      <c r="J1263" s="225" t="str">
        <f t="shared" si="101"/>
        <v/>
      </c>
      <c r="K1263" s="232" t="str">
        <f t="shared" ca="1" si="102"/>
        <v/>
      </c>
      <c r="L1263" s="225" t="str">
        <f t="shared" ca="1" si="103"/>
        <v/>
      </c>
      <c r="M1263" s="18"/>
    </row>
    <row r="1264" spans="2:13" x14ac:dyDescent="0.25">
      <c r="B1264" s="92">
        <v>1261</v>
      </c>
      <c r="C1264" s="227" t="str">
        <f>IFERROR(INDEX(Team_Data!J$8:J$2007,$B1264,1)&amp;"","")</f>
        <v/>
      </c>
      <c r="D1264" s="227" t="str">
        <f>IFERROR(INDEX(Team_Data!K$8:K$2007,$B1264,1)&amp;"","")</f>
        <v/>
      </c>
      <c r="E1264" s="231" t="str">
        <f>IFERROR(IF(LEN(INDEX(Team_Data!L$8:L$2007,$B1264,1))&gt;0,INDEX(Team_Data!L$8:L$2007,$B1264,1),""),"")</f>
        <v/>
      </c>
      <c r="F1264" s="231" t="str">
        <f>IFERROR(IF(LEN(INDEX(Team_Data!M$8:M$2007,$B1264,1))&gt;0,INDEX(Team_Data!M$8:M$2007,$B1264,1),""),"")</f>
        <v/>
      </c>
      <c r="G1264" s="225" t="str">
        <f t="shared" si="99"/>
        <v/>
      </c>
      <c r="H1264" s="225" t="str">
        <f>IFERROR(IF(ISNUMBER(G1264),COUNTIF($G$4:G1264,G1264),""),"")</f>
        <v/>
      </c>
      <c r="I1264" s="225" t="str">
        <f t="shared" si="100"/>
        <v>-</v>
      </c>
      <c r="J1264" s="225" t="str">
        <f t="shared" si="101"/>
        <v/>
      </c>
      <c r="K1264" s="232" t="str">
        <f t="shared" ca="1" si="102"/>
        <v/>
      </c>
      <c r="L1264" s="225" t="str">
        <f t="shared" ca="1" si="103"/>
        <v/>
      </c>
      <c r="M1264" s="18"/>
    </row>
    <row r="1265" spans="2:13" x14ac:dyDescent="0.25">
      <c r="B1265" s="92">
        <v>1262</v>
      </c>
      <c r="C1265" s="227" t="str">
        <f>IFERROR(INDEX(Team_Data!J$8:J$2007,$B1265,1)&amp;"","")</f>
        <v/>
      </c>
      <c r="D1265" s="227" t="str">
        <f>IFERROR(INDEX(Team_Data!K$8:K$2007,$B1265,1)&amp;"","")</f>
        <v/>
      </c>
      <c r="E1265" s="231" t="str">
        <f>IFERROR(IF(LEN(INDEX(Team_Data!L$8:L$2007,$B1265,1))&gt;0,INDEX(Team_Data!L$8:L$2007,$B1265,1),""),"")</f>
        <v/>
      </c>
      <c r="F1265" s="231" t="str">
        <f>IFERROR(IF(LEN(INDEX(Team_Data!M$8:M$2007,$B1265,1))&gt;0,INDEX(Team_Data!M$8:M$2007,$B1265,1),""),"")</f>
        <v/>
      </c>
      <c r="G1265" s="225" t="str">
        <f t="shared" si="99"/>
        <v/>
      </c>
      <c r="H1265" s="225" t="str">
        <f>IFERROR(IF(ISNUMBER(G1265),COUNTIF($G$4:G1265,G1265),""),"")</f>
        <v/>
      </c>
      <c r="I1265" s="225" t="str">
        <f t="shared" si="100"/>
        <v>-</v>
      </c>
      <c r="J1265" s="225" t="str">
        <f t="shared" si="101"/>
        <v/>
      </c>
      <c r="K1265" s="232" t="str">
        <f t="shared" ca="1" si="102"/>
        <v/>
      </c>
      <c r="L1265" s="225" t="str">
        <f t="shared" ca="1" si="103"/>
        <v/>
      </c>
      <c r="M1265" s="18"/>
    </row>
    <row r="1266" spans="2:13" x14ac:dyDescent="0.25">
      <c r="B1266" s="92">
        <v>1263</v>
      </c>
      <c r="C1266" s="227" t="str">
        <f>IFERROR(INDEX(Team_Data!J$8:J$2007,$B1266,1)&amp;"","")</f>
        <v/>
      </c>
      <c r="D1266" s="227" t="str">
        <f>IFERROR(INDEX(Team_Data!K$8:K$2007,$B1266,1)&amp;"","")</f>
        <v/>
      </c>
      <c r="E1266" s="231" t="str">
        <f>IFERROR(IF(LEN(INDEX(Team_Data!L$8:L$2007,$B1266,1))&gt;0,INDEX(Team_Data!L$8:L$2007,$B1266,1),""),"")</f>
        <v/>
      </c>
      <c r="F1266" s="231" t="str">
        <f>IFERROR(IF(LEN(INDEX(Team_Data!M$8:M$2007,$B1266,1))&gt;0,INDEX(Team_Data!M$8:M$2007,$B1266,1),""),"")</f>
        <v/>
      </c>
      <c r="G1266" s="225" t="str">
        <f t="shared" si="99"/>
        <v/>
      </c>
      <c r="H1266" s="225" t="str">
        <f>IFERROR(IF(ISNUMBER(G1266),COUNTIF($G$4:G1266,G1266),""),"")</f>
        <v/>
      </c>
      <c r="I1266" s="225" t="str">
        <f t="shared" si="100"/>
        <v>-</v>
      </c>
      <c r="J1266" s="225" t="str">
        <f t="shared" si="101"/>
        <v/>
      </c>
      <c r="K1266" s="232" t="str">
        <f t="shared" ca="1" si="102"/>
        <v/>
      </c>
      <c r="L1266" s="225" t="str">
        <f t="shared" ca="1" si="103"/>
        <v/>
      </c>
      <c r="M1266" s="18"/>
    </row>
    <row r="1267" spans="2:13" x14ac:dyDescent="0.25">
      <c r="B1267" s="92">
        <v>1264</v>
      </c>
      <c r="C1267" s="227" t="str">
        <f>IFERROR(INDEX(Team_Data!J$8:J$2007,$B1267,1)&amp;"","")</f>
        <v/>
      </c>
      <c r="D1267" s="227" t="str">
        <f>IFERROR(INDEX(Team_Data!K$8:K$2007,$B1267,1)&amp;"","")</f>
        <v/>
      </c>
      <c r="E1267" s="231" t="str">
        <f>IFERROR(IF(LEN(INDEX(Team_Data!L$8:L$2007,$B1267,1))&gt;0,INDEX(Team_Data!L$8:L$2007,$B1267,1),""),"")</f>
        <v/>
      </c>
      <c r="F1267" s="231" t="str">
        <f>IFERROR(IF(LEN(INDEX(Team_Data!M$8:M$2007,$B1267,1))&gt;0,INDEX(Team_Data!M$8:M$2007,$B1267,1),""),"")</f>
        <v/>
      </c>
      <c r="G1267" s="225" t="str">
        <f t="shared" si="99"/>
        <v/>
      </c>
      <c r="H1267" s="225" t="str">
        <f>IFERROR(IF(ISNUMBER(G1267),COUNTIF($G$4:G1267,G1267),""),"")</f>
        <v/>
      </c>
      <c r="I1267" s="225" t="str">
        <f t="shared" si="100"/>
        <v>-</v>
      </c>
      <c r="J1267" s="225" t="str">
        <f t="shared" si="101"/>
        <v/>
      </c>
      <c r="K1267" s="232" t="str">
        <f t="shared" ca="1" si="102"/>
        <v/>
      </c>
      <c r="L1267" s="225" t="str">
        <f t="shared" ca="1" si="103"/>
        <v/>
      </c>
      <c r="M1267" s="18"/>
    </row>
    <row r="1268" spans="2:13" x14ac:dyDescent="0.25">
      <c r="B1268" s="92">
        <v>1265</v>
      </c>
      <c r="C1268" s="227" t="str">
        <f>IFERROR(INDEX(Team_Data!J$8:J$2007,$B1268,1)&amp;"","")</f>
        <v/>
      </c>
      <c r="D1268" s="227" t="str">
        <f>IFERROR(INDEX(Team_Data!K$8:K$2007,$B1268,1)&amp;"","")</f>
        <v/>
      </c>
      <c r="E1268" s="231" t="str">
        <f>IFERROR(IF(LEN(INDEX(Team_Data!L$8:L$2007,$B1268,1))&gt;0,INDEX(Team_Data!L$8:L$2007,$B1268,1),""),"")</f>
        <v/>
      </c>
      <c r="F1268" s="231" t="str">
        <f>IFERROR(IF(LEN(INDEX(Team_Data!M$8:M$2007,$B1268,1))&gt;0,INDEX(Team_Data!M$8:M$2007,$B1268,1),""),"")</f>
        <v/>
      </c>
      <c r="G1268" s="225" t="str">
        <f t="shared" si="99"/>
        <v/>
      </c>
      <c r="H1268" s="225" t="str">
        <f>IFERROR(IF(ISNUMBER(G1268),COUNTIF($G$4:G1268,G1268),""),"")</f>
        <v/>
      </c>
      <c r="I1268" s="225" t="str">
        <f t="shared" si="100"/>
        <v>-</v>
      </c>
      <c r="J1268" s="225" t="str">
        <f t="shared" si="101"/>
        <v/>
      </c>
      <c r="K1268" s="232" t="str">
        <f t="shared" ca="1" si="102"/>
        <v/>
      </c>
      <c r="L1268" s="225" t="str">
        <f t="shared" ca="1" si="103"/>
        <v/>
      </c>
      <c r="M1268" s="18"/>
    </row>
    <row r="1269" spans="2:13" x14ac:dyDescent="0.25">
      <c r="B1269" s="92">
        <v>1266</v>
      </c>
      <c r="C1269" s="227" t="str">
        <f>IFERROR(INDEX(Team_Data!J$8:J$2007,$B1269,1)&amp;"","")</f>
        <v/>
      </c>
      <c r="D1269" s="227" t="str">
        <f>IFERROR(INDEX(Team_Data!K$8:K$2007,$B1269,1)&amp;"","")</f>
        <v/>
      </c>
      <c r="E1269" s="231" t="str">
        <f>IFERROR(IF(LEN(INDEX(Team_Data!L$8:L$2007,$B1269,1))&gt;0,INDEX(Team_Data!L$8:L$2007,$B1269,1),""),"")</f>
        <v/>
      </c>
      <c r="F1269" s="231" t="str">
        <f>IFERROR(IF(LEN(INDEX(Team_Data!M$8:M$2007,$B1269,1))&gt;0,INDEX(Team_Data!M$8:M$2007,$B1269,1),""),"")</f>
        <v/>
      </c>
      <c r="G1269" s="225" t="str">
        <f t="shared" si="99"/>
        <v/>
      </c>
      <c r="H1269" s="225" t="str">
        <f>IFERROR(IF(ISNUMBER(G1269),COUNTIF($G$4:G1269,G1269),""),"")</f>
        <v/>
      </c>
      <c r="I1269" s="225" t="str">
        <f t="shared" si="100"/>
        <v>-</v>
      </c>
      <c r="J1269" s="225" t="str">
        <f t="shared" si="101"/>
        <v/>
      </c>
      <c r="K1269" s="232" t="str">
        <f t="shared" ca="1" si="102"/>
        <v/>
      </c>
      <c r="L1269" s="225" t="str">
        <f t="shared" ca="1" si="103"/>
        <v/>
      </c>
      <c r="M1269" s="18"/>
    </row>
    <row r="1270" spans="2:13" x14ac:dyDescent="0.25">
      <c r="B1270" s="92">
        <v>1267</v>
      </c>
      <c r="C1270" s="227" t="str">
        <f>IFERROR(INDEX(Team_Data!J$8:J$2007,$B1270,1)&amp;"","")</f>
        <v/>
      </c>
      <c r="D1270" s="227" t="str">
        <f>IFERROR(INDEX(Team_Data!K$8:K$2007,$B1270,1)&amp;"","")</f>
        <v/>
      </c>
      <c r="E1270" s="231" t="str">
        <f>IFERROR(IF(LEN(INDEX(Team_Data!L$8:L$2007,$B1270,1))&gt;0,INDEX(Team_Data!L$8:L$2007,$B1270,1),""),"")</f>
        <v/>
      </c>
      <c r="F1270" s="231" t="str">
        <f>IFERROR(IF(LEN(INDEX(Team_Data!M$8:M$2007,$B1270,1))&gt;0,INDEX(Team_Data!M$8:M$2007,$B1270,1),""),"")</f>
        <v/>
      </c>
      <c r="G1270" s="225" t="str">
        <f t="shared" si="99"/>
        <v/>
      </c>
      <c r="H1270" s="225" t="str">
        <f>IFERROR(IF(ISNUMBER(G1270),COUNTIF($G$4:G1270,G1270),""),"")</f>
        <v/>
      </c>
      <c r="I1270" s="225" t="str">
        <f t="shared" si="100"/>
        <v>-</v>
      </c>
      <c r="J1270" s="225" t="str">
        <f t="shared" si="101"/>
        <v/>
      </c>
      <c r="K1270" s="232" t="str">
        <f t="shared" ca="1" si="102"/>
        <v/>
      </c>
      <c r="L1270" s="225" t="str">
        <f t="shared" ca="1" si="103"/>
        <v/>
      </c>
      <c r="M1270" s="18"/>
    </row>
    <row r="1271" spans="2:13" x14ac:dyDescent="0.25">
      <c r="B1271" s="92">
        <v>1268</v>
      </c>
      <c r="C1271" s="227" t="str">
        <f>IFERROR(INDEX(Team_Data!J$8:J$2007,$B1271,1)&amp;"","")</f>
        <v/>
      </c>
      <c r="D1271" s="227" t="str">
        <f>IFERROR(INDEX(Team_Data!K$8:K$2007,$B1271,1)&amp;"","")</f>
        <v/>
      </c>
      <c r="E1271" s="231" t="str">
        <f>IFERROR(IF(LEN(INDEX(Team_Data!L$8:L$2007,$B1271,1))&gt;0,INDEX(Team_Data!L$8:L$2007,$B1271,1),""),"")</f>
        <v/>
      </c>
      <c r="F1271" s="231" t="str">
        <f>IFERROR(IF(LEN(INDEX(Team_Data!M$8:M$2007,$B1271,1))&gt;0,INDEX(Team_Data!M$8:M$2007,$B1271,1),""),"")</f>
        <v/>
      </c>
      <c r="G1271" s="225" t="str">
        <f t="shared" si="99"/>
        <v/>
      </c>
      <c r="H1271" s="225" t="str">
        <f>IFERROR(IF(ISNUMBER(G1271),COUNTIF($G$4:G1271,G1271),""),"")</f>
        <v/>
      </c>
      <c r="I1271" s="225" t="str">
        <f t="shared" si="100"/>
        <v>-</v>
      </c>
      <c r="J1271" s="225" t="str">
        <f t="shared" si="101"/>
        <v/>
      </c>
      <c r="K1271" s="232" t="str">
        <f t="shared" ca="1" si="102"/>
        <v/>
      </c>
      <c r="L1271" s="225" t="str">
        <f t="shared" ca="1" si="103"/>
        <v/>
      </c>
      <c r="M1271" s="18"/>
    </row>
    <row r="1272" spans="2:13" x14ac:dyDescent="0.25">
      <c r="B1272" s="92">
        <v>1269</v>
      </c>
      <c r="C1272" s="227" t="str">
        <f>IFERROR(INDEX(Team_Data!J$8:J$2007,$B1272,1)&amp;"","")</f>
        <v/>
      </c>
      <c r="D1272" s="227" t="str">
        <f>IFERROR(INDEX(Team_Data!K$8:K$2007,$B1272,1)&amp;"","")</f>
        <v/>
      </c>
      <c r="E1272" s="231" t="str">
        <f>IFERROR(IF(LEN(INDEX(Team_Data!L$8:L$2007,$B1272,1))&gt;0,INDEX(Team_Data!L$8:L$2007,$B1272,1),""),"")</f>
        <v/>
      </c>
      <c r="F1272" s="231" t="str">
        <f>IFERROR(IF(LEN(INDEX(Team_Data!M$8:M$2007,$B1272,1))&gt;0,INDEX(Team_Data!M$8:M$2007,$B1272,1),""),"")</f>
        <v/>
      </c>
      <c r="G1272" s="225" t="str">
        <f t="shared" si="99"/>
        <v/>
      </c>
      <c r="H1272" s="225" t="str">
        <f>IFERROR(IF(ISNUMBER(G1272),COUNTIF($G$4:G1272,G1272),""),"")</f>
        <v/>
      </c>
      <c r="I1272" s="225" t="str">
        <f t="shared" si="100"/>
        <v>-</v>
      </c>
      <c r="J1272" s="225" t="str">
        <f t="shared" si="101"/>
        <v/>
      </c>
      <c r="K1272" s="232" t="str">
        <f t="shared" ca="1" si="102"/>
        <v/>
      </c>
      <c r="L1272" s="225" t="str">
        <f t="shared" ca="1" si="103"/>
        <v/>
      </c>
      <c r="M1272" s="18"/>
    </row>
    <row r="1273" spans="2:13" x14ac:dyDescent="0.25">
      <c r="B1273" s="92">
        <v>1270</v>
      </c>
      <c r="C1273" s="227" t="str">
        <f>IFERROR(INDEX(Team_Data!J$8:J$2007,$B1273,1)&amp;"","")</f>
        <v/>
      </c>
      <c r="D1273" s="227" t="str">
        <f>IFERROR(INDEX(Team_Data!K$8:K$2007,$B1273,1)&amp;"","")</f>
        <v/>
      </c>
      <c r="E1273" s="231" t="str">
        <f>IFERROR(IF(LEN(INDEX(Team_Data!L$8:L$2007,$B1273,1))&gt;0,INDEX(Team_Data!L$8:L$2007,$B1273,1),""),"")</f>
        <v/>
      </c>
      <c r="F1273" s="231" t="str">
        <f>IFERROR(IF(LEN(INDEX(Team_Data!M$8:M$2007,$B1273,1))&gt;0,INDEX(Team_Data!M$8:M$2007,$B1273,1),""),"")</f>
        <v/>
      </c>
      <c r="G1273" s="225" t="str">
        <f t="shared" si="99"/>
        <v/>
      </c>
      <c r="H1273" s="225" t="str">
        <f>IFERROR(IF(ISNUMBER(G1273),COUNTIF($G$4:G1273,G1273),""),"")</f>
        <v/>
      </c>
      <c r="I1273" s="225" t="str">
        <f t="shared" si="100"/>
        <v>-</v>
      </c>
      <c r="J1273" s="225" t="str">
        <f t="shared" si="101"/>
        <v/>
      </c>
      <c r="K1273" s="232" t="str">
        <f t="shared" ca="1" si="102"/>
        <v/>
      </c>
      <c r="L1273" s="225" t="str">
        <f t="shared" ca="1" si="103"/>
        <v/>
      </c>
      <c r="M1273" s="18"/>
    </row>
    <row r="1274" spans="2:13" x14ac:dyDescent="0.25">
      <c r="B1274" s="92">
        <v>1271</v>
      </c>
      <c r="C1274" s="227" t="str">
        <f>IFERROR(INDEX(Team_Data!J$8:J$2007,$B1274,1)&amp;"","")</f>
        <v/>
      </c>
      <c r="D1274" s="227" t="str">
        <f>IFERROR(INDEX(Team_Data!K$8:K$2007,$B1274,1)&amp;"","")</f>
        <v/>
      </c>
      <c r="E1274" s="231" t="str">
        <f>IFERROR(IF(LEN(INDEX(Team_Data!L$8:L$2007,$B1274,1))&gt;0,INDEX(Team_Data!L$8:L$2007,$B1274,1),""),"")</f>
        <v/>
      </c>
      <c r="F1274" s="231" t="str">
        <f>IFERROR(IF(LEN(INDEX(Team_Data!M$8:M$2007,$B1274,1))&gt;0,INDEX(Team_Data!M$8:M$2007,$B1274,1),""),"")</f>
        <v/>
      </c>
      <c r="G1274" s="225" t="str">
        <f t="shared" si="99"/>
        <v/>
      </c>
      <c r="H1274" s="225" t="str">
        <f>IFERROR(IF(ISNUMBER(G1274),COUNTIF($G$4:G1274,G1274),""),"")</f>
        <v/>
      </c>
      <c r="I1274" s="225" t="str">
        <f t="shared" si="100"/>
        <v>-</v>
      </c>
      <c r="J1274" s="225" t="str">
        <f t="shared" si="101"/>
        <v/>
      </c>
      <c r="K1274" s="232" t="str">
        <f t="shared" ca="1" si="102"/>
        <v/>
      </c>
      <c r="L1274" s="225" t="str">
        <f t="shared" ca="1" si="103"/>
        <v/>
      </c>
      <c r="M1274" s="18"/>
    </row>
    <row r="1275" spans="2:13" x14ac:dyDescent="0.25">
      <c r="B1275" s="92">
        <v>1272</v>
      </c>
      <c r="C1275" s="227" t="str">
        <f>IFERROR(INDEX(Team_Data!J$8:J$2007,$B1275,1)&amp;"","")</f>
        <v/>
      </c>
      <c r="D1275" s="227" t="str">
        <f>IFERROR(INDEX(Team_Data!K$8:K$2007,$B1275,1)&amp;"","")</f>
        <v/>
      </c>
      <c r="E1275" s="231" t="str">
        <f>IFERROR(IF(LEN(INDEX(Team_Data!L$8:L$2007,$B1275,1))&gt;0,INDEX(Team_Data!L$8:L$2007,$B1275,1),""),"")</f>
        <v/>
      </c>
      <c r="F1275" s="231" t="str">
        <f>IFERROR(IF(LEN(INDEX(Team_Data!M$8:M$2007,$B1275,1))&gt;0,INDEX(Team_Data!M$8:M$2007,$B1275,1),""),"")</f>
        <v/>
      </c>
      <c r="G1275" s="225" t="str">
        <f t="shared" si="99"/>
        <v/>
      </c>
      <c r="H1275" s="225" t="str">
        <f>IFERROR(IF(ISNUMBER(G1275),COUNTIF($G$4:G1275,G1275),""),"")</f>
        <v/>
      </c>
      <c r="I1275" s="225" t="str">
        <f t="shared" si="100"/>
        <v>-</v>
      </c>
      <c r="J1275" s="225" t="str">
        <f t="shared" si="101"/>
        <v/>
      </c>
      <c r="K1275" s="232" t="str">
        <f t="shared" ca="1" si="102"/>
        <v/>
      </c>
      <c r="L1275" s="225" t="str">
        <f t="shared" ca="1" si="103"/>
        <v/>
      </c>
      <c r="M1275" s="18"/>
    </row>
    <row r="1276" spans="2:13" x14ac:dyDescent="0.25">
      <c r="B1276" s="92">
        <v>1273</v>
      </c>
      <c r="C1276" s="227" t="str">
        <f>IFERROR(INDEX(Team_Data!J$8:J$2007,$B1276,1)&amp;"","")</f>
        <v/>
      </c>
      <c r="D1276" s="227" t="str">
        <f>IFERROR(INDEX(Team_Data!K$8:K$2007,$B1276,1)&amp;"","")</f>
        <v/>
      </c>
      <c r="E1276" s="231" t="str">
        <f>IFERROR(IF(LEN(INDEX(Team_Data!L$8:L$2007,$B1276,1))&gt;0,INDEX(Team_Data!L$8:L$2007,$B1276,1),""),"")</f>
        <v/>
      </c>
      <c r="F1276" s="231" t="str">
        <f>IFERROR(IF(LEN(INDEX(Team_Data!M$8:M$2007,$B1276,1))&gt;0,INDEX(Team_Data!M$8:M$2007,$B1276,1),""),"")</f>
        <v/>
      </c>
      <c r="G1276" s="225" t="str">
        <f t="shared" si="99"/>
        <v/>
      </c>
      <c r="H1276" s="225" t="str">
        <f>IFERROR(IF(ISNUMBER(G1276),COUNTIF($G$4:G1276,G1276),""),"")</f>
        <v/>
      </c>
      <c r="I1276" s="225" t="str">
        <f t="shared" si="100"/>
        <v>-</v>
      </c>
      <c r="J1276" s="225" t="str">
        <f t="shared" si="101"/>
        <v/>
      </c>
      <c r="K1276" s="232" t="str">
        <f t="shared" ca="1" si="102"/>
        <v/>
      </c>
      <c r="L1276" s="225" t="str">
        <f t="shared" ca="1" si="103"/>
        <v/>
      </c>
      <c r="M1276" s="18"/>
    </row>
    <row r="1277" spans="2:13" x14ac:dyDescent="0.25">
      <c r="B1277" s="92">
        <v>1274</v>
      </c>
      <c r="C1277" s="227" t="str">
        <f>IFERROR(INDEX(Team_Data!J$8:J$2007,$B1277,1)&amp;"","")</f>
        <v/>
      </c>
      <c r="D1277" s="227" t="str">
        <f>IFERROR(INDEX(Team_Data!K$8:K$2007,$B1277,1)&amp;"","")</f>
        <v/>
      </c>
      <c r="E1277" s="231" t="str">
        <f>IFERROR(IF(LEN(INDEX(Team_Data!L$8:L$2007,$B1277,1))&gt;0,INDEX(Team_Data!L$8:L$2007,$B1277,1),""),"")</f>
        <v/>
      </c>
      <c r="F1277" s="231" t="str">
        <f>IFERROR(IF(LEN(INDEX(Team_Data!M$8:M$2007,$B1277,1))&gt;0,INDEX(Team_Data!M$8:M$2007,$B1277,1),""),"")</f>
        <v/>
      </c>
      <c r="G1277" s="225" t="str">
        <f t="shared" si="99"/>
        <v/>
      </c>
      <c r="H1277" s="225" t="str">
        <f>IFERROR(IF(ISNUMBER(G1277),COUNTIF($G$4:G1277,G1277),""),"")</f>
        <v/>
      </c>
      <c r="I1277" s="225" t="str">
        <f t="shared" si="100"/>
        <v>-</v>
      </c>
      <c r="J1277" s="225" t="str">
        <f t="shared" si="101"/>
        <v/>
      </c>
      <c r="K1277" s="232" t="str">
        <f t="shared" ca="1" si="102"/>
        <v/>
      </c>
      <c r="L1277" s="225" t="str">
        <f t="shared" ca="1" si="103"/>
        <v/>
      </c>
      <c r="M1277" s="18"/>
    </row>
    <row r="1278" spans="2:13" x14ac:dyDescent="0.25">
      <c r="B1278" s="92">
        <v>1275</v>
      </c>
      <c r="C1278" s="227" t="str">
        <f>IFERROR(INDEX(Team_Data!J$8:J$2007,$B1278,1)&amp;"","")</f>
        <v/>
      </c>
      <c r="D1278" s="227" t="str">
        <f>IFERROR(INDEX(Team_Data!K$8:K$2007,$B1278,1)&amp;"","")</f>
        <v/>
      </c>
      <c r="E1278" s="231" t="str">
        <f>IFERROR(IF(LEN(INDEX(Team_Data!L$8:L$2007,$B1278,1))&gt;0,INDEX(Team_Data!L$8:L$2007,$B1278,1),""),"")</f>
        <v/>
      </c>
      <c r="F1278" s="231" t="str">
        <f>IFERROR(IF(LEN(INDEX(Team_Data!M$8:M$2007,$B1278,1))&gt;0,INDEX(Team_Data!M$8:M$2007,$B1278,1),""),"")</f>
        <v/>
      </c>
      <c r="G1278" s="225" t="str">
        <f t="shared" si="99"/>
        <v/>
      </c>
      <c r="H1278" s="225" t="str">
        <f>IFERROR(IF(ISNUMBER(G1278),COUNTIF($G$4:G1278,G1278),""),"")</f>
        <v/>
      </c>
      <c r="I1278" s="225" t="str">
        <f t="shared" si="100"/>
        <v>-</v>
      </c>
      <c r="J1278" s="225" t="str">
        <f t="shared" si="101"/>
        <v/>
      </c>
      <c r="K1278" s="232" t="str">
        <f t="shared" ca="1" si="102"/>
        <v/>
      </c>
      <c r="L1278" s="225" t="str">
        <f t="shared" ca="1" si="103"/>
        <v/>
      </c>
      <c r="M1278" s="18"/>
    </row>
    <row r="1279" spans="2:13" x14ac:dyDescent="0.25">
      <c r="B1279" s="92">
        <v>1276</v>
      </c>
      <c r="C1279" s="227" t="str">
        <f>IFERROR(INDEX(Team_Data!J$8:J$2007,$B1279,1)&amp;"","")</f>
        <v/>
      </c>
      <c r="D1279" s="227" t="str">
        <f>IFERROR(INDEX(Team_Data!K$8:K$2007,$B1279,1)&amp;"","")</f>
        <v/>
      </c>
      <c r="E1279" s="231" t="str">
        <f>IFERROR(IF(LEN(INDEX(Team_Data!L$8:L$2007,$B1279,1))&gt;0,INDEX(Team_Data!L$8:L$2007,$B1279,1),""),"")</f>
        <v/>
      </c>
      <c r="F1279" s="231" t="str">
        <f>IFERROR(IF(LEN(INDEX(Team_Data!M$8:M$2007,$B1279,1))&gt;0,INDEX(Team_Data!M$8:M$2007,$B1279,1),""),"")</f>
        <v/>
      </c>
      <c r="G1279" s="225" t="str">
        <f t="shared" si="99"/>
        <v/>
      </c>
      <c r="H1279" s="225" t="str">
        <f>IFERROR(IF(ISNUMBER(G1279),COUNTIF($G$4:G1279,G1279),""),"")</f>
        <v/>
      </c>
      <c r="I1279" s="225" t="str">
        <f t="shared" si="100"/>
        <v>-</v>
      </c>
      <c r="J1279" s="225" t="str">
        <f t="shared" si="101"/>
        <v/>
      </c>
      <c r="K1279" s="232" t="str">
        <f t="shared" ca="1" si="102"/>
        <v/>
      </c>
      <c r="L1279" s="225" t="str">
        <f t="shared" ca="1" si="103"/>
        <v/>
      </c>
      <c r="M1279" s="18"/>
    </row>
    <row r="1280" spans="2:13" x14ac:dyDescent="0.25">
      <c r="B1280" s="92">
        <v>1277</v>
      </c>
      <c r="C1280" s="227" t="str">
        <f>IFERROR(INDEX(Team_Data!J$8:J$2007,$B1280,1)&amp;"","")</f>
        <v/>
      </c>
      <c r="D1280" s="227" t="str">
        <f>IFERROR(INDEX(Team_Data!K$8:K$2007,$B1280,1)&amp;"","")</f>
        <v/>
      </c>
      <c r="E1280" s="231" t="str">
        <f>IFERROR(IF(LEN(INDEX(Team_Data!L$8:L$2007,$B1280,1))&gt;0,INDEX(Team_Data!L$8:L$2007,$B1280,1),""),"")</f>
        <v/>
      </c>
      <c r="F1280" s="231" t="str">
        <f>IFERROR(IF(LEN(INDEX(Team_Data!M$8:M$2007,$B1280,1))&gt;0,INDEX(Team_Data!M$8:M$2007,$B1280,1),""),"")</f>
        <v/>
      </c>
      <c r="G1280" s="225" t="str">
        <f t="shared" si="99"/>
        <v/>
      </c>
      <c r="H1280" s="225" t="str">
        <f>IFERROR(IF(ISNUMBER(G1280),COUNTIF($G$4:G1280,G1280),""),"")</f>
        <v/>
      </c>
      <c r="I1280" s="225" t="str">
        <f t="shared" si="100"/>
        <v>-</v>
      </c>
      <c r="J1280" s="225" t="str">
        <f t="shared" si="101"/>
        <v/>
      </c>
      <c r="K1280" s="232" t="str">
        <f t="shared" ca="1" si="102"/>
        <v/>
      </c>
      <c r="L1280" s="225" t="str">
        <f t="shared" ca="1" si="103"/>
        <v/>
      </c>
      <c r="M1280" s="18"/>
    </row>
    <row r="1281" spans="2:13" x14ac:dyDescent="0.25">
      <c r="B1281" s="92">
        <v>1278</v>
      </c>
      <c r="C1281" s="227" t="str">
        <f>IFERROR(INDEX(Team_Data!J$8:J$2007,$B1281,1)&amp;"","")</f>
        <v/>
      </c>
      <c r="D1281" s="227" t="str">
        <f>IFERROR(INDEX(Team_Data!K$8:K$2007,$B1281,1)&amp;"","")</f>
        <v/>
      </c>
      <c r="E1281" s="231" t="str">
        <f>IFERROR(IF(LEN(INDEX(Team_Data!L$8:L$2007,$B1281,1))&gt;0,INDEX(Team_Data!L$8:L$2007,$B1281,1),""),"")</f>
        <v/>
      </c>
      <c r="F1281" s="231" t="str">
        <f>IFERROR(IF(LEN(INDEX(Team_Data!M$8:M$2007,$B1281,1))&gt;0,INDEX(Team_Data!M$8:M$2007,$B1281,1),""),"")</f>
        <v/>
      </c>
      <c r="G1281" s="225" t="str">
        <f t="shared" si="99"/>
        <v/>
      </c>
      <c r="H1281" s="225" t="str">
        <f>IFERROR(IF(ISNUMBER(G1281),COUNTIF($G$4:G1281,G1281),""),"")</f>
        <v/>
      </c>
      <c r="I1281" s="225" t="str">
        <f t="shared" si="100"/>
        <v>-</v>
      </c>
      <c r="J1281" s="225" t="str">
        <f t="shared" si="101"/>
        <v/>
      </c>
      <c r="K1281" s="232" t="str">
        <f t="shared" ca="1" si="102"/>
        <v/>
      </c>
      <c r="L1281" s="225" t="str">
        <f t="shared" ca="1" si="103"/>
        <v/>
      </c>
      <c r="M1281" s="18"/>
    </row>
    <row r="1282" spans="2:13" x14ac:dyDescent="0.25">
      <c r="B1282" s="92">
        <v>1279</v>
      </c>
      <c r="C1282" s="227" t="str">
        <f>IFERROR(INDEX(Team_Data!J$8:J$2007,$B1282,1)&amp;"","")</f>
        <v/>
      </c>
      <c r="D1282" s="227" t="str">
        <f>IFERROR(INDEX(Team_Data!K$8:K$2007,$B1282,1)&amp;"","")</f>
        <v/>
      </c>
      <c r="E1282" s="231" t="str">
        <f>IFERROR(IF(LEN(INDEX(Team_Data!L$8:L$2007,$B1282,1))&gt;0,INDEX(Team_Data!L$8:L$2007,$B1282,1),""),"")</f>
        <v/>
      </c>
      <c r="F1282" s="231" t="str">
        <f>IFERROR(IF(LEN(INDEX(Team_Data!M$8:M$2007,$B1282,1))&gt;0,INDEX(Team_Data!M$8:M$2007,$B1282,1),""),"")</f>
        <v/>
      </c>
      <c r="G1282" s="225" t="str">
        <f t="shared" si="99"/>
        <v/>
      </c>
      <c r="H1282" s="225" t="str">
        <f>IFERROR(IF(ISNUMBER(G1282),COUNTIF($G$4:G1282,G1282),""),"")</f>
        <v/>
      </c>
      <c r="I1282" s="225" t="str">
        <f t="shared" si="100"/>
        <v>-</v>
      </c>
      <c r="J1282" s="225" t="str">
        <f t="shared" si="101"/>
        <v/>
      </c>
      <c r="K1282" s="232" t="str">
        <f t="shared" ca="1" si="102"/>
        <v/>
      </c>
      <c r="L1282" s="225" t="str">
        <f t="shared" ca="1" si="103"/>
        <v/>
      </c>
      <c r="M1282" s="18"/>
    </row>
    <row r="1283" spans="2:13" x14ac:dyDescent="0.25">
      <c r="B1283" s="92">
        <v>1280</v>
      </c>
      <c r="C1283" s="227" t="str">
        <f>IFERROR(INDEX(Team_Data!J$8:J$2007,$B1283,1)&amp;"","")</f>
        <v/>
      </c>
      <c r="D1283" s="227" t="str">
        <f>IFERROR(INDEX(Team_Data!K$8:K$2007,$B1283,1)&amp;"","")</f>
        <v/>
      </c>
      <c r="E1283" s="231" t="str">
        <f>IFERROR(IF(LEN(INDEX(Team_Data!L$8:L$2007,$B1283,1))&gt;0,INDEX(Team_Data!L$8:L$2007,$B1283,1),""),"")</f>
        <v/>
      </c>
      <c r="F1283" s="231" t="str">
        <f>IFERROR(IF(LEN(INDEX(Team_Data!M$8:M$2007,$B1283,1))&gt;0,INDEX(Team_Data!M$8:M$2007,$B1283,1),""),"")</f>
        <v/>
      </c>
      <c r="G1283" s="225" t="str">
        <f t="shared" si="99"/>
        <v/>
      </c>
      <c r="H1283" s="225" t="str">
        <f>IFERROR(IF(ISNUMBER(G1283),COUNTIF($G$4:G1283,G1283),""),"")</f>
        <v/>
      </c>
      <c r="I1283" s="225" t="str">
        <f t="shared" si="100"/>
        <v>-</v>
      </c>
      <c r="J1283" s="225" t="str">
        <f t="shared" si="101"/>
        <v/>
      </c>
      <c r="K1283" s="232" t="str">
        <f t="shared" ca="1" si="102"/>
        <v/>
      </c>
      <c r="L1283" s="225" t="str">
        <f t="shared" ca="1" si="103"/>
        <v/>
      </c>
      <c r="M1283" s="18"/>
    </row>
    <row r="1284" spans="2:13" x14ac:dyDescent="0.25">
      <c r="B1284" s="92">
        <v>1281</v>
      </c>
      <c r="C1284" s="227" t="str">
        <f>IFERROR(INDEX(Team_Data!J$8:J$2007,$B1284,1)&amp;"","")</f>
        <v/>
      </c>
      <c r="D1284" s="227" t="str">
        <f>IFERROR(INDEX(Team_Data!K$8:K$2007,$B1284,1)&amp;"","")</f>
        <v/>
      </c>
      <c r="E1284" s="231" t="str">
        <f>IFERROR(IF(LEN(INDEX(Team_Data!L$8:L$2007,$B1284,1))&gt;0,INDEX(Team_Data!L$8:L$2007,$B1284,1),""),"")</f>
        <v/>
      </c>
      <c r="F1284" s="231" t="str">
        <f>IFERROR(IF(LEN(INDEX(Team_Data!M$8:M$2007,$B1284,1))&gt;0,INDEX(Team_Data!M$8:M$2007,$B1284,1),""),"")</f>
        <v/>
      </c>
      <c r="G1284" s="225" t="str">
        <f t="shared" si="99"/>
        <v/>
      </c>
      <c r="H1284" s="225" t="str">
        <f>IFERROR(IF(ISNUMBER(G1284),COUNTIF($G$4:G1284,G1284),""),"")</f>
        <v/>
      </c>
      <c r="I1284" s="225" t="str">
        <f t="shared" si="100"/>
        <v>-</v>
      </c>
      <c r="J1284" s="225" t="str">
        <f t="shared" si="101"/>
        <v/>
      </c>
      <c r="K1284" s="232" t="str">
        <f t="shared" ca="1" si="102"/>
        <v/>
      </c>
      <c r="L1284" s="225" t="str">
        <f t="shared" ca="1" si="103"/>
        <v/>
      </c>
      <c r="M1284" s="18"/>
    </row>
    <row r="1285" spans="2:13" x14ac:dyDescent="0.25">
      <c r="B1285" s="92">
        <v>1282</v>
      </c>
      <c r="C1285" s="227" t="str">
        <f>IFERROR(INDEX(Team_Data!J$8:J$2007,$B1285,1)&amp;"","")</f>
        <v/>
      </c>
      <c r="D1285" s="227" t="str">
        <f>IFERROR(INDEX(Team_Data!K$8:K$2007,$B1285,1)&amp;"","")</f>
        <v/>
      </c>
      <c r="E1285" s="231" t="str">
        <f>IFERROR(IF(LEN(INDEX(Team_Data!L$8:L$2007,$B1285,1))&gt;0,INDEX(Team_Data!L$8:L$2007,$B1285,1),""),"")</f>
        <v/>
      </c>
      <c r="F1285" s="231" t="str">
        <f>IFERROR(IF(LEN(INDEX(Team_Data!M$8:M$2007,$B1285,1))&gt;0,INDEX(Team_Data!M$8:M$2007,$B1285,1),""),"")</f>
        <v/>
      </c>
      <c r="G1285" s="225" t="str">
        <f t="shared" ref="G1285:G1348" si="104">IFERROR(MONTH(F1285),"")</f>
        <v/>
      </c>
      <c r="H1285" s="225" t="str">
        <f>IFERROR(IF(ISNUMBER(G1285),COUNTIF($G$4:G1285,G1285),""),"")</f>
        <v/>
      </c>
      <c r="I1285" s="225" t="str">
        <f t="shared" ref="I1285:I1348" si="105">G1285&amp;"-"&amp;H1285</f>
        <v>-</v>
      </c>
      <c r="J1285" s="225" t="str">
        <f t="shared" ref="J1285:J1348" si="106">IFERROR(INDEX($O$4:$O$15,G1285,1),"")</f>
        <v/>
      </c>
      <c r="K1285" s="232" t="str">
        <f t="shared" ref="K1285:K1348" ca="1" si="107">IFERROR(IF(LEN(F1285)=0,"",F1285-TODAY()),"")</f>
        <v/>
      </c>
      <c r="L1285" s="225" t="str">
        <f t="shared" ref="L1285:L1348" ca="1" si="108">IFERROR(INDEX(INDIRECT(J1285&amp;"!$I$15:$I$1014"),H1285),"")</f>
        <v/>
      </c>
      <c r="M1285" s="18"/>
    </row>
    <row r="1286" spans="2:13" x14ac:dyDescent="0.25">
      <c r="B1286" s="92">
        <v>1283</v>
      </c>
      <c r="C1286" s="227" t="str">
        <f>IFERROR(INDEX(Team_Data!J$8:J$2007,$B1286,1)&amp;"","")</f>
        <v/>
      </c>
      <c r="D1286" s="227" t="str">
        <f>IFERROR(INDEX(Team_Data!K$8:K$2007,$B1286,1)&amp;"","")</f>
        <v/>
      </c>
      <c r="E1286" s="231" t="str">
        <f>IFERROR(IF(LEN(INDEX(Team_Data!L$8:L$2007,$B1286,1))&gt;0,INDEX(Team_Data!L$8:L$2007,$B1286,1),""),"")</f>
        <v/>
      </c>
      <c r="F1286" s="231" t="str">
        <f>IFERROR(IF(LEN(INDEX(Team_Data!M$8:M$2007,$B1286,1))&gt;0,INDEX(Team_Data!M$8:M$2007,$B1286,1),""),"")</f>
        <v/>
      </c>
      <c r="G1286" s="225" t="str">
        <f t="shared" si="104"/>
        <v/>
      </c>
      <c r="H1286" s="225" t="str">
        <f>IFERROR(IF(ISNUMBER(G1286),COUNTIF($G$4:G1286,G1286),""),"")</f>
        <v/>
      </c>
      <c r="I1286" s="225" t="str">
        <f t="shared" si="105"/>
        <v>-</v>
      </c>
      <c r="J1286" s="225" t="str">
        <f t="shared" si="106"/>
        <v/>
      </c>
      <c r="K1286" s="232" t="str">
        <f t="shared" ca="1" si="107"/>
        <v/>
      </c>
      <c r="L1286" s="225" t="str">
        <f t="shared" ca="1" si="108"/>
        <v/>
      </c>
      <c r="M1286" s="18"/>
    </row>
    <row r="1287" spans="2:13" x14ac:dyDescent="0.25">
      <c r="B1287" s="92">
        <v>1284</v>
      </c>
      <c r="C1287" s="227" t="str">
        <f>IFERROR(INDEX(Team_Data!J$8:J$2007,$B1287,1)&amp;"","")</f>
        <v/>
      </c>
      <c r="D1287" s="227" t="str">
        <f>IFERROR(INDEX(Team_Data!K$8:K$2007,$B1287,1)&amp;"","")</f>
        <v/>
      </c>
      <c r="E1287" s="231" t="str">
        <f>IFERROR(IF(LEN(INDEX(Team_Data!L$8:L$2007,$B1287,1))&gt;0,INDEX(Team_Data!L$8:L$2007,$B1287,1),""),"")</f>
        <v/>
      </c>
      <c r="F1287" s="231" t="str">
        <f>IFERROR(IF(LEN(INDEX(Team_Data!M$8:M$2007,$B1287,1))&gt;0,INDEX(Team_Data!M$8:M$2007,$B1287,1),""),"")</f>
        <v/>
      </c>
      <c r="G1287" s="225" t="str">
        <f t="shared" si="104"/>
        <v/>
      </c>
      <c r="H1287" s="225" t="str">
        <f>IFERROR(IF(ISNUMBER(G1287),COUNTIF($G$4:G1287,G1287),""),"")</f>
        <v/>
      </c>
      <c r="I1287" s="225" t="str">
        <f t="shared" si="105"/>
        <v>-</v>
      </c>
      <c r="J1287" s="225" t="str">
        <f t="shared" si="106"/>
        <v/>
      </c>
      <c r="K1287" s="232" t="str">
        <f t="shared" ca="1" si="107"/>
        <v/>
      </c>
      <c r="L1287" s="225" t="str">
        <f t="shared" ca="1" si="108"/>
        <v/>
      </c>
      <c r="M1287" s="18"/>
    </row>
    <row r="1288" spans="2:13" x14ac:dyDescent="0.25">
      <c r="B1288" s="92">
        <v>1285</v>
      </c>
      <c r="C1288" s="227" t="str">
        <f>IFERROR(INDEX(Team_Data!J$8:J$2007,$B1288,1)&amp;"","")</f>
        <v/>
      </c>
      <c r="D1288" s="227" t="str">
        <f>IFERROR(INDEX(Team_Data!K$8:K$2007,$B1288,1)&amp;"","")</f>
        <v/>
      </c>
      <c r="E1288" s="231" t="str">
        <f>IFERROR(IF(LEN(INDEX(Team_Data!L$8:L$2007,$B1288,1))&gt;0,INDEX(Team_Data!L$8:L$2007,$B1288,1),""),"")</f>
        <v/>
      </c>
      <c r="F1288" s="231" t="str">
        <f>IFERROR(IF(LEN(INDEX(Team_Data!M$8:M$2007,$B1288,1))&gt;0,INDEX(Team_Data!M$8:M$2007,$B1288,1),""),"")</f>
        <v/>
      </c>
      <c r="G1288" s="225" t="str">
        <f t="shared" si="104"/>
        <v/>
      </c>
      <c r="H1288" s="225" t="str">
        <f>IFERROR(IF(ISNUMBER(G1288),COUNTIF($G$4:G1288,G1288),""),"")</f>
        <v/>
      </c>
      <c r="I1288" s="225" t="str">
        <f t="shared" si="105"/>
        <v>-</v>
      </c>
      <c r="J1288" s="225" t="str">
        <f t="shared" si="106"/>
        <v/>
      </c>
      <c r="K1288" s="232" t="str">
        <f t="shared" ca="1" si="107"/>
        <v/>
      </c>
      <c r="L1288" s="225" t="str">
        <f t="shared" ca="1" si="108"/>
        <v/>
      </c>
      <c r="M1288" s="18"/>
    </row>
    <row r="1289" spans="2:13" x14ac:dyDescent="0.25">
      <c r="B1289" s="92">
        <v>1286</v>
      </c>
      <c r="C1289" s="227" t="str">
        <f>IFERROR(INDEX(Team_Data!J$8:J$2007,$B1289,1)&amp;"","")</f>
        <v/>
      </c>
      <c r="D1289" s="227" t="str">
        <f>IFERROR(INDEX(Team_Data!K$8:K$2007,$B1289,1)&amp;"","")</f>
        <v/>
      </c>
      <c r="E1289" s="231" t="str">
        <f>IFERROR(IF(LEN(INDEX(Team_Data!L$8:L$2007,$B1289,1))&gt;0,INDEX(Team_Data!L$8:L$2007,$B1289,1),""),"")</f>
        <v/>
      </c>
      <c r="F1289" s="231" t="str">
        <f>IFERROR(IF(LEN(INDEX(Team_Data!M$8:M$2007,$B1289,1))&gt;0,INDEX(Team_Data!M$8:M$2007,$B1289,1),""),"")</f>
        <v/>
      </c>
      <c r="G1289" s="225" t="str">
        <f t="shared" si="104"/>
        <v/>
      </c>
      <c r="H1289" s="225" t="str">
        <f>IFERROR(IF(ISNUMBER(G1289),COUNTIF($G$4:G1289,G1289),""),"")</f>
        <v/>
      </c>
      <c r="I1289" s="225" t="str">
        <f t="shared" si="105"/>
        <v>-</v>
      </c>
      <c r="J1289" s="225" t="str">
        <f t="shared" si="106"/>
        <v/>
      </c>
      <c r="K1289" s="232" t="str">
        <f t="shared" ca="1" si="107"/>
        <v/>
      </c>
      <c r="L1289" s="225" t="str">
        <f t="shared" ca="1" si="108"/>
        <v/>
      </c>
      <c r="M1289" s="18"/>
    </row>
    <row r="1290" spans="2:13" x14ac:dyDescent="0.25">
      <c r="B1290" s="92">
        <v>1287</v>
      </c>
      <c r="C1290" s="227" t="str">
        <f>IFERROR(INDEX(Team_Data!J$8:J$2007,$B1290,1)&amp;"","")</f>
        <v/>
      </c>
      <c r="D1290" s="227" t="str">
        <f>IFERROR(INDEX(Team_Data!K$8:K$2007,$B1290,1)&amp;"","")</f>
        <v/>
      </c>
      <c r="E1290" s="231" t="str">
        <f>IFERROR(IF(LEN(INDEX(Team_Data!L$8:L$2007,$B1290,1))&gt;0,INDEX(Team_Data!L$8:L$2007,$B1290,1),""),"")</f>
        <v/>
      </c>
      <c r="F1290" s="231" t="str">
        <f>IFERROR(IF(LEN(INDEX(Team_Data!M$8:M$2007,$B1290,1))&gt;0,INDEX(Team_Data!M$8:M$2007,$B1290,1),""),"")</f>
        <v/>
      </c>
      <c r="G1290" s="225" t="str">
        <f t="shared" si="104"/>
        <v/>
      </c>
      <c r="H1290" s="225" t="str">
        <f>IFERROR(IF(ISNUMBER(G1290),COUNTIF($G$4:G1290,G1290),""),"")</f>
        <v/>
      </c>
      <c r="I1290" s="225" t="str">
        <f t="shared" si="105"/>
        <v>-</v>
      </c>
      <c r="J1290" s="225" t="str">
        <f t="shared" si="106"/>
        <v/>
      </c>
      <c r="K1290" s="232" t="str">
        <f t="shared" ca="1" si="107"/>
        <v/>
      </c>
      <c r="L1290" s="225" t="str">
        <f t="shared" ca="1" si="108"/>
        <v/>
      </c>
      <c r="M1290" s="18"/>
    </row>
    <row r="1291" spans="2:13" x14ac:dyDescent="0.25">
      <c r="B1291" s="92">
        <v>1288</v>
      </c>
      <c r="C1291" s="227" t="str">
        <f>IFERROR(INDEX(Team_Data!J$8:J$2007,$B1291,1)&amp;"","")</f>
        <v/>
      </c>
      <c r="D1291" s="227" t="str">
        <f>IFERROR(INDEX(Team_Data!K$8:K$2007,$B1291,1)&amp;"","")</f>
        <v/>
      </c>
      <c r="E1291" s="231" t="str">
        <f>IFERROR(IF(LEN(INDEX(Team_Data!L$8:L$2007,$B1291,1))&gt;0,INDEX(Team_Data!L$8:L$2007,$B1291,1),""),"")</f>
        <v/>
      </c>
      <c r="F1291" s="231" t="str">
        <f>IFERROR(IF(LEN(INDEX(Team_Data!M$8:M$2007,$B1291,1))&gt;0,INDEX(Team_Data!M$8:M$2007,$B1291,1),""),"")</f>
        <v/>
      </c>
      <c r="G1291" s="225" t="str">
        <f t="shared" si="104"/>
        <v/>
      </c>
      <c r="H1291" s="225" t="str">
        <f>IFERROR(IF(ISNUMBER(G1291),COUNTIF($G$4:G1291,G1291),""),"")</f>
        <v/>
      </c>
      <c r="I1291" s="225" t="str">
        <f t="shared" si="105"/>
        <v>-</v>
      </c>
      <c r="J1291" s="225" t="str">
        <f t="shared" si="106"/>
        <v/>
      </c>
      <c r="K1291" s="232" t="str">
        <f t="shared" ca="1" si="107"/>
        <v/>
      </c>
      <c r="L1291" s="225" t="str">
        <f t="shared" ca="1" si="108"/>
        <v/>
      </c>
      <c r="M1291" s="18"/>
    </row>
    <row r="1292" spans="2:13" x14ac:dyDescent="0.25">
      <c r="B1292" s="92">
        <v>1289</v>
      </c>
      <c r="C1292" s="227" t="str">
        <f>IFERROR(INDEX(Team_Data!J$8:J$2007,$B1292,1)&amp;"","")</f>
        <v/>
      </c>
      <c r="D1292" s="227" t="str">
        <f>IFERROR(INDEX(Team_Data!K$8:K$2007,$B1292,1)&amp;"","")</f>
        <v/>
      </c>
      <c r="E1292" s="231" t="str">
        <f>IFERROR(IF(LEN(INDEX(Team_Data!L$8:L$2007,$B1292,1))&gt;0,INDEX(Team_Data!L$8:L$2007,$B1292,1),""),"")</f>
        <v/>
      </c>
      <c r="F1292" s="231" t="str">
        <f>IFERROR(IF(LEN(INDEX(Team_Data!M$8:M$2007,$B1292,1))&gt;0,INDEX(Team_Data!M$8:M$2007,$B1292,1),""),"")</f>
        <v/>
      </c>
      <c r="G1292" s="225" t="str">
        <f t="shared" si="104"/>
        <v/>
      </c>
      <c r="H1292" s="225" t="str">
        <f>IFERROR(IF(ISNUMBER(G1292),COUNTIF($G$4:G1292,G1292),""),"")</f>
        <v/>
      </c>
      <c r="I1292" s="225" t="str">
        <f t="shared" si="105"/>
        <v>-</v>
      </c>
      <c r="J1292" s="225" t="str">
        <f t="shared" si="106"/>
        <v/>
      </c>
      <c r="K1292" s="232" t="str">
        <f t="shared" ca="1" si="107"/>
        <v/>
      </c>
      <c r="L1292" s="225" t="str">
        <f t="shared" ca="1" si="108"/>
        <v/>
      </c>
      <c r="M1292" s="18"/>
    </row>
    <row r="1293" spans="2:13" x14ac:dyDescent="0.25">
      <c r="B1293" s="92">
        <v>1290</v>
      </c>
      <c r="C1293" s="227" t="str">
        <f>IFERROR(INDEX(Team_Data!J$8:J$2007,$B1293,1)&amp;"","")</f>
        <v/>
      </c>
      <c r="D1293" s="227" t="str">
        <f>IFERROR(INDEX(Team_Data!K$8:K$2007,$B1293,1)&amp;"","")</f>
        <v/>
      </c>
      <c r="E1293" s="231" t="str">
        <f>IFERROR(IF(LEN(INDEX(Team_Data!L$8:L$2007,$B1293,1))&gt;0,INDEX(Team_Data!L$8:L$2007,$B1293,1),""),"")</f>
        <v/>
      </c>
      <c r="F1293" s="231" t="str">
        <f>IFERROR(IF(LEN(INDEX(Team_Data!M$8:M$2007,$B1293,1))&gt;0,INDEX(Team_Data!M$8:M$2007,$B1293,1),""),"")</f>
        <v/>
      </c>
      <c r="G1293" s="225" t="str">
        <f t="shared" si="104"/>
        <v/>
      </c>
      <c r="H1293" s="225" t="str">
        <f>IFERROR(IF(ISNUMBER(G1293),COUNTIF($G$4:G1293,G1293),""),"")</f>
        <v/>
      </c>
      <c r="I1293" s="225" t="str">
        <f t="shared" si="105"/>
        <v>-</v>
      </c>
      <c r="J1293" s="225" t="str">
        <f t="shared" si="106"/>
        <v/>
      </c>
      <c r="K1293" s="232" t="str">
        <f t="shared" ca="1" si="107"/>
        <v/>
      </c>
      <c r="L1293" s="225" t="str">
        <f t="shared" ca="1" si="108"/>
        <v/>
      </c>
      <c r="M1293" s="18"/>
    </row>
    <row r="1294" spans="2:13" x14ac:dyDescent="0.25">
      <c r="B1294" s="92">
        <v>1291</v>
      </c>
      <c r="C1294" s="227" t="str">
        <f>IFERROR(INDEX(Team_Data!J$8:J$2007,$B1294,1)&amp;"","")</f>
        <v/>
      </c>
      <c r="D1294" s="227" t="str">
        <f>IFERROR(INDEX(Team_Data!K$8:K$2007,$B1294,1)&amp;"","")</f>
        <v/>
      </c>
      <c r="E1294" s="231" t="str">
        <f>IFERROR(IF(LEN(INDEX(Team_Data!L$8:L$2007,$B1294,1))&gt;0,INDEX(Team_Data!L$8:L$2007,$B1294,1),""),"")</f>
        <v/>
      </c>
      <c r="F1294" s="231" t="str">
        <f>IFERROR(IF(LEN(INDEX(Team_Data!M$8:M$2007,$B1294,1))&gt;0,INDEX(Team_Data!M$8:M$2007,$B1294,1),""),"")</f>
        <v/>
      </c>
      <c r="G1294" s="225" t="str">
        <f t="shared" si="104"/>
        <v/>
      </c>
      <c r="H1294" s="225" t="str">
        <f>IFERROR(IF(ISNUMBER(G1294),COUNTIF($G$4:G1294,G1294),""),"")</f>
        <v/>
      </c>
      <c r="I1294" s="225" t="str">
        <f t="shared" si="105"/>
        <v>-</v>
      </c>
      <c r="J1294" s="225" t="str">
        <f t="shared" si="106"/>
        <v/>
      </c>
      <c r="K1294" s="232" t="str">
        <f t="shared" ca="1" si="107"/>
        <v/>
      </c>
      <c r="L1294" s="225" t="str">
        <f t="shared" ca="1" si="108"/>
        <v/>
      </c>
      <c r="M1294" s="18"/>
    </row>
    <row r="1295" spans="2:13" x14ac:dyDescent="0.25">
      <c r="B1295" s="92">
        <v>1292</v>
      </c>
      <c r="C1295" s="227" t="str">
        <f>IFERROR(INDEX(Team_Data!J$8:J$2007,$B1295,1)&amp;"","")</f>
        <v/>
      </c>
      <c r="D1295" s="227" t="str">
        <f>IFERROR(INDEX(Team_Data!K$8:K$2007,$B1295,1)&amp;"","")</f>
        <v/>
      </c>
      <c r="E1295" s="231" t="str">
        <f>IFERROR(IF(LEN(INDEX(Team_Data!L$8:L$2007,$B1295,1))&gt;0,INDEX(Team_Data!L$8:L$2007,$B1295,1),""),"")</f>
        <v/>
      </c>
      <c r="F1295" s="231" t="str">
        <f>IFERROR(IF(LEN(INDEX(Team_Data!M$8:M$2007,$B1295,1))&gt;0,INDEX(Team_Data!M$8:M$2007,$B1295,1),""),"")</f>
        <v/>
      </c>
      <c r="G1295" s="225" t="str">
        <f t="shared" si="104"/>
        <v/>
      </c>
      <c r="H1295" s="225" t="str">
        <f>IFERROR(IF(ISNUMBER(G1295),COUNTIF($G$4:G1295,G1295),""),"")</f>
        <v/>
      </c>
      <c r="I1295" s="225" t="str">
        <f t="shared" si="105"/>
        <v>-</v>
      </c>
      <c r="J1295" s="225" t="str">
        <f t="shared" si="106"/>
        <v/>
      </c>
      <c r="K1295" s="232" t="str">
        <f t="shared" ca="1" si="107"/>
        <v/>
      </c>
      <c r="L1295" s="225" t="str">
        <f t="shared" ca="1" si="108"/>
        <v/>
      </c>
      <c r="M1295" s="18"/>
    </row>
    <row r="1296" spans="2:13" x14ac:dyDescent="0.25">
      <c r="B1296" s="92">
        <v>1293</v>
      </c>
      <c r="C1296" s="227" t="str">
        <f>IFERROR(INDEX(Team_Data!J$8:J$2007,$B1296,1)&amp;"","")</f>
        <v/>
      </c>
      <c r="D1296" s="227" t="str">
        <f>IFERROR(INDEX(Team_Data!K$8:K$2007,$B1296,1)&amp;"","")</f>
        <v/>
      </c>
      <c r="E1296" s="231" t="str">
        <f>IFERROR(IF(LEN(INDEX(Team_Data!L$8:L$2007,$B1296,1))&gt;0,INDEX(Team_Data!L$8:L$2007,$B1296,1),""),"")</f>
        <v/>
      </c>
      <c r="F1296" s="231" t="str">
        <f>IFERROR(IF(LEN(INDEX(Team_Data!M$8:M$2007,$B1296,1))&gt;0,INDEX(Team_Data!M$8:M$2007,$B1296,1),""),"")</f>
        <v/>
      </c>
      <c r="G1296" s="225" t="str">
        <f t="shared" si="104"/>
        <v/>
      </c>
      <c r="H1296" s="225" t="str">
        <f>IFERROR(IF(ISNUMBER(G1296),COUNTIF($G$4:G1296,G1296),""),"")</f>
        <v/>
      </c>
      <c r="I1296" s="225" t="str">
        <f t="shared" si="105"/>
        <v>-</v>
      </c>
      <c r="J1296" s="225" t="str">
        <f t="shared" si="106"/>
        <v/>
      </c>
      <c r="K1296" s="232" t="str">
        <f t="shared" ca="1" si="107"/>
        <v/>
      </c>
      <c r="L1296" s="225" t="str">
        <f t="shared" ca="1" si="108"/>
        <v/>
      </c>
      <c r="M1296" s="18"/>
    </row>
    <row r="1297" spans="2:13" x14ac:dyDescent="0.25">
      <c r="B1297" s="92">
        <v>1294</v>
      </c>
      <c r="C1297" s="227" t="str">
        <f>IFERROR(INDEX(Team_Data!J$8:J$2007,$B1297,1)&amp;"","")</f>
        <v/>
      </c>
      <c r="D1297" s="227" t="str">
        <f>IFERROR(INDEX(Team_Data!K$8:K$2007,$B1297,1)&amp;"","")</f>
        <v/>
      </c>
      <c r="E1297" s="231" t="str">
        <f>IFERROR(IF(LEN(INDEX(Team_Data!L$8:L$2007,$B1297,1))&gt;0,INDEX(Team_Data!L$8:L$2007,$B1297,1),""),"")</f>
        <v/>
      </c>
      <c r="F1297" s="231" t="str">
        <f>IFERROR(IF(LEN(INDEX(Team_Data!M$8:M$2007,$B1297,1))&gt;0,INDEX(Team_Data!M$8:M$2007,$B1297,1),""),"")</f>
        <v/>
      </c>
      <c r="G1297" s="225" t="str">
        <f t="shared" si="104"/>
        <v/>
      </c>
      <c r="H1297" s="225" t="str">
        <f>IFERROR(IF(ISNUMBER(G1297),COUNTIF($G$4:G1297,G1297),""),"")</f>
        <v/>
      </c>
      <c r="I1297" s="225" t="str">
        <f t="shared" si="105"/>
        <v>-</v>
      </c>
      <c r="J1297" s="225" t="str">
        <f t="shared" si="106"/>
        <v/>
      </c>
      <c r="K1297" s="232" t="str">
        <f t="shared" ca="1" si="107"/>
        <v/>
      </c>
      <c r="L1297" s="225" t="str">
        <f t="shared" ca="1" si="108"/>
        <v/>
      </c>
      <c r="M1297" s="18"/>
    </row>
    <row r="1298" spans="2:13" x14ac:dyDescent="0.25">
      <c r="B1298" s="92">
        <v>1295</v>
      </c>
      <c r="C1298" s="227" t="str">
        <f>IFERROR(INDEX(Team_Data!J$8:J$2007,$B1298,1)&amp;"","")</f>
        <v/>
      </c>
      <c r="D1298" s="227" t="str">
        <f>IFERROR(INDEX(Team_Data!K$8:K$2007,$B1298,1)&amp;"","")</f>
        <v/>
      </c>
      <c r="E1298" s="231" t="str">
        <f>IFERROR(IF(LEN(INDEX(Team_Data!L$8:L$2007,$B1298,1))&gt;0,INDEX(Team_Data!L$8:L$2007,$B1298,1),""),"")</f>
        <v/>
      </c>
      <c r="F1298" s="231" t="str">
        <f>IFERROR(IF(LEN(INDEX(Team_Data!M$8:M$2007,$B1298,1))&gt;0,INDEX(Team_Data!M$8:M$2007,$B1298,1),""),"")</f>
        <v/>
      </c>
      <c r="G1298" s="225" t="str">
        <f t="shared" si="104"/>
        <v/>
      </c>
      <c r="H1298" s="225" t="str">
        <f>IFERROR(IF(ISNUMBER(G1298),COUNTIF($G$4:G1298,G1298),""),"")</f>
        <v/>
      </c>
      <c r="I1298" s="225" t="str">
        <f t="shared" si="105"/>
        <v>-</v>
      </c>
      <c r="J1298" s="225" t="str">
        <f t="shared" si="106"/>
        <v/>
      </c>
      <c r="K1298" s="232" t="str">
        <f t="shared" ca="1" si="107"/>
        <v/>
      </c>
      <c r="L1298" s="225" t="str">
        <f t="shared" ca="1" si="108"/>
        <v/>
      </c>
      <c r="M1298" s="18"/>
    </row>
    <row r="1299" spans="2:13" x14ac:dyDescent="0.25">
      <c r="B1299" s="92">
        <v>1296</v>
      </c>
      <c r="C1299" s="227" t="str">
        <f>IFERROR(INDEX(Team_Data!J$8:J$2007,$B1299,1)&amp;"","")</f>
        <v/>
      </c>
      <c r="D1299" s="227" t="str">
        <f>IFERROR(INDEX(Team_Data!K$8:K$2007,$B1299,1)&amp;"","")</f>
        <v/>
      </c>
      <c r="E1299" s="231" t="str">
        <f>IFERROR(IF(LEN(INDEX(Team_Data!L$8:L$2007,$B1299,1))&gt;0,INDEX(Team_Data!L$8:L$2007,$B1299,1),""),"")</f>
        <v/>
      </c>
      <c r="F1299" s="231" t="str">
        <f>IFERROR(IF(LEN(INDEX(Team_Data!M$8:M$2007,$B1299,1))&gt;0,INDEX(Team_Data!M$8:M$2007,$B1299,1),""),"")</f>
        <v/>
      </c>
      <c r="G1299" s="225" t="str">
        <f t="shared" si="104"/>
        <v/>
      </c>
      <c r="H1299" s="225" t="str">
        <f>IFERROR(IF(ISNUMBER(G1299),COUNTIF($G$4:G1299,G1299),""),"")</f>
        <v/>
      </c>
      <c r="I1299" s="225" t="str">
        <f t="shared" si="105"/>
        <v>-</v>
      </c>
      <c r="J1299" s="225" t="str">
        <f t="shared" si="106"/>
        <v/>
      </c>
      <c r="K1299" s="232" t="str">
        <f t="shared" ca="1" si="107"/>
        <v/>
      </c>
      <c r="L1299" s="225" t="str">
        <f t="shared" ca="1" si="108"/>
        <v/>
      </c>
      <c r="M1299" s="18"/>
    </row>
    <row r="1300" spans="2:13" x14ac:dyDescent="0.25">
      <c r="B1300" s="92">
        <v>1297</v>
      </c>
      <c r="C1300" s="227" t="str">
        <f>IFERROR(INDEX(Team_Data!J$8:J$2007,$B1300,1)&amp;"","")</f>
        <v/>
      </c>
      <c r="D1300" s="227" t="str">
        <f>IFERROR(INDEX(Team_Data!K$8:K$2007,$B1300,1)&amp;"","")</f>
        <v/>
      </c>
      <c r="E1300" s="231" t="str">
        <f>IFERROR(IF(LEN(INDEX(Team_Data!L$8:L$2007,$B1300,1))&gt;0,INDEX(Team_Data!L$8:L$2007,$B1300,1),""),"")</f>
        <v/>
      </c>
      <c r="F1300" s="231" t="str">
        <f>IFERROR(IF(LEN(INDEX(Team_Data!M$8:M$2007,$B1300,1))&gt;0,INDEX(Team_Data!M$8:M$2007,$B1300,1),""),"")</f>
        <v/>
      </c>
      <c r="G1300" s="225" t="str">
        <f t="shared" si="104"/>
        <v/>
      </c>
      <c r="H1300" s="225" t="str">
        <f>IFERROR(IF(ISNUMBER(G1300),COUNTIF($G$4:G1300,G1300),""),"")</f>
        <v/>
      </c>
      <c r="I1300" s="225" t="str">
        <f t="shared" si="105"/>
        <v>-</v>
      </c>
      <c r="J1300" s="225" t="str">
        <f t="shared" si="106"/>
        <v/>
      </c>
      <c r="K1300" s="232" t="str">
        <f t="shared" ca="1" si="107"/>
        <v/>
      </c>
      <c r="L1300" s="225" t="str">
        <f t="shared" ca="1" si="108"/>
        <v/>
      </c>
      <c r="M1300" s="18"/>
    </row>
    <row r="1301" spans="2:13" x14ac:dyDescent="0.25">
      <c r="B1301" s="92">
        <v>1298</v>
      </c>
      <c r="C1301" s="227" t="str">
        <f>IFERROR(INDEX(Team_Data!J$8:J$2007,$B1301,1)&amp;"","")</f>
        <v/>
      </c>
      <c r="D1301" s="227" t="str">
        <f>IFERROR(INDEX(Team_Data!K$8:K$2007,$B1301,1)&amp;"","")</f>
        <v/>
      </c>
      <c r="E1301" s="231" t="str">
        <f>IFERROR(IF(LEN(INDEX(Team_Data!L$8:L$2007,$B1301,1))&gt;0,INDEX(Team_Data!L$8:L$2007,$B1301,1),""),"")</f>
        <v/>
      </c>
      <c r="F1301" s="231" t="str">
        <f>IFERROR(IF(LEN(INDEX(Team_Data!M$8:M$2007,$B1301,1))&gt;0,INDEX(Team_Data!M$8:M$2007,$B1301,1),""),"")</f>
        <v/>
      </c>
      <c r="G1301" s="225" t="str">
        <f t="shared" si="104"/>
        <v/>
      </c>
      <c r="H1301" s="225" t="str">
        <f>IFERROR(IF(ISNUMBER(G1301),COUNTIF($G$4:G1301,G1301),""),"")</f>
        <v/>
      </c>
      <c r="I1301" s="225" t="str">
        <f t="shared" si="105"/>
        <v>-</v>
      </c>
      <c r="J1301" s="225" t="str">
        <f t="shared" si="106"/>
        <v/>
      </c>
      <c r="K1301" s="232" t="str">
        <f t="shared" ca="1" si="107"/>
        <v/>
      </c>
      <c r="L1301" s="225" t="str">
        <f t="shared" ca="1" si="108"/>
        <v/>
      </c>
      <c r="M1301" s="18"/>
    </row>
    <row r="1302" spans="2:13" x14ac:dyDescent="0.25">
      <c r="B1302" s="92">
        <v>1299</v>
      </c>
      <c r="C1302" s="227" t="str">
        <f>IFERROR(INDEX(Team_Data!J$8:J$2007,$B1302,1)&amp;"","")</f>
        <v/>
      </c>
      <c r="D1302" s="227" t="str">
        <f>IFERROR(INDEX(Team_Data!K$8:K$2007,$B1302,1)&amp;"","")</f>
        <v/>
      </c>
      <c r="E1302" s="231" t="str">
        <f>IFERROR(IF(LEN(INDEX(Team_Data!L$8:L$2007,$B1302,1))&gt;0,INDEX(Team_Data!L$8:L$2007,$B1302,1),""),"")</f>
        <v/>
      </c>
      <c r="F1302" s="231" t="str">
        <f>IFERROR(IF(LEN(INDEX(Team_Data!M$8:M$2007,$B1302,1))&gt;0,INDEX(Team_Data!M$8:M$2007,$B1302,1),""),"")</f>
        <v/>
      </c>
      <c r="G1302" s="225" t="str">
        <f t="shared" si="104"/>
        <v/>
      </c>
      <c r="H1302" s="225" t="str">
        <f>IFERROR(IF(ISNUMBER(G1302),COUNTIF($G$4:G1302,G1302),""),"")</f>
        <v/>
      </c>
      <c r="I1302" s="225" t="str">
        <f t="shared" si="105"/>
        <v>-</v>
      </c>
      <c r="J1302" s="225" t="str">
        <f t="shared" si="106"/>
        <v/>
      </c>
      <c r="K1302" s="232" t="str">
        <f t="shared" ca="1" si="107"/>
        <v/>
      </c>
      <c r="L1302" s="225" t="str">
        <f t="shared" ca="1" si="108"/>
        <v/>
      </c>
      <c r="M1302" s="18"/>
    </row>
    <row r="1303" spans="2:13" x14ac:dyDescent="0.25">
      <c r="B1303" s="92">
        <v>1300</v>
      </c>
      <c r="C1303" s="227" t="str">
        <f>IFERROR(INDEX(Team_Data!J$8:J$2007,$B1303,1)&amp;"","")</f>
        <v/>
      </c>
      <c r="D1303" s="227" t="str">
        <f>IFERROR(INDEX(Team_Data!K$8:K$2007,$B1303,1)&amp;"","")</f>
        <v/>
      </c>
      <c r="E1303" s="231" t="str">
        <f>IFERROR(IF(LEN(INDEX(Team_Data!L$8:L$2007,$B1303,1))&gt;0,INDEX(Team_Data!L$8:L$2007,$B1303,1),""),"")</f>
        <v/>
      </c>
      <c r="F1303" s="231" t="str">
        <f>IFERROR(IF(LEN(INDEX(Team_Data!M$8:M$2007,$B1303,1))&gt;0,INDEX(Team_Data!M$8:M$2007,$B1303,1),""),"")</f>
        <v/>
      </c>
      <c r="G1303" s="225" t="str">
        <f t="shared" si="104"/>
        <v/>
      </c>
      <c r="H1303" s="225" t="str">
        <f>IFERROR(IF(ISNUMBER(G1303),COUNTIF($G$4:G1303,G1303),""),"")</f>
        <v/>
      </c>
      <c r="I1303" s="225" t="str">
        <f t="shared" si="105"/>
        <v>-</v>
      </c>
      <c r="J1303" s="225" t="str">
        <f t="shared" si="106"/>
        <v/>
      </c>
      <c r="K1303" s="232" t="str">
        <f t="shared" ca="1" si="107"/>
        <v/>
      </c>
      <c r="L1303" s="225" t="str">
        <f t="shared" ca="1" si="108"/>
        <v/>
      </c>
      <c r="M1303" s="18"/>
    </row>
    <row r="1304" spans="2:13" x14ac:dyDescent="0.25">
      <c r="B1304" s="92">
        <v>1301</v>
      </c>
      <c r="C1304" s="227" t="str">
        <f>IFERROR(INDEX(Team_Data!J$8:J$2007,$B1304,1)&amp;"","")</f>
        <v/>
      </c>
      <c r="D1304" s="227" t="str">
        <f>IFERROR(INDEX(Team_Data!K$8:K$2007,$B1304,1)&amp;"","")</f>
        <v/>
      </c>
      <c r="E1304" s="231" t="str">
        <f>IFERROR(IF(LEN(INDEX(Team_Data!L$8:L$2007,$B1304,1))&gt;0,INDEX(Team_Data!L$8:L$2007,$B1304,1),""),"")</f>
        <v/>
      </c>
      <c r="F1304" s="231" t="str">
        <f>IFERROR(IF(LEN(INDEX(Team_Data!M$8:M$2007,$B1304,1))&gt;0,INDEX(Team_Data!M$8:M$2007,$B1304,1),""),"")</f>
        <v/>
      </c>
      <c r="G1304" s="225" t="str">
        <f t="shared" si="104"/>
        <v/>
      </c>
      <c r="H1304" s="225" t="str">
        <f>IFERROR(IF(ISNUMBER(G1304),COUNTIF($G$4:G1304,G1304),""),"")</f>
        <v/>
      </c>
      <c r="I1304" s="225" t="str">
        <f t="shared" si="105"/>
        <v>-</v>
      </c>
      <c r="J1304" s="225" t="str">
        <f t="shared" si="106"/>
        <v/>
      </c>
      <c r="K1304" s="232" t="str">
        <f t="shared" ca="1" si="107"/>
        <v/>
      </c>
      <c r="L1304" s="225" t="str">
        <f t="shared" ca="1" si="108"/>
        <v/>
      </c>
      <c r="M1304" s="18"/>
    </row>
    <row r="1305" spans="2:13" x14ac:dyDescent="0.25">
      <c r="B1305" s="92">
        <v>1302</v>
      </c>
      <c r="C1305" s="227" t="str">
        <f>IFERROR(INDEX(Team_Data!J$8:J$2007,$B1305,1)&amp;"","")</f>
        <v/>
      </c>
      <c r="D1305" s="227" t="str">
        <f>IFERROR(INDEX(Team_Data!K$8:K$2007,$B1305,1)&amp;"","")</f>
        <v/>
      </c>
      <c r="E1305" s="231" t="str">
        <f>IFERROR(IF(LEN(INDEX(Team_Data!L$8:L$2007,$B1305,1))&gt;0,INDEX(Team_Data!L$8:L$2007,$B1305,1),""),"")</f>
        <v/>
      </c>
      <c r="F1305" s="231" t="str">
        <f>IFERROR(IF(LEN(INDEX(Team_Data!M$8:M$2007,$B1305,1))&gt;0,INDEX(Team_Data!M$8:M$2007,$B1305,1),""),"")</f>
        <v/>
      </c>
      <c r="G1305" s="225" t="str">
        <f t="shared" si="104"/>
        <v/>
      </c>
      <c r="H1305" s="225" t="str">
        <f>IFERROR(IF(ISNUMBER(G1305),COUNTIF($G$4:G1305,G1305),""),"")</f>
        <v/>
      </c>
      <c r="I1305" s="225" t="str">
        <f t="shared" si="105"/>
        <v>-</v>
      </c>
      <c r="J1305" s="225" t="str">
        <f t="shared" si="106"/>
        <v/>
      </c>
      <c r="K1305" s="232" t="str">
        <f t="shared" ca="1" si="107"/>
        <v/>
      </c>
      <c r="L1305" s="225" t="str">
        <f t="shared" ca="1" si="108"/>
        <v/>
      </c>
      <c r="M1305" s="18"/>
    </row>
    <row r="1306" spans="2:13" x14ac:dyDescent="0.25">
      <c r="B1306" s="92">
        <v>1303</v>
      </c>
      <c r="C1306" s="227" t="str">
        <f>IFERROR(INDEX(Team_Data!J$8:J$2007,$B1306,1)&amp;"","")</f>
        <v/>
      </c>
      <c r="D1306" s="227" t="str">
        <f>IFERROR(INDEX(Team_Data!K$8:K$2007,$B1306,1)&amp;"","")</f>
        <v/>
      </c>
      <c r="E1306" s="231" t="str">
        <f>IFERROR(IF(LEN(INDEX(Team_Data!L$8:L$2007,$B1306,1))&gt;0,INDEX(Team_Data!L$8:L$2007,$B1306,1),""),"")</f>
        <v/>
      </c>
      <c r="F1306" s="231" t="str">
        <f>IFERROR(IF(LEN(INDEX(Team_Data!M$8:M$2007,$B1306,1))&gt;0,INDEX(Team_Data!M$8:M$2007,$B1306,1),""),"")</f>
        <v/>
      </c>
      <c r="G1306" s="225" t="str">
        <f t="shared" si="104"/>
        <v/>
      </c>
      <c r="H1306" s="225" t="str">
        <f>IFERROR(IF(ISNUMBER(G1306),COUNTIF($G$4:G1306,G1306),""),"")</f>
        <v/>
      </c>
      <c r="I1306" s="225" t="str">
        <f t="shared" si="105"/>
        <v>-</v>
      </c>
      <c r="J1306" s="225" t="str">
        <f t="shared" si="106"/>
        <v/>
      </c>
      <c r="K1306" s="232" t="str">
        <f t="shared" ca="1" si="107"/>
        <v/>
      </c>
      <c r="L1306" s="225" t="str">
        <f t="shared" ca="1" si="108"/>
        <v/>
      </c>
      <c r="M1306" s="18"/>
    </row>
    <row r="1307" spans="2:13" x14ac:dyDescent="0.25">
      <c r="B1307" s="92">
        <v>1304</v>
      </c>
      <c r="C1307" s="227" t="str">
        <f>IFERROR(INDEX(Team_Data!J$8:J$2007,$B1307,1)&amp;"","")</f>
        <v/>
      </c>
      <c r="D1307" s="227" t="str">
        <f>IFERROR(INDEX(Team_Data!K$8:K$2007,$B1307,1)&amp;"","")</f>
        <v/>
      </c>
      <c r="E1307" s="231" t="str">
        <f>IFERROR(IF(LEN(INDEX(Team_Data!L$8:L$2007,$B1307,1))&gt;0,INDEX(Team_Data!L$8:L$2007,$B1307,1),""),"")</f>
        <v/>
      </c>
      <c r="F1307" s="231" t="str">
        <f>IFERROR(IF(LEN(INDEX(Team_Data!M$8:M$2007,$B1307,1))&gt;0,INDEX(Team_Data!M$8:M$2007,$B1307,1),""),"")</f>
        <v/>
      </c>
      <c r="G1307" s="225" t="str">
        <f t="shared" si="104"/>
        <v/>
      </c>
      <c r="H1307" s="225" t="str">
        <f>IFERROR(IF(ISNUMBER(G1307),COUNTIF($G$4:G1307,G1307),""),"")</f>
        <v/>
      </c>
      <c r="I1307" s="225" t="str">
        <f t="shared" si="105"/>
        <v>-</v>
      </c>
      <c r="J1307" s="225" t="str">
        <f t="shared" si="106"/>
        <v/>
      </c>
      <c r="K1307" s="232" t="str">
        <f t="shared" ca="1" si="107"/>
        <v/>
      </c>
      <c r="L1307" s="225" t="str">
        <f t="shared" ca="1" si="108"/>
        <v/>
      </c>
      <c r="M1307" s="18"/>
    </row>
    <row r="1308" spans="2:13" x14ac:dyDescent="0.25">
      <c r="B1308" s="92">
        <v>1305</v>
      </c>
      <c r="C1308" s="227" t="str">
        <f>IFERROR(INDEX(Team_Data!J$8:J$2007,$B1308,1)&amp;"","")</f>
        <v/>
      </c>
      <c r="D1308" s="227" t="str">
        <f>IFERROR(INDEX(Team_Data!K$8:K$2007,$B1308,1)&amp;"","")</f>
        <v/>
      </c>
      <c r="E1308" s="231" t="str">
        <f>IFERROR(IF(LEN(INDEX(Team_Data!L$8:L$2007,$B1308,1))&gt;0,INDEX(Team_Data!L$8:L$2007,$B1308,1),""),"")</f>
        <v/>
      </c>
      <c r="F1308" s="231" t="str">
        <f>IFERROR(IF(LEN(INDEX(Team_Data!M$8:M$2007,$B1308,1))&gt;0,INDEX(Team_Data!M$8:M$2007,$B1308,1),""),"")</f>
        <v/>
      </c>
      <c r="G1308" s="225" t="str">
        <f t="shared" si="104"/>
        <v/>
      </c>
      <c r="H1308" s="225" t="str">
        <f>IFERROR(IF(ISNUMBER(G1308),COUNTIF($G$4:G1308,G1308),""),"")</f>
        <v/>
      </c>
      <c r="I1308" s="225" t="str">
        <f t="shared" si="105"/>
        <v>-</v>
      </c>
      <c r="J1308" s="225" t="str">
        <f t="shared" si="106"/>
        <v/>
      </c>
      <c r="K1308" s="232" t="str">
        <f t="shared" ca="1" si="107"/>
        <v/>
      </c>
      <c r="L1308" s="225" t="str">
        <f t="shared" ca="1" si="108"/>
        <v/>
      </c>
      <c r="M1308" s="18"/>
    </row>
    <row r="1309" spans="2:13" x14ac:dyDescent="0.25">
      <c r="B1309" s="92">
        <v>1306</v>
      </c>
      <c r="C1309" s="227" t="str">
        <f>IFERROR(INDEX(Team_Data!J$8:J$2007,$B1309,1)&amp;"","")</f>
        <v/>
      </c>
      <c r="D1309" s="227" t="str">
        <f>IFERROR(INDEX(Team_Data!K$8:K$2007,$B1309,1)&amp;"","")</f>
        <v/>
      </c>
      <c r="E1309" s="231" t="str">
        <f>IFERROR(IF(LEN(INDEX(Team_Data!L$8:L$2007,$B1309,1))&gt;0,INDEX(Team_Data!L$8:L$2007,$B1309,1),""),"")</f>
        <v/>
      </c>
      <c r="F1309" s="231" t="str">
        <f>IFERROR(IF(LEN(INDEX(Team_Data!M$8:M$2007,$B1309,1))&gt;0,INDEX(Team_Data!M$8:M$2007,$B1309,1),""),"")</f>
        <v/>
      </c>
      <c r="G1309" s="225" t="str">
        <f t="shared" si="104"/>
        <v/>
      </c>
      <c r="H1309" s="225" t="str">
        <f>IFERROR(IF(ISNUMBER(G1309),COUNTIF($G$4:G1309,G1309),""),"")</f>
        <v/>
      </c>
      <c r="I1309" s="225" t="str">
        <f t="shared" si="105"/>
        <v>-</v>
      </c>
      <c r="J1309" s="225" t="str">
        <f t="shared" si="106"/>
        <v/>
      </c>
      <c r="K1309" s="232" t="str">
        <f t="shared" ca="1" si="107"/>
        <v/>
      </c>
      <c r="L1309" s="225" t="str">
        <f t="shared" ca="1" si="108"/>
        <v/>
      </c>
      <c r="M1309" s="18"/>
    </row>
    <row r="1310" spans="2:13" x14ac:dyDescent="0.25">
      <c r="B1310" s="92">
        <v>1307</v>
      </c>
      <c r="C1310" s="227" t="str">
        <f>IFERROR(INDEX(Team_Data!J$8:J$2007,$B1310,1)&amp;"","")</f>
        <v/>
      </c>
      <c r="D1310" s="227" t="str">
        <f>IFERROR(INDEX(Team_Data!K$8:K$2007,$B1310,1)&amp;"","")</f>
        <v/>
      </c>
      <c r="E1310" s="231" t="str">
        <f>IFERROR(IF(LEN(INDEX(Team_Data!L$8:L$2007,$B1310,1))&gt;0,INDEX(Team_Data!L$8:L$2007,$B1310,1),""),"")</f>
        <v/>
      </c>
      <c r="F1310" s="231" t="str">
        <f>IFERROR(IF(LEN(INDEX(Team_Data!M$8:M$2007,$B1310,1))&gt;0,INDEX(Team_Data!M$8:M$2007,$B1310,1),""),"")</f>
        <v/>
      </c>
      <c r="G1310" s="225" t="str">
        <f t="shared" si="104"/>
        <v/>
      </c>
      <c r="H1310" s="225" t="str">
        <f>IFERROR(IF(ISNUMBER(G1310),COUNTIF($G$4:G1310,G1310),""),"")</f>
        <v/>
      </c>
      <c r="I1310" s="225" t="str">
        <f t="shared" si="105"/>
        <v>-</v>
      </c>
      <c r="J1310" s="225" t="str">
        <f t="shared" si="106"/>
        <v/>
      </c>
      <c r="K1310" s="232" t="str">
        <f t="shared" ca="1" si="107"/>
        <v/>
      </c>
      <c r="L1310" s="225" t="str">
        <f t="shared" ca="1" si="108"/>
        <v/>
      </c>
      <c r="M1310" s="18"/>
    </row>
    <row r="1311" spans="2:13" x14ac:dyDescent="0.25">
      <c r="B1311" s="92">
        <v>1308</v>
      </c>
      <c r="C1311" s="227" t="str">
        <f>IFERROR(INDEX(Team_Data!J$8:J$2007,$B1311,1)&amp;"","")</f>
        <v/>
      </c>
      <c r="D1311" s="227" t="str">
        <f>IFERROR(INDEX(Team_Data!K$8:K$2007,$B1311,1)&amp;"","")</f>
        <v/>
      </c>
      <c r="E1311" s="231" t="str">
        <f>IFERROR(IF(LEN(INDEX(Team_Data!L$8:L$2007,$B1311,1))&gt;0,INDEX(Team_Data!L$8:L$2007,$B1311,1),""),"")</f>
        <v/>
      </c>
      <c r="F1311" s="231" t="str">
        <f>IFERROR(IF(LEN(INDEX(Team_Data!M$8:M$2007,$B1311,1))&gt;0,INDEX(Team_Data!M$8:M$2007,$B1311,1),""),"")</f>
        <v/>
      </c>
      <c r="G1311" s="225" t="str">
        <f t="shared" si="104"/>
        <v/>
      </c>
      <c r="H1311" s="225" t="str">
        <f>IFERROR(IF(ISNUMBER(G1311),COUNTIF($G$4:G1311,G1311),""),"")</f>
        <v/>
      </c>
      <c r="I1311" s="225" t="str">
        <f t="shared" si="105"/>
        <v>-</v>
      </c>
      <c r="J1311" s="225" t="str">
        <f t="shared" si="106"/>
        <v/>
      </c>
      <c r="K1311" s="232" t="str">
        <f t="shared" ca="1" si="107"/>
        <v/>
      </c>
      <c r="L1311" s="225" t="str">
        <f t="shared" ca="1" si="108"/>
        <v/>
      </c>
      <c r="M1311" s="18"/>
    </row>
    <row r="1312" spans="2:13" x14ac:dyDescent="0.25">
      <c r="B1312" s="92">
        <v>1309</v>
      </c>
      <c r="C1312" s="227" t="str">
        <f>IFERROR(INDEX(Team_Data!J$8:J$2007,$B1312,1)&amp;"","")</f>
        <v/>
      </c>
      <c r="D1312" s="227" t="str">
        <f>IFERROR(INDEX(Team_Data!K$8:K$2007,$B1312,1)&amp;"","")</f>
        <v/>
      </c>
      <c r="E1312" s="231" t="str">
        <f>IFERROR(IF(LEN(INDEX(Team_Data!L$8:L$2007,$B1312,1))&gt;0,INDEX(Team_Data!L$8:L$2007,$B1312,1),""),"")</f>
        <v/>
      </c>
      <c r="F1312" s="231" t="str">
        <f>IFERROR(IF(LEN(INDEX(Team_Data!M$8:M$2007,$B1312,1))&gt;0,INDEX(Team_Data!M$8:M$2007,$B1312,1),""),"")</f>
        <v/>
      </c>
      <c r="G1312" s="225" t="str">
        <f t="shared" si="104"/>
        <v/>
      </c>
      <c r="H1312" s="225" t="str">
        <f>IFERROR(IF(ISNUMBER(G1312),COUNTIF($G$4:G1312,G1312),""),"")</f>
        <v/>
      </c>
      <c r="I1312" s="225" t="str">
        <f t="shared" si="105"/>
        <v>-</v>
      </c>
      <c r="J1312" s="225" t="str">
        <f t="shared" si="106"/>
        <v/>
      </c>
      <c r="K1312" s="232" t="str">
        <f t="shared" ca="1" si="107"/>
        <v/>
      </c>
      <c r="L1312" s="225" t="str">
        <f t="shared" ca="1" si="108"/>
        <v/>
      </c>
      <c r="M1312" s="18"/>
    </row>
    <row r="1313" spans="2:13" x14ac:dyDescent="0.25">
      <c r="B1313" s="92">
        <v>1310</v>
      </c>
      <c r="C1313" s="227" t="str">
        <f>IFERROR(INDEX(Team_Data!J$8:J$2007,$B1313,1)&amp;"","")</f>
        <v/>
      </c>
      <c r="D1313" s="227" t="str">
        <f>IFERROR(INDEX(Team_Data!K$8:K$2007,$B1313,1)&amp;"","")</f>
        <v/>
      </c>
      <c r="E1313" s="231" t="str">
        <f>IFERROR(IF(LEN(INDEX(Team_Data!L$8:L$2007,$B1313,1))&gt;0,INDEX(Team_Data!L$8:L$2007,$B1313,1),""),"")</f>
        <v/>
      </c>
      <c r="F1313" s="231" t="str">
        <f>IFERROR(IF(LEN(INDEX(Team_Data!M$8:M$2007,$B1313,1))&gt;0,INDEX(Team_Data!M$8:M$2007,$B1313,1),""),"")</f>
        <v/>
      </c>
      <c r="G1313" s="225" t="str">
        <f t="shared" si="104"/>
        <v/>
      </c>
      <c r="H1313" s="225" t="str">
        <f>IFERROR(IF(ISNUMBER(G1313),COUNTIF($G$4:G1313,G1313),""),"")</f>
        <v/>
      </c>
      <c r="I1313" s="225" t="str">
        <f t="shared" si="105"/>
        <v>-</v>
      </c>
      <c r="J1313" s="225" t="str">
        <f t="shared" si="106"/>
        <v/>
      </c>
      <c r="K1313" s="232" t="str">
        <f t="shared" ca="1" si="107"/>
        <v/>
      </c>
      <c r="L1313" s="225" t="str">
        <f t="shared" ca="1" si="108"/>
        <v/>
      </c>
      <c r="M1313" s="18"/>
    </row>
    <row r="1314" spans="2:13" x14ac:dyDescent="0.25">
      <c r="B1314" s="92">
        <v>1311</v>
      </c>
      <c r="C1314" s="227" t="str">
        <f>IFERROR(INDEX(Team_Data!J$8:J$2007,$B1314,1)&amp;"","")</f>
        <v/>
      </c>
      <c r="D1314" s="227" t="str">
        <f>IFERROR(INDEX(Team_Data!K$8:K$2007,$B1314,1)&amp;"","")</f>
        <v/>
      </c>
      <c r="E1314" s="231" t="str">
        <f>IFERROR(IF(LEN(INDEX(Team_Data!L$8:L$2007,$B1314,1))&gt;0,INDEX(Team_Data!L$8:L$2007,$B1314,1),""),"")</f>
        <v/>
      </c>
      <c r="F1314" s="231" t="str">
        <f>IFERROR(IF(LEN(INDEX(Team_Data!M$8:M$2007,$B1314,1))&gt;0,INDEX(Team_Data!M$8:M$2007,$B1314,1),""),"")</f>
        <v/>
      </c>
      <c r="G1314" s="225" t="str">
        <f t="shared" si="104"/>
        <v/>
      </c>
      <c r="H1314" s="225" t="str">
        <f>IFERROR(IF(ISNUMBER(G1314),COUNTIF($G$4:G1314,G1314),""),"")</f>
        <v/>
      </c>
      <c r="I1314" s="225" t="str">
        <f t="shared" si="105"/>
        <v>-</v>
      </c>
      <c r="J1314" s="225" t="str">
        <f t="shared" si="106"/>
        <v/>
      </c>
      <c r="K1314" s="232" t="str">
        <f t="shared" ca="1" si="107"/>
        <v/>
      </c>
      <c r="L1314" s="225" t="str">
        <f t="shared" ca="1" si="108"/>
        <v/>
      </c>
      <c r="M1314" s="18"/>
    </row>
    <row r="1315" spans="2:13" x14ac:dyDescent="0.25">
      <c r="B1315" s="92">
        <v>1312</v>
      </c>
      <c r="C1315" s="227" t="str">
        <f>IFERROR(INDEX(Team_Data!J$8:J$2007,$B1315,1)&amp;"","")</f>
        <v/>
      </c>
      <c r="D1315" s="227" t="str">
        <f>IFERROR(INDEX(Team_Data!K$8:K$2007,$B1315,1)&amp;"","")</f>
        <v/>
      </c>
      <c r="E1315" s="231" t="str">
        <f>IFERROR(IF(LEN(INDEX(Team_Data!L$8:L$2007,$B1315,1))&gt;0,INDEX(Team_Data!L$8:L$2007,$B1315,1),""),"")</f>
        <v/>
      </c>
      <c r="F1315" s="231" t="str">
        <f>IFERROR(IF(LEN(INDEX(Team_Data!M$8:M$2007,$B1315,1))&gt;0,INDEX(Team_Data!M$8:M$2007,$B1315,1),""),"")</f>
        <v/>
      </c>
      <c r="G1315" s="225" t="str">
        <f t="shared" si="104"/>
        <v/>
      </c>
      <c r="H1315" s="225" t="str">
        <f>IFERROR(IF(ISNUMBER(G1315),COUNTIF($G$4:G1315,G1315),""),"")</f>
        <v/>
      </c>
      <c r="I1315" s="225" t="str">
        <f t="shared" si="105"/>
        <v>-</v>
      </c>
      <c r="J1315" s="225" t="str">
        <f t="shared" si="106"/>
        <v/>
      </c>
      <c r="K1315" s="232" t="str">
        <f t="shared" ca="1" si="107"/>
        <v/>
      </c>
      <c r="L1315" s="225" t="str">
        <f t="shared" ca="1" si="108"/>
        <v/>
      </c>
      <c r="M1315" s="18"/>
    </row>
    <row r="1316" spans="2:13" x14ac:dyDescent="0.25">
      <c r="B1316" s="92">
        <v>1313</v>
      </c>
      <c r="C1316" s="227" t="str">
        <f>IFERROR(INDEX(Team_Data!J$8:J$2007,$B1316,1)&amp;"","")</f>
        <v/>
      </c>
      <c r="D1316" s="227" t="str">
        <f>IFERROR(INDEX(Team_Data!K$8:K$2007,$B1316,1)&amp;"","")</f>
        <v/>
      </c>
      <c r="E1316" s="231" t="str">
        <f>IFERROR(IF(LEN(INDEX(Team_Data!L$8:L$2007,$B1316,1))&gt;0,INDEX(Team_Data!L$8:L$2007,$B1316,1),""),"")</f>
        <v/>
      </c>
      <c r="F1316" s="231" t="str">
        <f>IFERROR(IF(LEN(INDEX(Team_Data!M$8:M$2007,$B1316,1))&gt;0,INDEX(Team_Data!M$8:M$2007,$B1316,1),""),"")</f>
        <v/>
      </c>
      <c r="G1316" s="225" t="str">
        <f t="shared" si="104"/>
        <v/>
      </c>
      <c r="H1316" s="225" t="str">
        <f>IFERROR(IF(ISNUMBER(G1316),COUNTIF($G$4:G1316,G1316),""),"")</f>
        <v/>
      </c>
      <c r="I1316" s="225" t="str">
        <f t="shared" si="105"/>
        <v>-</v>
      </c>
      <c r="J1316" s="225" t="str">
        <f t="shared" si="106"/>
        <v/>
      </c>
      <c r="K1316" s="232" t="str">
        <f t="shared" ca="1" si="107"/>
        <v/>
      </c>
      <c r="L1316" s="225" t="str">
        <f t="shared" ca="1" si="108"/>
        <v/>
      </c>
      <c r="M1316" s="18"/>
    </row>
    <row r="1317" spans="2:13" x14ac:dyDescent="0.25">
      <c r="B1317" s="92">
        <v>1314</v>
      </c>
      <c r="C1317" s="227" t="str">
        <f>IFERROR(INDEX(Team_Data!J$8:J$2007,$B1317,1)&amp;"","")</f>
        <v/>
      </c>
      <c r="D1317" s="227" t="str">
        <f>IFERROR(INDEX(Team_Data!K$8:K$2007,$B1317,1)&amp;"","")</f>
        <v/>
      </c>
      <c r="E1317" s="231" t="str">
        <f>IFERROR(IF(LEN(INDEX(Team_Data!L$8:L$2007,$B1317,1))&gt;0,INDEX(Team_Data!L$8:L$2007,$B1317,1),""),"")</f>
        <v/>
      </c>
      <c r="F1317" s="231" t="str">
        <f>IFERROR(IF(LEN(INDEX(Team_Data!M$8:M$2007,$B1317,1))&gt;0,INDEX(Team_Data!M$8:M$2007,$B1317,1),""),"")</f>
        <v/>
      </c>
      <c r="G1317" s="225" t="str">
        <f t="shared" si="104"/>
        <v/>
      </c>
      <c r="H1317" s="225" t="str">
        <f>IFERROR(IF(ISNUMBER(G1317),COUNTIF($G$4:G1317,G1317),""),"")</f>
        <v/>
      </c>
      <c r="I1317" s="225" t="str">
        <f t="shared" si="105"/>
        <v>-</v>
      </c>
      <c r="J1317" s="225" t="str">
        <f t="shared" si="106"/>
        <v/>
      </c>
      <c r="K1317" s="232" t="str">
        <f t="shared" ca="1" si="107"/>
        <v/>
      </c>
      <c r="L1317" s="225" t="str">
        <f t="shared" ca="1" si="108"/>
        <v/>
      </c>
      <c r="M1317" s="18"/>
    </row>
    <row r="1318" spans="2:13" x14ac:dyDescent="0.25">
      <c r="B1318" s="92">
        <v>1315</v>
      </c>
      <c r="C1318" s="227" t="str">
        <f>IFERROR(INDEX(Team_Data!J$8:J$2007,$B1318,1)&amp;"","")</f>
        <v/>
      </c>
      <c r="D1318" s="227" t="str">
        <f>IFERROR(INDEX(Team_Data!K$8:K$2007,$B1318,1)&amp;"","")</f>
        <v/>
      </c>
      <c r="E1318" s="231" t="str">
        <f>IFERROR(IF(LEN(INDEX(Team_Data!L$8:L$2007,$B1318,1))&gt;0,INDEX(Team_Data!L$8:L$2007,$B1318,1),""),"")</f>
        <v/>
      </c>
      <c r="F1318" s="231" t="str">
        <f>IFERROR(IF(LEN(INDEX(Team_Data!M$8:M$2007,$B1318,1))&gt;0,INDEX(Team_Data!M$8:M$2007,$B1318,1),""),"")</f>
        <v/>
      </c>
      <c r="G1318" s="225" t="str">
        <f t="shared" si="104"/>
        <v/>
      </c>
      <c r="H1318" s="225" t="str">
        <f>IFERROR(IF(ISNUMBER(G1318),COUNTIF($G$4:G1318,G1318),""),"")</f>
        <v/>
      </c>
      <c r="I1318" s="225" t="str">
        <f t="shared" si="105"/>
        <v>-</v>
      </c>
      <c r="J1318" s="225" t="str">
        <f t="shared" si="106"/>
        <v/>
      </c>
      <c r="K1318" s="232" t="str">
        <f t="shared" ca="1" si="107"/>
        <v/>
      </c>
      <c r="L1318" s="225" t="str">
        <f t="shared" ca="1" si="108"/>
        <v/>
      </c>
      <c r="M1318" s="18"/>
    </row>
    <row r="1319" spans="2:13" x14ac:dyDescent="0.25">
      <c r="B1319" s="92">
        <v>1316</v>
      </c>
      <c r="C1319" s="227" t="str">
        <f>IFERROR(INDEX(Team_Data!J$8:J$2007,$B1319,1)&amp;"","")</f>
        <v/>
      </c>
      <c r="D1319" s="227" t="str">
        <f>IFERROR(INDEX(Team_Data!K$8:K$2007,$B1319,1)&amp;"","")</f>
        <v/>
      </c>
      <c r="E1319" s="231" t="str">
        <f>IFERROR(IF(LEN(INDEX(Team_Data!L$8:L$2007,$B1319,1))&gt;0,INDEX(Team_Data!L$8:L$2007,$B1319,1),""),"")</f>
        <v/>
      </c>
      <c r="F1319" s="231" t="str">
        <f>IFERROR(IF(LEN(INDEX(Team_Data!M$8:M$2007,$B1319,1))&gt;0,INDEX(Team_Data!M$8:M$2007,$B1319,1),""),"")</f>
        <v/>
      </c>
      <c r="G1319" s="225" t="str">
        <f t="shared" si="104"/>
        <v/>
      </c>
      <c r="H1319" s="225" t="str">
        <f>IFERROR(IF(ISNUMBER(G1319),COUNTIF($G$4:G1319,G1319),""),"")</f>
        <v/>
      </c>
      <c r="I1319" s="225" t="str">
        <f t="shared" si="105"/>
        <v>-</v>
      </c>
      <c r="J1319" s="225" t="str">
        <f t="shared" si="106"/>
        <v/>
      </c>
      <c r="K1319" s="232" t="str">
        <f t="shared" ca="1" si="107"/>
        <v/>
      </c>
      <c r="L1319" s="225" t="str">
        <f t="shared" ca="1" si="108"/>
        <v/>
      </c>
      <c r="M1319" s="18"/>
    </row>
    <row r="1320" spans="2:13" x14ac:dyDescent="0.25">
      <c r="B1320" s="92">
        <v>1317</v>
      </c>
      <c r="C1320" s="227" t="str">
        <f>IFERROR(INDEX(Team_Data!J$8:J$2007,$B1320,1)&amp;"","")</f>
        <v/>
      </c>
      <c r="D1320" s="227" t="str">
        <f>IFERROR(INDEX(Team_Data!K$8:K$2007,$B1320,1)&amp;"","")</f>
        <v/>
      </c>
      <c r="E1320" s="231" t="str">
        <f>IFERROR(IF(LEN(INDEX(Team_Data!L$8:L$2007,$B1320,1))&gt;0,INDEX(Team_Data!L$8:L$2007,$B1320,1),""),"")</f>
        <v/>
      </c>
      <c r="F1320" s="231" t="str">
        <f>IFERROR(IF(LEN(INDEX(Team_Data!M$8:M$2007,$B1320,1))&gt;0,INDEX(Team_Data!M$8:M$2007,$B1320,1),""),"")</f>
        <v/>
      </c>
      <c r="G1320" s="225" t="str">
        <f t="shared" si="104"/>
        <v/>
      </c>
      <c r="H1320" s="225" t="str">
        <f>IFERROR(IF(ISNUMBER(G1320),COUNTIF($G$4:G1320,G1320),""),"")</f>
        <v/>
      </c>
      <c r="I1320" s="225" t="str">
        <f t="shared" si="105"/>
        <v>-</v>
      </c>
      <c r="J1320" s="225" t="str">
        <f t="shared" si="106"/>
        <v/>
      </c>
      <c r="K1320" s="232" t="str">
        <f t="shared" ca="1" si="107"/>
        <v/>
      </c>
      <c r="L1320" s="225" t="str">
        <f t="shared" ca="1" si="108"/>
        <v/>
      </c>
      <c r="M1320" s="18"/>
    </row>
    <row r="1321" spans="2:13" x14ac:dyDescent="0.25">
      <c r="B1321" s="92">
        <v>1318</v>
      </c>
      <c r="C1321" s="227" t="str">
        <f>IFERROR(INDEX(Team_Data!J$8:J$2007,$B1321,1)&amp;"","")</f>
        <v/>
      </c>
      <c r="D1321" s="227" t="str">
        <f>IFERROR(INDEX(Team_Data!K$8:K$2007,$B1321,1)&amp;"","")</f>
        <v/>
      </c>
      <c r="E1321" s="231" t="str">
        <f>IFERROR(IF(LEN(INDEX(Team_Data!L$8:L$2007,$B1321,1))&gt;0,INDEX(Team_Data!L$8:L$2007,$B1321,1),""),"")</f>
        <v/>
      </c>
      <c r="F1321" s="231" t="str">
        <f>IFERROR(IF(LEN(INDEX(Team_Data!M$8:M$2007,$B1321,1))&gt;0,INDEX(Team_Data!M$8:M$2007,$B1321,1),""),"")</f>
        <v/>
      </c>
      <c r="G1321" s="225" t="str">
        <f t="shared" si="104"/>
        <v/>
      </c>
      <c r="H1321" s="225" t="str">
        <f>IFERROR(IF(ISNUMBER(G1321),COUNTIF($G$4:G1321,G1321),""),"")</f>
        <v/>
      </c>
      <c r="I1321" s="225" t="str">
        <f t="shared" si="105"/>
        <v>-</v>
      </c>
      <c r="J1321" s="225" t="str">
        <f t="shared" si="106"/>
        <v/>
      </c>
      <c r="K1321" s="232" t="str">
        <f t="shared" ca="1" si="107"/>
        <v/>
      </c>
      <c r="L1321" s="225" t="str">
        <f t="shared" ca="1" si="108"/>
        <v/>
      </c>
      <c r="M1321" s="18"/>
    </row>
    <row r="1322" spans="2:13" x14ac:dyDescent="0.25">
      <c r="B1322" s="92">
        <v>1319</v>
      </c>
      <c r="C1322" s="227" t="str">
        <f>IFERROR(INDEX(Team_Data!J$8:J$2007,$B1322,1)&amp;"","")</f>
        <v/>
      </c>
      <c r="D1322" s="227" t="str">
        <f>IFERROR(INDEX(Team_Data!K$8:K$2007,$B1322,1)&amp;"","")</f>
        <v/>
      </c>
      <c r="E1322" s="231" t="str">
        <f>IFERROR(IF(LEN(INDEX(Team_Data!L$8:L$2007,$B1322,1))&gt;0,INDEX(Team_Data!L$8:L$2007,$B1322,1),""),"")</f>
        <v/>
      </c>
      <c r="F1322" s="231" t="str">
        <f>IFERROR(IF(LEN(INDEX(Team_Data!M$8:M$2007,$B1322,1))&gt;0,INDEX(Team_Data!M$8:M$2007,$B1322,1),""),"")</f>
        <v/>
      </c>
      <c r="G1322" s="225" t="str">
        <f t="shared" si="104"/>
        <v/>
      </c>
      <c r="H1322" s="225" t="str">
        <f>IFERROR(IF(ISNUMBER(G1322),COUNTIF($G$4:G1322,G1322),""),"")</f>
        <v/>
      </c>
      <c r="I1322" s="225" t="str">
        <f t="shared" si="105"/>
        <v>-</v>
      </c>
      <c r="J1322" s="225" t="str">
        <f t="shared" si="106"/>
        <v/>
      </c>
      <c r="K1322" s="232" t="str">
        <f t="shared" ca="1" si="107"/>
        <v/>
      </c>
      <c r="L1322" s="225" t="str">
        <f t="shared" ca="1" si="108"/>
        <v/>
      </c>
      <c r="M1322" s="18"/>
    </row>
    <row r="1323" spans="2:13" x14ac:dyDescent="0.25">
      <c r="B1323" s="92">
        <v>1320</v>
      </c>
      <c r="C1323" s="227" t="str">
        <f>IFERROR(INDEX(Team_Data!J$8:J$2007,$B1323,1)&amp;"","")</f>
        <v/>
      </c>
      <c r="D1323" s="227" t="str">
        <f>IFERROR(INDEX(Team_Data!K$8:K$2007,$B1323,1)&amp;"","")</f>
        <v/>
      </c>
      <c r="E1323" s="231" t="str">
        <f>IFERROR(IF(LEN(INDEX(Team_Data!L$8:L$2007,$B1323,1))&gt;0,INDEX(Team_Data!L$8:L$2007,$B1323,1),""),"")</f>
        <v/>
      </c>
      <c r="F1323" s="231" t="str">
        <f>IFERROR(IF(LEN(INDEX(Team_Data!M$8:M$2007,$B1323,1))&gt;0,INDEX(Team_Data!M$8:M$2007,$B1323,1),""),"")</f>
        <v/>
      </c>
      <c r="G1323" s="225" t="str">
        <f t="shared" si="104"/>
        <v/>
      </c>
      <c r="H1323" s="225" t="str">
        <f>IFERROR(IF(ISNUMBER(G1323),COUNTIF($G$4:G1323,G1323),""),"")</f>
        <v/>
      </c>
      <c r="I1323" s="225" t="str">
        <f t="shared" si="105"/>
        <v>-</v>
      </c>
      <c r="J1323" s="225" t="str">
        <f t="shared" si="106"/>
        <v/>
      </c>
      <c r="K1323" s="232" t="str">
        <f t="shared" ca="1" si="107"/>
        <v/>
      </c>
      <c r="L1323" s="225" t="str">
        <f t="shared" ca="1" si="108"/>
        <v/>
      </c>
      <c r="M1323" s="18"/>
    </row>
    <row r="1324" spans="2:13" x14ac:dyDescent="0.25">
      <c r="B1324" s="92">
        <v>1321</v>
      </c>
      <c r="C1324" s="227" t="str">
        <f>IFERROR(INDEX(Team_Data!J$8:J$2007,$B1324,1)&amp;"","")</f>
        <v/>
      </c>
      <c r="D1324" s="227" t="str">
        <f>IFERROR(INDEX(Team_Data!K$8:K$2007,$B1324,1)&amp;"","")</f>
        <v/>
      </c>
      <c r="E1324" s="231" t="str">
        <f>IFERROR(IF(LEN(INDEX(Team_Data!L$8:L$2007,$B1324,1))&gt;0,INDEX(Team_Data!L$8:L$2007,$B1324,1),""),"")</f>
        <v/>
      </c>
      <c r="F1324" s="231" t="str">
        <f>IFERROR(IF(LEN(INDEX(Team_Data!M$8:M$2007,$B1324,1))&gt;0,INDEX(Team_Data!M$8:M$2007,$B1324,1),""),"")</f>
        <v/>
      </c>
      <c r="G1324" s="225" t="str">
        <f t="shared" si="104"/>
        <v/>
      </c>
      <c r="H1324" s="225" t="str">
        <f>IFERROR(IF(ISNUMBER(G1324),COUNTIF($G$4:G1324,G1324),""),"")</f>
        <v/>
      </c>
      <c r="I1324" s="225" t="str">
        <f t="shared" si="105"/>
        <v>-</v>
      </c>
      <c r="J1324" s="225" t="str">
        <f t="shared" si="106"/>
        <v/>
      </c>
      <c r="K1324" s="232" t="str">
        <f t="shared" ca="1" si="107"/>
        <v/>
      </c>
      <c r="L1324" s="225" t="str">
        <f t="shared" ca="1" si="108"/>
        <v/>
      </c>
      <c r="M1324" s="18"/>
    </row>
    <row r="1325" spans="2:13" x14ac:dyDescent="0.25">
      <c r="B1325" s="92">
        <v>1322</v>
      </c>
      <c r="C1325" s="227" t="str">
        <f>IFERROR(INDEX(Team_Data!J$8:J$2007,$B1325,1)&amp;"","")</f>
        <v/>
      </c>
      <c r="D1325" s="227" t="str">
        <f>IFERROR(INDEX(Team_Data!K$8:K$2007,$B1325,1)&amp;"","")</f>
        <v/>
      </c>
      <c r="E1325" s="231" t="str">
        <f>IFERROR(IF(LEN(INDEX(Team_Data!L$8:L$2007,$B1325,1))&gt;0,INDEX(Team_Data!L$8:L$2007,$B1325,1),""),"")</f>
        <v/>
      </c>
      <c r="F1325" s="231" t="str">
        <f>IFERROR(IF(LEN(INDEX(Team_Data!M$8:M$2007,$B1325,1))&gt;0,INDEX(Team_Data!M$8:M$2007,$B1325,1),""),"")</f>
        <v/>
      </c>
      <c r="G1325" s="225" t="str">
        <f t="shared" si="104"/>
        <v/>
      </c>
      <c r="H1325" s="225" t="str">
        <f>IFERROR(IF(ISNUMBER(G1325),COUNTIF($G$4:G1325,G1325),""),"")</f>
        <v/>
      </c>
      <c r="I1325" s="225" t="str">
        <f t="shared" si="105"/>
        <v>-</v>
      </c>
      <c r="J1325" s="225" t="str">
        <f t="shared" si="106"/>
        <v/>
      </c>
      <c r="K1325" s="232" t="str">
        <f t="shared" ca="1" si="107"/>
        <v/>
      </c>
      <c r="L1325" s="225" t="str">
        <f t="shared" ca="1" si="108"/>
        <v/>
      </c>
      <c r="M1325" s="18"/>
    </row>
    <row r="1326" spans="2:13" x14ac:dyDescent="0.25">
      <c r="B1326" s="92">
        <v>1323</v>
      </c>
      <c r="C1326" s="227" t="str">
        <f>IFERROR(INDEX(Team_Data!J$8:J$2007,$B1326,1)&amp;"","")</f>
        <v/>
      </c>
      <c r="D1326" s="227" t="str">
        <f>IFERROR(INDEX(Team_Data!K$8:K$2007,$B1326,1)&amp;"","")</f>
        <v/>
      </c>
      <c r="E1326" s="231" t="str">
        <f>IFERROR(IF(LEN(INDEX(Team_Data!L$8:L$2007,$B1326,1))&gt;0,INDEX(Team_Data!L$8:L$2007,$B1326,1),""),"")</f>
        <v/>
      </c>
      <c r="F1326" s="231" t="str">
        <f>IFERROR(IF(LEN(INDEX(Team_Data!M$8:M$2007,$B1326,1))&gt;0,INDEX(Team_Data!M$8:M$2007,$B1326,1),""),"")</f>
        <v/>
      </c>
      <c r="G1326" s="225" t="str">
        <f t="shared" si="104"/>
        <v/>
      </c>
      <c r="H1326" s="225" t="str">
        <f>IFERROR(IF(ISNUMBER(G1326),COUNTIF($G$4:G1326,G1326),""),"")</f>
        <v/>
      </c>
      <c r="I1326" s="225" t="str">
        <f t="shared" si="105"/>
        <v>-</v>
      </c>
      <c r="J1326" s="225" t="str">
        <f t="shared" si="106"/>
        <v/>
      </c>
      <c r="K1326" s="232" t="str">
        <f t="shared" ca="1" si="107"/>
        <v/>
      </c>
      <c r="L1326" s="225" t="str">
        <f t="shared" ca="1" si="108"/>
        <v/>
      </c>
      <c r="M1326" s="18"/>
    </row>
    <row r="1327" spans="2:13" x14ac:dyDescent="0.25">
      <c r="B1327" s="92">
        <v>1324</v>
      </c>
      <c r="C1327" s="227" t="str">
        <f>IFERROR(INDEX(Team_Data!J$8:J$2007,$B1327,1)&amp;"","")</f>
        <v/>
      </c>
      <c r="D1327" s="227" t="str">
        <f>IFERROR(INDEX(Team_Data!K$8:K$2007,$B1327,1)&amp;"","")</f>
        <v/>
      </c>
      <c r="E1327" s="231" t="str">
        <f>IFERROR(IF(LEN(INDEX(Team_Data!L$8:L$2007,$B1327,1))&gt;0,INDEX(Team_Data!L$8:L$2007,$B1327,1),""),"")</f>
        <v/>
      </c>
      <c r="F1327" s="231" t="str">
        <f>IFERROR(IF(LEN(INDEX(Team_Data!M$8:M$2007,$B1327,1))&gt;0,INDEX(Team_Data!M$8:M$2007,$B1327,1),""),"")</f>
        <v/>
      </c>
      <c r="G1327" s="225" t="str">
        <f t="shared" si="104"/>
        <v/>
      </c>
      <c r="H1327" s="225" t="str">
        <f>IFERROR(IF(ISNUMBER(G1327),COUNTIF($G$4:G1327,G1327),""),"")</f>
        <v/>
      </c>
      <c r="I1327" s="225" t="str">
        <f t="shared" si="105"/>
        <v>-</v>
      </c>
      <c r="J1327" s="225" t="str">
        <f t="shared" si="106"/>
        <v/>
      </c>
      <c r="K1327" s="232" t="str">
        <f t="shared" ca="1" si="107"/>
        <v/>
      </c>
      <c r="L1327" s="225" t="str">
        <f t="shared" ca="1" si="108"/>
        <v/>
      </c>
      <c r="M1327" s="18"/>
    </row>
    <row r="1328" spans="2:13" x14ac:dyDescent="0.25">
      <c r="B1328" s="92">
        <v>1325</v>
      </c>
      <c r="C1328" s="227" t="str">
        <f>IFERROR(INDEX(Team_Data!J$8:J$2007,$B1328,1)&amp;"","")</f>
        <v/>
      </c>
      <c r="D1328" s="227" t="str">
        <f>IFERROR(INDEX(Team_Data!K$8:K$2007,$B1328,1)&amp;"","")</f>
        <v/>
      </c>
      <c r="E1328" s="231" t="str">
        <f>IFERROR(IF(LEN(INDEX(Team_Data!L$8:L$2007,$B1328,1))&gt;0,INDEX(Team_Data!L$8:L$2007,$B1328,1),""),"")</f>
        <v/>
      </c>
      <c r="F1328" s="231" t="str">
        <f>IFERROR(IF(LEN(INDEX(Team_Data!M$8:M$2007,$B1328,1))&gt;0,INDEX(Team_Data!M$8:M$2007,$B1328,1),""),"")</f>
        <v/>
      </c>
      <c r="G1328" s="225" t="str">
        <f t="shared" si="104"/>
        <v/>
      </c>
      <c r="H1328" s="225" t="str">
        <f>IFERROR(IF(ISNUMBER(G1328),COUNTIF($G$4:G1328,G1328),""),"")</f>
        <v/>
      </c>
      <c r="I1328" s="225" t="str">
        <f t="shared" si="105"/>
        <v>-</v>
      </c>
      <c r="J1328" s="225" t="str">
        <f t="shared" si="106"/>
        <v/>
      </c>
      <c r="K1328" s="232" t="str">
        <f t="shared" ca="1" si="107"/>
        <v/>
      </c>
      <c r="L1328" s="225" t="str">
        <f t="shared" ca="1" si="108"/>
        <v/>
      </c>
      <c r="M1328" s="18"/>
    </row>
    <row r="1329" spans="2:13" x14ac:dyDescent="0.25">
      <c r="B1329" s="92">
        <v>1326</v>
      </c>
      <c r="C1329" s="227" t="str">
        <f>IFERROR(INDEX(Team_Data!J$8:J$2007,$B1329,1)&amp;"","")</f>
        <v/>
      </c>
      <c r="D1329" s="227" t="str">
        <f>IFERROR(INDEX(Team_Data!K$8:K$2007,$B1329,1)&amp;"","")</f>
        <v/>
      </c>
      <c r="E1329" s="231" t="str">
        <f>IFERROR(IF(LEN(INDEX(Team_Data!L$8:L$2007,$B1329,1))&gt;0,INDEX(Team_Data!L$8:L$2007,$B1329,1),""),"")</f>
        <v/>
      </c>
      <c r="F1329" s="231" t="str">
        <f>IFERROR(IF(LEN(INDEX(Team_Data!M$8:M$2007,$B1329,1))&gt;0,INDEX(Team_Data!M$8:M$2007,$B1329,1),""),"")</f>
        <v/>
      </c>
      <c r="G1329" s="225" t="str">
        <f t="shared" si="104"/>
        <v/>
      </c>
      <c r="H1329" s="225" t="str">
        <f>IFERROR(IF(ISNUMBER(G1329),COUNTIF($G$4:G1329,G1329),""),"")</f>
        <v/>
      </c>
      <c r="I1329" s="225" t="str">
        <f t="shared" si="105"/>
        <v>-</v>
      </c>
      <c r="J1329" s="225" t="str">
        <f t="shared" si="106"/>
        <v/>
      </c>
      <c r="K1329" s="232" t="str">
        <f t="shared" ca="1" si="107"/>
        <v/>
      </c>
      <c r="L1329" s="225" t="str">
        <f t="shared" ca="1" si="108"/>
        <v/>
      </c>
      <c r="M1329" s="18"/>
    </row>
    <row r="1330" spans="2:13" x14ac:dyDescent="0.25">
      <c r="B1330" s="92">
        <v>1327</v>
      </c>
      <c r="C1330" s="227" t="str">
        <f>IFERROR(INDEX(Team_Data!J$8:J$2007,$B1330,1)&amp;"","")</f>
        <v/>
      </c>
      <c r="D1330" s="227" t="str">
        <f>IFERROR(INDEX(Team_Data!K$8:K$2007,$B1330,1)&amp;"","")</f>
        <v/>
      </c>
      <c r="E1330" s="231" t="str">
        <f>IFERROR(IF(LEN(INDEX(Team_Data!L$8:L$2007,$B1330,1))&gt;0,INDEX(Team_Data!L$8:L$2007,$B1330,1),""),"")</f>
        <v/>
      </c>
      <c r="F1330" s="231" t="str">
        <f>IFERROR(IF(LEN(INDEX(Team_Data!M$8:M$2007,$B1330,1))&gt;0,INDEX(Team_Data!M$8:M$2007,$B1330,1),""),"")</f>
        <v/>
      </c>
      <c r="G1330" s="225" t="str">
        <f t="shared" si="104"/>
        <v/>
      </c>
      <c r="H1330" s="225" t="str">
        <f>IFERROR(IF(ISNUMBER(G1330),COUNTIF($G$4:G1330,G1330),""),"")</f>
        <v/>
      </c>
      <c r="I1330" s="225" t="str">
        <f t="shared" si="105"/>
        <v>-</v>
      </c>
      <c r="J1330" s="225" t="str">
        <f t="shared" si="106"/>
        <v/>
      </c>
      <c r="K1330" s="232" t="str">
        <f t="shared" ca="1" si="107"/>
        <v/>
      </c>
      <c r="L1330" s="225" t="str">
        <f t="shared" ca="1" si="108"/>
        <v/>
      </c>
      <c r="M1330" s="18"/>
    </row>
    <row r="1331" spans="2:13" x14ac:dyDescent="0.25">
      <c r="B1331" s="92">
        <v>1328</v>
      </c>
      <c r="C1331" s="227" t="str">
        <f>IFERROR(INDEX(Team_Data!J$8:J$2007,$B1331,1)&amp;"","")</f>
        <v/>
      </c>
      <c r="D1331" s="227" t="str">
        <f>IFERROR(INDEX(Team_Data!K$8:K$2007,$B1331,1)&amp;"","")</f>
        <v/>
      </c>
      <c r="E1331" s="231" t="str">
        <f>IFERROR(IF(LEN(INDEX(Team_Data!L$8:L$2007,$B1331,1))&gt;0,INDEX(Team_Data!L$8:L$2007,$B1331,1),""),"")</f>
        <v/>
      </c>
      <c r="F1331" s="231" t="str">
        <f>IFERROR(IF(LEN(INDEX(Team_Data!M$8:M$2007,$B1331,1))&gt;0,INDEX(Team_Data!M$8:M$2007,$B1331,1),""),"")</f>
        <v/>
      </c>
      <c r="G1331" s="225" t="str">
        <f t="shared" si="104"/>
        <v/>
      </c>
      <c r="H1331" s="225" t="str">
        <f>IFERROR(IF(ISNUMBER(G1331),COUNTIF($G$4:G1331,G1331),""),"")</f>
        <v/>
      </c>
      <c r="I1331" s="225" t="str">
        <f t="shared" si="105"/>
        <v>-</v>
      </c>
      <c r="J1331" s="225" t="str">
        <f t="shared" si="106"/>
        <v/>
      </c>
      <c r="K1331" s="232" t="str">
        <f t="shared" ca="1" si="107"/>
        <v/>
      </c>
      <c r="L1331" s="225" t="str">
        <f t="shared" ca="1" si="108"/>
        <v/>
      </c>
      <c r="M1331" s="18"/>
    </row>
    <row r="1332" spans="2:13" x14ac:dyDescent="0.25">
      <c r="B1332" s="92">
        <v>1329</v>
      </c>
      <c r="C1332" s="227" t="str">
        <f>IFERROR(INDEX(Team_Data!J$8:J$2007,$B1332,1)&amp;"","")</f>
        <v/>
      </c>
      <c r="D1332" s="227" t="str">
        <f>IFERROR(INDEX(Team_Data!K$8:K$2007,$B1332,1)&amp;"","")</f>
        <v/>
      </c>
      <c r="E1332" s="231" t="str">
        <f>IFERROR(IF(LEN(INDEX(Team_Data!L$8:L$2007,$B1332,1))&gt;0,INDEX(Team_Data!L$8:L$2007,$B1332,1),""),"")</f>
        <v/>
      </c>
      <c r="F1332" s="231" t="str">
        <f>IFERROR(IF(LEN(INDEX(Team_Data!M$8:M$2007,$B1332,1))&gt;0,INDEX(Team_Data!M$8:M$2007,$B1332,1),""),"")</f>
        <v/>
      </c>
      <c r="G1332" s="225" t="str">
        <f t="shared" si="104"/>
        <v/>
      </c>
      <c r="H1332" s="225" t="str">
        <f>IFERROR(IF(ISNUMBER(G1332),COUNTIF($G$4:G1332,G1332),""),"")</f>
        <v/>
      </c>
      <c r="I1332" s="225" t="str">
        <f t="shared" si="105"/>
        <v>-</v>
      </c>
      <c r="J1332" s="225" t="str">
        <f t="shared" si="106"/>
        <v/>
      </c>
      <c r="K1332" s="232" t="str">
        <f t="shared" ca="1" si="107"/>
        <v/>
      </c>
      <c r="L1332" s="225" t="str">
        <f t="shared" ca="1" si="108"/>
        <v/>
      </c>
      <c r="M1332" s="18"/>
    </row>
    <row r="1333" spans="2:13" x14ac:dyDescent="0.25">
      <c r="B1333" s="92">
        <v>1330</v>
      </c>
      <c r="C1333" s="227" t="str">
        <f>IFERROR(INDEX(Team_Data!J$8:J$2007,$B1333,1)&amp;"","")</f>
        <v/>
      </c>
      <c r="D1333" s="227" t="str">
        <f>IFERROR(INDEX(Team_Data!K$8:K$2007,$B1333,1)&amp;"","")</f>
        <v/>
      </c>
      <c r="E1333" s="231" t="str">
        <f>IFERROR(IF(LEN(INDEX(Team_Data!L$8:L$2007,$B1333,1))&gt;0,INDEX(Team_Data!L$8:L$2007,$B1333,1),""),"")</f>
        <v/>
      </c>
      <c r="F1333" s="231" t="str">
        <f>IFERROR(IF(LEN(INDEX(Team_Data!M$8:M$2007,$B1333,1))&gt;0,INDEX(Team_Data!M$8:M$2007,$B1333,1),""),"")</f>
        <v/>
      </c>
      <c r="G1333" s="225" t="str">
        <f t="shared" si="104"/>
        <v/>
      </c>
      <c r="H1333" s="225" t="str">
        <f>IFERROR(IF(ISNUMBER(G1333),COUNTIF($G$4:G1333,G1333),""),"")</f>
        <v/>
      </c>
      <c r="I1333" s="225" t="str">
        <f t="shared" si="105"/>
        <v>-</v>
      </c>
      <c r="J1333" s="225" t="str">
        <f t="shared" si="106"/>
        <v/>
      </c>
      <c r="K1333" s="232" t="str">
        <f t="shared" ca="1" si="107"/>
        <v/>
      </c>
      <c r="L1333" s="225" t="str">
        <f t="shared" ca="1" si="108"/>
        <v/>
      </c>
      <c r="M1333" s="18"/>
    </row>
    <row r="1334" spans="2:13" x14ac:dyDescent="0.25">
      <c r="B1334" s="92">
        <v>1331</v>
      </c>
      <c r="C1334" s="227" t="str">
        <f>IFERROR(INDEX(Team_Data!J$8:J$2007,$B1334,1)&amp;"","")</f>
        <v/>
      </c>
      <c r="D1334" s="227" t="str">
        <f>IFERROR(INDEX(Team_Data!K$8:K$2007,$B1334,1)&amp;"","")</f>
        <v/>
      </c>
      <c r="E1334" s="231" t="str">
        <f>IFERROR(IF(LEN(INDEX(Team_Data!L$8:L$2007,$B1334,1))&gt;0,INDEX(Team_Data!L$8:L$2007,$B1334,1),""),"")</f>
        <v/>
      </c>
      <c r="F1334" s="231" t="str">
        <f>IFERROR(IF(LEN(INDEX(Team_Data!M$8:M$2007,$B1334,1))&gt;0,INDEX(Team_Data!M$8:M$2007,$B1334,1),""),"")</f>
        <v/>
      </c>
      <c r="G1334" s="225" t="str">
        <f t="shared" si="104"/>
        <v/>
      </c>
      <c r="H1334" s="225" t="str">
        <f>IFERROR(IF(ISNUMBER(G1334),COUNTIF($G$4:G1334,G1334),""),"")</f>
        <v/>
      </c>
      <c r="I1334" s="225" t="str">
        <f t="shared" si="105"/>
        <v>-</v>
      </c>
      <c r="J1334" s="225" t="str">
        <f t="shared" si="106"/>
        <v/>
      </c>
      <c r="K1334" s="232" t="str">
        <f t="shared" ca="1" si="107"/>
        <v/>
      </c>
      <c r="L1334" s="225" t="str">
        <f t="shared" ca="1" si="108"/>
        <v/>
      </c>
      <c r="M1334" s="18"/>
    </row>
    <row r="1335" spans="2:13" x14ac:dyDescent="0.25">
      <c r="B1335" s="92">
        <v>1332</v>
      </c>
      <c r="C1335" s="227" t="str">
        <f>IFERROR(INDEX(Team_Data!J$8:J$2007,$B1335,1)&amp;"","")</f>
        <v/>
      </c>
      <c r="D1335" s="227" t="str">
        <f>IFERROR(INDEX(Team_Data!K$8:K$2007,$B1335,1)&amp;"","")</f>
        <v/>
      </c>
      <c r="E1335" s="231" t="str">
        <f>IFERROR(IF(LEN(INDEX(Team_Data!L$8:L$2007,$B1335,1))&gt;0,INDEX(Team_Data!L$8:L$2007,$B1335,1),""),"")</f>
        <v/>
      </c>
      <c r="F1335" s="231" t="str">
        <f>IFERROR(IF(LEN(INDEX(Team_Data!M$8:M$2007,$B1335,1))&gt;0,INDEX(Team_Data!M$8:M$2007,$B1335,1),""),"")</f>
        <v/>
      </c>
      <c r="G1335" s="225" t="str">
        <f t="shared" si="104"/>
        <v/>
      </c>
      <c r="H1335" s="225" t="str">
        <f>IFERROR(IF(ISNUMBER(G1335),COUNTIF($G$4:G1335,G1335),""),"")</f>
        <v/>
      </c>
      <c r="I1335" s="225" t="str">
        <f t="shared" si="105"/>
        <v>-</v>
      </c>
      <c r="J1335" s="225" t="str">
        <f t="shared" si="106"/>
        <v/>
      </c>
      <c r="K1335" s="232" t="str">
        <f t="shared" ca="1" si="107"/>
        <v/>
      </c>
      <c r="L1335" s="225" t="str">
        <f t="shared" ca="1" si="108"/>
        <v/>
      </c>
      <c r="M1335" s="18"/>
    </row>
    <row r="1336" spans="2:13" x14ac:dyDescent="0.25">
      <c r="B1336" s="92">
        <v>1333</v>
      </c>
      <c r="C1336" s="227" t="str">
        <f>IFERROR(INDEX(Team_Data!J$8:J$2007,$B1336,1)&amp;"","")</f>
        <v/>
      </c>
      <c r="D1336" s="227" t="str">
        <f>IFERROR(INDEX(Team_Data!K$8:K$2007,$B1336,1)&amp;"","")</f>
        <v/>
      </c>
      <c r="E1336" s="231" t="str">
        <f>IFERROR(IF(LEN(INDEX(Team_Data!L$8:L$2007,$B1336,1))&gt;0,INDEX(Team_Data!L$8:L$2007,$B1336,1),""),"")</f>
        <v/>
      </c>
      <c r="F1336" s="231" t="str">
        <f>IFERROR(IF(LEN(INDEX(Team_Data!M$8:M$2007,$B1336,1))&gt;0,INDEX(Team_Data!M$8:M$2007,$B1336,1),""),"")</f>
        <v/>
      </c>
      <c r="G1336" s="225" t="str">
        <f t="shared" si="104"/>
        <v/>
      </c>
      <c r="H1336" s="225" t="str">
        <f>IFERROR(IF(ISNUMBER(G1336),COUNTIF($G$4:G1336,G1336),""),"")</f>
        <v/>
      </c>
      <c r="I1336" s="225" t="str">
        <f t="shared" si="105"/>
        <v>-</v>
      </c>
      <c r="J1336" s="225" t="str">
        <f t="shared" si="106"/>
        <v/>
      </c>
      <c r="K1336" s="232" t="str">
        <f t="shared" ca="1" si="107"/>
        <v/>
      </c>
      <c r="L1336" s="225" t="str">
        <f t="shared" ca="1" si="108"/>
        <v/>
      </c>
      <c r="M1336" s="18"/>
    </row>
    <row r="1337" spans="2:13" x14ac:dyDescent="0.25">
      <c r="B1337" s="92">
        <v>1334</v>
      </c>
      <c r="C1337" s="227" t="str">
        <f>IFERROR(INDEX(Team_Data!J$8:J$2007,$B1337,1)&amp;"","")</f>
        <v/>
      </c>
      <c r="D1337" s="227" t="str">
        <f>IFERROR(INDEX(Team_Data!K$8:K$2007,$B1337,1)&amp;"","")</f>
        <v/>
      </c>
      <c r="E1337" s="231" t="str">
        <f>IFERROR(IF(LEN(INDEX(Team_Data!L$8:L$2007,$B1337,1))&gt;0,INDEX(Team_Data!L$8:L$2007,$B1337,1),""),"")</f>
        <v/>
      </c>
      <c r="F1337" s="231" t="str">
        <f>IFERROR(IF(LEN(INDEX(Team_Data!M$8:M$2007,$B1337,1))&gt;0,INDEX(Team_Data!M$8:M$2007,$B1337,1),""),"")</f>
        <v/>
      </c>
      <c r="G1337" s="225" t="str">
        <f t="shared" si="104"/>
        <v/>
      </c>
      <c r="H1337" s="225" t="str">
        <f>IFERROR(IF(ISNUMBER(G1337),COUNTIF($G$4:G1337,G1337),""),"")</f>
        <v/>
      </c>
      <c r="I1337" s="225" t="str">
        <f t="shared" si="105"/>
        <v>-</v>
      </c>
      <c r="J1337" s="225" t="str">
        <f t="shared" si="106"/>
        <v/>
      </c>
      <c r="K1337" s="232" t="str">
        <f t="shared" ca="1" si="107"/>
        <v/>
      </c>
      <c r="L1337" s="225" t="str">
        <f t="shared" ca="1" si="108"/>
        <v/>
      </c>
      <c r="M1337" s="18"/>
    </row>
    <row r="1338" spans="2:13" x14ac:dyDescent="0.25">
      <c r="B1338" s="92">
        <v>1335</v>
      </c>
      <c r="C1338" s="227" t="str">
        <f>IFERROR(INDEX(Team_Data!J$8:J$2007,$B1338,1)&amp;"","")</f>
        <v/>
      </c>
      <c r="D1338" s="227" t="str">
        <f>IFERROR(INDEX(Team_Data!K$8:K$2007,$B1338,1)&amp;"","")</f>
        <v/>
      </c>
      <c r="E1338" s="231" t="str">
        <f>IFERROR(IF(LEN(INDEX(Team_Data!L$8:L$2007,$B1338,1))&gt;0,INDEX(Team_Data!L$8:L$2007,$B1338,1),""),"")</f>
        <v/>
      </c>
      <c r="F1338" s="231" t="str">
        <f>IFERROR(IF(LEN(INDEX(Team_Data!M$8:M$2007,$B1338,1))&gt;0,INDEX(Team_Data!M$8:M$2007,$B1338,1),""),"")</f>
        <v/>
      </c>
      <c r="G1338" s="225" t="str">
        <f t="shared" si="104"/>
        <v/>
      </c>
      <c r="H1338" s="225" t="str">
        <f>IFERROR(IF(ISNUMBER(G1338),COUNTIF($G$4:G1338,G1338),""),"")</f>
        <v/>
      </c>
      <c r="I1338" s="225" t="str">
        <f t="shared" si="105"/>
        <v>-</v>
      </c>
      <c r="J1338" s="225" t="str">
        <f t="shared" si="106"/>
        <v/>
      </c>
      <c r="K1338" s="232" t="str">
        <f t="shared" ca="1" si="107"/>
        <v/>
      </c>
      <c r="L1338" s="225" t="str">
        <f t="shared" ca="1" si="108"/>
        <v/>
      </c>
      <c r="M1338" s="18"/>
    </row>
    <row r="1339" spans="2:13" x14ac:dyDescent="0.25">
      <c r="B1339" s="92">
        <v>1336</v>
      </c>
      <c r="C1339" s="227" t="str">
        <f>IFERROR(INDEX(Team_Data!J$8:J$2007,$B1339,1)&amp;"","")</f>
        <v/>
      </c>
      <c r="D1339" s="227" t="str">
        <f>IFERROR(INDEX(Team_Data!K$8:K$2007,$B1339,1)&amp;"","")</f>
        <v/>
      </c>
      <c r="E1339" s="231" t="str">
        <f>IFERROR(IF(LEN(INDEX(Team_Data!L$8:L$2007,$B1339,1))&gt;0,INDEX(Team_Data!L$8:L$2007,$B1339,1),""),"")</f>
        <v/>
      </c>
      <c r="F1339" s="231" t="str">
        <f>IFERROR(IF(LEN(INDEX(Team_Data!M$8:M$2007,$B1339,1))&gt;0,INDEX(Team_Data!M$8:M$2007,$B1339,1),""),"")</f>
        <v/>
      </c>
      <c r="G1339" s="225" t="str">
        <f t="shared" si="104"/>
        <v/>
      </c>
      <c r="H1339" s="225" t="str">
        <f>IFERROR(IF(ISNUMBER(G1339),COUNTIF($G$4:G1339,G1339),""),"")</f>
        <v/>
      </c>
      <c r="I1339" s="225" t="str">
        <f t="shared" si="105"/>
        <v>-</v>
      </c>
      <c r="J1339" s="225" t="str">
        <f t="shared" si="106"/>
        <v/>
      </c>
      <c r="K1339" s="232" t="str">
        <f t="shared" ca="1" si="107"/>
        <v/>
      </c>
      <c r="L1339" s="225" t="str">
        <f t="shared" ca="1" si="108"/>
        <v/>
      </c>
      <c r="M1339" s="18"/>
    </row>
    <row r="1340" spans="2:13" x14ac:dyDescent="0.25">
      <c r="B1340" s="92">
        <v>1337</v>
      </c>
      <c r="C1340" s="227" t="str">
        <f>IFERROR(INDEX(Team_Data!J$8:J$2007,$B1340,1)&amp;"","")</f>
        <v/>
      </c>
      <c r="D1340" s="227" t="str">
        <f>IFERROR(INDEX(Team_Data!K$8:K$2007,$B1340,1)&amp;"","")</f>
        <v/>
      </c>
      <c r="E1340" s="231" t="str">
        <f>IFERROR(IF(LEN(INDEX(Team_Data!L$8:L$2007,$B1340,1))&gt;0,INDEX(Team_Data!L$8:L$2007,$B1340,1),""),"")</f>
        <v/>
      </c>
      <c r="F1340" s="231" t="str">
        <f>IFERROR(IF(LEN(INDEX(Team_Data!M$8:M$2007,$B1340,1))&gt;0,INDEX(Team_Data!M$8:M$2007,$B1340,1),""),"")</f>
        <v/>
      </c>
      <c r="G1340" s="225" t="str">
        <f t="shared" si="104"/>
        <v/>
      </c>
      <c r="H1340" s="225" t="str">
        <f>IFERROR(IF(ISNUMBER(G1340),COUNTIF($G$4:G1340,G1340),""),"")</f>
        <v/>
      </c>
      <c r="I1340" s="225" t="str">
        <f t="shared" si="105"/>
        <v>-</v>
      </c>
      <c r="J1340" s="225" t="str">
        <f t="shared" si="106"/>
        <v/>
      </c>
      <c r="K1340" s="232" t="str">
        <f t="shared" ca="1" si="107"/>
        <v/>
      </c>
      <c r="L1340" s="225" t="str">
        <f t="shared" ca="1" si="108"/>
        <v/>
      </c>
      <c r="M1340" s="18"/>
    </row>
    <row r="1341" spans="2:13" x14ac:dyDescent="0.25">
      <c r="B1341" s="92">
        <v>1338</v>
      </c>
      <c r="C1341" s="227" t="str">
        <f>IFERROR(INDEX(Team_Data!J$8:J$2007,$B1341,1)&amp;"","")</f>
        <v/>
      </c>
      <c r="D1341" s="227" t="str">
        <f>IFERROR(INDEX(Team_Data!K$8:K$2007,$B1341,1)&amp;"","")</f>
        <v/>
      </c>
      <c r="E1341" s="231" t="str">
        <f>IFERROR(IF(LEN(INDEX(Team_Data!L$8:L$2007,$B1341,1))&gt;0,INDEX(Team_Data!L$8:L$2007,$B1341,1),""),"")</f>
        <v/>
      </c>
      <c r="F1341" s="231" t="str">
        <f>IFERROR(IF(LEN(INDEX(Team_Data!M$8:M$2007,$B1341,1))&gt;0,INDEX(Team_Data!M$8:M$2007,$B1341,1),""),"")</f>
        <v/>
      </c>
      <c r="G1341" s="225" t="str">
        <f t="shared" si="104"/>
        <v/>
      </c>
      <c r="H1341" s="225" t="str">
        <f>IFERROR(IF(ISNUMBER(G1341),COUNTIF($G$4:G1341,G1341),""),"")</f>
        <v/>
      </c>
      <c r="I1341" s="225" t="str">
        <f t="shared" si="105"/>
        <v>-</v>
      </c>
      <c r="J1341" s="225" t="str">
        <f t="shared" si="106"/>
        <v/>
      </c>
      <c r="K1341" s="232" t="str">
        <f t="shared" ca="1" si="107"/>
        <v/>
      </c>
      <c r="L1341" s="225" t="str">
        <f t="shared" ca="1" si="108"/>
        <v/>
      </c>
      <c r="M1341" s="18"/>
    </row>
    <row r="1342" spans="2:13" x14ac:dyDescent="0.25">
      <c r="B1342" s="92">
        <v>1339</v>
      </c>
      <c r="C1342" s="227" t="str">
        <f>IFERROR(INDEX(Team_Data!J$8:J$2007,$B1342,1)&amp;"","")</f>
        <v/>
      </c>
      <c r="D1342" s="227" t="str">
        <f>IFERROR(INDEX(Team_Data!K$8:K$2007,$B1342,1)&amp;"","")</f>
        <v/>
      </c>
      <c r="E1342" s="231" t="str">
        <f>IFERROR(IF(LEN(INDEX(Team_Data!L$8:L$2007,$B1342,1))&gt;0,INDEX(Team_Data!L$8:L$2007,$B1342,1),""),"")</f>
        <v/>
      </c>
      <c r="F1342" s="231" t="str">
        <f>IFERROR(IF(LEN(INDEX(Team_Data!M$8:M$2007,$B1342,1))&gt;0,INDEX(Team_Data!M$8:M$2007,$B1342,1),""),"")</f>
        <v/>
      </c>
      <c r="G1342" s="225" t="str">
        <f t="shared" si="104"/>
        <v/>
      </c>
      <c r="H1342" s="225" t="str">
        <f>IFERROR(IF(ISNUMBER(G1342),COUNTIF($G$4:G1342,G1342),""),"")</f>
        <v/>
      </c>
      <c r="I1342" s="225" t="str">
        <f t="shared" si="105"/>
        <v>-</v>
      </c>
      <c r="J1342" s="225" t="str">
        <f t="shared" si="106"/>
        <v/>
      </c>
      <c r="K1342" s="232" t="str">
        <f t="shared" ca="1" si="107"/>
        <v/>
      </c>
      <c r="L1342" s="225" t="str">
        <f t="shared" ca="1" si="108"/>
        <v/>
      </c>
      <c r="M1342" s="18"/>
    </row>
    <row r="1343" spans="2:13" x14ac:dyDescent="0.25">
      <c r="B1343" s="92">
        <v>1340</v>
      </c>
      <c r="C1343" s="227" t="str">
        <f>IFERROR(INDEX(Team_Data!J$8:J$2007,$B1343,1)&amp;"","")</f>
        <v/>
      </c>
      <c r="D1343" s="227" t="str">
        <f>IFERROR(INDEX(Team_Data!K$8:K$2007,$B1343,1)&amp;"","")</f>
        <v/>
      </c>
      <c r="E1343" s="231" t="str">
        <f>IFERROR(IF(LEN(INDEX(Team_Data!L$8:L$2007,$B1343,1))&gt;0,INDEX(Team_Data!L$8:L$2007,$B1343,1),""),"")</f>
        <v/>
      </c>
      <c r="F1343" s="231" t="str">
        <f>IFERROR(IF(LEN(INDEX(Team_Data!M$8:M$2007,$B1343,1))&gt;0,INDEX(Team_Data!M$8:M$2007,$B1343,1),""),"")</f>
        <v/>
      </c>
      <c r="G1343" s="225" t="str">
        <f t="shared" si="104"/>
        <v/>
      </c>
      <c r="H1343" s="225" t="str">
        <f>IFERROR(IF(ISNUMBER(G1343),COUNTIF($G$4:G1343,G1343),""),"")</f>
        <v/>
      </c>
      <c r="I1343" s="225" t="str">
        <f t="shared" si="105"/>
        <v>-</v>
      </c>
      <c r="J1343" s="225" t="str">
        <f t="shared" si="106"/>
        <v/>
      </c>
      <c r="K1343" s="232" t="str">
        <f t="shared" ca="1" si="107"/>
        <v/>
      </c>
      <c r="L1343" s="225" t="str">
        <f t="shared" ca="1" si="108"/>
        <v/>
      </c>
      <c r="M1343" s="18"/>
    </row>
    <row r="1344" spans="2:13" x14ac:dyDescent="0.25">
      <c r="B1344" s="92">
        <v>1341</v>
      </c>
      <c r="C1344" s="227" t="str">
        <f>IFERROR(INDEX(Team_Data!J$8:J$2007,$B1344,1)&amp;"","")</f>
        <v/>
      </c>
      <c r="D1344" s="227" t="str">
        <f>IFERROR(INDEX(Team_Data!K$8:K$2007,$B1344,1)&amp;"","")</f>
        <v/>
      </c>
      <c r="E1344" s="231" t="str">
        <f>IFERROR(IF(LEN(INDEX(Team_Data!L$8:L$2007,$B1344,1))&gt;0,INDEX(Team_Data!L$8:L$2007,$B1344,1),""),"")</f>
        <v/>
      </c>
      <c r="F1344" s="231" t="str">
        <f>IFERROR(IF(LEN(INDEX(Team_Data!M$8:M$2007,$B1344,1))&gt;0,INDEX(Team_Data!M$8:M$2007,$B1344,1),""),"")</f>
        <v/>
      </c>
      <c r="G1344" s="225" t="str">
        <f t="shared" si="104"/>
        <v/>
      </c>
      <c r="H1344" s="225" t="str">
        <f>IFERROR(IF(ISNUMBER(G1344),COUNTIF($G$4:G1344,G1344),""),"")</f>
        <v/>
      </c>
      <c r="I1344" s="225" t="str">
        <f t="shared" si="105"/>
        <v>-</v>
      </c>
      <c r="J1344" s="225" t="str">
        <f t="shared" si="106"/>
        <v/>
      </c>
      <c r="K1344" s="232" t="str">
        <f t="shared" ca="1" si="107"/>
        <v/>
      </c>
      <c r="L1344" s="225" t="str">
        <f t="shared" ca="1" si="108"/>
        <v/>
      </c>
      <c r="M1344" s="18"/>
    </row>
    <row r="1345" spans="2:13" x14ac:dyDescent="0.25">
      <c r="B1345" s="92">
        <v>1342</v>
      </c>
      <c r="C1345" s="227" t="str">
        <f>IFERROR(INDEX(Team_Data!J$8:J$2007,$B1345,1)&amp;"","")</f>
        <v/>
      </c>
      <c r="D1345" s="227" t="str">
        <f>IFERROR(INDEX(Team_Data!K$8:K$2007,$B1345,1)&amp;"","")</f>
        <v/>
      </c>
      <c r="E1345" s="231" t="str">
        <f>IFERROR(IF(LEN(INDEX(Team_Data!L$8:L$2007,$B1345,1))&gt;0,INDEX(Team_Data!L$8:L$2007,$B1345,1),""),"")</f>
        <v/>
      </c>
      <c r="F1345" s="231" t="str">
        <f>IFERROR(IF(LEN(INDEX(Team_Data!M$8:M$2007,$B1345,1))&gt;0,INDEX(Team_Data!M$8:M$2007,$B1345,1),""),"")</f>
        <v/>
      </c>
      <c r="G1345" s="225" t="str">
        <f t="shared" si="104"/>
        <v/>
      </c>
      <c r="H1345" s="225" t="str">
        <f>IFERROR(IF(ISNUMBER(G1345),COUNTIF($G$4:G1345,G1345),""),"")</f>
        <v/>
      </c>
      <c r="I1345" s="225" t="str">
        <f t="shared" si="105"/>
        <v>-</v>
      </c>
      <c r="J1345" s="225" t="str">
        <f t="shared" si="106"/>
        <v/>
      </c>
      <c r="K1345" s="232" t="str">
        <f t="shared" ca="1" si="107"/>
        <v/>
      </c>
      <c r="L1345" s="225" t="str">
        <f t="shared" ca="1" si="108"/>
        <v/>
      </c>
      <c r="M1345" s="18"/>
    </row>
    <row r="1346" spans="2:13" x14ac:dyDescent="0.25">
      <c r="B1346" s="92">
        <v>1343</v>
      </c>
      <c r="C1346" s="227" t="str">
        <f>IFERROR(INDEX(Team_Data!J$8:J$2007,$B1346,1)&amp;"","")</f>
        <v/>
      </c>
      <c r="D1346" s="227" t="str">
        <f>IFERROR(INDEX(Team_Data!K$8:K$2007,$B1346,1)&amp;"","")</f>
        <v/>
      </c>
      <c r="E1346" s="231" t="str">
        <f>IFERROR(IF(LEN(INDEX(Team_Data!L$8:L$2007,$B1346,1))&gt;0,INDEX(Team_Data!L$8:L$2007,$B1346,1),""),"")</f>
        <v/>
      </c>
      <c r="F1346" s="231" t="str">
        <f>IFERROR(IF(LEN(INDEX(Team_Data!M$8:M$2007,$B1346,1))&gt;0,INDEX(Team_Data!M$8:M$2007,$B1346,1),""),"")</f>
        <v/>
      </c>
      <c r="G1346" s="225" t="str">
        <f t="shared" si="104"/>
        <v/>
      </c>
      <c r="H1346" s="225" t="str">
        <f>IFERROR(IF(ISNUMBER(G1346),COUNTIF($G$4:G1346,G1346),""),"")</f>
        <v/>
      </c>
      <c r="I1346" s="225" t="str">
        <f t="shared" si="105"/>
        <v>-</v>
      </c>
      <c r="J1346" s="225" t="str">
        <f t="shared" si="106"/>
        <v/>
      </c>
      <c r="K1346" s="232" t="str">
        <f t="shared" ca="1" si="107"/>
        <v/>
      </c>
      <c r="L1346" s="225" t="str">
        <f t="shared" ca="1" si="108"/>
        <v/>
      </c>
      <c r="M1346" s="18"/>
    </row>
    <row r="1347" spans="2:13" x14ac:dyDescent="0.25">
      <c r="B1347" s="92">
        <v>1344</v>
      </c>
      <c r="C1347" s="227" t="str">
        <f>IFERROR(INDEX(Team_Data!J$8:J$2007,$B1347,1)&amp;"","")</f>
        <v/>
      </c>
      <c r="D1347" s="227" t="str">
        <f>IFERROR(INDEX(Team_Data!K$8:K$2007,$B1347,1)&amp;"","")</f>
        <v/>
      </c>
      <c r="E1347" s="231" t="str">
        <f>IFERROR(IF(LEN(INDEX(Team_Data!L$8:L$2007,$B1347,1))&gt;0,INDEX(Team_Data!L$8:L$2007,$B1347,1),""),"")</f>
        <v/>
      </c>
      <c r="F1347" s="231" t="str">
        <f>IFERROR(IF(LEN(INDEX(Team_Data!M$8:M$2007,$B1347,1))&gt;0,INDEX(Team_Data!M$8:M$2007,$B1347,1),""),"")</f>
        <v/>
      </c>
      <c r="G1347" s="225" t="str">
        <f t="shared" si="104"/>
        <v/>
      </c>
      <c r="H1347" s="225" t="str">
        <f>IFERROR(IF(ISNUMBER(G1347),COUNTIF($G$4:G1347,G1347),""),"")</f>
        <v/>
      </c>
      <c r="I1347" s="225" t="str">
        <f t="shared" si="105"/>
        <v>-</v>
      </c>
      <c r="J1347" s="225" t="str">
        <f t="shared" si="106"/>
        <v/>
      </c>
      <c r="K1347" s="232" t="str">
        <f t="shared" ca="1" si="107"/>
        <v/>
      </c>
      <c r="L1347" s="225" t="str">
        <f t="shared" ca="1" si="108"/>
        <v/>
      </c>
      <c r="M1347" s="18"/>
    </row>
    <row r="1348" spans="2:13" x14ac:dyDescent="0.25">
      <c r="B1348" s="92">
        <v>1345</v>
      </c>
      <c r="C1348" s="227" t="str">
        <f>IFERROR(INDEX(Team_Data!J$8:J$2007,$B1348,1)&amp;"","")</f>
        <v/>
      </c>
      <c r="D1348" s="227" t="str">
        <f>IFERROR(INDEX(Team_Data!K$8:K$2007,$B1348,1)&amp;"","")</f>
        <v/>
      </c>
      <c r="E1348" s="231" t="str">
        <f>IFERROR(IF(LEN(INDEX(Team_Data!L$8:L$2007,$B1348,1))&gt;0,INDEX(Team_Data!L$8:L$2007,$B1348,1),""),"")</f>
        <v/>
      </c>
      <c r="F1348" s="231" t="str">
        <f>IFERROR(IF(LEN(INDEX(Team_Data!M$8:M$2007,$B1348,1))&gt;0,INDEX(Team_Data!M$8:M$2007,$B1348,1),""),"")</f>
        <v/>
      </c>
      <c r="G1348" s="225" t="str">
        <f t="shared" si="104"/>
        <v/>
      </c>
      <c r="H1348" s="225" t="str">
        <f>IFERROR(IF(ISNUMBER(G1348),COUNTIF($G$4:G1348,G1348),""),"")</f>
        <v/>
      </c>
      <c r="I1348" s="225" t="str">
        <f t="shared" si="105"/>
        <v>-</v>
      </c>
      <c r="J1348" s="225" t="str">
        <f t="shared" si="106"/>
        <v/>
      </c>
      <c r="K1348" s="232" t="str">
        <f t="shared" ca="1" si="107"/>
        <v/>
      </c>
      <c r="L1348" s="225" t="str">
        <f t="shared" ca="1" si="108"/>
        <v/>
      </c>
      <c r="M1348" s="18"/>
    </row>
    <row r="1349" spans="2:13" x14ac:dyDescent="0.25">
      <c r="B1349" s="92">
        <v>1346</v>
      </c>
      <c r="C1349" s="227" t="str">
        <f>IFERROR(INDEX(Team_Data!J$8:J$2007,$B1349,1)&amp;"","")</f>
        <v/>
      </c>
      <c r="D1349" s="227" t="str">
        <f>IFERROR(INDEX(Team_Data!K$8:K$2007,$B1349,1)&amp;"","")</f>
        <v/>
      </c>
      <c r="E1349" s="231" t="str">
        <f>IFERROR(IF(LEN(INDEX(Team_Data!L$8:L$2007,$B1349,1))&gt;0,INDEX(Team_Data!L$8:L$2007,$B1349,1),""),"")</f>
        <v/>
      </c>
      <c r="F1349" s="231" t="str">
        <f>IFERROR(IF(LEN(INDEX(Team_Data!M$8:M$2007,$B1349,1))&gt;0,INDEX(Team_Data!M$8:M$2007,$B1349,1),""),"")</f>
        <v/>
      </c>
      <c r="G1349" s="225" t="str">
        <f t="shared" ref="G1349:G1412" si="109">IFERROR(MONTH(F1349),"")</f>
        <v/>
      </c>
      <c r="H1349" s="225" t="str">
        <f>IFERROR(IF(ISNUMBER(G1349),COUNTIF($G$4:G1349,G1349),""),"")</f>
        <v/>
      </c>
      <c r="I1349" s="225" t="str">
        <f t="shared" ref="I1349:I1412" si="110">G1349&amp;"-"&amp;H1349</f>
        <v>-</v>
      </c>
      <c r="J1349" s="225" t="str">
        <f t="shared" ref="J1349:J1412" si="111">IFERROR(INDEX($O$4:$O$15,G1349,1),"")</f>
        <v/>
      </c>
      <c r="K1349" s="232" t="str">
        <f t="shared" ref="K1349:K1412" ca="1" si="112">IFERROR(IF(LEN(F1349)=0,"",F1349-TODAY()),"")</f>
        <v/>
      </c>
      <c r="L1349" s="225" t="str">
        <f t="shared" ref="L1349:L1412" ca="1" si="113">IFERROR(INDEX(INDIRECT(J1349&amp;"!$I$15:$I$1014"),H1349),"")</f>
        <v/>
      </c>
      <c r="M1349" s="18"/>
    </row>
    <row r="1350" spans="2:13" x14ac:dyDescent="0.25">
      <c r="B1350" s="92">
        <v>1347</v>
      </c>
      <c r="C1350" s="227" t="str">
        <f>IFERROR(INDEX(Team_Data!J$8:J$2007,$B1350,1)&amp;"","")</f>
        <v/>
      </c>
      <c r="D1350" s="227" t="str">
        <f>IFERROR(INDEX(Team_Data!K$8:K$2007,$B1350,1)&amp;"","")</f>
        <v/>
      </c>
      <c r="E1350" s="231" t="str">
        <f>IFERROR(IF(LEN(INDEX(Team_Data!L$8:L$2007,$B1350,1))&gt;0,INDEX(Team_Data!L$8:L$2007,$B1350,1),""),"")</f>
        <v/>
      </c>
      <c r="F1350" s="231" t="str">
        <f>IFERROR(IF(LEN(INDEX(Team_Data!M$8:M$2007,$B1350,1))&gt;0,INDEX(Team_Data!M$8:M$2007,$B1350,1),""),"")</f>
        <v/>
      </c>
      <c r="G1350" s="225" t="str">
        <f t="shared" si="109"/>
        <v/>
      </c>
      <c r="H1350" s="225" t="str">
        <f>IFERROR(IF(ISNUMBER(G1350),COUNTIF($G$4:G1350,G1350),""),"")</f>
        <v/>
      </c>
      <c r="I1350" s="225" t="str">
        <f t="shared" si="110"/>
        <v>-</v>
      </c>
      <c r="J1350" s="225" t="str">
        <f t="shared" si="111"/>
        <v/>
      </c>
      <c r="K1350" s="232" t="str">
        <f t="shared" ca="1" si="112"/>
        <v/>
      </c>
      <c r="L1350" s="225" t="str">
        <f t="shared" ca="1" si="113"/>
        <v/>
      </c>
      <c r="M1350" s="18"/>
    </row>
    <row r="1351" spans="2:13" x14ac:dyDescent="0.25">
      <c r="B1351" s="92">
        <v>1348</v>
      </c>
      <c r="C1351" s="227" t="str">
        <f>IFERROR(INDEX(Team_Data!J$8:J$2007,$B1351,1)&amp;"","")</f>
        <v/>
      </c>
      <c r="D1351" s="227" t="str">
        <f>IFERROR(INDEX(Team_Data!K$8:K$2007,$B1351,1)&amp;"","")</f>
        <v/>
      </c>
      <c r="E1351" s="231" t="str">
        <f>IFERROR(IF(LEN(INDEX(Team_Data!L$8:L$2007,$B1351,1))&gt;0,INDEX(Team_Data!L$8:L$2007,$B1351,1),""),"")</f>
        <v/>
      </c>
      <c r="F1351" s="231" t="str">
        <f>IFERROR(IF(LEN(INDEX(Team_Data!M$8:M$2007,$B1351,1))&gt;0,INDEX(Team_Data!M$8:M$2007,$B1351,1),""),"")</f>
        <v/>
      </c>
      <c r="G1351" s="225" t="str">
        <f t="shared" si="109"/>
        <v/>
      </c>
      <c r="H1351" s="225" t="str">
        <f>IFERROR(IF(ISNUMBER(G1351),COUNTIF($G$4:G1351,G1351),""),"")</f>
        <v/>
      </c>
      <c r="I1351" s="225" t="str">
        <f t="shared" si="110"/>
        <v>-</v>
      </c>
      <c r="J1351" s="225" t="str">
        <f t="shared" si="111"/>
        <v/>
      </c>
      <c r="K1351" s="232" t="str">
        <f t="shared" ca="1" si="112"/>
        <v/>
      </c>
      <c r="L1351" s="225" t="str">
        <f t="shared" ca="1" si="113"/>
        <v/>
      </c>
      <c r="M1351" s="18"/>
    </row>
    <row r="1352" spans="2:13" x14ac:dyDescent="0.25">
      <c r="B1352" s="92">
        <v>1349</v>
      </c>
      <c r="C1352" s="227" t="str">
        <f>IFERROR(INDEX(Team_Data!J$8:J$2007,$B1352,1)&amp;"","")</f>
        <v/>
      </c>
      <c r="D1352" s="227" t="str">
        <f>IFERROR(INDEX(Team_Data!K$8:K$2007,$B1352,1)&amp;"","")</f>
        <v/>
      </c>
      <c r="E1352" s="231" t="str">
        <f>IFERROR(IF(LEN(INDEX(Team_Data!L$8:L$2007,$B1352,1))&gt;0,INDEX(Team_Data!L$8:L$2007,$B1352,1),""),"")</f>
        <v/>
      </c>
      <c r="F1352" s="231" t="str">
        <f>IFERROR(IF(LEN(INDEX(Team_Data!M$8:M$2007,$B1352,1))&gt;0,INDEX(Team_Data!M$8:M$2007,$B1352,1),""),"")</f>
        <v/>
      </c>
      <c r="G1352" s="225" t="str">
        <f t="shared" si="109"/>
        <v/>
      </c>
      <c r="H1352" s="225" t="str">
        <f>IFERROR(IF(ISNUMBER(G1352),COUNTIF($G$4:G1352,G1352),""),"")</f>
        <v/>
      </c>
      <c r="I1352" s="225" t="str">
        <f t="shared" si="110"/>
        <v>-</v>
      </c>
      <c r="J1352" s="225" t="str">
        <f t="shared" si="111"/>
        <v/>
      </c>
      <c r="K1352" s="232" t="str">
        <f t="shared" ca="1" si="112"/>
        <v/>
      </c>
      <c r="L1352" s="225" t="str">
        <f t="shared" ca="1" si="113"/>
        <v/>
      </c>
      <c r="M1352" s="18"/>
    </row>
    <row r="1353" spans="2:13" x14ac:dyDescent="0.25">
      <c r="B1353" s="92">
        <v>1350</v>
      </c>
      <c r="C1353" s="227" t="str">
        <f>IFERROR(INDEX(Team_Data!J$8:J$2007,$B1353,1)&amp;"","")</f>
        <v/>
      </c>
      <c r="D1353" s="227" t="str">
        <f>IFERROR(INDEX(Team_Data!K$8:K$2007,$B1353,1)&amp;"","")</f>
        <v/>
      </c>
      <c r="E1353" s="231" t="str">
        <f>IFERROR(IF(LEN(INDEX(Team_Data!L$8:L$2007,$B1353,1))&gt;0,INDEX(Team_Data!L$8:L$2007,$B1353,1),""),"")</f>
        <v/>
      </c>
      <c r="F1353" s="231" t="str">
        <f>IFERROR(IF(LEN(INDEX(Team_Data!M$8:M$2007,$B1353,1))&gt;0,INDEX(Team_Data!M$8:M$2007,$B1353,1),""),"")</f>
        <v/>
      </c>
      <c r="G1353" s="225" t="str">
        <f t="shared" si="109"/>
        <v/>
      </c>
      <c r="H1353" s="225" t="str">
        <f>IFERROR(IF(ISNUMBER(G1353),COUNTIF($G$4:G1353,G1353),""),"")</f>
        <v/>
      </c>
      <c r="I1353" s="225" t="str">
        <f t="shared" si="110"/>
        <v>-</v>
      </c>
      <c r="J1353" s="225" t="str">
        <f t="shared" si="111"/>
        <v/>
      </c>
      <c r="K1353" s="232" t="str">
        <f t="shared" ca="1" si="112"/>
        <v/>
      </c>
      <c r="L1353" s="225" t="str">
        <f t="shared" ca="1" si="113"/>
        <v/>
      </c>
      <c r="M1353" s="18"/>
    </row>
    <row r="1354" spans="2:13" x14ac:dyDescent="0.25">
      <c r="B1354" s="92">
        <v>1351</v>
      </c>
      <c r="C1354" s="227" t="str">
        <f>IFERROR(INDEX(Team_Data!J$8:J$2007,$B1354,1)&amp;"","")</f>
        <v/>
      </c>
      <c r="D1354" s="227" t="str">
        <f>IFERROR(INDEX(Team_Data!K$8:K$2007,$B1354,1)&amp;"","")</f>
        <v/>
      </c>
      <c r="E1354" s="231" t="str">
        <f>IFERROR(IF(LEN(INDEX(Team_Data!L$8:L$2007,$B1354,1))&gt;0,INDEX(Team_Data!L$8:L$2007,$B1354,1),""),"")</f>
        <v/>
      </c>
      <c r="F1354" s="231" t="str">
        <f>IFERROR(IF(LEN(INDEX(Team_Data!M$8:M$2007,$B1354,1))&gt;0,INDEX(Team_Data!M$8:M$2007,$B1354,1),""),"")</f>
        <v/>
      </c>
      <c r="G1354" s="225" t="str">
        <f t="shared" si="109"/>
        <v/>
      </c>
      <c r="H1354" s="225" t="str">
        <f>IFERROR(IF(ISNUMBER(G1354),COUNTIF($G$4:G1354,G1354),""),"")</f>
        <v/>
      </c>
      <c r="I1354" s="225" t="str">
        <f t="shared" si="110"/>
        <v>-</v>
      </c>
      <c r="J1354" s="225" t="str">
        <f t="shared" si="111"/>
        <v/>
      </c>
      <c r="K1354" s="232" t="str">
        <f t="shared" ca="1" si="112"/>
        <v/>
      </c>
      <c r="L1354" s="225" t="str">
        <f t="shared" ca="1" si="113"/>
        <v/>
      </c>
      <c r="M1354" s="18"/>
    </row>
    <row r="1355" spans="2:13" x14ac:dyDescent="0.25">
      <c r="B1355" s="92">
        <v>1352</v>
      </c>
      <c r="C1355" s="227" t="str">
        <f>IFERROR(INDEX(Team_Data!J$8:J$2007,$B1355,1)&amp;"","")</f>
        <v/>
      </c>
      <c r="D1355" s="227" t="str">
        <f>IFERROR(INDEX(Team_Data!K$8:K$2007,$B1355,1)&amp;"","")</f>
        <v/>
      </c>
      <c r="E1355" s="231" t="str">
        <f>IFERROR(IF(LEN(INDEX(Team_Data!L$8:L$2007,$B1355,1))&gt;0,INDEX(Team_Data!L$8:L$2007,$B1355,1),""),"")</f>
        <v/>
      </c>
      <c r="F1355" s="231" t="str">
        <f>IFERROR(IF(LEN(INDEX(Team_Data!M$8:M$2007,$B1355,1))&gt;0,INDEX(Team_Data!M$8:M$2007,$B1355,1),""),"")</f>
        <v/>
      </c>
      <c r="G1355" s="225" t="str">
        <f t="shared" si="109"/>
        <v/>
      </c>
      <c r="H1355" s="225" t="str">
        <f>IFERROR(IF(ISNUMBER(G1355),COUNTIF($G$4:G1355,G1355),""),"")</f>
        <v/>
      </c>
      <c r="I1355" s="225" t="str">
        <f t="shared" si="110"/>
        <v>-</v>
      </c>
      <c r="J1355" s="225" t="str">
        <f t="shared" si="111"/>
        <v/>
      </c>
      <c r="K1355" s="232" t="str">
        <f t="shared" ca="1" si="112"/>
        <v/>
      </c>
      <c r="L1355" s="225" t="str">
        <f t="shared" ca="1" si="113"/>
        <v/>
      </c>
      <c r="M1355" s="18"/>
    </row>
    <row r="1356" spans="2:13" x14ac:dyDescent="0.25">
      <c r="B1356" s="92">
        <v>1353</v>
      </c>
      <c r="C1356" s="227" t="str">
        <f>IFERROR(INDEX(Team_Data!J$8:J$2007,$B1356,1)&amp;"","")</f>
        <v/>
      </c>
      <c r="D1356" s="227" t="str">
        <f>IFERROR(INDEX(Team_Data!K$8:K$2007,$B1356,1)&amp;"","")</f>
        <v/>
      </c>
      <c r="E1356" s="231" t="str">
        <f>IFERROR(IF(LEN(INDEX(Team_Data!L$8:L$2007,$B1356,1))&gt;0,INDEX(Team_Data!L$8:L$2007,$B1356,1),""),"")</f>
        <v/>
      </c>
      <c r="F1356" s="231" t="str">
        <f>IFERROR(IF(LEN(INDEX(Team_Data!M$8:M$2007,$B1356,1))&gt;0,INDEX(Team_Data!M$8:M$2007,$B1356,1),""),"")</f>
        <v/>
      </c>
      <c r="G1356" s="225" t="str">
        <f t="shared" si="109"/>
        <v/>
      </c>
      <c r="H1356" s="225" t="str">
        <f>IFERROR(IF(ISNUMBER(G1356),COUNTIF($G$4:G1356,G1356),""),"")</f>
        <v/>
      </c>
      <c r="I1356" s="225" t="str">
        <f t="shared" si="110"/>
        <v>-</v>
      </c>
      <c r="J1356" s="225" t="str">
        <f t="shared" si="111"/>
        <v/>
      </c>
      <c r="K1356" s="232" t="str">
        <f t="shared" ca="1" si="112"/>
        <v/>
      </c>
      <c r="L1356" s="225" t="str">
        <f t="shared" ca="1" si="113"/>
        <v/>
      </c>
      <c r="M1356" s="18"/>
    </row>
    <row r="1357" spans="2:13" x14ac:dyDescent="0.25">
      <c r="B1357" s="92">
        <v>1354</v>
      </c>
      <c r="C1357" s="227" t="str">
        <f>IFERROR(INDEX(Team_Data!J$8:J$2007,$B1357,1)&amp;"","")</f>
        <v/>
      </c>
      <c r="D1357" s="227" t="str">
        <f>IFERROR(INDEX(Team_Data!K$8:K$2007,$B1357,1)&amp;"","")</f>
        <v/>
      </c>
      <c r="E1357" s="231" t="str">
        <f>IFERROR(IF(LEN(INDEX(Team_Data!L$8:L$2007,$B1357,1))&gt;0,INDEX(Team_Data!L$8:L$2007,$B1357,1),""),"")</f>
        <v/>
      </c>
      <c r="F1357" s="231" t="str">
        <f>IFERROR(IF(LEN(INDEX(Team_Data!M$8:M$2007,$B1357,1))&gt;0,INDEX(Team_Data!M$8:M$2007,$B1357,1),""),"")</f>
        <v/>
      </c>
      <c r="G1357" s="225" t="str">
        <f t="shared" si="109"/>
        <v/>
      </c>
      <c r="H1357" s="225" t="str">
        <f>IFERROR(IF(ISNUMBER(G1357),COUNTIF($G$4:G1357,G1357),""),"")</f>
        <v/>
      </c>
      <c r="I1357" s="225" t="str">
        <f t="shared" si="110"/>
        <v>-</v>
      </c>
      <c r="J1357" s="225" t="str">
        <f t="shared" si="111"/>
        <v/>
      </c>
      <c r="K1357" s="232" t="str">
        <f t="shared" ca="1" si="112"/>
        <v/>
      </c>
      <c r="L1357" s="225" t="str">
        <f t="shared" ca="1" si="113"/>
        <v/>
      </c>
      <c r="M1357" s="18"/>
    </row>
    <row r="1358" spans="2:13" x14ac:dyDescent="0.25">
      <c r="B1358" s="92">
        <v>1355</v>
      </c>
      <c r="C1358" s="227" t="str">
        <f>IFERROR(INDEX(Team_Data!J$8:J$2007,$B1358,1)&amp;"","")</f>
        <v/>
      </c>
      <c r="D1358" s="227" t="str">
        <f>IFERROR(INDEX(Team_Data!K$8:K$2007,$B1358,1)&amp;"","")</f>
        <v/>
      </c>
      <c r="E1358" s="231" t="str">
        <f>IFERROR(IF(LEN(INDEX(Team_Data!L$8:L$2007,$B1358,1))&gt;0,INDEX(Team_Data!L$8:L$2007,$B1358,1),""),"")</f>
        <v/>
      </c>
      <c r="F1358" s="231" t="str">
        <f>IFERROR(IF(LEN(INDEX(Team_Data!M$8:M$2007,$B1358,1))&gt;0,INDEX(Team_Data!M$8:M$2007,$B1358,1),""),"")</f>
        <v/>
      </c>
      <c r="G1358" s="225" t="str">
        <f t="shared" si="109"/>
        <v/>
      </c>
      <c r="H1358" s="225" t="str">
        <f>IFERROR(IF(ISNUMBER(G1358),COUNTIF($G$4:G1358,G1358),""),"")</f>
        <v/>
      </c>
      <c r="I1358" s="225" t="str">
        <f t="shared" si="110"/>
        <v>-</v>
      </c>
      <c r="J1358" s="225" t="str">
        <f t="shared" si="111"/>
        <v/>
      </c>
      <c r="K1358" s="232" t="str">
        <f t="shared" ca="1" si="112"/>
        <v/>
      </c>
      <c r="L1358" s="225" t="str">
        <f t="shared" ca="1" si="113"/>
        <v/>
      </c>
      <c r="M1358" s="18"/>
    </row>
    <row r="1359" spans="2:13" x14ac:dyDescent="0.25">
      <c r="B1359" s="92">
        <v>1356</v>
      </c>
      <c r="C1359" s="227" t="str">
        <f>IFERROR(INDEX(Team_Data!J$8:J$2007,$B1359,1)&amp;"","")</f>
        <v/>
      </c>
      <c r="D1359" s="227" t="str">
        <f>IFERROR(INDEX(Team_Data!K$8:K$2007,$B1359,1)&amp;"","")</f>
        <v/>
      </c>
      <c r="E1359" s="231" t="str">
        <f>IFERROR(IF(LEN(INDEX(Team_Data!L$8:L$2007,$B1359,1))&gt;0,INDEX(Team_Data!L$8:L$2007,$B1359,1),""),"")</f>
        <v/>
      </c>
      <c r="F1359" s="231" t="str">
        <f>IFERROR(IF(LEN(INDEX(Team_Data!M$8:M$2007,$B1359,1))&gt;0,INDEX(Team_Data!M$8:M$2007,$B1359,1),""),"")</f>
        <v/>
      </c>
      <c r="G1359" s="225" t="str">
        <f t="shared" si="109"/>
        <v/>
      </c>
      <c r="H1359" s="225" t="str">
        <f>IFERROR(IF(ISNUMBER(G1359),COUNTIF($G$4:G1359,G1359),""),"")</f>
        <v/>
      </c>
      <c r="I1359" s="225" t="str">
        <f t="shared" si="110"/>
        <v>-</v>
      </c>
      <c r="J1359" s="225" t="str">
        <f t="shared" si="111"/>
        <v/>
      </c>
      <c r="K1359" s="232" t="str">
        <f t="shared" ca="1" si="112"/>
        <v/>
      </c>
      <c r="L1359" s="225" t="str">
        <f t="shared" ca="1" si="113"/>
        <v/>
      </c>
      <c r="M1359" s="18"/>
    </row>
    <row r="1360" spans="2:13" x14ac:dyDescent="0.25">
      <c r="B1360" s="92">
        <v>1357</v>
      </c>
      <c r="C1360" s="227" t="str">
        <f>IFERROR(INDEX(Team_Data!J$8:J$2007,$B1360,1)&amp;"","")</f>
        <v/>
      </c>
      <c r="D1360" s="227" t="str">
        <f>IFERROR(INDEX(Team_Data!K$8:K$2007,$B1360,1)&amp;"","")</f>
        <v/>
      </c>
      <c r="E1360" s="231" t="str">
        <f>IFERROR(IF(LEN(INDEX(Team_Data!L$8:L$2007,$B1360,1))&gt;0,INDEX(Team_Data!L$8:L$2007,$B1360,1),""),"")</f>
        <v/>
      </c>
      <c r="F1360" s="231" t="str">
        <f>IFERROR(IF(LEN(INDEX(Team_Data!M$8:M$2007,$B1360,1))&gt;0,INDEX(Team_Data!M$8:M$2007,$B1360,1),""),"")</f>
        <v/>
      </c>
      <c r="G1360" s="225" t="str">
        <f t="shared" si="109"/>
        <v/>
      </c>
      <c r="H1360" s="225" t="str">
        <f>IFERROR(IF(ISNUMBER(G1360),COUNTIF($G$4:G1360,G1360),""),"")</f>
        <v/>
      </c>
      <c r="I1360" s="225" t="str">
        <f t="shared" si="110"/>
        <v>-</v>
      </c>
      <c r="J1360" s="225" t="str">
        <f t="shared" si="111"/>
        <v/>
      </c>
      <c r="K1360" s="232" t="str">
        <f t="shared" ca="1" si="112"/>
        <v/>
      </c>
      <c r="L1360" s="225" t="str">
        <f t="shared" ca="1" si="113"/>
        <v/>
      </c>
      <c r="M1360" s="18"/>
    </row>
    <row r="1361" spans="2:13" x14ac:dyDescent="0.25">
      <c r="B1361" s="92">
        <v>1358</v>
      </c>
      <c r="C1361" s="227" t="str">
        <f>IFERROR(INDEX(Team_Data!J$8:J$2007,$B1361,1)&amp;"","")</f>
        <v/>
      </c>
      <c r="D1361" s="227" t="str">
        <f>IFERROR(INDEX(Team_Data!K$8:K$2007,$B1361,1)&amp;"","")</f>
        <v/>
      </c>
      <c r="E1361" s="231" t="str">
        <f>IFERROR(IF(LEN(INDEX(Team_Data!L$8:L$2007,$B1361,1))&gt;0,INDEX(Team_Data!L$8:L$2007,$B1361,1),""),"")</f>
        <v/>
      </c>
      <c r="F1361" s="231" t="str">
        <f>IFERROR(IF(LEN(INDEX(Team_Data!M$8:M$2007,$B1361,1))&gt;0,INDEX(Team_Data!M$8:M$2007,$B1361,1),""),"")</f>
        <v/>
      </c>
      <c r="G1361" s="225" t="str">
        <f t="shared" si="109"/>
        <v/>
      </c>
      <c r="H1361" s="225" t="str">
        <f>IFERROR(IF(ISNUMBER(G1361),COUNTIF($G$4:G1361,G1361),""),"")</f>
        <v/>
      </c>
      <c r="I1361" s="225" t="str">
        <f t="shared" si="110"/>
        <v>-</v>
      </c>
      <c r="J1361" s="225" t="str">
        <f t="shared" si="111"/>
        <v/>
      </c>
      <c r="K1361" s="232" t="str">
        <f t="shared" ca="1" si="112"/>
        <v/>
      </c>
      <c r="L1361" s="225" t="str">
        <f t="shared" ca="1" si="113"/>
        <v/>
      </c>
      <c r="M1361" s="18"/>
    </row>
    <row r="1362" spans="2:13" x14ac:dyDescent="0.25">
      <c r="B1362" s="92">
        <v>1359</v>
      </c>
      <c r="C1362" s="227" t="str">
        <f>IFERROR(INDEX(Team_Data!J$8:J$2007,$B1362,1)&amp;"","")</f>
        <v/>
      </c>
      <c r="D1362" s="227" t="str">
        <f>IFERROR(INDEX(Team_Data!K$8:K$2007,$B1362,1)&amp;"","")</f>
        <v/>
      </c>
      <c r="E1362" s="231" t="str">
        <f>IFERROR(IF(LEN(INDEX(Team_Data!L$8:L$2007,$B1362,1))&gt;0,INDEX(Team_Data!L$8:L$2007,$B1362,1),""),"")</f>
        <v/>
      </c>
      <c r="F1362" s="231" t="str">
        <f>IFERROR(IF(LEN(INDEX(Team_Data!M$8:M$2007,$B1362,1))&gt;0,INDEX(Team_Data!M$8:M$2007,$B1362,1),""),"")</f>
        <v/>
      </c>
      <c r="G1362" s="225" t="str">
        <f t="shared" si="109"/>
        <v/>
      </c>
      <c r="H1362" s="225" t="str">
        <f>IFERROR(IF(ISNUMBER(G1362),COUNTIF($G$4:G1362,G1362),""),"")</f>
        <v/>
      </c>
      <c r="I1362" s="225" t="str">
        <f t="shared" si="110"/>
        <v>-</v>
      </c>
      <c r="J1362" s="225" t="str">
        <f t="shared" si="111"/>
        <v/>
      </c>
      <c r="K1362" s="232" t="str">
        <f t="shared" ca="1" si="112"/>
        <v/>
      </c>
      <c r="L1362" s="225" t="str">
        <f t="shared" ca="1" si="113"/>
        <v/>
      </c>
      <c r="M1362" s="18"/>
    </row>
    <row r="1363" spans="2:13" x14ac:dyDescent="0.25">
      <c r="B1363" s="92">
        <v>1360</v>
      </c>
      <c r="C1363" s="227" t="str">
        <f>IFERROR(INDEX(Team_Data!J$8:J$2007,$B1363,1)&amp;"","")</f>
        <v/>
      </c>
      <c r="D1363" s="227" t="str">
        <f>IFERROR(INDEX(Team_Data!K$8:K$2007,$B1363,1)&amp;"","")</f>
        <v/>
      </c>
      <c r="E1363" s="231" t="str">
        <f>IFERROR(IF(LEN(INDEX(Team_Data!L$8:L$2007,$B1363,1))&gt;0,INDEX(Team_Data!L$8:L$2007,$B1363,1),""),"")</f>
        <v/>
      </c>
      <c r="F1363" s="231" t="str">
        <f>IFERROR(IF(LEN(INDEX(Team_Data!M$8:M$2007,$B1363,1))&gt;0,INDEX(Team_Data!M$8:M$2007,$B1363,1),""),"")</f>
        <v/>
      </c>
      <c r="G1363" s="225" t="str">
        <f t="shared" si="109"/>
        <v/>
      </c>
      <c r="H1363" s="225" t="str">
        <f>IFERROR(IF(ISNUMBER(G1363),COUNTIF($G$4:G1363,G1363),""),"")</f>
        <v/>
      </c>
      <c r="I1363" s="225" t="str">
        <f t="shared" si="110"/>
        <v>-</v>
      </c>
      <c r="J1363" s="225" t="str">
        <f t="shared" si="111"/>
        <v/>
      </c>
      <c r="K1363" s="232" t="str">
        <f t="shared" ca="1" si="112"/>
        <v/>
      </c>
      <c r="L1363" s="225" t="str">
        <f t="shared" ca="1" si="113"/>
        <v/>
      </c>
      <c r="M1363" s="18"/>
    </row>
    <row r="1364" spans="2:13" x14ac:dyDescent="0.25">
      <c r="B1364" s="92">
        <v>1361</v>
      </c>
      <c r="C1364" s="227" t="str">
        <f>IFERROR(INDEX(Team_Data!J$8:J$2007,$B1364,1)&amp;"","")</f>
        <v/>
      </c>
      <c r="D1364" s="227" t="str">
        <f>IFERROR(INDEX(Team_Data!K$8:K$2007,$B1364,1)&amp;"","")</f>
        <v/>
      </c>
      <c r="E1364" s="231" t="str">
        <f>IFERROR(IF(LEN(INDEX(Team_Data!L$8:L$2007,$B1364,1))&gt;0,INDEX(Team_Data!L$8:L$2007,$B1364,1),""),"")</f>
        <v/>
      </c>
      <c r="F1364" s="231" t="str">
        <f>IFERROR(IF(LEN(INDEX(Team_Data!M$8:M$2007,$B1364,1))&gt;0,INDEX(Team_Data!M$8:M$2007,$B1364,1),""),"")</f>
        <v/>
      </c>
      <c r="G1364" s="225" t="str">
        <f t="shared" si="109"/>
        <v/>
      </c>
      <c r="H1364" s="225" t="str">
        <f>IFERROR(IF(ISNUMBER(G1364),COUNTIF($G$4:G1364,G1364),""),"")</f>
        <v/>
      </c>
      <c r="I1364" s="225" t="str">
        <f t="shared" si="110"/>
        <v>-</v>
      </c>
      <c r="J1364" s="225" t="str">
        <f t="shared" si="111"/>
        <v/>
      </c>
      <c r="K1364" s="232" t="str">
        <f t="shared" ca="1" si="112"/>
        <v/>
      </c>
      <c r="L1364" s="225" t="str">
        <f t="shared" ca="1" si="113"/>
        <v/>
      </c>
      <c r="M1364" s="18"/>
    </row>
    <row r="1365" spans="2:13" x14ac:dyDescent="0.25">
      <c r="B1365" s="92">
        <v>1362</v>
      </c>
      <c r="C1365" s="227" t="str">
        <f>IFERROR(INDEX(Team_Data!J$8:J$2007,$B1365,1)&amp;"","")</f>
        <v/>
      </c>
      <c r="D1365" s="227" t="str">
        <f>IFERROR(INDEX(Team_Data!K$8:K$2007,$B1365,1)&amp;"","")</f>
        <v/>
      </c>
      <c r="E1365" s="231" t="str">
        <f>IFERROR(IF(LEN(INDEX(Team_Data!L$8:L$2007,$B1365,1))&gt;0,INDEX(Team_Data!L$8:L$2007,$B1365,1),""),"")</f>
        <v/>
      </c>
      <c r="F1365" s="231" t="str">
        <f>IFERROR(IF(LEN(INDEX(Team_Data!M$8:M$2007,$B1365,1))&gt;0,INDEX(Team_Data!M$8:M$2007,$B1365,1),""),"")</f>
        <v/>
      </c>
      <c r="G1365" s="225" t="str">
        <f t="shared" si="109"/>
        <v/>
      </c>
      <c r="H1365" s="225" t="str">
        <f>IFERROR(IF(ISNUMBER(G1365),COUNTIF($G$4:G1365,G1365),""),"")</f>
        <v/>
      </c>
      <c r="I1365" s="225" t="str">
        <f t="shared" si="110"/>
        <v>-</v>
      </c>
      <c r="J1365" s="225" t="str">
        <f t="shared" si="111"/>
        <v/>
      </c>
      <c r="K1365" s="232" t="str">
        <f t="shared" ca="1" si="112"/>
        <v/>
      </c>
      <c r="L1365" s="225" t="str">
        <f t="shared" ca="1" si="113"/>
        <v/>
      </c>
      <c r="M1365" s="18"/>
    </row>
    <row r="1366" spans="2:13" x14ac:dyDescent="0.25">
      <c r="B1366" s="92">
        <v>1363</v>
      </c>
      <c r="C1366" s="227" t="str">
        <f>IFERROR(INDEX(Team_Data!J$8:J$2007,$B1366,1)&amp;"","")</f>
        <v/>
      </c>
      <c r="D1366" s="227" t="str">
        <f>IFERROR(INDEX(Team_Data!K$8:K$2007,$B1366,1)&amp;"","")</f>
        <v/>
      </c>
      <c r="E1366" s="231" t="str">
        <f>IFERROR(IF(LEN(INDEX(Team_Data!L$8:L$2007,$B1366,1))&gt;0,INDEX(Team_Data!L$8:L$2007,$B1366,1),""),"")</f>
        <v/>
      </c>
      <c r="F1366" s="231" t="str">
        <f>IFERROR(IF(LEN(INDEX(Team_Data!M$8:M$2007,$B1366,1))&gt;0,INDEX(Team_Data!M$8:M$2007,$B1366,1),""),"")</f>
        <v/>
      </c>
      <c r="G1366" s="225" t="str">
        <f t="shared" si="109"/>
        <v/>
      </c>
      <c r="H1366" s="225" t="str">
        <f>IFERROR(IF(ISNUMBER(G1366),COUNTIF($G$4:G1366,G1366),""),"")</f>
        <v/>
      </c>
      <c r="I1366" s="225" t="str">
        <f t="shared" si="110"/>
        <v>-</v>
      </c>
      <c r="J1366" s="225" t="str">
        <f t="shared" si="111"/>
        <v/>
      </c>
      <c r="K1366" s="232" t="str">
        <f t="shared" ca="1" si="112"/>
        <v/>
      </c>
      <c r="L1366" s="225" t="str">
        <f t="shared" ca="1" si="113"/>
        <v/>
      </c>
      <c r="M1366" s="18"/>
    </row>
    <row r="1367" spans="2:13" x14ac:dyDescent="0.25">
      <c r="B1367" s="92">
        <v>1364</v>
      </c>
      <c r="C1367" s="227" t="str">
        <f>IFERROR(INDEX(Team_Data!J$8:J$2007,$B1367,1)&amp;"","")</f>
        <v/>
      </c>
      <c r="D1367" s="227" t="str">
        <f>IFERROR(INDEX(Team_Data!K$8:K$2007,$B1367,1)&amp;"","")</f>
        <v/>
      </c>
      <c r="E1367" s="231" t="str">
        <f>IFERROR(IF(LEN(INDEX(Team_Data!L$8:L$2007,$B1367,1))&gt;0,INDEX(Team_Data!L$8:L$2007,$B1367,1),""),"")</f>
        <v/>
      </c>
      <c r="F1367" s="231" t="str">
        <f>IFERROR(IF(LEN(INDEX(Team_Data!M$8:M$2007,$B1367,1))&gt;0,INDEX(Team_Data!M$8:M$2007,$B1367,1),""),"")</f>
        <v/>
      </c>
      <c r="G1367" s="225" t="str">
        <f t="shared" si="109"/>
        <v/>
      </c>
      <c r="H1367" s="225" t="str">
        <f>IFERROR(IF(ISNUMBER(G1367),COUNTIF($G$4:G1367,G1367),""),"")</f>
        <v/>
      </c>
      <c r="I1367" s="225" t="str">
        <f t="shared" si="110"/>
        <v>-</v>
      </c>
      <c r="J1367" s="225" t="str">
        <f t="shared" si="111"/>
        <v/>
      </c>
      <c r="K1367" s="232" t="str">
        <f t="shared" ca="1" si="112"/>
        <v/>
      </c>
      <c r="L1367" s="225" t="str">
        <f t="shared" ca="1" si="113"/>
        <v/>
      </c>
      <c r="M1367" s="18"/>
    </row>
    <row r="1368" spans="2:13" x14ac:dyDescent="0.25">
      <c r="B1368" s="92">
        <v>1365</v>
      </c>
      <c r="C1368" s="227" t="str">
        <f>IFERROR(INDEX(Team_Data!J$8:J$2007,$B1368,1)&amp;"","")</f>
        <v/>
      </c>
      <c r="D1368" s="227" t="str">
        <f>IFERROR(INDEX(Team_Data!K$8:K$2007,$B1368,1)&amp;"","")</f>
        <v/>
      </c>
      <c r="E1368" s="231" t="str">
        <f>IFERROR(IF(LEN(INDEX(Team_Data!L$8:L$2007,$B1368,1))&gt;0,INDEX(Team_Data!L$8:L$2007,$B1368,1),""),"")</f>
        <v/>
      </c>
      <c r="F1368" s="231" t="str">
        <f>IFERROR(IF(LEN(INDEX(Team_Data!M$8:M$2007,$B1368,1))&gt;0,INDEX(Team_Data!M$8:M$2007,$B1368,1),""),"")</f>
        <v/>
      </c>
      <c r="G1368" s="225" t="str">
        <f t="shared" si="109"/>
        <v/>
      </c>
      <c r="H1368" s="225" t="str">
        <f>IFERROR(IF(ISNUMBER(G1368),COUNTIF($G$4:G1368,G1368),""),"")</f>
        <v/>
      </c>
      <c r="I1368" s="225" t="str">
        <f t="shared" si="110"/>
        <v>-</v>
      </c>
      <c r="J1368" s="225" t="str">
        <f t="shared" si="111"/>
        <v/>
      </c>
      <c r="K1368" s="232" t="str">
        <f t="shared" ca="1" si="112"/>
        <v/>
      </c>
      <c r="L1368" s="225" t="str">
        <f t="shared" ca="1" si="113"/>
        <v/>
      </c>
      <c r="M1368" s="18"/>
    </row>
    <row r="1369" spans="2:13" x14ac:dyDescent="0.25">
      <c r="B1369" s="92">
        <v>1366</v>
      </c>
      <c r="C1369" s="227" t="str">
        <f>IFERROR(INDEX(Team_Data!J$8:J$2007,$B1369,1)&amp;"","")</f>
        <v/>
      </c>
      <c r="D1369" s="227" t="str">
        <f>IFERROR(INDEX(Team_Data!K$8:K$2007,$B1369,1)&amp;"","")</f>
        <v/>
      </c>
      <c r="E1369" s="231" t="str">
        <f>IFERROR(IF(LEN(INDEX(Team_Data!L$8:L$2007,$B1369,1))&gt;0,INDEX(Team_Data!L$8:L$2007,$B1369,1),""),"")</f>
        <v/>
      </c>
      <c r="F1369" s="231" t="str">
        <f>IFERROR(IF(LEN(INDEX(Team_Data!M$8:M$2007,$B1369,1))&gt;0,INDEX(Team_Data!M$8:M$2007,$B1369,1),""),"")</f>
        <v/>
      </c>
      <c r="G1369" s="225" t="str">
        <f t="shared" si="109"/>
        <v/>
      </c>
      <c r="H1369" s="225" t="str">
        <f>IFERROR(IF(ISNUMBER(G1369),COUNTIF($G$4:G1369,G1369),""),"")</f>
        <v/>
      </c>
      <c r="I1369" s="225" t="str">
        <f t="shared" si="110"/>
        <v>-</v>
      </c>
      <c r="J1369" s="225" t="str">
        <f t="shared" si="111"/>
        <v/>
      </c>
      <c r="K1369" s="232" t="str">
        <f t="shared" ca="1" si="112"/>
        <v/>
      </c>
      <c r="L1369" s="225" t="str">
        <f t="shared" ca="1" si="113"/>
        <v/>
      </c>
      <c r="M1369" s="18"/>
    </row>
    <row r="1370" spans="2:13" x14ac:dyDescent="0.25">
      <c r="B1370" s="92">
        <v>1367</v>
      </c>
      <c r="C1370" s="227" t="str">
        <f>IFERROR(INDEX(Team_Data!J$8:J$2007,$B1370,1)&amp;"","")</f>
        <v/>
      </c>
      <c r="D1370" s="227" t="str">
        <f>IFERROR(INDEX(Team_Data!K$8:K$2007,$B1370,1)&amp;"","")</f>
        <v/>
      </c>
      <c r="E1370" s="231" t="str">
        <f>IFERROR(IF(LEN(INDEX(Team_Data!L$8:L$2007,$B1370,1))&gt;0,INDEX(Team_Data!L$8:L$2007,$B1370,1),""),"")</f>
        <v/>
      </c>
      <c r="F1370" s="231" t="str">
        <f>IFERROR(IF(LEN(INDEX(Team_Data!M$8:M$2007,$B1370,1))&gt;0,INDEX(Team_Data!M$8:M$2007,$B1370,1),""),"")</f>
        <v/>
      </c>
      <c r="G1370" s="225" t="str">
        <f t="shared" si="109"/>
        <v/>
      </c>
      <c r="H1370" s="225" t="str">
        <f>IFERROR(IF(ISNUMBER(G1370),COUNTIF($G$4:G1370,G1370),""),"")</f>
        <v/>
      </c>
      <c r="I1370" s="225" t="str">
        <f t="shared" si="110"/>
        <v>-</v>
      </c>
      <c r="J1370" s="225" t="str">
        <f t="shared" si="111"/>
        <v/>
      </c>
      <c r="K1370" s="232" t="str">
        <f t="shared" ca="1" si="112"/>
        <v/>
      </c>
      <c r="L1370" s="225" t="str">
        <f t="shared" ca="1" si="113"/>
        <v/>
      </c>
      <c r="M1370" s="18"/>
    </row>
    <row r="1371" spans="2:13" x14ac:dyDescent="0.25">
      <c r="B1371" s="92">
        <v>1368</v>
      </c>
      <c r="C1371" s="227" t="str">
        <f>IFERROR(INDEX(Team_Data!J$8:J$2007,$B1371,1)&amp;"","")</f>
        <v/>
      </c>
      <c r="D1371" s="227" t="str">
        <f>IFERROR(INDEX(Team_Data!K$8:K$2007,$B1371,1)&amp;"","")</f>
        <v/>
      </c>
      <c r="E1371" s="231" t="str">
        <f>IFERROR(IF(LEN(INDEX(Team_Data!L$8:L$2007,$B1371,1))&gt;0,INDEX(Team_Data!L$8:L$2007,$B1371,1),""),"")</f>
        <v/>
      </c>
      <c r="F1371" s="231" t="str">
        <f>IFERROR(IF(LEN(INDEX(Team_Data!M$8:M$2007,$B1371,1))&gt;0,INDEX(Team_Data!M$8:M$2007,$B1371,1),""),"")</f>
        <v/>
      </c>
      <c r="G1371" s="225" t="str">
        <f t="shared" si="109"/>
        <v/>
      </c>
      <c r="H1371" s="225" t="str">
        <f>IFERROR(IF(ISNUMBER(G1371),COUNTIF($G$4:G1371,G1371),""),"")</f>
        <v/>
      </c>
      <c r="I1371" s="225" t="str">
        <f t="shared" si="110"/>
        <v>-</v>
      </c>
      <c r="J1371" s="225" t="str">
        <f t="shared" si="111"/>
        <v/>
      </c>
      <c r="K1371" s="232" t="str">
        <f t="shared" ca="1" si="112"/>
        <v/>
      </c>
      <c r="L1371" s="225" t="str">
        <f t="shared" ca="1" si="113"/>
        <v/>
      </c>
      <c r="M1371" s="18"/>
    </row>
    <row r="1372" spans="2:13" x14ac:dyDescent="0.25">
      <c r="B1372" s="92">
        <v>1369</v>
      </c>
      <c r="C1372" s="227" t="str">
        <f>IFERROR(INDEX(Team_Data!J$8:J$2007,$B1372,1)&amp;"","")</f>
        <v/>
      </c>
      <c r="D1372" s="227" t="str">
        <f>IFERROR(INDEX(Team_Data!K$8:K$2007,$B1372,1)&amp;"","")</f>
        <v/>
      </c>
      <c r="E1372" s="231" t="str">
        <f>IFERROR(IF(LEN(INDEX(Team_Data!L$8:L$2007,$B1372,1))&gt;0,INDEX(Team_Data!L$8:L$2007,$B1372,1),""),"")</f>
        <v/>
      </c>
      <c r="F1372" s="231" t="str">
        <f>IFERROR(IF(LEN(INDEX(Team_Data!M$8:M$2007,$B1372,1))&gt;0,INDEX(Team_Data!M$8:M$2007,$B1372,1),""),"")</f>
        <v/>
      </c>
      <c r="G1372" s="225" t="str">
        <f t="shared" si="109"/>
        <v/>
      </c>
      <c r="H1372" s="225" t="str">
        <f>IFERROR(IF(ISNUMBER(G1372),COUNTIF($G$4:G1372,G1372),""),"")</f>
        <v/>
      </c>
      <c r="I1372" s="225" t="str">
        <f t="shared" si="110"/>
        <v>-</v>
      </c>
      <c r="J1372" s="225" t="str">
        <f t="shared" si="111"/>
        <v/>
      </c>
      <c r="K1372" s="232" t="str">
        <f t="shared" ca="1" si="112"/>
        <v/>
      </c>
      <c r="L1372" s="225" t="str">
        <f t="shared" ca="1" si="113"/>
        <v/>
      </c>
      <c r="M1372" s="18"/>
    </row>
    <row r="1373" spans="2:13" x14ac:dyDescent="0.25">
      <c r="B1373" s="92">
        <v>1370</v>
      </c>
      <c r="C1373" s="227" t="str">
        <f>IFERROR(INDEX(Team_Data!J$8:J$2007,$B1373,1)&amp;"","")</f>
        <v/>
      </c>
      <c r="D1373" s="227" t="str">
        <f>IFERROR(INDEX(Team_Data!K$8:K$2007,$B1373,1)&amp;"","")</f>
        <v/>
      </c>
      <c r="E1373" s="231" t="str">
        <f>IFERROR(IF(LEN(INDEX(Team_Data!L$8:L$2007,$B1373,1))&gt;0,INDEX(Team_Data!L$8:L$2007,$B1373,1),""),"")</f>
        <v/>
      </c>
      <c r="F1373" s="231" t="str">
        <f>IFERROR(IF(LEN(INDEX(Team_Data!M$8:M$2007,$B1373,1))&gt;0,INDEX(Team_Data!M$8:M$2007,$B1373,1),""),"")</f>
        <v/>
      </c>
      <c r="G1373" s="225" t="str">
        <f t="shared" si="109"/>
        <v/>
      </c>
      <c r="H1373" s="225" t="str">
        <f>IFERROR(IF(ISNUMBER(G1373),COUNTIF($G$4:G1373,G1373),""),"")</f>
        <v/>
      </c>
      <c r="I1373" s="225" t="str">
        <f t="shared" si="110"/>
        <v>-</v>
      </c>
      <c r="J1373" s="225" t="str">
        <f t="shared" si="111"/>
        <v/>
      </c>
      <c r="K1373" s="232" t="str">
        <f t="shared" ca="1" si="112"/>
        <v/>
      </c>
      <c r="L1373" s="225" t="str">
        <f t="shared" ca="1" si="113"/>
        <v/>
      </c>
      <c r="M1373" s="18"/>
    </row>
    <row r="1374" spans="2:13" x14ac:dyDescent="0.25">
      <c r="B1374" s="92">
        <v>1371</v>
      </c>
      <c r="C1374" s="227" t="str">
        <f>IFERROR(INDEX(Team_Data!J$8:J$2007,$B1374,1)&amp;"","")</f>
        <v/>
      </c>
      <c r="D1374" s="227" t="str">
        <f>IFERROR(INDEX(Team_Data!K$8:K$2007,$B1374,1)&amp;"","")</f>
        <v/>
      </c>
      <c r="E1374" s="231" t="str">
        <f>IFERROR(IF(LEN(INDEX(Team_Data!L$8:L$2007,$B1374,1))&gt;0,INDEX(Team_Data!L$8:L$2007,$B1374,1),""),"")</f>
        <v/>
      </c>
      <c r="F1374" s="231" t="str">
        <f>IFERROR(IF(LEN(INDEX(Team_Data!M$8:M$2007,$B1374,1))&gt;0,INDEX(Team_Data!M$8:M$2007,$B1374,1),""),"")</f>
        <v/>
      </c>
      <c r="G1374" s="225" t="str">
        <f t="shared" si="109"/>
        <v/>
      </c>
      <c r="H1374" s="225" t="str">
        <f>IFERROR(IF(ISNUMBER(G1374),COUNTIF($G$4:G1374,G1374),""),"")</f>
        <v/>
      </c>
      <c r="I1374" s="225" t="str">
        <f t="shared" si="110"/>
        <v>-</v>
      </c>
      <c r="J1374" s="225" t="str">
        <f t="shared" si="111"/>
        <v/>
      </c>
      <c r="K1374" s="232" t="str">
        <f t="shared" ca="1" si="112"/>
        <v/>
      </c>
      <c r="L1374" s="225" t="str">
        <f t="shared" ca="1" si="113"/>
        <v/>
      </c>
      <c r="M1374" s="18"/>
    </row>
    <row r="1375" spans="2:13" x14ac:dyDescent="0.25">
      <c r="B1375" s="92">
        <v>1372</v>
      </c>
      <c r="C1375" s="227" t="str">
        <f>IFERROR(INDEX(Team_Data!J$8:J$2007,$B1375,1)&amp;"","")</f>
        <v/>
      </c>
      <c r="D1375" s="227" t="str">
        <f>IFERROR(INDEX(Team_Data!K$8:K$2007,$B1375,1)&amp;"","")</f>
        <v/>
      </c>
      <c r="E1375" s="231" t="str">
        <f>IFERROR(IF(LEN(INDEX(Team_Data!L$8:L$2007,$B1375,1))&gt;0,INDEX(Team_Data!L$8:L$2007,$B1375,1),""),"")</f>
        <v/>
      </c>
      <c r="F1375" s="231" t="str">
        <f>IFERROR(IF(LEN(INDEX(Team_Data!M$8:M$2007,$B1375,1))&gt;0,INDEX(Team_Data!M$8:M$2007,$B1375,1),""),"")</f>
        <v/>
      </c>
      <c r="G1375" s="225" t="str">
        <f t="shared" si="109"/>
        <v/>
      </c>
      <c r="H1375" s="225" t="str">
        <f>IFERROR(IF(ISNUMBER(G1375),COUNTIF($G$4:G1375,G1375),""),"")</f>
        <v/>
      </c>
      <c r="I1375" s="225" t="str">
        <f t="shared" si="110"/>
        <v>-</v>
      </c>
      <c r="J1375" s="225" t="str">
        <f t="shared" si="111"/>
        <v/>
      </c>
      <c r="K1375" s="232" t="str">
        <f t="shared" ca="1" si="112"/>
        <v/>
      </c>
      <c r="L1375" s="225" t="str">
        <f t="shared" ca="1" si="113"/>
        <v/>
      </c>
      <c r="M1375" s="18"/>
    </row>
    <row r="1376" spans="2:13" x14ac:dyDescent="0.25">
      <c r="B1376" s="92">
        <v>1373</v>
      </c>
      <c r="C1376" s="227" t="str">
        <f>IFERROR(INDEX(Team_Data!J$8:J$2007,$B1376,1)&amp;"","")</f>
        <v/>
      </c>
      <c r="D1376" s="227" t="str">
        <f>IFERROR(INDEX(Team_Data!K$8:K$2007,$B1376,1)&amp;"","")</f>
        <v/>
      </c>
      <c r="E1376" s="231" t="str">
        <f>IFERROR(IF(LEN(INDEX(Team_Data!L$8:L$2007,$B1376,1))&gt;0,INDEX(Team_Data!L$8:L$2007,$B1376,1),""),"")</f>
        <v/>
      </c>
      <c r="F1376" s="231" t="str">
        <f>IFERROR(IF(LEN(INDEX(Team_Data!M$8:M$2007,$B1376,1))&gt;0,INDEX(Team_Data!M$8:M$2007,$B1376,1),""),"")</f>
        <v/>
      </c>
      <c r="G1376" s="225" t="str">
        <f t="shared" si="109"/>
        <v/>
      </c>
      <c r="H1376" s="225" t="str">
        <f>IFERROR(IF(ISNUMBER(G1376),COUNTIF($G$4:G1376,G1376),""),"")</f>
        <v/>
      </c>
      <c r="I1376" s="225" t="str">
        <f t="shared" si="110"/>
        <v>-</v>
      </c>
      <c r="J1376" s="225" t="str">
        <f t="shared" si="111"/>
        <v/>
      </c>
      <c r="K1376" s="232" t="str">
        <f t="shared" ca="1" si="112"/>
        <v/>
      </c>
      <c r="L1376" s="225" t="str">
        <f t="shared" ca="1" si="113"/>
        <v/>
      </c>
      <c r="M1376" s="18"/>
    </row>
    <row r="1377" spans="2:13" x14ac:dyDescent="0.25">
      <c r="B1377" s="92">
        <v>1374</v>
      </c>
      <c r="C1377" s="227" t="str">
        <f>IFERROR(INDEX(Team_Data!J$8:J$2007,$B1377,1)&amp;"","")</f>
        <v/>
      </c>
      <c r="D1377" s="227" t="str">
        <f>IFERROR(INDEX(Team_Data!K$8:K$2007,$B1377,1)&amp;"","")</f>
        <v/>
      </c>
      <c r="E1377" s="231" t="str">
        <f>IFERROR(IF(LEN(INDEX(Team_Data!L$8:L$2007,$B1377,1))&gt;0,INDEX(Team_Data!L$8:L$2007,$B1377,1),""),"")</f>
        <v/>
      </c>
      <c r="F1377" s="231" t="str">
        <f>IFERROR(IF(LEN(INDEX(Team_Data!M$8:M$2007,$B1377,1))&gt;0,INDEX(Team_Data!M$8:M$2007,$B1377,1),""),"")</f>
        <v/>
      </c>
      <c r="G1377" s="225" t="str">
        <f t="shared" si="109"/>
        <v/>
      </c>
      <c r="H1377" s="225" t="str">
        <f>IFERROR(IF(ISNUMBER(G1377),COUNTIF($G$4:G1377,G1377),""),"")</f>
        <v/>
      </c>
      <c r="I1377" s="225" t="str">
        <f t="shared" si="110"/>
        <v>-</v>
      </c>
      <c r="J1377" s="225" t="str">
        <f t="shared" si="111"/>
        <v/>
      </c>
      <c r="K1377" s="232" t="str">
        <f t="shared" ca="1" si="112"/>
        <v/>
      </c>
      <c r="L1377" s="225" t="str">
        <f t="shared" ca="1" si="113"/>
        <v/>
      </c>
      <c r="M1377" s="18"/>
    </row>
    <row r="1378" spans="2:13" x14ac:dyDescent="0.25">
      <c r="B1378" s="92">
        <v>1375</v>
      </c>
      <c r="C1378" s="227" t="str">
        <f>IFERROR(INDEX(Team_Data!J$8:J$2007,$B1378,1)&amp;"","")</f>
        <v/>
      </c>
      <c r="D1378" s="227" t="str">
        <f>IFERROR(INDEX(Team_Data!K$8:K$2007,$B1378,1)&amp;"","")</f>
        <v/>
      </c>
      <c r="E1378" s="231" t="str">
        <f>IFERROR(IF(LEN(INDEX(Team_Data!L$8:L$2007,$B1378,1))&gt;0,INDEX(Team_Data!L$8:L$2007,$B1378,1),""),"")</f>
        <v/>
      </c>
      <c r="F1378" s="231" t="str">
        <f>IFERROR(IF(LEN(INDEX(Team_Data!M$8:M$2007,$B1378,1))&gt;0,INDEX(Team_Data!M$8:M$2007,$B1378,1),""),"")</f>
        <v/>
      </c>
      <c r="G1378" s="225" t="str">
        <f t="shared" si="109"/>
        <v/>
      </c>
      <c r="H1378" s="225" t="str">
        <f>IFERROR(IF(ISNUMBER(G1378),COUNTIF($G$4:G1378,G1378),""),"")</f>
        <v/>
      </c>
      <c r="I1378" s="225" t="str">
        <f t="shared" si="110"/>
        <v>-</v>
      </c>
      <c r="J1378" s="225" t="str">
        <f t="shared" si="111"/>
        <v/>
      </c>
      <c r="K1378" s="232" t="str">
        <f t="shared" ca="1" si="112"/>
        <v/>
      </c>
      <c r="L1378" s="225" t="str">
        <f t="shared" ca="1" si="113"/>
        <v/>
      </c>
      <c r="M1378" s="18"/>
    </row>
    <row r="1379" spans="2:13" x14ac:dyDescent="0.25">
      <c r="B1379" s="92">
        <v>1376</v>
      </c>
      <c r="C1379" s="227" t="str">
        <f>IFERROR(INDEX(Team_Data!J$8:J$2007,$B1379,1)&amp;"","")</f>
        <v/>
      </c>
      <c r="D1379" s="227" t="str">
        <f>IFERROR(INDEX(Team_Data!K$8:K$2007,$B1379,1)&amp;"","")</f>
        <v/>
      </c>
      <c r="E1379" s="231" t="str">
        <f>IFERROR(IF(LEN(INDEX(Team_Data!L$8:L$2007,$B1379,1))&gt;0,INDEX(Team_Data!L$8:L$2007,$B1379,1),""),"")</f>
        <v/>
      </c>
      <c r="F1379" s="231" t="str">
        <f>IFERROR(IF(LEN(INDEX(Team_Data!M$8:M$2007,$B1379,1))&gt;0,INDEX(Team_Data!M$8:M$2007,$B1379,1),""),"")</f>
        <v/>
      </c>
      <c r="G1379" s="225" t="str">
        <f t="shared" si="109"/>
        <v/>
      </c>
      <c r="H1379" s="225" t="str">
        <f>IFERROR(IF(ISNUMBER(G1379),COUNTIF($G$4:G1379,G1379),""),"")</f>
        <v/>
      </c>
      <c r="I1379" s="225" t="str">
        <f t="shared" si="110"/>
        <v>-</v>
      </c>
      <c r="J1379" s="225" t="str">
        <f t="shared" si="111"/>
        <v/>
      </c>
      <c r="K1379" s="232" t="str">
        <f t="shared" ca="1" si="112"/>
        <v/>
      </c>
      <c r="L1379" s="225" t="str">
        <f t="shared" ca="1" si="113"/>
        <v/>
      </c>
      <c r="M1379" s="18"/>
    </row>
    <row r="1380" spans="2:13" x14ac:dyDescent="0.25">
      <c r="B1380" s="92">
        <v>1377</v>
      </c>
      <c r="C1380" s="227" t="str">
        <f>IFERROR(INDEX(Team_Data!J$8:J$2007,$B1380,1)&amp;"","")</f>
        <v/>
      </c>
      <c r="D1380" s="227" t="str">
        <f>IFERROR(INDEX(Team_Data!K$8:K$2007,$B1380,1)&amp;"","")</f>
        <v/>
      </c>
      <c r="E1380" s="231" t="str">
        <f>IFERROR(IF(LEN(INDEX(Team_Data!L$8:L$2007,$B1380,1))&gt;0,INDEX(Team_Data!L$8:L$2007,$B1380,1),""),"")</f>
        <v/>
      </c>
      <c r="F1380" s="231" t="str">
        <f>IFERROR(IF(LEN(INDEX(Team_Data!M$8:M$2007,$B1380,1))&gt;0,INDEX(Team_Data!M$8:M$2007,$B1380,1),""),"")</f>
        <v/>
      </c>
      <c r="G1380" s="225" t="str">
        <f t="shared" si="109"/>
        <v/>
      </c>
      <c r="H1380" s="225" t="str">
        <f>IFERROR(IF(ISNUMBER(G1380),COUNTIF($G$4:G1380,G1380),""),"")</f>
        <v/>
      </c>
      <c r="I1380" s="225" t="str">
        <f t="shared" si="110"/>
        <v>-</v>
      </c>
      <c r="J1380" s="225" t="str">
        <f t="shared" si="111"/>
        <v/>
      </c>
      <c r="K1380" s="232" t="str">
        <f t="shared" ca="1" si="112"/>
        <v/>
      </c>
      <c r="L1380" s="225" t="str">
        <f t="shared" ca="1" si="113"/>
        <v/>
      </c>
      <c r="M1380" s="18"/>
    </row>
    <row r="1381" spans="2:13" x14ac:dyDescent="0.25">
      <c r="B1381" s="92">
        <v>1378</v>
      </c>
      <c r="C1381" s="227" t="str">
        <f>IFERROR(INDEX(Team_Data!J$8:J$2007,$B1381,1)&amp;"","")</f>
        <v/>
      </c>
      <c r="D1381" s="227" t="str">
        <f>IFERROR(INDEX(Team_Data!K$8:K$2007,$B1381,1)&amp;"","")</f>
        <v/>
      </c>
      <c r="E1381" s="231" t="str">
        <f>IFERROR(IF(LEN(INDEX(Team_Data!L$8:L$2007,$B1381,1))&gt;0,INDEX(Team_Data!L$8:L$2007,$B1381,1),""),"")</f>
        <v/>
      </c>
      <c r="F1381" s="231" t="str">
        <f>IFERROR(IF(LEN(INDEX(Team_Data!M$8:M$2007,$B1381,1))&gt;0,INDEX(Team_Data!M$8:M$2007,$B1381,1),""),"")</f>
        <v/>
      </c>
      <c r="G1381" s="225" t="str">
        <f t="shared" si="109"/>
        <v/>
      </c>
      <c r="H1381" s="225" t="str">
        <f>IFERROR(IF(ISNUMBER(G1381),COUNTIF($G$4:G1381,G1381),""),"")</f>
        <v/>
      </c>
      <c r="I1381" s="225" t="str">
        <f t="shared" si="110"/>
        <v>-</v>
      </c>
      <c r="J1381" s="225" t="str">
        <f t="shared" si="111"/>
        <v/>
      </c>
      <c r="K1381" s="232" t="str">
        <f t="shared" ca="1" si="112"/>
        <v/>
      </c>
      <c r="L1381" s="225" t="str">
        <f t="shared" ca="1" si="113"/>
        <v/>
      </c>
      <c r="M1381" s="18"/>
    </row>
    <row r="1382" spans="2:13" x14ac:dyDescent="0.25">
      <c r="B1382" s="92">
        <v>1379</v>
      </c>
      <c r="C1382" s="227" t="str">
        <f>IFERROR(INDEX(Team_Data!J$8:J$2007,$B1382,1)&amp;"","")</f>
        <v/>
      </c>
      <c r="D1382" s="227" t="str">
        <f>IFERROR(INDEX(Team_Data!K$8:K$2007,$B1382,1)&amp;"","")</f>
        <v/>
      </c>
      <c r="E1382" s="231" t="str">
        <f>IFERROR(IF(LEN(INDEX(Team_Data!L$8:L$2007,$B1382,1))&gt;0,INDEX(Team_Data!L$8:L$2007,$B1382,1),""),"")</f>
        <v/>
      </c>
      <c r="F1382" s="231" t="str">
        <f>IFERROR(IF(LEN(INDEX(Team_Data!M$8:M$2007,$B1382,1))&gt;0,INDEX(Team_Data!M$8:M$2007,$B1382,1),""),"")</f>
        <v/>
      </c>
      <c r="G1382" s="225" t="str">
        <f t="shared" si="109"/>
        <v/>
      </c>
      <c r="H1382" s="225" t="str">
        <f>IFERROR(IF(ISNUMBER(G1382),COUNTIF($G$4:G1382,G1382),""),"")</f>
        <v/>
      </c>
      <c r="I1382" s="225" t="str">
        <f t="shared" si="110"/>
        <v>-</v>
      </c>
      <c r="J1382" s="225" t="str">
        <f t="shared" si="111"/>
        <v/>
      </c>
      <c r="K1382" s="232" t="str">
        <f t="shared" ca="1" si="112"/>
        <v/>
      </c>
      <c r="L1382" s="225" t="str">
        <f t="shared" ca="1" si="113"/>
        <v/>
      </c>
      <c r="M1382" s="18"/>
    </row>
    <row r="1383" spans="2:13" x14ac:dyDescent="0.25">
      <c r="B1383" s="92">
        <v>1380</v>
      </c>
      <c r="C1383" s="227" t="str">
        <f>IFERROR(INDEX(Team_Data!J$8:J$2007,$B1383,1)&amp;"","")</f>
        <v/>
      </c>
      <c r="D1383" s="227" t="str">
        <f>IFERROR(INDEX(Team_Data!K$8:K$2007,$B1383,1)&amp;"","")</f>
        <v/>
      </c>
      <c r="E1383" s="231" t="str">
        <f>IFERROR(IF(LEN(INDEX(Team_Data!L$8:L$2007,$B1383,1))&gt;0,INDEX(Team_Data!L$8:L$2007,$B1383,1),""),"")</f>
        <v/>
      </c>
      <c r="F1383" s="231" t="str">
        <f>IFERROR(IF(LEN(INDEX(Team_Data!M$8:M$2007,$B1383,1))&gt;0,INDEX(Team_Data!M$8:M$2007,$B1383,1),""),"")</f>
        <v/>
      </c>
      <c r="G1383" s="225" t="str">
        <f t="shared" si="109"/>
        <v/>
      </c>
      <c r="H1383" s="225" t="str">
        <f>IFERROR(IF(ISNUMBER(G1383),COUNTIF($G$4:G1383,G1383),""),"")</f>
        <v/>
      </c>
      <c r="I1383" s="225" t="str">
        <f t="shared" si="110"/>
        <v>-</v>
      </c>
      <c r="J1383" s="225" t="str">
        <f t="shared" si="111"/>
        <v/>
      </c>
      <c r="K1383" s="232" t="str">
        <f t="shared" ca="1" si="112"/>
        <v/>
      </c>
      <c r="L1383" s="225" t="str">
        <f t="shared" ca="1" si="113"/>
        <v/>
      </c>
      <c r="M1383" s="18"/>
    </row>
    <row r="1384" spans="2:13" x14ac:dyDescent="0.25">
      <c r="B1384" s="92">
        <v>1381</v>
      </c>
      <c r="C1384" s="227" t="str">
        <f>IFERROR(INDEX(Team_Data!J$8:J$2007,$B1384,1)&amp;"","")</f>
        <v/>
      </c>
      <c r="D1384" s="227" t="str">
        <f>IFERROR(INDEX(Team_Data!K$8:K$2007,$B1384,1)&amp;"","")</f>
        <v/>
      </c>
      <c r="E1384" s="231" t="str">
        <f>IFERROR(IF(LEN(INDEX(Team_Data!L$8:L$2007,$B1384,1))&gt;0,INDEX(Team_Data!L$8:L$2007,$B1384,1),""),"")</f>
        <v/>
      </c>
      <c r="F1384" s="231" t="str">
        <f>IFERROR(IF(LEN(INDEX(Team_Data!M$8:M$2007,$B1384,1))&gt;0,INDEX(Team_Data!M$8:M$2007,$B1384,1),""),"")</f>
        <v/>
      </c>
      <c r="G1384" s="225" t="str">
        <f t="shared" si="109"/>
        <v/>
      </c>
      <c r="H1384" s="225" t="str">
        <f>IFERROR(IF(ISNUMBER(G1384),COUNTIF($G$4:G1384,G1384),""),"")</f>
        <v/>
      </c>
      <c r="I1384" s="225" t="str">
        <f t="shared" si="110"/>
        <v>-</v>
      </c>
      <c r="J1384" s="225" t="str">
        <f t="shared" si="111"/>
        <v/>
      </c>
      <c r="K1384" s="232" t="str">
        <f t="shared" ca="1" si="112"/>
        <v/>
      </c>
      <c r="L1384" s="225" t="str">
        <f t="shared" ca="1" si="113"/>
        <v/>
      </c>
      <c r="M1384" s="18"/>
    </row>
    <row r="1385" spans="2:13" x14ac:dyDescent="0.25">
      <c r="B1385" s="92">
        <v>1382</v>
      </c>
      <c r="C1385" s="227" t="str">
        <f>IFERROR(INDEX(Team_Data!J$8:J$2007,$B1385,1)&amp;"","")</f>
        <v/>
      </c>
      <c r="D1385" s="227" t="str">
        <f>IFERROR(INDEX(Team_Data!K$8:K$2007,$B1385,1)&amp;"","")</f>
        <v/>
      </c>
      <c r="E1385" s="231" t="str">
        <f>IFERROR(IF(LEN(INDEX(Team_Data!L$8:L$2007,$B1385,1))&gt;0,INDEX(Team_Data!L$8:L$2007,$B1385,1),""),"")</f>
        <v/>
      </c>
      <c r="F1385" s="231" t="str">
        <f>IFERROR(IF(LEN(INDEX(Team_Data!M$8:M$2007,$B1385,1))&gt;0,INDEX(Team_Data!M$8:M$2007,$B1385,1),""),"")</f>
        <v/>
      </c>
      <c r="G1385" s="225" t="str">
        <f t="shared" si="109"/>
        <v/>
      </c>
      <c r="H1385" s="225" t="str">
        <f>IFERROR(IF(ISNUMBER(G1385),COUNTIF($G$4:G1385,G1385),""),"")</f>
        <v/>
      </c>
      <c r="I1385" s="225" t="str">
        <f t="shared" si="110"/>
        <v>-</v>
      </c>
      <c r="J1385" s="225" t="str">
        <f t="shared" si="111"/>
        <v/>
      </c>
      <c r="K1385" s="232" t="str">
        <f t="shared" ca="1" si="112"/>
        <v/>
      </c>
      <c r="L1385" s="225" t="str">
        <f t="shared" ca="1" si="113"/>
        <v/>
      </c>
      <c r="M1385" s="18"/>
    </row>
    <row r="1386" spans="2:13" x14ac:dyDescent="0.25">
      <c r="B1386" s="92">
        <v>1383</v>
      </c>
      <c r="C1386" s="227" t="str">
        <f>IFERROR(INDEX(Team_Data!J$8:J$2007,$B1386,1)&amp;"","")</f>
        <v/>
      </c>
      <c r="D1386" s="227" t="str">
        <f>IFERROR(INDEX(Team_Data!K$8:K$2007,$B1386,1)&amp;"","")</f>
        <v/>
      </c>
      <c r="E1386" s="231" t="str">
        <f>IFERROR(IF(LEN(INDEX(Team_Data!L$8:L$2007,$B1386,1))&gt;0,INDEX(Team_Data!L$8:L$2007,$B1386,1),""),"")</f>
        <v/>
      </c>
      <c r="F1386" s="231" t="str">
        <f>IFERROR(IF(LEN(INDEX(Team_Data!M$8:M$2007,$B1386,1))&gt;0,INDEX(Team_Data!M$8:M$2007,$B1386,1),""),"")</f>
        <v/>
      </c>
      <c r="G1386" s="225" t="str">
        <f t="shared" si="109"/>
        <v/>
      </c>
      <c r="H1386" s="225" t="str">
        <f>IFERROR(IF(ISNUMBER(G1386),COUNTIF($G$4:G1386,G1386),""),"")</f>
        <v/>
      </c>
      <c r="I1386" s="225" t="str">
        <f t="shared" si="110"/>
        <v>-</v>
      </c>
      <c r="J1386" s="225" t="str">
        <f t="shared" si="111"/>
        <v/>
      </c>
      <c r="K1386" s="232" t="str">
        <f t="shared" ca="1" si="112"/>
        <v/>
      </c>
      <c r="L1386" s="225" t="str">
        <f t="shared" ca="1" si="113"/>
        <v/>
      </c>
      <c r="M1386" s="18"/>
    </row>
    <row r="1387" spans="2:13" x14ac:dyDescent="0.25">
      <c r="B1387" s="92">
        <v>1384</v>
      </c>
      <c r="C1387" s="227" t="str">
        <f>IFERROR(INDEX(Team_Data!J$8:J$2007,$B1387,1)&amp;"","")</f>
        <v/>
      </c>
      <c r="D1387" s="227" t="str">
        <f>IFERROR(INDEX(Team_Data!K$8:K$2007,$B1387,1)&amp;"","")</f>
        <v/>
      </c>
      <c r="E1387" s="231" t="str">
        <f>IFERROR(IF(LEN(INDEX(Team_Data!L$8:L$2007,$B1387,1))&gt;0,INDEX(Team_Data!L$8:L$2007,$B1387,1),""),"")</f>
        <v/>
      </c>
      <c r="F1387" s="231" t="str">
        <f>IFERROR(IF(LEN(INDEX(Team_Data!M$8:M$2007,$B1387,1))&gt;0,INDEX(Team_Data!M$8:M$2007,$B1387,1),""),"")</f>
        <v/>
      </c>
      <c r="G1387" s="225" t="str">
        <f t="shared" si="109"/>
        <v/>
      </c>
      <c r="H1387" s="225" t="str">
        <f>IFERROR(IF(ISNUMBER(G1387),COUNTIF($G$4:G1387,G1387),""),"")</f>
        <v/>
      </c>
      <c r="I1387" s="225" t="str">
        <f t="shared" si="110"/>
        <v>-</v>
      </c>
      <c r="J1387" s="225" t="str">
        <f t="shared" si="111"/>
        <v/>
      </c>
      <c r="K1387" s="232" t="str">
        <f t="shared" ca="1" si="112"/>
        <v/>
      </c>
      <c r="L1387" s="225" t="str">
        <f t="shared" ca="1" si="113"/>
        <v/>
      </c>
      <c r="M1387" s="18"/>
    </row>
    <row r="1388" spans="2:13" x14ac:dyDescent="0.25">
      <c r="B1388" s="92">
        <v>1385</v>
      </c>
      <c r="C1388" s="227" t="str">
        <f>IFERROR(INDEX(Team_Data!J$8:J$2007,$B1388,1)&amp;"","")</f>
        <v/>
      </c>
      <c r="D1388" s="227" t="str">
        <f>IFERROR(INDEX(Team_Data!K$8:K$2007,$B1388,1)&amp;"","")</f>
        <v/>
      </c>
      <c r="E1388" s="231" t="str">
        <f>IFERROR(IF(LEN(INDEX(Team_Data!L$8:L$2007,$B1388,1))&gt;0,INDEX(Team_Data!L$8:L$2007,$B1388,1),""),"")</f>
        <v/>
      </c>
      <c r="F1388" s="231" t="str">
        <f>IFERROR(IF(LEN(INDEX(Team_Data!M$8:M$2007,$B1388,1))&gt;0,INDEX(Team_Data!M$8:M$2007,$B1388,1),""),"")</f>
        <v/>
      </c>
      <c r="G1388" s="225" t="str">
        <f t="shared" si="109"/>
        <v/>
      </c>
      <c r="H1388" s="225" t="str">
        <f>IFERROR(IF(ISNUMBER(G1388),COUNTIF($G$4:G1388,G1388),""),"")</f>
        <v/>
      </c>
      <c r="I1388" s="225" t="str">
        <f t="shared" si="110"/>
        <v>-</v>
      </c>
      <c r="J1388" s="225" t="str">
        <f t="shared" si="111"/>
        <v/>
      </c>
      <c r="K1388" s="232" t="str">
        <f t="shared" ca="1" si="112"/>
        <v/>
      </c>
      <c r="L1388" s="225" t="str">
        <f t="shared" ca="1" si="113"/>
        <v/>
      </c>
      <c r="M1388" s="18"/>
    </row>
    <row r="1389" spans="2:13" x14ac:dyDescent="0.25">
      <c r="B1389" s="92">
        <v>1386</v>
      </c>
      <c r="C1389" s="227" t="str">
        <f>IFERROR(INDEX(Team_Data!J$8:J$2007,$B1389,1)&amp;"","")</f>
        <v/>
      </c>
      <c r="D1389" s="227" t="str">
        <f>IFERROR(INDEX(Team_Data!K$8:K$2007,$B1389,1)&amp;"","")</f>
        <v/>
      </c>
      <c r="E1389" s="231" t="str">
        <f>IFERROR(IF(LEN(INDEX(Team_Data!L$8:L$2007,$B1389,1))&gt;0,INDEX(Team_Data!L$8:L$2007,$B1389,1),""),"")</f>
        <v/>
      </c>
      <c r="F1389" s="231" t="str">
        <f>IFERROR(IF(LEN(INDEX(Team_Data!M$8:M$2007,$B1389,1))&gt;0,INDEX(Team_Data!M$8:M$2007,$B1389,1),""),"")</f>
        <v/>
      </c>
      <c r="G1389" s="225" t="str">
        <f t="shared" si="109"/>
        <v/>
      </c>
      <c r="H1389" s="225" t="str">
        <f>IFERROR(IF(ISNUMBER(G1389),COUNTIF($G$4:G1389,G1389),""),"")</f>
        <v/>
      </c>
      <c r="I1389" s="225" t="str">
        <f t="shared" si="110"/>
        <v>-</v>
      </c>
      <c r="J1389" s="225" t="str">
        <f t="shared" si="111"/>
        <v/>
      </c>
      <c r="K1389" s="232" t="str">
        <f t="shared" ca="1" si="112"/>
        <v/>
      </c>
      <c r="L1389" s="225" t="str">
        <f t="shared" ca="1" si="113"/>
        <v/>
      </c>
      <c r="M1389" s="18"/>
    </row>
    <row r="1390" spans="2:13" x14ac:dyDescent="0.25">
      <c r="B1390" s="92">
        <v>1387</v>
      </c>
      <c r="C1390" s="227" t="str">
        <f>IFERROR(INDEX(Team_Data!J$8:J$2007,$B1390,1)&amp;"","")</f>
        <v/>
      </c>
      <c r="D1390" s="227" t="str">
        <f>IFERROR(INDEX(Team_Data!K$8:K$2007,$B1390,1)&amp;"","")</f>
        <v/>
      </c>
      <c r="E1390" s="231" t="str">
        <f>IFERROR(IF(LEN(INDEX(Team_Data!L$8:L$2007,$B1390,1))&gt;0,INDEX(Team_Data!L$8:L$2007,$B1390,1),""),"")</f>
        <v/>
      </c>
      <c r="F1390" s="231" t="str">
        <f>IFERROR(IF(LEN(INDEX(Team_Data!M$8:M$2007,$B1390,1))&gt;0,INDEX(Team_Data!M$8:M$2007,$B1390,1),""),"")</f>
        <v/>
      </c>
      <c r="G1390" s="225" t="str">
        <f t="shared" si="109"/>
        <v/>
      </c>
      <c r="H1390" s="225" t="str">
        <f>IFERROR(IF(ISNUMBER(G1390),COUNTIF($G$4:G1390,G1390),""),"")</f>
        <v/>
      </c>
      <c r="I1390" s="225" t="str">
        <f t="shared" si="110"/>
        <v>-</v>
      </c>
      <c r="J1390" s="225" t="str">
        <f t="shared" si="111"/>
        <v/>
      </c>
      <c r="K1390" s="232" t="str">
        <f t="shared" ca="1" si="112"/>
        <v/>
      </c>
      <c r="L1390" s="225" t="str">
        <f t="shared" ca="1" si="113"/>
        <v/>
      </c>
      <c r="M1390" s="18"/>
    </row>
    <row r="1391" spans="2:13" x14ac:dyDescent="0.25">
      <c r="B1391" s="92">
        <v>1388</v>
      </c>
      <c r="C1391" s="227" t="str">
        <f>IFERROR(INDEX(Team_Data!J$8:J$2007,$B1391,1)&amp;"","")</f>
        <v/>
      </c>
      <c r="D1391" s="227" t="str">
        <f>IFERROR(INDEX(Team_Data!K$8:K$2007,$B1391,1)&amp;"","")</f>
        <v/>
      </c>
      <c r="E1391" s="231" t="str">
        <f>IFERROR(IF(LEN(INDEX(Team_Data!L$8:L$2007,$B1391,1))&gt;0,INDEX(Team_Data!L$8:L$2007,$B1391,1),""),"")</f>
        <v/>
      </c>
      <c r="F1391" s="231" t="str">
        <f>IFERROR(IF(LEN(INDEX(Team_Data!M$8:M$2007,$B1391,1))&gt;0,INDEX(Team_Data!M$8:M$2007,$B1391,1),""),"")</f>
        <v/>
      </c>
      <c r="G1391" s="225" t="str">
        <f t="shared" si="109"/>
        <v/>
      </c>
      <c r="H1391" s="225" t="str">
        <f>IFERROR(IF(ISNUMBER(G1391),COUNTIF($G$4:G1391,G1391),""),"")</f>
        <v/>
      </c>
      <c r="I1391" s="225" t="str">
        <f t="shared" si="110"/>
        <v>-</v>
      </c>
      <c r="J1391" s="225" t="str">
        <f t="shared" si="111"/>
        <v/>
      </c>
      <c r="K1391" s="232" t="str">
        <f t="shared" ca="1" si="112"/>
        <v/>
      </c>
      <c r="L1391" s="225" t="str">
        <f t="shared" ca="1" si="113"/>
        <v/>
      </c>
      <c r="M1391" s="18"/>
    </row>
    <row r="1392" spans="2:13" x14ac:dyDescent="0.25">
      <c r="B1392" s="92">
        <v>1389</v>
      </c>
      <c r="C1392" s="227" t="str">
        <f>IFERROR(INDEX(Team_Data!J$8:J$2007,$B1392,1)&amp;"","")</f>
        <v/>
      </c>
      <c r="D1392" s="227" t="str">
        <f>IFERROR(INDEX(Team_Data!K$8:K$2007,$B1392,1)&amp;"","")</f>
        <v/>
      </c>
      <c r="E1392" s="231" t="str">
        <f>IFERROR(IF(LEN(INDEX(Team_Data!L$8:L$2007,$B1392,1))&gt;0,INDEX(Team_Data!L$8:L$2007,$B1392,1),""),"")</f>
        <v/>
      </c>
      <c r="F1392" s="231" t="str">
        <f>IFERROR(IF(LEN(INDEX(Team_Data!M$8:M$2007,$B1392,1))&gt;0,INDEX(Team_Data!M$8:M$2007,$B1392,1),""),"")</f>
        <v/>
      </c>
      <c r="G1392" s="225" t="str">
        <f t="shared" si="109"/>
        <v/>
      </c>
      <c r="H1392" s="225" t="str">
        <f>IFERROR(IF(ISNUMBER(G1392),COUNTIF($G$4:G1392,G1392),""),"")</f>
        <v/>
      </c>
      <c r="I1392" s="225" t="str">
        <f t="shared" si="110"/>
        <v>-</v>
      </c>
      <c r="J1392" s="225" t="str">
        <f t="shared" si="111"/>
        <v/>
      </c>
      <c r="K1392" s="232" t="str">
        <f t="shared" ca="1" si="112"/>
        <v/>
      </c>
      <c r="L1392" s="225" t="str">
        <f t="shared" ca="1" si="113"/>
        <v/>
      </c>
      <c r="M1392" s="18"/>
    </row>
    <row r="1393" spans="2:13" x14ac:dyDescent="0.25">
      <c r="B1393" s="92">
        <v>1390</v>
      </c>
      <c r="C1393" s="227" t="str">
        <f>IFERROR(INDEX(Team_Data!J$8:J$2007,$B1393,1)&amp;"","")</f>
        <v/>
      </c>
      <c r="D1393" s="227" t="str">
        <f>IFERROR(INDEX(Team_Data!K$8:K$2007,$B1393,1)&amp;"","")</f>
        <v/>
      </c>
      <c r="E1393" s="231" t="str">
        <f>IFERROR(IF(LEN(INDEX(Team_Data!L$8:L$2007,$B1393,1))&gt;0,INDEX(Team_Data!L$8:L$2007,$B1393,1),""),"")</f>
        <v/>
      </c>
      <c r="F1393" s="231" t="str">
        <f>IFERROR(IF(LEN(INDEX(Team_Data!M$8:M$2007,$B1393,1))&gt;0,INDEX(Team_Data!M$8:M$2007,$B1393,1),""),"")</f>
        <v/>
      </c>
      <c r="G1393" s="225" t="str">
        <f t="shared" si="109"/>
        <v/>
      </c>
      <c r="H1393" s="225" t="str">
        <f>IFERROR(IF(ISNUMBER(G1393),COUNTIF($G$4:G1393,G1393),""),"")</f>
        <v/>
      </c>
      <c r="I1393" s="225" t="str">
        <f t="shared" si="110"/>
        <v>-</v>
      </c>
      <c r="J1393" s="225" t="str">
        <f t="shared" si="111"/>
        <v/>
      </c>
      <c r="K1393" s="232" t="str">
        <f t="shared" ca="1" si="112"/>
        <v/>
      </c>
      <c r="L1393" s="225" t="str">
        <f t="shared" ca="1" si="113"/>
        <v/>
      </c>
      <c r="M1393" s="18"/>
    </row>
    <row r="1394" spans="2:13" x14ac:dyDescent="0.25">
      <c r="B1394" s="92">
        <v>1391</v>
      </c>
      <c r="C1394" s="227" t="str">
        <f>IFERROR(INDEX(Team_Data!J$8:J$2007,$B1394,1)&amp;"","")</f>
        <v/>
      </c>
      <c r="D1394" s="227" t="str">
        <f>IFERROR(INDEX(Team_Data!K$8:K$2007,$B1394,1)&amp;"","")</f>
        <v/>
      </c>
      <c r="E1394" s="231" t="str">
        <f>IFERROR(IF(LEN(INDEX(Team_Data!L$8:L$2007,$B1394,1))&gt;0,INDEX(Team_Data!L$8:L$2007,$B1394,1),""),"")</f>
        <v/>
      </c>
      <c r="F1394" s="231" t="str">
        <f>IFERROR(IF(LEN(INDEX(Team_Data!M$8:M$2007,$B1394,1))&gt;0,INDEX(Team_Data!M$8:M$2007,$B1394,1),""),"")</f>
        <v/>
      </c>
      <c r="G1394" s="225" t="str">
        <f t="shared" si="109"/>
        <v/>
      </c>
      <c r="H1394" s="225" t="str">
        <f>IFERROR(IF(ISNUMBER(G1394),COUNTIF($G$4:G1394,G1394),""),"")</f>
        <v/>
      </c>
      <c r="I1394" s="225" t="str">
        <f t="shared" si="110"/>
        <v>-</v>
      </c>
      <c r="J1394" s="225" t="str">
        <f t="shared" si="111"/>
        <v/>
      </c>
      <c r="K1394" s="232" t="str">
        <f t="shared" ca="1" si="112"/>
        <v/>
      </c>
      <c r="L1394" s="225" t="str">
        <f t="shared" ca="1" si="113"/>
        <v/>
      </c>
      <c r="M1394" s="18"/>
    </row>
    <row r="1395" spans="2:13" x14ac:dyDescent="0.25">
      <c r="B1395" s="92">
        <v>1392</v>
      </c>
      <c r="C1395" s="227" t="str">
        <f>IFERROR(INDEX(Team_Data!J$8:J$2007,$B1395,1)&amp;"","")</f>
        <v/>
      </c>
      <c r="D1395" s="227" t="str">
        <f>IFERROR(INDEX(Team_Data!K$8:K$2007,$B1395,1)&amp;"","")</f>
        <v/>
      </c>
      <c r="E1395" s="231" t="str">
        <f>IFERROR(IF(LEN(INDEX(Team_Data!L$8:L$2007,$B1395,1))&gt;0,INDEX(Team_Data!L$8:L$2007,$B1395,1),""),"")</f>
        <v/>
      </c>
      <c r="F1395" s="231" t="str">
        <f>IFERROR(IF(LEN(INDEX(Team_Data!M$8:M$2007,$B1395,1))&gt;0,INDEX(Team_Data!M$8:M$2007,$B1395,1),""),"")</f>
        <v/>
      </c>
      <c r="G1395" s="225" t="str">
        <f t="shared" si="109"/>
        <v/>
      </c>
      <c r="H1395" s="225" t="str">
        <f>IFERROR(IF(ISNUMBER(G1395),COUNTIF($G$4:G1395,G1395),""),"")</f>
        <v/>
      </c>
      <c r="I1395" s="225" t="str">
        <f t="shared" si="110"/>
        <v>-</v>
      </c>
      <c r="J1395" s="225" t="str">
        <f t="shared" si="111"/>
        <v/>
      </c>
      <c r="K1395" s="232" t="str">
        <f t="shared" ca="1" si="112"/>
        <v/>
      </c>
      <c r="L1395" s="225" t="str">
        <f t="shared" ca="1" si="113"/>
        <v/>
      </c>
      <c r="M1395" s="18"/>
    </row>
    <row r="1396" spans="2:13" x14ac:dyDescent="0.25">
      <c r="B1396" s="92">
        <v>1393</v>
      </c>
      <c r="C1396" s="227" t="str">
        <f>IFERROR(INDEX(Team_Data!J$8:J$2007,$B1396,1)&amp;"","")</f>
        <v/>
      </c>
      <c r="D1396" s="227" t="str">
        <f>IFERROR(INDEX(Team_Data!K$8:K$2007,$B1396,1)&amp;"","")</f>
        <v/>
      </c>
      <c r="E1396" s="231" t="str">
        <f>IFERROR(IF(LEN(INDEX(Team_Data!L$8:L$2007,$B1396,1))&gt;0,INDEX(Team_Data!L$8:L$2007,$B1396,1),""),"")</f>
        <v/>
      </c>
      <c r="F1396" s="231" t="str">
        <f>IFERROR(IF(LEN(INDEX(Team_Data!M$8:M$2007,$B1396,1))&gt;0,INDEX(Team_Data!M$8:M$2007,$B1396,1),""),"")</f>
        <v/>
      </c>
      <c r="G1396" s="225" t="str">
        <f t="shared" si="109"/>
        <v/>
      </c>
      <c r="H1396" s="225" t="str">
        <f>IFERROR(IF(ISNUMBER(G1396),COUNTIF($G$4:G1396,G1396),""),"")</f>
        <v/>
      </c>
      <c r="I1396" s="225" t="str">
        <f t="shared" si="110"/>
        <v>-</v>
      </c>
      <c r="J1396" s="225" t="str">
        <f t="shared" si="111"/>
        <v/>
      </c>
      <c r="K1396" s="232" t="str">
        <f t="shared" ca="1" si="112"/>
        <v/>
      </c>
      <c r="L1396" s="225" t="str">
        <f t="shared" ca="1" si="113"/>
        <v/>
      </c>
      <c r="M1396" s="18"/>
    </row>
    <row r="1397" spans="2:13" x14ac:dyDescent="0.25">
      <c r="B1397" s="92">
        <v>1394</v>
      </c>
      <c r="C1397" s="227" t="str">
        <f>IFERROR(INDEX(Team_Data!J$8:J$2007,$B1397,1)&amp;"","")</f>
        <v/>
      </c>
      <c r="D1397" s="227" t="str">
        <f>IFERROR(INDEX(Team_Data!K$8:K$2007,$B1397,1)&amp;"","")</f>
        <v/>
      </c>
      <c r="E1397" s="231" t="str">
        <f>IFERROR(IF(LEN(INDEX(Team_Data!L$8:L$2007,$B1397,1))&gt;0,INDEX(Team_Data!L$8:L$2007,$B1397,1),""),"")</f>
        <v/>
      </c>
      <c r="F1397" s="231" t="str">
        <f>IFERROR(IF(LEN(INDEX(Team_Data!M$8:M$2007,$B1397,1))&gt;0,INDEX(Team_Data!M$8:M$2007,$B1397,1),""),"")</f>
        <v/>
      </c>
      <c r="G1397" s="225" t="str">
        <f t="shared" si="109"/>
        <v/>
      </c>
      <c r="H1397" s="225" t="str">
        <f>IFERROR(IF(ISNUMBER(G1397),COUNTIF($G$4:G1397,G1397),""),"")</f>
        <v/>
      </c>
      <c r="I1397" s="225" t="str">
        <f t="shared" si="110"/>
        <v>-</v>
      </c>
      <c r="J1397" s="225" t="str">
        <f t="shared" si="111"/>
        <v/>
      </c>
      <c r="K1397" s="232" t="str">
        <f t="shared" ca="1" si="112"/>
        <v/>
      </c>
      <c r="L1397" s="225" t="str">
        <f t="shared" ca="1" si="113"/>
        <v/>
      </c>
      <c r="M1397" s="18"/>
    </row>
    <row r="1398" spans="2:13" x14ac:dyDescent="0.25">
      <c r="B1398" s="92">
        <v>1395</v>
      </c>
      <c r="C1398" s="227" t="str">
        <f>IFERROR(INDEX(Team_Data!J$8:J$2007,$B1398,1)&amp;"","")</f>
        <v/>
      </c>
      <c r="D1398" s="227" t="str">
        <f>IFERROR(INDEX(Team_Data!K$8:K$2007,$B1398,1)&amp;"","")</f>
        <v/>
      </c>
      <c r="E1398" s="231" t="str">
        <f>IFERROR(IF(LEN(INDEX(Team_Data!L$8:L$2007,$B1398,1))&gt;0,INDEX(Team_Data!L$8:L$2007,$B1398,1),""),"")</f>
        <v/>
      </c>
      <c r="F1398" s="231" t="str">
        <f>IFERROR(IF(LEN(INDEX(Team_Data!M$8:M$2007,$B1398,1))&gt;0,INDEX(Team_Data!M$8:M$2007,$B1398,1),""),"")</f>
        <v/>
      </c>
      <c r="G1398" s="225" t="str">
        <f t="shared" si="109"/>
        <v/>
      </c>
      <c r="H1398" s="225" t="str">
        <f>IFERROR(IF(ISNUMBER(G1398),COUNTIF($G$4:G1398,G1398),""),"")</f>
        <v/>
      </c>
      <c r="I1398" s="225" t="str">
        <f t="shared" si="110"/>
        <v>-</v>
      </c>
      <c r="J1398" s="225" t="str">
        <f t="shared" si="111"/>
        <v/>
      </c>
      <c r="K1398" s="232" t="str">
        <f t="shared" ca="1" si="112"/>
        <v/>
      </c>
      <c r="L1398" s="225" t="str">
        <f t="shared" ca="1" si="113"/>
        <v/>
      </c>
      <c r="M1398" s="18"/>
    </row>
    <row r="1399" spans="2:13" x14ac:dyDescent="0.25">
      <c r="B1399" s="92">
        <v>1396</v>
      </c>
      <c r="C1399" s="227" t="str">
        <f>IFERROR(INDEX(Team_Data!J$8:J$2007,$B1399,1)&amp;"","")</f>
        <v/>
      </c>
      <c r="D1399" s="227" t="str">
        <f>IFERROR(INDEX(Team_Data!K$8:K$2007,$B1399,1)&amp;"","")</f>
        <v/>
      </c>
      <c r="E1399" s="231" t="str">
        <f>IFERROR(IF(LEN(INDEX(Team_Data!L$8:L$2007,$B1399,1))&gt;0,INDEX(Team_Data!L$8:L$2007,$B1399,1),""),"")</f>
        <v/>
      </c>
      <c r="F1399" s="231" t="str">
        <f>IFERROR(IF(LEN(INDEX(Team_Data!M$8:M$2007,$B1399,1))&gt;0,INDEX(Team_Data!M$8:M$2007,$B1399,1),""),"")</f>
        <v/>
      </c>
      <c r="G1399" s="225" t="str">
        <f t="shared" si="109"/>
        <v/>
      </c>
      <c r="H1399" s="225" t="str">
        <f>IFERROR(IF(ISNUMBER(G1399),COUNTIF($G$4:G1399,G1399),""),"")</f>
        <v/>
      </c>
      <c r="I1399" s="225" t="str">
        <f t="shared" si="110"/>
        <v>-</v>
      </c>
      <c r="J1399" s="225" t="str">
        <f t="shared" si="111"/>
        <v/>
      </c>
      <c r="K1399" s="232" t="str">
        <f t="shared" ca="1" si="112"/>
        <v/>
      </c>
      <c r="L1399" s="225" t="str">
        <f t="shared" ca="1" si="113"/>
        <v/>
      </c>
      <c r="M1399" s="18"/>
    </row>
    <row r="1400" spans="2:13" x14ac:dyDescent="0.25">
      <c r="B1400" s="92">
        <v>1397</v>
      </c>
      <c r="C1400" s="227" t="str">
        <f>IFERROR(INDEX(Team_Data!J$8:J$2007,$B1400,1)&amp;"","")</f>
        <v/>
      </c>
      <c r="D1400" s="227" t="str">
        <f>IFERROR(INDEX(Team_Data!K$8:K$2007,$B1400,1)&amp;"","")</f>
        <v/>
      </c>
      <c r="E1400" s="231" t="str">
        <f>IFERROR(IF(LEN(INDEX(Team_Data!L$8:L$2007,$B1400,1))&gt;0,INDEX(Team_Data!L$8:L$2007,$B1400,1),""),"")</f>
        <v/>
      </c>
      <c r="F1400" s="231" t="str">
        <f>IFERROR(IF(LEN(INDEX(Team_Data!M$8:M$2007,$B1400,1))&gt;0,INDEX(Team_Data!M$8:M$2007,$B1400,1),""),"")</f>
        <v/>
      </c>
      <c r="G1400" s="225" t="str">
        <f t="shared" si="109"/>
        <v/>
      </c>
      <c r="H1400" s="225" t="str">
        <f>IFERROR(IF(ISNUMBER(G1400),COUNTIF($G$4:G1400,G1400),""),"")</f>
        <v/>
      </c>
      <c r="I1400" s="225" t="str">
        <f t="shared" si="110"/>
        <v>-</v>
      </c>
      <c r="J1400" s="225" t="str">
        <f t="shared" si="111"/>
        <v/>
      </c>
      <c r="K1400" s="232" t="str">
        <f t="shared" ca="1" si="112"/>
        <v/>
      </c>
      <c r="L1400" s="225" t="str">
        <f t="shared" ca="1" si="113"/>
        <v/>
      </c>
      <c r="M1400" s="18"/>
    </row>
    <row r="1401" spans="2:13" x14ac:dyDescent="0.25">
      <c r="B1401" s="92">
        <v>1398</v>
      </c>
      <c r="C1401" s="227" t="str">
        <f>IFERROR(INDEX(Team_Data!J$8:J$2007,$B1401,1)&amp;"","")</f>
        <v/>
      </c>
      <c r="D1401" s="227" t="str">
        <f>IFERROR(INDEX(Team_Data!K$8:K$2007,$B1401,1)&amp;"","")</f>
        <v/>
      </c>
      <c r="E1401" s="231" t="str">
        <f>IFERROR(IF(LEN(INDEX(Team_Data!L$8:L$2007,$B1401,1))&gt;0,INDEX(Team_Data!L$8:L$2007,$B1401,1),""),"")</f>
        <v/>
      </c>
      <c r="F1401" s="231" t="str">
        <f>IFERROR(IF(LEN(INDEX(Team_Data!M$8:M$2007,$B1401,1))&gt;0,INDEX(Team_Data!M$8:M$2007,$B1401,1),""),"")</f>
        <v/>
      </c>
      <c r="G1401" s="225" t="str">
        <f t="shared" si="109"/>
        <v/>
      </c>
      <c r="H1401" s="225" t="str">
        <f>IFERROR(IF(ISNUMBER(G1401),COUNTIF($G$4:G1401,G1401),""),"")</f>
        <v/>
      </c>
      <c r="I1401" s="225" t="str">
        <f t="shared" si="110"/>
        <v>-</v>
      </c>
      <c r="J1401" s="225" t="str">
        <f t="shared" si="111"/>
        <v/>
      </c>
      <c r="K1401" s="232" t="str">
        <f t="shared" ca="1" si="112"/>
        <v/>
      </c>
      <c r="L1401" s="225" t="str">
        <f t="shared" ca="1" si="113"/>
        <v/>
      </c>
      <c r="M1401" s="18"/>
    </row>
    <row r="1402" spans="2:13" x14ac:dyDescent="0.25">
      <c r="B1402" s="92">
        <v>1399</v>
      </c>
      <c r="C1402" s="227" t="str">
        <f>IFERROR(INDEX(Team_Data!J$8:J$2007,$B1402,1)&amp;"","")</f>
        <v/>
      </c>
      <c r="D1402" s="227" t="str">
        <f>IFERROR(INDEX(Team_Data!K$8:K$2007,$B1402,1)&amp;"","")</f>
        <v/>
      </c>
      <c r="E1402" s="231" t="str">
        <f>IFERROR(IF(LEN(INDEX(Team_Data!L$8:L$2007,$B1402,1))&gt;0,INDEX(Team_Data!L$8:L$2007,$B1402,1),""),"")</f>
        <v/>
      </c>
      <c r="F1402" s="231" t="str">
        <f>IFERROR(IF(LEN(INDEX(Team_Data!M$8:M$2007,$B1402,1))&gt;0,INDEX(Team_Data!M$8:M$2007,$B1402,1),""),"")</f>
        <v/>
      </c>
      <c r="G1402" s="225" t="str">
        <f t="shared" si="109"/>
        <v/>
      </c>
      <c r="H1402" s="225" t="str">
        <f>IFERROR(IF(ISNUMBER(G1402),COUNTIF($G$4:G1402,G1402),""),"")</f>
        <v/>
      </c>
      <c r="I1402" s="225" t="str">
        <f t="shared" si="110"/>
        <v>-</v>
      </c>
      <c r="J1402" s="225" t="str">
        <f t="shared" si="111"/>
        <v/>
      </c>
      <c r="K1402" s="232" t="str">
        <f t="shared" ca="1" si="112"/>
        <v/>
      </c>
      <c r="L1402" s="225" t="str">
        <f t="shared" ca="1" si="113"/>
        <v/>
      </c>
      <c r="M1402" s="18"/>
    </row>
    <row r="1403" spans="2:13" x14ac:dyDescent="0.25">
      <c r="B1403" s="92">
        <v>1400</v>
      </c>
      <c r="C1403" s="227" t="str">
        <f>IFERROR(INDEX(Team_Data!J$8:J$2007,$B1403,1)&amp;"","")</f>
        <v/>
      </c>
      <c r="D1403" s="227" t="str">
        <f>IFERROR(INDEX(Team_Data!K$8:K$2007,$B1403,1)&amp;"","")</f>
        <v/>
      </c>
      <c r="E1403" s="231" t="str">
        <f>IFERROR(IF(LEN(INDEX(Team_Data!L$8:L$2007,$B1403,1))&gt;0,INDEX(Team_Data!L$8:L$2007,$B1403,1),""),"")</f>
        <v/>
      </c>
      <c r="F1403" s="231" t="str">
        <f>IFERROR(IF(LEN(INDEX(Team_Data!M$8:M$2007,$B1403,1))&gt;0,INDEX(Team_Data!M$8:M$2007,$B1403,1),""),"")</f>
        <v/>
      </c>
      <c r="G1403" s="225" t="str">
        <f t="shared" si="109"/>
        <v/>
      </c>
      <c r="H1403" s="225" t="str">
        <f>IFERROR(IF(ISNUMBER(G1403),COUNTIF($G$4:G1403,G1403),""),"")</f>
        <v/>
      </c>
      <c r="I1403" s="225" t="str">
        <f t="shared" si="110"/>
        <v>-</v>
      </c>
      <c r="J1403" s="225" t="str">
        <f t="shared" si="111"/>
        <v/>
      </c>
      <c r="K1403" s="232" t="str">
        <f t="shared" ca="1" si="112"/>
        <v/>
      </c>
      <c r="L1403" s="225" t="str">
        <f t="shared" ca="1" si="113"/>
        <v/>
      </c>
      <c r="M1403" s="18"/>
    </row>
    <row r="1404" spans="2:13" x14ac:dyDescent="0.25">
      <c r="B1404" s="92">
        <v>1401</v>
      </c>
      <c r="C1404" s="227" t="str">
        <f>IFERROR(INDEX(Team_Data!J$8:J$2007,$B1404,1)&amp;"","")</f>
        <v/>
      </c>
      <c r="D1404" s="227" t="str">
        <f>IFERROR(INDEX(Team_Data!K$8:K$2007,$B1404,1)&amp;"","")</f>
        <v/>
      </c>
      <c r="E1404" s="231" t="str">
        <f>IFERROR(IF(LEN(INDEX(Team_Data!L$8:L$2007,$B1404,1))&gt;0,INDEX(Team_Data!L$8:L$2007,$B1404,1),""),"")</f>
        <v/>
      </c>
      <c r="F1404" s="231" t="str">
        <f>IFERROR(IF(LEN(INDEX(Team_Data!M$8:M$2007,$B1404,1))&gt;0,INDEX(Team_Data!M$8:M$2007,$B1404,1),""),"")</f>
        <v/>
      </c>
      <c r="G1404" s="225" t="str">
        <f t="shared" si="109"/>
        <v/>
      </c>
      <c r="H1404" s="225" t="str">
        <f>IFERROR(IF(ISNUMBER(G1404),COUNTIF($G$4:G1404,G1404),""),"")</f>
        <v/>
      </c>
      <c r="I1404" s="225" t="str">
        <f t="shared" si="110"/>
        <v>-</v>
      </c>
      <c r="J1404" s="225" t="str">
        <f t="shared" si="111"/>
        <v/>
      </c>
      <c r="K1404" s="232" t="str">
        <f t="shared" ca="1" si="112"/>
        <v/>
      </c>
      <c r="L1404" s="225" t="str">
        <f t="shared" ca="1" si="113"/>
        <v/>
      </c>
      <c r="M1404" s="18"/>
    </row>
    <row r="1405" spans="2:13" x14ac:dyDescent="0.25">
      <c r="B1405" s="92">
        <v>1402</v>
      </c>
      <c r="C1405" s="227" t="str">
        <f>IFERROR(INDEX(Team_Data!J$8:J$2007,$B1405,1)&amp;"","")</f>
        <v/>
      </c>
      <c r="D1405" s="227" t="str">
        <f>IFERROR(INDEX(Team_Data!K$8:K$2007,$B1405,1)&amp;"","")</f>
        <v/>
      </c>
      <c r="E1405" s="231" t="str">
        <f>IFERROR(IF(LEN(INDEX(Team_Data!L$8:L$2007,$B1405,1))&gt;0,INDEX(Team_Data!L$8:L$2007,$B1405,1),""),"")</f>
        <v/>
      </c>
      <c r="F1405" s="231" t="str">
        <f>IFERROR(IF(LEN(INDEX(Team_Data!M$8:M$2007,$B1405,1))&gt;0,INDEX(Team_Data!M$8:M$2007,$B1405,1),""),"")</f>
        <v/>
      </c>
      <c r="G1405" s="225" t="str">
        <f t="shared" si="109"/>
        <v/>
      </c>
      <c r="H1405" s="225" t="str">
        <f>IFERROR(IF(ISNUMBER(G1405),COUNTIF($G$4:G1405,G1405),""),"")</f>
        <v/>
      </c>
      <c r="I1405" s="225" t="str">
        <f t="shared" si="110"/>
        <v>-</v>
      </c>
      <c r="J1405" s="225" t="str">
        <f t="shared" si="111"/>
        <v/>
      </c>
      <c r="K1405" s="232" t="str">
        <f t="shared" ca="1" si="112"/>
        <v/>
      </c>
      <c r="L1405" s="225" t="str">
        <f t="shared" ca="1" si="113"/>
        <v/>
      </c>
      <c r="M1405" s="18"/>
    </row>
    <row r="1406" spans="2:13" x14ac:dyDescent="0.25">
      <c r="B1406" s="92">
        <v>1403</v>
      </c>
      <c r="C1406" s="227" t="str">
        <f>IFERROR(INDEX(Team_Data!J$8:J$2007,$B1406,1)&amp;"","")</f>
        <v/>
      </c>
      <c r="D1406" s="227" t="str">
        <f>IFERROR(INDEX(Team_Data!K$8:K$2007,$B1406,1)&amp;"","")</f>
        <v/>
      </c>
      <c r="E1406" s="231" t="str">
        <f>IFERROR(IF(LEN(INDEX(Team_Data!L$8:L$2007,$B1406,1))&gt;0,INDEX(Team_Data!L$8:L$2007,$B1406,1),""),"")</f>
        <v/>
      </c>
      <c r="F1406" s="231" t="str">
        <f>IFERROR(IF(LEN(INDEX(Team_Data!M$8:M$2007,$B1406,1))&gt;0,INDEX(Team_Data!M$8:M$2007,$B1406,1),""),"")</f>
        <v/>
      </c>
      <c r="G1406" s="225" t="str">
        <f t="shared" si="109"/>
        <v/>
      </c>
      <c r="H1406" s="225" t="str">
        <f>IFERROR(IF(ISNUMBER(G1406),COUNTIF($G$4:G1406,G1406),""),"")</f>
        <v/>
      </c>
      <c r="I1406" s="225" t="str">
        <f t="shared" si="110"/>
        <v>-</v>
      </c>
      <c r="J1406" s="225" t="str">
        <f t="shared" si="111"/>
        <v/>
      </c>
      <c r="K1406" s="232" t="str">
        <f t="shared" ca="1" si="112"/>
        <v/>
      </c>
      <c r="L1406" s="225" t="str">
        <f t="shared" ca="1" si="113"/>
        <v/>
      </c>
      <c r="M1406" s="18"/>
    </row>
    <row r="1407" spans="2:13" x14ac:dyDescent="0.25">
      <c r="B1407" s="92">
        <v>1404</v>
      </c>
      <c r="C1407" s="227" t="str">
        <f>IFERROR(INDEX(Team_Data!J$8:J$2007,$B1407,1)&amp;"","")</f>
        <v/>
      </c>
      <c r="D1407" s="227" t="str">
        <f>IFERROR(INDEX(Team_Data!K$8:K$2007,$B1407,1)&amp;"","")</f>
        <v/>
      </c>
      <c r="E1407" s="231" t="str">
        <f>IFERROR(IF(LEN(INDEX(Team_Data!L$8:L$2007,$B1407,1))&gt;0,INDEX(Team_Data!L$8:L$2007,$B1407,1),""),"")</f>
        <v/>
      </c>
      <c r="F1407" s="231" t="str">
        <f>IFERROR(IF(LEN(INDEX(Team_Data!M$8:M$2007,$B1407,1))&gt;0,INDEX(Team_Data!M$8:M$2007,$B1407,1),""),"")</f>
        <v/>
      </c>
      <c r="G1407" s="225" t="str">
        <f t="shared" si="109"/>
        <v/>
      </c>
      <c r="H1407" s="225" t="str">
        <f>IFERROR(IF(ISNUMBER(G1407),COUNTIF($G$4:G1407,G1407),""),"")</f>
        <v/>
      </c>
      <c r="I1407" s="225" t="str">
        <f t="shared" si="110"/>
        <v>-</v>
      </c>
      <c r="J1407" s="225" t="str">
        <f t="shared" si="111"/>
        <v/>
      </c>
      <c r="K1407" s="232" t="str">
        <f t="shared" ca="1" si="112"/>
        <v/>
      </c>
      <c r="L1407" s="225" t="str">
        <f t="shared" ca="1" si="113"/>
        <v/>
      </c>
      <c r="M1407" s="18"/>
    </row>
    <row r="1408" spans="2:13" x14ac:dyDescent="0.25">
      <c r="B1408" s="92">
        <v>1405</v>
      </c>
      <c r="C1408" s="227" t="str">
        <f>IFERROR(INDEX(Team_Data!J$8:J$2007,$B1408,1)&amp;"","")</f>
        <v/>
      </c>
      <c r="D1408" s="227" t="str">
        <f>IFERROR(INDEX(Team_Data!K$8:K$2007,$B1408,1)&amp;"","")</f>
        <v/>
      </c>
      <c r="E1408" s="231" t="str">
        <f>IFERROR(IF(LEN(INDEX(Team_Data!L$8:L$2007,$B1408,1))&gt;0,INDEX(Team_Data!L$8:L$2007,$B1408,1),""),"")</f>
        <v/>
      </c>
      <c r="F1408" s="231" t="str">
        <f>IFERROR(IF(LEN(INDEX(Team_Data!M$8:M$2007,$B1408,1))&gt;0,INDEX(Team_Data!M$8:M$2007,$B1408,1),""),"")</f>
        <v/>
      </c>
      <c r="G1408" s="225" t="str">
        <f t="shared" si="109"/>
        <v/>
      </c>
      <c r="H1408" s="225" t="str">
        <f>IFERROR(IF(ISNUMBER(G1408),COUNTIF($G$4:G1408,G1408),""),"")</f>
        <v/>
      </c>
      <c r="I1408" s="225" t="str">
        <f t="shared" si="110"/>
        <v>-</v>
      </c>
      <c r="J1408" s="225" t="str">
        <f t="shared" si="111"/>
        <v/>
      </c>
      <c r="K1408" s="232" t="str">
        <f t="shared" ca="1" si="112"/>
        <v/>
      </c>
      <c r="L1408" s="225" t="str">
        <f t="shared" ca="1" si="113"/>
        <v/>
      </c>
      <c r="M1408" s="18"/>
    </row>
    <row r="1409" spans="2:13" x14ac:dyDescent="0.25">
      <c r="B1409" s="92">
        <v>1406</v>
      </c>
      <c r="C1409" s="227" t="str">
        <f>IFERROR(INDEX(Team_Data!J$8:J$2007,$B1409,1)&amp;"","")</f>
        <v/>
      </c>
      <c r="D1409" s="227" t="str">
        <f>IFERROR(INDEX(Team_Data!K$8:K$2007,$B1409,1)&amp;"","")</f>
        <v/>
      </c>
      <c r="E1409" s="231" t="str">
        <f>IFERROR(IF(LEN(INDEX(Team_Data!L$8:L$2007,$B1409,1))&gt;0,INDEX(Team_Data!L$8:L$2007,$B1409,1),""),"")</f>
        <v/>
      </c>
      <c r="F1409" s="231" t="str">
        <f>IFERROR(IF(LEN(INDEX(Team_Data!M$8:M$2007,$B1409,1))&gt;0,INDEX(Team_Data!M$8:M$2007,$B1409,1),""),"")</f>
        <v/>
      </c>
      <c r="G1409" s="225" t="str">
        <f t="shared" si="109"/>
        <v/>
      </c>
      <c r="H1409" s="225" t="str">
        <f>IFERROR(IF(ISNUMBER(G1409),COUNTIF($G$4:G1409,G1409),""),"")</f>
        <v/>
      </c>
      <c r="I1409" s="225" t="str">
        <f t="shared" si="110"/>
        <v>-</v>
      </c>
      <c r="J1409" s="225" t="str">
        <f t="shared" si="111"/>
        <v/>
      </c>
      <c r="K1409" s="232" t="str">
        <f t="shared" ca="1" si="112"/>
        <v/>
      </c>
      <c r="L1409" s="225" t="str">
        <f t="shared" ca="1" si="113"/>
        <v/>
      </c>
      <c r="M1409" s="18"/>
    </row>
    <row r="1410" spans="2:13" x14ac:dyDescent="0.25">
      <c r="B1410" s="92">
        <v>1407</v>
      </c>
      <c r="C1410" s="227" t="str">
        <f>IFERROR(INDEX(Team_Data!J$8:J$2007,$B1410,1)&amp;"","")</f>
        <v/>
      </c>
      <c r="D1410" s="227" t="str">
        <f>IFERROR(INDEX(Team_Data!K$8:K$2007,$B1410,1)&amp;"","")</f>
        <v/>
      </c>
      <c r="E1410" s="231" t="str">
        <f>IFERROR(IF(LEN(INDEX(Team_Data!L$8:L$2007,$B1410,1))&gt;0,INDEX(Team_Data!L$8:L$2007,$B1410,1),""),"")</f>
        <v/>
      </c>
      <c r="F1410" s="231" t="str">
        <f>IFERROR(IF(LEN(INDEX(Team_Data!M$8:M$2007,$B1410,1))&gt;0,INDEX(Team_Data!M$8:M$2007,$B1410,1),""),"")</f>
        <v/>
      </c>
      <c r="G1410" s="225" t="str">
        <f t="shared" si="109"/>
        <v/>
      </c>
      <c r="H1410" s="225" t="str">
        <f>IFERROR(IF(ISNUMBER(G1410),COUNTIF($G$4:G1410,G1410),""),"")</f>
        <v/>
      </c>
      <c r="I1410" s="225" t="str">
        <f t="shared" si="110"/>
        <v>-</v>
      </c>
      <c r="J1410" s="225" t="str">
        <f t="shared" si="111"/>
        <v/>
      </c>
      <c r="K1410" s="232" t="str">
        <f t="shared" ca="1" si="112"/>
        <v/>
      </c>
      <c r="L1410" s="225" t="str">
        <f t="shared" ca="1" si="113"/>
        <v/>
      </c>
      <c r="M1410" s="18"/>
    </row>
    <row r="1411" spans="2:13" x14ac:dyDescent="0.25">
      <c r="B1411" s="92">
        <v>1408</v>
      </c>
      <c r="C1411" s="227" t="str">
        <f>IFERROR(INDEX(Team_Data!J$8:J$2007,$B1411,1)&amp;"","")</f>
        <v/>
      </c>
      <c r="D1411" s="227" t="str">
        <f>IFERROR(INDEX(Team_Data!K$8:K$2007,$B1411,1)&amp;"","")</f>
        <v/>
      </c>
      <c r="E1411" s="231" t="str">
        <f>IFERROR(IF(LEN(INDEX(Team_Data!L$8:L$2007,$B1411,1))&gt;0,INDEX(Team_Data!L$8:L$2007,$B1411,1),""),"")</f>
        <v/>
      </c>
      <c r="F1411" s="231" t="str">
        <f>IFERROR(IF(LEN(INDEX(Team_Data!M$8:M$2007,$B1411,1))&gt;0,INDEX(Team_Data!M$8:M$2007,$B1411,1),""),"")</f>
        <v/>
      </c>
      <c r="G1411" s="225" t="str">
        <f t="shared" si="109"/>
        <v/>
      </c>
      <c r="H1411" s="225" t="str">
        <f>IFERROR(IF(ISNUMBER(G1411),COUNTIF($G$4:G1411,G1411),""),"")</f>
        <v/>
      </c>
      <c r="I1411" s="225" t="str">
        <f t="shared" si="110"/>
        <v>-</v>
      </c>
      <c r="J1411" s="225" t="str">
        <f t="shared" si="111"/>
        <v/>
      </c>
      <c r="K1411" s="232" t="str">
        <f t="shared" ca="1" si="112"/>
        <v/>
      </c>
      <c r="L1411" s="225" t="str">
        <f t="shared" ca="1" si="113"/>
        <v/>
      </c>
      <c r="M1411" s="18"/>
    </row>
    <row r="1412" spans="2:13" x14ac:dyDescent="0.25">
      <c r="B1412" s="92">
        <v>1409</v>
      </c>
      <c r="C1412" s="227" t="str">
        <f>IFERROR(INDEX(Team_Data!J$8:J$2007,$B1412,1)&amp;"","")</f>
        <v/>
      </c>
      <c r="D1412" s="227" t="str">
        <f>IFERROR(INDEX(Team_Data!K$8:K$2007,$B1412,1)&amp;"","")</f>
        <v/>
      </c>
      <c r="E1412" s="231" t="str">
        <f>IFERROR(IF(LEN(INDEX(Team_Data!L$8:L$2007,$B1412,1))&gt;0,INDEX(Team_Data!L$8:L$2007,$B1412,1),""),"")</f>
        <v/>
      </c>
      <c r="F1412" s="231" t="str">
        <f>IFERROR(IF(LEN(INDEX(Team_Data!M$8:M$2007,$B1412,1))&gt;0,INDEX(Team_Data!M$8:M$2007,$B1412,1),""),"")</f>
        <v/>
      </c>
      <c r="G1412" s="225" t="str">
        <f t="shared" si="109"/>
        <v/>
      </c>
      <c r="H1412" s="225" t="str">
        <f>IFERROR(IF(ISNUMBER(G1412),COUNTIF($G$4:G1412,G1412),""),"")</f>
        <v/>
      </c>
      <c r="I1412" s="225" t="str">
        <f t="shared" si="110"/>
        <v>-</v>
      </c>
      <c r="J1412" s="225" t="str">
        <f t="shared" si="111"/>
        <v/>
      </c>
      <c r="K1412" s="232" t="str">
        <f t="shared" ca="1" si="112"/>
        <v/>
      </c>
      <c r="L1412" s="225" t="str">
        <f t="shared" ca="1" si="113"/>
        <v/>
      </c>
      <c r="M1412" s="18"/>
    </row>
    <row r="1413" spans="2:13" x14ac:dyDescent="0.25">
      <c r="B1413" s="92">
        <v>1410</v>
      </c>
      <c r="C1413" s="227" t="str">
        <f>IFERROR(INDEX(Team_Data!J$8:J$2007,$B1413,1)&amp;"","")</f>
        <v/>
      </c>
      <c r="D1413" s="227" t="str">
        <f>IFERROR(INDEX(Team_Data!K$8:K$2007,$B1413,1)&amp;"","")</f>
        <v/>
      </c>
      <c r="E1413" s="231" t="str">
        <f>IFERROR(IF(LEN(INDEX(Team_Data!L$8:L$2007,$B1413,1))&gt;0,INDEX(Team_Data!L$8:L$2007,$B1413,1),""),"")</f>
        <v/>
      </c>
      <c r="F1413" s="231" t="str">
        <f>IFERROR(IF(LEN(INDEX(Team_Data!M$8:M$2007,$B1413,1))&gt;0,INDEX(Team_Data!M$8:M$2007,$B1413,1),""),"")</f>
        <v/>
      </c>
      <c r="G1413" s="225" t="str">
        <f t="shared" ref="G1413:G1476" si="114">IFERROR(MONTH(F1413),"")</f>
        <v/>
      </c>
      <c r="H1413" s="225" t="str">
        <f>IFERROR(IF(ISNUMBER(G1413),COUNTIF($G$4:G1413,G1413),""),"")</f>
        <v/>
      </c>
      <c r="I1413" s="225" t="str">
        <f t="shared" ref="I1413:I1476" si="115">G1413&amp;"-"&amp;H1413</f>
        <v>-</v>
      </c>
      <c r="J1413" s="225" t="str">
        <f t="shared" ref="J1413:J1476" si="116">IFERROR(INDEX($O$4:$O$15,G1413,1),"")</f>
        <v/>
      </c>
      <c r="K1413" s="232" t="str">
        <f t="shared" ref="K1413:K1476" ca="1" si="117">IFERROR(IF(LEN(F1413)=0,"",F1413-TODAY()),"")</f>
        <v/>
      </c>
      <c r="L1413" s="225" t="str">
        <f t="shared" ref="L1413:L1476" ca="1" si="118">IFERROR(INDEX(INDIRECT(J1413&amp;"!$I$15:$I$1014"),H1413),"")</f>
        <v/>
      </c>
      <c r="M1413" s="18"/>
    </row>
    <row r="1414" spans="2:13" x14ac:dyDescent="0.25">
      <c r="B1414" s="92">
        <v>1411</v>
      </c>
      <c r="C1414" s="227" t="str">
        <f>IFERROR(INDEX(Team_Data!J$8:J$2007,$B1414,1)&amp;"","")</f>
        <v/>
      </c>
      <c r="D1414" s="227" t="str">
        <f>IFERROR(INDEX(Team_Data!K$8:K$2007,$B1414,1)&amp;"","")</f>
        <v/>
      </c>
      <c r="E1414" s="231" t="str">
        <f>IFERROR(IF(LEN(INDEX(Team_Data!L$8:L$2007,$B1414,1))&gt;0,INDEX(Team_Data!L$8:L$2007,$B1414,1),""),"")</f>
        <v/>
      </c>
      <c r="F1414" s="231" t="str">
        <f>IFERROR(IF(LEN(INDEX(Team_Data!M$8:M$2007,$B1414,1))&gt;0,INDEX(Team_Data!M$8:M$2007,$B1414,1),""),"")</f>
        <v/>
      </c>
      <c r="G1414" s="225" t="str">
        <f t="shared" si="114"/>
        <v/>
      </c>
      <c r="H1414" s="225" t="str">
        <f>IFERROR(IF(ISNUMBER(G1414),COUNTIF($G$4:G1414,G1414),""),"")</f>
        <v/>
      </c>
      <c r="I1414" s="225" t="str">
        <f t="shared" si="115"/>
        <v>-</v>
      </c>
      <c r="J1414" s="225" t="str">
        <f t="shared" si="116"/>
        <v/>
      </c>
      <c r="K1414" s="232" t="str">
        <f t="shared" ca="1" si="117"/>
        <v/>
      </c>
      <c r="L1414" s="225" t="str">
        <f t="shared" ca="1" si="118"/>
        <v/>
      </c>
      <c r="M1414" s="18"/>
    </row>
    <row r="1415" spans="2:13" x14ac:dyDescent="0.25">
      <c r="B1415" s="92">
        <v>1412</v>
      </c>
      <c r="C1415" s="227" t="str">
        <f>IFERROR(INDEX(Team_Data!J$8:J$2007,$B1415,1)&amp;"","")</f>
        <v/>
      </c>
      <c r="D1415" s="227" t="str">
        <f>IFERROR(INDEX(Team_Data!K$8:K$2007,$B1415,1)&amp;"","")</f>
        <v/>
      </c>
      <c r="E1415" s="231" t="str">
        <f>IFERROR(IF(LEN(INDEX(Team_Data!L$8:L$2007,$B1415,1))&gt;0,INDEX(Team_Data!L$8:L$2007,$B1415,1),""),"")</f>
        <v/>
      </c>
      <c r="F1415" s="231" t="str">
        <f>IFERROR(IF(LEN(INDEX(Team_Data!M$8:M$2007,$B1415,1))&gt;0,INDEX(Team_Data!M$8:M$2007,$B1415,1),""),"")</f>
        <v/>
      </c>
      <c r="G1415" s="225" t="str">
        <f t="shared" si="114"/>
        <v/>
      </c>
      <c r="H1415" s="225" t="str">
        <f>IFERROR(IF(ISNUMBER(G1415),COUNTIF($G$4:G1415,G1415),""),"")</f>
        <v/>
      </c>
      <c r="I1415" s="225" t="str">
        <f t="shared" si="115"/>
        <v>-</v>
      </c>
      <c r="J1415" s="225" t="str">
        <f t="shared" si="116"/>
        <v/>
      </c>
      <c r="K1415" s="232" t="str">
        <f t="shared" ca="1" si="117"/>
        <v/>
      </c>
      <c r="L1415" s="225" t="str">
        <f t="shared" ca="1" si="118"/>
        <v/>
      </c>
      <c r="M1415" s="18"/>
    </row>
    <row r="1416" spans="2:13" x14ac:dyDescent="0.25">
      <c r="B1416" s="92">
        <v>1413</v>
      </c>
      <c r="C1416" s="227" t="str">
        <f>IFERROR(INDEX(Team_Data!J$8:J$2007,$B1416,1)&amp;"","")</f>
        <v/>
      </c>
      <c r="D1416" s="227" t="str">
        <f>IFERROR(INDEX(Team_Data!K$8:K$2007,$B1416,1)&amp;"","")</f>
        <v/>
      </c>
      <c r="E1416" s="231" t="str">
        <f>IFERROR(IF(LEN(INDEX(Team_Data!L$8:L$2007,$B1416,1))&gt;0,INDEX(Team_Data!L$8:L$2007,$B1416,1),""),"")</f>
        <v/>
      </c>
      <c r="F1416" s="231" t="str">
        <f>IFERROR(IF(LEN(INDEX(Team_Data!M$8:M$2007,$B1416,1))&gt;0,INDEX(Team_Data!M$8:M$2007,$B1416,1),""),"")</f>
        <v/>
      </c>
      <c r="G1416" s="225" t="str">
        <f t="shared" si="114"/>
        <v/>
      </c>
      <c r="H1416" s="225" t="str">
        <f>IFERROR(IF(ISNUMBER(G1416),COUNTIF($G$4:G1416,G1416),""),"")</f>
        <v/>
      </c>
      <c r="I1416" s="225" t="str">
        <f t="shared" si="115"/>
        <v>-</v>
      </c>
      <c r="J1416" s="225" t="str">
        <f t="shared" si="116"/>
        <v/>
      </c>
      <c r="K1416" s="232" t="str">
        <f t="shared" ca="1" si="117"/>
        <v/>
      </c>
      <c r="L1416" s="225" t="str">
        <f t="shared" ca="1" si="118"/>
        <v/>
      </c>
      <c r="M1416" s="18"/>
    </row>
    <row r="1417" spans="2:13" x14ac:dyDescent="0.25">
      <c r="B1417" s="92">
        <v>1414</v>
      </c>
      <c r="C1417" s="227" t="str">
        <f>IFERROR(INDEX(Team_Data!J$8:J$2007,$B1417,1)&amp;"","")</f>
        <v/>
      </c>
      <c r="D1417" s="227" t="str">
        <f>IFERROR(INDEX(Team_Data!K$8:K$2007,$B1417,1)&amp;"","")</f>
        <v/>
      </c>
      <c r="E1417" s="231" t="str">
        <f>IFERROR(IF(LEN(INDEX(Team_Data!L$8:L$2007,$B1417,1))&gt;0,INDEX(Team_Data!L$8:L$2007,$B1417,1),""),"")</f>
        <v/>
      </c>
      <c r="F1417" s="231" t="str">
        <f>IFERROR(IF(LEN(INDEX(Team_Data!M$8:M$2007,$B1417,1))&gt;0,INDEX(Team_Data!M$8:M$2007,$B1417,1),""),"")</f>
        <v/>
      </c>
      <c r="G1417" s="225" t="str">
        <f t="shared" si="114"/>
        <v/>
      </c>
      <c r="H1417" s="225" t="str">
        <f>IFERROR(IF(ISNUMBER(G1417),COUNTIF($G$4:G1417,G1417),""),"")</f>
        <v/>
      </c>
      <c r="I1417" s="225" t="str">
        <f t="shared" si="115"/>
        <v>-</v>
      </c>
      <c r="J1417" s="225" t="str">
        <f t="shared" si="116"/>
        <v/>
      </c>
      <c r="K1417" s="232" t="str">
        <f t="shared" ca="1" si="117"/>
        <v/>
      </c>
      <c r="L1417" s="225" t="str">
        <f t="shared" ca="1" si="118"/>
        <v/>
      </c>
      <c r="M1417" s="18"/>
    </row>
    <row r="1418" spans="2:13" x14ac:dyDescent="0.25">
      <c r="B1418" s="92">
        <v>1415</v>
      </c>
      <c r="C1418" s="227" t="str">
        <f>IFERROR(INDEX(Team_Data!J$8:J$2007,$B1418,1)&amp;"","")</f>
        <v/>
      </c>
      <c r="D1418" s="227" t="str">
        <f>IFERROR(INDEX(Team_Data!K$8:K$2007,$B1418,1)&amp;"","")</f>
        <v/>
      </c>
      <c r="E1418" s="231" t="str">
        <f>IFERROR(IF(LEN(INDEX(Team_Data!L$8:L$2007,$B1418,1))&gt;0,INDEX(Team_Data!L$8:L$2007,$B1418,1),""),"")</f>
        <v/>
      </c>
      <c r="F1418" s="231" t="str">
        <f>IFERROR(IF(LEN(INDEX(Team_Data!M$8:M$2007,$B1418,1))&gt;0,INDEX(Team_Data!M$8:M$2007,$B1418,1),""),"")</f>
        <v/>
      </c>
      <c r="G1418" s="225" t="str">
        <f t="shared" si="114"/>
        <v/>
      </c>
      <c r="H1418" s="225" t="str">
        <f>IFERROR(IF(ISNUMBER(G1418),COUNTIF($G$4:G1418,G1418),""),"")</f>
        <v/>
      </c>
      <c r="I1418" s="225" t="str">
        <f t="shared" si="115"/>
        <v>-</v>
      </c>
      <c r="J1418" s="225" t="str">
        <f t="shared" si="116"/>
        <v/>
      </c>
      <c r="K1418" s="232" t="str">
        <f t="shared" ca="1" si="117"/>
        <v/>
      </c>
      <c r="L1418" s="225" t="str">
        <f t="shared" ca="1" si="118"/>
        <v/>
      </c>
      <c r="M1418" s="18"/>
    </row>
    <row r="1419" spans="2:13" x14ac:dyDescent="0.25">
      <c r="B1419" s="92">
        <v>1416</v>
      </c>
      <c r="C1419" s="227" t="str">
        <f>IFERROR(INDEX(Team_Data!J$8:J$2007,$B1419,1)&amp;"","")</f>
        <v/>
      </c>
      <c r="D1419" s="227" t="str">
        <f>IFERROR(INDEX(Team_Data!K$8:K$2007,$B1419,1)&amp;"","")</f>
        <v/>
      </c>
      <c r="E1419" s="231" t="str">
        <f>IFERROR(IF(LEN(INDEX(Team_Data!L$8:L$2007,$B1419,1))&gt;0,INDEX(Team_Data!L$8:L$2007,$B1419,1),""),"")</f>
        <v/>
      </c>
      <c r="F1419" s="231" t="str">
        <f>IFERROR(IF(LEN(INDEX(Team_Data!M$8:M$2007,$B1419,1))&gt;0,INDEX(Team_Data!M$8:M$2007,$B1419,1),""),"")</f>
        <v/>
      </c>
      <c r="G1419" s="225" t="str">
        <f t="shared" si="114"/>
        <v/>
      </c>
      <c r="H1419" s="225" t="str">
        <f>IFERROR(IF(ISNUMBER(G1419),COUNTIF($G$4:G1419,G1419),""),"")</f>
        <v/>
      </c>
      <c r="I1419" s="225" t="str">
        <f t="shared" si="115"/>
        <v>-</v>
      </c>
      <c r="J1419" s="225" t="str">
        <f t="shared" si="116"/>
        <v/>
      </c>
      <c r="K1419" s="232" t="str">
        <f t="shared" ca="1" si="117"/>
        <v/>
      </c>
      <c r="L1419" s="225" t="str">
        <f t="shared" ca="1" si="118"/>
        <v/>
      </c>
      <c r="M1419" s="18"/>
    </row>
    <row r="1420" spans="2:13" x14ac:dyDescent="0.25">
      <c r="B1420" s="92">
        <v>1417</v>
      </c>
      <c r="C1420" s="227" t="str">
        <f>IFERROR(INDEX(Team_Data!J$8:J$2007,$B1420,1)&amp;"","")</f>
        <v/>
      </c>
      <c r="D1420" s="227" t="str">
        <f>IFERROR(INDEX(Team_Data!K$8:K$2007,$B1420,1)&amp;"","")</f>
        <v/>
      </c>
      <c r="E1420" s="231" t="str">
        <f>IFERROR(IF(LEN(INDEX(Team_Data!L$8:L$2007,$B1420,1))&gt;0,INDEX(Team_Data!L$8:L$2007,$B1420,1),""),"")</f>
        <v/>
      </c>
      <c r="F1420" s="231" t="str">
        <f>IFERROR(IF(LEN(INDEX(Team_Data!M$8:M$2007,$B1420,1))&gt;0,INDEX(Team_Data!M$8:M$2007,$B1420,1),""),"")</f>
        <v/>
      </c>
      <c r="G1420" s="225" t="str">
        <f t="shared" si="114"/>
        <v/>
      </c>
      <c r="H1420" s="225" t="str">
        <f>IFERROR(IF(ISNUMBER(G1420),COUNTIF($G$4:G1420,G1420),""),"")</f>
        <v/>
      </c>
      <c r="I1420" s="225" t="str">
        <f t="shared" si="115"/>
        <v>-</v>
      </c>
      <c r="J1420" s="225" t="str">
        <f t="shared" si="116"/>
        <v/>
      </c>
      <c r="K1420" s="232" t="str">
        <f t="shared" ca="1" si="117"/>
        <v/>
      </c>
      <c r="L1420" s="225" t="str">
        <f t="shared" ca="1" si="118"/>
        <v/>
      </c>
      <c r="M1420" s="18"/>
    </row>
    <row r="1421" spans="2:13" x14ac:dyDescent="0.25">
      <c r="B1421" s="92">
        <v>1418</v>
      </c>
      <c r="C1421" s="227" t="str">
        <f>IFERROR(INDEX(Team_Data!J$8:J$2007,$B1421,1)&amp;"","")</f>
        <v/>
      </c>
      <c r="D1421" s="227" t="str">
        <f>IFERROR(INDEX(Team_Data!K$8:K$2007,$B1421,1)&amp;"","")</f>
        <v/>
      </c>
      <c r="E1421" s="231" t="str">
        <f>IFERROR(IF(LEN(INDEX(Team_Data!L$8:L$2007,$B1421,1))&gt;0,INDEX(Team_Data!L$8:L$2007,$B1421,1),""),"")</f>
        <v/>
      </c>
      <c r="F1421" s="231" t="str">
        <f>IFERROR(IF(LEN(INDEX(Team_Data!M$8:M$2007,$B1421,1))&gt;0,INDEX(Team_Data!M$8:M$2007,$B1421,1),""),"")</f>
        <v/>
      </c>
      <c r="G1421" s="225" t="str">
        <f t="shared" si="114"/>
        <v/>
      </c>
      <c r="H1421" s="225" t="str">
        <f>IFERROR(IF(ISNUMBER(G1421),COUNTIF($G$4:G1421,G1421),""),"")</f>
        <v/>
      </c>
      <c r="I1421" s="225" t="str">
        <f t="shared" si="115"/>
        <v>-</v>
      </c>
      <c r="J1421" s="225" t="str">
        <f t="shared" si="116"/>
        <v/>
      </c>
      <c r="K1421" s="232" t="str">
        <f t="shared" ca="1" si="117"/>
        <v/>
      </c>
      <c r="L1421" s="225" t="str">
        <f t="shared" ca="1" si="118"/>
        <v/>
      </c>
      <c r="M1421" s="18"/>
    </row>
    <row r="1422" spans="2:13" x14ac:dyDescent="0.25">
      <c r="B1422" s="92">
        <v>1419</v>
      </c>
      <c r="C1422" s="227" t="str">
        <f>IFERROR(INDEX(Team_Data!J$8:J$2007,$B1422,1)&amp;"","")</f>
        <v/>
      </c>
      <c r="D1422" s="227" t="str">
        <f>IFERROR(INDEX(Team_Data!K$8:K$2007,$B1422,1)&amp;"","")</f>
        <v/>
      </c>
      <c r="E1422" s="231" t="str">
        <f>IFERROR(IF(LEN(INDEX(Team_Data!L$8:L$2007,$B1422,1))&gt;0,INDEX(Team_Data!L$8:L$2007,$B1422,1),""),"")</f>
        <v/>
      </c>
      <c r="F1422" s="231" t="str">
        <f>IFERROR(IF(LEN(INDEX(Team_Data!M$8:M$2007,$B1422,1))&gt;0,INDEX(Team_Data!M$8:M$2007,$B1422,1),""),"")</f>
        <v/>
      </c>
      <c r="G1422" s="225" t="str">
        <f t="shared" si="114"/>
        <v/>
      </c>
      <c r="H1422" s="225" t="str">
        <f>IFERROR(IF(ISNUMBER(G1422),COUNTIF($G$4:G1422,G1422),""),"")</f>
        <v/>
      </c>
      <c r="I1422" s="225" t="str">
        <f t="shared" si="115"/>
        <v>-</v>
      </c>
      <c r="J1422" s="225" t="str">
        <f t="shared" si="116"/>
        <v/>
      </c>
      <c r="K1422" s="232" t="str">
        <f t="shared" ca="1" si="117"/>
        <v/>
      </c>
      <c r="L1422" s="225" t="str">
        <f t="shared" ca="1" si="118"/>
        <v/>
      </c>
      <c r="M1422" s="18"/>
    </row>
    <row r="1423" spans="2:13" x14ac:dyDescent="0.25">
      <c r="B1423" s="92">
        <v>1420</v>
      </c>
      <c r="C1423" s="227" t="str">
        <f>IFERROR(INDEX(Team_Data!J$8:J$2007,$B1423,1)&amp;"","")</f>
        <v/>
      </c>
      <c r="D1423" s="227" t="str">
        <f>IFERROR(INDEX(Team_Data!K$8:K$2007,$B1423,1)&amp;"","")</f>
        <v/>
      </c>
      <c r="E1423" s="231" t="str">
        <f>IFERROR(IF(LEN(INDEX(Team_Data!L$8:L$2007,$B1423,1))&gt;0,INDEX(Team_Data!L$8:L$2007,$B1423,1),""),"")</f>
        <v/>
      </c>
      <c r="F1423" s="231" t="str">
        <f>IFERROR(IF(LEN(INDEX(Team_Data!M$8:M$2007,$B1423,1))&gt;0,INDEX(Team_Data!M$8:M$2007,$B1423,1),""),"")</f>
        <v/>
      </c>
      <c r="G1423" s="225" t="str">
        <f t="shared" si="114"/>
        <v/>
      </c>
      <c r="H1423" s="225" t="str">
        <f>IFERROR(IF(ISNUMBER(G1423),COUNTIF($G$4:G1423,G1423),""),"")</f>
        <v/>
      </c>
      <c r="I1423" s="225" t="str">
        <f t="shared" si="115"/>
        <v>-</v>
      </c>
      <c r="J1423" s="225" t="str">
        <f t="shared" si="116"/>
        <v/>
      </c>
      <c r="K1423" s="232" t="str">
        <f t="shared" ca="1" si="117"/>
        <v/>
      </c>
      <c r="L1423" s="225" t="str">
        <f t="shared" ca="1" si="118"/>
        <v/>
      </c>
      <c r="M1423" s="18"/>
    </row>
    <row r="1424" spans="2:13" x14ac:dyDescent="0.25">
      <c r="B1424" s="92">
        <v>1421</v>
      </c>
      <c r="C1424" s="227" t="str">
        <f>IFERROR(INDEX(Team_Data!J$8:J$2007,$B1424,1)&amp;"","")</f>
        <v/>
      </c>
      <c r="D1424" s="227" t="str">
        <f>IFERROR(INDEX(Team_Data!K$8:K$2007,$B1424,1)&amp;"","")</f>
        <v/>
      </c>
      <c r="E1424" s="231" t="str">
        <f>IFERROR(IF(LEN(INDEX(Team_Data!L$8:L$2007,$B1424,1))&gt;0,INDEX(Team_Data!L$8:L$2007,$B1424,1),""),"")</f>
        <v/>
      </c>
      <c r="F1424" s="231" t="str">
        <f>IFERROR(IF(LEN(INDEX(Team_Data!M$8:M$2007,$B1424,1))&gt;0,INDEX(Team_Data!M$8:M$2007,$B1424,1),""),"")</f>
        <v/>
      </c>
      <c r="G1424" s="225" t="str">
        <f t="shared" si="114"/>
        <v/>
      </c>
      <c r="H1424" s="225" t="str">
        <f>IFERROR(IF(ISNUMBER(G1424),COUNTIF($G$4:G1424,G1424),""),"")</f>
        <v/>
      </c>
      <c r="I1424" s="225" t="str">
        <f t="shared" si="115"/>
        <v>-</v>
      </c>
      <c r="J1424" s="225" t="str">
        <f t="shared" si="116"/>
        <v/>
      </c>
      <c r="K1424" s="232" t="str">
        <f t="shared" ca="1" si="117"/>
        <v/>
      </c>
      <c r="L1424" s="225" t="str">
        <f t="shared" ca="1" si="118"/>
        <v/>
      </c>
      <c r="M1424" s="18"/>
    </row>
    <row r="1425" spans="2:13" x14ac:dyDescent="0.25">
      <c r="B1425" s="92">
        <v>1422</v>
      </c>
      <c r="C1425" s="227" t="str">
        <f>IFERROR(INDEX(Team_Data!J$8:J$2007,$B1425,1)&amp;"","")</f>
        <v/>
      </c>
      <c r="D1425" s="227" t="str">
        <f>IFERROR(INDEX(Team_Data!K$8:K$2007,$B1425,1)&amp;"","")</f>
        <v/>
      </c>
      <c r="E1425" s="231" t="str">
        <f>IFERROR(IF(LEN(INDEX(Team_Data!L$8:L$2007,$B1425,1))&gt;0,INDEX(Team_Data!L$8:L$2007,$B1425,1),""),"")</f>
        <v/>
      </c>
      <c r="F1425" s="231" t="str">
        <f>IFERROR(IF(LEN(INDEX(Team_Data!M$8:M$2007,$B1425,1))&gt;0,INDEX(Team_Data!M$8:M$2007,$B1425,1),""),"")</f>
        <v/>
      </c>
      <c r="G1425" s="225" t="str">
        <f t="shared" si="114"/>
        <v/>
      </c>
      <c r="H1425" s="225" t="str">
        <f>IFERROR(IF(ISNUMBER(G1425),COUNTIF($G$4:G1425,G1425),""),"")</f>
        <v/>
      </c>
      <c r="I1425" s="225" t="str">
        <f t="shared" si="115"/>
        <v>-</v>
      </c>
      <c r="J1425" s="225" t="str">
        <f t="shared" si="116"/>
        <v/>
      </c>
      <c r="K1425" s="232" t="str">
        <f t="shared" ca="1" si="117"/>
        <v/>
      </c>
      <c r="L1425" s="225" t="str">
        <f t="shared" ca="1" si="118"/>
        <v/>
      </c>
      <c r="M1425" s="18"/>
    </row>
    <row r="1426" spans="2:13" x14ac:dyDescent="0.25">
      <c r="B1426" s="92">
        <v>1423</v>
      </c>
      <c r="C1426" s="227" t="str">
        <f>IFERROR(INDEX(Team_Data!J$8:J$2007,$B1426,1)&amp;"","")</f>
        <v/>
      </c>
      <c r="D1426" s="227" t="str">
        <f>IFERROR(INDEX(Team_Data!K$8:K$2007,$B1426,1)&amp;"","")</f>
        <v/>
      </c>
      <c r="E1426" s="231" t="str">
        <f>IFERROR(IF(LEN(INDEX(Team_Data!L$8:L$2007,$B1426,1))&gt;0,INDEX(Team_Data!L$8:L$2007,$B1426,1),""),"")</f>
        <v/>
      </c>
      <c r="F1426" s="231" t="str">
        <f>IFERROR(IF(LEN(INDEX(Team_Data!M$8:M$2007,$B1426,1))&gt;0,INDEX(Team_Data!M$8:M$2007,$B1426,1),""),"")</f>
        <v/>
      </c>
      <c r="G1426" s="225" t="str">
        <f t="shared" si="114"/>
        <v/>
      </c>
      <c r="H1426" s="225" t="str">
        <f>IFERROR(IF(ISNUMBER(G1426),COUNTIF($G$4:G1426,G1426),""),"")</f>
        <v/>
      </c>
      <c r="I1426" s="225" t="str">
        <f t="shared" si="115"/>
        <v>-</v>
      </c>
      <c r="J1426" s="225" t="str">
        <f t="shared" si="116"/>
        <v/>
      </c>
      <c r="K1426" s="232" t="str">
        <f t="shared" ca="1" si="117"/>
        <v/>
      </c>
      <c r="L1426" s="225" t="str">
        <f t="shared" ca="1" si="118"/>
        <v/>
      </c>
      <c r="M1426" s="18"/>
    </row>
    <row r="1427" spans="2:13" x14ac:dyDescent="0.25">
      <c r="B1427" s="92">
        <v>1424</v>
      </c>
      <c r="C1427" s="227" t="str">
        <f>IFERROR(INDEX(Team_Data!J$8:J$2007,$B1427,1)&amp;"","")</f>
        <v/>
      </c>
      <c r="D1427" s="227" t="str">
        <f>IFERROR(INDEX(Team_Data!K$8:K$2007,$B1427,1)&amp;"","")</f>
        <v/>
      </c>
      <c r="E1427" s="231" t="str">
        <f>IFERROR(IF(LEN(INDEX(Team_Data!L$8:L$2007,$B1427,1))&gt;0,INDEX(Team_Data!L$8:L$2007,$B1427,1),""),"")</f>
        <v/>
      </c>
      <c r="F1427" s="231" t="str">
        <f>IFERROR(IF(LEN(INDEX(Team_Data!M$8:M$2007,$B1427,1))&gt;0,INDEX(Team_Data!M$8:M$2007,$B1427,1),""),"")</f>
        <v/>
      </c>
      <c r="G1427" s="225" t="str">
        <f t="shared" si="114"/>
        <v/>
      </c>
      <c r="H1427" s="225" t="str">
        <f>IFERROR(IF(ISNUMBER(G1427),COUNTIF($G$4:G1427,G1427),""),"")</f>
        <v/>
      </c>
      <c r="I1427" s="225" t="str">
        <f t="shared" si="115"/>
        <v>-</v>
      </c>
      <c r="J1427" s="225" t="str">
        <f t="shared" si="116"/>
        <v/>
      </c>
      <c r="K1427" s="232" t="str">
        <f t="shared" ca="1" si="117"/>
        <v/>
      </c>
      <c r="L1427" s="225" t="str">
        <f t="shared" ca="1" si="118"/>
        <v/>
      </c>
      <c r="M1427" s="18"/>
    </row>
    <row r="1428" spans="2:13" x14ac:dyDescent="0.25">
      <c r="B1428" s="92">
        <v>1425</v>
      </c>
      <c r="C1428" s="227" t="str">
        <f>IFERROR(INDEX(Team_Data!J$8:J$2007,$B1428,1)&amp;"","")</f>
        <v/>
      </c>
      <c r="D1428" s="227" t="str">
        <f>IFERROR(INDEX(Team_Data!K$8:K$2007,$B1428,1)&amp;"","")</f>
        <v/>
      </c>
      <c r="E1428" s="231" t="str">
        <f>IFERROR(IF(LEN(INDEX(Team_Data!L$8:L$2007,$B1428,1))&gt;0,INDEX(Team_Data!L$8:L$2007,$B1428,1),""),"")</f>
        <v/>
      </c>
      <c r="F1428" s="231" t="str">
        <f>IFERROR(IF(LEN(INDEX(Team_Data!M$8:M$2007,$B1428,1))&gt;0,INDEX(Team_Data!M$8:M$2007,$B1428,1),""),"")</f>
        <v/>
      </c>
      <c r="G1428" s="225" t="str">
        <f t="shared" si="114"/>
        <v/>
      </c>
      <c r="H1428" s="225" t="str">
        <f>IFERROR(IF(ISNUMBER(G1428),COUNTIF($G$4:G1428,G1428),""),"")</f>
        <v/>
      </c>
      <c r="I1428" s="225" t="str">
        <f t="shared" si="115"/>
        <v>-</v>
      </c>
      <c r="J1428" s="225" t="str">
        <f t="shared" si="116"/>
        <v/>
      </c>
      <c r="K1428" s="232" t="str">
        <f t="shared" ca="1" si="117"/>
        <v/>
      </c>
      <c r="L1428" s="225" t="str">
        <f t="shared" ca="1" si="118"/>
        <v/>
      </c>
      <c r="M1428" s="18"/>
    </row>
    <row r="1429" spans="2:13" x14ac:dyDescent="0.25">
      <c r="B1429" s="92">
        <v>1426</v>
      </c>
      <c r="C1429" s="227" t="str">
        <f>IFERROR(INDEX(Team_Data!J$8:J$2007,$B1429,1)&amp;"","")</f>
        <v/>
      </c>
      <c r="D1429" s="227" t="str">
        <f>IFERROR(INDEX(Team_Data!K$8:K$2007,$B1429,1)&amp;"","")</f>
        <v/>
      </c>
      <c r="E1429" s="231" t="str">
        <f>IFERROR(IF(LEN(INDEX(Team_Data!L$8:L$2007,$B1429,1))&gt;0,INDEX(Team_Data!L$8:L$2007,$B1429,1),""),"")</f>
        <v/>
      </c>
      <c r="F1429" s="231" t="str">
        <f>IFERROR(IF(LEN(INDEX(Team_Data!M$8:M$2007,$B1429,1))&gt;0,INDEX(Team_Data!M$8:M$2007,$B1429,1),""),"")</f>
        <v/>
      </c>
      <c r="G1429" s="225" t="str">
        <f t="shared" si="114"/>
        <v/>
      </c>
      <c r="H1429" s="225" t="str">
        <f>IFERROR(IF(ISNUMBER(G1429),COUNTIF($G$4:G1429,G1429),""),"")</f>
        <v/>
      </c>
      <c r="I1429" s="225" t="str">
        <f t="shared" si="115"/>
        <v>-</v>
      </c>
      <c r="J1429" s="225" t="str">
        <f t="shared" si="116"/>
        <v/>
      </c>
      <c r="K1429" s="232" t="str">
        <f t="shared" ca="1" si="117"/>
        <v/>
      </c>
      <c r="L1429" s="225" t="str">
        <f t="shared" ca="1" si="118"/>
        <v/>
      </c>
      <c r="M1429" s="18"/>
    </row>
    <row r="1430" spans="2:13" x14ac:dyDescent="0.25">
      <c r="B1430" s="92">
        <v>1427</v>
      </c>
      <c r="C1430" s="227" t="str">
        <f>IFERROR(INDEX(Team_Data!J$8:J$2007,$B1430,1)&amp;"","")</f>
        <v/>
      </c>
      <c r="D1430" s="227" t="str">
        <f>IFERROR(INDEX(Team_Data!K$8:K$2007,$B1430,1)&amp;"","")</f>
        <v/>
      </c>
      <c r="E1430" s="231" t="str">
        <f>IFERROR(IF(LEN(INDEX(Team_Data!L$8:L$2007,$B1430,1))&gt;0,INDEX(Team_Data!L$8:L$2007,$B1430,1),""),"")</f>
        <v/>
      </c>
      <c r="F1430" s="231" t="str">
        <f>IFERROR(IF(LEN(INDEX(Team_Data!M$8:M$2007,$B1430,1))&gt;0,INDEX(Team_Data!M$8:M$2007,$B1430,1),""),"")</f>
        <v/>
      </c>
      <c r="G1430" s="225" t="str">
        <f t="shared" si="114"/>
        <v/>
      </c>
      <c r="H1430" s="225" t="str">
        <f>IFERROR(IF(ISNUMBER(G1430),COUNTIF($G$4:G1430,G1430),""),"")</f>
        <v/>
      </c>
      <c r="I1430" s="225" t="str">
        <f t="shared" si="115"/>
        <v>-</v>
      </c>
      <c r="J1430" s="225" t="str">
        <f t="shared" si="116"/>
        <v/>
      </c>
      <c r="K1430" s="232" t="str">
        <f t="shared" ca="1" si="117"/>
        <v/>
      </c>
      <c r="L1430" s="225" t="str">
        <f t="shared" ca="1" si="118"/>
        <v/>
      </c>
      <c r="M1430" s="18"/>
    </row>
    <row r="1431" spans="2:13" x14ac:dyDescent="0.25">
      <c r="B1431" s="92">
        <v>1428</v>
      </c>
      <c r="C1431" s="227" t="str">
        <f>IFERROR(INDEX(Team_Data!J$8:J$2007,$B1431,1)&amp;"","")</f>
        <v/>
      </c>
      <c r="D1431" s="227" t="str">
        <f>IFERROR(INDEX(Team_Data!K$8:K$2007,$B1431,1)&amp;"","")</f>
        <v/>
      </c>
      <c r="E1431" s="231" t="str">
        <f>IFERROR(IF(LEN(INDEX(Team_Data!L$8:L$2007,$B1431,1))&gt;0,INDEX(Team_Data!L$8:L$2007,$B1431,1),""),"")</f>
        <v/>
      </c>
      <c r="F1431" s="231" t="str">
        <f>IFERROR(IF(LEN(INDEX(Team_Data!M$8:M$2007,$B1431,1))&gt;0,INDEX(Team_Data!M$8:M$2007,$B1431,1),""),"")</f>
        <v/>
      </c>
      <c r="G1431" s="225" t="str">
        <f t="shared" si="114"/>
        <v/>
      </c>
      <c r="H1431" s="225" t="str">
        <f>IFERROR(IF(ISNUMBER(G1431),COUNTIF($G$4:G1431,G1431),""),"")</f>
        <v/>
      </c>
      <c r="I1431" s="225" t="str">
        <f t="shared" si="115"/>
        <v>-</v>
      </c>
      <c r="J1431" s="225" t="str">
        <f t="shared" si="116"/>
        <v/>
      </c>
      <c r="K1431" s="232" t="str">
        <f t="shared" ca="1" si="117"/>
        <v/>
      </c>
      <c r="L1431" s="225" t="str">
        <f t="shared" ca="1" si="118"/>
        <v/>
      </c>
      <c r="M1431" s="18"/>
    </row>
    <row r="1432" spans="2:13" x14ac:dyDescent="0.25">
      <c r="B1432" s="92">
        <v>1429</v>
      </c>
      <c r="C1432" s="227" t="str">
        <f>IFERROR(INDEX(Team_Data!J$8:J$2007,$B1432,1)&amp;"","")</f>
        <v/>
      </c>
      <c r="D1432" s="227" t="str">
        <f>IFERROR(INDEX(Team_Data!K$8:K$2007,$B1432,1)&amp;"","")</f>
        <v/>
      </c>
      <c r="E1432" s="231" t="str">
        <f>IFERROR(IF(LEN(INDEX(Team_Data!L$8:L$2007,$B1432,1))&gt;0,INDEX(Team_Data!L$8:L$2007,$B1432,1),""),"")</f>
        <v/>
      </c>
      <c r="F1432" s="231" t="str">
        <f>IFERROR(IF(LEN(INDEX(Team_Data!M$8:M$2007,$B1432,1))&gt;0,INDEX(Team_Data!M$8:M$2007,$B1432,1),""),"")</f>
        <v/>
      </c>
      <c r="G1432" s="225" t="str">
        <f t="shared" si="114"/>
        <v/>
      </c>
      <c r="H1432" s="225" t="str">
        <f>IFERROR(IF(ISNUMBER(G1432),COUNTIF($G$4:G1432,G1432),""),"")</f>
        <v/>
      </c>
      <c r="I1432" s="225" t="str">
        <f t="shared" si="115"/>
        <v>-</v>
      </c>
      <c r="J1432" s="225" t="str">
        <f t="shared" si="116"/>
        <v/>
      </c>
      <c r="K1432" s="232" t="str">
        <f t="shared" ca="1" si="117"/>
        <v/>
      </c>
      <c r="L1432" s="225" t="str">
        <f t="shared" ca="1" si="118"/>
        <v/>
      </c>
      <c r="M1432" s="18"/>
    </row>
    <row r="1433" spans="2:13" x14ac:dyDescent="0.25">
      <c r="B1433" s="92">
        <v>1430</v>
      </c>
      <c r="C1433" s="227" t="str">
        <f>IFERROR(INDEX(Team_Data!J$8:J$2007,$B1433,1)&amp;"","")</f>
        <v/>
      </c>
      <c r="D1433" s="227" t="str">
        <f>IFERROR(INDEX(Team_Data!K$8:K$2007,$B1433,1)&amp;"","")</f>
        <v/>
      </c>
      <c r="E1433" s="231" t="str">
        <f>IFERROR(IF(LEN(INDEX(Team_Data!L$8:L$2007,$B1433,1))&gt;0,INDEX(Team_Data!L$8:L$2007,$B1433,1),""),"")</f>
        <v/>
      </c>
      <c r="F1433" s="231" t="str">
        <f>IFERROR(IF(LEN(INDEX(Team_Data!M$8:M$2007,$B1433,1))&gt;0,INDEX(Team_Data!M$8:M$2007,$B1433,1),""),"")</f>
        <v/>
      </c>
      <c r="G1433" s="225" t="str">
        <f t="shared" si="114"/>
        <v/>
      </c>
      <c r="H1433" s="225" t="str">
        <f>IFERROR(IF(ISNUMBER(G1433),COUNTIF($G$4:G1433,G1433),""),"")</f>
        <v/>
      </c>
      <c r="I1433" s="225" t="str">
        <f t="shared" si="115"/>
        <v>-</v>
      </c>
      <c r="J1433" s="225" t="str">
        <f t="shared" si="116"/>
        <v/>
      </c>
      <c r="K1433" s="232" t="str">
        <f t="shared" ca="1" si="117"/>
        <v/>
      </c>
      <c r="L1433" s="225" t="str">
        <f t="shared" ca="1" si="118"/>
        <v/>
      </c>
      <c r="M1433" s="18"/>
    </row>
    <row r="1434" spans="2:13" x14ac:dyDescent="0.25">
      <c r="B1434" s="92">
        <v>1431</v>
      </c>
      <c r="C1434" s="227" t="str">
        <f>IFERROR(INDEX(Team_Data!J$8:J$2007,$B1434,1)&amp;"","")</f>
        <v/>
      </c>
      <c r="D1434" s="227" t="str">
        <f>IFERROR(INDEX(Team_Data!K$8:K$2007,$B1434,1)&amp;"","")</f>
        <v/>
      </c>
      <c r="E1434" s="231" t="str">
        <f>IFERROR(IF(LEN(INDEX(Team_Data!L$8:L$2007,$B1434,1))&gt;0,INDEX(Team_Data!L$8:L$2007,$B1434,1),""),"")</f>
        <v/>
      </c>
      <c r="F1434" s="231" t="str">
        <f>IFERROR(IF(LEN(INDEX(Team_Data!M$8:M$2007,$B1434,1))&gt;0,INDEX(Team_Data!M$8:M$2007,$B1434,1),""),"")</f>
        <v/>
      </c>
      <c r="G1434" s="225" t="str">
        <f t="shared" si="114"/>
        <v/>
      </c>
      <c r="H1434" s="225" t="str">
        <f>IFERROR(IF(ISNUMBER(G1434),COUNTIF($G$4:G1434,G1434),""),"")</f>
        <v/>
      </c>
      <c r="I1434" s="225" t="str">
        <f t="shared" si="115"/>
        <v>-</v>
      </c>
      <c r="J1434" s="225" t="str">
        <f t="shared" si="116"/>
        <v/>
      </c>
      <c r="K1434" s="232" t="str">
        <f t="shared" ca="1" si="117"/>
        <v/>
      </c>
      <c r="L1434" s="225" t="str">
        <f t="shared" ca="1" si="118"/>
        <v/>
      </c>
      <c r="M1434" s="18"/>
    </row>
    <row r="1435" spans="2:13" x14ac:dyDescent="0.25">
      <c r="B1435" s="92">
        <v>1432</v>
      </c>
      <c r="C1435" s="227" t="str">
        <f>IFERROR(INDEX(Team_Data!J$8:J$2007,$B1435,1)&amp;"","")</f>
        <v/>
      </c>
      <c r="D1435" s="227" t="str">
        <f>IFERROR(INDEX(Team_Data!K$8:K$2007,$B1435,1)&amp;"","")</f>
        <v/>
      </c>
      <c r="E1435" s="231" t="str">
        <f>IFERROR(IF(LEN(INDEX(Team_Data!L$8:L$2007,$B1435,1))&gt;0,INDEX(Team_Data!L$8:L$2007,$B1435,1),""),"")</f>
        <v/>
      </c>
      <c r="F1435" s="231" t="str">
        <f>IFERROR(IF(LEN(INDEX(Team_Data!M$8:M$2007,$B1435,1))&gt;0,INDEX(Team_Data!M$8:M$2007,$B1435,1),""),"")</f>
        <v/>
      </c>
      <c r="G1435" s="225" t="str">
        <f t="shared" si="114"/>
        <v/>
      </c>
      <c r="H1435" s="225" t="str">
        <f>IFERROR(IF(ISNUMBER(G1435),COUNTIF($G$4:G1435,G1435),""),"")</f>
        <v/>
      </c>
      <c r="I1435" s="225" t="str">
        <f t="shared" si="115"/>
        <v>-</v>
      </c>
      <c r="J1435" s="225" t="str">
        <f t="shared" si="116"/>
        <v/>
      </c>
      <c r="K1435" s="232" t="str">
        <f t="shared" ca="1" si="117"/>
        <v/>
      </c>
      <c r="L1435" s="225" t="str">
        <f t="shared" ca="1" si="118"/>
        <v/>
      </c>
      <c r="M1435" s="18"/>
    </row>
    <row r="1436" spans="2:13" x14ac:dyDescent="0.25">
      <c r="B1436" s="92">
        <v>1433</v>
      </c>
      <c r="C1436" s="227" t="str">
        <f>IFERROR(INDEX(Team_Data!J$8:J$2007,$B1436,1)&amp;"","")</f>
        <v/>
      </c>
      <c r="D1436" s="227" t="str">
        <f>IFERROR(INDEX(Team_Data!K$8:K$2007,$B1436,1)&amp;"","")</f>
        <v/>
      </c>
      <c r="E1436" s="231" t="str">
        <f>IFERROR(IF(LEN(INDEX(Team_Data!L$8:L$2007,$B1436,1))&gt;0,INDEX(Team_Data!L$8:L$2007,$B1436,1),""),"")</f>
        <v/>
      </c>
      <c r="F1436" s="231" t="str">
        <f>IFERROR(IF(LEN(INDEX(Team_Data!M$8:M$2007,$B1436,1))&gt;0,INDEX(Team_Data!M$8:M$2007,$B1436,1),""),"")</f>
        <v/>
      </c>
      <c r="G1436" s="225" t="str">
        <f t="shared" si="114"/>
        <v/>
      </c>
      <c r="H1436" s="225" t="str">
        <f>IFERROR(IF(ISNUMBER(G1436),COUNTIF($G$4:G1436,G1436),""),"")</f>
        <v/>
      </c>
      <c r="I1436" s="225" t="str">
        <f t="shared" si="115"/>
        <v>-</v>
      </c>
      <c r="J1436" s="225" t="str">
        <f t="shared" si="116"/>
        <v/>
      </c>
      <c r="K1436" s="232" t="str">
        <f t="shared" ca="1" si="117"/>
        <v/>
      </c>
      <c r="L1436" s="225" t="str">
        <f t="shared" ca="1" si="118"/>
        <v/>
      </c>
      <c r="M1436" s="18"/>
    </row>
    <row r="1437" spans="2:13" x14ac:dyDescent="0.25">
      <c r="B1437" s="92">
        <v>1434</v>
      </c>
      <c r="C1437" s="227" t="str">
        <f>IFERROR(INDEX(Team_Data!J$8:J$2007,$B1437,1)&amp;"","")</f>
        <v/>
      </c>
      <c r="D1437" s="227" t="str">
        <f>IFERROR(INDEX(Team_Data!K$8:K$2007,$B1437,1)&amp;"","")</f>
        <v/>
      </c>
      <c r="E1437" s="231" t="str">
        <f>IFERROR(IF(LEN(INDEX(Team_Data!L$8:L$2007,$B1437,1))&gt;0,INDEX(Team_Data!L$8:L$2007,$B1437,1),""),"")</f>
        <v/>
      </c>
      <c r="F1437" s="231" t="str">
        <f>IFERROR(IF(LEN(INDEX(Team_Data!M$8:M$2007,$B1437,1))&gt;0,INDEX(Team_Data!M$8:M$2007,$B1437,1),""),"")</f>
        <v/>
      </c>
      <c r="G1437" s="225" t="str">
        <f t="shared" si="114"/>
        <v/>
      </c>
      <c r="H1437" s="225" t="str">
        <f>IFERROR(IF(ISNUMBER(G1437),COUNTIF($G$4:G1437,G1437),""),"")</f>
        <v/>
      </c>
      <c r="I1437" s="225" t="str">
        <f t="shared" si="115"/>
        <v>-</v>
      </c>
      <c r="J1437" s="225" t="str">
        <f t="shared" si="116"/>
        <v/>
      </c>
      <c r="K1437" s="232" t="str">
        <f t="shared" ca="1" si="117"/>
        <v/>
      </c>
      <c r="L1437" s="225" t="str">
        <f t="shared" ca="1" si="118"/>
        <v/>
      </c>
      <c r="M1437" s="18"/>
    </row>
    <row r="1438" spans="2:13" x14ac:dyDescent="0.25">
      <c r="B1438" s="92">
        <v>1435</v>
      </c>
      <c r="C1438" s="227" t="str">
        <f>IFERROR(INDEX(Team_Data!J$8:J$2007,$B1438,1)&amp;"","")</f>
        <v/>
      </c>
      <c r="D1438" s="227" t="str">
        <f>IFERROR(INDEX(Team_Data!K$8:K$2007,$B1438,1)&amp;"","")</f>
        <v/>
      </c>
      <c r="E1438" s="231" t="str">
        <f>IFERROR(IF(LEN(INDEX(Team_Data!L$8:L$2007,$B1438,1))&gt;0,INDEX(Team_Data!L$8:L$2007,$B1438,1),""),"")</f>
        <v/>
      </c>
      <c r="F1438" s="231" t="str">
        <f>IFERROR(IF(LEN(INDEX(Team_Data!M$8:M$2007,$B1438,1))&gt;0,INDEX(Team_Data!M$8:M$2007,$B1438,1),""),"")</f>
        <v/>
      </c>
      <c r="G1438" s="225" t="str">
        <f t="shared" si="114"/>
        <v/>
      </c>
      <c r="H1438" s="225" t="str">
        <f>IFERROR(IF(ISNUMBER(G1438),COUNTIF($G$4:G1438,G1438),""),"")</f>
        <v/>
      </c>
      <c r="I1438" s="225" t="str">
        <f t="shared" si="115"/>
        <v>-</v>
      </c>
      <c r="J1438" s="225" t="str">
        <f t="shared" si="116"/>
        <v/>
      </c>
      <c r="K1438" s="232" t="str">
        <f t="shared" ca="1" si="117"/>
        <v/>
      </c>
      <c r="L1438" s="225" t="str">
        <f t="shared" ca="1" si="118"/>
        <v/>
      </c>
      <c r="M1438" s="18"/>
    </row>
    <row r="1439" spans="2:13" x14ac:dyDescent="0.25">
      <c r="B1439" s="92">
        <v>1436</v>
      </c>
      <c r="C1439" s="227" t="str">
        <f>IFERROR(INDEX(Team_Data!J$8:J$2007,$B1439,1)&amp;"","")</f>
        <v/>
      </c>
      <c r="D1439" s="227" t="str">
        <f>IFERROR(INDEX(Team_Data!K$8:K$2007,$B1439,1)&amp;"","")</f>
        <v/>
      </c>
      <c r="E1439" s="231" t="str">
        <f>IFERROR(IF(LEN(INDEX(Team_Data!L$8:L$2007,$B1439,1))&gt;0,INDEX(Team_Data!L$8:L$2007,$B1439,1),""),"")</f>
        <v/>
      </c>
      <c r="F1439" s="231" t="str">
        <f>IFERROR(IF(LEN(INDEX(Team_Data!M$8:M$2007,$B1439,1))&gt;0,INDEX(Team_Data!M$8:M$2007,$B1439,1),""),"")</f>
        <v/>
      </c>
      <c r="G1439" s="225" t="str">
        <f t="shared" si="114"/>
        <v/>
      </c>
      <c r="H1439" s="225" t="str">
        <f>IFERROR(IF(ISNUMBER(G1439),COUNTIF($G$4:G1439,G1439),""),"")</f>
        <v/>
      </c>
      <c r="I1439" s="225" t="str">
        <f t="shared" si="115"/>
        <v>-</v>
      </c>
      <c r="J1439" s="225" t="str">
        <f t="shared" si="116"/>
        <v/>
      </c>
      <c r="K1439" s="232" t="str">
        <f t="shared" ca="1" si="117"/>
        <v/>
      </c>
      <c r="L1439" s="225" t="str">
        <f t="shared" ca="1" si="118"/>
        <v/>
      </c>
      <c r="M1439" s="18"/>
    </row>
    <row r="1440" spans="2:13" x14ac:dyDescent="0.25">
      <c r="B1440" s="92">
        <v>1437</v>
      </c>
      <c r="C1440" s="227" t="str">
        <f>IFERROR(INDEX(Team_Data!J$8:J$2007,$B1440,1)&amp;"","")</f>
        <v/>
      </c>
      <c r="D1440" s="227" t="str">
        <f>IFERROR(INDEX(Team_Data!K$8:K$2007,$B1440,1)&amp;"","")</f>
        <v/>
      </c>
      <c r="E1440" s="231" t="str">
        <f>IFERROR(IF(LEN(INDEX(Team_Data!L$8:L$2007,$B1440,1))&gt;0,INDEX(Team_Data!L$8:L$2007,$B1440,1),""),"")</f>
        <v/>
      </c>
      <c r="F1440" s="231" t="str">
        <f>IFERROR(IF(LEN(INDEX(Team_Data!M$8:M$2007,$B1440,1))&gt;0,INDEX(Team_Data!M$8:M$2007,$B1440,1),""),"")</f>
        <v/>
      </c>
      <c r="G1440" s="225" t="str">
        <f t="shared" si="114"/>
        <v/>
      </c>
      <c r="H1440" s="225" t="str">
        <f>IFERROR(IF(ISNUMBER(G1440),COUNTIF($G$4:G1440,G1440),""),"")</f>
        <v/>
      </c>
      <c r="I1440" s="225" t="str">
        <f t="shared" si="115"/>
        <v>-</v>
      </c>
      <c r="J1440" s="225" t="str">
        <f t="shared" si="116"/>
        <v/>
      </c>
      <c r="K1440" s="232" t="str">
        <f t="shared" ca="1" si="117"/>
        <v/>
      </c>
      <c r="L1440" s="225" t="str">
        <f t="shared" ca="1" si="118"/>
        <v/>
      </c>
      <c r="M1440" s="18"/>
    </row>
    <row r="1441" spans="2:13" x14ac:dyDescent="0.25">
      <c r="B1441" s="92">
        <v>1438</v>
      </c>
      <c r="C1441" s="227" t="str">
        <f>IFERROR(INDEX(Team_Data!J$8:J$2007,$B1441,1)&amp;"","")</f>
        <v/>
      </c>
      <c r="D1441" s="227" t="str">
        <f>IFERROR(INDEX(Team_Data!K$8:K$2007,$B1441,1)&amp;"","")</f>
        <v/>
      </c>
      <c r="E1441" s="231" t="str">
        <f>IFERROR(IF(LEN(INDEX(Team_Data!L$8:L$2007,$B1441,1))&gt;0,INDEX(Team_Data!L$8:L$2007,$B1441,1),""),"")</f>
        <v/>
      </c>
      <c r="F1441" s="231" t="str">
        <f>IFERROR(IF(LEN(INDEX(Team_Data!M$8:M$2007,$B1441,1))&gt;0,INDEX(Team_Data!M$8:M$2007,$B1441,1),""),"")</f>
        <v/>
      </c>
      <c r="G1441" s="225" t="str">
        <f t="shared" si="114"/>
        <v/>
      </c>
      <c r="H1441" s="225" t="str">
        <f>IFERROR(IF(ISNUMBER(G1441),COUNTIF($G$4:G1441,G1441),""),"")</f>
        <v/>
      </c>
      <c r="I1441" s="225" t="str">
        <f t="shared" si="115"/>
        <v>-</v>
      </c>
      <c r="J1441" s="225" t="str">
        <f t="shared" si="116"/>
        <v/>
      </c>
      <c r="K1441" s="232" t="str">
        <f t="shared" ca="1" si="117"/>
        <v/>
      </c>
      <c r="L1441" s="225" t="str">
        <f t="shared" ca="1" si="118"/>
        <v/>
      </c>
      <c r="M1441" s="18"/>
    </row>
    <row r="1442" spans="2:13" x14ac:dyDescent="0.25">
      <c r="B1442" s="92">
        <v>1439</v>
      </c>
      <c r="C1442" s="227" t="str">
        <f>IFERROR(INDEX(Team_Data!J$8:J$2007,$B1442,1)&amp;"","")</f>
        <v/>
      </c>
      <c r="D1442" s="227" t="str">
        <f>IFERROR(INDEX(Team_Data!K$8:K$2007,$B1442,1)&amp;"","")</f>
        <v/>
      </c>
      <c r="E1442" s="231" t="str">
        <f>IFERROR(IF(LEN(INDEX(Team_Data!L$8:L$2007,$B1442,1))&gt;0,INDEX(Team_Data!L$8:L$2007,$B1442,1),""),"")</f>
        <v/>
      </c>
      <c r="F1442" s="231" t="str">
        <f>IFERROR(IF(LEN(INDEX(Team_Data!M$8:M$2007,$B1442,1))&gt;0,INDEX(Team_Data!M$8:M$2007,$B1442,1),""),"")</f>
        <v/>
      </c>
      <c r="G1442" s="225" t="str">
        <f t="shared" si="114"/>
        <v/>
      </c>
      <c r="H1442" s="225" t="str">
        <f>IFERROR(IF(ISNUMBER(G1442),COUNTIF($G$4:G1442,G1442),""),"")</f>
        <v/>
      </c>
      <c r="I1442" s="225" t="str">
        <f t="shared" si="115"/>
        <v>-</v>
      </c>
      <c r="J1442" s="225" t="str">
        <f t="shared" si="116"/>
        <v/>
      </c>
      <c r="K1442" s="232" t="str">
        <f t="shared" ca="1" si="117"/>
        <v/>
      </c>
      <c r="L1442" s="225" t="str">
        <f t="shared" ca="1" si="118"/>
        <v/>
      </c>
      <c r="M1442" s="18"/>
    </row>
    <row r="1443" spans="2:13" x14ac:dyDescent="0.25">
      <c r="B1443" s="92">
        <v>1440</v>
      </c>
      <c r="C1443" s="227" t="str">
        <f>IFERROR(INDEX(Team_Data!J$8:J$2007,$B1443,1)&amp;"","")</f>
        <v/>
      </c>
      <c r="D1443" s="227" t="str">
        <f>IFERROR(INDEX(Team_Data!K$8:K$2007,$B1443,1)&amp;"","")</f>
        <v/>
      </c>
      <c r="E1443" s="231" t="str">
        <f>IFERROR(IF(LEN(INDEX(Team_Data!L$8:L$2007,$B1443,1))&gt;0,INDEX(Team_Data!L$8:L$2007,$B1443,1),""),"")</f>
        <v/>
      </c>
      <c r="F1443" s="231" t="str">
        <f>IFERROR(IF(LEN(INDEX(Team_Data!M$8:M$2007,$B1443,1))&gt;0,INDEX(Team_Data!M$8:M$2007,$B1443,1),""),"")</f>
        <v/>
      </c>
      <c r="G1443" s="225" t="str">
        <f t="shared" si="114"/>
        <v/>
      </c>
      <c r="H1443" s="225" t="str">
        <f>IFERROR(IF(ISNUMBER(G1443),COUNTIF($G$4:G1443,G1443),""),"")</f>
        <v/>
      </c>
      <c r="I1443" s="225" t="str">
        <f t="shared" si="115"/>
        <v>-</v>
      </c>
      <c r="J1443" s="225" t="str">
        <f t="shared" si="116"/>
        <v/>
      </c>
      <c r="K1443" s="232" t="str">
        <f t="shared" ca="1" si="117"/>
        <v/>
      </c>
      <c r="L1443" s="225" t="str">
        <f t="shared" ca="1" si="118"/>
        <v/>
      </c>
      <c r="M1443" s="18"/>
    </row>
    <row r="1444" spans="2:13" x14ac:dyDescent="0.25">
      <c r="B1444" s="92">
        <v>1441</v>
      </c>
      <c r="C1444" s="227" t="str">
        <f>IFERROR(INDEX(Team_Data!J$8:J$2007,$B1444,1)&amp;"","")</f>
        <v/>
      </c>
      <c r="D1444" s="227" t="str">
        <f>IFERROR(INDEX(Team_Data!K$8:K$2007,$B1444,1)&amp;"","")</f>
        <v/>
      </c>
      <c r="E1444" s="231" t="str">
        <f>IFERROR(IF(LEN(INDEX(Team_Data!L$8:L$2007,$B1444,1))&gt;0,INDEX(Team_Data!L$8:L$2007,$B1444,1),""),"")</f>
        <v/>
      </c>
      <c r="F1444" s="231" t="str">
        <f>IFERROR(IF(LEN(INDEX(Team_Data!M$8:M$2007,$B1444,1))&gt;0,INDEX(Team_Data!M$8:M$2007,$B1444,1),""),"")</f>
        <v/>
      </c>
      <c r="G1444" s="225" t="str">
        <f t="shared" si="114"/>
        <v/>
      </c>
      <c r="H1444" s="225" t="str">
        <f>IFERROR(IF(ISNUMBER(G1444),COUNTIF($G$4:G1444,G1444),""),"")</f>
        <v/>
      </c>
      <c r="I1444" s="225" t="str">
        <f t="shared" si="115"/>
        <v>-</v>
      </c>
      <c r="J1444" s="225" t="str">
        <f t="shared" si="116"/>
        <v/>
      </c>
      <c r="K1444" s="232" t="str">
        <f t="shared" ca="1" si="117"/>
        <v/>
      </c>
      <c r="L1444" s="225" t="str">
        <f t="shared" ca="1" si="118"/>
        <v/>
      </c>
      <c r="M1444" s="18"/>
    </row>
    <row r="1445" spans="2:13" x14ac:dyDescent="0.25">
      <c r="B1445" s="92">
        <v>1442</v>
      </c>
      <c r="C1445" s="227" t="str">
        <f>IFERROR(INDEX(Team_Data!J$8:J$2007,$B1445,1)&amp;"","")</f>
        <v/>
      </c>
      <c r="D1445" s="227" t="str">
        <f>IFERROR(INDEX(Team_Data!K$8:K$2007,$B1445,1)&amp;"","")</f>
        <v/>
      </c>
      <c r="E1445" s="231" t="str">
        <f>IFERROR(IF(LEN(INDEX(Team_Data!L$8:L$2007,$B1445,1))&gt;0,INDEX(Team_Data!L$8:L$2007,$B1445,1),""),"")</f>
        <v/>
      </c>
      <c r="F1445" s="231" t="str">
        <f>IFERROR(IF(LEN(INDEX(Team_Data!M$8:M$2007,$B1445,1))&gt;0,INDEX(Team_Data!M$8:M$2007,$B1445,1),""),"")</f>
        <v/>
      </c>
      <c r="G1445" s="225" t="str">
        <f t="shared" si="114"/>
        <v/>
      </c>
      <c r="H1445" s="225" t="str">
        <f>IFERROR(IF(ISNUMBER(G1445),COUNTIF($G$4:G1445,G1445),""),"")</f>
        <v/>
      </c>
      <c r="I1445" s="225" t="str">
        <f t="shared" si="115"/>
        <v>-</v>
      </c>
      <c r="J1445" s="225" t="str">
        <f t="shared" si="116"/>
        <v/>
      </c>
      <c r="K1445" s="232" t="str">
        <f t="shared" ca="1" si="117"/>
        <v/>
      </c>
      <c r="L1445" s="225" t="str">
        <f t="shared" ca="1" si="118"/>
        <v/>
      </c>
      <c r="M1445" s="18"/>
    </row>
    <row r="1446" spans="2:13" x14ac:dyDescent="0.25">
      <c r="B1446" s="92">
        <v>1443</v>
      </c>
      <c r="C1446" s="227" t="str">
        <f>IFERROR(INDEX(Team_Data!J$8:J$2007,$B1446,1)&amp;"","")</f>
        <v/>
      </c>
      <c r="D1446" s="227" t="str">
        <f>IFERROR(INDEX(Team_Data!K$8:K$2007,$B1446,1)&amp;"","")</f>
        <v/>
      </c>
      <c r="E1446" s="231" t="str">
        <f>IFERROR(IF(LEN(INDEX(Team_Data!L$8:L$2007,$B1446,1))&gt;0,INDEX(Team_Data!L$8:L$2007,$B1446,1),""),"")</f>
        <v/>
      </c>
      <c r="F1446" s="231" t="str">
        <f>IFERROR(IF(LEN(INDEX(Team_Data!M$8:M$2007,$B1446,1))&gt;0,INDEX(Team_Data!M$8:M$2007,$B1446,1),""),"")</f>
        <v/>
      </c>
      <c r="G1446" s="225" t="str">
        <f t="shared" si="114"/>
        <v/>
      </c>
      <c r="H1446" s="225" t="str">
        <f>IFERROR(IF(ISNUMBER(G1446),COUNTIF($G$4:G1446,G1446),""),"")</f>
        <v/>
      </c>
      <c r="I1446" s="225" t="str">
        <f t="shared" si="115"/>
        <v>-</v>
      </c>
      <c r="J1446" s="225" t="str">
        <f t="shared" si="116"/>
        <v/>
      </c>
      <c r="K1446" s="232" t="str">
        <f t="shared" ca="1" si="117"/>
        <v/>
      </c>
      <c r="L1446" s="225" t="str">
        <f t="shared" ca="1" si="118"/>
        <v/>
      </c>
      <c r="M1446" s="18"/>
    </row>
    <row r="1447" spans="2:13" x14ac:dyDescent="0.25">
      <c r="B1447" s="92">
        <v>1444</v>
      </c>
      <c r="C1447" s="227" t="str">
        <f>IFERROR(INDEX(Team_Data!J$8:J$2007,$B1447,1)&amp;"","")</f>
        <v/>
      </c>
      <c r="D1447" s="227" t="str">
        <f>IFERROR(INDEX(Team_Data!K$8:K$2007,$B1447,1)&amp;"","")</f>
        <v/>
      </c>
      <c r="E1447" s="231" t="str">
        <f>IFERROR(IF(LEN(INDEX(Team_Data!L$8:L$2007,$B1447,1))&gt;0,INDEX(Team_Data!L$8:L$2007,$B1447,1),""),"")</f>
        <v/>
      </c>
      <c r="F1447" s="231" t="str">
        <f>IFERROR(IF(LEN(INDEX(Team_Data!M$8:M$2007,$B1447,1))&gt;0,INDEX(Team_Data!M$8:M$2007,$B1447,1),""),"")</f>
        <v/>
      </c>
      <c r="G1447" s="225" t="str">
        <f t="shared" si="114"/>
        <v/>
      </c>
      <c r="H1447" s="225" t="str">
        <f>IFERROR(IF(ISNUMBER(G1447),COUNTIF($G$4:G1447,G1447),""),"")</f>
        <v/>
      </c>
      <c r="I1447" s="225" t="str">
        <f t="shared" si="115"/>
        <v>-</v>
      </c>
      <c r="J1447" s="225" t="str">
        <f t="shared" si="116"/>
        <v/>
      </c>
      <c r="K1447" s="232" t="str">
        <f t="shared" ca="1" si="117"/>
        <v/>
      </c>
      <c r="L1447" s="225" t="str">
        <f t="shared" ca="1" si="118"/>
        <v/>
      </c>
      <c r="M1447" s="18"/>
    </row>
    <row r="1448" spans="2:13" x14ac:dyDescent="0.25">
      <c r="B1448" s="92">
        <v>1445</v>
      </c>
      <c r="C1448" s="227" t="str">
        <f>IFERROR(INDEX(Team_Data!J$8:J$2007,$B1448,1)&amp;"","")</f>
        <v/>
      </c>
      <c r="D1448" s="227" t="str">
        <f>IFERROR(INDEX(Team_Data!K$8:K$2007,$B1448,1)&amp;"","")</f>
        <v/>
      </c>
      <c r="E1448" s="231" t="str">
        <f>IFERROR(IF(LEN(INDEX(Team_Data!L$8:L$2007,$B1448,1))&gt;0,INDEX(Team_Data!L$8:L$2007,$B1448,1),""),"")</f>
        <v/>
      </c>
      <c r="F1448" s="231" t="str">
        <f>IFERROR(IF(LEN(INDEX(Team_Data!M$8:M$2007,$B1448,1))&gt;0,INDEX(Team_Data!M$8:M$2007,$B1448,1),""),"")</f>
        <v/>
      </c>
      <c r="G1448" s="225" t="str">
        <f t="shared" si="114"/>
        <v/>
      </c>
      <c r="H1448" s="225" t="str">
        <f>IFERROR(IF(ISNUMBER(G1448),COUNTIF($G$4:G1448,G1448),""),"")</f>
        <v/>
      </c>
      <c r="I1448" s="225" t="str">
        <f t="shared" si="115"/>
        <v>-</v>
      </c>
      <c r="J1448" s="225" t="str">
        <f t="shared" si="116"/>
        <v/>
      </c>
      <c r="K1448" s="232" t="str">
        <f t="shared" ca="1" si="117"/>
        <v/>
      </c>
      <c r="L1448" s="225" t="str">
        <f t="shared" ca="1" si="118"/>
        <v/>
      </c>
      <c r="M1448" s="18"/>
    </row>
    <row r="1449" spans="2:13" x14ac:dyDescent="0.25">
      <c r="B1449" s="92">
        <v>1446</v>
      </c>
      <c r="C1449" s="227" t="str">
        <f>IFERROR(INDEX(Team_Data!J$8:J$2007,$B1449,1)&amp;"","")</f>
        <v/>
      </c>
      <c r="D1449" s="227" t="str">
        <f>IFERROR(INDEX(Team_Data!K$8:K$2007,$B1449,1)&amp;"","")</f>
        <v/>
      </c>
      <c r="E1449" s="231" t="str">
        <f>IFERROR(IF(LEN(INDEX(Team_Data!L$8:L$2007,$B1449,1))&gt;0,INDEX(Team_Data!L$8:L$2007,$B1449,1),""),"")</f>
        <v/>
      </c>
      <c r="F1449" s="231" t="str">
        <f>IFERROR(IF(LEN(INDEX(Team_Data!M$8:M$2007,$B1449,1))&gt;0,INDEX(Team_Data!M$8:M$2007,$B1449,1),""),"")</f>
        <v/>
      </c>
      <c r="G1449" s="225" t="str">
        <f t="shared" si="114"/>
        <v/>
      </c>
      <c r="H1449" s="225" t="str">
        <f>IFERROR(IF(ISNUMBER(G1449),COUNTIF($G$4:G1449,G1449),""),"")</f>
        <v/>
      </c>
      <c r="I1449" s="225" t="str">
        <f t="shared" si="115"/>
        <v>-</v>
      </c>
      <c r="J1449" s="225" t="str">
        <f t="shared" si="116"/>
        <v/>
      </c>
      <c r="K1449" s="232" t="str">
        <f t="shared" ca="1" si="117"/>
        <v/>
      </c>
      <c r="L1449" s="225" t="str">
        <f t="shared" ca="1" si="118"/>
        <v/>
      </c>
      <c r="M1449" s="18"/>
    </row>
    <row r="1450" spans="2:13" x14ac:dyDescent="0.25">
      <c r="B1450" s="92">
        <v>1447</v>
      </c>
      <c r="C1450" s="227" t="str">
        <f>IFERROR(INDEX(Team_Data!J$8:J$2007,$B1450,1)&amp;"","")</f>
        <v/>
      </c>
      <c r="D1450" s="227" t="str">
        <f>IFERROR(INDEX(Team_Data!K$8:K$2007,$B1450,1)&amp;"","")</f>
        <v/>
      </c>
      <c r="E1450" s="231" t="str">
        <f>IFERROR(IF(LEN(INDEX(Team_Data!L$8:L$2007,$B1450,1))&gt;0,INDEX(Team_Data!L$8:L$2007,$B1450,1),""),"")</f>
        <v/>
      </c>
      <c r="F1450" s="231" t="str">
        <f>IFERROR(IF(LEN(INDEX(Team_Data!M$8:M$2007,$B1450,1))&gt;0,INDEX(Team_Data!M$8:M$2007,$B1450,1),""),"")</f>
        <v/>
      </c>
      <c r="G1450" s="225" t="str">
        <f t="shared" si="114"/>
        <v/>
      </c>
      <c r="H1450" s="225" t="str">
        <f>IFERROR(IF(ISNUMBER(G1450),COUNTIF($G$4:G1450,G1450),""),"")</f>
        <v/>
      </c>
      <c r="I1450" s="225" t="str">
        <f t="shared" si="115"/>
        <v>-</v>
      </c>
      <c r="J1450" s="225" t="str">
        <f t="shared" si="116"/>
        <v/>
      </c>
      <c r="K1450" s="232" t="str">
        <f t="shared" ca="1" si="117"/>
        <v/>
      </c>
      <c r="L1450" s="225" t="str">
        <f t="shared" ca="1" si="118"/>
        <v/>
      </c>
      <c r="M1450" s="18"/>
    </row>
    <row r="1451" spans="2:13" x14ac:dyDescent="0.25">
      <c r="B1451" s="92">
        <v>1448</v>
      </c>
      <c r="C1451" s="227" t="str">
        <f>IFERROR(INDEX(Team_Data!J$8:J$2007,$B1451,1)&amp;"","")</f>
        <v/>
      </c>
      <c r="D1451" s="227" t="str">
        <f>IFERROR(INDEX(Team_Data!K$8:K$2007,$B1451,1)&amp;"","")</f>
        <v/>
      </c>
      <c r="E1451" s="231" t="str">
        <f>IFERROR(IF(LEN(INDEX(Team_Data!L$8:L$2007,$B1451,1))&gt;0,INDEX(Team_Data!L$8:L$2007,$B1451,1),""),"")</f>
        <v/>
      </c>
      <c r="F1451" s="231" t="str">
        <f>IFERROR(IF(LEN(INDEX(Team_Data!M$8:M$2007,$B1451,1))&gt;0,INDEX(Team_Data!M$8:M$2007,$B1451,1),""),"")</f>
        <v/>
      </c>
      <c r="G1451" s="225" t="str">
        <f t="shared" si="114"/>
        <v/>
      </c>
      <c r="H1451" s="225" t="str">
        <f>IFERROR(IF(ISNUMBER(G1451),COUNTIF($G$4:G1451,G1451),""),"")</f>
        <v/>
      </c>
      <c r="I1451" s="225" t="str">
        <f t="shared" si="115"/>
        <v>-</v>
      </c>
      <c r="J1451" s="225" t="str">
        <f t="shared" si="116"/>
        <v/>
      </c>
      <c r="K1451" s="232" t="str">
        <f t="shared" ca="1" si="117"/>
        <v/>
      </c>
      <c r="L1451" s="225" t="str">
        <f t="shared" ca="1" si="118"/>
        <v/>
      </c>
      <c r="M1451" s="18"/>
    </row>
    <row r="1452" spans="2:13" x14ac:dyDescent="0.25">
      <c r="B1452" s="92">
        <v>1449</v>
      </c>
      <c r="C1452" s="227" t="str">
        <f>IFERROR(INDEX(Team_Data!J$8:J$2007,$B1452,1)&amp;"","")</f>
        <v/>
      </c>
      <c r="D1452" s="227" t="str">
        <f>IFERROR(INDEX(Team_Data!K$8:K$2007,$B1452,1)&amp;"","")</f>
        <v/>
      </c>
      <c r="E1452" s="231" t="str">
        <f>IFERROR(IF(LEN(INDEX(Team_Data!L$8:L$2007,$B1452,1))&gt;0,INDEX(Team_Data!L$8:L$2007,$B1452,1),""),"")</f>
        <v/>
      </c>
      <c r="F1452" s="231" t="str">
        <f>IFERROR(IF(LEN(INDEX(Team_Data!M$8:M$2007,$B1452,1))&gt;0,INDEX(Team_Data!M$8:M$2007,$B1452,1),""),"")</f>
        <v/>
      </c>
      <c r="G1452" s="225" t="str">
        <f t="shared" si="114"/>
        <v/>
      </c>
      <c r="H1452" s="225" t="str">
        <f>IFERROR(IF(ISNUMBER(G1452),COUNTIF($G$4:G1452,G1452),""),"")</f>
        <v/>
      </c>
      <c r="I1452" s="225" t="str">
        <f t="shared" si="115"/>
        <v>-</v>
      </c>
      <c r="J1452" s="225" t="str">
        <f t="shared" si="116"/>
        <v/>
      </c>
      <c r="K1452" s="232" t="str">
        <f t="shared" ca="1" si="117"/>
        <v/>
      </c>
      <c r="L1452" s="225" t="str">
        <f t="shared" ca="1" si="118"/>
        <v/>
      </c>
      <c r="M1452" s="18"/>
    </row>
    <row r="1453" spans="2:13" x14ac:dyDescent="0.25">
      <c r="B1453" s="92">
        <v>1450</v>
      </c>
      <c r="C1453" s="227" t="str">
        <f>IFERROR(INDEX(Team_Data!J$8:J$2007,$B1453,1)&amp;"","")</f>
        <v/>
      </c>
      <c r="D1453" s="227" t="str">
        <f>IFERROR(INDEX(Team_Data!K$8:K$2007,$B1453,1)&amp;"","")</f>
        <v/>
      </c>
      <c r="E1453" s="231" t="str">
        <f>IFERROR(IF(LEN(INDEX(Team_Data!L$8:L$2007,$B1453,1))&gt;0,INDEX(Team_Data!L$8:L$2007,$B1453,1),""),"")</f>
        <v/>
      </c>
      <c r="F1453" s="231" t="str">
        <f>IFERROR(IF(LEN(INDEX(Team_Data!M$8:M$2007,$B1453,1))&gt;0,INDEX(Team_Data!M$8:M$2007,$B1453,1),""),"")</f>
        <v/>
      </c>
      <c r="G1453" s="225" t="str">
        <f t="shared" si="114"/>
        <v/>
      </c>
      <c r="H1453" s="225" t="str">
        <f>IFERROR(IF(ISNUMBER(G1453),COUNTIF($G$4:G1453,G1453),""),"")</f>
        <v/>
      </c>
      <c r="I1453" s="225" t="str">
        <f t="shared" si="115"/>
        <v>-</v>
      </c>
      <c r="J1453" s="225" t="str">
        <f t="shared" si="116"/>
        <v/>
      </c>
      <c r="K1453" s="232" t="str">
        <f t="shared" ca="1" si="117"/>
        <v/>
      </c>
      <c r="L1453" s="225" t="str">
        <f t="shared" ca="1" si="118"/>
        <v/>
      </c>
      <c r="M1453" s="18"/>
    </row>
    <row r="1454" spans="2:13" x14ac:dyDescent="0.25">
      <c r="B1454" s="92">
        <v>1451</v>
      </c>
      <c r="C1454" s="227" t="str">
        <f>IFERROR(INDEX(Team_Data!J$8:J$2007,$B1454,1)&amp;"","")</f>
        <v/>
      </c>
      <c r="D1454" s="227" t="str">
        <f>IFERROR(INDEX(Team_Data!K$8:K$2007,$B1454,1)&amp;"","")</f>
        <v/>
      </c>
      <c r="E1454" s="231" t="str">
        <f>IFERROR(IF(LEN(INDEX(Team_Data!L$8:L$2007,$B1454,1))&gt;0,INDEX(Team_Data!L$8:L$2007,$B1454,1),""),"")</f>
        <v/>
      </c>
      <c r="F1454" s="231" t="str">
        <f>IFERROR(IF(LEN(INDEX(Team_Data!M$8:M$2007,$B1454,1))&gt;0,INDEX(Team_Data!M$8:M$2007,$B1454,1),""),"")</f>
        <v/>
      </c>
      <c r="G1454" s="225" t="str">
        <f t="shared" si="114"/>
        <v/>
      </c>
      <c r="H1454" s="225" t="str">
        <f>IFERROR(IF(ISNUMBER(G1454),COUNTIF($G$4:G1454,G1454),""),"")</f>
        <v/>
      </c>
      <c r="I1454" s="225" t="str">
        <f t="shared" si="115"/>
        <v>-</v>
      </c>
      <c r="J1454" s="225" t="str">
        <f t="shared" si="116"/>
        <v/>
      </c>
      <c r="K1454" s="232" t="str">
        <f t="shared" ca="1" si="117"/>
        <v/>
      </c>
      <c r="L1454" s="225" t="str">
        <f t="shared" ca="1" si="118"/>
        <v/>
      </c>
      <c r="M1454" s="18"/>
    </row>
    <row r="1455" spans="2:13" x14ac:dyDescent="0.25">
      <c r="B1455" s="92">
        <v>1452</v>
      </c>
      <c r="C1455" s="227" t="str">
        <f>IFERROR(INDEX(Team_Data!J$8:J$2007,$B1455,1)&amp;"","")</f>
        <v/>
      </c>
      <c r="D1455" s="227" t="str">
        <f>IFERROR(INDEX(Team_Data!K$8:K$2007,$B1455,1)&amp;"","")</f>
        <v/>
      </c>
      <c r="E1455" s="231" t="str">
        <f>IFERROR(IF(LEN(INDEX(Team_Data!L$8:L$2007,$B1455,1))&gt;0,INDEX(Team_Data!L$8:L$2007,$B1455,1),""),"")</f>
        <v/>
      </c>
      <c r="F1455" s="231" t="str">
        <f>IFERROR(IF(LEN(INDEX(Team_Data!M$8:M$2007,$B1455,1))&gt;0,INDEX(Team_Data!M$8:M$2007,$B1455,1),""),"")</f>
        <v/>
      </c>
      <c r="G1455" s="225" t="str">
        <f t="shared" si="114"/>
        <v/>
      </c>
      <c r="H1455" s="225" t="str">
        <f>IFERROR(IF(ISNUMBER(G1455),COUNTIF($G$4:G1455,G1455),""),"")</f>
        <v/>
      </c>
      <c r="I1455" s="225" t="str">
        <f t="shared" si="115"/>
        <v>-</v>
      </c>
      <c r="J1455" s="225" t="str">
        <f t="shared" si="116"/>
        <v/>
      </c>
      <c r="K1455" s="232" t="str">
        <f t="shared" ca="1" si="117"/>
        <v/>
      </c>
      <c r="L1455" s="225" t="str">
        <f t="shared" ca="1" si="118"/>
        <v/>
      </c>
      <c r="M1455" s="18"/>
    </row>
    <row r="1456" spans="2:13" x14ac:dyDescent="0.25">
      <c r="B1456" s="92">
        <v>1453</v>
      </c>
      <c r="C1456" s="227" t="str">
        <f>IFERROR(INDEX(Team_Data!J$8:J$2007,$B1456,1)&amp;"","")</f>
        <v/>
      </c>
      <c r="D1456" s="227" t="str">
        <f>IFERROR(INDEX(Team_Data!K$8:K$2007,$B1456,1)&amp;"","")</f>
        <v/>
      </c>
      <c r="E1456" s="231" t="str">
        <f>IFERROR(IF(LEN(INDEX(Team_Data!L$8:L$2007,$B1456,1))&gt;0,INDEX(Team_Data!L$8:L$2007,$B1456,1),""),"")</f>
        <v/>
      </c>
      <c r="F1456" s="231" t="str">
        <f>IFERROR(IF(LEN(INDEX(Team_Data!M$8:M$2007,$B1456,1))&gt;0,INDEX(Team_Data!M$8:M$2007,$B1456,1),""),"")</f>
        <v/>
      </c>
      <c r="G1456" s="225" t="str">
        <f t="shared" si="114"/>
        <v/>
      </c>
      <c r="H1456" s="225" t="str">
        <f>IFERROR(IF(ISNUMBER(G1456),COUNTIF($G$4:G1456,G1456),""),"")</f>
        <v/>
      </c>
      <c r="I1456" s="225" t="str">
        <f t="shared" si="115"/>
        <v>-</v>
      </c>
      <c r="J1456" s="225" t="str">
        <f t="shared" si="116"/>
        <v/>
      </c>
      <c r="K1456" s="232" t="str">
        <f t="shared" ca="1" si="117"/>
        <v/>
      </c>
      <c r="L1456" s="225" t="str">
        <f t="shared" ca="1" si="118"/>
        <v/>
      </c>
      <c r="M1456" s="18"/>
    </row>
    <row r="1457" spans="2:13" x14ac:dyDescent="0.25">
      <c r="B1457" s="92">
        <v>1454</v>
      </c>
      <c r="C1457" s="227" t="str">
        <f>IFERROR(INDEX(Team_Data!J$8:J$2007,$B1457,1)&amp;"","")</f>
        <v/>
      </c>
      <c r="D1457" s="227" t="str">
        <f>IFERROR(INDEX(Team_Data!K$8:K$2007,$B1457,1)&amp;"","")</f>
        <v/>
      </c>
      <c r="E1457" s="231" t="str">
        <f>IFERROR(IF(LEN(INDEX(Team_Data!L$8:L$2007,$B1457,1))&gt;0,INDEX(Team_Data!L$8:L$2007,$B1457,1),""),"")</f>
        <v/>
      </c>
      <c r="F1457" s="231" t="str">
        <f>IFERROR(IF(LEN(INDEX(Team_Data!M$8:M$2007,$B1457,1))&gt;0,INDEX(Team_Data!M$8:M$2007,$B1457,1),""),"")</f>
        <v/>
      </c>
      <c r="G1457" s="225" t="str">
        <f t="shared" si="114"/>
        <v/>
      </c>
      <c r="H1457" s="225" t="str">
        <f>IFERROR(IF(ISNUMBER(G1457),COUNTIF($G$4:G1457,G1457),""),"")</f>
        <v/>
      </c>
      <c r="I1457" s="225" t="str">
        <f t="shared" si="115"/>
        <v>-</v>
      </c>
      <c r="J1457" s="225" t="str">
        <f t="shared" si="116"/>
        <v/>
      </c>
      <c r="K1457" s="232" t="str">
        <f t="shared" ca="1" si="117"/>
        <v/>
      </c>
      <c r="L1457" s="225" t="str">
        <f t="shared" ca="1" si="118"/>
        <v/>
      </c>
      <c r="M1457" s="18"/>
    </row>
    <row r="1458" spans="2:13" x14ac:dyDescent="0.25">
      <c r="B1458" s="92">
        <v>1455</v>
      </c>
      <c r="C1458" s="227" t="str">
        <f>IFERROR(INDEX(Team_Data!J$8:J$2007,$B1458,1)&amp;"","")</f>
        <v/>
      </c>
      <c r="D1458" s="227" t="str">
        <f>IFERROR(INDEX(Team_Data!K$8:K$2007,$B1458,1)&amp;"","")</f>
        <v/>
      </c>
      <c r="E1458" s="231" t="str">
        <f>IFERROR(IF(LEN(INDEX(Team_Data!L$8:L$2007,$B1458,1))&gt;0,INDEX(Team_Data!L$8:L$2007,$B1458,1),""),"")</f>
        <v/>
      </c>
      <c r="F1458" s="231" t="str">
        <f>IFERROR(IF(LEN(INDEX(Team_Data!M$8:M$2007,$B1458,1))&gt;0,INDEX(Team_Data!M$8:M$2007,$B1458,1),""),"")</f>
        <v/>
      </c>
      <c r="G1458" s="225" t="str">
        <f t="shared" si="114"/>
        <v/>
      </c>
      <c r="H1458" s="225" t="str">
        <f>IFERROR(IF(ISNUMBER(G1458),COUNTIF($G$4:G1458,G1458),""),"")</f>
        <v/>
      </c>
      <c r="I1458" s="225" t="str">
        <f t="shared" si="115"/>
        <v>-</v>
      </c>
      <c r="J1458" s="225" t="str">
        <f t="shared" si="116"/>
        <v/>
      </c>
      <c r="K1458" s="232" t="str">
        <f t="shared" ca="1" si="117"/>
        <v/>
      </c>
      <c r="L1458" s="225" t="str">
        <f t="shared" ca="1" si="118"/>
        <v/>
      </c>
      <c r="M1458" s="18"/>
    </row>
    <row r="1459" spans="2:13" x14ac:dyDescent="0.25">
      <c r="B1459" s="92">
        <v>1456</v>
      </c>
      <c r="C1459" s="227" t="str">
        <f>IFERROR(INDEX(Team_Data!J$8:J$2007,$B1459,1)&amp;"","")</f>
        <v/>
      </c>
      <c r="D1459" s="227" t="str">
        <f>IFERROR(INDEX(Team_Data!K$8:K$2007,$B1459,1)&amp;"","")</f>
        <v/>
      </c>
      <c r="E1459" s="231" t="str">
        <f>IFERROR(IF(LEN(INDEX(Team_Data!L$8:L$2007,$B1459,1))&gt;0,INDEX(Team_Data!L$8:L$2007,$B1459,1),""),"")</f>
        <v/>
      </c>
      <c r="F1459" s="231" t="str">
        <f>IFERROR(IF(LEN(INDEX(Team_Data!M$8:M$2007,$B1459,1))&gt;0,INDEX(Team_Data!M$8:M$2007,$B1459,1),""),"")</f>
        <v/>
      </c>
      <c r="G1459" s="225" t="str">
        <f t="shared" si="114"/>
        <v/>
      </c>
      <c r="H1459" s="225" t="str">
        <f>IFERROR(IF(ISNUMBER(G1459),COUNTIF($G$4:G1459,G1459),""),"")</f>
        <v/>
      </c>
      <c r="I1459" s="225" t="str">
        <f t="shared" si="115"/>
        <v>-</v>
      </c>
      <c r="J1459" s="225" t="str">
        <f t="shared" si="116"/>
        <v/>
      </c>
      <c r="K1459" s="232" t="str">
        <f t="shared" ca="1" si="117"/>
        <v/>
      </c>
      <c r="L1459" s="225" t="str">
        <f t="shared" ca="1" si="118"/>
        <v/>
      </c>
      <c r="M1459" s="18"/>
    </row>
    <row r="1460" spans="2:13" x14ac:dyDescent="0.25">
      <c r="B1460" s="92">
        <v>1457</v>
      </c>
      <c r="C1460" s="227" t="str">
        <f>IFERROR(INDEX(Team_Data!J$8:J$2007,$B1460,1)&amp;"","")</f>
        <v/>
      </c>
      <c r="D1460" s="227" t="str">
        <f>IFERROR(INDEX(Team_Data!K$8:K$2007,$B1460,1)&amp;"","")</f>
        <v/>
      </c>
      <c r="E1460" s="231" t="str">
        <f>IFERROR(IF(LEN(INDEX(Team_Data!L$8:L$2007,$B1460,1))&gt;0,INDEX(Team_Data!L$8:L$2007,$B1460,1),""),"")</f>
        <v/>
      </c>
      <c r="F1460" s="231" t="str">
        <f>IFERROR(IF(LEN(INDEX(Team_Data!M$8:M$2007,$B1460,1))&gt;0,INDEX(Team_Data!M$8:M$2007,$B1460,1),""),"")</f>
        <v/>
      </c>
      <c r="G1460" s="225" t="str">
        <f t="shared" si="114"/>
        <v/>
      </c>
      <c r="H1460" s="225" t="str">
        <f>IFERROR(IF(ISNUMBER(G1460),COUNTIF($G$4:G1460,G1460),""),"")</f>
        <v/>
      </c>
      <c r="I1460" s="225" t="str">
        <f t="shared" si="115"/>
        <v>-</v>
      </c>
      <c r="J1460" s="225" t="str">
        <f t="shared" si="116"/>
        <v/>
      </c>
      <c r="K1460" s="232" t="str">
        <f t="shared" ca="1" si="117"/>
        <v/>
      </c>
      <c r="L1460" s="225" t="str">
        <f t="shared" ca="1" si="118"/>
        <v/>
      </c>
      <c r="M1460" s="18"/>
    </row>
    <row r="1461" spans="2:13" x14ac:dyDescent="0.25">
      <c r="B1461" s="92">
        <v>1458</v>
      </c>
      <c r="C1461" s="227" t="str">
        <f>IFERROR(INDEX(Team_Data!J$8:J$2007,$B1461,1)&amp;"","")</f>
        <v/>
      </c>
      <c r="D1461" s="227" t="str">
        <f>IFERROR(INDEX(Team_Data!K$8:K$2007,$B1461,1)&amp;"","")</f>
        <v/>
      </c>
      <c r="E1461" s="231" t="str">
        <f>IFERROR(IF(LEN(INDEX(Team_Data!L$8:L$2007,$B1461,1))&gt;0,INDEX(Team_Data!L$8:L$2007,$B1461,1),""),"")</f>
        <v/>
      </c>
      <c r="F1461" s="231" t="str">
        <f>IFERROR(IF(LEN(INDEX(Team_Data!M$8:M$2007,$B1461,1))&gt;0,INDEX(Team_Data!M$8:M$2007,$B1461,1),""),"")</f>
        <v/>
      </c>
      <c r="G1461" s="225" t="str">
        <f t="shared" si="114"/>
        <v/>
      </c>
      <c r="H1461" s="225" t="str">
        <f>IFERROR(IF(ISNUMBER(G1461),COUNTIF($G$4:G1461,G1461),""),"")</f>
        <v/>
      </c>
      <c r="I1461" s="225" t="str">
        <f t="shared" si="115"/>
        <v>-</v>
      </c>
      <c r="J1461" s="225" t="str">
        <f t="shared" si="116"/>
        <v/>
      </c>
      <c r="K1461" s="232" t="str">
        <f t="shared" ca="1" si="117"/>
        <v/>
      </c>
      <c r="L1461" s="225" t="str">
        <f t="shared" ca="1" si="118"/>
        <v/>
      </c>
      <c r="M1461" s="18"/>
    </row>
    <row r="1462" spans="2:13" x14ac:dyDescent="0.25">
      <c r="B1462" s="92">
        <v>1459</v>
      </c>
      <c r="C1462" s="227" t="str">
        <f>IFERROR(INDEX(Team_Data!J$8:J$2007,$B1462,1)&amp;"","")</f>
        <v/>
      </c>
      <c r="D1462" s="227" t="str">
        <f>IFERROR(INDEX(Team_Data!K$8:K$2007,$B1462,1)&amp;"","")</f>
        <v/>
      </c>
      <c r="E1462" s="231" t="str">
        <f>IFERROR(IF(LEN(INDEX(Team_Data!L$8:L$2007,$B1462,1))&gt;0,INDEX(Team_Data!L$8:L$2007,$B1462,1),""),"")</f>
        <v/>
      </c>
      <c r="F1462" s="231" t="str">
        <f>IFERROR(IF(LEN(INDEX(Team_Data!M$8:M$2007,$B1462,1))&gt;0,INDEX(Team_Data!M$8:M$2007,$B1462,1),""),"")</f>
        <v/>
      </c>
      <c r="G1462" s="225" t="str">
        <f t="shared" si="114"/>
        <v/>
      </c>
      <c r="H1462" s="225" t="str">
        <f>IFERROR(IF(ISNUMBER(G1462),COUNTIF($G$4:G1462,G1462),""),"")</f>
        <v/>
      </c>
      <c r="I1462" s="225" t="str">
        <f t="shared" si="115"/>
        <v>-</v>
      </c>
      <c r="J1462" s="225" t="str">
        <f t="shared" si="116"/>
        <v/>
      </c>
      <c r="K1462" s="232" t="str">
        <f t="shared" ca="1" si="117"/>
        <v/>
      </c>
      <c r="L1462" s="225" t="str">
        <f t="shared" ca="1" si="118"/>
        <v/>
      </c>
      <c r="M1462" s="18"/>
    </row>
    <row r="1463" spans="2:13" x14ac:dyDescent="0.25">
      <c r="B1463" s="92">
        <v>1460</v>
      </c>
      <c r="C1463" s="227" t="str">
        <f>IFERROR(INDEX(Team_Data!J$8:J$2007,$B1463,1)&amp;"","")</f>
        <v/>
      </c>
      <c r="D1463" s="227" t="str">
        <f>IFERROR(INDEX(Team_Data!K$8:K$2007,$B1463,1)&amp;"","")</f>
        <v/>
      </c>
      <c r="E1463" s="231" t="str">
        <f>IFERROR(IF(LEN(INDEX(Team_Data!L$8:L$2007,$B1463,1))&gt;0,INDEX(Team_Data!L$8:L$2007,$B1463,1),""),"")</f>
        <v/>
      </c>
      <c r="F1463" s="231" t="str">
        <f>IFERROR(IF(LEN(INDEX(Team_Data!M$8:M$2007,$B1463,1))&gt;0,INDEX(Team_Data!M$8:M$2007,$B1463,1),""),"")</f>
        <v/>
      </c>
      <c r="G1463" s="225" t="str">
        <f t="shared" si="114"/>
        <v/>
      </c>
      <c r="H1463" s="225" t="str">
        <f>IFERROR(IF(ISNUMBER(G1463),COUNTIF($G$4:G1463,G1463),""),"")</f>
        <v/>
      </c>
      <c r="I1463" s="225" t="str">
        <f t="shared" si="115"/>
        <v>-</v>
      </c>
      <c r="J1463" s="225" t="str">
        <f t="shared" si="116"/>
        <v/>
      </c>
      <c r="K1463" s="232" t="str">
        <f t="shared" ca="1" si="117"/>
        <v/>
      </c>
      <c r="L1463" s="225" t="str">
        <f t="shared" ca="1" si="118"/>
        <v/>
      </c>
      <c r="M1463" s="18"/>
    </row>
    <row r="1464" spans="2:13" x14ac:dyDescent="0.25">
      <c r="B1464" s="92">
        <v>1461</v>
      </c>
      <c r="C1464" s="227" t="str">
        <f>IFERROR(INDEX(Team_Data!J$8:J$2007,$B1464,1)&amp;"","")</f>
        <v/>
      </c>
      <c r="D1464" s="227" t="str">
        <f>IFERROR(INDEX(Team_Data!K$8:K$2007,$B1464,1)&amp;"","")</f>
        <v/>
      </c>
      <c r="E1464" s="231" t="str">
        <f>IFERROR(IF(LEN(INDEX(Team_Data!L$8:L$2007,$B1464,1))&gt;0,INDEX(Team_Data!L$8:L$2007,$B1464,1),""),"")</f>
        <v/>
      </c>
      <c r="F1464" s="231" t="str">
        <f>IFERROR(IF(LEN(INDEX(Team_Data!M$8:M$2007,$B1464,1))&gt;0,INDEX(Team_Data!M$8:M$2007,$B1464,1),""),"")</f>
        <v/>
      </c>
      <c r="G1464" s="225" t="str">
        <f t="shared" si="114"/>
        <v/>
      </c>
      <c r="H1464" s="225" t="str">
        <f>IFERROR(IF(ISNUMBER(G1464),COUNTIF($G$4:G1464,G1464),""),"")</f>
        <v/>
      </c>
      <c r="I1464" s="225" t="str">
        <f t="shared" si="115"/>
        <v>-</v>
      </c>
      <c r="J1464" s="225" t="str">
        <f t="shared" si="116"/>
        <v/>
      </c>
      <c r="K1464" s="232" t="str">
        <f t="shared" ca="1" si="117"/>
        <v/>
      </c>
      <c r="L1464" s="225" t="str">
        <f t="shared" ca="1" si="118"/>
        <v/>
      </c>
      <c r="M1464" s="18"/>
    </row>
    <row r="1465" spans="2:13" x14ac:dyDescent="0.25">
      <c r="B1465" s="92">
        <v>1462</v>
      </c>
      <c r="C1465" s="227" t="str">
        <f>IFERROR(INDEX(Team_Data!J$8:J$2007,$B1465,1)&amp;"","")</f>
        <v/>
      </c>
      <c r="D1465" s="227" t="str">
        <f>IFERROR(INDEX(Team_Data!K$8:K$2007,$B1465,1)&amp;"","")</f>
        <v/>
      </c>
      <c r="E1465" s="231" t="str">
        <f>IFERROR(IF(LEN(INDEX(Team_Data!L$8:L$2007,$B1465,1))&gt;0,INDEX(Team_Data!L$8:L$2007,$B1465,1),""),"")</f>
        <v/>
      </c>
      <c r="F1465" s="231" t="str">
        <f>IFERROR(IF(LEN(INDEX(Team_Data!M$8:M$2007,$B1465,1))&gt;0,INDEX(Team_Data!M$8:M$2007,$B1465,1),""),"")</f>
        <v/>
      </c>
      <c r="G1465" s="225" t="str">
        <f t="shared" si="114"/>
        <v/>
      </c>
      <c r="H1465" s="225" t="str">
        <f>IFERROR(IF(ISNUMBER(G1465),COUNTIF($G$4:G1465,G1465),""),"")</f>
        <v/>
      </c>
      <c r="I1465" s="225" t="str">
        <f t="shared" si="115"/>
        <v>-</v>
      </c>
      <c r="J1465" s="225" t="str">
        <f t="shared" si="116"/>
        <v/>
      </c>
      <c r="K1465" s="232" t="str">
        <f t="shared" ca="1" si="117"/>
        <v/>
      </c>
      <c r="L1465" s="225" t="str">
        <f t="shared" ca="1" si="118"/>
        <v/>
      </c>
      <c r="M1465" s="18"/>
    </row>
    <row r="1466" spans="2:13" x14ac:dyDescent="0.25">
      <c r="B1466" s="92">
        <v>1463</v>
      </c>
      <c r="C1466" s="227" t="str">
        <f>IFERROR(INDEX(Team_Data!J$8:J$2007,$B1466,1)&amp;"","")</f>
        <v/>
      </c>
      <c r="D1466" s="227" t="str">
        <f>IFERROR(INDEX(Team_Data!K$8:K$2007,$B1466,1)&amp;"","")</f>
        <v/>
      </c>
      <c r="E1466" s="231" t="str">
        <f>IFERROR(IF(LEN(INDEX(Team_Data!L$8:L$2007,$B1466,1))&gt;0,INDEX(Team_Data!L$8:L$2007,$B1466,1),""),"")</f>
        <v/>
      </c>
      <c r="F1466" s="231" t="str">
        <f>IFERROR(IF(LEN(INDEX(Team_Data!M$8:M$2007,$B1466,1))&gt;0,INDEX(Team_Data!M$8:M$2007,$B1466,1),""),"")</f>
        <v/>
      </c>
      <c r="G1466" s="225" t="str">
        <f t="shared" si="114"/>
        <v/>
      </c>
      <c r="H1466" s="225" t="str">
        <f>IFERROR(IF(ISNUMBER(G1466),COUNTIF($G$4:G1466,G1466),""),"")</f>
        <v/>
      </c>
      <c r="I1466" s="225" t="str">
        <f t="shared" si="115"/>
        <v>-</v>
      </c>
      <c r="J1466" s="225" t="str">
        <f t="shared" si="116"/>
        <v/>
      </c>
      <c r="K1466" s="232" t="str">
        <f t="shared" ca="1" si="117"/>
        <v/>
      </c>
      <c r="L1466" s="225" t="str">
        <f t="shared" ca="1" si="118"/>
        <v/>
      </c>
      <c r="M1466" s="18"/>
    </row>
    <row r="1467" spans="2:13" x14ac:dyDescent="0.25">
      <c r="B1467" s="92">
        <v>1464</v>
      </c>
      <c r="C1467" s="227" t="str">
        <f>IFERROR(INDEX(Team_Data!J$8:J$2007,$B1467,1)&amp;"","")</f>
        <v/>
      </c>
      <c r="D1467" s="227" t="str">
        <f>IFERROR(INDEX(Team_Data!K$8:K$2007,$B1467,1)&amp;"","")</f>
        <v/>
      </c>
      <c r="E1467" s="231" t="str">
        <f>IFERROR(IF(LEN(INDEX(Team_Data!L$8:L$2007,$B1467,1))&gt;0,INDEX(Team_Data!L$8:L$2007,$B1467,1),""),"")</f>
        <v/>
      </c>
      <c r="F1467" s="231" t="str">
        <f>IFERROR(IF(LEN(INDEX(Team_Data!M$8:M$2007,$B1467,1))&gt;0,INDEX(Team_Data!M$8:M$2007,$B1467,1),""),"")</f>
        <v/>
      </c>
      <c r="G1467" s="225" t="str">
        <f t="shared" si="114"/>
        <v/>
      </c>
      <c r="H1467" s="225" t="str">
        <f>IFERROR(IF(ISNUMBER(G1467),COUNTIF($G$4:G1467,G1467),""),"")</f>
        <v/>
      </c>
      <c r="I1467" s="225" t="str">
        <f t="shared" si="115"/>
        <v>-</v>
      </c>
      <c r="J1467" s="225" t="str">
        <f t="shared" si="116"/>
        <v/>
      </c>
      <c r="K1467" s="232" t="str">
        <f t="shared" ca="1" si="117"/>
        <v/>
      </c>
      <c r="L1467" s="225" t="str">
        <f t="shared" ca="1" si="118"/>
        <v/>
      </c>
      <c r="M1467" s="18"/>
    </row>
    <row r="1468" spans="2:13" x14ac:dyDescent="0.25">
      <c r="B1468" s="92">
        <v>1465</v>
      </c>
      <c r="C1468" s="227" t="str">
        <f>IFERROR(INDEX(Team_Data!J$8:J$2007,$B1468,1)&amp;"","")</f>
        <v/>
      </c>
      <c r="D1468" s="227" t="str">
        <f>IFERROR(INDEX(Team_Data!K$8:K$2007,$B1468,1)&amp;"","")</f>
        <v/>
      </c>
      <c r="E1468" s="231" t="str">
        <f>IFERROR(IF(LEN(INDEX(Team_Data!L$8:L$2007,$B1468,1))&gt;0,INDEX(Team_Data!L$8:L$2007,$B1468,1),""),"")</f>
        <v/>
      </c>
      <c r="F1468" s="231" t="str">
        <f>IFERROR(IF(LEN(INDEX(Team_Data!M$8:M$2007,$B1468,1))&gt;0,INDEX(Team_Data!M$8:M$2007,$B1468,1),""),"")</f>
        <v/>
      </c>
      <c r="G1468" s="225" t="str">
        <f t="shared" si="114"/>
        <v/>
      </c>
      <c r="H1468" s="225" t="str">
        <f>IFERROR(IF(ISNUMBER(G1468),COUNTIF($G$4:G1468,G1468),""),"")</f>
        <v/>
      </c>
      <c r="I1468" s="225" t="str">
        <f t="shared" si="115"/>
        <v>-</v>
      </c>
      <c r="J1468" s="225" t="str">
        <f t="shared" si="116"/>
        <v/>
      </c>
      <c r="K1468" s="232" t="str">
        <f t="shared" ca="1" si="117"/>
        <v/>
      </c>
      <c r="L1468" s="225" t="str">
        <f t="shared" ca="1" si="118"/>
        <v/>
      </c>
      <c r="M1468" s="18"/>
    </row>
    <row r="1469" spans="2:13" x14ac:dyDescent="0.25">
      <c r="B1469" s="92">
        <v>1466</v>
      </c>
      <c r="C1469" s="227" t="str">
        <f>IFERROR(INDEX(Team_Data!J$8:J$2007,$B1469,1)&amp;"","")</f>
        <v/>
      </c>
      <c r="D1469" s="227" t="str">
        <f>IFERROR(INDEX(Team_Data!K$8:K$2007,$B1469,1)&amp;"","")</f>
        <v/>
      </c>
      <c r="E1469" s="231" t="str">
        <f>IFERROR(IF(LEN(INDEX(Team_Data!L$8:L$2007,$B1469,1))&gt;0,INDEX(Team_Data!L$8:L$2007,$B1469,1),""),"")</f>
        <v/>
      </c>
      <c r="F1469" s="231" t="str">
        <f>IFERROR(IF(LEN(INDEX(Team_Data!M$8:M$2007,$B1469,1))&gt;0,INDEX(Team_Data!M$8:M$2007,$B1469,1),""),"")</f>
        <v/>
      </c>
      <c r="G1469" s="225" t="str">
        <f t="shared" si="114"/>
        <v/>
      </c>
      <c r="H1469" s="225" t="str">
        <f>IFERROR(IF(ISNUMBER(G1469),COUNTIF($G$4:G1469,G1469),""),"")</f>
        <v/>
      </c>
      <c r="I1469" s="225" t="str">
        <f t="shared" si="115"/>
        <v>-</v>
      </c>
      <c r="J1469" s="225" t="str">
        <f t="shared" si="116"/>
        <v/>
      </c>
      <c r="K1469" s="232" t="str">
        <f t="shared" ca="1" si="117"/>
        <v/>
      </c>
      <c r="L1469" s="225" t="str">
        <f t="shared" ca="1" si="118"/>
        <v/>
      </c>
      <c r="M1469" s="18"/>
    </row>
    <row r="1470" spans="2:13" x14ac:dyDescent="0.25">
      <c r="B1470" s="92">
        <v>1467</v>
      </c>
      <c r="C1470" s="227" t="str">
        <f>IFERROR(INDEX(Team_Data!J$8:J$2007,$B1470,1)&amp;"","")</f>
        <v/>
      </c>
      <c r="D1470" s="227" t="str">
        <f>IFERROR(INDEX(Team_Data!K$8:K$2007,$B1470,1)&amp;"","")</f>
        <v/>
      </c>
      <c r="E1470" s="231" t="str">
        <f>IFERROR(IF(LEN(INDEX(Team_Data!L$8:L$2007,$B1470,1))&gt;0,INDEX(Team_Data!L$8:L$2007,$B1470,1),""),"")</f>
        <v/>
      </c>
      <c r="F1470" s="231" t="str">
        <f>IFERROR(IF(LEN(INDEX(Team_Data!M$8:M$2007,$B1470,1))&gt;0,INDEX(Team_Data!M$8:M$2007,$B1470,1),""),"")</f>
        <v/>
      </c>
      <c r="G1470" s="225" t="str">
        <f t="shared" si="114"/>
        <v/>
      </c>
      <c r="H1470" s="225" t="str">
        <f>IFERROR(IF(ISNUMBER(G1470),COUNTIF($G$4:G1470,G1470),""),"")</f>
        <v/>
      </c>
      <c r="I1470" s="225" t="str">
        <f t="shared" si="115"/>
        <v>-</v>
      </c>
      <c r="J1470" s="225" t="str">
        <f t="shared" si="116"/>
        <v/>
      </c>
      <c r="K1470" s="232" t="str">
        <f t="shared" ca="1" si="117"/>
        <v/>
      </c>
      <c r="L1470" s="225" t="str">
        <f t="shared" ca="1" si="118"/>
        <v/>
      </c>
      <c r="M1470" s="18"/>
    </row>
    <row r="1471" spans="2:13" x14ac:dyDescent="0.25">
      <c r="B1471" s="92">
        <v>1468</v>
      </c>
      <c r="C1471" s="227" t="str">
        <f>IFERROR(INDEX(Team_Data!J$8:J$2007,$B1471,1)&amp;"","")</f>
        <v/>
      </c>
      <c r="D1471" s="227" t="str">
        <f>IFERROR(INDEX(Team_Data!K$8:K$2007,$B1471,1)&amp;"","")</f>
        <v/>
      </c>
      <c r="E1471" s="231" t="str">
        <f>IFERROR(IF(LEN(INDEX(Team_Data!L$8:L$2007,$B1471,1))&gt;0,INDEX(Team_Data!L$8:L$2007,$B1471,1),""),"")</f>
        <v/>
      </c>
      <c r="F1471" s="231" t="str">
        <f>IFERROR(IF(LEN(INDEX(Team_Data!M$8:M$2007,$B1471,1))&gt;0,INDEX(Team_Data!M$8:M$2007,$B1471,1),""),"")</f>
        <v/>
      </c>
      <c r="G1471" s="225" t="str">
        <f t="shared" si="114"/>
        <v/>
      </c>
      <c r="H1471" s="225" t="str">
        <f>IFERROR(IF(ISNUMBER(G1471),COUNTIF($G$4:G1471,G1471),""),"")</f>
        <v/>
      </c>
      <c r="I1471" s="225" t="str">
        <f t="shared" si="115"/>
        <v>-</v>
      </c>
      <c r="J1471" s="225" t="str">
        <f t="shared" si="116"/>
        <v/>
      </c>
      <c r="K1471" s="232" t="str">
        <f t="shared" ca="1" si="117"/>
        <v/>
      </c>
      <c r="L1471" s="225" t="str">
        <f t="shared" ca="1" si="118"/>
        <v/>
      </c>
      <c r="M1471" s="18"/>
    </row>
    <row r="1472" spans="2:13" x14ac:dyDescent="0.25">
      <c r="B1472" s="92">
        <v>1469</v>
      </c>
      <c r="C1472" s="227" t="str">
        <f>IFERROR(INDEX(Team_Data!J$8:J$2007,$B1472,1)&amp;"","")</f>
        <v/>
      </c>
      <c r="D1472" s="227" t="str">
        <f>IFERROR(INDEX(Team_Data!K$8:K$2007,$B1472,1)&amp;"","")</f>
        <v/>
      </c>
      <c r="E1472" s="231" t="str">
        <f>IFERROR(IF(LEN(INDEX(Team_Data!L$8:L$2007,$B1472,1))&gt;0,INDEX(Team_Data!L$8:L$2007,$B1472,1),""),"")</f>
        <v/>
      </c>
      <c r="F1472" s="231" t="str">
        <f>IFERROR(IF(LEN(INDEX(Team_Data!M$8:M$2007,$B1472,1))&gt;0,INDEX(Team_Data!M$8:M$2007,$B1472,1),""),"")</f>
        <v/>
      </c>
      <c r="G1472" s="225" t="str">
        <f t="shared" si="114"/>
        <v/>
      </c>
      <c r="H1472" s="225" t="str">
        <f>IFERROR(IF(ISNUMBER(G1472),COUNTIF($G$4:G1472,G1472),""),"")</f>
        <v/>
      </c>
      <c r="I1472" s="225" t="str">
        <f t="shared" si="115"/>
        <v>-</v>
      </c>
      <c r="J1472" s="225" t="str">
        <f t="shared" si="116"/>
        <v/>
      </c>
      <c r="K1472" s="232" t="str">
        <f t="shared" ca="1" si="117"/>
        <v/>
      </c>
      <c r="L1472" s="225" t="str">
        <f t="shared" ca="1" si="118"/>
        <v/>
      </c>
      <c r="M1472" s="18"/>
    </row>
    <row r="1473" spans="2:13" x14ac:dyDescent="0.25">
      <c r="B1473" s="92">
        <v>1470</v>
      </c>
      <c r="C1473" s="227" t="str">
        <f>IFERROR(INDEX(Team_Data!J$8:J$2007,$B1473,1)&amp;"","")</f>
        <v/>
      </c>
      <c r="D1473" s="227" t="str">
        <f>IFERROR(INDEX(Team_Data!K$8:K$2007,$B1473,1)&amp;"","")</f>
        <v/>
      </c>
      <c r="E1473" s="231" t="str">
        <f>IFERROR(IF(LEN(INDEX(Team_Data!L$8:L$2007,$B1473,1))&gt;0,INDEX(Team_Data!L$8:L$2007,$B1473,1),""),"")</f>
        <v/>
      </c>
      <c r="F1473" s="231" t="str">
        <f>IFERROR(IF(LEN(INDEX(Team_Data!M$8:M$2007,$B1473,1))&gt;0,INDEX(Team_Data!M$8:M$2007,$B1473,1),""),"")</f>
        <v/>
      </c>
      <c r="G1473" s="225" t="str">
        <f t="shared" si="114"/>
        <v/>
      </c>
      <c r="H1473" s="225" t="str">
        <f>IFERROR(IF(ISNUMBER(G1473),COUNTIF($G$4:G1473,G1473),""),"")</f>
        <v/>
      </c>
      <c r="I1473" s="225" t="str">
        <f t="shared" si="115"/>
        <v>-</v>
      </c>
      <c r="J1473" s="225" t="str">
        <f t="shared" si="116"/>
        <v/>
      </c>
      <c r="K1473" s="232" t="str">
        <f t="shared" ca="1" si="117"/>
        <v/>
      </c>
      <c r="L1473" s="225" t="str">
        <f t="shared" ca="1" si="118"/>
        <v/>
      </c>
      <c r="M1473" s="18"/>
    </row>
    <row r="1474" spans="2:13" x14ac:dyDescent="0.25">
      <c r="B1474" s="92">
        <v>1471</v>
      </c>
      <c r="C1474" s="227" t="str">
        <f>IFERROR(INDEX(Team_Data!J$8:J$2007,$B1474,1)&amp;"","")</f>
        <v/>
      </c>
      <c r="D1474" s="227" t="str">
        <f>IFERROR(INDEX(Team_Data!K$8:K$2007,$B1474,1)&amp;"","")</f>
        <v/>
      </c>
      <c r="E1474" s="231" t="str">
        <f>IFERROR(IF(LEN(INDEX(Team_Data!L$8:L$2007,$B1474,1))&gt;0,INDEX(Team_Data!L$8:L$2007,$B1474,1),""),"")</f>
        <v/>
      </c>
      <c r="F1474" s="231" t="str">
        <f>IFERROR(IF(LEN(INDEX(Team_Data!M$8:M$2007,$B1474,1))&gt;0,INDEX(Team_Data!M$8:M$2007,$B1474,1),""),"")</f>
        <v/>
      </c>
      <c r="G1474" s="225" t="str">
        <f t="shared" si="114"/>
        <v/>
      </c>
      <c r="H1474" s="225" t="str">
        <f>IFERROR(IF(ISNUMBER(G1474),COUNTIF($G$4:G1474,G1474),""),"")</f>
        <v/>
      </c>
      <c r="I1474" s="225" t="str">
        <f t="shared" si="115"/>
        <v>-</v>
      </c>
      <c r="J1474" s="225" t="str">
        <f t="shared" si="116"/>
        <v/>
      </c>
      <c r="K1474" s="232" t="str">
        <f t="shared" ca="1" si="117"/>
        <v/>
      </c>
      <c r="L1474" s="225" t="str">
        <f t="shared" ca="1" si="118"/>
        <v/>
      </c>
      <c r="M1474" s="18"/>
    </row>
    <row r="1475" spans="2:13" x14ac:dyDescent="0.25">
      <c r="B1475" s="92">
        <v>1472</v>
      </c>
      <c r="C1475" s="227" t="str">
        <f>IFERROR(INDEX(Team_Data!J$8:J$2007,$B1475,1)&amp;"","")</f>
        <v/>
      </c>
      <c r="D1475" s="227" t="str">
        <f>IFERROR(INDEX(Team_Data!K$8:K$2007,$B1475,1)&amp;"","")</f>
        <v/>
      </c>
      <c r="E1475" s="231" t="str">
        <f>IFERROR(IF(LEN(INDEX(Team_Data!L$8:L$2007,$B1475,1))&gt;0,INDEX(Team_Data!L$8:L$2007,$B1475,1),""),"")</f>
        <v/>
      </c>
      <c r="F1475" s="231" t="str">
        <f>IFERROR(IF(LEN(INDEX(Team_Data!M$8:M$2007,$B1475,1))&gt;0,INDEX(Team_Data!M$8:M$2007,$B1475,1),""),"")</f>
        <v/>
      </c>
      <c r="G1475" s="225" t="str">
        <f t="shared" si="114"/>
        <v/>
      </c>
      <c r="H1475" s="225" t="str">
        <f>IFERROR(IF(ISNUMBER(G1475),COUNTIF($G$4:G1475,G1475),""),"")</f>
        <v/>
      </c>
      <c r="I1475" s="225" t="str">
        <f t="shared" si="115"/>
        <v>-</v>
      </c>
      <c r="J1475" s="225" t="str">
        <f t="shared" si="116"/>
        <v/>
      </c>
      <c r="K1475" s="232" t="str">
        <f t="shared" ca="1" si="117"/>
        <v/>
      </c>
      <c r="L1475" s="225" t="str">
        <f t="shared" ca="1" si="118"/>
        <v/>
      </c>
      <c r="M1475" s="18"/>
    </row>
    <row r="1476" spans="2:13" x14ac:dyDescent="0.25">
      <c r="B1476" s="92">
        <v>1473</v>
      </c>
      <c r="C1476" s="227" t="str">
        <f>IFERROR(INDEX(Team_Data!J$8:J$2007,$B1476,1)&amp;"","")</f>
        <v/>
      </c>
      <c r="D1476" s="227" t="str">
        <f>IFERROR(INDEX(Team_Data!K$8:K$2007,$B1476,1)&amp;"","")</f>
        <v/>
      </c>
      <c r="E1476" s="231" t="str">
        <f>IFERROR(IF(LEN(INDEX(Team_Data!L$8:L$2007,$B1476,1))&gt;0,INDEX(Team_Data!L$8:L$2007,$B1476,1),""),"")</f>
        <v/>
      </c>
      <c r="F1476" s="231" t="str">
        <f>IFERROR(IF(LEN(INDEX(Team_Data!M$8:M$2007,$B1476,1))&gt;0,INDEX(Team_Data!M$8:M$2007,$B1476,1),""),"")</f>
        <v/>
      </c>
      <c r="G1476" s="225" t="str">
        <f t="shared" si="114"/>
        <v/>
      </c>
      <c r="H1476" s="225" t="str">
        <f>IFERROR(IF(ISNUMBER(G1476),COUNTIF($G$4:G1476,G1476),""),"")</f>
        <v/>
      </c>
      <c r="I1476" s="225" t="str">
        <f t="shared" si="115"/>
        <v>-</v>
      </c>
      <c r="J1476" s="225" t="str">
        <f t="shared" si="116"/>
        <v/>
      </c>
      <c r="K1476" s="232" t="str">
        <f t="shared" ca="1" si="117"/>
        <v/>
      </c>
      <c r="L1476" s="225" t="str">
        <f t="shared" ca="1" si="118"/>
        <v/>
      </c>
      <c r="M1476" s="18"/>
    </row>
    <row r="1477" spans="2:13" x14ac:dyDescent="0.25">
      <c r="B1477" s="92">
        <v>1474</v>
      </c>
      <c r="C1477" s="227" t="str">
        <f>IFERROR(INDEX(Team_Data!J$8:J$2007,$B1477,1)&amp;"","")</f>
        <v/>
      </c>
      <c r="D1477" s="227" t="str">
        <f>IFERROR(INDEX(Team_Data!K$8:K$2007,$B1477,1)&amp;"","")</f>
        <v/>
      </c>
      <c r="E1477" s="231" t="str">
        <f>IFERROR(IF(LEN(INDEX(Team_Data!L$8:L$2007,$B1477,1))&gt;0,INDEX(Team_Data!L$8:L$2007,$B1477,1),""),"")</f>
        <v/>
      </c>
      <c r="F1477" s="231" t="str">
        <f>IFERROR(IF(LEN(INDEX(Team_Data!M$8:M$2007,$B1477,1))&gt;0,INDEX(Team_Data!M$8:M$2007,$B1477,1),""),"")</f>
        <v/>
      </c>
      <c r="G1477" s="225" t="str">
        <f t="shared" ref="G1477:G1540" si="119">IFERROR(MONTH(F1477),"")</f>
        <v/>
      </c>
      <c r="H1477" s="225" t="str">
        <f>IFERROR(IF(ISNUMBER(G1477),COUNTIF($G$4:G1477,G1477),""),"")</f>
        <v/>
      </c>
      <c r="I1477" s="225" t="str">
        <f t="shared" ref="I1477:I1540" si="120">G1477&amp;"-"&amp;H1477</f>
        <v>-</v>
      </c>
      <c r="J1477" s="225" t="str">
        <f t="shared" ref="J1477:J1540" si="121">IFERROR(INDEX($O$4:$O$15,G1477,1),"")</f>
        <v/>
      </c>
      <c r="K1477" s="232" t="str">
        <f t="shared" ref="K1477:K1540" ca="1" si="122">IFERROR(IF(LEN(F1477)=0,"",F1477-TODAY()),"")</f>
        <v/>
      </c>
      <c r="L1477" s="225" t="str">
        <f t="shared" ref="L1477:L1540" ca="1" si="123">IFERROR(INDEX(INDIRECT(J1477&amp;"!$I$15:$I$1014"),H1477),"")</f>
        <v/>
      </c>
      <c r="M1477" s="18"/>
    </row>
    <row r="1478" spans="2:13" x14ac:dyDescent="0.25">
      <c r="B1478" s="92">
        <v>1475</v>
      </c>
      <c r="C1478" s="227" t="str">
        <f>IFERROR(INDEX(Team_Data!J$8:J$2007,$B1478,1)&amp;"","")</f>
        <v/>
      </c>
      <c r="D1478" s="227" t="str">
        <f>IFERROR(INDEX(Team_Data!K$8:K$2007,$B1478,1)&amp;"","")</f>
        <v/>
      </c>
      <c r="E1478" s="231" t="str">
        <f>IFERROR(IF(LEN(INDEX(Team_Data!L$8:L$2007,$B1478,1))&gt;0,INDEX(Team_Data!L$8:L$2007,$B1478,1),""),"")</f>
        <v/>
      </c>
      <c r="F1478" s="231" t="str">
        <f>IFERROR(IF(LEN(INDEX(Team_Data!M$8:M$2007,$B1478,1))&gt;0,INDEX(Team_Data!M$8:M$2007,$B1478,1),""),"")</f>
        <v/>
      </c>
      <c r="G1478" s="225" t="str">
        <f t="shared" si="119"/>
        <v/>
      </c>
      <c r="H1478" s="225" t="str">
        <f>IFERROR(IF(ISNUMBER(G1478),COUNTIF($G$4:G1478,G1478),""),"")</f>
        <v/>
      </c>
      <c r="I1478" s="225" t="str">
        <f t="shared" si="120"/>
        <v>-</v>
      </c>
      <c r="J1478" s="225" t="str">
        <f t="shared" si="121"/>
        <v/>
      </c>
      <c r="K1478" s="232" t="str">
        <f t="shared" ca="1" si="122"/>
        <v/>
      </c>
      <c r="L1478" s="225" t="str">
        <f t="shared" ca="1" si="123"/>
        <v/>
      </c>
      <c r="M1478" s="18"/>
    </row>
    <row r="1479" spans="2:13" x14ac:dyDescent="0.25">
      <c r="B1479" s="92">
        <v>1476</v>
      </c>
      <c r="C1479" s="227" t="str">
        <f>IFERROR(INDEX(Team_Data!J$8:J$2007,$B1479,1)&amp;"","")</f>
        <v/>
      </c>
      <c r="D1479" s="227" t="str">
        <f>IFERROR(INDEX(Team_Data!K$8:K$2007,$B1479,1)&amp;"","")</f>
        <v/>
      </c>
      <c r="E1479" s="231" t="str">
        <f>IFERROR(IF(LEN(INDEX(Team_Data!L$8:L$2007,$B1479,1))&gt;0,INDEX(Team_Data!L$8:L$2007,$B1479,1),""),"")</f>
        <v/>
      </c>
      <c r="F1479" s="231" t="str">
        <f>IFERROR(IF(LEN(INDEX(Team_Data!M$8:M$2007,$B1479,1))&gt;0,INDEX(Team_Data!M$8:M$2007,$B1479,1),""),"")</f>
        <v/>
      </c>
      <c r="G1479" s="225" t="str">
        <f t="shared" si="119"/>
        <v/>
      </c>
      <c r="H1479" s="225" t="str">
        <f>IFERROR(IF(ISNUMBER(G1479),COUNTIF($G$4:G1479,G1479),""),"")</f>
        <v/>
      </c>
      <c r="I1479" s="225" t="str">
        <f t="shared" si="120"/>
        <v>-</v>
      </c>
      <c r="J1479" s="225" t="str">
        <f t="shared" si="121"/>
        <v/>
      </c>
      <c r="K1479" s="232" t="str">
        <f t="shared" ca="1" si="122"/>
        <v/>
      </c>
      <c r="L1479" s="225" t="str">
        <f t="shared" ca="1" si="123"/>
        <v/>
      </c>
      <c r="M1479" s="18"/>
    </row>
    <row r="1480" spans="2:13" x14ac:dyDescent="0.25">
      <c r="B1480" s="92">
        <v>1477</v>
      </c>
      <c r="C1480" s="227" t="str">
        <f>IFERROR(INDEX(Team_Data!J$8:J$2007,$B1480,1)&amp;"","")</f>
        <v/>
      </c>
      <c r="D1480" s="227" t="str">
        <f>IFERROR(INDEX(Team_Data!K$8:K$2007,$B1480,1)&amp;"","")</f>
        <v/>
      </c>
      <c r="E1480" s="231" t="str">
        <f>IFERROR(IF(LEN(INDEX(Team_Data!L$8:L$2007,$B1480,1))&gt;0,INDEX(Team_Data!L$8:L$2007,$B1480,1),""),"")</f>
        <v/>
      </c>
      <c r="F1480" s="231" t="str">
        <f>IFERROR(IF(LEN(INDEX(Team_Data!M$8:M$2007,$B1480,1))&gt;0,INDEX(Team_Data!M$8:M$2007,$B1480,1),""),"")</f>
        <v/>
      </c>
      <c r="G1480" s="225" t="str">
        <f t="shared" si="119"/>
        <v/>
      </c>
      <c r="H1480" s="225" t="str">
        <f>IFERROR(IF(ISNUMBER(G1480),COUNTIF($G$4:G1480,G1480),""),"")</f>
        <v/>
      </c>
      <c r="I1480" s="225" t="str">
        <f t="shared" si="120"/>
        <v>-</v>
      </c>
      <c r="J1480" s="225" t="str">
        <f t="shared" si="121"/>
        <v/>
      </c>
      <c r="K1480" s="232" t="str">
        <f t="shared" ca="1" si="122"/>
        <v/>
      </c>
      <c r="L1480" s="225" t="str">
        <f t="shared" ca="1" si="123"/>
        <v/>
      </c>
      <c r="M1480" s="18"/>
    </row>
    <row r="1481" spans="2:13" x14ac:dyDescent="0.25">
      <c r="B1481" s="92">
        <v>1478</v>
      </c>
      <c r="C1481" s="227" t="str">
        <f>IFERROR(INDEX(Team_Data!J$8:J$2007,$B1481,1)&amp;"","")</f>
        <v/>
      </c>
      <c r="D1481" s="227" t="str">
        <f>IFERROR(INDEX(Team_Data!K$8:K$2007,$B1481,1)&amp;"","")</f>
        <v/>
      </c>
      <c r="E1481" s="231" t="str">
        <f>IFERROR(IF(LEN(INDEX(Team_Data!L$8:L$2007,$B1481,1))&gt;0,INDEX(Team_Data!L$8:L$2007,$B1481,1),""),"")</f>
        <v/>
      </c>
      <c r="F1481" s="231" t="str">
        <f>IFERROR(IF(LEN(INDEX(Team_Data!M$8:M$2007,$B1481,1))&gt;0,INDEX(Team_Data!M$8:M$2007,$B1481,1),""),"")</f>
        <v/>
      </c>
      <c r="G1481" s="225" t="str">
        <f t="shared" si="119"/>
        <v/>
      </c>
      <c r="H1481" s="225" t="str">
        <f>IFERROR(IF(ISNUMBER(G1481),COUNTIF($G$4:G1481,G1481),""),"")</f>
        <v/>
      </c>
      <c r="I1481" s="225" t="str">
        <f t="shared" si="120"/>
        <v>-</v>
      </c>
      <c r="J1481" s="225" t="str">
        <f t="shared" si="121"/>
        <v/>
      </c>
      <c r="K1481" s="232" t="str">
        <f t="shared" ca="1" si="122"/>
        <v/>
      </c>
      <c r="L1481" s="225" t="str">
        <f t="shared" ca="1" si="123"/>
        <v/>
      </c>
      <c r="M1481" s="18"/>
    </row>
    <row r="1482" spans="2:13" x14ac:dyDescent="0.25">
      <c r="B1482" s="92">
        <v>1479</v>
      </c>
      <c r="C1482" s="227" t="str">
        <f>IFERROR(INDEX(Team_Data!J$8:J$2007,$B1482,1)&amp;"","")</f>
        <v/>
      </c>
      <c r="D1482" s="227" t="str">
        <f>IFERROR(INDEX(Team_Data!K$8:K$2007,$B1482,1)&amp;"","")</f>
        <v/>
      </c>
      <c r="E1482" s="231" t="str">
        <f>IFERROR(IF(LEN(INDEX(Team_Data!L$8:L$2007,$B1482,1))&gt;0,INDEX(Team_Data!L$8:L$2007,$B1482,1),""),"")</f>
        <v/>
      </c>
      <c r="F1482" s="231" t="str">
        <f>IFERROR(IF(LEN(INDEX(Team_Data!M$8:M$2007,$B1482,1))&gt;0,INDEX(Team_Data!M$8:M$2007,$B1482,1),""),"")</f>
        <v/>
      </c>
      <c r="G1482" s="225" t="str">
        <f t="shared" si="119"/>
        <v/>
      </c>
      <c r="H1482" s="225" t="str">
        <f>IFERROR(IF(ISNUMBER(G1482),COUNTIF($G$4:G1482,G1482),""),"")</f>
        <v/>
      </c>
      <c r="I1482" s="225" t="str">
        <f t="shared" si="120"/>
        <v>-</v>
      </c>
      <c r="J1482" s="225" t="str">
        <f t="shared" si="121"/>
        <v/>
      </c>
      <c r="K1482" s="232" t="str">
        <f t="shared" ca="1" si="122"/>
        <v/>
      </c>
      <c r="L1482" s="225" t="str">
        <f t="shared" ca="1" si="123"/>
        <v/>
      </c>
      <c r="M1482" s="18"/>
    </row>
    <row r="1483" spans="2:13" x14ac:dyDescent="0.25">
      <c r="B1483" s="92">
        <v>1480</v>
      </c>
      <c r="C1483" s="227" t="str">
        <f>IFERROR(INDEX(Team_Data!J$8:J$2007,$B1483,1)&amp;"","")</f>
        <v/>
      </c>
      <c r="D1483" s="227" t="str">
        <f>IFERROR(INDEX(Team_Data!K$8:K$2007,$B1483,1)&amp;"","")</f>
        <v/>
      </c>
      <c r="E1483" s="231" t="str">
        <f>IFERROR(IF(LEN(INDEX(Team_Data!L$8:L$2007,$B1483,1))&gt;0,INDEX(Team_Data!L$8:L$2007,$B1483,1),""),"")</f>
        <v/>
      </c>
      <c r="F1483" s="231" t="str">
        <f>IFERROR(IF(LEN(INDEX(Team_Data!M$8:M$2007,$B1483,1))&gt;0,INDEX(Team_Data!M$8:M$2007,$B1483,1),""),"")</f>
        <v/>
      </c>
      <c r="G1483" s="225" t="str">
        <f t="shared" si="119"/>
        <v/>
      </c>
      <c r="H1483" s="225" t="str">
        <f>IFERROR(IF(ISNUMBER(G1483),COUNTIF($G$4:G1483,G1483),""),"")</f>
        <v/>
      </c>
      <c r="I1483" s="225" t="str">
        <f t="shared" si="120"/>
        <v>-</v>
      </c>
      <c r="J1483" s="225" t="str">
        <f t="shared" si="121"/>
        <v/>
      </c>
      <c r="K1483" s="232" t="str">
        <f t="shared" ca="1" si="122"/>
        <v/>
      </c>
      <c r="L1483" s="225" t="str">
        <f t="shared" ca="1" si="123"/>
        <v/>
      </c>
      <c r="M1483" s="18"/>
    </row>
    <row r="1484" spans="2:13" x14ac:dyDescent="0.25">
      <c r="B1484" s="92">
        <v>1481</v>
      </c>
      <c r="C1484" s="227" t="str">
        <f>IFERROR(INDEX(Team_Data!J$8:J$2007,$B1484,1)&amp;"","")</f>
        <v/>
      </c>
      <c r="D1484" s="227" t="str">
        <f>IFERROR(INDEX(Team_Data!K$8:K$2007,$B1484,1)&amp;"","")</f>
        <v/>
      </c>
      <c r="E1484" s="231" t="str">
        <f>IFERROR(IF(LEN(INDEX(Team_Data!L$8:L$2007,$B1484,1))&gt;0,INDEX(Team_Data!L$8:L$2007,$B1484,1),""),"")</f>
        <v/>
      </c>
      <c r="F1484" s="231" t="str">
        <f>IFERROR(IF(LEN(INDEX(Team_Data!M$8:M$2007,$B1484,1))&gt;0,INDEX(Team_Data!M$8:M$2007,$B1484,1),""),"")</f>
        <v/>
      </c>
      <c r="G1484" s="225" t="str">
        <f t="shared" si="119"/>
        <v/>
      </c>
      <c r="H1484" s="225" t="str">
        <f>IFERROR(IF(ISNUMBER(G1484),COUNTIF($G$4:G1484,G1484),""),"")</f>
        <v/>
      </c>
      <c r="I1484" s="225" t="str">
        <f t="shared" si="120"/>
        <v>-</v>
      </c>
      <c r="J1484" s="225" t="str">
        <f t="shared" si="121"/>
        <v/>
      </c>
      <c r="K1484" s="232" t="str">
        <f t="shared" ca="1" si="122"/>
        <v/>
      </c>
      <c r="L1484" s="225" t="str">
        <f t="shared" ca="1" si="123"/>
        <v/>
      </c>
      <c r="M1484" s="18"/>
    </row>
    <row r="1485" spans="2:13" x14ac:dyDescent="0.25">
      <c r="B1485" s="92">
        <v>1482</v>
      </c>
      <c r="C1485" s="227" t="str">
        <f>IFERROR(INDEX(Team_Data!J$8:J$2007,$B1485,1)&amp;"","")</f>
        <v/>
      </c>
      <c r="D1485" s="227" t="str">
        <f>IFERROR(INDEX(Team_Data!K$8:K$2007,$B1485,1)&amp;"","")</f>
        <v/>
      </c>
      <c r="E1485" s="231" t="str">
        <f>IFERROR(IF(LEN(INDEX(Team_Data!L$8:L$2007,$B1485,1))&gt;0,INDEX(Team_Data!L$8:L$2007,$B1485,1),""),"")</f>
        <v/>
      </c>
      <c r="F1485" s="231" t="str">
        <f>IFERROR(IF(LEN(INDEX(Team_Data!M$8:M$2007,$B1485,1))&gt;0,INDEX(Team_Data!M$8:M$2007,$B1485,1),""),"")</f>
        <v/>
      </c>
      <c r="G1485" s="225" t="str">
        <f t="shared" si="119"/>
        <v/>
      </c>
      <c r="H1485" s="225" t="str">
        <f>IFERROR(IF(ISNUMBER(G1485),COUNTIF($G$4:G1485,G1485),""),"")</f>
        <v/>
      </c>
      <c r="I1485" s="225" t="str">
        <f t="shared" si="120"/>
        <v>-</v>
      </c>
      <c r="J1485" s="225" t="str">
        <f t="shared" si="121"/>
        <v/>
      </c>
      <c r="K1485" s="232" t="str">
        <f t="shared" ca="1" si="122"/>
        <v/>
      </c>
      <c r="L1485" s="225" t="str">
        <f t="shared" ca="1" si="123"/>
        <v/>
      </c>
      <c r="M1485" s="18"/>
    </row>
    <row r="1486" spans="2:13" x14ac:dyDescent="0.25">
      <c r="B1486" s="92">
        <v>1483</v>
      </c>
      <c r="C1486" s="227" t="str">
        <f>IFERROR(INDEX(Team_Data!J$8:J$2007,$B1486,1)&amp;"","")</f>
        <v/>
      </c>
      <c r="D1486" s="227" t="str">
        <f>IFERROR(INDEX(Team_Data!K$8:K$2007,$B1486,1)&amp;"","")</f>
        <v/>
      </c>
      <c r="E1486" s="231" t="str">
        <f>IFERROR(IF(LEN(INDEX(Team_Data!L$8:L$2007,$B1486,1))&gt;0,INDEX(Team_Data!L$8:L$2007,$B1486,1),""),"")</f>
        <v/>
      </c>
      <c r="F1486" s="231" t="str">
        <f>IFERROR(IF(LEN(INDEX(Team_Data!M$8:M$2007,$B1486,1))&gt;0,INDEX(Team_Data!M$8:M$2007,$B1486,1),""),"")</f>
        <v/>
      </c>
      <c r="G1486" s="225" t="str">
        <f t="shared" si="119"/>
        <v/>
      </c>
      <c r="H1486" s="225" t="str">
        <f>IFERROR(IF(ISNUMBER(G1486),COUNTIF($G$4:G1486,G1486),""),"")</f>
        <v/>
      </c>
      <c r="I1486" s="225" t="str">
        <f t="shared" si="120"/>
        <v>-</v>
      </c>
      <c r="J1486" s="225" t="str">
        <f t="shared" si="121"/>
        <v/>
      </c>
      <c r="K1486" s="232" t="str">
        <f t="shared" ca="1" si="122"/>
        <v/>
      </c>
      <c r="L1486" s="225" t="str">
        <f t="shared" ca="1" si="123"/>
        <v/>
      </c>
      <c r="M1486" s="18"/>
    </row>
    <row r="1487" spans="2:13" x14ac:dyDescent="0.25">
      <c r="B1487" s="92">
        <v>1484</v>
      </c>
      <c r="C1487" s="227" t="str">
        <f>IFERROR(INDEX(Team_Data!J$8:J$2007,$B1487,1)&amp;"","")</f>
        <v/>
      </c>
      <c r="D1487" s="227" t="str">
        <f>IFERROR(INDEX(Team_Data!K$8:K$2007,$B1487,1)&amp;"","")</f>
        <v/>
      </c>
      <c r="E1487" s="231" t="str">
        <f>IFERROR(IF(LEN(INDEX(Team_Data!L$8:L$2007,$B1487,1))&gt;0,INDEX(Team_Data!L$8:L$2007,$B1487,1),""),"")</f>
        <v/>
      </c>
      <c r="F1487" s="231" t="str">
        <f>IFERROR(IF(LEN(INDEX(Team_Data!M$8:M$2007,$B1487,1))&gt;0,INDEX(Team_Data!M$8:M$2007,$B1487,1),""),"")</f>
        <v/>
      </c>
      <c r="G1487" s="225" t="str">
        <f t="shared" si="119"/>
        <v/>
      </c>
      <c r="H1487" s="225" t="str">
        <f>IFERROR(IF(ISNUMBER(G1487),COUNTIF($G$4:G1487,G1487),""),"")</f>
        <v/>
      </c>
      <c r="I1487" s="225" t="str">
        <f t="shared" si="120"/>
        <v>-</v>
      </c>
      <c r="J1487" s="225" t="str">
        <f t="shared" si="121"/>
        <v/>
      </c>
      <c r="K1487" s="232" t="str">
        <f t="shared" ca="1" si="122"/>
        <v/>
      </c>
      <c r="L1487" s="225" t="str">
        <f t="shared" ca="1" si="123"/>
        <v/>
      </c>
      <c r="M1487" s="18"/>
    </row>
    <row r="1488" spans="2:13" x14ac:dyDescent="0.25">
      <c r="B1488" s="92">
        <v>1485</v>
      </c>
      <c r="C1488" s="227" t="str">
        <f>IFERROR(INDEX(Team_Data!J$8:J$2007,$B1488,1)&amp;"","")</f>
        <v/>
      </c>
      <c r="D1488" s="227" t="str">
        <f>IFERROR(INDEX(Team_Data!K$8:K$2007,$B1488,1)&amp;"","")</f>
        <v/>
      </c>
      <c r="E1488" s="231" t="str">
        <f>IFERROR(IF(LEN(INDEX(Team_Data!L$8:L$2007,$B1488,1))&gt;0,INDEX(Team_Data!L$8:L$2007,$B1488,1),""),"")</f>
        <v/>
      </c>
      <c r="F1488" s="231" t="str">
        <f>IFERROR(IF(LEN(INDEX(Team_Data!M$8:M$2007,$B1488,1))&gt;0,INDEX(Team_Data!M$8:M$2007,$B1488,1),""),"")</f>
        <v/>
      </c>
      <c r="G1488" s="225" t="str">
        <f t="shared" si="119"/>
        <v/>
      </c>
      <c r="H1488" s="225" t="str">
        <f>IFERROR(IF(ISNUMBER(G1488),COUNTIF($G$4:G1488,G1488),""),"")</f>
        <v/>
      </c>
      <c r="I1488" s="225" t="str">
        <f t="shared" si="120"/>
        <v>-</v>
      </c>
      <c r="J1488" s="225" t="str">
        <f t="shared" si="121"/>
        <v/>
      </c>
      <c r="K1488" s="232" t="str">
        <f t="shared" ca="1" si="122"/>
        <v/>
      </c>
      <c r="L1488" s="225" t="str">
        <f t="shared" ca="1" si="123"/>
        <v/>
      </c>
      <c r="M1488" s="18"/>
    </row>
    <row r="1489" spans="2:13" x14ac:dyDescent="0.25">
      <c r="B1489" s="92">
        <v>1486</v>
      </c>
      <c r="C1489" s="227" t="str">
        <f>IFERROR(INDEX(Team_Data!J$8:J$2007,$B1489,1)&amp;"","")</f>
        <v/>
      </c>
      <c r="D1489" s="227" t="str">
        <f>IFERROR(INDEX(Team_Data!K$8:K$2007,$B1489,1)&amp;"","")</f>
        <v/>
      </c>
      <c r="E1489" s="231" t="str">
        <f>IFERROR(IF(LEN(INDEX(Team_Data!L$8:L$2007,$B1489,1))&gt;0,INDEX(Team_Data!L$8:L$2007,$B1489,1),""),"")</f>
        <v/>
      </c>
      <c r="F1489" s="231" t="str">
        <f>IFERROR(IF(LEN(INDEX(Team_Data!M$8:M$2007,$B1489,1))&gt;0,INDEX(Team_Data!M$8:M$2007,$B1489,1),""),"")</f>
        <v/>
      </c>
      <c r="G1489" s="225" t="str">
        <f t="shared" si="119"/>
        <v/>
      </c>
      <c r="H1489" s="225" t="str">
        <f>IFERROR(IF(ISNUMBER(G1489),COUNTIF($G$4:G1489,G1489),""),"")</f>
        <v/>
      </c>
      <c r="I1489" s="225" t="str">
        <f t="shared" si="120"/>
        <v>-</v>
      </c>
      <c r="J1489" s="225" t="str">
        <f t="shared" si="121"/>
        <v/>
      </c>
      <c r="K1489" s="232" t="str">
        <f t="shared" ca="1" si="122"/>
        <v/>
      </c>
      <c r="L1489" s="225" t="str">
        <f t="shared" ca="1" si="123"/>
        <v/>
      </c>
      <c r="M1489" s="18"/>
    </row>
    <row r="1490" spans="2:13" x14ac:dyDescent="0.25">
      <c r="B1490" s="92">
        <v>1487</v>
      </c>
      <c r="C1490" s="227" t="str">
        <f>IFERROR(INDEX(Team_Data!J$8:J$2007,$B1490,1)&amp;"","")</f>
        <v/>
      </c>
      <c r="D1490" s="227" t="str">
        <f>IFERROR(INDEX(Team_Data!K$8:K$2007,$B1490,1)&amp;"","")</f>
        <v/>
      </c>
      <c r="E1490" s="231" t="str">
        <f>IFERROR(IF(LEN(INDEX(Team_Data!L$8:L$2007,$B1490,1))&gt;0,INDEX(Team_Data!L$8:L$2007,$B1490,1),""),"")</f>
        <v/>
      </c>
      <c r="F1490" s="231" t="str">
        <f>IFERROR(IF(LEN(INDEX(Team_Data!M$8:M$2007,$B1490,1))&gt;0,INDEX(Team_Data!M$8:M$2007,$B1490,1),""),"")</f>
        <v/>
      </c>
      <c r="G1490" s="225" t="str">
        <f t="shared" si="119"/>
        <v/>
      </c>
      <c r="H1490" s="225" t="str">
        <f>IFERROR(IF(ISNUMBER(G1490),COUNTIF($G$4:G1490,G1490),""),"")</f>
        <v/>
      </c>
      <c r="I1490" s="225" t="str">
        <f t="shared" si="120"/>
        <v>-</v>
      </c>
      <c r="J1490" s="225" t="str">
        <f t="shared" si="121"/>
        <v/>
      </c>
      <c r="K1490" s="232" t="str">
        <f t="shared" ca="1" si="122"/>
        <v/>
      </c>
      <c r="L1490" s="225" t="str">
        <f t="shared" ca="1" si="123"/>
        <v/>
      </c>
      <c r="M1490" s="18"/>
    </row>
    <row r="1491" spans="2:13" x14ac:dyDescent="0.25">
      <c r="B1491" s="92">
        <v>1488</v>
      </c>
      <c r="C1491" s="227" t="str">
        <f>IFERROR(INDEX(Team_Data!J$8:J$2007,$B1491,1)&amp;"","")</f>
        <v/>
      </c>
      <c r="D1491" s="227" t="str">
        <f>IFERROR(INDEX(Team_Data!K$8:K$2007,$B1491,1)&amp;"","")</f>
        <v/>
      </c>
      <c r="E1491" s="231" t="str">
        <f>IFERROR(IF(LEN(INDEX(Team_Data!L$8:L$2007,$B1491,1))&gt;0,INDEX(Team_Data!L$8:L$2007,$B1491,1),""),"")</f>
        <v/>
      </c>
      <c r="F1491" s="231" t="str">
        <f>IFERROR(IF(LEN(INDEX(Team_Data!M$8:M$2007,$B1491,1))&gt;0,INDEX(Team_Data!M$8:M$2007,$B1491,1),""),"")</f>
        <v/>
      </c>
      <c r="G1491" s="225" t="str">
        <f t="shared" si="119"/>
        <v/>
      </c>
      <c r="H1491" s="225" t="str">
        <f>IFERROR(IF(ISNUMBER(G1491),COUNTIF($G$4:G1491,G1491),""),"")</f>
        <v/>
      </c>
      <c r="I1491" s="225" t="str">
        <f t="shared" si="120"/>
        <v>-</v>
      </c>
      <c r="J1491" s="225" t="str">
        <f t="shared" si="121"/>
        <v/>
      </c>
      <c r="K1491" s="232" t="str">
        <f t="shared" ca="1" si="122"/>
        <v/>
      </c>
      <c r="L1491" s="225" t="str">
        <f t="shared" ca="1" si="123"/>
        <v/>
      </c>
      <c r="M1491" s="18"/>
    </row>
    <row r="1492" spans="2:13" x14ac:dyDescent="0.25">
      <c r="B1492" s="92">
        <v>1489</v>
      </c>
      <c r="C1492" s="227" t="str">
        <f>IFERROR(INDEX(Team_Data!J$8:J$2007,$B1492,1)&amp;"","")</f>
        <v/>
      </c>
      <c r="D1492" s="227" t="str">
        <f>IFERROR(INDEX(Team_Data!K$8:K$2007,$B1492,1)&amp;"","")</f>
        <v/>
      </c>
      <c r="E1492" s="231" t="str">
        <f>IFERROR(IF(LEN(INDEX(Team_Data!L$8:L$2007,$B1492,1))&gt;0,INDEX(Team_Data!L$8:L$2007,$B1492,1),""),"")</f>
        <v/>
      </c>
      <c r="F1492" s="231" t="str">
        <f>IFERROR(IF(LEN(INDEX(Team_Data!M$8:M$2007,$B1492,1))&gt;0,INDEX(Team_Data!M$8:M$2007,$B1492,1),""),"")</f>
        <v/>
      </c>
      <c r="G1492" s="225" t="str">
        <f t="shared" si="119"/>
        <v/>
      </c>
      <c r="H1492" s="225" t="str">
        <f>IFERROR(IF(ISNUMBER(G1492),COUNTIF($G$4:G1492,G1492),""),"")</f>
        <v/>
      </c>
      <c r="I1492" s="225" t="str">
        <f t="shared" si="120"/>
        <v>-</v>
      </c>
      <c r="J1492" s="225" t="str">
        <f t="shared" si="121"/>
        <v/>
      </c>
      <c r="K1492" s="232" t="str">
        <f t="shared" ca="1" si="122"/>
        <v/>
      </c>
      <c r="L1492" s="225" t="str">
        <f t="shared" ca="1" si="123"/>
        <v/>
      </c>
      <c r="M1492" s="18"/>
    </row>
    <row r="1493" spans="2:13" x14ac:dyDescent="0.25">
      <c r="B1493" s="92">
        <v>1490</v>
      </c>
      <c r="C1493" s="227" t="str">
        <f>IFERROR(INDEX(Team_Data!J$8:J$2007,$B1493,1)&amp;"","")</f>
        <v/>
      </c>
      <c r="D1493" s="227" t="str">
        <f>IFERROR(INDEX(Team_Data!K$8:K$2007,$B1493,1)&amp;"","")</f>
        <v/>
      </c>
      <c r="E1493" s="231" t="str">
        <f>IFERROR(IF(LEN(INDEX(Team_Data!L$8:L$2007,$B1493,1))&gt;0,INDEX(Team_Data!L$8:L$2007,$B1493,1),""),"")</f>
        <v/>
      </c>
      <c r="F1493" s="231" t="str">
        <f>IFERROR(IF(LEN(INDEX(Team_Data!M$8:M$2007,$B1493,1))&gt;0,INDEX(Team_Data!M$8:M$2007,$B1493,1),""),"")</f>
        <v/>
      </c>
      <c r="G1493" s="225" t="str">
        <f t="shared" si="119"/>
        <v/>
      </c>
      <c r="H1493" s="225" t="str">
        <f>IFERROR(IF(ISNUMBER(G1493),COUNTIF($G$4:G1493,G1493),""),"")</f>
        <v/>
      </c>
      <c r="I1493" s="225" t="str">
        <f t="shared" si="120"/>
        <v>-</v>
      </c>
      <c r="J1493" s="225" t="str">
        <f t="shared" si="121"/>
        <v/>
      </c>
      <c r="K1493" s="232" t="str">
        <f t="shared" ca="1" si="122"/>
        <v/>
      </c>
      <c r="L1493" s="225" t="str">
        <f t="shared" ca="1" si="123"/>
        <v/>
      </c>
      <c r="M1493" s="18"/>
    </row>
    <row r="1494" spans="2:13" x14ac:dyDescent="0.25">
      <c r="B1494" s="92">
        <v>1491</v>
      </c>
      <c r="C1494" s="227" t="str">
        <f>IFERROR(INDEX(Team_Data!J$8:J$2007,$B1494,1)&amp;"","")</f>
        <v/>
      </c>
      <c r="D1494" s="227" t="str">
        <f>IFERROR(INDEX(Team_Data!K$8:K$2007,$B1494,1)&amp;"","")</f>
        <v/>
      </c>
      <c r="E1494" s="231" t="str">
        <f>IFERROR(IF(LEN(INDEX(Team_Data!L$8:L$2007,$B1494,1))&gt;0,INDEX(Team_Data!L$8:L$2007,$B1494,1),""),"")</f>
        <v/>
      </c>
      <c r="F1494" s="231" t="str">
        <f>IFERROR(IF(LEN(INDEX(Team_Data!M$8:M$2007,$B1494,1))&gt;0,INDEX(Team_Data!M$8:M$2007,$B1494,1),""),"")</f>
        <v/>
      </c>
      <c r="G1494" s="225" t="str">
        <f t="shared" si="119"/>
        <v/>
      </c>
      <c r="H1494" s="225" t="str">
        <f>IFERROR(IF(ISNUMBER(G1494),COUNTIF($G$4:G1494,G1494),""),"")</f>
        <v/>
      </c>
      <c r="I1494" s="225" t="str">
        <f t="shared" si="120"/>
        <v>-</v>
      </c>
      <c r="J1494" s="225" t="str">
        <f t="shared" si="121"/>
        <v/>
      </c>
      <c r="K1494" s="232" t="str">
        <f t="shared" ca="1" si="122"/>
        <v/>
      </c>
      <c r="L1494" s="225" t="str">
        <f t="shared" ca="1" si="123"/>
        <v/>
      </c>
      <c r="M1494" s="18"/>
    </row>
    <row r="1495" spans="2:13" x14ac:dyDescent="0.25">
      <c r="B1495" s="92">
        <v>1492</v>
      </c>
      <c r="C1495" s="227" t="str">
        <f>IFERROR(INDEX(Team_Data!J$8:J$2007,$B1495,1)&amp;"","")</f>
        <v/>
      </c>
      <c r="D1495" s="227" t="str">
        <f>IFERROR(INDEX(Team_Data!K$8:K$2007,$B1495,1)&amp;"","")</f>
        <v/>
      </c>
      <c r="E1495" s="231" t="str">
        <f>IFERROR(IF(LEN(INDEX(Team_Data!L$8:L$2007,$B1495,1))&gt;0,INDEX(Team_Data!L$8:L$2007,$B1495,1),""),"")</f>
        <v/>
      </c>
      <c r="F1495" s="231" t="str">
        <f>IFERROR(IF(LEN(INDEX(Team_Data!M$8:M$2007,$B1495,1))&gt;0,INDEX(Team_Data!M$8:M$2007,$B1495,1),""),"")</f>
        <v/>
      </c>
      <c r="G1495" s="225" t="str">
        <f t="shared" si="119"/>
        <v/>
      </c>
      <c r="H1495" s="225" t="str">
        <f>IFERROR(IF(ISNUMBER(G1495),COUNTIF($G$4:G1495,G1495),""),"")</f>
        <v/>
      </c>
      <c r="I1495" s="225" t="str">
        <f t="shared" si="120"/>
        <v>-</v>
      </c>
      <c r="J1495" s="225" t="str">
        <f t="shared" si="121"/>
        <v/>
      </c>
      <c r="K1495" s="232" t="str">
        <f t="shared" ca="1" si="122"/>
        <v/>
      </c>
      <c r="L1495" s="225" t="str">
        <f t="shared" ca="1" si="123"/>
        <v/>
      </c>
      <c r="M1495" s="18"/>
    </row>
    <row r="1496" spans="2:13" x14ac:dyDescent="0.25">
      <c r="B1496" s="92">
        <v>1493</v>
      </c>
      <c r="C1496" s="227" t="str">
        <f>IFERROR(INDEX(Team_Data!J$8:J$2007,$B1496,1)&amp;"","")</f>
        <v/>
      </c>
      <c r="D1496" s="227" t="str">
        <f>IFERROR(INDEX(Team_Data!K$8:K$2007,$B1496,1)&amp;"","")</f>
        <v/>
      </c>
      <c r="E1496" s="231" t="str">
        <f>IFERROR(IF(LEN(INDEX(Team_Data!L$8:L$2007,$B1496,1))&gt;0,INDEX(Team_Data!L$8:L$2007,$B1496,1),""),"")</f>
        <v/>
      </c>
      <c r="F1496" s="231" t="str">
        <f>IFERROR(IF(LEN(INDEX(Team_Data!M$8:M$2007,$B1496,1))&gt;0,INDEX(Team_Data!M$8:M$2007,$B1496,1),""),"")</f>
        <v/>
      </c>
      <c r="G1496" s="225" t="str">
        <f t="shared" si="119"/>
        <v/>
      </c>
      <c r="H1496" s="225" t="str">
        <f>IFERROR(IF(ISNUMBER(G1496),COUNTIF($G$4:G1496,G1496),""),"")</f>
        <v/>
      </c>
      <c r="I1496" s="225" t="str">
        <f t="shared" si="120"/>
        <v>-</v>
      </c>
      <c r="J1496" s="225" t="str">
        <f t="shared" si="121"/>
        <v/>
      </c>
      <c r="K1496" s="232" t="str">
        <f t="shared" ca="1" si="122"/>
        <v/>
      </c>
      <c r="L1496" s="225" t="str">
        <f t="shared" ca="1" si="123"/>
        <v/>
      </c>
      <c r="M1496" s="18"/>
    </row>
    <row r="1497" spans="2:13" x14ac:dyDescent="0.25">
      <c r="B1497" s="92">
        <v>1494</v>
      </c>
      <c r="C1497" s="227" t="str">
        <f>IFERROR(INDEX(Team_Data!J$8:J$2007,$B1497,1)&amp;"","")</f>
        <v/>
      </c>
      <c r="D1497" s="227" t="str">
        <f>IFERROR(INDEX(Team_Data!K$8:K$2007,$B1497,1)&amp;"","")</f>
        <v/>
      </c>
      <c r="E1497" s="231" t="str">
        <f>IFERROR(IF(LEN(INDEX(Team_Data!L$8:L$2007,$B1497,1))&gt;0,INDEX(Team_Data!L$8:L$2007,$B1497,1),""),"")</f>
        <v/>
      </c>
      <c r="F1497" s="231" t="str">
        <f>IFERROR(IF(LEN(INDEX(Team_Data!M$8:M$2007,$B1497,1))&gt;0,INDEX(Team_Data!M$8:M$2007,$B1497,1),""),"")</f>
        <v/>
      </c>
      <c r="G1497" s="225" t="str">
        <f t="shared" si="119"/>
        <v/>
      </c>
      <c r="H1497" s="225" t="str">
        <f>IFERROR(IF(ISNUMBER(G1497),COUNTIF($G$4:G1497,G1497),""),"")</f>
        <v/>
      </c>
      <c r="I1497" s="225" t="str">
        <f t="shared" si="120"/>
        <v>-</v>
      </c>
      <c r="J1497" s="225" t="str">
        <f t="shared" si="121"/>
        <v/>
      </c>
      <c r="K1497" s="232" t="str">
        <f t="shared" ca="1" si="122"/>
        <v/>
      </c>
      <c r="L1497" s="225" t="str">
        <f t="shared" ca="1" si="123"/>
        <v/>
      </c>
      <c r="M1497" s="18"/>
    </row>
    <row r="1498" spans="2:13" x14ac:dyDescent="0.25">
      <c r="B1498" s="92">
        <v>1495</v>
      </c>
      <c r="C1498" s="227" t="str">
        <f>IFERROR(INDEX(Team_Data!J$8:J$2007,$B1498,1)&amp;"","")</f>
        <v/>
      </c>
      <c r="D1498" s="227" t="str">
        <f>IFERROR(INDEX(Team_Data!K$8:K$2007,$B1498,1)&amp;"","")</f>
        <v/>
      </c>
      <c r="E1498" s="231" t="str">
        <f>IFERROR(IF(LEN(INDEX(Team_Data!L$8:L$2007,$B1498,1))&gt;0,INDEX(Team_Data!L$8:L$2007,$B1498,1),""),"")</f>
        <v/>
      </c>
      <c r="F1498" s="231" t="str">
        <f>IFERROR(IF(LEN(INDEX(Team_Data!M$8:M$2007,$B1498,1))&gt;0,INDEX(Team_Data!M$8:M$2007,$B1498,1),""),"")</f>
        <v/>
      </c>
      <c r="G1498" s="225" t="str">
        <f t="shared" si="119"/>
        <v/>
      </c>
      <c r="H1498" s="225" t="str">
        <f>IFERROR(IF(ISNUMBER(G1498),COUNTIF($G$4:G1498,G1498),""),"")</f>
        <v/>
      </c>
      <c r="I1498" s="225" t="str">
        <f t="shared" si="120"/>
        <v>-</v>
      </c>
      <c r="J1498" s="225" t="str">
        <f t="shared" si="121"/>
        <v/>
      </c>
      <c r="K1498" s="232" t="str">
        <f t="shared" ca="1" si="122"/>
        <v/>
      </c>
      <c r="L1498" s="225" t="str">
        <f t="shared" ca="1" si="123"/>
        <v/>
      </c>
      <c r="M1498" s="18"/>
    </row>
    <row r="1499" spans="2:13" x14ac:dyDescent="0.25">
      <c r="B1499" s="92">
        <v>1496</v>
      </c>
      <c r="C1499" s="227" t="str">
        <f>IFERROR(INDEX(Team_Data!J$8:J$2007,$B1499,1)&amp;"","")</f>
        <v/>
      </c>
      <c r="D1499" s="227" t="str">
        <f>IFERROR(INDEX(Team_Data!K$8:K$2007,$B1499,1)&amp;"","")</f>
        <v/>
      </c>
      <c r="E1499" s="231" t="str">
        <f>IFERROR(IF(LEN(INDEX(Team_Data!L$8:L$2007,$B1499,1))&gt;0,INDEX(Team_Data!L$8:L$2007,$B1499,1),""),"")</f>
        <v/>
      </c>
      <c r="F1499" s="231" t="str">
        <f>IFERROR(IF(LEN(INDEX(Team_Data!M$8:M$2007,$B1499,1))&gt;0,INDEX(Team_Data!M$8:M$2007,$B1499,1),""),"")</f>
        <v/>
      </c>
      <c r="G1499" s="225" t="str">
        <f t="shared" si="119"/>
        <v/>
      </c>
      <c r="H1499" s="225" t="str">
        <f>IFERROR(IF(ISNUMBER(G1499),COUNTIF($G$4:G1499,G1499),""),"")</f>
        <v/>
      </c>
      <c r="I1499" s="225" t="str">
        <f t="shared" si="120"/>
        <v>-</v>
      </c>
      <c r="J1499" s="225" t="str">
        <f t="shared" si="121"/>
        <v/>
      </c>
      <c r="K1499" s="232" t="str">
        <f t="shared" ca="1" si="122"/>
        <v/>
      </c>
      <c r="L1499" s="225" t="str">
        <f t="shared" ca="1" si="123"/>
        <v/>
      </c>
      <c r="M1499" s="18"/>
    </row>
    <row r="1500" spans="2:13" x14ac:dyDescent="0.25">
      <c r="B1500" s="92">
        <v>1497</v>
      </c>
      <c r="C1500" s="227" t="str">
        <f>IFERROR(INDEX(Team_Data!J$8:J$2007,$B1500,1)&amp;"","")</f>
        <v/>
      </c>
      <c r="D1500" s="227" t="str">
        <f>IFERROR(INDEX(Team_Data!K$8:K$2007,$B1500,1)&amp;"","")</f>
        <v/>
      </c>
      <c r="E1500" s="231" t="str">
        <f>IFERROR(IF(LEN(INDEX(Team_Data!L$8:L$2007,$B1500,1))&gt;0,INDEX(Team_Data!L$8:L$2007,$B1500,1),""),"")</f>
        <v/>
      </c>
      <c r="F1500" s="231" t="str">
        <f>IFERROR(IF(LEN(INDEX(Team_Data!M$8:M$2007,$B1500,1))&gt;0,INDEX(Team_Data!M$8:M$2007,$B1500,1),""),"")</f>
        <v/>
      </c>
      <c r="G1500" s="225" t="str">
        <f t="shared" si="119"/>
        <v/>
      </c>
      <c r="H1500" s="225" t="str">
        <f>IFERROR(IF(ISNUMBER(G1500),COUNTIF($G$4:G1500,G1500),""),"")</f>
        <v/>
      </c>
      <c r="I1500" s="225" t="str">
        <f t="shared" si="120"/>
        <v>-</v>
      </c>
      <c r="J1500" s="225" t="str">
        <f t="shared" si="121"/>
        <v/>
      </c>
      <c r="K1500" s="232" t="str">
        <f t="shared" ca="1" si="122"/>
        <v/>
      </c>
      <c r="L1500" s="225" t="str">
        <f t="shared" ca="1" si="123"/>
        <v/>
      </c>
      <c r="M1500" s="18"/>
    </row>
    <row r="1501" spans="2:13" x14ac:dyDescent="0.25">
      <c r="B1501" s="92">
        <v>1498</v>
      </c>
      <c r="C1501" s="227" t="str">
        <f>IFERROR(INDEX(Team_Data!J$8:J$2007,$B1501,1)&amp;"","")</f>
        <v/>
      </c>
      <c r="D1501" s="227" t="str">
        <f>IFERROR(INDEX(Team_Data!K$8:K$2007,$B1501,1)&amp;"","")</f>
        <v/>
      </c>
      <c r="E1501" s="231" t="str">
        <f>IFERROR(IF(LEN(INDEX(Team_Data!L$8:L$2007,$B1501,1))&gt;0,INDEX(Team_Data!L$8:L$2007,$B1501,1),""),"")</f>
        <v/>
      </c>
      <c r="F1501" s="231" t="str">
        <f>IFERROR(IF(LEN(INDEX(Team_Data!M$8:M$2007,$B1501,1))&gt;0,INDEX(Team_Data!M$8:M$2007,$B1501,1),""),"")</f>
        <v/>
      </c>
      <c r="G1501" s="225" t="str">
        <f t="shared" si="119"/>
        <v/>
      </c>
      <c r="H1501" s="225" t="str">
        <f>IFERROR(IF(ISNUMBER(G1501),COUNTIF($G$4:G1501,G1501),""),"")</f>
        <v/>
      </c>
      <c r="I1501" s="225" t="str">
        <f t="shared" si="120"/>
        <v>-</v>
      </c>
      <c r="J1501" s="225" t="str">
        <f t="shared" si="121"/>
        <v/>
      </c>
      <c r="K1501" s="232" t="str">
        <f t="shared" ca="1" si="122"/>
        <v/>
      </c>
      <c r="L1501" s="225" t="str">
        <f t="shared" ca="1" si="123"/>
        <v/>
      </c>
      <c r="M1501" s="18"/>
    </row>
    <row r="1502" spans="2:13" x14ac:dyDescent="0.25">
      <c r="B1502" s="92">
        <v>1499</v>
      </c>
      <c r="C1502" s="227" t="str">
        <f>IFERROR(INDEX(Team_Data!J$8:J$2007,$B1502,1)&amp;"","")</f>
        <v/>
      </c>
      <c r="D1502" s="227" t="str">
        <f>IFERROR(INDEX(Team_Data!K$8:K$2007,$B1502,1)&amp;"","")</f>
        <v/>
      </c>
      <c r="E1502" s="231" t="str">
        <f>IFERROR(IF(LEN(INDEX(Team_Data!L$8:L$2007,$B1502,1))&gt;0,INDEX(Team_Data!L$8:L$2007,$B1502,1),""),"")</f>
        <v/>
      </c>
      <c r="F1502" s="231" t="str">
        <f>IFERROR(IF(LEN(INDEX(Team_Data!M$8:M$2007,$B1502,1))&gt;0,INDEX(Team_Data!M$8:M$2007,$B1502,1),""),"")</f>
        <v/>
      </c>
      <c r="G1502" s="225" t="str">
        <f t="shared" si="119"/>
        <v/>
      </c>
      <c r="H1502" s="225" t="str">
        <f>IFERROR(IF(ISNUMBER(G1502),COUNTIF($G$4:G1502,G1502),""),"")</f>
        <v/>
      </c>
      <c r="I1502" s="225" t="str">
        <f t="shared" si="120"/>
        <v>-</v>
      </c>
      <c r="J1502" s="225" t="str">
        <f t="shared" si="121"/>
        <v/>
      </c>
      <c r="K1502" s="232" t="str">
        <f t="shared" ca="1" si="122"/>
        <v/>
      </c>
      <c r="L1502" s="225" t="str">
        <f t="shared" ca="1" si="123"/>
        <v/>
      </c>
      <c r="M1502" s="18"/>
    </row>
    <row r="1503" spans="2:13" x14ac:dyDescent="0.25">
      <c r="B1503" s="92">
        <v>1500</v>
      </c>
      <c r="C1503" s="227" t="str">
        <f>IFERROR(INDEX(Team_Data!J$8:J$2007,$B1503,1)&amp;"","")</f>
        <v/>
      </c>
      <c r="D1503" s="227" t="str">
        <f>IFERROR(INDEX(Team_Data!K$8:K$2007,$B1503,1)&amp;"","")</f>
        <v/>
      </c>
      <c r="E1503" s="231" t="str">
        <f>IFERROR(IF(LEN(INDEX(Team_Data!L$8:L$2007,$B1503,1))&gt;0,INDEX(Team_Data!L$8:L$2007,$B1503,1),""),"")</f>
        <v/>
      </c>
      <c r="F1503" s="231" t="str">
        <f>IFERROR(IF(LEN(INDEX(Team_Data!M$8:M$2007,$B1503,1))&gt;0,INDEX(Team_Data!M$8:M$2007,$B1503,1),""),"")</f>
        <v/>
      </c>
      <c r="G1503" s="225" t="str">
        <f t="shared" si="119"/>
        <v/>
      </c>
      <c r="H1503" s="225" t="str">
        <f>IFERROR(IF(ISNUMBER(G1503),COUNTIF($G$4:G1503,G1503),""),"")</f>
        <v/>
      </c>
      <c r="I1503" s="225" t="str">
        <f t="shared" si="120"/>
        <v>-</v>
      </c>
      <c r="J1503" s="225" t="str">
        <f t="shared" si="121"/>
        <v/>
      </c>
      <c r="K1503" s="232" t="str">
        <f t="shared" ca="1" si="122"/>
        <v/>
      </c>
      <c r="L1503" s="225" t="str">
        <f t="shared" ca="1" si="123"/>
        <v/>
      </c>
      <c r="M1503" s="18"/>
    </row>
    <row r="1504" spans="2:13" x14ac:dyDescent="0.25">
      <c r="B1504" s="92">
        <v>1501</v>
      </c>
      <c r="C1504" s="227" t="str">
        <f>IFERROR(INDEX(Team_Data!J$8:J$2007,$B1504,1)&amp;"","")</f>
        <v/>
      </c>
      <c r="D1504" s="227" t="str">
        <f>IFERROR(INDEX(Team_Data!K$8:K$2007,$B1504,1)&amp;"","")</f>
        <v/>
      </c>
      <c r="E1504" s="231" t="str">
        <f>IFERROR(IF(LEN(INDEX(Team_Data!L$8:L$2007,$B1504,1))&gt;0,INDEX(Team_Data!L$8:L$2007,$B1504,1),""),"")</f>
        <v/>
      </c>
      <c r="F1504" s="231" t="str">
        <f>IFERROR(IF(LEN(INDEX(Team_Data!M$8:M$2007,$B1504,1))&gt;0,INDEX(Team_Data!M$8:M$2007,$B1504,1),""),"")</f>
        <v/>
      </c>
      <c r="G1504" s="225" t="str">
        <f t="shared" si="119"/>
        <v/>
      </c>
      <c r="H1504" s="225" t="str">
        <f>IFERROR(IF(ISNUMBER(G1504),COUNTIF($G$4:G1504,G1504),""),"")</f>
        <v/>
      </c>
      <c r="I1504" s="225" t="str">
        <f t="shared" si="120"/>
        <v>-</v>
      </c>
      <c r="J1504" s="225" t="str">
        <f t="shared" si="121"/>
        <v/>
      </c>
      <c r="K1504" s="232" t="str">
        <f t="shared" ca="1" si="122"/>
        <v/>
      </c>
      <c r="L1504" s="225" t="str">
        <f t="shared" ca="1" si="123"/>
        <v/>
      </c>
      <c r="M1504" s="18"/>
    </row>
    <row r="1505" spans="2:13" x14ac:dyDescent="0.25">
      <c r="B1505" s="92">
        <v>1502</v>
      </c>
      <c r="C1505" s="227" t="str">
        <f>IFERROR(INDEX(Team_Data!J$8:J$2007,$B1505,1)&amp;"","")</f>
        <v/>
      </c>
      <c r="D1505" s="227" t="str">
        <f>IFERROR(INDEX(Team_Data!K$8:K$2007,$B1505,1)&amp;"","")</f>
        <v/>
      </c>
      <c r="E1505" s="231" t="str">
        <f>IFERROR(IF(LEN(INDEX(Team_Data!L$8:L$2007,$B1505,1))&gt;0,INDEX(Team_Data!L$8:L$2007,$B1505,1),""),"")</f>
        <v/>
      </c>
      <c r="F1505" s="231" t="str">
        <f>IFERROR(IF(LEN(INDEX(Team_Data!M$8:M$2007,$B1505,1))&gt;0,INDEX(Team_Data!M$8:M$2007,$B1505,1),""),"")</f>
        <v/>
      </c>
      <c r="G1505" s="225" t="str">
        <f t="shared" si="119"/>
        <v/>
      </c>
      <c r="H1505" s="225" t="str">
        <f>IFERROR(IF(ISNUMBER(G1505),COUNTIF($G$4:G1505,G1505),""),"")</f>
        <v/>
      </c>
      <c r="I1505" s="225" t="str">
        <f t="shared" si="120"/>
        <v>-</v>
      </c>
      <c r="J1505" s="225" t="str">
        <f t="shared" si="121"/>
        <v/>
      </c>
      <c r="K1505" s="232" t="str">
        <f t="shared" ca="1" si="122"/>
        <v/>
      </c>
      <c r="L1505" s="225" t="str">
        <f t="shared" ca="1" si="123"/>
        <v/>
      </c>
      <c r="M1505" s="18"/>
    </row>
    <row r="1506" spans="2:13" x14ac:dyDescent="0.25">
      <c r="B1506" s="92">
        <v>1503</v>
      </c>
      <c r="C1506" s="227" t="str">
        <f>IFERROR(INDEX(Team_Data!J$8:J$2007,$B1506,1)&amp;"","")</f>
        <v/>
      </c>
      <c r="D1506" s="227" t="str">
        <f>IFERROR(INDEX(Team_Data!K$8:K$2007,$B1506,1)&amp;"","")</f>
        <v/>
      </c>
      <c r="E1506" s="231" t="str">
        <f>IFERROR(IF(LEN(INDEX(Team_Data!L$8:L$2007,$B1506,1))&gt;0,INDEX(Team_Data!L$8:L$2007,$B1506,1),""),"")</f>
        <v/>
      </c>
      <c r="F1506" s="231" t="str">
        <f>IFERROR(IF(LEN(INDEX(Team_Data!M$8:M$2007,$B1506,1))&gt;0,INDEX(Team_Data!M$8:M$2007,$B1506,1),""),"")</f>
        <v/>
      </c>
      <c r="G1506" s="225" t="str">
        <f t="shared" si="119"/>
        <v/>
      </c>
      <c r="H1506" s="225" t="str">
        <f>IFERROR(IF(ISNUMBER(G1506),COUNTIF($G$4:G1506,G1506),""),"")</f>
        <v/>
      </c>
      <c r="I1506" s="225" t="str">
        <f t="shared" si="120"/>
        <v>-</v>
      </c>
      <c r="J1506" s="225" t="str">
        <f t="shared" si="121"/>
        <v/>
      </c>
      <c r="K1506" s="232" t="str">
        <f t="shared" ca="1" si="122"/>
        <v/>
      </c>
      <c r="L1506" s="225" t="str">
        <f t="shared" ca="1" si="123"/>
        <v/>
      </c>
      <c r="M1506" s="18"/>
    </row>
    <row r="1507" spans="2:13" x14ac:dyDescent="0.25">
      <c r="B1507" s="92">
        <v>1504</v>
      </c>
      <c r="C1507" s="227" t="str">
        <f>IFERROR(INDEX(Team_Data!J$8:J$2007,$B1507,1)&amp;"","")</f>
        <v/>
      </c>
      <c r="D1507" s="227" t="str">
        <f>IFERROR(INDEX(Team_Data!K$8:K$2007,$B1507,1)&amp;"","")</f>
        <v/>
      </c>
      <c r="E1507" s="231" t="str">
        <f>IFERROR(IF(LEN(INDEX(Team_Data!L$8:L$2007,$B1507,1))&gt;0,INDEX(Team_Data!L$8:L$2007,$B1507,1),""),"")</f>
        <v/>
      </c>
      <c r="F1507" s="231" t="str">
        <f>IFERROR(IF(LEN(INDEX(Team_Data!M$8:M$2007,$B1507,1))&gt;0,INDEX(Team_Data!M$8:M$2007,$B1507,1),""),"")</f>
        <v/>
      </c>
      <c r="G1507" s="225" t="str">
        <f t="shared" si="119"/>
        <v/>
      </c>
      <c r="H1507" s="225" t="str">
        <f>IFERROR(IF(ISNUMBER(G1507),COUNTIF($G$4:G1507,G1507),""),"")</f>
        <v/>
      </c>
      <c r="I1507" s="225" t="str">
        <f t="shared" si="120"/>
        <v>-</v>
      </c>
      <c r="J1507" s="225" t="str">
        <f t="shared" si="121"/>
        <v/>
      </c>
      <c r="K1507" s="232" t="str">
        <f t="shared" ca="1" si="122"/>
        <v/>
      </c>
      <c r="L1507" s="225" t="str">
        <f t="shared" ca="1" si="123"/>
        <v/>
      </c>
      <c r="M1507" s="18"/>
    </row>
    <row r="1508" spans="2:13" x14ac:dyDescent="0.25">
      <c r="B1508" s="92">
        <v>1505</v>
      </c>
      <c r="C1508" s="227" t="str">
        <f>IFERROR(INDEX(Team_Data!J$8:J$2007,$B1508,1)&amp;"","")</f>
        <v/>
      </c>
      <c r="D1508" s="227" t="str">
        <f>IFERROR(INDEX(Team_Data!K$8:K$2007,$B1508,1)&amp;"","")</f>
        <v/>
      </c>
      <c r="E1508" s="231" t="str">
        <f>IFERROR(IF(LEN(INDEX(Team_Data!L$8:L$2007,$B1508,1))&gt;0,INDEX(Team_Data!L$8:L$2007,$B1508,1),""),"")</f>
        <v/>
      </c>
      <c r="F1508" s="231" t="str">
        <f>IFERROR(IF(LEN(INDEX(Team_Data!M$8:M$2007,$B1508,1))&gt;0,INDEX(Team_Data!M$8:M$2007,$B1508,1),""),"")</f>
        <v/>
      </c>
      <c r="G1508" s="225" t="str">
        <f t="shared" si="119"/>
        <v/>
      </c>
      <c r="H1508" s="225" t="str">
        <f>IFERROR(IF(ISNUMBER(G1508),COUNTIF($G$4:G1508,G1508),""),"")</f>
        <v/>
      </c>
      <c r="I1508" s="225" t="str">
        <f t="shared" si="120"/>
        <v>-</v>
      </c>
      <c r="J1508" s="225" t="str">
        <f t="shared" si="121"/>
        <v/>
      </c>
      <c r="K1508" s="232" t="str">
        <f t="shared" ca="1" si="122"/>
        <v/>
      </c>
      <c r="L1508" s="225" t="str">
        <f t="shared" ca="1" si="123"/>
        <v/>
      </c>
      <c r="M1508" s="18"/>
    </row>
    <row r="1509" spans="2:13" x14ac:dyDescent="0.25">
      <c r="B1509" s="92">
        <v>1506</v>
      </c>
      <c r="C1509" s="227" t="str">
        <f>IFERROR(INDEX(Team_Data!J$8:J$2007,$B1509,1)&amp;"","")</f>
        <v/>
      </c>
      <c r="D1509" s="227" t="str">
        <f>IFERROR(INDEX(Team_Data!K$8:K$2007,$B1509,1)&amp;"","")</f>
        <v/>
      </c>
      <c r="E1509" s="231" t="str">
        <f>IFERROR(IF(LEN(INDEX(Team_Data!L$8:L$2007,$B1509,1))&gt;0,INDEX(Team_Data!L$8:L$2007,$B1509,1),""),"")</f>
        <v/>
      </c>
      <c r="F1509" s="231" t="str">
        <f>IFERROR(IF(LEN(INDEX(Team_Data!M$8:M$2007,$B1509,1))&gt;0,INDEX(Team_Data!M$8:M$2007,$B1509,1),""),"")</f>
        <v/>
      </c>
      <c r="G1509" s="225" t="str">
        <f t="shared" si="119"/>
        <v/>
      </c>
      <c r="H1509" s="225" t="str">
        <f>IFERROR(IF(ISNUMBER(G1509),COUNTIF($G$4:G1509,G1509),""),"")</f>
        <v/>
      </c>
      <c r="I1509" s="225" t="str">
        <f t="shared" si="120"/>
        <v>-</v>
      </c>
      <c r="J1509" s="225" t="str">
        <f t="shared" si="121"/>
        <v/>
      </c>
      <c r="K1509" s="232" t="str">
        <f t="shared" ca="1" si="122"/>
        <v/>
      </c>
      <c r="L1509" s="225" t="str">
        <f t="shared" ca="1" si="123"/>
        <v/>
      </c>
      <c r="M1509" s="18"/>
    </row>
    <row r="1510" spans="2:13" x14ac:dyDescent="0.25">
      <c r="B1510" s="92">
        <v>1507</v>
      </c>
      <c r="C1510" s="227" t="str">
        <f>IFERROR(INDEX(Team_Data!J$8:J$2007,$B1510,1)&amp;"","")</f>
        <v/>
      </c>
      <c r="D1510" s="227" t="str">
        <f>IFERROR(INDEX(Team_Data!K$8:K$2007,$B1510,1)&amp;"","")</f>
        <v/>
      </c>
      <c r="E1510" s="231" t="str">
        <f>IFERROR(IF(LEN(INDEX(Team_Data!L$8:L$2007,$B1510,1))&gt;0,INDEX(Team_Data!L$8:L$2007,$B1510,1),""),"")</f>
        <v/>
      </c>
      <c r="F1510" s="231" t="str">
        <f>IFERROR(IF(LEN(INDEX(Team_Data!M$8:M$2007,$B1510,1))&gt;0,INDEX(Team_Data!M$8:M$2007,$B1510,1),""),"")</f>
        <v/>
      </c>
      <c r="G1510" s="225" t="str">
        <f t="shared" si="119"/>
        <v/>
      </c>
      <c r="H1510" s="225" t="str">
        <f>IFERROR(IF(ISNUMBER(G1510),COUNTIF($G$4:G1510,G1510),""),"")</f>
        <v/>
      </c>
      <c r="I1510" s="225" t="str">
        <f t="shared" si="120"/>
        <v>-</v>
      </c>
      <c r="J1510" s="225" t="str">
        <f t="shared" si="121"/>
        <v/>
      </c>
      <c r="K1510" s="232" t="str">
        <f t="shared" ca="1" si="122"/>
        <v/>
      </c>
      <c r="L1510" s="225" t="str">
        <f t="shared" ca="1" si="123"/>
        <v/>
      </c>
      <c r="M1510" s="18"/>
    </row>
    <row r="1511" spans="2:13" x14ac:dyDescent="0.25">
      <c r="B1511" s="92">
        <v>1508</v>
      </c>
      <c r="C1511" s="227" t="str">
        <f>IFERROR(INDEX(Team_Data!J$8:J$2007,$B1511,1)&amp;"","")</f>
        <v/>
      </c>
      <c r="D1511" s="227" t="str">
        <f>IFERROR(INDEX(Team_Data!K$8:K$2007,$B1511,1)&amp;"","")</f>
        <v/>
      </c>
      <c r="E1511" s="231" t="str">
        <f>IFERROR(IF(LEN(INDEX(Team_Data!L$8:L$2007,$B1511,1))&gt;0,INDEX(Team_Data!L$8:L$2007,$B1511,1),""),"")</f>
        <v/>
      </c>
      <c r="F1511" s="231" t="str">
        <f>IFERROR(IF(LEN(INDEX(Team_Data!M$8:M$2007,$B1511,1))&gt;0,INDEX(Team_Data!M$8:M$2007,$B1511,1),""),"")</f>
        <v/>
      </c>
      <c r="G1511" s="225" t="str">
        <f t="shared" si="119"/>
        <v/>
      </c>
      <c r="H1511" s="225" t="str">
        <f>IFERROR(IF(ISNUMBER(G1511),COUNTIF($G$4:G1511,G1511),""),"")</f>
        <v/>
      </c>
      <c r="I1511" s="225" t="str">
        <f t="shared" si="120"/>
        <v>-</v>
      </c>
      <c r="J1511" s="225" t="str">
        <f t="shared" si="121"/>
        <v/>
      </c>
      <c r="K1511" s="232" t="str">
        <f t="shared" ca="1" si="122"/>
        <v/>
      </c>
      <c r="L1511" s="225" t="str">
        <f t="shared" ca="1" si="123"/>
        <v/>
      </c>
      <c r="M1511" s="18"/>
    </row>
    <row r="1512" spans="2:13" x14ac:dyDescent="0.25">
      <c r="B1512" s="92">
        <v>1509</v>
      </c>
      <c r="C1512" s="227" t="str">
        <f>IFERROR(INDEX(Team_Data!J$8:J$2007,$B1512,1)&amp;"","")</f>
        <v/>
      </c>
      <c r="D1512" s="227" t="str">
        <f>IFERROR(INDEX(Team_Data!K$8:K$2007,$B1512,1)&amp;"","")</f>
        <v/>
      </c>
      <c r="E1512" s="231" t="str">
        <f>IFERROR(IF(LEN(INDEX(Team_Data!L$8:L$2007,$B1512,1))&gt;0,INDEX(Team_Data!L$8:L$2007,$B1512,1),""),"")</f>
        <v/>
      </c>
      <c r="F1512" s="231" t="str">
        <f>IFERROR(IF(LEN(INDEX(Team_Data!M$8:M$2007,$B1512,1))&gt;0,INDEX(Team_Data!M$8:M$2007,$B1512,1),""),"")</f>
        <v/>
      </c>
      <c r="G1512" s="225" t="str">
        <f t="shared" si="119"/>
        <v/>
      </c>
      <c r="H1512" s="225" t="str">
        <f>IFERROR(IF(ISNUMBER(G1512),COUNTIF($G$4:G1512,G1512),""),"")</f>
        <v/>
      </c>
      <c r="I1512" s="225" t="str">
        <f t="shared" si="120"/>
        <v>-</v>
      </c>
      <c r="J1512" s="225" t="str">
        <f t="shared" si="121"/>
        <v/>
      </c>
      <c r="K1512" s="232" t="str">
        <f t="shared" ca="1" si="122"/>
        <v/>
      </c>
      <c r="L1512" s="225" t="str">
        <f t="shared" ca="1" si="123"/>
        <v/>
      </c>
      <c r="M1512" s="18"/>
    </row>
    <row r="1513" spans="2:13" x14ac:dyDescent="0.25">
      <c r="B1513" s="92">
        <v>1510</v>
      </c>
      <c r="C1513" s="227" t="str">
        <f>IFERROR(INDEX(Team_Data!J$8:J$2007,$B1513,1)&amp;"","")</f>
        <v/>
      </c>
      <c r="D1513" s="227" t="str">
        <f>IFERROR(INDEX(Team_Data!K$8:K$2007,$B1513,1)&amp;"","")</f>
        <v/>
      </c>
      <c r="E1513" s="231" t="str">
        <f>IFERROR(IF(LEN(INDEX(Team_Data!L$8:L$2007,$B1513,1))&gt;0,INDEX(Team_Data!L$8:L$2007,$B1513,1),""),"")</f>
        <v/>
      </c>
      <c r="F1513" s="231" t="str">
        <f>IFERROR(IF(LEN(INDEX(Team_Data!M$8:M$2007,$B1513,1))&gt;0,INDEX(Team_Data!M$8:M$2007,$B1513,1),""),"")</f>
        <v/>
      </c>
      <c r="G1513" s="225" t="str">
        <f t="shared" si="119"/>
        <v/>
      </c>
      <c r="H1513" s="225" t="str">
        <f>IFERROR(IF(ISNUMBER(G1513),COUNTIF($G$4:G1513,G1513),""),"")</f>
        <v/>
      </c>
      <c r="I1513" s="225" t="str">
        <f t="shared" si="120"/>
        <v>-</v>
      </c>
      <c r="J1513" s="225" t="str">
        <f t="shared" si="121"/>
        <v/>
      </c>
      <c r="K1513" s="232" t="str">
        <f t="shared" ca="1" si="122"/>
        <v/>
      </c>
      <c r="L1513" s="225" t="str">
        <f t="shared" ca="1" si="123"/>
        <v/>
      </c>
      <c r="M1513" s="18"/>
    </row>
    <row r="1514" spans="2:13" x14ac:dyDescent="0.25">
      <c r="B1514" s="92">
        <v>1511</v>
      </c>
      <c r="C1514" s="227" t="str">
        <f>IFERROR(INDEX(Team_Data!J$8:J$2007,$B1514,1)&amp;"","")</f>
        <v/>
      </c>
      <c r="D1514" s="227" t="str">
        <f>IFERROR(INDEX(Team_Data!K$8:K$2007,$B1514,1)&amp;"","")</f>
        <v/>
      </c>
      <c r="E1514" s="231" t="str">
        <f>IFERROR(IF(LEN(INDEX(Team_Data!L$8:L$2007,$B1514,1))&gt;0,INDEX(Team_Data!L$8:L$2007,$B1514,1),""),"")</f>
        <v/>
      </c>
      <c r="F1514" s="231" t="str">
        <f>IFERROR(IF(LEN(INDEX(Team_Data!M$8:M$2007,$B1514,1))&gt;0,INDEX(Team_Data!M$8:M$2007,$B1514,1),""),"")</f>
        <v/>
      </c>
      <c r="G1514" s="225" t="str">
        <f t="shared" si="119"/>
        <v/>
      </c>
      <c r="H1514" s="225" t="str">
        <f>IFERROR(IF(ISNUMBER(G1514),COUNTIF($G$4:G1514,G1514),""),"")</f>
        <v/>
      </c>
      <c r="I1514" s="225" t="str">
        <f t="shared" si="120"/>
        <v>-</v>
      </c>
      <c r="J1514" s="225" t="str">
        <f t="shared" si="121"/>
        <v/>
      </c>
      <c r="K1514" s="232" t="str">
        <f t="shared" ca="1" si="122"/>
        <v/>
      </c>
      <c r="L1514" s="225" t="str">
        <f t="shared" ca="1" si="123"/>
        <v/>
      </c>
      <c r="M1514" s="18"/>
    </row>
    <row r="1515" spans="2:13" x14ac:dyDescent="0.25">
      <c r="B1515" s="92">
        <v>1512</v>
      </c>
      <c r="C1515" s="227" t="str">
        <f>IFERROR(INDEX(Team_Data!J$8:J$2007,$B1515,1)&amp;"","")</f>
        <v/>
      </c>
      <c r="D1515" s="227" t="str">
        <f>IFERROR(INDEX(Team_Data!K$8:K$2007,$B1515,1)&amp;"","")</f>
        <v/>
      </c>
      <c r="E1515" s="231" t="str">
        <f>IFERROR(IF(LEN(INDEX(Team_Data!L$8:L$2007,$B1515,1))&gt;0,INDEX(Team_Data!L$8:L$2007,$B1515,1),""),"")</f>
        <v/>
      </c>
      <c r="F1515" s="231" t="str">
        <f>IFERROR(IF(LEN(INDEX(Team_Data!M$8:M$2007,$B1515,1))&gt;0,INDEX(Team_Data!M$8:M$2007,$B1515,1),""),"")</f>
        <v/>
      </c>
      <c r="G1515" s="225" t="str">
        <f t="shared" si="119"/>
        <v/>
      </c>
      <c r="H1515" s="225" t="str">
        <f>IFERROR(IF(ISNUMBER(G1515),COUNTIF($G$4:G1515,G1515),""),"")</f>
        <v/>
      </c>
      <c r="I1515" s="225" t="str">
        <f t="shared" si="120"/>
        <v>-</v>
      </c>
      <c r="J1515" s="225" t="str">
        <f t="shared" si="121"/>
        <v/>
      </c>
      <c r="K1515" s="232" t="str">
        <f t="shared" ca="1" si="122"/>
        <v/>
      </c>
      <c r="L1515" s="225" t="str">
        <f t="shared" ca="1" si="123"/>
        <v/>
      </c>
      <c r="M1515" s="18"/>
    </row>
    <row r="1516" spans="2:13" x14ac:dyDescent="0.25">
      <c r="B1516" s="92">
        <v>1513</v>
      </c>
      <c r="C1516" s="227" t="str">
        <f>IFERROR(INDEX(Team_Data!J$8:J$2007,$B1516,1)&amp;"","")</f>
        <v/>
      </c>
      <c r="D1516" s="227" t="str">
        <f>IFERROR(INDEX(Team_Data!K$8:K$2007,$B1516,1)&amp;"","")</f>
        <v/>
      </c>
      <c r="E1516" s="231" t="str">
        <f>IFERROR(IF(LEN(INDEX(Team_Data!L$8:L$2007,$B1516,1))&gt;0,INDEX(Team_Data!L$8:L$2007,$B1516,1),""),"")</f>
        <v/>
      </c>
      <c r="F1516" s="231" t="str">
        <f>IFERROR(IF(LEN(INDEX(Team_Data!M$8:M$2007,$B1516,1))&gt;0,INDEX(Team_Data!M$8:M$2007,$B1516,1),""),"")</f>
        <v/>
      </c>
      <c r="G1516" s="225" t="str">
        <f t="shared" si="119"/>
        <v/>
      </c>
      <c r="H1516" s="225" t="str">
        <f>IFERROR(IF(ISNUMBER(G1516),COUNTIF($G$4:G1516,G1516),""),"")</f>
        <v/>
      </c>
      <c r="I1516" s="225" t="str">
        <f t="shared" si="120"/>
        <v>-</v>
      </c>
      <c r="J1516" s="225" t="str">
        <f t="shared" si="121"/>
        <v/>
      </c>
      <c r="K1516" s="232" t="str">
        <f t="shared" ca="1" si="122"/>
        <v/>
      </c>
      <c r="L1516" s="225" t="str">
        <f t="shared" ca="1" si="123"/>
        <v/>
      </c>
      <c r="M1516" s="18"/>
    </row>
    <row r="1517" spans="2:13" x14ac:dyDescent="0.25">
      <c r="B1517" s="92">
        <v>1514</v>
      </c>
      <c r="C1517" s="227" t="str">
        <f>IFERROR(INDEX(Team_Data!J$8:J$2007,$B1517,1)&amp;"","")</f>
        <v/>
      </c>
      <c r="D1517" s="227" t="str">
        <f>IFERROR(INDEX(Team_Data!K$8:K$2007,$B1517,1)&amp;"","")</f>
        <v/>
      </c>
      <c r="E1517" s="231" t="str">
        <f>IFERROR(IF(LEN(INDEX(Team_Data!L$8:L$2007,$B1517,1))&gt;0,INDEX(Team_Data!L$8:L$2007,$B1517,1),""),"")</f>
        <v/>
      </c>
      <c r="F1517" s="231" t="str">
        <f>IFERROR(IF(LEN(INDEX(Team_Data!M$8:M$2007,$B1517,1))&gt;0,INDEX(Team_Data!M$8:M$2007,$B1517,1),""),"")</f>
        <v/>
      </c>
      <c r="G1517" s="225" t="str">
        <f t="shared" si="119"/>
        <v/>
      </c>
      <c r="H1517" s="225" t="str">
        <f>IFERROR(IF(ISNUMBER(G1517),COUNTIF($G$4:G1517,G1517),""),"")</f>
        <v/>
      </c>
      <c r="I1517" s="225" t="str">
        <f t="shared" si="120"/>
        <v>-</v>
      </c>
      <c r="J1517" s="225" t="str">
        <f t="shared" si="121"/>
        <v/>
      </c>
      <c r="K1517" s="232" t="str">
        <f t="shared" ca="1" si="122"/>
        <v/>
      </c>
      <c r="L1517" s="225" t="str">
        <f t="shared" ca="1" si="123"/>
        <v/>
      </c>
      <c r="M1517" s="18"/>
    </row>
    <row r="1518" spans="2:13" x14ac:dyDescent="0.25">
      <c r="B1518" s="92">
        <v>1515</v>
      </c>
      <c r="C1518" s="227" t="str">
        <f>IFERROR(INDEX(Team_Data!J$8:J$2007,$B1518,1)&amp;"","")</f>
        <v/>
      </c>
      <c r="D1518" s="227" t="str">
        <f>IFERROR(INDEX(Team_Data!K$8:K$2007,$B1518,1)&amp;"","")</f>
        <v/>
      </c>
      <c r="E1518" s="231" t="str">
        <f>IFERROR(IF(LEN(INDEX(Team_Data!L$8:L$2007,$B1518,1))&gt;0,INDEX(Team_Data!L$8:L$2007,$B1518,1),""),"")</f>
        <v/>
      </c>
      <c r="F1518" s="231" t="str">
        <f>IFERROR(IF(LEN(INDEX(Team_Data!M$8:M$2007,$B1518,1))&gt;0,INDEX(Team_Data!M$8:M$2007,$B1518,1),""),"")</f>
        <v/>
      </c>
      <c r="G1518" s="225" t="str">
        <f t="shared" si="119"/>
        <v/>
      </c>
      <c r="H1518" s="225" t="str">
        <f>IFERROR(IF(ISNUMBER(G1518),COUNTIF($G$4:G1518,G1518),""),"")</f>
        <v/>
      </c>
      <c r="I1518" s="225" t="str">
        <f t="shared" si="120"/>
        <v>-</v>
      </c>
      <c r="J1518" s="225" t="str">
        <f t="shared" si="121"/>
        <v/>
      </c>
      <c r="K1518" s="232" t="str">
        <f t="shared" ca="1" si="122"/>
        <v/>
      </c>
      <c r="L1518" s="225" t="str">
        <f t="shared" ca="1" si="123"/>
        <v/>
      </c>
      <c r="M1518" s="18"/>
    </row>
    <row r="1519" spans="2:13" x14ac:dyDescent="0.25">
      <c r="B1519" s="92">
        <v>1516</v>
      </c>
      <c r="C1519" s="227" t="str">
        <f>IFERROR(INDEX(Team_Data!J$8:J$2007,$B1519,1)&amp;"","")</f>
        <v/>
      </c>
      <c r="D1519" s="227" t="str">
        <f>IFERROR(INDEX(Team_Data!K$8:K$2007,$B1519,1)&amp;"","")</f>
        <v/>
      </c>
      <c r="E1519" s="231" t="str">
        <f>IFERROR(IF(LEN(INDEX(Team_Data!L$8:L$2007,$B1519,1))&gt;0,INDEX(Team_Data!L$8:L$2007,$B1519,1),""),"")</f>
        <v/>
      </c>
      <c r="F1519" s="231" t="str">
        <f>IFERROR(IF(LEN(INDEX(Team_Data!M$8:M$2007,$B1519,1))&gt;0,INDEX(Team_Data!M$8:M$2007,$B1519,1),""),"")</f>
        <v/>
      </c>
      <c r="G1519" s="225" t="str">
        <f t="shared" si="119"/>
        <v/>
      </c>
      <c r="H1519" s="225" t="str">
        <f>IFERROR(IF(ISNUMBER(G1519),COUNTIF($G$4:G1519,G1519),""),"")</f>
        <v/>
      </c>
      <c r="I1519" s="225" t="str">
        <f t="shared" si="120"/>
        <v>-</v>
      </c>
      <c r="J1519" s="225" t="str">
        <f t="shared" si="121"/>
        <v/>
      </c>
      <c r="K1519" s="232" t="str">
        <f t="shared" ca="1" si="122"/>
        <v/>
      </c>
      <c r="L1519" s="225" t="str">
        <f t="shared" ca="1" si="123"/>
        <v/>
      </c>
      <c r="M1519" s="18"/>
    </row>
    <row r="1520" spans="2:13" x14ac:dyDescent="0.25">
      <c r="B1520" s="92">
        <v>1517</v>
      </c>
      <c r="C1520" s="227" t="str">
        <f>IFERROR(INDEX(Team_Data!J$8:J$2007,$B1520,1)&amp;"","")</f>
        <v/>
      </c>
      <c r="D1520" s="227" t="str">
        <f>IFERROR(INDEX(Team_Data!K$8:K$2007,$B1520,1)&amp;"","")</f>
        <v/>
      </c>
      <c r="E1520" s="231" t="str">
        <f>IFERROR(IF(LEN(INDEX(Team_Data!L$8:L$2007,$B1520,1))&gt;0,INDEX(Team_Data!L$8:L$2007,$B1520,1),""),"")</f>
        <v/>
      </c>
      <c r="F1520" s="231" t="str">
        <f>IFERROR(IF(LEN(INDEX(Team_Data!M$8:M$2007,$B1520,1))&gt;0,INDEX(Team_Data!M$8:M$2007,$B1520,1),""),"")</f>
        <v/>
      </c>
      <c r="G1520" s="225" t="str">
        <f t="shared" si="119"/>
        <v/>
      </c>
      <c r="H1520" s="225" t="str">
        <f>IFERROR(IF(ISNUMBER(G1520),COUNTIF($G$4:G1520,G1520),""),"")</f>
        <v/>
      </c>
      <c r="I1520" s="225" t="str">
        <f t="shared" si="120"/>
        <v>-</v>
      </c>
      <c r="J1520" s="225" t="str">
        <f t="shared" si="121"/>
        <v/>
      </c>
      <c r="K1520" s="232" t="str">
        <f t="shared" ca="1" si="122"/>
        <v/>
      </c>
      <c r="L1520" s="225" t="str">
        <f t="shared" ca="1" si="123"/>
        <v/>
      </c>
      <c r="M1520" s="18"/>
    </row>
    <row r="1521" spans="2:13" x14ac:dyDescent="0.25">
      <c r="B1521" s="92">
        <v>1518</v>
      </c>
      <c r="C1521" s="227" t="str">
        <f>IFERROR(INDEX(Team_Data!J$8:J$2007,$B1521,1)&amp;"","")</f>
        <v/>
      </c>
      <c r="D1521" s="227" t="str">
        <f>IFERROR(INDEX(Team_Data!K$8:K$2007,$B1521,1)&amp;"","")</f>
        <v/>
      </c>
      <c r="E1521" s="231" t="str">
        <f>IFERROR(IF(LEN(INDEX(Team_Data!L$8:L$2007,$B1521,1))&gt;0,INDEX(Team_Data!L$8:L$2007,$B1521,1),""),"")</f>
        <v/>
      </c>
      <c r="F1521" s="231" t="str">
        <f>IFERROR(IF(LEN(INDEX(Team_Data!M$8:M$2007,$B1521,1))&gt;0,INDEX(Team_Data!M$8:M$2007,$B1521,1),""),"")</f>
        <v/>
      </c>
      <c r="G1521" s="225" t="str">
        <f t="shared" si="119"/>
        <v/>
      </c>
      <c r="H1521" s="225" t="str">
        <f>IFERROR(IF(ISNUMBER(G1521),COUNTIF($G$4:G1521,G1521),""),"")</f>
        <v/>
      </c>
      <c r="I1521" s="225" t="str">
        <f t="shared" si="120"/>
        <v>-</v>
      </c>
      <c r="J1521" s="225" t="str">
        <f t="shared" si="121"/>
        <v/>
      </c>
      <c r="K1521" s="232" t="str">
        <f t="shared" ca="1" si="122"/>
        <v/>
      </c>
      <c r="L1521" s="225" t="str">
        <f t="shared" ca="1" si="123"/>
        <v/>
      </c>
      <c r="M1521" s="18"/>
    </row>
    <row r="1522" spans="2:13" x14ac:dyDescent="0.25">
      <c r="B1522" s="92">
        <v>1519</v>
      </c>
      <c r="C1522" s="227" t="str">
        <f>IFERROR(INDEX(Team_Data!J$8:J$2007,$B1522,1)&amp;"","")</f>
        <v/>
      </c>
      <c r="D1522" s="227" t="str">
        <f>IFERROR(INDEX(Team_Data!K$8:K$2007,$B1522,1)&amp;"","")</f>
        <v/>
      </c>
      <c r="E1522" s="231" t="str">
        <f>IFERROR(IF(LEN(INDEX(Team_Data!L$8:L$2007,$B1522,1))&gt;0,INDEX(Team_Data!L$8:L$2007,$B1522,1),""),"")</f>
        <v/>
      </c>
      <c r="F1522" s="231" t="str">
        <f>IFERROR(IF(LEN(INDEX(Team_Data!M$8:M$2007,$B1522,1))&gt;0,INDEX(Team_Data!M$8:M$2007,$B1522,1),""),"")</f>
        <v/>
      </c>
      <c r="G1522" s="225" t="str">
        <f t="shared" si="119"/>
        <v/>
      </c>
      <c r="H1522" s="225" t="str">
        <f>IFERROR(IF(ISNUMBER(G1522),COUNTIF($G$4:G1522,G1522),""),"")</f>
        <v/>
      </c>
      <c r="I1522" s="225" t="str">
        <f t="shared" si="120"/>
        <v>-</v>
      </c>
      <c r="J1522" s="225" t="str">
        <f t="shared" si="121"/>
        <v/>
      </c>
      <c r="K1522" s="232" t="str">
        <f t="shared" ca="1" si="122"/>
        <v/>
      </c>
      <c r="L1522" s="225" t="str">
        <f t="shared" ca="1" si="123"/>
        <v/>
      </c>
      <c r="M1522" s="18"/>
    </row>
    <row r="1523" spans="2:13" x14ac:dyDescent="0.25">
      <c r="B1523" s="92">
        <v>1520</v>
      </c>
      <c r="C1523" s="227" t="str">
        <f>IFERROR(INDEX(Team_Data!J$8:J$2007,$B1523,1)&amp;"","")</f>
        <v/>
      </c>
      <c r="D1523" s="227" t="str">
        <f>IFERROR(INDEX(Team_Data!K$8:K$2007,$B1523,1)&amp;"","")</f>
        <v/>
      </c>
      <c r="E1523" s="231" t="str">
        <f>IFERROR(IF(LEN(INDEX(Team_Data!L$8:L$2007,$B1523,1))&gt;0,INDEX(Team_Data!L$8:L$2007,$B1523,1),""),"")</f>
        <v/>
      </c>
      <c r="F1523" s="231" t="str">
        <f>IFERROR(IF(LEN(INDEX(Team_Data!M$8:M$2007,$B1523,1))&gt;0,INDEX(Team_Data!M$8:M$2007,$B1523,1),""),"")</f>
        <v/>
      </c>
      <c r="G1523" s="225" t="str">
        <f t="shared" si="119"/>
        <v/>
      </c>
      <c r="H1523" s="225" t="str">
        <f>IFERROR(IF(ISNUMBER(G1523),COUNTIF($G$4:G1523,G1523),""),"")</f>
        <v/>
      </c>
      <c r="I1523" s="225" t="str">
        <f t="shared" si="120"/>
        <v>-</v>
      </c>
      <c r="J1523" s="225" t="str">
        <f t="shared" si="121"/>
        <v/>
      </c>
      <c r="K1523" s="232" t="str">
        <f t="shared" ca="1" si="122"/>
        <v/>
      </c>
      <c r="L1523" s="225" t="str">
        <f t="shared" ca="1" si="123"/>
        <v/>
      </c>
      <c r="M1523" s="18"/>
    </row>
    <row r="1524" spans="2:13" x14ac:dyDescent="0.25">
      <c r="B1524" s="92">
        <v>1521</v>
      </c>
      <c r="C1524" s="227" t="str">
        <f>IFERROR(INDEX(Team_Data!J$8:J$2007,$B1524,1)&amp;"","")</f>
        <v/>
      </c>
      <c r="D1524" s="227" t="str">
        <f>IFERROR(INDEX(Team_Data!K$8:K$2007,$B1524,1)&amp;"","")</f>
        <v/>
      </c>
      <c r="E1524" s="231" t="str">
        <f>IFERROR(IF(LEN(INDEX(Team_Data!L$8:L$2007,$B1524,1))&gt;0,INDEX(Team_Data!L$8:L$2007,$B1524,1),""),"")</f>
        <v/>
      </c>
      <c r="F1524" s="231" t="str">
        <f>IFERROR(IF(LEN(INDEX(Team_Data!M$8:M$2007,$B1524,1))&gt;0,INDEX(Team_Data!M$8:M$2007,$B1524,1),""),"")</f>
        <v/>
      </c>
      <c r="G1524" s="225" t="str">
        <f t="shared" si="119"/>
        <v/>
      </c>
      <c r="H1524" s="225" t="str">
        <f>IFERROR(IF(ISNUMBER(G1524),COUNTIF($G$4:G1524,G1524),""),"")</f>
        <v/>
      </c>
      <c r="I1524" s="225" t="str">
        <f t="shared" si="120"/>
        <v>-</v>
      </c>
      <c r="J1524" s="225" t="str">
        <f t="shared" si="121"/>
        <v/>
      </c>
      <c r="K1524" s="232" t="str">
        <f t="shared" ca="1" si="122"/>
        <v/>
      </c>
      <c r="L1524" s="225" t="str">
        <f t="shared" ca="1" si="123"/>
        <v/>
      </c>
      <c r="M1524" s="18"/>
    </row>
    <row r="1525" spans="2:13" x14ac:dyDescent="0.25">
      <c r="B1525" s="92">
        <v>1522</v>
      </c>
      <c r="C1525" s="227" t="str">
        <f>IFERROR(INDEX(Team_Data!J$8:J$2007,$B1525,1)&amp;"","")</f>
        <v/>
      </c>
      <c r="D1525" s="227" t="str">
        <f>IFERROR(INDEX(Team_Data!K$8:K$2007,$B1525,1)&amp;"","")</f>
        <v/>
      </c>
      <c r="E1525" s="231" t="str">
        <f>IFERROR(IF(LEN(INDEX(Team_Data!L$8:L$2007,$B1525,1))&gt;0,INDEX(Team_Data!L$8:L$2007,$B1525,1),""),"")</f>
        <v/>
      </c>
      <c r="F1525" s="231" t="str">
        <f>IFERROR(IF(LEN(INDEX(Team_Data!M$8:M$2007,$B1525,1))&gt;0,INDEX(Team_Data!M$8:M$2007,$B1525,1),""),"")</f>
        <v/>
      </c>
      <c r="G1525" s="225" t="str">
        <f t="shared" si="119"/>
        <v/>
      </c>
      <c r="H1525" s="225" t="str">
        <f>IFERROR(IF(ISNUMBER(G1525),COUNTIF($G$4:G1525,G1525),""),"")</f>
        <v/>
      </c>
      <c r="I1525" s="225" t="str">
        <f t="shared" si="120"/>
        <v>-</v>
      </c>
      <c r="J1525" s="225" t="str">
        <f t="shared" si="121"/>
        <v/>
      </c>
      <c r="K1525" s="232" t="str">
        <f t="shared" ca="1" si="122"/>
        <v/>
      </c>
      <c r="L1525" s="225" t="str">
        <f t="shared" ca="1" si="123"/>
        <v/>
      </c>
      <c r="M1525" s="18"/>
    </row>
    <row r="1526" spans="2:13" x14ac:dyDescent="0.25">
      <c r="B1526" s="92">
        <v>1523</v>
      </c>
      <c r="C1526" s="227" t="str">
        <f>IFERROR(INDEX(Team_Data!J$8:J$2007,$B1526,1)&amp;"","")</f>
        <v/>
      </c>
      <c r="D1526" s="227" t="str">
        <f>IFERROR(INDEX(Team_Data!K$8:K$2007,$B1526,1)&amp;"","")</f>
        <v/>
      </c>
      <c r="E1526" s="231" t="str">
        <f>IFERROR(IF(LEN(INDEX(Team_Data!L$8:L$2007,$B1526,1))&gt;0,INDEX(Team_Data!L$8:L$2007,$B1526,1),""),"")</f>
        <v/>
      </c>
      <c r="F1526" s="231" t="str">
        <f>IFERROR(IF(LEN(INDEX(Team_Data!M$8:M$2007,$B1526,1))&gt;0,INDEX(Team_Data!M$8:M$2007,$B1526,1),""),"")</f>
        <v/>
      </c>
      <c r="G1526" s="225" t="str">
        <f t="shared" si="119"/>
        <v/>
      </c>
      <c r="H1526" s="225" t="str">
        <f>IFERROR(IF(ISNUMBER(G1526),COUNTIF($G$4:G1526,G1526),""),"")</f>
        <v/>
      </c>
      <c r="I1526" s="225" t="str">
        <f t="shared" si="120"/>
        <v>-</v>
      </c>
      <c r="J1526" s="225" t="str">
        <f t="shared" si="121"/>
        <v/>
      </c>
      <c r="K1526" s="232" t="str">
        <f t="shared" ca="1" si="122"/>
        <v/>
      </c>
      <c r="L1526" s="225" t="str">
        <f t="shared" ca="1" si="123"/>
        <v/>
      </c>
      <c r="M1526" s="18"/>
    </row>
    <row r="1527" spans="2:13" x14ac:dyDescent="0.25">
      <c r="B1527" s="92">
        <v>1524</v>
      </c>
      <c r="C1527" s="227" t="str">
        <f>IFERROR(INDEX(Team_Data!J$8:J$2007,$B1527,1)&amp;"","")</f>
        <v/>
      </c>
      <c r="D1527" s="227" t="str">
        <f>IFERROR(INDEX(Team_Data!K$8:K$2007,$B1527,1)&amp;"","")</f>
        <v/>
      </c>
      <c r="E1527" s="231" t="str">
        <f>IFERROR(IF(LEN(INDEX(Team_Data!L$8:L$2007,$B1527,1))&gt;0,INDEX(Team_Data!L$8:L$2007,$B1527,1),""),"")</f>
        <v/>
      </c>
      <c r="F1527" s="231" t="str">
        <f>IFERROR(IF(LEN(INDEX(Team_Data!M$8:M$2007,$B1527,1))&gt;0,INDEX(Team_Data!M$8:M$2007,$B1527,1),""),"")</f>
        <v/>
      </c>
      <c r="G1527" s="225" t="str">
        <f t="shared" si="119"/>
        <v/>
      </c>
      <c r="H1527" s="225" t="str">
        <f>IFERROR(IF(ISNUMBER(G1527),COUNTIF($G$4:G1527,G1527),""),"")</f>
        <v/>
      </c>
      <c r="I1527" s="225" t="str">
        <f t="shared" si="120"/>
        <v>-</v>
      </c>
      <c r="J1527" s="225" t="str">
        <f t="shared" si="121"/>
        <v/>
      </c>
      <c r="K1527" s="232" t="str">
        <f t="shared" ca="1" si="122"/>
        <v/>
      </c>
      <c r="L1527" s="225" t="str">
        <f t="shared" ca="1" si="123"/>
        <v/>
      </c>
      <c r="M1527" s="18"/>
    </row>
    <row r="1528" spans="2:13" x14ac:dyDescent="0.25">
      <c r="B1528" s="92">
        <v>1525</v>
      </c>
      <c r="C1528" s="227" t="str">
        <f>IFERROR(INDEX(Team_Data!J$8:J$2007,$B1528,1)&amp;"","")</f>
        <v/>
      </c>
      <c r="D1528" s="227" t="str">
        <f>IFERROR(INDEX(Team_Data!K$8:K$2007,$B1528,1)&amp;"","")</f>
        <v/>
      </c>
      <c r="E1528" s="231" t="str">
        <f>IFERROR(IF(LEN(INDEX(Team_Data!L$8:L$2007,$B1528,1))&gt;0,INDEX(Team_Data!L$8:L$2007,$B1528,1),""),"")</f>
        <v/>
      </c>
      <c r="F1528" s="231" t="str">
        <f>IFERROR(IF(LEN(INDEX(Team_Data!M$8:M$2007,$B1528,1))&gt;0,INDEX(Team_Data!M$8:M$2007,$B1528,1),""),"")</f>
        <v/>
      </c>
      <c r="G1528" s="225" t="str">
        <f t="shared" si="119"/>
        <v/>
      </c>
      <c r="H1528" s="225" t="str">
        <f>IFERROR(IF(ISNUMBER(G1528),COUNTIF($G$4:G1528,G1528),""),"")</f>
        <v/>
      </c>
      <c r="I1528" s="225" t="str">
        <f t="shared" si="120"/>
        <v>-</v>
      </c>
      <c r="J1528" s="225" t="str">
        <f t="shared" si="121"/>
        <v/>
      </c>
      <c r="K1528" s="232" t="str">
        <f t="shared" ca="1" si="122"/>
        <v/>
      </c>
      <c r="L1528" s="225" t="str">
        <f t="shared" ca="1" si="123"/>
        <v/>
      </c>
      <c r="M1528" s="18"/>
    </row>
    <row r="1529" spans="2:13" x14ac:dyDescent="0.25">
      <c r="B1529" s="92">
        <v>1526</v>
      </c>
      <c r="C1529" s="227" t="str">
        <f>IFERROR(INDEX(Team_Data!J$8:J$2007,$B1529,1)&amp;"","")</f>
        <v/>
      </c>
      <c r="D1529" s="227" t="str">
        <f>IFERROR(INDEX(Team_Data!K$8:K$2007,$B1529,1)&amp;"","")</f>
        <v/>
      </c>
      <c r="E1529" s="231" t="str">
        <f>IFERROR(IF(LEN(INDEX(Team_Data!L$8:L$2007,$B1529,1))&gt;0,INDEX(Team_Data!L$8:L$2007,$B1529,1),""),"")</f>
        <v/>
      </c>
      <c r="F1529" s="231" t="str">
        <f>IFERROR(IF(LEN(INDEX(Team_Data!M$8:M$2007,$B1529,1))&gt;0,INDEX(Team_Data!M$8:M$2007,$B1529,1),""),"")</f>
        <v/>
      </c>
      <c r="G1529" s="225" t="str">
        <f t="shared" si="119"/>
        <v/>
      </c>
      <c r="H1529" s="225" t="str">
        <f>IFERROR(IF(ISNUMBER(G1529),COUNTIF($G$4:G1529,G1529),""),"")</f>
        <v/>
      </c>
      <c r="I1529" s="225" t="str">
        <f t="shared" si="120"/>
        <v>-</v>
      </c>
      <c r="J1529" s="225" t="str">
        <f t="shared" si="121"/>
        <v/>
      </c>
      <c r="K1529" s="232" t="str">
        <f t="shared" ca="1" si="122"/>
        <v/>
      </c>
      <c r="L1529" s="225" t="str">
        <f t="shared" ca="1" si="123"/>
        <v/>
      </c>
      <c r="M1529" s="18"/>
    </row>
    <row r="1530" spans="2:13" x14ac:dyDescent="0.25">
      <c r="B1530" s="92">
        <v>1527</v>
      </c>
      <c r="C1530" s="227" t="str">
        <f>IFERROR(INDEX(Team_Data!J$8:J$2007,$B1530,1)&amp;"","")</f>
        <v/>
      </c>
      <c r="D1530" s="227" t="str">
        <f>IFERROR(INDEX(Team_Data!K$8:K$2007,$B1530,1)&amp;"","")</f>
        <v/>
      </c>
      <c r="E1530" s="231" t="str">
        <f>IFERROR(IF(LEN(INDEX(Team_Data!L$8:L$2007,$B1530,1))&gt;0,INDEX(Team_Data!L$8:L$2007,$B1530,1),""),"")</f>
        <v/>
      </c>
      <c r="F1530" s="231" t="str">
        <f>IFERROR(IF(LEN(INDEX(Team_Data!M$8:M$2007,$B1530,1))&gt;0,INDEX(Team_Data!M$8:M$2007,$B1530,1),""),"")</f>
        <v/>
      </c>
      <c r="G1530" s="225" t="str">
        <f t="shared" si="119"/>
        <v/>
      </c>
      <c r="H1530" s="225" t="str">
        <f>IFERROR(IF(ISNUMBER(G1530),COUNTIF($G$4:G1530,G1530),""),"")</f>
        <v/>
      </c>
      <c r="I1530" s="225" t="str">
        <f t="shared" si="120"/>
        <v>-</v>
      </c>
      <c r="J1530" s="225" t="str">
        <f t="shared" si="121"/>
        <v/>
      </c>
      <c r="K1530" s="232" t="str">
        <f t="shared" ca="1" si="122"/>
        <v/>
      </c>
      <c r="L1530" s="225" t="str">
        <f t="shared" ca="1" si="123"/>
        <v/>
      </c>
      <c r="M1530" s="18"/>
    </row>
    <row r="1531" spans="2:13" x14ac:dyDescent="0.25">
      <c r="B1531" s="92">
        <v>1528</v>
      </c>
      <c r="C1531" s="227" t="str">
        <f>IFERROR(INDEX(Team_Data!J$8:J$2007,$B1531,1)&amp;"","")</f>
        <v/>
      </c>
      <c r="D1531" s="227" t="str">
        <f>IFERROR(INDEX(Team_Data!K$8:K$2007,$B1531,1)&amp;"","")</f>
        <v/>
      </c>
      <c r="E1531" s="231" t="str">
        <f>IFERROR(IF(LEN(INDEX(Team_Data!L$8:L$2007,$B1531,1))&gt;0,INDEX(Team_Data!L$8:L$2007,$B1531,1),""),"")</f>
        <v/>
      </c>
      <c r="F1531" s="231" t="str">
        <f>IFERROR(IF(LEN(INDEX(Team_Data!M$8:M$2007,$B1531,1))&gt;0,INDEX(Team_Data!M$8:M$2007,$B1531,1),""),"")</f>
        <v/>
      </c>
      <c r="G1531" s="225" t="str">
        <f t="shared" si="119"/>
        <v/>
      </c>
      <c r="H1531" s="225" t="str">
        <f>IFERROR(IF(ISNUMBER(G1531),COUNTIF($G$4:G1531,G1531),""),"")</f>
        <v/>
      </c>
      <c r="I1531" s="225" t="str">
        <f t="shared" si="120"/>
        <v>-</v>
      </c>
      <c r="J1531" s="225" t="str">
        <f t="shared" si="121"/>
        <v/>
      </c>
      <c r="K1531" s="232" t="str">
        <f t="shared" ca="1" si="122"/>
        <v/>
      </c>
      <c r="L1531" s="225" t="str">
        <f t="shared" ca="1" si="123"/>
        <v/>
      </c>
      <c r="M1531" s="18"/>
    </row>
    <row r="1532" spans="2:13" x14ac:dyDescent="0.25">
      <c r="B1532" s="92">
        <v>1529</v>
      </c>
      <c r="C1532" s="227" t="str">
        <f>IFERROR(INDEX(Team_Data!J$8:J$2007,$B1532,1)&amp;"","")</f>
        <v/>
      </c>
      <c r="D1532" s="227" t="str">
        <f>IFERROR(INDEX(Team_Data!K$8:K$2007,$B1532,1)&amp;"","")</f>
        <v/>
      </c>
      <c r="E1532" s="231" t="str">
        <f>IFERROR(IF(LEN(INDEX(Team_Data!L$8:L$2007,$B1532,1))&gt;0,INDEX(Team_Data!L$8:L$2007,$B1532,1),""),"")</f>
        <v/>
      </c>
      <c r="F1532" s="231" t="str">
        <f>IFERROR(IF(LEN(INDEX(Team_Data!M$8:M$2007,$B1532,1))&gt;0,INDEX(Team_Data!M$8:M$2007,$B1532,1),""),"")</f>
        <v/>
      </c>
      <c r="G1532" s="225" t="str">
        <f t="shared" si="119"/>
        <v/>
      </c>
      <c r="H1532" s="225" t="str">
        <f>IFERROR(IF(ISNUMBER(G1532),COUNTIF($G$4:G1532,G1532),""),"")</f>
        <v/>
      </c>
      <c r="I1532" s="225" t="str">
        <f t="shared" si="120"/>
        <v>-</v>
      </c>
      <c r="J1532" s="225" t="str">
        <f t="shared" si="121"/>
        <v/>
      </c>
      <c r="K1532" s="232" t="str">
        <f t="shared" ca="1" si="122"/>
        <v/>
      </c>
      <c r="L1532" s="225" t="str">
        <f t="shared" ca="1" si="123"/>
        <v/>
      </c>
      <c r="M1532" s="18"/>
    </row>
    <row r="1533" spans="2:13" x14ac:dyDescent="0.25">
      <c r="B1533" s="92">
        <v>1530</v>
      </c>
      <c r="C1533" s="227" t="str">
        <f>IFERROR(INDEX(Team_Data!J$8:J$2007,$B1533,1)&amp;"","")</f>
        <v/>
      </c>
      <c r="D1533" s="227" t="str">
        <f>IFERROR(INDEX(Team_Data!K$8:K$2007,$B1533,1)&amp;"","")</f>
        <v/>
      </c>
      <c r="E1533" s="231" t="str">
        <f>IFERROR(IF(LEN(INDEX(Team_Data!L$8:L$2007,$B1533,1))&gt;0,INDEX(Team_Data!L$8:L$2007,$B1533,1),""),"")</f>
        <v/>
      </c>
      <c r="F1533" s="231" t="str">
        <f>IFERROR(IF(LEN(INDEX(Team_Data!M$8:M$2007,$B1533,1))&gt;0,INDEX(Team_Data!M$8:M$2007,$B1533,1),""),"")</f>
        <v/>
      </c>
      <c r="G1533" s="225" t="str">
        <f t="shared" si="119"/>
        <v/>
      </c>
      <c r="H1533" s="225" t="str">
        <f>IFERROR(IF(ISNUMBER(G1533),COUNTIF($G$4:G1533,G1533),""),"")</f>
        <v/>
      </c>
      <c r="I1533" s="225" t="str">
        <f t="shared" si="120"/>
        <v>-</v>
      </c>
      <c r="J1533" s="225" t="str">
        <f t="shared" si="121"/>
        <v/>
      </c>
      <c r="K1533" s="232" t="str">
        <f t="shared" ca="1" si="122"/>
        <v/>
      </c>
      <c r="L1533" s="225" t="str">
        <f t="shared" ca="1" si="123"/>
        <v/>
      </c>
      <c r="M1533" s="18"/>
    </row>
    <row r="1534" spans="2:13" x14ac:dyDescent="0.25">
      <c r="B1534" s="92">
        <v>1531</v>
      </c>
      <c r="C1534" s="227" t="str">
        <f>IFERROR(INDEX(Team_Data!J$8:J$2007,$B1534,1)&amp;"","")</f>
        <v/>
      </c>
      <c r="D1534" s="227" t="str">
        <f>IFERROR(INDEX(Team_Data!K$8:K$2007,$B1534,1)&amp;"","")</f>
        <v/>
      </c>
      <c r="E1534" s="231" t="str">
        <f>IFERROR(IF(LEN(INDEX(Team_Data!L$8:L$2007,$B1534,1))&gt;0,INDEX(Team_Data!L$8:L$2007,$B1534,1),""),"")</f>
        <v/>
      </c>
      <c r="F1534" s="231" t="str">
        <f>IFERROR(IF(LEN(INDEX(Team_Data!M$8:M$2007,$B1534,1))&gt;0,INDEX(Team_Data!M$8:M$2007,$B1534,1),""),"")</f>
        <v/>
      </c>
      <c r="G1534" s="225" t="str">
        <f t="shared" si="119"/>
        <v/>
      </c>
      <c r="H1534" s="225" t="str">
        <f>IFERROR(IF(ISNUMBER(G1534),COUNTIF($G$4:G1534,G1534),""),"")</f>
        <v/>
      </c>
      <c r="I1534" s="225" t="str">
        <f t="shared" si="120"/>
        <v>-</v>
      </c>
      <c r="J1534" s="225" t="str">
        <f t="shared" si="121"/>
        <v/>
      </c>
      <c r="K1534" s="232" t="str">
        <f t="shared" ca="1" si="122"/>
        <v/>
      </c>
      <c r="L1534" s="225" t="str">
        <f t="shared" ca="1" si="123"/>
        <v/>
      </c>
      <c r="M1534" s="18"/>
    </row>
    <row r="1535" spans="2:13" x14ac:dyDescent="0.25">
      <c r="B1535" s="92">
        <v>1532</v>
      </c>
      <c r="C1535" s="227" t="str">
        <f>IFERROR(INDEX(Team_Data!J$8:J$2007,$B1535,1)&amp;"","")</f>
        <v/>
      </c>
      <c r="D1535" s="227" t="str">
        <f>IFERROR(INDEX(Team_Data!K$8:K$2007,$B1535,1)&amp;"","")</f>
        <v/>
      </c>
      <c r="E1535" s="231" t="str">
        <f>IFERROR(IF(LEN(INDEX(Team_Data!L$8:L$2007,$B1535,1))&gt;0,INDEX(Team_Data!L$8:L$2007,$B1535,1),""),"")</f>
        <v/>
      </c>
      <c r="F1535" s="231" t="str">
        <f>IFERROR(IF(LEN(INDEX(Team_Data!M$8:M$2007,$B1535,1))&gt;0,INDEX(Team_Data!M$8:M$2007,$B1535,1),""),"")</f>
        <v/>
      </c>
      <c r="G1535" s="225" t="str">
        <f t="shared" si="119"/>
        <v/>
      </c>
      <c r="H1535" s="225" t="str">
        <f>IFERROR(IF(ISNUMBER(G1535),COUNTIF($G$4:G1535,G1535),""),"")</f>
        <v/>
      </c>
      <c r="I1535" s="225" t="str">
        <f t="shared" si="120"/>
        <v>-</v>
      </c>
      <c r="J1535" s="225" t="str">
        <f t="shared" si="121"/>
        <v/>
      </c>
      <c r="K1535" s="232" t="str">
        <f t="shared" ca="1" si="122"/>
        <v/>
      </c>
      <c r="L1535" s="225" t="str">
        <f t="shared" ca="1" si="123"/>
        <v/>
      </c>
      <c r="M1535" s="18"/>
    </row>
    <row r="1536" spans="2:13" x14ac:dyDescent="0.25">
      <c r="B1536" s="92">
        <v>1533</v>
      </c>
      <c r="C1536" s="227" t="str">
        <f>IFERROR(INDEX(Team_Data!J$8:J$2007,$B1536,1)&amp;"","")</f>
        <v/>
      </c>
      <c r="D1536" s="227" t="str">
        <f>IFERROR(INDEX(Team_Data!K$8:K$2007,$B1536,1)&amp;"","")</f>
        <v/>
      </c>
      <c r="E1536" s="231" t="str">
        <f>IFERROR(IF(LEN(INDEX(Team_Data!L$8:L$2007,$B1536,1))&gt;0,INDEX(Team_Data!L$8:L$2007,$B1536,1),""),"")</f>
        <v/>
      </c>
      <c r="F1536" s="231" t="str">
        <f>IFERROR(IF(LEN(INDEX(Team_Data!M$8:M$2007,$B1536,1))&gt;0,INDEX(Team_Data!M$8:M$2007,$B1536,1),""),"")</f>
        <v/>
      </c>
      <c r="G1536" s="225" t="str">
        <f t="shared" si="119"/>
        <v/>
      </c>
      <c r="H1536" s="225" t="str">
        <f>IFERROR(IF(ISNUMBER(G1536),COUNTIF($G$4:G1536,G1536),""),"")</f>
        <v/>
      </c>
      <c r="I1536" s="225" t="str">
        <f t="shared" si="120"/>
        <v>-</v>
      </c>
      <c r="J1536" s="225" t="str">
        <f t="shared" si="121"/>
        <v/>
      </c>
      <c r="K1536" s="232" t="str">
        <f t="shared" ca="1" si="122"/>
        <v/>
      </c>
      <c r="L1536" s="225" t="str">
        <f t="shared" ca="1" si="123"/>
        <v/>
      </c>
      <c r="M1536" s="18"/>
    </row>
    <row r="1537" spans="2:13" x14ac:dyDescent="0.25">
      <c r="B1537" s="92">
        <v>1534</v>
      </c>
      <c r="C1537" s="227" t="str">
        <f>IFERROR(INDEX(Team_Data!J$8:J$2007,$B1537,1)&amp;"","")</f>
        <v/>
      </c>
      <c r="D1537" s="227" t="str">
        <f>IFERROR(INDEX(Team_Data!K$8:K$2007,$B1537,1)&amp;"","")</f>
        <v/>
      </c>
      <c r="E1537" s="231" t="str">
        <f>IFERROR(IF(LEN(INDEX(Team_Data!L$8:L$2007,$B1537,1))&gt;0,INDEX(Team_Data!L$8:L$2007,$B1537,1),""),"")</f>
        <v/>
      </c>
      <c r="F1537" s="231" t="str">
        <f>IFERROR(IF(LEN(INDEX(Team_Data!M$8:M$2007,$B1537,1))&gt;0,INDEX(Team_Data!M$8:M$2007,$B1537,1),""),"")</f>
        <v/>
      </c>
      <c r="G1537" s="225" t="str">
        <f t="shared" si="119"/>
        <v/>
      </c>
      <c r="H1537" s="225" t="str">
        <f>IFERROR(IF(ISNUMBER(G1537),COUNTIF($G$4:G1537,G1537),""),"")</f>
        <v/>
      </c>
      <c r="I1537" s="225" t="str">
        <f t="shared" si="120"/>
        <v>-</v>
      </c>
      <c r="J1537" s="225" t="str">
        <f t="shared" si="121"/>
        <v/>
      </c>
      <c r="K1537" s="232" t="str">
        <f t="shared" ca="1" si="122"/>
        <v/>
      </c>
      <c r="L1537" s="225" t="str">
        <f t="shared" ca="1" si="123"/>
        <v/>
      </c>
      <c r="M1537" s="18"/>
    </row>
    <row r="1538" spans="2:13" x14ac:dyDescent="0.25">
      <c r="B1538" s="92">
        <v>1535</v>
      </c>
      <c r="C1538" s="227" t="str">
        <f>IFERROR(INDEX(Team_Data!J$8:J$2007,$B1538,1)&amp;"","")</f>
        <v/>
      </c>
      <c r="D1538" s="227" t="str">
        <f>IFERROR(INDEX(Team_Data!K$8:K$2007,$B1538,1)&amp;"","")</f>
        <v/>
      </c>
      <c r="E1538" s="231" t="str">
        <f>IFERROR(IF(LEN(INDEX(Team_Data!L$8:L$2007,$B1538,1))&gt;0,INDEX(Team_Data!L$8:L$2007,$B1538,1),""),"")</f>
        <v/>
      </c>
      <c r="F1538" s="231" t="str">
        <f>IFERROR(IF(LEN(INDEX(Team_Data!M$8:M$2007,$B1538,1))&gt;0,INDEX(Team_Data!M$8:M$2007,$B1538,1),""),"")</f>
        <v/>
      </c>
      <c r="G1538" s="225" t="str">
        <f t="shared" si="119"/>
        <v/>
      </c>
      <c r="H1538" s="225" t="str">
        <f>IFERROR(IF(ISNUMBER(G1538),COUNTIF($G$4:G1538,G1538),""),"")</f>
        <v/>
      </c>
      <c r="I1538" s="225" t="str">
        <f t="shared" si="120"/>
        <v>-</v>
      </c>
      <c r="J1538" s="225" t="str">
        <f t="shared" si="121"/>
        <v/>
      </c>
      <c r="K1538" s="232" t="str">
        <f t="shared" ca="1" si="122"/>
        <v/>
      </c>
      <c r="L1538" s="225" t="str">
        <f t="shared" ca="1" si="123"/>
        <v/>
      </c>
      <c r="M1538" s="18"/>
    </row>
    <row r="1539" spans="2:13" x14ac:dyDescent="0.25">
      <c r="B1539" s="92">
        <v>1536</v>
      </c>
      <c r="C1539" s="227" t="str">
        <f>IFERROR(INDEX(Team_Data!J$8:J$2007,$B1539,1)&amp;"","")</f>
        <v/>
      </c>
      <c r="D1539" s="227" t="str">
        <f>IFERROR(INDEX(Team_Data!K$8:K$2007,$B1539,1)&amp;"","")</f>
        <v/>
      </c>
      <c r="E1539" s="231" t="str">
        <f>IFERROR(IF(LEN(INDEX(Team_Data!L$8:L$2007,$B1539,1))&gt;0,INDEX(Team_Data!L$8:L$2007,$B1539,1),""),"")</f>
        <v/>
      </c>
      <c r="F1539" s="231" t="str">
        <f>IFERROR(IF(LEN(INDEX(Team_Data!M$8:M$2007,$B1539,1))&gt;0,INDEX(Team_Data!M$8:M$2007,$B1539,1),""),"")</f>
        <v/>
      </c>
      <c r="G1539" s="225" t="str">
        <f t="shared" si="119"/>
        <v/>
      </c>
      <c r="H1539" s="225" t="str">
        <f>IFERROR(IF(ISNUMBER(G1539),COUNTIF($G$4:G1539,G1539),""),"")</f>
        <v/>
      </c>
      <c r="I1539" s="225" t="str">
        <f t="shared" si="120"/>
        <v>-</v>
      </c>
      <c r="J1539" s="225" t="str">
        <f t="shared" si="121"/>
        <v/>
      </c>
      <c r="K1539" s="232" t="str">
        <f t="shared" ca="1" si="122"/>
        <v/>
      </c>
      <c r="L1539" s="225" t="str">
        <f t="shared" ca="1" si="123"/>
        <v/>
      </c>
      <c r="M1539" s="18"/>
    </row>
    <row r="1540" spans="2:13" x14ac:dyDescent="0.25">
      <c r="B1540" s="92">
        <v>1537</v>
      </c>
      <c r="C1540" s="227" t="str">
        <f>IFERROR(INDEX(Team_Data!J$8:J$2007,$B1540,1)&amp;"","")</f>
        <v/>
      </c>
      <c r="D1540" s="227" t="str">
        <f>IFERROR(INDEX(Team_Data!K$8:K$2007,$B1540,1)&amp;"","")</f>
        <v/>
      </c>
      <c r="E1540" s="231" t="str">
        <f>IFERROR(IF(LEN(INDEX(Team_Data!L$8:L$2007,$B1540,1))&gt;0,INDEX(Team_Data!L$8:L$2007,$B1540,1),""),"")</f>
        <v/>
      </c>
      <c r="F1540" s="231" t="str">
        <f>IFERROR(IF(LEN(INDEX(Team_Data!M$8:M$2007,$B1540,1))&gt;0,INDEX(Team_Data!M$8:M$2007,$B1540,1),""),"")</f>
        <v/>
      </c>
      <c r="G1540" s="225" t="str">
        <f t="shared" si="119"/>
        <v/>
      </c>
      <c r="H1540" s="225" t="str">
        <f>IFERROR(IF(ISNUMBER(G1540),COUNTIF($G$4:G1540,G1540),""),"")</f>
        <v/>
      </c>
      <c r="I1540" s="225" t="str">
        <f t="shared" si="120"/>
        <v>-</v>
      </c>
      <c r="J1540" s="225" t="str">
        <f t="shared" si="121"/>
        <v/>
      </c>
      <c r="K1540" s="232" t="str">
        <f t="shared" ca="1" si="122"/>
        <v/>
      </c>
      <c r="L1540" s="225" t="str">
        <f t="shared" ca="1" si="123"/>
        <v/>
      </c>
      <c r="M1540" s="18"/>
    </row>
    <row r="1541" spans="2:13" x14ac:dyDescent="0.25">
      <c r="B1541" s="92">
        <v>1538</v>
      </c>
      <c r="C1541" s="227" t="str">
        <f>IFERROR(INDEX(Team_Data!J$8:J$2007,$B1541,1)&amp;"","")</f>
        <v/>
      </c>
      <c r="D1541" s="227" t="str">
        <f>IFERROR(INDEX(Team_Data!K$8:K$2007,$B1541,1)&amp;"","")</f>
        <v/>
      </c>
      <c r="E1541" s="231" t="str">
        <f>IFERROR(IF(LEN(INDEX(Team_Data!L$8:L$2007,$B1541,1))&gt;0,INDEX(Team_Data!L$8:L$2007,$B1541,1),""),"")</f>
        <v/>
      </c>
      <c r="F1541" s="231" t="str">
        <f>IFERROR(IF(LEN(INDEX(Team_Data!M$8:M$2007,$B1541,1))&gt;0,INDEX(Team_Data!M$8:M$2007,$B1541,1),""),"")</f>
        <v/>
      </c>
      <c r="G1541" s="225" t="str">
        <f t="shared" ref="G1541:G1604" si="124">IFERROR(MONTH(F1541),"")</f>
        <v/>
      </c>
      <c r="H1541" s="225" t="str">
        <f>IFERROR(IF(ISNUMBER(G1541),COUNTIF($G$4:G1541,G1541),""),"")</f>
        <v/>
      </c>
      <c r="I1541" s="225" t="str">
        <f t="shared" ref="I1541:I1604" si="125">G1541&amp;"-"&amp;H1541</f>
        <v>-</v>
      </c>
      <c r="J1541" s="225" t="str">
        <f t="shared" ref="J1541:J1604" si="126">IFERROR(INDEX($O$4:$O$15,G1541,1),"")</f>
        <v/>
      </c>
      <c r="K1541" s="232" t="str">
        <f t="shared" ref="K1541:K1604" ca="1" si="127">IFERROR(IF(LEN(F1541)=0,"",F1541-TODAY()),"")</f>
        <v/>
      </c>
      <c r="L1541" s="225" t="str">
        <f t="shared" ref="L1541:L1604" ca="1" si="128">IFERROR(INDEX(INDIRECT(J1541&amp;"!$I$15:$I$1014"),H1541),"")</f>
        <v/>
      </c>
      <c r="M1541" s="18"/>
    </row>
    <row r="1542" spans="2:13" x14ac:dyDescent="0.25">
      <c r="B1542" s="92">
        <v>1539</v>
      </c>
      <c r="C1542" s="227" t="str">
        <f>IFERROR(INDEX(Team_Data!J$8:J$2007,$B1542,1)&amp;"","")</f>
        <v/>
      </c>
      <c r="D1542" s="227" t="str">
        <f>IFERROR(INDEX(Team_Data!K$8:K$2007,$B1542,1)&amp;"","")</f>
        <v/>
      </c>
      <c r="E1542" s="231" t="str">
        <f>IFERROR(IF(LEN(INDEX(Team_Data!L$8:L$2007,$B1542,1))&gt;0,INDEX(Team_Data!L$8:L$2007,$B1542,1),""),"")</f>
        <v/>
      </c>
      <c r="F1542" s="231" t="str">
        <f>IFERROR(IF(LEN(INDEX(Team_Data!M$8:M$2007,$B1542,1))&gt;0,INDEX(Team_Data!M$8:M$2007,$B1542,1),""),"")</f>
        <v/>
      </c>
      <c r="G1542" s="225" t="str">
        <f t="shared" si="124"/>
        <v/>
      </c>
      <c r="H1542" s="225" t="str">
        <f>IFERROR(IF(ISNUMBER(G1542),COUNTIF($G$4:G1542,G1542),""),"")</f>
        <v/>
      </c>
      <c r="I1542" s="225" t="str">
        <f t="shared" si="125"/>
        <v>-</v>
      </c>
      <c r="J1542" s="225" t="str">
        <f t="shared" si="126"/>
        <v/>
      </c>
      <c r="K1542" s="232" t="str">
        <f t="shared" ca="1" si="127"/>
        <v/>
      </c>
      <c r="L1542" s="225" t="str">
        <f t="shared" ca="1" si="128"/>
        <v/>
      </c>
      <c r="M1542" s="18"/>
    </row>
    <row r="1543" spans="2:13" x14ac:dyDescent="0.25">
      <c r="B1543" s="92">
        <v>1540</v>
      </c>
      <c r="C1543" s="227" t="str">
        <f>IFERROR(INDEX(Team_Data!J$8:J$2007,$B1543,1)&amp;"","")</f>
        <v/>
      </c>
      <c r="D1543" s="227" t="str">
        <f>IFERROR(INDEX(Team_Data!K$8:K$2007,$B1543,1)&amp;"","")</f>
        <v/>
      </c>
      <c r="E1543" s="231" t="str">
        <f>IFERROR(IF(LEN(INDEX(Team_Data!L$8:L$2007,$B1543,1))&gt;0,INDEX(Team_Data!L$8:L$2007,$B1543,1),""),"")</f>
        <v/>
      </c>
      <c r="F1543" s="231" t="str">
        <f>IFERROR(IF(LEN(INDEX(Team_Data!M$8:M$2007,$B1543,1))&gt;0,INDEX(Team_Data!M$8:M$2007,$B1543,1),""),"")</f>
        <v/>
      </c>
      <c r="G1543" s="225" t="str">
        <f t="shared" si="124"/>
        <v/>
      </c>
      <c r="H1543" s="225" t="str">
        <f>IFERROR(IF(ISNUMBER(G1543),COUNTIF($G$4:G1543,G1543),""),"")</f>
        <v/>
      </c>
      <c r="I1543" s="225" t="str">
        <f t="shared" si="125"/>
        <v>-</v>
      </c>
      <c r="J1543" s="225" t="str">
        <f t="shared" si="126"/>
        <v/>
      </c>
      <c r="K1543" s="232" t="str">
        <f t="shared" ca="1" si="127"/>
        <v/>
      </c>
      <c r="L1543" s="225" t="str">
        <f t="shared" ca="1" si="128"/>
        <v/>
      </c>
      <c r="M1543" s="18"/>
    </row>
    <row r="1544" spans="2:13" x14ac:dyDescent="0.25">
      <c r="B1544" s="92">
        <v>1541</v>
      </c>
      <c r="C1544" s="227" t="str">
        <f>IFERROR(INDEX(Team_Data!J$8:J$2007,$B1544,1)&amp;"","")</f>
        <v/>
      </c>
      <c r="D1544" s="227" t="str">
        <f>IFERROR(INDEX(Team_Data!K$8:K$2007,$B1544,1)&amp;"","")</f>
        <v/>
      </c>
      <c r="E1544" s="231" t="str">
        <f>IFERROR(IF(LEN(INDEX(Team_Data!L$8:L$2007,$B1544,1))&gt;0,INDEX(Team_Data!L$8:L$2007,$B1544,1),""),"")</f>
        <v/>
      </c>
      <c r="F1544" s="231" t="str">
        <f>IFERROR(IF(LEN(INDEX(Team_Data!M$8:M$2007,$B1544,1))&gt;0,INDEX(Team_Data!M$8:M$2007,$B1544,1),""),"")</f>
        <v/>
      </c>
      <c r="G1544" s="225" t="str">
        <f t="shared" si="124"/>
        <v/>
      </c>
      <c r="H1544" s="225" t="str">
        <f>IFERROR(IF(ISNUMBER(G1544),COUNTIF($G$4:G1544,G1544),""),"")</f>
        <v/>
      </c>
      <c r="I1544" s="225" t="str">
        <f t="shared" si="125"/>
        <v>-</v>
      </c>
      <c r="J1544" s="225" t="str">
        <f t="shared" si="126"/>
        <v/>
      </c>
      <c r="K1544" s="232" t="str">
        <f t="shared" ca="1" si="127"/>
        <v/>
      </c>
      <c r="L1544" s="225" t="str">
        <f t="shared" ca="1" si="128"/>
        <v/>
      </c>
      <c r="M1544" s="18"/>
    </row>
    <row r="1545" spans="2:13" x14ac:dyDescent="0.25">
      <c r="B1545" s="92">
        <v>1542</v>
      </c>
      <c r="C1545" s="227" t="str">
        <f>IFERROR(INDEX(Team_Data!J$8:J$2007,$B1545,1)&amp;"","")</f>
        <v/>
      </c>
      <c r="D1545" s="227" t="str">
        <f>IFERROR(INDEX(Team_Data!K$8:K$2007,$B1545,1)&amp;"","")</f>
        <v/>
      </c>
      <c r="E1545" s="231" t="str">
        <f>IFERROR(IF(LEN(INDEX(Team_Data!L$8:L$2007,$B1545,1))&gt;0,INDEX(Team_Data!L$8:L$2007,$B1545,1),""),"")</f>
        <v/>
      </c>
      <c r="F1545" s="231" t="str">
        <f>IFERROR(IF(LEN(INDEX(Team_Data!M$8:M$2007,$B1545,1))&gt;0,INDEX(Team_Data!M$8:M$2007,$B1545,1),""),"")</f>
        <v/>
      </c>
      <c r="G1545" s="225" t="str">
        <f t="shared" si="124"/>
        <v/>
      </c>
      <c r="H1545" s="225" t="str">
        <f>IFERROR(IF(ISNUMBER(G1545),COUNTIF($G$4:G1545,G1545),""),"")</f>
        <v/>
      </c>
      <c r="I1545" s="225" t="str">
        <f t="shared" si="125"/>
        <v>-</v>
      </c>
      <c r="J1545" s="225" t="str">
        <f t="shared" si="126"/>
        <v/>
      </c>
      <c r="K1545" s="232" t="str">
        <f t="shared" ca="1" si="127"/>
        <v/>
      </c>
      <c r="L1545" s="225" t="str">
        <f t="shared" ca="1" si="128"/>
        <v/>
      </c>
      <c r="M1545" s="18"/>
    </row>
    <row r="1546" spans="2:13" x14ac:dyDescent="0.25">
      <c r="B1546" s="92">
        <v>1543</v>
      </c>
      <c r="C1546" s="227" t="str">
        <f>IFERROR(INDEX(Team_Data!J$8:J$2007,$B1546,1)&amp;"","")</f>
        <v/>
      </c>
      <c r="D1546" s="227" t="str">
        <f>IFERROR(INDEX(Team_Data!K$8:K$2007,$B1546,1)&amp;"","")</f>
        <v/>
      </c>
      <c r="E1546" s="231" t="str">
        <f>IFERROR(IF(LEN(INDEX(Team_Data!L$8:L$2007,$B1546,1))&gt;0,INDEX(Team_Data!L$8:L$2007,$B1546,1),""),"")</f>
        <v/>
      </c>
      <c r="F1546" s="231" t="str">
        <f>IFERROR(IF(LEN(INDEX(Team_Data!M$8:M$2007,$B1546,1))&gt;0,INDEX(Team_Data!M$8:M$2007,$B1546,1),""),"")</f>
        <v/>
      </c>
      <c r="G1546" s="225" t="str">
        <f t="shared" si="124"/>
        <v/>
      </c>
      <c r="H1546" s="225" t="str">
        <f>IFERROR(IF(ISNUMBER(G1546),COUNTIF($G$4:G1546,G1546),""),"")</f>
        <v/>
      </c>
      <c r="I1546" s="225" t="str">
        <f t="shared" si="125"/>
        <v>-</v>
      </c>
      <c r="J1546" s="225" t="str">
        <f t="shared" si="126"/>
        <v/>
      </c>
      <c r="K1546" s="232" t="str">
        <f t="shared" ca="1" si="127"/>
        <v/>
      </c>
      <c r="L1546" s="225" t="str">
        <f t="shared" ca="1" si="128"/>
        <v/>
      </c>
      <c r="M1546" s="18"/>
    </row>
    <row r="1547" spans="2:13" x14ac:dyDescent="0.25">
      <c r="B1547" s="92">
        <v>1544</v>
      </c>
      <c r="C1547" s="227" t="str">
        <f>IFERROR(INDEX(Team_Data!J$8:J$2007,$B1547,1)&amp;"","")</f>
        <v/>
      </c>
      <c r="D1547" s="227" t="str">
        <f>IFERROR(INDEX(Team_Data!K$8:K$2007,$B1547,1)&amp;"","")</f>
        <v/>
      </c>
      <c r="E1547" s="231" t="str">
        <f>IFERROR(IF(LEN(INDEX(Team_Data!L$8:L$2007,$B1547,1))&gt;0,INDEX(Team_Data!L$8:L$2007,$B1547,1),""),"")</f>
        <v/>
      </c>
      <c r="F1547" s="231" t="str">
        <f>IFERROR(IF(LEN(INDEX(Team_Data!M$8:M$2007,$B1547,1))&gt;0,INDEX(Team_Data!M$8:M$2007,$B1547,1),""),"")</f>
        <v/>
      </c>
      <c r="G1547" s="225" t="str">
        <f t="shared" si="124"/>
        <v/>
      </c>
      <c r="H1547" s="225" t="str">
        <f>IFERROR(IF(ISNUMBER(G1547),COUNTIF($G$4:G1547,G1547),""),"")</f>
        <v/>
      </c>
      <c r="I1547" s="225" t="str">
        <f t="shared" si="125"/>
        <v>-</v>
      </c>
      <c r="J1547" s="225" t="str">
        <f t="shared" si="126"/>
        <v/>
      </c>
      <c r="K1547" s="232" t="str">
        <f t="shared" ca="1" si="127"/>
        <v/>
      </c>
      <c r="L1547" s="225" t="str">
        <f t="shared" ca="1" si="128"/>
        <v/>
      </c>
      <c r="M1547" s="18"/>
    </row>
    <row r="1548" spans="2:13" x14ac:dyDescent="0.25">
      <c r="B1548" s="92">
        <v>1545</v>
      </c>
      <c r="C1548" s="227" t="str">
        <f>IFERROR(INDEX(Team_Data!J$8:J$2007,$B1548,1)&amp;"","")</f>
        <v/>
      </c>
      <c r="D1548" s="227" t="str">
        <f>IFERROR(INDEX(Team_Data!K$8:K$2007,$B1548,1)&amp;"","")</f>
        <v/>
      </c>
      <c r="E1548" s="231" t="str">
        <f>IFERROR(IF(LEN(INDEX(Team_Data!L$8:L$2007,$B1548,1))&gt;0,INDEX(Team_Data!L$8:L$2007,$B1548,1),""),"")</f>
        <v/>
      </c>
      <c r="F1548" s="231" t="str">
        <f>IFERROR(IF(LEN(INDEX(Team_Data!M$8:M$2007,$B1548,1))&gt;0,INDEX(Team_Data!M$8:M$2007,$B1548,1),""),"")</f>
        <v/>
      </c>
      <c r="G1548" s="225" t="str">
        <f t="shared" si="124"/>
        <v/>
      </c>
      <c r="H1548" s="225" t="str">
        <f>IFERROR(IF(ISNUMBER(G1548),COUNTIF($G$4:G1548,G1548),""),"")</f>
        <v/>
      </c>
      <c r="I1548" s="225" t="str">
        <f t="shared" si="125"/>
        <v>-</v>
      </c>
      <c r="J1548" s="225" t="str">
        <f t="shared" si="126"/>
        <v/>
      </c>
      <c r="K1548" s="232" t="str">
        <f t="shared" ca="1" si="127"/>
        <v/>
      </c>
      <c r="L1548" s="225" t="str">
        <f t="shared" ca="1" si="128"/>
        <v/>
      </c>
      <c r="M1548" s="18"/>
    </row>
    <row r="1549" spans="2:13" x14ac:dyDescent="0.25">
      <c r="B1549" s="92">
        <v>1546</v>
      </c>
      <c r="C1549" s="227" t="str">
        <f>IFERROR(INDEX(Team_Data!J$8:J$2007,$B1549,1)&amp;"","")</f>
        <v/>
      </c>
      <c r="D1549" s="227" t="str">
        <f>IFERROR(INDEX(Team_Data!K$8:K$2007,$B1549,1)&amp;"","")</f>
        <v/>
      </c>
      <c r="E1549" s="231" t="str">
        <f>IFERROR(IF(LEN(INDEX(Team_Data!L$8:L$2007,$B1549,1))&gt;0,INDEX(Team_Data!L$8:L$2007,$B1549,1),""),"")</f>
        <v/>
      </c>
      <c r="F1549" s="231" t="str">
        <f>IFERROR(IF(LEN(INDEX(Team_Data!M$8:M$2007,$B1549,1))&gt;0,INDEX(Team_Data!M$8:M$2007,$B1549,1),""),"")</f>
        <v/>
      </c>
      <c r="G1549" s="225" t="str">
        <f t="shared" si="124"/>
        <v/>
      </c>
      <c r="H1549" s="225" t="str">
        <f>IFERROR(IF(ISNUMBER(G1549),COUNTIF($G$4:G1549,G1549),""),"")</f>
        <v/>
      </c>
      <c r="I1549" s="225" t="str">
        <f t="shared" si="125"/>
        <v>-</v>
      </c>
      <c r="J1549" s="225" t="str">
        <f t="shared" si="126"/>
        <v/>
      </c>
      <c r="K1549" s="232" t="str">
        <f t="shared" ca="1" si="127"/>
        <v/>
      </c>
      <c r="L1549" s="225" t="str">
        <f t="shared" ca="1" si="128"/>
        <v/>
      </c>
      <c r="M1549" s="18"/>
    </row>
    <row r="1550" spans="2:13" x14ac:dyDescent="0.25">
      <c r="B1550" s="92">
        <v>1547</v>
      </c>
      <c r="C1550" s="227" t="str">
        <f>IFERROR(INDEX(Team_Data!J$8:J$2007,$B1550,1)&amp;"","")</f>
        <v/>
      </c>
      <c r="D1550" s="227" t="str">
        <f>IFERROR(INDEX(Team_Data!K$8:K$2007,$B1550,1)&amp;"","")</f>
        <v/>
      </c>
      <c r="E1550" s="231" t="str">
        <f>IFERROR(IF(LEN(INDEX(Team_Data!L$8:L$2007,$B1550,1))&gt;0,INDEX(Team_Data!L$8:L$2007,$B1550,1),""),"")</f>
        <v/>
      </c>
      <c r="F1550" s="231" t="str">
        <f>IFERROR(IF(LEN(INDEX(Team_Data!M$8:M$2007,$B1550,1))&gt;0,INDEX(Team_Data!M$8:M$2007,$B1550,1),""),"")</f>
        <v/>
      </c>
      <c r="G1550" s="225" t="str">
        <f t="shared" si="124"/>
        <v/>
      </c>
      <c r="H1550" s="225" t="str">
        <f>IFERROR(IF(ISNUMBER(G1550),COUNTIF($G$4:G1550,G1550),""),"")</f>
        <v/>
      </c>
      <c r="I1550" s="225" t="str">
        <f t="shared" si="125"/>
        <v>-</v>
      </c>
      <c r="J1550" s="225" t="str">
        <f t="shared" si="126"/>
        <v/>
      </c>
      <c r="K1550" s="232" t="str">
        <f t="shared" ca="1" si="127"/>
        <v/>
      </c>
      <c r="L1550" s="225" t="str">
        <f t="shared" ca="1" si="128"/>
        <v/>
      </c>
      <c r="M1550" s="18"/>
    </row>
    <row r="1551" spans="2:13" x14ac:dyDescent="0.25">
      <c r="B1551" s="92">
        <v>1548</v>
      </c>
      <c r="C1551" s="227" t="str">
        <f>IFERROR(INDEX(Team_Data!J$8:J$2007,$B1551,1)&amp;"","")</f>
        <v/>
      </c>
      <c r="D1551" s="227" t="str">
        <f>IFERROR(INDEX(Team_Data!K$8:K$2007,$B1551,1)&amp;"","")</f>
        <v/>
      </c>
      <c r="E1551" s="231" t="str">
        <f>IFERROR(IF(LEN(INDEX(Team_Data!L$8:L$2007,$B1551,1))&gt;0,INDEX(Team_Data!L$8:L$2007,$B1551,1),""),"")</f>
        <v/>
      </c>
      <c r="F1551" s="231" t="str">
        <f>IFERROR(IF(LEN(INDEX(Team_Data!M$8:M$2007,$B1551,1))&gt;0,INDEX(Team_Data!M$8:M$2007,$B1551,1),""),"")</f>
        <v/>
      </c>
      <c r="G1551" s="225" t="str">
        <f t="shared" si="124"/>
        <v/>
      </c>
      <c r="H1551" s="225" t="str">
        <f>IFERROR(IF(ISNUMBER(G1551),COUNTIF($G$4:G1551,G1551),""),"")</f>
        <v/>
      </c>
      <c r="I1551" s="225" t="str">
        <f t="shared" si="125"/>
        <v>-</v>
      </c>
      <c r="J1551" s="225" t="str">
        <f t="shared" si="126"/>
        <v/>
      </c>
      <c r="K1551" s="232" t="str">
        <f t="shared" ca="1" si="127"/>
        <v/>
      </c>
      <c r="L1551" s="225" t="str">
        <f t="shared" ca="1" si="128"/>
        <v/>
      </c>
      <c r="M1551" s="18"/>
    </row>
    <row r="1552" spans="2:13" x14ac:dyDescent="0.25">
      <c r="B1552" s="92">
        <v>1549</v>
      </c>
      <c r="C1552" s="227" t="str">
        <f>IFERROR(INDEX(Team_Data!J$8:J$2007,$B1552,1)&amp;"","")</f>
        <v/>
      </c>
      <c r="D1552" s="227" t="str">
        <f>IFERROR(INDEX(Team_Data!K$8:K$2007,$B1552,1)&amp;"","")</f>
        <v/>
      </c>
      <c r="E1552" s="231" t="str">
        <f>IFERROR(IF(LEN(INDEX(Team_Data!L$8:L$2007,$B1552,1))&gt;0,INDEX(Team_Data!L$8:L$2007,$B1552,1),""),"")</f>
        <v/>
      </c>
      <c r="F1552" s="231" t="str">
        <f>IFERROR(IF(LEN(INDEX(Team_Data!M$8:M$2007,$B1552,1))&gt;0,INDEX(Team_Data!M$8:M$2007,$B1552,1),""),"")</f>
        <v/>
      </c>
      <c r="G1552" s="225" t="str">
        <f t="shared" si="124"/>
        <v/>
      </c>
      <c r="H1552" s="225" t="str">
        <f>IFERROR(IF(ISNUMBER(G1552),COUNTIF($G$4:G1552,G1552),""),"")</f>
        <v/>
      </c>
      <c r="I1552" s="225" t="str">
        <f t="shared" si="125"/>
        <v>-</v>
      </c>
      <c r="J1552" s="225" t="str">
        <f t="shared" si="126"/>
        <v/>
      </c>
      <c r="K1552" s="232" t="str">
        <f t="shared" ca="1" si="127"/>
        <v/>
      </c>
      <c r="L1552" s="225" t="str">
        <f t="shared" ca="1" si="128"/>
        <v/>
      </c>
      <c r="M1552" s="18"/>
    </row>
    <row r="1553" spans="2:13" x14ac:dyDescent="0.25">
      <c r="B1553" s="92">
        <v>1550</v>
      </c>
      <c r="C1553" s="227" t="str">
        <f>IFERROR(INDEX(Team_Data!J$8:J$2007,$B1553,1)&amp;"","")</f>
        <v/>
      </c>
      <c r="D1553" s="227" t="str">
        <f>IFERROR(INDEX(Team_Data!K$8:K$2007,$B1553,1)&amp;"","")</f>
        <v/>
      </c>
      <c r="E1553" s="231" t="str">
        <f>IFERROR(IF(LEN(INDEX(Team_Data!L$8:L$2007,$B1553,1))&gt;0,INDEX(Team_Data!L$8:L$2007,$B1553,1),""),"")</f>
        <v/>
      </c>
      <c r="F1553" s="231" t="str">
        <f>IFERROR(IF(LEN(INDEX(Team_Data!M$8:M$2007,$B1553,1))&gt;0,INDEX(Team_Data!M$8:M$2007,$B1553,1),""),"")</f>
        <v/>
      </c>
      <c r="G1553" s="225" t="str">
        <f t="shared" si="124"/>
        <v/>
      </c>
      <c r="H1553" s="225" t="str">
        <f>IFERROR(IF(ISNUMBER(G1553),COUNTIF($G$4:G1553,G1553),""),"")</f>
        <v/>
      </c>
      <c r="I1553" s="225" t="str">
        <f t="shared" si="125"/>
        <v>-</v>
      </c>
      <c r="J1553" s="225" t="str">
        <f t="shared" si="126"/>
        <v/>
      </c>
      <c r="K1553" s="232" t="str">
        <f t="shared" ca="1" si="127"/>
        <v/>
      </c>
      <c r="L1553" s="225" t="str">
        <f t="shared" ca="1" si="128"/>
        <v/>
      </c>
      <c r="M1553" s="18"/>
    </row>
    <row r="1554" spans="2:13" x14ac:dyDescent="0.25">
      <c r="B1554" s="92">
        <v>1551</v>
      </c>
      <c r="C1554" s="227" t="str">
        <f>IFERROR(INDEX(Team_Data!J$8:J$2007,$B1554,1)&amp;"","")</f>
        <v/>
      </c>
      <c r="D1554" s="227" t="str">
        <f>IFERROR(INDEX(Team_Data!K$8:K$2007,$B1554,1)&amp;"","")</f>
        <v/>
      </c>
      <c r="E1554" s="231" t="str">
        <f>IFERROR(IF(LEN(INDEX(Team_Data!L$8:L$2007,$B1554,1))&gt;0,INDEX(Team_Data!L$8:L$2007,$B1554,1),""),"")</f>
        <v/>
      </c>
      <c r="F1554" s="231" t="str">
        <f>IFERROR(IF(LEN(INDEX(Team_Data!M$8:M$2007,$B1554,1))&gt;0,INDEX(Team_Data!M$8:M$2007,$B1554,1),""),"")</f>
        <v/>
      </c>
      <c r="G1554" s="225" t="str">
        <f t="shared" si="124"/>
        <v/>
      </c>
      <c r="H1554" s="225" t="str">
        <f>IFERROR(IF(ISNUMBER(G1554),COUNTIF($G$4:G1554,G1554),""),"")</f>
        <v/>
      </c>
      <c r="I1554" s="225" t="str">
        <f t="shared" si="125"/>
        <v>-</v>
      </c>
      <c r="J1554" s="225" t="str">
        <f t="shared" si="126"/>
        <v/>
      </c>
      <c r="K1554" s="232" t="str">
        <f t="shared" ca="1" si="127"/>
        <v/>
      </c>
      <c r="L1554" s="225" t="str">
        <f t="shared" ca="1" si="128"/>
        <v/>
      </c>
      <c r="M1554" s="18"/>
    </row>
    <row r="1555" spans="2:13" x14ac:dyDescent="0.25">
      <c r="B1555" s="92">
        <v>1552</v>
      </c>
      <c r="C1555" s="227" t="str">
        <f>IFERROR(INDEX(Team_Data!J$8:J$2007,$B1555,1)&amp;"","")</f>
        <v/>
      </c>
      <c r="D1555" s="227" t="str">
        <f>IFERROR(INDEX(Team_Data!K$8:K$2007,$B1555,1)&amp;"","")</f>
        <v/>
      </c>
      <c r="E1555" s="231" t="str">
        <f>IFERROR(IF(LEN(INDEX(Team_Data!L$8:L$2007,$B1555,1))&gt;0,INDEX(Team_Data!L$8:L$2007,$B1555,1),""),"")</f>
        <v/>
      </c>
      <c r="F1555" s="231" t="str">
        <f>IFERROR(IF(LEN(INDEX(Team_Data!M$8:M$2007,$B1555,1))&gt;0,INDEX(Team_Data!M$8:M$2007,$B1555,1),""),"")</f>
        <v/>
      </c>
      <c r="G1555" s="225" t="str">
        <f t="shared" si="124"/>
        <v/>
      </c>
      <c r="H1555" s="225" t="str">
        <f>IFERROR(IF(ISNUMBER(G1555),COUNTIF($G$4:G1555,G1555),""),"")</f>
        <v/>
      </c>
      <c r="I1555" s="225" t="str">
        <f t="shared" si="125"/>
        <v>-</v>
      </c>
      <c r="J1555" s="225" t="str">
        <f t="shared" si="126"/>
        <v/>
      </c>
      <c r="K1555" s="232" t="str">
        <f t="shared" ca="1" si="127"/>
        <v/>
      </c>
      <c r="L1555" s="225" t="str">
        <f t="shared" ca="1" si="128"/>
        <v/>
      </c>
      <c r="M1555" s="18"/>
    </row>
    <row r="1556" spans="2:13" x14ac:dyDescent="0.25">
      <c r="B1556" s="92">
        <v>1553</v>
      </c>
      <c r="C1556" s="227" t="str">
        <f>IFERROR(INDEX(Team_Data!J$8:J$2007,$B1556,1)&amp;"","")</f>
        <v/>
      </c>
      <c r="D1556" s="227" t="str">
        <f>IFERROR(INDEX(Team_Data!K$8:K$2007,$B1556,1)&amp;"","")</f>
        <v/>
      </c>
      <c r="E1556" s="231" t="str">
        <f>IFERROR(IF(LEN(INDEX(Team_Data!L$8:L$2007,$B1556,1))&gt;0,INDEX(Team_Data!L$8:L$2007,$B1556,1),""),"")</f>
        <v/>
      </c>
      <c r="F1556" s="231" t="str">
        <f>IFERROR(IF(LEN(INDEX(Team_Data!M$8:M$2007,$B1556,1))&gt;0,INDEX(Team_Data!M$8:M$2007,$B1556,1),""),"")</f>
        <v/>
      </c>
      <c r="G1556" s="225" t="str">
        <f t="shared" si="124"/>
        <v/>
      </c>
      <c r="H1556" s="225" t="str">
        <f>IFERROR(IF(ISNUMBER(G1556),COUNTIF($G$4:G1556,G1556),""),"")</f>
        <v/>
      </c>
      <c r="I1556" s="225" t="str">
        <f t="shared" si="125"/>
        <v>-</v>
      </c>
      <c r="J1556" s="225" t="str">
        <f t="shared" si="126"/>
        <v/>
      </c>
      <c r="K1556" s="232" t="str">
        <f t="shared" ca="1" si="127"/>
        <v/>
      </c>
      <c r="L1556" s="225" t="str">
        <f t="shared" ca="1" si="128"/>
        <v/>
      </c>
      <c r="M1556" s="18"/>
    </row>
    <row r="1557" spans="2:13" x14ac:dyDescent="0.25">
      <c r="B1557" s="92">
        <v>1554</v>
      </c>
      <c r="C1557" s="227" t="str">
        <f>IFERROR(INDEX(Team_Data!J$8:J$2007,$B1557,1)&amp;"","")</f>
        <v/>
      </c>
      <c r="D1557" s="227" t="str">
        <f>IFERROR(INDEX(Team_Data!K$8:K$2007,$B1557,1)&amp;"","")</f>
        <v/>
      </c>
      <c r="E1557" s="231" t="str">
        <f>IFERROR(IF(LEN(INDEX(Team_Data!L$8:L$2007,$B1557,1))&gt;0,INDEX(Team_Data!L$8:L$2007,$B1557,1),""),"")</f>
        <v/>
      </c>
      <c r="F1557" s="231" t="str">
        <f>IFERROR(IF(LEN(INDEX(Team_Data!M$8:M$2007,$B1557,1))&gt;0,INDEX(Team_Data!M$8:M$2007,$B1557,1),""),"")</f>
        <v/>
      </c>
      <c r="G1557" s="225" t="str">
        <f t="shared" si="124"/>
        <v/>
      </c>
      <c r="H1557" s="225" t="str">
        <f>IFERROR(IF(ISNUMBER(G1557),COUNTIF($G$4:G1557,G1557),""),"")</f>
        <v/>
      </c>
      <c r="I1557" s="225" t="str">
        <f t="shared" si="125"/>
        <v>-</v>
      </c>
      <c r="J1557" s="225" t="str">
        <f t="shared" si="126"/>
        <v/>
      </c>
      <c r="K1557" s="232" t="str">
        <f t="shared" ca="1" si="127"/>
        <v/>
      </c>
      <c r="L1557" s="225" t="str">
        <f t="shared" ca="1" si="128"/>
        <v/>
      </c>
      <c r="M1557" s="18"/>
    </row>
    <row r="1558" spans="2:13" x14ac:dyDescent="0.25">
      <c r="B1558" s="92">
        <v>1555</v>
      </c>
      <c r="C1558" s="227" t="str">
        <f>IFERROR(INDEX(Team_Data!J$8:J$2007,$B1558,1)&amp;"","")</f>
        <v/>
      </c>
      <c r="D1558" s="227" t="str">
        <f>IFERROR(INDEX(Team_Data!K$8:K$2007,$B1558,1)&amp;"","")</f>
        <v/>
      </c>
      <c r="E1558" s="231" t="str">
        <f>IFERROR(IF(LEN(INDEX(Team_Data!L$8:L$2007,$B1558,1))&gt;0,INDEX(Team_Data!L$8:L$2007,$B1558,1),""),"")</f>
        <v/>
      </c>
      <c r="F1558" s="231" t="str">
        <f>IFERROR(IF(LEN(INDEX(Team_Data!M$8:M$2007,$B1558,1))&gt;0,INDEX(Team_Data!M$8:M$2007,$B1558,1),""),"")</f>
        <v/>
      </c>
      <c r="G1558" s="225" t="str">
        <f t="shared" si="124"/>
        <v/>
      </c>
      <c r="H1558" s="225" t="str">
        <f>IFERROR(IF(ISNUMBER(G1558),COUNTIF($G$4:G1558,G1558),""),"")</f>
        <v/>
      </c>
      <c r="I1558" s="225" t="str">
        <f t="shared" si="125"/>
        <v>-</v>
      </c>
      <c r="J1558" s="225" t="str">
        <f t="shared" si="126"/>
        <v/>
      </c>
      <c r="K1558" s="232" t="str">
        <f t="shared" ca="1" si="127"/>
        <v/>
      </c>
      <c r="L1558" s="225" t="str">
        <f t="shared" ca="1" si="128"/>
        <v/>
      </c>
      <c r="M1558" s="18"/>
    </row>
    <row r="1559" spans="2:13" x14ac:dyDescent="0.25">
      <c r="B1559" s="92">
        <v>1556</v>
      </c>
      <c r="C1559" s="227" t="str">
        <f>IFERROR(INDEX(Team_Data!J$8:J$2007,$B1559,1)&amp;"","")</f>
        <v/>
      </c>
      <c r="D1559" s="227" t="str">
        <f>IFERROR(INDEX(Team_Data!K$8:K$2007,$B1559,1)&amp;"","")</f>
        <v/>
      </c>
      <c r="E1559" s="231" t="str">
        <f>IFERROR(IF(LEN(INDEX(Team_Data!L$8:L$2007,$B1559,1))&gt;0,INDEX(Team_Data!L$8:L$2007,$B1559,1),""),"")</f>
        <v/>
      </c>
      <c r="F1559" s="231" t="str">
        <f>IFERROR(IF(LEN(INDEX(Team_Data!M$8:M$2007,$B1559,1))&gt;0,INDEX(Team_Data!M$8:M$2007,$B1559,1),""),"")</f>
        <v/>
      </c>
      <c r="G1559" s="225" t="str">
        <f t="shared" si="124"/>
        <v/>
      </c>
      <c r="H1559" s="225" t="str">
        <f>IFERROR(IF(ISNUMBER(G1559),COUNTIF($G$4:G1559,G1559),""),"")</f>
        <v/>
      </c>
      <c r="I1559" s="225" t="str">
        <f t="shared" si="125"/>
        <v>-</v>
      </c>
      <c r="J1559" s="225" t="str">
        <f t="shared" si="126"/>
        <v/>
      </c>
      <c r="K1559" s="232" t="str">
        <f t="shared" ca="1" si="127"/>
        <v/>
      </c>
      <c r="L1559" s="225" t="str">
        <f t="shared" ca="1" si="128"/>
        <v/>
      </c>
      <c r="M1559" s="18"/>
    </row>
    <row r="1560" spans="2:13" x14ac:dyDescent="0.25">
      <c r="B1560" s="92">
        <v>1557</v>
      </c>
      <c r="C1560" s="227" t="str">
        <f>IFERROR(INDEX(Team_Data!J$8:J$2007,$B1560,1)&amp;"","")</f>
        <v/>
      </c>
      <c r="D1560" s="227" t="str">
        <f>IFERROR(INDEX(Team_Data!K$8:K$2007,$B1560,1)&amp;"","")</f>
        <v/>
      </c>
      <c r="E1560" s="231" t="str">
        <f>IFERROR(IF(LEN(INDEX(Team_Data!L$8:L$2007,$B1560,1))&gt;0,INDEX(Team_Data!L$8:L$2007,$B1560,1),""),"")</f>
        <v/>
      </c>
      <c r="F1560" s="231" t="str">
        <f>IFERROR(IF(LEN(INDEX(Team_Data!M$8:M$2007,$B1560,1))&gt;0,INDEX(Team_Data!M$8:M$2007,$B1560,1),""),"")</f>
        <v/>
      </c>
      <c r="G1560" s="225" t="str">
        <f t="shared" si="124"/>
        <v/>
      </c>
      <c r="H1560" s="225" t="str">
        <f>IFERROR(IF(ISNUMBER(G1560),COUNTIF($G$4:G1560,G1560),""),"")</f>
        <v/>
      </c>
      <c r="I1560" s="225" t="str">
        <f t="shared" si="125"/>
        <v>-</v>
      </c>
      <c r="J1560" s="225" t="str">
        <f t="shared" si="126"/>
        <v/>
      </c>
      <c r="K1560" s="232" t="str">
        <f t="shared" ca="1" si="127"/>
        <v/>
      </c>
      <c r="L1560" s="225" t="str">
        <f t="shared" ca="1" si="128"/>
        <v/>
      </c>
      <c r="M1560" s="18"/>
    </row>
    <row r="1561" spans="2:13" x14ac:dyDescent="0.25">
      <c r="B1561" s="92">
        <v>1558</v>
      </c>
      <c r="C1561" s="227" t="str">
        <f>IFERROR(INDEX(Team_Data!J$8:J$2007,$B1561,1)&amp;"","")</f>
        <v/>
      </c>
      <c r="D1561" s="227" t="str">
        <f>IFERROR(INDEX(Team_Data!K$8:K$2007,$B1561,1)&amp;"","")</f>
        <v/>
      </c>
      <c r="E1561" s="231" t="str">
        <f>IFERROR(IF(LEN(INDEX(Team_Data!L$8:L$2007,$B1561,1))&gt;0,INDEX(Team_Data!L$8:L$2007,$B1561,1),""),"")</f>
        <v/>
      </c>
      <c r="F1561" s="231" t="str">
        <f>IFERROR(IF(LEN(INDEX(Team_Data!M$8:M$2007,$B1561,1))&gt;0,INDEX(Team_Data!M$8:M$2007,$B1561,1),""),"")</f>
        <v/>
      </c>
      <c r="G1561" s="225" t="str">
        <f t="shared" si="124"/>
        <v/>
      </c>
      <c r="H1561" s="225" t="str">
        <f>IFERROR(IF(ISNUMBER(G1561),COUNTIF($G$4:G1561,G1561),""),"")</f>
        <v/>
      </c>
      <c r="I1561" s="225" t="str">
        <f t="shared" si="125"/>
        <v>-</v>
      </c>
      <c r="J1561" s="225" t="str">
        <f t="shared" si="126"/>
        <v/>
      </c>
      <c r="K1561" s="232" t="str">
        <f t="shared" ca="1" si="127"/>
        <v/>
      </c>
      <c r="L1561" s="225" t="str">
        <f t="shared" ca="1" si="128"/>
        <v/>
      </c>
      <c r="M1561" s="18"/>
    </row>
    <row r="1562" spans="2:13" x14ac:dyDescent="0.25">
      <c r="B1562" s="92">
        <v>1559</v>
      </c>
      <c r="C1562" s="227" t="str">
        <f>IFERROR(INDEX(Team_Data!J$8:J$2007,$B1562,1)&amp;"","")</f>
        <v/>
      </c>
      <c r="D1562" s="227" t="str">
        <f>IFERROR(INDEX(Team_Data!K$8:K$2007,$B1562,1)&amp;"","")</f>
        <v/>
      </c>
      <c r="E1562" s="231" t="str">
        <f>IFERROR(IF(LEN(INDEX(Team_Data!L$8:L$2007,$B1562,1))&gt;0,INDEX(Team_Data!L$8:L$2007,$B1562,1),""),"")</f>
        <v/>
      </c>
      <c r="F1562" s="231" t="str">
        <f>IFERROR(IF(LEN(INDEX(Team_Data!M$8:M$2007,$B1562,1))&gt;0,INDEX(Team_Data!M$8:M$2007,$B1562,1),""),"")</f>
        <v/>
      </c>
      <c r="G1562" s="225" t="str">
        <f t="shared" si="124"/>
        <v/>
      </c>
      <c r="H1562" s="225" t="str">
        <f>IFERROR(IF(ISNUMBER(G1562),COUNTIF($G$4:G1562,G1562),""),"")</f>
        <v/>
      </c>
      <c r="I1562" s="225" t="str">
        <f t="shared" si="125"/>
        <v>-</v>
      </c>
      <c r="J1562" s="225" t="str">
        <f t="shared" si="126"/>
        <v/>
      </c>
      <c r="K1562" s="232" t="str">
        <f t="shared" ca="1" si="127"/>
        <v/>
      </c>
      <c r="L1562" s="225" t="str">
        <f t="shared" ca="1" si="128"/>
        <v/>
      </c>
      <c r="M1562" s="18"/>
    </row>
    <row r="1563" spans="2:13" x14ac:dyDescent="0.25">
      <c r="B1563" s="92">
        <v>1560</v>
      </c>
      <c r="C1563" s="227" t="str">
        <f>IFERROR(INDEX(Team_Data!J$8:J$2007,$B1563,1)&amp;"","")</f>
        <v/>
      </c>
      <c r="D1563" s="227" t="str">
        <f>IFERROR(INDEX(Team_Data!K$8:K$2007,$B1563,1)&amp;"","")</f>
        <v/>
      </c>
      <c r="E1563" s="231" t="str">
        <f>IFERROR(IF(LEN(INDEX(Team_Data!L$8:L$2007,$B1563,1))&gt;0,INDEX(Team_Data!L$8:L$2007,$B1563,1),""),"")</f>
        <v/>
      </c>
      <c r="F1563" s="231" t="str">
        <f>IFERROR(IF(LEN(INDEX(Team_Data!M$8:M$2007,$B1563,1))&gt;0,INDEX(Team_Data!M$8:M$2007,$B1563,1),""),"")</f>
        <v/>
      </c>
      <c r="G1563" s="225" t="str">
        <f t="shared" si="124"/>
        <v/>
      </c>
      <c r="H1563" s="225" t="str">
        <f>IFERROR(IF(ISNUMBER(G1563),COUNTIF($G$4:G1563,G1563),""),"")</f>
        <v/>
      </c>
      <c r="I1563" s="225" t="str">
        <f t="shared" si="125"/>
        <v>-</v>
      </c>
      <c r="J1563" s="225" t="str">
        <f t="shared" si="126"/>
        <v/>
      </c>
      <c r="K1563" s="232" t="str">
        <f t="shared" ca="1" si="127"/>
        <v/>
      </c>
      <c r="L1563" s="225" t="str">
        <f t="shared" ca="1" si="128"/>
        <v/>
      </c>
      <c r="M1563" s="18"/>
    </row>
    <row r="1564" spans="2:13" x14ac:dyDescent="0.25">
      <c r="B1564" s="92">
        <v>1561</v>
      </c>
      <c r="C1564" s="227" t="str">
        <f>IFERROR(INDEX(Team_Data!J$8:J$2007,$B1564,1)&amp;"","")</f>
        <v/>
      </c>
      <c r="D1564" s="227" t="str">
        <f>IFERROR(INDEX(Team_Data!K$8:K$2007,$B1564,1)&amp;"","")</f>
        <v/>
      </c>
      <c r="E1564" s="231" t="str">
        <f>IFERROR(IF(LEN(INDEX(Team_Data!L$8:L$2007,$B1564,1))&gt;0,INDEX(Team_Data!L$8:L$2007,$B1564,1),""),"")</f>
        <v/>
      </c>
      <c r="F1564" s="231" t="str">
        <f>IFERROR(IF(LEN(INDEX(Team_Data!M$8:M$2007,$B1564,1))&gt;0,INDEX(Team_Data!M$8:M$2007,$B1564,1),""),"")</f>
        <v/>
      </c>
      <c r="G1564" s="225" t="str">
        <f t="shared" si="124"/>
        <v/>
      </c>
      <c r="H1564" s="225" t="str">
        <f>IFERROR(IF(ISNUMBER(G1564),COUNTIF($G$4:G1564,G1564),""),"")</f>
        <v/>
      </c>
      <c r="I1564" s="225" t="str">
        <f t="shared" si="125"/>
        <v>-</v>
      </c>
      <c r="J1564" s="225" t="str">
        <f t="shared" si="126"/>
        <v/>
      </c>
      <c r="K1564" s="232" t="str">
        <f t="shared" ca="1" si="127"/>
        <v/>
      </c>
      <c r="L1564" s="225" t="str">
        <f t="shared" ca="1" si="128"/>
        <v/>
      </c>
      <c r="M1564" s="18"/>
    </row>
    <row r="1565" spans="2:13" x14ac:dyDescent="0.25">
      <c r="B1565" s="92">
        <v>1562</v>
      </c>
      <c r="C1565" s="227" t="str">
        <f>IFERROR(INDEX(Team_Data!J$8:J$2007,$B1565,1)&amp;"","")</f>
        <v/>
      </c>
      <c r="D1565" s="227" t="str">
        <f>IFERROR(INDEX(Team_Data!K$8:K$2007,$B1565,1)&amp;"","")</f>
        <v/>
      </c>
      <c r="E1565" s="231" t="str">
        <f>IFERROR(IF(LEN(INDEX(Team_Data!L$8:L$2007,$B1565,1))&gt;0,INDEX(Team_Data!L$8:L$2007,$B1565,1),""),"")</f>
        <v/>
      </c>
      <c r="F1565" s="231" t="str">
        <f>IFERROR(IF(LEN(INDEX(Team_Data!M$8:M$2007,$B1565,1))&gt;0,INDEX(Team_Data!M$8:M$2007,$B1565,1),""),"")</f>
        <v/>
      </c>
      <c r="G1565" s="225" t="str">
        <f t="shared" si="124"/>
        <v/>
      </c>
      <c r="H1565" s="225" t="str">
        <f>IFERROR(IF(ISNUMBER(G1565),COUNTIF($G$4:G1565,G1565),""),"")</f>
        <v/>
      </c>
      <c r="I1565" s="225" t="str">
        <f t="shared" si="125"/>
        <v>-</v>
      </c>
      <c r="J1565" s="225" t="str">
        <f t="shared" si="126"/>
        <v/>
      </c>
      <c r="K1565" s="232" t="str">
        <f t="shared" ca="1" si="127"/>
        <v/>
      </c>
      <c r="L1565" s="225" t="str">
        <f t="shared" ca="1" si="128"/>
        <v/>
      </c>
      <c r="M1565" s="18"/>
    </row>
    <row r="1566" spans="2:13" x14ac:dyDescent="0.25">
      <c r="B1566" s="92">
        <v>1563</v>
      </c>
      <c r="C1566" s="227" t="str">
        <f>IFERROR(INDEX(Team_Data!J$8:J$2007,$B1566,1)&amp;"","")</f>
        <v/>
      </c>
      <c r="D1566" s="227" t="str">
        <f>IFERROR(INDEX(Team_Data!K$8:K$2007,$B1566,1)&amp;"","")</f>
        <v/>
      </c>
      <c r="E1566" s="231" t="str">
        <f>IFERROR(IF(LEN(INDEX(Team_Data!L$8:L$2007,$B1566,1))&gt;0,INDEX(Team_Data!L$8:L$2007,$B1566,1),""),"")</f>
        <v/>
      </c>
      <c r="F1566" s="231" t="str">
        <f>IFERROR(IF(LEN(INDEX(Team_Data!M$8:M$2007,$B1566,1))&gt;0,INDEX(Team_Data!M$8:M$2007,$B1566,1),""),"")</f>
        <v/>
      </c>
      <c r="G1566" s="225" t="str">
        <f t="shared" si="124"/>
        <v/>
      </c>
      <c r="H1566" s="225" t="str">
        <f>IFERROR(IF(ISNUMBER(G1566),COUNTIF($G$4:G1566,G1566),""),"")</f>
        <v/>
      </c>
      <c r="I1566" s="225" t="str">
        <f t="shared" si="125"/>
        <v>-</v>
      </c>
      <c r="J1566" s="225" t="str">
        <f t="shared" si="126"/>
        <v/>
      </c>
      <c r="K1566" s="232" t="str">
        <f t="shared" ca="1" si="127"/>
        <v/>
      </c>
      <c r="L1566" s="225" t="str">
        <f t="shared" ca="1" si="128"/>
        <v/>
      </c>
      <c r="M1566" s="18"/>
    </row>
    <row r="1567" spans="2:13" x14ac:dyDescent="0.25">
      <c r="B1567" s="92">
        <v>1564</v>
      </c>
      <c r="C1567" s="227" t="str">
        <f>IFERROR(INDEX(Team_Data!J$8:J$2007,$B1567,1)&amp;"","")</f>
        <v/>
      </c>
      <c r="D1567" s="227" t="str">
        <f>IFERROR(INDEX(Team_Data!K$8:K$2007,$B1567,1)&amp;"","")</f>
        <v/>
      </c>
      <c r="E1567" s="231" t="str">
        <f>IFERROR(IF(LEN(INDEX(Team_Data!L$8:L$2007,$B1567,1))&gt;0,INDEX(Team_Data!L$8:L$2007,$B1567,1),""),"")</f>
        <v/>
      </c>
      <c r="F1567" s="231" t="str">
        <f>IFERROR(IF(LEN(INDEX(Team_Data!M$8:M$2007,$B1567,1))&gt;0,INDEX(Team_Data!M$8:M$2007,$B1567,1),""),"")</f>
        <v/>
      </c>
      <c r="G1567" s="225" t="str">
        <f t="shared" si="124"/>
        <v/>
      </c>
      <c r="H1567" s="225" t="str">
        <f>IFERROR(IF(ISNUMBER(G1567),COUNTIF($G$4:G1567,G1567),""),"")</f>
        <v/>
      </c>
      <c r="I1567" s="225" t="str">
        <f t="shared" si="125"/>
        <v>-</v>
      </c>
      <c r="J1567" s="225" t="str">
        <f t="shared" si="126"/>
        <v/>
      </c>
      <c r="K1567" s="232" t="str">
        <f t="shared" ca="1" si="127"/>
        <v/>
      </c>
      <c r="L1567" s="225" t="str">
        <f t="shared" ca="1" si="128"/>
        <v/>
      </c>
      <c r="M1567" s="18"/>
    </row>
    <row r="1568" spans="2:13" x14ac:dyDescent="0.25">
      <c r="B1568" s="92">
        <v>1565</v>
      </c>
      <c r="C1568" s="227" t="str">
        <f>IFERROR(INDEX(Team_Data!J$8:J$2007,$B1568,1)&amp;"","")</f>
        <v/>
      </c>
      <c r="D1568" s="227" t="str">
        <f>IFERROR(INDEX(Team_Data!K$8:K$2007,$B1568,1)&amp;"","")</f>
        <v/>
      </c>
      <c r="E1568" s="231" t="str">
        <f>IFERROR(IF(LEN(INDEX(Team_Data!L$8:L$2007,$B1568,1))&gt;0,INDEX(Team_Data!L$8:L$2007,$B1568,1),""),"")</f>
        <v/>
      </c>
      <c r="F1568" s="231" t="str">
        <f>IFERROR(IF(LEN(INDEX(Team_Data!M$8:M$2007,$B1568,1))&gt;0,INDEX(Team_Data!M$8:M$2007,$B1568,1),""),"")</f>
        <v/>
      </c>
      <c r="G1568" s="225" t="str">
        <f t="shared" si="124"/>
        <v/>
      </c>
      <c r="H1568" s="225" t="str">
        <f>IFERROR(IF(ISNUMBER(G1568),COUNTIF($G$4:G1568,G1568),""),"")</f>
        <v/>
      </c>
      <c r="I1568" s="225" t="str">
        <f t="shared" si="125"/>
        <v>-</v>
      </c>
      <c r="J1568" s="225" t="str">
        <f t="shared" si="126"/>
        <v/>
      </c>
      <c r="K1568" s="232" t="str">
        <f t="shared" ca="1" si="127"/>
        <v/>
      </c>
      <c r="L1568" s="225" t="str">
        <f t="shared" ca="1" si="128"/>
        <v/>
      </c>
      <c r="M1568" s="18"/>
    </row>
    <row r="1569" spans="2:13" x14ac:dyDescent="0.25">
      <c r="B1569" s="92">
        <v>1566</v>
      </c>
      <c r="C1569" s="227" t="str">
        <f>IFERROR(INDEX(Team_Data!J$8:J$2007,$B1569,1)&amp;"","")</f>
        <v/>
      </c>
      <c r="D1569" s="227" t="str">
        <f>IFERROR(INDEX(Team_Data!K$8:K$2007,$B1569,1)&amp;"","")</f>
        <v/>
      </c>
      <c r="E1569" s="231" t="str">
        <f>IFERROR(IF(LEN(INDEX(Team_Data!L$8:L$2007,$B1569,1))&gt;0,INDEX(Team_Data!L$8:L$2007,$B1569,1),""),"")</f>
        <v/>
      </c>
      <c r="F1569" s="231" t="str">
        <f>IFERROR(IF(LEN(INDEX(Team_Data!M$8:M$2007,$B1569,1))&gt;0,INDEX(Team_Data!M$8:M$2007,$B1569,1),""),"")</f>
        <v/>
      </c>
      <c r="G1569" s="225" t="str">
        <f t="shared" si="124"/>
        <v/>
      </c>
      <c r="H1569" s="225" t="str">
        <f>IFERROR(IF(ISNUMBER(G1569),COUNTIF($G$4:G1569,G1569),""),"")</f>
        <v/>
      </c>
      <c r="I1569" s="225" t="str">
        <f t="shared" si="125"/>
        <v>-</v>
      </c>
      <c r="J1569" s="225" t="str">
        <f t="shared" si="126"/>
        <v/>
      </c>
      <c r="K1569" s="232" t="str">
        <f t="shared" ca="1" si="127"/>
        <v/>
      </c>
      <c r="L1569" s="225" t="str">
        <f t="shared" ca="1" si="128"/>
        <v/>
      </c>
      <c r="M1569" s="18"/>
    </row>
    <row r="1570" spans="2:13" x14ac:dyDescent="0.25">
      <c r="B1570" s="92">
        <v>1567</v>
      </c>
      <c r="C1570" s="227" t="str">
        <f>IFERROR(INDEX(Team_Data!J$8:J$2007,$B1570,1)&amp;"","")</f>
        <v/>
      </c>
      <c r="D1570" s="227" t="str">
        <f>IFERROR(INDEX(Team_Data!K$8:K$2007,$B1570,1)&amp;"","")</f>
        <v/>
      </c>
      <c r="E1570" s="231" t="str">
        <f>IFERROR(IF(LEN(INDEX(Team_Data!L$8:L$2007,$B1570,1))&gt;0,INDEX(Team_Data!L$8:L$2007,$B1570,1),""),"")</f>
        <v/>
      </c>
      <c r="F1570" s="231" t="str">
        <f>IFERROR(IF(LEN(INDEX(Team_Data!M$8:M$2007,$B1570,1))&gt;0,INDEX(Team_Data!M$8:M$2007,$B1570,1),""),"")</f>
        <v/>
      </c>
      <c r="G1570" s="225" t="str">
        <f t="shared" si="124"/>
        <v/>
      </c>
      <c r="H1570" s="225" t="str">
        <f>IFERROR(IF(ISNUMBER(G1570),COUNTIF($G$4:G1570,G1570),""),"")</f>
        <v/>
      </c>
      <c r="I1570" s="225" t="str">
        <f t="shared" si="125"/>
        <v>-</v>
      </c>
      <c r="J1570" s="225" t="str">
        <f t="shared" si="126"/>
        <v/>
      </c>
      <c r="K1570" s="232" t="str">
        <f t="shared" ca="1" si="127"/>
        <v/>
      </c>
      <c r="L1570" s="225" t="str">
        <f t="shared" ca="1" si="128"/>
        <v/>
      </c>
      <c r="M1570" s="18"/>
    </row>
    <row r="1571" spans="2:13" x14ac:dyDescent="0.25">
      <c r="B1571" s="92">
        <v>1568</v>
      </c>
      <c r="C1571" s="227" t="str">
        <f>IFERROR(INDEX(Team_Data!J$8:J$2007,$B1571,1)&amp;"","")</f>
        <v/>
      </c>
      <c r="D1571" s="227" t="str">
        <f>IFERROR(INDEX(Team_Data!K$8:K$2007,$B1571,1)&amp;"","")</f>
        <v/>
      </c>
      <c r="E1571" s="231" t="str">
        <f>IFERROR(IF(LEN(INDEX(Team_Data!L$8:L$2007,$B1571,1))&gt;0,INDEX(Team_Data!L$8:L$2007,$B1571,1),""),"")</f>
        <v/>
      </c>
      <c r="F1571" s="231" t="str">
        <f>IFERROR(IF(LEN(INDEX(Team_Data!M$8:M$2007,$B1571,1))&gt;0,INDEX(Team_Data!M$8:M$2007,$B1571,1),""),"")</f>
        <v/>
      </c>
      <c r="G1571" s="225" t="str">
        <f t="shared" si="124"/>
        <v/>
      </c>
      <c r="H1571" s="225" t="str">
        <f>IFERROR(IF(ISNUMBER(G1571),COUNTIF($G$4:G1571,G1571),""),"")</f>
        <v/>
      </c>
      <c r="I1571" s="225" t="str">
        <f t="shared" si="125"/>
        <v>-</v>
      </c>
      <c r="J1571" s="225" t="str">
        <f t="shared" si="126"/>
        <v/>
      </c>
      <c r="K1571" s="232" t="str">
        <f t="shared" ca="1" si="127"/>
        <v/>
      </c>
      <c r="L1571" s="225" t="str">
        <f t="shared" ca="1" si="128"/>
        <v/>
      </c>
      <c r="M1571" s="18"/>
    </row>
    <row r="1572" spans="2:13" x14ac:dyDescent="0.25">
      <c r="B1572" s="92">
        <v>1569</v>
      </c>
      <c r="C1572" s="227" t="str">
        <f>IFERROR(INDEX(Team_Data!J$8:J$2007,$B1572,1)&amp;"","")</f>
        <v/>
      </c>
      <c r="D1572" s="227" t="str">
        <f>IFERROR(INDEX(Team_Data!K$8:K$2007,$B1572,1)&amp;"","")</f>
        <v/>
      </c>
      <c r="E1572" s="231" t="str">
        <f>IFERROR(IF(LEN(INDEX(Team_Data!L$8:L$2007,$B1572,1))&gt;0,INDEX(Team_Data!L$8:L$2007,$B1572,1),""),"")</f>
        <v/>
      </c>
      <c r="F1572" s="231" t="str">
        <f>IFERROR(IF(LEN(INDEX(Team_Data!M$8:M$2007,$B1572,1))&gt;0,INDEX(Team_Data!M$8:M$2007,$B1572,1),""),"")</f>
        <v/>
      </c>
      <c r="G1572" s="225" t="str">
        <f t="shared" si="124"/>
        <v/>
      </c>
      <c r="H1572" s="225" t="str">
        <f>IFERROR(IF(ISNUMBER(G1572),COUNTIF($G$4:G1572,G1572),""),"")</f>
        <v/>
      </c>
      <c r="I1572" s="225" t="str">
        <f t="shared" si="125"/>
        <v>-</v>
      </c>
      <c r="J1572" s="225" t="str">
        <f t="shared" si="126"/>
        <v/>
      </c>
      <c r="K1572" s="232" t="str">
        <f t="shared" ca="1" si="127"/>
        <v/>
      </c>
      <c r="L1572" s="225" t="str">
        <f t="shared" ca="1" si="128"/>
        <v/>
      </c>
      <c r="M1572" s="18"/>
    </row>
    <row r="1573" spans="2:13" x14ac:dyDescent="0.25">
      <c r="B1573" s="92">
        <v>1570</v>
      </c>
      <c r="C1573" s="227" t="str">
        <f>IFERROR(INDEX(Team_Data!J$8:J$2007,$B1573,1)&amp;"","")</f>
        <v/>
      </c>
      <c r="D1573" s="227" t="str">
        <f>IFERROR(INDEX(Team_Data!K$8:K$2007,$B1573,1)&amp;"","")</f>
        <v/>
      </c>
      <c r="E1573" s="231" t="str">
        <f>IFERROR(IF(LEN(INDEX(Team_Data!L$8:L$2007,$B1573,1))&gt;0,INDEX(Team_Data!L$8:L$2007,$B1573,1),""),"")</f>
        <v/>
      </c>
      <c r="F1573" s="231" t="str">
        <f>IFERROR(IF(LEN(INDEX(Team_Data!M$8:M$2007,$B1573,1))&gt;0,INDEX(Team_Data!M$8:M$2007,$B1573,1),""),"")</f>
        <v/>
      </c>
      <c r="G1573" s="225" t="str">
        <f t="shared" si="124"/>
        <v/>
      </c>
      <c r="H1573" s="225" t="str">
        <f>IFERROR(IF(ISNUMBER(G1573),COUNTIF($G$4:G1573,G1573),""),"")</f>
        <v/>
      </c>
      <c r="I1573" s="225" t="str">
        <f t="shared" si="125"/>
        <v>-</v>
      </c>
      <c r="J1573" s="225" t="str">
        <f t="shared" si="126"/>
        <v/>
      </c>
      <c r="K1573" s="232" t="str">
        <f t="shared" ca="1" si="127"/>
        <v/>
      </c>
      <c r="L1573" s="225" t="str">
        <f t="shared" ca="1" si="128"/>
        <v/>
      </c>
      <c r="M1573" s="18"/>
    </row>
    <row r="1574" spans="2:13" x14ac:dyDescent="0.25">
      <c r="B1574" s="92">
        <v>1571</v>
      </c>
      <c r="C1574" s="227" t="str">
        <f>IFERROR(INDEX(Team_Data!J$8:J$2007,$B1574,1)&amp;"","")</f>
        <v/>
      </c>
      <c r="D1574" s="227" t="str">
        <f>IFERROR(INDEX(Team_Data!K$8:K$2007,$B1574,1)&amp;"","")</f>
        <v/>
      </c>
      <c r="E1574" s="231" t="str">
        <f>IFERROR(IF(LEN(INDEX(Team_Data!L$8:L$2007,$B1574,1))&gt;0,INDEX(Team_Data!L$8:L$2007,$B1574,1),""),"")</f>
        <v/>
      </c>
      <c r="F1574" s="231" t="str">
        <f>IFERROR(IF(LEN(INDEX(Team_Data!M$8:M$2007,$B1574,1))&gt;0,INDEX(Team_Data!M$8:M$2007,$B1574,1),""),"")</f>
        <v/>
      </c>
      <c r="G1574" s="225" t="str">
        <f t="shared" si="124"/>
        <v/>
      </c>
      <c r="H1574" s="225" t="str">
        <f>IFERROR(IF(ISNUMBER(G1574),COUNTIF($G$4:G1574,G1574),""),"")</f>
        <v/>
      </c>
      <c r="I1574" s="225" t="str">
        <f t="shared" si="125"/>
        <v>-</v>
      </c>
      <c r="J1574" s="225" t="str">
        <f t="shared" si="126"/>
        <v/>
      </c>
      <c r="K1574" s="232" t="str">
        <f t="shared" ca="1" si="127"/>
        <v/>
      </c>
      <c r="L1574" s="225" t="str">
        <f t="shared" ca="1" si="128"/>
        <v/>
      </c>
      <c r="M1574" s="18"/>
    </row>
    <row r="1575" spans="2:13" x14ac:dyDescent="0.25">
      <c r="B1575" s="92">
        <v>1572</v>
      </c>
      <c r="C1575" s="227" t="str">
        <f>IFERROR(INDEX(Team_Data!J$8:J$2007,$B1575,1)&amp;"","")</f>
        <v/>
      </c>
      <c r="D1575" s="227" t="str">
        <f>IFERROR(INDEX(Team_Data!K$8:K$2007,$B1575,1)&amp;"","")</f>
        <v/>
      </c>
      <c r="E1575" s="231" t="str">
        <f>IFERROR(IF(LEN(INDEX(Team_Data!L$8:L$2007,$B1575,1))&gt;0,INDEX(Team_Data!L$8:L$2007,$B1575,1),""),"")</f>
        <v/>
      </c>
      <c r="F1575" s="231" t="str">
        <f>IFERROR(IF(LEN(INDEX(Team_Data!M$8:M$2007,$B1575,1))&gt;0,INDEX(Team_Data!M$8:M$2007,$B1575,1),""),"")</f>
        <v/>
      </c>
      <c r="G1575" s="225" t="str">
        <f t="shared" si="124"/>
        <v/>
      </c>
      <c r="H1575" s="225" t="str">
        <f>IFERROR(IF(ISNUMBER(G1575),COUNTIF($G$4:G1575,G1575),""),"")</f>
        <v/>
      </c>
      <c r="I1575" s="225" t="str">
        <f t="shared" si="125"/>
        <v>-</v>
      </c>
      <c r="J1575" s="225" t="str">
        <f t="shared" si="126"/>
        <v/>
      </c>
      <c r="K1575" s="232" t="str">
        <f t="shared" ca="1" si="127"/>
        <v/>
      </c>
      <c r="L1575" s="225" t="str">
        <f t="shared" ca="1" si="128"/>
        <v/>
      </c>
      <c r="M1575" s="18"/>
    </row>
    <row r="1576" spans="2:13" x14ac:dyDescent="0.25">
      <c r="B1576" s="92">
        <v>1573</v>
      </c>
      <c r="C1576" s="227" t="str">
        <f>IFERROR(INDEX(Team_Data!J$8:J$2007,$B1576,1)&amp;"","")</f>
        <v/>
      </c>
      <c r="D1576" s="227" t="str">
        <f>IFERROR(INDEX(Team_Data!K$8:K$2007,$B1576,1)&amp;"","")</f>
        <v/>
      </c>
      <c r="E1576" s="231" t="str">
        <f>IFERROR(IF(LEN(INDEX(Team_Data!L$8:L$2007,$B1576,1))&gt;0,INDEX(Team_Data!L$8:L$2007,$B1576,1),""),"")</f>
        <v/>
      </c>
      <c r="F1576" s="231" t="str">
        <f>IFERROR(IF(LEN(INDEX(Team_Data!M$8:M$2007,$B1576,1))&gt;0,INDEX(Team_Data!M$8:M$2007,$B1576,1),""),"")</f>
        <v/>
      </c>
      <c r="G1576" s="225" t="str">
        <f t="shared" si="124"/>
        <v/>
      </c>
      <c r="H1576" s="225" t="str">
        <f>IFERROR(IF(ISNUMBER(G1576),COUNTIF($G$4:G1576,G1576),""),"")</f>
        <v/>
      </c>
      <c r="I1576" s="225" t="str">
        <f t="shared" si="125"/>
        <v>-</v>
      </c>
      <c r="J1576" s="225" t="str">
        <f t="shared" si="126"/>
        <v/>
      </c>
      <c r="K1576" s="232" t="str">
        <f t="shared" ca="1" si="127"/>
        <v/>
      </c>
      <c r="L1576" s="225" t="str">
        <f t="shared" ca="1" si="128"/>
        <v/>
      </c>
      <c r="M1576" s="18"/>
    </row>
    <row r="1577" spans="2:13" x14ac:dyDescent="0.25">
      <c r="B1577" s="92">
        <v>1574</v>
      </c>
      <c r="C1577" s="227" t="str">
        <f>IFERROR(INDEX(Team_Data!J$8:J$2007,$B1577,1)&amp;"","")</f>
        <v/>
      </c>
      <c r="D1577" s="227" t="str">
        <f>IFERROR(INDEX(Team_Data!K$8:K$2007,$B1577,1)&amp;"","")</f>
        <v/>
      </c>
      <c r="E1577" s="231" t="str">
        <f>IFERROR(IF(LEN(INDEX(Team_Data!L$8:L$2007,$B1577,1))&gt;0,INDEX(Team_Data!L$8:L$2007,$B1577,1),""),"")</f>
        <v/>
      </c>
      <c r="F1577" s="231" t="str">
        <f>IFERROR(IF(LEN(INDEX(Team_Data!M$8:M$2007,$B1577,1))&gt;0,INDEX(Team_Data!M$8:M$2007,$B1577,1),""),"")</f>
        <v/>
      </c>
      <c r="G1577" s="225" t="str">
        <f t="shared" si="124"/>
        <v/>
      </c>
      <c r="H1577" s="225" t="str">
        <f>IFERROR(IF(ISNUMBER(G1577),COUNTIF($G$4:G1577,G1577),""),"")</f>
        <v/>
      </c>
      <c r="I1577" s="225" t="str">
        <f t="shared" si="125"/>
        <v>-</v>
      </c>
      <c r="J1577" s="225" t="str">
        <f t="shared" si="126"/>
        <v/>
      </c>
      <c r="K1577" s="232" t="str">
        <f t="shared" ca="1" si="127"/>
        <v/>
      </c>
      <c r="L1577" s="225" t="str">
        <f t="shared" ca="1" si="128"/>
        <v/>
      </c>
      <c r="M1577" s="18"/>
    </row>
    <row r="1578" spans="2:13" x14ac:dyDescent="0.25">
      <c r="B1578" s="92">
        <v>1575</v>
      </c>
      <c r="C1578" s="227" t="str">
        <f>IFERROR(INDEX(Team_Data!J$8:J$2007,$B1578,1)&amp;"","")</f>
        <v/>
      </c>
      <c r="D1578" s="227" t="str">
        <f>IFERROR(INDEX(Team_Data!K$8:K$2007,$B1578,1)&amp;"","")</f>
        <v/>
      </c>
      <c r="E1578" s="231" t="str">
        <f>IFERROR(IF(LEN(INDEX(Team_Data!L$8:L$2007,$B1578,1))&gt;0,INDEX(Team_Data!L$8:L$2007,$B1578,1),""),"")</f>
        <v/>
      </c>
      <c r="F1578" s="231" t="str">
        <f>IFERROR(IF(LEN(INDEX(Team_Data!M$8:M$2007,$B1578,1))&gt;0,INDEX(Team_Data!M$8:M$2007,$B1578,1),""),"")</f>
        <v/>
      </c>
      <c r="G1578" s="225" t="str">
        <f t="shared" si="124"/>
        <v/>
      </c>
      <c r="H1578" s="225" t="str">
        <f>IFERROR(IF(ISNUMBER(G1578),COUNTIF($G$4:G1578,G1578),""),"")</f>
        <v/>
      </c>
      <c r="I1578" s="225" t="str">
        <f t="shared" si="125"/>
        <v>-</v>
      </c>
      <c r="J1578" s="225" t="str">
        <f t="shared" si="126"/>
        <v/>
      </c>
      <c r="K1578" s="232" t="str">
        <f t="shared" ca="1" si="127"/>
        <v/>
      </c>
      <c r="L1578" s="225" t="str">
        <f t="shared" ca="1" si="128"/>
        <v/>
      </c>
      <c r="M1578" s="18"/>
    </row>
    <row r="1579" spans="2:13" x14ac:dyDescent="0.25">
      <c r="B1579" s="92">
        <v>1576</v>
      </c>
      <c r="C1579" s="227" t="str">
        <f>IFERROR(INDEX(Team_Data!J$8:J$2007,$B1579,1)&amp;"","")</f>
        <v/>
      </c>
      <c r="D1579" s="227" t="str">
        <f>IFERROR(INDEX(Team_Data!K$8:K$2007,$B1579,1)&amp;"","")</f>
        <v/>
      </c>
      <c r="E1579" s="231" t="str">
        <f>IFERROR(IF(LEN(INDEX(Team_Data!L$8:L$2007,$B1579,1))&gt;0,INDEX(Team_Data!L$8:L$2007,$B1579,1),""),"")</f>
        <v/>
      </c>
      <c r="F1579" s="231" t="str">
        <f>IFERROR(IF(LEN(INDEX(Team_Data!M$8:M$2007,$B1579,1))&gt;0,INDEX(Team_Data!M$8:M$2007,$B1579,1),""),"")</f>
        <v/>
      </c>
      <c r="G1579" s="225" t="str">
        <f t="shared" si="124"/>
        <v/>
      </c>
      <c r="H1579" s="225" t="str">
        <f>IFERROR(IF(ISNUMBER(G1579),COUNTIF($G$4:G1579,G1579),""),"")</f>
        <v/>
      </c>
      <c r="I1579" s="225" t="str">
        <f t="shared" si="125"/>
        <v>-</v>
      </c>
      <c r="J1579" s="225" t="str">
        <f t="shared" si="126"/>
        <v/>
      </c>
      <c r="K1579" s="232" t="str">
        <f t="shared" ca="1" si="127"/>
        <v/>
      </c>
      <c r="L1579" s="225" t="str">
        <f t="shared" ca="1" si="128"/>
        <v/>
      </c>
      <c r="M1579" s="18"/>
    </row>
    <row r="1580" spans="2:13" x14ac:dyDescent="0.25">
      <c r="B1580" s="92">
        <v>1577</v>
      </c>
      <c r="C1580" s="227" t="str">
        <f>IFERROR(INDEX(Team_Data!J$8:J$2007,$B1580,1)&amp;"","")</f>
        <v/>
      </c>
      <c r="D1580" s="227" t="str">
        <f>IFERROR(INDEX(Team_Data!K$8:K$2007,$B1580,1)&amp;"","")</f>
        <v/>
      </c>
      <c r="E1580" s="231" t="str">
        <f>IFERROR(IF(LEN(INDEX(Team_Data!L$8:L$2007,$B1580,1))&gt;0,INDEX(Team_Data!L$8:L$2007,$B1580,1),""),"")</f>
        <v/>
      </c>
      <c r="F1580" s="231" t="str">
        <f>IFERROR(IF(LEN(INDEX(Team_Data!M$8:M$2007,$B1580,1))&gt;0,INDEX(Team_Data!M$8:M$2007,$B1580,1),""),"")</f>
        <v/>
      </c>
      <c r="G1580" s="225" t="str">
        <f t="shared" si="124"/>
        <v/>
      </c>
      <c r="H1580" s="225" t="str">
        <f>IFERROR(IF(ISNUMBER(G1580),COUNTIF($G$4:G1580,G1580),""),"")</f>
        <v/>
      </c>
      <c r="I1580" s="225" t="str">
        <f t="shared" si="125"/>
        <v>-</v>
      </c>
      <c r="J1580" s="225" t="str">
        <f t="shared" si="126"/>
        <v/>
      </c>
      <c r="K1580" s="232" t="str">
        <f t="shared" ca="1" si="127"/>
        <v/>
      </c>
      <c r="L1580" s="225" t="str">
        <f t="shared" ca="1" si="128"/>
        <v/>
      </c>
      <c r="M1580" s="18"/>
    </row>
    <row r="1581" spans="2:13" x14ac:dyDescent="0.25">
      <c r="B1581" s="92">
        <v>1578</v>
      </c>
      <c r="C1581" s="227" t="str">
        <f>IFERROR(INDEX(Team_Data!J$8:J$2007,$B1581,1)&amp;"","")</f>
        <v/>
      </c>
      <c r="D1581" s="227" t="str">
        <f>IFERROR(INDEX(Team_Data!K$8:K$2007,$B1581,1)&amp;"","")</f>
        <v/>
      </c>
      <c r="E1581" s="231" t="str">
        <f>IFERROR(IF(LEN(INDEX(Team_Data!L$8:L$2007,$B1581,1))&gt;0,INDEX(Team_Data!L$8:L$2007,$B1581,1),""),"")</f>
        <v/>
      </c>
      <c r="F1581" s="231" t="str">
        <f>IFERROR(IF(LEN(INDEX(Team_Data!M$8:M$2007,$B1581,1))&gt;0,INDEX(Team_Data!M$8:M$2007,$B1581,1),""),"")</f>
        <v/>
      </c>
      <c r="G1581" s="225" t="str">
        <f t="shared" si="124"/>
        <v/>
      </c>
      <c r="H1581" s="225" t="str">
        <f>IFERROR(IF(ISNUMBER(G1581),COUNTIF($G$4:G1581,G1581),""),"")</f>
        <v/>
      </c>
      <c r="I1581" s="225" t="str">
        <f t="shared" si="125"/>
        <v>-</v>
      </c>
      <c r="J1581" s="225" t="str">
        <f t="shared" si="126"/>
        <v/>
      </c>
      <c r="K1581" s="232" t="str">
        <f t="shared" ca="1" si="127"/>
        <v/>
      </c>
      <c r="L1581" s="225" t="str">
        <f t="shared" ca="1" si="128"/>
        <v/>
      </c>
      <c r="M1581" s="18"/>
    </row>
    <row r="1582" spans="2:13" x14ac:dyDescent="0.25">
      <c r="B1582" s="92">
        <v>1579</v>
      </c>
      <c r="C1582" s="227" t="str">
        <f>IFERROR(INDEX(Team_Data!J$8:J$2007,$B1582,1)&amp;"","")</f>
        <v/>
      </c>
      <c r="D1582" s="227" t="str">
        <f>IFERROR(INDEX(Team_Data!K$8:K$2007,$B1582,1)&amp;"","")</f>
        <v/>
      </c>
      <c r="E1582" s="231" t="str">
        <f>IFERROR(IF(LEN(INDEX(Team_Data!L$8:L$2007,$B1582,1))&gt;0,INDEX(Team_Data!L$8:L$2007,$B1582,1),""),"")</f>
        <v/>
      </c>
      <c r="F1582" s="231" t="str">
        <f>IFERROR(IF(LEN(INDEX(Team_Data!M$8:M$2007,$B1582,1))&gt;0,INDEX(Team_Data!M$8:M$2007,$B1582,1),""),"")</f>
        <v/>
      </c>
      <c r="G1582" s="225" t="str">
        <f t="shared" si="124"/>
        <v/>
      </c>
      <c r="H1582" s="225" t="str">
        <f>IFERROR(IF(ISNUMBER(G1582),COUNTIF($G$4:G1582,G1582),""),"")</f>
        <v/>
      </c>
      <c r="I1582" s="225" t="str">
        <f t="shared" si="125"/>
        <v>-</v>
      </c>
      <c r="J1582" s="225" t="str">
        <f t="shared" si="126"/>
        <v/>
      </c>
      <c r="K1582" s="232" t="str">
        <f t="shared" ca="1" si="127"/>
        <v/>
      </c>
      <c r="L1582" s="225" t="str">
        <f t="shared" ca="1" si="128"/>
        <v/>
      </c>
      <c r="M1582" s="18"/>
    </row>
    <row r="1583" spans="2:13" x14ac:dyDescent="0.25">
      <c r="B1583" s="92">
        <v>1580</v>
      </c>
      <c r="C1583" s="227" t="str">
        <f>IFERROR(INDEX(Team_Data!J$8:J$2007,$B1583,1)&amp;"","")</f>
        <v/>
      </c>
      <c r="D1583" s="227" t="str">
        <f>IFERROR(INDEX(Team_Data!K$8:K$2007,$B1583,1)&amp;"","")</f>
        <v/>
      </c>
      <c r="E1583" s="231" t="str">
        <f>IFERROR(IF(LEN(INDEX(Team_Data!L$8:L$2007,$B1583,1))&gt;0,INDEX(Team_Data!L$8:L$2007,$B1583,1),""),"")</f>
        <v/>
      </c>
      <c r="F1583" s="231" t="str">
        <f>IFERROR(IF(LEN(INDEX(Team_Data!M$8:M$2007,$B1583,1))&gt;0,INDEX(Team_Data!M$8:M$2007,$B1583,1),""),"")</f>
        <v/>
      </c>
      <c r="G1583" s="225" t="str">
        <f t="shared" si="124"/>
        <v/>
      </c>
      <c r="H1583" s="225" t="str">
        <f>IFERROR(IF(ISNUMBER(G1583),COUNTIF($G$4:G1583,G1583),""),"")</f>
        <v/>
      </c>
      <c r="I1583" s="225" t="str">
        <f t="shared" si="125"/>
        <v>-</v>
      </c>
      <c r="J1583" s="225" t="str">
        <f t="shared" si="126"/>
        <v/>
      </c>
      <c r="K1583" s="232" t="str">
        <f t="shared" ca="1" si="127"/>
        <v/>
      </c>
      <c r="L1583" s="225" t="str">
        <f t="shared" ca="1" si="128"/>
        <v/>
      </c>
      <c r="M1583" s="18"/>
    </row>
    <row r="1584" spans="2:13" x14ac:dyDescent="0.25">
      <c r="B1584" s="92">
        <v>1581</v>
      </c>
      <c r="C1584" s="227" t="str">
        <f>IFERROR(INDEX(Team_Data!J$8:J$2007,$B1584,1)&amp;"","")</f>
        <v/>
      </c>
      <c r="D1584" s="227" t="str">
        <f>IFERROR(INDEX(Team_Data!K$8:K$2007,$B1584,1)&amp;"","")</f>
        <v/>
      </c>
      <c r="E1584" s="231" t="str">
        <f>IFERROR(IF(LEN(INDEX(Team_Data!L$8:L$2007,$B1584,1))&gt;0,INDEX(Team_Data!L$8:L$2007,$B1584,1),""),"")</f>
        <v/>
      </c>
      <c r="F1584" s="231" t="str">
        <f>IFERROR(IF(LEN(INDEX(Team_Data!M$8:M$2007,$B1584,1))&gt;0,INDEX(Team_Data!M$8:M$2007,$B1584,1),""),"")</f>
        <v/>
      </c>
      <c r="G1584" s="225" t="str">
        <f t="shared" si="124"/>
        <v/>
      </c>
      <c r="H1584" s="225" t="str">
        <f>IFERROR(IF(ISNUMBER(G1584),COUNTIF($G$4:G1584,G1584),""),"")</f>
        <v/>
      </c>
      <c r="I1584" s="225" t="str">
        <f t="shared" si="125"/>
        <v>-</v>
      </c>
      <c r="J1584" s="225" t="str">
        <f t="shared" si="126"/>
        <v/>
      </c>
      <c r="K1584" s="232" t="str">
        <f t="shared" ca="1" si="127"/>
        <v/>
      </c>
      <c r="L1584" s="225" t="str">
        <f t="shared" ca="1" si="128"/>
        <v/>
      </c>
      <c r="M1584" s="18"/>
    </row>
    <row r="1585" spans="2:13" x14ac:dyDescent="0.25">
      <c r="B1585" s="92">
        <v>1582</v>
      </c>
      <c r="C1585" s="227" t="str">
        <f>IFERROR(INDEX(Team_Data!J$8:J$2007,$B1585,1)&amp;"","")</f>
        <v/>
      </c>
      <c r="D1585" s="227" t="str">
        <f>IFERROR(INDEX(Team_Data!K$8:K$2007,$B1585,1)&amp;"","")</f>
        <v/>
      </c>
      <c r="E1585" s="231" t="str">
        <f>IFERROR(IF(LEN(INDEX(Team_Data!L$8:L$2007,$B1585,1))&gt;0,INDEX(Team_Data!L$8:L$2007,$B1585,1),""),"")</f>
        <v/>
      </c>
      <c r="F1585" s="231" t="str">
        <f>IFERROR(IF(LEN(INDEX(Team_Data!M$8:M$2007,$B1585,1))&gt;0,INDEX(Team_Data!M$8:M$2007,$B1585,1),""),"")</f>
        <v/>
      </c>
      <c r="G1585" s="225" t="str">
        <f t="shared" si="124"/>
        <v/>
      </c>
      <c r="H1585" s="225" t="str">
        <f>IFERROR(IF(ISNUMBER(G1585),COUNTIF($G$4:G1585,G1585),""),"")</f>
        <v/>
      </c>
      <c r="I1585" s="225" t="str">
        <f t="shared" si="125"/>
        <v>-</v>
      </c>
      <c r="J1585" s="225" t="str">
        <f t="shared" si="126"/>
        <v/>
      </c>
      <c r="K1585" s="232" t="str">
        <f t="shared" ca="1" si="127"/>
        <v/>
      </c>
      <c r="L1585" s="225" t="str">
        <f t="shared" ca="1" si="128"/>
        <v/>
      </c>
      <c r="M1585" s="18"/>
    </row>
    <row r="1586" spans="2:13" x14ac:dyDescent="0.25">
      <c r="B1586" s="92">
        <v>1583</v>
      </c>
      <c r="C1586" s="227" t="str">
        <f>IFERROR(INDEX(Team_Data!J$8:J$2007,$B1586,1)&amp;"","")</f>
        <v/>
      </c>
      <c r="D1586" s="227" t="str">
        <f>IFERROR(INDEX(Team_Data!K$8:K$2007,$B1586,1)&amp;"","")</f>
        <v/>
      </c>
      <c r="E1586" s="231" t="str">
        <f>IFERROR(IF(LEN(INDEX(Team_Data!L$8:L$2007,$B1586,1))&gt;0,INDEX(Team_Data!L$8:L$2007,$B1586,1),""),"")</f>
        <v/>
      </c>
      <c r="F1586" s="231" t="str">
        <f>IFERROR(IF(LEN(INDEX(Team_Data!M$8:M$2007,$B1586,1))&gt;0,INDEX(Team_Data!M$8:M$2007,$B1586,1),""),"")</f>
        <v/>
      </c>
      <c r="G1586" s="225" t="str">
        <f t="shared" si="124"/>
        <v/>
      </c>
      <c r="H1586" s="225" t="str">
        <f>IFERROR(IF(ISNUMBER(G1586),COUNTIF($G$4:G1586,G1586),""),"")</f>
        <v/>
      </c>
      <c r="I1586" s="225" t="str">
        <f t="shared" si="125"/>
        <v>-</v>
      </c>
      <c r="J1586" s="225" t="str">
        <f t="shared" si="126"/>
        <v/>
      </c>
      <c r="K1586" s="232" t="str">
        <f t="shared" ca="1" si="127"/>
        <v/>
      </c>
      <c r="L1586" s="225" t="str">
        <f t="shared" ca="1" si="128"/>
        <v/>
      </c>
      <c r="M1586" s="18"/>
    </row>
    <row r="1587" spans="2:13" x14ac:dyDescent="0.25">
      <c r="B1587" s="92">
        <v>1584</v>
      </c>
      <c r="C1587" s="227" t="str">
        <f>IFERROR(INDEX(Team_Data!J$8:J$2007,$B1587,1)&amp;"","")</f>
        <v/>
      </c>
      <c r="D1587" s="227" t="str">
        <f>IFERROR(INDEX(Team_Data!K$8:K$2007,$B1587,1)&amp;"","")</f>
        <v/>
      </c>
      <c r="E1587" s="231" t="str">
        <f>IFERROR(IF(LEN(INDEX(Team_Data!L$8:L$2007,$B1587,1))&gt;0,INDEX(Team_Data!L$8:L$2007,$B1587,1),""),"")</f>
        <v/>
      </c>
      <c r="F1587" s="231" t="str">
        <f>IFERROR(IF(LEN(INDEX(Team_Data!M$8:M$2007,$B1587,1))&gt;0,INDEX(Team_Data!M$8:M$2007,$B1587,1),""),"")</f>
        <v/>
      </c>
      <c r="G1587" s="225" t="str">
        <f t="shared" si="124"/>
        <v/>
      </c>
      <c r="H1587" s="225" t="str">
        <f>IFERROR(IF(ISNUMBER(G1587),COUNTIF($G$4:G1587,G1587),""),"")</f>
        <v/>
      </c>
      <c r="I1587" s="225" t="str">
        <f t="shared" si="125"/>
        <v>-</v>
      </c>
      <c r="J1587" s="225" t="str">
        <f t="shared" si="126"/>
        <v/>
      </c>
      <c r="K1587" s="232" t="str">
        <f t="shared" ca="1" si="127"/>
        <v/>
      </c>
      <c r="L1587" s="225" t="str">
        <f t="shared" ca="1" si="128"/>
        <v/>
      </c>
      <c r="M1587" s="18"/>
    </row>
    <row r="1588" spans="2:13" x14ac:dyDescent="0.25">
      <c r="B1588" s="92">
        <v>1585</v>
      </c>
      <c r="C1588" s="227" t="str">
        <f>IFERROR(INDEX(Team_Data!J$8:J$2007,$B1588,1)&amp;"","")</f>
        <v/>
      </c>
      <c r="D1588" s="227" t="str">
        <f>IFERROR(INDEX(Team_Data!K$8:K$2007,$B1588,1)&amp;"","")</f>
        <v/>
      </c>
      <c r="E1588" s="231" t="str">
        <f>IFERROR(IF(LEN(INDEX(Team_Data!L$8:L$2007,$B1588,1))&gt;0,INDEX(Team_Data!L$8:L$2007,$B1588,1),""),"")</f>
        <v/>
      </c>
      <c r="F1588" s="231" t="str">
        <f>IFERROR(IF(LEN(INDEX(Team_Data!M$8:M$2007,$B1588,1))&gt;0,INDEX(Team_Data!M$8:M$2007,$B1588,1),""),"")</f>
        <v/>
      </c>
      <c r="G1588" s="225" t="str">
        <f t="shared" si="124"/>
        <v/>
      </c>
      <c r="H1588" s="225" t="str">
        <f>IFERROR(IF(ISNUMBER(G1588),COUNTIF($G$4:G1588,G1588),""),"")</f>
        <v/>
      </c>
      <c r="I1588" s="225" t="str">
        <f t="shared" si="125"/>
        <v>-</v>
      </c>
      <c r="J1588" s="225" t="str">
        <f t="shared" si="126"/>
        <v/>
      </c>
      <c r="K1588" s="232" t="str">
        <f t="shared" ca="1" si="127"/>
        <v/>
      </c>
      <c r="L1588" s="225" t="str">
        <f t="shared" ca="1" si="128"/>
        <v/>
      </c>
      <c r="M1588" s="18"/>
    </row>
    <row r="1589" spans="2:13" x14ac:dyDescent="0.25">
      <c r="B1589" s="92">
        <v>1586</v>
      </c>
      <c r="C1589" s="227" t="str">
        <f>IFERROR(INDEX(Team_Data!J$8:J$2007,$B1589,1)&amp;"","")</f>
        <v/>
      </c>
      <c r="D1589" s="227" t="str">
        <f>IFERROR(INDEX(Team_Data!K$8:K$2007,$B1589,1)&amp;"","")</f>
        <v/>
      </c>
      <c r="E1589" s="231" t="str">
        <f>IFERROR(IF(LEN(INDEX(Team_Data!L$8:L$2007,$B1589,1))&gt;0,INDEX(Team_Data!L$8:L$2007,$B1589,1),""),"")</f>
        <v/>
      </c>
      <c r="F1589" s="231" t="str">
        <f>IFERROR(IF(LEN(INDEX(Team_Data!M$8:M$2007,$B1589,1))&gt;0,INDEX(Team_Data!M$8:M$2007,$B1589,1),""),"")</f>
        <v/>
      </c>
      <c r="G1589" s="225" t="str">
        <f t="shared" si="124"/>
        <v/>
      </c>
      <c r="H1589" s="225" t="str">
        <f>IFERROR(IF(ISNUMBER(G1589),COUNTIF($G$4:G1589,G1589),""),"")</f>
        <v/>
      </c>
      <c r="I1589" s="225" t="str">
        <f t="shared" si="125"/>
        <v>-</v>
      </c>
      <c r="J1589" s="225" t="str">
        <f t="shared" si="126"/>
        <v/>
      </c>
      <c r="K1589" s="232" t="str">
        <f t="shared" ca="1" si="127"/>
        <v/>
      </c>
      <c r="L1589" s="225" t="str">
        <f t="shared" ca="1" si="128"/>
        <v/>
      </c>
      <c r="M1589" s="18"/>
    </row>
    <row r="1590" spans="2:13" x14ac:dyDescent="0.25">
      <c r="B1590" s="92">
        <v>1587</v>
      </c>
      <c r="C1590" s="227" t="str">
        <f>IFERROR(INDEX(Team_Data!J$8:J$2007,$B1590,1)&amp;"","")</f>
        <v/>
      </c>
      <c r="D1590" s="227" t="str">
        <f>IFERROR(INDEX(Team_Data!K$8:K$2007,$B1590,1)&amp;"","")</f>
        <v/>
      </c>
      <c r="E1590" s="231" t="str">
        <f>IFERROR(IF(LEN(INDEX(Team_Data!L$8:L$2007,$B1590,1))&gt;0,INDEX(Team_Data!L$8:L$2007,$B1590,1),""),"")</f>
        <v/>
      </c>
      <c r="F1590" s="231" t="str">
        <f>IFERROR(IF(LEN(INDEX(Team_Data!M$8:M$2007,$B1590,1))&gt;0,INDEX(Team_Data!M$8:M$2007,$B1590,1),""),"")</f>
        <v/>
      </c>
      <c r="G1590" s="225" t="str">
        <f t="shared" si="124"/>
        <v/>
      </c>
      <c r="H1590" s="225" t="str">
        <f>IFERROR(IF(ISNUMBER(G1590),COUNTIF($G$4:G1590,G1590),""),"")</f>
        <v/>
      </c>
      <c r="I1590" s="225" t="str">
        <f t="shared" si="125"/>
        <v>-</v>
      </c>
      <c r="J1590" s="225" t="str">
        <f t="shared" si="126"/>
        <v/>
      </c>
      <c r="K1590" s="232" t="str">
        <f t="shared" ca="1" si="127"/>
        <v/>
      </c>
      <c r="L1590" s="225" t="str">
        <f t="shared" ca="1" si="128"/>
        <v/>
      </c>
      <c r="M1590" s="18"/>
    </row>
    <row r="1591" spans="2:13" x14ac:dyDescent="0.25">
      <c r="B1591" s="92">
        <v>1588</v>
      </c>
      <c r="C1591" s="227" t="str">
        <f>IFERROR(INDEX(Team_Data!J$8:J$2007,$B1591,1)&amp;"","")</f>
        <v/>
      </c>
      <c r="D1591" s="227" t="str">
        <f>IFERROR(INDEX(Team_Data!K$8:K$2007,$B1591,1)&amp;"","")</f>
        <v/>
      </c>
      <c r="E1591" s="231" t="str">
        <f>IFERROR(IF(LEN(INDEX(Team_Data!L$8:L$2007,$B1591,1))&gt;0,INDEX(Team_Data!L$8:L$2007,$B1591,1),""),"")</f>
        <v/>
      </c>
      <c r="F1591" s="231" t="str">
        <f>IFERROR(IF(LEN(INDEX(Team_Data!M$8:M$2007,$B1591,1))&gt;0,INDEX(Team_Data!M$8:M$2007,$B1591,1),""),"")</f>
        <v/>
      </c>
      <c r="G1591" s="225" t="str">
        <f t="shared" si="124"/>
        <v/>
      </c>
      <c r="H1591" s="225" t="str">
        <f>IFERROR(IF(ISNUMBER(G1591),COUNTIF($G$4:G1591,G1591),""),"")</f>
        <v/>
      </c>
      <c r="I1591" s="225" t="str">
        <f t="shared" si="125"/>
        <v>-</v>
      </c>
      <c r="J1591" s="225" t="str">
        <f t="shared" si="126"/>
        <v/>
      </c>
      <c r="K1591" s="232" t="str">
        <f t="shared" ca="1" si="127"/>
        <v/>
      </c>
      <c r="L1591" s="225" t="str">
        <f t="shared" ca="1" si="128"/>
        <v/>
      </c>
      <c r="M1591" s="18"/>
    </row>
    <row r="1592" spans="2:13" x14ac:dyDescent="0.25">
      <c r="B1592" s="92">
        <v>1589</v>
      </c>
      <c r="C1592" s="227" t="str">
        <f>IFERROR(INDEX(Team_Data!J$8:J$2007,$B1592,1)&amp;"","")</f>
        <v/>
      </c>
      <c r="D1592" s="227" t="str">
        <f>IFERROR(INDEX(Team_Data!K$8:K$2007,$B1592,1)&amp;"","")</f>
        <v/>
      </c>
      <c r="E1592" s="231" t="str">
        <f>IFERROR(IF(LEN(INDEX(Team_Data!L$8:L$2007,$B1592,1))&gt;0,INDEX(Team_Data!L$8:L$2007,$B1592,1),""),"")</f>
        <v/>
      </c>
      <c r="F1592" s="231" t="str">
        <f>IFERROR(IF(LEN(INDEX(Team_Data!M$8:M$2007,$B1592,1))&gt;0,INDEX(Team_Data!M$8:M$2007,$B1592,1),""),"")</f>
        <v/>
      </c>
      <c r="G1592" s="225" t="str">
        <f t="shared" si="124"/>
        <v/>
      </c>
      <c r="H1592" s="225" t="str">
        <f>IFERROR(IF(ISNUMBER(G1592),COUNTIF($G$4:G1592,G1592),""),"")</f>
        <v/>
      </c>
      <c r="I1592" s="225" t="str">
        <f t="shared" si="125"/>
        <v>-</v>
      </c>
      <c r="J1592" s="225" t="str">
        <f t="shared" si="126"/>
        <v/>
      </c>
      <c r="K1592" s="232" t="str">
        <f t="shared" ca="1" si="127"/>
        <v/>
      </c>
      <c r="L1592" s="225" t="str">
        <f t="shared" ca="1" si="128"/>
        <v/>
      </c>
      <c r="M1592" s="18"/>
    </row>
    <row r="1593" spans="2:13" x14ac:dyDescent="0.25">
      <c r="B1593" s="92">
        <v>1590</v>
      </c>
      <c r="C1593" s="227" t="str">
        <f>IFERROR(INDEX(Team_Data!J$8:J$2007,$B1593,1)&amp;"","")</f>
        <v/>
      </c>
      <c r="D1593" s="227" t="str">
        <f>IFERROR(INDEX(Team_Data!K$8:K$2007,$B1593,1)&amp;"","")</f>
        <v/>
      </c>
      <c r="E1593" s="231" t="str">
        <f>IFERROR(IF(LEN(INDEX(Team_Data!L$8:L$2007,$B1593,1))&gt;0,INDEX(Team_Data!L$8:L$2007,$B1593,1),""),"")</f>
        <v/>
      </c>
      <c r="F1593" s="231" t="str">
        <f>IFERROR(IF(LEN(INDEX(Team_Data!M$8:M$2007,$B1593,1))&gt;0,INDEX(Team_Data!M$8:M$2007,$B1593,1),""),"")</f>
        <v/>
      </c>
      <c r="G1593" s="225" t="str">
        <f t="shared" si="124"/>
        <v/>
      </c>
      <c r="H1593" s="225" t="str">
        <f>IFERROR(IF(ISNUMBER(G1593),COUNTIF($G$4:G1593,G1593),""),"")</f>
        <v/>
      </c>
      <c r="I1593" s="225" t="str">
        <f t="shared" si="125"/>
        <v>-</v>
      </c>
      <c r="J1593" s="225" t="str">
        <f t="shared" si="126"/>
        <v/>
      </c>
      <c r="K1593" s="232" t="str">
        <f t="shared" ca="1" si="127"/>
        <v/>
      </c>
      <c r="L1593" s="225" t="str">
        <f t="shared" ca="1" si="128"/>
        <v/>
      </c>
      <c r="M1593" s="18"/>
    </row>
    <row r="1594" spans="2:13" x14ac:dyDescent="0.25">
      <c r="B1594" s="92">
        <v>1591</v>
      </c>
      <c r="C1594" s="227" t="str">
        <f>IFERROR(INDEX(Team_Data!J$8:J$2007,$B1594,1)&amp;"","")</f>
        <v/>
      </c>
      <c r="D1594" s="227" t="str">
        <f>IFERROR(INDEX(Team_Data!K$8:K$2007,$B1594,1)&amp;"","")</f>
        <v/>
      </c>
      <c r="E1594" s="231" t="str">
        <f>IFERROR(IF(LEN(INDEX(Team_Data!L$8:L$2007,$B1594,1))&gt;0,INDEX(Team_Data!L$8:L$2007,$B1594,1),""),"")</f>
        <v/>
      </c>
      <c r="F1594" s="231" t="str">
        <f>IFERROR(IF(LEN(INDEX(Team_Data!M$8:M$2007,$B1594,1))&gt;0,INDEX(Team_Data!M$8:M$2007,$B1594,1),""),"")</f>
        <v/>
      </c>
      <c r="G1594" s="225" t="str">
        <f t="shared" si="124"/>
        <v/>
      </c>
      <c r="H1594" s="225" t="str">
        <f>IFERROR(IF(ISNUMBER(G1594),COUNTIF($G$4:G1594,G1594),""),"")</f>
        <v/>
      </c>
      <c r="I1594" s="225" t="str">
        <f t="shared" si="125"/>
        <v>-</v>
      </c>
      <c r="J1594" s="225" t="str">
        <f t="shared" si="126"/>
        <v/>
      </c>
      <c r="K1594" s="232" t="str">
        <f t="shared" ca="1" si="127"/>
        <v/>
      </c>
      <c r="L1594" s="225" t="str">
        <f t="shared" ca="1" si="128"/>
        <v/>
      </c>
      <c r="M1594" s="18"/>
    </row>
    <row r="1595" spans="2:13" x14ac:dyDescent="0.25">
      <c r="B1595" s="92">
        <v>1592</v>
      </c>
      <c r="C1595" s="227" t="str">
        <f>IFERROR(INDEX(Team_Data!J$8:J$2007,$B1595,1)&amp;"","")</f>
        <v/>
      </c>
      <c r="D1595" s="227" t="str">
        <f>IFERROR(INDEX(Team_Data!K$8:K$2007,$B1595,1)&amp;"","")</f>
        <v/>
      </c>
      <c r="E1595" s="231" t="str">
        <f>IFERROR(IF(LEN(INDEX(Team_Data!L$8:L$2007,$B1595,1))&gt;0,INDEX(Team_Data!L$8:L$2007,$B1595,1),""),"")</f>
        <v/>
      </c>
      <c r="F1595" s="231" t="str">
        <f>IFERROR(IF(LEN(INDEX(Team_Data!M$8:M$2007,$B1595,1))&gt;0,INDEX(Team_Data!M$8:M$2007,$B1595,1),""),"")</f>
        <v/>
      </c>
      <c r="G1595" s="225" t="str">
        <f t="shared" si="124"/>
        <v/>
      </c>
      <c r="H1595" s="225" t="str">
        <f>IFERROR(IF(ISNUMBER(G1595),COUNTIF($G$4:G1595,G1595),""),"")</f>
        <v/>
      </c>
      <c r="I1595" s="225" t="str">
        <f t="shared" si="125"/>
        <v>-</v>
      </c>
      <c r="J1595" s="225" t="str">
        <f t="shared" si="126"/>
        <v/>
      </c>
      <c r="K1595" s="232" t="str">
        <f t="shared" ca="1" si="127"/>
        <v/>
      </c>
      <c r="L1595" s="225" t="str">
        <f t="shared" ca="1" si="128"/>
        <v/>
      </c>
      <c r="M1595" s="18"/>
    </row>
    <row r="1596" spans="2:13" x14ac:dyDescent="0.25">
      <c r="B1596" s="92">
        <v>1593</v>
      </c>
      <c r="C1596" s="227" t="str">
        <f>IFERROR(INDEX(Team_Data!J$8:J$2007,$B1596,1)&amp;"","")</f>
        <v/>
      </c>
      <c r="D1596" s="227" t="str">
        <f>IFERROR(INDEX(Team_Data!K$8:K$2007,$B1596,1)&amp;"","")</f>
        <v/>
      </c>
      <c r="E1596" s="231" t="str">
        <f>IFERROR(IF(LEN(INDEX(Team_Data!L$8:L$2007,$B1596,1))&gt;0,INDEX(Team_Data!L$8:L$2007,$B1596,1),""),"")</f>
        <v/>
      </c>
      <c r="F1596" s="231" t="str">
        <f>IFERROR(IF(LEN(INDEX(Team_Data!M$8:M$2007,$B1596,1))&gt;0,INDEX(Team_Data!M$8:M$2007,$B1596,1),""),"")</f>
        <v/>
      </c>
      <c r="G1596" s="225" t="str">
        <f t="shared" si="124"/>
        <v/>
      </c>
      <c r="H1596" s="225" t="str">
        <f>IFERROR(IF(ISNUMBER(G1596),COUNTIF($G$4:G1596,G1596),""),"")</f>
        <v/>
      </c>
      <c r="I1596" s="225" t="str">
        <f t="shared" si="125"/>
        <v>-</v>
      </c>
      <c r="J1596" s="225" t="str">
        <f t="shared" si="126"/>
        <v/>
      </c>
      <c r="K1596" s="232" t="str">
        <f t="shared" ca="1" si="127"/>
        <v/>
      </c>
      <c r="L1596" s="225" t="str">
        <f t="shared" ca="1" si="128"/>
        <v/>
      </c>
      <c r="M1596" s="18"/>
    </row>
    <row r="1597" spans="2:13" x14ac:dyDescent="0.25">
      <c r="B1597" s="92">
        <v>1594</v>
      </c>
      <c r="C1597" s="227" t="str">
        <f>IFERROR(INDEX(Team_Data!J$8:J$2007,$B1597,1)&amp;"","")</f>
        <v/>
      </c>
      <c r="D1597" s="227" t="str">
        <f>IFERROR(INDEX(Team_Data!K$8:K$2007,$B1597,1)&amp;"","")</f>
        <v/>
      </c>
      <c r="E1597" s="231" t="str">
        <f>IFERROR(IF(LEN(INDEX(Team_Data!L$8:L$2007,$B1597,1))&gt;0,INDEX(Team_Data!L$8:L$2007,$B1597,1),""),"")</f>
        <v/>
      </c>
      <c r="F1597" s="231" t="str">
        <f>IFERROR(IF(LEN(INDEX(Team_Data!M$8:M$2007,$B1597,1))&gt;0,INDEX(Team_Data!M$8:M$2007,$B1597,1),""),"")</f>
        <v/>
      </c>
      <c r="G1597" s="225" t="str">
        <f t="shared" si="124"/>
        <v/>
      </c>
      <c r="H1597" s="225" t="str">
        <f>IFERROR(IF(ISNUMBER(G1597),COUNTIF($G$4:G1597,G1597),""),"")</f>
        <v/>
      </c>
      <c r="I1597" s="225" t="str">
        <f t="shared" si="125"/>
        <v>-</v>
      </c>
      <c r="J1597" s="225" t="str">
        <f t="shared" si="126"/>
        <v/>
      </c>
      <c r="K1597" s="232" t="str">
        <f t="shared" ca="1" si="127"/>
        <v/>
      </c>
      <c r="L1597" s="225" t="str">
        <f t="shared" ca="1" si="128"/>
        <v/>
      </c>
      <c r="M1597" s="18"/>
    </row>
    <row r="1598" spans="2:13" x14ac:dyDescent="0.25">
      <c r="B1598" s="92">
        <v>1595</v>
      </c>
      <c r="C1598" s="227" t="str">
        <f>IFERROR(INDEX(Team_Data!J$8:J$2007,$B1598,1)&amp;"","")</f>
        <v/>
      </c>
      <c r="D1598" s="227" t="str">
        <f>IFERROR(INDEX(Team_Data!K$8:K$2007,$B1598,1)&amp;"","")</f>
        <v/>
      </c>
      <c r="E1598" s="231" t="str">
        <f>IFERROR(IF(LEN(INDEX(Team_Data!L$8:L$2007,$B1598,1))&gt;0,INDEX(Team_Data!L$8:L$2007,$B1598,1),""),"")</f>
        <v/>
      </c>
      <c r="F1598" s="231" t="str">
        <f>IFERROR(IF(LEN(INDEX(Team_Data!M$8:M$2007,$B1598,1))&gt;0,INDEX(Team_Data!M$8:M$2007,$B1598,1),""),"")</f>
        <v/>
      </c>
      <c r="G1598" s="225" t="str">
        <f t="shared" si="124"/>
        <v/>
      </c>
      <c r="H1598" s="225" t="str">
        <f>IFERROR(IF(ISNUMBER(G1598),COUNTIF($G$4:G1598,G1598),""),"")</f>
        <v/>
      </c>
      <c r="I1598" s="225" t="str">
        <f t="shared" si="125"/>
        <v>-</v>
      </c>
      <c r="J1598" s="225" t="str">
        <f t="shared" si="126"/>
        <v/>
      </c>
      <c r="K1598" s="232" t="str">
        <f t="shared" ca="1" si="127"/>
        <v/>
      </c>
      <c r="L1598" s="225" t="str">
        <f t="shared" ca="1" si="128"/>
        <v/>
      </c>
      <c r="M1598" s="18"/>
    </row>
    <row r="1599" spans="2:13" x14ac:dyDescent="0.25">
      <c r="B1599" s="92">
        <v>1596</v>
      </c>
      <c r="C1599" s="227" t="str">
        <f>IFERROR(INDEX(Team_Data!J$8:J$2007,$B1599,1)&amp;"","")</f>
        <v/>
      </c>
      <c r="D1599" s="227" t="str">
        <f>IFERROR(INDEX(Team_Data!K$8:K$2007,$B1599,1)&amp;"","")</f>
        <v/>
      </c>
      <c r="E1599" s="231" t="str">
        <f>IFERROR(IF(LEN(INDEX(Team_Data!L$8:L$2007,$B1599,1))&gt;0,INDEX(Team_Data!L$8:L$2007,$B1599,1),""),"")</f>
        <v/>
      </c>
      <c r="F1599" s="231" t="str">
        <f>IFERROR(IF(LEN(INDEX(Team_Data!M$8:M$2007,$B1599,1))&gt;0,INDEX(Team_Data!M$8:M$2007,$B1599,1),""),"")</f>
        <v/>
      </c>
      <c r="G1599" s="225" t="str">
        <f t="shared" si="124"/>
        <v/>
      </c>
      <c r="H1599" s="225" t="str">
        <f>IFERROR(IF(ISNUMBER(G1599),COUNTIF($G$4:G1599,G1599),""),"")</f>
        <v/>
      </c>
      <c r="I1599" s="225" t="str">
        <f t="shared" si="125"/>
        <v>-</v>
      </c>
      <c r="J1599" s="225" t="str">
        <f t="shared" si="126"/>
        <v/>
      </c>
      <c r="K1599" s="232" t="str">
        <f t="shared" ca="1" si="127"/>
        <v/>
      </c>
      <c r="L1599" s="225" t="str">
        <f t="shared" ca="1" si="128"/>
        <v/>
      </c>
      <c r="M1599" s="18"/>
    </row>
    <row r="1600" spans="2:13" x14ac:dyDescent="0.25">
      <c r="B1600" s="92">
        <v>1597</v>
      </c>
      <c r="C1600" s="227" t="str">
        <f>IFERROR(INDEX(Team_Data!J$8:J$2007,$B1600,1)&amp;"","")</f>
        <v/>
      </c>
      <c r="D1600" s="227" t="str">
        <f>IFERROR(INDEX(Team_Data!K$8:K$2007,$B1600,1)&amp;"","")</f>
        <v/>
      </c>
      <c r="E1600" s="231" t="str">
        <f>IFERROR(IF(LEN(INDEX(Team_Data!L$8:L$2007,$B1600,1))&gt;0,INDEX(Team_Data!L$8:L$2007,$B1600,1),""),"")</f>
        <v/>
      </c>
      <c r="F1600" s="231" t="str">
        <f>IFERROR(IF(LEN(INDEX(Team_Data!M$8:M$2007,$B1600,1))&gt;0,INDEX(Team_Data!M$8:M$2007,$B1600,1),""),"")</f>
        <v/>
      </c>
      <c r="G1600" s="225" t="str">
        <f t="shared" si="124"/>
        <v/>
      </c>
      <c r="H1600" s="225" t="str">
        <f>IFERROR(IF(ISNUMBER(G1600),COUNTIF($G$4:G1600,G1600),""),"")</f>
        <v/>
      </c>
      <c r="I1600" s="225" t="str">
        <f t="shared" si="125"/>
        <v>-</v>
      </c>
      <c r="J1600" s="225" t="str">
        <f t="shared" si="126"/>
        <v/>
      </c>
      <c r="K1600" s="232" t="str">
        <f t="shared" ca="1" si="127"/>
        <v/>
      </c>
      <c r="L1600" s="225" t="str">
        <f t="shared" ca="1" si="128"/>
        <v/>
      </c>
      <c r="M1600" s="18"/>
    </row>
    <row r="1601" spans="2:13" x14ac:dyDescent="0.25">
      <c r="B1601" s="92">
        <v>1598</v>
      </c>
      <c r="C1601" s="227" t="str">
        <f>IFERROR(INDEX(Team_Data!J$8:J$2007,$B1601,1)&amp;"","")</f>
        <v/>
      </c>
      <c r="D1601" s="227" t="str">
        <f>IFERROR(INDEX(Team_Data!K$8:K$2007,$B1601,1)&amp;"","")</f>
        <v/>
      </c>
      <c r="E1601" s="231" t="str">
        <f>IFERROR(IF(LEN(INDEX(Team_Data!L$8:L$2007,$B1601,1))&gt;0,INDEX(Team_Data!L$8:L$2007,$B1601,1),""),"")</f>
        <v/>
      </c>
      <c r="F1601" s="231" t="str">
        <f>IFERROR(IF(LEN(INDEX(Team_Data!M$8:M$2007,$B1601,1))&gt;0,INDEX(Team_Data!M$8:M$2007,$B1601,1),""),"")</f>
        <v/>
      </c>
      <c r="G1601" s="225" t="str">
        <f t="shared" si="124"/>
        <v/>
      </c>
      <c r="H1601" s="225" t="str">
        <f>IFERROR(IF(ISNUMBER(G1601),COUNTIF($G$4:G1601,G1601),""),"")</f>
        <v/>
      </c>
      <c r="I1601" s="225" t="str">
        <f t="shared" si="125"/>
        <v>-</v>
      </c>
      <c r="J1601" s="225" t="str">
        <f t="shared" si="126"/>
        <v/>
      </c>
      <c r="K1601" s="232" t="str">
        <f t="shared" ca="1" si="127"/>
        <v/>
      </c>
      <c r="L1601" s="225" t="str">
        <f t="shared" ca="1" si="128"/>
        <v/>
      </c>
      <c r="M1601" s="18"/>
    </row>
    <row r="1602" spans="2:13" x14ac:dyDescent="0.25">
      <c r="B1602" s="92">
        <v>1599</v>
      </c>
      <c r="C1602" s="227" t="str">
        <f>IFERROR(INDEX(Team_Data!J$8:J$2007,$B1602,1)&amp;"","")</f>
        <v/>
      </c>
      <c r="D1602" s="227" t="str">
        <f>IFERROR(INDEX(Team_Data!K$8:K$2007,$B1602,1)&amp;"","")</f>
        <v/>
      </c>
      <c r="E1602" s="231" t="str">
        <f>IFERROR(IF(LEN(INDEX(Team_Data!L$8:L$2007,$B1602,1))&gt;0,INDEX(Team_Data!L$8:L$2007,$B1602,1),""),"")</f>
        <v/>
      </c>
      <c r="F1602" s="231" t="str">
        <f>IFERROR(IF(LEN(INDEX(Team_Data!M$8:M$2007,$B1602,1))&gt;0,INDEX(Team_Data!M$8:M$2007,$B1602,1),""),"")</f>
        <v/>
      </c>
      <c r="G1602" s="225" t="str">
        <f t="shared" si="124"/>
        <v/>
      </c>
      <c r="H1602" s="225" t="str">
        <f>IFERROR(IF(ISNUMBER(G1602),COUNTIF($G$4:G1602,G1602),""),"")</f>
        <v/>
      </c>
      <c r="I1602" s="225" t="str">
        <f t="shared" si="125"/>
        <v>-</v>
      </c>
      <c r="J1602" s="225" t="str">
        <f t="shared" si="126"/>
        <v/>
      </c>
      <c r="K1602" s="232" t="str">
        <f t="shared" ca="1" si="127"/>
        <v/>
      </c>
      <c r="L1602" s="225" t="str">
        <f t="shared" ca="1" si="128"/>
        <v/>
      </c>
      <c r="M1602" s="18"/>
    </row>
    <row r="1603" spans="2:13" x14ac:dyDescent="0.25">
      <c r="B1603" s="92">
        <v>1600</v>
      </c>
      <c r="C1603" s="227" t="str">
        <f>IFERROR(INDEX(Team_Data!J$8:J$2007,$B1603,1)&amp;"","")</f>
        <v/>
      </c>
      <c r="D1603" s="227" t="str">
        <f>IFERROR(INDEX(Team_Data!K$8:K$2007,$B1603,1)&amp;"","")</f>
        <v/>
      </c>
      <c r="E1603" s="231" t="str">
        <f>IFERROR(IF(LEN(INDEX(Team_Data!L$8:L$2007,$B1603,1))&gt;0,INDEX(Team_Data!L$8:L$2007,$B1603,1),""),"")</f>
        <v/>
      </c>
      <c r="F1603" s="231" t="str">
        <f>IFERROR(IF(LEN(INDEX(Team_Data!M$8:M$2007,$B1603,1))&gt;0,INDEX(Team_Data!M$8:M$2007,$B1603,1),""),"")</f>
        <v/>
      </c>
      <c r="G1603" s="225" t="str">
        <f t="shared" si="124"/>
        <v/>
      </c>
      <c r="H1603" s="225" t="str">
        <f>IFERROR(IF(ISNUMBER(G1603),COUNTIF($G$4:G1603,G1603),""),"")</f>
        <v/>
      </c>
      <c r="I1603" s="225" t="str">
        <f t="shared" si="125"/>
        <v>-</v>
      </c>
      <c r="J1603" s="225" t="str">
        <f t="shared" si="126"/>
        <v/>
      </c>
      <c r="K1603" s="232" t="str">
        <f t="shared" ca="1" si="127"/>
        <v/>
      </c>
      <c r="L1603" s="225" t="str">
        <f t="shared" ca="1" si="128"/>
        <v/>
      </c>
      <c r="M1603" s="18"/>
    </row>
    <row r="1604" spans="2:13" x14ac:dyDescent="0.25">
      <c r="B1604" s="92">
        <v>1601</v>
      </c>
      <c r="C1604" s="227" t="str">
        <f>IFERROR(INDEX(Team_Data!J$8:J$2007,$B1604,1)&amp;"","")</f>
        <v/>
      </c>
      <c r="D1604" s="227" t="str">
        <f>IFERROR(INDEX(Team_Data!K$8:K$2007,$B1604,1)&amp;"","")</f>
        <v/>
      </c>
      <c r="E1604" s="231" t="str">
        <f>IFERROR(IF(LEN(INDEX(Team_Data!L$8:L$2007,$B1604,1))&gt;0,INDEX(Team_Data!L$8:L$2007,$B1604,1),""),"")</f>
        <v/>
      </c>
      <c r="F1604" s="231" t="str">
        <f>IFERROR(IF(LEN(INDEX(Team_Data!M$8:M$2007,$B1604,1))&gt;0,INDEX(Team_Data!M$8:M$2007,$B1604,1),""),"")</f>
        <v/>
      </c>
      <c r="G1604" s="225" t="str">
        <f t="shared" si="124"/>
        <v/>
      </c>
      <c r="H1604" s="225" t="str">
        <f>IFERROR(IF(ISNUMBER(G1604),COUNTIF($G$4:G1604,G1604),""),"")</f>
        <v/>
      </c>
      <c r="I1604" s="225" t="str">
        <f t="shared" si="125"/>
        <v>-</v>
      </c>
      <c r="J1604" s="225" t="str">
        <f t="shared" si="126"/>
        <v/>
      </c>
      <c r="K1604" s="232" t="str">
        <f t="shared" ca="1" si="127"/>
        <v/>
      </c>
      <c r="L1604" s="225" t="str">
        <f t="shared" ca="1" si="128"/>
        <v/>
      </c>
      <c r="M1604" s="18"/>
    </row>
    <row r="1605" spans="2:13" x14ac:dyDescent="0.25">
      <c r="B1605" s="92">
        <v>1602</v>
      </c>
      <c r="C1605" s="227" t="str">
        <f>IFERROR(INDEX(Team_Data!J$8:J$2007,$B1605,1)&amp;"","")</f>
        <v/>
      </c>
      <c r="D1605" s="227" t="str">
        <f>IFERROR(INDEX(Team_Data!K$8:K$2007,$B1605,1)&amp;"","")</f>
        <v/>
      </c>
      <c r="E1605" s="231" t="str">
        <f>IFERROR(IF(LEN(INDEX(Team_Data!L$8:L$2007,$B1605,1))&gt;0,INDEX(Team_Data!L$8:L$2007,$B1605,1),""),"")</f>
        <v/>
      </c>
      <c r="F1605" s="231" t="str">
        <f>IFERROR(IF(LEN(INDEX(Team_Data!M$8:M$2007,$B1605,1))&gt;0,INDEX(Team_Data!M$8:M$2007,$B1605,1),""),"")</f>
        <v/>
      </c>
      <c r="G1605" s="225" t="str">
        <f t="shared" ref="G1605:G1668" si="129">IFERROR(MONTH(F1605),"")</f>
        <v/>
      </c>
      <c r="H1605" s="225" t="str">
        <f>IFERROR(IF(ISNUMBER(G1605),COUNTIF($G$4:G1605,G1605),""),"")</f>
        <v/>
      </c>
      <c r="I1605" s="225" t="str">
        <f t="shared" ref="I1605:I1668" si="130">G1605&amp;"-"&amp;H1605</f>
        <v>-</v>
      </c>
      <c r="J1605" s="225" t="str">
        <f t="shared" ref="J1605:J1668" si="131">IFERROR(INDEX($O$4:$O$15,G1605,1),"")</f>
        <v/>
      </c>
      <c r="K1605" s="232" t="str">
        <f t="shared" ref="K1605:K1668" ca="1" si="132">IFERROR(IF(LEN(F1605)=0,"",F1605-TODAY()),"")</f>
        <v/>
      </c>
      <c r="L1605" s="225" t="str">
        <f t="shared" ref="L1605:L1668" ca="1" si="133">IFERROR(INDEX(INDIRECT(J1605&amp;"!$I$15:$I$1014"),H1605),"")</f>
        <v/>
      </c>
      <c r="M1605" s="18"/>
    </row>
    <row r="1606" spans="2:13" x14ac:dyDescent="0.25">
      <c r="B1606" s="92">
        <v>1603</v>
      </c>
      <c r="C1606" s="227" t="str">
        <f>IFERROR(INDEX(Team_Data!J$8:J$2007,$B1606,1)&amp;"","")</f>
        <v/>
      </c>
      <c r="D1606" s="227" t="str">
        <f>IFERROR(INDEX(Team_Data!K$8:K$2007,$B1606,1)&amp;"","")</f>
        <v/>
      </c>
      <c r="E1606" s="231" t="str">
        <f>IFERROR(IF(LEN(INDEX(Team_Data!L$8:L$2007,$B1606,1))&gt;0,INDEX(Team_Data!L$8:L$2007,$B1606,1),""),"")</f>
        <v/>
      </c>
      <c r="F1606" s="231" t="str">
        <f>IFERROR(IF(LEN(INDEX(Team_Data!M$8:M$2007,$B1606,1))&gt;0,INDEX(Team_Data!M$8:M$2007,$B1606,1),""),"")</f>
        <v/>
      </c>
      <c r="G1606" s="225" t="str">
        <f t="shared" si="129"/>
        <v/>
      </c>
      <c r="H1606" s="225" t="str">
        <f>IFERROR(IF(ISNUMBER(G1606),COUNTIF($G$4:G1606,G1606),""),"")</f>
        <v/>
      </c>
      <c r="I1606" s="225" t="str">
        <f t="shared" si="130"/>
        <v>-</v>
      </c>
      <c r="J1606" s="225" t="str">
        <f t="shared" si="131"/>
        <v/>
      </c>
      <c r="K1606" s="232" t="str">
        <f t="shared" ca="1" si="132"/>
        <v/>
      </c>
      <c r="L1606" s="225" t="str">
        <f t="shared" ca="1" si="133"/>
        <v/>
      </c>
      <c r="M1606" s="18"/>
    </row>
    <row r="1607" spans="2:13" x14ac:dyDescent="0.25">
      <c r="B1607" s="92">
        <v>1604</v>
      </c>
      <c r="C1607" s="227" t="str">
        <f>IFERROR(INDEX(Team_Data!J$8:J$2007,$B1607,1)&amp;"","")</f>
        <v/>
      </c>
      <c r="D1607" s="227" t="str">
        <f>IFERROR(INDEX(Team_Data!K$8:K$2007,$B1607,1)&amp;"","")</f>
        <v/>
      </c>
      <c r="E1607" s="231" t="str">
        <f>IFERROR(IF(LEN(INDEX(Team_Data!L$8:L$2007,$B1607,1))&gt;0,INDEX(Team_Data!L$8:L$2007,$B1607,1),""),"")</f>
        <v/>
      </c>
      <c r="F1607" s="231" t="str">
        <f>IFERROR(IF(LEN(INDEX(Team_Data!M$8:M$2007,$B1607,1))&gt;0,INDEX(Team_Data!M$8:M$2007,$B1607,1),""),"")</f>
        <v/>
      </c>
      <c r="G1607" s="225" t="str">
        <f t="shared" si="129"/>
        <v/>
      </c>
      <c r="H1607" s="225" t="str">
        <f>IFERROR(IF(ISNUMBER(G1607),COUNTIF($G$4:G1607,G1607),""),"")</f>
        <v/>
      </c>
      <c r="I1607" s="225" t="str">
        <f t="shared" si="130"/>
        <v>-</v>
      </c>
      <c r="J1607" s="225" t="str">
        <f t="shared" si="131"/>
        <v/>
      </c>
      <c r="K1607" s="232" t="str">
        <f t="shared" ca="1" si="132"/>
        <v/>
      </c>
      <c r="L1607" s="225" t="str">
        <f t="shared" ca="1" si="133"/>
        <v/>
      </c>
      <c r="M1607" s="18"/>
    </row>
    <row r="1608" spans="2:13" x14ac:dyDescent="0.25">
      <c r="B1608" s="92">
        <v>1605</v>
      </c>
      <c r="C1608" s="227" t="str">
        <f>IFERROR(INDEX(Team_Data!J$8:J$2007,$B1608,1)&amp;"","")</f>
        <v/>
      </c>
      <c r="D1608" s="227" t="str">
        <f>IFERROR(INDEX(Team_Data!K$8:K$2007,$B1608,1)&amp;"","")</f>
        <v/>
      </c>
      <c r="E1608" s="231" t="str">
        <f>IFERROR(IF(LEN(INDEX(Team_Data!L$8:L$2007,$B1608,1))&gt;0,INDEX(Team_Data!L$8:L$2007,$B1608,1),""),"")</f>
        <v/>
      </c>
      <c r="F1608" s="231" t="str">
        <f>IFERROR(IF(LEN(INDEX(Team_Data!M$8:M$2007,$B1608,1))&gt;0,INDEX(Team_Data!M$8:M$2007,$B1608,1),""),"")</f>
        <v/>
      </c>
      <c r="G1608" s="225" t="str">
        <f t="shared" si="129"/>
        <v/>
      </c>
      <c r="H1608" s="225" t="str">
        <f>IFERROR(IF(ISNUMBER(G1608),COUNTIF($G$4:G1608,G1608),""),"")</f>
        <v/>
      </c>
      <c r="I1608" s="225" t="str">
        <f t="shared" si="130"/>
        <v>-</v>
      </c>
      <c r="J1608" s="225" t="str">
        <f t="shared" si="131"/>
        <v/>
      </c>
      <c r="K1608" s="232" t="str">
        <f t="shared" ca="1" si="132"/>
        <v/>
      </c>
      <c r="L1608" s="225" t="str">
        <f t="shared" ca="1" si="133"/>
        <v/>
      </c>
      <c r="M1608" s="18"/>
    </row>
    <row r="1609" spans="2:13" x14ac:dyDescent="0.25">
      <c r="B1609" s="92">
        <v>1606</v>
      </c>
      <c r="C1609" s="227" t="str">
        <f>IFERROR(INDEX(Team_Data!J$8:J$2007,$B1609,1)&amp;"","")</f>
        <v/>
      </c>
      <c r="D1609" s="227" t="str">
        <f>IFERROR(INDEX(Team_Data!K$8:K$2007,$B1609,1)&amp;"","")</f>
        <v/>
      </c>
      <c r="E1609" s="231" t="str">
        <f>IFERROR(IF(LEN(INDEX(Team_Data!L$8:L$2007,$B1609,1))&gt;0,INDEX(Team_Data!L$8:L$2007,$B1609,1),""),"")</f>
        <v/>
      </c>
      <c r="F1609" s="231" t="str">
        <f>IFERROR(IF(LEN(INDEX(Team_Data!M$8:M$2007,$B1609,1))&gt;0,INDEX(Team_Data!M$8:M$2007,$B1609,1),""),"")</f>
        <v/>
      </c>
      <c r="G1609" s="225" t="str">
        <f t="shared" si="129"/>
        <v/>
      </c>
      <c r="H1609" s="225" t="str">
        <f>IFERROR(IF(ISNUMBER(G1609),COUNTIF($G$4:G1609,G1609),""),"")</f>
        <v/>
      </c>
      <c r="I1609" s="225" t="str">
        <f t="shared" si="130"/>
        <v>-</v>
      </c>
      <c r="J1609" s="225" t="str">
        <f t="shared" si="131"/>
        <v/>
      </c>
      <c r="K1609" s="232" t="str">
        <f t="shared" ca="1" si="132"/>
        <v/>
      </c>
      <c r="L1609" s="225" t="str">
        <f t="shared" ca="1" si="133"/>
        <v/>
      </c>
      <c r="M1609" s="18"/>
    </row>
    <row r="1610" spans="2:13" x14ac:dyDescent="0.25">
      <c r="B1610" s="92">
        <v>1607</v>
      </c>
      <c r="C1610" s="227" t="str">
        <f>IFERROR(INDEX(Team_Data!J$8:J$2007,$B1610,1)&amp;"","")</f>
        <v/>
      </c>
      <c r="D1610" s="227" t="str">
        <f>IFERROR(INDEX(Team_Data!K$8:K$2007,$B1610,1)&amp;"","")</f>
        <v/>
      </c>
      <c r="E1610" s="231" t="str">
        <f>IFERROR(IF(LEN(INDEX(Team_Data!L$8:L$2007,$B1610,1))&gt;0,INDEX(Team_Data!L$8:L$2007,$B1610,1),""),"")</f>
        <v/>
      </c>
      <c r="F1610" s="231" t="str">
        <f>IFERROR(IF(LEN(INDEX(Team_Data!M$8:M$2007,$B1610,1))&gt;0,INDEX(Team_Data!M$8:M$2007,$B1610,1),""),"")</f>
        <v/>
      </c>
      <c r="G1610" s="225" t="str">
        <f t="shared" si="129"/>
        <v/>
      </c>
      <c r="H1610" s="225" t="str">
        <f>IFERROR(IF(ISNUMBER(G1610),COUNTIF($G$4:G1610,G1610),""),"")</f>
        <v/>
      </c>
      <c r="I1610" s="225" t="str">
        <f t="shared" si="130"/>
        <v>-</v>
      </c>
      <c r="J1610" s="225" t="str">
        <f t="shared" si="131"/>
        <v/>
      </c>
      <c r="K1610" s="232" t="str">
        <f t="shared" ca="1" si="132"/>
        <v/>
      </c>
      <c r="L1610" s="225" t="str">
        <f t="shared" ca="1" si="133"/>
        <v/>
      </c>
      <c r="M1610" s="18"/>
    </row>
    <row r="1611" spans="2:13" x14ac:dyDescent="0.25">
      <c r="B1611" s="92">
        <v>1608</v>
      </c>
      <c r="C1611" s="227" t="str">
        <f>IFERROR(INDEX(Team_Data!J$8:J$2007,$B1611,1)&amp;"","")</f>
        <v/>
      </c>
      <c r="D1611" s="227" t="str">
        <f>IFERROR(INDEX(Team_Data!K$8:K$2007,$B1611,1)&amp;"","")</f>
        <v/>
      </c>
      <c r="E1611" s="231" t="str">
        <f>IFERROR(IF(LEN(INDEX(Team_Data!L$8:L$2007,$B1611,1))&gt;0,INDEX(Team_Data!L$8:L$2007,$B1611,1),""),"")</f>
        <v/>
      </c>
      <c r="F1611" s="231" t="str">
        <f>IFERROR(IF(LEN(INDEX(Team_Data!M$8:M$2007,$B1611,1))&gt;0,INDEX(Team_Data!M$8:M$2007,$B1611,1),""),"")</f>
        <v/>
      </c>
      <c r="G1611" s="225" t="str">
        <f t="shared" si="129"/>
        <v/>
      </c>
      <c r="H1611" s="225" t="str">
        <f>IFERROR(IF(ISNUMBER(G1611),COUNTIF($G$4:G1611,G1611),""),"")</f>
        <v/>
      </c>
      <c r="I1611" s="225" t="str">
        <f t="shared" si="130"/>
        <v>-</v>
      </c>
      <c r="J1611" s="225" t="str">
        <f t="shared" si="131"/>
        <v/>
      </c>
      <c r="K1611" s="232" t="str">
        <f t="shared" ca="1" si="132"/>
        <v/>
      </c>
      <c r="L1611" s="225" t="str">
        <f t="shared" ca="1" si="133"/>
        <v/>
      </c>
      <c r="M1611" s="18"/>
    </row>
    <row r="1612" spans="2:13" x14ac:dyDescent="0.25">
      <c r="B1612" s="92">
        <v>1609</v>
      </c>
      <c r="C1612" s="227" t="str">
        <f>IFERROR(INDEX(Team_Data!J$8:J$2007,$B1612,1)&amp;"","")</f>
        <v/>
      </c>
      <c r="D1612" s="227" t="str">
        <f>IFERROR(INDEX(Team_Data!K$8:K$2007,$B1612,1)&amp;"","")</f>
        <v/>
      </c>
      <c r="E1612" s="231" t="str">
        <f>IFERROR(IF(LEN(INDEX(Team_Data!L$8:L$2007,$B1612,1))&gt;0,INDEX(Team_Data!L$8:L$2007,$B1612,1),""),"")</f>
        <v/>
      </c>
      <c r="F1612" s="231" t="str">
        <f>IFERROR(IF(LEN(INDEX(Team_Data!M$8:M$2007,$B1612,1))&gt;0,INDEX(Team_Data!M$8:M$2007,$B1612,1),""),"")</f>
        <v/>
      </c>
      <c r="G1612" s="225" t="str">
        <f t="shared" si="129"/>
        <v/>
      </c>
      <c r="H1612" s="225" t="str">
        <f>IFERROR(IF(ISNUMBER(G1612),COUNTIF($G$4:G1612,G1612),""),"")</f>
        <v/>
      </c>
      <c r="I1612" s="225" t="str">
        <f t="shared" si="130"/>
        <v>-</v>
      </c>
      <c r="J1612" s="225" t="str">
        <f t="shared" si="131"/>
        <v/>
      </c>
      <c r="K1612" s="232" t="str">
        <f t="shared" ca="1" si="132"/>
        <v/>
      </c>
      <c r="L1612" s="225" t="str">
        <f t="shared" ca="1" si="133"/>
        <v/>
      </c>
      <c r="M1612" s="18"/>
    </row>
    <row r="1613" spans="2:13" x14ac:dyDescent="0.25">
      <c r="B1613" s="92">
        <v>1610</v>
      </c>
      <c r="C1613" s="227" t="str">
        <f>IFERROR(INDEX(Team_Data!J$8:J$2007,$B1613,1)&amp;"","")</f>
        <v/>
      </c>
      <c r="D1613" s="227" t="str">
        <f>IFERROR(INDEX(Team_Data!K$8:K$2007,$B1613,1)&amp;"","")</f>
        <v/>
      </c>
      <c r="E1613" s="231" t="str">
        <f>IFERROR(IF(LEN(INDEX(Team_Data!L$8:L$2007,$B1613,1))&gt;0,INDEX(Team_Data!L$8:L$2007,$B1613,1),""),"")</f>
        <v/>
      </c>
      <c r="F1613" s="231" t="str">
        <f>IFERROR(IF(LEN(INDEX(Team_Data!M$8:M$2007,$B1613,1))&gt;0,INDEX(Team_Data!M$8:M$2007,$B1613,1),""),"")</f>
        <v/>
      </c>
      <c r="G1613" s="225" t="str">
        <f t="shared" si="129"/>
        <v/>
      </c>
      <c r="H1613" s="225" t="str">
        <f>IFERROR(IF(ISNUMBER(G1613),COUNTIF($G$4:G1613,G1613),""),"")</f>
        <v/>
      </c>
      <c r="I1613" s="225" t="str">
        <f t="shared" si="130"/>
        <v>-</v>
      </c>
      <c r="J1613" s="225" t="str">
        <f t="shared" si="131"/>
        <v/>
      </c>
      <c r="K1613" s="232" t="str">
        <f t="shared" ca="1" si="132"/>
        <v/>
      </c>
      <c r="L1613" s="225" t="str">
        <f t="shared" ca="1" si="133"/>
        <v/>
      </c>
      <c r="M1613" s="18"/>
    </row>
    <row r="1614" spans="2:13" x14ac:dyDescent="0.25">
      <c r="B1614" s="92">
        <v>1611</v>
      </c>
      <c r="C1614" s="227" t="str">
        <f>IFERROR(INDEX(Team_Data!J$8:J$2007,$B1614,1)&amp;"","")</f>
        <v/>
      </c>
      <c r="D1614" s="227" t="str">
        <f>IFERROR(INDEX(Team_Data!K$8:K$2007,$B1614,1)&amp;"","")</f>
        <v/>
      </c>
      <c r="E1614" s="231" t="str">
        <f>IFERROR(IF(LEN(INDEX(Team_Data!L$8:L$2007,$B1614,1))&gt;0,INDEX(Team_Data!L$8:L$2007,$B1614,1),""),"")</f>
        <v/>
      </c>
      <c r="F1614" s="231" t="str">
        <f>IFERROR(IF(LEN(INDEX(Team_Data!M$8:M$2007,$B1614,1))&gt;0,INDEX(Team_Data!M$8:M$2007,$B1614,1),""),"")</f>
        <v/>
      </c>
      <c r="G1614" s="225" t="str">
        <f t="shared" si="129"/>
        <v/>
      </c>
      <c r="H1614" s="225" t="str">
        <f>IFERROR(IF(ISNUMBER(G1614),COUNTIF($G$4:G1614,G1614),""),"")</f>
        <v/>
      </c>
      <c r="I1614" s="225" t="str">
        <f t="shared" si="130"/>
        <v>-</v>
      </c>
      <c r="J1614" s="225" t="str">
        <f t="shared" si="131"/>
        <v/>
      </c>
      <c r="K1614" s="232" t="str">
        <f t="shared" ca="1" si="132"/>
        <v/>
      </c>
      <c r="L1614" s="225" t="str">
        <f t="shared" ca="1" si="133"/>
        <v/>
      </c>
      <c r="M1614" s="18"/>
    </row>
    <row r="1615" spans="2:13" x14ac:dyDescent="0.25">
      <c r="B1615" s="92">
        <v>1612</v>
      </c>
      <c r="C1615" s="227" t="str">
        <f>IFERROR(INDEX(Team_Data!J$8:J$2007,$B1615,1)&amp;"","")</f>
        <v/>
      </c>
      <c r="D1615" s="227" t="str">
        <f>IFERROR(INDEX(Team_Data!K$8:K$2007,$B1615,1)&amp;"","")</f>
        <v/>
      </c>
      <c r="E1615" s="231" t="str">
        <f>IFERROR(IF(LEN(INDEX(Team_Data!L$8:L$2007,$B1615,1))&gt;0,INDEX(Team_Data!L$8:L$2007,$B1615,1),""),"")</f>
        <v/>
      </c>
      <c r="F1615" s="231" t="str">
        <f>IFERROR(IF(LEN(INDEX(Team_Data!M$8:M$2007,$B1615,1))&gt;0,INDEX(Team_Data!M$8:M$2007,$B1615,1),""),"")</f>
        <v/>
      </c>
      <c r="G1615" s="225" t="str">
        <f t="shared" si="129"/>
        <v/>
      </c>
      <c r="H1615" s="225" t="str">
        <f>IFERROR(IF(ISNUMBER(G1615),COUNTIF($G$4:G1615,G1615),""),"")</f>
        <v/>
      </c>
      <c r="I1615" s="225" t="str">
        <f t="shared" si="130"/>
        <v>-</v>
      </c>
      <c r="J1615" s="225" t="str">
        <f t="shared" si="131"/>
        <v/>
      </c>
      <c r="K1615" s="232" t="str">
        <f t="shared" ca="1" si="132"/>
        <v/>
      </c>
      <c r="L1615" s="225" t="str">
        <f t="shared" ca="1" si="133"/>
        <v/>
      </c>
      <c r="M1615" s="18"/>
    </row>
    <row r="1616" spans="2:13" x14ac:dyDescent="0.25">
      <c r="B1616" s="92">
        <v>1613</v>
      </c>
      <c r="C1616" s="227" t="str">
        <f>IFERROR(INDEX(Team_Data!J$8:J$2007,$B1616,1)&amp;"","")</f>
        <v/>
      </c>
      <c r="D1616" s="227" t="str">
        <f>IFERROR(INDEX(Team_Data!K$8:K$2007,$B1616,1)&amp;"","")</f>
        <v/>
      </c>
      <c r="E1616" s="231" t="str">
        <f>IFERROR(IF(LEN(INDEX(Team_Data!L$8:L$2007,$B1616,1))&gt;0,INDEX(Team_Data!L$8:L$2007,$B1616,1),""),"")</f>
        <v/>
      </c>
      <c r="F1616" s="231" t="str">
        <f>IFERROR(IF(LEN(INDEX(Team_Data!M$8:M$2007,$B1616,1))&gt;0,INDEX(Team_Data!M$8:M$2007,$B1616,1),""),"")</f>
        <v/>
      </c>
      <c r="G1616" s="225" t="str">
        <f t="shared" si="129"/>
        <v/>
      </c>
      <c r="H1616" s="225" t="str">
        <f>IFERROR(IF(ISNUMBER(G1616),COUNTIF($G$4:G1616,G1616),""),"")</f>
        <v/>
      </c>
      <c r="I1616" s="225" t="str">
        <f t="shared" si="130"/>
        <v>-</v>
      </c>
      <c r="J1616" s="225" t="str">
        <f t="shared" si="131"/>
        <v/>
      </c>
      <c r="K1616" s="232" t="str">
        <f t="shared" ca="1" si="132"/>
        <v/>
      </c>
      <c r="L1616" s="225" t="str">
        <f t="shared" ca="1" si="133"/>
        <v/>
      </c>
      <c r="M1616" s="18"/>
    </row>
    <row r="1617" spans="2:13" x14ac:dyDescent="0.25">
      <c r="B1617" s="92">
        <v>1614</v>
      </c>
      <c r="C1617" s="227" t="str">
        <f>IFERROR(INDEX(Team_Data!J$8:J$2007,$B1617,1)&amp;"","")</f>
        <v/>
      </c>
      <c r="D1617" s="227" t="str">
        <f>IFERROR(INDEX(Team_Data!K$8:K$2007,$B1617,1)&amp;"","")</f>
        <v/>
      </c>
      <c r="E1617" s="231" t="str">
        <f>IFERROR(IF(LEN(INDEX(Team_Data!L$8:L$2007,$B1617,1))&gt;0,INDEX(Team_Data!L$8:L$2007,$B1617,1),""),"")</f>
        <v/>
      </c>
      <c r="F1617" s="231" t="str">
        <f>IFERROR(IF(LEN(INDEX(Team_Data!M$8:M$2007,$B1617,1))&gt;0,INDEX(Team_Data!M$8:M$2007,$B1617,1),""),"")</f>
        <v/>
      </c>
      <c r="G1617" s="225" t="str">
        <f t="shared" si="129"/>
        <v/>
      </c>
      <c r="H1617" s="225" t="str">
        <f>IFERROR(IF(ISNUMBER(G1617),COUNTIF($G$4:G1617,G1617),""),"")</f>
        <v/>
      </c>
      <c r="I1617" s="225" t="str">
        <f t="shared" si="130"/>
        <v>-</v>
      </c>
      <c r="J1617" s="225" t="str">
        <f t="shared" si="131"/>
        <v/>
      </c>
      <c r="K1617" s="232" t="str">
        <f t="shared" ca="1" si="132"/>
        <v/>
      </c>
      <c r="L1617" s="225" t="str">
        <f t="shared" ca="1" si="133"/>
        <v/>
      </c>
      <c r="M1617" s="18"/>
    </row>
    <row r="1618" spans="2:13" x14ac:dyDescent="0.25">
      <c r="B1618" s="92">
        <v>1615</v>
      </c>
      <c r="C1618" s="227" t="str">
        <f>IFERROR(INDEX(Team_Data!J$8:J$2007,$B1618,1)&amp;"","")</f>
        <v/>
      </c>
      <c r="D1618" s="227" t="str">
        <f>IFERROR(INDEX(Team_Data!K$8:K$2007,$B1618,1)&amp;"","")</f>
        <v/>
      </c>
      <c r="E1618" s="231" t="str">
        <f>IFERROR(IF(LEN(INDEX(Team_Data!L$8:L$2007,$B1618,1))&gt;0,INDEX(Team_Data!L$8:L$2007,$B1618,1),""),"")</f>
        <v/>
      </c>
      <c r="F1618" s="231" t="str">
        <f>IFERROR(IF(LEN(INDEX(Team_Data!M$8:M$2007,$B1618,1))&gt;0,INDEX(Team_Data!M$8:M$2007,$B1618,1),""),"")</f>
        <v/>
      </c>
      <c r="G1618" s="225" t="str">
        <f t="shared" si="129"/>
        <v/>
      </c>
      <c r="H1618" s="225" t="str">
        <f>IFERROR(IF(ISNUMBER(G1618),COUNTIF($G$4:G1618,G1618),""),"")</f>
        <v/>
      </c>
      <c r="I1618" s="225" t="str">
        <f t="shared" si="130"/>
        <v>-</v>
      </c>
      <c r="J1618" s="225" t="str">
        <f t="shared" si="131"/>
        <v/>
      </c>
      <c r="K1618" s="232" t="str">
        <f t="shared" ca="1" si="132"/>
        <v/>
      </c>
      <c r="L1618" s="225" t="str">
        <f t="shared" ca="1" si="133"/>
        <v/>
      </c>
      <c r="M1618" s="18"/>
    </row>
    <row r="1619" spans="2:13" x14ac:dyDescent="0.25">
      <c r="B1619" s="92">
        <v>1616</v>
      </c>
      <c r="C1619" s="227" t="str">
        <f>IFERROR(INDEX(Team_Data!J$8:J$2007,$B1619,1)&amp;"","")</f>
        <v/>
      </c>
      <c r="D1619" s="227" t="str">
        <f>IFERROR(INDEX(Team_Data!K$8:K$2007,$B1619,1)&amp;"","")</f>
        <v/>
      </c>
      <c r="E1619" s="231" t="str">
        <f>IFERROR(IF(LEN(INDEX(Team_Data!L$8:L$2007,$B1619,1))&gt;0,INDEX(Team_Data!L$8:L$2007,$B1619,1),""),"")</f>
        <v/>
      </c>
      <c r="F1619" s="231" t="str">
        <f>IFERROR(IF(LEN(INDEX(Team_Data!M$8:M$2007,$B1619,1))&gt;0,INDEX(Team_Data!M$8:M$2007,$B1619,1),""),"")</f>
        <v/>
      </c>
      <c r="G1619" s="225" t="str">
        <f t="shared" si="129"/>
        <v/>
      </c>
      <c r="H1619" s="225" t="str">
        <f>IFERROR(IF(ISNUMBER(G1619),COUNTIF($G$4:G1619,G1619),""),"")</f>
        <v/>
      </c>
      <c r="I1619" s="225" t="str">
        <f t="shared" si="130"/>
        <v>-</v>
      </c>
      <c r="J1619" s="225" t="str">
        <f t="shared" si="131"/>
        <v/>
      </c>
      <c r="K1619" s="232" t="str">
        <f t="shared" ca="1" si="132"/>
        <v/>
      </c>
      <c r="L1619" s="225" t="str">
        <f t="shared" ca="1" si="133"/>
        <v/>
      </c>
      <c r="M1619" s="18"/>
    </row>
    <row r="1620" spans="2:13" x14ac:dyDescent="0.25">
      <c r="B1620" s="92">
        <v>1617</v>
      </c>
      <c r="C1620" s="227" t="str">
        <f>IFERROR(INDEX(Team_Data!J$8:J$2007,$B1620,1)&amp;"","")</f>
        <v/>
      </c>
      <c r="D1620" s="227" t="str">
        <f>IFERROR(INDEX(Team_Data!K$8:K$2007,$B1620,1)&amp;"","")</f>
        <v/>
      </c>
      <c r="E1620" s="231" t="str">
        <f>IFERROR(IF(LEN(INDEX(Team_Data!L$8:L$2007,$B1620,1))&gt;0,INDEX(Team_Data!L$8:L$2007,$B1620,1),""),"")</f>
        <v/>
      </c>
      <c r="F1620" s="231" t="str">
        <f>IFERROR(IF(LEN(INDEX(Team_Data!M$8:M$2007,$B1620,1))&gt;0,INDEX(Team_Data!M$8:M$2007,$B1620,1),""),"")</f>
        <v/>
      </c>
      <c r="G1620" s="225" t="str">
        <f t="shared" si="129"/>
        <v/>
      </c>
      <c r="H1620" s="225" t="str">
        <f>IFERROR(IF(ISNUMBER(G1620),COUNTIF($G$4:G1620,G1620),""),"")</f>
        <v/>
      </c>
      <c r="I1620" s="225" t="str">
        <f t="shared" si="130"/>
        <v>-</v>
      </c>
      <c r="J1620" s="225" t="str">
        <f t="shared" si="131"/>
        <v/>
      </c>
      <c r="K1620" s="232" t="str">
        <f t="shared" ca="1" si="132"/>
        <v/>
      </c>
      <c r="L1620" s="225" t="str">
        <f t="shared" ca="1" si="133"/>
        <v/>
      </c>
      <c r="M1620" s="18"/>
    </row>
    <row r="1621" spans="2:13" x14ac:dyDescent="0.25">
      <c r="B1621" s="92">
        <v>1618</v>
      </c>
      <c r="C1621" s="227" t="str">
        <f>IFERROR(INDEX(Team_Data!J$8:J$2007,$B1621,1)&amp;"","")</f>
        <v/>
      </c>
      <c r="D1621" s="227" t="str">
        <f>IFERROR(INDEX(Team_Data!K$8:K$2007,$B1621,1)&amp;"","")</f>
        <v/>
      </c>
      <c r="E1621" s="231" t="str">
        <f>IFERROR(IF(LEN(INDEX(Team_Data!L$8:L$2007,$B1621,1))&gt;0,INDEX(Team_Data!L$8:L$2007,$B1621,1),""),"")</f>
        <v/>
      </c>
      <c r="F1621" s="231" t="str">
        <f>IFERROR(IF(LEN(INDEX(Team_Data!M$8:M$2007,$B1621,1))&gt;0,INDEX(Team_Data!M$8:M$2007,$B1621,1),""),"")</f>
        <v/>
      </c>
      <c r="G1621" s="225" t="str">
        <f t="shared" si="129"/>
        <v/>
      </c>
      <c r="H1621" s="225" t="str">
        <f>IFERROR(IF(ISNUMBER(G1621),COUNTIF($G$4:G1621,G1621),""),"")</f>
        <v/>
      </c>
      <c r="I1621" s="225" t="str">
        <f t="shared" si="130"/>
        <v>-</v>
      </c>
      <c r="J1621" s="225" t="str">
        <f t="shared" si="131"/>
        <v/>
      </c>
      <c r="K1621" s="232" t="str">
        <f t="shared" ca="1" si="132"/>
        <v/>
      </c>
      <c r="L1621" s="225" t="str">
        <f t="shared" ca="1" si="133"/>
        <v/>
      </c>
      <c r="M1621" s="18"/>
    </row>
    <row r="1622" spans="2:13" x14ac:dyDescent="0.25">
      <c r="B1622" s="92">
        <v>1619</v>
      </c>
      <c r="C1622" s="227" t="str">
        <f>IFERROR(INDEX(Team_Data!J$8:J$2007,$B1622,1)&amp;"","")</f>
        <v/>
      </c>
      <c r="D1622" s="227" t="str">
        <f>IFERROR(INDEX(Team_Data!K$8:K$2007,$B1622,1)&amp;"","")</f>
        <v/>
      </c>
      <c r="E1622" s="231" t="str">
        <f>IFERROR(IF(LEN(INDEX(Team_Data!L$8:L$2007,$B1622,1))&gt;0,INDEX(Team_Data!L$8:L$2007,$B1622,1),""),"")</f>
        <v/>
      </c>
      <c r="F1622" s="231" t="str">
        <f>IFERROR(IF(LEN(INDEX(Team_Data!M$8:M$2007,$B1622,1))&gt;0,INDEX(Team_Data!M$8:M$2007,$B1622,1),""),"")</f>
        <v/>
      </c>
      <c r="G1622" s="225" t="str">
        <f t="shared" si="129"/>
        <v/>
      </c>
      <c r="H1622" s="225" t="str">
        <f>IFERROR(IF(ISNUMBER(G1622),COUNTIF($G$4:G1622,G1622),""),"")</f>
        <v/>
      </c>
      <c r="I1622" s="225" t="str">
        <f t="shared" si="130"/>
        <v>-</v>
      </c>
      <c r="J1622" s="225" t="str">
        <f t="shared" si="131"/>
        <v/>
      </c>
      <c r="K1622" s="232" t="str">
        <f t="shared" ca="1" si="132"/>
        <v/>
      </c>
      <c r="L1622" s="225" t="str">
        <f t="shared" ca="1" si="133"/>
        <v/>
      </c>
      <c r="M1622" s="18"/>
    </row>
    <row r="1623" spans="2:13" x14ac:dyDescent="0.25">
      <c r="B1623" s="92">
        <v>1620</v>
      </c>
      <c r="C1623" s="227" t="str">
        <f>IFERROR(INDEX(Team_Data!J$8:J$2007,$B1623,1)&amp;"","")</f>
        <v/>
      </c>
      <c r="D1623" s="227" t="str">
        <f>IFERROR(INDEX(Team_Data!K$8:K$2007,$B1623,1)&amp;"","")</f>
        <v/>
      </c>
      <c r="E1623" s="231" t="str">
        <f>IFERROR(IF(LEN(INDEX(Team_Data!L$8:L$2007,$B1623,1))&gt;0,INDEX(Team_Data!L$8:L$2007,$B1623,1),""),"")</f>
        <v/>
      </c>
      <c r="F1623" s="231" t="str">
        <f>IFERROR(IF(LEN(INDEX(Team_Data!M$8:M$2007,$B1623,1))&gt;0,INDEX(Team_Data!M$8:M$2007,$B1623,1),""),"")</f>
        <v/>
      </c>
      <c r="G1623" s="225" t="str">
        <f t="shared" si="129"/>
        <v/>
      </c>
      <c r="H1623" s="225" t="str">
        <f>IFERROR(IF(ISNUMBER(G1623),COUNTIF($G$4:G1623,G1623),""),"")</f>
        <v/>
      </c>
      <c r="I1623" s="225" t="str">
        <f t="shared" si="130"/>
        <v>-</v>
      </c>
      <c r="J1623" s="225" t="str">
        <f t="shared" si="131"/>
        <v/>
      </c>
      <c r="K1623" s="232" t="str">
        <f t="shared" ca="1" si="132"/>
        <v/>
      </c>
      <c r="L1623" s="225" t="str">
        <f t="shared" ca="1" si="133"/>
        <v/>
      </c>
      <c r="M1623" s="18"/>
    </row>
    <row r="1624" spans="2:13" x14ac:dyDescent="0.25">
      <c r="B1624" s="92">
        <v>1621</v>
      </c>
      <c r="C1624" s="227" t="str">
        <f>IFERROR(INDEX(Team_Data!J$8:J$2007,$B1624,1)&amp;"","")</f>
        <v/>
      </c>
      <c r="D1624" s="227" t="str">
        <f>IFERROR(INDEX(Team_Data!K$8:K$2007,$B1624,1)&amp;"","")</f>
        <v/>
      </c>
      <c r="E1624" s="231" t="str">
        <f>IFERROR(IF(LEN(INDEX(Team_Data!L$8:L$2007,$B1624,1))&gt;0,INDEX(Team_Data!L$8:L$2007,$B1624,1),""),"")</f>
        <v/>
      </c>
      <c r="F1624" s="231" t="str">
        <f>IFERROR(IF(LEN(INDEX(Team_Data!M$8:M$2007,$B1624,1))&gt;0,INDEX(Team_Data!M$8:M$2007,$B1624,1),""),"")</f>
        <v/>
      </c>
      <c r="G1624" s="225" t="str">
        <f t="shared" si="129"/>
        <v/>
      </c>
      <c r="H1624" s="225" t="str">
        <f>IFERROR(IF(ISNUMBER(G1624),COUNTIF($G$4:G1624,G1624),""),"")</f>
        <v/>
      </c>
      <c r="I1624" s="225" t="str">
        <f t="shared" si="130"/>
        <v>-</v>
      </c>
      <c r="J1624" s="225" t="str">
        <f t="shared" si="131"/>
        <v/>
      </c>
      <c r="K1624" s="232" t="str">
        <f t="shared" ca="1" si="132"/>
        <v/>
      </c>
      <c r="L1624" s="225" t="str">
        <f t="shared" ca="1" si="133"/>
        <v/>
      </c>
      <c r="M1624" s="18"/>
    </row>
    <row r="1625" spans="2:13" x14ac:dyDescent="0.25">
      <c r="B1625" s="92">
        <v>1622</v>
      </c>
      <c r="C1625" s="227" t="str">
        <f>IFERROR(INDEX(Team_Data!J$8:J$2007,$B1625,1)&amp;"","")</f>
        <v/>
      </c>
      <c r="D1625" s="227" t="str">
        <f>IFERROR(INDEX(Team_Data!K$8:K$2007,$B1625,1)&amp;"","")</f>
        <v/>
      </c>
      <c r="E1625" s="231" t="str">
        <f>IFERROR(IF(LEN(INDEX(Team_Data!L$8:L$2007,$B1625,1))&gt;0,INDEX(Team_Data!L$8:L$2007,$B1625,1),""),"")</f>
        <v/>
      </c>
      <c r="F1625" s="231" t="str">
        <f>IFERROR(IF(LEN(INDEX(Team_Data!M$8:M$2007,$B1625,1))&gt;0,INDEX(Team_Data!M$8:M$2007,$B1625,1),""),"")</f>
        <v/>
      </c>
      <c r="G1625" s="225" t="str">
        <f t="shared" si="129"/>
        <v/>
      </c>
      <c r="H1625" s="225" t="str">
        <f>IFERROR(IF(ISNUMBER(G1625),COUNTIF($G$4:G1625,G1625),""),"")</f>
        <v/>
      </c>
      <c r="I1625" s="225" t="str">
        <f t="shared" si="130"/>
        <v>-</v>
      </c>
      <c r="J1625" s="225" t="str">
        <f t="shared" si="131"/>
        <v/>
      </c>
      <c r="K1625" s="232" t="str">
        <f t="shared" ca="1" si="132"/>
        <v/>
      </c>
      <c r="L1625" s="225" t="str">
        <f t="shared" ca="1" si="133"/>
        <v/>
      </c>
      <c r="M1625" s="18"/>
    </row>
    <row r="1626" spans="2:13" x14ac:dyDescent="0.25">
      <c r="B1626" s="92">
        <v>1623</v>
      </c>
      <c r="C1626" s="227" t="str">
        <f>IFERROR(INDEX(Team_Data!J$8:J$2007,$B1626,1)&amp;"","")</f>
        <v/>
      </c>
      <c r="D1626" s="227" t="str">
        <f>IFERROR(INDEX(Team_Data!K$8:K$2007,$B1626,1)&amp;"","")</f>
        <v/>
      </c>
      <c r="E1626" s="231" t="str">
        <f>IFERROR(IF(LEN(INDEX(Team_Data!L$8:L$2007,$B1626,1))&gt;0,INDEX(Team_Data!L$8:L$2007,$B1626,1),""),"")</f>
        <v/>
      </c>
      <c r="F1626" s="231" t="str">
        <f>IFERROR(IF(LEN(INDEX(Team_Data!M$8:M$2007,$B1626,1))&gt;0,INDEX(Team_Data!M$8:M$2007,$B1626,1),""),"")</f>
        <v/>
      </c>
      <c r="G1626" s="225" t="str">
        <f t="shared" si="129"/>
        <v/>
      </c>
      <c r="H1626" s="225" t="str">
        <f>IFERROR(IF(ISNUMBER(G1626),COUNTIF($G$4:G1626,G1626),""),"")</f>
        <v/>
      </c>
      <c r="I1626" s="225" t="str">
        <f t="shared" si="130"/>
        <v>-</v>
      </c>
      <c r="J1626" s="225" t="str">
        <f t="shared" si="131"/>
        <v/>
      </c>
      <c r="K1626" s="232" t="str">
        <f t="shared" ca="1" si="132"/>
        <v/>
      </c>
      <c r="L1626" s="225" t="str">
        <f t="shared" ca="1" si="133"/>
        <v/>
      </c>
      <c r="M1626" s="18"/>
    </row>
    <row r="1627" spans="2:13" x14ac:dyDescent="0.25">
      <c r="B1627" s="92">
        <v>1624</v>
      </c>
      <c r="C1627" s="227" t="str">
        <f>IFERROR(INDEX(Team_Data!J$8:J$2007,$B1627,1)&amp;"","")</f>
        <v/>
      </c>
      <c r="D1627" s="227" t="str">
        <f>IFERROR(INDEX(Team_Data!K$8:K$2007,$B1627,1)&amp;"","")</f>
        <v/>
      </c>
      <c r="E1627" s="231" t="str">
        <f>IFERROR(IF(LEN(INDEX(Team_Data!L$8:L$2007,$B1627,1))&gt;0,INDEX(Team_Data!L$8:L$2007,$B1627,1),""),"")</f>
        <v/>
      </c>
      <c r="F1627" s="231" t="str">
        <f>IFERROR(IF(LEN(INDEX(Team_Data!M$8:M$2007,$B1627,1))&gt;0,INDEX(Team_Data!M$8:M$2007,$B1627,1),""),"")</f>
        <v/>
      </c>
      <c r="G1627" s="225" t="str">
        <f t="shared" si="129"/>
        <v/>
      </c>
      <c r="H1627" s="225" t="str">
        <f>IFERROR(IF(ISNUMBER(G1627),COUNTIF($G$4:G1627,G1627),""),"")</f>
        <v/>
      </c>
      <c r="I1627" s="225" t="str">
        <f t="shared" si="130"/>
        <v>-</v>
      </c>
      <c r="J1627" s="225" t="str">
        <f t="shared" si="131"/>
        <v/>
      </c>
      <c r="K1627" s="232" t="str">
        <f t="shared" ca="1" si="132"/>
        <v/>
      </c>
      <c r="L1627" s="225" t="str">
        <f t="shared" ca="1" si="133"/>
        <v/>
      </c>
      <c r="M1627" s="18"/>
    </row>
    <row r="1628" spans="2:13" x14ac:dyDescent="0.25">
      <c r="B1628" s="92">
        <v>1625</v>
      </c>
      <c r="C1628" s="227" t="str">
        <f>IFERROR(INDEX(Team_Data!J$8:J$2007,$B1628,1)&amp;"","")</f>
        <v/>
      </c>
      <c r="D1628" s="227" t="str">
        <f>IFERROR(INDEX(Team_Data!K$8:K$2007,$B1628,1)&amp;"","")</f>
        <v/>
      </c>
      <c r="E1628" s="231" t="str">
        <f>IFERROR(IF(LEN(INDEX(Team_Data!L$8:L$2007,$B1628,1))&gt;0,INDEX(Team_Data!L$8:L$2007,$B1628,1),""),"")</f>
        <v/>
      </c>
      <c r="F1628" s="231" t="str">
        <f>IFERROR(IF(LEN(INDEX(Team_Data!M$8:M$2007,$B1628,1))&gt;0,INDEX(Team_Data!M$8:M$2007,$B1628,1),""),"")</f>
        <v/>
      </c>
      <c r="G1628" s="225" t="str">
        <f t="shared" si="129"/>
        <v/>
      </c>
      <c r="H1628" s="225" t="str">
        <f>IFERROR(IF(ISNUMBER(G1628),COUNTIF($G$4:G1628,G1628),""),"")</f>
        <v/>
      </c>
      <c r="I1628" s="225" t="str">
        <f t="shared" si="130"/>
        <v>-</v>
      </c>
      <c r="J1628" s="225" t="str">
        <f t="shared" si="131"/>
        <v/>
      </c>
      <c r="K1628" s="232" t="str">
        <f t="shared" ca="1" si="132"/>
        <v/>
      </c>
      <c r="L1628" s="225" t="str">
        <f t="shared" ca="1" si="133"/>
        <v/>
      </c>
      <c r="M1628" s="18"/>
    </row>
    <row r="1629" spans="2:13" x14ac:dyDescent="0.25">
      <c r="B1629" s="92">
        <v>1626</v>
      </c>
      <c r="C1629" s="227" t="str">
        <f>IFERROR(INDEX(Team_Data!J$8:J$2007,$B1629,1)&amp;"","")</f>
        <v/>
      </c>
      <c r="D1629" s="227" t="str">
        <f>IFERROR(INDEX(Team_Data!K$8:K$2007,$B1629,1)&amp;"","")</f>
        <v/>
      </c>
      <c r="E1629" s="231" t="str">
        <f>IFERROR(IF(LEN(INDEX(Team_Data!L$8:L$2007,$B1629,1))&gt;0,INDEX(Team_Data!L$8:L$2007,$B1629,1),""),"")</f>
        <v/>
      </c>
      <c r="F1629" s="231" t="str">
        <f>IFERROR(IF(LEN(INDEX(Team_Data!M$8:M$2007,$B1629,1))&gt;0,INDEX(Team_Data!M$8:M$2007,$B1629,1),""),"")</f>
        <v/>
      </c>
      <c r="G1629" s="225" t="str">
        <f t="shared" si="129"/>
        <v/>
      </c>
      <c r="H1629" s="225" t="str">
        <f>IFERROR(IF(ISNUMBER(G1629),COUNTIF($G$4:G1629,G1629),""),"")</f>
        <v/>
      </c>
      <c r="I1629" s="225" t="str">
        <f t="shared" si="130"/>
        <v>-</v>
      </c>
      <c r="J1629" s="225" t="str">
        <f t="shared" si="131"/>
        <v/>
      </c>
      <c r="K1629" s="232" t="str">
        <f t="shared" ca="1" si="132"/>
        <v/>
      </c>
      <c r="L1629" s="225" t="str">
        <f t="shared" ca="1" si="133"/>
        <v/>
      </c>
      <c r="M1629" s="18"/>
    </row>
    <row r="1630" spans="2:13" x14ac:dyDescent="0.25">
      <c r="B1630" s="92">
        <v>1627</v>
      </c>
      <c r="C1630" s="227" t="str">
        <f>IFERROR(INDEX(Team_Data!J$8:J$2007,$B1630,1)&amp;"","")</f>
        <v/>
      </c>
      <c r="D1630" s="227" t="str">
        <f>IFERROR(INDEX(Team_Data!K$8:K$2007,$B1630,1)&amp;"","")</f>
        <v/>
      </c>
      <c r="E1630" s="231" t="str">
        <f>IFERROR(IF(LEN(INDEX(Team_Data!L$8:L$2007,$B1630,1))&gt;0,INDEX(Team_Data!L$8:L$2007,$B1630,1),""),"")</f>
        <v/>
      </c>
      <c r="F1630" s="231" t="str">
        <f>IFERROR(IF(LEN(INDEX(Team_Data!M$8:M$2007,$B1630,1))&gt;0,INDEX(Team_Data!M$8:M$2007,$B1630,1),""),"")</f>
        <v/>
      </c>
      <c r="G1630" s="225" t="str">
        <f t="shared" si="129"/>
        <v/>
      </c>
      <c r="H1630" s="225" t="str">
        <f>IFERROR(IF(ISNUMBER(G1630),COUNTIF($G$4:G1630,G1630),""),"")</f>
        <v/>
      </c>
      <c r="I1630" s="225" t="str">
        <f t="shared" si="130"/>
        <v>-</v>
      </c>
      <c r="J1630" s="225" t="str">
        <f t="shared" si="131"/>
        <v/>
      </c>
      <c r="K1630" s="232" t="str">
        <f t="shared" ca="1" si="132"/>
        <v/>
      </c>
      <c r="L1630" s="225" t="str">
        <f t="shared" ca="1" si="133"/>
        <v/>
      </c>
      <c r="M1630" s="18"/>
    </row>
    <row r="1631" spans="2:13" x14ac:dyDescent="0.25">
      <c r="B1631" s="92">
        <v>1628</v>
      </c>
      <c r="C1631" s="227" t="str">
        <f>IFERROR(INDEX(Team_Data!J$8:J$2007,$B1631,1)&amp;"","")</f>
        <v/>
      </c>
      <c r="D1631" s="227" t="str">
        <f>IFERROR(INDEX(Team_Data!K$8:K$2007,$B1631,1)&amp;"","")</f>
        <v/>
      </c>
      <c r="E1631" s="231" t="str">
        <f>IFERROR(IF(LEN(INDEX(Team_Data!L$8:L$2007,$B1631,1))&gt;0,INDEX(Team_Data!L$8:L$2007,$B1631,1),""),"")</f>
        <v/>
      </c>
      <c r="F1631" s="231" t="str">
        <f>IFERROR(IF(LEN(INDEX(Team_Data!M$8:M$2007,$B1631,1))&gt;0,INDEX(Team_Data!M$8:M$2007,$B1631,1),""),"")</f>
        <v/>
      </c>
      <c r="G1631" s="225" t="str">
        <f t="shared" si="129"/>
        <v/>
      </c>
      <c r="H1631" s="225" t="str">
        <f>IFERROR(IF(ISNUMBER(G1631),COUNTIF($G$4:G1631,G1631),""),"")</f>
        <v/>
      </c>
      <c r="I1631" s="225" t="str">
        <f t="shared" si="130"/>
        <v>-</v>
      </c>
      <c r="J1631" s="225" t="str">
        <f t="shared" si="131"/>
        <v/>
      </c>
      <c r="K1631" s="232" t="str">
        <f t="shared" ca="1" si="132"/>
        <v/>
      </c>
      <c r="L1631" s="225" t="str">
        <f t="shared" ca="1" si="133"/>
        <v/>
      </c>
      <c r="M1631" s="18"/>
    </row>
    <row r="1632" spans="2:13" x14ac:dyDescent="0.25">
      <c r="B1632" s="92">
        <v>1629</v>
      </c>
      <c r="C1632" s="227" t="str">
        <f>IFERROR(INDEX(Team_Data!J$8:J$2007,$B1632,1)&amp;"","")</f>
        <v/>
      </c>
      <c r="D1632" s="227" t="str">
        <f>IFERROR(INDEX(Team_Data!K$8:K$2007,$B1632,1)&amp;"","")</f>
        <v/>
      </c>
      <c r="E1632" s="231" t="str">
        <f>IFERROR(IF(LEN(INDEX(Team_Data!L$8:L$2007,$B1632,1))&gt;0,INDEX(Team_Data!L$8:L$2007,$B1632,1),""),"")</f>
        <v/>
      </c>
      <c r="F1632" s="231" t="str">
        <f>IFERROR(IF(LEN(INDEX(Team_Data!M$8:M$2007,$B1632,1))&gt;0,INDEX(Team_Data!M$8:M$2007,$B1632,1),""),"")</f>
        <v/>
      </c>
      <c r="G1632" s="225" t="str">
        <f t="shared" si="129"/>
        <v/>
      </c>
      <c r="H1632" s="225" t="str">
        <f>IFERROR(IF(ISNUMBER(G1632),COUNTIF($G$4:G1632,G1632),""),"")</f>
        <v/>
      </c>
      <c r="I1632" s="225" t="str">
        <f t="shared" si="130"/>
        <v>-</v>
      </c>
      <c r="J1632" s="225" t="str">
        <f t="shared" si="131"/>
        <v/>
      </c>
      <c r="K1632" s="232" t="str">
        <f t="shared" ca="1" si="132"/>
        <v/>
      </c>
      <c r="L1632" s="225" t="str">
        <f t="shared" ca="1" si="133"/>
        <v/>
      </c>
      <c r="M1632" s="18"/>
    </row>
    <row r="1633" spans="2:13" x14ac:dyDescent="0.25">
      <c r="B1633" s="92">
        <v>1630</v>
      </c>
      <c r="C1633" s="227" t="str">
        <f>IFERROR(INDEX(Team_Data!J$8:J$2007,$B1633,1)&amp;"","")</f>
        <v/>
      </c>
      <c r="D1633" s="227" t="str">
        <f>IFERROR(INDEX(Team_Data!K$8:K$2007,$B1633,1)&amp;"","")</f>
        <v/>
      </c>
      <c r="E1633" s="231" t="str">
        <f>IFERROR(IF(LEN(INDEX(Team_Data!L$8:L$2007,$B1633,1))&gt;0,INDEX(Team_Data!L$8:L$2007,$B1633,1),""),"")</f>
        <v/>
      </c>
      <c r="F1633" s="231" t="str">
        <f>IFERROR(IF(LEN(INDEX(Team_Data!M$8:M$2007,$B1633,1))&gt;0,INDEX(Team_Data!M$8:M$2007,$B1633,1),""),"")</f>
        <v/>
      </c>
      <c r="G1633" s="225" t="str">
        <f t="shared" si="129"/>
        <v/>
      </c>
      <c r="H1633" s="225" t="str">
        <f>IFERROR(IF(ISNUMBER(G1633),COUNTIF($G$4:G1633,G1633),""),"")</f>
        <v/>
      </c>
      <c r="I1633" s="225" t="str">
        <f t="shared" si="130"/>
        <v>-</v>
      </c>
      <c r="J1633" s="225" t="str">
        <f t="shared" si="131"/>
        <v/>
      </c>
      <c r="K1633" s="232" t="str">
        <f t="shared" ca="1" si="132"/>
        <v/>
      </c>
      <c r="L1633" s="225" t="str">
        <f t="shared" ca="1" si="133"/>
        <v/>
      </c>
      <c r="M1633" s="18"/>
    </row>
    <row r="1634" spans="2:13" x14ac:dyDescent="0.25">
      <c r="B1634" s="92">
        <v>1631</v>
      </c>
      <c r="C1634" s="227" t="str">
        <f>IFERROR(INDEX(Team_Data!J$8:J$2007,$B1634,1)&amp;"","")</f>
        <v/>
      </c>
      <c r="D1634" s="227" t="str">
        <f>IFERROR(INDEX(Team_Data!K$8:K$2007,$B1634,1)&amp;"","")</f>
        <v/>
      </c>
      <c r="E1634" s="231" t="str">
        <f>IFERROR(IF(LEN(INDEX(Team_Data!L$8:L$2007,$B1634,1))&gt;0,INDEX(Team_Data!L$8:L$2007,$B1634,1),""),"")</f>
        <v/>
      </c>
      <c r="F1634" s="231" t="str">
        <f>IFERROR(IF(LEN(INDEX(Team_Data!M$8:M$2007,$B1634,1))&gt;0,INDEX(Team_Data!M$8:M$2007,$B1634,1),""),"")</f>
        <v/>
      </c>
      <c r="G1634" s="225" t="str">
        <f t="shared" si="129"/>
        <v/>
      </c>
      <c r="H1634" s="225" t="str">
        <f>IFERROR(IF(ISNUMBER(G1634),COUNTIF($G$4:G1634,G1634),""),"")</f>
        <v/>
      </c>
      <c r="I1634" s="225" t="str">
        <f t="shared" si="130"/>
        <v>-</v>
      </c>
      <c r="J1634" s="225" t="str">
        <f t="shared" si="131"/>
        <v/>
      </c>
      <c r="K1634" s="232" t="str">
        <f t="shared" ca="1" si="132"/>
        <v/>
      </c>
      <c r="L1634" s="225" t="str">
        <f t="shared" ca="1" si="133"/>
        <v/>
      </c>
      <c r="M1634" s="18"/>
    </row>
    <row r="1635" spans="2:13" x14ac:dyDescent="0.25">
      <c r="B1635" s="92">
        <v>1632</v>
      </c>
      <c r="C1635" s="227" t="str">
        <f>IFERROR(INDEX(Team_Data!J$8:J$2007,$B1635,1)&amp;"","")</f>
        <v/>
      </c>
      <c r="D1635" s="227" t="str">
        <f>IFERROR(INDEX(Team_Data!K$8:K$2007,$B1635,1)&amp;"","")</f>
        <v/>
      </c>
      <c r="E1635" s="231" t="str">
        <f>IFERROR(IF(LEN(INDEX(Team_Data!L$8:L$2007,$B1635,1))&gt;0,INDEX(Team_Data!L$8:L$2007,$B1635,1),""),"")</f>
        <v/>
      </c>
      <c r="F1635" s="231" t="str">
        <f>IFERROR(IF(LEN(INDEX(Team_Data!M$8:M$2007,$B1635,1))&gt;0,INDEX(Team_Data!M$8:M$2007,$B1635,1),""),"")</f>
        <v/>
      </c>
      <c r="G1635" s="225" t="str">
        <f t="shared" si="129"/>
        <v/>
      </c>
      <c r="H1635" s="225" t="str">
        <f>IFERROR(IF(ISNUMBER(G1635),COUNTIF($G$4:G1635,G1635),""),"")</f>
        <v/>
      </c>
      <c r="I1635" s="225" t="str">
        <f t="shared" si="130"/>
        <v>-</v>
      </c>
      <c r="J1635" s="225" t="str">
        <f t="shared" si="131"/>
        <v/>
      </c>
      <c r="K1635" s="232" t="str">
        <f t="shared" ca="1" si="132"/>
        <v/>
      </c>
      <c r="L1635" s="225" t="str">
        <f t="shared" ca="1" si="133"/>
        <v/>
      </c>
      <c r="M1635" s="18"/>
    </row>
    <row r="1636" spans="2:13" x14ac:dyDescent="0.25">
      <c r="B1636" s="92">
        <v>1633</v>
      </c>
      <c r="C1636" s="227" t="str">
        <f>IFERROR(INDEX(Team_Data!J$8:J$2007,$B1636,1)&amp;"","")</f>
        <v/>
      </c>
      <c r="D1636" s="227" t="str">
        <f>IFERROR(INDEX(Team_Data!K$8:K$2007,$B1636,1)&amp;"","")</f>
        <v/>
      </c>
      <c r="E1636" s="231" t="str">
        <f>IFERROR(IF(LEN(INDEX(Team_Data!L$8:L$2007,$B1636,1))&gt;0,INDEX(Team_Data!L$8:L$2007,$B1636,1),""),"")</f>
        <v/>
      </c>
      <c r="F1636" s="231" t="str">
        <f>IFERROR(IF(LEN(INDEX(Team_Data!M$8:M$2007,$B1636,1))&gt;0,INDEX(Team_Data!M$8:M$2007,$B1636,1),""),"")</f>
        <v/>
      </c>
      <c r="G1636" s="225" t="str">
        <f t="shared" si="129"/>
        <v/>
      </c>
      <c r="H1636" s="225" t="str">
        <f>IFERROR(IF(ISNUMBER(G1636),COUNTIF($G$4:G1636,G1636),""),"")</f>
        <v/>
      </c>
      <c r="I1636" s="225" t="str">
        <f t="shared" si="130"/>
        <v>-</v>
      </c>
      <c r="J1636" s="225" t="str">
        <f t="shared" si="131"/>
        <v/>
      </c>
      <c r="K1636" s="232" t="str">
        <f t="shared" ca="1" si="132"/>
        <v/>
      </c>
      <c r="L1636" s="225" t="str">
        <f t="shared" ca="1" si="133"/>
        <v/>
      </c>
      <c r="M1636" s="18"/>
    </row>
    <row r="1637" spans="2:13" x14ac:dyDescent="0.25">
      <c r="B1637" s="92">
        <v>1634</v>
      </c>
      <c r="C1637" s="227" t="str">
        <f>IFERROR(INDEX(Team_Data!J$8:J$2007,$B1637,1)&amp;"","")</f>
        <v/>
      </c>
      <c r="D1637" s="227" t="str">
        <f>IFERROR(INDEX(Team_Data!K$8:K$2007,$B1637,1)&amp;"","")</f>
        <v/>
      </c>
      <c r="E1637" s="231" t="str">
        <f>IFERROR(IF(LEN(INDEX(Team_Data!L$8:L$2007,$B1637,1))&gt;0,INDEX(Team_Data!L$8:L$2007,$B1637,1),""),"")</f>
        <v/>
      </c>
      <c r="F1637" s="231" t="str">
        <f>IFERROR(IF(LEN(INDEX(Team_Data!M$8:M$2007,$B1637,1))&gt;0,INDEX(Team_Data!M$8:M$2007,$B1637,1),""),"")</f>
        <v/>
      </c>
      <c r="G1637" s="225" t="str">
        <f t="shared" si="129"/>
        <v/>
      </c>
      <c r="H1637" s="225" t="str">
        <f>IFERROR(IF(ISNUMBER(G1637),COUNTIF($G$4:G1637,G1637),""),"")</f>
        <v/>
      </c>
      <c r="I1637" s="225" t="str">
        <f t="shared" si="130"/>
        <v>-</v>
      </c>
      <c r="J1637" s="225" t="str">
        <f t="shared" si="131"/>
        <v/>
      </c>
      <c r="K1637" s="232" t="str">
        <f t="shared" ca="1" si="132"/>
        <v/>
      </c>
      <c r="L1637" s="225" t="str">
        <f t="shared" ca="1" si="133"/>
        <v/>
      </c>
      <c r="M1637" s="18"/>
    </row>
    <row r="1638" spans="2:13" x14ac:dyDescent="0.25">
      <c r="B1638" s="92">
        <v>1635</v>
      </c>
      <c r="C1638" s="227" t="str">
        <f>IFERROR(INDEX(Team_Data!J$8:J$2007,$B1638,1)&amp;"","")</f>
        <v/>
      </c>
      <c r="D1638" s="227" t="str">
        <f>IFERROR(INDEX(Team_Data!K$8:K$2007,$B1638,1)&amp;"","")</f>
        <v/>
      </c>
      <c r="E1638" s="231" t="str">
        <f>IFERROR(IF(LEN(INDEX(Team_Data!L$8:L$2007,$B1638,1))&gt;0,INDEX(Team_Data!L$8:L$2007,$B1638,1),""),"")</f>
        <v/>
      </c>
      <c r="F1638" s="231" t="str">
        <f>IFERROR(IF(LEN(INDEX(Team_Data!M$8:M$2007,$B1638,1))&gt;0,INDEX(Team_Data!M$8:M$2007,$B1638,1),""),"")</f>
        <v/>
      </c>
      <c r="G1638" s="225" t="str">
        <f t="shared" si="129"/>
        <v/>
      </c>
      <c r="H1638" s="225" t="str">
        <f>IFERROR(IF(ISNUMBER(G1638),COUNTIF($G$4:G1638,G1638),""),"")</f>
        <v/>
      </c>
      <c r="I1638" s="225" t="str">
        <f t="shared" si="130"/>
        <v>-</v>
      </c>
      <c r="J1638" s="225" t="str">
        <f t="shared" si="131"/>
        <v/>
      </c>
      <c r="K1638" s="232" t="str">
        <f t="shared" ca="1" si="132"/>
        <v/>
      </c>
      <c r="L1638" s="225" t="str">
        <f t="shared" ca="1" si="133"/>
        <v/>
      </c>
      <c r="M1638" s="18"/>
    </row>
    <row r="1639" spans="2:13" x14ac:dyDescent="0.25">
      <c r="B1639" s="92">
        <v>1636</v>
      </c>
      <c r="C1639" s="227" t="str">
        <f>IFERROR(INDEX(Team_Data!J$8:J$2007,$B1639,1)&amp;"","")</f>
        <v/>
      </c>
      <c r="D1639" s="227" t="str">
        <f>IFERROR(INDEX(Team_Data!K$8:K$2007,$B1639,1)&amp;"","")</f>
        <v/>
      </c>
      <c r="E1639" s="231" t="str">
        <f>IFERROR(IF(LEN(INDEX(Team_Data!L$8:L$2007,$B1639,1))&gt;0,INDEX(Team_Data!L$8:L$2007,$B1639,1),""),"")</f>
        <v/>
      </c>
      <c r="F1639" s="231" t="str">
        <f>IFERROR(IF(LEN(INDEX(Team_Data!M$8:M$2007,$B1639,1))&gt;0,INDEX(Team_Data!M$8:M$2007,$B1639,1),""),"")</f>
        <v/>
      </c>
      <c r="G1639" s="225" t="str">
        <f t="shared" si="129"/>
        <v/>
      </c>
      <c r="H1639" s="225" t="str">
        <f>IFERROR(IF(ISNUMBER(G1639),COUNTIF($G$4:G1639,G1639),""),"")</f>
        <v/>
      </c>
      <c r="I1639" s="225" t="str">
        <f t="shared" si="130"/>
        <v>-</v>
      </c>
      <c r="J1639" s="225" t="str">
        <f t="shared" si="131"/>
        <v/>
      </c>
      <c r="K1639" s="232" t="str">
        <f t="shared" ca="1" si="132"/>
        <v/>
      </c>
      <c r="L1639" s="225" t="str">
        <f t="shared" ca="1" si="133"/>
        <v/>
      </c>
      <c r="M1639" s="18"/>
    </row>
    <row r="1640" spans="2:13" x14ac:dyDescent="0.25">
      <c r="B1640" s="92">
        <v>1637</v>
      </c>
      <c r="C1640" s="227" t="str">
        <f>IFERROR(INDEX(Team_Data!J$8:J$2007,$B1640,1)&amp;"","")</f>
        <v/>
      </c>
      <c r="D1640" s="227" t="str">
        <f>IFERROR(INDEX(Team_Data!K$8:K$2007,$B1640,1)&amp;"","")</f>
        <v/>
      </c>
      <c r="E1640" s="231" t="str">
        <f>IFERROR(IF(LEN(INDEX(Team_Data!L$8:L$2007,$B1640,1))&gt;0,INDEX(Team_Data!L$8:L$2007,$B1640,1),""),"")</f>
        <v/>
      </c>
      <c r="F1640" s="231" t="str">
        <f>IFERROR(IF(LEN(INDEX(Team_Data!M$8:M$2007,$B1640,1))&gt;0,INDEX(Team_Data!M$8:M$2007,$B1640,1),""),"")</f>
        <v/>
      </c>
      <c r="G1640" s="225" t="str">
        <f t="shared" si="129"/>
        <v/>
      </c>
      <c r="H1640" s="225" t="str">
        <f>IFERROR(IF(ISNUMBER(G1640),COUNTIF($G$4:G1640,G1640),""),"")</f>
        <v/>
      </c>
      <c r="I1640" s="225" t="str">
        <f t="shared" si="130"/>
        <v>-</v>
      </c>
      <c r="J1640" s="225" t="str">
        <f t="shared" si="131"/>
        <v/>
      </c>
      <c r="K1640" s="232" t="str">
        <f t="shared" ca="1" si="132"/>
        <v/>
      </c>
      <c r="L1640" s="225" t="str">
        <f t="shared" ca="1" si="133"/>
        <v/>
      </c>
      <c r="M1640" s="18"/>
    </row>
    <row r="1641" spans="2:13" x14ac:dyDescent="0.25">
      <c r="B1641" s="92">
        <v>1638</v>
      </c>
      <c r="C1641" s="227" t="str">
        <f>IFERROR(INDEX(Team_Data!J$8:J$2007,$B1641,1)&amp;"","")</f>
        <v/>
      </c>
      <c r="D1641" s="227" t="str">
        <f>IFERROR(INDEX(Team_Data!K$8:K$2007,$B1641,1)&amp;"","")</f>
        <v/>
      </c>
      <c r="E1641" s="231" t="str">
        <f>IFERROR(IF(LEN(INDEX(Team_Data!L$8:L$2007,$B1641,1))&gt;0,INDEX(Team_Data!L$8:L$2007,$B1641,1),""),"")</f>
        <v/>
      </c>
      <c r="F1641" s="231" t="str">
        <f>IFERROR(IF(LEN(INDEX(Team_Data!M$8:M$2007,$B1641,1))&gt;0,INDEX(Team_Data!M$8:M$2007,$B1641,1),""),"")</f>
        <v/>
      </c>
      <c r="G1641" s="225" t="str">
        <f t="shared" si="129"/>
        <v/>
      </c>
      <c r="H1641" s="225" t="str">
        <f>IFERROR(IF(ISNUMBER(G1641),COUNTIF($G$4:G1641,G1641),""),"")</f>
        <v/>
      </c>
      <c r="I1641" s="225" t="str">
        <f t="shared" si="130"/>
        <v>-</v>
      </c>
      <c r="J1641" s="225" t="str">
        <f t="shared" si="131"/>
        <v/>
      </c>
      <c r="K1641" s="232" t="str">
        <f t="shared" ca="1" si="132"/>
        <v/>
      </c>
      <c r="L1641" s="225" t="str">
        <f t="shared" ca="1" si="133"/>
        <v/>
      </c>
      <c r="M1641" s="18"/>
    </row>
    <row r="1642" spans="2:13" x14ac:dyDescent="0.25">
      <c r="B1642" s="92">
        <v>1639</v>
      </c>
      <c r="C1642" s="227" t="str">
        <f>IFERROR(INDEX(Team_Data!J$8:J$2007,$B1642,1)&amp;"","")</f>
        <v/>
      </c>
      <c r="D1642" s="227" t="str">
        <f>IFERROR(INDEX(Team_Data!K$8:K$2007,$B1642,1)&amp;"","")</f>
        <v/>
      </c>
      <c r="E1642" s="231" t="str">
        <f>IFERROR(IF(LEN(INDEX(Team_Data!L$8:L$2007,$B1642,1))&gt;0,INDEX(Team_Data!L$8:L$2007,$B1642,1),""),"")</f>
        <v/>
      </c>
      <c r="F1642" s="231" t="str">
        <f>IFERROR(IF(LEN(INDEX(Team_Data!M$8:M$2007,$B1642,1))&gt;0,INDEX(Team_Data!M$8:M$2007,$B1642,1),""),"")</f>
        <v/>
      </c>
      <c r="G1642" s="225" t="str">
        <f t="shared" si="129"/>
        <v/>
      </c>
      <c r="H1642" s="225" t="str">
        <f>IFERROR(IF(ISNUMBER(G1642),COUNTIF($G$4:G1642,G1642),""),"")</f>
        <v/>
      </c>
      <c r="I1642" s="225" t="str">
        <f t="shared" si="130"/>
        <v>-</v>
      </c>
      <c r="J1642" s="225" t="str">
        <f t="shared" si="131"/>
        <v/>
      </c>
      <c r="K1642" s="232" t="str">
        <f t="shared" ca="1" si="132"/>
        <v/>
      </c>
      <c r="L1642" s="225" t="str">
        <f t="shared" ca="1" si="133"/>
        <v/>
      </c>
      <c r="M1642" s="18"/>
    </row>
    <row r="1643" spans="2:13" x14ac:dyDescent="0.25">
      <c r="B1643" s="92">
        <v>1640</v>
      </c>
      <c r="C1643" s="227" t="str">
        <f>IFERROR(INDEX(Team_Data!J$8:J$2007,$B1643,1)&amp;"","")</f>
        <v/>
      </c>
      <c r="D1643" s="227" t="str">
        <f>IFERROR(INDEX(Team_Data!K$8:K$2007,$B1643,1)&amp;"","")</f>
        <v/>
      </c>
      <c r="E1643" s="231" t="str">
        <f>IFERROR(IF(LEN(INDEX(Team_Data!L$8:L$2007,$B1643,1))&gt;0,INDEX(Team_Data!L$8:L$2007,$B1643,1),""),"")</f>
        <v/>
      </c>
      <c r="F1643" s="231" t="str">
        <f>IFERROR(IF(LEN(INDEX(Team_Data!M$8:M$2007,$B1643,1))&gt;0,INDEX(Team_Data!M$8:M$2007,$B1643,1),""),"")</f>
        <v/>
      </c>
      <c r="G1643" s="225" t="str">
        <f t="shared" si="129"/>
        <v/>
      </c>
      <c r="H1643" s="225" t="str">
        <f>IFERROR(IF(ISNUMBER(G1643),COUNTIF($G$4:G1643,G1643),""),"")</f>
        <v/>
      </c>
      <c r="I1643" s="225" t="str">
        <f t="shared" si="130"/>
        <v>-</v>
      </c>
      <c r="J1643" s="225" t="str">
        <f t="shared" si="131"/>
        <v/>
      </c>
      <c r="K1643" s="232" t="str">
        <f t="shared" ca="1" si="132"/>
        <v/>
      </c>
      <c r="L1643" s="225" t="str">
        <f t="shared" ca="1" si="133"/>
        <v/>
      </c>
      <c r="M1643" s="18"/>
    </row>
    <row r="1644" spans="2:13" x14ac:dyDescent="0.25">
      <c r="B1644" s="92">
        <v>1641</v>
      </c>
      <c r="C1644" s="227" t="str">
        <f>IFERROR(INDEX(Team_Data!J$8:J$2007,$B1644,1)&amp;"","")</f>
        <v/>
      </c>
      <c r="D1644" s="227" t="str">
        <f>IFERROR(INDEX(Team_Data!K$8:K$2007,$B1644,1)&amp;"","")</f>
        <v/>
      </c>
      <c r="E1644" s="231" t="str">
        <f>IFERROR(IF(LEN(INDEX(Team_Data!L$8:L$2007,$B1644,1))&gt;0,INDEX(Team_Data!L$8:L$2007,$B1644,1),""),"")</f>
        <v/>
      </c>
      <c r="F1644" s="231" t="str">
        <f>IFERROR(IF(LEN(INDEX(Team_Data!M$8:M$2007,$B1644,1))&gt;0,INDEX(Team_Data!M$8:M$2007,$B1644,1),""),"")</f>
        <v/>
      </c>
      <c r="G1644" s="225" t="str">
        <f t="shared" si="129"/>
        <v/>
      </c>
      <c r="H1644" s="225" t="str">
        <f>IFERROR(IF(ISNUMBER(G1644),COUNTIF($G$4:G1644,G1644),""),"")</f>
        <v/>
      </c>
      <c r="I1644" s="225" t="str">
        <f t="shared" si="130"/>
        <v>-</v>
      </c>
      <c r="J1644" s="225" t="str">
        <f t="shared" si="131"/>
        <v/>
      </c>
      <c r="K1644" s="232" t="str">
        <f t="shared" ca="1" si="132"/>
        <v/>
      </c>
      <c r="L1644" s="225" t="str">
        <f t="shared" ca="1" si="133"/>
        <v/>
      </c>
      <c r="M1644" s="18"/>
    </row>
    <row r="1645" spans="2:13" x14ac:dyDescent="0.25">
      <c r="B1645" s="92">
        <v>1642</v>
      </c>
      <c r="C1645" s="227" t="str">
        <f>IFERROR(INDEX(Team_Data!J$8:J$2007,$B1645,1)&amp;"","")</f>
        <v/>
      </c>
      <c r="D1645" s="227" t="str">
        <f>IFERROR(INDEX(Team_Data!K$8:K$2007,$B1645,1)&amp;"","")</f>
        <v/>
      </c>
      <c r="E1645" s="231" t="str">
        <f>IFERROR(IF(LEN(INDEX(Team_Data!L$8:L$2007,$B1645,1))&gt;0,INDEX(Team_Data!L$8:L$2007,$B1645,1),""),"")</f>
        <v/>
      </c>
      <c r="F1645" s="231" t="str">
        <f>IFERROR(IF(LEN(INDEX(Team_Data!M$8:M$2007,$B1645,1))&gt;0,INDEX(Team_Data!M$8:M$2007,$B1645,1),""),"")</f>
        <v/>
      </c>
      <c r="G1645" s="225" t="str">
        <f t="shared" si="129"/>
        <v/>
      </c>
      <c r="H1645" s="225" t="str">
        <f>IFERROR(IF(ISNUMBER(G1645),COUNTIF($G$4:G1645,G1645),""),"")</f>
        <v/>
      </c>
      <c r="I1645" s="225" t="str">
        <f t="shared" si="130"/>
        <v>-</v>
      </c>
      <c r="J1645" s="225" t="str">
        <f t="shared" si="131"/>
        <v/>
      </c>
      <c r="K1645" s="232" t="str">
        <f t="shared" ca="1" si="132"/>
        <v/>
      </c>
      <c r="L1645" s="225" t="str">
        <f t="shared" ca="1" si="133"/>
        <v/>
      </c>
      <c r="M1645" s="18"/>
    </row>
    <row r="1646" spans="2:13" x14ac:dyDescent="0.25">
      <c r="B1646" s="92">
        <v>1643</v>
      </c>
      <c r="C1646" s="227" t="str">
        <f>IFERROR(INDEX(Team_Data!J$8:J$2007,$B1646,1)&amp;"","")</f>
        <v/>
      </c>
      <c r="D1646" s="227" t="str">
        <f>IFERROR(INDEX(Team_Data!K$8:K$2007,$B1646,1)&amp;"","")</f>
        <v/>
      </c>
      <c r="E1646" s="231" t="str">
        <f>IFERROR(IF(LEN(INDEX(Team_Data!L$8:L$2007,$B1646,1))&gt;0,INDEX(Team_Data!L$8:L$2007,$B1646,1),""),"")</f>
        <v/>
      </c>
      <c r="F1646" s="231" t="str">
        <f>IFERROR(IF(LEN(INDEX(Team_Data!M$8:M$2007,$B1646,1))&gt;0,INDEX(Team_Data!M$8:M$2007,$B1646,1),""),"")</f>
        <v/>
      </c>
      <c r="G1646" s="225" t="str">
        <f t="shared" si="129"/>
        <v/>
      </c>
      <c r="H1646" s="225" t="str">
        <f>IFERROR(IF(ISNUMBER(G1646),COUNTIF($G$4:G1646,G1646),""),"")</f>
        <v/>
      </c>
      <c r="I1646" s="225" t="str">
        <f t="shared" si="130"/>
        <v>-</v>
      </c>
      <c r="J1646" s="225" t="str">
        <f t="shared" si="131"/>
        <v/>
      </c>
      <c r="K1646" s="232" t="str">
        <f t="shared" ca="1" si="132"/>
        <v/>
      </c>
      <c r="L1646" s="225" t="str">
        <f t="shared" ca="1" si="133"/>
        <v/>
      </c>
      <c r="M1646" s="18"/>
    </row>
    <row r="1647" spans="2:13" x14ac:dyDescent="0.25">
      <c r="B1647" s="92">
        <v>1644</v>
      </c>
      <c r="C1647" s="227" t="str">
        <f>IFERROR(INDEX(Team_Data!J$8:J$2007,$B1647,1)&amp;"","")</f>
        <v/>
      </c>
      <c r="D1647" s="227" t="str">
        <f>IFERROR(INDEX(Team_Data!K$8:K$2007,$B1647,1)&amp;"","")</f>
        <v/>
      </c>
      <c r="E1647" s="231" t="str">
        <f>IFERROR(IF(LEN(INDEX(Team_Data!L$8:L$2007,$B1647,1))&gt;0,INDEX(Team_Data!L$8:L$2007,$B1647,1),""),"")</f>
        <v/>
      </c>
      <c r="F1647" s="231" t="str">
        <f>IFERROR(IF(LEN(INDEX(Team_Data!M$8:M$2007,$B1647,1))&gt;0,INDEX(Team_Data!M$8:M$2007,$B1647,1),""),"")</f>
        <v/>
      </c>
      <c r="G1647" s="225" t="str">
        <f t="shared" si="129"/>
        <v/>
      </c>
      <c r="H1647" s="225" t="str">
        <f>IFERROR(IF(ISNUMBER(G1647),COUNTIF($G$4:G1647,G1647),""),"")</f>
        <v/>
      </c>
      <c r="I1647" s="225" t="str">
        <f t="shared" si="130"/>
        <v>-</v>
      </c>
      <c r="J1647" s="225" t="str">
        <f t="shared" si="131"/>
        <v/>
      </c>
      <c r="K1647" s="232" t="str">
        <f t="shared" ca="1" si="132"/>
        <v/>
      </c>
      <c r="L1647" s="225" t="str">
        <f t="shared" ca="1" si="133"/>
        <v/>
      </c>
      <c r="M1647" s="18"/>
    </row>
    <row r="1648" spans="2:13" x14ac:dyDescent="0.25">
      <c r="B1648" s="92">
        <v>1645</v>
      </c>
      <c r="C1648" s="227" t="str">
        <f>IFERROR(INDEX(Team_Data!J$8:J$2007,$B1648,1)&amp;"","")</f>
        <v/>
      </c>
      <c r="D1648" s="227" t="str">
        <f>IFERROR(INDEX(Team_Data!K$8:K$2007,$B1648,1)&amp;"","")</f>
        <v/>
      </c>
      <c r="E1648" s="231" t="str">
        <f>IFERROR(IF(LEN(INDEX(Team_Data!L$8:L$2007,$B1648,1))&gt;0,INDEX(Team_Data!L$8:L$2007,$B1648,1),""),"")</f>
        <v/>
      </c>
      <c r="F1648" s="231" t="str">
        <f>IFERROR(IF(LEN(INDEX(Team_Data!M$8:M$2007,$B1648,1))&gt;0,INDEX(Team_Data!M$8:M$2007,$B1648,1),""),"")</f>
        <v/>
      </c>
      <c r="G1648" s="225" t="str">
        <f t="shared" si="129"/>
        <v/>
      </c>
      <c r="H1648" s="225" t="str">
        <f>IFERROR(IF(ISNUMBER(G1648),COUNTIF($G$4:G1648,G1648),""),"")</f>
        <v/>
      </c>
      <c r="I1648" s="225" t="str">
        <f t="shared" si="130"/>
        <v>-</v>
      </c>
      <c r="J1648" s="225" t="str">
        <f t="shared" si="131"/>
        <v/>
      </c>
      <c r="K1648" s="232" t="str">
        <f t="shared" ca="1" si="132"/>
        <v/>
      </c>
      <c r="L1648" s="225" t="str">
        <f t="shared" ca="1" si="133"/>
        <v/>
      </c>
      <c r="M1648" s="18"/>
    </row>
    <row r="1649" spans="2:13" x14ac:dyDescent="0.25">
      <c r="B1649" s="92">
        <v>1646</v>
      </c>
      <c r="C1649" s="227" t="str">
        <f>IFERROR(INDEX(Team_Data!J$8:J$2007,$B1649,1)&amp;"","")</f>
        <v/>
      </c>
      <c r="D1649" s="227" t="str">
        <f>IFERROR(INDEX(Team_Data!K$8:K$2007,$B1649,1)&amp;"","")</f>
        <v/>
      </c>
      <c r="E1649" s="231" t="str">
        <f>IFERROR(IF(LEN(INDEX(Team_Data!L$8:L$2007,$B1649,1))&gt;0,INDEX(Team_Data!L$8:L$2007,$B1649,1),""),"")</f>
        <v/>
      </c>
      <c r="F1649" s="231" t="str">
        <f>IFERROR(IF(LEN(INDEX(Team_Data!M$8:M$2007,$B1649,1))&gt;0,INDEX(Team_Data!M$8:M$2007,$B1649,1),""),"")</f>
        <v/>
      </c>
      <c r="G1649" s="225" t="str">
        <f t="shared" si="129"/>
        <v/>
      </c>
      <c r="H1649" s="225" t="str">
        <f>IFERROR(IF(ISNUMBER(G1649),COUNTIF($G$4:G1649,G1649),""),"")</f>
        <v/>
      </c>
      <c r="I1649" s="225" t="str">
        <f t="shared" si="130"/>
        <v>-</v>
      </c>
      <c r="J1649" s="225" t="str">
        <f t="shared" si="131"/>
        <v/>
      </c>
      <c r="K1649" s="232" t="str">
        <f t="shared" ca="1" si="132"/>
        <v/>
      </c>
      <c r="L1649" s="225" t="str">
        <f t="shared" ca="1" si="133"/>
        <v/>
      </c>
      <c r="M1649" s="18"/>
    </row>
    <row r="1650" spans="2:13" x14ac:dyDescent="0.25">
      <c r="B1650" s="92">
        <v>1647</v>
      </c>
      <c r="C1650" s="227" t="str">
        <f>IFERROR(INDEX(Team_Data!J$8:J$2007,$B1650,1)&amp;"","")</f>
        <v/>
      </c>
      <c r="D1650" s="227" t="str">
        <f>IFERROR(INDEX(Team_Data!K$8:K$2007,$B1650,1)&amp;"","")</f>
        <v/>
      </c>
      <c r="E1650" s="231" t="str">
        <f>IFERROR(IF(LEN(INDEX(Team_Data!L$8:L$2007,$B1650,1))&gt;0,INDEX(Team_Data!L$8:L$2007,$B1650,1),""),"")</f>
        <v/>
      </c>
      <c r="F1650" s="231" t="str">
        <f>IFERROR(IF(LEN(INDEX(Team_Data!M$8:M$2007,$B1650,1))&gt;0,INDEX(Team_Data!M$8:M$2007,$B1650,1),""),"")</f>
        <v/>
      </c>
      <c r="G1650" s="225" t="str">
        <f t="shared" si="129"/>
        <v/>
      </c>
      <c r="H1650" s="225" t="str">
        <f>IFERROR(IF(ISNUMBER(G1650),COUNTIF($G$4:G1650,G1650),""),"")</f>
        <v/>
      </c>
      <c r="I1650" s="225" t="str">
        <f t="shared" si="130"/>
        <v>-</v>
      </c>
      <c r="J1650" s="225" t="str">
        <f t="shared" si="131"/>
        <v/>
      </c>
      <c r="K1650" s="232" t="str">
        <f t="shared" ca="1" si="132"/>
        <v/>
      </c>
      <c r="L1650" s="225" t="str">
        <f t="shared" ca="1" si="133"/>
        <v/>
      </c>
      <c r="M1650" s="18"/>
    </row>
    <row r="1651" spans="2:13" x14ac:dyDescent="0.25">
      <c r="B1651" s="92">
        <v>1648</v>
      </c>
      <c r="C1651" s="227" t="str">
        <f>IFERROR(INDEX(Team_Data!J$8:J$2007,$B1651,1)&amp;"","")</f>
        <v/>
      </c>
      <c r="D1651" s="227" t="str">
        <f>IFERROR(INDEX(Team_Data!K$8:K$2007,$B1651,1)&amp;"","")</f>
        <v/>
      </c>
      <c r="E1651" s="231" t="str">
        <f>IFERROR(IF(LEN(INDEX(Team_Data!L$8:L$2007,$B1651,1))&gt;0,INDEX(Team_Data!L$8:L$2007,$B1651,1),""),"")</f>
        <v/>
      </c>
      <c r="F1651" s="231" t="str">
        <f>IFERROR(IF(LEN(INDEX(Team_Data!M$8:M$2007,$B1651,1))&gt;0,INDEX(Team_Data!M$8:M$2007,$B1651,1),""),"")</f>
        <v/>
      </c>
      <c r="G1651" s="225" t="str">
        <f t="shared" si="129"/>
        <v/>
      </c>
      <c r="H1651" s="225" t="str">
        <f>IFERROR(IF(ISNUMBER(G1651),COUNTIF($G$4:G1651,G1651),""),"")</f>
        <v/>
      </c>
      <c r="I1651" s="225" t="str">
        <f t="shared" si="130"/>
        <v>-</v>
      </c>
      <c r="J1651" s="225" t="str">
        <f t="shared" si="131"/>
        <v/>
      </c>
      <c r="K1651" s="232" t="str">
        <f t="shared" ca="1" si="132"/>
        <v/>
      </c>
      <c r="L1651" s="225" t="str">
        <f t="shared" ca="1" si="133"/>
        <v/>
      </c>
      <c r="M1651" s="18"/>
    </row>
    <row r="1652" spans="2:13" x14ac:dyDescent="0.25">
      <c r="B1652" s="92">
        <v>1649</v>
      </c>
      <c r="C1652" s="227" t="str">
        <f>IFERROR(INDEX(Team_Data!J$8:J$2007,$B1652,1)&amp;"","")</f>
        <v/>
      </c>
      <c r="D1652" s="227" t="str">
        <f>IFERROR(INDEX(Team_Data!K$8:K$2007,$B1652,1)&amp;"","")</f>
        <v/>
      </c>
      <c r="E1652" s="231" t="str">
        <f>IFERROR(IF(LEN(INDEX(Team_Data!L$8:L$2007,$B1652,1))&gt;0,INDEX(Team_Data!L$8:L$2007,$B1652,1),""),"")</f>
        <v/>
      </c>
      <c r="F1652" s="231" t="str">
        <f>IFERROR(IF(LEN(INDEX(Team_Data!M$8:M$2007,$B1652,1))&gt;0,INDEX(Team_Data!M$8:M$2007,$B1652,1),""),"")</f>
        <v/>
      </c>
      <c r="G1652" s="225" t="str">
        <f t="shared" si="129"/>
        <v/>
      </c>
      <c r="H1652" s="225" t="str">
        <f>IFERROR(IF(ISNUMBER(G1652),COUNTIF($G$4:G1652,G1652),""),"")</f>
        <v/>
      </c>
      <c r="I1652" s="225" t="str">
        <f t="shared" si="130"/>
        <v>-</v>
      </c>
      <c r="J1652" s="225" t="str">
        <f t="shared" si="131"/>
        <v/>
      </c>
      <c r="K1652" s="232" t="str">
        <f t="shared" ca="1" si="132"/>
        <v/>
      </c>
      <c r="L1652" s="225" t="str">
        <f t="shared" ca="1" si="133"/>
        <v/>
      </c>
      <c r="M1652" s="18"/>
    </row>
    <row r="1653" spans="2:13" x14ac:dyDescent="0.25">
      <c r="B1653" s="92">
        <v>1650</v>
      </c>
      <c r="C1653" s="227" t="str">
        <f>IFERROR(INDEX(Team_Data!J$8:J$2007,$B1653,1)&amp;"","")</f>
        <v/>
      </c>
      <c r="D1653" s="227" t="str">
        <f>IFERROR(INDEX(Team_Data!K$8:K$2007,$B1653,1)&amp;"","")</f>
        <v/>
      </c>
      <c r="E1653" s="231" t="str">
        <f>IFERROR(IF(LEN(INDEX(Team_Data!L$8:L$2007,$B1653,1))&gt;0,INDEX(Team_Data!L$8:L$2007,$B1653,1),""),"")</f>
        <v/>
      </c>
      <c r="F1653" s="231" t="str">
        <f>IFERROR(IF(LEN(INDEX(Team_Data!M$8:M$2007,$B1653,1))&gt;0,INDEX(Team_Data!M$8:M$2007,$B1653,1),""),"")</f>
        <v/>
      </c>
      <c r="G1653" s="225" t="str">
        <f t="shared" si="129"/>
        <v/>
      </c>
      <c r="H1653" s="225" t="str">
        <f>IFERROR(IF(ISNUMBER(G1653),COUNTIF($G$4:G1653,G1653),""),"")</f>
        <v/>
      </c>
      <c r="I1653" s="225" t="str">
        <f t="shared" si="130"/>
        <v>-</v>
      </c>
      <c r="J1653" s="225" t="str">
        <f t="shared" si="131"/>
        <v/>
      </c>
      <c r="K1653" s="232" t="str">
        <f t="shared" ca="1" si="132"/>
        <v/>
      </c>
      <c r="L1653" s="225" t="str">
        <f t="shared" ca="1" si="133"/>
        <v/>
      </c>
      <c r="M1653" s="18"/>
    </row>
    <row r="1654" spans="2:13" x14ac:dyDescent="0.25">
      <c r="B1654" s="92">
        <v>1651</v>
      </c>
      <c r="C1654" s="227" t="str">
        <f>IFERROR(INDEX(Team_Data!J$8:J$2007,$B1654,1)&amp;"","")</f>
        <v/>
      </c>
      <c r="D1654" s="227" t="str">
        <f>IFERROR(INDEX(Team_Data!K$8:K$2007,$B1654,1)&amp;"","")</f>
        <v/>
      </c>
      <c r="E1654" s="231" t="str">
        <f>IFERROR(IF(LEN(INDEX(Team_Data!L$8:L$2007,$B1654,1))&gt;0,INDEX(Team_Data!L$8:L$2007,$B1654,1),""),"")</f>
        <v/>
      </c>
      <c r="F1654" s="231" t="str">
        <f>IFERROR(IF(LEN(INDEX(Team_Data!M$8:M$2007,$B1654,1))&gt;0,INDEX(Team_Data!M$8:M$2007,$B1654,1),""),"")</f>
        <v/>
      </c>
      <c r="G1654" s="225" t="str">
        <f t="shared" si="129"/>
        <v/>
      </c>
      <c r="H1654" s="225" t="str">
        <f>IFERROR(IF(ISNUMBER(G1654),COUNTIF($G$4:G1654,G1654),""),"")</f>
        <v/>
      </c>
      <c r="I1654" s="225" t="str">
        <f t="shared" si="130"/>
        <v>-</v>
      </c>
      <c r="J1654" s="225" t="str">
        <f t="shared" si="131"/>
        <v/>
      </c>
      <c r="K1654" s="232" t="str">
        <f t="shared" ca="1" si="132"/>
        <v/>
      </c>
      <c r="L1654" s="225" t="str">
        <f t="shared" ca="1" si="133"/>
        <v/>
      </c>
      <c r="M1654" s="18"/>
    </row>
    <row r="1655" spans="2:13" x14ac:dyDescent="0.25">
      <c r="B1655" s="92">
        <v>1652</v>
      </c>
      <c r="C1655" s="227" t="str">
        <f>IFERROR(INDEX(Team_Data!J$8:J$2007,$B1655,1)&amp;"","")</f>
        <v/>
      </c>
      <c r="D1655" s="227" t="str">
        <f>IFERROR(INDEX(Team_Data!K$8:K$2007,$B1655,1)&amp;"","")</f>
        <v/>
      </c>
      <c r="E1655" s="231" t="str">
        <f>IFERROR(IF(LEN(INDEX(Team_Data!L$8:L$2007,$B1655,1))&gt;0,INDEX(Team_Data!L$8:L$2007,$B1655,1),""),"")</f>
        <v/>
      </c>
      <c r="F1655" s="231" t="str">
        <f>IFERROR(IF(LEN(INDEX(Team_Data!M$8:M$2007,$B1655,1))&gt;0,INDEX(Team_Data!M$8:M$2007,$B1655,1),""),"")</f>
        <v/>
      </c>
      <c r="G1655" s="225" t="str">
        <f t="shared" si="129"/>
        <v/>
      </c>
      <c r="H1655" s="225" t="str">
        <f>IFERROR(IF(ISNUMBER(G1655),COUNTIF($G$4:G1655,G1655),""),"")</f>
        <v/>
      </c>
      <c r="I1655" s="225" t="str">
        <f t="shared" si="130"/>
        <v>-</v>
      </c>
      <c r="J1655" s="225" t="str">
        <f t="shared" si="131"/>
        <v/>
      </c>
      <c r="K1655" s="232" t="str">
        <f t="shared" ca="1" si="132"/>
        <v/>
      </c>
      <c r="L1655" s="225" t="str">
        <f t="shared" ca="1" si="133"/>
        <v/>
      </c>
      <c r="M1655" s="18"/>
    </row>
    <row r="1656" spans="2:13" x14ac:dyDescent="0.25">
      <c r="B1656" s="92">
        <v>1653</v>
      </c>
      <c r="C1656" s="227" t="str">
        <f>IFERROR(INDEX(Team_Data!J$8:J$2007,$B1656,1)&amp;"","")</f>
        <v/>
      </c>
      <c r="D1656" s="227" t="str">
        <f>IFERROR(INDEX(Team_Data!K$8:K$2007,$B1656,1)&amp;"","")</f>
        <v/>
      </c>
      <c r="E1656" s="231" t="str">
        <f>IFERROR(IF(LEN(INDEX(Team_Data!L$8:L$2007,$B1656,1))&gt;0,INDEX(Team_Data!L$8:L$2007,$B1656,1),""),"")</f>
        <v/>
      </c>
      <c r="F1656" s="231" t="str">
        <f>IFERROR(IF(LEN(INDEX(Team_Data!M$8:M$2007,$B1656,1))&gt;0,INDEX(Team_Data!M$8:M$2007,$B1656,1),""),"")</f>
        <v/>
      </c>
      <c r="G1656" s="225" t="str">
        <f t="shared" si="129"/>
        <v/>
      </c>
      <c r="H1656" s="225" t="str">
        <f>IFERROR(IF(ISNUMBER(G1656),COUNTIF($G$4:G1656,G1656),""),"")</f>
        <v/>
      </c>
      <c r="I1656" s="225" t="str">
        <f t="shared" si="130"/>
        <v>-</v>
      </c>
      <c r="J1656" s="225" t="str">
        <f t="shared" si="131"/>
        <v/>
      </c>
      <c r="K1656" s="232" t="str">
        <f t="shared" ca="1" si="132"/>
        <v/>
      </c>
      <c r="L1656" s="225" t="str">
        <f t="shared" ca="1" si="133"/>
        <v/>
      </c>
      <c r="M1656" s="18"/>
    </row>
    <row r="1657" spans="2:13" x14ac:dyDescent="0.25">
      <c r="B1657" s="92">
        <v>1654</v>
      </c>
      <c r="C1657" s="227" t="str">
        <f>IFERROR(INDEX(Team_Data!J$8:J$2007,$B1657,1)&amp;"","")</f>
        <v/>
      </c>
      <c r="D1657" s="227" t="str">
        <f>IFERROR(INDEX(Team_Data!K$8:K$2007,$B1657,1)&amp;"","")</f>
        <v/>
      </c>
      <c r="E1657" s="231" t="str">
        <f>IFERROR(IF(LEN(INDEX(Team_Data!L$8:L$2007,$B1657,1))&gt;0,INDEX(Team_Data!L$8:L$2007,$B1657,1),""),"")</f>
        <v/>
      </c>
      <c r="F1657" s="231" t="str">
        <f>IFERROR(IF(LEN(INDEX(Team_Data!M$8:M$2007,$B1657,1))&gt;0,INDEX(Team_Data!M$8:M$2007,$B1657,1),""),"")</f>
        <v/>
      </c>
      <c r="G1657" s="225" t="str">
        <f t="shared" si="129"/>
        <v/>
      </c>
      <c r="H1657" s="225" t="str">
        <f>IFERROR(IF(ISNUMBER(G1657),COUNTIF($G$4:G1657,G1657),""),"")</f>
        <v/>
      </c>
      <c r="I1657" s="225" t="str">
        <f t="shared" si="130"/>
        <v>-</v>
      </c>
      <c r="J1657" s="225" t="str">
        <f t="shared" si="131"/>
        <v/>
      </c>
      <c r="K1657" s="232" t="str">
        <f t="shared" ca="1" si="132"/>
        <v/>
      </c>
      <c r="L1657" s="225" t="str">
        <f t="shared" ca="1" si="133"/>
        <v/>
      </c>
      <c r="M1657" s="18"/>
    </row>
    <row r="1658" spans="2:13" x14ac:dyDescent="0.25">
      <c r="B1658" s="92">
        <v>1655</v>
      </c>
      <c r="C1658" s="227" t="str">
        <f>IFERROR(INDEX(Team_Data!J$8:J$2007,$B1658,1)&amp;"","")</f>
        <v/>
      </c>
      <c r="D1658" s="227" t="str">
        <f>IFERROR(INDEX(Team_Data!K$8:K$2007,$B1658,1)&amp;"","")</f>
        <v/>
      </c>
      <c r="E1658" s="231" t="str">
        <f>IFERROR(IF(LEN(INDEX(Team_Data!L$8:L$2007,$B1658,1))&gt;0,INDEX(Team_Data!L$8:L$2007,$B1658,1),""),"")</f>
        <v/>
      </c>
      <c r="F1658" s="231" t="str">
        <f>IFERROR(IF(LEN(INDEX(Team_Data!M$8:M$2007,$B1658,1))&gt;0,INDEX(Team_Data!M$8:M$2007,$B1658,1),""),"")</f>
        <v/>
      </c>
      <c r="G1658" s="225" t="str">
        <f t="shared" si="129"/>
        <v/>
      </c>
      <c r="H1658" s="225" t="str">
        <f>IFERROR(IF(ISNUMBER(G1658),COUNTIF($G$4:G1658,G1658),""),"")</f>
        <v/>
      </c>
      <c r="I1658" s="225" t="str">
        <f t="shared" si="130"/>
        <v>-</v>
      </c>
      <c r="J1658" s="225" t="str">
        <f t="shared" si="131"/>
        <v/>
      </c>
      <c r="K1658" s="232" t="str">
        <f t="shared" ca="1" si="132"/>
        <v/>
      </c>
      <c r="L1658" s="225" t="str">
        <f t="shared" ca="1" si="133"/>
        <v/>
      </c>
      <c r="M1658" s="18"/>
    </row>
    <row r="1659" spans="2:13" x14ac:dyDescent="0.25">
      <c r="B1659" s="92">
        <v>1656</v>
      </c>
      <c r="C1659" s="227" t="str">
        <f>IFERROR(INDEX(Team_Data!J$8:J$2007,$B1659,1)&amp;"","")</f>
        <v/>
      </c>
      <c r="D1659" s="227" t="str">
        <f>IFERROR(INDEX(Team_Data!K$8:K$2007,$B1659,1)&amp;"","")</f>
        <v/>
      </c>
      <c r="E1659" s="231" t="str">
        <f>IFERROR(IF(LEN(INDEX(Team_Data!L$8:L$2007,$B1659,1))&gt;0,INDEX(Team_Data!L$8:L$2007,$B1659,1),""),"")</f>
        <v/>
      </c>
      <c r="F1659" s="231" t="str">
        <f>IFERROR(IF(LEN(INDEX(Team_Data!M$8:M$2007,$B1659,1))&gt;0,INDEX(Team_Data!M$8:M$2007,$B1659,1),""),"")</f>
        <v/>
      </c>
      <c r="G1659" s="225" t="str">
        <f t="shared" si="129"/>
        <v/>
      </c>
      <c r="H1659" s="225" t="str">
        <f>IFERROR(IF(ISNUMBER(G1659),COUNTIF($G$4:G1659,G1659),""),"")</f>
        <v/>
      </c>
      <c r="I1659" s="225" t="str">
        <f t="shared" si="130"/>
        <v>-</v>
      </c>
      <c r="J1659" s="225" t="str">
        <f t="shared" si="131"/>
        <v/>
      </c>
      <c r="K1659" s="232" t="str">
        <f t="shared" ca="1" si="132"/>
        <v/>
      </c>
      <c r="L1659" s="225" t="str">
        <f t="shared" ca="1" si="133"/>
        <v/>
      </c>
      <c r="M1659" s="18"/>
    </row>
    <row r="1660" spans="2:13" x14ac:dyDescent="0.25">
      <c r="B1660" s="92">
        <v>1657</v>
      </c>
      <c r="C1660" s="227" t="str">
        <f>IFERROR(INDEX(Team_Data!J$8:J$2007,$B1660,1)&amp;"","")</f>
        <v/>
      </c>
      <c r="D1660" s="227" t="str">
        <f>IFERROR(INDEX(Team_Data!K$8:K$2007,$B1660,1)&amp;"","")</f>
        <v/>
      </c>
      <c r="E1660" s="231" t="str">
        <f>IFERROR(IF(LEN(INDEX(Team_Data!L$8:L$2007,$B1660,1))&gt;0,INDEX(Team_Data!L$8:L$2007,$B1660,1),""),"")</f>
        <v/>
      </c>
      <c r="F1660" s="231" t="str">
        <f>IFERROR(IF(LEN(INDEX(Team_Data!M$8:M$2007,$B1660,1))&gt;0,INDEX(Team_Data!M$8:M$2007,$B1660,1),""),"")</f>
        <v/>
      </c>
      <c r="G1660" s="225" t="str">
        <f t="shared" si="129"/>
        <v/>
      </c>
      <c r="H1660" s="225" t="str">
        <f>IFERROR(IF(ISNUMBER(G1660),COUNTIF($G$4:G1660,G1660),""),"")</f>
        <v/>
      </c>
      <c r="I1660" s="225" t="str">
        <f t="shared" si="130"/>
        <v>-</v>
      </c>
      <c r="J1660" s="225" t="str">
        <f t="shared" si="131"/>
        <v/>
      </c>
      <c r="K1660" s="232" t="str">
        <f t="shared" ca="1" si="132"/>
        <v/>
      </c>
      <c r="L1660" s="225" t="str">
        <f t="shared" ca="1" si="133"/>
        <v/>
      </c>
      <c r="M1660" s="18"/>
    </row>
    <row r="1661" spans="2:13" x14ac:dyDescent="0.25">
      <c r="B1661" s="92">
        <v>1658</v>
      </c>
      <c r="C1661" s="227" t="str">
        <f>IFERROR(INDEX(Team_Data!J$8:J$2007,$B1661,1)&amp;"","")</f>
        <v/>
      </c>
      <c r="D1661" s="227" t="str">
        <f>IFERROR(INDEX(Team_Data!K$8:K$2007,$B1661,1)&amp;"","")</f>
        <v/>
      </c>
      <c r="E1661" s="231" t="str">
        <f>IFERROR(IF(LEN(INDEX(Team_Data!L$8:L$2007,$B1661,1))&gt;0,INDEX(Team_Data!L$8:L$2007,$B1661,1),""),"")</f>
        <v/>
      </c>
      <c r="F1661" s="231" t="str">
        <f>IFERROR(IF(LEN(INDEX(Team_Data!M$8:M$2007,$B1661,1))&gt;0,INDEX(Team_Data!M$8:M$2007,$B1661,1),""),"")</f>
        <v/>
      </c>
      <c r="G1661" s="225" t="str">
        <f t="shared" si="129"/>
        <v/>
      </c>
      <c r="H1661" s="225" t="str">
        <f>IFERROR(IF(ISNUMBER(G1661),COUNTIF($G$4:G1661,G1661),""),"")</f>
        <v/>
      </c>
      <c r="I1661" s="225" t="str">
        <f t="shared" si="130"/>
        <v>-</v>
      </c>
      <c r="J1661" s="225" t="str">
        <f t="shared" si="131"/>
        <v/>
      </c>
      <c r="K1661" s="232" t="str">
        <f t="shared" ca="1" si="132"/>
        <v/>
      </c>
      <c r="L1661" s="225" t="str">
        <f t="shared" ca="1" si="133"/>
        <v/>
      </c>
      <c r="M1661" s="18"/>
    </row>
    <row r="1662" spans="2:13" x14ac:dyDescent="0.25">
      <c r="B1662" s="92">
        <v>1659</v>
      </c>
      <c r="C1662" s="227" t="str">
        <f>IFERROR(INDEX(Team_Data!J$8:J$2007,$B1662,1)&amp;"","")</f>
        <v/>
      </c>
      <c r="D1662" s="227" t="str">
        <f>IFERROR(INDEX(Team_Data!K$8:K$2007,$B1662,1)&amp;"","")</f>
        <v/>
      </c>
      <c r="E1662" s="231" t="str">
        <f>IFERROR(IF(LEN(INDEX(Team_Data!L$8:L$2007,$B1662,1))&gt;0,INDEX(Team_Data!L$8:L$2007,$B1662,1),""),"")</f>
        <v/>
      </c>
      <c r="F1662" s="231" t="str">
        <f>IFERROR(IF(LEN(INDEX(Team_Data!M$8:M$2007,$B1662,1))&gt;0,INDEX(Team_Data!M$8:M$2007,$B1662,1),""),"")</f>
        <v/>
      </c>
      <c r="G1662" s="225" t="str">
        <f t="shared" si="129"/>
        <v/>
      </c>
      <c r="H1662" s="225" t="str">
        <f>IFERROR(IF(ISNUMBER(G1662),COUNTIF($G$4:G1662,G1662),""),"")</f>
        <v/>
      </c>
      <c r="I1662" s="225" t="str">
        <f t="shared" si="130"/>
        <v>-</v>
      </c>
      <c r="J1662" s="225" t="str">
        <f t="shared" si="131"/>
        <v/>
      </c>
      <c r="K1662" s="232" t="str">
        <f t="shared" ca="1" si="132"/>
        <v/>
      </c>
      <c r="L1662" s="225" t="str">
        <f t="shared" ca="1" si="133"/>
        <v/>
      </c>
      <c r="M1662" s="18"/>
    </row>
    <row r="1663" spans="2:13" x14ac:dyDescent="0.25">
      <c r="B1663" s="92">
        <v>1660</v>
      </c>
      <c r="C1663" s="227" t="str">
        <f>IFERROR(INDEX(Team_Data!J$8:J$2007,$B1663,1)&amp;"","")</f>
        <v/>
      </c>
      <c r="D1663" s="227" t="str">
        <f>IFERROR(INDEX(Team_Data!K$8:K$2007,$B1663,1)&amp;"","")</f>
        <v/>
      </c>
      <c r="E1663" s="231" t="str">
        <f>IFERROR(IF(LEN(INDEX(Team_Data!L$8:L$2007,$B1663,1))&gt;0,INDEX(Team_Data!L$8:L$2007,$B1663,1),""),"")</f>
        <v/>
      </c>
      <c r="F1663" s="231" t="str">
        <f>IFERROR(IF(LEN(INDEX(Team_Data!M$8:M$2007,$B1663,1))&gt;0,INDEX(Team_Data!M$8:M$2007,$B1663,1),""),"")</f>
        <v/>
      </c>
      <c r="G1663" s="225" t="str">
        <f t="shared" si="129"/>
        <v/>
      </c>
      <c r="H1663" s="225" t="str">
        <f>IFERROR(IF(ISNUMBER(G1663),COUNTIF($G$4:G1663,G1663),""),"")</f>
        <v/>
      </c>
      <c r="I1663" s="225" t="str">
        <f t="shared" si="130"/>
        <v>-</v>
      </c>
      <c r="J1663" s="225" t="str">
        <f t="shared" si="131"/>
        <v/>
      </c>
      <c r="K1663" s="232" t="str">
        <f t="shared" ca="1" si="132"/>
        <v/>
      </c>
      <c r="L1663" s="225" t="str">
        <f t="shared" ca="1" si="133"/>
        <v/>
      </c>
      <c r="M1663" s="18"/>
    </row>
    <row r="1664" spans="2:13" x14ac:dyDescent="0.25">
      <c r="B1664" s="92">
        <v>1661</v>
      </c>
      <c r="C1664" s="227" t="str">
        <f>IFERROR(INDEX(Team_Data!J$8:J$2007,$B1664,1)&amp;"","")</f>
        <v/>
      </c>
      <c r="D1664" s="227" t="str">
        <f>IFERROR(INDEX(Team_Data!K$8:K$2007,$B1664,1)&amp;"","")</f>
        <v/>
      </c>
      <c r="E1664" s="231" t="str">
        <f>IFERROR(IF(LEN(INDEX(Team_Data!L$8:L$2007,$B1664,1))&gt;0,INDEX(Team_Data!L$8:L$2007,$B1664,1),""),"")</f>
        <v/>
      </c>
      <c r="F1664" s="231" t="str">
        <f>IFERROR(IF(LEN(INDEX(Team_Data!M$8:M$2007,$B1664,1))&gt;0,INDEX(Team_Data!M$8:M$2007,$B1664,1),""),"")</f>
        <v/>
      </c>
      <c r="G1664" s="225" t="str">
        <f t="shared" si="129"/>
        <v/>
      </c>
      <c r="H1664" s="225" t="str">
        <f>IFERROR(IF(ISNUMBER(G1664),COUNTIF($G$4:G1664,G1664),""),"")</f>
        <v/>
      </c>
      <c r="I1664" s="225" t="str">
        <f t="shared" si="130"/>
        <v>-</v>
      </c>
      <c r="J1664" s="225" t="str">
        <f t="shared" si="131"/>
        <v/>
      </c>
      <c r="K1664" s="232" t="str">
        <f t="shared" ca="1" si="132"/>
        <v/>
      </c>
      <c r="L1664" s="225" t="str">
        <f t="shared" ca="1" si="133"/>
        <v/>
      </c>
      <c r="M1664" s="18"/>
    </row>
    <row r="1665" spans="2:13" x14ac:dyDescent="0.25">
      <c r="B1665" s="92">
        <v>1662</v>
      </c>
      <c r="C1665" s="227" t="str">
        <f>IFERROR(INDEX(Team_Data!J$8:J$2007,$B1665,1)&amp;"","")</f>
        <v/>
      </c>
      <c r="D1665" s="227" t="str">
        <f>IFERROR(INDEX(Team_Data!K$8:K$2007,$B1665,1)&amp;"","")</f>
        <v/>
      </c>
      <c r="E1665" s="231" t="str">
        <f>IFERROR(IF(LEN(INDEX(Team_Data!L$8:L$2007,$B1665,1))&gt;0,INDEX(Team_Data!L$8:L$2007,$B1665,1),""),"")</f>
        <v/>
      </c>
      <c r="F1665" s="231" t="str">
        <f>IFERROR(IF(LEN(INDEX(Team_Data!M$8:M$2007,$B1665,1))&gt;0,INDEX(Team_Data!M$8:M$2007,$B1665,1),""),"")</f>
        <v/>
      </c>
      <c r="G1665" s="225" t="str">
        <f t="shared" si="129"/>
        <v/>
      </c>
      <c r="H1665" s="225" t="str">
        <f>IFERROR(IF(ISNUMBER(G1665),COUNTIF($G$4:G1665,G1665),""),"")</f>
        <v/>
      </c>
      <c r="I1665" s="225" t="str">
        <f t="shared" si="130"/>
        <v>-</v>
      </c>
      <c r="J1665" s="225" t="str">
        <f t="shared" si="131"/>
        <v/>
      </c>
      <c r="K1665" s="232" t="str">
        <f t="shared" ca="1" si="132"/>
        <v/>
      </c>
      <c r="L1665" s="225" t="str">
        <f t="shared" ca="1" si="133"/>
        <v/>
      </c>
      <c r="M1665" s="18"/>
    </row>
    <row r="1666" spans="2:13" x14ac:dyDescent="0.25">
      <c r="B1666" s="92">
        <v>1663</v>
      </c>
      <c r="C1666" s="227" t="str">
        <f>IFERROR(INDEX(Team_Data!J$8:J$2007,$B1666,1)&amp;"","")</f>
        <v/>
      </c>
      <c r="D1666" s="227" t="str">
        <f>IFERROR(INDEX(Team_Data!K$8:K$2007,$B1666,1)&amp;"","")</f>
        <v/>
      </c>
      <c r="E1666" s="231" t="str">
        <f>IFERROR(IF(LEN(INDEX(Team_Data!L$8:L$2007,$B1666,1))&gt;0,INDEX(Team_Data!L$8:L$2007,$B1666,1),""),"")</f>
        <v/>
      </c>
      <c r="F1666" s="231" t="str">
        <f>IFERROR(IF(LEN(INDEX(Team_Data!M$8:M$2007,$B1666,1))&gt;0,INDEX(Team_Data!M$8:M$2007,$B1666,1),""),"")</f>
        <v/>
      </c>
      <c r="G1666" s="225" t="str">
        <f t="shared" si="129"/>
        <v/>
      </c>
      <c r="H1666" s="225" t="str">
        <f>IFERROR(IF(ISNUMBER(G1666),COUNTIF($G$4:G1666,G1666),""),"")</f>
        <v/>
      </c>
      <c r="I1666" s="225" t="str">
        <f t="shared" si="130"/>
        <v>-</v>
      </c>
      <c r="J1666" s="225" t="str">
        <f t="shared" si="131"/>
        <v/>
      </c>
      <c r="K1666" s="232" t="str">
        <f t="shared" ca="1" si="132"/>
        <v/>
      </c>
      <c r="L1666" s="225" t="str">
        <f t="shared" ca="1" si="133"/>
        <v/>
      </c>
      <c r="M1666" s="18"/>
    </row>
    <row r="1667" spans="2:13" x14ac:dyDescent="0.25">
      <c r="B1667" s="92">
        <v>1664</v>
      </c>
      <c r="C1667" s="227" t="str">
        <f>IFERROR(INDEX(Team_Data!J$8:J$2007,$B1667,1)&amp;"","")</f>
        <v/>
      </c>
      <c r="D1667" s="227" t="str">
        <f>IFERROR(INDEX(Team_Data!K$8:K$2007,$B1667,1)&amp;"","")</f>
        <v/>
      </c>
      <c r="E1667" s="231" t="str">
        <f>IFERROR(IF(LEN(INDEX(Team_Data!L$8:L$2007,$B1667,1))&gt;0,INDEX(Team_Data!L$8:L$2007,$B1667,1),""),"")</f>
        <v/>
      </c>
      <c r="F1667" s="231" t="str">
        <f>IFERROR(IF(LEN(INDEX(Team_Data!M$8:M$2007,$B1667,1))&gt;0,INDEX(Team_Data!M$8:M$2007,$B1667,1),""),"")</f>
        <v/>
      </c>
      <c r="G1667" s="225" t="str">
        <f t="shared" si="129"/>
        <v/>
      </c>
      <c r="H1667" s="225" t="str">
        <f>IFERROR(IF(ISNUMBER(G1667),COUNTIF($G$4:G1667,G1667),""),"")</f>
        <v/>
      </c>
      <c r="I1667" s="225" t="str">
        <f t="shared" si="130"/>
        <v>-</v>
      </c>
      <c r="J1667" s="225" t="str">
        <f t="shared" si="131"/>
        <v/>
      </c>
      <c r="K1667" s="232" t="str">
        <f t="shared" ca="1" si="132"/>
        <v/>
      </c>
      <c r="L1667" s="225" t="str">
        <f t="shared" ca="1" si="133"/>
        <v/>
      </c>
      <c r="M1667" s="18"/>
    </row>
    <row r="1668" spans="2:13" x14ac:dyDescent="0.25">
      <c r="B1668" s="92">
        <v>1665</v>
      </c>
      <c r="C1668" s="227" t="str">
        <f>IFERROR(INDEX(Team_Data!J$8:J$2007,$B1668,1)&amp;"","")</f>
        <v/>
      </c>
      <c r="D1668" s="227" t="str">
        <f>IFERROR(INDEX(Team_Data!K$8:K$2007,$B1668,1)&amp;"","")</f>
        <v/>
      </c>
      <c r="E1668" s="231" t="str">
        <f>IFERROR(IF(LEN(INDEX(Team_Data!L$8:L$2007,$B1668,1))&gt;0,INDEX(Team_Data!L$8:L$2007,$B1668,1),""),"")</f>
        <v/>
      </c>
      <c r="F1668" s="231" t="str">
        <f>IFERROR(IF(LEN(INDEX(Team_Data!M$8:M$2007,$B1668,1))&gt;0,INDEX(Team_Data!M$8:M$2007,$B1668,1),""),"")</f>
        <v/>
      </c>
      <c r="G1668" s="225" t="str">
        <f t="shared" si="129"/>
        <v/>
      </c>
      <c r="H1668" s="225" t="str">
        <f>IFERROR(IF(ISNUMBER(G1668),COUNTIF($G$4:G1668,G1668),""),"")</f>
        <v/>
      </c>
      <c r="I1668" s="225" t="str">
        <f t="shared" si="130"/>
        <v>-</v>
      </c>
      <c r="J1668" s="225" t="str">
        <f t="shared" si="131"/>
        <v/>
      </c>
      <c r="K1668" s="232" t="str">
        <f t="shared" ca="1" si="132"/>
        <v/>
      </c>
      <c r="L1668" s="225" t="str">
        <f t="shared" ca="1" si="133"/>
        <v/>
      </c>
      <c r="M1668" s="18"/>
    </row>
    <row r="1669" spans="2:13" x14ac:dyDescent="0.25">
      <c r="B1669" s="92">
        <v>1666</v>
      </c>
      <c r="C1669" s="227" t="str">
        <f>IFERROR(INDEX(Team_Data!J$8:J$2007,$B1669,1)&amp;"","")</f>
        <v/>
      </c>
      <c r="D1669" s="227" t="str">
        <f>IFERROR(INDEX(Team_Data!K$8:K$2007,$B1669,1)&amp;"","")</f>
        <v/>
      </c>
      <c r="E1669" s="231" t="str">
        <f>IFERROR(IF(LEN(INDEX(Team_Data!L$8:L$2007,$B1669,1))&gt;0,INDEX(Team_Data!L$8:L$2007,$B1669,1),""),"")</f>
        <v/>
      </c>
      <c r="F1669" s="231" t="str">
        <f>IFERROR(IF(LEN(INDEX(Team_Data!M$8:M$2007,$B1669,1))&gt;0,INDEX(Team_Data!M$8:M$2007,$B1669,1),""),"")</f>
        <v/>
      </c>
      <c r="G1669" s="225" t="str">
        <f t="shared" ref="G1669:G1732" si="134">IFERROR(MONTH(F1669),"")</f>
        <v/>
      </c>
      <c r="H1669" s="225" t="str">
        <f>IFERROR(IF(ISNUMBER(G1669),COUNTIF($G$4:G1669,G1669),""),"")</f>
        <v/>
      </c>
      <c r="I1669" s="225" t="str">
        <f t="shared" ref="I1669:I1732" si="135">G1669&amp;"-"&amp;H1669</f>
        <v>-</v>
      </c>
      <c r="J1669" s="225" t="str">
        <f t="shared" ref="J1669:J1732" si="136">IFERROR(INDEX($O$4:$O$15,G1669,1),"")</f>
        <v/>
      </c>
      <c r="K1669" s="232" t="str">
        <f t="shared" ref="K1669:K1732" ca="1" si="137">IFERROR(IF(LEN(F1669)=0,"",F1669-TODAY()),"")</f>
        <v/>
      </c>
      <c r="L1669" s="225" t="str">
        <f t="shared" ref="L1669:L1732" ca="1" si="138">IFERROR(INDEX(INDIRECT(J1669&amp;"!$I$15:$I$1014"),H1669),"")</f>
        <v/>
      </c>
      <c r="M1669" s="18"/>
    </row>
    <row r="1670" spans="2:13" x14ac:dyDescent="0.25">
      <c r="B1670" s="92">
        <v>1667</v>
      </c>
      <c r="C1670" s="227" t="str">
        <f>IFERROR(INDEX(Team_Data!J$8:J$2007,$B1670,1)&amp;"","")</f>
        <v/>
      </c>
      <c r="D1670" s="227" t="str">
        <f>IFERROR(INDEX(Team_Data!K$8:K$2007,$B1670,1)&amp;"","")</f>
        <v/>
      </c>
      <c r="E1670" s="231" t="str">
        <f>IFERROR(IF(LEN(INDEX(Team_Data!L$8:L$2007,$B1670,1))&gt;0,INDEX(Team_Data!L$8:L$2007,$B1670,1),""),"")</f>
        <v/>
      </c>
      <c r="F1670" s="231" t="str">
        <f>IFERROR(IF(LEN(INDEX(Team_Data!M$8:M$2007,$B1670,1))&gt;0,INDEX(Team_Data!M$8:M$2007,$B1670,1),""),"")</f>
        <v/>
      </c>
      <c r="G1670" s="225" t="str">
        <f t="shared" si="134"/>
        <v/>
      </c>
      <c r="H1670" s="225" t="str">
        <f>IFERROR(IF(ISNUMBER(G1670),COUNTIF($G$4:G1670,G1670),""),"")</f>
        <v/>
      </c>
      <c r="I1670" s="225" t="str">
        <f t="shared" si="135"/>
        <v>-</v>
      </c>
      <c r="J1670" s="225" t="str">
        <f t="shared" si="136"/>
        <v/>
      </c>
      <c r="K1670" s="232" t="str">
        <f t="shared" ca="1" si="137"/>
        <v/>
      </c>
      <c r="L1670" s="225" t="str">
        <f t="shared" ca="1" si="138"/>
        <v/>
      </c>
      <c r="M1670" s="18"/>
    </row>
    <row r="1671" spans="2:13" x14ac:dyDescent="0.25">
      <c r="B1671" s="92">
        <v>1668</v>
      </c>
      <c r="C1671" s="227" t="str">
        <f>IFERROR(INDEX(Team_Data!J$8:J$2007,$B1671,1)&amp;"","")</f>
        <v/>
      </c>
      <c r="D1671" s="227" t="str">
        <f>IFERROR(INDEX(Team_Data!K$8:K$2007,$B1671,1)&amp;"","")</f>
        <v/>
      </c>
      <c r="E1671" s="231" t="str">
        <f>IFERROR(IF(LEN(INDEX(Team_Data!L$8:L$2007,$B1671,1))&gt;0,INDEX(Team_Data!L$8:L$2007,$B1671,1),""),"")</f>
        <v/>
      </c>
      <c r="F1671" s="231" t="str">
        <f>IFERROR(IF(LEN(INDEX(Team_Data!M$8:M$2007,$B1671,1))&gt;0,INDEX(Team_Data!M$8:M$2007,$B1671,1),""),"")</f>
        <v/>
      </c>
      <c r="G1671" s="225" t="str">
        <f t="shared" si="134"/>
        <v/>
      </c>
      <c r="H1671" s="225" t="str">
        <f>IFERROR(IF(ISNUMBER(G1671),COUNTIF($G$4:G1671,G1671),""),"")</f>
        <v/>
      </c>
      <c r="I1671" s="225" t="str">
        <f t="shared" si="135"/>
        <v>-</v>
      </c>
      <c r="J1671" s="225" t="str">
        <f t="shared" si="136"/>
        <v/>
      </c>
      <c r="K1671" s="232" t="str">
        <f t="shared" ca="1" si="137"/>
        <v/>
      </c>
      <c r="L1671" s="225" t="str">
        <f t="shared" ca="1" si="138"/>
        <v/>
      </c>
      <c r="M1671" s="18"/>
    </row>
    <row r="1672" spans="2:13" x14ac:dyDescent="0.25">
      <c r="B1672" s="92">
        <v>1669</v>
      </c>
      <c r="C1672" s="227" t="str">
        <f>IFERROR(INDEX(Team_Data!J$8:J$2007,$B1672,1)&amp;"","")</f>
        <v/>
      </c>
      <c r="D1672" s="227" t="str">
        <f>IFERROR(INDEX(Team_Data!K$8:K$2007,$B1672,1)&amp;"","")</f>
        <v/>
      </c>
      <c r="E1672" s="231" t="str">
        <f>IFERROR(IF(LEN(INDEX(Team_Data!L$8:L$2007,$B1672,1))&gt;0,INDEX(Team_Data!L$8:L$2007,$B1672,1),""),"")</f>
        <v/>
      </c>
      <c r="F1672" s="231" t="str">
        <f>IFERROR(IF(LEN(INDEX(Team_Data!M$8:M$2007,$B1672,1))&gt;0,INDEX(Team_Data!M$8:M$2007,$B1672,1),""),"")</f>
        <v/>
      </c>
      <c r="G1672" s="225" t="str">
        <f t="shared" si="134"/>
        <v/>
      </c>
      <c r="H1672" s="225" t="str">
        <f>IFERROR(IF(ISNUMBER(G1672),COUNTIF($G$4:G1672,G1672),""),"")</f>
        <v/>
      </c>
      <c r="I1672" s="225" t="str">
        <f t="shared" si="135"/>
        <v>-</v>
      </c>
      <c r="J1672" s="225" t="str">
        <f t="shared" si="136"/>
        <v/>
      </c>
      <c r="K1672" s="232" t="str">
        <f t="shared" ca="1" si="137"/>
        <v/>
      </c>
      <c r="L1672" s="225" t="str">
        <f t="shared" ca="1" si="138"/>
        <v/>
      </c>
      <c r="M1672" s="18"/>
    </row>
    <row r="1673" spans="2:13" x14ac:dyDescent="0.25">
      <c r="B1673" s="92">
        <v>1670</v>
      </c>
      <c r="C1673" s="227" t="str">
        <f>IFERROR(INDEX(Team_Data!J$8:J$2007,$B1673,1)&amp;"","")</f>
        <v/>
      </c>
      <c r="D1673" s="227" t="str">
        <f>IFERROR(INDEX(Team_Data!K$8:K$2007,$B1673,1)&amp;"","")</f>
        <v/>
      </c>
      <c r="E1673" s="231" t="str">
        <f>IFERROR(IF(LEN(INDEX(Team_Data!L$8:L$2007,$B1673,1))&gt;0,INDEX(Team_Data!L$8:L$2007,$B1673,1),""),"")</f>
        <v/>
      </c>
      <c r="F1673" s="231" t="str">
        <f>IFERROR(IF(LEN(INDEX(Team_Data!M$8:M$2007,$B1673,1))&gt;0,INDEX(Team_Data!M$8:M$2007,$B1673,1),""),"")</f>
        <v/>
      </c>
      <c r="G1673" s="225" t="str">
        <f t="shared" si="134"/>
        <v/>
      </c>
      <c r="H1673" s="225" t="str">
        <f>IFERROR(IF(ISNUMBER(G1673),COUNTIF($G$4:G1673,G1673),""),"")</f>
        <v/>
      </c>
      <c r="I1673" s="225" t="str">
        <f t="shared" si="135"/>
        <v>-</v>
      </c>
      <c r="J1673" s="225" t="str">
        <f t="shared" si="136"/>
        <v/>
      </c>
      <c r="K1673" s="232" t="str">
        <f t="shared" ca="1" si="137"/>
        <v/>
      </c>
      <c r="L1673" s="225" t="str">
        <f t="shared" ca="1" si="138"/>
        <v/>
      </c>
      <c r="M1673" s="18"/>
    </row>
    <row r="1674" spans="2:13" x14ac:dyDescent="0.25">
      <c r="B1674" s="92">
        <v>1671</v>
      </c>
      <c r="C1674" s="227" t="str">
        <f>IFERROR(INDEX(Team_Data!J$8:J$2007,$B1674,1)&amp;"","")</f>
        <v/>
      </c>
      <c r="D1674" s="227" t="str">
        <f>IFERROR(INDEX(Team_Data!K$8:K$2007,$B1674,1)&amp;"","")</f>
        <v/>
      </c>
      <c r="E1674" s="231" t="str">
        <f>IFERROR(IF(LEN(INDEX(Team_Data!L$8:L$2007,$B1674,1))&gt;0,INDEX(Team_Data!L$8:L$2007,$B1674,1),""),"")</f>
        <v/>
      </c>
      <c r="F1674" s="231" t="str">
        <f>IFERROR(IF(LEN(INDEX(Team_Data!M$8:M$2007,$B1674,1))&gt;0,INDEX(Team_Data!M$8:M$2007,$B1674,1),""),"")</f>
        <v/>
      </c>
      <c r="G1674" s="225" t="str">
        <f t="shared" si="134"/>
        <v/>
      </c>
      <c r="H1674" s="225" t="str">
        <f>IFERROR(IF(ISNUMBER(G1674),COUNTIF($G$4:G1674,G1674),""),"")</f>
        <v/>
      </c>
      <c r="I1674" s="225" t="str">
        <f t="shared" si="135"/>
        <v>-</v>
      </c>
      <c r="J1674" s="225" t="str">
        <f t="shared" si="136"/>
        <v/>
      </c>
      <c r="K1674" s="232" t="str">
        <f t="shared" ca="1" si="137"/>
        <v/>
      </c>
      <c r="L1674" s="225" t="str">
        <f t="shared" ca="1" si="138"/>
        <v/>
      </c>
      <c r="M1674" s="18"/>
    </row>
    <row r="1675" spans="2:13" x14ac:dyDescent="0.25">
      <c r="B1675" s="92">
        <v>1672</v>
      </c>
      <c r="C1675" s="227" t="str">
        <f>IFERROR(INDEX(Team_Data!J$8:J$2007,$B1675,1)&amp;"","")</f>
        <v/>
      </c>
      <c r="D1675" s="227" t="str">
        <f>IFERROR(INDEX(Team_Data!K$8:K$2007,$B1675,1)&amp;"","")</f>
        <v/>
      </c>
      <c r="E1675" s="231" t="str">
        <f>IFERROR(IF(LEN(INDEX(Team_Data!L$8:L$2007,$B1675,1))&gt;0,INDEX(Team_Data!L$8:L$2007,$B1675,1),""),"")</f>
        <v/>
      </c>
      <c r="F1675" s="231" t="str">
        <f>IFERROR(IF(LEN(INDEX(Team_Data!M$8:M$2007,$B1675,1))&gt;0,INDEX(Team_Data!M$8:M$2007,$B1675,1),""),"")</f>
        <v/>
      </c>
      <c r="G1675" s="225" t="str">
        <f t="shared" si="134"/>
        <v/>
      </c>
      <c r="H1675" s="225" t="str">
        <f>IFERROR(IF(ISNUMBER(G1675),COUNTIF($G$4:G1675,G1675),""),"")</f>
        <v/>
      </c>
      <c r="I1675" s="225" t="str">
        <f t="shared" si="135"/>
        <v>-</v>
      </c>
      <c r="J1675" s="225" t="str">
        <f t="shared" si="136"/>
        <v/>
      </c>
      <c r="K1675" s="232" t="str">
        <f t="shared" ca="1" si="137"/>
        <v/>
      </c>
      <c r="L1675" s="225" t="str">
        <f t="shared" ca="1" si="138"/>
        <v/>
      </c>
      <c r="M1675" s="18"/>
    </row>
    <row r="1676" spans="2:13" x14ac:dyDescent="0.25">
      <c r="B1676" s="92">
        <v>1673</v>
      </c>
      <c r="C1676" s="227" t="str">
        <f>IFERROR(INDEX(Team_Data!J$8:J$2007,$B1676,1)&amp;"","")</f>
        <v/>
      </c>
      <c r="D1676" s="227" t="str">
        <f>IFERROR(INDEX(Team_Data!K$8:K$2007,$B1676,1)&amp;"","")</f>
        <v/>
      </c>
      <c r="E1676" s="231" t="str">
        <f>IFERROR(IF(LEN(INDEX(Team_Data!L$8:L$2007,$B1676,1))&gt;0,INDEX(Team_Data!L$8:L$2007,$B1676,1),""),"")</f>
        <v/>
      </c>
      <c r="F1676" s="231" t="str">
        <f>IFERROR(IF(LEN(INDEX(Team_Data!M$8:M$2007,$B1676,1))&gt;0,INDEX(Team_Data!M$8:M$2007,$B1676,1),""),"")</f>
        <v/>
      </c>
      <c r="G1676" s="225" t="str">
        <f t="shared" si="134"/>
        <v/>
      </c>
      <c r="H1676" s="225" t="str">
        <f>IFERROR(IF(ISNUMBER(G1676),COUNTIF($G$4:G1676,G1676),""),"")</f>
        <v/>
      </c>
      <c r="I1676" s="225" t="str">
        <f t="shared" si="135"/>
        <v>-</v>
      </c>
      <c r="J1676" s="225" t="str">
        <f t="shared" si="136"/>
        <v/>
      </c>
      <c r="K1676" s="232" t="str">
        <f t="shared" ca="1" si="137"/>
        <v/>
      </c>
      <c r="L1676" s="225" t="str">
        <f t="shared" ca="1" si="138"/>
        <v/>
      </c>
      <c r="M1676" s="18"/>
    </row>
    <row r="1677" spans="2:13" x14ac:dyDescent="0.25">
      <c r="B1677" s="92">
        <v>1674</v>
      </c>
      <c r="C1677" s="227" t="str">
        <f>IFERROR(INDEX(Team_Data!J$8:J$2007,$B1677,1)&amp;"","")</f>
        <v/>
      </c>
      <c r="D1677" s="227" t="str">
        <f>IFERROR(INDEX(Team_Data!K$8:K$2007,$B1677,1)&amp;"","")</f>
        <v/>
      </c>
      <c r="E1677" s="231" t="str">
        <f>IFERROR(IF(LEN(INDEX(Team_Data!L$8:L$2007,$B1677,1))&gt;0,INDEX(Team_Data!L$8:L$2007,$B1677,1),""),"")</f>
        <v/>
      </c>
      <c r="F1677" s="231" t="str">
        <f>IFERROR(IF(LEN(INDEX(Team_Data!M$8:M$2007,$B1677,1))&gt;0,INDEX(Team_Data!M$8:M$2007,$B1677,1),""),"")</f>
        <v/>
      </c>
      <c r="G1677" s="225" t="str">
        <f t="shared" si="134"/>
        <v/>
      </c>
      <c r="H1677" s="225" t="str">
        <f>IFERROR(IF(ISNUMBER(G1677),COUNTIF($G$4:G1677,G1677),""),"")</f>
        <v/>
      </c>
      <c r="I1677" s="225" t="str">
        <f t="shared" si="135"/>
        <v>-</v>
      </c>
      <c r="J1677" s="225" t="str">
        <f t="shared" si="136"/>
        <v/>
      </c>
      <c r="K1677" s="232" t="str">
        <f t="shared" ca="1" si="137"/>
        <v/>
      </c>
      <c r="L1677" s="225" t="str">
        <f t="shared" ca="1" si="138"/>
        <v/>
      </c>
      <c r="M1677" s="18"/>
    </row>
    <row r="1678" spans="2:13" x14ac:dyDescent="0.25">
      <c r="B1678" s="92">
        <v>1675</v>
      </c>
      <c r="C1678" s="227" t="str">
        <f>IFERROR(INDEX(Team_Data!J$8:J$2007,$B1678,1)&amp;"","")</f>
        <v/>
      </c>
      <c r="D1678" s="227" t="str">
        <f>IFERROR(INDEX(Team_Data!K$8:K$2007,$B1678,1)&amp;"","")</f>
        <v/>
      </c>
      <c r="E1678" s="231" t="str">
        <f>IFERROR(IF(LEN(INDEX(Team_Data!L$8:L$2007,$B1678,1))&gt;0,INDEX(Team_Data!L$8:L$2007,$B1678,1),""),"")</f>
        <v/>
      </c>
      <c r="F1678" s="231" t="str">
        <f>IFERROR(IF(LEN(INDEX(Team_Data!M$8:M$2007,$B1678,1))&gt;0,INDEX(Team_Data!M$8:M$2007,$B1678,1),""),"")</f>
        <v/>
      </c>
      <c r="G1678" s="225" t="str">
        <f t="shared" si="134"/>
        <v/>
      </c>
      <c r="H1678" s="225" t="str">
        <f>IFERROR(IF(ISNUMBER(G1678),COUNTIF($G$4:G1678,G1678),""),"")</f>
        <v/>
      </c>
      <c r="I1678" s="225" t="str">
        <f t="shared" si="135"/>
        <v>-</v>
      </c>
      <c r="J1678" s="225" t="str">
        <f t="shared" si="136"/>
        <v/>
      </c>
      <c r="K1678" s="232" t="str">
        <f t="shared" ca="1" si="137"/>
        <v/>
      </c>
      <c r="L1678" s="225" t="str">
        <f t="shared" ca="1" si="138"/>
        <v/>
      </c>
      <c r="M1678" s="18"/>
    </row>
    <row r="1679" spans="2:13" x14ac:dyDescent="0.25">
      <c r="B1679" s="92">
        <v>1676</v>
      </c>
      <c r="C1679" s="227" t="str">
        <f>IFERROR(INDEX(Team_Data!J$8:J$2007,$B1679,1)&amp;"","")</f>
        <v/>
      </c>
      <c r="D1679" s="227" t="str">
        <f>IFERROR(INDEX(Team_Data!K$8:K$2007,$B1679,1)&amp;"","")</f>
        <v/>
      </c>
      <c r="E1679" s="231" t="str">
        <f>IFERROR(IF(LEN(INDEX(Team_Data!L$8:L$2007,$B1679,1))&gt;0,INDEX(Team_Data!L$8:L$2007,$B1679,1),""),"")</f>
        <v/>
      </c>
      <c r="F1679" s="231" t="str">
        <f>IFERROR(IF(LEN(INDEX(Team_Data!M$8:M$2007,$B1679,1))&gt;0,INDEX(Team_Data!M$8:M$2007,$B1679,1),""),"")</f>
        <v/>
      </c>
      <c r="G1679" s="225" t="str">
        <f t="shared" si="134"/>
        <v/>
      </c>
      <c r="H1679" s="225" t="str">
        <f>IFERROR(IF(ISNUMBER(G1679),COUNTIF($G$4:G1679,G1679),""),"")</f>
        <v/>
      </c>
      <c r="I1679" s="225" t="str">
        <f t="shared" si="135"/>
        <v>-</v>
      </c>
      <c r="J1679" s="225" t="str">
        <f t="shared" si="136"/>
        <v/>
      </c>
      <c r="K1679" s="232" t="str">
        <f t="shared" ca="1" si="137"/>
        <v/>
      </c>
      <c r="L1679" s="225" t="str">
        <f t="shared" ca="1" si="138"/>
        <v/>
      </c>
      <c r="M1679" s="18"/>
    </row>
    <row r="1680" spans="2:13" x14ac:dyDescent="0.25">
      <c r="B1680" s="92">
        <v>1677</v>
      </c>
      <c r="C1680" s="227" t="str">
        <f>IFERROR(INDEX(Team_Data!J$8:J$2007,$B1680,1)&amp;"","")</f>
        <v/>
      </c>
      <c r="D1680" s="227" t="str">
        <f>IFERROR(INDEX(Team_Data!K$8:K$2007,$B1680,1)&amp;"","")</f>
        <v/>
      </c>
      <c r="E1680" s="231" t="str">
        <f>IFERROR(IF(LEN(INDEX(Team_Data!L$8:L$2007,$B1680,1))&gt;0,INDEX(Team_Data!L$8:L$2007,$B1680,1),""),"")</f>
        <v/>
      </c>
      <c r="F1680" s="231" t="str">
        <f>IFERROR(IF(LEN(INDEX(Team_Data!M$8:M$2007,$B1680,1))&gt;0,INDEX(Team_Data!M$8:M$2007,$B1680,1),""),"")</f>
        <v/>
      </c>
      <c r="G1680" s="225" t="str">
        <f t="shared" si="134"/>
        <v/>
      </c>
      <c r="H1680" s="225" t="str">
        <f>IFERROR(IF(ISNUMBER(G1680),COUNTIF($G$4:G1680,G1680),""),"")</f>
        <v/>
      </c>
      <c r="I1680" s="225" t="str">
        <f t="shared" si="135"/>
        <v>-</v>
      </c>
      <c r="J1680" s="225" t="str">
        <f t="shared" si="136"/>
        <v/>
      </c>
      <c r="K1680" s="232" t="str">
        <f t="shared" ca="1" si="137"/>
        <v/>
      </c>
      <c r="L1680" s="225" t="str">
        <f t="shared" ca="1" si="138"/>
        <v/>
      </c>
      <c r="M1680" s="18"/>
    </row>
    <row r="1681" spans="2:13" x14ac:dyDescent="0.25">
      <c r="B1681" s="92">
        <v>1678</v>
      </c>
      <c r="C1681" s="227" t="str">
        <f>IFERROR(INDEX(Team_Data!J$8:J$2007,$B1681,1)&amp;"","")</f>
        <v/>
      </c>
      <c r="D1681" s="227" t="str">
        <f>IFERROR(INDEX(Team_Data!K$8:K$2007,$B1681,1)&amp;"","")</f>
        <v/>
      </c>
      <c r="E1681" s="231" t="str">
        <f>IFERROR(IF(LEN(INDEX(Team_Data!L$8:L$2007,$B1681,1))&gt;0,INDEX(Team_Data!L$8:L$2007,$B1681,1),""),"")</f>
        <v/>
      </c>
      <c r="F1681" s="231" t="str">
        <f>IFERROR(IF(LEN(INDEX(Team_Data!M$8:M$2007,$B1681,1))&gt;0,INDEX(Team_Data!M$8:M$2007,$B1681,1),""),"")</f>
        <v/>
      </c>
      <c r="G1681" s="225" t="str">
        <f t="shared" si="134"/>
        <v/>
      </c>
      <c r="H1681" s="225" t="str">
        <f>IFERROR(IF(ISNUMBER(G1681),COUNTIF($G$4:G1681,G1681),""),"")</f>
        <v/>
      </c>
      <c r="I1681" s="225" t="str">
        <f t="shared" si="135"/>
        <v>-</v>
      </c>
      <c r="J1681" s="225" t="str">
        <f t="shared" si="136"/>
        <v/>
      </c>
      <c r="K1681" s="232" t="str">
        <f t="shared" ca="1" si="137"/>
        <v/>
      </c>
      <c r="L1681" s="225" t="str">
        <f t="shared" ca="1" si="138"/>
        <v/>
      </c>
      <c r="M1681" s="18"/>
    </row>
    <row r="1682" spans="2:13" x14ac:dyDescent="0.25">
      <c r="B1682" s="92">
        <v>1679</v>
      </c>
      <c r="C1682" s="227" t="str">
        <f>IFERROR(INDEX(Team_Data!J$8:J$2007,$B1682,1)&amp;"","")</f>
        <v/>
      </c>
      <c r="D1682" s="227" t="str">
        <f>IFERROR(INDEX(Team_Data!K$8:K$2007,$B1682,1)&amp;"","")</f>
        <v/>
      </c>
      <c r="E1682" s="231" t="str">
        <f>IFERROR(IF(LEN(INDEX(Team_Data!L$8:L$2007,$B1682,1))&gt;0,INDEX(Team_Data!L$8:L$2007,$B1682,1),""),"")</f>
        <v/>
      </c>
      <c r="F1682" s="231" t="str">
        <f>IFERROR(IF(LEN(INDEX(Team_Data!M$8:M$2007,$B1682,1))&gt;0,INDEX(Team_Data!M$8:M$2007,$B1682,1),""),"")</f>
        <v/>
      </c>
      <c r="G1682" s="225" t="str">
        <f t="shared" si="134"/>
        <v/>
      </c>
      <c r="H1682" s="225" t="str">
        <f>IFERROR(IF(ISNUMBER(G1682),COUNTIF($G$4:G1682,G1682),""),"")</f>
        <v/>
      </c>
      <c r="I1682" s="225" t="str">
        <f t="shared" si="135"/>
        <v>-</v>
      </c>
      <c r="J1682" s="225" t="str">
        <f t="shared" si="136"/>
        <v/>
      </c>
      <c r="K1682" s="232" t="str">
        <f t="shared" ca="1" si="137"/>
        <v/>
      </c>
      <c r="L1682" s="225" t="str">
        <f t="shared" ca="1" si="138"/>
        <v/>
      </c>
      <c r="M1682" s="18"/>
    </row>
    <row r="1683" spans="2:13" x14ac:dyDescent="0.25">
      <c r="B1683" s="92">
        <v>1680</v>
      </c>
      <c r="C1683" s="227" t="str">
        <f>IFERROR(INDEX(Team_Data!J$8:J$2007,$B1683,1)&amp;"","")</f>
        <v/>
      </c>
      <c r="D1683" s="227" t="str">
        <f>IFERROR(INDEX(Team_Data!K$8:K$2007,$B1683,1)&amp;"","")</f>
        <v/>
      </c>
      <c r="E1683" s="231" t="str">
        <f>IFERROR(IF(LEN(INDEX(Team_Data!L$8:L$2007,$B1683,1))&gt;0,INDEX(Team_Data!L$8:L$2007,$B1683,1),""),"")</f>
        <v/>
      </c>
      <c r="F1683" s="231" t="str">
        <f>IFERROR(IF(LEN(INDEX(Team_Data!M$8:M$2007,$B1683,1))&gt;0,INDEX(Team_Data!M$8:M$2007,$B1683,1),""),"")</f>
        <v/>
      </c>
      <c r="G1683" s="225" t="str">
        <f t="shared" si="134"/>
        <v/>
      </c>
      <c r="H1683" s="225" t="str">
        <f>IFERROR(IF(ISNUMBER(G1683),COUNTIF($G$4:G1683,G1683),""),"")</f>
        <v/>
      </c>
      <c r="I1683" s="225" t="str">
        <f t="shared" si="135"/>
        <v>-</v>
      </c>
      <c r="J1683" s="225" t="str">
        <f t="shared" si="136"/>
        <v/>
      </c>
      <c r="K1683" s="232" t="str">
        <f t="shared" ca="1" si="137"/>
        <v/>
      </c>
      <c r="L1683" s="225" t="str">
        <f t="shared" ca="1" si="138"/>
        <v/>
      </c>
      <c r="M1683" s="18"/>
    </row>
    <row r="1684" spans="2:13" x14ac:dyDescent="0.25">
      <c r="B1684" s="92">
        <v>1681</v>
      </c>
      <c r="C1684" s="227" t="str">
        <f>IFERROR(INDEX(Team_Data!J$8:J$2007,$B1684,1)&amp;"","")</f>
        <v/>
      </c>
      <c r="D1684" s="227" t="str">
        <f>IFERROR(INDEX(Team_Data!K$8:K$2007,$B1684,1)&amp;"","")</f>
        <v/>
      </c>
      <c r="E1684" s="231" t="str">
        <f>IFERROR(IF(LEN(INDEX(Team_Data!L$8:L$2007,$B1684,1))&gt;0,INDEX(Team_Data!L$8:L$2007,$B1684,1),""),"")</f>
        <v/>
      </c>
      <c r="F1684" s="231" t="str">
        <f>IFERROR(IF(LEN(INDEX(Team_Data!M$8:M$2007,$B1684,1))&gt;0,INDEX(Team_Data!M$8:M$2007,$B1684,1),""),"")</f>
        <v/>
      </c>
      <c r="G1684" s="225" t="str">
        <f t="shared" si="134"/>
        <v/>
      </c>
      <c r="H1684" s="225" t="str">
        <f>IFERROR(IF(ISNUMBER(G1684),COUNTIF($G$4:G1684,G1684),""),"")</f>
        <v/>
      </c>
      <c r="I1684" s="225" t="str">
        <f t="shared" si="135"/>
        <v>-</v>
      </c>
      <c r="J1684" s="225" t="str">
        <f t="shared" si="136"/>
        <v/>
      </c>
      <c r="K1684" s="232" t="str">
        <f t="shared" ca="1" si="137"/>
        <v/>
      </c>
      <c r="L1684" s="225" t="str">
        <f t="shared" ca="1" si="138"/>
        <v/>
      </c>
      <c r="M1684" s="18"/>
    </row>
    <row r="1685" spans="2:13" x14ac:dyDescent="0.25">
      <c r="B1685" s="92">
        <v>1682</v>
      </c>
      <c r="C1685" s="227" t="str">
        <f>IFERROR(INDEX(Team_Data!J$8:J$2007,$B1685,1)&amp;"","")</f>
        <v/>
      </c>
      <c r="D1685" s="227" t="str">
        <f>IFERROR(INDEX(Team_Data!K$8:K$2007,$B1685,1)&amp;"","")</f>
        <v/>
      </c>
      <c r="E1685" s="231" t="str">
        <f>IFERROR(IF(LEN(INDEX(Team_Data!L$8:L$2007,$B1685,1))&gt;0,INDEX(Team_Data!L$8:L$2007,$B1685,1),""),"")</f>
        <v/>
      </c>
      <c r="F1685" s="231" t="str">
        <f>IFERROR(IF(LEN(INDEX(Team_Data!M$8:M$2007,$B1685,1))&gt;0,INDEX(Team_Data!M$8:M$2007,$B1685,1),""),"")</f>
        <v/>
      </c>
      <c r="G1685" s="225" t="str">
        <f t="shared" si="134"/>
        <v/>
      </c>
      <c r="H1685" s="225" t="str">
        <f>IFERROR(IF(ISNUMBER(G1685),COUNTIF($G$4:G1685,G1685),""),"")</f>
        <v/>
      </c>
      <c r="I1685" s="225" t="str">
        <f t="shared" si="135"/>
        <v>-</v>
      </c>
      <c r="J1685" s="225" t="str">
        <f t="shared" si="136"/>
        <v/>
      </c>
      <c r="K1685" s="232" t="str">
        <f t="shared" ca="1" si="137"/>
        <v/>
      </c>
      <c r="L1685" s="225" t="str">
        <f t="shared" ca="1" si="138"/>
        <v/>
      </c>
      <c r="M1685" s="18"/>
    </row>
    <row r="1686" spans="2:13" x14ac:dyDescent="0.25">
      <c r="B1686" s="92">
        <v>1683</v>
      </c>
      <c r="C1686" s="227" t="str">
        <f>IFERROR(INDEX(Team_Data!J$8:J$2007,$B1686,1)&amp;"","")</f>
        <v/>
      </c>
      <c r="D1686" s="227" t="str">
        <f>IFERROR(INDEX(Team_Data!K$8:K$2007,$B1686,1)&amp;"","")</f>
        <v/>
      </c>
      <c r="E1686" s="231" t="str">
        <f>IFERROR(IF(LEN(INDEX(Team_Data!L$8:L$2007,$B1686,1))&gt;0,INDEX(Team_Data!L$8:L$2007,$B1686,1),""),"")</f>
        <v/>
      </c>
      <c r="F1686" s="231" t="str">
        <f>IFERROR(IF(LEN(INDEX(Team_Data!M$8:M$2007,$B1686,1))&gt;0,INDEX(Team_Data!M$8:M$2007,$B1686,1),""),"")</f>
        <v/>
      </c>
      <c r="G1686" s="225" t="str">
        <f t="shared" si="134"/>
        <v/>
      </c>
      <c r="H1686" s="225" t="str">
        <f>IFERROR(IF(ISNUMBER(G1686),COUNTIF($G$4:G1686,G1686),""),"")</f>
        <v/>
      </c>
      <c r="I1686" s="225" t="str">
        <f t="shared" si="135"/>
        <v>-</v>
      </c>
      <c r="J1686" s="225" t="str">
        <f t="shared" si="136"/>
        <v/>
      </c>
      <c r="K1686" s="232" t="str">
        <f t="shared" ca="1" si="137"/>
        <v/>
      </c>
      <c r="L1686" s="225" t="str">
        <f t="shared" ca="1" si="138"/>
        <v/>
      </c>
      <c r="M1686" s="18"/>
    </row>
    <row r="1687" spans="2:13" x14ac:dyDescent="0.25">
      <c r="B1687" s="92">
        <v>1684</v>
      </c>
      <c r="C1687" s="227" t="str">
        <f>IFERROR(INDEX(Team_Data!J$8:J$2007,$B1687,1)&amp;"","")</f>
        <v/>
      </c>
      <c r="D1687" s="227" t="str">
        <f>IFERROR(INDEX(Team_Data!K$8:K$2007,$B1687,1)&amp;"","")</f>
        <v/>
      </c>
      <c r="E1687" s="231" t="str">
        <f>IFERROR(IF(LEN(INDEX(Team_Data!L$8:L$2007,$B1687,1))&gt;0,INDEX(Team_Data!L$8:L$2007,$B1687,1),""),"")</f>
        <v/>
      </c>
      <c r="F1687" s="231" t="str">
        <f>IFERROR(IF(LEN(INDEX(Team_Data!M$8:M$2007,$B1687,1))&gt;0,INDEX(Team_Data!M$8:M$2007,$B1687,1),""),"")</f>
        <v/>
      </c>
      <c r="G1687" s="225" t="str">
        <f t="shared" si="134"/>
        <v/>
      </c>
      <c r="H1687" s="225" t="str">
        <f>IFERROR(IF(ISNUMBER(G1687),COUNTIF($G$4:G1687,G1687),""),"")</f>
        <v/>
      </c>
      <c r="I1687" s="225" t="str">
        <f t="shared" si="135"/>
        <v>-</v>
      </c>
      <c r="J1687" s="225" t="str">
        <f t="shared" si="136"/>
        <v/>
      </c>
      <c r="K1687" s="232" t="str">
        <f t="shared" ca="1" si="137"/>
        <v/>
      </c>
      <c r="L1687" s="225" t="str">
        <f t="shared" ca="1" si="138"/>
        <v/>
      </c>
      <c r="M1687" s="18"/>
    </row>
    <row r="1688" spans="2:13" x14ac:dyDescent="0.25">
      <c r="B1688" s="92">
        <v>1685</v>
      </c>
      <c r="C1688" s="227" t="str">
        <f>IFERROR(INDEX(Team_Data!J$8:J$2007,$B1688,1)&amp;"","")</f>
        <v/>
      </c>
      <c r="D1688" s="227" t="str">
        <f>IFERROR(INDEX(Team_Data!K$8:K$2007,$B1688,1)&amp;"","")</f>
        <v/>
      </c>
      <c r="E1688" s="231" t="str">
        <f>IFERROR(IF(LEN(INDEX(Team_Data!L$8:L$2007,$B1688,1))&gt;0,INDEX(Team_Data!L$8:L$2007,$B1688,1),""),"")</f>
        <v/>
      </c>
      <c r="F1688" s="231" t="str">
        <f>IFERROR(IF(LEN(INDEX(Team_Data!M$8:M$2007,$B1688,1))&gt;0,INDEX(Team_Data!M$8:M$2007,$B1688,1),""),"")</f>
        <v/>
      </c>
      <c r="G1688" s="225" t="str">
        <f t="shared" si="134"/>
        <v/>
      </c>
      <c r="H1688" s="225" t="str">
        <f>IFERROR(IF(ISNUMBER(G1688),COUNTIF($G$4:G1688,G1688),""),"")</f>
        <v/>
      </c>
      <c r="I1688" s="225" t="str">
        <f t="shared" si="135"/>
        <v>-</v>
      </c>
      <c r="J1688" s="225" t="str">
        <f t="shared" si="136"/>
        <v/>
      </c>
      <c r="K1688" s="232" t="str">
        <f t="shared" ca="1" si="137"/>
        <v/>
      </c>
      <c r="L1688" s="225" t="str">
        <f t="shared" ca="1" si="138"/>
        <v/>
      </c>
      <c r="M1688" s="18"/>
    </row>
    <row r="1689" spans="2:13" x14ac:dyDescent="0.25">
      <c r="B1689" s="92">
        <v>1686</v>
      </c>
      <c r="C1689" s="227" t="str">
        <f>IFERROR(INDEX(Team_Data!J$8:J$2007,$B1689,1)&amp;"","")</f>
        <v/>
      </c>
      <c r="D1689" s="227" t="str">
        <f>IFERROR(INDEX(Team_Data!K$8:K$2007,$B1689,1)&amp;"","")</f>
        <v/>
      </c>
      <c r="E1689" s="231" t="str">
        <f>IFERROR(IF(LEN(INDEX(Team_Data!L$8:L$2007,$B1689,1))&gt;0,INDEX(Team_Data!L$8:L$2007,$B1689,1),""),"")</f>
        <v/>
      </c>
      <c r="F1689" s="231" t="str">
        <f>IFERROR(IF(LEN(INDEX(Team_Data!M$8:M$2007,$B1689,1))&gt;0,INDEX(Team_Data!M$8:M$2007,$B1689,1),""),"")</f>
        <v/>
      </c>
      <c r="G1689" s="225" t="str">
        <f t="shared" si="134"/>
        <v/>
      </c>
      <c r="H1689" s="225" t="str">
        <f>IFERROR(IF(ISNUMBER(G1689),COUNTIF($G$4:G1689,G1689),""),"")</f>
        <v/>
      </c>
      <c r="I1689" s="225" t="str">
        <f t="shared" si="135"/>
        <v>-</v>
      </c>
      <c r="J1689" s="225" t="str">
        <f t="shared" si="136"/>
        <v/>
      </c>
      <c r="K1689" s="232" t="str">
        <f t="shared" ca="1" si="137"/>
        <v/>
      </c>
      <c r="L1689" s="225" t="str">
        <f t="shared" ca="1" si="138"/>
        <v/>
      </c>
      <c r="M1689" s="18"/>
    </row>
    <row r="1690" spans="2:13" x14ac:dyDescent="0.25">
      <c r="B1690" s="92">
        <v>1687</v>
      </c>
      <c r="C1690" s="227" t="str">
        <f>IFERROR(INDEX(Team_Data!J$8:J$2007,$B1690,1)&amp;"","")</f>
        <v/>
      </c>
      <c r="D1690" s="227" t="str">
        <f>IFERROR(INDEX(Team_Data!K$8:K$2007,$B1690,1)&amp;"","")</f>
        <v/>
      </c>
      <c r="E1690" s="231" t="str">
        <f>IFERROR(IF(LEN(INDEX(Team_Data!L$8:L$2007,$B1690,1))&gt;0,INDEX(Team_Data!L$8:L$2007,$B1690,1),""),"")</f>
        <v/>
      </c>
      <c r="F1690" s="231" t="str">
        <f>IFERROR(IF(LEN(INDEX(Team_Data!M$8:M$2007,$B1690,1))&gt;0,INDEX(Team_Data!M$8:M$2007,$B1690,1),""),"")</f>
        <v/>
      </c>
      <c r="G1690" s="225" t="str">
        <f t="shared" si="134"/>
        <v/>
      </c>
      <c r="H1690" s="225" t="str">
        <f>IFERROR(IF(ISNUMBER(G1690),COUNTIF($G$4:G1690,G1690),""),"")</f>
        <v/>
      </c>
      <c r="I1690" s="225" t="str">
        <f t="shared" si="135"/>
        <v>-</v>
      </c>
      <c r="J1690" s="225" t="str">
        <f t="shared" si="136"/>
        <v/>
      </c>
      <c r="K1690" s="232" t="str">
        <f t="shared" ca="1" si="137"/>
        <v/>
      </c>
      <c r="L1690" s="225" t="str">
        <f t="shared" ca="1" si="138"/>
        <v/>
      </c>
      <c r="M1690" s="18"/>
    </row>
    <row r="1691" spans="2:13" x14ac:dyDescent="0.25">
      <c r="B1691" s="92">
        <v>1688</v>
      </c>
      <c r="C1691" s="227" t="str">
        <f>IFERROR(INDEX(Team_Data!J$8:J$2007,$B1691,1)&amp;"","")</f>
        <v/>
      </c>
      <c r="D1691" s="227" t="str">
        <f>IFERROR(INDEX(Team_Data!K$8:K$2007,$B1691,1)&amp;"","")</f>
        <v/>
      </c>
      <c r="E1691" s="231" t="str">
        <f>IFERROR(IF(LEN(INDEX(Team_Data!L$8:L$2007,$B1691,1))&gt;0,INDEX(Team_Data!L$8:L$2007,$B1691,1),""),"")</f>
        <v/>
      </c>
      <c r="F1691" s="231" t="str">
        <f>IFERROR(IF(LEN(INDEX(Team_Data!M$8:M$2007,$B1691,1))&gt;0,INDEX(Team_Data!M$8:M$2007,$B1691,1),""),"")</f>
        <v/>
      </c>
      <c r="G1691" s="225" t="str">
        <f t="shared" si="134"/>
        <v/>
      </c>
      <c r="H1691" s="225" t="str">
        <f>IFERROR(IF(ISNUMBER(G1691),COUNTIF($G$4:G1691,G1691),""),"")</f>
        <v/>
      </c>
      <c r="I1691" s="225" t="str">
        <f t="shared" si="135"/>
        <v>-</v>
      </c>
      <c r="J1691" s="225" t="str">
        <f t="shared" si="136"/>
        <v/>
      </c>
      <c r="K1691" s="232" t="str">
        <f t="shared" ca="1" si="137"/>
        <v/>
      </c>
      <c r="L1691" s="225" t="str">
        <f t="shared" ca="1" si="138"/>
        <v/>
      </c>
      <c r="M1691" s="18"/>
    </row>
    <row r="1692" spans="2:13" x14ac:dyDescent="0.25">
      <c r="B1692" s="92">
        <v>1689</v>
      </c>
      <c r="C1692" s="227" t="str">
        <f>IFERROR(INDEX(Team_Data!J$8:J$2007,$B1692,1)&amp;"","")</f>
        <v/>
      </c>
      <c r="D1692" s="227" t="str">
        <f>IFERROR(INDEX(Team_Data!K$8:K$2007,$B1692,1)&amp;"","")</f>
        <v/>
      </c>
      <c r="E1692" s="231" t="str">
        <f>IFERROR(IF(LEN(INDEX(Team_Data!L$8:L$2007,$B1692,1))&gt;0,INDEX(Team_Data!L$8:L$2007,$B1692,1),""),"")</f>
        <v/>
      </c>
      <c r="F1692" s="231" t="str">
        <f>IFERROR(IF(LEN(INDEX(Team_Data!M$8:M$2007,$B1692,1))&gt;0,INDEX(Team_Data!M$8:M$2007,$B1692,1),""),"")</f>
        <v/>
      </c>
      <c r="G1692" s="225" t="str">
        <f t="shared" si="134"/>
        <v/>
      </c>
      <c r="H1692" s="225" t="str">
        <f>IFERROR(IF(ISNUMBER(G1692),COUNTIF($G$4:G1692,G1692),""),"")</f>
        <v/>
      </c>
      <c r="I1692" s="225" t="str">
        <f t="shared" si="135"/>
        <v>-</v>
      </c>
      <c r="J1692" s="225" t="str">
        <f t="shared" si="136"/>
        <v/>
      </c>
      <c r="K1692" s="232" t="str">
        <f t="shared" ca="1" si="137"/>
        <v/>
      </c>
      <c r="L1692" s="225" t="str">
        <f t="shared" ca="1" si="138"/>
        <v/>
      </c>
      <c r="M1692" s="18"/>
    </row>
    <row r="1693" spans="2:13" x14ac:dyDescent="0.25">
      <c r="B1693" s="92">
        <v>1690</v>
      </c>
      <c r="C1693" s="227" t="str">
        <f>IFERROR(INDEX(Team_Data!J$8:J$2007,$B1693,1)&amp;"","")</f>
        <v/>
      </c>
      <c r="D1693" s="227" t="str">
        <f>IFERROR(INDEX(Team_Data!K$8:K$2007,$B1693,1)&amp;"","")</f>
        <v/>
      </c>
      <c r="E1693" s="231" t="str">
        <f>IFERROR(IF(LEN(INDEX(Team_Data!L$8:L$2007,$B1693,1))&gt;0,INDEX(Team_Data!L$8:L$2007,$B1693,1),""),"")</f>
        <v/>
      </c>
      <c r="F1693" s="231" t="str">
        <f>IFERROR(IF(LEN(INDEX(Team_Data!M$8:M$2007,$B1693,1))&gt;0,INDEX(Team_Data!M$8:M$2007,$B1693,1),""),"")</f>
        <v/>
      </c>
      <c r="G1693" s="225" t="str">
        <f t="shared" si="134"/>
        <v/>
      </c>
      <c r="H1693" s="225" t="str">
        <f>IFERROR(IF(ISNUMBER(G1693),COUNTIF($G$4:G1693,G1693),""),"")</f>
        <v/>
      </c>
      <c r="I1693" s="225" t="str">
        <f t="shared" si="135"/>
        <v>-</v>
      </c>
      <c r="J1693" s="225" t="str">
        <f t="shared" si="136"/>
        <v/>
      </c>
      <c r="K1693" s="232" t="str">
        <f t="shared" ca="1" si="137"/>
        <v/>
      </c>
      <c r="L1693" s="225" t="str">
        <f t="shared" ca="1" si="138"/>
        <v/>
      </c>
      <c r="M1693" s="18"/>
    </row>
    <row r="1694" spans="2:13" x14ac:dyDescent="0.25">
      <c r="B1694" s="92">
        <v>1691</v>
      </c>
      <c r="C1694" s="227" t="str">
        <f>IFERROR(INDEX(Team_Data!J$8:J$2007,$B1694,1)&amp;"","")</f>
        <v/>
      </c>
      <c r="D1694" s="227" t="str">
        <f>IFERROR(INDEX(Team_Data!K$8:K$2007,$B1694,1)&amp;"","")</f>
        <v/>
      </c>
      <c r="E1694" s="231" t="str">
        <f>IFERROR(IF(LEN(INDEX(Team_Data!L$8:L$2007,$B1694,1))&gt;0,INDEX(Team_Data!L$8:L$2007,$B1694,1),""),"")</f>
        <v/>
      </c>
      <c r="F1694" s="231" t="str">
        <f>IFERROR(IF(LEN(INDEX(Team_Data!M$8:M$2007,$B1694,1))&gt;0,INDEX(Team_Data!M$8:M$2007,$B1694,1),""),"")</f>
        <v/>
      </c>
      <c r="G1694" s="225" t="str">
        <f t="shared" si="134"/>
        <v/>
      </c>
      <c r="H1694" s="225" t="str">
        <f>IFERROR(IF(ISNUMBER(G1694),COUNTIF($G$4:G1694,G1694),""),"")</f>
        <v/>
      </c>
      <c r="I1694" s="225" t="str">
        <f t="shared" si="135"/>
        <v>-</v>
      </c>
      <c r="J1694" s="225" t="str">
        <f t="shared" si="136"/>
        <v/>
      </c>
      <c r="K1694" s="232" t="str">
        <f t="shared" ca="1" si="137"/>
        <v/>
      </c>
      <c r="L1694" s="225" t="str">
        <f t="shared" ca="1" si="138"/>
        <v/>
      </c>
      <c r="M1694" s="18"/>
    </row>
    <row r="1695" spans="2:13" x14ac:dyDescent="0.25">
      <c r="B1695" s="92">
        <v>1692</v>
      </c>
      <c r="C1695" s="227" t="str">
        <f>IFERROR(INDEX(Team_Data!J$8:J$2007,$B1695,1)&amp;"","")</f>
        <v/>
      </c>
      <c r="D1695" s="227" t="str">
        <f>IFERROR(INDEX(Team_Data!K$8:K$2007,$B1695,1)&amp;"","")</f>
        <v/>
      </c>
      <c r="E1695" s="231" t="str">
        <f>IFERROR(IF(LEN(INDEX(Team_Data!L$8:L$2007,$B1695,1))&gt;0,INDEX(Team_Data!L$8:L$2007,$B1695,1),""),"")</f>
        <v/>
      </c>
      <c r="F1695" s="231" t="str">
        <f>IFERROR(IF(LEN(INDEX(Team_Data!M$8:M$2007,$B1695,1))&gt;0,INDEX(Team_Data!M$8:M$2007,$B1695,1),""),"")</f>
        <v/>
      </c>
      <c r="G1695" s="225" t="str">
        <f t="shared" si="134"/>
        <v/>
      </c>
      <c r="H1695" s="225" t="str">
        <f>IFERROR(IF(ISNUMBER(G1695),COUNTIF($G$4:G1695,G1695),""),"")</f>
        <v/>
      </c>
      <c r="I1695" s="225" t="str">
        <f t="shared" si="135"/>
        <v>-</v>
      </c>
      <c r="J1695" s="225" t="str">
        <f t="shared" si="136"/>
        <v/>
      </c>
      <c r="K1695" s="232" t="str">
        <f t="shared" ca="1" si="137"/>
        <v/>
      </c>
      <c r="L1695" s="225" t="str">
        <f t="shared" ca="1" si="138"/>
        <v/>
      </c>
      <c r="M1695" s="18"/>
    </row>
    <row r="1696" spans="2:13" x14ac:dyDescent="0.25">
      <c r="B1696" s="92">
        <v>1693</v>
      </c>
      <c r="C1696" s="227" t="str">
        <f>IFERROR(INDEX(Team_Data!J$8:J$2007,$B1696,1)&amp;"","")</f>
        <v/>
      </c>
      <c r="D1696" s="227" t="str">
        <f>IFERROR(INDEX(Team_Data!K$8:K$2007,$B1696,1)&amp;"","")</f>
        <v/>
      </c>
      <c r="E1696" s="231" t="str">
        <f>IFERROR(IF(LEN(INDEX(Team_Data!L$8:L$2007,$B1696,1))&gt;0,INDEX(Team_Data!L$8:L$2007,$B1696,1),""),"")</f>
        <v/>
      </c>
      <c r="F1696" s="231" t="str">
        <f>IFERROR(IF(LEN(INDEX(Team_Data!M$8:M$2007,$B1696,1))&gt;0,INDEX(Team_Data!M$8:M$2007,$B1696,1),""),"")</f>
        <v/>
      </c>
      <c r="G1696" s="225" t="str">
        <f t="shared" si="134"/>
        <v/>
      </c>
      <c r="H1696" s="225" t="str">
        <f>IFERROR(IF(ISNUMBER(G1696),COUNTIF($G$4:G1696,G1696),""),"")</f>
        <v/>
      </c>
      <c r="I1696" s="225" t="str">
        <f t="shared" si="135"/>
        <v>-</v>
      </c>
      <c r="J1696" s="225" t="str">
        <f t="shared" si="136"/>
        <v/>
      </c>
      <c r="K1696" s="232" t="str">
        <f t="shared" ca="1" si="137"/>
        <v/>
      </c>
      <c r="L1696" s="225" t="str">
        <f t="shared" ca="1" si="138"/>
        <v/>
      </c>
      <c r="M1696" s="18"/>
    </row>
    <row r="1697" spans="2:13" x14ac:dyDescent="0.25">
      <c r="B1697" s="92">
        <v>1694</v>
      </c>
      <c r="C1697" s="227" t="str">
        <f>IFERROR(INDEX(Team_Data!J$8:J$2007,$B1697,1)&amp;"","")</f>
        <v/>
      </c>
      <c r="D1697" s="227" t="str">
        <f>IFERROR(INDEX(Team_Data!K$8:K$2007,$B1697,1)&amp;"","")</f>
        <v/>
      </c>
      <c r="E1697" s="231" t="str">
        <f>IFERROR(IF(LEN(INDEX(Team_Data!L$8:L$2007,$B1697,1))&gt;0,INDEX(Team_Data!L$8:L$2007,$B1697,1),""),"")</f>
        <v/>
      </c>
      <c r="F1697" s="231" t="str">
        <f>IFERROR(IF(LEN(INDEX(Team_Data!M$8:M$2007,$B1697,1))&gt;0,INDEX(Team_Data!M$8:M$2007,$B1697,1),""),"")</f>
        <v/>
      </c>
      <c r="G1697" s="225" t="str">
        <f t="shared" si="134"/>
        <v/>
      </c>
      <c r="H1697" s="225" t="str">
        <f>IFERROR(IF(ISNUMBER(G1697),COUNTIF($G$4:G1697,G1697),""),"")</f>
        <v/>
      </c>
      <c r="I1697" s="225" t="str">
        <f t="shared" si="135"/>
        <v>-</v>
      </c>
      <c r="J1697" s="225" t="str">
        <f t="shared" si="136"/>
        <v/>
      </c>
      <c r="K1697" s="232" t="str">
        <f t="shared" ca="1" si="137"/>
        <v/>
      </c>
      <c r="L1697" s="225" t="str">
        <f t="shared" ca="1" si="138"/>
        <v/>
      </c>
      <c r="M1697" s="18"/>
    </row>
    <row r="1698" spans="2:13" x14ac:dyDescent="0.25">
      <c r="B1698" s="92">
        <v>1695</v>
      </c>
      <c r="C1698" s="227" t="str">
        <f>IFERROR(INDEX(Team_Data!J$8:J$2007,$B1698,1)&amp;"","")</f>
        <v/>
      </c>
      <c r="D1698" s="227" t="str">
        <f>IFERROR(INDEX(Team_Data!K$8:K$2007,$B1698,1)&amp;"","")</f>
        <v/>
      </c>
      <c r="E1698" s="231" t="str">
        <f>IFERROR(IF(LEN(INDEX(Team_Data!L$8:L$2007,$B1698,1))&gt;0,INDEX(Team_Data!L$8:L$2007,$B1698,1),""),"")</f>
        <v/>
      </c>
      <c r="F1698" s="231" t="str">
        <f>IFERROR(IF(LEN(INDEX(Team_Data!M$8:M$2007,$B1698,1))&gt;0,INDEX(Team_Data!M$8:M$2007,$B1698,1),""),"")</f>
        <v/>
      </c>
      <c r="G1698" s="225" t="str">
        <f t="shared" si="134"/>
        <v/>
      </c>
      <c r="H1698" s="225" t="str">
        <f>IFERROR(IF(ISNUMBER(G1698),COUNTIF($G$4:G1698,G1698),""),"")</f>
        <v/>
      </c>
      <c r="I1698" s="225" t="str">
        <f t="shared" si="135"/>
        <v>-</v>
      </c>
      <c r="J1698" s="225" t="str">
        <f t="shared" si="136"/>
        <v/>
      </c>
      <c r="K1698" s="232" t="str">
        <f t="shared" ca="1" si="137"/>
        <v/>
      </c>
      <c r="L1698" s="225" t="str">
        <f t="shared" ca="1" si="138"/>
        <v/>
      </c>
      <c r="M1698" s="18"/>
    </row>
    <row r="1699" spans="2:13" x14ac:dyDescent="0.25">
      <c r="B1699" s="92">
        <v>1696</v>
      </c>
      <c r="C1699" s="227" t="str">
        <f>IFERROR(INDEX(Team_Data!J$8:J$2007,$B1699,1)&amp;"","")</f>
        <v/>
      </c>
      <c r="D1699" s="227" t="str">
        <f>IFERROR(INDEX(Team_Data!K$8:K$2007,$B1699,1)&amp;"","")</f>
        <v/>
      </c>
      <c r="E1699" s="231" t="str">
        <f>IFERROR(IF(LEN(INDEX(Team_Data!L$8:L$2007,$B1699,1))&gt;0,INDEX(Team_Data!L$8:L$2007,$B1699,1),""),"")</f>
        <v/>
      </c>
      <c r="F1699" s="231" t="str">
        <f>IFERROR(IF(LEN(INDEX(Team_Data!M$8:M$2007,$B1699,1))&gt;0,INDEX(Team_Data!M$8:M$2007,$B1699,1),""),"")</f>
        <v/>
      </c>
      <c r="G1699" s="225" t="str">
        <f t="shared" si="134"/>
        <v/>
      </c>
      <c r="H1699" s="225" t="str">
        <f>IFERROR(IF(ISNUMBER(G1699),COUNTIF($G$4:G1699,G1699),""),"")</f>
        <v/>
      </c>
      <c r="I1699" s="225" t="str">
        <f t="shared" si="135"/>
        <v>-</v>
      </c>
      <c r="J1699" s="225" t="str">
        <f t="shared" si="136"/>
        <v/>
      </c>
      <c r="K1699" s="232" t="str">
        <f t="shared" ca="1" si="137"/>
        <v/>
      </c>
      <c r="L1699" s="225" t="str">
        <f t="shared" ca="1" si="138"/>
        <v/>
      </c>
      <c r="M1699" s="18"/>
    </row>
    <row r="1700" spans="2:13" x14ac:dyDescent="0.25">
      <c r="B1700" s="92">
        <v>1697</v>
      </c>
      <c r="C1700" s="227" t="str">
        <f>IFERROR(INDEX(Team_Data!J$8:J$2007,$B1700,1)&amp;"","")</f>
        <v/>
      </c>
      <c r="D1700" s="227" t="str">
        <f>IFERROR(INDEX(Team_Data!K$8:K$2007,$B1700,1)&amp;"","")</f>
        <v/>
      </c>
      <c r="E1700" s="231" t="str">
        <f>IFERROR(IF(LEN(INDEX(Team_Data!L$8:L$2007,$B1700,1))&gt;0,INDEX(Team_Data!L$8:L$2007,$B1700,1),""),"")</f>
        <v/>
      </c>
      <c r="F1700" s="231" t="str">
        <f>IFERROR(IF(LEN(INDEX(Team_Data!M$8:M$2007,$B1700,1))&gt;0,INDEX(Team_Data!M$8:M$2007,$B1700,1),""),"")</f>
        <v/>
      </c>
      <c r="G1700" s="225" t="str">
        <f t="shared" si="134"/>
        <v/>
      </c>
      <c r="H1700" s="225" t="str">
        <f>IFERROR(IF(ISNUMBER(G1700),COUNTIF($G$4:G1700,G1700),""),"")</f>
        <v/>
      </c>
      <c r="I1700" s="225" t="str">
        <f t="shared" si="135"/>
        <v>-</v>
      </c>
      <c r="J1700" s="225" t="str">
        <f t="shared" si="136"/>
        <v/>
      </c>
      <c r="K1700" s="232" t="str">
        <f t="shared" ca="1" si="137"/>
        <v/>
      </c>
      <c r="L1700" s="225" t="str">
        <f t="shared" ca="1" si="138"/>
        <v/>
      </c>
      <c r="M1700" s="18"/>
    </row>
    <row r="1701" spans="2:13" x14ac:dyDescent="0.25">
      <c r="B1701" s="92">
        <v>1698</v>
      </c>
      <c r="C1701" s="227" t="str">
        <f>IFERROR(INDEX(Team_Data!J$8:J$2007,$B1701,1)&amp;"","")</f>
        <v/>
      </c>
      <c r="D1701" s="227" t="str">
        <f>IFERROR(INDEX(Team_Data!K$8:K$2007,$B1701,1)&amp;"","")</f>
        <v/>
      </c>
      <c r="E1701" s="231" t="str">
        <f>IFERROR(IF(LEN(INDEX(Team_Data!L$8:L$2007,$B1701,1))&gt;0,INDEX(Team_Data!L$8:L$2007,$B1701,1),""),"")</f>
        <v/>
      </c>
      <c r="F1701" s="231" t="str">
        <f>IFERROR(IF(LEN(INDEX(Team_Data!M$8:M$2007,$B1701,1))&gt;0,INDEX(Team_Data!M$8:M$2007,$B1701,1),""),"")</f>
        <v/>
      </c>
      <c r="G1701" s="225" t="str">
        <f t="shared" si="134"/>
        <v/>
      </c>
      <c r="H1701" s="225" t="str">
        <f>IFERROR(IF(ISNUMBER(G1701),COUNTIF($G$4:G1701,G1701),""),"")</f>
        <v/>
      </c>
      <c r="I1701" s="225" t="str">
        <f t="shared" si="135"/>
        <v>-</v>
      </c>
      <c r="J1701" s="225" t="str">
        <f t="shared" si="136"/>
        <v/>
      </c>
      <c r="K1701" s="232" t="str">
        <f t="shared" ca="1" si="137"/>
        <v/>
      </c>
      <c r="L1701" s="225" t="str">
        <f t="shared" ca="1" si="138"/>
        <v/>
      </c>
      <c r="M1701" s="18"/>
    </row>
    <row r="1702" spans="2:13" x14ac:dyDescent="0.25">
      <c r="B1702" s="92">
        <v>1699</v>
      </c>
      <c r="C1702" s="227" t="str">
        <f>IFERROR(INDEX(Team_Data!J$8:J$2007,$B1702,1)&amp;"","")</f>
        <v/>
      </c>
      <c r="D1702" s="227" t="str">
        <f>IFERROR(INDEX(Team_Data!K$8:K$2007,$B1702,1)&amp;"","")</f>
        <v/>
      </c>
      <c r="E1702" s="231" t="str">
        <f>IFERROR(IF(LEN(INDEX(Team_Data!L$8:L$2007,$B1702,1))&gt;0,INDEX(Team_Data!L$8:L$2007,$B1702,1),""),"")</f>
        <v/>
      </c>
      <c r="F1702" s="231" t="str">
        <f>IFERROR(IF(LEN(INDEX(Team_Data!M$8:M$2007,$B1702,1))&gt;0,INDEX(Team_Data!M$8:M$2007,$B1702,1),""),"")</f>
        <v/>
      </c>
      <c r="G1702" s="225" t="str">
        <f t="shared" si="134"/>
        <v/>
      </c>
      <c r="H1702" s="225" t="str">
        <f>IFERROR(IF(ISNUMBER(G1702),COUNTIF($G$4:G1702,G1702),""),"")</f>
        <v/>
      </c>
      <c r="I1702" s="225" t="str">
        <f t="shared" si="135"/>
        <v>-</v>
      </c>
      <c r="J1702" s="225" t="str">
        <f t="shared" si="136"/>
        <v/>
      </c>
      <c r="K1702" s="232" t="str">
        <f t="shared" ca="1" si="137"/>
        <v/>
      </c>
      <c r="L1702" s="225" t="str">
        <f t="shared" ca="1" si="138"/>
        <v/>
      </c>
      <c r="M1702" s="18"/>
    </row>
    <row r="1703" spans="2:13" x14ac:dyDescent="0.25">
      <c r="B1703" s="92">
        <v>1700</v>
      </c>
      <c r="C1703" s="227" t="str">
        <f>IFERROR(INDEX(Team_Data!J$8:J$2007,$B1703,1)&amp;"","")</f>
        <v/>
      </c>
      <c r="D1703" s="227" t="str">
        <f>IFERROR(INDEX(Team_Data!K$8:K$2007,$B1703,1)&amp;"","")</f>
        <v/>
      </c>
      <c r="E1703" s="231" t="str">
        <f>IFERROR(IF(LEN(INDEX(Team_Data!L$8:L$2007,$B1703,1))&gt;0,INDEX(Team_Data!L$8:L$2007,$B1703,1),""),"")</f>
        <v/>
      </c>
      <c r="F1703" s="231" t="str">
        <f>IFERROR(IF(LEN(INDEX(Team_Data!M$8:M$2007,$B1703,1))&gt;0,INDEX(Team_Data!M$8:M$2007,$B1703,1),""),"")</f>
        <v/>
      </c>
      <c r="G1703" s="225" t="str">
        <f t="shared" si="134"/>
        <v/>
      </c>
      <c r="H1703" s="225" t="str">
        <f>IFERROR(IF(ISNUMBER(G1703),COUNTIF($G$4:G1703,G1703),""),"")</f>
        <v/>
      </c>
      <c r="I1703" s="225" t="str">
        <f t="shared" si="135"/>
        <v>-</v>
      </c>
      <c r="J1703" s="225" t="str">
        <f t="shared" si="136"/>
        <v/>
      </c>
      <c r="K1703" s="232" t="str">
        <f t="shared" ca="1" si="137"/>
        <v/>
      </c>
      <c r="L1703" s="225" t="str">
        <f t="shared" ca="1" si="138"/>
        <v/>
      </c>
      <c r="M1703" s="18"/>
    </row>
    <row r="1704" spans="2:13" x14ac:dyDescent="0.25">
      <c r="B1704" s="92">
        <v>1701</v>
      </c>
      <c r="C1704" s="227" t="str">
        <f>IFERROR(INDEX(Team_Data!J$8:J$2007,$B1704,1)&amp;"","")</f>
        <v/>
      </c>
      <c r="D1704" s="227" t="str">
        <f>IFERROR(INDEX(Team_Data!K$8:K$2007,$B1704,1)&amp;"","")</f>
        <v/>
      </c>
      <c r="E1704" s="231" t="str">
        <f>IFERROR(IF(LEN(INDEX(Team_Data!L$8:L$2007,$B1704,1))&gt;0,INDEX(Team_Data!L$8:L$2007,$B1704,1),""),"")</f>
        <v/>
      </c>
      <c r="F1704" s="231" t="str">
        <f>IFERROR(IF(LEN(INDEX(Team_Data!M$8:M$2007,$B1704,1))&gt;0,INDEX(Team_Data!M$8:M$2007,$B1704,1),""),"")</f>
        <v/>
      </c>
      <c r="G1704" s="225" t="str">
        <f t="shared" si="134"/>
        <v/>
      </c>
      <c r="H1704" s="225" t="str">
        <f>IFERROR(IF(ISNUMBER(G1704),COUNTIF($G$4:G1704,G1704),""),"")</f>
        <v/>
      </c>
      <c r="I1704" s="225" t="str">
        <f t="shared" si="135"/>
        <v>-</v>
      </c>
      <c r="J1704" s="225" t="str">
        <f t="shared" si="136"/>
        <v/>
      </c>
      <c r="K1704" s="232" t="str">
        <f t="shared" ca="1" si="137"/>
        <v/>
      </c>
      <c r="L1704" s="225" t="str">
        <f t="shared" ca="1" si="138"/>
        <v/>
      </c>
      <c r="M1704" s="18"/>
    </row>
    <row r="1705" spans="2:13" x14ac:dyDescent="0.25">
      <c r="B1705" s="92">
        <v>1702</v>
      </c>
      <c r="C1705" s="227" t="str">
        <f>IFERROR(INDEX(Team_Data!J$8:J$2007,$B1705,1)&amp;"","")</f>
        <v/>
      </c>
      <c r="D1705" s="227" t="str">
        <f>IFERROR(INDEX(Team_Data!K$8:K$2007,$B1705,1)&amp;"","")</f>
        <v/>
      </c>
      <c r="E1705" s="231" t="str">
        <f>IFERROR(IF(LEN(INDEX(Team_Data!L$8:L$2007,$B1705,1))&gt;0,INDEX(Team_Data!L$8:L$2007,$B1705,1),""),"")</f>
        <v/>
      </c>
      <c r="F1705" s="231" t="str">
        <f>IFERROR(IF(LEN(INDEX(Team_Data!M$8:M$2007,$B1705,1))&gt;0,INDEX(Team_Data!M$8:M$2007,$B1705,1),""),"")</f>
        <v/>
      </c>
      <c r="G1705" s="225" t="str">
        <f t="shared" si="134"/>
        <v/>
      </c>
      <c r="H1705" s="225" t="str">
        <f>IFERROR(IF(ISNUMBER(G1705),COUNTIF($G$4:G1705,G1705),""),"")</f>
        <v/>
      </c>
      <c r="I1705" s="225" t="str">
        <f t="shared" si="135"/>
        <v>-</v>
      </c>
      <c r="J1705" s="225" t="str">
        <f t="shared" si="136"/>
        <v/>
      </c>
      <c r="K1705" s="232" t="str">
        <f t="shared" ca="1" si="137"/>
        <v/>
      </c>
      <c r="L1705" s="225" t="str">
        <f t="shared" ca="1" si="138"/>
        <v/>
      </c>
      <c r="M1705" s="18"/>
    </row>
    <row r="1706" spans="2:13" x14ac:dyDescent="0.25">
      <c r="B1706" s="92">
        <v>1703</v>
      </c>
      <c r="C1706" s="227" t="str">
        <f>IFERROR(INDEX(Team_Data!J$8:J$2007,$B1706,1)&amp;"","")</f>
        <v/>
      </c>
      <c r="D1706" s="227" t="str">
        <f>IFERROR(INDEX(Team_Data!K$8:K$2007,$B1706,1)&amp;"","")</f>
        <v/>
      </c>
      <c r="E1706" s="231" t="str">
        <f>IFERROR(IF(LEN(INDEX(Team_Data!L$8:L$2007,$B1706,1))&gt;0,INDEX(Team_Data!L$8:L$2007,$B1706,1),""),"")</f>
        <v/>
      </c>
      <c r="F1706" s="231" t="str">
        <f>IFERROR(IF(LEN(INDEX(Team_Data!M$8:M$2007,$B1706,1))&gt;0,INDEX(Team_Data!M$8:M$2007,$B1706,1),""),"")</f>
        <v/>
      </c>
      <c r="G1706" s="225" t="str">
        <f t="shared" si="134"/>
        <v/>
      </c>
      <c r="H1706" s="225" t="str">
        <f>IFERROR(IF(ISNUMBER(G1706),COUNTIF($G$4:G1706,G1706),""),"")</f>
        <v/>
      </c>
      <c r="I1706" s="225" t="str">
        <f t="shared" si="135"/>
        <v>-</v>
      </c>
      <c r="J1706" s="225" t="str">
        <f t="shared" si="136"/>
        <v/>
      </c>
      <c r="K1706" s="232" t="str">
        <f t="shared" ca="1" si="137"/>
        <v/>
      </c>
      <c r="L1706" s="225" t="str">
        <f t="shared" ca="1" si="138"/>
        <v/>
      </c>
      <c r="M1706" s="18"/>
    </row>
    <row r="1707" spans="2:13" x14ac:dyDescent="0.25">
      <c r="B1707" s="92">
        <v>1704</v>
      </c>
      <c r="C1707" s="227" t="str">
        <f>IFERROR(INDEX(Team_Data!J$8:J$2007,$B1707,1)&amp;"","")</f>
        <v/>
      </c>
      <c r="D1707" s="227" t="str">
        <f>IFERROR(INDEX(Team_Data!K$8:K$2007,$B1707,1)&amp;"","")</f>
        <v/>
      </c>
      <c r="E1707" s="231" t="str">
        <f>IFERROR(IF(LEN(INDEX(Team_Data!L$8:L$2007,$B1707,1))&gt;0,INDEX(Team_Data!L$8:L$2007,$B1707,1),""),"")</f>
        <v/>
      </c>
      <c r="F1707" s="231" t="str">
        <f>IFERROR(IF(LEN(INDEX(Team_Data!M$8:M$2007,$B1707,1))&gt;0,INDEX(Team_Data!M$8:M$2007,$B1707,1),""),"")</f>
        <v/>
      </c>
      <c r="G1707" s="225" t="str">
        <f t="shared" si="134"/>
        <v/>
      </c>
      <c r="H1707" s="225" t="str">
        <f>IFERROR(IF(ISNUMBER(G1707),COUNTIF($G$4:G1707,G1707),""),"")</f>
        <v/>
      </c>
      <c r="I1707" s="225" t="str">
        <f t="shared" si="135"/>
        <v>-</v>
      </c>
      <c r="J1707" s="225" t="str">
        <f t="shared" si="136"/>
        <v/>
      </c>
      <c r="K1707" s="232" t="str">
        <f t="shared" ca="1" si="137"/>
        <v/>
      </c>
      <c r="L1707" s="225" t="str">
        <f t="shared" ca="1" si="138"/>
        <v/>
      </c>
      <c r="M1707" s="18"/>
    </row>
    <row r="1708" spans="2:13" x14ac:dyDescent="0.25">
      <c r="B1708" s="92">
        <v>1705</v>
      </c>
      <c r="C1708" s="227" t="str">
        <f>IFERROR(INDEX(Team_Data!J$8:J$2007,$B1708,1)&amp;"","")</f>
        <v/>
      </c>
      <c r="D1708" s="227" t="str">
        <f>IFERROR(INDEX(Team_Data!K$8:K$2007,$B1708,1)&amp;"","")</f>
        <v/>
      </c>
      <c r="E1708" s="231" t="str">
        <f>IFERROR(IF(LEN(INDEX(Team_Data!L$8:L$2007,$B1708,1))&gt;0,INDEX(Team_Data!L$8:L$2007,$B1708,1),""),"")</f>
        <v/>
      </c>
      <c r="F1708" s="231" t="str">
        <f>IFERROR(IF(LEN(INDEX(Team_Data!M$8:M$2007,$B1708,1))&gt;0,INDEX(Team_Data!M$8:M$2007,$B1708,1),""),"")</f>
        <v/>
      </c>
      <c r="G1708" s="225" t="str">
        <f t="shared" si="134"/>
        <v/>
      </c>
      <c r="H1708" s="225" t="str">
        <f>IFERROR(IF(ISNUMBER(G1708),COUNTIF($G$4:G1708,G1708),""),"")</f>
        <v/>
      </c>
      <c r="I1708" s="225" t="str">
        <f t="shared" si="135"/>
        <v>-</v>
      </c>
      <c r="J1708" s="225" t="str">
        <f t="shared" si="136"/>
        <v/>
      </c>
      <c r="K1708" s="232" t="str">
        <f t="shared" ca="1" si="137"/>
        <v/>
      </c>
      <c r="L1708" s="225" t="str">
        <f t="shared" ca="1" si="138"/>
        <v/>
      </c>
      <c r="M1708" s="18"/>
    </row>
    <row r="1709" spans="2:13" x14ac:dyDescent="0.25">
      <c r="B1709" s="92">
        <v>1706</v>
      </c>
      <c r="C1709" s="227" t="str">
        <f>IFERROR(INDEX(Team_Data!J$8:J$2007,$B1709,1)&amp;"","")</f>
        <v/>
      </c>
      <c r="D1709" s="227" t="str">
        <f>IFERROR(INDEX(Team_Data!K$8:K$2007,$B1709,1)&amp;"","")</f>
        <v/>
      </c>
      <c r="E1709" s="231" t="str">
        <f>IFERROR(IF(LEN(INDEX(Team_Data!L$8:L$2007,$B1709,1))&gt;0,INDEX(Team_Data!L$8:L$2007,$B1709,1),""),"")</f>
        <v/>
      </c>
      <c r="F1709" s="231" t="str">
        <f>IFERROR(IF(LEN(INDEX(Team_Data!M$8:M$2007,$B1709,1))&gt;0,INDEX(Team_Data!M$8:M$2007,$B1709,1),""),"")</f>
        <v/>
      </c>
      <c r="G1709" s="225" t="str">
        <f t="shared" si="134"/>
        <v/>
      </c>
      <c r="H1709" s="225" t="str">
        <f>IFERROR(IF(ISNUMBER(G1709),COUNTIF($G$4:G1709,G1709),""),"")</f>
        <v/>
      </c>
      <c r="I1709" s="225" t="str">
        <f t="shared" si="135"/>
        <v>-</v>
      </c>
      <c r="J1709" s="225" t="str">
        <f t="shared" si="136"/>
        <v/>
      </c>
      <c r="K1709" s="232" t="str">
        <f t="shared" ca="1" si="137"/>
        <v/>
      </c>
      <c r="L1709" s="225" t="str">
        <f t="shared" ca="1" si="138"/>
        <v/>
      </c>
      <c r="M1709" s="18"/>
    </row>
    <row r="1710" spans="2:13" x14ac:dyDescent="0.25">
      <c r="B1710" s="92">
        <v>1707</v>
      </c>
      <c r="C1710" s="227" t="str">
        <f>IFERROR(INDEX(Team_Data!J$8:J$2007,$B1710,1)&amp;"","")</f>
        <v/>
      </c>
      <c r="D1710" s="227" t="str">
        <f>IFERROR(INDEX(Team_Data!K$8:K$2007,$B1710,1)&amp;"","")</f>
        <v/>
      </c>
      <c r="E1710" s="231" t="str">
        <f>IFERROR(IF(LEN(INDEX(Team_Data!L$8:L$2007,$B1710,1))&gt;0,INDEX(Team_Data!L$8:L$2007,$B1710,1),""),"")</f>
        <v/>
      </c>
      <c r="F1710" s="231" t="str">
        <f>IFERROR(IF(LEN(INDEX(Team_Data!M$8:M$2007,$B1710,1))&gt;0,INDEX(Team_Data!M$8:M$2007,$B1710,1),""),"")</f>
        <v/>
      </c>
      <c r="G1710" s="225" t="str">
        <f t="shared" si="134"/>
        <v/>
      </c>
      <c r="H1710" s="225" t="str">
        <f>IFERROR(IF(ISNUMBER(G1710),COUNTIF($G$4:G1710,G1710),""),"")</f>
        <v/>
      </c>
      <c r="I1710" s="225" t="str">
        <f t="shared" si="135"/>
        <v>-</v>
      </c>
      <c r="J1710" s="225" t="str">
        <f t="shared" si="136"/>
        <v/>
      </c>
      <c r="K1710" s="232" t="str">
        <f t="shared" ca="1" si="137"/>
        <v/>
      </c>
      <c r="L1710" s="225" t="str">
        <f t="shared" ca="1" si="138"/>
        <v/>
      </c>
      <c r="M1710" s="18"/>
    </row>
    <row r="1711" spans="2:13" x14ac:dyDescent="0.25">
      <c r="B1711" s="92">
        <v>1708</v>
      </c>
      <c r="C1711" s="227" t="str">
        <f>IFERROR(INDEX(Team_Data!J$8:J$2007,$B1711,1)&amp;"","")</f>
        <v/>
      </c>
      <c r="D1711" s="227" t="str">
        <f>IFERROR(INDEX(Team_Data!K$8:K$2007,$B1711,1)&amp;"","")</f>
        <v/>
      </c>
      <c r="E1711" s="231" t="str">
        <f>IFERROR(IF(LEN(INDEX(Team_Data!L$8:L$2007,$B1711,1))&gt;0,INDEX(Team_Data!L$8:L$2007,$B1711,1),""),"")</f>
        <v/>
      </c>
      <c r="F1711" s="231" t="str">
        <f>IFERROR(IF(LEN(INDEX(Team_Data!M$8:M$2007,$B1711,1))&gt;0,INDEX(Team_Data!M$8:M$2007,$B1711,1),""),"")</f>
        <v/>
      </c>
      <c r="G1711" s="225" t="str">
        <f t="shared" si="134"/>
        <v/>
      </c>
      <c r="H1711" s="225" t="str">
        <f>IFERROR(IF(ISNUMBER(G1711),COUNTIF($G$4:G1711,G1711),""),"")</f>
        <v/>
      </c>
      <c r="I1711" s="225" t="str">
        <f t="shared" si="135"/>
        <v>-</v>
      </c>
      <c r="J1711" s="225" t="str">
        <f t="shared" si="136"/>
        <v/>
      </c>
      <c r="K1711" s="232" t="str">
        <f t="shared" ca="1" si="137"/>
        <v/>
      </c>
      <c r="L1711" s="225" t="str">
        <f t="shared" ca="1" si="138"/>
        <v/>
      </c>
      <c r="M1711" s="18"/>
    </row>
    <row r="1712" spans="2:13" x14ac:dyDescent="0.25">
      <c r="B1712" s="92">
        <v>1709</v>
      </c>
      <c r="C1712" s="227" t="str">
        <f>IFERROR(INDEX(Team_Data!J$8:J$2007,$B1712,1)&amp;"","")</f>
        <v/>
      </c>
      <c r="D1712" s="227" t="str">
        <f>IFERROR(INDEX(Team_Data!K$8:K$2007,$B1712,1)&amp;"","")</f>
        <v/>
      </c>
      <c r="E1712" s="231" t="str">
        <f>IFERROR(IF(LEN(INDEX(Team_Data!L$8:L$2007,$B1712,1))&gt;0,INDEX(Team_Data!L$8:L$2007,$B1712,1),""),"")</f>
        <v/>
      </c>
      <c r="F1712" s="231" t="str">
        <f>IFERROR(IF(LEN(INDEX(Team_Data!M$8:M$2007,$B1712,1))&gt;0,INDEX(Team_Data!M$8:M$2007,$B1712,1),""),"")</f>
        <v/>
      </c>
      <c r="G1712" s="225" t="str">
        <f t="shared" si="134"/>
        <v/>
      </c>
      <c r="H1712" s="225" t="str">
        <f>IFERROR(IF(ISNUMBER(G1712),COUNTIF($G$4:G1712,G1712),""),"")</f>
        <v/>
      </c>
      <c r="I1712" s="225" t="str">
        <f t="shared" si="135"/>
        <v>-</v>
      </c>
      <c r="J1712" s="225" t="str">
        <f t="shared" si="136"/>
        <v/>
      </c>
      <c r="K1712" s="232" t="str">
        <f t="shared" ca="1" si="137"/>
        <v/>
      </c>
      <c r="L1712" s="225" t="str">
        <f t="shared" ca="1" si="138"/>
        <v/>
      </c>
      <c r="M1712" s="18"/>
    </row>
    <row r="1713" spans="2:13" x14ac:dyDescent="0.25">
      <c r="B1713" s="92">
        <v>1710</v>
      </c>
      <c r="C1713" s="227" t="str">
        <f>IFERROR(INDEX(Team_Data!J$8:J$2007,$B1713,1)&amp;"","")</f>
        <v/>
      </c>
      <c r="D1713" s="227" t="str">
        <f>IFERROR(INDEX(Team_Data!K$8:K$2007,$B1713,1)&amp;"","")</f>
        <v/>
      </c>
      <c r="E1713" s="231" t="str">
        <f>IFERROR(IF(LEN(INDEX(Team_Data!L$8:L$2007,$B1713,1))&gt;0,INDEX(Team_Data!L$8:L$2007,$B1713,1),""),"")</f>
        <v/>
      </c>
      <c r="F1713" s="231" t="str">
        <f>IFERROR(IF(LEN(INDEX(Team_Data!M$8:M$2007,$B1713,1))&gt;0,INDEX(Team_Data!M$8:M$2007,$B1713,1),""),"")</f>
        <v/>
      </c>
      <c r="G1713" s="225" t="str">
        <f t="shared" si="134"/>
        <v/>
      </c>
      <c r="H1713" s="225" t="str">
        <f>IFERROR(IF(ISNUMBER(G1713),COUNTIF($G$4:G1713,G1713),""),"")</f>
        <v/>
      </c>
      <c r="I1713" s="225" t="str">
        <f t="shared" si="135"/>
        <v>-</v>
      </c>
      <c r="J1713" s="225" t="str">
        <f t="shared" si="136"/>
        <v/>
      </c>
      <c r="K1713" s="232" t="str">
        <f t="shared" ca="1" si="137"/>
        <v/>
      </c>
      <c r="L1713" s="225" t="str">
        <f t="shared" ca="1" si="138"/>
        <v/>
      </c>
      <c r="M1713" s="18"/>
    </row>
    <row r="1714" spans="2:13" x14ac:dyDescent="0.25">
      <c r="B1714" s="92">
        <v>1711</v>
      </c>
      <c r="C1714" s="227" t="str">
        <f>IFERROR(INDEX(Team_Data!J$8:J$2007,$B1714,1)&amp;"","")</f>
        <v/>
      </c>
      <c r="D1714" s="227" t="str">
        <f>IFERROR(INDEX(Team_Data!K$8:K$2007,$B1714,1)&amp;"","")</f>
        <v/>
      </c>
      <c r="E1714" s="231" t="str">
        <f>IFERROR(IF(LEN(INDEX(Team_Data!L$8:L$2007,$B1714,1))&gt;0,INDEX(Team_Data!L$8:L$2007,$B1714,1),""),"")</f>
        <v/>
      </c>
      <c r="F1714" s="231" t="str">
        <f>IFERROR(IF(LEN(INDEX(Team_Data!M$8:M$2007,$B1714,1))&gt;0,INDEX(Team_Data!M$8:M$2007,$B1714,1),""),"")</f>
        <v/>
      </c>
      <c r="G1714" s="225" t="str">
        <f t="shared" si="134"/>
        <v/>
      </c>
      <c r="H1714" s="225" t="str">
        <f>IFERROR(IF(ISNUMBER(G1714),COUNTIF($G$4:G1714,G1714),""),"")</f>
        <v/>
      </c>
      <c r="I1714" s="225" t="str">
        <f t="shared" si="135"/>
        <v>-</v>
      </c>
      <c r="J1714" s="225" t="str">
        <f t="shared" si="136"/>
        <v/>
      </c>
      <c r="K1714" s="232" t="str">
        <f t="shared" ca="1" si="137"/>
        <v/>
      </c>
      <c r="L1714" s="225" t="str">
        <f t="shared" ca="1" si="138"/>
        <v/>
      </c>
      <c r="M1714" s="18"/>
    </row>
    <row r="1715" spans="2:13" x14ac:dyDescent="0.25">
      <c r="B1715" s="92">
        <v>1712</v>
      </c>
      <c r="C1715" s="227" t="str">
        <f>IFERROR(INDEX(Team_Data!J$8:J$2007,$B1715,1)&amp;"","")</f>
        <v/>
      </c>
      <c r="D1715" s="227" t="str">
        <f>IFERROR(INDEX(Team_Data!K$8:K$2007,$B1715,1)&amp;"","")</f>
        <v/>
      </c>
      <c r="E1715" s="231" t="str">
        <f>IFERROR(IF(LEN(INDEX(Team_Data!L$8:L$2007,$B1715,1))&gt;0,INDEX(Team_Data!L$8:L$2007,$B1715,1),""),"")</f>
        <v/>
      </c>
      <c r="F1715" s="231" t="str">
        <f>IFERROR(IF(LEN(INDEX(Team_Data!M$8:M$2007,$B1715,1))&gt;0,INDEX(Team_Data!M$8:M$2007,$B1715,1),""),"")</f>
        <v/>
      </c>
      <c r="G1715" s="225" t="str">
        <f t="shared" si="134"/>
        <v/>
      </c>
      <c r="H1715" s="225" t="str">
        <f>IFERROR(IF(ISNUMBER(G1715),COUNTIF($G$4:G1715,G1715),""),"")</f>
        <v/>
      </c>
      <c r="I1715" s="225" t="str">
        <f t="shared" si="135"/>
        <v>-</v>
      </c>
      <c r="J1715" s="225" t="str">
        <f t="shared" si="136"/>
        <v/>
      </c>
      <c r="K1715" s="232" t="str">
        <f t="shared" ca="1" si="137"/>
        <v/>
      </c>
      <c r="L1715" s="225" t="str">
        <f t="shared" ca="1" si="138"/>
        <v/>
      </c>
      <c r="M1715" s="18"/>
    </row>
    <row r="1716" spans="2:13" x14ac:dyDescent="0.25">
      <c r="B1716" s="92">
        <v>1713</v>
      </c>
      <c r="C1716" s="227" t="str">
        <f>IFERROR(INDEX(Team_Data!J$8:J$2007,$B1716,1)&amp;"","")</f>
        <v/>
      </c>
      <c r="D1716" s="227" t="str">
        <f>IFERROR(INDEX(Team_Data!K$8:K$2007,$B1716,1)&amp;"","")</f>
        <v/>
      </c>
      <c r="E1716" s="231" t="str">
        <f>IFERROR(IF(LEN(INDEX(Team_Data!L$8:L$2007,$B1716,1))&gt;0,INDEX(Team_Data!L$8:L$2007,$B1716,1),""),"")</f>
        <v/>
      </c>
      <c r="F1716" s="231" t="str">
        <f>IFERROR(IF(LEN(INDEX(Team_Data!M$8:M$2007,$B1716,1))&gt;0,INDEX(Team_Data!M$8:M$2007,$B1716,1),""),"")</f>
        <v/>
      </c>
      <c r="G1716" s="225" t="str">
        <f t="shared" si="134"/>
        <v/>
      </c>
      <c r="H1716" s="225" t="str">
        <f>IFERROR(IF(ISNUMBER(G1716),COUNTIF($G$4:G1716,G1716),""),"")</f>
        <v/>
      </c>
      <c r="I1716" s="225" t="str">
        <f t="shared" si="135"/>
        <v>-</v>
      </c>
      <c r="J1716" s="225" t="str">
        <f t="shared" si="136"/>
        <v/>
      </c>
      <c r="K1716" s="232" t="str">
        <f t="shared" ca="1" si="137"/>
        <v/>
      </c>
      <c r="L1716" s="225" t="str">
        <f t="shared" ca="1" si="138"/>
        <v/>
      </c>
      <c r="M1716" s="18"/>
    </row>
    <row r="1717" spans="2:13" x14ac:dyDescent="0.25">
      <c r="B1717" s="92">
        <v>1714</v>
      </c>
      <c r="C1717" s="227" t="str">
        <f>IFERROR(INDEX(Team_Data!J$8:J$2007,$B1717,1)&amp;"","")</f>
        <v/>
      </c>
      <c r="D1717" s="227" t="str">
        <f>IFERROR(INDEX(Team_Data!K$8:K$2007,$B1717,1)&amp;"","")</f>
        <v/>
      </c>
      <c r="E1717" s="231" t="str">
        <f>IFERROR(IF(LEN(INDEX(Team_Data!L$8:L$2007,$B1717,1))&gt;0,INDEX(Team_Data!L$8:L$2007,$B1717,1),""),"")</f>
        <v/>
      </c>
      <c r="F1717" s="231" t="str">
        <f>IFERROR(IF(LEN(INDEX(Team_Data!M$8:M$2007,$B1717,1))&gt;0,INDEX(Team_Data!M$8:M$2007,$B1717,1),""),"")</f>
        <v/>
      </c>
      <c r="G1717" s="225" t="str">
        <f t="shared" si="134"/>
        <v/>
      </c>
      <c r="H1717" s="225" t="str">
        <f>IFERROR(IF(ISNUMBER(G1717),COUNTIF($G$4:G1717,G1717),""),"")</f>
        <v/>
      </c>
      <c r="I1717" s="225" t="str">
        <f t="shared" si="135"/>
        <v>-</v>
      </c>
      <c r="J1717" s="225" t="str">
        <f t="shared" si="136"/>
        <v/>
      </c>
      <c r="K1717" s="232" t="str">
        <f t="shared" ca="1" si="137"/>
        <v/>
      </c>
      <c r="L1717" s="225" t="str">
        <f t="shared" ca="1" si="138"/>
        <v/>
      </c>
      <c r="M1717" s="18"/>
    </row>
    <row r="1718" spans="2:13" x14ac:dyDescent="0.25">
      <c r="B1718" s="92">
        <v>1715</v>
      </c>
      <c r="C1718" s="227" t="str">
        <f>IFERROR(INDEX(Team_Data!J$8:J$2007,$B1718,1)&amp;"","")</f>
        <v/>
      </c>
      <c r="D1718" s="227" t="str">
        <f>IFERROR(INDEX(Team_Data!K$8:K$2007,$B1718,1)&amp;"","")</f>
        <v/>
      </c>
      <c r="E1718" s="231" t="str">
        <f>IFERROR(IF(LEN(INDEX(Team_Data!L$8:L$2007,$B1718,1))&gt;0,INDEX(Team_Data!L$8:L$2007,$B1718,1),""),"")</f>
        <v/>
      </c>
      <c r="F1718" s="231" t="str">
        <f>IFERROR(IF(LEN(INDEX(Team_Data!M$8:M$2007,$B1718,1))&gt;0,INDEX(Team_Data!M$8:M$2007,$B1718,1),""),"")</f>
        <v/>
      </c>
      <c r="G1718" s="225" t="str">
        <f t="shared" si="134"/>
        <v/>
      </c>
      <c r="H1718" s="225" t="str">
        <f>IFERROR(IF(ISNUMBER(G1718),COUNTIF($G$4:G1718,G1718),""),"")</f>
        <v/>
      </c>
      <c r="I1718" s="225" t="str">
        <f t="shared" si="135"/>
        <v>-</v>
      </c>
      <c r="J1718" s="225" t="str">
        <f t="shared" si="136"/>
        <v/>
      </c>
      <c r="K1718" s="232" t="str">
        <f t="shared" ca="1" si="137"/>
        <v/>
      </c>
      <c r="L1718" s="225" t="str">
        <f t="shared" ca="1" si="138"/>
        <v/>
      </c>
      <c r="M1718" s="18"/>
    </row>
    <row r="1719" spans="2:13" x14ac:dyDescent="0.25">
      <c r="B1719" s="92">
        <v>1716</v>
      </c>
      <c r="C1719" s="227" t="str">
        <f>IFERROR(INDEX(Team_Data!J$8:J$2007,$B1719,1)&amp;"","")</f>
        <v/>
      </c>
      <c r="D1719" s="227" t="str">
        <f>IFERROR(INDEX(Team_Data!K$8:K$2007,$B1719,1)&amp;"","")</f>
        <v/>
      </c>
      <c r="E1719" s="231" t="str">
        <f>IFERROR(IF(LEN(INDEX(Team_Data!L$8:L$2007,$B1719,1))&gt;0,INDEX(Team_Data!L$8:L$2007,$B1719,1),""),"")</f>
        <v/>
      </c>
      <c r="F1719" s="231" t="str">
        <f>IFERROR(IF(LEN(INDEX(Team_Data!M$8:M$2007,$B1719,1))&gt;0,INDEX(Team_Data!M$8:M$2007,$B1719,1),""),"")</f>
        <v/>
      </c>
      <c r="G1719" s="225" t="str">
        <f t="shared" si="134"/>
        <v/>
      </c>
      <c r="H1719" s="225" t="str">
        <f>IFERROR(IF(ISNUMBER(G1719),COUNTIF($G$4:G1719,G1719),""),"")</f>
        <v/>
      </c>
      <c r="I1719" s="225" t="str">
        <f t="shared" si="135"/>
        <v>-</v>
      </c>
      <c r="J1719" s="225" t="str">
        <f t="shared" si="136"/>
        <v/>
      </c>
      <c r="K1719" s="232" t="str">
        <f t="shared" ca="1" si="137"/>
        <v/>
      </c>
      <c r="L1719" s="225" t="str">
        <f t="shared" ca="1" si="138"/>
        <v/>
      </c>
      <c r="M1719" s="18"/>
    </row>
    <row r="1720" spans="2:13" x14ac:dyDescent="0.25">
      <c r="B1720" s="92">
        <v>1717</v>
      </c>
      <c r="C1720" s="227" t="str">
        <f>IFERROR(INDEX(Team_Data!J$8:J$2007,$B1720,1)&amp;"","")</f>
        <v/>
      </c>
      <c r="D1720" s="227" t="str">
        <f>IFERROR(INDEX(Team_Data!K$8:K$2007,$B1720,1)&amp;"","")</f>
        <v/>
      </c>
      <c r="E1720" s="231" t="str">
        <f>IFERROR(IF(LEN(INDEX(Team_Data!L$8:L$2007,$B1720,1))&gt;0,INDEX(Team_Data!L$8:L$2007,$B1720,1),""),"")</f>
        <v/>
      </c>
      <c r="F1720" s="231" t="str">
        <f>IFERROR(IF(LEN(INDEX(Team_Data!M$8:M$2007,$B1720,1))&gt;0,INDEX(Team_Data!M$8:M$2007,$B1720,1),""),"")</f>
        <v/>
      </c>
      <c r="G1720" s="225" t="str">
        <f t="shared" si="134"/>
        <v/>
      </c>
      <c r="H1720" s="225" t="str">
        <f>IFERROR(IF(ISNUMBER(G1720),COUNTIF($G$4:G1720,G1720),""),"")</f>
        <v/>
      </c>
      <c r="I1720" s="225" t="str">
        <f t="shared" si="135"/>
        <v>-</v>
      </c>
      <c r="J1720" s="225" t="str">
        <f t="shared" si="136"/>
        <v/>
      </c>
      <c r="K1720" s="232" t="str">
        <f t="shared" ca="1" si="137"/>
        <v/>
      </c>
      <c r="L1720" s="225" t="str">
        <f t="shared" ca="1" si="138"/>
        <v/>
      </c>
      <c r="M1720" s="18"/>
    </row>
    <row r="1721" spans="2:13" x14ac:dyDescent="0.25">
      <c r="B1721" s="92">
        <v>1718</v>
      </c>
      <c r="C1721" s="227" t="str">
        <f>IFERROR(INDEX(Team_Data!J$8:J$2007,$B1721,1)&amp;"","")</f>
        <v/>
      </c>
      <c r="D1721" s="227" t="str">
        <f>IFERROR(INDEX(Team_Data!K$8:K$2007,$B1721,1)&amp;"","")</f>
        <v/>
      </c>
      <c r="E1721" s="231" t="str">
        <f>IFERROR(IF(LEN(INDEX(Team_Data!L$8:L$2007,$B1721,1))&gt;0,INDEX(Team_Data!L$8:L$2007,$B1721,1),""),"")</f>
        <v/>
      </c>
      <c r="F1721" s="231" t="str">
        <f>IFERROR(IF(LEN(INDEX(Team_Data!M$8:M$2007,$B1721,1))&gt;0,INDEX(Team_Data!M$8:M$2007,$B1721,1),""),"")</f>
        <v/>
      </c>
      <c r="G1721" s="225" t="str">
        <f t="shared" si="134"/>
        <v/>
      </c>
      <c r="H1721" s="225" t="str">
        <f>IFERROR(IF(ISNUMBER(G1721),COUNTIF($G$4:G1721,G1721),""),"")</f>
        <v/>
      </c>
      <c r="I1721" s="225" t="str">
        <f t="shared" si="135"/>
        <v>-</v>
      </c>
      <c r="J1721" s="225" t="str">
        <f t="shared" si="136"/>
        <v/>
      </c>
      <c r="K1721" s="232" t="str">
        <f t="shared" ca="1" si="137"/>
        <v/>
      </c>
      <c r="L1721" s="225" t="str">
        <f t="shared" ca="1" si="138"/>
        <v/>
      </c>
      <c r="M1721" s="18"/>
    </row>
    <row r="1722" spans="2:13" x14ac:dyDescent="0.25">
      <c r="B1722" s="92">
        <v>1719</v>
      </c>
      <c r="C1722" s="227" t="str">
        <f>IFERROR(INDEX(Team_Data!J$8:J$2007,$B1722,1)&amp;"","")</f>
        <v/>
      </c>
      <c r="D1722" s="227" t="str">
        <f>IFERROR(INDEX(Team_Data!K$8:K$2007,$B1722,1)&amp;"","")</f>
        <v/>
      </c>
      <c r="E1722" s="231" t="str">
        <f>IFERROR(IF(LEN(INDEX(Team_Data!L$8:L$2007,$B1722,1))&gt;0,INDEX(Team_Data!L$8:L$2007,$B1722,1),""),"")</f>
        <v/>
      </c>
      <c r="F1722" s="231" t="str">
        <f>IFERROR(IF(LEN(INDEX(Team_Data!M$8:M$2007,$B1722,1))&gt;0,INDEX(Team_Data!M$8:M$2007,$B1722,1),""),"")</f>
        <v/>
      </c>
      <c r="G1722" s="225" t="str">
        <f t="shared" si="134"/>
        <v/>
      </c>
      <c r="H1722" s="225" t="str">
        <f>IFERROR(IF(ISNUMBER(G1722),COUNTIF($G$4:G1722,G1722),""),"")</f>
        <v/>
      </c>
      <c r="I1722" s="225" t="str">
        <f t="shared" si="135"/>
        <v>-</v>
      </c>
      <c r="J1722" s="225" t="str">
        <f t="shared" si="136"/>
        <v/>
      </c>
      <c r="K1722" s="232" t="str">
        <f t="shared" ca="1" si="137"/>
        <v/>
      </c>
      <c r="L1722" s="225" t="str">
        <f t="shared" ca="1" si="138"/>
        <v/>
      </c>
      <c r="M1722" s="18"/>
    </row>
    <row r="1723" spans="2:13" x14ac:dyDescent="0.25">
      <c r="B1723" s="92">
        <v>1720</v>
      </c>
      <c r="C1723" s="227" t="str">
        <f>IFERROR(INDEX(Team_Data!J$8:J$2007,$B1723,1)&amp;"","")</f>
        <v/>
      </c>
      <c r="D1723" s="227" t="str">
        <f>IFERROR(INDEX(Team_Data!K$8:K$2007,$B1723,1)&amp;"","")</f>
        <v/>
      </c>
      <c r="E1723" s="231" t="str">
        <f>IFERROR(IF(LEN(INDEX(Team_Data!L$8:L$2007,$B1723,1))&gt;0,INDEX(Team_Data!L$8:L$2007,$B1723,1),""),"")</f>
        <v/>
      </c>
      <c r="F1723" s="231" t="str">
        <f>IFERROR(IF(LEN(INDEX(Team_Data!M$8:M$2007,$B1723,1))&gt;0,INDEX(Team_Data!M$8:M$2007,$B1723,1),""),"")</f>
        <v/>
      </c>
      <c r="G1723" s="225" t="str">
        <f t="shared" si="134"/>
        <v/>
      </c>
      <c r="H1723" s="225" t="str">
        <f>IFERROR(IF(ISNUMBER(G1723),COUNTIF($G$4:G1723,G1723),""),"")</f>
        <v/>
      </c>
      <c r="I1723" s="225" t="str">
        <f t="shared" si="135"/>
        <v>-</v>
      </c>
      <c r="J1723" s="225" t="str">
        <f t="shared" si="136"/>
        <v/>
      </c>
      <c r="K1723" s="232" t="str">
        <f t="shared" ca="1" si="137"/>
        <v/>
      </c>
      <c r="L1723" s="225" t="str">
        <f t="shared" ca="1" si="138"/>
        <v/>
      </c>
      <c r="M1723" s="18"/>
    </row>
    <row r="1724" spans="2:13" x14ac:dyDescent="0.25">
      <c r="B1724" s="92">
        <v>1721</v>
      </c>
      <c r="C1724" s="227" t="str">
        <f>IFERROR(INDEX(Team_Data!J$8:J$2007,$B1724,1)&amp;"","")</f>
        <v/>
      </c>
      <c r="D1724" s="227" t="str">
        <f>IFERROR(INDEX(Team_Data!K$8:K$2007,$B1724,1)&amp;"","")</f>
        <v/>
      </c>
      <c r="E1724" s="231" t="str">
        <f>IFERROR(IF(LEN(INDEX(Team_Data!L$8:L$2007,$B1724,1))&gt;0,INDEX(Team_Data!L$8:L$2007,$B1724,1),""),"")</f>
        <v/>
      </c>
      <c r="F1724" s="231" t="str">
        <f>IFERROR(IF(LEN(INDEX(Team_Data!M$8:M$2007,$B1724,1))&gt;0,INDEX(Team_Data!M$8:M$2007,$B1724,1),""),"")</f>
        <v/>
      </c>
      <c r="G1724" s="225" t="str">
        <f t="shared" si="134"/>
        <v/>
      </c>
      <c r="H1724" s="225" t="str">
        <f>IFERROR(IF(ISNUMBER(G1724),COUNTIF($G$4:G1724,G1724),""),"")</f>
        <v/>
      </c>
      <c r="I1724" s="225" t="str">
        <f t="shared" si="135"/>
        <v>-</v>
      </c>
      <c r="J1724" s="225" t="str">
        <f t="shared" si="136"/>
        <v/>
      </c>
      <c r="K1724" s="232" t="str">
        <f t="shared" ca="1" si="137"/>
        <v/>
      </c>
      <c r="L1724" s="225" t="str">
        <f t="shared" ca="1" si="138"/>
        <v/>
      </c>
      <c r="M1724" s="18"/>
    </row>
    <row r="1725" spans="2:13" x14ac:dyDescent="0.25">
      <c r="B1725" s="92">
        <v>1722</v>
      </c>
      <c r="C1725" s="227" t="str">
        <f>IFERROR(INDEX(Team_Data!J$8:J$2007,$B1725,1)&amp;"","")</f>
        <v/>
      </c>
      <c r="D1725" s="227" t="str">
        <f>IFERROR(INDEX(Team_Data!K$8:K$2007,$B1725,1)&amp;"","")</f>
        <v/>
      </c>
      <c r="E1725" s="231" t="str">
        <f>IFERROR(IF(LEN(INDEX(Team_Data!L$8:L$2007,$B1725,1))&gt;0,INDEX(Team_Data!L$8:L$2007,$B1725,1),""),"")</f>
        <v/>
      </c>
      <c r="F1725" s="231" t="str">
        <f>IFERROR(IF(LEN(INDEX(Team_Data!M$8:M$2007,$B1725,1))&gt;0,INDEX(Team_Data!M$8:M$2007,$B1725,1),""),"")</f>
        <v/>
      </c>
      <c r="G1725" s="225" t="str">
        <f t="shared" si="134"/>
        <v/>
      </c>
      <c r="H1725" s="225" t="str">
        <f>IFERROR(IF(ISNUMBER(G1725),COUNTIF($G$4:G1725,G1725),""),"")</f>
        <v/>
      </c>
      <c r="I1725" s="225" t="str">
        <f t="shared" si="135"/>
        <v>-</v>
      </c>
      <c r="J1725" s="225" t="str">
        <f t="shared" si="136"/>
        <v/>
      </c>
      <c r="K1725" s="232" t="str">
        <f t="shared" ca="1" si="137"/>
        <v/>
      </c>
      <c r="L1725" s="225" t="str">
        <f t="shared" ca="1" si="138"/>
        <v/>
      </c>
      <c r="M1725" s="18"/>
    </row>
    <row r="1726" spans="2:13" x14ac:dyDescent="0.25">
      <c r="B1726" s="92">
        <v>1723</v>
      </c>
      <c r="C1726" s="227" t="str">
        <f>IFERROR(INDEX(Team_Data!J$8:J$2007,$B1726,1)&amp;"","")</f>
        <v/>
      </c>
      <c r="D1726" s="227" t="str">
        <f>IFERROR(INDEX(Team_Data!K$8:K$2007,$B1726,1)&amp;"","")</f>
        <v/>
      </c>
      <c r="E1726" s="231" t="str">
        <f>IFERROR(IF(LEN(INDEX(Team_Data!L$8:L$2007,$B1726,1))&gt;0,INDEX(Team_Data!L$8:L$2007,$B1726,1),""),"")</f>
        <v/>
      </c>
      <c r="F1726" s="231" t="str">
        <f>IFERROR(IF(LEN(INDEX(Team_Data!M$8:M$2007,$B1726,1))&gt;0,INDEX(Team_Data!M$8:M$2007,$B1726,1),""),"")</f>
        <v/>
      </c>
      <c r="G1726" s="225" t="str">
        <f t="shared" si="134"/>
        <v/>
      </c>
      <c r="H1726" s="225" t="str">
        <f>IFERROR(IF(ISNUMBER(G1726),COUNTIF($G$4:G1726,G1726),""),"")</f>
        <v/>
      </c>
      <c r="I1726" s="225" t="str">
        <f t="shared" si="135"/>
        <v>-</v>
      </c>
      <c r="J1726" s="225" t="str">
        <f t="shared" si="136"/>
        <v/>
      </c>
      <c r="K1726" s="232" t="str">
        <f t="shared" ca="1" si="137"/>
        <v/>
      </c>
      <c r="L1726" s="225" t="str">
        <f t="shared" ca="1" si="138"/>
        <v/>
      </c>
      <c r="M1726" s="18"/>
    </row>
    <row r="1727" spans="2:13" x14ac:dyDescent="0.25">
      <c r="B1727" s="92">
        <v>1724</v>
      </c>
      <c r="C1727" s="227" t="str">
        <f>IFERROR(INDEX(Team_Data!J$8:J$2007,$B1727,1)&amp;"","")</f>
        <v/>
      </c>
      <c r="D1727" s="227" t="str">
        <f>IFERROR(INDEX(Team_Data!K$8:K$2007,$B1727,1)&amp;"","")</f>
        <v/>
      </c>
      <c r="E1727" s="231" t="str">
        <f>IFERROR(IF(LEN(INDEX(Team_Data!L$8:L$2007,$B1727,1))&gt;0,INDEX(Team_Data!L$8:L$2007,$B1727,1),""),"")</f>
        <v/>
      </c>
      <c r="F1727" s="231" t="str">
        <f>IFERROR(IF(LEN(INDEX(Team_Data!M$8:M$2007,$B1727,1))&gt;0,INDEX(Team_Data!M$8:M$2007,$B1727,1),""),"")</f>
        <v/>
      </c>
      <c r="G1727" s="225" t="str">
        <f t="shared" si="134"/>
        <v/>
      </c>
      <c r="H1727" s="225" t="str">
        <f>IFERROR(IF(ISNUMBER(G1727),COUNTIF($G$4:G1727,G1727),""),"")</f>
        <v/>
      </c>
      <c r="I1727" s="225" t="str">
        <f t="shared" si="135"/>
        <v>-</v>
      </c>
      <c r="J1727" s="225" t="str">
        <f t="shared" si="136"/>
        <v/>
      </c>
      <c r="K1727" s="232" t="str">
        <f t="shared" ca="1" si="137"/>
        <v/>
      </c>
      <c r="L1727" s="225" t="str">
        <f t="shared" ca="1" si="138"/>
        <v/>
      </c>
      <c r="M1727" s="18"/>
    </row>
    <row r="1728" spans="2:13" x14ac:dyDescent="0.25">
      <c r="B1728" s="92">
        <v>1725</v>
      </c>
      <c r="C1728" s="227" t="str">
        <f>IFERROR(INDEX(Team_Data!J$8:J$2007,$B1728,1)&amp;"","")</f>
        <v/>
      </c>
      <c r="D1728" s="227" t="str">
        <f>IFERROR(INDEX(Team_Data!K$8:K$2007,$B1728,1)&amp;"","")</f>
        <v/>
      </c>
      <c r="E1728" s="231" t="str">
        <f>IFERROR(IF(LEN(INDEX(Team_Data!L$8:L$2007,$B1728,1))&gt;0,INDEX(Team_Data!L$8:L$2007,$B1728,1),""),"")</f>
        <v/>
      </c>
      <c r="F1728" s="231" t="str">
        <f>IFERROR(IF(LEN(INDEX(Team_Data!M$8:M$2007,$B1728,1))&gt;0,INDEX(Team_Data!M$8:M$2007,$B1728,1),""),"")</f>
        <v/>
      </c>
      <c r="G1728" s="225" t="str">
        <f t="shared" si="134"/>
        <v/>
      </c>
      <c r="H1728" s="225" t="str">
        <f>IFERROR(IF(ISNUMBER(G1728),COUNTIF($G$4:G1728,G1728),""),"")</f>
        <v/>
      </c>
      <c r="I1728" s="225" t="str">
        <f t="shared" si="135"/>
        <v>-</v>
      </c>
      <c r="J1728" s="225" t="str">
        <f t="shared" si="136"/>
        <v/>
      </c>
      <c r="K1728" s="232" t="str">
        <f t="shared" ca="1" si="137"/>
        <v/>
      </c>
      <c r="L1728" s="225" t="str">
        <f t="shared" ca="1" si="138"/>
        <v/>
      </c>
      <c r="M1728" s="18"/>
    </row>
    <row r="1729" spans="2:13" x14ac:dyDescent="0.25">
      <c r="B1729" s="92">
        <v>1726</v>
      </c>
      <c r="C1729" s="227" t="str">
        <f>IFERROR(INDEX(Team_Data!J$8:J$2007,$B1729,1)&amp;"","")</f>
        <v/>
      </c>
      <c r="D1729" s="227" t="str">
        <f>IFERROR(INDEX(Team_Data!K$8:K$2007,$B1729,1)&amp;"","")</f>
        <v/>
      </c>
      <c r="E1729" s="231" t="str">
        <f>IFERROR(IF(LEN(INDEX(Team_Data!L$8:L$2007,$B1729,1))&gt;0,INDEX(Team_Data!L$8:L$2007,$B1729,1),""),"")</f>
        <v/>
      </c>
      <c r="F1729" s="231" t="str">
        <f>IFERROR(IF(LEN(INDEX(Team_Data!M$8:M$2007,$B1729,1))&gt;0,INDEX(Team_Data!M$8:M$2007,$B1729,1),""),"")</f>
        <v/>
      </c>
      <c r="G1729" s="225" t="str">
        <f t="shared" si="134"/>
        <v/>
      </c>
      <c r="H1729" s="225" t="str">
        <f>IFERROR(IF(ISNUMBER(G1729),COUNTIF($G$4:G1729,G1729),""),"")</f>
        <v/>
      </c>
      <c r="I1729" s="225" t="str">
        <f t="shared" si="135"/>
        <v>-</v>
      </c>
      <c r="J1729" s="225" t="str">
        <f t="shared" si="136"/>
        <v/>
      </c>
      <c r="K1729" s="232" t="str">
        <f t="shared" ca="1" si="137"/>
        <v/>
      </c>
      <c r="L1729" s="225" t="str">
        <f t="shared" ca="1" si="138"/>
        <v/>
      </c>
      <c r="M1729" s="18"/>
    </row>
    <row r="1730" spans="2:13" x14ac:dyDescent="0.25">
      <c r="B1730" s="92">
        <v>1727</v>
      </c>
      <c r="C1730" s="227" t="str">
        <f>IFERROR(INDEX(Team_Data!J$8:J$2007,$B1730,1)&amp;"","")</f>
        <v/>
      </c>
      <c r="D1730" s="227" t="str">
        <f>IFERROR(INDEX(Team_Data!K$8:K$2007,$B1730,1)&amp;"","")</f>
        <v/>
      </c>
      <c r="E1730" s="231" t="str">
        <f>IFERROR(IF(LEN(INDEX(Team_Data!L$8:L$2007,$B1730,1))&gt;0,INDEX(Team_Data!L$8:L$2007,$B1730,1),""),"")</f>
        <v/>
      </c>
      <c r="F1730" s="231" t="str">
        <f>IFERROR(IF(LEN(INDEX(Team_Data!M$8:M$2007,$B1730,1))&gt;0,INDEX(Team_Data!M$8:M$2007,$B1730,1),""),"")</f>
        <v/>
      </c>
      <c r="G1730" s="225" t="str">
        <f t="shared" si="134"/>
        <v/>
      </c>
      <c r="H1730" s="225" t="str">
        <f>IFERROR(IF(ISNUMBER(G1730),COUNTIF($G$4:G1730,G1730),""),"")</f>
        <v/>
      </c>
      <c r="I1730" s="225" t="str">
        <f t="shared" si="135"/>
        <v>-</v>
      </c>
      <c r="J1730" s="225" t="str">
        <f t="shared" si="136"/>
        <v/>
      </c>
      <c r="K1730" s="232" t="str">
        <f t="shared" ca="1" si="137"/>
        <v/>
      </c>
      <c r="L1730" s="225" t="str">
        <f t="shared" ca="1" si="138"/>
        <v/>
      </c>
      <c r="M1730" s="18"/>
    </row>
    <row r="1731" spans="2:13" x14ac:dyDescent="0.25">
      <c r="B1731" s="92">
        <v>1728</v>
      </c>
      <c r="C1731" s="227" t="str">
        <f>IFERROR(INDEX(Team_Data!J$8:J$2007,$B1731,1)&amp;"","")</f>
        <v/>
      </c>
      <c r="D1731" s="227" t="str">
        <f>IFERROR(INDEX(Team_Data!K$8:K$2007,$B1731,1)&amp;"","")</f>
        <v/>
      </c>
      <c r="E1731" s="231" t="str">
        <f>IFERROR(IF(LEN(INDEX(Team_Data!L$8:L$2007,$B1731,1))&gt;0,INDEX(Team_Data!L$8:L$2007,$B1731,1),""),"")</f>
        <v/>
      </c>
      <c r="F1731" s="231" t="str">
        <f>IFERROR(IF(LEN(INDEX(Team_Data!M$8:M$2007,$B1731,1))&gt;0,INDEX(Team_Data!M$8:M$2007,$B1731,1),""),"")</f>
        <v/>
      </c>
      <c r="G1731" s="225" t="str">
        <f t="shared" si="134"/>
        <v/>
      </c>
      <c r="H1731" s="225" t="str">
        <f>IFERROR(IF(ISNUMBER(G1731),COUNTIF($G$4:G1731,G1731),""),"")</f>
        <v/>
      </c>
      <c r="I1731" s="225" t="str">
        <f t="shared" si="135"/>
        <v>-</v>
      </c>
      <c r="J1731" s="225" t="str">
        <f t="shared" si="136"/>
        <v/>
      </c>
      <c r="K1731" s="232" t="str">
        <f t="shared" ca="1" si="137"/>
        <v/>
      </c>
      <c r="L1731" s="225" t="str">
        <f t="shared" ca="1" si="138"/>
        <v/>
      </c>
      <c r="M1731" s="18"/>
    </row>
    <row r="1732" spans="2:13" x14ac:dyDescent="0.25">
      <c r="B1732" s="92">
        <v>1729</v>
      </c>
      <c r="C1732" s="227" t="str">
        <f>IFERROR(INDEX(Team_Data!J$8:J$2007,$B1732,1)&amp;"","")</f>
        <v/>
      </c>
      <c r="D1732" s="227" t="str">
        <f>IFERROR(INDEX(Team_Data!K$8:K$2007,$B1732,1)&amp;"","")</f>
        <v/>
      </c>
      <c r="E1732" s="231" t="str">
        <f>IFERROR(IF(LEN(INDEX(Team_Data!L$8:L$2007,$B1732,1))&gt;0,INDEX(Team_Data!L$8:L$2007,$B1732,1),""),"")</f>
        <v/>
      </c>
      <c r="F1732" s="231" t="str">
        <f>IFERROR(IF(LEN(INDEX(Team_Data!M$8:M$2007,$B1732,1))&gt;0,INDEX(Team_Data!M$8:M$2007,$B1732,1),""),"")</f>
        <v/>
      </c>
      <c r="G1732" s="225" t="str">
        <f t="shared" si="134"/>
        <v/>
      </c>
      <c r="H1732" s="225" t="str">
        <f>IFERROR(IF(ISNUMBER(G1732),COUNTIF($G$4:G1732,G1732),""),"")</f>
        <v/>
      </c>
      <c r="I1732" s="225" t="str">
        <f t="shared" si="135"/>
        <v>-</v>
      </c>
      <c r="J1732" s="225" t="str">
        <f t="shared" si="136"/>
        <v/>
      </c>
      <c r="K1732" s="232" t="str">
        <f t="shared" ca="1" si="137"/>
        <v/>
      </c>
      <c r="L1732" s="225" t="str">
        <f t="shared" ca="1" si="138"/>
        <v/>
      </c>
      <c r="M1732" s="18"/>
    </row>
    <row r="1733" spans="2:13" x14ac:dyDescent="0.25">
      <c r="B1733" s="92">
        <v>1730</v>
      </c>
      <c r="C1733" s="227" t="str">
        <f>IFERROR(INDEX(Team_Data!J$8:J$2007,$B1733,1)&amp;"","")</f>
        <v/>
      </c>
      <c r="D1733" s="227" t="str">
        <f>IFERROR(INDEX(Team_Data!K$8:K$2007,$B1733,1)&amp;"","")</f>
        <v/>
      </c>
      <c r="E1733" s="231" t="str">
        <f>IFERROR(IF(LEN(INDEX(Team_Data!L$8:L$2007,$B1733,1))&gt;0,INDEX(Team_Data!L$8:L$2007,$B1733,1),""),"")</f>
        <v/>
      </c>
      <c r="F1733" s="231" t="str">
        <f>IFERROR(IF(LEN(INDEX(Team_Data!M$8:M$2007,$B1733,1))&gt;0,INDEX(Team_Data!M$8:M$2007,$B1733,1),""),"")</f>
        <v/>
      </c>
      <c r="G1733" s="225" t="str">
        <f t="shared" ref="G1733:G1796" si="139">IFERROR(MONTH(F1733),"")</f>
        <v/>
      </c>
      <c r="H1733" s="225" t="str">
        <f>IFERROR(IF(ISNUMBER(G1733),COUNTIF($G$4:G1733,G1733),""),"")</f>
        <v/>
      </c>
      <c r="I1733" s="225" t="str">
        <f t="shared" ref="I1733:I1796" si="140">G1733&amp;"-"&amp;H1733</f>
        <v>-</v>
      </c>
      <c r="J1733" s="225" t="str">
        <f t="shared" ref="J1733:J1796" si="141">IFERROR(INDEX($O$4:$O$15,G1733,1),"")</f>
        <v/>
      </c>
      <c r="K1733" s="232" t="str">
        <f t="shared" ref="K1733:K1796" ca="1" si="142">IFERROR(IF(LEN(F1733)=0,"",F1733-TODAY()),"")</f>
        <v/>
      </c>
      <c r="L1733" s="225" t="str">
        <f t="shared" ref="L1733:L1796" ca="1" si="143">IFERROR(INDEX(INDIRECT(J1733&amp;"!$I$15:$I$1014"),H1733),"")</f>
        <v/>
      </c>
      <c r="M1733" s="18"/>
    </row>
    <row r="1734" spans="2:13" x14ac:dyDescent="0.25">
      <c r="B1734" s="92">
        <v>1731</v>
      </c>
      <c r="C1734" s="227" t="str">
        <f>IFERROR(INDEX(Team_Data!J$8:J$2007,$B1734,1)&amp;"","")</f>
        <v/>
      </c>
      <c r="D1734" s="227" t="str">
        <f>IFERROR(INDEX(Team_Data!K$8:K$2007,$B1734,1)&amp;"","")</f>
        <v/>
      </c>
      <c r="E1734" s="231" t="str">
        <f>IFERROR(IF(LEN(INDEX(Team_Data!L$8:L$2007,$B1734,1))&gt;0,INDEX(Team_Data!L$8:L$2007,$B1734,1),""),"")</f>
        <v/>
      </c>
      <c r="F1734" s="231" t="str">
        <f>IFERROR(IF(LEN(INDEX(Team_Data!M$8:M$2007,$B1734,1))&gt;0,INDEX(Team_Data!M$8:M$2007,$B1734,1),""),"")</f>
        <v/>
      </c>
      <c r="G1734" s="225" t="str">
        <f t="shared" si="139"/>
        <v/>
      </c>
      <c r="H1734" s="225" t="str">
        <f>IFERROR(IF(ISNUMBER(G1734),COUNTIF($G$4:G1734,G1734),""),"")</f>
        <v/>
      </c>
      <c r="I1734" s="225" t="str">
        <f t="shared" si="140"/>
        <v>-</v>
      </c>
      <c r="J1734" s="225" t="str">
        <f t="shared" si="141"/>
        <v/>
      </c>
      <c r="K1734" s="232" t="str">
        <f t="shared" ca="1" si="142"/>
        <v/>
      </c>
      <c r="L1734" s="225" t="str">
        <f t="shared" ca="1" si="143"/>
        <v/>
      </c>
      <c r="M1734" s="18"/>
    </row>
    <row r="1735" spans="2:13" x14ac:dyDescent="0.25">
      <c r="B1735" s="92">
        <v>1732</v>
      </c>
      <c r="C1735" s="227" t="str">
        <f>IFERROR(INDEX(Team_Data!J$8:J$2007,$B1735,1)&amp;"","")</f>
        <v/>
      </c>
      <c r="D1735" s="227" t="str">
        <f>IFERROR(INDEX(Team_Data!K$8:K$2007,$B1735,1)&amp;"","")</f>
        <v/>
      </c>
      <c r="E1735" s="231" t="str">
        <f>IFERROR(IF(LEN(INDEX(Team_Data!L$8:L$2007,$B1735,1))&gt;0,INDEX(Team_Data!L$8:L$2007,$B1735,1),""),"")</f>
        <v/>
      </c>
      <c r="F1735" s="231" t="str">
        <f>IFERROR(IF(LEN(INDEX(Team_Data!M$8:M$2007,$B1735,1))&gt;0,INDEX(Team_Data!M$8:M$2007,$B1735,1),""),"")</f>
        <v/>
      </c>
      <c r="G1735" s="225" t="str">
        <f t="shared" si="139"/>
        <v/>
      </c>
      <c r="H1735" s="225" t="str">
        <f>IFERROR(IF(ISNUMBER(G1735),COUNTIF($G$4:G1735,G1735),""),"")</f>
        <v/>
      </c>
      <c r="I1735" s="225" t="str">
        <f t="shared" si="140"/>
        <v>-</v>
      </c>
      <c r="J1735" s="225" t="str">
        <f t="shared" si="141"/>
        <v/>
      </c>
      <c r="K1735" s="232" t="str">
        <f t="shared" ca="1" si="142"/>
        <v/>
      </c>
      <c r="L1735" s="225" t="str">
        <f t="shared" ca="1" si="143"/>
        <v/>
      </c>
      <c r="M1735" s="18"/>
    </row>
    <row r="1736" spans="2:13" x14ac:dyDescent="0.25">
      <c r="B1736" s="92">
        <v>1733</v>
      </c>
      <c r="C1736" s="227" t="str">
        <f>IFERROR(INDEX(Team_Data!J$8:J$2007,$B1736,1)&amp;"","")</f>
        <v/>
      </c>
      <c r="D1736" s="227" t="str">
        <f>IFERROR(INDEX(Team_Data!K$8:K$2007,$B1736,1)&amp;"","")</f>
        <v/>
      </c>
      <c r="E1736" s="231" t="str">
        <f>IFERROR(IF(LEN(INDEX(Team_Data!L$8:L$2007,$B1736,1))&gt;0,INDEX(Team_Data!L$8:L$2007,$B1736,1),""),"")</f>
        <v/>
      </c>
      <c r="F1736" s="231" t="str">
        <f>IFERROR(IF(LEN(INDEX(Team_Data!M$8:M$2007,$B1736,1))&gt;0,INDEX(Team_Data!M$8:M$2007,$B1736,1),""),"")</f>
        <v/>
      </c>
      <c r="G1736" s="225" t="str">
        <f t="shared" si="139"/>
        <v/>
      </c>
      <c r="H1736" s="225" t="str">
        <f>IFERROR(IF(ISNUMBER(G1736),COUNTIF($G$4:G1736,G1736),""),"")</f>
        <v/>
      </c>
      <c r="I1736" s="225" t="str">
        <f t="shared" si="140"/>
        <v>-</v>
      </c>
      <c r="J1736" s="225" t="str">
        <f t="shared" si="141"/>
        <v/>
      </c>
      <c r="K1736" s="232" t="str">
        <f t="shared" ca="1" si="142"/>
        <v/>
      </c>
      <c r="L1736" s="225" t="str">
        <f t="shared" ca="1" si="143"/>
        <v/>
      </c>
      <c r="M1736" s="18"/>
    </row>
    <row r="1737" spans="2:13" x14ac:dyDescent="0.25">
      <c r="B1737" s="92">
        <v>1734</v>
      </c>
      <c r="C1737" s="227" t="str">
        <f>IFERROR(INDEX(Team_Data!J$8:J$2007,$B1737,1)&amp;"","")</f>
        <v/>
      </c>
      <c r="D1737" s="227" t="str">
        <f>IFERROR(INDEX(Team_Data!K$8:K$2007,$B1737,1)&amp;"","")</f>
        <v/>
      </c>
      <c r="E1737" s="231" t="str">
        <f>IFERROR(IF(LEN(INDEX(Team_Data!L$8:L$2007,$B1737,1))&gt;0,INDEX(Team_Data!L$8:L$2007,$B1737,1),""),"")</f>
        <v/>
      </c>
      <c r="F1737" s="231" t="str">
        <f>IFERROR(IF(LEN(INDEX(Team_Data!M$8:M$2007,$B1737,1))&gt;0,INDEX(Team_Data!M$8:M$2007,$B1737,1),""),"")</f>
        <v/>
      </c>
      <c r="G1737" s="225" t="str">
        <f t="shared" si="139"/>
        <v/>
      </c>
      <c r="H1737" s="225" t="str">
        <f>IFERROR(IF(ISNUMBER(G1737),COUNTIF($G$4:G1737,G1737),""),"")</f>
        <v/>
      </c>
      <c r="I1737" s="225" t="str">
        <f t="shared" si="140"/>
        <v>-</v>
      </c>
      <c r="J1737" s="225" t="str">
        <f t="shared" si="141"/>
        <v/>
      </c>
      <c r="K1737" s="232" t="str">
        <f t="shared" ca="1" si="142"/>
        <v/>
      </c>
      <c r="L1737" s="225" t="str">
        <f t="shared" ca="1" si="143"/>
        <v/>
      </c>
      <c r="M1737" s="18"/>
    </row>
    <row r="1738" spans="2:13" x14ac:dyDescent="0.25">
      <c r="B1738" s="92">
        <v>1735</v>
      </c>
      <c r="C1738" s="227" t="str">
        <f>IFERROR(INDEX(Team_Data!J$8:J$2007,$B1738,1)&amp;"","")</f>
        <v/>
      </c>
      <c r="D1738" s="227" t="str">
        <f>IFERROR(INDEX(Team_Data!K$8:K$2007,$B1738,1)&amp;"","")</f>
        <v/>
      </c>
      <c r="E1738" s="231" t="str">
        <f>IFERROR(IF(LEN(INDEX(Team_Data!L$8:L$2007,$B1738,1))&gt;0,INDEX(Team_Data!L$8:L$2007,$B1738,1),""),"")</f>
        <v/>
      </c>
      <c r="F1738" s="231" t="str">
        <f>IFERROR(IF(LEN(INDEX(Team_Data!M$8:M$2007,$B1738,1))&gt;0,INDEX(Team_Data!M$8:M$2007,$B1738,1),""),"")</f>
        <v/>
      </c>
      <c r="G1738" s="225" t="str">
        <f t="shared" si="139"/>
        <v/>
      </c>
      <c r="H1738" s="225" t="str">
        <f>IFERROR(IF(ISNUMBER(G1738),COUNTIF($G$4:G1738,G1738),""),"")</f>
        <v/>
      </c>
      <c r="I1738" s="225" t="str">
        <f t="shared" si="140"/>
        <v>-</v>
      </c>
      <c r="J1738" s="225" t="str">
        <f t="shared" si="141"/>
        <v/>
      </c>
      <c r="K1738" s="232" t="str">
        <f t="shared" ca="1" si="142"/>
        <v/>
      </c>
      <c r="L1738" s="225" t="str">
        <f t="shared" ca="1" si="143"/>
        <v/>
      </c>
      <c r="M1738" s="18"/>
    </row>
    <row r="1739" spans="2:13" x14ac:dyDescent="0.25">
      <c r="B1739" s="92">
        <v>1736</v>
      </c>
      <c r="C1739" s="227" t="str">
        <f>IFERROR(INDEX(Team_Data!J$8:J$2007,$B1739,1)&amp;"","")</f>
        <v/>
      </c>
      <c r="D1739" s="227" t="str">
        <f>IFERROR(INDEX(Team_Data!K$8:K$2007,$B1739,1)&amp;"","")</f>
        <v/>
      </c>
      <c r="E1739" s="231" t="str">
        <f>IFERROR(IF(LEN(INDEX(Team_Data!L$8:L$2007,$B1739,1))&gt;0,INDEX(Team_Data!L$8:L$2007,$B1739,1),""),"")</f>
        <v/>
      </c>
      <c r="F1739" s="231" t="str">
        <f>IFERROR(IF(LEN(INDEX(Team_Data!M$8:M$2007,$B1739,1))&gt;0,INDEX(Team_Data!M$8:M$2007,$B1739,1),""),"")</f>
        <v/>
      </c>
      <c r="G1739" s="225" t="str">
        <f t="shared" si="139"/>
        <v/>
      </c>
      <c r="H1739" s="225" t="str">
        <f>IFERROR(IF(ISNUMBER(G1739),COUNTIF($G$4:G1739,G1739),""),"")</f>
        <v/>
      </c>
      <c r="I1739" s="225" t="str">
        <f t="shared" si="140"/>
        <v>-</v>
      </c>
      <c r="J1739" s="225" t="str">
        <f t="shared" si="141"/>
        <v/>
      </c>
      <c r="K1739" s="232" t="str">
        <f t="shared" ca="1" si="142"/>
        <v/>
      </c>
      <c r="L1739" s="225" t="str">
        <f t="shared" ca="1" si="143"/>
        <v/>
      </c>
      <c r="M1739" s="18"/>
    </row>
    <row r="1740" spans="2:13" x14ac:dyDescent="0.25">
      <c r="B1740" s="92">
        <v>1737</v>
      </c>
      <c r="C1740" s="227" t="str">
        <f>IFERROR(INDEX(Team_Data!J$8:J$2007,$B1740,1)&amp;"","")</f>
        <v/>
      </c>
      <c r="D1740" s="227" t="str">
        <f>IFERROR(INDEX(Team_Data!K$8:K$2007,$B1740,1)&amp;"","")</f>
        <v/>
      </c>
      <c r="E1740" s="231" t="str">
        <f>IFERROR(IF(LEN(INDEX(Team_Data!L$8:L$2007,$B1740,1))&gt;0,INDEX(Team_Data!L$8:L$2007,$B1740,1),""),"")</f>
        <v/>
      </c>
      <c r="F1740" s="231" t="str">
        <f>IFERROR(IF(LEN(INDEX(Team_Data!M$8:M$2007,$B1740,1))&gt;0,INDEX(Team_Data!M$8:M$2007,$B1740,1),""),"")</f>
        <v/>
      </c>
      <c r="G1740" s="225" t="str">
        <f t="shared" si="139"/>
        <v/>
      </c>
      <c r="H1740" s="225" t="str">
        <f>IFERROR(IF(ISNUMBER(G1740),COUNTIF($G$4:G1740,G1740),""),"")</f>
        <v/>
      </c>
      <c r="I1740" s="225" t="str">
        <f t="shared" si="140"/>
        <v>-</v>
      </c>
      <c r="J1740" s="225" t="str">
        <f t="shared" si="141"/>
        <v/>
      </c>
      <c r="K1740" s="232" t="str">
        <f t="shared" ca="1" si="142"/>
        <v/>
      </c>
      <c r="L1740" s="225" t="str">
        <f t="shared" ca="1" si="143"/>
        <v/>
      </c>
      <c r="M1740" s="18"/>
    </row>
    <row r="1741" spans="2:13" x14ac:dyDescent="0.25">
      <c r="B1741" s="92">
        <v>1738</v>
      </c>
      <c r="C1741" s="227" t="str">
        <f>IFERROR(INDEX(Team_Data!J$8:J$2007,$B1741,1)&amp;"","")</f>
        <v/>
      </c>
      <c r="D1741" s="227" t="str">
        <f>IFERROR(INDEX(Team_Data!K$8:K$2007,$B1741,1)&amp;"","")</f>
        <v/>
      </c>
      <c r="E1741" s="231" t="str">
        <f>IFERROR(IF(LEN(INDEX(Team_Data!L$8:L$2007,$B1741,1))&gt;0,INDEX(Team_Data!L$8:L$2007,$B1741,1),""),"")</f>
        <v/>
      </c>
      <c r="F1741" s="231" t="str">
        <f>IFERROR(IF(LEN(INDEX(Team_Data!M$8:M$2007,$B1741,1))&gt;0,INDEX(Team_Data!M$8:M$2007,$B1741,1),""),"")</f>
        <v/>
      </c>
      <c r="G1741" s="225" t="str">
        <f t="shared" si="139"/>
        <v/>
      </c>
      <c r="H1741" s="225" t="str">
        <f>IFERROR(IF(ISNUMBER(G1741),COUNTIF($G$4:G1741,G1741),""),"")</f>
        <v/>
      </c>
      <c r="I1741" s="225" t="str">
        <f t="shared" si="140"/>
        <v>-</v>
      </c>
      <c r="J1741" s="225" t="str">
        <f t="shared" si="141"/>
        <v/>
      </c>
      <c r="K1741" s="232" t="str">
        <f t="shared" ca="1" si="142"/>
        <v/>
      </c>
      <c r="L1741" s="225" t="str">
        <f t="shared" ca="1" si="143"/>
        <v/>
      </c>
      <c r="M1741" s="18"/>
    </row>
    <row r="1742" spans="2:13" x14ac:dyDescent="0.25">
      <c r="B1742" s="92">
        <v>1739</v>
      </c>
      <c r="C1742" s="227" t="str">
        <f>IFERROR(INDEX(Team_Data!J$8:J$2007,$B1742,1)&amp;"","")</f>
        <v/>
      </c>
      <c r="D1742" s="227" t="str">
        <f>IFERROR(INDEX(Team_Data!K$8:K$2007,$B1742,1)&amp;"","")</f>
        <v/>
      </c>
      <c r="E1742" s="231" t="str">
        <f>IFERROR(IF(LEN(INDEX(Team_Data!L$8:L$2007,$B1742,1))&gt;0,INDEX(Team_Data!L$8:L$2007,$B1742,1),""),"")</f>
        <v/>
      </c>
      <c r="F1742" s="231" t="str">
        <f>IFERROR(IF(LEN(INDEX(Team_Data!M$8:M$2007,$B1742,1))&gt;0,INDEX(Team_Data!M$8:M$2007,$B1742,1),""),"")</f>
        <v/>
      </c>
      <c r="G1742" s="225" t="str">
        <f t="shared" si="139"/>
        <v/>
      </c>
      <c r="H1742" s="225" t="str">
        <f>IFERROR(IF(ISNUMBER(G1742),COUNTIF($G$4:G1742,G1742),""),"")</f>
        <v/>
      </c>
      <c r="I1742" s="225" t="str">
        <f t="shared" si="140"/>
        <v>-</v>
      </c>
      <c r="J1742" s="225" t="str">
        <f t="shared" si="141"/>
        <v/>
      </c>
      <c r="K1742" s="232" t="str">
        <f t="shared" ca="1" si="142"/>
        <v/>
      </c>
      <c r="L1742" s="225" t="str">
        <f t="shared" ca="1" si="143"/>
        <v/>
      </c>
      <c r="M1742" s="18"/>
    </row>
    <row r="1743" spans="2:13" x14ac:dyDescent="0.25">
      <c r="B1743" s="92">
        <v>1740</v>
      </c>
      <c r="C1743" s="227" t="str">
        <f>IFERROR(INDEX(Team_Data!J$8:J$2007,$B1743,1)&amp;"","")</f>
        <v/>
      </c>
      <c r="D1743" s="227" t="str">
        <f>IFERROR(INDEX(Team_Data!K$8:K$2007,$B1743,1)&amp;"","")</f>
        <v/>
      </c>
      <c r="E1743" s="231" t="str">
        <f>IFERROR(IF(LEN(INDEX(Team_Data!L$8:L$2007,$B1743,1))&gt;0,INDEX(Team_Data!L$8:L$2007,$B1743,1),""),"")</f>
        <v/>
      </c>
      <c r="F1743" s="231" t="str">
        <f>IFERROR(IF(LEN(INDEX(Team_Data!M$8:M$2007,$B1743,1))&gt;0,INDEX(Team_Data!M$8:M$2007,$B1743,1),""),"")</f>
        <v/>
      </c>
      <c r="G1743" s="225" t="str">
        <f t="shared" si="139"/>
        <v/>
      </c>
      <c r="H1743" s="225" t="str">
        <f>IFERROR(IF(ISNUMBER(G1743),COUNTIF($G$4:G1743,G1743),""),"")</f>
        <v/>
      </c>
      <c r="I1743" s="225" t="str">
        <f t="shared" si="140"/>
        <v>-</v>
      </c>
      <c r="J1743" s="225" t="str">
        <f t="shared" si="141"/>
        <v/>
      </c>
      <c r="K1743" s="232" t="str">
        <f t="shared" ca="1" si="142"/>
        <v/>
      </c>
      <c r="L1743" s="225" t="str">
        <f t="shared" ca="1" si="143"/>
        <v/>
      </c>
      <c r="M1743" s="18"/>
    </row>
    <row r="1744" spans="2:13" x14ac:dyDescent="0.25">
      <c r="B1744" s="92">
        <v>1741</v>
      </c>
      <c r="C1744" s="227" t="str">
        <f>IFERROR(INDEX(Team_Data!J$8:J$2007,$B1744,1)&amp;"","")</f>
        <v/>
      </c>
      <c r="D1744" s="227" t="str">
        <f>IFERROR(INDEX(Team_Data!K$8:K$2007,$B1744,1)&amp;"","")</f>
        <v/>
      </c>
      <c r="E1744" s="231" t="str">
        <f>IFERROR(IF(LEN(INDEX(Team_Data!L$8:L$2007,$B1744,1))&gt;0,INDEX(Team_Data!L$8:L$2007,$B1744,1),""),"")</f>
        <v/>
      </c>
      <c r="F1744" s="231" t="str">
        <f>IFERROR(IF(LEN(INDEX(Team_Data!M$8:M$2007,$B1744,1))&gt;0,INDEX(Team_Data!M$8:M$2007,$B1744,1),""),"")</f>
        <v/>
      </c>
      <c r="G1744" s="225" t="str">
        <f t="shared" si="139"/>
        <v/>
      </c>
      <c r="H1744" s="225" t="str">
        <f>IFERROR(IF(ISNUMBER(G1744),COUNTIF($G$4:G1744,G1744),""),"")</f>
        <v/>
      </c>
      <c r="I1744" s="225" t="str">
        <f t="shared" si="140"/>
        <v>-</v>
      </c>
      <c r="J1744" s="225" t="str">
        <f t="shared" si="141"/>
        <v/>
      </c>
      <c r="K1744" s="232" t="str">
        <f t="shared" ca="1" si="142"/>
        <v/>
      </c>
      <c r="L1744" s="225" t="str">
        <f t="shared" ca="1" si="143"/>
        <v/>
      </c>
      <c r="M1744" s="18"/>
    </row>
    <row r="1745" spans="2:13" x14ac:dyDescent="0.25">
      <c r="B1745" s="92">
        <v>1742</v>
      </c>
      <c r="C1745" s="227" t="str">
        <f>IFERROR(INDEX(Team_Data!J$8:J$2007,$B1745,1)&amp;"","")</f>
        <v/>
      </c>
      <c r="D1745" s="227" t="str">
        <f>IFERROR(INDEX(Team_Data!K$8:K$2007,$B1745,1)&amp;"","")</f>
        <v/>
      </c>
      <c r="E1745" s="231" t="str">
        <f>IFERROR(IF(LEN(INDEX(Team_Data!L$8:L$2007,$B1745,1))&gt;0,INDEX(Team_Data!L$8:L$2007,$B1745,1),""),"")</f>
        <v/>
      </c>
      <c r="F1745" s="231" t="str">
        <f>IFERROR(IF(LEN(INDEX(Team_Data!M$8:M$2007,$B1745,1))&gt;0,INDEX(Team_Data!M$8:M$2007,$B1745,1),""),"")</f>
        <v/>
      </c>
      <c r="G1745" s="225" t="str">
        <f t="shared" si="139"/>
        <v/>
      </c>
      <c r="H1745" s="225" t="str">
        <f>IFERROR(IF(ISNUMBER(G1745),COUNTIF($G$4:G1745,G1745),""),"")</f>
        <v/>
      </c>
      <c r="I1745" s="225" t="str">
        <f t="shared" si="140"/>
        <v>-</v>
      </c>
      <c r="J1745" s="225" t="str">
        <f t="shared" si="141"/>
        <v/>
      </c>
      <c r="K1745" s="232" t="str">
        <f t="shared" ca="1" si="142"/>
        <v/>
      </c>
      <c r="L1745" s="225" t="str">
        <f t="shared" ca="1" si="143"/>
        <v/>
      </c>
      <c r="M1745" s="18"/>
    </row>
    <row r="1746" spans="2:13" x14ac:dyDescent="0.25">
      <c r="B1746" s="92">
        <v>1743</v>
      </c>
      <c r="C1746" s="227" t="str">
        <f>IFERROR(INDEX(Team_Data!J$8:J$2007,$B1746,1)&amp;"","")</f>
        <v/>
      </c>
      <c r="D1746" s="227" t="str">
        <f>IFERROR(INDEX(Team_Data!K$8:K$2007,$B1746,1)&amp;"","")</f>
        <v/>
      </c>
      <c r="E1746" s="231" t="str">
        <f>IFERROR(IF(LEN(INDEX(Team_Data!L$8:L$2007,$B1746,1))&gt;0,INDEX(Team_Data!L$8:L$2007,$B1746,1),""),"")</f>
        <v/>
      </c>
      <c r="F1746" s="231" t="str">
        <f>IFERROR(IF(LEN(INDEX(Team_Data!M$8:M$2007,$B1746,1))&gt;0,INDEX(Team_Data!M$8:M$2007,$B1746,1),""),"")</f>
        <v/>
      </c>
      <c r="G1746" s="225" t="str">
        <f t="shared" si="139"/>
        <v/>
      </c>
      <c r="H1746" s="225" t="str">
        <f>IFERROR(IF(ISNUMBER(G1746),COUNTIF($G$4:G1746,G1746),""),"")</f>
        <v/>
      </c>
      <c r="I1746" s="225" t="str">
        <f t="shared" si="140"/>
        <v>-</v>
      </c>
      <c r="J1746" s="225" t="str">
        <f t="shared" si="141"/>
        <v/>
      </c>
      <c r="K1746" s="232" t="str">
        <f t="shared" ca="1" si="142"/>
        <v/>
      </c>
      <c r="L1746" s="225" t="str">
        <f t="shared" ca="1" si="143"/>
        <v/>
      </c>
      <c r="M1746" s="18"/>
    </row>
    <row r="1747" spans="2:13" x14ac:dyDescent="0.25">
      <c r="B1747" s="92">
        <v>1744</v>
      </c>
      <c r="C1747" s="227" t="str">
        <f>IFERROR(INDEX(Team_Data!J$8:J$2007,$B1747,1)&amp;"","")</f>
        <v/>
      </c>
      <c r="D1747" s="227" t="str">
        <f>IFERROR(INDEX(Team_Data!K$8:K$2007,$B1747,1)&amp;"","")</f>
        <v/>
      </c>
      <c r="E1747" s="231" t="str">
        <f>IFERROR(IF(LEN(INDEX(Team_Data!L$8:L$2007,$B1747,1))&gt;0,INDEX(Team_Data!L$8:L$2007,$B1747,1),""),"")</f>
        <v/>
      </c>
      <c r="F1747" s="231" t="str">
        <f>IFERROR(IF(LEN(INDEX(Team_Data!M$8:M$2007,$B1747,1))&gt;0,INDEX(Team_Data!M$8:M$2007,$B1747,1),""),"")</f>
        <v/>
      </c>
      <c r="G1747" s="225" t="str">
        <f t="shared" si="139"/>
        <v/>
      </c>
      <c r="H1747" s="225" t="str">
        <f>IFERROR(IF(ISNUMBER(G1747),COUNTIF($G$4:G1747,G1747),""),"")</f>
        <v/>
      </c>
      <c r="I1747" s="225" t="str">
        <f t="shared" si="140"/>
        <v>-</v>
      </c>
      <c r="J1747" s="225" t="str">
        <f t="shared" si="141"/>
        <v/>
      </c>
      <c r="K1747" s="232" t="str">
        <f t="shared" ca="1" si="142"/>
        <v/>
      </c>
      <c r="L1747" s="225" t="str">
        <f t="shared" ca="1" si="143"/>
        <v/>
      </c>
      <c r="M1747" s="18"/>
    </row>
    <row r="1748" spans="2:13" x14ac:dyDescent="0.25">
      <c r="B1748" s="92">
        <v>1745</v>
      </c>
      <c r="C1748" s="227" t="str">
        <f>IFERROR(INDEX(Team_Data!J$8:J$2007,$B1748,1)&amp;"","")</f>
        <v/>
      </c>
      <c r="D1748" s="227" t="str">
        <f>IFERROR(INDEX(Team_Data!K$8:K$2007,$B1748,1)&amp;"","")</f>
        <v/>
      </c>
      <c r="E1748" s="231" t="str">
        <f>IFERROR(IF(LEN(INDEX(Team_Data!L$8:L$2007,$B1748,1))&gt;0,INDEX(Team_Data!L$8:L$2007,$B1748,1),""),"")</f>
        <v/>
      </c>
      <c r="F1748" s="231" t="str">
        <f>IFERROR(IF(LEN(INDEX(Team_Data!M$8:M$2007,$B1748,1))&gt;0,INDEX(Team_Data!M$8:M$2007,$B1748,1),""),"")</f>
        <v/>
      </c>
      <c r="G1748" s="225" t="str">
        <f t="shared" si="139"/>
        <v/>
      </c>
      <c r="H1748" s="225" t="str">
        <f>IFERROR(IF(ISNUMBER(G1748),COUNTIF($G$4:G1748,G1748),""),"")</f>
        <v/>
      </c>
      <c r="I1748" s="225" t="str">
        <f t="shared" si="140"/>
        <v>-</v>
      </c>
      <c r="J1748" s="225" t="str">
        <f t="shared" si="141"/>
        <v/>
      </c>
      <c r="K1748" s="232" t="str">
        <f t="shared" ca="1" si="142"/>
        <v/>
      </c>
      <c r="L1748" s="225" t="str">
        <f t="shared" ca="1" si="143"/>
        <v/>
      </c>
      <c r="M1748" s="18"/>
    </row>
    <row r="1749" spans="2:13" x14ac:dyDescent="0.25">
      <c r="B1749" s="92">
        <v>1746</v>
      </c>
      <c r="C1749" s="227" t="str">
        <f>IFERROR(INDEX(Team_Data!J$8:J$2007,$B1749,1)&amp;"","")</f>
        <v/>
      </c>
      <c r="D1749" s="227" t="str">
        <f>IFERROR(INDEX(Team_Data!K$8:K$2007,$B1749,1)&amp;"","")</f>
        <v/>
      </c>
      <c r="E1749" s="231" t="str">
        <f>IFERROR(IF(LEN(INDEX(Team_Data!L$8:L$2007,$B1749,1))&gt;0,INDEX(Team_Data!L$8:L$2007,$B1749,1),""),"")</f>
        <v/>
      </c>
      <c r="F1749" s="231" t="str">
        <f>IFERROR(IF(LEN(INDEX(Team_Data!M$8:M$2007,$B1749,1))&gt;0,INDEX(Team_Data!M$8:M$2007,$B1749,1),""),"")</f>
        <v/>
      </c>
      <c r="G1749" s="225" t="str">
        <f t="shared" si="139"/>
        <v/>
      </c>
      <c r="H1749" s="225" t="str">
        <f>IFERROR(IF(ISNUMBER(G1749),COUNTIF($G$4:G1749,G1749),""),"")</f>
        <v/>
      </c>
      <c r="I1749" s="225" t="str">
        <f t="shared" si="140"/>
        <v>-</v>
      </c>
      <c r="J1749" s="225" t="str">
        <f t="shared" si="141"/>
        <v/>
      </c>
      <c r="K1749" s="232" t="str">
        <f t="shared" ca="1" si="142"/>
        <v/>
      </c>
      <c r="L1749" s="225" t="str">
        <f t="shared" ca="1" si="143"/>
        <v/>
      </c>
      <c r="M1749" s="18"/>
    </row>
    <row r="1750" spans="2:13" x14ac:dyDescent="0.25">
      <c r="B1750" s="92">
        <v>1747</v>
      </c>
      <c r="C1750" s="227" t="str">
        <f>IFERROR(INDEX(Team_Data!J$8:J$2007,$B1750,1)&amp;"","")</f>
        <v/>
      </c>
      <c r="D1750" s="227" t="str">
        <f>IFERROR(INDEX(Team_Data!K$8:K$2007,$B1750,1)&amp;"","")</f>
        <v/>
      </c>
      <c r="E1750" s="231" t="str">
        <f>IFERROR(IF(LEN(INDEX(Team_Data!L$8:L$2007,$B1750,1))&gt;0,INDEX(Team_Data!L$8:L$2007,$B1750,1),""),"")</f>
        <v/>
      </c>
      <c r="F1750" s="231" t="str">
        <f>IFERROR(IF(LEN(INDEX(Team_Data!M$8:M$2007,$B1750,1))&gt;0,INDEX(Team_Data!M$8:M$2007,$B1750,1),""),"")</f>
        <v/>
      </c>
      <c r="G1750" s="225" t="str">
        <f t="shared" si="139"/>
        <v/>
      </c>
      <c r="H1750" s="225" t="str">
        <f>IFERROR(IF(ISNUMBER(G1750),COUNTIF($G$4:G1750,G1750),""),"")</f>
        <v/>
      </c>
      <c r="I1750" s="225" t="str">
        <f t="shared" si="140"/>
        <v>-</v>
      </c>
      <c r="J1750" s="225" t="str">
        <f t="shared" si="141"/>
        <v/>
      </c>
      <c r="K1750" s="232" t="str">
        <f t="shared" ca="1" si="142"/>
        <v/>
      </c>
      <c r="L1750" s="225" t="str">
        <f t="shared" ca="1" si="143"/>
        <v/>
      </c>
      <c r="M1750" s="18"/>
    </row>
    <row r="1751" spans="2:13" x14ac:dyDescent="0.25">
      <c r="B1751" s="92">
        <v>1748</v>
      </c>
      <c r="C1751" s="227" t="str">
        <f>IFERROR(INDEX(Team_Data!J$8:J$2007,$B1751,1)&amp;"","")</f>
        <v/>
      </c>
      <c r="D1751" s="227" t="str">
        <f>IFERROR(INDEX(Team_Data!K$8:K$2007,$B1751,1)&amp;"","")</f>
        <v/>
      </c>
      <c r="E1751" s="231" t="str">
        <f>IFERROR(IF(LEN(INDEX(Team_Data!L$8:L$2007,$B1751,1))&gt;0,INDEX(Team_Data!L$8:L$2007,$B1751,1),""),"")</f>
        <v/>
      </c>
      <c r="F1751" s="231" t="str">
        <f>IFERROR(IF(LEN(INDEX(Team_Data!M$8:M$2007,$B1751,1))&gt;0,INDEX(Team_Data!M$8:M$2007,$B1751,1),""),"")</f>
        <v/>
      </c>
      <c r="G1751" s="225" t="str">
        <f t="shared" si="139"/>
        <v/>
      </c>
      <c r="H1751" s="225" t="str">
        <f>IFERROR(IF(ISNUMBER(G1751),COUNTIF($G$4:G1751,G1751),""),"")</f>
        <v/>
      </c>
      <c r="I1751" s="225" t="str">
        <f t="shared" si="140"/>
        <v>-</v>
      </c>
      <c r="J1751" s="225" t="str">
        <f t="shared" si="141"/>
        <v/>
      </c>
      <c r="K1751" s="232" t="str">
        <f t="shared" ca="1" si="142"/>
        <v/>
      </c>
      <c r="L1751" s="225" t="str">
        <f t="shared" ca="1" si="143"/>
        <v/>
      </c>
      <c r="M1751" s="18"/>
    </row>
    <row r="1752" spans="2:13" x14ac:dyDescent="0.25">
      <c r="B1752" s="92">
        <v>1749</v>
      </c>
      <c r="C1752" s="227" t="str">
        <f>IFERROR(INDEX(Team_Data!J$8:J$2007,$B1752,1)&amp;"","")</f>
        <v/>
      </c>
      <c r="D1752" s="227" t="str">
        <f>IFERROR(INDEX(Team_Data!K$8:K$2007,$B1752,1)&amp;"","")</f>
        <v/>
      </c>
      <c r="E1752" s="231" t="str">
        <f>IFERROR(IF(LEN(INDEX(Team_Data!L$8:L$2007,$B1752,1))&gt;0,INDEX(Team_Data!L$8:L$2007,$B1752,1),""),"")</f>
        <v/>
      </c>
      <c r="F1752" s="231" t="str">
        <f>IFERROR(IF(LEN(INDEX(Team_Data!M$8:M$2007,$B1752,1))&gt;0,INDEX(Team_Data!M$8:M$2007,$B1752,1),""),"")</f>
        <v/>
      </c>
      <c r="G1752" s="225" t="str">
        <f t="shared" si="139"/>
        <v/>
      </c>
      <c r="H1752" s="225" t="str">
        <f>IFERROR(IF(ISNUMBER(G1752),COUNTIF($G$4:G1752,G1752),""),"")</f>
        <v/>
      </c>
      <c r="I1752" s="225" t="str">
        <f t="shared" si="140"/>
        <v>-</v>
      </c>
      <c r="J1752" s="225" t="str">
        <f t="shared" si="141"/>
        <v/>
      </c>
      <c r="K1752" s="232" t="str">
        <f t="shared" ca="1" si="142"/>
        <v/>
      </c>
      <c r="L1752" s="225" t="str">
        <f t="shared" ca="1" si="143"/>
        <v/>
      </c>
      <c r="M1752" s="18"/>
    </row>
    <row r="1753" spans="2:13" x14ac:dyDescent="0.25">
      <c r="B1753" s="92">
        <v>1750</v>
      </c>
      <c r="C1753" s="227" t="str">
        <f>IFERROR(INDEX(Team_Data!J$8:J$2007,$B1753,1)&amp;"","")</f>
        <v/>
      </c>
      <c r="D1753" s="227" t="str">
        <f>IFERROR(INDEX(Team_Data!K$8:K$2007,$B1753,1)&amp;"","")</f>
        <v/>
      </c>
      <c r="E1753" s="231" t="str">
        <f>IFERROR(IF(LEN(INDEX(Team_Data!L$8:L$2007,$B1753,1))&gt;0,INDEX(Team_Data!L$8:L$2007,$B1753,1),""),"")</f>
        <v/>
      </c>
      <c r="F1753" s="231" t="str">
        <f>IFERROR(IF(LEN(INDEX(Team_Data!M$8:M$2007,$B1753,1))&gt;0,INDEX(Team_Data!M$8:M$2007,$B1753,1),""),"")</f>
        <v/>
      </c>
      <c r="G1753" s="225" t="str">
        <f t="shared" si="139"/>
        <v/>
      </c>
      <c r="H1753" s="225" t="str">
        <f>IFERROR(IF(ISNUMBER(G1753),COUNTIF($G$4:G1753,G1753),""),"")</f>
        <v/>
      </c>
      <c r="I1753" s="225" t="str">
        <f t="shared" si="140"/>
        <v>-</v>
      </c>
      <c r="J1753" s="225" t="str">
        <f t="shared" si="141"/>
        <v/>
      </c>
      <c r="K1753" s="232" t="str">
        <f t="shared" ca="1" si="142"/>
        <v/>
      </c>
      <c r="L1753" s="225" t="str">
        <f t="shared" ca="1" si="143"/>
        <v/>
      </c>
      <c r="M1753" s="18"/>
    </row>
    <row r="1754" spans="2:13" x14ac:dyDescent="0.25">
      <c r="B1754" s="92">
        <v>1751</v>
      </c>
      <c r="C1754" s="227" t="str">
        <f>IFERROR(INDEX(Team_Data!J$8:J$2007,$B1754,1)&amp;"","")</f>
        <v/>
      </c>
      <c r="D1754" s="227" t="str">
        <f>IFERROR(INDEX(Team_Data!K$8:K$2007,$B1754,1)&amp;"","")</f>
        <v/>
      </c>
      <c r="E1754" s="231" t="str">
        <f>IFERROR(IF(LEN(INDEX(Team_Data!L$8:L$2007,$B1754,1))&gt;0,INDEX(Team_Data!L$8:L$2007,$B1754,1),""),"")</f>
        <v/>
      </c>
      <c r="F1754" s="231" t="str">
        <f>IFERROR(IF(LEN(INDEX(Team_Data!M$8:M$2007,$B1754,1))&gt;0,INDEX(Team_Data!M$8:M$2007,$B1754,1),""),"")</f>
        <v/>
      </c>
      <c r="G1754" s="225" t="str">
        <f t="shared" si="139"/>
        <v/>
      </c>
      <c r="H1754" s="225" t="str">
        <f>IFERROR(IF(ISNUMBER(G1754),COUNTIF($G$4:G1754,G1754),""),"")</f>
        <v/>
      </c>
      <c r="I1754" s="225" t="str">
        <f t="shared" si="140"/>
        <v>-</v>
      </c>
      <c r="J1754" s="225" t="str">
        <f t="shared" si="141"/>
        <v/>
      </c>
      <c r="K1754" s="232" t="str">
        <f t="shared" ca="1" si="142"/>
        <v/>
      </c>
      <c r="L1754" s="225" t="str">
        <f t="shared" ca="1" si="143"/>
        <v/>
      </c>
      <c r="M1754" s="18"/>
    </row>
    <row r="1755" spans="2:13" x14ac:dyDescent="0.25">
      <c r="B1755" s="92">
        <v>1752</v>
      </c>
      <c r="C1755" s="227" t="str">
        <f>IFERROR(INDEX(Team_Data!J$8:J$2007,$B1755,1)&amp;"","")</f>
        <v/>
      </c>
      <c r="D1755" s="227" t="str">
        <f>IFERROR(INDEX(Team_Data!K$8:K$2007,$B1755,1)&amp;"","")</f>
        <v/>
      </c>
      <c r="E1755" s="231" t="str">
        <f>IFERROR(IF(LEN(INDEX(Team_Data!L$8:L$2007,$B1755,1))&gt;0,INDEX(Team_Data!L$8:L$2007,$B1755,1),""),"")</f>
        <v/>
      </c>
      <c r="F1755" s="231" t="str">
        <f>IFERROR(IF(LEN(INDEX(Team_Data!M$8:M$2007,$B1755,1))&gt;0,INDEX(Team_Data!M$8:M$2007,$B1755,1),""),"")</f>
        <v/>
      </c>
      <c r="G1755" s="225" t="str">
        <f t="shared" si="139"/>
        <v/>
      </c>
      <c r="H1755" s="225" t="str">
        <f>IFERROR(IF(ISNUMBER(G1755),COUNTIF($G$4:G1755,G1755),""),"")</f>
        <v/>
      </c>
      <c r="I1755" s="225" t="str">
        <f t="shared" si="140"/>
        <v>-</v>
      </c>
      <c r="J1755" s="225" t="str">
        <f t="shared" si="141"/>
        <v/>
      </c>
      <c r="K1755" s="232" t="str">
        <f t="shared" ca="1" si="142"/>
        <v/>
      </c>
      <c r="L1755" s="225" t="str">
        <f t="shared" ca="1" si="143"/>
        <v/>
      </c>
      <c r="M1755" s="18"/>
    </row>
    <row r="1756" spans="2:13" x14ac:dyDescent="0.25">
      <c r="B1756" s="92">
        <v>1753</v>
      </c>
      <c r="C1756" s="227" t="str">
        <f>IFERROR(INDEX(Team_Data!J$8:J$2007,$B1756,1)&amp;"","")</f>
        <v/>
      </c>
      <c r="D1756" s="227" t="str">
        <f>IFERROR(INDEX(Team_Data!K$8:K$2007,$B1756,1)&amp;"","")</f>
        <v/>
      </c>
      <c r="E1756" s="231" t="str">
        <f>IFERROR(IF(LEN(INDEX(Team_Data!L$8:L$2007,$B1756,1))&gt;0,INDEX(Team_Data!L$8:L$2007,$B1756,1),""),"")</f>
        <v/>
      </c>
      <c r="F1756" s="231" t="str">
        <f>IFERROR(IF(LEN(INDEX(Team_Data!M$8:M$2007,$B1756,1))&gt;0,INDEX(Team_Data!M$8:M$2007,$B1756,1),""),"")</f>
        <v/>
      </c>
      <c r="G1756" s="225" t="str">
        <f t="shared" si="139"/>
        <v/>
      </c>
      <c r="H1756" s="225" t="str">
        <f>IFERROR(IF(ISNUMBER(G1756),COUNTIF($G$4:G1756,G1756),""),"")</f>
        <v/>
      </c>
      <c r="I1756" s="225" t="str">
        <f t="shared" si="140"/>
        <v>-</v>
      </c>
      <c r="J1756" s="225" t="str">
        <f t="shared" si="141"/>
        <v/>
      </c>
      <c r="K1756" s="232" t="str">
        <f t="shared" ca="1" si="142"/>
        <v/>
      </c>
      <c r="L1756" s="225" t="str">
        <f t="shared" ca="1" si="143"/>
        <v/>
      </c>
      <c r="M1756" s="18"/>
    </row>
    <row r="1757" spans="2:13" x14ac:dyDescent="0.25">
      <c r="B1757" s="92">
        <v>1754</v>
      </c>
      <c r="C1757" s="227" t="str">
        <f>IFERROR(INDEX(Team_Data!J$8:J$2007,$B1757,1)&amp;"","")</f>
        <v/>
      </c>
      <c r="D1757" s="227" t="str">
        <f>IFERROR(INDEX(Team_Data!K$8:K$2007,$B1757,1)&amp;"","")</f>
        <v/>
      </c>
      <c r="E1757" s="231" t="str">
        <f>IFERROR(IF(LEN(INDEX(Team_Data!L$8:L$2007,$B1757,1))&gt;0,INDEX(Team_Data!L$8:L$2007,$B1757,1),""),"")</f>
        <v/>
      </c>
      <c r="F1757" s="231" t="str">
        <f>IFERROR(IF(LEN(INDEX(Team_Data!M$8:M$2007,$B1757,1))&gt;0,INDEX(Team_Data!M$8:M$2007,$B1757,1),""),"")</f>
        <v/>
      </c>
      <c r="G1757" s="225" t="str">
        <f t="shared" si="139"/>
        <v/>
      </c>
      <c r="H1757" s="225" t="str">
        <f>IFERROR(IF(ISNUMBER(G1757),COUNTIF($G$4:G1757,G1757),""),"")</f>
        <v/>
      </c>
      <c r="I1757" s="225" t="str">
        <f t="shared" si="140"/>
        <v>-</v>
      </c>
      <c r="J1757" s="225" t="str">
        <f t="shared" si="141"/>
        <v/>
      </c>
      <c r="K1757" s="232" t="str">
        <f t="shared" ca="1" si="142"/>
        <v/>
      </c>
      <c r="L1757" s="225" t="str">
        <f t="shared" ca="1" si="143"/>
        <v/>
      </c>
      <c r="M1757" s="18"/>
    </row>
    <row r="1758" spans="2:13" x14ac:dyDescent="0.25">
      <c r="B1758" s="92">
        <v>1755</v>
      </c>
      <c r="C1758" s="227" t="str">
        <f>IFERROR(INDEX(Team_Data!J$8:J$2007,$B1758,1)&amp;"","")</f>
        <v/>
      </c>
      <c r="D1758" s="227" t="str">
        <f>IFERROR(INDEX(Team_Data!K$8:K$2007,$B1758,1)&amp;"","")</f>
        <v/>
      </c>
      <c r="E1758" s="231" t="str">
        <f>IFERROR(IF(LEN(INDEX(Team_Data!L$8:L$2007,$B1758,1))&gt;0,INDEX(Team_Data!L$8:L$2007,$B1758,1),""),"")</f>
        <v/>
      </c>
      <c r="F1758" s="231" t="str">
        <f>IFERROR(IF(LEN(INDEX(Team_Data!M$8:M$2007,$B1758,1))&gt;0,INDEX(Team_Data!M$8:M$2007,$B1758,1),""),"")</f>
        <v/>
      </c>
      <c r="G1758" s="225" t="str">
        <f t="shared" si="139"/>
        <v/>
      </c>
      <c r="H1758" s="225" t="str">
        <f>IFERROR(IF(ISNUMBER(G1758),COUNTIF($G$4:G1758,G1758),""),"")</f>
        <v/>
      </c>
      <c r="I1758" s="225" t="str">
        <f t="shared" si="140"/>
        <v>-</v>
      </c>
      <c r="J1758" s="225" t="str">
        <f t="shared" si="141"/>
        <v/>
      </c>
      <c r="K1758" s="232" t="str">
        <f t="shared" ca="1" si="142"/>
        <v/>
      </c>
      <c r="L1758" s="225" t="str">
        <f t="shared" ca="1" si="143"/>
        <v/>
      </c>
      <c r="M1758" s="18"/>
    </row>
    <row r="1759" spans="2:13" x14ac:dyDescent="0.25">
      <c r="B1759" s="92">
        <v>1756</v>
      </c>
      <c r="C1759" s="227" t="str">
        <f>IFERROR(INDEX(Team_Data!J$8:J$2007,$B1759,1)&amp;"","")</f>
        <v/>
      </c>
      <c r="D1759" s="227" t="str">
        <f>IFERROR(INDEX(Team_Data!K$8:K$2007,$B1759,1)&amp;"","")</f>
        <v/>
      </c>
      <c r="E1759" s="231" t="str">
        <f>IFERROR(IF(LEN(INDEX(Team_Data!L$8:L$2007,$B1759,1))&gt;0,INDEX(Team_Data!L$8:L$2007,$B1759,1),""),"")</f>
        <v/>
      </c>
      <c r="F1759" s="231" t="str">
        <f>IFERROR(IF(LEN(INDEX(Team_Data!M$8:M$2007,$B1759,1))&gt;0,INDEX(Team_Data!M$8:M$2007,$B1759,1),""),"")</f>
        <v/>
      </c>
      <c r="G1759" s="225" t="str">
        <f t="shared" si="139"/>
        <v/>
      </c>
      <c r="H1759" s="225" t="str">
        <f>IFERROR(IF(ISNUMBER(G1759),COUNTIF($G$4:G1759,G1759),""),"")</f>
        <v/>
      </c>
      <c r="I1759" s="225" t="str">
        <f t="shared" si="140"/>
        <v>-</v>
      </c>
      <c r="J1759" s="225" t="str">
        <f t="shared" si="141"/>
        <v/>
      </c>
      <c r="K1759" s="232" t="str">
        <f t="shared" ca="1" si="142"/>
        <v/>
      </c>
      <c r="L1759" s="225" t="str">
        <f t="shared" ca="1" si="143"/>
        <v/>
      </c>
      <c r="M1759" s="18"/>
    </row>
    <row r="1760" spans="2:13" x14ac:dyDescent="0.25">
      <c r="B1760" s="92">
        <v>1757</v>
      </c>
      <c r="C1760" s="227" t="str">
        <f>IFERROR(INDEX(Team_Data!J$8:J$2007,$B1760,1)&amp;"","")</f>
        <v/>
      </c>
      <c r="D1760" s="227" t="str">
        <f>IFERROR(INDEX(Team_Data!K$8:K$2007,$B1760,1)&amp;"","")</f>
        <v/>
      </c>
      <c r="E1760" s="231" t="str">
        <f>IFERROR(IF(LEN(INDEX(Team_Data!L$8:L$2007,$B1760,1))&gt;0,INDEX(Team_Data!L$8:L$2007,$B1760,1),""),"")</f>
        <v/>
      </c>
      <c r="F1760" s="231" t="str">
        <f>IFERROR(IF(LEN(INDEX(Team_Data!M$8:M$2007,$B1760,1))&gt;0,INDEX(Team_Data!M$8:M$2007,$B1760,1),""),"")</f>
        <v/>
      </c>
      <c r="G1760" s="225" t="str">
        <f t="shared" si="139"/>
        <v/>
      </c>
      <c r="H1760" s="225" t="str">
        <f>IFERROR(IF(ISNUMBER(G1760),COUNTIF($G$4:G1760,G1760),""),"")</f>
        <v/>
      </c>
      <c r="I1760" s="225" t="str">
        <f t="shared" si="140"/>
        <v>-</v>
      </c>
      <c r="J1760" s="225" t="str">
        <f t="shared" si="141"/>
        <v/>
      </c>
      <c r="K1760" s="232" t="str">
        <f t="shared" ca="1" si="142"/>
        <v/>
      </c>
      <c r="L1760" s="225" t="str">
        <f t="shared" ca="1" si="143"/>
        <v/>
      </c>
      <c r="M1760" s="18"/>
    </row>
    <row r="1761" spans="2:13" x14ac:dyDescent="0.25">
      <c r="B1761" s="92">
        <v>1758</v>
      </c>
      <c r="C1761" s="227" t="str">
        <f>IFERROR(INDEX(Team_Data!J$8:J$2007,$B1761,1)&amp;"","")</f>
        <v/>
      </c>
      <c r="D1761" s="227" t="str">
        <f>IFERROR(INDEX(Team_Data!K$8:K$2007,$B1761,1)&amp;"","")</f>
        <v/>
      </c>
      <c r="E1761" s="231" t="str">
        <f>IFERROR(IF(LEN(INDEX(Team_Data!L$8:L$2007,$B1761,1))&gt;0,INDEX(Team_Data!L$8:L$2007,$B1761,1),""),"")</f>
        <v/>
      </c>
      <c r="F1761" s="231" t="str">
        <f>IFERROR(IF(LEN(INDEX(Team_Data!M$8:M$2007,$B1761,1))&gt;0,INDEX(Team_Data!M$8:M$2007,$B1761,1),""),"")</f>
        <v/>
      </c>
      <c r="G1761" s="225" t="str">
        <f t="shared" si="139"/>
        <v/>
      </c>
      <c r="H1761" s="225" t="str">
        <f>IFERROR(IF(ISNUMBER(G1761),COUNTIF($G$4:G1761,G1761),""),"")</f>
        <v/>
      </c>
      <c r="I1761" s="225" t="str">
        <f t="shared" si="140"/>
        <v>-</v>
      </c>
      <c r="J1761" s="225" t="str">
        <f t="shared" si="141"/>
        <v/>
      </c>
      <c r="K1761" s="232" t="str">
        <f t="shared" ca="1" si="142"/>
        <v/>
      </c>
      <c r="L1761" s="225" t="str">
        <f t="shared" ca="1" si="143"/>
        <v/>
      </c>
      <c r="M1761" s="18"/>
    </row>
    <row r="1762" spans="2:13" x14ac:dyDescent="0.25">
      <c r="B1762" s="92">
        <v>1759</v>
      </c>
      <c r="C1762" s="227" t="str">
        <f>IFERROR(INDEX(Team_Data!J$8:J$2007,$B1762,1)&amp;"","")</f>
        <v/>
      </c>
      <c r="D1762" s="227" t="str">
        <f>IFERROR(INDEX(Team_Data!K$8:K$2007,$B1762,1)&amp;"","")</f>
        <v/>
      </c>
      <c r="E1762" s="231" t="str">
        <f>IFERROR(IF(LEN(INDEX(Team_Data!L$8:L$2007,$B1762,1))&gt;0,INDEX(Team_Data!L$8:L$2007,$B1762,1),""),"")</f>
        <v/>
      </c>
      <c r="F1762" s="231" t="str">
        <f>IFERROR(IF(LEN(INDEX(Team_Data!M$8:M$2007,$B1762,1))&gt;0,INDEX(Team_Data!M$8:M$2007,$B1762,1),""),"")</f>
        <v/>
      </c>
      <c r="G1762" s="225" t="str">
        <f t="shared" si="139"/>
        <v/>
      </c>
      <c r="H1762" s="225" t="str">
        <f>IFERROR(IF(ISNUMBER(G1762),COUNTIF($G$4:G1762,G1762),""),"")</f>
        <v/>
      </c>
      <c r="I1762" s="225" t="str">
        <f t="shared" si="140"/>
        <v>-</v>
      </c>
      <c r="J1762" s="225" t="str">
        <f t="shared" si="141"/>
        <v/>
      </c>
      <c r="K1762" s="232" t="str">
        <f t="shared" ca="1" si="142"/>
        <v/>
      </c>
      <c r="L1762" s="225" t="str">
        <f t="shared" ca="1" si="143"/>
        <v/>
      </c>
      <c r="M1762" s="18"/>
    </row>
    <row r="1763" spans="2:13" x14ac:dyDescent="0.25">
      <c r="B1763" s="92">
        <v>1760</v>
      </c>
      <c r="C1763" s="227" t="str">
        <f>IFERROR(INDEX(Team_Data!J$8:J$2007,$B1763,1)&amp;"","")</f>
        <v/>
      </c>
      <c r="D1763" s="227" t="str">
        <f>IFERROR(INDEX(Team_Data!K$8:K$2007,$B1763,1)&amp;"","")</f>
        <v/>
      </c>
      <c r="E1763" s="231" t="str">
        <f>IFERROR(IF(LEN(INDEX(Team_Data!L$8:L$2007,$B1763,1))&gt;0,INDEX(Team_Data!L$8:L$2007,$B1763,1),""),"")</f>
        <v/>
      </c>
      <c r="F1763" s="231" t="str">
        <f>IFERROR(IF(LEN(INDEX(Team_Data!M$8:M$2007,$B1763,1))&gt;0,INDEX(Team_Data!M$8:M$2007,$B1763,1),""),"")</f>
        <v/>
      </c>
      <c r="G1763" s="225" t="str">
        <f t="shared" si="139"/>
        <v/>
      </c>
      <c r="H1763" s="225" t="str">
        <f>IFERROR(IF(ISNUMBER(G1763),COUNTIF($G$4:G1763,G1763),""),"")</f>
        <v/>
      </c>
      <c r="I1763" s="225" t="str">
        <f t="shared" si="140"/>
        <v>-</v>
      </c>
      <c r="J1763" s="225" t="str">
        <f t="shared" si="141"/>
        <v/>
      </c>
      <c r="K1763" s="232" t="str">
        <f t="shared" ca="1" si="142"/>
        <v/>
      </c>
      <c r="L1763" s="225" t="str">
        <f t="shared" ca="1" si="143"/>
        <v/>
      </c>
      <c r="M1763" s="18"/>
    </row>
    <row r="1764" spans="2:13" x14ac:dyDescent="0.25">
      <c r="B1764" s="92">
        <v>1761</v>
      </c>
      <c r="C1764" s="227" t="str">
        <f>IFERROR(INDEX(Team_Data!J$8:J$2007,$B1764,1)&amp;"","")</f>
        <v/>
      </c>
      <c r="D1764" s="227" t="str">
        <f>IFERROR(INDEX(Team_Data!K$8:K$2007,$B1764,1)&amp;"","")</f>
        <v/>
      </c>
      <c r="E1764" s="231" t="str">
        <f>IFERROR(IF(LEN(INDEX(Team_Data!L$8:L$2007,$B1764,1))&gt;0,INDEX(Team_Data!L$8:L$2007,$B1764,1),""),"")</f>
        <v/>
      </c>
      <c r="F1764" s="231" t="str">
        <f>IFERROR(IF(LEN(INDEX(Team_Data!M$8:M$2007,$B1764,1))&gt;0,INDEX(Team_Data!M$8:M$2007,$B1764,1),""),"")</f>
        <v/>
      </c>
      <c r="G1764" s="225" t="str">
        <f t="shared" si="139"/>
        <v/>
      </c>
      <c r="H1764" s="225" t="str">
        <f>IFERROR(IF(ISNUMBER(G1764),COUNTIF($G$4:G1764,G1764),""),"")</f>
        <v/>
      </c>
      <c r="I1764" s="225" t="str">
        <f t="shared" si="140"/>
        <v>-</v>
      </c>
      <c r="J1764" s="225" t="str">
        <f t="shared" si="141"/>
        <v/>
      </c>
      <c r="K1764" s="232" t="str">
        <f t="shared" ca="1" si="142"/>
        <v/>
      </c>
      <c r="L1764" s="225" t="str">
        <f t="shared" ca="1" si="143"/>
        <v/>
      </c>
      <c r="M1764" s="18"/>
    </row>
    <row r="1765" spans="2:13" x14ac:dyDescent="0.25">
      <c r="B1765" s="92">
        <v>1762</v>
      </c>
      <c r="C1765" s="227" t="str">
        <f>IFERROR(INDEX(Team_Data!J$8:J$2007,$B1765,1)&amp;"","")</f>
        <v/>
      </c>
      <c r="D1765" s="227" t="str">
        <f>IFERROR(INDEX(Team_Data!K$8:K$2007,$B1765,1)&amp;"","")</f>
        <v/>
      </c>
      <c r="E1765" s="231" t="str">
        <f>IFERROR(IF(LEN(INDEX(Team_Data!L$8:L$2007,$B1765,1))&gt;0,INDEX(Team_Data!L$8:L$2007,$B1765,1),""),"")</f>
        <v/>
      </c>
      <c r="F1765" s="231" t="str">
        <f>IFERROR(IF(LEN(INDEX(Team_Data!M$8:M$2007,$B1765,1))&gt;0,INDEX(Team_Data!M$8:M$2007,$B1765,1),""),"")</f>
        <v/>
      </c>
      <c r="G1765" s="225" t="str">
        <f t="shared" si="139"/>
        <v/>
      </c>
      <c r="H1765" s="225" t="str">
        <f>IFERROR(IF(ISNUMBER(G1765),COUNTIF($G$4:G1765,G1765),""),"")</f>
        <v/>
      </c>
      <c r="I1765" s="225" t="str">
        <f t="shared" si="140"/>
        <v>-</v>
      </c>
      <c r="J1765" s="225" t="str">
        <f t="shared" si="141"/>
        <v/>
      </c>
      <c r="K1765" s="232" t="str">
        <f t="shared" ca="1" si="142"/>
        <v/>
      </c>
      <c r="L1765" s="225" t="str">
        <f t="shared" ca="1" si="143"/>
        <v/>
      </c>
      <c r="M1765" s="18"/>
    </row>
    <row r="1766" spans="2:13" x14ac:dyDescent="0.25">
      <c r="B1766" s="92">
        <v>1763</v>
      </c>
      <c r="C1766" s="227" t="str">
        <f>IFERROR(INDEX(Team_Data!J$8:J$2007,$B1766,1)&amp;"","")</f>
        <v/>
      </c>
      <c r="D1766" s="227" t="str">
        <f>IFERROR(INDEX(Team_Data!K$8:K$2007,$B1766,1)&amp;"","")</f>
        <v/>
      </c>
      <c r="E1766" s="231" t="str">
        <f>IFERROR(IF(LEN(INDEX(Team_Data!L$8:L$2007,$B1766,1))&gt;0,INDEX(Team_Data!L$8:L$2007,$B1766,1),""),"")</f>
        <v/>
      </c>
      <c r="F1766" s="231" t="str">
        <f>IFERROR(IF(LEN(INDEX(Team_Data!M$8:M$2007,$B1766,1))&gt;0,INDEX(Team_Data!M$8:M$2007,$B1766,1),""),"")</f>
        <v/>
      </c>
      <c r="G1766" s="225" t="str">
        <f t="shared" si="139"/>
        <v/>
      </c>
      <c r="H1766" s="225" t="str">
        <f>IFERROR(IF(ISNUMBER(G1766),COUNTIF($G$4:G1766,G1766),""),"")</f>
        <v/>
      </c>
      <c r="I1766" s="225" t="str">
        <f t="shared" si="140"/>
        <v>-</v>
      </c>
      <c r="J1766" s="225" t="str">
        <f t="shared" si="141"/>
        <v/>
      </c>
      <c r="K1766" s="232" t="str">
        <f t="shared" ca="1" si="142"/>
        <v/>
      </c>
      <c r="L1766" s="225" t="str">
        <f t="shared" ca="1" si="143"/>
        <v/>
      </c>
      <c r="M1766" s="18"/>
    </row>
    <row r="1767" spans="2:13" x14ac:dyDescent="0.25">
      <c r="B1767" s="92">
        <v>1764</v>
      </c>
      <c r="C1767" s="227" t="str">
        <f>IFERROR(INDEX(Team_Data!J$8:J$2007,$B1767,1)&amp;"","")</f>
        <v/>
      </c>
      <c r="D1767" s="227" t="str">
        <f>IFERROR(INDEX(Team_Data!K$8:K$2007,$B1767,1)&amp;"","")</f>
        <v/>
      </c>
      <c r="E1767" s="231" t="str">
        <f>IFERROR(IF(LEN(INDEX(Team_Data!L$8:L$2007,$B1767,1))&gt;0,INDEX(Team_Data!L$8:L$2007,$B1767,1),""),"")</f>
        <v/>
      </c>
      <c r="F1767" s="231" t="str">
        <f>IFERROR(IF(LEN(INDEX(Team_Data!M$8:M$2007,$B1767,1))&gt;0,INDEX(Team_Data!M$8:M$2007,$B1767,1),""),"")</f>
        <v/>
      </c>
      <c r="G1767" s="225" t="str">
        <f t="shared" si="139"/>
        <v/>
      </c>
      <c r="H1767" s="225" t="str">
        <f>IFERROR(IF(ISNUMBER(G1767),COUNTIF($G$4:G1767,G1767),""),"")</f>
        <v/>
      </c>
      <c r="I1767" s="225" t="str">
        <f t="shared" si="140"/>
        <v>-</v>
      </c>
      <c r="J1767" s="225" t="str">
        <f t="shared" si="141"/>
        <v/>
      </c>
      <c r="K1767" s="232" t="str">
        <f t="shared" ca="1" si="142"/>
        <v/>
      </c>
      <c r="L1767" s="225" t="str">
        <f t="shared" ca="1" si="143"/>
        <v/>
      </c>
      <c r="M1767" s="18"/>
    </row>
    <row r="1768" spans="2:13" x14ac:dyDescent="0.25">
      <c r="B1768" s="92">
        <v>1765</v>
      </c>
      <c r="C1768" s="227" t="str">
        <f>IFERROR(INDEX(Team_Data!J$8:J$2007,$B1768,1)&amp;"","")</f>
        <v/>
      </c>
      <c r="D1768" s="227" t="str">
        <f>IFERROR(INDEX(Team_Data!K$8:K$2007,$B1768,1)&amp;"","")</f>
        <v/>
      </c>
      <c r="E1768" s="231" t="str">
        <f>IFERROR(IF(LEN(INDEX(Team_Data!L$8:L$2007,$B1768,1))&gt;0,INDEX(Team_Data!L$8:L$2007,$B1768,1),""),"")</f>
        <v/>
      </c>
      <c r="F1768" s="231" t="str">
        <f>IFERROR(IF(LEN(INDEX(Team_Data!M$8:M$2007,$B1768,1))&gt;0,INDEX(Team_Data!M$8:M$2007,$B1768,1),""),"")</f>
        <v/>
      </c>
      <c r="G1768" s="225" t="str">
        <f t="shared" si="139"/>
        <v/>
      </c>
      <c r="H1768" s="225" t="str">
        <f>IFERROR(IF(ISNUMBER(G1768),COUNTIF($G$4:G1768,G1768),""),"")</f>
        <v/>
      </c>
      <c r="I1768" s="225" t="str">
        <f t="shared" si="140"/>
        <v>-</v>
      </c>
      <c r="J1768" s="225" t="str">
        <f t="shared" si="141"/>
        <v/>
      </c>
      <c r="K1768" s="232" t="str">
        <f t="shared" ca="1" si="142"/>
        <v/>
      </c>
      <c r="L1768" s="225" t="str">
        <f t="shared" ca="1" si="143"/>
        <v/>
      </c>
      <c r="M1768" s="18"/>
    </row>
    <row r="1769" spans="2:13" x14ac:dyDescent="0.25">
      <c r="B1769" s="92">
        <v>1766</v>
      </c>
      <c r="C1769" s="227" t="str">
        <f>IFERROR(INDEX(Team_Data!J$8:J$2007,$B1769,1)&amp;"","")</f>
        <v/>
      </c>
      <c r="D1769" s="227" t="str">
        <f>IFERROR(INDEX(Team_Data!K$8:K$2007,$B1769,1)&amp;"","")</f>
        <v/>
      </c>
      <c r="E1769" s="231" t="str">
        <f>IFERROR(IF(LEN(INDEX(Team_Data!L$8:L$2007,$B1769,1))&gt;0,INDEX(Team_Data!L$8:L$2007,$B1769,1),""),"")</f>
        <v/>
      </c>
      <c r="F1769" s="231" t="str">
        <f>IFERROR(IF(LEN(INDEX(Team_Data!M$8:M$2007,$B1769,1))&gt;0,INDEX(Team_Data!M$8:M$2007,$B1769,1),""),"")</f>
        <v/>
      </c>
      <c r="G1769" s="225" t="str">
        <f t="shared" si="139"/>
        <v/>
      </c>
      <c r="H1769" s="225" t="str">
        <f>IFERROR(IF(ISNUMBER(G1769),COUNTIF($G$4:G1769,G1769),""),"")</f>
        <v/>
      </c>
      <c r="I1769" s="225" t="str">
        <f t="shared" si="140"/>
        <v>-</v>
      </c>
      <c r="J1769" s="225" t="str">
        <f t="shared" si="141"/>
        <v/>
      </c>
      <c r="K1769" s="232" t="str">
        <f t="shared" ca="1" si="142"/>
        <v/>
      </c>
      <c r="L1769" s="225" t="str">
        <f t="shared" ca="1" si="143"/>
        <v/>
      </c>
      <c r="M1769" s="18"/>
    </row>
    <row r="1770" spans="2:13" x14ac:dyDescent="0.25">
      <c r="B1770" s="92">
        <v>1767</v>
      </c>
      <c r="C1770" s="227" t="str">
        <f>IFERROR(INDEX(Team_Data!J$8:J$2007,$B1770,1)&amp;"","")</f>
        <v/>
      </c>
      <c r="D1770" s="227" t="str">
        <f>IFERROR(INDEX(Team_Data!K$8:K$2007,$B1770,1)&amp;"","")</f>
        <v/>
      </c>
      <c r="E1770" s="231" t="str">
        <f>IFERROR(IF(LEN(INDEX(Team_Data!L$8:L$2007,$B1770,1))&gt;0,INDEX(Team_Data!L$8:L$2007,$B1770,1),""),"")</f>
        <v/>
      </c>
      <c r="F1770" s="231" t="str">
        <f>IFERROR(IF(LEN(INDEX(Team_Data!M$8:M$2007,$B1770,1))&gt;0,INDEX(Team_Data!M$8:M$2007,$B1770,1),""),"")</f>
        <v/>
      </c>
      <c r="G1770" s="225" t="str">
        <f t="shared" si="139"/>
        <v/>
      </c>
      <c r="H1770" s="225" t="str">
        <f>IFERROR(IF(ISNUMBER(G1770),COUNTIF($G$4:G1770,G1770),""),"")</f>
        <v/>
      </c>
      <c r="I1770" s="225" t="str">
        <f t="shared" si="140"/>
        <v>-</v>
      </c>
      <c r="J1770" s="225" t="str">
        <f t="shared" si="141"/>
        <v/>
      </c>
      <c r="K1770" s="232" t="str">
        <f t="shared" ca="1" si="142"/>
        <v/>
      </c>
      <c r="L1770" s="225" t="str">
        <f t="shared" ca="1" si="143"/>
        <v/>
      </c>
      <c r="M1770" s="18"/>
    </row>
    <row r="1771" spans="2:13" x14ac:dyDescent="0.25">
      <c r="B1771" s="92">
        <v>1768</v>
      </c>
      <c r="C1771" s="227" t="str">
        <f>IFERROR(INDEX(Team_Data!J$8:J$2007,$B1771,1)&amp;"","")</f>
        <v/>
      </c>
      <c r="D1771" s="227" t="str">
        <f>IFERROR(INDEX(Team_Data!K$8:K$2007,$B1771,1)&amp;"","")</f>
        <v/>
      </c>
      <c r="E1771" s="231" t="str">
        <f>IFERROR(IF(LEN(INDEX(Team_Data!L$8:L$2007,$B1771,1))&gt;0,INDEX(Team_Data!L$8:L$2007,$B1771,1),""),"")</f>
        <v/>
      </c>
      <c r="F1771" s="231" t="str">
        <f>IFERROR(IF(LEN(INDEX(Team_Data!M$8:M$2007,$B1771,1))&gt;0,INDEX(Team_Data!M$8:M$2007,$B1771,1),""),"")</f>
        <v/>
      </c>
      <c r="G1771" s="225" t="str">
        <f t="shared" si="139"/>
        <v/>
      </c>
      <c r="H1771" s="225" t="str">
        <f>IFERROR(IF(ISNUMBER(G1771),COUNTIF($G$4:G1771,G1771),""),"")</f>
        <v/>
      </c>
      <c r="I1771" s="225" t="str">
        <f t="shared" si="140"/>
        <v>-</v>
      </c>
      <c r="J1771" s="225" t="str">
        <f t="shared" si="141"/>
        <v/>
      </c>
      <c r="K1771" s="232" t="str">
        <f t="shared" ca="1" si="142"/>
        <v/>
      </c>
      <c r="L1771" s="225" t="str">
        <f t="shared" ca="1" si="143"/>
        <v/>
      </c>
      <c r="M1771" s="18"/>
    </row>
    <row r="1772" spans="2:13" x14ac:dyDescent="0.25">
      <c r="B1772" s="92">
        <v>1769</v>
      </c>
      <c r="C1772" s="227" t="str">
        <f>IFERROR(INDEX(Team_Data!J$8:J$2007,$B1772,1)&amp;"","")</f>
        <v/>
      </c>
      <c r="D1772" s="227" t="str">
        <f>IFERROR(INDEX(Team_Data!K$8:K$2007,$B1772,1)&amp;"","")</f>
        <v/>
      </c>
      <c r="E1772" s="231" t="str">
        <f>IFERROR(IF(LEN(INDEX(Team_Data!L$8:L$2007,$B1772,1))&gt;0,INDEX(Team_Data!L$8:L$2007,$B1772,1),""),"")</f>
        <v/>
      </c>
      <c r="F1772" s="231" t="str">
        <f>IFERROR(IF(LEN(INDEX(Team_Data!M$8:M$2007,$B1772,1))&gt;0,INDEX(Team_Data!M$8:M$2007,$B1772,1),""),"")</f>
        <v/>
      </c>
      <c r="G1772" s="225" t="str">
        <f t="shared" si="139"/>
        <v/>
      </c>
      <c r="H1772" s="225" t="str">
        <f>IFERROR(IF(ISNUMBER(G1772),COUNTIF($G$4:G1772,G1772),""),"")</f>
        <v/>
      </c>
      <c r="I1772" s="225" t="str">
        <f t="shared" si="140"/>
        <v>-</v>
      </c>
      <c r="J1772" s="225" t="str">
        <f t="shared" si="141"/>
        <v/>
      </c>
      <c r="K1772" s="232" t="str">
        <f t="shared" ca="1" si="142"/>
        <v/>
      </c>
      <c r="L1772" s="225" t="str">
        <f t="shared" ca="1" si="143"/>
        <v/>
      </c>
      <c r="M1772" s="18"/>
    </row>
    <row r="1773" spans="2:13" x14ac:dyDescent="0.25">
      <c r="B1773" s="92">
        <v>1770</v>
      </c>
      <c r="C1773" s="227" t="str">
        <f>IFERROR(INDEX(Team_Data!J$8:J$2007,$B1773,1)&amp;"","")</f>
        <v/>
      </c>
      <c r="D1773" s="227" t="str">
        <f>IFERROR(INDEX(Team_Data!K$8:K$2007,$B1773,1)&amp;"","")</f>
        <v/>
      </c>
      <c r="E1773" s="231" t="str">
        <f>IFERROR(IF(LEN(INDEX(Team_Data!L$8:L$2007,$B1773,1))&gt;0,INDEX(Team_Data!L$8:L$2007,$B1773,1),""),"")</f>
        <v/>
      </c>
      <c r="F1773" s="231" t="str">
        <f>IFERROR(IF(LEN(INDEX(Team_Data!M$8:M$2007,$B1773,1))&gt;0,INDEX(Team_Data!M$8:M$2007,$B1773,1),""),"")</f>
        <v/>
      </c>
      <c r="G1773" s="225" t="str">
        <f t="shared" si="139"/>
        <v/>
      </c>
      <c r="H1773" s="225" t="str">
        <f>IFERROR(IF(ISNUMBER(G1773),COUNTIF($G$4:G1773,G1773),""),"")</f>
        <v/>
      </c>
      <c r="I1773" s="225" t="str">
        <f t="shared" si="140"/>
        <v>-</v>
      </c>
      <c r="J1773" s="225" t="str">
        <f t="shared" si="141"/>
        <v/>
      </c>
      <c r="K1773" s="232" t="str">
        <f t="shared" ca="1" si="142"/>
        <v/>
      </c>
      <c r="L1773" s="225" t="str">
        <f t="shared" ca="1" si="143"/>
        <v/>
      </c>
      <c r="M1773" s="18"/>
    </row>
    <row r="1774" spans="2:13" x14ac:dyDescent="0.25">
      <c r="B1774" s="92">
        <v>1771</v>
      </c>
      <c r="C1774" s="227" t="str">
        <f>IFERROR(INDEX(Team_Data!J$8:J$2007,$B1774,1)&amp;"","")</f>
        <v/>
      </c>
      <c r="D1774" s="227" t="str">
        <f>IFERROR(INDEX(Team_Data!K$8:K$2007,$B1774,1)&amp;"","")</f>
        <v/>
      </c>
      <c r="E1774" s="231" t="str">
        <f>IFERROR(IF(LEN(INDEX(Team_Data!L$8:L$2007,$B1774,1))&gt;0,INDEX(Team_Data!L$8:L$2007,$B1774,1),""),"")</f>
        <v/>
      </c>
      <c r="F1774" s="231" t="str">
        <f>IFERROR(IF(LEN(INDEX(Team_Data!M$8:M$2007,$B1774,1))&gt;0,INDEX(Team_Data!M$8:M$2007,$B1774,1),""),"")</f>
        <v/>
      </c>
      <c r="G1774" s="225" t="str">
        <f t="shared" si="139"/>
        <v/>
      </c>
      <c r="H1774" s="225" t="str">
        <f>IFERROR(IF(ISNUMBER(G1774),COUNTIF($G$4:G1774,G1774),""),"")</f>
        <v/>
      </c>
      <c r="I1774" s="225" t="str">
        <f t="shared" si="140"/>
        <v>-</v>
      </c>
      <c r="J1774" s="225" t="str">
        <f t="shared" si="141"/>
        <v/>
      </c>
      <c r="K1774" s="232" t="str">
        <f t="shared" ca="1" si="142"/>
        <v/>
      </c>
      <c r="L1774" s="225" t="str">
        <f t="shared" ca="1" si="143"/>
        <v/>
      </c>
      <c r="M1774" s="18"/>
    </row>
    <row r="1775" spans="2:13" x14ac:dyDescent="0.25">
      <c r="B1775" s="92">
        <v>1772</v>
      </c>
      <c r="C1775" s="227" t="str">
        <f>IFERROR(INDEX(Team_Data!J$8:J$2007,$B1775,1)&amp;"","")</f>
        <v/>
      </c>
      <c r="D1775" s="227" t="str">
        <f>IFERROR(INDEX(Team_Data!K$8:K$2007,$B1775,1)&amp;"","")</f>
        <v/>
      </c>
      <c r="E1775" s="231" t="str">
        <f>IFERROR(IF(LEN(INDEX(Team_Data!L$8:L$2007,$B1775,1))&gt;0,INDEX(Team_Data!L$8:L$2007,$B1775,1),""),"")</f>
        <v/>
      </c>
      <c r="F1775" s="231" t="str">
        <f>IFERROR(IF(LEN(INDEX(Team_Data!M$8:M$2007,$B1775,1))&gt;0,INDEX(Team_Data!M$8:M$2007,$B1775,1),""),"")</f>
        <v/>
      </c>
      <c r="G1775" s="225" t="str">
        <f t="shared" si="139"/>
        <v/>
      </c>
      <c r="H1775" s="225" t="str">
        <f>IFERROR(IF(ISNUMBER(G1775),COUNTIF($G$4:G1775,G1775),""),"")</f>
        <v/>
      </c>
      <c r="I1775" s="225" t="str">
        <f t="shared" si="140"/>
        <v>-</v>
      </c>
      <c r="J1775" s="225" t="str">
        <f t="shared" si="141"/>
        <v/>
      </c>
      <c r="K1775" s="232" t="str">
        <f t="shared" ca="1" si="142"/>
        <v/>
      </c>
      <c r="L1775" s="225" t="str">
        <f t="shared" ca="1" si="143"/>
        <v/>
      </c>
      <c r="M1775" s="18"/>
    </row>
    <row r="1776" spans="2:13" x14ac:dyDescent="0.25">
      <c r="B1776" s="92">
        <v>1773</v>
      </c>
      <c r="C1776" s="227" t="str">
        <f>IFERROR(INDEX(Team_Data!J$8:J$2007,$B1776,1)&amp;"","")</f>
        <v/>
      </c>
      <c r="D1776" s="227" t="str">
        <f>IFERROR(INDEX(Team_Data!K$8:K$2007,$B1776,1)&amp;"","")</f>
        <v/>
      </c>
      <c r="E1776" s="231" t="str">
        <f>IFERROR(IF(LEN(INDEX(Team_Data!L$8:L$2007,$B1776,1))&gt;0,INDEX(Team_Data!L$8:L$2007,$B1776,1),""),"")</f>
        <v/>
      </c>
      <c r="F1776" s="231" t="str">
        <f>IFERROR(IF(LEN(INDEX(Team_Data!M$8:M$2007,$B1776,1))&gt;0,INDEX(Team_Data!M$8:M$2007,$B1776,1),""),"")</f>
        <v/>
      </c>
      <c r="G1776" s="225" t="str">
        <f t="shared" si="139"/>
        <v/>
      </c>
      <c r="H1776" s="225" t="str">
        <f>IFERROR(IF(ISNUMBER(G1776),COUNTIF($G$4:G1776,G1776),""),"")</f>
        <v/>
      </c>
      <c r="I1776" s="225" t="str">
        <f t="shared" si="140"/>
        <v>-</v>
      </c>
      <c r="J1776" s="225" t="str">
        <f t="shared" si="141"/>
        <v/>
      </c>
      <c r="K1776" s="232" t="str">
        <f t="shared" ca="1" si="142"/>
        <v/>
      </c>
      <c r="L1776" s="225" t="str">
        <f t="shared" ca="1" si="143"/>
        <v/>
      </c>
      <c r="M1776" s="18"/>
    </row>
    <row r="1777" spans="2:13" x14ac:dyDescent="0.25">
      <c r="B1777" s="92">
        <v>1774</v>
      </c>
      <c r="C1777" s="227" t="str">
        <f>IFERROR(INDEX(Team_Data!J$8:J$2007,$B1777,1)&amp;"","")</f>
        <v/>
      </c>
      <c r="D1777" s="227" t="str">
        <f>IFERROR(INDEX(Team_Data!K$8:K$2007,$B1777,1)&amp;"","")</f>
        <v/>
      </c>
      <c r="E1777" s="231" t="str">
        <f>IFERROR(IF(LEN(INDEX(Team_Data!L$8:L$2007,$B1777,1))&gt;0,INDEX(Team_Data!L$8:L$2007,$B1777,1),""),"")</f>
        <v/>
      </c>
      <c r="F1777" s="231" t="str">
        <f>IFERROR(IF(LEN(INDEX(Team_Data!M$8:M$2007,$B1777,1))&gt;0,INDEX(Team_Data!M$8:M$2007,$B1777,1),""),"")</f>
        <v/>
      </c>
      <c r="G1777" s="225" t="str">
        <f t="shared" si="139"/>
        <v/>
      </c>
      <c r="H1777" s="225" t="str">
        <f>IFERROR(IF(ISNUMBER(G1777),COUNTIF($G$4:G1777,G1777),""),"")</f>
        <v/>
      </c>
      <c r="I1777" s="225" t="str">
        <f t="shared" si="140"/>
        <v>-</v>
      </c>
      <c r="J1777" s="225" t="str">
        <f t="shared" si="141"/>
        <v/>
      </c>
      <c r="K1777" s="232" t="str">
        <f t="shared" ca="1" si="142"/>
        <v/>
      </c>
      <c r="L1777" s="225" t="str">
        <f t="shared" ca="1" si="143"/>
        <v/>
      </c>
      <c r="M1777" s="18"/>
    </row>
    <row r="1778" spans="2:13" x14ac:dyDescent="0.25">
      <c r="B1778" s="92">
        <v>1775</v>
      </c>
      <c r="C1778" s="227" t="str">
        <f>IFERROR(INDEX(Team_Data!J$8:J$2007,$B1778,1)&amp;"","")</f>
        <v/>
      </c>
      <c r="D1778" s="227" t="str">
        <f>IFERROR(INDEX(Team_Data!K$8:K$2007,$B1778,1)&amp;"","")</f>
        <v/>
      </c>
      <c r="E1778" s="231" t="str">
        <f>IFERROR(IF(LEN(INDEX(Team_Data!L$8:L$2007,$B1778,1))&gt;0,INDEX(Team_Data!L$8:L$2007,$B1778,1),""),"")</f>
        <v/>
      </c>
      <c r="F1778" s="231" t="str">
        <f>IFERROR(IF(LEN(INDEX(Team_Data!M$8:M$2007,$B1778,1))&gt;0,INDEX(Team_Data!M$8:M$2007,$B1778,1),""),"")</f>
        <v/>
      </c>
      <c r="G1778" s="225" t="str">
        <f t="shared" si="139"/>
        <v/>
      </c>
      <c r="H1778" s="225" t="str">
        <f>IFERROR(IF(ISNUMBER(G1778),COUNTIF($G$4:G1778,G1778),""),"")</f>
        <v/>
      </c>
      <c r="I1778" s="225" t="str">
        <f t="shared" si="140"/>
        <v>-</v>
      </c>
      <c r="J1778" s="225" t="str">
        <f t="shared" si="141"/>
        <v/>
      </c>
      <c r="K1778" s="232" t="str">
        <f t="shared" ca="1" si="142"/>
        <v/>
      </c>
      <c r="L1778" s="225" t="str">
        <f t="shared" ca="1" si="143"/>
        <v/>
      </c>
      <c r="M1778" s="18"/>
    </row>
    <row r="1779" spans="2:13" x14ac:dyDescent="0.25">
      <c r="B1779" s="92">
        <v>1776</v>
      </c>
      <c r="C1779" s="227" t="str">
        <f>IFERROR(INDEX(Team_Data!J$8:J$2007,$B1779,1)&amp;"","")</f>
        <v/>
      </c>
      <c r="D1779" s="227" t="str">
        <f>IFERROR(INDEX(Team_Data!K$8:K$2007,$B1779,1)&amp;"","")</f>
        <v/>
      </c>
      <c r="E1779" s="231" t="str">
        <f>IFERROR(IF(LEN(INDEX(Team_Data!L$8:L$2007,$B1779,1))&gt;0,INDEX(Team_Data!L$8:L$2007,$B1779,1),""),"")</f>
        <v/>
      </c>
      <c r="F1779" s="231" t="str">
        <f>IFERROR(IF(LEN(INDEX(Team_Data!M$8:M$2007,$B1779,1))&gt;0,INDEX(Team_Data!M$8:M$2007,$B1779,1),""),"")</f>
        <v/>
      </c>
      <c r="G1779" s="225" t="str">
        <f t="shared" si="139"/>
        <v/>
      </c>
      <c r="H1779" s="225" t="str">
        <f>IFERROR(IF(ISNUMBER(G1779),COUNTIF($G$4:G1779,G1779),""),"")</f>
        <v/>
      </c>
      <c r="I1779" s="225" t="str">
        <f t="shared" si="140"/>
        <v>-</v>
      </c>
      <c r="J1779" s="225" t="str">
        <f t="shared" si="141"/>
        <v/>
      </c>
      <c r="K1779" s="232" t="str">
        <f t="shared" ca="1" si="142"/>
        <v/>
      </c>
      <c r="L1779" s="225" t="str">
        <f t="shared" ca="1" si="143"/>
        <v/>
      </c>
      <c r="M1779" s="18"/>
    </row>
    <row r="1780" spans="2:13" x14ac:dyDescent="0.25">
      <c r="B1780" s="92">
        <v>1777</v>
      </c>
      <c r="C1780" s="227" t="str">
        <f>IFERROR(INDEX(Team_Data!J$8:J$2007,$B1780,1)&amp;"","")</f>
        <v/>
      </c>
      <c r="D1780" s="227" t="str">
        <f>IFERROR(INDEX(Team_Data!K$8:K$2007,$B1780,1)&amp;"","")</f>
        <v/>
      </c>
      <c r="E1780" s="231" t="str">
        <f>IFERROR(IF(LEN(INDEX(Team_Data!L$8:L$2007,$B1780,1))&gt;0,INDEX(Team_Data!L$8:L$2007,$B1780,1),""),"")</f>
        <v/>
      </c>
      <c r="F1780" s="231" t="str">
        <f>IFERROR(IF(LEN(INDEX(Team_Data!M$8:M$2007,$B1780,1))&gt;0,INDEX(Team_Data!M$8:M$2007,$B1780,1),""),"")</f>
        <v/>
      </c>
      <c r="G1780" s="225" t="str">
        <f t="shared" si="139"/>
        <v/>
      </c>
      <c r="H1780" s="225" t="str">
        <f>IFERROR(IF(ISNUMBER(G1780),COUNTIF($G$4:G1780,G1780),""),"")</f>
        <v/>
      </c>
      <c r="I1780" s="225" t="str">
        <f t="shared" si="140"/>
        <v>-</v>
      </c>
      <c r="J1780" s="225" t="str">
        <f t="shared" si="141"/>
        <v/>
      </c>
      <c r="K1780" s="232" t="str">
        <f t="shared" ca="1" si="142"/>
        <v/>
      </c>
      <c r="L1780" s="225" t="str">
        <f t="shared" ca="1" si="143"/>
        <v/>
      </c>
      <c r="M1780" s="18"/>
    </row>
    <row r="1781" spans="2:13" x14ac:dyDescent="0.25">
      <c r="B1781" s="92">
        <v>1778</v>
      </c>
      <c r="C1781" s="227" t="str">
        <f>IFERROR(INDEX(Team_Data!J$8:J$2007,$B1781,1)&amp;"","")</f>
        <v/>
      </c>
      <c r="D1781" s="227" t="str">
        <f>IFERROR(INDEX(Team_Data!K$8:K$2007,$B1781,1)&amp;"","")</f>
        <v/>
      </c>
      <c r="E1781" s="231" t="str">
        <f>IFERROR(IF(LEN(INDEX(Team_Data!L$8:L$2007,$B1781,1))&gt;0,INDEX(Team_Data!L$8:L$2007,$B1781,1),""),"")</f>
        <v/>
      </c>
      <c r="F1781" s="231" t="str">
        <f>IFERROR(IF(LEN(INDEX(Team_Data!M$8:M$2007,$B1781,1))&gt;0,INDEX(Team_Data!M$8:M$2007,$B1781,1),""),"")</f>
        <v/>
      </c>
      <c r="G1781" s="225" t="str">
        <f t="shared" si="139"/>
        <v/>
      </c>
      <c r="H1781" s="225" t="str">
        <f>IFERROR(IF(ISNUMBER(G1781),COUNTIF($G$4:G1781,G1781),""),"")</f>
        <v/>
      </c>
      <c r="I1781" s="225" t="str">
        <f t="shared" si="140"/>
        <v>-</v>
      </c>
      <c r="J1781" s="225" t="str">
        <f t="shared" si="141"/>
        <v/>
      </c>
      <c r="K1781" s="232" t="str">
        <f t="shared" ca="1" si="142"/>
        <v/>
      </c>
      <c r="L1781" s="225" t="str">
        <f t="shared" ca="1" si="143"/>
        <v/>
      </c>
      <c r="M1781" s="18"/>
    </row>
    <row r="1782" spans="2:13" x14ac:dyDescent="0.25">
      <c r="B1782" s="92">
        <v>1779</v>
      </c>
      <c r="C1782" s="227" t="str">
        <f>IFERROR(INDEX(Team_Data!J$8:J$2007,$B1782,1)&amp;"","")</f>
        <v/>
      </c>
      <c r="D1782" s="227" t="str">
        <f>IFERROR(INDEX(Team_Data!K$8:K$2007,$B1782,1)&amp;"","")</f>
        <v/>
      </c>
      <c r="E1782" s="231" t="str">
        <f>IFERROR(IF(LEN(INDEX(Team_Data!L$8:L$2007,$B1782,1))&gt;0,INDEX(Team_Data!L$8:L$2007,$B1782,1),""),"")</f>
        <v/>
      </c>
      <c r="F1782" s="231" t="str">
        <f>IFERROR(IF(LEN(INDEX(Team_Data!M$8:M$2007,$B1782,1))&gt;0,INDEX(Team_Data!M$8:M$2007,$B1782,1),""),"")</f>
        <v/>
      </c>
      <c r="G1782" s="225" t="str">
        <f t="shared" si="139"/>
        <v/>
      </c>
      <c r="H1782" s="225" t="str">
        <f>IFERROR(IF(ISNUMBER(G1782),COUNTIF($G$4:G1782,G1782),""),"")</f>
        <v/>
      </c>
      <c r="I1782" s="225" t="str">
        <f t="shared" si="140"/>
        <v>-</v>
      </c>
      <c r="J1782" s="225" t="str">
        <f t="shared" si="141"/>
        <v/>
      </c>
      <c r="K1782" s="232" t="str">
        <f t="shared" ca="1" si="142"/>
        <v/>
      </c>
      <c r="L1782" s="225" t="str">
        <f t="shared" ca="1" si="143"/>
        <v/>
      </c>
      <c r="M1782" s="18"/>
    </row>
    <row r="1783" spans="2:13" x14ac:dyDescent="0.25">
      <c r="B1783" s="92">
        <v>1780</v>
      </c>
      <c r="C1783" s="227" t="str">
        <f>IFERROR(INDEX(Team_Data!J$8:J$2007,$B1783,1)&amp;"","")</f>
        <v/>
      </c>
      <c r="D1783" s="227" t="str">
        <f>IFERROR(INDEX(Team_Data!K$8:K$2007,$B1783,1)&amp;"","")</f>
        <v/>
      </c>
      <c r="E1783" s="231" t="str">
        <f>IFERROR(IF(LEN(INDEX(Team_Data!L$8:L$2007,$B1783,1))&gt;0,INDEX(Team_Data!L$8:L$2007,$B1783,1),""),"")</f>
        <v/>
      </c>
      <c r="F1783" s="231" t="str">
        <f>IFERROR(IF(LEN(INDEX(Team_Data!M$8:M$2007,$B1783,1))&gt;0,INDEX(Team_Data!M$8:M$2007,$B1783,1),""),"")</f>
        <v/>
      </c>
      <c r="G1783" s="225" t="str">
        <f t="shared" si="139"/>
        <v/>
      </c>
      <c r="H1783" s="225" t="str">
        <f>IFERROR(IF(ISNUMBER(G1783),COUNTIF($G$4:G1783,G1783),""),"")</f>
        <v/>
      </c>
      <c r="I1783" s="225" t="str">
        <f t="shared" si="140"/>
        <v>-</v>
      </c>
      <c r="J1783" s="225" t="str">
        <f t="shared" si="141"/>
        <v/>
      </c>
      <c r="K1783" s="232" t="str">
        <f t="shared" ca="1" si="142"/>
        <v/>
      </c>
      <c r="L1783" s="225" t="str">
        <f t="shared" ca="1" si="143"/>
        <v/>
      </c>
      <c r="M1783" s="18"/>
    </row>
    <row r="1784" spans="2:13" x14ac:dyDescent="0.25">
      <c r="B1784" s="92">
        <v>1781</v>
      </c>
      <c r="C1784" s="227" t="str">
        <f>IFERROR(INDEX(Team_Data!J$8:J$2007,$B1784,1)&amp;"","")</f>
        <v/>
      </c>
      <c r="D1784" s="227" t="str">
        <f>IFERROR(INDEX(Team_Data!K$8:K$2007,$B1784,1)&amp;"","")</f>
        <v/>
      </c>
      <c r="E1784" s="231" t="str">
        <f>IFERROR(IF(LEN(INDEX(Team_Data!L$8:L$2007,$B1784,1))&gt;0,INDEX(Team_Data!L$8:L$2007,$B1784,1),""),"")</f>
        <v/>
      </c>
      <c r="F1784" s="231" t="str">
        <f>IFERROR(IF(LEN(INDEX(Team_Data!M$8:M$2007,$B1784,1))&gt;0,INDEX(Team_Data!M$8:M$2007,$B1784,1),""),"")</f>
        <v/>
      </c>
      <c r="G1784" s="225" t="str">
        <f t="shared" si="139"/>
        <v/>
      </c>
      <c r="H1784" s="225" t="str">
        <f>IFERROR(IF(ISNUMBER(G1784),COUNTIF($G$4:G1784,G1784),""),"")</f>
        <v/>
      </c>
      <c r="I1784" s="225" t="str">
        <f t="shared" si="140"/>
        <v>-</v>
      </c>
      <c r="J1784" s="225" t="str">
        <f t="shared" si="141"/>
        <v/>
      </c>
      <c r="K1784" s="232" t="str">
        <f t="shared" ca="1" si="142"/>
        <v/>
      </c>
      <c r="L1784" s="225" t="str">
        <f t="shared" ca="1" si="143"/>
        <v/>
      </c>
      <c r="M1784" s="18"/>
    </row>
    <row r="1785" spans="2:13" x14ac:dyDescent="0.25">
      <c r="B1785" s="92">
        <v>1782</v>
      </c>
      <c r="C1785" s="227" t="str">
        <f>IFERROR(INDEX(Team_Data!J$8:J$2007,$B1785,1)&amp;"","")</f>
        <v/>
      </c>
      <c r="D1785" s="227" t="str">
        <f>IFERROR(INDEX(Team_Data!K$8:K$2007,$B1785,1)&amp;"","")</f>
        <v/>
      </c>
      <c r="E1785" s="231" t="str">
        <f>IFERROR(IF(LEN(INDEX(Team_Data!L$8:L$2007,$B1785,1))&gt;0,INDEX(Team_Data!L$8:L$2007,$B1785,1),""),"")</f>
        <v/>
      </c>
      <c r="F1785" s="231" t="str">
        <f>IFERROR(IF(LEN(INDEX(Team_Data!M$8:M$2007,$B1785,1))&gt;0,INDEX(Team_Data!M$8:M$2007,$B1785,1),""),"")</f>
        <v/>
      </c>
      <c r="G1785" s="225" t="str">
        <f t="shared" si="139"/>
        <v/>
      </c>
      <c r="H1785" s="225" t="str">
        <f>IFERROR(IF(ISNUMBER(G1785),COUNTIF($G$4:G1785,G1785),""),"")</f>
        <v/>
      </c>
      <c r="I1785" s="225" t="str">
        <f t="shared" si="140"/>
        <v>-</v>
      </c>
      <c r="J1785" s="225" t="str">
        <f t="shared" si="141"/>
        <v/>
      </c>
      <c r="K1785" s="232" t="str">
        <f t="shared" ca="1" si="142"/>
        <v/>
      </c>
      <c r="L1785" s="225" t="str">
        <f t="shared" ca="1" si="143"/>
        <v/>
      </c>
      <c r="M1785" s="18"/>
    </row>
    <row r="1786" spans="2:13" x14ac:dyDescent="0.25">
      <c r="B1786" s="92">
        <v>1783</v>
      </c>
      <c r="C1786" s="227" t="str">
        <f>IFERROR(INDEX(Team_Data!J$8:J$2007,$B1786,1)&amp;"","")</f>
        <v/>
      </c>
      <c r="D1786" s="227" t="str">
        <f>IFERROR(INDEX(Team_Data!K$8:K$2007,$B1786,1)&amp;"","")</f>
        <v/>
      </c>
      <c r="E1786" s="231" t="str">
        <f>IFERROR(IF(LEN(INDEX(Team_Data!L$8:L$2007,$B1786,1))&gt;0,INDEX(Team_Data!L$8:L$2007,$B1786,1),""),"")</f>
        <v/>
      </c>
      <c r="F1786" s="231" t="str">
        <f>IFERROR(IF(LEN(INDEX(Team_Data!M$8:M$2007,$B1786,1))&gt;0,INDEX(Team_Data!M$8:M$2007,$B1786,1),""),"")</f>
        <v/>
      </c>
      <c r="G1786" s="225" t="str">
        <f t="shared" si="139"/>
        <v/>
      </c>
      <c r="H1786" s="225" t="str">
        <f>IFERROR(IF(ISNUMBER(G1786),COUNTIF($G$4:G1786,G1786),""),"")</f>
        <v/>
      </c>
      <c r="I1786" s="225" t="str">
        <f t="shared" si="140"/>
        <v>-</v>
      </c>
      <c r="J1786" s="225" t="str">
        <f t="shared" si="141"/>
        <v/>
      </c>
      <c r="K1786" s="232" t="str">
        <f t="shared" ca="1" si="142"/>
        <v/>
      </c>
      <c r="L1786" s="225" t="str">
        <f t="shared" ca="1" si="143"/>
        <v/>
      </c>
      <c r="M1786" s="18"/>
    </row>
    <row r="1787" spans="2:13" x14ac:dyDescent="0.25">
      <c r="B1787" s="92">
        <v>1784</v>
      </c>
      <c r="C1787" s="227" t="str">
        <f>IFERROR(INDEX(Team_Data!J$8:J$2007,$B1787,1)&amp;"","")</f>
        <v/>
      </c>
      <c r="D1787" s="227" t="str">
        <f>IFERROR(INDEX(Team_Data!K$8:K$2007,$B1787,1)&amp;"","")</f>
        <v/>
      </c>
      <c r="E1787" s="231" t="str">
        <f>IFERROR(IF(LEN(INDEX(Team_Data!L$8:L$2007,$B1787,1))&gt;0,INDEX(Team_Data!L$8:L$2007,$B1787,1),""),"")</f>
        <v/>
      </c>
      <c r="F1787" s="231" t="str">
        <f>IFERROR(IF(LEN(INDEX(Team_Data!M$8:M$2007,$B1787,1))&gt;0,INDEX(Team_Data!M$8:M$2007,$B1787,1),""),"")</f>
        <v/>
      </c>
      <c r="G1787" s="225" t="str">
        <f t="shared" si="139"/>
        <v/>
      </c>
      <c r="H1787" s="225" t="str">
        <f>IFERROR(IF(ISNUMBER(G1787),COUNTIF($G$4:G1787,G1787),""),"")</f>
        <v/>
      </c>
      <c r="I1787" s="225" t="str">
        <f t="shared" si="140"/>
        <v>-</v>
      </c>
      <c r="J1787" s="225" t="str">
        <f t="shared" si="141"/>
        <v/>
      </c>
      <c r="K1787" s="232" t="str">
        <f t="shared" ca="1" si="142"/>
        <v/>
      </c>
      <c r="L1787" s="225" t="str">
        <f t="shared" ca="1" si="143"/>
        <v/>
      </c>
      <c r="M1787" s="18"/>
    </row>
    <row r="1788" spans="2:13" x14ac:dyDescent="0.25">
      <c r="B1788" s="92">
        <v>1785</v>
      </c>
      <c r="C1788" s="227" t="str">
        <f>IFERROR(INDEX(Team_Data!J$8:J$2007,$B1788,1)&amp;"","")</f>
        <v/>
      </c>
      <c r="D1788" s="227" t="str">
        <f>IFERROR(INDEX(Team_Data!K$8:K$2007,$B1788,1)&amp;"","")</f>
        <v/>
      </c>
      <c r="E1788" s="231" t="str">
        <f>IFERROR(IF(LEN(INDEX(Team_Data!L$8:L$2007,$B1788,1))&gt;0,INDEX(Team_Data!L$8:L$2007,$B1788,1),""),"")</f>
        <v/>
      </c>
      <c r="F1788" s="231" t="str">
        <f>IFERROR(IF(LEN(INDEX(Team_Data!M$8:M$2007,$B1788,1))&gt;0,INDEX(Team_Data!M$8:M$2007,$B1788,1),""),"")</f>
        <v/>
      </c>
      <c r="G1788" s="225" t="str">
        <f t="shared" si="139"/>
        <v/>
      </c>
      <c r="H1788" s="225" t="str">
        <f>IFERROR(IF(ISNUMBER(G1788),COUNTIF($G$4:G1788,G1788),""),"")</f>
        <v/>
      </c>
      <c r="I1788" s="225" t="str">
        <f t="shared" si="140"/>
        <v>-</v>
      </c>
      <c r="J1788" s="225" t="str">
        <f t="shared" si="141"/>
        <v/>
      </c>
      <c r="K1788" s="232" t="str">
        <f t="shared" ca="1" si="142"/>
        <v/>
      </c>
      <c r="L1788" s="225" t="str">
        <f t="shared" ca="1" si="143"/>
        <v/>
      </c>
      <c r="M1788" s="18"/>
    </row>
    <row r="1789" spans="2:13" x14ac:dyDescent="0.25">
      <c r="B1789" s="92">
        <v>1786</v>
      </c>
      <c r="C1789" s="227" t="str">
        <f>IFERROR(INDEX(Team_Data!J$8:J$2007,$B1789,1)&amp;"","")</f>
        <v/>
      </c>
      <c r="D1789" s="227" t="str">
        <f>IFERROR(INDEX(Team_Data!K$8:K$2007,$B1789,1)&amp;"","")</f>
        <v/>
      </c>
      <c r="E1789" s="231" t="str">
        <f>IFERROR(IF(LEN(INDEX(Team_Data!L$8:L$2007,$B1789,1))&gt;0,INDEX(Team_Data!L$8:L$2007,$B1789,1),""),"")</f>
        <v/>
      </c>
      <c r="F1789" s="231" t="str">
        <f>IFERROR(IF(LEN(INDEX(Team_Data!M$8:M$2007,$B1789,1))&gt;0,INDEX(Team_Data!M$8:M$2007,$B1789,1),""),"")</f>
        <v/>
      </c>
      <c r="G1789" s="225" t="str">
        <f t="shared" si="139"/>
        <v/>
      </c>
      <c r="H1789" s="225" t="str">
        <f>IFERROR(IF(ISNUMBER(G1789),COUNTIF($G$4:G1789,G1789),""),"")</f>
        <v/>
      </c>
      <c r="I1789" s="225" t="str">
        <f t="shared" si="140"/>
        <v>-</v>
      </c>
      <c r="J1789" s="225" t="str">
        <f t="shared" si="141"/>
        <v/>
      </c>
      <c r="K1789" s="232" t="str">
        <f t="shared" ca="1" si="142"/>
        <v/>
      </c>
      <c r="L1789" s="225" t="str">
        <f t="shared" ca="1" si="143"/>
        <v/>
      </c>
      <c r="M1789" s="18"/>
    </row>
    <row r="1790" spans="2:13" x14ac:dyDescent="0.25">
      <c r="B1790" s="92">
        <v>1787</v>
      </c>
      <c r="C1790" s="227" t="str">
        <f>IFERROR(INDEX(Team_Data!J$8:J$2007,$B1790,1)&amp;"","")</f>
        <v/>
      </c>
      <c r="D1790" s="227" t="str">
        <f>IFERROR(INDEX(Team_Data!K$8:K$2007,$B1790,1)&amp;"","")</f>
        <v/>
      </c>
      <c r="E1790" s="231" t="str">
        <f>IFERROR(IF(LEN(INDEX(Team_Data!L$8:L$2007,$B1790,1))&gt;0,INDEX(Team_Data!L$8:L$2007,$B1790,1),""),"")</f>
        <v/>
      </c>
      <c r="F1790" s="231" t="str">
        <f>IFERROR(IF(LEN(INDEX(Team_Data!M$8:M$2007,$B1790,1))&gt;0,INDEX(Team_Data!M$8:M$2007,$B1790,1),""),"")</f>
        <v/>
      </c>
      <c r="G1790" s="225" t="str">
        <f t="shared" si="139"/>
        <v/>
      </c>
      <c r="H1790" s="225" t="str">
        <f>IFERROR(IF(ISNUMBER(G1790),COUNTIF($G$4:G1790,G1790),""),"")</f>
        <v/>
      </c>
      <c r="I1790" s="225" t="str">
        <f t="shared" si="140"/>
        <v>-</v>
      </c>
      <c r="J1790" s="225" t="str">
        <f t="shared" si="141"/>
        <v/>
      </c>
      <c r="K1790" s="232" t="str">
        <f t="shared" ca="1" si="142"/>
        <v/>
      </c>
      <c r="L1790" s="225" t="str">
        <f t="shared" ca="1" si="143"/>
        <v/>
      </c>
      <c r="M1790" s="18"/>
    </row>
    <row r="1791" spans="2:13" x14ac:dyDescent="0.25">
      <c r="B1791" s="92">
        <v>1788</v>
      </c>
      <c r="C1791" s="227" t="str">
        <f>IFERROR(INDEX(Team_Data!J$8:J$2007,$B1791,1)&amp;"","")</f>
        <v/>
      </c>
      <c r="D1791" s="227" t="str">
        <f>IFERROR(INDEX(Team_Data!K$8:K$2007,$B1791,1)&amp;"","")</f>
        <v/>
      </c>
      <c r="E1791" s="231" t="str">
        <f>IFERROR(IF(LEN(INDEX(Team_Data!L$8:L$2007,$B1791,1))&gt;0,INDEX(Team_Data!L$8:L$2007,$B1791,1),""),"")</f>
        <v/>
      </c>
      <c r="F1791" s="231" t="str">
        <f>IFERROR(IF(LEN(INDEX(Team_Data!M$8:M$2007,$B1791,1))&gt;0,INDEX(Team_Data!M$8:M$2007,$B1791,1),""),"")</f>
        <v/>
      </c>
      <c r="G1791" s="225" t="str">
        <f t="shared" si="139"/>
        <v/>
      </c>
      <c r="H1791" s="225" t="str">
        <f>IFERROR(IF(ISNUMBER(G1791),COUNTIF($G$4:G1791,G1791),""),"")</f>
        <v/>
      </c>
      <c r="I1791" s="225" t="str">
        <f t="shared" si="140"/>
        <v>-</v>
      </c>
      <c r="J1791" s="225" t="str">
        <f t="shared" si="141"/>
        <v/>
      </c>
      <c r="K1791" s="232" t="str">
        <f t="shared" ca="1" si="142"/>
        <v/>
      </c>
      <c r="L1791" s="225" t="str">
        <f t="shared" ca="1" si="143"/>
        <v/>
      </c>
      <c r="M1791" s="18"/>
    </row>
    <row r="1792" spans="2:13" x14ac:dyDescent="0.25">
      <c r="B1792" s="92">
        <v>1789</v>
      </c>
      <c r="C1792" s="227" t="str">
        <f>IFERROR(INDEX(Team_Data!J$8:J$2007,$B1792,1)&amp;"","")</f>
        <v/>
      </c>
      <c r="D1792" s="227" t="str">
        <f>IFERROR(INDEX(Team_Data!K$8:K$2007,$B1792,1)&amp;"","")</f>
        <v/>
      </c>
      <c r="E1792" s="231" t="str">
        <f>IFERROR(IF(LEN(INDEX(Team_Data!L$8:L$2007,$B1792,1))&gt;0,INDEX(Team_Data!L$8:L$2007,$B1792,1),""),"")</f>
        <v/>
      </c>
      <c r="F1792" s="231" t="str">
        <f>IFERROR(IF(LEN(INDEX(Team_Data!M$8:M$2007,$B1792,1))&gt;0,INDEX(Team_Data!M$8:M$2007,$B1792,1),""),"")</f>
        <v/>
      </c>
      <c r="G1792" s="225" t="str">
        <f t="shared" si="139"/>
        <v/>
      </c>
      <c r="H1792" s="225" t="str">
        <f>IFERROR(IF(ISNUMBER(G1792),COUNTIF($G$4:G1792,G1792),""),"")</f>
        <v/>
      </c>
      <c r="I1792" s="225" t="str">
        <f t="shared" si="140"/>
        <v>-</v>
      </c>
      <c r="J1792" s="225" t="str">
        <f t="shared" si="141"/>
        <v/>
      </c>
      <c r="K1792" s="232" t="str">
        <f t="shared" ca="1" si="142"/>
        <v/>
      </c>
      <c r="L1792" s="225" t="str">
        <f t="shared" ca="1" si="143"/>
        <v/>
      </c>
      <c r="M1792" s="18"/>
    </row>
    <row r="1793" spans="2:13" x14ac:dyDescent="0.25">
      <c r="B1793" s="92">
        <v>1790</v>
      </c>
      <c r="C1793" s="227" t="str">
        <f>IFERROR(INDEX(Team_Data!J$8:J$2007,$B1793,1)&amp;"","")</f>
        <v/>
      </c>
      <c r="D1793" s="227" t="str">
        <f>IFERROR(INDEX(Team_Data!K$8:K$2007,$B1793,1)&amp;"","")</f>
        <v/>
      </c>
      <c r="E1793" s="231" t="str">
        <f>IFERROR(IF(LEN(INDEX(Team_Data!L$8:L$2007,$B1793,1))&gt;0,INDEX(Team_Data!L$8:L$2007,$B1793,1),""),"")</f>
        <v/>
      </c>
      <c r="F1793" s="231" t="str">
        <f>IFERROR(IF(LEN(INDEX(Team_Data!M$8:M$2007,$B1793,1))&gt;0,INDEX(Team_Data!M$8:M$2007,$B1793,1),""),"")</f>
        <v/>
      </c>
      <c r="G1793" s="225" t="str">
        <f t="shared" si="139"/>
        <v/>
      </c>
      <c r="H1793" s="225" t="str">
        <f>IFERROR(IF(ISNUMBER(G1793),COUNTIF($G$4:G1793,G1793),""),"")</f>
        <v/>
      </c>
      <c r="I1793" s="225" t="str">
        <f t="shared" si="140"/>
        <v>-</v>
      </c>
      <c r="J1793" s="225" t="str">
        <f t="shared" si="141"/>
        <v/>
      </c>
      <c r="K1793" s="232" t="str">
        <f t="shared" ca="1" si="142"/>
        <v/>
      </c>
      <c r="L1793" s="225" t="str">
        <f t="shared" ca="1" si="143"/>
        <v/>
      </c>
      <c r="M1793" s="18"/>
    </row>
    <row r="1794" spans="2:13" x14ac:dyDescent="0.25">
      <c r="B1794" s="92">
        <v>1791</v>
      </c>
      <c r="C1794" s="227" t="str">
        <f>IFERROR(INDEX(Team_Data!J$8:J$2007,$B1794,1)&amp;"","")</f>
        <v/>
      </c>
      <c r="D1794" s="227" t="str">
        <f>IFERROR(INDEX(Team_Data!K$8:K$2007,$B1794,1)&amp;"","")</f>
        <v/>
      </c>
      <c r="E1794" s="231" t="str">
        <f>IFERROR(IF(LEN(INDEX(Team_Data!L$8:L$2007,$B1794,1))&gt;0,INDEX(Team_Data!L$8:L$2007,$B1794,1),""),"")</f>
        <v/>
      </c>
      <c r="F1794" s="231" t="str">
        <f>IFERROR(IF(LEN(INDEX(Team_Data!M$8:M$2007,$B1794,1))&gt;0,INDEX(Team_Data!M$8:M$2007,$B1794,1),""),"")</f>
        <v/>
      </c>
      <c r="G1794" s="225" t="str">
        <f t="shared" si="139"/>
        <v/>
      </c>
      <c r="H1794" s="225" t="str">
        <f>IFERROR(IF(ISNUMBER(G1794),COUNTIF($G$4:G1794,G1794),""),"")</f>
        <v/>
      </c>
      <c r="I1794" s="225" t="str">
        <f t="shared" si="140"/>
        <v>-</v>
      </c>
      <c r="J1794" s="225" t="str">
        <f t="shared" si="141"/>
        <v/>
      </c>
      <c r="K1794" s="232" t="str">
        <f t="shared" ca="1" si="142"/>
        <v/>
      </c>
      <c r="L1794" s="225" t="str">
        <f t="shared" ca="1" si="143"/>
        <v/>
      </c>
      <c r="M1794" s="18"/>
    </row>
    <row r="1795" spans="2:13" x14ac:dyDescent="0.25">
      <c r="B1795" s="92">
        <v>1792</v>
      </c>
      <c r="C1795" s="227" t="str">
        <f>IFERROR(INDEX(Team_Data!J$8:J$2007,$B1795,1)&amp;"","")</f>
        <v/>
      </c>
      <c r="D1795" s="227" t="str">
        <f>IFERROR(INDEX(Team_Data!K$8:K$2007,$B1795,1)&amp;"","")</f>
        <v/>
      </c>
      <c r="E1795" s="231" t="str">
        <f>IFERROR(IF(LEN(INDEX(Team_Data!L$8:L$2007,$B1795,1))&gt;0,INDEX(Team_Data!L$8:L$2007,$B1795,1),""),"")</f>
        <v/>
      </c>
      <c r="F1795" s="231" t="str">
        <f>IFERROR(IF(LEN(INDEX(Team_Data!M$8:M$2007,$B1795,1))&gt;0,INDEX(Team_Data!M$8:M$2007,$B1795,1),""),"")</f>
        <v/>
      </c>
      <c r="G1795" s="225" t="str">
        <f t="shared" si="139"/>
        <v/>
      </c>
      <c r="H1795" s="225" t="str">
        <f>IFERROR(IF(ISNUMBER(G1795),COUNTIF($G$4:G1795,G1795),""),"")</f>
        <v/>
      </c>
      <c r="I1795" s="225" t="str">
        <f t="shared" si="140"/>
        <v>-</v>
      </c>
      <c r="J1795" s="225" t="str">
        <f t="shared" si="141"/>
        <v/>
      </c>
      <c r="K1795" s="232" t="str">
        <f t="shared" ca="1" si="142"/>
        <v/>
      </c>
      <c r="L1795" s="225" t="str">
        <f t="shared" ca="1" si="143"/>
        <v/>
      </c>
      <c r="M1795" s="18"/>
    </row>
    <row r="1796" spans="2:13" x14ac:dyDescent="0.25">
      <c r="B1796" s="92">
        <v>1793</v>
      </c>
      <c r="C1796" s="227" t="str">
        <f>IFERROR(INDEX(Team_Data!J$8:J$2007,$B1796,1)&amp;"","")</f>
        <v/>
      </c>
      <c r="D1796" s="227" t="str">
        <f>IFERROR(INDEX(Team_Data!K$8:K$2007,$B1796,1)&amp;"","")</f>
        <v/>
      </c>
      <c r="E1796" s="231" t="str">
        <f>IFERROR(IF(LEN(INDEX(Team_Data!L$8:L$2007,$B1796,1))&gt;0,INDEX(Team_Data!L$8:L$2007,$B1796,1),""),"")</f>
        <v/>
      </c>
      <c r="F1796" s="231" t="str">
        <f>IFERROR(IF(LEN(INDEX(Team_Data!M$8:M$2007,$B1796,1))&gt;0,INDEX(Team_Data!M$8:M$2007,$B1796,1),""),"")</f>
        <v/>
      </c>
      <c r="G1796" s="225" t="str">
        <f t="shared" si="139"/>
        <v/>
      </c>
      <c r="H1796" s="225" t="str">
        <f>IFERROR(IF(ISNUMBER(G1796),COUNTIF($G$4:G1796,G1796),""),"")</f>
        <v/>
      </c>
      <c r="I1796" s="225" t="str">
        <f t="shared" si="140"/>
        <v>-</v>
      </c>
      <c r="J1796" s="225" t="str">
        <f t="shared" si="141"/>
        <v/>
      </c>
      <c r="K1796" s="232" t="str">
        <f t="shared" ca="1" si="142"/>
        <v/>
      </c>
      <c r="L1796" s="225" t="str">
        <f t="shared" ca="1" si="143"/>
        <v/>
      </c>
      <c r="M1796" s="18"/>
    </row>
    <row r="1797" spans="2:13" x14ac:dyDescent="0.25">
      <c r="B1797" s="92">
        <v>1794</v>
      </c>
      <c r="C1797" s="227" t="str">
        <f>IFERROR(INDEX(Team_Data!J$8:J$2007,$B1797,1)&amp;"","")</f>
        <v/>
      </c>
      <c r="D1797" s="227" t="str">
        <f>IFERROR(INDEX(Team_Data!K$8:K$2007,$B1797,1)&amp;"","")</f>
        <v/>
      </c>
      <c r="E1797" s="231" t="str">
        <f>IFERROR(IF(LEN(INDEX(Team_Data!L$8:L$2007,$B1797,1))&gt;0,INDEX(Team_Data!L$8:L$2007,$B1797,1),""),"")</f>
        <v/>
      </c>
      <c r="F1797" s="231" t="str">
        <f>IFERROR(IF(LEN(INDEX(Team_Data!M$8:M$2007,$B1797,1))&gt;0,INDEX(Team_Data!M$8:M$2007,$B1797,1),""),"")</f>
        <v/>
      </c>
      <c r="G1797" s="225" t="str">
        <f t="shared" ref="G1797:G1860" si="144">IFERROR(MONTH(F1797),"")</f>
        <v/>
      </c>
      <c r="H1797" s="225" t="str">
        <f>IFERROR(IF(ISNUMBER(G1797),COUNTIF($G$4:G1797,G1797),""),"")</f>
        <v/>
      </c>
      <c r="I1797" s="225" t="str">
        <f t="shared" ref="I1797:I1860" si="145">G1797&amp;"-"&amp;H1797</f>
        <v>-</v>
      </c>
      <c r="J1797" s="225" t="str">
        <f t="shared" ref="J1797:J1860" si="146">IFERROR(INDEX($O$4:$O$15,G1797,1),"")</f>
        <v/>
      </c>
      <c r="K1797" s="232" t="str">
        <f t="shared" ref="K1797:K1860" ca="1" si="147">IFERROR(IF(LEN(F1797)=0,"",F1797-TODAY()),"")</f>
        <v/>
      </c>
      <c r="L1797" s="225" t="str">
        <f t="shared" ref="L1797:L1860" ca="1" si="148">IFERROR(INDEX(INDIRECT(J1797&amp;"!$I$15:$I$1014"),H1797),"")</f>
        <v/>
      </c>
      <c r="M1797" s="18"/>
    </row>
    <row r="1798" spans="2:13" x14ac:dyDescent="0.25">
      <c r="B1798" s="92">
        <v>1795</v>
      </c>
      <c r="C1798" s="227" t="str">
        <f>IFERROR(INDEX(Team_Data!J$8:J$2007,$B1798,1)&amp;"","")</f>
        <v/>
      </c>
      <c r="D1798" s="227" t="str">
        <f>IFERROR(INDEX(Team_Data!K$8:K$2007,$B1798,1)&amp;"","")</f>
        <v/>
      </c>
      <c r="E1798" s="231" t="str">
        <f>IFERROR(IF(LEN(INDEX(Team_Data!L$8:L$2007,$B1798,1))&gt;0,INDEX(Team_Data!L$8:L$2007,$B1798,1),""),"")</f>
        <v/>
      </c>
      <c r="F1798" s="231" t="str">
        <f>IFERROR(IF(LEN(INDEX(Team_Data!M$8:M$2007,$B1798,1))&gt;0,INDEX(Team_Data!M$8:M$2007,$B1798,1),""),"")</f>
        <v/>
      </c>
      <c r="G1798" s="225" t="str">
        <f t="shared" si="144"/>
        <v/>
      </c>
      <c r="H1798" s="225" t="str">
        <f>IFERROR(IF(ISNUMBER(G1798),COUNTIF($G$4:G1798,G1798),""),"")</f>
        <v/>
      </c>
      <c r="I1798" s="225" t="str">
        <f t="shared" si="145"/>
        <v>-</v>
      </c>
      <c r="J1798" s="225" t="str">
        <f t="shared" si="146"/>
        <v/>
      </c>
      <c r="K1798" s="232" t="str">
        <f t="shared" ca="1" si="147"/>
        <v/>
      </c>
      <c r="L1798" s="225" t="str">
        <f t="shared" ca="1" si="148"/>
        <v/>
      </c>
      <c r="M1798" s="18"/>
    </row>
    <row r="1799" spans="2:13" x14ac:dyDescent="0.25">
      <c r="B1799" s="92">
        <v>1796</v>
      </c>
      <c r="C1799" s="227" t="str">
        <f>IFERROR(INDEX(Team_Data!J$8:J$2007,$B1799,1)&amp;"","")</f>
        <v/>
      </c>
      <c r="D1799" s="227" t="str">
        <f>IFERROR(INDEX(Team_Data!K$8:K$2007,$B1799,1)&amp;"","")</f>
        <v/>
      </c>
      <c r="E1799" s="231" t="str">
        <f>IFERROR(IF(LEN(INDEX(Team_Data!L$8:L$2007,$B1799,1))&gt;0,INDEX(Team_Data!L$8:L$2007,$B1799,1),""),"")</f>
        <v/>
      </c>
      <c r="F1799" s="231" t="str">
        <f>IFERROR(IF(LEN(INDEX(Team_Data!M$8:M$2007,$B1799,1))&gt;0,INDEX(Team_Data!M$8:M$2007,$B1799,1),""),"")</f>
        <v/>
      </c>
      <c r="G1799" s="225" t="str">
        <f t="shared" si="144"/>
        <v/>
      </c>
      <c r="H1799" s="225" t="str">
        <f>IFERROR(IF(ISNUMBER(G1799),COUNTIF($G$4:G1799,G1799),""),"")</f>
        <v/>
      </c>
      <c r="I1799" s="225" t="str">
        <f t="shared" si="145"/>
        <v>-</v>
      </c>
      <c r="J1799" s="225" t="str">
        <f t="shared" si="146"/>
        <v/>
      </c>
      <c r="K1799" s="232" t="str">
        <f t="shared" ca="1" si="147"/>
        <v/>
      </c>
      <c r="L1799" s="225" t="str">
        <f t="shared" ca="1" si="148"/>
        <v/>
      </c>
      <c r="M1799" s="18"/>
    </row>
    <row r="1800" spans="2:13" x14ac:dyDescent="0.25">
      <c r="B1800" s="92">
        <v>1797</v>
      </c>
      <c r="C1800" s="227" t="str">
        <f>IFERROR(INDEX(Team_Data!J$8:J$2007,$B1800,1)&amp;"","")</f>
        <v/>
      </c>
      <c r="D1800" s="227" t="str">
        <f>IFERROR(INDEX(Team_Data!K$8:K$2007,$B1800,1)&amp;"","")</f>
        <v/>
      </c>
      <c r="E1800" s="231" t="str">
        <f>IFERROR(IF(LEN(INDEX(Team_Data!L$8:L$2007,$B1800,1))&gt;0,INDEX(Team_Data!L$8:L$2007,$B1800,1),""),"")</f>
        <v/>
      </c>
      <c r="F1800" s="231" t="str">
        <f>IFERROR(IF(LEN(INDEX(Team_Data!M$8:M$2007,$B1800,1))&gt;0,INDEX(Team_Data!M$8:M$2007,$B1800,1),""),"")</f>
        <v/>
      </c>
      <c r="G1800" s="225" t="str">
        <f t="shared" si="144"/>
        <v/>
      </c>
      <c r="H1800" s="225" t="str">
        <f>IFERROR(IF(ISNUMBER(G1800),COUNTIF($G$4:G1800,G1800),""),"")</f>
        <v/>
      </c>
      <c r="I1800" s="225" t="str">
        <f t="shared" si="145"/>
        <v>-</v>
      </c>
      <c r="J1800" s="225" t="str">
        <f t="shared" si="146"/>
        <v/>
      </c>
      <c r="K1800" s="232" t="str">
        <f t="shared" ca="1" si="147"/>
        <v/>
      </c>
      <c r="L1800" s="225" t="str">
        <f t="shared" ca="1" si="148"/>
        <v/>
      </c>
      <c r="M1800" s="18"/>
    </row>
    <row r="1801" spans="2:13" x14ac:dyDescent="0.25">
      <c r="B1801" s="92">
        <v>1798</v>
      </c>
      <c r="C1801" s="227" t="str">
        <f>IFERROR(INDEX(Team_Data!J$8:J$2007,$B1801,1)&amp;"","")</f>
        <v/>
      </c>
      <c r="D1801" s="227" t="str">
        <f>IFERROR(INDEX(Team_Data!K$8:K$2007,$B1801,1)&amp;"","")</f>
        <v/>
      </c>
      <c r="E1801" s="231" t="str">
        <f>IFERROR(IF(LEN(INDEX(Team_Data!L$8:L$2007,$B1801,1))&gt;0,INDEX(Team_Data!L$8:L$2007,$B1801,1),""),"")</f>
        <v/>
      </c>
      <c r="F1801" s="231" t="str">
        <f>IFERROR(IF(LEN(INDEX(Team_Data!M$8:M$2007,$B1801,1))&gt;0,INDEX(Team_Data!M$8:M$2007,$B1801,1),""),"")</f>
        <v/>
      </c>
      <c r="G1801" s="225" t="str">
        <f t="shared" si="144"/>
        <v/>
      </c>
      <c r="H1801" s="225" t="str">
        <f>IFERROR(IF(ISNUMBER(G1801),COUNTIF($G$4:G1801,G1801),""),"")</f>
        <v/>
      </c>
      <c r="I1801" s="225" t="str">
        <f t="shared" si="145"/>
        <v>-</v>
      </c>
      <c r="J1801" s="225" t="str">
        <f t="shared" si="146"/>
        <v/>
      </c>
      <c r="K1801" s="232" t="str">
        <f t="shared" ca="1" si="147"/>
        <v/>
      </c>
      <c r="L1801" s="225" t="str">
        <f t="shared" ca="1" si="148"/>
        <v/>
      </c>
      <c r="M1801" s="18"/>
    </row>
    <row r="1802" spans="2:13" x14ac:dyDescent="0.25">
      <c r="B1802" s="92">
        <v>1799</v>
      </c>
      <c r="C1802" s="227" t="str">
        <f>IFERROR(INDEX(Team_Data!J$8:J$2007,$B1802,1)&amp;"","")</f>
        <v/>
      </c>
      <c r="D1802" s="227" t="str">
        <f>IFERROR(INDEX(Team_Data!K$8:K$2007,$B1802,1)&amp;"","")</f>
        <v/>
      </c>
      <c r="E1802" s="231" t="str">
        <f>IFERROR(IF(LEN(INDEX(Team_Data!L$8:L$2007,$B1802,1))&gt;0,INDEX(Team_Data!L$8:L$2007,$B1802,1),""),"")</f>
        <v/>
      </c>
      <c r="F1802" s="231" t="str">
        <f>IFERROR(IF(LEN(INDEX(Team_Data!M$8:M$2007,$B1802,1))&gt;0,INDEX(Team_Data!M$8:M$2007,$B1802,1),""),"")</f>
        <v/>
      </c>
      <c r="G1802" s="225" t="str">
        <f t="shared" si="144"/>
        <v/>
      </c>
      <c r="H1802" s="225" t="str">
        <f>IFERROR(IF(ISNUMBER(G1802),COUNTIF($G$4:G1802,G1802),""),"")</f>
        <v/>
      </c>
      <c r="I1802" s="225" t="str">
        <f t="shared" si="145"/>
        <v>-</v>
      </c>
      <c r="J1802" s="225" t="str">
        <f t="shared" si="146"/>
        <v/>
      </c>
      <c r="K1802" s="232" t="str">
        <f t="shared" ca="1" si="147"/>
        <v/>
      </c>
      <c r="L1802" s="225" t="str">
        <f t="shared" ca="1" si="148"/>
        <v/>
      </c>
      <c r="M1802" s="18"/>
    </row>
    <row r="1803" spans="2:13" x14ac:dyDescent="0.25">
      <c r="B1803" s="92">
        <v>1800</v>
      </c>
      <c r="C1803" s="227" t="str">
        <f>IFERROR(INDEX(Team_Data!J$8:J$2007,$B1803,1)&amp;"","")</f>
        <v/>
      </c>
      <c r="D1803" s="227" t="str">
        <f>IFERROR(INDEX(Team_Data!K$8:K$2007,$B1803,1)&amp;"","")</f>
        <v/>
      </c>
      <c r="E1803" s="231" t="str">
        <f>IFERROR(IF(LEN(INDEX(Team_Data!L$8:L$2007,$B1803,1))&gt;0,INDEX(Team_Data!L$8:L$2007,$B1803,1),""),"")</f>
        <v/>
      </c>
      <c r="F1803" s="231" t="str">
        <f>IFERROR(IF(LEN(INDEX(Team_Data!M$8:M$2007,$B1803,1))&gt;0,INDEX(Team_Data!M$8:M$2007,$B1803,1),""),"")</f>
        <v/>
      </c>
      <c r="G1803" s="225" t="str">
        <f t="shared" si="144"/>
        <v/>
      </c>
      <c r="H1803" s="225" t="str">
        <f>IFERROR(IF(ISNUMBER(G1803),COUNTIF($G$4:G1803,G1803),""),"")</f>
        <v/>
      </c>
      <c r="I1803" s="225" t="str">
        <f t="shared" si="145"/>
        <v>-</v>
      </c>
      <c r="J1803" s="225" t="str">
        <f t="shared" si="146"/>
        <v/>
      </c>
      <c r="K1803" s="232" t="str">
        <f t="shared" ca="1" si="147"/>
        <v/>
      </c>
      <c r="L1803" s="225" t="str">
        <f t="shared" ca="1" si="148"/>
        <v/>
      </c>
      <c r="M1803" s="18"/>
    </row>
    <row r="1804" spans="2:13" x14ac:dyDescent="0.25">
      <c r="B1804" s="92">
        <v>1801</v>
      </c>
      <c r="C1804" s="227" t="str">
        <f>IFERROR(INDEX(Team_Data!J$8:J$2007,$B1804,1)&amp;"","")</f>
        <v/>
      </c>
      <c r="D1804" s="227" t="str">
        <f>IFERROR(INDEX(Team_Data!K$8:K$2007,$B1804,1)&amp;"","")</f>
        <v/>
      </c>
      <c r="E1804" s="231" t="str">
        <f>IFERROR(IF(LEN(INDEX(Team_Data!L$8:L$2007,$B1804,1))&gt;0,INDEX(Team_Data!L$8:L$2007,$B1804,1),""),"")</f>
        <v/>
      </c>
      <c r="F1804" s="231" t="str">
        <f>IFERROR(IF(LEN(INDEX(Team_Data!M$8:M$2007,$B1804,1))&gt;0,INDEX(Team_Data!M$8:M$2007,$B1804,1),""),"")</f>
        <v/>
      </c>
      <c r="G1804" s="225" t="str">
        <f t="shared" si="144"/>
        <v/>
      </c>
      <c r="H1804" s="225" t="str">
        <f>IFERROR(IF(ISNUMBER(G1804),COUNTIF($G$4:G1804,G1804),""),"")</f>
        <v/>
      </c>
      <c r="I1804" s="225" t="str">
        <f t="shared" si="145"/>
        <v>-</v>
      </c>
      <c r="J1804" s="225" t="str">
        <f t="shared" si="146"/>
        <v/>
      </c>
      <c r="K1804" s="232" t="str">
        <f t="shared" ca="1" si="147"/>
        <v/>
      </c>
      <c r="L1804" s="225" t="str">
        <f t="shared" ca="1" si="148"/>
        <v/>
      </c>
      <c r="M1804" s="18"/>
    </row>
    <row r="1805" spans="2:13" x14ac:dyDescent="0.25">
      <c r="B1805" s="92">
        <v>1802</v>
      </c>
      <c r="C1805" s="227" t="str">
        <f>IFERROR(INDEX(Team_Data!J$8:J$2007,$B1805,1)&amp;"","")</f>
        <v/>
      </c>
      <c r="D1805" s="227" t="str">
        <f>IFERROR(INDEX(Team_Data!K$8:K$2007,$B1805,1)&amp;"","")</f>
        <v/>
      </c>
      <c r="E1805" s="231" t="str">
        <f>IFERROR(IF(LEN(INDEX(Team_Data!L$8:L$2007,$B1805,1))&gt;0,INDEX(Team_Data!L$8:L$2007,$B1805,1),""),"")</f>
        <v/>
      </c>
      <c r="F1805" s="231" t="str">
        <f>IFERROR(IF(LEN(INDEX(Team_Data!M$8:M$2007,$B1805,1))&gt;0,INDEX(Team_Data!M$8:M$2007,$B1805,1),""),"")</f>
        <v/>
      </c>
      <c r="G1805" s="225" t="str">
        <f t="shared" si="144"/>
        <v/>
      </c>
      <c r="H1805" s="225" t="str">
        <f>IFERROR(IF(ISNUMBER(G1805),COUNTIF($G$4:G1805,G1805),""),"")</f>
        <v/>
      </c>
      <c r="I1805" s="225" t="str">
        <f t="shared" si="145"/>
        <v>-</v>
      </c>
      <c r="J1805" s="225" t="str">
        <f t="shared" si="146"/>
        <v/>
      </c>
      <c r="K1805" s="232" t="str">
        <f t="shared" ca="1" si="147"/>
        <v/>
      </c>
      <c r="L1805" s="225" t="str">
        <f t="shared" ca="1" si="148"/>
        <v/>
      </c>
      <c r="M1805" s="18"/>
    </row>
    <row r="1806" spans="2:13" x14ac:dyDescent="0.25">
      <c r="B1806" s="92">
        <v>1803</v>
      </c>
      <c r="C1806" s="227" t="str">
        <f>IFERROR(INDEX(Team_Data!J$8:J$2007,$B1806,1)&amp;"","")</f>
        <v/>
      </c>
      <c r="D1806" s="227" t="str">
        <f>IFERROR(INDEX(Team_Data!K$8:K$2007,$B1806,1)&amp;"","")</f>
        <v/>
      </c>
      <c r="E1806" s="231" t="str">
        <f>IFERROR(IF(LEN(INDEX(Team_Data!L$8:L$2007,$B1806,1))&gt;0,INDEX(Team_Data!L$8:L$2007,$B1806,1),""),"")</f>
        <v/>
      </c>
      <c r="F1806" s="231" t="str">
        <f>IFERROR(IF(LEN(INDEX(Team_Data!M$8:M$2007,$B1806,1))&gt;0,INDEX(Team_Data!M$8:M$2007,$B1806,1),""),"")</f>
        <v/>
      </c>
      <c r="G1806" s="225" t="str">
        <f t="shared" si="144"/>
        <v/>
      </c>
      <c r="H1806" s="225" t="str">
        <f>IFERROR(IF(ISNUMBER(G1806),COUNTIF($G$4:G1806,G1806),""),"")</f>
        <v/>
      </c>
      <c r="I1806" s="225" t="str">
        <f t="shared" si="145"/>
        <v>-</v>
      </c>
      <c r="J1806" s="225" t="str">
        <f t="shared" si="146"/>
        <v/>
      </c>
      <c r="K1806" s="232" t="str">
        <f t="shared" ca="1" si="147"/>
        <v/>
      </c>
      <c r="L1806" s="225" t="str">
        <f t="shared" ca="1" si="148"/>
        <v/>
      </c>
      <c r="M1806" s="18"/>
    </row>
    <row r="1807" spans="2:13" x14ac:dyDescent="0.25">
      <c r="B1807" s="92">
        <v>1804</v>
      </c>
      <c r="C1807" s="227" t="str">
        <f>IFERROR(INDEX(Team_Data!J$8:J$2007,$B1807,1)&amp;"","")</f>
        <v/>
      </c>
      <c r="D1807" s="227" t="str">
        <f>IFERROR(INDEX(Team_Data!K$8:K$2007,$B1807,1)&amp;"","")</f>
        <v/>
      </c>
      <c r="E1807" s="231" t="str">
        <f>IFERROR(IF(LEN(INDEX(Team_Data!L$8:L$2007,$B1807,1))&gt;0,INDEX(Team_Data!L$8:L$2007,$B1807,1),""),"")</f>
        <v/>
      </c>
      <c r="F1807" s="231" t="str">
        <f>IFERROR(IF(LEN(INDEX(Team_Data!M$8:M$2007,$B1807,1))&gt;0,INDEX(Team_Data!M$8:M$2007,$B1807,1),""),"")</f>
        <v/>
      </c>
      <c r="G1807" s="225" t="str">
        <f t="shared" si="144"/>
        <v/>
      </c>
      <c r="H1807" s="225" t="str">
        <f>IFERROR(IF(ISNUMBER(G1807),COUNTIF($G$4:G1807,G1807),""),"")</f>
        <v/>
      </c>
      <c r="I1807" s="225" t="str">
        <f t="shared" si="145"/>
        <v>-</v>
      </c>
      <c r="J1807" s="225" t="str">
        <f t="shared" si="146"/>
        <v/>
      </c>
      <c r="K1807" s="232" t="str">
        <f t="shared" ca="1" si="147"/>
        <v/>
      </c>
      <c r="L1807" s="225" t="str">
        <f t="shared" ca="1" si="148"/>
        <v/>
      </c>
      <c r="M1807" s="18"/>
    </row>
    <row r="1808" spans="2:13" x14ac:dyDescent="0.25">
      <c r="B1808" s="92">
        <v>1805</v>
      </c>
      <c r="C1808" s="227" t="str">
        <f>IFERROR(INDEX(Team_Data!J$8:J$2007,$B1808,1)&amp;"","")</f>
        <v/>
      </c>
      <c r="D1808" s="227" t="str">
        <f>IFERROR(INDEX(Team_Data!K$8:K$2007,$B1808,1)&amp;"","")</f>
        <v/>
      </c>
      <c r="E1808" s="231" t="str">
        <f>IFERROR(IF(LEN(INDEX(Team_Data!L$8:L$2007,$B1808,1))&gt;0,INDEX(Team_Data!L$8:L$2007,$B1808,1),""),"")</f>
        <v/>
      </c>
      <c r="F1808" s="231" t="str">
        <f>IFERROR(IF(LEN(INDEX(Team_Data!M$8:M$2007,$B1808,1))&gt;0,INDEX(Team_Data!M$8:M$2007,$B1808,1),""),"")</f>
        <v/>
      </c>
      <c r="G1808" s="225" t="str">
        <f t="shared" si="144"/>
        <v/>
      </c>
      <c r="H1808" s="225" t="str">
        <f>IFERROR(IF(ISNUMBER(G1808),COUNTIF($G$4:G1808,G1808),""),"")</f>
        <v/>
      </c>
      <c r="I1808" s="225" t="str">
        <f t="shared" si="145"/>
        <v>-</v>
      </c>
      <c r="J1808" s="225" t="str">
        <f t="shared" si="146"/>
        <v/>
      </c>
      <c r="K1808" s="232" t="str">
        <f t="shared" ca="1" si="147"/>
        <v/>
      </c>
      <c r="L1808" s="225" t="str">
        <f t="shared" ca="1" si="148"/>
        <v/>
      </c>
      <c r="M1808" s="18"/>
    </row>
    <row r="1809" spans="2:13" x14ac:dyDescent="0.25">
      <c r="B1809" s="92">
        <v>1806</v>
      </c>
      <c r="C1809" s="227" t="str">
        <f>IFERROR(INDEX(Team_Data!J$8:J$2007,$B1809,1)&amp;"","")</f>
        <v/>
      </c>
      <c r="D1809" s="227" t="str">
        <f>IFERROR(INDEX(Team_Data!K$8:K$2007,$B1809,1)&amp;"","")</f>
        <v/>
      </c>
      <c r="E1809" s="231" t="str">
        <f>IFERROR(IF(LEN(INDEX(Team_Data!L$8:L$2007,$B1809,1))&gt;0,INDEX(Team_Data!L$8:L$2007,$B1809,1),""),"")</f>
        <v/>
      </c>
      <c r="F1809" s="231" t="str">
        <f>IFERROR(IF(LEN(INDEX(Team_Data!M$8:M$2007,$B1809,1))&gt;0,INDEX(Team_Data!M$8:M$2007,$B1809,1),""),"")</f>
        <v/>
      </c>
      <c r="G1809" s="225" t="str">
        <f t="shared" si="144"/>
        <v/>
      </c>
      <c r="H1809" s="225" t="str">
        <f>IFERROR(IF(ISNUMBER(G1809),COUNTIF($G$4:G1809,G1809),""),"")</f>
        <v/>
      </c>
      <c r="I1809" s="225" t="str">
        <f t="shared" si="145"/>
        <v>-</v>
      </c>
      <c r="J1809" s="225" t="str">
        <f t="shared" si="146"/>
        <v/>
      </c>
      <c r="K1809" s="232" t="str">
        <f t="shared" ca="1" si="147"/>
        <v/>
      </c>
      <c r="L1809" s="225" t="str">
        <f t="shared" ca="1" si="148"/>
        <v/>
      </c>
      <c r="M1809" s="18"/>
    </row>
    <row r="1810" spans="2:13" x14ac:dyDescent="0.25">
      <c r="B1810" s="92">
        <v>1807</v>
      </c>
      <c r="C1810" s="227" t="str">
        <f>IFERROR(INDEX(Team_Data!J$8:J$2007,$B1810,1)&amp;"","")</f>
        <v/>
      </c>
      <c r="D1810" s="227" t="str">
        <f>IFERROR(INDEX(Team_Data!K$8:K$2007,$B1810,1)&amp;"","")</f>
        <v/>
      </c>
      <c r="E1810" s="231" t="str">
        <f>IFERROR(IF(LEN(INDEX(Team_Data!L$8:L$2007,$B1810,1))&gt;0,INDEX(Team_Data!L$8:L$2007,$B1810,1),""),"")</f>
        <v/>
      </c>
      <c r="F1810" s="231" t="str">
        <f>IFERROR(IF(LEN(INDEX(Team_Data!M$8:M$2007,$B1810,1))&gt;0,INDEX(Team_Data!M$8:M$2007,$B1810,1),""),"")</f>
        <v/>
      </c>
      <c r="G1810" s="225" t="str">
        <f t="shared" si="144"/>
        <v/>
      </c>
      <c r="H1810" s="225" t="str">
        <f>IFERROR(IF(ISNUMBER(G1810),COUNTIF($G$4:G1810,G1810),""),"")</f>
        <v/>
      </c>
      <c r="I1810" s="225" t="str">
        <f t="shared" si="145"/>
        <v>-</v>
      </c>
      <c r="J1810" s="225" t="str">
        <f t="shared" si="146"/>
        <v/>
      </c>
      <c r="K1810" s="232" t="str">
        <f t="shared" ca="1" si="147"/>
        <v/>
      </c>
      <c r="L1810" s="225" t="str">
        <f t="shared" ca="1" si="148"/>
        <v/>
      </c>
      <c r="M1810" s="18"/>
    </row>
    <row r="1811" spans="2:13" x14ac:dyDescent="0.25">
      <c r="B1811" s="92">
        <v>1808</v>
      </c>
      <c r="C1811" s="227" t="str">
        <f>IFERROR(INDEX(Team_Data!J$8:J$2007,$B1811,1)&amp;"","")</f>
        <v/>
      </c>
      <c r="D1811" s="227" t="str">
        <f>IFERROR(INDEX(Team_Data!K$8:K$2007,$B1811,1)&amp;"","")</f>
        <v/>
      </c>
      <c r="E1811" s="231" t="str">
        <f>IFERROR(IF(LEN(INDEX(Team_Data!L$8:L$2007,$B1811,1))&gt;0,INDEX(Team_Data!L$8:L$2007,$B1811,1),""),"")</f>
        <v/>
      </c>
      <c r="F1811" s="231" t="str">
        <f>IFERROR(IF(LEN(INDEX(Team_Data!M$8:M$2007,$B1811,1))&gt;0,INDEX(Team_Data!M$8:M$2007,$B1811,1),""),"")</f>
        <v/>
      </c>
      <c r="G1811" s="225" t="str">
        <f t="shared" si="144"/>
        <v/>
      </c>
      <c r="H1811" s="225" t="str">
        <f>IFERROR(IF(ISNUMBER(G1811),COUNTIF($G$4:G1811,G1811),""),"")</f>
        <v/>
      </c>
      <c r="I1811" s="225" t="str">
        <f t="shared" si="145"/>
        <v>-</v>
      </c>
      <c r="J1811" s="225" t="str">
        <f t="shared" si="146"/>
        <v/>
      </c>
      <c r="K1811" s="232" t="str">
        <f t="shared" ca="1" si="147"/>
        <v/>
      </c>
      <c r="L1811" s="225" t="str">
        <f t="shared" ca="1" si="148"/>
        <v/>
      </c>
      <c r="M1811" s="18"/>
    </row>
    <row r="1812" spans="2:13" x14ac:dyDescent="0.25">
      <c r="B1812" s="92">
        <v>1809</v>
      </c>
      <c r="C1812" s="227" t="str">
        <f>IFERROR(INDEX(Team_Data!J$8:J$2007,$B1812,1)&amp;"","")</f>
        <v/>
      </c>
      <c r="D1812" s="227" t="str">
        <f>IFERROR(INDEX(Team_Data!K$8:K$2007,$B1812,1)&amp;"","")</f>
        <v/>
      </c>
      <c r="E1812" s="231" t="str">
        <f>IFERROR(IF(LEN(INDEX(Team_Data!L$8:L$2007,$B1812,1))&gt;0,INDEX(Team_Data!L$8:L$2007,$B1812,1),""),"")</f>
        <v/>
      </c>
      <c r="F1812" s="231" t="str">
        <f>IFERROR(IF(LEN(INDEX(Team_Data!M$8:M$2007,$B1812,1))&gt;0,INDEX(Team_Data!M$8:M$2007,$B1812,1),""),"")</f>
        <v/>
      </c>
      <c r="G1812" s="225" t="str">
        <f t="shared" si="144"/>
        <v/>
      </c>
      <c r="H1812" s="225" t="str">
        <f>IFERROR(IF(ISNUMBER(G1812),COUNTIF($G$4:G1812,G1812),""),"")</f>
        <v/>
      </c>
      <c r="I1812" s="225" t="str">
        <f t="shared" si="145"/>
        <v>-</v>
      </c>
      <c r="J1812" s="225" t="str">
        <f t="shared" si="146"/>
        <v/>
      </c>
      <c r="K1812" s="232" t="str">
        <f t="shared" ca="1" si="147"/>
        <v/>
      </c>
      <c r="L1812" s="225" t="str">
        <f t="shared" ca="1" si="148"/>
        <v/>
      </c>
      <c r="M1812" s="18"/>
    </row>
    <row r="1813" spans="2:13" x14ac:dyDescent="0.25">
      <c r="B1813" s="92">
        <v>1810</v>
      </c>
      <c r="C1813" s="227" t="str">
        <f>IFERROR(INDEX(Team_Data!J$8:J$2007,$B1813,1)&amp;"","")</f>
        <v/>
      </c>
      <c r="D1813" s="227" t="str">
        <f>IFERROR(INDEX(Team_Data!K$8:K$2007,$B1813,1)&amp;"","")</f>
        <v/>
      </c>
      <c r="E1813" s="231" t="str">
        <f>IFERROR(IF(LEN(INDEX(Team_Data!L$8:L$2007,$B1813,1))&gt;0,INDEX(Team_Data!L$8:L$2007,$B1813,1),""),"")</f>
        <v/>
      </c>
      <c r="F1813" s="231" t="str">
        <f>IFERROR(IF(LEN(INDEX(Team_Data!M$8:M$2007,$B1813,1))&gt;0,INDEX(Team_Data!M$8:M$2007,$B1813,1),""),"")</f>
        <v/>
      </c>
      <c r="G1813" s="225" t="str">
        <f t="shared" si="144"/>
        <v/>
      </c>
      <c r="H1813" s="225" t="str">
        <f>IFERROR(IF(ISNUMBER(G1813),COUNTIF($G$4:G1813,G1813),""),"")</f>
        <v/>
      </c>
      <c r="I1813" s="225" t="str">
        <f t="shared" si="145"/>
        <v>-</v>
      </c>
      <c r="J1813" s="225" t="str">
        <f t="shared" si="146"/>
        <v/>
      </c>
      <c r="K1813" s="232" t="str">
        <f t="shared" ca="1" si="147"/>
        <v/>
      </c>
      <c r="L1813" s="225" t="str">
        <f t="shared" ca="1" si="148"/>
        <v/>
      </c>
      <c r="M1813" s="18"/>
    </row>
    <row r="1814" spans="2:13" x14ac:dyDescent="0.25">
      <c r="B1814" s="92">
        <v>1811</v>
      </c>
      <c r="C1814" s="227" t="str">
        <f>IFERROR(INDEX(Team_Data!J$8:J$2007,$B1814,1)&amp;"","")</f>
        <v/>
      </c>
      <c r="D1814" s="227" t="str">
        <f>IFERROR(INDEX(Team_Data!K$8:K$2007,$B1814,1)&amp;"","")</f>
        <v/>
      </c>
      <c r="E1814" s="231" t="str">
        <f>IFERROR(IF(LEN(INDEX(Team_Data!L$8:L$2007,$B1814,1))&gt;0,INDEX(Team_Data!L$8:L$2007,$B1814,1),""),"")</f>
        <v/>
      </c>
      <c r="F1814" s="231" t="str">
        <f>IFERROR(IF(LEN(INDEX(Team_Data!M$8:M$2007,$B1814,1))&gt;0,INDEX(Team_Data!M$8:M$2007,$B1814,1),""),"")</f>
        <v/>
      </c>
      <c r="G1814" s="225" t="str">
        <f t="shared" si="144"/>
        <v/>
      </c>
      <c r="H1814" s="225" t="str">
        <f>IFERROR(IF(ISNUMBER(G1814),COUNTIF($G$4:G1814,G1814),""),"")</f>
        <v/>
      </c>
      <c r="I1814" s="225" t="str">
        <f t="shared" si="145"/>
        <v>-</v>
      </c>
      <c r="J1814" s="225" t="str">
        <f t="shared" si="146"/>
        <v/>
      </c>
      <c r="K1814" s="232" t="str">
        <f t="shared" ca="1" si="147"/>
        <v/>
      </c>
      <c r="L1814" s="225" t="str">
        <f t="shared" ca="1" si="148"/>
        <v/>
      </c>
      <c r="M1814" s="18"/>
    </row>
    <row r="1815" spans="2:13" x14ac:dyDescent="0.25">
      <c r="B1815" s="92">
        <v>1812</v>
      </c>
      <c r="C1815" s="227" t="str">
        <f>IFERROR(INDEX(Team_Data!J$8:J$2007,$B1815,1)&amp;"","")</f>
        <v/>
      </c>
      <c r="D1815" s="227" t="str">
        <f>IFERROR(INDEX(Team_Data!K$8:K$2007,$B1815,1)&amp;"","")</f>
        <v/>
      </c>
      <c r="E1815" s="231" t="str">
        <f>IFERROR(IF(LEN(INDEX(Team_Data!L$8:L$2007,$B1815,1))&gt;0,INDEX(Team_Data!L$8:L$2007,$B1815,1),""),"")</f>
        <v/>
      </c>
      <c r="F1815" s="231" t="str">
        <f>IFERROR(IF(LEN(INDEX(Team_Data!M$8:M$2007,$B1815,1))&gt;0,INDEX(Team_Data!M$8:M$2007,$B1815,1),""),"")</f>
        <v/>
      </c>
      <c r="G1815" s="225" t="str">
        <f t="shared" si="144"/>
        <v/>
      </c>
      <c r="H1815" s="225" t="str">
        <f>IFERROR(IF(ISNUMBER(G1815),COUNTIF($G$4:G1815,G1815),""),"")</f>
        <v/>
      </c>
      <c r="I1815" s="225" t="str">
        <f t="shared" si="145"/>
        <v>-</v>
      </c>
      <c r="J1815" s="225" t="str">
        <f t="shared" si="146"/>
        <v/>
      </c>
      <c r="K1815" s="232" t="str">
        <f t="shared" ca="1" si="147"/>
        <v/>
      </c>
      <c r="L1815" s="225" t="str">
        <f t="shared" ca="1" si="148"/>
        <v/>
      </c>
      <c r="M1815" s="18"/>
    </row>
    <row r="1816" spans="2:13" x14ac:dyDescent="0.25">
      <c r="B1816" s="92">
        <v>1813</v>
      </c>
      <c r="C1816" s="227" t="str">
        <f>IFERROR(INDEX(Team_Data!J$8:J$2007,$B1816,1)&amp;"","")</f>
        <v/>
      </c>
      <c r="D1816" s="227" t="str">
        <f>IFERROR(INDEX(Team_Data!K$8:K$2007,$B1816,1)&amp;"","")</f>
        <v/>
      </c>
      <c r="E1816" s="231" t="str">
        <f>IFERROR(IF(LEN(INDEX(Team_Data!L$8:L$2007,$B1816,1))&gt;0,INDEX(Team_Data!L$8:L$2007,$B1816,1),""),"")</f>
        <v/>
      </c>
      <c r="F1816" s="231" t="str">
        <f>IFERROR(IF(LEN(INDEX(Team_Data!M$8:M$2007,$B1816,1))&gt;0,INDEX(Team_Data!M$8:M$2007,$B1816,1),""),"")</f>
        <v/>
      </c>
      <c r="G1816" s="225" t="str">
        <f t="shared" si="144"/>
        <v/>
      </c>
      <c r="H1816" s="225" t="str">
        <f>IFERROR(IF(ISNUMBER(G1816),COUNTIF($G$4:G1816,G1816),""),"")</f>
        <v/>
      </c>
      <c r="I1816" s="225" t="str">
        <f t="shared" si="145"/>
        <v>-</v>
      </c>
      <c r="J1816" s="225" t="str">
        <f t="shared" si="146"/>
        <v/>
      </c>
      <c r="K1816" s="232" t="str">
        <f t="shared" ca="1" si="147"/>
        <v/>
      </c>
      <c r="L1816" s="225" t="str">
        <f t="shared" ca="1" si="148"/>
        <v/>
      </c>
      <c r="M1816" s="18"/>
    </row>
    <row r="1817" spans="2:13" x14ac:dyDescent="0.25">
      <c r="B1817" s="92">
        <v>1814</v>
      </c>
      <c r="C1817" s="227" t="str">
        <f>IFERROR(INDEX(Team_Data!J$8:J$2007,$B1817,1)&amp;"","")</f>
        <v/>
      </c>
      <c r="D1817" s="227" t="str">
        <f>IFERROR(INDEX(Team_Data!K$8:K$2007,$B1817,1)&amp;"","")</f>
        <v/>
      </c>
      <c r="E1817" s="231" t="str">
        <f>IFERROR(IF(LEN(INDEX(Team_Data!L$8:L$2007,$B1817,1))&gt;0,INDEX(Team_Data!L$8:L$2007,$B1817,1),""),"")</f>
        <v/>
      </c>
      <c r="F1817" s="231" t="str">
        <f>IFERROR(IF(LEN(INDEX(Team_Data!M$8:M$2007,$B1817,1))&gt;0,INDEX(Team_Data!M$8:M$2007,$B1817,1),""),"")</f>
        <v/>
      </c>
      <c r="G1817" s="225" t="str">
        <f t="shared" si="144"/>
        <v/>
      </c>
      <c r="H1817" s="225" t="str">
        <f>IFERROR(IF(ISNUMBER(G1817),COUNTIF($G$4:G1817,G1817),""),"")</f>
        <v/>
      </c>
      <c r="I1817" s="225" t="str">
        <f t="shared" si="145"/>
        <v>-</v>
      </c>
      <c r="J1817" s="225" t="str">
        <f t="shared" si="146"/>
        <v/>
      </c>
      <c r="K1817" s="232" t="str">
        <f t="shared" ca="1" si="147"/>
        <v/>
      </c>
      <c r="L1817" s="225" t="str">
        <f t="shared" ca="1" si="148"/>
        <v/>
      </c>
      <c r="M1817" s="18"/>
    </row>
    <row r="1818" spans="2:13" x14ac:dyDescent="0.25">
      <c r="B1818" s="92">
        <v>1815</v>
      </c>
      <c r="C1818" s="227" t="str">
        <f>IFERROR(INDEX(Team_Data!J$8:J$2007,$B1818,1)&amp;"","")</f>
        <v/>
      </c>
      <c r="D1818" s="227" t="str">
        <f>IFERROR(INDEX(Team_Data!K$8:K$2007,$B1818,1)&amp;"","")</f>
        <v/>
      </c>
      <c r="E1818" s="231" t="str">
        <f>IFERROR(IF(LEN(INDEX(Team_Data!L$8:L$2007,$B1818,1))&gt;0,INDEX(Team_Data!L$8:L$2007,$B1818,1),""),"")</f>
        <v/>
      </c>
      <c r="F1818" s="231" t="str">
        <f>IFERROR(IF(LEN(INDEX(Team_Data!M$8:M$2007,$B1818,1))&gt;0,INDEX(Team_Data!M$8:M$2007,$B1818,1),""),"")</f>
        <v/>
      </c>
      <c r="G1818" s="225" t="str">
        <f t="shared" si="144"/>
        <v/>
      </c>
      <c r="H1818" s="225" t="str">
        <f>IFERROR(IF(ISNUMBER(G1818),COUNTIF($G$4:G1818,G1818),""),"")</f>
        <v/>
      </c>
      <c r="I1818" s="225" t="str">
        <f t="shared" si="145"/>
        <v>-</v>
      </c>
      <c r="J1818" s="225" t="str">
        <f t="shared" si="146"/>
        <v/>
      </c>
      <c r="K1818" s="232" t="str">
        <f t="shared" ca="1" si="147"/>
        <v/>
      </c>
      <c r="L1818" s="225" t="str">
        <f t="shared" ca="1" si="148"/>
        <v/>
      </c>
      <c r="M1818" s="18"/>
    </row>
    <row r="1819" spans="2:13" x14ac:dyDescent="0.25">
      <c r="B1819" s="92">
        <v>1816</v>
      </c>
      <c r="C1819" s="227" t="str">
        <f>IFERROR(INDEX(Team_Data!J$8:J$2007,$B1819,1)&amp;"","")</f>
        <v/>
      </c>
      <c r="D1819" s="227" t="str">
        <f>IFERROR(INDEX(Team_Data!K$8:K$2007,$B1819,1)&amp;"","")</f>
        <v/>
      </c>
      <c r="E1819" s="231" t="str">
        <f>IFERROR(IF(LEN(INDEX(Team_Data!L$8:L$2007,$B1819,1))&gt;0,INDEX(Team_Data!L$8:L$2007,$B1819,1),""),"")</f>
        <v/>
      </c>
      <c r="F1819" s="231" t="str">
        <f>IFERROR(IF(LEN(INDEX(Team_Data!M$8:M$2007,$B1819,1))&gt;0,INDEX(Team_Data!M$8:M$2007,$B1819,1),""),"")</f>
        <v/>
      </c>
      <c r="G1819" s="225" t="str">
        <f t="shared" si="144"/>
        <v/>
      </c>
      <c r="H1819" s="225" t="str">
        <f>IFERROR(IF(ISNUMBER(G1819),COUNTIF($G$4:G1819,G1819),""),"")</f>
        <v/>
      </c>
      <c r="I1819" s="225" t="str">
        <f t="shared" si="145"/>
        <v>-</v>
      </c>
      <c r="J1819" s="225" t="str">
        <f t="shared" si="146"/>
        <v/>
      </c>
      <c r="K1819" s="232" t="str">
        <f t="shared" ca="1" si="147"/>
        <v/>
      </c>
      <c r="L1819" s="225" t="str">
        <f t="shared" ca="1" si="148"/>
        <v/>
      </c>
      <c r="M1819" s="18"/>
    </row>
    <row r="1820" spans="2:13" x14ac:dyDescent="0.25">
      <c r="B1820" s="92">
        <v>1817</v>
      </c>
      <c r="C1820" s="227" t="str">
        <f>IFERROR(INDEX(Team_Data!J$8:J$2007,$B1820,1)&amp;"","")</f>
        <v/>
      </c>
      <c r="D1820" s="227" t="str">
        <f>IFERROR(INDEX(Team_Data!K$8:K$2007,$B1820,1)&amp;"","")</f>
        <v/>
      </c>
      <c r="E1820" s="231" t="str">
        <f>IFERROR(IF(LEN(INDEX(Team_Data!L$8:L$2007,$B1820,1))&gt;0,INDEX(Team_Data!L$8:L$2007,$B1820,1),""),"")</f>
        <v/>
      </c>
      <c r="F1820" s="231" t="str">
        <f>IFERROR(IF(LEN(INDEX(Team_Data!M$8:M$2007,$B1820,1))&gt;0,INDEX(Team_Data!M$8:M$2007,$B1820,1),""),"")</f>
        <v/>
      </c>
      <c r="G1820" s="225" t="str">
        <f t="shared" si="144"/>
        <v/>
      </c>
      <c r="H1820" s="225" t="str">
        <f>IFERROR(IF(ISNUMBER(G1820),COUNTIF($G$4:G1820,G1820),""),"")</f>
        <v/>
      </c>
      <c r="I1820" s="225" t="str">
        <f t="shared" si="145"/>
        <v>-</v>
      </c>
      <c r="J1820" s="225" t="str">
        <f t="shared" si="146"/>
        <v/>
      </c>
      <c r="K1820" s="232" t="str">
        <f t="shared" ca="1" si="147"/>
        <v/>
      </c>
      <c r="L1820" s="225" t="str">
        <f t="shared" ca="1" si="148"/>
        <v/>
      </c>
      <c r="M1820" s="18"/>
    </row>
    <row r="1821" spans="2:13" x14ac:dyDescent="0.25">
      <c r="B1821" s="92">
        <v>1818</v>
      </c>
      <c r="C1821" s="227" t="str">
        <f>IFERROR(INDEX(Team_Data!J$8:J$2007,$B1821,1)&amp;"","")</f>
        <v/>
      </c>
      <c r="D1821" s="227" t="str">
        <f>IFERROR(INDEX(Team_Data!K$8:K$2007,$B1821,1)&amp;"","")</f>
        <v/>
      </c>
      <c r="E1821" s="231" t="str">
        <f>IFERROR(IF(LEN(INDEX(Team_Data!L$8:L$2007,$B1821,1))&gt;0,INDEX(Team_Data!L$8:L$2007,$B1821,1),""),"")</f>
        <v/>
      </c>
      <c r="F1821" s="231" t="str">
        <f>IFERROR(IF(LEN(INDEX(Team_Data!M$8:M$2007,$B1821,1))&gt;0,INDEX(Team_Data!M$8:M$2007,$B1821,1),""),"")</f>
        <v/>
      </c>
      <c r="G1821" s="225" t="str">
        <f t="shared" si="144"/>
        <v/>
      </c>
      <c r="H1821" s="225" t="str">
        <f>IFERROR(IF(ISNUMBER(G1821),COUNTIF($G$4:G1821,G1821),""),"")</f>
        <v/>
      </c>
      <c r="I1821" s="225" t="str">
        <f t="shared" si="145"/>
        <v>-</v>
      </c>
      <c r="J1821" s="225" t="str">
        <f t="shared" si="146"/>
        <v/>
      </c>
      <c r="K1821" s="232" t="str">
        <f t="shared" ca="1" si="147"/>
        <v/>
      </c>
      <c r="L1821" s="225" t="str">
        <f t="shared" ca="1" si="148"/>
        <v/>
      </c>
      <c r="M1821" s="18"/>
    </row>
    <row r="1822" spans="2:13" x14ac:dyDescent="0.25">
      <c r="B1822" s="92">
        <v>1819</v>
      </c>
      <c r="C1822" s="227" t="str">
        <f>IFERROR(INDEX(Team_Data!J$8:J$2007,$B1822,1)&amp;"","")</f>
        <v/>
      </c>
      <c r="D1822" s="227" t="str">
        <f>IFERROR(INDEX(Team_Data!K$8:K$2007,$B1822,1)&amp;"","")</f>
        <v/>
      </c>
      <c r="E1822" s="231" t="str">
        <f>IFERROR(IF(LEN(INDEX(Team_Data!L$8:L$2007,$B1822,1))&gt;0,INDEX(Team_Data!L$8:L$2007,$B1822,1),""),"")</f>
        <v/>
      </c>
      <c r="F1822" s="231" t="str">
        <f>IFERROR(IF(LEN(INDEX(Team_Data!M$8:M$2007,$B1822,1))&gt;0,INDEX(Team_Data!M$8:M$2007,$B1822,1),""),"")</f>
        <v/>
      </c>
      <c r="G1822" s="225" t="str">
        <f t="shared" si="144"/>
        <v/>
      </c>
      <c r="H1822" s="225" t="str">
        <f>IFERROR(IF(ISNUMBER(G1822),COUNTIF($G$4:G1822,G1822),""),"")</f>
        <v/>
      </c>
      <c r="I1822" s="225" t="str">
        <f t="shared" si="145"/>
        <v>-</v>
      </c>
      <c r="J1822" s="225" t="str">
        <f t="shared" si="146"/>
        <v/>
      </c>
      <c r="K1822" s="232" t="str">
        <f t="shared" ca="1" si="147"/>
        <v/>
      </c>
      <c r="L1822" s="225" t="str">
        <f t="shared" ca="1" si="148"/>
        <v/>
      </c>
      <c r="M1822" s="18"/>
    </row>
    <row r="1823" spans="2:13" x14ac:dyDescent="0.25">
      <c r="B1823" s="92">
        <v>1820</v>
      </c>
      <c r="C1823" s="227" t="str">
        <f>IFERROR(INDEX(Team_Data!J$8:J$2007,$B1823,1)&amp;"","")</f>
        <v/>
      </c>
      <c r="D1823" s="227" t="str">
        <f>IFERROR(INDEX(Team_Data!K$8:K$2007,$B1823,1)&amp;"","")</f>
        <v/>
      </c>
      <c r="E1823" s="231" t="str">
        <f>IFERROR(IF(LEN(INDEX(Team_Data!L$8:L$2007,$B1823,1))&gt;0,INDEX(Team_Data!L$8:L$2007,$B1823,1),""),"")</f>
        <v/>
      </c>
      <c r="F1823" s="231" t="str">
        <f>IFERROR(IF(LEN(INDEX(Team_Data!M$8:M$2007,$B1823,1))&gt;0,INDEX(Team_Data!M$8:M$2007,$B1823,1),""),"")</f>
        <v/>
      </c>
      <c r="G1823" s="225" t="str">
        <f t="shared" si="144"/>
        <v/>
      </c>
      <c r="H1823" s="225" t="str">
        <f>IFERROR(IF(ISNUMBER(G1823),COUNTIF($G$4:G1823,G1823),""),"")</f>
        <v/>
      </c>
      <c r="I1823" s="225" t="str">
        <f t="shared" si="145"/>
        <v>-</v>
      </c>
      <c r="J1823" s="225" t="str">
        <f t="shared" si="146"/>
        <v/>
      </c>
      <c r="K1823" s="232" t="str">
        <f t="shared" ca="1" si="147"/>
        <v/>
      </c>
      <c r="L1823" s="225" t="str">
        <f t="shared" ca="1" si="148"/>
        <v/>
      </c>
      <c r="M1823" s="18"/>
    </row>
    <row r="1824" spans="2:13" x14ac:dyDescent="0.25">
      <c r="B1824" s="92">
        <v>1821</v>
      </c>
      <c r="C1824" s="227" t="str">
        <f>IFERROR(INDEX(Team_Data!J$8:J$2007,$B1824,1)&amp;"","")</f>
        <v/>
      </c>
      <c r="D1824" s="227" t="str">
        <f>IFERROR(INDEX(Team_Data!K$8:K$2007,$B1824,1)&amp;"","")</f>
        <v/>
      </c>
      <c r="E1824" s="231" t="str">
        <f>IFERROR(IF(LEN(INDEX(Team_Data!L$8:L$2007,$B1824,1))&gt;0,INDEX(Team_Data!L$8:L$2007,$B1824,1),""),"")</f>
        <v/>
      </c>
      <c r="F1824" s="231" t="str">
        <f>IFERROR(IF(LEN(INDEX(Team_Data!M$8:M$2007,$B1824,1))&gt;0,INDEX(Team_Data!M$8:M$2007,$B1824,1),""),"")</f>
        <v/>
      </c>
      <c r="G1824" s="225" t="str">
        <f t="shared" si="144"/>
        <v/>
      </c>
      <c r="H1824" s="225" t="str">
        <f>IFERROR(IF(ISNUMBER(G1824),COUNTIF($G$4:G1824,G1824),""),"")</f>
        <v/>
      </c>
      <c r="I1824" s="225" t="str">
        <f t="shared" si="145"/>
        <v>-</v>
      </c>
      <c r="J1824" s="225" t="str">
        <f t="shared" si="146"/>
        <v/>
      </c>
      <c r="K1824" s="232" t="str">
        <f t="shared" ca="1" si="147"/>
        <v/>
      </c>
      <c r="L1824" s="225" t="str">
        <f t="shared" ca="1" si="148"/>
        <v/>
      </c>
      <c r="M1824" s="18"/>
    </row>
    <row r="1825" spans="2:13" x14ac:dyDescent="0.25">
      <c r="B1825" s="92">
        <v>1822</v>
      </c>
      <c r="C1825" s="227" t="str">
        <f>IFERROR(INDEX(Team_Data!J$8:J$2007,$B1825,1)&amp;"","")</f>
        <v/>
      </c>
      <c r="D1825" s="227" t="str">
        <f>IFERROR(INDEX(Team_Data!K$8:K$2007,$B1825,1)&amp;"","")</f>
        <v/>
      </c>
      <c r="E1825" s="231" t="str">
        <f>IFERROR(IF(LEN(INDEX(Team_Data!L$8:L$2007,$B1825,1))&gt;0,INDEX(Team_Data!L$8:L$2007,$B1825,1),""),"")</f>
        <v/>
      </c>
      <c r="F1825" s="231" t="str">
        <f>IFERROR(IF(LEN(INDEX(Team_Data!M$8:M$2007,$B1825,1))&gt;0,INDEX(Team_Data!M$8:M$2007,$B1825,1),""),"")</f>
        <v/>
      </c>
      <c r="G1825" s="225" t="str">
        <f t="shared" si="144"/>
        <v/>
      </c>
      <c r="H1825" s="225" t="str">
        <f>IFERROR(IF(ISNUMBER(G1825),COUNTIF($G$4:G1825,G1825),""),"")</f>
        <v/>
      </c>
      <c r="I1825" s="225" t="str">
        <f t="shared" si="145"/>
        <v>-</v>
      </c>
      <c r="J1825" s="225" t="str">
        <f t="shared" si="146"/>
        <v/>
      </c>
      <c r="K1825" s="232" t="str">
        <f t="shared" ca="1" si="147"/>
        <v/>
      </c>
      <c r="L1825" s="225" t="str">
        <f t="shared" ca="1" si="148"/>
        <v/>
      </c>
      <c r="M1825" s="18"/>
    </row>
    <row r="1826" spans="2:13" x14ac:dyDescent="0.25">
      <c r="B1826" s="92">
        <v>1823</v>
      </c>
      <c r="C1826" s="227" t="str">
        <f>IFERROR(INDEX(Team_Data!J$8:J$2007,$B1826,1)&amp;"","")</f>
        <v/>
      </c>
      <c r="D1826" s="227" t="str">
        <f>IFERROR(INDEX(Team_Data!K$8:K$2007,$B1826,1)&amp;"","")</f>
        <v/>
      </c>
      <c r="E1826" s="231" t="str">
        <f>IFERROR(IF(LEN(INDEX(Team_Data!L$8:L$2007,$B1826,1))&gt;0,INDEX(Team_Data!L$8:L$2007,$B1826,1),""),"")</f>
        <v/>
      </c>
      <c r="F1826" s="231" t="str">
        <f>IFERROR(IF(LEN(INDEX(Team_Data!M$8:M$2007,$B1826,1))&gt;0,INDEX(Team_Data!M$8:M$2007,$B1826,1),""),"")</f>
        <v/>
      </c>
      <c r="G1826" s="225" t="str">
        <f t="shared" si="144"/>
        <v/>
      </c>
      <c r="H1826" s="225" t="str">
        <f>IFERROR(IF(ISNUMBER(G1826),COUNTIF($G$4:G1826,G1826),""),"")</f>
        <v/>
      </c>
      <c r="I1826" s="225" t="str">
        <f t="shared" si="145"/>
        <v>-</v>
      </c>
      <c r="J1826" s="225" t="str">
        <f t="shared" si="146"/>
        <v/>
      </c>
      <c r="K1826" s="232" t="str">
        <f t="shared" ca="1" si="147"/>
        <v/>
      </c>
      <c r="L1826" s="225" t="str">
        <f t="shared" ca="1" si="148"/>
        <v/>
      </c>
      <c r="M1826" s="18"/>
    </row>
    <row r="1827" spans="2:13" x14ac:dyDescent="0.25">
      <c r="B1827" s="92">
        <v>1824</v>
      </c>
      <c r="C1827" s="227" t="str">
        <f>IFERROR(INDEX(Team_Data!J$8:J$2007,$B1827,1)&amp;"","")</f>
        <v/>
      </c>
      <c r="D1827" s="227" t="str">
        <f>IFERROR(INDEX(Team_Data!K$8:K$2007,$B1827,1)&amp;"","")</f>
        <v/>
      </c>
      <c r="E1827" s="231" t="str">
        <f>IFERROR(IF(LEN(INDEX(Team_Data!L$8:L$2007,$B1827,1))&gt;0,INDEX(Team_Data!L$8:L$2007,$B1827,1),""),"")</f>
        <v/>
      </c>
      <c r="F1827" s="231" t="str">
        <f>IFERROR(IF(LEN(INDEX(Team_Data!M$8:M$2007,$B1827,1))&gt;0,INDEX(Team_Data!M$8:M$2007,$B1827,1),""),"")</f>
        <v/>
      </c>
      <c r="G1827" s="225" t="str">
        <f t="shared" si="144"/>
        <v/>
      </c>
      <c r="H1827" s="225" t="str">
        <f>IFERROR(IF(ISNUMBER(G1827),COUNTIF($G$4:G1827,G1827),""),"")</f>
        <v/>
      </c>
      <c r="I1827" s="225" t="str">
        <f t="shared" si="145"/>
        <v>-</v>
      </c>
      <c r="J1827" s="225" t="str">
        <f t="shared" si="146"/>
        <v/>
      </c>
      <c r="K1827" s="232" t="str">
        <f t="shared" ca="1" si="147"/>
        <v/>
      </c>
      <c r="L1827" s="225" t="str">
        <f t="shared" ca="1" si="148"/>
        <v/>
      </c>
      <c r="M1827" s="18"/>
    </row>
    <row r="1828" spans="2:13" x14ac:dyDescent="0.25">
      <c r="B1828" s="92">
        <v>1825</v>
      </c>
      <c r="C1828" s="227" t="str">
        <f>IFERROR(INDEX(Team_Data!J$8:J$2007,$B1828,1)&amp;"","")</f>
        <v/>
      </c>
      <c r="D1828" s="227" t="str">
        <f>IFERROR(INDEX(Team_Data!K$8:K$2007,$B1828,1)&amp;"","")</f>
        <v/>
      </c>
      <c r="E1828" s="231" t="str">
        <f>IFERROR(IF(LEN(INDEX(Team_Data!L$8:L$2007,$B1828,1))&gt;0,INDEX(Team_Data!L$8:L$2007,$B1828,1),""),"")</f>
        <v/>
      </c>
      <c r="F1828" s="231" t="str">
        <f>IFERROR(IF(LEN(INDEX(Team_Data!M$8:M$2007,$B1828,1))&gt;0,INDEX(Team_Data!M$8:M$2007,$B1828,1),""),"")</f>
        <v/>
      </c>
      <c r="G1828" s="225" t="str">
        <f t="shared" si="144"/>
        <v/>
      </c>
      <c r="H1828" s="225" t="str">
        <f>IFERROR(IF(ISNUMBER(G1828),COUNTIF($G$4:G1828,G1828),""),"")</f>
        <v/>
      </c>
      <c r="I1828" s="225" t="str">
        <f t="shared" si="145"/>
        <v>-</v>
      </c>
      <c r="J1828" s="225" t="str">
        <f t="shared" si="146"/>
        <v/>
      </c>
      <c r="K1828" s="232" t="str">
        <f t="shared" ca="1" si="147"/>
        <v/>
      </c>
      <c r="L1828" s="225" t="str">
        <f t="shared" ca="1" si="148"/>
        <v/>
      </c>
      <c r="M1828" s="18"/>
    </row>
    <row r="1829" spans="2:13" x14ac:dyDescent="0.25">
      <c r="B1829" s="92">
        <v>1826</v>
      </c>
      <c r="C1829" s="227" t="str">
        <f>IFERROR(INDEX(Team_Data!J$8:J$2007,$B1829,1)&amp;"","")</f>
        <v/>
      </c>
      <c r="D1829" s="227" t="str">
        <f>IFERROR(INDEX(Team_Data!K$8:K$2007,$B1829,1)&amp;"","")</f>
        <v/>
      </c>
      <c r="E1829" s="231" t="str">
        <f>IFERROR(IF(LEN(INDEX(Team_Data!L$8:L$2007,$B1829,1))&gt;0,INDEX(Team_Data!L$8:L$2007,$B1829,1),""),"")</f>
        <v/>
      </c>
      <c r="F1829" s="231" t="str">
        <f>IFERROR(IF(LEN(INDEX(Team_Data!M$8:M$2007,$B1829,1))&gt;0,INDEX(Team_Data!M$8:M$2007,$B1829,1),""),"")</f>
        <v/>
      </c>
      <c r="G1829" s="225" t="str">
        <f t="shared" si="144"/>
        <v/>
      </c>
      <c r="H1829" s="225" t="str">
        <f>IFERROR(IF(ISNUMBER(G1829),COUNTIF($G$4:G1829,G1829),""),"")</f>
        <v/>
      </c>
      <c r="I1829" s="225" t="str">
        <f t="shared" si="145"/>
        <v>-</v>
      </c>
      <c r="J1829" s="225" t="str">
        <f t="shared" si="146"/>
        <v/>
      </c>
      <c r="K1829" s="232" t="str">
        <f t="shared" ca="1" si="147"/>
        <v/>
      </c>
      <c r="L1829" s="225" t="str">
        <f t="shared" ca="1" si="148"/>
        <v/>
      </c>
      <c r="M1829" s="18"/>
    </row>
    <row r="1830" spans="2:13" x14ac:dyDescent="0.25">
      <c r="B1830" s="92">
        <v>1827</v>
      </c>
      <c r="C1830" s="227" t="str">
        <f>IFERROR(INDEX(Team_Data!J$8:J$2007,$B1830,1)&amp;"","")</f>
        <v/>
      </c>
      <c r="D1830" s="227" t="str">
        <f>IFERROR(INDEX(Team_Data!K$8:K$2007,$B1830,1)&amp;"","")</f>
        <v/>
      </c>
      <c r="E1830" s="231" t="str">
        <f>IFERROR(IF(LEN(INDEX(Team_Data!L$8:L$2007,$B1830,1))&gt;0,INDEX(Team_Data!L$8:L$2007,$B1830,1),""),"")</f>
        <v/>
      </c>
      <c r="F1830" s="231" t="str">
        <f>IFERROR(IF(LEN(INDEX(Team_Data!M$8:M$2007,$B1830,1))&gt;0,INDEX(Team_Data!M$8:M$2007,$B1830,1),""),"")</f>
        <v/>
      </c>
      <c r="G1830" s="225" t="str">
        <f t="shared" si="144"/>
        <v/>
      </c>
      <c r="H1830" s="225" t="str">
        <f>IFERROR(IF(ISNUMBER(G1830),COUNTIF($G$4:G1830,G1830),""),"")</f>
        <v/>
      </c>
      <c r="I1830" s="225" t="str">
        <f t="shared" si="145"/>
        <v>-</v>
      </c>
      <c r="J1830" s="225" t="str">
        <f t="shared" si="146"/>
        <v/>
      </c>
      <c r="K1830" s="232" t="str">
        <f t="shared" ca="1" si="147"/>
        <v/>
      </c>
      <c r="L1830" s="225" t="str">
        <f t="shared" ca="1" si="148"/>
        <v/>
      </c>
      <c r="M1830" s="18"/>
    </row>
    <row r="1831" spans="2:13" x14ac:dyDescent="0.25">
      <c r="B1831" s="92">
        <v>1828</v>
      </c>
      <c r="C1831" s="227" t="str">
        <f>IFERROR(INDEX(Team_Data!J$8:J$2007,$B1831,1)&amp;"","")</f>
        <v/>
      </c>
      <c r="D1831" s="227" t="str">
        <f>IFERROR(INDEX(Team_Data!K$8:K$2007,$B1831,1)&amp;"","")</f>
        <v/>
      </c>
      <c r="E1831" s="231" t="str">
        <f>IFERROR(IF(LEN(INDEX(Team_Data!L$8:L$2007,$B1831,1))&gt;0,INDEX(Team_Data!L$8:L$2007,$B1831,1),""),"")</f>
        <v/>
      </c>
      <c r="F1831" s="231" t="str">
        <f>IFERROR(IF(LEN(INDEX(Team_Data!M$8:M$2007,$B1831,1))&gt;0,INDEX(Team_Data!M$8:M$2007,$B1831,1),""),"")</f>
        <v/>
      </c>
      <c r="G1831" s="225" t="str">
        <f t="shared" si="144"/>
        <v/>
      </c>
      <c r="H1831" s="225" t="str">
        <f>IFERROR(IF(ISNUMBER(G1831),COUNTIF($G$4:G1831,G1831),""),"")</f>
        <v/>
      </c>
      <c r="I1831" s="225" t="str">
        <f t="shared" si="145"/>
        <v>-</v>
      </c>
      <c r="J1831" s="225" t="str">
        <f t="shared" si="146"/>
        <v/>
      </c>
      <c r="K1831" s="232" t="str">
        <f t="shared" ca="1" si="147"/>
        <v/>
      </c>
      <c r="L1831" s="225" t="str">
        <f t="shared" ca="1" si="148"/>
        <v/>
      </c>
      <c r="M1831" s="18"/>
    </row>
    <row r="1832" spans="2:13" x14ac:dyDescent="0.25">
      <c r="B1832" s="92">
        <v>1829</v>
      </c>
      <c r="C1832" s="227" t="str">
        <f>IFERROR(INDEX(Team_Data!J$8:J$2007,$B1832,1)&amp;"","")</f>
        <v/>
      </c>
      <c r="D1832" s="227" t="str">
        <f>IFERROR(INDEX(Team_Data!K$8:K$2007,$B1832,1)&amp;"","")</f>
        <v/>
      </c>
      <c r="E1832" s="231" t="str">
        <f>IFERROR(IF(LEN(INDEX(Team_Data!L$8:L$2007,$B1832,1))&gt;0,INDEX(Team_Data!L$8:L$2007,$B1832,1),""),"")</f>
        <v/>
      </c>
      <c r="F1832" s="231" t="str">
        <f>IFERROR(IF(LEN(INDEX(Team_Data!M$8:M$2007,$B1832,1))&gt;0,INDEX(Team_Data!M$8:M$2007,$B1832,1),""),"")</f>
        <v/>
      </c>
      <c r="G1832" s="225" t="str">
        <f t="shared" si="144"/>
        <v/>
      </c>
      <c r="H1832" s="225" t="str">
        <f>IFERROR(IF(ISNUMBER(G1832),COUNTIF($G$4:G1832,G1832),""),"")</f>
        <v/>
      </c>
      <c r="I1832" s="225" t="str">
        <f t="shared" si="145"/>
        <v>-</v>
      </c>
      <c r="J1832" s="225" t="str">
        <f t="shared" si="146"/>
        <v/>
      </c>
      <c r="K1832" s="232" t="str">
        <f t="shared" ca="1" si="147"/>
        <v/>
      </c>
      <c r="L1832" s="225" t="str">
        <f t="shared" ca="1" si="148"/>
        <v/>
      </c>
      <c r="M1832" s="18"/>
    </row>
    <row r="1833" spans="2:13" x14ac:dyDescent="0.25">
      <c r="B1833" s="92">
        <v>1830</v>
      </c>
      <c r="C1833" s="227" t="str">
        <f>IFERROR(INDEX(Team_Data!J$8:J$2007,$B1833,1)&amp;"","")</f>
        <v/>
      </c>
      <c r="D1833" s="227" t="str">
        <f>IFERROR(INDEX(Team_Data!K$8:K$2007,$B1833,1)&amp;"","")</f>
        <v/>
      </c>
      <c r="E1833" s="231" t="str">
        <f>IFERROR(IF(LEN(INDEX(Team_Data!L$8:L$2007,$B1833,1))&gt;0,INDEX(Team_Data!L$8:L$2007,$B1833,1),""),"")</f>
        <v/>
      </c>
      <c r="F1833" s="231" t="str">
        <f>IFERROR(IF(LEN(INDEX(Team_Data!M$8:M$2007,$B1833,1))&gt;0,INDEX(Team_Data!M$8:M$2007,$B1833,1),""),"")</f>
        <v/>
      </c>
      <c r="G1833" s="225" t="str">
        <f t="shared" si="144"/>
        <v/>
      </c>
      <c r="H1833" s="225" t="str">
        <f>IFERROR(IF(ISNUMBER(G1833),COUNTIF($G$4:G1833,G1833),""),"")</f>
        <v/>
      </c>
      <c r="I1833" s="225" t="str">
        <f t="shared" si="145"/>
        <v>-</v>
      </c>
      <c r="J1833" s="225" t="str">
        <f t="shared" si="146"/>
        <v/>
      </c>
      <c r="K1833" s="232" t="str">
        <f t="shared" ca="1" si="147"/>
        <v/>
      </c>
      <c r="L1833" s="225" t="str">
        <f t="shared" ca="1" si="148"/>
        <v/>
      </c>
      <c r="M1833" s="18"/>
    </row>
    <row r="1834" spans="2:13" x14ac:dyDescent="0.25">
      <c r="B1834" s="92">
        <v>1831</v>
      </c>
      <c r="C1834" s="227" t="str">
        <f>IFERROR(INDEX(Team_Data!J$8:J$2007,$B1834,1)&amp;"","")</f>
        <v/>
      </c>
      <c r="D1834" s="227" t="str">
        <f>IFERROR(INDEX(Team_Data!K$8:K$2007,$B1834,1)&amp;"","")</f>
        <v/>
      </c>
      <c r="E1834" s="231" t="str">
        <f>IFERROR(IF(LEN(INDEX(Team_Data!L$8:L$2007,$B1834,1))&gt;0,INDEX(Team_Data!L$8:L$2007,$B1834,1),""),"")</f>
        <v/>
      </c>
      <c r="F1834" s="231" t="str">
        <f>IFERROR(IF(LEN(INDEX(Team_Data!M$8:M$2007,$B1834,1))&gt;0,INDEX(Team_Data!M$8:M$2007,$B1834,1),""),"")</f>
        <v/>
      </c>
      <c r="G1834" s="225" t="str">
        <f t="shared" si="144"/>
        <v/>
      </c>
      <c r="H1834" s="225" t="str">
        <f>IFERROR(IF(ISNUMBER(G1834),COUNTIF($G$4:G1834,G1834),""),"")</f>
        <v/>
      </c>
      <c r="I1834" s="225" t="str">
        <f t="shared" si="145"/>
        <v>-</v>
      </c>
      <c r="J1834" s="225" t="str">
        <f t="shared" si="146"/>
        <v/>
      </c>
      <c r="K1834" s="232" t="str">
        <f t="shared" ca="1" si="147"/>
        <v/>
      </c>
      <c r="L1834" s="225" t="str">
        <f t="shared" ca="1" si="148"/>
        <v/>
      </c>
      <c r="M1834" s="18"/>
    </row>
    <row r="1835" spans="2:13" x14ac:dyDescent="0.25">
      <c r="B1835" s="92">
        <v>1832</v>
      </c>
      <c r="C1835" s="227" t="str">
        <f>IFERROR(INDEX(Team_Data!J$8:J$2007,$B1835,1)&amp;"","")</f>
        <v/>
      </c>
      <c r="D1835" s="227" t="str">
        <f>IFERROR(INDEX(Team_Data!K$8:K$2007,$B1835,1)&amp;"","")</f>
        <v/>
      </c>
      <c r="E1835" s="231" t="str">
        <f>IFERROR(IF(LEN(INDEX(Team_Data!L$8:L$2007,$B1835,1))&gt;0,INDEX(Team_Data!L$8:L$2007,$B1835,1),""),"")</f>
        <v/>
      </c>
      <c r="F1835" s="231" t="str">
        <f>IFERROR(IF(LEN(INDEX(Team_Data!M$8:M$2007,$B1835,1))&gt;0,INDEX(Team_Data!M$8:M$2007,$B1835,1),""),"")</f>
        <v/>
      </c>
      <c r="G1835" s="225" t="str">
        <f t="shared" si="144"/>
        <v/>
      </c>
      <c r="H1835" s="225" t="str">
        <f>IFERROR(IF(ISNUMBER(G1835),COUNTIF($G$4:G1835,G1835),""),"")</f>
        <v/>
      </c>
      <c r="I1835" s="225" t="str">
        <f t="shared" si="145"/>
        <v>-</v>
      </c>
      <c r="J1835" s="225" t="str">
        <f t="shared" si="146"/>
        <v/>
      </c>
      <c r="K1835" s="232" t="str">
        <f t="shared" ca="1" si="147"/>
        <v/>
      </c>
      <c r="L1835" s="225" t="str">
        <f t="shared" ca="1" si="148"/>
        <v/>
      </c>
      <c r="M1835" s="18"/>
    </row>
    <row r="1836" spans="2:13" x14ac:dyDescent="0.25">
      <c r="B1836" s="92">
        <v>1833</v>
      </c>
      <c r="C1836" s="227" t="str">
        <f>IFERROR(INDEX(Team_Data!J$8:J$2007,$B1836,1)&amp;"","")</f>
        <v/>
      </c>
      <c r="D1836" s="227" t="str">
        <f>IFERROR(INDEX(Team_Data!K$8:K$2007,$B1836,1)&amp;"","")</f>
        <v/>
      </c>
      <c r="E1836" s="231" t="str">
        <f>IFERROR(IF(LEN(INDEX(Team_Data!L$8:L$2007,$B1836,1))&gt;0,INDEX(Team_Data!L$8:L$2007,$B1836,1),""),"")</f>
        <v/>
      </c>
      <c r="F1836" s="231" t="str">
        <f>IFERROR(IF(LEN(INDEX(Team_Data!M$8:M$2007,$B1836,1))&gt;0,INDEX(Team_Data!M$8:M$2007,$B1836,1),""),"")</f>
        <v/>
      </c>
      <c r="G1836" s="225" t="str">
        <f t="shared" si="144"/>
        <v/>
      </c>
      <c r="H1836" s="225" t="str">
        <f>IFERROR(IF(ISNUMBER(G1836),COUNTIF($G$4:G1836,G1836),""),"")</f>
        <v/>
      </c>
      <c r="I1836" s="225" t="str">
        <f t="shared" si="145"/>
        <v>-</v>
      </c>
      <c r="J1836" s="225" t="str">
        <f t="shared" si="146"/>
        <v/>
      </c>
      <c r="K1836" s="232" t="str">
        <f t="shared" ca="1" si="147"/>
        <v/>
      </c>
      <c r="L1836" s="225" t="str">
        <f t="shared" ca="1" si="148"/>
        <v/>
      </c>
      <c r="M1836" s="18"/>
    </row>
    <row r="1837" spans="2:13" x14ac:dyDescent="0.25">
      <c r="B1837" s="92">
        <v>1834</v>
      </c>
      <c r="C1837" s="227" t="str">
        <f>IFERROR(INDEX(Team_Data!J$8:J$2007,$B1837,1)&amp;"","")</f>
        <v/>
      </c>
      <c r="D1837" s="227" t="str">
        <f>IFERROR(INDEX(Team_Data!K$8:K$2007,$B1837,1)&amp;"","")</f>
        <v/>
      </c>
      <c r="E1837" s="231" t="str">
        <f>IFERROR(IF(LEN(INDEX(Team_Data!L$8:L$2007,$B1837,1))&gt;0,INDEX(Team_Data!L$8:L$2007,$B1837,1),""),"")</f>
        <v/>
      </c>
      <c r="F1837" s="231" t="str">
        <f>IFERROR(IF(LEN(INDEX(Team_Data!M$8:M$2007,$B1837,1))&gt;0,INDEX(Team_Data!M$8:M$2007,$B1837,1),""),"")</f>
        <v/>
      </c>
      <c r="G1837" s="225" t="str">
        <f t="shared" si="144"/>
        <v/>
      </c>
      <c r="H1837" s="225" t="str">
        <f>IFERROR(IF(ISNUMBER(G1837),COUNTIF($G$4:G1837,G1837),""),"")</f>
        <v/>
      </c>
      <c r="I1837" s="225" t="str">
        <f t="shared" si="145"/>
        <v>-</v>
      </c>
      <c r="J1837" s="225" t="str">
        <f t="shared" si="146"/>
        <v/>
      </c>
      <c r="K1837" s="232" t="str">
        <f t="shared" ca="1" si="147"/>
        <v/>
      </c>
      <c r="L1837" s="225" t="str">
        <f t="shared" ca="1" si="148"/>
        <v/>
      </c>
      <c r="M1837" s="18"/>
    </row>
    <row r="1838" spans="2:13" x14ac:dyDescent="0.25">
      <c r="B1838" s="92">
        <v>1835</v>
      </c>
      <c r="C1838" s="227" t="str">
        <f>IFERROR(INDEX(Team_Data!J$8:J$2007,$B1838,1)&amp;"","")</f>
        <v/>
      </c>
      <c r="D1838" s="227" t="str">
        <f>IFERROR(INDEX(Team_Data!K$8:K$2007,$B1838,1)&amp;"","")</f>
        <v/>
      </c>
      <c r="E1838" s="231" t="str">
        <f>IFERROR(IF(LEN(INDEX(Team_Data!L$8:L$2007,$B1838,1))&gt;0,INDEX(Team_Data!L$8:L$2007,$B1838,1),""),"")</f>
        <v/>
      </c>
      <c r="F1838" s="231" t="str">
        <f>IFERROR(IF(LEN(INDEX(Team_Data!M$8:M$2007,$B1838,1))&gt;0,INDEX(Team_Data!M$8:M$2007,$B1838,1),""),"")</f>
        <v/>
      </c>
      <c r="G1838" s="225" t="str">
        <f t="shared" si="144"/>
        <v/>
      </c>
      <c r="H1838" s="225" t="str">
        <f>IFERROR(IF(ISNUMBER(G1838),COUNTIF($G$4:G1838,G1838),""),"")</f>
        <v/>
      </c>
      <c r="I1838" s="225" t="str">
        <f t="shared" si="145"/>
        <v>-</v>
      </c>
      <c r="J1838" s="225" t="str">
        <f t="shared" si="146"/>
        <v/>
      </c>
      <c r="K1838" s="232" t="str">
        <f t="shared" ca="1" si="147"/>
        <v/>
      </c>
      <c r="L1838" s="225" t="str">
        <f t="shared" ca="1" si="148"/>
        <v/>
      </c>
      <c r="M1838" s="18"/>
    </row>
    <row r="1839" spans="2:13" x14ac:dyDescent="0.25">
      <c r="B1839" s="92">
        <v>1836</v>
      </c>
      <c r="C1839" s="227" t="str">
        <f>IFERROR(INDEX(Team_Data!J$8:J$2007,$B1839,1)&amp;"","")</f>
        <v/>
      </c>
      <c r="D1839" s="227" t="str">
        <f>IFERROR(INDEX(Team_Data!K$8:K$2007,$B1839,1)&amp;"","")</f>
        <v/>
      </c>
      <c r="E1839" s="231" t="str">
        <f>IFERROR(IF(LEN(INDEX(Team_Data!L$8:L$2007,$B1839,1))&gt;0,INDEX(Team_Data!L$8:L$2007,$B1839,1),""),"")</f>
        <v/>
      </c>
      <c r="F1839" s="231" t="str">
        <f>IFERROR(IF(LEN(INDEX(Team_Data!M$8:M$2007,$B1839,1))&gt;0,INDEX(Team_Data!M$8:M$2007,$B1839,1),""),"")</f>
        <v/>
      </c>
      <c r="G1839" s="225" t="str">
        <f t="shared" si="144"/>
        <v/>
      </c>
      <c r="H1839" s="225" t="str">
        <f>IFERROR(IF(ISNUMBER(G1839),COUNTIF($G$4:G1839,G1839),""),"")</f>
        <v/>
      </c>
      <c r="I1839" s="225" t="str">
        <f t="shared" si="145"/>
        <v>-</v>
      </c>
      <c r="J1839" s="225" t="str">
        <f t="shared" si="146"/>
        <v/>
      </c>
      <c r="K1839" s="232" t="str">
        <f t="shared" ca="1" si="147"/>
        <v/>
      </c>
      <c r="L1839" s="225" t="str">
        <f t="shared" ca="1" si="148"/>
        <v/>
      </c>
      <c r="M1839" s="18"/>
    </row>
    <row r="1840" spans="2:13" x14ac:dyDescent="0.25">
      <c r="B1840" s="92">
        <v>1837</v>
      </c>
      <c r="C1840" s="227" t="str">
        <f>IFERROR(INDEX(Team_Data!J$8:J$2007,$B1840,1)&amp;"","")</f>
        <v/>
      </c>
      <c r="D1840" s="227" t="str">
        <f>IFERROR(INDEX(Team_Data!K$8:K$2007,$B1840,1)&amp;"","")</f>
        <v/>
      </c>
      <c r="E1840" s="231" t="str">
        <f>IFERROR(IF(LEN(INDEX(Team_Data!L$8:L$2007,$B1840,1))&gt;0,INDEX(Team_Data!L$8:L$2007,$B1840,1),""),"")</f>
        <v/>
      </c>
      <c r="F1840" s="231" t="str">
        <f>IFERROR(IF(LEN(INDEX(Team_Data!M$8:M$2007,$B1840,1))&gt;0,INDEX(Team_Data!M$8:M$2007,$B1840,1),""),"")</f>
        <v/>
      </c>
      <c r="G1840" s="225" t="str">
        <f t="shared" si="144"/>
        <v/>
      </c>
      <c r="H1840" s="225" t="str">
        <f>IFERROR(IF(ISNUMBER(G1840),COUNTIF($G$4:G1840,G1840),""),"")</f>
        <v/>
      </c>
      <c r="I1840" s="225" t="str">
        <f t="shared" si="145"/>
        <v>-</v>
      </c>
      <c r="J1840" s="225" t="str">
        <f t="shared" si="146"/>
        <v/>
      </c>
      <c r="K1840" s="232" t="str">
        <f t="shared" ca="1" si="147"/>
        <v/>
      </c>
      <c r="L1840" s="225" t="str">
        <f t="shared" ca="1" si="148"/>
        <v/>
      </c>
      <c r="M1840" s="18"/>
    </row>
    <row r="1841" spans="2:13" x14ac:dyDescent="0.25">
      <c r="B1841" s="92">
        <v>1838</v>
      </c>
      <c r="C1841" s="227" t="str">
        <f>IFERROR(INDEX(Team_Data!J$8:J$2007,$B1841,1)&amp;"","")</f>
        <v/>
      </c>
      <c r="D1841" s="227" t="str">
        <f>IFERROR(INDEX(Team_Data!K$8:K$2007,$B1841,1)&amp;"","")</f>
        <v/>
      </c>
      <c r="E1841" s="231" t="str">
        <f>IFERROR(IF(LEN(INDEX(Team_Data!L$8:L$2007,$B1841,1))&gt;0,INDEX(Team_Data!L$8:L$2007,$B1841,1),""),"")</f>
        <v/>
      </c>
      <c r="F1841" s="231" t="str">
        <f>IFERROR(IF(LEN(INDEX(Team_Data!M$8:M$2007,$B1841,1))&gt;0,INDEX(Team_Data!M$8:M$2007,$B1841,1),""),"")</f>
        <v/>
      </c>
      <c r="G1841" s="225" t="str">
        <f t="shared" si="144"/>
        <v/>
      </c>
      <c r="H1841" s="225" t="str">
        <f>IFERROR(IF(ISNUMBER(G1841),COUNTIF($G$4:G1841,G1841),""),"")</f>
        <v/>
      </c>
      <c r="I1841" s="225" t="str">
        <f t="shared" si="145"/>
        <v>-</v>
      </c>
      <c r="J1841" s="225" t="str">
        <f t="shared" si="146"/>
        <v/>
      </c>
      <c r="K1841" s="232" t="str">
        <f t="shared" ca="1" si="147"/>
        <v/>
      </c>
      <c r="L1841" s="225" t="str">
        <f t="shared" ca="1" si="148"/>
        <v/>
      </c>
      <c r="M1841" s="18"/>
    </row>
    <row r="1842" spans="2:13" x14ac:dyDescent="0.25">
      <c r="B1842" s="92">
        <v>1839</v>
      </c>
      <c r="C1842" s="227" t="str">
        <f>IFERROR(INDEX(Team_Data!J$8:J$2007,$B1842,1)&amp;"","")</f>
        <v/>
      </c>
      <c r="D1842" s="227" t="str">
        <f>IFERROR(INDEX(Team_Data!K$8:K$2007,$B1842,1)&amp;"","")</f>
        <v/>
      </c>
      <c r="E1842" s="231" t="str">
        <f>IFERROR(IF(LEN(INDEX(Team_Data!L$8:L$2007,$B1842,1))&gt;0,INDEX(Team_Data!L$8:L$2007,$B1842,1),""),"")</f>
        <v/>
      </c>
      <c r="F1842" s="231" t="str">
        <f>IFERROR(IF(LEN(INDEX(Team_Data!M$8:M$2007,$B1842,1))&gt;0,INDEX(Team_Data!M$8:M$2007,$B1842,1),""),"")</f>
        <v/>
      </c>
      <c r="G1842" s="225" t="str">
        <f t="shared" si="144"/>
        <v/>
      </c>
      <c r="H1842" s="225" t="str">
        <f>IFERROR(IF(ISNUMBER(G1842),COUNTIF($G$4:G1842,G1842),""),"")</f>
        <v/>
      </c>
      <c r="I1842" s="225" t="str">
        <f t="shared" si="145"/>
        <v>-</v>
      </c>
      <c r="J1842" s="225" t="str">
        <f t="shared" si="146"/>
        <v/>
      </c>
      <c r="K1842" s="232" t="str">
        <f t="shared" ca="1" si="147"/>
        <v/>
      </c>
      <c r="L1842" s="225" t="str">
        <f t="shared" ca="1" si="148"/>
        <v/>
      </c>
      <c r="M1842" s="18"/>
    </row>
    <row r="1843" spans="2:13" x14ac:dyDescent="0.25">
      <c r="B1843" s="92">
        <v>1840</v>
      </c>
      <c r="C1843" s="227" t="str">
        <f>IFERROR(INDEX(Team_Data!J$8:J$2007,$B1843,1)&amp;"","")</f>
        <v/>
      </c>
      <c r="D1843" s="227" t="str">
        <f>IFERROR(INDEX(Team_Data!K$8:K$2007,$B1843,1)&amp;"","")</f>
        <v/>
      </c>
      <c r="E1843" s="231" t="str">
        <f>IFERROR(IF(LEN(INDEX(Team_Data!L$8:L$2007,$B1843,1))&gt;0,INDEX(Team_Data!L$8:L$2007,$B1843,1),""),"")</f>
        <v/>
      </c>
      <c r="F1843" s="231" t="str">
        <f>IFERROR(IF(LEN(INDEX(Team_Data!M$8:M$2007,$B1843,1))&gt;0,INDEX(Team_Data!M$8:M$2007,$B1843,1),""),"")</f>
        <v/>
      </c>
      <c r="G1843" s="225" t="str">
        <f t="shared" si="144"/>
        <v/>
      </c>
      <c r="H1843" s="225" t="str">
        <f>IFERROR(IF(ISNUMBER(G1843),COUNTIF($G$4:G1843,G1843),""),"")</f>
        <v/>
      </c>
      <c r="I1843" s="225" t="str">
        <f t="shared" si="145"/>
        <v>-</v>
      </c>
      <c r="J1843" s="225" t="str">
        <f t="shared" si="146"/>
        <v/>
      </c>
      <c r="K1843" s="232" t="str">
        <f t="shared" ca="1" si="147"/>
        <v/>
      </c>
      <c r="L1843" s="225" t="str">
        <f t="shared" ca="1" si="148"/>
        <v/>
      </c>
      <c r="M1843" s="18"/>
    </row>
    <row r="1844" spans="2:13" x14ac:dyDescent="0.25">
      <c r="B1844" s="92">
        <v>1841</v>
      </c>
      <c r="C1844" s="227" t="str">
        <f>IFERROR(INDEX(Team_Data!J$8:J$2007,$B1844,1)&amp;"","")</f>
        <v/>
      </c>
      <c r="D1844" s="227" t="str">
        <f>IFERROR(INDEX(Team_Data!K$8:K$2007,$B1844,1)&amp;"","")</f>
        <v/>
      </c>
      <c r="E1844" s="231" t="str">
        <f>IFERROR(IF(LEN(INDEX(Team_Data!L$8:L$2007,$B1844,1))&gt;0,INDEX(Team_Data!L$8:L$2007,$B1844,1),""),"")</f>
        <v/>
      </c>
      <c r="F1844" s="231" t="str">
        <f>IFERROR(IF(LEN(INDEX(Team_Data!M$8:M$2007,$B1844,1))&gt;0,INDEX(Team_Data!M$8:M$2007,$B1844,1),""),"")</f>
        <v/>
      </c>
      <c r="G1844" s="225" t="str">
        <f t="shared" si="144"/>
        <v/>
      </c>
      <c r="H1844" s="225" t="str">
        <f>IFERROR(IF(ISNUMBER(G1844),COUNTIF($G$4:G1844,G1844),""),"")</f>
        <v/>
      </c>
      <c r="I1844" s="225" t="str">
        <f t="shared" si="145"/>
        <v>-</v>
      </c>
      <c r="J1844" s="225" t="str">
        <f t="shared" si="146"/>
        <v/>
      </c>
      <c r="K1844" s="232" t="str">
        <f t="shared" ca="1" si="147"/>
        <v/>
      </c>
      <c r="L1844" s="225" t="str">
        <f t="shared" ca="1" si="148"/>
        <v/>
      </c>
      <c r="M1844" s="18"/>
    </row>
    <row r="1845" spans="2:13" x14ac:dyDescent="0.25">
      <c r="B1845" s="92">
        <v>1842</v>
      </c>
      <c r="C1845" s="227" t="str">
        <f>IFERROR(INDEX(Team_Data!J$8:J$2007,$B1845,1)&amp;"","")</f>
        <v/>
      </c>
      <c r="D1845" s="227" t="str">
        <f>IFERROR(INDEX(Team_Data!K$8:K$2007,$B1845,1)&amp;"","")</f>
        <v/>
      </c>
      <c r="E1845" s="231" t="str">
        <f>IFERROR(IF(LEN(INDEX(Team_Data!L$8:L$2007,$B1845,1))&gt;0,INDEX(Team_Data!L$8:L$2007,$B1845,1),""),"")</f>
        <v/>
      </c>
      <c r="F1845" s="231" t="str">
        <f>IFERROR(IF(LEN(INDEX(Team_Data!M$8:M$2007,$B1845,1))&gt;0,INDEX(Team_Data!M$8:M$2007,$B1845,1),""),"")</f>
        <v/>
      </c>
      <c r="G1845" s="225" t="str">
        <f t="shared" si="144"/>
        <v/>
      </c>
      <c r="H1845" s="225" t="str">
        <f>IFERROR(IF(ISNUMBER(G1845),COUNTIF($G$4:G1845,G1845),""),"")</f>
        <v/>
      </c>
      <c r="I1845" s="225" t="str">
        <f t="shared" si="145"/>
        <v>-</v>
      </c>
      <c r="J1845" s="225" t="str">
        <f t="shared" si="146"/>
        <v/>
      </c>
      <c r="K1845" s="232" t="str">
        <f t="shared" ca="1" si="147"/>
        <v/>
      </c>
      <c r="L1845" s="225" t="str">
        <f t="shared" ca="1" si="148"/>
        <v/>
      </c>
      <c r="M1845" s="18"/>
    </row>
    <row r="1846" spans="2:13" x14ac:dyDescent="0.25">
      <c r="B1846" s="92">
        <v>1843</v>
      </c>
      <c r="C1846" s="227" t="str">
        <f>IFERROR(INDEX(Team_Data!J$8:J$2007,$B1846,1)&amp;"","")</f>
        <v/>
      </c>
      <c r="D1846" s="227" t="str">
        <f>IFERROR(INDEX(Team_Data!K$8:K$2007,$B1846,1)&amp;"","")</f>
        <v/>
      </c>
      <c r="E1846" s="231" t="str">
        <f>IFERROR(IF(LEN(INDEX(Team_Data!L$8:L$2007,$B1846,1))&gt;0,INDEX(Team_Data!L$8:L$2007,$B1846,1),""),"")</f>
        <v/>
      </c>
      <c r="F1846" s="231" t="str">
        <f>IFERROR(IF(LEN(INDEX(Team_Data!M$8:M$2007,$B1846,1))&gt;0,INDEX(Team_Data!M$8:M$2007,$B1846,1),""),"")</f>
        <v/>
      </c>
      <c r="G1846" s="225" t="str">
        <f t="shared" si="144"/>
        <v/>
      </c>
      <c r="H1846" s="225" t="str">
        <f>IFERROR(IF(ISNUMBER(G1846),COUNTIF($G$4:G1846,G1846),""),"")</f>
        <v/>
      </c>
      <c r="I1846" s="225" t="str">
        <f t="shared" si="145"/>
        <v>-</v>
      </c>
      <c r="J1846" s="225" t="str">
        <f t="shared" si="146"/>
        <v/>
      </c>
      <c r="K1846" s="232" t="str">
        <f t="shared" ca="1" si="147"/>
        <v/>
      </c>
      <c r="L1846" s="225" t="str">
        <f t="shared" ca="1" si="148"/>
        <v/>
      </c>
      <c r="M1846" s="18"/>
    </row>
    <row r="1847" spans="2:13" x14ac:dyDescent="0.25">
      <c r="B1847" s="92">
        <v>1844</v>
      </c>
      <c r="C1847" s="227" t="str">
        <f>IFERROR(INDEX(Team_Data!J$8:J$2007,$B1847,1)&amp;"","")</f>
        <v/>
      </c>
      <c r="D1847" s="227" t="str">
        <f>IFERROR(INDEX(Team_Data!K$8:K$2007,$B1847,1)&amp;"","")</f>
        <v/>
      </c>
      <c r="E1847" s="231" t="str">
        <f>IFERROR(IF(LEN(INDEX(Team_Data!L$8:L$2007,$B1847,1))&gt;0,INDEX(Team_Data!L$8:L$2007,$B1847,1),""),"")</f>
        <v/>
      </c>
      <c r="F1847" s="231" t="str">
        <f>IFERROR(IF(LEN(INDEX(Team_Data!M$8:M$2007,$B1847,1))&gt;0,INDEX(Team_Data!M$8:M$2007,$B1847,1),""),"")</f>
        <v/>
      </c>
      <c r="G1847" s="225" t="str">
        <f t="shared" si="144"/>
        <v/>
      </c>
      <c r="H1847" s="225" t="str">
        <f>IFERROR(IF(ISNUMBER(G1847),COUNTIF($G$4:G1847,G1847),""),"")</f>
        <v/>
      </c>
      <c r="I1847" s="225" t="str">
        <f t="shared" si="145"/>
        <v>-</v>
      </c>
      <c r="J1847" s="225" t="str">
        <f t="shared" si="146"/>
        <v/>
      </c>
      <c r="K1847" s="232" t="str">
        <f t="shared" ca="1" si="147"/>
        <v/>
      </c>
      <c r="L1847" s="225" t="str">
        <f t="shared" ca="1" si="148"/>
        <v/>
      </c>
      <c r="M1847" s="18"/>
    </row>
    <row r="1848" spans="2:13" x14ac:dyDescent="0.25">
      <c r="B1848" s="92">
        <v>1845</v>
      </c>
      <c r="C1848" s="227" t="str">
        <f>IFERROR(INDEX(Team_Data!J$8:J$2007,$B1848,1)&amp;"","")</f>
        <v/>
      </c>
      <c r="D1848" s="227" t="str">
        <f>IFERROR(INDEX(Team_Data!K$8:K$2007,$B1848,1)&amp;"","")</f>
        <v/>
      </c>
      <c r="E1848" s="231" t="str">
        <f>IFERROR(IF(LEN(INDEX(Team_Data!L$8:L$2007,$B1848,1))&gt;0,INDEX(Team_Data!L$8:L$2007,$B1848,1),""),"")</f>
        <v/>
      </c>
      <c r="F1848" s="231" t="str">
        <f>IFERROR(IF(LEN(INDEX(Team_Data!M$8:M$2007,$B1848,1))&gt;0,INDEX(Team_Data!M$8:M$2007,$B1848,1),""),"")</f>
        <v/>
      </c>
      <c r="G1848" s="225" t="str">
        <f t="shared" si="144"/>
        <v/>
      </c>
      <c r="H1848" s="225" t="str">
        <f>IFERROR(IF(ISNUMBER(G1848),COUNTIF($G$4:G1848,G1848),""),"")</f>
        <v/>
      </c>
      <c r="I1848" s="225" t="str">
        <f t="shared" si="145"/>
        <v>-</v>
      </c>
      <c r="J1848" s="225" t="str">
        <f t="shared" si="146"/>
        <v/>
      </c>
      <c r="K1848" s="232" t="str">
        <f t="shared" ca="1" si="147"/>
        <v/>
      </c>
      <c r="L1848" s="225" t="str">
        <f t="shared" ca="1" si="148"/>
        <v/>
      </c>
      <c r="M1848" s="18"/>
    </row>
    <row r="1849" spans="2:13" x14ac:dyDescent="0.25">
      <c r="B1849" s="92">
        <v>1846</v>
      </c>
      <c r="C1849" s="227" t="str">
        <f>IFERROR(INDEX(Team_Data!J$8:J$2007,$B1849,1)&amp;"","")</f>
        <v/>
      </c>
      <c r="D1849" s="227" t="str">
        <f>IFERROR(INDEX(Team_Data!K$8:K$2007,$B1849,1)&amp;"","")</f>
        <v/>
      </c>
      <c r="E1849" s="231" t="str">
        <f>IFERROR(IF(LEN(INDEX(Team_Data!L$8:L$2007,$B1849,1))&gt;0,INDEX(Team_Data!L$8:L$2007,$B1849,1),""),"")</f>
        <v/>
      </c>
      <c r="F1849" s="231" t="str">
        <f>IFERROR(IF(LEN(INDEX(Team_Data!M$8:M$2007,$B1849,1))&gt;0,INDEX(Team_Data!M$8:M$2007,$B1849,1),""),"")</f>
        <v/>
      </c>
      <c r="G1849" s="225" t="str">
        <f t="shared" si="144"/>
        <v/>
      </c>
      <c r="H1849" s="225" t="str">
        <f>IFERROR(IF(ISNUMBER(G1849),COUNTIF($G$4:G1849,G1849),""),"")</f>
        <v/>
      </c>
      <c r="I1849" s="225" t="str">
        <f t="shared" si="145"/>
        <v>-</v>
      </c>
      <c r="J1849" s="225" t="str">
        <f t="shared" si="146"/>
        <v/>
      </c>
      <c r="K1849" s="232" t="str">
        <f t="shared" ca="1" si="147"/>
        <v/>
      </c>
      <c r="L1849" s="225" t="str">
        <f t="shared" ca="1" si="148"/>
        <v/>
      </c>
      <c r="M1849" s="18"/>
    </row>
    <row r="1850" spans="2:13" x14ac:dyDescent="0.25">
      <c r="B1850" s="92">
        <v>1847</v>
      </c>
      <c r="C1850" s="227" t="str">
        <f>IFERROR(INDEX(Team_Data!J$8:J$2007,$B1850,1)&amp;"","")</f>
        <v/>
      </c>
      <c r="D1850" s="227" t="str">
        <f>IFERROR(INDEX(Team_Data!K$8:K$2007,$B1850,1)&amp;"","")</f>
        <v/>
      </c>
      <c r="E1850" s="231" t="str">
        <f>IFERROR(IF(LEN(INDEX(Team_Data!L$8:L$2007,$B1850,1))&gt;0,INDEX(Team_Data!L$8:L$2007,$B1850,1),""),"")</f>
        <v/>
      </c>
      <c r="F1850" s="231" t="str">
        <f>IFERROR(IF(LEN(INDEX(Team_Data!M$8:M$2007,$B1850,1))&gt;0,INDEX(Team_Data!M$8:M$2007,$B1850,1),""),"")</f>
        <v/>
      </c>
      <c r="G1850" s="225" t="str">
        <f t="shared" si="144"/>
        <v/>
      </c>
      <c r="H1850" s="225" t="str">
        <f>IFERROR(IF(ISNUMBER(G1850),COUNTIF($G$4:G1850,G1850),""),"")</f>
        <v/>
      </c>
      <c r="I1850" s="225" t="str">
        <f t="shared" si="145"/>
        <v>-</v>
      </c>
      <c r="J1850" s="225" t="str">
        <f t="shared" si="146"/>
        <v/>
      </c>
      <c r="K1850" s="232" t="str">
        <f t="shared" ca="1" si="147"/>
        <v/>
      </c>
      <c r="L1850" s="225" t="str">
        <f t="shared" ca="1" si="148"/>
        <v/>
      </c>
      <c r="M1850" s="18"/>
    </row>
    <row r="1851" spans="2:13" x14ac:dyDescent="0.25">
      <c r="B1851" s="92">
        <v>1848</v>
      </c>
      <c r="C1851" s="227" t="str">
        <f>IFERROR(INDEX(Team_Data!J$8:J$2007,$B1851,1)&amp;"","")</f>
        <v/>
      </c>
      <c r="D1851" s="227" t="str">
        <f>IFERROR(INDEX(Team_Data!K$8:K$2007,$B1851,1)&amp;"","")</f>
        <v/>
      </c>
      <c r="E1851" s="231" t="str">
        <f>IFERROR(IF(LEN(INDEX(Team_Data!L$8:L$2007,$B1851,1))&gt;0,INDEX(Team_Data!L$8:L$2007,$B1851,1),""),"")</f>
        <v/>
      </c>
      <c r="F1851" s="231" t="str">
        <f>IFERROR(IF(LEN(INDEX(Team_Data!M$8:M$2007,$B1851,1))&gt;0,INDEX(Team_Data!M$8:M$2007,$B1851,1),""),"")</f>
        <v/>
      </c>
      <c r="G1851" s="225" t="str">
        <f t="shared" si="144"/>
        <v/>
      </c>
      <c r="H1851" s="225" t="str">
        <f>IFERROR(IF(ISNUMBER(G1851),COUNTIF($G$4:G1851,G1851),""),"")</f>
        <v/>
      </c>
      <c r="I1851" s="225" t="str">
        <f t="shared" si="145"/>
        <v>-</v>
      </c>
      <c r="J1851" s="225" t="str">
        <f t="shared" si="146"/>
        <v/>
      </c>
      <c r="K1851" s="232" t="str">
        <f t="shared" ca="1" si="147"/>
        <v/>
      </c>
      <c r="L1851" s="225" t="str">
        <f t="shared" ca="1" si="148"/>
        <v/>
      </c>
      <c r="M1851" s="18"/>
    </row>
    <row r="1852" spans="2:13" x14ac:dyDescent="0.25">
      <c r="B1852" s="92">
        <v>1849</v>
      </c>
      <c r="C1852" s="227" t="str">
        <f>IFERROR(INDEX(Team_Data!J$8:J$2007,$B1852,1)&amp;"","")</f>
        <v/>
      </c>
      <c r="D1852" s="227" t="str">
        <f>IFERROR(INDEX(Team_Data!K$8:K$2007,$B1852,1)&amp;"","")</f>
        <v/>
      </c>
      <c r="E1852" s="231" t="str">
        <f>IFERROR(IF(LEN(INDEX(Team_Data!L$8:L$2007,$B1852,1))&gt;0,INDEX(Team_Data!L$8:L$2007,$B1852,1),""),"")</f>
        <v/>
      </c>
      <c r="F1852" s="231" t="str">
        <f>IFERROR(IF(LEN(INDEX(Team_Data!M$8:M$2007,$B1852,1))&gt;0,INDEX(Team_Data!M$8:M$2007,$B1852,1),""),"")</f>
        <v/>
      </c>
      <c r="G1852" s="225" t="str">
        <f t="shared" si="144"/>
        <v/>
      </c>
      <c r="H1852" s="225" t="str">
        <f>IFERROR(IF(ISNUMBER(G1852),COUNTIF($G$4:G1852,G1852),""),"")</f>
        <v/>
      </c>
      <c r="I1852" s="225" t="str">
        <f t="shared" si="145"/>
        <v>-</v>
      </c>
      <c r="J1852" s="225" t="str">
        <f t="shared" si="146"/>
        <v/>
      </c>
      <c r="K1852" s="232" t="str">
        <f t="shared" ca="1" si="147"/>
        <v/>
      </c>
      <c r="L1852" s="225" t="str">
        <f t="shared" ca="1" si="148"/>
        <v/>
      </c>
      <c r="M1852" s="18"/>
    </row>
    <row r="1853" spans="2:13" x14ac:dyDescent="0.25">
      <c r="B1853" s="92">
        <v>1850</v>
      </c>
      <c r="C1853" s="227" t="str">
        <f>IFERROR(INDEX(Team_Data!J$8:J$2007,$B1853,1)&amp;"","")</f>
        <v/>
      </c>
      <c r="D1853" s="227" t="str">
        <f>IFERROR(INDEX(Team_Data!K$8:K$2007,$B1853,1)&amp;"","")</f>
        <v/>
      </c>
      <c r="E1853" s="231" t="str">
        <f>IFERROR(IF(LEN(INDEX(Team_Data!L$8:L$2007,$B1853,1))&gt;0,INDEX(Team_Data!L$8:L$2007,$B1853,1),""),"")</f>
        <v/>
      </c>
      <c r="F1853" s="231" t="str">
        <f>IFERROR(IF(LEN(INDEX(Team_Data!M$8:M$2007,$B1853,1))&gt;0,INDEX(Team_Data!M$8:M$2007,$B1853,1),""),"")</f>
        <v/>
      </c>
      <c r="G1853" s="225" t="str">
        <f t="shared" si="144"/>
        <v/>
      </c>
      <c r="H1853" s="225" t="str">
        <f>IFERROR(IF(ISNUMBER(G1853),COUNTIF($G$4:G1853,G1853),""),"")</f>
        <v/>
      </c>
      <c r="I1853" s="225" t="str">
        <f t="shared" si="145"/>
        <v>-</v>
      </c>
      <c r="J1853" s="225" t="str">
        <f t="shared" si="146"/>
        <v/>
      </c>
      <c r="K1853" s="232" t="str">
        <f t="shared" ca="1" si="147"/>
        <v/>
      </c>
      <c r="L1853" s="225" t="str">
        <f t="shared" ca="1" si="148"/>
        <v/>
      </c>
      <c r="M1853" s="18"/>
    </row>
    <row r="1854" spans="2:13" x14ac:dyDescent="0.25">
      <c r="B1854" s="92">
        <v>1851</v>
      </c>
      <c r="C1854" s="227" t="str">
        <f>IFERROR(INDEX(Team_Data!J$8:J$2007,$B1854,1)&amp;"","")</f>
        <v/>
      </c>
      <c r="D1854" s="227" t="str">
        <f>IFERROR(INDEX(Team_Data!K$8:K$2007,$B1854,1)&amp;"","")</f>
        <v/>
      </c>
      <c r="E1854" s="231" t="str">
        <f>IFERROR(IF(LEN(INDEX(Team_Data!L$8:L$2007,$B1854,1))&gt;0,INDEX(Team_Data!L$8:L$2007,$B1854,1),""),"")</f>
        <v/>
      </c>
      <c r="F1854" s="231" t="str">
        <f>IFERROR(IF(LEN(INDEX(Team_Data!M$8:M$2007,$B1854,1))&gt;0,INDEX(Team_Data!M$8:M$2007,$B1854,1),""),"")</f>
        <v/>
      </c>
      <c r="G1854" s="225" t="str">
        <f t="shared" si="144"/>
        <v/>
      </c>
      <c r="H1854" s="225" t="str">
        <f>IFERROR(IF(ISNUMBER(G1854),COUNTIF($G$4:G1854,G1854),""),"")</f>
        <v/>
      </c>
      <c r="I1854" s="225" t="str">
        <f t="shared" si="145"/>
        <v>-</v>
      </c>
      <c r="J1854" s="225" t="str">
        <f t="shared" si="146"/>
        <v/>
      </c>
      <c r="K1854" s="232" t="str">
        <f t="shared" ca="1" si="147"/>
        <v/>
      </c>
      <c r="L1854" s="225" t="str">
        <f t="shared" ca="1" si="148"/>
        <v/>
      </c>
      <c r="M1854" s="18"/>
    </row>
    <row r="1855" spans="2:13" x14ac:dyDescent="0.25">
      <c r="B1855" s="92">
        <v>1852</v>
      </c>
      <c r="C1855" s="227" t="str">
        <f>IFERROR(INDEX(Team_Data!J$8:J$2007,$B1855,1)&amp;"","")</f>
        <v/>
      </c>
      <c r="D1855" s="227" t="str">
        <f>IFERROR(INDEX(Team_Data!K$8:K$2007,$B1855,1)&amp;"","")</f>
        <v/>
      </c>
      <c r="E1855" s="231" t="str">
        <f>IFERROR(IF(LEN(INDEX(Team_Data!L$8:L$2007,$B1855,1))&gt;0,INDEX(Team_Data!L$8:L$2007,$B1855,1),""),"")</f>
        <v/>
      </c>
      <c r="F1855" s="231" t="str">
        <f>IFERROR(IF(LEN(INDEX(Team_Data!M$8:M$2007,$B1855,1))&gt;0,INDEX(Team_Data!M$8:M$2007,$B1855,1),""),"")</f>
        <v/>
      </c>
      <c r="G1855" s="225" t="str">
        <f t="shared" si="144"/>
        <v/>
      </c>
      <c r="H1855" s="225" t="str">
        <f>IFERROR(IF(ISNUMBER(G1855),COUNTIF($G$4:G1855,G1855),""),"")</f>
        <v/>
      </c>
      <c r="I1855" s="225" t="str">
        <f t="shared" si="145"/>
        <v>-</v>
      </c>
      <c r="J1855" s="225" t="str">
        <f t="shared" si="146"/>
        <v/>
      </c>
      <c r="K1855" s="232" t="str">
        <f t="shared" ca="1" si="147"/>
        <v/>
      </c>
      <c r="L1855" s="225" t="str">
        <f t="shared" ca="1" si="148"/>
        <v/>
      </c>
      <c r="M1855" s="18"/>
    </row>
    <row r="1856" spans="2:13" x14ac:dyDescent="0.25">
      <c r="B1856" s="92">
        <v>1853</v>
      </c>
      <c r="C1856" s="227" t="str">
        <f>IFERROR(INDEX(Team_Data!J$8:J$2007,$B1856,1)&amp;"","")</f>
        <v/>
      </c>
      <c r="D1856" s="227" t="str">
        <f>IFERROR(INDEX(Team_Data!K$8:K$2007,$B1856,1)&amp;"","")</f>
        <v/>
      </c>
      <c r="E1856" s="231" t="str">
        <f>IFERROR(IF(LEN(INDEX(Team_Data!L$8:L$2007,$B1856,1))&gt;0,INDEX(Team_Data!L$8:L$2007,$B1856,1),""),"")</f>
        <v/>
      </c>
      <c r="F1856" s="231" t="str">
        <f>IFERROR(IF(LEN(INDEX(Team_Data!M$8:M$2007,$B1856,1))&gt;0,INDEX(Team_Data!M$8:M$2007,$B1856,1),""),"")</f>
        <v/>
      </c>
      <c r="G1856" s="225" t="str">
        <f t="shared" si="144"/>
        <v/>
      </c>
      <c r="H1856" s="225" t="str">
        <f>IFERROR(IF(ISNUMBER(G1856),COUNTIF($G$4:G1856,G1856),""),"")</f>
        <v/>
      </c>
      <c r="I1856" s="225" t="str">
        <f t="shared" si="145"/>
        <v>-</v>
      </c>
      <c r="J1856" s="225" t="str">
        <f t="shared" si="146"/>
        <v/>
      </c>
      <c r="K1856" s="232" t="str">
        <f t="shared" ca="1" si="147"/>
        <v/>
      </c>
      <c r="L1856" s="225" t="str">
        <f t="shared" ca="1" si="148"/>
        <v/>
      </c>
      <c r="M1856" s="18"/>
    </row>
    <row r="1857" spans="2:13" x14ac:dyDescent="0.25">
      <c r="B1857" s="92">
        <v>1854</v>
      </c>
      <c r="C1857" s="227" t="str">
        <f>IFERROR(INDEX(Team_Data!J$8:J$2007,$B1857,1)&amp;"","")</f>
        <v/>
      </c>
      <c r="D1857" s="227" t="str">
        <f>IFERROR(INDEX(Team_Data!K$8:K$2007,$B1857,1)&amp;"","")</f>
        <v/>
      </c>
      <c r="E1857" s="231" t="str">
        <f>IFERROR(IF(LEN(INDEX(Team_Data!L$8:L$2007,$B1857,1))&gt;0,INDEX(Team_Data!L$8:L$2007,$B1857,1),""),"")</f>
        <v/>
      </c>
      <c r="F1857" s="231" t="str">
        <f>IFERROR(IF(LEN(INDEX(Team_Data!M$8:M$2007,$B1857,1))&gt;0,INDEX(Team_Data!M$8:M$2007,$B1857,1),""),"")</f>
        <v/>
      </c>
      <c r="G1857" s="225" t="str">
        <f t="shared" si="144"/>
        <v/>
      </c>
      <c r="H1857" s="225" t="str">
        <f>IFERROR(IF(ISNUMBER(G1857),COUNTIF($G$4:G1857,G1857),""),"")</f>
        <v/>
      </c>
      <c r="I1857" s="225" t="str">
        <f t="shared" si="145"/>
        <v>-</v>
      </c>
      <c r="J1857" s="225" t="str">
        <f t="shared" si="146"/>
        <v/>
      </c>
      <c r="K1857" s="232" t="str">
        <f t="shared" ca="1" si="147"/>
        <v/>
      </c>
      <c r="L1857" s="225" t="str">
        <f t="shared" ca="1" si="148"/>
        <v/>
      </c>
      <c r="M1857" s="18"/>
    </row>
    <row r="1858" spans="2:13" x14ac:dyDescent="0.25">
      <c r="B1858" s="92">
        <v>1855</v>
      </c>
      <c r="C1858" s="227" t="str">
        <f>IFERROR(INDEX(Team_Data!J$8:J$2007,$B1858,1)&amp;"","")</f>
        <v/>
      </c>
      <c r="D1858" s="227" t="str">
        <f>IFERROR(INDEX(Team_Data!K$8:K$2007,$B1858,1)&amp;"","")</f>
        <v/>
      </c>
      <c r="E1858" s="231" t="str">
        <f>IFERROR(IF(LEN(INDEX(Team_Data!L$8:L$2007,$B1858,1))&gt;0,INDEX(Team_Data!L$8:L$2007,$B1858,1),""),"")</f>
        <v/>
      </c>
      <c r="F1858" s="231" t="str">
        <f>IFERROR(IF(LEN(INDEX(Team_Data!M$8:M$2007,$B1858,1))&gt;0,INDEX(Team_Data!M$8:M$2007,$B1858,1),""),"")</f>
        <v/>
      </c>
      <c r="G1858" s="225" t="str">
        <f t="shared" si="144"/>
        <v/>
      </c>
      <c r="H1858" s="225" t="str">
        <f>IFERROR(IF(ISNUMBER(G1858),COUNTIF($G$4:G1858,G1858),""),"")</f>
        <v/>
      </c>
      <c r="I1858" s="225" t="str">
        <f t="shared" si="145"/>
        <v>-</v>
      </c>
      <c r="J1858" s="225" t="str">
        <f t="shared" si="146"/>
        <v/>
      </c>
      <c r="K1858" s="232" t="str">
        <f t="shared" ca="1" si="147"/>
        <v/>
      </c>
      <c r="L1858" s="225" t="str">
        <f t="shared" ca="1" si="148"/>
        <v/>
      </c>
      <c r="M1858" s="18"/>
    </row>
    <row r="1859" spans="2:13" x14ac:dyDescent="0.25">
      <c r="B1859" s="92">
        <v>1856</v>
      </c>
      <c r="C1859" s="227" t="str">
        <f>IFERROR(INDEX(Team_Data!J$8:J$2007,$B1859,1)&amp;"","")</f>
        <v/>
      </c>
      <c r="D1859" s="227" t="str">
        <f>IFERROR(INDEX(Team_Data!K$8:K$2007,$B1859,1)&amp;"","")</f>
        <v/>
      </c>
      <c r="E1859" s="231" t="str">
        <f>IFERROR(IF(LEN(INDEX(Team_Data!L$8:L$2007,$B1859,1))&gt;0,INDEX(Team_Data!L$8:L$2007,$B1859,1),""),"")</f>
        <v/>
      </c>
      <c r="F1859" s="231" t="str">
        <f>IFERROR(IF(LEN(INDEX(Team_Data!M$8:M$2007,$B1859,1))&gt;0,INDEX(Team_Data!M$8:M$2007,$B1859,1),""),"")</f>
        <v/>
      </c>
      <c r="G1859" s="225" t="str">
        <f t="shared" si="144"/>
        <v/>
      </c>
      <c r="H1859" s="225" t="str">
        <f>IFERROR(IF(ISNUMBER(G1859),COUNTIF($G$4:G1859,G1859),""),"")</f>
        <v/>
      </c>
      <c r="I1859" s="225" t="str">
        <f t="shared" si="145"/>
        <v>-</v>
      </c>
      <c r="J1859" s="225" t="str">
        <f t="shared" si="146"/>
        <v/>
      </c>
      <c r="K1859" s="232" t="str">
        <f t="shared" ca="1" si="147"/>
        <v/>
      </c>
      <c r="L1859" s="225" t="str">
        <f t="shared" ca="1" si="148"/>
        <v/>
      </c>
      <c r="M1859" s="18"/>
    </row>
    <row r="1860" spans="2:13" x14ac:dyDescent="0.25">
      <c r="B1860" s="92">
        <v>1857</v>
      </c>
      <c r="C1860" s="227" t="str">
        <f>IFERROR(INDEX(Team_Data!J$8:J$2007,$B1860,1)&amp;"","")</f>
        <v/>
      </c>
      <c r="D1860" s="227" t="str">
        <f>IFERROR(INDEX(Team_Data!K$8:K$2007,$B1860,1)&amp;"","")</f>
        <v/>
      </c>
      <c r="E1860" s="231" t="str">
        <f>IFERROR(IF(LEN(INDEX(Team_Data!L$8:L$2007,$B1860,1))&gt;0,INDEX(Team_Data!L$8:L$2007,$B1860,1),""),"")</f>
        <v/>
      </c>
      <c r="F1860" s="231" t="str">
        <f>IFERROR(IF(LEN(INDEX(Team_Data!M$8:M$2007,$B1860,1))&gt;0,INDEX(Team_Data!M$8:M$2007,$B1860,1),""),"")</f>
        <v/>
      </c>
      <c r="G1860" s="225" t="str">
        <f t="shared" si="144"/>
        <v/>
      </c>
      <c r="H1860" s="225" t="str">
        <f>IFERROR(IF(ISNUMBER(G1860),COUNTIF($G$4:G1860,G1860),""),"")</f>
        <v/>
      </c>
      <c r="I1860" s="225" t="str">
        <f t="shared" si="145"/>
        <v>-</v>
      </c>
      <c r="J1860" s="225" t="str">
        <f t="shared" si="146"/>
        <v/>
      </c>
      <c r="K1860" s="232" t="str">
        <f t="shared" ca="1" si="147"/>
        <v/>
      </c>
      <c r="L1860" s="225" t="str">
        <f t="shared" ca="1" si="148"/>
        <v/>
      </c>
      <c r="M1860" s="18"/>
    </row>
    <row r="1861" spans="2:13" x14ac:dyDescent="0.25">
      <c r="B1861" s="92">
        <v>1858</v>
      </c>
      <c r="C1861" s="227" t="str">
        <f>IFERROR(INDEX(Team_Data!J$8:J$2007,$B1861,1)&amp;"","")</f>
        <v/>
      </c>
      <c r="D1861" s="227" t="str">
        <f>IFERROR(INDEX(Team_Data!K$8:K$2007,$B1861,1)&amp;"","")</f>
        <v/>
      </c>
      <c r="E1861" s="231" t="str">
        <f>IFERROR(IF(LEN(INDEX(Team_Data!L$8:L$2007,$B1861,1))&gt;0,INDEX(Team_Data!L$8:L$2007,$B1861,1),""),"")</f>
        <v/>
      </c>
      <c r="F1861" s="231" t="str">
        <f>IFERROR(IF(LEN(INDEX(Team_Data!M$8:M$2007,$B1861,1))&gt;0,INDEX(Team_Data!M$8:M$2007,$B1861,1),""),"")</f>
        <v/>
      </c>
      <c r="G1861" s="225" t="str">
        <f t="shared" ref="G1861:G1924" si="149">IFERROR(MONTH(F1861),"")</f>
        <v/>
      </c>
      <c r="H1861" s="225" t="str">
        <f>IFERROR(IF(ISNUMBER(G1861),COUNTIF($G$4:G1861,G1861),""),"")</f>
        <v/>
      </c>
      <c r="I1861" s="225" t="str">
        <f t="shared" ref="I1861:I1924" si="150">G1861&amp;"-"&amp;H1861</f>
        <v>-</v>
      </c>
      <c r="J1861" s="225" t="str">
        <f t="shared" ref="J1861:J1924" si="151">IFERROR(INDEX($O$4:$O$15,G1861,1),"")</f>
        <v/>
      </c>
      <c r="K1861" s="232" t="str">
        <f t="shared" ref="K1861:K1924" ca="1" si="152">IFERROR(IF(LEN(F1861)=0,"",F1861-TODAY()),"")</f>
        <v/>
      </c>
      <c r="L1861" s="225" t="str">
        <f t="shared" ref="L1861:L1924" ca="1" si="153">IFERROR(INDEX(INDIRECT(J1861&amp;"!$I$15:$I$1014"),H1861),"")</f>
        <v/>
      </c>
      <c r="M1861" s="18"/>
    </row>
    <row r="1862" spans="2:13" x14ac:dyDescent="0.25">
      <c r="B1862" s="92">
        <v>1859</v>
      </c>
      <c r="C1862" s="227" t="str">
        <f>IFERROR(INDEX(Team_Data!J$8:J$2007,$B1862,1)&amp;"","")</f>
        <v/>
      </c>
      <c r="D1862" s="227" t="str">
        <f>IFERROR(INDEX(Team_Data!K$8:K$2007,$B1862,1)&amp;"","")</f>
        <v/>
      </c>
      <c r="E1862" s="231" t="str">
        <f>IFERROR(IF(LEN(INDEX(Team_Data!L$8:L$2007,$B1862,1))&gt;0,INDEX(Team_Data!L$8:L$2007,$B1862,1),""),"")</f>
        <v/>
      </c>
      <c r="F1862" s="231" t="str">
        <f>IFERROR(IF(LEN(INDEX(Team_Data!M$8:M$2007,$B1862,1))&gt;0,INDEX(Team_Data!M$8:M$2007,$B1862,1),""),"")</f>
        <v/>
      </c>
      <c r="G1862" s="225" t="str">
        <f t="shared" si="149"/>
        <v/>
      </c>
      <c r="H1862" s="225" t="str">
        <f>IFERROR(IF(ISNUMBER(G1862),COUNTIF($G$4:G1862,G1862),""),"")</f>
        <v/>
      </c>
      <c r="I1862" s="225" t="str">
        <f t="shared" si="150"/>
        <v>-</v>
      </c>
      <c r="J1862" s="225" t="str">
        <f t="shared" si="151"/>
        <v/>
      </c>
      <c r="K1862" s="232" t="str">
        <f t="shared" ca="1" si="152"/>
        <v/>
      </c>
      <c r="L1862" s="225" t="str">
        <f t="shared" ca="1" si="153"/>
        <v/>
      </c>
      <c r="M1862" s="18"/>
    </row>
    <row r="1863" spans="2:13" x14ac:dyDescent="0.25">
      <c r="B1863" s="92">
        <v>1860</v>
      </c>
      <c r="C1863" s="227" t="str">
        <f>IFERROR(INDEX(Team_Data!J$8:J$2007,$B1863,1)&amp;"","")</f>
        <v/>
      </c>
      <c r="D1863" s="227" t="str">
        <f>IFERROR(INDEX(Team_Data!K$8:K$2007,$B1863,1)&amp;"","")</f>
        <v/>
      </c>
      <c r="E1863" s="231" t="str">
        <f>IFERROR(IF(LEN(INDEX(Team_Data!L$8:L$2007,$B1863,1))&gt;0,INDEX(Team_Data!L$8:L$2007,$B1863,1),""),"")</f>
        <v/>
      </c>
      <c r="F1863" s="231" t="str">
        <f>IFERROR(IF(LEN(INDEX(Team_Data!M$8:M$2007,$B1863,1))&gt;0,INDEX(Team_Data!M$8:M$2007,$B1863,1),""),"")</f>
        <v/>
      </c>
      <c r="G1863" s="225" t="str">
        <f t="shared" si="149"/>
        <v/>
      </c>
      <c r="H1863" s="225" t="str">
        <f>IFERROR(IF(ISNUMBER(G1863),COUNTIF($G$4:G1863,G1863),""),"")</f>
        <v/>
      </c>
      <c r="I1863" s="225" t="str">
        <f t="shared" si="150"/>
        <v>-</v>
      </c>
      <c r="J1863" s="225" t="str">
        <f t="shared" si="151"/>
        <v/>
      </c>
      <c r="K1863" s="232" t="str">
        <f t="shared" ca="1" si="152"/>
        <v/>
      </c>
      <c r="L1863" s="225" t="str">
        <f t="shared" ca="1" si="153"/>
        <v/>
      </c>
      <c r="M1863" s="18"/>
    </row>
    <row r="1864" spans="2:13" x14ac:dyDescent="0.25">
      <c r="B1864" s="92">
        <v>1861</v>
      </c>
      <c r="C1864" s="227" t="str">
        <f>IFERROR(INDEX(Team_Data!J$8:J$2007,$B1864,1)&amp;"","")</f>
        <v/>
      </c>
      <c r="D1864" s="227" t="str">
        <f>IFERROR(INDEX(Team_Data!K$8:K$2007,$B1864,1)&amp;"","")</f>
        <v/>
      </c>
      <c r="E1864" s="231" t="str">
        <f>IFERROR(IF(LEN(INDEX(Team_Data!L$8:L$2007,$B1864,1))&gt;0,INDEX(Team_Data!L$8:L$2007,$B1864,1),""),"")</f>
        <v/>
      </c>
      <c r="F1864" s="231" t="str">
        <f>IFERROR(IF(LEN(INDEX(Team_Data!M$8:M$2007,$B1864,1))&gt;0,INDEX(Team_Data!M$8:M$2007,$B1864,1),""),"")</f>
        <v/>
      </c>
      <c r="G1864" s="225" t="str">
        <f t="shared" si="149"/>
        <v/>
      </c>
      <c r="H1864" s="225" t="str">
        <f>IFERROR(IF(ISNUMBER(G1864),COUNTIF($G$4:G1864,G1864),""),"")</f>
        <v/>
      </c>
      <c r="I1864" s="225" t="str">
        <f t="shared" si="150"/>
        <v>-</v>
      </c>
      <c r="J1864" s="225" t="str">
        <f t="shared" si="151"/>
        <v/>
      </c>
      <c r="K1864" s="232" t="str">
        <f t="shared" ca="1" si="152"/>
        <v/>
      </c>
      <c r="L1864" s="225" t="str">
        <f t="shared" ca="1" si="153"/>
        <v/>
      </c>
      <c r="M1864" s="18"/>
    </row>
    <row r="1865" spans="2:13" x14ac:dyDescent="0.25">
      <c r="B1865" s="92">
        <v>1862</v>
      </c>
      <c r="C1865" s="227" t="str">
        <f>IFERROR(INDEX(Team_Data!J$8:J$2007,$B1865,1)&amp;"","")</f>
        <v/>
      </c>
      <c r="D1865" s="227" t="str">
        <f>IFERROR(INDEX(Team_Data!K$8:K$2007,$B1865,1)&amp;"","")</f>
        <v/>
      </c>
      <c r="E1865" s="231" t="str">
        <f>IFERROR(IF(LEN(INDEX(Team_Data!L$8:L$2007,$B1865,1))&gt;0,INDEX(Team_Data!L$8:L$2007,$B1865,1),""),"")</f>
        <v/>
      </c>
      <c r="F1865" s="231" t="str">
        <f>IFERROR(IF(LEN(INDEX(Team_Data!M$8:M$2007,$B1865,1))&gt;0,INDEX(Team_Data!M$8:M$2007,$B1865,1),""),"")</f>
        <v/>
      </c>
      <c r="G1865" s="225" t="str">
        <f t="shared" si="149"/>
        <v/>
      </c>
      <c r="H1865" s="225" t="str">
        <f>IFERROR(IF(ISNUMBER(G1865),COUNTIF($G$4:G1865,G1865),""),"")</f>
        <v/>
      </c>
      <c r="I1865" s="225" t="str">
        <f t="shared" si="150"/>
        <v>-</v>
      </c>
      <c r="J1865" s="225" t="str">
        <f t="shared" si="151"/>
        <v/>
      </c>
      <c r="K1865" s="232" t="str">
        <f t="shared" ca="1" si="152"/>
        <v/>
      </c>
      <c r="L1865" s="225" t="str">
        <f t="shared" ca="1" si="153"/>
        <v/>
      </c>
      <c r="M1865" s="18"/>
    </row>
    <row r="1866" spans="2:13" x14ac:dyDescent="0.25">
      <c r="B1866" s="92">
        <v>1863</v>
      </c>
      <c r="C1866" s="227" t="str">
        <f>IFERROR(INDEX(Team_Data!J$8:J$2007,$B1866,1)&amp;"","")</f>
        <v/>
      </c>
      <c r="D1866" s="227" t="str">
        <f>IFERROR(INDEX(Team_Data!K$8:K$2007,$B1866,1)&amp;"","")</f>
        <v/>
      </c>
      <c r="E1866" s="231" t="str">
        <f>IFERROR(IF(LEN(INDEX(Team_Data!L$8:L$2007,$B1866,1))&gt;0,INDEX(Team_Data!L$8:L$2007,$B1866,1),""),"")</f>
        <v/>
      </c>
      <c r="F1866" s="231" t="str">
        <f>IFERROR(IF(LEN(INDEX(Team_Data!M$8:M$2007,$B1866,1))&gt;0,INDEX(Team_Data!M$8:M$2007,$B1866,1),""),"")</f>
        <v/>
      </c>
      <c r="G1866" s="225" t="str">
        <f t="shared" si="149"/>
        <v/>
      </c>
      <c r="H1866" s="225" t="str">
        <f>IFERROR(IF(ISNUMBER(G1866),COUNTIF($G$4:G1866,G1866),""),"")</f>
        <v/>
      </c>
      <c r="I1866" s="225" t="str">
        <f t="shared" si="150"/>
        <v>-</v>
      </c>
      <c r="J1866" s="225" t="str">
        <f t="shared" si="151"/>
        <v/>
      </c>
      <c r="K1866" s="232" t="str">
        <f t="shared" ca="1" si="152"/>
        <v/>
      </c>
      <c r="L1866" s="225" t="str">
        <f t="shared" ca="1" si="153"/>
        <v/>
      </c>
      <c r="M1866" s="18"/>
    </row>
    <row r="1867" spans="2:13" x14ac:dyDescent="0.25">
      <c r="B1867" s="92">
        <v>1864</v>
      </c>
      <c r="C1867" s="227" t="str">
        <f>IFERROR(INDEX(Team_Data!J$8:J$2007,$B1867,1)&amp;"","")</f>
        <v/>
      </c>
      <c r="D1867" s="227" t="str">
        <f>IFERROR(INDEX(Team_Data!K$8:K$2007,$B1867,1)&amp;"","")</f>
        <v/>
      </c>
      <c r="E1867" s="231" t="str">
        <f>IFERROR(IF(LEN(INDEX(Team_Data!L$8:L$2007,$B1867,1))&gt;0,INDEX(Team_Data!L$8:L$2007,$B1867,1),""),"")</f>
        <v/>
      </c>
      <c r="F1867" s="231" t="str">
        <f>IFERROR(IF(LEN(INDEX(Team_Data!M$8:M$2007,$B1867,1))&gt;0,INDEX(Team_Data!M$8:M$2007,$B1867,1),""),"")</f>
        <v/>
      </c>
      <c r="G1867" s="225" t="str">
        <f t="shared" si="149"/>
        <v/>
      </c>
      <c r="H1867" s="225" t="str">
        <f>IFERROR(IF(ISNUMBER(G1867),COUNTIF($G$4:G1867,G1867),""),"")</f>
        <v/>
      </c>
      <c r="I1867" s="225" t="str">
        <f t="shared" si="150"/>
        <v>-</v>
      </c>
      <c r="J1867" s="225" t="str">
        <f t="shared" si="151"/>
        <v/>
      </c>
      <c r="K1867" s="232" t="str">
        <f t="shared" ca="1" si="152"/>
        <v/>
      </c>
      <c r="L1867" s="225" t="str">
        <f t="shared" ca="1" si="153"/>
        <v/>
      </c>
      <c r="M1867" s="18"/>
    </row>
    <row r="1868" spans="2:13" x14ac:dyDescent="0.25">
      <c r="B1868" s="92">
        <v>1865</v>
      </c>
      <c r="C1868" s="227" t="str">
        <f>IFERROR(INDEX(Team_Data!J$8:J$2007,$B1868,1)&amp;"","")</f>
        <v/>
      </c>
      <c r="D1868" s="227" t="str">
        <f>IFERROR(INDEX(Team_Data!K$8:K$2007,$B1868,1)&amp;"","")</f>
        <v/>
      </c>
      <c r="E1868" s="231" t="str">
        <f>IFERROR(IF(LEN(INDEX(Team_Data!L$8:L$2007,$B1868,1))&gt;0,INDEX(Team_Data!L$8:L$2007,$B1868,1),""),"")</f>
        <v/>
      </c>
      <c r="F1868" s="231" t="str">
        <f>IFERROR(IF(LEN(INDEX(Team_Data!M$8:M$2007,$B1868,1))&gt;0,INDEX(Team_Data!M$8:M$2007,$B1868,1),""),"")</f>
        <v/>
      </c>
      <c r="G1868" s="225" t="str">
        <f t="shared" si="149"/>
        <v/>
      </c>
      <c r="H1868" s="225" t="str">
        <f>IFERROR(IF(ISNUMBER(G1868),COUNTIF($G$4:G1868,G1868),""),"")</f>
        <v/>
      </c>
      <c r="I1868" s="225" t="str">
        <f t="shared" si="150"/>
        <v>-</v>
      </c>
      <c r="J1868" s="225" t="str">
        <f t="shared" si="151"/>
        <v/>
      </c>
      <c r="K1868" s="232" t="str">
        <f t="shared" ca="1" si="152"/>
        <v/>
      </c>
      <c r="L1868" s="225" t="str">
        <f t="shared" ca="1" si="153"/>
        <v/>
      </c>
      <c r="M1868" s="18"/>
    </row>
    <row r="1869" spans="2:13" x14ac:dyDescent="0.25">
      <c r="B1869" s="92">
        <v>1866</v>
      </c>
      <c r="C1869" s="227" t="str">
        <f>IFERROR(INDEX(Team_Data!J$8:J$2007,$B1869,1)&amp;"","")</f>
        <v/>
      </c>
      <c r="D1869" s="227" t="str">
        <f>IFERROR(INDEX(Team_Data!K$8:K$2007,$B1869,1)&amp;"","")</f>
        <v/>
      </c>
      <c r="E1869" s="231" t="str">
        <f>IFERROR(IF(LEN(INDEX(Team_Data!L$8:L$2007,$B1869,1))&gt;0,INDEX(Team_Data!L$8:L$2007,$B1869,1),""),"")</f>
        <v/>
      </c>
      <c r="F1869" s="231" t="str">
        <f>IFERROR(IF(LEN(INDEX(Team_Data!M$8:M$2007,$B1869,1))&gt;0,INDEX(Team_Data!M$8:M$2007,$B1869,1),""),"")</f>
        <v/>
      </c>
      <c r="G1869" s="225" t="str">
        <f t="shared" si="149"/>
        <v/>
      </c>
      <c r="H1869" s="225" t="str">
        <f>IFERROR(IF(ISNUMBER(G1869),COUNTIF($G$4:G1869,G1869),""),"")</f>
        <v/>
      </c>
      <c r="I1869" s="225" t="str">
        <f t="shared" si="150"/>
        <v>-</v>
      </c>
      <c r="J1869" s="225" t="str">
        <f t="shared" si="151"/>
        <v/>
      </c>
      <c r="K1869" s="232" t="str">
        <f t="shared" ca="1" si="152"/>
        <v/>
      </c>
      <c r="L1869" s="225" t="str">
        <f t="shared" ca="1" si="153"/>
        <v/>
      </c>
      <c r="M1869" s="18"/>
    </row>
    <row r="1870" spans="2:13" x14ac:dyDescent="0.25">
      <c r="B1870" s="92">
        <v>1867</v>
      </c>
      <c r="C1870" s="227" t="str">
        <f>IFERROR(INDEX(Team_Data!J$8:J$2007,$B1870,1)&amp;"","")</f>
        <v/>
      </c>
      <c r="D1870" s="227" t="str">
        <f>IFERROR(INDEX(Team_Data!K$8:K$2007,$B1870,1)&amp;"","")</f>
        <v/>
      </c>
      <c r="E1870" s="231" t="str">
        <f>IFERROR(IF(LEN(INDEX(Team_Data!L$8:L$2007,$B1870,1))&gt;0,INDEX(Team_Data!L$8:L$2007,$B1870,1),""),"")</f>
        <v/>
      </c>
      <c r="F1870" s="231" t="str">
        <f>IFERROR(IF(LEN(INDEX(Team_Data!M$8:M$2007,$B1870,1))&gt;0,INDEX(Team_Data!M$8:M$2007,$B1870,1),""),"")</f>
        <v/>
      </c>
      <c r="G1870" s="225" t="str">
        <f t="shared" si="149"/>
        <v/>
      </c>
      <c r="H1870" s="225" t="str">
        <f>IFERROR(IF(ISNUMBER(G1870),COUNTIF($G$4:G1870,G1870),""),"")</f>
        <v/>
      </c>
      <c r="I1870" s="225" t="str">
        <f t="shared" si="150"/>
        <v>-</v>
      </c>
      <c r="J1870" s="225" t="str">
        <f t="shared" si="151"/>
        <v/>
      </c>
      <c r="K1870" s="232" t="str">
        <f t="shared" ca="1" si="152"/>
        <v/>
      </c>
      <c r="L1870" s="225" t="str">
        <f t="shared" ca="1" si="153"/>
        <v/>
      </c>
      <c r="M1870" s="18"/>
    </row>
    <row r="1871" spans="2:13" x14ac:dyDescent="0.25">
      <c r="B1871" s="92">
        <v>1868</v>
      </c>
      <c r="C1871" s="227" t="str">
        <f>IFERROR(INDEX(Team_Data!J$8:J$2007,$B1871,1)&amp;"","")</f>
        <v/>
      </c>
      <c r="D1871" s="227" t="str">
        <f>IFERROR(INDEX(Team_Data!K$8:K$2007,$B1871,1)&amp;"","")</f>
        <v/>
      </c>
      <c r="E1871" s="231" t="str">
        <f>IFERROR(IF(LEN(INDEX(Team_Data!L$8:L$2007,$B1871,1))&gt;0,INDEX(Team_Data!L$8:L$2007,$B1871,1),""),"")</f>
        <v/>
      </c>
      <c r="F1871" s="231" t="str">
        <f>IFERROR(IF(LEN(INDEX(Team_Data!M$8:M$2007,$B1871,1))&gt;0,INDEX(Team_Data!M$8:M$2007,$B1871,1),""),"")</f>
        <v/>
      </c>
      <c r="G1871" s="225" t="str">
        <f t="shared" si="149"/>
        <v/>
      </c>
      <c r="H1871" s="225" t="str">
        <f>IFERROR(IF(ISNUMBER(G1871),COUNTIF($G$4:G1871,G1871),""),"")</f>
        <v/>
      </c>
      <c r="I1871" s="225" t="str">
        <f t="shared" si="150"/>
        <v>-</v>
      </c>
      <c r="J1871" s="225" t="str">
        <f t="shared" si="151"/>
        <v/>
      </c>
      <c r="K1871" s="232" t="str">
        <f t="shared" ca="1" si="152"/>
        <v/>
      </c>
      <c r="L1871" s="225" t="str">
        <f t="shared" ca="1" si="153"/>
        <v/>
      </c>
      <c r="M1871" s="18"/>
    </row>
    <row r="1872" spans="2:13" x14ac:dyDescent="0.25">
      <c r="B1872" s="92">
        <v>1869</v>
      </c>
      <c r="C1872" s="227" t="str">
        <f>IFERROR(INDEX(Team_Data!J$8:J$2007,$B1872,1)&amp;"","")</f>
        <v/>
      </c>
      <c r="D1872" s="227" t="str">
        <f>IFERROR(INDEX(Team_Data!K$8:K$2007,$B1872,1)&amp;"","")</f>
        <v/>
      </c>
      <c r="E1872" s="231" t="str">
        <f>IFERROR(IF(LEN(INDEX(Team_Data!L$8:L$2007,$B1872,1))&gt;0,INDEX(Team_Data!L$8:L$2007,$B1872,1),""),"")</f>
        <v/>
      </c>
      <c r="F1872" s="231" t="str">
        <f>IFERROR(IF(LEN(INDEX(Team_Data!M$8:M$2007,$B1872,1))&gt;0,INDEX(Team_Data!M$8:M$2007,$B1872,1),""),"")</f>
        <v/>
      </c>
      <c r="G1872" s="225" t="str">
        <f t="shared" si="149"/>
        <v/>
      </c>
      <c r="H1872" s="225" t="str">
        <f>IFERROR(IF(ISNUMBER(G1872),COUNTIF($G$4:G1872,G1872),""),"")</f>
        <v/>
      </c>
      <c r="I1872" s="225" t="str">
        <f t="shared" si="150"/>
        <v>-</v>
      </c>
      <c r="J1872" s="225" t="str">
        <f t="shared" si="151"/>
        <v/>
      </c>
      <c r="K1872" s="232" t="str">
        <f t="shared" ca="1" si="152"/>
        <v/>
      </c>
      <c r="L1872" s="225" t="str">
        <f t="shared" ca="1" si="153"/>
        <v/>
      </c>
      <c r="M1872" s="18"/>
    </row>
    <row r="1873" spans="2:13" x14ac:dyDescent="0.25">
      <c r="B1873" s="92">
        <v>1870</v>
      </c>
      <c r="C1873" s="227" t="str">
        <f>IFERROR(INDEX(Team_Data!J$8:J$2007,$B1873,1)&amp;"","")</f>
        <v/>
      </c>
      <c r="D1873" s="227" t="str">
        <f>IFERROR(INDEX(Team_Data!K$8:K$2007,$B1873,1)&amp;"","")</f>
        <v/>
      </c>
      <c r="E1873" s="231" t="str">
        <f>IFERROR(IF(LEN(INDEX(Team_Data!L$8:L$2007,$B1873,1))&gt;0,INDEX(Team_Data!L$8:L$2007,$B1873,1),""),"")</f>
        <v/>
      </c>
      <c r="F1873" s="231" t="str">
        <f>IFERROR(IF(LEN(INDEX(Team_Data!M$8:M$2007,$B1873,1))&gt;0,INDEX(Team_Data!M$8:M$2007,$B1873,1),""),"")</f>
        <v/>
      </c>
      <c r="G1873" s="225" t="str">
        <f t="shared" si="149"/>
        <v/>
      </c>
      <c r="H1873" s="225" t="str">
        <f>IFERROR(IF(ISNUMBER(G1873),COUNTIF($G$4:G1873,G1873),""),"")</f>
        <v/>
      </c>
      <c r="I1873" s="225" t="str">
        <f t="shared" si="150"/>
        <v>-</v>
      </c>
      <c r="J1873" s="225" t="str">
        <f t="shared" si="151"/>
        <v/>
      </c>
      <c r="K1873" s="232" t="str">
        <f t="shared" ca="1" si="152"/>
        <v/>
      </c>
      <c r="L1873" s="225" t="str">
        <f t="shared" ca="1" si="153"/>
        <v/>
      </c>
      <c r="M1873" s="18"/>
    </row>
    <row r="1874" spans="2:13" x14ac:dyDescent="0.25">
      <c r="B1874" s="92">
        <v>1871</v>
      </c>
      <c r="C1874" s="227" t="str">
        <f>IFERROR(INDEX(Team_Data!J$8:J$2007,$B1874,1)&amp;"","")</f>
        <v/>
      </c>
      <c r="D1874" s="227" t="str">
        <f>IFERROR(INDEX(Team_Data!K$8:K$2007,$B1874,1)&amp;"","")</f>
        <v/>
      </c>
      <c r="E1874" s="231" t="str">
        <f>IFERROR(IF(LEN(INDEX(Team_Data!L$8:L$2007,$B1874,1))&gt;0,INDEX(Team_Data!L$8:L$2007,$B1874,1),""),"")</f>
        <v/>
      </c>
      <c r="F1874" s="231" t="str">
        <f>IFERROR(IF(LEN(INDEX(Team_Data!M$8:M$2007,$B1874,1))&gt;0,INDEX(Team_Data!M$8:M$2007,$B1874,1),""),"")</f>
        <v/>
      </c>
      <c r="G1874" s="225" t="str">
        <f t="shared" si="149"/>
        <v/>
      </c>
      <c r="H1874" s="225" t="str">
        <f>IFERROR(IF(ISNUMBER(G1874),COUNTIF($G$4:G1874,G1874),""),"")</f>
        <v/>
      </c>
      <c r="I1874" s="225" t="str">
        <f t="shared" si="150"/>
        <v>-</v>
      </c>
      <c r="J1874" s="225" t="str">
        <f t="shared" si="151"/>
        <v/>
      </c>
      <c r="K1874" s="232" t="str">
        <f t="shared" ca="1" si="152"/>
        <v/>
      </c>
      <c r="L1874" s="225" t="str">
        <f t="shared" ca="1" si="153"/>
        <v/>
      </c>
      <c r="M1874" s="18"/>
    </row>
    <row r="1875" spans="2:13" x14ac:dyDescent="0.25">
      <c r="B1875" s="92">
        <v>1872</v>
      </c>
      <c r="C1875" s="227" t="str">
        <f>IFERROR(INDEX(Team_Data!J$8:J$2007,$B1875,1)&amp;"","")</f>
        <v/>
      </c>
      <c r="D1875" s="227" t="str">
        <f>IFERROR(INDEX(Team_Data!K$8:K$2007,$B1875,1)&amp;"","")</f>
        <v/>
      </c>
      <c r="E1875" s="231" t="str">
        <f>IFERROR(IF(LEN(INDEX(Team_Data!L$8:L$2007,$B1875,1))&gt;0,INDEX(Team_Data!L$8:L$2007,$B1875,1),""),"")</f>
        <v/>
      </c>
      <c r="F1875" s="231" t="str">
        <f>IFERROR(IF(LEN(INDEX(Team_Data!M$8:M$2007,$B1875,1))&gt;0,INDEX(Team_Data!M$8:M$2007,$B1875,1),""),"")</f>
        <v/>
      </c>
      <c r="G1875" s="225" t="str">
        <f t="shared" si="149"/>
        <v/>
      </c>
      <c r="H1875" s="225" t="str">
        <f>IFERROR(IF(ISNUMBER(G1875),COUNTIF($G$4:G1875,G1875),""),"")</f>
        <v/>
      </c>
      <c r="I1875" s="225" t="str">
        <f t="shared" si="150"/>
        <v>-</v>
      </c>
      <c r="J1875" s="225" t="str">
        <f t="shared" si="151"/>
        <v/>
      </c>
      <c r="K1875" s="232" t="str">
        <f t="shared" ca="1" si="152"/>
        <v/>
      </c>
      <c r="L1875" s="225" t="str">
        <f t="shared" ca="1" si="153"/>
        <v/>
      </c>
      <c r="M1875" s="18"/>
    </row>
    <row r="1876" spans="2:13" x14ac:dyDescent="0.25">
      <c r="B1876" s="92">
        <v>1873</v>
      </c>
      <c r="C1876" s="227" t="str">
        <f>IFERROR(INDEX(Team_Data!J$8:J$2007,$B1876,1)&amp;"","")</f>
        <v/>
      </c>
      <c r="D1876" s="227" t="str">
        <f>IFERROR(INDEX(Team_Data!K$8:K$2007,$B1876,1)&amp;"","")</f>
        <v/>
      </c>
      <c r="E1876" s="231" t="str">
        <f>IFERROR(IF(LEN(INDEX(Team_Data!L$8:L$2007,$B1876,1))&gt;0,INDEX(Team_Data!L$8:L$2007,$B1876,1),""),"")</f>
        <v/>
      </c>
      <c r="F1876" s="231" t="str">
        <f>IFERROR(IF(LEN(INDEX(Team_Data!M$8:M$2007,$B1876,1))&gt;0,INDEX(Team_Data!M$8:M$2007,$B1876,1),""),"")</f>
        <v/>
      </c>
      <c r="G1876" s="225" t="str">
        <f t="shared" si="149"/>
        <v/>
      </c>
      <c r="H1876" s="225" t="str">
        <f>IFERROR(IF(ISNUMBER(G1876),COUNTIF($G$4:G1876,G1876),""),"")</f>
        <v/>
      </c>
      <c r="I1876" s="225" t="str">
        <f t="shared" si="150"/>
        <v>-</v>
      </c>
      <c r="J1876" s="225" t="str">
        <f t="shared" si="151"/>
        <v/>
      </c>
      <c r="K1876" s="232" t="str">
        <f t="shared" ca="1" si="152"/>
        <v/>
      </c>
      <c r="L1876" s="225" t="str">
        <f t="shared" ca="1" si="153"/>
        <v/>
      </c>
      <c r="M1876" s="18"/>
    </row>
    <row r="1877" spans="2:13" x14ac:dyDescent="0.25">
      <c r="B1877" s="92">
        <v>1874</v>
      </c>
      <c r="C1877" s="227" t="str">
        <f>IFERROR(INDEX(Team_Data!J$8:J$2007,$B1877,1)&amp;"","")</f>
        <v/>
      </c>
      <c r="D1877" s="227" t="str">
        <f>IFERROR(INDEX(Team_Data!K$8:K$2007,$B1877,1)&amp;"","")</f>
        <v/>
      </c>
      <c r="E1877" s="231" t="str">
        <f>IFERROR(IF(LEN(INDEX(Team_Data!L$8:L$2007,$B1877,1))&gt;0,INDEX(Team_Data!L$8:L$2007,$B1877,1),""),"")</f>
        <v/>
      </c>
      <c r="F1877" s="231" t="str">
        <f>IFERROR(IF(LEN(INDEX(Team_Data!M$8:M$2007,$B1877,1))&gt;0,INDEX(Team_Data!M$8:M$2007,$B1877,1),""),"")</f>
        <v/>
      </c>
      <c r="G1877" s="225" t="str">
        <f t="shared" si="149"/>
        <v/>
      </c>
      <c r="H1877" s="225" t="str">
        <f>IFERROR(IF(ISNUMBER(G1877),COUNTIF($G$4:G1877,G1877),""),"")</f>
        <v/>
      </c>
      <c r="I1877" s="225" t="str">
        <f t="shared" si="150"/>
        <v>-</v>
      </c>
      <c r="J1877" s="225" t="str">
        <f t="shared" si="151"/>
        <v/>
      </c>
      <c r="K1877" s="232" t="str">
        <f t="shared" ca="1" si="152"/>
        <v/>
      </c>
      <c r="L1877" s="225" t="str">
        <f t="shared" ca="1" si="153"/>
        <v/>
      </c>
      <c r="M1877" s="18"/>
    </row>
    <row r="1878" spans="2:13" x14ac:dyDescent="0.25">
      <c r="B1878" s="92">
        <v>1875</v>
      </c>
      <c r="C1878" s="227" t="str">
        <f>IFERROR(INDEX(Team_Data!J$8:J$2007,$B1878,1)&amp;"","")</f>
        <v/>
      </c>
      <c r="D1878" s="227" t="str">
        <f>IFERROR(INDEX(Team_Data!K$8:K$2007,$B1878,1)&amp;"","")</f>
        <v/>
      </c>
      <c r="E1878" s="231" t="str">
        <f>IFERROR(IF(LEN(INDEX(Team_Data!L$8:L$2007,$B1878,1))&gt;0,INDEX(Team_Data!L$8:L$2007,$B1878,1),""),"")</f>
        <v/>
      </c>
      <c r="F1878" s="231" t="str">
        <f>IFERROR(IF(LEN(INDEX(Team_Data!M$8:M$2007,$B1878,1))&gt;0,INDEX(Team_Data!M$8:M$2007,$B1878,1),""),"")</f>
        <v/>
      </c>
      <c r="G1878" s="225" t="str">
        <f t="shared" si="149"/>
        <v/>
      </c>
      <c r="H1878" s="225" t="str">
        <f>IFERROR(IF(ISNUMBER(G1878),COUNTIF($G$4:G1878,G1878),""),"")</f>
        <v/>
      </c>
      <c r="I1878" s="225" t="str">
        <f t="shared" si="150"/>
        <v>-</v>
      </c>
      <c r="J1878" s="225" t="str">
        <f t="shared" si="151"/>
        <v/>
      </c>
      <c r="K1878" s="232" t="str">
        <f t="shared" ca="1" si="152"/>
        <v/>
      </c>
      <c r="L1878" s="225" t="str">
        <f t="shared" ca="1" si="153"/>
        <v/>
      </c>
      <c r="M1878" s="18"/>
    </row>
    <row r="1879" spans="2:13" x14ac:dyDescent="0.25">
      <c r="B1879" s="92">
        <v>1876</v>
      </c>
      <c r="C1879" s="227" t="str">
        <f>IFERROR(INDEX(Team_Data!J$8:J$2007,$B1879,1)&amp;"","")</f>
        <v/>
      </c>
      <c r="D1879" s="227" t="str">
        <f>IFERROR(INDEX(Team_Data!K$8:K$2007,$B1879,1)&amp;"","")</f>
        <v/>
      </c>
      <c r="E1879" s="231" t="str">
        <f>IFERROR(IF(LEN(INDEX(Team_Data!L$8:L$2007,$B1879,1))&gt;0,INDEX(Team_Data!L$8:L$2007,$B1879,1),""),"")</f>
        <v/>
      </c>
      <c r="F1879" s="231" t="str">
        <f>IFERROR(IF(LEN(INDEX(Team_Data!M$8:M$2007,$B1879,1))&gt;0,INDEX(Team_Data!M$8:M$2007,$B1879,1),""),"")</f>
        <v/>
      </c>
      <c r="G1879" s="225" t="str">
        <f t="shared" si="149"/>
        <v/>
      </c>
      <c r="H1879" s="225" t="str">
        <f>IFERROR(IF(ISNUMBER(G1879),COUNTIF($G$4:G1879,G1879),""),"")</f>
        <v/>
      </c>
      <c r="I1879" s="225" t="str">
        <f t="shared" si="150"/>
        <v>-</v>
      </c>
      <c r="J1879" s="225" t="str">
        <f t="shared" si="151"/>
        <v/>
      </c>
      <c r="K1879" s="232" t="str">
        <f t="shared" ca="1" si="152"/>
        <v/>
      </c>
      <c r="L1879" s="225" t="str">
        <f t="shared" ca="1" si="153"/>
        <v/>
      </c>
      <c r="M1879" s="18"/>
    </row>
    <row r="1880" spans="2:13" x14ac:dyDescent="0.25">
      <c r="B1880" s="92">
        <v>1877</v>
      </c>
      <c r="C1880" s="227" t="str">
        <f>IFERROR(INDEX(Team_Data!J$8:J$2007,$B1880,1)&amp;"","")</f>
        <v/>
      </c>
      <c r="D1880" s="227" t="str">
        <f>IFERROR(INDEX(Team_Data!K$8:K$2007,$B1880,1)&amp;"","")</f>
        <v/>
      </c>
      <c r="E1880" s="231" t="str">
        <f>IFERROR(IF(LEN(INDEX(Team_Data!L$8:L$2007,$B1880,1))&gt;0,INDEX(Team_Data!L$8:L$2007,$B1880,1),""),"")</f>
        <v/>
      </c>
      <c r="F1880" s="231" t="str">
        <f>IFERROR(IF(LEN(INDEX(Team_Data!M$8:M$2007,$B1880,1))&gt;0,INDEX(Team_Data!M$8:M$2007,$B1880,1),""),"")</f>
        <v/>
      </c>
      <c r="G1880" s="225" t="str">
        <f t="shared" si="149"/>
        <v/>
      </c>
      <c r="H1880" s="225" t="str">
        <f>IFERROR(IF(ISNUMBER(G1880),COUNTIF($G$4:G1880,G1880),""),"")</f>
        <v/>
      </c>
      <c r="I1880" s="225" t="str">
        <f t="shared" si="150"/>
        <v>-</v>
      </c>
      <c r="J1880" s="225" t="str">
        <f t="shared" si="151"/>
        <v/>
      </c>
      <c r="K1880" s="232" t="str">
        <f t="shared" ca="1" si="152"/>
        <v/>
      </c>
      <c r="L1880" s="225" t="str">
        <f t="shared" ca="1" si="153"/>
        <v/>
      </c>
      <c r="M1880" s="18"/>
    </row>
    <row r="1881" spans="2:13" x14ac:dyDescent="0.25">
      <c r="B1881" s="92">
        <v>1878</v>
      </c>
      <c r="C1881" s="227" t="str">
        <f>IFERROR(INDEX(Team_Data!J$8:J$2007,$B1881,1)&amp;"","")</f>
        <v/>
      </c>
      <c r="D1881" s="227" t="str">
        <f>IFERROR(INDEX(Team_Data!K$8:K$2007,$B1881,1)&amp;"","")</f>
        <v/>
      </c>
      <c r="E1881" s="231" t="str">
        <f>IFERROR(IF(LEN(INDEX(Team_Data!L$8:L$2007,$B1881,1))&gt;0,INDEX(Team_Data!L$8:L$2007,$B1881,1),""),"")</f>
        <v/>
      </c>
      <c r="F1881" s="231" t="str">
        <f>IFERROR(IF(LEN(INDEX(Team_Data!M$8:M$2007,$B1881,1))&gt;0,INDEX(Team_Data!M$8:M$2007,$B1881,1),""),"")</f>
        <v/>
      </c>
      <c r="G1881" s="225" t="str">
        <f t="shared" si="149"/>
        <v/>
      </c>
      <c r="H1881" s="225" t="str">
        <f>IFERROR(IF(ISNUMBER(G1881),COUNTIF($G$4:G1881,G1881),""),"")</f>
        <v/>
      </c>
      <c r="I1881" s="225" t="str">
        <f t="shared" si="150"/>
        <v>-</v>
      </c>
      <c r="J1881" s="225" t="str">
        <f t="shared" si="151"/>
        <v/>
      </c>
      <c r="K1881" s="232" t="str">
        <f t="shared" ca="1" si="152"/>
        <v/>
      </c>
      <c r="L1881" s="225" t="str">
        <f t="shared" ca="1" si="153"/>
        <v/>
      </c>
      <c r="M1881" s="18"/>
    </row>
    <row r="1882" spans="2:13" x14ac:dyDescent="0.25">
      <c r="B1882" s="92">
        <v>1879</v>
      </c>
      <c r="C1882" s="227" t="str">
        <f>IFERROR(INDEX(Team_Data!J$8:J$2007,$B1882,1)&amp;"","")</f>
        <v/>
      </c>
      <c r="D1882" s="227" t="str">
        <f>IFERROR(INDEX(Team_Data!K$8:K$2007,$B1882,1)&amp;"","")</f>
        <v/>
      </c>
      <c r="E1882" s="231" t="str">
        <f>IFERROR(IF(LEN(INDEX(Team_Data!L$8:L$2007,$B1882,1))&gt;0,INDEX(Team_Data!L$8:L$2007,$B1882,1),""),"")</f>
        <v/>
      </c>
      <c r="F1882" s="231" t="str">
        <f>IFERROR(IF(LEN(INDEX(Team_Data!M$8:M$2007,$B1882,1))&gt;0,INDEX(Team_Data!M$8:M$2007,$B1882,1),""),"")</f>
        <v/>
      </c>
      <c r="G1882" s="225" t="str">
        <f t="shared" si="149"/>
        <v/>
      </c>
      <c r="H1882" s="225" t="str">
        <f>IFERROR(IF(ISNUMBER(G1882),COUNTIF($G$4:G1882,G1882),""),"")</f>
        <v/>
      </c>
      <c r="I1882" s="225" t="str">
        <f t="shared" si="150"/>
        <v>-</v>
      </c>
      <c r="J1882" s="225" t="str">
        <f t="shared" si="151"/>
        <v/>
      </c>
      <c r="K1882" s="232" t="str">
        <f t="shared" ca="1" si="152"/>
        <v/>
      </c>
      <c r="L1882" s="225" t="str">
        <f t="shared" ca="1" si="153"/>
        <v/>
      </c>
      <c r="M1882" s="18"/>
    </row>
    <row r="1883" spans="2:13" x14ac:dyDescent="0.25">
      <c r="B1883" s="92">
        <v>1880</v>
      </c>
      <c r="C1883" s="227" t="str">
        <f>IFERROR(INDEX(Team_Data!J$8:J$2007,$B1883,1)&amp;"","")</f>
        <v/>
      </c>
      <c r="D1883" s="227" t="str">
        <f>IFERROR(INDEX(Team_Data!K$8:K$2007,$B1883,1)&amp;"","")</f>
        <v/>
      </c>
      <c r="E1883" s="231" t="str">
        <f>IFERROR(IF(LEN(INDEX(Team_Data!L$8:L$2007,$B1883,1))&gt;0,INDEX(Team_Data!L$8:L$2007,$B1883,1),""),"")</f>
        <v/>
      </c>
      <c r="F1883" s="231" t="str">
        <f>IFERROR(IF(LEN(INDEX(Team_Data!M$8:M$2007,$B1883,1))&gt;0,INDEX(Team_Data!M$8:M$2007,$B1883,1),""),"")</f>
        <v/>
      </c>
      <c r="G1883" s="225" t="str">
        <f t="shared" si="149"/>
        <v/>
      </c>
      <c r="H1883" s="225" t="str">
        <f>IFERROR(IF(ISNUMBER(G1883),COUNTIF($G$4:G1883,G1883),""),"")</f>
        <v/>
      </c>
      <c r="I1883" s="225" t="str">
        <f t="shared" si="150"/>
        <v>-</v>
      </c>
      <c r="J1883" s="225" t="str">
        <f t="shared" si="151"/>
        <v/>
      </c>
      <c r="K1883" s="232" t="str">
        <f t="shared" ca="1" si="152"/>
        <v/>
      </c>
      <c r="L1883" s="225" t="str">
        <f t="shared" ca="1" si="153"/>
        <v/>
      </c>
      <c r="M1883" s="18"/>
    </row>
    <row r="1884" spans="2:13" x14ac:dyDescent="0.25">
      <c r="B1884" s="92">
        <v>1881</v>
      </c>
      <c r="C1884" s="227" t="str">
        <f>IFERROR(INDEX(Team_Data!J$8:J$2007,$B1884,1)&amp;"","")</f>
        <v/>
      </c>
      <c r="D1884" s="227" t="str">
        <f>IFERROR(INDEX(Team_Data!K$8:K$2007,$B1884,1)&amp;"","")</f>
        <v/>
      </c>
      <c r="E1884" s="231" t="str">
        <f>IFERROR(IF(LEN(INDEX(Team_Data!L$8:L$2007,$B1884,1))&gt;0,INDEX(Team_Data!L$8:L$2007,$B1884,1),""),"")</f>
        <v/>
      </c>
      <c r="F1884" s="231" t="str">
        <f>IFERROR(IF(LEN(INDEX(Team_Data!M$8:M$2007,$B1884,1))&gt;0,INDEX(Team_Data!M$8:M$2007,$B1884,1),""),"")</f>
        <v/>
      </c>
      <c r="G1884" s="225" t="str">
        <f t="shared" si="149"/>
        <v/>
      </c>
      <c r="H1884" s="225" t="str">
        <f>IFERROR(IF(ISNUMBER(G1884),COUNTIF($G$4:G1884,G1884),""),"")</f>
        <v/>
      </c>
      <c r="I1884" s="225" t="str">
        <f t="shared" si="150"/>
        <v>-</v>
      </c>
      <c r="J1884" s="225" t="str">
        <f t="shared" si="151"/>
        <v/>
      </c>
      <c r="K1884" s="232" t="str">
        <f t="shared" ca="1" si="152"/>
        <v/>
      </c>
      <c r="L1884" s="225" t="str">
        <f t="shared" ca="1" si="153"/>
        <v/>
      </c>
      <c r="M1884" s="18"/>
    </row>
    <row r="1885" spans="2:13" x14ac:dyDescent="0.25">
      <c r="B1885" s="92">
        <v>1882</v>
      </c>
      <c r="C1885" s="227" t="str">
        <f>IFERROR(INDEX(Team_Data!J$8:J$2007,$B1885,1)&amp;"","")</f>
        <v/>
      </c>
      <c r="D1885" s="227" t="str">
        <f>IFERROR(INDEX(Team_Data!K$8:K$2007,$B1885,1)&amp;"","")</f>
        <v/>
      </c>
      <c r="E1885" s="231" t="str">
        <f>IFERROR(IF(LEN(INDEX(Team_Data!L$8:L$2007,$B1885,1))&gt;0,INDEX(Team_Data!L$8:L$2007,$B1885,1),""),"")</f>
        <v/>
      </c>
      <c r="F1885" s="231" t="str">
        <f>IFERROR(IF(LEN(INDEX(Team_Data!M$8:M$2007,$B1885,1))&gt;0,INDEX(Team_Data!M$8:M$2007,$B1885,1),""),"")</f>
        <v/>
      </c>
      <c r="G1885" s="225" t="str">
        <f t="shared" si="149"/>
        <v/>
      </c>
      <c r="H1885" s="225" t="str">
        <f>IFERROR(IF(ISNUMBER(G1885),COUNTIF($G$4:G1885,G1885),""),"")</f>
        <v/>
      </c>
      <c r="I1885" s="225" t="str">
        <f t="shared" si="150"/>
        <v>-</v>
      </c>
      <c r="J1885" s="225" t="str">
        <f t="shared" si="151"/>
        <v/>
      </c>
      <c r="K1885" s="232" t="str">
        <f t="shared" ca="1" si="152"/>
        <v/>
      </c>
      <c r="L1885" s="225" t="str">
        <f t="shared" ca="1" si="153"/>
        <v/>
      </c>
      <c r="M1885" s="18"/>
    </row>
    <row r="1886" spans="2:13" x14ac:dyDescent="0.25">
      <c r="B1886" s="92">
        <v>1883</v>
      </c>
      <c r="C1886" s="227" t="str">
        <f>IFERROR(INDEX(Team_Data!J$8:J$2007,$B1886,1)&amp;"","")</f>
        <v/>
      </c>
      <c r="D1886" s="227" t="str">
        <f>IFERROR(INDEX(Team_Data!K$8:K$2007,$B1886,1)&amp;"","")</f>
        <v/>
      </c>
      <c r="E1886" s="231" t="str">
        <f>IFERROR(IF(LEN(INDEX(Team_Data!L$8:L$2007,$B1886,1))&gt;0,INDEX(Team_Data!L$8:L$2007,$B1886,1),""),"")</f>
        <v/>
      </c>
      <c r="F1886" s="231" t="str">
        <f>IFERROR(IF(LEN(INDEX(Team_Data!M$8:M$2007,$B1886,1))&gt;0,INDEX(Team_Data!M$8:M$2007,$B1886,1),""),"")</f>
        <v/>
      </c>
      <c r="G1886" s="225" t="str">
        <f t="shared" si="149"/>
        <v/>
      </c>
      <c r="H1886" s="225" t="str">
        <f>IFERROR(IF(ISNUMBER(G1886),COUNTIF($G$4:G1886,G1886),""),"")</f>
        <v/>
      </c>
      <c r="I1886" s="225" t="str">
        <f t="shared" si="150"/>
        <v>-</v>
      </c>
      <c r="J1886" s="225" t="str">
        <f t="shared" si="151"/>
        <v/>
      </c>
      <c r="K1886" s="232" t="str">
        <f t="shared" ca="1" si="152"/>
        <v/>
      </c>
      <c r="L1886" s="225" t="str">
        <f t="shared" ca="1" si="153"/>
        <v/>
      </c>
      <c r="M1886" s="18"/>
    </row>
    <row r="1887" spans="2:13" x14ac:dyDescent="0.25">
      <c r="B1887" s="92">
        <v>1884</v>
      </c>
      <c r="C1887" s="227" t="str">
        <f>IFERROR(INDEX(Team_Data!J$8:J$2007,$B1887,1)&amp;"","")</f>
        <v/>
      </c>
      <c r="D1887" s="227" t="str">
        <f>IFERROR(INDEX(Team_Data!K$8:K$2007,$B1887,1)&amp;"","")</f>
        <v/>
      </c>
      <c r="E1887" s="231" t="str">
        <f>IFERROR(IF(LEN(INDEX(Team_Data!L$8:L$2007,$B1887,1))&gt;0,INDEX(Team_Data!L$8:L$2007,$B1887,1),""),"")</f>
        <v/>
      </c>
      <c r="F1887" s="231" t="str">
        <f>IFERROR(IF(LEN(INDEX(Team_Data!M$8:M$2007,$B1887,1))&gt;0,INDEX(Team_Data!M$8:M$2007,$B1887,1),""),"")</f>
        <v/>
      </c>
      <c r="G1887" s="225" t="str">
        <f t="shared" si="149"/>
        <v/>
      </c>
      <c r="H1887" s="225" t="str">
        <f>IFERROR(IF(ISNUMBER(G1887),COUNTIF($G$4:G1887,G1887),""),"")</f>
        <v/>
      </c>
      <c r="I1887" s="225" t="str">
        <f t="shared" si="150"/>
        <v>-</v>
      </c>
      <c r="J1887" s="225" t="str">
        <f t="shared" si="151"/>
        <v/>
      </c>
      <c r="K1887" s="232" t="str">
        <f t="shared" ca="1" si="152"/>
        <v/>
      </c>
      <c r="L1887" s="225" t="str">
        <f t="shared" ca="1" si="153"/>
        <v/>
      </c>
      <c r="M1887" s="18"/>
    </row>
    <row r="1888" spans="2:13" x14ac:dyDescent="0.25">
      <c r="B1888" s="92">
        <v>1885</v>
      </c>
      <c r="C1888" s="227" t="str">
        <f>IFERROR(INDEX(Team_Data!J$8:J$2007,$B1888,1)&amp;"","")</f>
        <v/>
      </c>
      <c r="D1888" s="227" t="str">
        <f>IFERROR(INDEX(Team_Data!K$8:K$2007,$B1888,1)&amp;"","")</f>
        <v/>
      </c>
      <c r="E1888" s="231" t="str">
        <f>IFERROR(IF(LEN(INDEX(Team_Data!L$8:L$2007,$B1888,1))&gt;0,INDEX(Team_Data!L$8:L$2007,$B1888,1),""),"")</f>
        <v/>
      </c>
      <c r="F1888" s="231" t="str">
        <f>IFERROR(IF(LEN(INDEX(Team_Data!M$8:M$2007,$B1888,1))&gt;0,INDEX(Team_Data!M$8:M$2007,$B1888,1),""),"")</f>
        <v/>
      </c>
      <c r="G1888" s="225" t="str">
        <f t="shared" si="149"/>
        <v/>
      </c>
      <c r="H1888" s="225" t="str">
        <f>IFERROR(IF(ISNUMBER(G1888),COUNTIF($G$4:G1888,G1888),""),"")</f>
        <v/>
      </c>
      <c r="I1888" s="225" t="str">
        <f t="shared" si="150"/>
        <v>-</v>
      </c>
      <c r="J1888" s="225" t="str">
        <f t="shared" si="151"/>
        <v/>
      </c>
      <c r="K1888" s="232" t="str">
        <f t="shared" ca="1" si="152"/>
        <v/>
      </c>
      <c r="L1888" s="225" t="str">
        <f t="shared" ca="1" si="153"/>
        <v/>
      </c>
      <c r="M1888" s="18"/>
    </row>
    <row r="1889" spans="2:13" x14ac:dyDescent="0.25">
      <c r="B1889" s="92">
        <v>1886</v>
      </c>
      <c r="C1889" s="227" t="str">
        <f>IFERROR(INDEX(Team_Data!J$8:J$2007,$B1889,1)&amp;"","")</f>
        <v/>
      </c>
      <c r="D1889" s="227" t="str">
        <f>IFERROR(INDEX(Team_Data!K$8:K$2007,$B1889,1)&amp;"","")</f>
        <v/>
      </c>
      <c r="E1889" s="231" t="str">
        <f>IFERROR(IF(LEN(INDEX(Team_Data!L$8:L$2007,$B1889,1))&gt;0,INDEX(Team_Data!L$8:L$2007,$B1889,1),""),"")</f>
        <v/>
      </c>
      <c r="F1889" s="231" t="str">
        <f>IFERROR(IF(LEN(INDEX(Team_Data!M$8:M$2007,$B1889,1))&gt;0,INDEX(Team_Data!M$8:M$2007,$B1889,1),""),"")</f>
        <v/>
      </c>
      <c r="G1889" s="225" t="str">
        <f t="shared" si="149"/>
        <v/>
      </c>
      <c r="H1889" s="225" t="str">
        <f>IFERROR(IF(ISNUMBER(G1889),COUNTIF($G$4:G1889,G1889),""),"")</f>
        <v/>
      </c>
      <c r="I1889" s="225" t="str">
        <f t="shared" si="150"/>
        <v>-</v>
      </c>
      <c r="J1889" s="225" t="str">
        <f t="shared" si="151"/>
        <v/>
      </c>
      <c r="K1889" s="232" t="str">
        <f t="shared" ca="1" si="152"/>
        <v/>
      </c>
      <c r="L1889" s="225" t="str">
        <f t="shared" ca="1" si="153"/>
        <v/>
      </c>
      <c r="M1889" s="18"/>
    </row>
    <row r="1890" spans="2:13" x14ac:dyDescent="0.25">
      <c r="B1890" s="92">
        <v>1887</v>
      </c>
      <c r="C1890" s="227" t="str">
        <f>IFERROR(INDEX(Team_Data!J$8:J$2007,$B1890,1)&amp;"","")</f>
        <v/>
      </c>
      <c r="D1890" s="227" t="str">
        <f>IFERROR(INDEX(Team_Data!K$8:K$2007,$B1890,1)&amp;"","")</f>
        <v/>
      </c>
      <c r="E1890" s="231" t="str">
        <f>IFERROR(IF(LEN(INDEX(Team_Data!L$8:L$2007,$B1890,1))&gt;0,INDEX(Team_Data!L$8:L$2007,$B1890,1),""),"")</f>
        <v/>
      </c>
      <c r="F1890" s="231" t="str">
        <f>IFERROR(IF(LEN(INDEX(Team_Data!M$8:M$2007,$B1890,1))&gt;0,INDEX(Team_Data!M$8:M$2007,$B1890,1),""),"")</f>
        <v/>
      </c>
      <c r="G1890" s="225" t="str">
        <f t="shared" si="149"/>
        <v/>
      </c>
      <c r="H1890" s="225" t="str">
        <f>IFERROR(IF(ISNUMBER(G1890),COUNTIF($G$4:G1890,G1890),""),"")</f>
        <v/>
      </c>
      <c r="I1890" s="225" t="str">
        <f t="shared" si="150"/>
        <v>-</v>
      </c>
      <c r="J1890" s="225" t="str">
        <f t="shared" si="151"/>
        <v/>
      </c>
      <c r="K1890" s="232" t="str">
        <f t="shared" ca="1" si="152"/>
        <v/>
      </c>
      <c r="L1890" s="225" t="str">
        <f t="shared" ca="1" si="153"/>
        <v/>
      </c>
      <c r="M1890" s="18"/>
    </row>
    <row r="1891" spans="2:13" x14ac:dyDescent="0.25">
      <c r="B1891" s="92">
        <v>1888</v>
      </c>
      <c r="C1891" s="227" t="str">
        <f>IFERROR(INDEX(Team_Data!J$8:J$2007,$B1891,1)&amp;"","")</f>
        <v/>
      </c>
      <c r="D1891" s="227" t="str">
        <f>IFERROR(INDEX(Team_Data!K$8:K$2007,$B1891,1)&amp;"","")</f>
        <v/>
      </c>
      <c r="E1891" s="231" t="str">
        <f>IFERROR(IF(LEN(INDEX(Team_Data!L$8:L$2007,$B1891,1))&gt;0,INDEX(Team_Data!L$8:L$2007,$B1891,1),""),"")</f>
        <v/>
      </c>
      <c r="F1891" s="231" t="str">
        <f>IFERROR(IF(LEN(INDEX(Team_Data!M$8:M$2007,$B1891,1))&gt;0,INDEX(Team_Data!M$8:M$2007,$B1891,1),""),"")</f>
        <v/>
      </c>
      <c r="G1891" s="225" t="str">
        <f t="shared" si="149"/>
        <v/>
      </c>
      <c r="H1891" s="225" t="str">
        <f>IFERROR(IF(ISNUMBER(G1891),COUNTIF($G$4:G1891,G1891),""),"")</f>
        <v/>
      </c>
      <c r="I1891" s="225" t="str">
        <f t="shared" si="150"/>
        <v>-</v>
      </c>
      <c r="J1891" s="225" t="str">
        <f t="shared" si="151"/>
        <v/>
      </c>
      <c r="K1891" s="232" t="str">
        <f t="shared" ca="1" si="152"/>
        <v/>
      </c>
      <c r="L1891" s="225" t="str">
        <f t="shared" ca="1" si="153"/>
        <v/>
      </c>
      <c r="M1891" s="18"/>
    </row>
    <row r="1892" spans="2:13" x14ac:dyDescent="0.25">
      <c r="B1892" s="92">
        <v>1889</v>
      </c>
      <c r="C1892" s="227" t="str">
        <f>IFERROR(INDEX(Team_Data!J$8:J$2007,$B1892,1)&amp;"","")</f>
        <v/>
      </c>
      <c r="D1892" s="227" t="str">
        <f>IFERROR(INDEX(Team_Data!K$8:K$2007,$B1892,1)&amp;"","")</f>
        <v/>
      </c>
      <c r="E1892" s="231" t="str">
        <f>IFERROR(IF(LEN(INDEX(Team_Data!L$8:L$2007,$B1892,1))&gt;0,INDEX(Team_Data!L$8:L$2007,$B1892,1),""),"")</f>
        <v/>
      </c>
      <c r="F1892" s="231" t="str">
        <f>IFERROR(IF(LEN(INDEX(Team_Data!M$8:M$2007,$B1892,1))&gt;0,INDEX(Team_Data!M$8:M$2007,$B1892,1),""),"")</f>
        <v/>
      </c>
      <c r="G1892" s="225" t="str">
        <f t="shared" si="149"/>
        <v/>
      </c>
      <c r="H1892" s="225" t="str">
        <f>IFERROR(IF(ISNUMBER(G1892),COUNTIF($G$4:G1892,G1892),""),"")</f>
        <v/>
      </c>
      <c r="I1892" s="225" t="str">
        <f t="shared" si="150"/>
        <v>-</v>
      </c>
      <c r="J1892" s="225" t="str">
        <f t="shared" si="151"/>
        <v/>
      </c>
      <c r="K1892" s="232" t="str">
        <f t="shared" ca="1" si="152"/>
        <v/>
      </c>
      <c r="L1892" s="225" t="str">
        <f t="shared" ca="1" si="153"/>
        <v/>
      </c>
      <c r="M1892" s="18"/>
    </row>
    <row r="1893" spans="2:13" x14ac:dyDescent="0.25">
      <c r="B1893" s="92">
        <v>1890</v>
      </c>
      <c r="C1893" s="227" t="str">
        <f>IFERROR(INDEX(Team_Data!J$8:J$2007,$B1893,1)&amp;"","")</f>
        <v/>
      </c>
      <c r="D1893" s="227" t="str">
        <f>IFERROR(INDEX(Team_Data!K$8:K$2007,$B1893,1)&amp;"","")</f>
        <v/>
      </c>
      <c r="E1893" s="231" t="str">
        <f>IFERROR(IF(LEN(INDEX(Team_Data!L$8:L$2007,$B1893,1))&gt;0,INDEX(Team_Data!L$8:L$2007,$B1893,1),""),"")</f>
        <v/>
      </c>
      <c r="F1893" s="231" t="str">
        <f>IFERROR(IF(LEN(INDEX(Team_Data!M$8:M$2007,$B1893,1))&gt;0,INDEX(Team_Data!M$8:M$2007,$B1893,1),""),"")</f>
        <v/>
      </c>
      <c r="G1893" s="225" t="str">
        <f t="shared" si="149"/>
        <v/>
      </c>
      <c r="H1893" s="225" t="str">
        <f>IFERROR(IF(ISNUMBER(G1893),COUNTIF($G$4:G1893,G1893),""),"")</f>
        <v/>
      </c>
      <c r="I1893" s="225" t="str">
        <f t="shared" si="150"/>
        <v>-</v>
      </c>
      <c r="J1893" s="225" t="str">
        <f t="shared" si="151"/>
        <v/>
      </c>
      <c r="K1893" s="232" t="str">
        <f t="shared" ca="1" si="152"/>
        <v/>
      </c>
      <c r="L1893" s="225" t="str">
        <f t="shared" ca="1" si="153"/>
        <v/>
      </c>
      <c r="M1893" s="18"/>
    </row>
    <row r="1894" spans="2:13" x14ac:dyDescent="0.25">
      <c r="B1894" s="92">
        <v>1891</v>
      </c>
      <c r="C1894" s="227" t="str">
        <f>IFERROR(INDEX(Team_Data!J$8:J$2007,$B1894,1)&amp;"","")</f>
        <v/>
      </c>
      <c r="D1894" s="227" t="str">
        <f>IFERROR(INDEX(Team_Data!K$8:K$2007,$B1894,1)&amp;"","")</f>
        <v/>
      </c>
      <c r="E1894" s="231" t="str">
        <f>IFERROR(IF(LEN(INDEX(Team_Data!L$8:L$2007,$B1894,1))&gt;0,INDEX(Team_Data!L$8:L$2007,$B1894,1),""),"")</f>
        <v/>
      </c>
      <c r="F1894" s="231" t="str">
        <f>IFERROR(IF(LEN(INDEX(Team_Data!M$8:M$2007,$B1894,1))&gt;0,INDEX(Team_Data!M$8:M$2007,$B1894,1),""),"")</f>
        <v/>
      </c>
      <c r="G1894" s="225" t="str">
        <f t="shared" si="149"/>
        <v/>
      </c>
      <c r="H1894" s="225" t="str">
        <f>IFERROR(IF(ISNUMBER(G1894),COUNTIF($G$4:G1894,G1894),""),"")</f>
        <v/>
      </c>
      <c r="I1894" s="225" t="str">
        <f t="shared" si="150"/>
        <v>-</v>
      </c>
      <c r="J1894" s="225" t="str">
        <f t="shared" si="151"/>
        <v/>
      </c>
      <c r="K1894" s="232" t="str">
        <f t="shared" ca="1" si="152"/>
        <v/>
      </c>
      <c r="L1894" s="225" t="str">
        <f t="shared" ca="1" si="153"/>
        <v/>
      </c>
      <c r="M1894" s="18"/>
    </row>
    <row r="1895" spans="2:13" x14ac:dyDescent="0.25">
      <c r="B1895" s="92">
        <v>1892</v>
      </c>
      <c r="C1895" s="227" t="str">
        <f>IFERROR(INDEX(Team_Data!J$8:J$2007,$B1895,1)&amp;"","")</f>
        <v/>
      </c>
      <c r="D1895" s="227" t="str">
        <f>IFERROR(INDEX(Team_Data!K$8:K$2007,$B1895,1)&amp;"","")</f>
        <v/>
      </c>
      <c r="E1895" s="231" t="str">
        <f>IFERROR(IF(LEN(INDEX(Team_Data!L$8:L$2007,$B1895,1))&gt;0,INDEX(Team_Data!L$8:L$2007,$B1895,1),""),"")</f>
        <v/>
      </c>
      <c r="F1895" s="231" t="str">
        <f>IFERROR(IF(LEN(INDEX(Team_Data!M$8:M$2007,$B1895,1))&gt;0,INDEX(Team_Data!M$8:M$2007,$B1895,1),""),"")</f>
        <v/>
      </c>
      <c r="G1895" s="225" t="str">
        <f t="shared" si="149"/>
        <v/>
      </c>
      <c r="H1895" s="225" t="str">
        <f>IFERROR(IF(ISNUMBER(G1895),COUNTIF($G$4:G1895,G1895),""),"")</f>
        <v/>
      </c>
      <c r="I1895" s="225" t="str">
        <f t="shared" si="150"/>
        <v>-</v>
      </c>
      <c r="J1895" s="225" t="str">
        <f t="shared" si="151"/>
        <v/>
      </c>
      <c r="K1895" s="232" t="str">
        <f t="shared" ca="1" si="152"/>
        <v/>
      </c>
      <c r="L1895" s="225" t="str">
        <f t="shared" ca="1" si="153"/>
        <v/>
      </c>
      <c r="M1895" s="18"/>
    </row>
    <row r="1896" spans="2:13" x14ac:dyDescent="0.25">
      <c r="B1896" s="92">
        <v>1893</v>
      </c>
      <c r="C1896" s="227" t="str">
        <f>IFERROR(INDEX(Team_Data!J$8:J$2007,$B1896,1)&amp;"","")</f>
        <v/>
      </c>
      <c r="D1896" s="227" t="str">
        <f>IFERROR(INDEX(Team_Data!K$8:K$2007,$B1896,1)&amp;"","")</f>
        <v/>
      </c>
      <c r="E1896" s="231" t="str">
        <f>IFERROR(IF(LEN(INDEX(Team_Data!L$8:L$2007,$B1896,1))&gt;0,INDEX(Team_Data!L$8:L$2007,$B1896,1),""),"")</f>
        <v/>
      </c>
      <c r="F1896" s="231" t="str">
        <f>IFERROR(IF(LEN(INDEX(Team_Data!M$8:M$2007,$B1896,1))&gt;0,INDEX(Team_Data!M$8:M$2007,$B1896,1),""),"")</f>
        <v/>
      </c>
      <c r="G1896" s="225" t="str">
        <f t="shared" si="149"/>
        <v/>
      </c>
      <c r="H1896" s="225" t="str">
        <f>IFERROR(IF(ISNUMBER(G1896),COUNTIF($G$4:G1896,G1896),""),"")</f>
        <v/>
      </c>
      <c r="I1896" s="225" t="str">
        <f t="shared" si="150"/>
        <v>-</v>
      </c>
      <c r="J1896" s="225" t="str">
        <f t="shared" si="151"/>
        <v/>
      </c>
      <c r="K1896" s="232" t="str">
        <f t="shared" ca="1" si="152"/>
        <v/>
      </c>
      <c r="L1896" s="225" t="str">
        <f t="shared" ca="1" si="153"/>
        <v/>
      </c>
      <c r="M1896" s="18"/>
    </row>
    <row r="1897" spans="2:13" x14ac:dyDescent="0.25">
      <c r="B1897" s="92">
        <v>1894</v>
      </c>
      <c r="C1897" s="227" t="str">
        <f>IFERROR(INDEX(Team_Data!J$8:J$2007,$B1897,1)&amp;"","")</f>
        <v/>
      </c>
      <c r="D1897" s="227" t="str">
        <f>IFERROR(INDEX(Team_Data!K$8:K$2007,$B1897,1)&amp;"","")</f>
        <v/>
      </c>
      <c r="E1897" s="231" t="str">
        <f>IFERROR(IF(LEN(INDEX(Team_Data!L$8:L$2007,$B1897,1))&gt;0,INDEX(Team_Data!L$8:L$2007,$B1897,1),""),"")</f>
        <v/>
      </c>
      <c r="F1897" s="231" t="str">
        <f>IFERROR(IF(LEN(INDEX(Team_Data!M$8:M$2007,$B1897,1))&gt;0,INDEX(Team_Data!M$8:M$2007,$B1897,1),""),"")</f>
        <v/>
      </c>
      <c r="G1897" s="225" t="str">
        <f t="shared" si="149"/>
        <v/>
      </c>
      <c r="H1897" s="225" t="str">
        <f>IFERROR(IF(ISNUMBER(G1897),COUNTIF($G$4:G1897,G1897),""),"")</f>
        <v/>
      </c>
      <c r="I1897" s="225" t="str">
        <f t="shared" si="150"/>
        <v>-</v>
      </c>
      <c r="J1897" s="225" t="str">
        <f t="shared" si="151"/>
        <v/>
      </c>
      <c r="K1897" s="232" t="str">
        <f t="shared" ca="1" si="152"/>
        <v/>
      </c>
      <c r="L1897" s="225" t="str">
        <f t="shared" ca="1" si="153"/>
        <v/>
      </c>
      <c r="M1897" s="18"/>
    </row>
    <row r="1898" spans="2:13" x14ac:dyDescent="0.25">
      <c r="B1898" s="92">
        <v>1895</v>
      </c>
      <c r="C1898" s="227" t="str">
        <f>IFERROR(INDEX(Team_Data!J$8:J$2007,$B1898,1)&amp;"","")</f>
        <v/>
      </c>
      <c r="D1898" s="227" t="str">
        <f>IFERROR(INDEX(Team_Data!K$8:K$2007,$B1898,1)&amp;"","")</f>
        <v/>
      </c>
      <c r="E1898" s="231" t="str">
        <f>IFERROR(IF(LEN(INDEX(Team_Data!L$8:L$2007,$B1898,1))&gt;0,INDEX(Team_Data!L$8:L$2007,$B1898,1),""),"")</f>
        <v/>
      </c>
      <c r="F1898" s="231" t="str">
        <f>IFERROR(IF(LEN(INDEX(Team_Data!M$8:M$2007,$B1898,1))&gt;0,INDEX(Team_Data!M$8:M$2007,$B1898,1),""),"")</f>
        <v/>
      </c>
      <c r="G1898" s="225" t="str">
        <f t="shared" si="149"/>
        <v/>
      </c>
      <c r="H1898" s="225" t="str">
        <f>IFERROR(IF(ISNUMBER(G1898),COUNTIF($G$4:G1898,G1898),""),"")</f>
        <v/>
      </c>
      <c r="I1898" s="225" t="str">
        <f t="shared" si="150"/>
        <v>-</v>
      </c>
      <c r="J1898" s="225" t="str">
        <f t="shared" si="151"/>
        <v/>
      </c>
      <c r="K1898" s="232" t="str">
        <f t="shared" ca="1" si="152"/>
        <v/>
      </c>
      <c r="L1898" s="225" t="str">
        <f t="shared" ca="1" si="153"/>
        <v/>
      </c>
      <c r="M1898" s="18"/>
    </row>
    <row r="1899" spans="2:13" x14ac:dyDescent="0.25">
      <c r="B1899" s="92">
        <v>1896</v>
      </c>
      <c r="C1899" s="227" t="str">
        <f>IFERROR(INDEX(Team_Data!J$8:J$2007,$B1899,1)&amp;"","")</f>
        <v/>
      </c>
      <c r="D1899" s="227" t="str">
        <f>IFERROR(INDEX(Team_Data!K$8:K$2007,$B1899,1)&amp;"","")</f>
        <v/>
      </c>
      <c r="E1899" s="231" t="str">
        <f>IFERROR(IF(LEN(INDEX(Team_Data!L$8:L$2007,$B1899,1))&gt;0,INDEX(Team_Data!L$8:L$2007,$B1899,1),""),"")</f>
        <v/>
      </c>
      <c r="F1899" s="231" t="str">
        <f>IFERROR(IF(LEN(INDEX(Team_Data!M$8:M$2007,$B1899,1))&gt;0,INDEX(Team_Data!M$8:M$2007,$B1899,1),""),"")</f>
        <v/>
      </c>
      <c r="G1899" s="225" t="str">
        <f t="shared" si="149"/>
        <v/>
      </c>
      <c r="H1899" s="225" t="str">
        <f>IFERROR(IF(ISNUMBER(G1899),COUNTIF($G$4:G1899,G1899),""),"")</f>
        <v/>
      </c>
      <c r="I1899" s="225" t="str">
        <f t="shared" si="150"/>
        <v>-</v>
      </c>
      <c r="J1899" s="225" t="str">
        <f t="shared" si="151"/>
        <v/>
      </c>
      <c r="K1899" s="232" t="str">
        <f t="shared" ca="1" si="152"/>
        <v/>
      </c>
      <c r="L1899" s="225" t="str">
        <f t="shared" ca="1" si="153"/>
        <v/>
      </c>
      <c r="M1899" s="18"/>
    </row>
    <row r="1900" spans="2:13" x14ac:dyDescent="0.25">
      <c r="B1900" s="92">
        <v>1897</v>
      </c>
      <c r="C1900" s="227" t="str">
        <f>IFERROR(INDEX(Team_Data!J$8:J$2007,$B1900,1)&amp;"","")</f>
        <v/>
      </c>
      <c r="D1900" s="227" t="str">
        <f>IFERROR(INDEX(Team_Data!K$8:K$2007,$B1900,1)&amp;"","")</f>
        <v/>
      </c>
      <c r="E1900" s="231" t="str">
        <f>IFERROR(IF(LEN(INDEX(Team_Data!L$8:L$2007,$B1900,1))&gt;0,INDEX(Team_Data!L$8:L$2007,$B1900,1),""),"")</f>
        <v/>
      </c>
      <c r="F1900" s="231" t="str">
        <f>IFERROR(IF(LEN(INDEX(Team_Data!M$8:M$2007,$B1900,1))&gt;0,INDEX(Team_Data!M$8:M$2007,$B1900,1),""),"")</f>
        <v/>
      </c>
      <c r="G1900" s="225" t="str">
        <f t="shared" si="149"/>
        <v/>
      </c>
      <c r="H1900" s="225" t="str">
        <f>IFERROR(IF(ISNUMBER(G1900),COUNTIF($G$4:G1900,G1900),""),"")</f>
        <v/>
      </c>
      <c r="I1900" s="225" t="str">
        <f t="shared" si="150"/>
        <v>-</v>
      </c>
      <c r="J1900" s="225" t="str">
        <f t="shared" si="151"/>
        <v/>
      </c>
      <c r="K1900" s="232" t="str">
        <f t="shared" ca="1" si="152"/>
        <v/>
      </c>
      <c r="L1900" s="225" t="str">
        <f t="shared" ca="1" si="153"/>
        <v/>
      </c>
      <c r="M1900" s="18"/>
    </row>
    <row r="1901" spans="2:13" x14ac:dyDescent="0.25">
      <c r="B1901" s="92">
        <v>1898</v>
      </c>
      <c r="C1901" s="227" t="str">
        <f>IFERROR(INDEX(Team_Data!J$8:J$2007,$B1901,1)&amp;"","")</f>
        <v/>
      </c>
      <c r="D1901" s="227" t="str">
        <f>IFERROR(INDEX(Team_Data!K$8:K$2007,$B1901,1)&amp;"","")</f>
        <v/>
      </c>
      <c r="E1901" s="231" t="str">
        <f>IFERROR(IF(LEN(INDEX(Team_Data!L$8:L$2007,$B1901,1))&gt;0,INDEX(Team_Data!L$8:L$2007,$B1901,1),""),"")</f>
        <v/>
      </c>
      <c r="F1901" s="231" t="str">
        <f>IFERROR(IF(LEN(INDEX(Team_Data!M$8:M$2007,$B1901,1))&gt;0,INDEX(Team_Data!M$8:M$2007,$B1901,1),""),"")</f>
        <v/>
      </c>
      <c r="G1901" s="225" t="str">
        <f t="shared" si="149"/>
        <v/>
      </c>
      <c r="H1901" s="225" t="str">
        <f>IFERROR(IF(ISNUMBER(G1901),COUNTIF($G$4:G1901,G1901),""),"")</f>
        <v/>
      </c>
      <c r="I1901" s="225" t="str">
        <f t="shared" si="150"/>
        <v>-</v>
      </c>
      <c r="J1901" s="225" t="str">
        <f t="shared" si="151"/>
        <v/>
      </c>
      <c r="K1901" s="232" t="str">
        <f t="shared" ca="1" si="152"/>
        <v/>
      </c>
      <c r="L1901" s="225" t="str">
        <f t="shared" ca="1" si="153"/>
        <v/>
      </c>
      <c r="M1901" s="18"/>
    </row>
    <row r="1902" spans="2:13" x14ac:dyDescent="0.25">
      <c r="B1902" s="92">
        <v>1899</v>
      </c>
      <c r="C1902" s="227" t="str">
        <f>IFERROR(INDEX(Team_Data!J$8:J$2007,$B1902,1)&amp;"","")</f>
        <v/>
      </c>
      <c r="D1902" s="227" t="str">
        <f>IFERROR(INDEX(Team_Data!K$8:K$2007,$B1902,1)&amp;"","")</f>
        <v/>
      </c>
      <c r="E1902" s="231" t="str">
        <f>IFERROR(IF(LEN(INDEX(Team_Data!L$8:L$2007,$B1902,1))&gt;0,INDEX(Team_Data!L$8:L$2007,$B1902,1),""),"")</f>
        <v/>
      </c>
      <c r="F1902" s="231" t="str">
        <f>IFERROR(IF(LEN(INDEX(Team_Data!M$8:M$2007,$B1902,1))&gt;0,INDEX(Team_Data!M$8:M$2007,$B1902,1),""),"")</f>
        <v/>
      </c>
      <c r="G1902" s="225" t="str">
        <f t="shared" si="149"/>
        <v/>
      </c>
      <c r="H1902" s="225" t="str">
        <f>IFERROR(IF(ISNUMBER(G1902),COUNTIF($G$4:G1902,G1902),""),"")</f>
        <v/>
      </c>
      <c r="I1902" s="225" t="str">
        <f t="shared" si="150"/>
        <v>-</v>
      </c>
      <c r="J1902" s="225" t="str">
        <f t="shared" si="151"/>
        <v/>
      </c>
      <c r="K1902" s="232" t="str">
        <f t="shared" ca="1" si="152"/>
        <v/>
      </c>
      <c r="L1902" s="225" t="str">
        <f t="shared" ca="1" si="153"/>
        <v/>
      </c>
      <c r="M1902" s="18"/>
    </row>
    <row r="1903" spans="2:13" x14ac:dyDescent="0.25">
      <c r="B1903" s="92">
        <v>1900</v>
      </c>
      <c r="C1903" s="227" t="str">
        <f>IFERROR(INDEX(Team_Data!J$8:J$2007,$B1903,1)&amp;"","")</f>
        <v/>
      </c>
      <c r="D1903" s="227" t="str">
        <f>IFERROR(INDEX(Team_Data!K$8:K$2007,$B1903,1)&amp;"","")</f>
        <v/>
      </c>
      <c r="E1903" s="231" t="str">
        <f>IFERROR(IF(LEN(INDEX(Team_Data!L$8:L$2007,$B1903,1))&gt;0,INDEX(Team_Data!L$8:L$2007,$B1903,1),""),"")</f>
        <v/>
      </c>
      <c r="F1903" s="231" t="str">
        <f>IFERROR(IF(LEN(INDEX(Team_Data!M$8:M$2007,$B1903,1))&gt;0,INDEX(Team_Data!M$8:M$2007,$B1903,1),""),"")</f>
        <v/>
      </c>
      <c r="G1903" s="225" t="str">
        <f t="shared" si="149"/>
        <v/>
      </c>
      <c r="H1903" s="225" t="str">
        <f>IFERROR(IF(ISNUMBER(G1903),COUNTIF($G$4:G1903,G1903),""),"")</f>
        <v/>
      </c>
      <c r="I1903" s="225" t="str">
        <f t="shared" si="150"/>
        <v>-</v>
      </c>
      <c r="J1903" s="225" t="str">
        <f t="shared" si="151"/>
        <v/>
      </c>
      <c r="K1903" s="232" t="str">
        <f t="shared" ca="1" si="152"/>
        <v/>
      </c>
      <c r="L1903" s="225" t="str">
        <f t="shared" ca="1" si="153"/>
        <v/>
      </c>
      <c r="M1903" s="18"/>
    </row>
    <row r="1904" spans="2:13" x14ac:dyDescent="0.25">
      <c r="B1904" s="92">
        <v>1901</v>
      </c>
      <c r="C1904" s="227" t="str">
        <f>IFERROR(INDEX(Team_Data!J$8:J$2007,$B1904,1)&amp;"","")</f>
        <v/>
      </c>
      <c r="D1904" s="227" t="str">
        <f>IFERROR(INDEX(Team_Data!K$8:K$2007,$B1904,1)&amp;"","")</f>
        <v/>
      </c>
      <c r="E1904" s="231" t="str">
        <f>IFERROR(IF(LEN(INDEX(Team_Data!L$8:L$2007,$B1904,1))&gt;0,INDEX(Team_Data!L$8:L$2007,$B1904,1),""),"")</f>
        <v/>
      </c>
      <c r="F1904" s="231" t="str">
        <f>IFERROR(IF(LEN(INDEX(Team_Data!M$8:M$2007,$B1904,1))&gt;0,INDEX(Team_Data!M$8:M$2007,$B1904,1),""),"")</f>
        <v/>
      </c>
      <c r="G1904" s="225" t="str">
        <f t="shared" si="149"/>
        <v/>
      </c>
      <c r="H1904" s="225" t="str">
        <f>IFERROR(IF(ISNUMBER(G1904),COUNTIF($G$4:G1904,G1904),""),"")</f>
        <v/>
      </c>
      <c r="I1904" s="225" t="str">
        <f t="shared" si="150"/>
        <v>-</v>
      </c>
      <c r="J1904" s="225" t="str">
        <f t="shared" si="151"/>
        <v/>
      </c>
      <c r="K1904" s="232" t="str">
        <f t="shared" ca="1" si="152"/>
        <v/>
      </c>
      <c r="L1904" s="225" t="str">
        <f t="shared" ca="1" si="153"/>
        <v/>
      </c>
      <c r="M1904" s="18"/>
    </row>
    <row r="1905" spans="2:13" x14ac:dyDescent="0.25">
      <c r="B1905" s="92">
        <v>1902</v>
      </c>
      <c r="C1905" s="227" t="str">
        <f>IFERROR(INDEX(Team_Data!J$8:J$2007,$B1905,1)&amp;"","")</f>
        <v/>
      </c>
      <c r="D1905" s="227" t="str">
        <f>IFERROR(INDEX(Team_Data!K$8:K$2007,$B1905,1)&amp;"","")</f>
        <v/>
      </c>
      <c r="E1905" s="231" t="str">
        <f>IFERROR(IF(LEN(INDEX(Team_Data!L$8:L$2007,$B1905,1))&gt;0,INDEX(Team_Data!L$8:L$2007,$B1905,1),""),"")</f>
        <v/>
      </c>
      <c r="F1905" s="231" t="str">
        <f>IFERROR(IF(LEN(INDEX(Team_Data!M$8:M$2007,$B1905,1))&gt;0,INDEX(Team_Data!M$8:M$2007,$B1905,1),""),"")</f>
        <v/>
      </c>
      <c r="G1905" s="225" t="str">
        <f t="shared" si="149"/>
        <v/>
      </c>
      <c r="H1905" s="225" t="str">
        <f>IFERROR(IF(ISNUMBER(G1905),COUNTIF($G$4:G1905,G1905),""),"")</f>
        <v/>
      </c>
      <c r="I1905" s="225" t="str">
        <f t="shared" si="150"/>
        <v>-</v>
      </c>
      <c r="J1905" s="225" t="str">
        <f t="shared" si="151"/>
        <v/>
      </c>
      <c r="K1905" s="232" t="str">
        <f t="shared" ca="1" si="152"/>
        <v/>
      </c>
      <c r="L1905" s="225" t="str">
        <f t="shared" ca="1" si="153"/>
        <v/>
      </c>
      <c r="M1905" s="18"/>
    </row>
    <row r="1906" spans="2:13" x14ac:dyDescent="0.25">
      <c r="B1906" s="92">
        <v>1903</v>
      </c>
      <c r="C1906" s="227" t="str">
        <f>IFERROR(INDEX(Team_Data!J$8:J$2007,$B1906,1)&amp;"","")</f>
        <v/>
      </c>
      <c r="D1906" s="227" t="str">
        <f>IFERROR(INDEX(Team_Data!K$8:K$2007,$B1906,1)&amp;"","")</f>
        <v/>
      </c>
      <c r="E1906" s="231" t="str">
        <f>IFERROR(IF(LEN(INDEX(Team_Data!L$8:L$2007,$B1906,1))&gt;0,INDEX(Team_Data!L$8:L$2007,$B1906,1),""),"")</f>
        <v/>
      </c>
      <c r="F1906" s="231" t="str">
        <f>IFERROR(IF(LEN(INDEX(Team_Data!M$8:M$2007,$B1906,1))&gt;0,INDEX(Team_Data!M$8:M$2007,$B1906,1),""),"")</f>
        <v/>
      </c>
      <c r="G1906" s="225" t="str">
        <f t="shared" si="149"/>
        <v/>
      </c>
      <c r="H1906" s="225" t="str">
        <f>IFERROR(IF(ISNUMBER(G1906),COUNTIF($G$4:G1906,G1906),""),"")</f>
        <v/>
      </c>
      <c r="I1906" s="225" t="str">
        <f t="shared" si="150"/>
        <v>-</v>
      </c>
      <c r="J1906" s="225" t="str">
        <f t="shared" si="151"/>
        <v/>
      </c>
      <c r="K1906" s="232" t="str">
        <f t="shared" ca="1" si="152"/>
        <v/>
      </c>
      <c r="L1906" s="225" t="str">
        <f t="shared" ca="1" si="153"/>
        <v/>
      </c>
      <c r="M1906" s="18"/>
    </row>
    <row r="1907" spans="2:13" x14ac:dyDescent="0.25">
      <c r="B1907" s="92">
        <v>1904</v>
      </c>
      <c r="C1907" s="227" t="str">
        <f>IFERROR(INDEX(Team_Data!J$8:J$2007,$B1907,1)&amp;"","")</f>
        <v/>
      </c>
      <c r="D1907" s="227" t="str">
        <f>IFERROR(INDEX(Team_Data!K$8:K$2007,$B1907,1)&amp;"","")</f>
        <v/>
      </c>
      <c r="E1907" s="231" t="str">
        <f>IFERROR(IF(LEN(INDEX(Team_Data!L$8:L$2007,$B1907,1))&gt;0,INDEX(Team_Data!L$8:L$2007,$B1907,1),""),"")</f>
        <v/>
      </c>
      <c r="F1907" s="231" t="str">
        <f>IFERROR(IF(LEN(INDEX(Team_Data!M$8:M$2007,$B1907,1))&gt;0,INDEX(Team_Data!M$8:M$2007,$B1907,1),""),"")</f>
        <v/>
      </c>
      <c r="G1907" s="225" t="str">
        <f t="shared" si="149"/>
        <v/>
      </c>
      <c r="H1907" s="225" t="str">
        <f>IFERROR(IF(ISNUMBER(G1907),COUNTIF($G$4:G1907,G1907),""),"")</f>
        <v/>
      </c>
      <c r="I1907" s="225" t="str">
        <f t="shared" si="150"/>
        <v>-</v>
      </c>
      <c r="J1907" s="225" t="str">
        <f t="shared" si="151"/>
        <v/>
      </c>
      <c r="K1907" s="232" t="str">
        <f t="shared" ca="1" si="152"/>
        <v/>
      </c>
      <c r="L1907" s="225" t="str">
        <f t="shared" ca="1" si="153"/>
        <v/>
      </c>
      <c r="M1907" s="18"/>
    </row>
    <row r="1908" spans="2:13" x14ac:dyDescent="0.25">
      <c r="B1908" s="92">
        <v>1905</v>
      </c>
      <c r="C1908" s="227" t="str">
        <f>IFERROR(INDEX(Team_Data!J$8:J$2007,$B1908,1)&amp;"","")</f>
        <v/>
      </c>
      <c r="D1908" s="227" t="str">
        <f>IFERROR(INDEX(Team_Data!K$8:K$2007,$B1908,1)&amp;"","")</f>
        <v/>
      </c>
      <c r="E1908" s="231" t="str">
        <f>IFERROR(IF(LEN(INDEX(Team_Data!L$8:L$2007,$B1908,1))&gt;0,INDEX(Team_Data!L$8:L$2007,$B1908,1),""),"")</f>
        <v/>
      </c>
      <c r="F1908" s="231" t="str">
        <f>IFERROR(IF(LEN(INDEX(Team_Data!M$8:M$2007,$B1908,1))&gt;0,INDEX(Team_Data!M$8:M$2007,$B1908,1),""),"")</f>
        <v/>
      </c>
      <c r="G1908" s="225" t="str">
        <f t="shared" si="149"/>
        <v/>
      </c>
      <c r="H1908" s="225" t="str">
        <f>IFERROR(IF(ISNUMBER(G1908),COUNTIF($G$4:G1908,G1908),""),"")</f>
        <v/>
      </c>
      <c r="I1908" s="225" t="str">
        <f t="shared" si="150"/>
        <v>-</v>
      </c>
      <c r="J1908" s="225" t="str">
        <f t="shared" si="151"/>
        <v/>
      </c>
      <c r="K1908" s="232" t="str">
        <f t="shared" ca="1" si="152"/>
        <v/>
      </c>
      <c r="L1908" s="225" t="str">
        <f t="shared" ca="1" si="153"/>
        <v/>
      </c>
      <c r="M1908" s="18"/>
    </row>
    <row r="1909" spans="2:13" x14ac:dyDescent="0.25">
      <c r="B1909" s="92">
        <v>1906</v>
      </c>
      <c r="C1909" s="227" t="str">
        <f>IFERROR(INDEX(Team_Data!J$8:J$2007,$B1909,1)&amp;"","")</f>
        <v/>
      </c>
      <c r="D1909" s="227" t="str">
        <f>IFERROR(INDEX(Team_Data!K$8:K$2007,$B1909,1)&amp;"","")</f>
        <v/>
      </c>
      <c r="E1909" s="231" t="str">
        <f>IFERROR(IF(LEN(INDEX(Team_Data!L$8:L$2007,$B1909,1))&gt;0,INDEX(Team_Data!L$8:L$2007,$B1909,1),""),"")</f>
        <v/>
      </c>
      <c r="F1909" s="231" t="str">
        <f>IFERROR(IF(LEN(INDEX(Team_Data!M$8:M$2007,$B1909,1))&gt;0,INDEX(Team_Data!M$8:M$2007,$B1909,1),""),"")</f>
        <v/>
      </c>
      <c r="G1909" s="225" t="str">
        <f t="shared" si="149"/>
        <v/>
      </c>
      <c r="H1909" s="225" t="str">
        <f>IFERROR(IF(ISNUMBER(G1909),COUNTIF($G$4:G1909,G1909),""),"")</f>
        <v/>
      </c>
      <c r="I1909" s="225" t="str">
        <f t="shared" si="150"/>
        <v>-</v>
      </c>
      <c r="J1909" s="225" t="str">
        <f t="shared" si="151"/>
        <v/>
      </c>
      <c r="K1909" s="232" t="str">
        <f t="shared" ca="1" si="152"/>
        <v/>
      </c>
      <c r="L1909" s="225" t="str">
        <f t="shared" ca="1" si="153"/>
        <v/>
      </c>
      <c r="M1909" s="18"/>
    </row>
    <row r="1910" spans="2:13" x14ac:dyDescent="0.25">
      <c r="B1910" s="92">
        <v>1907</v>
      </c>
      <c r="C1910" s="227" t="str">
        <f>IFERROR(INDEX(Team_Data!J$8:J$2007,$B1910,1)&amp;"","")</f>
        <v/>
      </c>
      <c r="D1910" s="227" t="str">
        <f>IFERROR(INDEX(Team_Data!K$8:K$2007,$B1910,1)&amp;"","")</f>
        <v/>
      </c>
      <c r="E1910" s="231" t="str">
        <f>IFERROR(IF(LEN(INDEX(Team_Data!L$8:L$2007,$B1910,1))&gt;0,INDEX(Team_Data!L$8:L$2007,$B1910,1),""),"")</f>
        <v/>
      </c>
      <c r="F1910" s="231" t="str">
        <f>IFERROR(IF(LEN(INDEX(Team_Data!M$8:M$2007,$B1910,1))&gt;0,INDEX(Team_Data!M$8:M$2007,$B1910,1),""),"")</f>
        <v/>
      </c>
      <c r="G1910" s="225" t="str">
        <f t="shared" si="149"/>
        <v/>
      </c>
      <c r="H1910" s="225" t="str">
        <f>IFERROR(IF(ISNUMBER(G1910),COUNTIF($G$4:G1910,G1910),""),"")</f>
        <v/>
      </c>
      <c r="I1910" s="225" t="str">
        <f t="shared" si="150"/>
        <v>-</v>
      </c>
      <c r="J1910" s="225" t="str">
        <f t="shared" si="151"/>
        <v/>
      </c>
      <c r="K1910" s="232" t="str">
        <f t="shared" ca="1" si="152"/>
        <v/>
      </c>
      <c r="L1910" s="225" t="str">
        <f t="shared" ca="1" si="153"/>
        <v/>
      </c>
      <c r="M1910" s="18"/>
    </row>
    <row r="1911" spans="2:13" x14ac:dyDescent="0.25">
      <c r="B1911" s="92">
        <v>1908</v>
      </c>
      <c r="C1911" s="227" t="str">
        <f>IFERROR(INDEX(Team_Data!J$8:J$2007,$B1911,1)&amp;"","")</f>
        <v/>
      </c>
      <c r="D1911" s="227" t="str">
        <f>IFERROR(INDEX(Team_Data!K$8:K$2007,$B1911,1)&amp;"","")</f>
        <v/>
      </c>
      <c r="E1911" s="231" t="str">
        <f>IFERROR(IF(LEN(INDEX(Team_Data!L$8:L$2007,$B1911,1))&gt;0,INDEX(Team_Data!L$8:L$2007,$B1911,1),""),"")</f>
        <v/>
      </c>
      <c r="F1911" s="231" t="str">
        <f>IFERROR(IF(LEN(INDEX(Team_Data!M$8:M$2007,$B1911,1))&gt;0,INDEX(Team_Data!M$8:M$2007,$B1911,1),""),"")</f>
        <v/>
      </c>
      <c r="G1911" s="225" t="str">
        <f t="shared" si="149"/>
        <v/>
      </c>
      <c r="H1911" s="225" t="str">
        <f>IFERROR(IF(ISNUMBER(G1911),COUNTIF($G$4:G1911,G1911),""),"")</f>
        <v/>
      </c>
      <c r="I1911" s="225" t="str">
        <f t="shared" si="150"/>
        <v>-</v>
      </c>
      <c r="J1911" s="225" t="str">
        <f t="shared" si="151"/>
        <v/>
      </c>
      <c r="K1911" s="232" t="str">
        <f t="shared" ca="1" si="152"/>
        <v/>
      </c>
      <c r="L1911" s="225" t="str">
        <f t="shared" ca="1" si="153"/>
        <v/>
      </c>
      <c r="M1911" s="18"/>
    </row>
    <row r="1912" spans="2:13" x14ac:dyDescent="0.25">
      <c r="B1912" s="92">
        <v>1909</v>
      </c>
      <c r="C1912" s="227" t="str">
        <f>IFERROR(INDEX(Team_Data!J$8:J$2007,$B1912,1)&amp;"","")</f>
        <v/>
      </c>
      <c r="D1912" s="227" t="str">
        <f>IFERROR(INDEX(Team_Data!K$8:K$2007,$B1912,1)&amp;"","")</f>
        <v/>
      </c>
      <c r="E1912" s="231" t="str">
        <f>IFERROR(IF(LEN(INDEX(Team_Data!L$8:L$2007,$B1912,1))&gt;0,INDEX(Team_Data!L$8:L$2007,$B1912,1),""),"")</f>
        <v/>
      </c>
      <c r="F1912" s="231" t="str">
        <f>IFERROR(IF(LEN(INDEX(Team_Data!M$8:M$2007,$B1912,1))&gt;0,INDEX(Team_Data!M$8:M$2007,$B1912,1),""),"")</f>
        <v/>
      </c>
      <c r="G1912" s="225" t="str">
        <f t="shared" si="149"/>
        <v/>
      </c>
      <c r="H1912" s="225" t="str">
        <f>IFERROR(IF(ISNUMBER(G1912),COUNTIF($G$4:G1912,G1912),""),"")</f>
        <v/>
      </c>
      <c r="I1912" s="225" t="str">
        <f t="shared" si="150"/>
        <v>-</v>
      </c>
      <c r="J1912" s="225" t="str">
        <f t="shared" si="151"/>
        <v/>
      </c>
      <c r="K1912" s="232" t="str">
        <f t="shared" ca="1" si="152"/>
        <v/>
      </c>
      <c r="L1912" s="225" t="str">
        <f t="shared" ca="1" si="153"/>
        <v/>
      </c>
      <c r="M1912" s="18"/>
    </row>
    <row r="1913" spans="2:13" x14ac:dyDescent="0.25">
      <c r="B1913" s="92">
        <v>1910</v>
      </c>
      <c r="C1913" s="227" t="str">
        <f>IFERROR(INDEX(Team_Data!J$8:J$2007,$B1913,1)&amp;"","")</f>
        <v/>
      </c>
      <c r="D1913" s="227" t="str">
        <f>IFERROR(INDEX(Team_Data!K$8:K$2007,$B1913,1)&amp;"","")</f>
        <v/>
      </c>
      <c r="E1913" s="231" t="str">
        <f>IFERROR(IF(LEN(INDEX(Team_Data!L$8:L$2007,$B1913,1))&gt;0,INDEX(Team_Data!L$8:L$2007,$B1913,1),""),"")</f>
        <v/>
      </c>
      <c r="F1913" s="231" t="str">
        <f>IFERROR(IF(LEN(INDEX(Team_Data!M$8:M$2007,$B1913,1))&gt;0,INDEX(Team_Data!M$8:M$2007,$B1913,1),""),"")</f>
        <v/>
      </c>
      <c r="G1913" s="225" t="str">
        <f t="shared" si="149"/>
        <v/>
      </c>
      <c r="H1913" s="225" t="str">
        <f>IFERROR(IF(ISNUMBER(G1913),COUNTIF($G$4:G1913,G1913),""),"")</f>
        <v/>
      </c>
      <c r="I1913" s="225" t="str">
        <f t="shared" si="150"/>
        <v>-</v>
      </c>
      <c r="J1913" s="225" t="str">
        <f t="shared" si="151"/>
        <v/>
      </c>
      <c r="K1913" s="232" t="str">
        <f t="shared" ca="1" si="152"/>
        <v/>
      </c>
      <c r="L1913" s="225" t="str">
        <f t="shared" ca="1" si="153"/>
        <v/>
      </c>
      <c r="M1913" s="18"/>
    </row>
    <row r="1914" spans="2:13" x14ac:dyDescent="0.25">
      <c r="B1914" s="92">
        <v>1911</v>
      </c>
      <c r="C1914" s="227" t="str">
        <f>IFERROR(INDEX(Team_Data!J$8:J$2007,$B1914,1)&amp;"","")</f>
        <v/>
      </c>
      <c r="D1914" s="227" t="str">
        <f>IFERROR(INDEX(Team_Data!K$8:K$2007,$B1914,1)&amp;"","")</f>
        <v/>
      </c>
      <c r="E1914" s="231" t="str">
        <f>IFERROR(IF(LEN(INDEX(Team_Data!L$8:L$2007,$B1914,1))&gt;0,INDEX(Team_Data!L$8:L$2007,$B1914,1),""),"")</f>
        <v/>
      </c>
      <c r="F1914" s="231" t="str">
        <f>IFERROR(IF(LEN(INDEX(Team_Data!M$8:M$2007,$B1914,1))&gt;0,INDEX(Team_Data!M$8:M$2007,$B1914,1),""),"")</f>
        <v/>
      </c>
      <c r="G1914" s="225" t="str">
        <f t="shared" si="149"/>
        <v/>
      </c>
      <c r="H1914" s="225" t="str">
        <f>IFERROR(IF(ISNUMBER(G1914),COUNTIF($G$4:G1914,G1914),""),"")</f>
        <v/>
      </c>
      <c r="I1914" s="225" t="str">
        <f t="shared" si="150"/>
        <v>-</v>
      </c>
      <c r="J1914" s="225" t="str">
        <f t="shared" si="151"/>
        <v/>
      </c>
      <c r="K1914" s="232" t="str">
        <f t="shared" ca="1" si="152"/>
        <v/>
      </c>
      <c r="L1914" s="225" t="str">
        <f t="shared" ca="1" si="153"/>
        <v/>
      </c>
      <c r="M1914" s="18"/>
    </row>
    <row r="1915" spans="2:13" x14ac:dyDescent="0.25">
      <c r="B1915" s="92">
        <v>1912</v>
      </c>
      <c r="C1915" s="227" t="str">
        <f>IFERROR(INDEX(Team_Data!J$8:J$2007,$B1915,1)&amp;"","")</f>
        <v/>
      </c>
      <c r="D1915" s="227" t="str">
        <f>IFERROR(INDEX(Team_Data!K$8:K$2007,$B1915,1)&amp;"","")</f>
        <v/>
      </c>
      <c r="E1915" s="231" t="str">
        <f>IFERROR(IF(LEN(INDEX(Team_Data!L$8:L$2007,$B1915,1))&gt;0,INDEX(Team_Data!L$8:L$2007,$B1915,1),""),"")</f>
        <v/>
      </c>
      <c r="F1915" s="231" t="str">
        <f>IFERROR(IF(LEN(INDEX(Team_Data!M$8:M$2007,$B1915,1))&gt;0,INDEX(Team_Data!M$8:M$2007,$B1915,1),""),"")</f>
        <v/>
      </c>
      <c r="G1915" s="225" t="str">
        <f t="shared" si="149"/>
        <v/>
      </c>
      <c r="H1915" s="225" t="str">
        <f>IFERROR(IF(ISNUMBER(G1915),COUNTIF($G$4:G1915,G1915),""),"")</f>
        <v/>
      </c>
      <c r="I1915" s="225" t="str">
        <f t="shared" si="150"/>
        <v>-</v>
      </c>
      <c r="J1915" s="225" t="str">
        <f t="shared" si="151"/>
        <v/>
      </c>
      <c r="K1915" s="232" t="str">
        <f t="shared" ca="1" si="152"/>
        <v/>
      </c>
      <c r="L1915" s="225" t="str">
        <f t="shared" ca="1" si="153"/>
        <v/>
      </c>
      <c r="M1915" s="18"/>
    </row>
    <row r="1916" spans="2:13" x14ac:dyDescent="0.25">
      <c r="B1916" s="92">
        <v>1913</v>
      </c>
      <c r="C1916" s="227" t="str">
        <f>IFERROR(INDEX(Team_Data!J$8:J$2007,$B1916,1)&amp;"","")</f>
        <v/>
      </c>
      <c r="D1916" s="227" t="str">
        <f>IFERROR(INDEX(Team_Data!K$8:K$2007,$B1916,1)&amp;"","")</f>
        <v/>
      </c>
      <c r="E1916" s="231" t="str">
        <f>IFERROR(IF(LEN(INDEX(Team_Data!L$8:L$2007,$B1916,1))&gt;0,INDEX(Team_Data!L$8:L$2007,$B1916,1),""),"")</f>
        <v/>
      </c>
      <c r="F1916" s="231" t="str">
        <f>IFERROR(IF(LEN(INDEX(Team_Data!M$8:M$2007,$B1916,1))&gt;0,INDEX(Team_Data!M$8:M$2007,$B1916,1),""),"")</f>
        <v/>
      </c>
      <c r="G1916" s="225" t="str">
        <f t="shared" si="149"/>
        <v/>
      </c>
      <c r="H1916" s="225" t="str">
        <f>IFERROR(IF(ISNUMBER(G1916),COUNTIF($G$4:G1916,G1916),""),"")</f>
        <v/>
      </c>
      <c r="I1916" s="225" t="str">
        <f t="shared" si="150"/>
        <v>-</v>
      </c>
      <c r="J1916" s="225" t="str">
        <f t="shared" si="151"/>
        <v/>
      </c>
      <c r="K1916" s="232" t="str">
        <f t="shared" ca="1" si="152"/>
        <v/>
      </c>
      <c r="L1916" s="225" t="str">
        <f t="shared" ca="1" si="153"/>
        <v/>
      </c>
      <c r="M1916" s="18"/>
    </row>
    <row r="1917" spans="2:13" x14ac:dyDescent="0.25">
      <c r="B1917" s="92">
        <v>1914</v>
      </c>
      <c r="C1917" s="227" t="str">
        <f>IFERROR(INDEX(Team_Data!J$8:J$2007,$B1917,1)&amp;"","")</f>
        <v/>
      </c>
      <c r="D1917" s="227" t="str">
        <f>IFERROR(INDEX(Team_Data!K$8:K$2007,$B1917,1)&amp;"","")</f>
        <v/>
      </c>
      <c r="E1917" s="231" t="str">
        <f>IFERROR(IF(LEN(INDEX(Team_Data!L$8:L$2007,$B1917,1))&gt;0,INDEX(Team_Data!L$8:L$2007,$B1917,1),""),"")</f>
        <v/>
      </c>
      <c r="F1917" s="231" t="str">
        <f>IFERROR(IF(LEN(INDEX(Team_Data!M$8:M$2007,$B1917,1))&gt;0,INDEX(Team_Data!M$8:M$2007,$B1917,1),""),"")</f>
        <v/>
      </c>
      <c r="G1917" s="225" t="str">
        <f t="shared" si="149"/>
        <v/>
      </c>
      <c r="H1917" s="225" t="str">
        <f>IFERROR(IF(ISNUMBER(G1917),COUNTIF($G$4:G1917,G1917),""),"")</f>
        <v/>
      </c>
      <c r="I1917" s="225" t="str">
        <f t="shared" si="150"/>
        <v>-</v>
      </c>
      <c r="J1917" s="225" t="str">
        <f t="shared" si="151"/>
        <v/>
      </c>
      <c r="K1917" s="232" t="str">
        <f t="shared" ca="1" si="152"/>
        <v/>
      </c>
      <c r="L1917" s="225" t="str">
        <f t="shared" ca="1" si="153"/>
        <v/>
      </c>
      <c r="M1917" s="18"/>
    </row>
    <row r="1918" spans="2:13" x14ac:dyDescent="0.25">
      <c r="B1918" s="92">
        <v>1915</v>
      </c>
      <c r="C1918" s="227" t="str">
        <f>IFERROR(INDEX(Team_Data!J$8:J$2007,$B1918,1)&amp;"","")</f>
        <v/>
      </c>
      <c r="D1918" s="227" t="str">
        <f>IFERROR(INDEX(Team_Data!K$8:K$2007,$B1918,1)&amp;"","")</f>
        <v/>
      </c>
      <c r="E1918" s="231" t="str">
        <f>IFERROR(IF(LEN(INDEX(Team_Data!L$8:L$2007,$B1918,1))&gt;0,INDEX(Team_Data!L$8:L$2007,$B1918,1),""),"")</f>
        <v/>
      </c>
      <c r="F1918" s="231" t="str">
        <f>IFERROR(IF(LEN(INDEX(Team_Data!M$8:M$2007,$B1918,1))&gt;0,INDEX(Team_Data!M$8:M$2007,$B1918,1),""),"")</f>
        <v/>
      </c>
      <c r="G1918" s="225" t="str">
        <f t="shared" si="149"/>
        <v/>
      </c>
      <c r="H1918" s="225" t="str">
        <f>IFERROR(IF(ISNUMBER(G1918),COUNTIF($G$4:G1918,G1918),""),"")</f>
        <v/>
      </c>
      <c r="I1918" s="225" t="str">
        <f t="shared" si="150"/>
        <v>-</v>
      </c>
      <c r="J1918" s="225" t="str">
        <f t="shared" si="151"/>
        <v/>
      </c>
      <c r="K1918" s="232" t="str">
        <f t="shared" ca="1" si="152"/>
        <v/>
      </c>
      <c r="L1918" s="225" t="str">
        <f t="shared" ca="1" si="153"/>
        <v/>
      </c>
      <c r="M1918" s="18"/>
    </row>
    <row r="1919" spans="2:13" x14ac:dyDescent="0.25">
      <c r="B1919" s="92">
        <v>1916</v>
      </c>
      <c r="C1919" s="227" t="str">
        <f>IFERROR(INDEX(Team_Data!J$8:J$2007,$B1919,1)&amp;"","")</f>
        <v/>
      </c>
      <c r="D1919" s="227" t="str">
        <f>IFERROR(INDEX(Team_Data!K$8:K$2007,$B1919,1)&amp;"","")</f>
        <v/>
      </c>
      <c r="E1919" s="231" t="str">
        <f>IFERROR(IF(LEN(INDEX(Team_Data!L$8:L$2007,$B1919,1))&gt;0,INDEX(Team_Data!L$8:L$2007,$B1919,1),""),"")</f>
        <v/>
      </c>
      <c r="F1919" s="231" t="str">
        <f>IFERROR(IF(LEN(INDEX(Team_Data!M$8:M$2007,$B1919,1))&gt;0,INDEX(Team_Data!M$8:M$2007,$B1919,1),""),"")</f>
        <v/>
      </c>
      <c r="G1919" s="225" t="str">
        <f t="shared" si="149"/>
        <v/>
      </c>
      <c r="H1919" s="225" t="str">
        <f>IFERROR(IF(ISNUMBER(G1919),COUNTIF($G$4:G1919,G1919),""),"")</f>
        <v/>
      </c>
      <c r="I1919" s="225" t="str">
        <f t="shared" si="150"/>
        <v>-</v>
      </c>
      <c r="J1919" s="225" t="str">
        <f t="shared" si="151"/>
        <v/>
      </c>
      <c r="K1919" s="232" t="str">
        <f t="shared" ca="1" si="152"/>
        <v/>
      </c>
      <c r="L1919" s="225" t="str">
        <f t="shared" ca="1" si="153"/>
        <v/>
      </c>
      <c r="M1919" s="18"/>
    </row>
    <row r="1920" spans="2:13" x14ac:dyDescent="0.25">
      <c r="B1920" s="92">
        <v>1917</v>
      </c>
      <c r="C1920" s="227" t="str">
        <f>IFERROR(INDEX(Team_Data!J$8:J$2007,$B1920,1)&amp;"","")</f>
        <v/>
      </c>
      <c r="D1920" s="227" t="str">
        <f>IFERROR(INDEX(Team_Data!K$8:K$2007,$B1920,1)&amp;"","")</f>
        <v/>
      </c>
      <c r="E1920" s="231" t="str">
        <f>IFERROR(IF(LEN(INDEX(Team_Data!L$8:L$2007,$B1920,1))&gt;0,INDEX(Team_Data!L$8:L$2007,$B1920,1),""),"")</f>
        <v/>
      </c>
      <c r="F1920" s="231" t="str">
        <f>IFERROR(IF(LEN(INDEX(Team_Data!M$8:M$2007,$B1920,1))&gt;0,INDEX(Team_Data!M$8:M$2007,$B1920,1),""),"")</f>
        <v/>
      </c>
      <c r="G1920" s="225" t="str">
        <f t="shared" si="149"/>
        <v/>
      </c>
      <c r="H1920" s="225" t="str">
        <f>IFERROR(IF(ISNUMBER(G1920),COUNTIF($G$4:G1920,G1920),""),"")</f>
        <v/>
      </c>
      <c r="I1920" s="225" t="str">
        <f t="shared" si="150"/>
        <v>-</v>
      </c>
      <c r="J1920" s="225" t="str">
        <f t="shared" si="151"/>
        <v/>
      </c>
      <c r="K1920" s="232" t="str">
        <f t="shared" ca="1" si="152"/>
        <v/>
      </c>
      <c r="L1920" s="225" t="str">
        <f t="shared" ca="1" si="153"/>
        <v/>
      </c>
      <c r="M1920" s="18"/>
    </row>
    <row r="1921" spans="2:13" x14ac:dyDescent="0.25">
      <c r="B1921" s="92">
        <v>1918</v>
      </c>
      <c r="C1921" s="227" t="str">
        <f>IFERROR(INDEX(Team_Data!J$8:J$2007,$B1921,1)&amp;"","")</f>
        <v/>
      </c>
      <c r="D1921" s="227" t="str">
        <f>IFERROR(INDEX(Team_Data!K$8:K$2007,$B1921,1)&amp;"","")</f>
        <v/>
      </c>
      <c r="E1921" s="231" t="str">
        <f>IFERROR(IF(LEN(INDEX(Team_Data!L$8:L$2007,$B1921,1))&gt;0,INDEX(Team_Data!L$8:L$2007,$B1921,1),""),"")</f>
        <v/>
      </c>
      <c r="F1921" s="231" t="str">
        <f>IFERROR(IF(LEN(INDEX(Team_Data!M$8:M$2007,$B1921,1))&gt;0,INDEX(Team_Data!M$8:M$2007,$B1921,1),""),"")</f>
        <v/>
      </c>
      <c r="G1921" s="225" t="str">
        <f t="shared" si="149"/>
        <v/>
      </c>
      <c r="H1921" s="225" t="str">
        <f>IFERROR(IF(ISNUMBER(G1921),COUNTIF($G$4:G1921,G1921),""),"")</f>
        <v/>
      </c>
      <c r="I1921" s="225" t="str">
        <f t="shared" si="150"/>
        <v>-</v>
      </c>
      <c r="J1921" s="225" t="str">
        <f t="shared" si="151"/>
        <v/>
      </c>
      <c r="K1921" s="232" t="str">
        <f t="shared" ca="1" si="152"/>
        <v/>
      </c>
      <c r="L1921" s="225" t="str">
        <f t="shared" ca="1" si="153"/>
        <v/>
      </c>
      <c r="M1921" s="18"/>
    </row>
    <row r="1922" spans="2:13" x14ac:dyDescent="0.25">
      <c r="B1922" s="92">
        <v>1919</v>
      </c>
      <c r="C1922" s="227" t="str">
        <f>IFERROR(INDEX(Team_Data!J$8:J$2007,$B1922,1)&amp;"","")</f>
        <v/>
      </c>
      <c r="D1922" s="227" t="str">
        <f>IFERROR(INDEX(Team_Data!K$8:K$2007,$B1922,1)&amp;"","")</f>
        <v/>
      </c>
      <c r="E1922" s="231" t="str">
        <f>IFERROR(IF(LEN(INDEX(Team_Data!L$8:L$2007,$B1922,1))&gt;0,INDEX(Team_Data!L$8:L$2007,$B1922,1),""),"")</f>
        <v/>
      </c>
      <c r="F1922" s="231" t="str">
        <f>IFERROR(IF(LEN(INDEX(Team_Data!M$8:M$2007,$B1922,1))&gt;0,INDEX(Team_Data!M$8:M$2007,$B1922,1),""),"")</f>
        <v/>
      </c>
      <c r="G1922" s="225" t="str">
        <f t="shared" si="149"/>
        <v/>
      </c>
      <c r="H1922" s="225" t="str">
        <f>IFERROR(IF(ISNUMBER(G1922),COUNTIF($G$4:G1922,G1922),""),"")</f>
        <v/>
      </c>
      <c r="I1922" s="225" t="str">
        <f t="shared" si="150"/>
        <v>-</v>
      </c>
      <c r="J1922" s="225" t="str">
        <f t="shared" si="151"/>
        <v/>
      </c>
      <c r="K1922" s="232" t="str">
        <f t="shared" ca="1" si="152"/>
        <v/>
      </c>
      <c r="L1922" s="225" t="str">
        <f t="shared" ca="1" si="153"/>
        <v/>
      </c>
      <c r="M1922" s="18"/>
    </row>
    <row r="1923" spans="2:13" x14ac:dyDescent="0.25">
      <c r="B1923" s="92">
        <v>1920</v>
      </c>
      <c r="C1923" s="227" t="str">
        <f>IFERROR(INDEX(Team_Data!J$8:J$2007,$B1923,1)&amp;"","")</f>
        <v/>
      </c>
      <c r="D1923" s="227" t="str">
        <f>IFERROR(INDEX(Team_Data!K$8:K$2007,$B1923,1)&amp;"","")</f>
        <v/>
      </c>
      <c r="E1923" s="231" t="str">
        <f>IFERROR(IF(LEN(INDEX(Team_Data!L$8:L$2007,$B1923,1))&gt;0,INDEX(Team_Data!L$8:L$2007,$B1923,1),""),"")</f>
        <v/>
      </c>
      <c r="F1923" s="231" t="str">
        <f>IFERROR(IF(LEN(INDEX(Team_Data!M$8:M$2007,$B1923,1))&gt;0,INDEX(Team_Data!M$8:M$2007,$B1923,1),""),"")</f>
        <v/>
      </c>
      <c r="G1923" s="225" t="str">
        <f t="shared" si="149"/>
        <v/>
      </c>
      <c r="H1923" s="225" t="str">
        <f>IFERROR(IF(ISNUMBER(G1923),COUNTIF($G$4:G1923,G1923),""),"")</f>
        <v/>
      </c>
      <c r="I1923" s="225" t="str">
        <f t="shared" si="150"/>
        <v>-</v>
      </c>
      <c r="J1923" s="225" t="str">
        <f t="shared" si="151"/>
        <v/>
      </c>
      <c r="K1923" s="232" t="str">
        <f t="shared" ca="1" si="152"/>
        <v/>
      </c>
      <c r="L1923" s="225" t="str">
        <f t="shared" ca="1" si="153"/>
        <v/>
      </c>
      <c r="M1923" s="18"/>
    </row>
    <row r="1924" spans="2:13" x14ac:dyDescent="0.25">
      <c r="B1924" s="92">
        <v>1921</v>
      </c>
      <c r="C1924" s="227" t="str">
        <f>IFERROR(INDEX(Team_Data!J$8:J$2007,$B1924,1)&amp;"","")</f>
        <v/>
      </c>
      <c r="D1924" s="227" t="str">
        <f>IFERROR(INDEX(Team_Data!K$8:K$2007,$B1924,1)&amp;"","")</f>
        <v/>
      </c>
      <c r="E1924" s="231" t="str">
        <f>IFERROR(IF(LEN(INDEX(Team_Data!L$8:L$2007,$B1924,1))&gt;0,INDEX(Team_Data!L$8:L$2007,$B1924,1),""),"")</f>
        <v/>
      </c>
      <c r="F1924" s="231" t="str">
        <f>IFERROR(IF(LEN(INDEX(Team_Data!M$8:M$2007,$B1924,1))&gt;0,INDEX(Team_Data!M$8:M$2007,$B1924,1),""),"")</f>
        <v/>
      </c>
      <c r="G1924" s="225" t="str">
        <f t="shared" si="149"/>
        <v/>
      </c>
      <c r="H1924" s="225" t="str">
        <f>IFERROR(IF(ISNUMBER(G1924),COUNTIF($G$4:G1924,G1924),""),"")</f>
        <v/>
      </c>
      <c r="I1924" s="225" t="str">
        <f t="shared" si="150"/>
        <v>-</v>
      </c>
      <c r="J1924" s="225" t="str">
        <f t="shared" si="151"/>
        <v/>
      </c>
      <c r="K1924" s="232" t="str">
        <f t="shared" ca="1" si="152"/>
        <v/>
      </c>
      <c r="L1924" s="225" t="str">
        <f t="shared" ca="1" si="153"/>
        <v/>
      </c>
      <c r="M1924" s="18"/>
    </row>
    <row r="1925" spans="2:13" x14ac:dyDescent="0.25">
      <c r="B1925" s="92">
        <v>1922</v>
      </c>
      <c r="C1925" s="227" t="str">
        <f>IFERROR(INDEX(Team_Data!J$8:J$2007,$B1925,1)&amp;"","")</f>
        <v/>
      </c>
      <c r="D1925" s="227" t="str">
        <f>IFERROR(INDEX(Team_Data!K$8:K$2007,$B1925,1)&amp;"","")</f>
        <v/>
      </c>
      <c r="E1925" s="231" t="str">
        <f>IFERROR(IF(LEN(INDEX(Team_Data!L$8:L$2007,$B1925,1))&gt;0,INDEX(Team_Data!L$8:L$2007,$B1925,1),""),"")</f>
        <v/>
      </c>
      <c r="F1925" s="231" t="str">
        <f>IFERROR(IF(LEN(INDEX(Team_Data!M$8:M$2007,$B1925,1))&gt;0,INDEX(Team_Data!M$8:M$2007,$B1925,1),""),"")</f>
        <v/>
      </c>
      <c r="G1925" s="225" t="str">
        <f t="shared" ref="G1925:G1988" si="154">IFERROR(MONTH(F1925),"")</f>
        <v/>
      </c>
      <c r="H1925" s="225" t="str">
        <f>IFERROR(IF(ISNUMBER(G1925),COUNTIF($G$4:G1925,G1925),""),"")</f>
        <v/>
      </c>
      <c r="I1925" s="225" t="str">
        <f t="shared" ref="I1925:I1988" si="155">G1925&amp;"-"&amp;H1925</f>
        <v>-</v>
      </c>
      <c r="J1925" s="225" t="str">
        <f t="shared" ref="J1925:J1988" si="156">IFERROR(INDEX($O$4:$O$15,G1925,1),"")</f>
        <v/>
      </c>
      <c r="K1925" s="232" t="str">
        <f t="shared" ref="K1925:K1988" ca="1" si="157">IFERROR(IF(LEN(F1925)=0,"",F1925-TODAY()),"")</f>
        <v/>
      </c>
      <c r="L1925" s="225" t="str">
        <f t="shared" ref="L1925:L1988" ca="1" si="158">IFERROR(INDEX(INDIRECT(J1925&amp;"!$I$15:$I$1014"),H1925),"")</f>
        <v/>
      </c>
      <c r="M1925" s="18"/>
    </row>
    <row r="1926" spans="2:13" x14ac:dyDescent="0.25">
      <c r="B1926" s="92">
        <v>1923</v>
      </c>
      <c r="C1926" s="227" t="str">
        <f>IFERROR(INDEX(Team_Data!J$8:J$2007,$B1926,1)&amp;"","")</f>
        <v/>
      </c>
      <c r="D1926" s="227" t="str">
        <f>IFERROR(INDEX(Team_Data!K$8:K$2007,$B1926,1)&amp;"","")</f>
        <v/>
      </c>
      <c r="E1926" s="231" t="str">
        <f>IFERROR(IF(LEN(INDEX(Team_Data!L$8:L$2007,$B1926,1))&gt;0,INDEX(Team_Data!L$8:L$2007,$B1926,1),""),"")</f>
        <v/>
      </c>
      <c r="F1926" s="231" t="str">
        <f>IFERROR(IF(LEN(INDEX(Team_Data!M$8:M$2007,$B1926,1))&gt;0,INDEX(Team_Data!M$8:M$2007,$B1926,1),""),"")</f>
        <v/>
      </c>
      <c r="G1926" s="225" t="str">
        <f t="shared" si="154"/>
        <v/>
      </c>
      <c r="H1926" s="225" t="str">
        <f>IFERROR(IF(ISNUMBER(G1926),COUNTIF($G$4:G1926,G1926),""),"")</f>
        <v/>
      </c>
      <c r="I1926" s="225" t="str">
        <f t="shared" si="155"/>
        <v>-</v>
      </c>
      <c r="J1926" s="225" t="str">
        <f t="shared" si="156"/>
        <v/>
      </c>
      <c r="K1926" s="232" t="str">
        <f t="shared" ca="1" si="157"/>
        <v/>
      </c>
      <c r="L1926" s="225" t="str">
        <f t="shared" ca="1" si="158"/>
        <v/>
      </c>
      <c r="M1926" s="18"/>
    </row>
    <row r="1927" spans="2:13" x14ac:dyDescent="0.25">
      <c r="B1927" s="92">
        <v>1924</v>
      </c>
      <c r="C1927" s="227" t="str">
        <f>IFERROR(INDEX(Team_Data!J$8:J$2007,$B1927,1)&amp;"","")</f>
        <v/>
      </c>
      <c r="D1927" s="227" t="str">
        <f>IFERROR(INDEX(Team_Data!K$8:K$2007,$B1927,1)&amp;"","")</f>
        <v/>
      </c>
      <c r="E1927" s="231" t="str">
        <f>IFERROR(IF(LEN(INDEX(Team_Data!L$8:L$2007,$B1927,1))&gt;0,INDEX(Team_Data!L$8:L$2007,$B1927,1),""),"")</f>
        <v/>
      </c>
      <c r="F1927" s="231" t="str">
        <f>IFERROR(IF(LEN(INDEX(Team_Data!M$8:M$2007,$B1927,1))&gt;0,INDEX(Team_Data!M$8:M$2007,$B1927,1),""),"")</f>
        <v/>
      </c>
      <c r="G1927" s="225" t="str">
        <f t="shared" si="154"/>
        <v/>
      </c>
      <c r="H1927" s="225" t="str">
        <f>IFERROR(IF(ISNUMBER(G1927),COUNTIF($G$4:G1927,G1927),""),"")</f>
        <v/>
      </c>
      <c r="I1927" s="225" t="str">
        <f t="shared" si="155"/>
        <v>-</v>
      </c>
      <c r="J1927" s="225" t="str">
        <f t="shared" si="156"/>
        <v/>
      </c>
      <c r="K1927" s="232" t="str">
        <f t="shared" ca="1" si="157"/>
        <v/>
      </c>
      <c r="L1927" s="225" t="str">
        <f t="shared" ca="1" si="158"/>
        <v/>
      </c>
      <c r="M1927" s="18"/>
    </row>
    <row r="1928" spans="2:13" x14ac:dyDescent="0.25">
      <c r="B1928" s="92">
        <v>1925</v>
      </c>
      <c r="C1928" s="227" t="str">
        <f>IFERROR(INDEX(Team_Data!J$8:J$2007,$B1928,1)&amp;"","")</f>
        <v/>
      </c>
      <c r="D1928" s="227" t="str">
        <f>IFERROR(INDEX(Team_Data!K$8:K$2007,$B1928,1)&amp;"","")</f>
        <v/>
      </c>
      <c r="E1928" s="231" t="str">
        <f>IFERROR(IF(LEN(INDEX(Team_Data!L$8:L$2007,$B1928,1))&gt;0,INDEX(Team_Data!L$8:L$2007,$B1928,1),""),"")</f>
        <v/>
      </c>
      <c r="F1928" s="231" t="str">
        <f>IFERROR(IF(LEN(INDEX(Team_Data!M$8:M$2007,$B1928,1))&gt;0,INDEX(Team_Data!M$8:M$2007,$B1928,1),""),"")</f>
        <v/>
      </c>
      <c r="G1928" s="225" t="str">
        <f t="shared" si="154"/>
        <v/>
      </c>
      <c r="H1928" s="225" t="str">
        <f>IFERROR(IF(ISNUMBER(G1928),COUNTIF($G$4:G1928,G1928),""),"")</f>
        <v/>
      </c>
      <c r="I1928" s="225" t="str">
        <f t="shared" si="155"/>
        <v>-</v>
      </c>
      <c r="J1928" s="225" t="str">
        <f t="shared" si="156"/>
        <v/>
      </c>
      <c r="K1928" s="232" t="str">
        <f t="shared" ca="1" si="157"/>
        <v/>
      </c>
      <c r="L1928" s="225" t="str">
        <f t="shared" ca="1" si="158"/>
        <v/>
      </c>
      <c r="M1928" s="18"/>
    </row>
    <row r="1929" spans="2:13" x14ac:dyDescent="0.25">
      <c r="B1929" s="92">
        <v>1926</v>
      </c>
      <c r="C1929" s="227" t="str">
        <f>IFERROR(INDEX(Team_Data!J$8:J$2007,$B1929,1)&amp;"","")</f>
        <v/>
      </c>
      <c r="D1929" s="227" t="str">
        <f>IFERROR(INDEX(Team_Data!K$8:K$2007,$B1929,1)&amp;"","")</f>
        <v/>
      </c>
      <c r="E1929" s="231" t="str">
        <f>IFERROR(IF(LEN(INDEX(Team_Data!L$8:L$2007,$B1929,1))&gt;0,INDEX(Team_Data!L$8:L$2007,$B1929,1),""),"")</f>
        <v/>
      </c>
      <c r="F1929" s="231" t="str">
        <f>IFERROR(IF(LEN(INDEX(Team_Data!M$8:M$2007,$B1929,1))&gt;0,INDEX(Team_Data!M$8:M$2007,$B1929,1),""),"")</f>
        <v/>
      </c>
      <c r="G1929" s="225" t="str">
        <f t="shared" si="154"/>
        <v/>
      </c>
      <c r="H1929" s="225" t="str">
        <f>IFERROR(IF(ISNUMBER(G1929),COUNTIF($G$4:G1929,G1929),""),"")</f>
        <v/>
      </c>
      <c r="I1929" s="225" t="str">
        <f t="shared" si="155"/>
        <v>-</v>
      </c>
      <c r="J1929" s="225" t="str">
        <f t="shared" si="156"/>
        <v/>
      </c>
      <c r="K1929" s="232" t="str">
        <f t="shared" ca="1" si="157"/>
        <v/>
      </c>
      <c r="L1929" s="225" t="str">
        <f t="shared" ca="1" si="158"/>
        <v/>
      </c>
      <c r="M1929" s="18"/>
    </row>
    <row r="1930" spans="2:13" x14ac:dyDescent="0.25">
      <c r="B1930" s="92">
        <v>1927</v>
      </c>
      <c r="C1930" s="227" t="str">
        <f>IFERROR(INDEX(Team_Data!J$8:J$2007,$B1930,1)&amp;"","")</f>
        <v/>
      </c>
      <c r="D1930" s="227" t="str">
        <f>IFERROR(INDEX(Team_Data!K$8:K$2007,$B1930,1)&amp;"","")</f>
        <v/>
      </c>
      <c r="E1930" s="231" t="str">
        <f>IFERROR(IF(LEN(INDEX(Team_Data!L$8:L$2007,$B1930,1))&gt;0,INDEX(Team_Data!L$8:L$2007,$B1930,1),""),"")</f>
        <v/>
      </c>
      <c r="F1930" s="231" t="str">
        <f>IFERROR(IF(LEN(INDEX(Team_Data!M$8:M$2007,$B1930,1))&gt;0,INDEX(Team_Data!M$8:M$2007,$B1930,1),""),"")</f>
        <v/>
      </c>
      <c r="G1930" s="225" t="str">
        <f t="shared" si="154"/>
        <v/>
      </c>
      <c r="H1930" s="225" t="str">
        <f>IFERROR(IF(ISNUMBER(G1930),COUNTIF($G$4:G1930,G1930),""),"")</f>
        <v/>
      </c>
      <c r="I1930" s="225" t="str">
        <f t="shared" si="155"/>
        <v>-</v>
      </c>
      <c r="J1930" s="225" t="str">
        <f t="shared" si="156"/>
        <v/>
      </c>
      <c r="K1930" s="232" t="str">
        <f t="shared" ca="1" si="157"/>
        <v/>
      </c>
      <c r="L1930" s="225" t="str">
        <f t="shared" ca="1" si="158"/>
        <v/>
      </c>
      <c r="M1930" s="18"/>
    </row>
    <row r="1931" spans="2:13" x14ac:dyDescent="0.25">
      <c r="B1931" s="92">
        <v>1928</v>
      </c>
      <c r="C1931" s="227" t="str">
        <f>IFERROR(INDEX(Team_Data!J$8:J$2007,$B1931,1)&amp;"","")</f>
        <v/>
      </c>
      <c r="D1931" s="227" t="str">
        <f>IFERROR(INDEX(Team_Data!K$8:K$2007,$B1931,1)&amp;"","")</f>
        <v/>
      </c>
      <c r="E1931" s="231" t="str">
        <f>IFERROR(IF(LEN(INDEX(Team_Data!L$8:L$2007,$B1931,1))&gt;0,INDEX(Team_Data!L$8:L$2007,$B1931,1),""),"")</f>
        <v/>
      </c>
      <c r="F1931" s="231" t="str">
        <f>IFERROR(IF(LEN(INDEX(Team_Data!M$8:M$2007,$B1931,1))&gt;0,INDEX(Team_Data!M$8:M$2007,$B1931,1),""),"")</f>
        <v/>
      </c>
      <c r="G1931" s="225" t="str">
        <f t="shared" si="154"/>
        <v/>
      </c>
      <c r="H1931" s="225" t="str">
        <f>IFERROR(IF(ISNUMBER(G1931),COUNTIF($G$4:G1931,G1931),""),"")</f>
        <v/>
      </c>
      <c r="I1931" s="225" t="str">
        <f t="shared" si="155"/>
        <v>-</v>
      </c>
      <c r="J1931" s="225" t="str">
        <f t="shared" si="156"/>
        <v/>
      </c>
      <c r="K1931" s="232" t="str">
        <f t="shared" ca="1" si="157"/>
        <v/>
      </c>
      <c r="L1931" s="225" t="str">
        <f t="shared" ca="1" si="158"/>
        <v/>
      </c>
      <c r="M1931" s="18"/>
    </row>
    <row r="1932" spans="2:13" x14ac:dyDescent="0.25">
      <c r="B1932" s="92">
        <v>1929</v>
      </c>
      <c r="C1932" s="227" t="str">
        <f>IFERROR(INDEX(Team_Data!J$8:J$2007,$B1932,1)&amp;"","")</f>
        <v/>
      </c>
      <c r="D1932" s="227" t="str">
        <f>IFERROR(INDEX(Team_Data!K$8:K$2007,$B1932,1)&amp;"","")</f>
        <v/>
      </c>
      <c r="E1932" s="231" t="str">
        <f>IFERROR(IF(LEN(INDEX(Team_Data!L$8:L$2007,$B1932,1))&gt;0,INDEX(Team_Data!L$8:L$2007,$B1932,1),""),"")</f>
        <v/>
      </c>
      <c r="F1932" s="231" t="str">
        <f>IFERROR(IF(LEN(INDEX(Team_Data!M$8:M$2007,$B1932,1))&gt;0,INDEX(Team_Data!M$8:M$2007,$B1932,1),""),"")</f>
        <v/>
      </c>
      <c r="G1932" s="225" t="str">
        <f t="shared" si="154"/>
        <v/>
      </c>
      <c r="H1932" s="225" t="str">
        <f>IFERROR(IF(ISNUMBER(G1932),COUNTIF($G$4:G1932,G1932),""),"")</f>
        <v/>
      </c>
      <c r="I1932" s="225" t="str">
        <f t="shared" si="155"/>
        <v>-</v>
      </c>
      <c r="J1932" s="225" t="str">
        <f t="shared" si="156"/>
        <v/>
      </c>
      <c r="K1932" s="232" t="str">
        <f t="shared" ca="1" si="157"/>
        <v/>
      </c>
      <c r="L1932" s="225" t="str">
        <f t="shared" ca="1" si="158"/>
        <v/>
      </c>
      <c r="M1932" s="18"/>
    </row>
    <row r="1933" spans="2:13" x14ac:dyDescent="0.25">
      <c r="B1933" s="92">
        <v>1930</v>
      </c>
      <c r="C1933" s="227" t="str">
        <f>IFERROR(INDEX(Team_Data!J$8:J$2007,$B1933,1)&amp;"","")</f>
        <v/>
      </c>
      <c r="D1933" s="227" t="str">
        <f>IFERROR(INDEX(Team_Data!K$8:K$2007,$B1933,1)&amp;"","")</f>
        <v/>
      </c>
      <c r="E1933" s="231" t="str">
        <f>IFERROR(IF(LEN(INDEX(Team_Data!L$8:L$2007,$B1933,1))&gt;0,INDEX(Team_Data!L$8:L$2007,$B1933,1),""),"")</f>
        <v/>
      </c>
      <c r="F1933" s="231" t="str">
        <f>IFERROR(IF(LEN(INDEX(Team_Data!M$8:M$2007,$B1933,1))&gt;0,INDEX(Team_Data!M$8:M$2007,$B1933,1),""),"")</f>
        <v/>
      </c>
      <c r="G1933" s="225" t="str">
        <f t="shared" si="154"/>
        <v/>
      </c>
      <c r="H1933" s="225" t="str">
        <f>IFERROR(IF(ISNUMBER(G1933),COUNTIF($G$4:G1933,G1933),""),"")</f>
        <v/>
      </c>
      <c r="I1933" s="225" t="str">
        <f t="shared" si="155"/>
        <v>-</v>
      </c>
      <c r="J1933" s="225" t="str">
        <f t="shared" si="156"/>
        <v/>
      </c>
      <c r="K1933" s="232" t="str">
        <f t="shared" ca="1" si="157"/>
        <v/>
      </c>
      <c r="L1933" s="225" t="str">
        <f t="shared" ca="1" si="158"/>
        <v/>
      </c>
      <c r="M1933" s="18"/>
    </row>
    <row r="1934" spans="2:13" x14ac:dyDescent="0.25">
      <c r="B1934" s="92">
        <v>1931</v>
      </c>
      <c r="C1934" s="227" t="str">
        <f>IFERROR(INDEX(Team_Data!J$8:J$2007,$B1934,1)&amp;"","")</f>
        <v/>
      </c>
      <c r="D1934" s="227" t="str">
        <f>IFERROR(INDEX(Team_Data!K$8:K$2007,$B1934,1)&amp;"","")</f>
        <v/>
      </c>
      <c r="E1934" s="231" t="str">
        <f>IFERROR(IF(LEN(INDEX(Team_Data!L$8:L$2007,$B1934,1))&gt;0,INDEX(Team_Data!L$8:L$2007,$B1934,1),""),"")</f>
        <v/>
      </c>
      <c r="F1934" s="231" t="str">
        <f>IFERROR(IF(LEN(INDEX(Team_Data!M$8:M$2007,$B1934,1))&gt;0,INDEX(Team_Data!M$8:M$2007,$B1934,1),""),"")</f>
        <v/>
      </c>
      <c r="G1934" s="225" t="str">
        <f t="shared" si="154"/>
        <v/>
      </c>
      <c r="H1934" s="225" t="str">
        <f>IFERROR(IF(ISNUMBER(G1934),COUNTIF($G$4:G1934,G1934),""),"")</f>
        <v/>
      </c>
      <c r="I1934" s="225" t="str">
        <f t="shared" si="155"/>
        <v>-</v>
      </c>
      <c r="J1934" s="225" t="str">
        <f t="shared" si="156"/>
        <v/>
      </c>
      <c r="K1934" s="232" t="str">
        <f t="shared" ca="1" si="157"/>
        <v/>
      </c>
      <c r="L1934" s="225" t="str">
        <f t="shared" ca="1" si="158"/>
        <v/>
      </c>
      <c r="M1934" s="18"/>
    </row>
    <row r="1935" spans="2:13" x14ac:dyDescent="0.25">
      <c r="B1935" s="92">
        <v>1932</v>
      </c>
      <c r="C1935" s="227" t="str">
        <f>IFERROR(INDEX(Team_Data!J$8:J$2007,$B1935,1)&amp;"","")</f>
        <v/>
      </c>
      <c r="D1935" s="227" t="str">
        <f>IFERROR(INDEX(Team_Data!K$8:K$2007,$B1935,1)&amp;"","")</f>
        <v/>
      </c>
      <c r="E1935" s="231" t="str">
        <f>IFERROR(IF(LEN(INDEX(Team_Data!L$8:L$2007,$B1935,1))&gt;0,INDEX(Team_Data!L$8:L$2007,$B1935,1),""),"")</f>
        <v/>
      </c>
      <c r="F1935" s="231" t="str">
        <f>IFERROR(IF(LEN(INDEX(Team_Data!M$8:M$2007,$B1935,1))&gt;0,INDEX(Team_Data!M$8:M$2007,$B1935,1),""),"")</f>
        <v/>
      </c>
      <c r="G1935" s="225" t="str">
        <f t="shared" si="154"/>
        <v/>
      </c>
      <c r="H1935" s="225" t="str">
        <f>IFERROR(IF(ISNUMBER(G1935),COUNTIF($G$4:G1935,G1935),""),"")</f>
        <v/>
      </c>
      <c r="I1935" s="225" t="str">
        <f t="shared" si="155"/>
        <v>-</v>
      </c>
      <c r="J1935" s="225" t="str">
        <f t="shared" si="156"/>
        <v/>
      </c>
      <c r="K1935" s="232" t="str">
        <f t="shared" ca="1" si="157"/>
        <v/>
      </c>
      <c r="L1935" s="225" t="str">
        <f t="shared" ca="1" si="158"/>
        <v/>
      </c>
      <c r="M1935" s="18"/>
    </row>
    <row r="1936" spans="2:13" x14ac:dyDescent="0.25">
      <c r="B1936" s="92">
        <v>1933</v>
      </c>
      <c r="C1936" s="227" t="str">
        <f>IFERROR(INDEX(Team_Data!J$8:J$2007,$B1936,1)&amp;"","")</f>
        <v/>
      </c>
      <c r="D1936" s="227" t="str">
        <f>IFERROR(INDEX(Team_Data!K$8:K$2007,$B1936,1)&amp;"","")</f>
        <v/>
      </c>
      <c r="E1936" s="231" t="str">
        <f>IFERROR(IF(LEN(INDEX(Team_Data!L$8:L$2007,$B1936,1))&gt;0,INDEX(Team_Data!L$8:L$2007,$B1936,1),""),"")</f>
        <v/>
      </c>
      <c r="F1936" s="231" t="str">
        <f>IFERROR(IF(LEN(INDEX(Team_Data!M$8:M$2007,$B1936,1))&gt;0,INDEX(Team_Data!M$8:M$2007,$B1936,1),""),"")</f>
        <v/>
      </c>
      <c r="G1936" s="225" t="str">
        <f t="shared" si="154"/>
        <v/>
      </c>
      <c r="H1936" s="225" t="str">
        <f>IFERROR(IF(ISNUMBER(G1936),COUNTIF($G$4:G1936,G1936),""),"")</f>
        <v/>
      </c>
      <c r="I1936" s="225" t="str">
        <f t="shared" si="155"/>
        <v>-</v>
      </c>
      <c r="J1936" s="225" t="str">
        <f t="shared" si="156"/>
        <v/>
      </c>
      <c r="K1936" s="232" t="str">
        <f t="shared" ca="1" si="157"/>
        <v/>
      </c>
      <c r="L1936" s="225" t="str">
        <f t="shared" ca="1" si="158"/>
        <v/>
      </c>
      <c r="M1936" s="18"/>
    </row>
    <row r="1937" spans="2:13" x14ac:dyDescent="0.25">
      <c r="B1937" s="92">
        <v>1934</v>
      </c>
      <c r="C1937" s="227" t="str">
        <f>IFERROR(INDEX(Team_Data!J$8:J$2007,$B1937,1)&amp;"","")</f>
        <v/>
      </c>
      <c r="D1937" s="227" t="str">
        <f>IFERROR(INDEX(Team_Data!K$8:K$2007,$B1937,1)&amp;"","")</f>
        <v/>
      </c>
      <c r="E1937" s="231" t="str">
        <f>IFERROR(IF(LEN(INDEX(Team_Data!L$8:L$2007,$B1937,1))&gt;0,INDEX(Team_Data!L$8:L$2007,$B1937,1),""),"")</f>
        <v/>
      </c>
      <c r="F1937" s="231" t="str">
        <f>IFERROR(IF(LEN(INDEX(Team_Data!M$8:M$2007,$B1937,1))&gt;0,INDEX(Team_Data!M$8:M$2007,$B1937,1),""),"")</f>
        <v/>
      </c>
      <c r="G1937" s="225" t="str">
        <f t="shared" si="154"/>
        <v/>
      </c>
      <c r="H1937" s="225" t="str">
        <f>IFERROR(IF(ISNUMBER(G1937),COUNTIF($G$4:G1937,G1937),""),"")</f>
        <v/>
      </c>
      <c r="I1937" s="225" t="str">
        <f t="shared" si="155"/>
        <v>-</v>
      </c>
      <c r="J1937" s="225" t="str">
        <f t="shared" si="156"/>
        <v/>
      </c>
      <c r="K1937" s="232" t="str">
        <f t="shared" ca="1" si="157"/>
        <v/>
      </c>
      <c r="L1937" s="225" t="str">
        <f t="shared" ca="1" si="158"/>
        <v/>
      </c>
      <c r="M1937" s="18"/>
    </row>
    <row r="1938" spans="2:13" x14ac:dyDescent="0.25">
      <c r="B1938" s="92">
        <v>1935</v>
      </c>
      <c r="C1938" s="227" t="str">
        <f>IFERROR(INDEX(Team_Data!J$8:J$2007,$B1938,1)&amp;"","")</f>
        <v/>
      </c>
      <c r="D1938" s="227" t="str">
        <f>IFERROR(INDEX(Team_Data!K$8:K$2007,$B1938,1)&amp;"","")</f>
        <v/>
      </c>
      <c r="E1938" s="231" t="str">
        <f>IFERROR(IF(LEN(INDEX(Team_Data!L$8:L$2007,$B1938,1))&gt;0,INDEX(Team_Data!L$8:L$2007,$B1938,1),""),"")</f>
        <v/>
      </c>
      <c r="F1938" s="231" t="str">
        <f>IFERROR(IF(LEN(INDEX(Team_Data!M$8:M$2007,$B1938,1))&gt;0,INDEX(Team_Data!M$8:M$2007,$B1938,1),""),"")</f>
        <v/>
      </c>
      <c r="G1938" s="225" t="str">
        <f t="shared" si="154"/>
        <v/>
      </c>
      <c r="H1938" s="225" t="str">
        <f>IFERROR(IF(ISNUMBER(G1938),COUNTIF($G$4:G1938,G1938),""),"")</f>
        <v/>
      </c>
      <c r="I1938" s="225" t="str">
        <f t="shared" si="155"/>
        <v>-</v>
      </c>
      <c r="J1938" s="225" t="str">
        <f t="shared" si="156"/>
        <v/>
      </c>
      <c r="K1938" s="232" t="str">
        <f t="shared" ca="1" si="157"/>
        <v/>
      </c>
      <c r="L1938" s="225" t="str">
        <f t="shared" ca="1" si="158"/>
        <v/>
      </c>
      <c r="M1938" s="18"/>
    </row>
    <row r="1939" spans="2:13" x14ac:dyDescent="0.25">
      <c r="B1939" s="92">
        <v>1936</v>
      </c>
      <c r="C1939" s="227" t="str">
        <f>IFERROR(INDEX(Team_Data!J$8:J$2007,$B1939,1)&amp;"","")</f>
        <v/>
      </c>
      <c r="D1939" s="227" t="str">
        <f>IFERROR(INDEX(Team_Data!K$8:K$2007,$B1939,1)&amp;"","")</f>
        <v/>
      </c>
      <c r="E1939" s="231" t="str">
        <f>IFERROR(IF(LEN(INDEX(Team_Data!L$8:L$2007,$B1939,1))&gt;0,INDEX(Team_Data!L$8:L$2007,$B1939,1),""),"")</f>
        <v/>
      </c>
      <c r="F1939" s="231" t="str">
        <f>IFERROR(IF(LEN(INDEX(Team_Data!M$8:M$2007,$B1939,1))&gt;0,INDEX(Team_Data!M$8:M$2007,$B1939,1),""),"")</f>
        <v/>
      </c>
      <c r="G1939" s="225" t="str">
        <f t="shared" si="154"/>
        <v/>
      </c>
      <c r="H1939" s="225" t="str">
        <f>IFERROR(IF(ISNUMBER(G1939),COUNTIF($G$4:G1939,G1939),""),"")</f>
        <v/>
      </c>
      <c r="I1939" s="225" t="str">
        <f t="shared" si="155"/>
        <v>-</v>
      </c>
      <c r="J1939" s="225" t="str">
        <f t="shared" si="156"/>
        <v/>
      </c>
      <c r="K1939" s="232" t="str">
        <f t="shared" ca="1" si="157"/>
        <v/>
      </c>
      <c r="L1939" s="225" t="str">
        <f t="shared" ca="1" si="158"/>
        <v/>
      </c>
      <c r="M1939" s="18"/>
    </row>
    <row r="1940" spans="2:13" x14ac:dyDescent="0.25">
      <c r="B1940" s="92">
        <v>1937</v>
      </c>
      <c r="C1940" s="227" t="str">
        <f>IFERROR(INDEX(Team_Data!J$8:J$2007,$B1940,1)&amp;"","")</f>
        <v/>
      </c>
      <c r="D1940" s="227" t="str">
        <f>IFERROR(INDEX(Team_Data!K$8:K$2007,$B1940,1)&amp;"","")</f>
        <v/>
      </c>
      <c r="E1940" s="231" t="str">
        <f>IFERROR(IF(LEN(INDEX(Team_Data!L$8:L$2007,$B1940,1))&gt;0,INDEX(Team_Data!L$8:L$2007,$B1940,1),""),"")</f>
        <v/>
      </c>
      <c r="F1940" s="231" t="str">
        <f>IFERROR(IF(LEN(INDEX(Team_Data!M$8:M$2007,$B1940,1))&gt;0,INDEX(Team_Data!M$8:M$2007,$B1940,1),""),"")</f>
        <v/>
      </c>
      <c r="G1940" s="225" t="str">
        <f t="shared" si="154"/>
        <v/>
      </c>
      <c r="H1940" s="225" t="str">
        <f>IFERROR(IF(ISNUMBER(G1940),COUNTIF($G$4:G1940,G1940),""),"")</f>
        <v/>
      </c>
      <c r="I1940" s="225" t="str">
        <f t="shared" si="155"/>
        <v>-</v>
      </c>
      <c r="J1940" s="225" t="str">
        <f t="shared" si="156"/>
        <v/>
      </c>
      <c r="K1940" s="232" t="str">
        <f t="shared" ca="1" si="157"/>
        <v/>
      </c>
      <c r="L1940" s="225" t="str">
        <f t="shared" ca="1" si="158"/>
        <v/>
      </c>
      <c r="M1940" s="18"/>
    </row>
    <row r="1941" spans="2:13" x14ac:dyDescent="0.25">
      <c r="B1941" s="92">
        <v>1938</v>
      </c>
      <c r="C1941" s="227" t="str">
        <f>IFERROR(INDEX(Team_Data!J$8:J$2007,$B1941,1)&amp;"","")</f>
        <v/>
      </c>
      <c r="D1941" s="227" t="str">
        <f>IFERROR(INDEX(Team_Data!K$8:K$2007,$B1941,1)&amp;"","")</f>
        <v/>
      </c>
      <c r="E1941" s="231" t="str">
        <f>IFERROR(IF(LEN(INDEX(Team_Data!L$8:L$2007,$B1941,1))&gt;0,INDEX(Team_Data!L$8:L$2007,$B1941,1),""),"")</f>
        <v/>
      </c>
      <c r="F1941" s="231" t="str">
        <f>IFERROR(IF(LEN(INDEX(Team_Data!M$8:M$2007,$B1941,1))&gt;0,INDEX(Team_Data!M$8:M$2007,$B1941,1),""),"")</f>
        <v/>
      </c>
      <c r="G1941" s="225" t="str">
        <f t="shared" si="154"/>
        <v/>
      </c>
      <c r="H1941" s="225" t="str">
        <f>IFERROR(IF(ISNUMBER(G1941),COUNTIF($G$4:G1941,G1941),""),"")</f>
        <v/>
      </c>
      <c r="I1941" s="225" t="str">
        <f t="shared" si="155"/>
        <v>-</v>
      </c>
      <c r="J1941" s="225" t="str">
        <f t="shared" si="156"/>
        <v/>
      </c>
      <c r="K1941" s="232" t="str">
        <f t="shared" ca="1" si="157"/>
        <v/>
      </c>
      <c r="L1941" s="225" t="str">
        <f t="shared" ca="1" si="158"/>
        <v/>
      </c>
      <c r="M1941" s="18"/>
    </row>
    <row r="1942" spans="2:13" x14ac:dyDescent="0.25">
      <c r="B1942" s="92">
        <v>1939</v>
      </c>
      <c r="C1942" s="227" t="str">
        <f>IFERROR(INDEX(Team_Data!J$8:J$2007,$B1942,1)&amp;"","")</f>
        <v/>
      </c>
      <c r="D1942" s="227" t="str">
        <f>IFERROR(INDEX(Team_Data!K$8:K$2007,$B1942,1)&amp;"","")</f>
        <v/>
      </c>
      <c r="E1942" s="231" t="str">
        <f>IFERROR(IF(LEN(INDEX(Team_Data!L$8:L$2007,$B1942,1))&gt;0,INDEX(Team_Data!L$8:L$2007,$B1942,1),""),"")</f>
        <v/>
      </c>
      <c r="F1942" s="231" t="str">
        <f>IFERROR(IF(LEN(INDEX(Team_Data!M$8:M$2007,$B1942,1))&gt;0,INDEX(Team_Data!M$8:M$2007,$B1942,1),""),"")</f>
        <v/>
      </c>
      <c r="G1942" s="225" t="str">
        <f t="shared" si="154"/>
        <v/>
      </c>
      <c r="H1942" s="225" t="str">
        <f>IFERROR(IF(ISNUMBER(G1942),COUNTIF($G$4:G1942,G1942),""),"")</f>
        <v/>
      </c>
      <c r="I1942" s="225" t="str">
        <f t="shared" si="155"/>
        <v>-</v>
      </c>
      <c r="J1942" s="225" t="str">
        <f t="shared" si="156"/>
        <v/>
      </c>
      <c r="K1942" s="232" t="str">
        <f t="shared" ca="1" si="157"/>
        <v/>
      </c>
      <c r="L1942" s="225" t="str">
        <f t="shared" ca="1" si="158"/>
        <v/>
      </c>
      <c r="M1942" s="18"/>
    </row>
    <row r="1943" spans="2:13" x14ac:dyDescent="0.25">
      <c r="B1943" s="92">
        <v>1940</v>
      </c>
      <c r="C1943" s="227" t="str">
        <f>IFERROR(INDEX(Team_Data!J$8:J$2007,$B1943,1)&amp;"","")</f>
        <v/>
      </c>
      <c r="D1943" s="227" t="str">
        <f>IFERROR(INDEX(Team_Data!K$8:K$2007,$B1943,1)&amp;"","")</f>
        <v/>
      </c>
      <c r="E1943" s="231" t="str">
        <f>IFERROR(IF(LEN(INDEX(Team_Data!L$8:L$2007,$B1943,1))&gt;0,INDEX(Team_Data!L$8:L$2007,$B1943,1),""),"")</f>
        <v/>
      </c>
      <c r="F1943" s="231" t="str">
        <f>IFERROR(IF(LEN(INDEX(Team_Data!M$8:M$2007,$B1943,1))&gt;0,INDEX(Team_Data!M$8:M$2007,$B1943,1),""),"")</f>
        <v/>
      </c>
      <c r="G1943" s="225" t="str">
        <f t="shared" si="154"/>
        <v/>
      </c>
      <c r="H1943" s="225" t="str">
        <f>IFERROR(IF(ISNUMBER(G1943),COUNTIF($G$4:G1943,G1943),""),"")</f>
        <v/>
      </c>
      <c r="I1943" s="225" t="str">
        <f t="shared" si="155"/>
        <v>-</v>
      </c>
      <c r="J1943" s="225" t="str">
        <f t="shared" si="156"/>
        <v/>
      </c>
      <c r="K1943" s="232" t="str">
        <f t="shared" ca="1" si="157"/>
        <v/>
      </c>
      <c r="L1943" s="225" t="str">
        <f t="shared" ca="1" si="158"/>
        <v/>
      </c>
      <c r="M1943" s="18"/>
    </row>
    <row r="1944" spans="2:13" x14ac:dyDescent="0.25">
      <c r="B1944" s="92">
        <v>1941</v>
      </c>
      <c r="C1944" s="227" t="str">
        <f>IFERROR(INDEX(Team_Data!J$8:J$2007,$B1944,1)&amp;"","")</f>
        <v/>
      </c>
      <c r="D1944" s="227" t="str">
        <f>IFERROR(INDEX(Team_Data!K$8:K$2007,$B1944,1)&amp;"","")</f>
        <v/>
      </c>
      <c r="E1944" s="231" t="str">
        <f>IFERROR(IF(LEN(INDEX(Team_Data!L$8:L$2007,$B1944,1))&gt;0,INDEX(Team_Data!L$8:L$2007,$B1944,1),""),"")</f>
        <v/>
      </c>
      <c r="F1944" s="231" t="str">
        <f>IFERROR(IF(LEN(INDEX(Team_Data!M$8:M$2007,$B1944,1))&gt;0,INDEX(Team_Data!M$8:M$2007,$B1944,1),""),"")</f>
        <v/>
      </c>
      <c r="G1944" s="225" t="str">
        <f t="shared" si="154"/>
        <v/>
      </c>
      <c r="H1944" s="225" t="str">
        <f>IFERROR(IF(ISNUMBER(G1944),COUNTIF($G$4:G1944,G1944),""),"")</f>
        <v/>
      </c>
      <c r="I1944" s="225" t="str">
        <f t="shared" si="155"/>
        <v>-</v>
      </c>
      <c r="J1944" s="225" t="str">
        <f t="shared" si="156"/>
        <v/>
      </c>
      <c r="K1944" s="232" t="str">
        <f t="shared" ca="1" si="157"/>
        <v/>
      </c>
      <c r="L1944" s="225" t="str">
        <f t="shared" ca="1" si="158"/>
        <v/>
      </c>
      <c r="M1944" s="18"/>
    </row>
    <row r="1945" spans="2:13" x14ac:dyDescent="0.25">
      <c r="B1945" s="92">
        <v>1942</v>
      </c>
      <c r="C1945" s="227" t="str">
        <f>IFERROR(INDEX(Team_Data!J$8:J$2007,$B1945,1)&amp;"","")</f>
        <v/>
      </c>
      <c r="D1945" s="227" t="str">
        <f>IFERROR(INDEX(Team_Data!K$8:K$2007,$B1945,1)&amp;"","")</f>
        <v/>
      </c>
      <c r="E1945" s="231" t="str">
        <f>IFERROR(IF(LEN(INDEX(Team_Data!L$8:L$2007,$B1945,1))&gt;0,INDEX(Team_Data!L$8:L$2007,$B1945,1),""),"")</f>
        <v/>
      </c>
      <c r="F1945" s="231" t="str">
        <f>IFERROR(IF(LEN(INDEX(Team_Data!M$8:M$2007,$B1945,1))&gt;0,INDEX(Team_Data!M$8:M$2007,$B1945,1),""),"")</f>
        <v/>
      </c>
      <c r="G1945" s="225" t="str">
        <f t="shared" si="154"/>
        <v/>
      </c>
      <c r="H1945" s="225" t="str">
        <f>IFERROR(IF(ISNUMBER(G1945),COUNTIF($G$4:G1945,G1945),""),"")</f>
        <v/>
      </c>
      <c r="I1945" s="225" t="str">
        <f t="shared" si="155"/>
        <v>-</v>
      </c>
      <c r="J1945" s="225" t="str">
        <f t="shared" si="156"/>
        <v/>
      </c>
      <c r="K1945" s="232" t="str">
        <f t="shared" ca="1" si="157"/>
        <v/>
      </c>
      <c r="L1945" s="225" t="str">
        <f t="shared" ca="1" si="158"/>
        <v/>
      </c>
      <c r="M1945" s="18"/>
    </row>
    <row r="1946" spans="2:13" x14ac:dyDescent="0.25">
      <c r="B1946" s="92">
        <v>1943</v>
      </c>
      <c r="C1946" s="227" t="str">
        <f>IFERROR(INDEX(Team_Data!J$8:J$2007,$B1946,1)&amp;"","")</f>
        <v/>
      </c>
      <c r="D1946" s="227" t="str">
        <f>IFERROR(INDEX(Team_Data!K$8:K$2007,$B1946,1)&amp;"","")</f>
        <v/>
      </c>
      <c r="E1946" s="231" t="str">
        <f>IFERROR(IF(LEN(INDEX(Team_Data!L$8:L$2007,$B1946,1))&gt;0,INDEX(Team_Data!L$8:L$2007,$B1946,1),""),"")</f>
        <v/>
      </c>
      <c r="F1946" s="231" t="str">
        <f>IFERROR(IF(LEN(INDEX(Team_Data!M$8:M$2007,$B1946,1))&gt;0,INDEX(Team_Data!M$8:M$2007,$B1946,1),""),"")</f>
        <v/>
      </c>
      <c r="G1946" s="225" t="str">
        <f t="shared" si="154"/>
        <v/>
      </c>
      <c r="H1946" s="225" t="str">
        <f>IFERROR(IF(ISNUMBER(G1946),COUNTIF($G$4:G1946,G1946),""),"")</f>
        <v/>
      </c>
      <c r="I1946" s="225" t="str">
        <f t="shared" si="155"/>
        <v>-</v>
      </c>
      <c r="J1946" s="225" t="str">
        <f t="shared" si="156"/>
        <v/>
      </c>
      <c r="K1946" s="232" t="str">
        <f t="shared" ca="1" si="157"/>
        <v/>
      </c>
      <c r="L1946" s="225" t="str">
        <f t="shared" ca="1" si="158"/>
        <v/>
      </c>
      <c r="M1946" s="18"/>
    </row>
    <row r="1947" spans="2:13" x14ac:dyDescent="0.25">
      <c r="B1947" s="92">
        <v>1944</v>
      </c>
      <c r="C1947" s="227" t="str">
        <f>IFERROR(INDEX(Team_Data!J$8:J$2007,$B1947,1)&amp;"","")</f>
        <v/>
      </c>
      <c r="D1947" s="227" t="str">
        <f>IFERROR(INDEX(Team_Data!K$8:K$2007,$B1947,1)&amp;"","")</f>
        <v/>
      </c>
      <c r="E1947" s="231" t="str">
        <f>IFERROR(IF(LEN(INDEX(Team_Data!L$8:L$2007,$B1947,1))&gt;0,INDEX(Team_Data!L$8:L$2007,$B1947,1),""),"")</f>
        <v/>
      </c>
      <c r="F1947" s="231" t="str">
        <f>IFERROR(IF(LEN(INDEX(Team_Data!M$8:M$2007,$B1947,1))&gt;0,INDEX(Team_Data!M$8:M$2007,$B1947,1),""),"")</f>
        <v/>
      </c>
      <c r="G1947" s="225" t="str">
        <f t="shared" si="154"/>
        <v/>
      </c>
      <c r="H1947" s="225" t="str">
        <f>IFERROR(IF(ISNUMBER(G1947),COUNTIF($G$4:G1947,G1947),""),"")</f>
        <v/>
      </c>
      <c r="I1947" s="225" t="str">
        <f t="shared" si="155"/>
        <v>-</v>
      </c>
      <c r="J1947" s="225" t="str">
        <f t="shared" si="156"/>
        <v/>
      </c>
      <c r="K1947" s="232" t="str">
        <f t="shared" ca="1" si="157"/>
        <v/>
      </c>
      <c r="L1947" s="225" t="str">
        <f t="shared" ca="1" si="158"/>
        <v/>
      </c>
      <c r="M1947" s="18"/>
    </row>
    <row r="1948" spans="2:13" x14ac:dyDescent="0.25">
      <c r="B1948" s="92">
        <v>1945</v>
      </c>
      <c r="C1948" s="227" t="str">
        <f>IFERROR(INDEX(Team_Data!J$8:J$2007,$B1948,1)&amp;"","")</f>
        <v/>
      </c>
      <c r="D1948" s="227" t="str">
        <f>IFERROR(INDEX(Team_Data!K$8:K$2007,$B1948,1)&amp;"","")</f>
        <v/>
      </c>
      <c r="E1948" s="231" t="str">
        <f>IFERROR(IF(LEN(INDEX(Team_Data!L$8:L$2007,$B1948,1))&gt;0,INDEX(Team_Data!L$8:L$2007,$B1948,1),""),"")</f>
        <v/>
      </c>
      <c r="F1948" s="231" t="str">
        <f>IFERROR(IF(LEN(INDEX(Team_Data!M$8:M$2007,$B1948,1))&gt;0,INDEX(Team_Data!M$8:M$2007,$B1948,1),""),"")</f>
        <v/>
      </c>
      <c r="G1948" s="225" t="str">
        <f t="shared" si="154"/>
        <v/>
      </c>
      <c r="H1948" s="225" t="str">
        <f>IFERROR(IF(ISNUMBER(G1948),COUNTIF($G$4:G1948,G1948),""),"")</f>
        <v/>
      </c>
      <c r="I1948" s="225" t="str">
        <f t="shared" si="155"/>
        <v>-</v>
      </c>
      <c r="J1948" s="225" t="str">
        <f t="shared" si="156"/>
        <v/>
      </c>
      <c r="K1948" s="232" t="str">
        <f t="shared" ca="1" si="157"/>
        <v/>
      </c>
      <c r="L1948" s="225" t="str">
        <f t="shared" ca="1" si="158"/>
        <v/>
      </c>
      <c r="M1948" s="18"/>
    </row>
    <row r="1949" spans="2:13" x14ac:dyDescent="0.25">
      <c r="B1949" s="92">
        <v>1946</v>
      </c>
      <c r="C1949" s="227" t="str">
        <f>IFERROR(INDEX(Team_Data!J$8:J$2007,$B1949,1)&amp;"","")</f>
        <v/>
      </c>
      <c r="D1949" s="227" t="str">
        <f>IFERROR(INDEX(Team_Data!K$8:K$2007,$B1949,1)&amp;"","")</f>
        <v/>
      </c>
      <c r="E1949" s="231" t="str">
        <f>IFERROR(IF(LEN(INDEX(Team_Data!L$8:L$2007,$B1949,1))&gt;0,INDEX(Team_Data!L$8:L$2007,$B1949,1),""),"")</f>
        <v/>
      </c>
      <c r="F1949" s="231" t="str">
        <f>IFERROR(IF(LEN(INDEX(Team_Data!M$8:M$2007,$B1949,1))&gt;0,INDEX(Team_Data!M$8:M$2007,$B1949,1),""),"")</f>
        <v/>
      </c>
      <c r="G1949" s="225" t="str">
        <f t="shared" si="154"/>
        <v/>
      </c>
      <c r="H1949" s="225" t="str">
        <f>IFERROR(IF(ISNUMBER(G1949),COUNTIF($G$4:G1949,G1949),""),"")</f>
        <v/>
      </c>
      <c r="I1949" s="225" t="str">
        <f t="shared" si="155"/>
        <v>-</v>
      </c>
      <c r="J1949" s="225" t="str">
        <f t="shared" si="156"/>
        <v/>
      </c>
      <c r="K1949" s="232" t="str">
        <f t="shared" ca="1" si="157"/>
        <v/>
      </c>
      <c r="L1949" s="225" t="str">
        <f t="shared" ca="1" si="158"/>
        <v/>
      </c>
      <c r="M1949" s="18"/>
    </row>
    <row r="1950" spans="2:13" x14ac:dyDescent="0.25">
      <c r="B1950" s="92">
        <v>1947</v>
      </c>
      <c r="C1950" s="227" t="str">
        <f>IFERROR(INDEX(Team_Data!J$8:J$2007,$B1950,1)&amp;"","")</f>
        <v/>
      </c>
      <c r="D1950" s="227" t="str">
        <f>IFERROR(INDEX(Team_Data!K$8:K$2007,$B1950,1)&amp;"","")</f>
        <v/>
      </c>
      <c r="E1950" s="231" t="str">
        <f>IFERROR(IF(LEN(INDEX(Team_Data!L$8:L$2007,$B1950,1))&gt;0,INDEX(Team_Data!L$8:L$2007,$B1950,1),""),"")</f>
        <v/>
      </c>
      <c r="F1950" s="231" t="str">
        <f>IFERROR(IF(LEN(INDEX(Team_Data!M$8:M$2007,$B1950,1))&gt;0,INDEX(Team_Data!M$8:M$2007,$B1950,1),""),"")</f>
        <v/>
      </c>
      <c r="G1950" s="225" t="str">
        <f t="shared" si="154"/>
        <v/>
      </c>
      <c r="H1950" s="225" t="str">
        <f>IFERROR(IF(ISNUMBER(G1950),COUNTIF($G$4:G1950,G1950),""),"")</f>
        <v/>
      </c>
      <c r="I1950" s="225" t="str">
        <f t="shared" si="155"/>
        <v>-</v>
      </c>
      <c r="J1950" s="225" t="str">
        <f t="shared" si="156"/>
        <v/>
      </c>
      <c r="K1950" s="232" t="str">
        <f t="shared" ca="1" si="157"/>
        <v/>
      </c>
      <c r="L1950" s="225" t="str">
        <f t="shared" ca="1" si="158"/>
        <v/>
      </c>
      <c r="M1950" s="18"/>
    </row>
    <row r="1951" spans="2:13" x14ac:dyDescent="0.25">
      <c r="B1951" s="92">
        <v>1948</v>
      </c>
      <c r="C1951" s="227" t="str">
        <f>IFERROR(INDEX(Team_Data!J$8:J$2007,$B1951,1)&amp;"","")</f>
        <v/>
      </c>
      <c r="D1951" s="227" t="str">
        <f>IFERROR(INDEX(Team_Data!K$8:K$2007,$B1951,1)&amp;"","")</f>
        <v/>
      </c>
      <c r="E1951" s="231" t="str">
        <f>IFERROR(IF(LEN(INDEX(Team_Data!L$8:L$2007,$B1951,1))&gt;0,INDEX(Team_Data!L$8:L$2007,$B1951,1),""),"")</f>
        <v/>
      </c>
      <c r="F1951" s="231" t="str">
        <f>IFERROR(IF(LEN(INDEX(Team_Data!M$8:M$2007,$B1951,1))&gt;0,INDEX(Team_Data!M$8:M$2007,$B1951,1),""),"")</f>
        <v/>
      </c>
      <c r="G1951" s="225" t="str">
        <f t="shared" si="154"/>
        <v/>
      </c>
      <c r="H1951" s="225" t="str">
        <f>IFERROR(IF(ISNUMBER(G1951),COUNTIF($G$4:G1951,G1951),""),"")</f>
        <v/>
      </c>
      <c r="I1951" s="225" t="str">
        <f t="shared" si="155"/>
        <v>-</v>
      </c>
      <c r="J1951" s="225" t="str">
        <f t="shared" si="156"/>
        <v/>
      </c>
      <c r="K1951" s="232" t="str">
        <f t="shared" ca="1" si="157"/>
        <v/>
      </c>
      <c r="L1951" s="225" t="str">
        <f t="shared" ca="1" si="158"/>
        <v/>
      </c>
      <c r="M1951" s="18"/>
    </row>
    <row r="1952" spans="2:13" x14ac:dyDescent="0.25">
      <c r="B1952" s="92">
        <v>1949</v>
      </c>
      <c r="C1952" s="227" t="str">
        <f>IFERROR(INDEX(Team_Data!J$8:J$2007,$B1952,1)&amp;"","")</f>
        <v/>
      </c>
      <c r="D1952" s="227" t="str">
        <f>IFERROR(INDEX(Team_Data!K$8:K$2007,$B1952,1)&amp;"","")</f>
        <v/>
      </c>
      <c r="E1952" s="231" t="str">
        <f>IFERROR(IF(LEN(INDEX(Team_Data!L$8:L$2007,$B1952,1))&gt;0,INDEX(Team_Data!L$8:L$2007,$B1952,1),""),"")</f>
        <v/>
      </c>
      <c r="F1952" s="231" t="str">
        <f>IFERROR(IF(LEN(INDEX(Team_Data!M$8:M$2007,$B1952,1))&gt;0,INDEX(Team_Data!M$8:M$2007,$B1952,1),""),"")</f>
        <v/>
      </c>
      <c r="G1952" s="225" t="str">
        <f t="shared" si="154"/>
        <v/>
      </c>
      <c r="H1952" s="225" t="str">
        <f>IFERROR(IF(ISNUMBER(G1952),COUNTIF($G$4:G1952,G1952),""),"")</f>
        <v/>
      </c>
      <c r="I1952" s="225" t="str">
        <f t="shared" si="155"/>
        <v>-</v>
      </c>
      <c r="J1952" s="225" t="str">
        <f t="shared" si="156"/>
        <v/>
      </c>
      <c r="K1952" s="232" t="str">
        <f t="shared" ca="1" si="157"/>
        <v/>
      </c>
      <c r="L1952" s="225" t="str">
        <f t="shared" ca="1" si="158"/>
        <v/>
      </c>
      <c r="M1952" s="18"/>
    </row>
    <row r="1953" spans="2:13" x14ac:dyDescent="0.25">
      <c r="B1953" s="92">
        <v>1950</v>
      </c>
      <c r="C1953" s="227" t="str">
        <f>IFERROR(INDEX(Team_Data!J$8:J$2007,$B1953,1)&amp;"","")</f>
        <v/>
      </c>
      <c r="D1953" s="227" t="str">
        <f>IFERROR(INDEX(Team_Data!K$8:K$2007,$B1953,1)&amp;"","")</f>
        <v/>
      </c>
      <c r="E1953" s="231" t="str">
        <f>IFERROR(IF(LEN(INDEX(Team_Data!L$8:L$2007,$B1953,1))&gt;0,INDEX(Team_Data!L$8:L$2007,$B1953,1),""),"")</f>
        <v/>
      </c>
      <c r="F1953" s="231" t="str">
        <f>IFERROR(IF(LEN(INDEX(Team_Data!M$8:M$2007,$B1953,1))&gt;0,INDEX(Team_Data!M$8:M$2007,$B1953,1),""),"")</f>
        <v/>
      </c>
      <c r="G1953" s="225" t="str">
        <f t="shared" si="154"/>
        <v/>
      </c>
      <c r="H1953" s="225" t="str">
        <f>IFERROR(IF(ISNUMBER(G1953),COUNTIF($G$4:G1953,G1953),""),"")</f>
        <v/>
      </c>
      <c r="I1953" s="225" t="str">
        <f t="shared" si="155"/>
        <v>-</v>
      </c>
      <c r="J1953" s="225" t="str">
        <f t="shared" si="156"/>
        <v/>
      </c>
      <c r="K1953" s="232" t="str">
        <f t="shared" ca="1" si="157"/>
        <v/>
      </c>
      <c r="L1953" s="225" t="str">
        <f t="shared" ca="1" si="158"/>
        <v/>
      </c>
      <c r="M1953" s="18"/>
    </row>
    <row r="1954" spans="2:13" x14ac:dyDescent="0.25">
      <c r="B1954" s="92">
        <v>1951</v>
      </c>
      <c r="C1954" s="227" t="str">
        <f>IFERROR(INDEX(Team_Data!J$8:J$2007,$B1954,1)&amp;"","")</f>
        <v/>
      </c>
      <c r="D1954" s="227" t="str">
        <f>IFERROR(INDEX(Team_Data!K$8:K$2007,$B1954,1)&amp;"","")</f>
        <v/>
      </c>
      <c r="E1954" s="231" t="str">
        <f>IFERROR(IF(LEN(INDEX(Team_Data!L$8:L$2007,$B1954,1))&gt;0,INDEX(Team_Data!L$8:L$2007,$B1954,1),""),"")</f>
        <v/>
      </c>
      <c r="F1954" s="231" t="str">
        <f>IFERROR(IF(LEN(INDEX(Team_Data!M$8:M$2007,$B1954,1))&gt;0,INDEX(Team_Data!M$8:M$2007,$B1954,1),""),"")</f>
        <v/>
      </c>
      <c r="G1954" s="225" t="str">
        <f t="shared" si="154"/>
        <v/>
      </c>
      <c r="H1954" s="225" t="str">
        <f>IFERROR(IF(ISNUMBER(G1954),COUNTIF($G$4:G1954,G1954),""),"")</f>
        <v/>
      </c>
      <c r="I1954" s="225" t="str">
        <f t="shared" si="155"/>
        <v>-</v>
      </c>
      <c r="J1954" s="225" t="str">
        <f t="shared" si="156"/>
        <v/>
      </c>
      <c r="K1954" s="232" t="str">
        <f t="shared" ca="1" si="157"/>
        <v/>
      </c>
      <c r="L1954" s="225" t="str">
        <f t="shared" ca="1" si="158"/>
        <v/>
      </c>
      <c r="M1954" s="18"/>
    </row>
    <row r="1955" spans="2:13" x14ac:dyDescent="0.25">
      <c r="B1955" s="92">
        <v>1952</v>
      </c>
      <c r="C1955" s="227" t="str">
        <f>IFERROR(INDEX(Team_Data!J$8:J$2007,$B1955,1)&amp;"","")</f>
        <v/>
      </c>
      <c r="D1955" s="227" t="str">
        <f>IFERROR(INDEX(Team_Data!K$8:K$2007,$B1955,1)&amp;"","")</f>
        <v/>
      </c>
      <c r="E1955" s="231" t="str">
        <f>IFERROR(IF(LEN(INDEX(Team_Data!L$8:L$2007,$B1955,1))&gt;0,INDEX(Team_Data!L$8:L$2007,$B1955,1),""),"")</f>
        <v/>
      </c>
      <c r="F1955" s="231" t="str">
        <f>IFERROR(IF(LEN(INDEX(Team_Data!M$8:M$2007,$B1955,1))&gt;0,INDEX(Team_Data!M$8:M$2007,$B1955,1),""),"")</f>
        <v/>
      </c>
      <c r="G1955" s="225" t="str">
        <f t="shared" si="154"/>
        <v/>
      </c>
      <c r="H1955" s="225" t="str">
        <f>IFERROR(IF(ISNUMBER(G1955),COUNTIF($G$4:G1955,G1955),""),"")</f>
        <v/>
      </c>
      <c r="I1955" s="225" t="str">
        <f t="shared" si="155"/>
        <v>-</v>
      </c>
      <c r="J1955" s="225" t="str">
        <f t="shared" si="156"/>
        <v/>
      </c>
      <c r="K1955" s="232" t="str">
        <f t="shared" ca="1" si="157"/>
        <v/>
      </c>
      <c r="L1955" s="225" t="str">
        <f t="shared" ca="1" si="158"/>
        <v/>
      </c>
      <c r="M1955" s="18"/>
    </row>
    <row r="1956" spans="2:13" x14ac:dyDescent="0.25">
      <c r="B1956" s="92">
        <v>1953</v>
      </c>
      <c r="C1956" s="227" t="str">
        <f>IFERROR(INDEX(Team_Data!J$8:J$2007,$B1956,1)&amp;"","")</f>
        <v/>
      </c>
      <c r="D1956" s="227" t="str">
        <f>IFERROR(INDEX(Team_Data!K$8:K$2007,$B1956,1)&amp;"","")</f>
        <v/>
      </c>
      <c r="E1956" s="231" t="str">
        <f>IFERROR(IF(LEN(INDEX(Team_Data!L$8:L$2007,$B1956,1))&gt;0,INDEX(Team_Data!L$8:L$2007,$B1956,1),""),"")</f>
        <v/>
      </c>
      <c r="F1956" s="231" t="str">
        <f>IFERROR(IF(LEN(INDEX(Team_Data!M$8:M$2007,$B1956,1))&gt;0,INDEX(Team_Data!M$8:M$2007,$B1956,1),""),"")</f>
        <v/>
      </c>
      <c r="G1956" s="225" t="str">
        <f t="shared" si="154"/>
        <v/>
      </c>
      <c r="H1956" s="225" t="str">
        <f>IFERROR(IF(ISNUMBER(G1956),COUNTIF($G$4:G1956,G1956),""),"")</f>
        <v/>
      </c>
      <c r="I1956" s="225" t="str">
        <f t="shared" si="155"/>
        <v>-</v>
      </c>
      <c r="J1956" s="225" t="str">
        <f t="shared" si="156"/>
        <v/>
      </c>
      <c r="K1956" s="232" t="str">
        <f t="shared" ca="1" si="157"/>
        <v/>
      </c>
      <c r="L1956" s="225" t="str">
        <f t="shared" ca="1" si="158"/>
        <v/>
      </c>
      <c r="M1956" s="18"/>
    </row>
    <row r="1957" spans="2:13" x14ac:dyDescent="0.25">
      <c r="B1957" s="92">
        <v>1954</v>
      </c>
      <c r="C1957" s="227" t="str">
        <f>IFERROR(INDEX(Team_Data!J$8:J$2007,$B1957,1)&amp;"","")</f>
        <v/>
      </c>
      <c r="D1957" s="227" t="str">
        <f>IFERROR(INDEX(Team_Data!K$8:K$2007,$B1957,1)&amp;"","")</f>
        <v/>
      </c>
      <c r="E1957" s="231" t="str">
        <f>IFERROR(IF(LEN(INDEX(Team_Data!L$8:L$2007,$B1957,1))&gt;0,INDEX(Team_Data!L$8:L$2007,$B1957,1),""),"")</f>
        <v/>
      </c>
      <c r="F1957" s="231" t="str">
        <f>IFERROR(IF(LEN(INDEX(Team_Data!M$8:M$2007,$B1957,1))&gt;0,INDEX(Team_Data!M$8:M$2007,$B1957,1),""),"")</f>
        <v/>
      </c>
      <c r="G1957" s="225" t="str">
        <f t="shared" si="154"/>
        <v/>
      </c>
      <c r="H1957" s="225" t="str">
        <f>IFERROR(IF(ISNUMBER(G1957),COUNTIF($G$4:G1957,G1957),""),"")</f>
        <v/>
      </c>
      <c r="I1957" s="225" t="str">
        <f t="shared" si="155"/>
        <v>-</v>
      </c>
      <c r="J1957" s="225" t="str">
        <f t="shared" si="156"/>
        <v/>
      </c>
      <c r="K1957" s="232" t="str">
        <f t="shared" ca="1" si="157"/>
        <v/>
      </c>
      <c r="L1957" s="225" t="str">
        <f t="shared" ca="1" si="158"/>
        <v/>
      </c>
      <c r="M1957" s="18"/>
    </row>
    <row r="1958" spans="2:13" x14ac:dyDescent="0.25">
      <c r="B1958" s="92">
        <v>1955</v>
      </c>
      <c r="C1958" s="227" t="str">
        <f>IFERROR(INDEX(Team_Data!J$8:J$2007,$B1958,1)&amp;"","")</f>
        <v/>
      </c>
      <c r="D1958" s="227" t="str">
        <f>IFERROR(INDEX(Team_Data!K$8:K$2007,$B1958,1)&amp;"","")</f>
        <v/>
      </c>
      <c r="E1958" s="231" t="str">
        <f>IFERROR(IF(LEN(INDEX(Team_Data!L$8:L$2007,$B1958,1))&gt;0,INDEX(Team_Data!L$8:L$2007,$B1958,1),""),"")</f>
        <v/>
      </c>
      <c r="F1958" s="231" t="str">
        <f>IFERROR(IF(LEN(INDEX(Team_Data!M$8:M$2007,$B1958,1))&gt;0,INDEX(Team_Data!M$8:M$2007,$B1958,1),""),"")</f>
        <v/>
      </c>
      <c r="G1958" s="225" t="str">
        <f t="shared" si="154"/>
        <v/>
      </c>
      <c r="H1958" s="225" t="str">
        <f>IFERROR(IF(ISNUMBER(G1958),COUNTIF($G$4:G1958,G1958),""),"")</f>
        <v/>
      </c>
      <c r="I1958" s="225" t="str">
        <f t="shared" si="155"/>
        <v>-</v>
      </c>
      <c r="J1958" s="225" t="str">
        <f t="shared" si="156"/>
        <v/>
      </c>
      <c r="K1958" s="232" t="str">
        <f t="shared" ca="1" si="157"/>
        <v/>
      </c>
      <c r="L1958" s="225" t="str">
        <f t="shared" ca="1" si="158"/>
        <v/>
      </c>
      <c r="M1958" s="18"/>
    </row>
    <row r="1959" spans="2:13" x14ac:dyDescent="0.25">
      <c r="B1959" s="92">
        <v>1956</v>
      </c>
      <c r="C1959" s="227" t="str">
        <f>IFERROR(INDEX(Team_Data!J$8:J$2007,$B1959,1)&amp;"","")</f>
        <v/>
      </c>
      <c r="D1959" s="227" t="str">
        <f>IFERROR(INDEX(Team_Data!K$8:K$2007,$B1959,1)&amp;"","")</f>
        <v/>
      </c>
      <c r="E1959" s="231" t="str">
        <f>IFERROR(IF(LEN(INDEX(Team_Data!L$8:L$2007,$B1959,1))&gt;0,INDEX(Team_Data!L$8:L$2007,$B1959,1),""),"")</f>
        <v/>
      </c>
      <c r="F1959" s="231" t="str">
        <f>IFERROR(IF(LEN(INDEX(Team_Data!M$8:M$2007,$B1959,1))&gt;0,INDEX(Team_Data!M$8:M$2007,$B1959,1),""),"")</f>
        <v/>
      </c>
      <c r="G1959" s="225" t="str">
        <f t="shared" si="154"/>
        <v/>
      </c>
      <c r="H1959" s="225" t="str">
        <f>IFERROR(IF(ISNUMBER(G1959),COUNTIF($G$4:G1959,G1959),""),"")</f>
        <v/>
      </c>
      <c r="I1959" s="225" t="str">
        <f t="shared" si="155"/>
        <v>-</v>
      </c>
      <c r="J1959" s="225" t="str">
        <f t="shared" si="156"/>
        <v/>
      </c>
      <c r="K1959" s="232" t="str">
        <f t="shared" ca="1" si="157"/>
        <v/>
      </c>
      <c r="L1959" s="225" t="str">
        <f t="shared" ca="1" si="158"/>
        <v/>
      </c>
      <c r="M1959" s="18"/>
    </row>
    <row r="1960" spans="2:13" x14ac:dyDescent="0.25">
      <c r="B1960" s="92">
        <v>1957</v>
      </c>
      <c r="C1960" s="227" t="str">
        <f>IFERROR(INDEX(Team_Data!J$8:J$2007,$B1960,1)&amp;"","")</f>
        <v/>
      </c>
      <c r="D1960" s="227" t="str">
        <f>IFERROR(INDEX(Team_Data!K$8:K$2007,$B1960,1)&amp;"","")</f>
        <v/>
      </c>
      <c r="E1960" s="231" t="str">
        <f>IFERROR(IF(LEN(INDEX(Team_Data!L$8:L$2007,$B1960,1))&gt;0,INDEX(Team_Data!L$8:L$2007,$B1960,1),""),"")</f>
        <v/>
      </c>
      <c r="F1960" s="231" t="str">
        <f>IFERROR(IF(LEN(INDEX(Team_Data!M$8:M$2007,$B1960,1))&gt;0,INDEX(Team_Data!M$8:M$2007,$B1960,1),""),"")</f>
        <v/>
      </c>
      <c r="G1960" s="225" t="str">
        <f t="shared" si="154"/>
        <v/>
      </c>
      <c r="H1960" s="225" t="str">
        <f>IFERROR(IF(ISNUMBER(G1960),COUNTIF($G$4:G1960,G1960),""),"")</f>
        <v/>
      </c>
      <c r="I1960" s="225" t="str">
        <f t="shared" si="155"/>
        <v>-</v>
      </c>
      <c r="J1960" s="225" t="str">
        <f t="shared" si="156"/>
        <v/>
      </c>
      <c r="K1960" s="232" t="str">
        <f t="shared" ca="1" si="157"/>
        <v/>
      </c>
      <c r="L1960" s="225" t="str">
        <f t="shared" ca="1" si="158"/>
        <v/>
      </c>
      <c r="M1960" s="18"/>
    </row>
    <row r="1961" spans="2:13" x14ac:dyDescent="0.25">
      <c r="B1961" s="92">
        <v>1958</v>
      </c>
      <c r="C1961" s="227" t="str">
        <f>IFERROR(INDEX(Team_Data!J$8:J$2007,$B1961,1)&amp;"","")</f>
        <v/>
      </c>
      <c r="D1961" s="227" t="str">
        <f>IFERROR(INDEX(Team_Data!K$8:K$2007,$B1961,1)&amp;"","")</f>
        <v/>
      </c>
      <c r="E1961" s="231" t="str">
        <f>IFERROR(IF(LEN(INDEX(Team_Data!L$8:L$2007,$B1961,1))&gt;0,INDEX(Team_Data!L$8:L$2007,$B1961,1),""),"")</f>
        <v/>
      </c>
      <c r="F1961" s="231" t="str">
        <f>IFERROR(IF(LEN(INDEX(Team_Data!M$8:M$2007,$B1961,1))&gt;0,INDEX(Team_Data!M$8:M$2007,$B1961,1),""),"")</f>
        <v/>
      </c>
      <c r="G1961" s="225" t="str">
        <f t="shared" si="154"/>
        <v/>
      </c>
      <c r="H1961" s="225" t="str">
        <f>IFERROR(IF(ISNUMBER(G1961),COUNTIF($G$4:G1961,G1961),""),"")</f>
        <v/>
      </c>
      <c r="I1961" s="225" t="str">
        <f t="shared" si="155"/>
        <v>-</v>
      </c>
      <c r="J1961" s="225" t="str">
        <f t="shared" si="156"/>
        <v/>
      </c>
      <c r="K1961" s="232" t="str">
        <f t="shared" ca="1" si="157"/>
        <v/>
      </c>
      <c r="L1961" s="225" t="str">
        <f t="shared" ca="1" si="158"/>
        <v/>
      </c>
      <c r="M1961" s="18"/>
    </row>
    <row r="1962" spans="2:13" x14ac:dyDescent="0.25">
      <c r="B1962" s="92">
        <v>1959</v>
      </c>
      <c r="C1962" s="227" t="str">
        <f>IFERROR(INDEX(Team_Data!J$8:J$2007,$B1962,1)&amp;"","")</f>
        <v/>
      </c>
      <c r="D1962" s="227" t="str">
        <f>IFERROR(INDEX(Team_Data!K$8:K$2007,$B1962,1)&amp;"","")</f>
        <v/>
      </c>
      <c r="E1962" s="231" t="str">
        <f>IFERROR(IF(LEN(INDEX(Team_Data!L$8:L$2007,$B1962,1))&gt;0,INDEX(Team_Data!L$8:L$2007,$B1962,1),""),"")</f>
        <v/>
      </c>
      <c r="F1962" s="231" t="str">
        <f>IFERROR(IF(LEN(INDEX(Team_Data!M$8:M$2007,$B1962,1))&gt;0,INDEX(Team_Data!M$8:M$2007,$B1962,1),""),"")</f>
        <v/>
      </c>
      <c r="G1962" s="225" t="str">
        <f t="shared" si="154"/>
        <v/>
      </c>
      <c r="H1962" s="225" t="str">
        <f>IFERROR(IF(ISNUMBER(G1962),COUNTIF($G$4:G1962,G1962),""),"")</f>
        <v/>
      </c>
      <c r="I1962" s="225" t="str">
        <f t="shared" si="155"/>
        <v>-</v>
      </c>
      <c r="J1962" s="225" t="str">
        <f t="shared" si="156"/>
        <v/>
      </c>
      <c r="K1962" s="232" t="str">
        <f t="shared" ca="1" si="157"/>
        <v/>
      </c>
      <c r="L1962" s="225" t="str">
        <f t="shared" ca="1" si="158"/>
        <v/>
      </c>
      <c r="M1962" s="18"/>
    </row>
    <row r="1963" spans="2:13" x14ac:dyDescent="0.25">
      <c r="B1963" s="92">
        <v>1960</v>
      </c>
      <c r="C1963" s="227" t="str">
        <f>IFERROR(INDEX(Team_Data!J$8:J$2007,$B1963,1)&amp;"","")</f>
        <v/>
      </c>
      <c r="D1963" s="227" t="str">
        <f>IFERROR(INDEX(Team_Data!K$8:K$2007,$B1963,1)&amp;"","")</f>
        <v/>
      </c>
      <c r="E1963" s="231" t="str">
        <f>IFERROR(IF(LEN(INDEX(Team_Data!L$8:L$2007,$B1963,1))&gt;0,INDEX(Team_Data!L$8:L$2007,$B1963,1),""),"")</f>
        <v/>
      </c>
      <c r="F1963" s="231" t="str">
        <f>IFERROR(IF(LEN(INDEX(Team_Data!M$8:M$2007,$B1963,1))&gt;0,INDEX(Team_Data!M$8:M$2007,$B1963,1),""),"")</f>
        <v/>
      </c>
      <c r="G1963" s="225" t="str">
        <f t="shared" si="154"/>
        <v/>
      </c>
      <c r="H1963" s="225" t="str">
        <f>IFERROR(IF(ISNUMBER(G1963),COUNTIF($G$4:G1963,G1963),""),"")</f>
        <v/>
      </c>
      <c r="I1963" s="225" t="str">
        <f t="shared" si="155"/>
        <v>-</v>
      </c>
      <c r="J1963" s="225" t="str">
        <f t="shared" si="156"/>
        <v/>
      </c>
      <c r="K1963" s="232" t="str">
        <f t="shared" ca="1" si="157"/>
        <v/>
      </c>
      <c r="L1963" s="225" t="str">
        <f t="shared" ca="1" si="158"/>
        <v/>
      </c>
      <c r="M1963" s="18"/>
    </row>
    <row r="1964" spans="2:13" x14ac:dyDescent="0.25">
      <c r="B1964" s="92">
        <v>1961</v>
      </c>
      <c r="C1964" s="227" t="str">
        <f>IFERROR(INDEX(Team_Data!J$8:J$2007,$B1964,1)&amp;"","")</f>
        <v/>
      </c>
      <c r="D1964" s="227" t="str">
        <f>IFERROR(INDEX(Team_Data!K$8:K$2007,$B1964,1)&amp;"","")</f>
        <v/>
      </c>
      <c r="E1964" s="231" t="str">
        <f>IFERROR(IF(LEN(INDEX(Team_Data!L$8:L$2007,$B1964,1))&gt;0,INDEX(Team_Data!L$8:L$2007,$B1964,1),""),"")</f>
        <v/>
      </c>
      <c r="F1964" s="231" t="str">
        <f>IFERROR(IF(LEN(INDEX(Team_Data!M$8:M$2007,$B1964,1))&gt;0,INDEX(Team_Data!M$8:M$2007,$B1964,1),""),"")</f>
        <v/>
      </c>
      <c r="G1964" s="225" t="str">
        <f t="shared" si="154"/>
        <v/>
      </c>
      <c r="H1964" s="225" t="str">
        <f>IFERROR(IF(ISNUMBER(G1964),COUNTIF($G$4:G1964,G1964),""),"")</f>
        <v/>
      </c>
      <c r="I1964" s="225" t="str">
        <f t="shared" si="155"/>
        <v>-</v>
      </c>
      <c r="J1964" s="225" t="str">
        <f t="shared" si="156"/>
        <v/>
      </c>
      <c r="K1964" s="232" t="str">
        <f t="shared" ca="1" si="157"/>
        <v/>
      </c>
      <c r="L1964" s="225" t="str">
        <f t="shared" ca="1" si="158"/>
        <v/>
      </c>
      <c r="M1964" s="18"/>
    </row>
    <row r="1965" spans="2:13" x14ac:dyDescent="0.25">
      <c r="B1965" s="92">
        <v>1962</v>
      </c>
      <c r="C1965" s="227" t="str">
        <f>IFERROR(INDEX(Team_Data!J$8:J$2007,$B1965,1)&amp;"","")</f>
        <v/>
      </c>
      <c r="D1965" s="227" t="str">
        <f>IFERROR(INDEX(Team_Data!K$8:K$2007,$B1965,1)&amp;"","")</f>
        <v/>
      </c>
      <c r="E1965" s="231" t="str">
        <f>IFERROR(IF(LEN(INDEX(Team_Data!L$8:L$2007,$B1965,1))&gt;0,INDEX(Team_Data!L$8:L$2007,$B1965,1),""),"")</f>
        <v/>
      </c>
      <c r="F1965" s="231" t="str">
        <f>IFERROR(IF(LEN(INDEX(Team_Data!M$8:M$2007,$B1965,1))&gt;0,INDEX(Team_Data!M$8:M$2007,$B1965,1),""),"")</f>
        <v/>
      </c>
      <c r="G1965" s="225" t="str">
        <f t="shared" si="154"/>
        <v/>
      </c>
      <c r="H1965" s="225" t="str">
        <f>IFERROR(IF(ISNUMBER(G1965),COUNTIF($G$4:G1965,G1965),""),"")</f>
        <v/>
      </c>
      <c r="I1965" s="225" t="str">
        <f t="shared" si="155"/>
        <v>-</v>
      </c>
      <c r="J1965" s="225" t="str">
        <f t="shared" si="156"/>
        <v/>
      </c>
      <c r="K1965" s="232" t="str">
        <f t="shared" ca="1" si="157"/>
        <v/>
      </c>
      <c r="L1965" s="225" t="str">
        <f t="shared" ca="1" si="158"/>
        <v/>
      </c>
      <c r="M1965" s="18"/>
    </row>
    <row r="1966" spans="2:13" x14ac:dyDescent="0.25">
      <c r="B1966" s="92">
        <v>1963</v>
      </c>
      <c r="C1966" s="227" t="str">
        <f>IFERROR(INDEX(Team_Data!J$8:J$2007,$B1966,1)&amp;"","")</f>
        <v/>
      </c>
      <c r="D1966" s="227" t="str">
        <f>IFERROR(INDEX(Team_Data!K$8:K$2007,$B1966,1)&amp;"","")</f>
        <v/>
      </c>
      <c r="E1966" s="231" t="str">
        <f>IFERROR(IF(LEN(INDEX(Team_Data!L$8:L$2007,$B1966,1))&gt;0,INDEX(Team_Data!L$8:L$2007,$B1966,1),""),"")</f>
        <v/>
      </c>
      <c r="F1966" s="231" t="str">
        <f>IFERROR(IF(LEN(INDEX(Team_Data!M$8:M$2007,$B1966,1))&gt;0,INDEX(Team_Data!M$8:M$2007,$B1966,1),""),"")</f>
        <v/>
      </c>
      <c r="G1966" s="225" t="str">
        <f t="shared" si="154"/>
        <v/>
      </c>
      <c r="H1966" s="225" t="str">
        <f>IFERROR(IF(ISNUMBER(G1966),COUNTIF($G$4:G1966,G1966),""),"")</f>
        <v/>
      </c>
      <c r="I1966" s="225" t="str">
        <f t="shared" si="155"/>
        <v>-</v>
      </c>
      <c r="J1966" s="225" t="str">
        <f t="shared" si="156"/>
        <v/>
      </c>
      <c r="K1966" s="232" t="str">
        <f t="shared" ca="1" si="157"/>
        <v/>
      </c>
      <c r="L1966" s="225" t="str">
        <f t="shared" ca="1" si="158"/>
        <v/>
      </c>
      <c r="M1966" s="18"/>
    </row>
    <row r="1967" spans="2:13" x14ac:dyDescent="0.25">
      <c r="B1967" s="92">
        <v>1964</v>
      </c>
      <c r="C1967" s="227" t="str">
        <f>IFERROR(INDEX(Team_Data!J$8:J$2007,$B1967,1)&amp;"","")</f>
        <v/>
      </c>
      <c r="D1967" s="227" t="str">
        <f>IFERROR(INDEX(Team_Data!K$8:K$2007,$B1967,1)&amp;"","")</f>
        <v/>
      </c>
      <c r="E1967" s="231" t="str">
        <f>IFERROR(IF(LEN(INDEX(Team_Data!L$8:L$2007,$B1967,1))&gt;0,INDEX(Team_Data!L$8:L$2007,$B1967,1),""),"")</f>
        <v/>
      </c>
      <c r="F1967" s="231" t="str">
        <f>IFERROR(IF(LEN(INDEX(Team_Data!M$8:M$2007,$B1967,1))&gt;0,INDEX(Team_Data!M$8:M$2007,$B1967,1),""),"")</f>
        <v/>
      </c>
      <c r="G1967" s="225" t="str">
        <f t="shared" si="154"/>
        <v/>
      </c>
      <c r="H1967" s="225" t="str">
        <f>IFERROR(IF(ISNUMBER(G1967),COUNTIF($G$4:G1967,G1967),""),"")</f>
        <v/>
      </c>
      <c r="I1967" s="225" t="str">
        <f t="shared" si="155"/>
        <v>-</v>
      </c>
      <c r="J1967" s="225" t="str">
        <f t="shared" si="156"/>
        <v/>
      </c>
      <c r="K1967" s="232" t="str">
        <f t="shared" ca="1" si="157"/>
        <v/>
      </c>
      <c r="L1967" s="225" t="str">
        <f t="shared" ca="1" si="158"/>
        <v/>
      </c>
      <c r="M1967" s="18"/>
    </row>
    <row r="1968" spans="2:13" x14ac:dyDescent="0.25">
      <c r="B1968" s="92">
        <v>1965</v>
      </c>
      <c r="C1968" s="227" t="str">
        <f>IFERROR(INDEX(Team_Data!J$8:J$2007,$B1968,1)&amp;"","")</f>
        <v/>
      </c>
      <c r="D1968" s="227" t="str">
        <f>IFERROR(INDEX(Team_Data!K$8:K$2007,$B1968,1)&amp;"","")</f>
        <v/>
      </c>
      <c r="E1968" s="231" t="str">
        <f>IFERROR(IF(LEN(INDEX(Team_Data!L$8:L$2007,$B1968,1))&gt;0,INDEX(Team_Data!L$8:L$2007,$B1968,1),""),"")</f>
        <v/>
      </c>
      <c r="F1968" s="231" t="str">
        <f>IFERROR(IF(LEN(INDEX(Team_Data!M$8:M$2007,$B1968,1))&gt;0,INDEX(Team_Data!M$8:M$2007,$B1968,1),""),"")</f>
        <v/>
      </c>
      <c r="G1968" s="225" t="str">
        <f t="shared" si="154"/>
        <v/>
      </c>
      <c r="H1968" s="225" t="str">
        <f>IFERROR(IF(ISNUMBER(G1968),COUNTIF($G$4:G1968,G1968),""),"")</f>
        <v/>
      </c>
      <c r="I1968" s="225" t="str">
        <f t="shared" si="155"/>
        <v>-</v>
      </c>
      <c r="J1968" s="225" t="str">
        <f t="shared" si="156"/>
        <v/>
      </c>
      <c r="K1968" s="232" t="str">
        <f t="shared" ca="1" si="157"/>
        <v/>
      </c>
      <c r="L1968" s="225" t="str">
        <f t="shared" ca="1" si="158"/>
        <v/>
      </c>
      <c r="M1968" s="18"/>
    </row>
    <row r="1969" spans="2:13" x14ac:dyDescent="0.25">
      <c r="B1969" s="92">
        <v>1966</v>
      </c>
      <c r="C1969" s="227" t="str">
        <f>IFERROR(INDEX(Team_Data!J$8:J$2007,$B1969,1)&amp;"","")</f>
        <v/>
      </c>
      <c r="D1969" s="227" t="str">
        <f>IFERROR(INDEX(Team_Data!K$8:K$2007,$B1969,1)&amp;"","")</f>
        <v/>
      </c>
      <c r="E1969" s="231" t="str">
        <f>IFERROR(IF(LEN(INDEX(Team_Data!L$8:L$2007,$B1969,1))&gt;0,INDEX(Team_Data!L$8:L$2007,$B1969,1),""),"")</f>
        <v/>
      </c>
      <c r="F1969" s="231" t="str">
        <f>IFERROR(IF(LEN(INDEX(Team_Data!M$8:M$2007,$B1969,1))&gt;0,INDEX(Team_Data!M$8:M$2007,$B1969,1),""),"")</f>
        <v/>
      </c>
      <c r="G1969" s="225" t="str">
        <f t="shared" si="154"/>
        <v/>
      </c>
      <c r="H1969" s="225" t="str">
        <f>IFERROR(IF(ISNUMBER(G1969),COUNTIF($G$4:G1969,G1969),""),"")</f>
        <v/>
      </c>
      <c r="I1969" s="225" t="str">
        <f t="shared" si="155"/>
        <v>-</v>
      </c>
      <c r="J1969" s="225" t="str">
        <f t="shared" si="156"/>
        <v/>
      </c>
      <c r="K1969" s="232" t="str">
        <f t="shared" ca="1" si="157"/>
        <v/>
      </c>
      <c r="L1969" s="225" t="str">
        <f t="shared" ca="1" si="158"/>
        <v/>
      </c>
      <c r="M1969" s="18"/>
    </row>
    <row r="1970" spans="2:13" x14ac:dyDescent="0.25">
      <c r="B1970" s="92">
        <v>1967</v>
      </c>
      <c r="C1970" s="227" t="str">
        <f>IFERROR(INDEX(Team_Data!J$8:J$2007,$B1970,1)&amp;"","")</f>
        <v/>
      </c>
      <c r="D1970" s="227" t="str">
        <f>IFERROR(INDEX(Team_Data!K$8:K$2007,$B1970,1)&amp;"","")</f>
        <v/>
      </c>
      <c r="E1970" s="231" t="str">
        <f>IFERROR(IF(LEN(INDEX(Team_Data!L$8:L$2007,$B1970,1))&gt;0,INDEX(Team_Data!L$8:L$2007,$B1970,1),""),"")</f>
        <v/>
      </c>
      <c r="F1970" s="231" t="str">
        <f>IFERROR(IF(LEN(INDEX(Team_Data!M$8:M$2007,$B1970,1))&gt;0,INDEX(Team_Data!M$8:M$2007,$B1970,1),""),"")</f>
        <v/>
      </c>
      <c r="G1970" s="225" t="str">
        <f t="shared" si="154"/>
        <v/>
      </c>
      <c r="H1970" s="225" t="str">
        <f>IFERROR(IF(ISNUMBER(G1970),COUNTIF($G$4:G1970,G1970),""),"")</f>
        <v/>
      </c>
      <c r="I1970" s="225" t="str">
        <f t="shared" si="155"/>
        <v>-</v>
      </c>
      <c r="J1970" s="225" t="str">
        <f t="shared" si="156"/>
        <v/>
      </c>
      <c r="K1970" s="232" t="str">
        <f t="shared" ca="1" si="157"/>
        <v/>
      </c>
      <c r="L1970" s="225" t="str">
        <f t="shared" ca="1" si="158"/>
        <v/>
      </c>
      <c r="M1970" s="18"/>
    </row>
    <row r="1971" spans="2:13" x14ac:dyDescent="0.25">
      <c r="B1971" s="92">
        <v>1968</v>
      </c>
      <c r="C1971" s="227" t="str">
        <f>IFERROR(INDEX(Team_Data!J$8:J$2007,$B1971,1)&amp;"","")</f>
        <v/>
      </c>
      <c r="D1971" s="227" t="str">
        <f>IFERROR(INDEX(Team_Data!K$8:K$2007,$B1971,1)&amp;"","")</f>
        <v/>
      </c>
      <c r="E1971" s="231" t="str">
        <f>IFERROR(IF(LEN(INDEX(Team_Data!L$8:L$2007,$B1971,1))&gt;0,INDEX(Team_Data!L$8:L$2007,$B1971,1),""),"")</f>
        <v/>
      </c>
      <c r="F1971" s="231" t="str">
        <f>IFERROR(IF(LEN(INDEX(Team_Data!M$8:M$2007,$B1971,1))&gt;0,INDEX(Team_Data!M$8:M$2007,$B1971,1),""),"")</f>
        <v/>
      </c>
      <c r="G1971" s="225" t="str">
        <f t="shared" si="154"/>
        <v/>
      </c>
      <c r="H1971" s="225" t="str">
        <f>IFERROR(IF(ISNUMBER(G1971),COUNTIF($G$4:G1971,G1971),""),"")</f>
        <v/>
      </c>
      <c r="I1971" s="225" t="str">
        <f t="shared" si="155"/>
        <v>-</v>
      </c>
      <c r="J1971" s="225" t="str">
        <f t="shared" si="156"/>
        <v/>
      </c>
      <c r="K1971" s="232" t="str">
        <f t="shared" ca="1" si="157"/>
        <v/>
      </c>
      <c r="L1971" s="225" t="str">
        <f t="shared" ca="1" si="158"/>
        <v/>
      </c>
      <c r="M1971" s="18"/>
    </row>
    <row r="1972" spans="2:13" x14ac:dyDescent="0.25">
      <c r="B1972" s="92">
        <v>1969</v>
      </c>
      <c r="C1972" s="227" t="str">
        <f>IFERROR(INDEX(Team_Data!J$8:J$2007,$B1972,1)&amp;"","")</f>
        <v/>
      </c>
      <c r="D1972" s="227" t="str">
        <f>IFERROR(INDEX(Team_Data!K$8:K$2007,$B1972,1)&amp;"","")</f>
        <v/>
      </c>
      <c r="E1972" s="231" t="str">
        <f>IFERROR(IF(LEN(INDEX(Team_Data!L$8:L$2007,$B1972,1))&gt;0,INDEX(Team_Data!L$8:L$2007,$B1972,1),""),"")</f>
        <v/>
      </c>
      <c r="F1972" s="231" t="str">
        <f>IFERROR(IF(LEN(INDEX(Team_Data!M$8:M$2007,$B1972,1))&gt;0,INDEX(Team_Data!M$8:M$2007,$B1972,1),""),"")</f>
        <v/>
      </c>
      <c r="G1972" s="225" t="str">
        <f t="shared" si="154"/>
        <v/>
      </c>
      <c r="H1972" s="225" t="str">
        <f>IFERROR(IF(ISNUMBER(G1972),COUNTIF($G$4:G1972,G1972),""),"")</f>
        <v/>
      </c>
      <c r="I1972" s="225" t="str">
        <f t="shared" si="155"/>
        <v>-</v>
      </c>
      <c r="J1972" s="225" t="str">
        <f t="shared" si="156"/>
        <v/>
      </c>
      <c r="K1972" s="232" t="str">
        <f t="shared" ca="1" si="157"/>
        <v/>
      </c>
      <c r="L1972" s="225" t="str">
        <f t="shared" ca="1" si="158"/>
        <v/>
      </c>
      <c r="M1972" s="18"/>
    </row>
    <row r="1973" spans="2:13" x14ac:dyDescent="0.25">
      <c r="B1973" s="92">
        <v>1970</v>
      </c>
      <c r="C1973" s="227" t="str">
        <f>IFERROR(INDEX(Team_Data!J$8:J$2007,$B1973,1)&amp;"","")</f>
        <v/>
      </c>
      <c r="D1973" s="227" t="str">
        <f>IFERROR(INDEX(Team_Data!K$8:K$2007,$B1973,1)&amp;"","")</f>
        <v/>
      </c>
      <c r="E1973" s="231" t="str">
        <f>IFERROR(IF(LEN(INDEX(Team_Data!L$8:L$2007,$B1973,1))&gt;0,INDEX(Team_Data!L$8:L$2007,$B1973,1),""),"")</f>
        <v/>
      </c>
      <c r="F1973" s="231" t="str">
        <f>IFERROR(IF(LEN(INDEX(Team_Data!M$8:M$2007,$B1973,1))&gt;0,INDEX(Team_Data!M$8:M$2007,$B1973,1),""),"")</f>
        <v/>
      </c>
      <c r="G1973" s="225" t="str">
        <f t="shared" si="154"/>
        <v/>
      </c>
      <c r="H1973" s="225" t="str">
        <f>IFERROR(IF(ISNUMBER(G1973),COUNTIF($G$4:G1973,G1973),""),"")</f>
        <v/>
      </c>
      <c r="I1973" s="225" t="str">
        <f t="shared" si="155"/>
        <v>-</v>
      </c>
      <c r="J1973" s="225" t="str">
        <f t="shared" si="156"/>
        <v/>
      </c>
      <c r="K1973" s="232" t="str">
        <f t="shared" ca="1" si="157"/>
        <v/>
      </c>
      <c r="L1973" s="225" t="str">
        <f t="shared" ca="1" si="158"/>
        <v/>
      </c>
      <c r="M1973" s="18"/>
    </row>
    <row r="1974" spans="2:13" x14ac:dyDescent="0.25">
      <c r="B1974" s="92">
        <v>1971</v>
      </c>
      <c r="C1974" s="227" t="str">
        <f>IFERROR(INDEX(Team_Data!J$8:J$2007,$B1974,1)&amp;"","")</f>
        <v/>
      </c>
      <c r="D1974" s="227" t="str">
        <f>IFERROR(INDEX(Team_Data!K$8:K$2007,$B1974,1)&amp;"","")</f>
        <v/>
      </c>
      <c r="E1974" s="231" t="str">
        <f>IFERROR(IF(LEN(INDEX(Team_Data!L$8:L$2007,$B1974,1))&gt;0,INDEX(Team_Data!L$8:L$2007,$B1974,1),""),"")</f>
        <v/>
      </c>
      <c r="F1974" s="231" t="str">
        <f>IFERROR(IF(LEN(INDEX(Team_Data!M$8:M$2007,$B1974,1))&gt;0,INDEX(Team_Data!M$8:M$2007,$B1974,1),""),"")</f>
        <v/>
      </c>
      <c r="G1974" s="225" t="str">
        <f t="shared" si="154"/>
        <v/>
      </c>
      <c r="H1974" s="225" t="str">
        <f>IFERROR(IF(ISNUMBER(G1974),COUNTIF($G$4:G1974,G1974),""),"")</f>
        <v/>
      </c>
      <c r="I1974" s="225" t="str">
        <f t="shared" si="155"/>
        <v>-</v>
      </c>
      <c r="J1974" s="225" t="str">
        <f t="shared" si="156"/>
        <v/>
      </c>
      <c r="K1974" s="232" t="str">
        <f t="shared" ca="1" si="157"/>
        <v/>
      </c>
      <c r="L1974" s="225" t="str">
        <f t="shared" ca="1" si="158"/>
        <v/>
      </c>
      <c r="M1974" s="18"/>
    </row>
    <row r="1975" spans="2:13" x14ac:dyDescent="0.25">
      <c r="B1975" s="92">
        <v>1972</v>
      </c>
      <c r="C1975" s="227" t="str">
        <f>IFERROR(INDEX(Team_Data!J$8:J$2007,$B1975,1)&amp;"","")</f>
        <v/>
      </c>
      <c r="D1975" s="227" t="str">
        <f>IFERROR(INDEX(Team_Data!K$8:K$2007,$B1975,1)&amp;"","")</f>
        <v/>
      </c>
      <c r="E1975" s="231" t="str">
        <f>IFERROR(IF(LEN(INDEX(Team_Data!L$8:L$2007,$B1975,1))&gt;0,INDEX(Team_Data!L$8:L$2007,$B1975,1),""),"")</f>
        <v/>
      </c>
      <c r="F1975" s="231" t="str">
        <f>IFERROR(IF(LEN(INDEX(Team_Data!M$8:M$2007,$B1975,1))&gt;0,INDEX(Team_Data!M$8:M$2007,$B1975,1),""),"")</f>
        <v/>
      </c>
      <c r="G1975" s="225" t="str">
        <f t="shared" si="154"/>
        <v/>
      </c>
      <c r="H1975" s="225" t="str">
        <f>IFERROR(IF(ISNUMBER(G1975),COUNTIF($G$4:G1975,G1975),""),"")</f>
        <v/>
      </c>
      <c r="I1975" s="225" t="str">
        <f t="shared" si="155"/>
        <v>-</v>
      </c>
      <c r="J1975" s="225" t="str">
        <f t="shared" si="156"/>
        <v/>
      </c>
      <c r="K1975" s="232" t="str">
        <f t="shared" ca="1" si="157"/>
        <v/>
      </c>
      <c r="L1975" s="225" t="str">
        <f t="shared" ca="1" si="158"/>
        <v/>
      </c>
      <c r="M1975" s="18"/>
    </row>
    <row r="1976" spans="2:13" x14ac:dyDescent="0.25">
      <c r="B1976" s="92">
        <v>1973</v>
      </c>
      <c r="C1976" s="227" t="str">
        <f>IFERROR(INDEX(Team_Data!J$8:J$2007,$B1976,1)&amp;"","")</f>
        <v/>
      </c>
      <c r="D1976" s="227" t="str">
        <f>IFERROR(INDEX(Team_Data!K$8:K$2007,$B1976,1)&amp;"","")</f>
        <v/>
      </c>
      <c r="E1976" s="231" t="str">
        <f>IFERROR(IF(LEN(INDEX(Team_Data!L$8:L$2007,$B1976,1))&gt;0,INDEX(Team_Data!L$8:L$2007,$B1976,1),""),"")</f>
        <v/>
      </c>
      <c r="F1976" s="231" t="str">
        <f>IFERROR(IF(LEN(INDEX(Team_Data!M$8:M$2007,$B1976,1))&gt;0,INDEX(Team_Data!M$8:M$2007,$B1976,1),""),"")</f>
        <v/>
      </c>
      <c r="G1976" s="225" t="str">
        <f t="shared" si="154"/>
        <v/>
      </c>
      <c r="H1976" s="225" t="str">
        <f>IFERROR(IF(ISNUMBER(G1976),COUNTIF($G$4:G1976,G1976),""),"")</f>
        <v/>
      </c>
      <c r="I1976" s="225" t="str">
        <f t="shared" si="155"/>
        <v>-</v>
      </c>
      <c r="J1976" s="225" t="str">
        <f t="shared" si="156"/>
        <v/>
      </c>
      <c r="K1976" s="232" t="str">
        <f t="shared" ca="1" si="157"/>
        <v/>
      </c>
      <c r="L1976" s="225" t="str">
        <f t="shared" ca="1" si="158"/>
        <v/>
      </c>
      <c r="M1976" s="18"/>
    </row>
    <row r="1977" spans="2:13" x14ac:dyDescent="0.25">
      <c r="B1977" s="92">
        <v>1974</v>
      </c>
      <c r="C1977" s="227" t="str">
        <f>IFERROR(INDEX(Team_Data!J$8:J$2007,$B1977,1)&amp;"","")</f>
        <v/>
      </c>
      <c r="D1977" s="227" t="str">
        <f>IFERROR(INDEX(Team_Data!K$8:K$2007,$B1977,1)&amp;"","")</f>
        <v/>
      </c>
      <c r="E1977" s="231" t="str">
        <f>IFERROR(IF(LEN(INDEX(Team_Data!L$8:L$2007,$B1977,1))&gt;0,INDEX(Team_Data!L$8:L$2007,$B1977,1),""),"")</f>
        <v/>
      </c>
      <c r="F1977" s="231" t="str">
        <f>IFERROR(IF(LEN(INDEX(Team_Data!M$8:M$2007,$B1977,1))&gt;0,INDEX(Team_Data!M$8:M$2007,$B1977,1),""),"")</f>
        <v/>
      </c>
      <c r="G1977" s="225" t="str">
        <f t="shared" si="154"/>
        <v/>
      </c>
      <c r="H1977" s="225" t="str">
        <f>IFERROR(IF(ISNUMBER(G1977),COUNTIF($G$4:G1977,G1977),""),"")</f>
        <v/>
      </c>
      <c r="I1977" s="225" t="str">
        <f t="shared" si="155"/>
        <v>-</v>
      </c>
      <c r="J1977" s="225" t="str">
        <f t="shared" si="156"/>
        <v/>
      </c>
      <c r="K1977" s="232" t="str">
        <f t="shared" ca="1" si="157"/>
        <v/>
      </c>
      <c r="L1977" s="225" t="str">
        <f t="shared" ca="1" si="158"/>
        <v/>
      </c>
      <c r="M1977" s="18"/>
    </row>
    <row r="1978" spans="2:13" x14ac:dyDescent="0.25">
      <c r="B1978" s="92">
        <v>1975</v>
      </c>
      <c r="C1978" s="227" t="str">
        <f>IFERROR(INDEX(Team_Data!J$8:J$2007,$B1978,1)&amp;"","")</f>
        <v/>
      </c>
      <c r="D1978" s="227" t="str">
        <f>IFERROR(INDEX(Team_Data!K$8:K$2007,$B1978,1)&amp;"","")</f>
        <v/>
      </c>
      <c r="E1978" s="231" t="str">
        <f>IFERROR(IF(LEN(INDEX(Team_Data!L$8:L$2007,$B1978,1))&gt;0,INDEX(Team_Data!L$8:L$2007,$B1978,1),""),"")</f>
        <v/>
      </c>
      <c r="F1978" s="231" t="str">
        <f>IFERROR(IF(LEN(INDEX(Team_Data!M$8:M$2007,$B1978,1))&gt;0,INDEX(Team_Data!M$8:M$2007,$B1978,1),""),"")</f>
        <v/>
      </c>
      <c r="G1978" s="225" t="str">
        <f t="shared" si="154"/>
        <v/>
      </c>
      <c r="H1978" s="225" t="str">
        <f>IFERROR(IF(ISNUMBER(G1978),COUNTIF($G$4:G1978,G1978),""),"")</f>
        <v/>
      </c>
      <c r="I1978" s="225" t="str">
        <f t="shared" si="155"/>
        <v>-</v>
      </c>
      <c r="J1978" s="225" t="str">
        <f t="shared" si="156"/>
        <v/>
      </c>
      <c r="K1978" s="232" t="str">
        <f t="shared" ca="1" si="157"/>
        <v/>
      </c>
      <c r="L1978" s="225" t="str">
        <f t="shared" ca="1" si="158"/>
        <v/>
      </c>
      <c r="M1978" s="18"/>
    </row>
    <row r="1979" spans="2:13" x14ac:dyDescent="0.25">
      <c r="B1979" s="92">
        <v>1976</v>
      </c>
      <c r="C1979" s="227" t="str">
        <f>IFERROR(INDEX(Team_Data!J$8:J$2007,$B1979,1)&amp;"","")</f>
        <v/>
      </c>
      <c r="D1979" s="227" t="str">
        <f>IFERROR(INDEX(Team_Data!K$8:K$2007,$B1979,1)&amp;"","")</f>
        <v/>
      </c>
      <c r="E1979" s="231" t="str">
        <f>IFERROR(IF(LEN(INDEX(Team_Data!L$8:L$2007,$B1979,1))&gt;0,INDEX(Team_Data!L$8:L$2007,$B1979,1),""),"")</f>
        <v/>
      </c>
      <c r="F1979" s="231" t="str">
        <f>IFERROR(IF(LEN(INDEX(Team_Data!M$8:M$2007,$B1979,1))&gt;0,INDEX(Team_Data!M$8:M$2007,$B1979,1),""),"")</f>
        <v/>
      </c>
      <c r="G1979" s="225" t="str">
        <f t="shared" si="154"/>
        <v/>
      </c>
      <c r="H1979" s="225" t="str">
        <f>IFERROR(IF(ISNUMBER(G1979),COUNTIF($G$4:G1979,G1979),""),"")</f>
        <v/>
      </c>
      <c r="I1979" s="225" t="str">
        <f t="shared" si="155"/>
        <v>-</v>
      </c>
      <c r="J1979" s="225" t="str">
        <f t="shared" si="156"/>
        <v/>
      </c>
      <c r="K1979" s="232" t="str">
        <f t="shared" ca="1" si="157"/>
        <v/>
      </c>
      <c r="L1979" s="225" t="str">
        <f t="shared" ca="1" si="158"/>
        <v/>
      </c>
      <c r="M1979" s="18"/>
    </row>
    <row r="1980" spans="2:13" x14ac:dyDescent="0.25">
      <c r="B1980" s="92">
        <v>1977</v>
      </c>
      <c r="C1980" s="227" t="str">
        <f>IFERROR(INDEX(Team_Data!J$8:J$2007,$B1980,1)&amp;"","")</f>
        <v/>
      </c>
      <c r="D1980" s="227" t="str">
        <f>IFERROR(INDEX(Team_Data!K$8:K$2007,$B1980,1)&amp;"","")</f>
        <v/>
      </c>
      <c r="E1980" s="231" t="str">
        <f>IFERROR(IF(LEN(INDEX(Team_Data!L$8:L$2007,$B1980,1))&gt;0,INDEX(Team_Data!L$8:L$2007,$B1980,1),""),"")</f>
        <v/>
      </c>
      <c r="F1980" s="231" t="str">
        <f>IFERROR(IF(LEN(INDEX(Team_Data!M$8:M$2007,$B1980,1))&gt;0,INDEX(Team_Data!M$8:M$2007,$B1980,1),""),"")</f>
        <v/>
      </c>
      <c r="G1980" s="225" t="str">
        <f t="shared" si="154"/>
        <v/>
      </c>
      <c r="H1980" s="225" t="str">
        <f>IFERROR(IF(ISNUMBER(G1980),COUNTIF($G$4:G1980,G1980),""),"")</f>
        <v/>
      </c>
      <c r="I1980" s="225" t="str">
        <f t="shared" si="155"/>
        <v>-</v>
      </c>
      <c r="J1980" s="225" t="str">
        <f t="shared" si="156"/>
        <v/>
      </c>
      <c r="K1980" s="232" t="str">
        <f t="shared" ca="1" si="157"/>
        <v/>
      </c>
      <c r="L1980" s="225" t="str">
        <f t="shared" ca="1" si="158"/>
        <v/>
      </c>
      <c r="M1980" s="18"/>
    </row>
    <row r="1981" spans="2:13" x14ac:dyDescent="0.25">
      <c r="B1981" s="92">
        <v>1978</v>
      </c>
      <c r="C1981" s="227" t="str">
        <f>IFERROR(INDEX(Team_Data!J$8:J$2007,$B1981,1)&amp;"","")</f>
        <v/>
      </c>
      <c r="D1981" s="227" t="str">
        <f>IFERROR(INDEX(Team_Data!K$8:K$2007,$B1981,1)&amp;"","")</f>
        <v/>
      </c>
      <c r="E1981" s="231" t="str">
        <f>IFERROR(IF(LEN(INDEX(Team_Data!L$8:L$2007,$B1981,1))&gt;0,INDEX(Team_Data!L$8:L$2007,$B1981,1),""),"")</f>
        <v/>
      </c>
      <c r="F1981" s="231" t="str">
        <f>IFERROR(IF(LEN(INDEX(Team_Data!M$8:M$2007,$B1981,1))&gt;0,INDEX(Team_Data!M$8:M$2007,$B1981,1),""),"")</f>
        <v/>
      </c>
      <c r="G1981" s="225" t="str">
        <f t="shared" si="154"/>
        <v/>
      </c>
      <c r="H1981" s="225" t="str">
        <f>IFERROR(IF(ISNUMBER(G1981),COUNTIF($G$4:G1981,G1981),""),"")</f>
        <v/>
      </c>
      <c r="I1981" s="225" t="str">
        <f t="shared" si="155"/>
        <v>-</v>
      </c>
      <c r="J1981" s="225" t="str">
        <f t="shared" si="156"/>
        <v/>
      </c>
      <c r="K1981" s="232" t="str">
        <f t="shared" ca="1" si="157"/>
        <v/>
      </c>
      <c r="L1981" s="225" t="str">
        <f t="shared" ca="1" si="158"/>
        <v/>
      </c>
      <c r="M1981" s="18"/>
    </row>
    <row r="1982" spans="2:13" x14ac:dyDescent="0.25">
      <c r="B1982" s="92">
        <v>1979</v>
      </c>
      <c r="C1982" s="227" t="str">
        <f>IFERROR(INDEX(Team_Data!J$8:J$2007,$B1982,1)&amp;"","")</f>
        <v/>
      </c>
      <c r="D1982" s="227" t="str">
        <f>IFERROR(INDEX(Team_Data!K$8:K$2007,$B1982,1)&amp;"","")</f>
        <v/>
      </c>
      <c r="E1982" s="231" t="str">
        <f>IFERROR(IF(LEN(INDEX(Team_Data!L$8:L$2007,$B1982,1))&gt;0,INDEX(Team_Data!L$8:L$2007,$B1982,1),""),"")</f>
        <v/>
      </c>
      <c r="F1982" s="231" t="str">
        <f>IFERROR(IF(LEN(INDEX(Team_Data!M$8:M$2007,$B1982,1))&gt;0,INDEX(Team_Data!M$8:M$2007,$B1982,1),""),"")</f>
        <v/>
      </c>
      <c r="G1982" s="225" t="str">
        <f t="shared" si="154"/>
        <v/>
      </c>
      <c r="H1982" s="225" t="str">
        <f>IFERROR(IF(ISNUMBER(G1982),COUNTIF($G$4:G1982,G1982),""),"")</f>
        <v/>
      </c>
      <c r="I1982" s="225" t="str">
        <f t="shared" si="155"/>
        <v>-</v>
      </c>
      <c r="J1982" s="225" t="str">
        <f t="shared" si="156"/>
        <v/>
      </c>
      <c r="K1982" s="232" t="str">
        <f t="shared" ca="1" si="157"/>
        <v/>
      </c>
      <c r="L1982" s="225" t="str">
        <f t="shared" ca="1" si="158"/>
        <v/>
      </c>
      <c r="M1982" s="18"/>
    </row>
    <row r="1983" spans="2:13" x14ac:dyDescent="0.25">
      <c r="B1983" s="92">
        <v>1980</v>
      </c>
      <c r="C1983" s="227" t="str">
        <f>IFERROR(INDEX(Team_Data!J$8:J$2007,$B1983,1)&amp;"","")</f>
        <v/>
      </c>
      <c r="D1983" s="227" t="str">
        <f>IFERROR(INDEX(Team_Data!K$8:K$2007,$B1983,1)&amp;"","")</f>
        <v/>
      </c>
      <c r="E1983" s="231" t="str">
        <f>IFERROR(IF(LEN(INDEX(Team_Data!L$8:L$2007,$B1983,1))&gt;0,INDEX(Team_Data!L$8:L$2007,$B1983,1),""),"")</f>
        <v/>
      </c>
      <c r="F1983" s="231" t="str">
        <f>IFERROR(IF(LEN(INDEX(Team_Data!M$8:M$2007,$B1983,1))&gt;0,INDEX(Team_Data!M$8:M$2007,$B1983,1),""),"")</f>
        <v/>
      </c>
      <c r="G1983" s="225" t="str">
        <f t="shared" si="154"/>
        <v/>
      </c>
      <c r="H1983" s="225" t="str">
        <f>IFERROR(IF(ISNUMBER(G1983),COUNTIF($G$4:G1983,G1983),""),"")</f>
        <v/>
      </c>
      <c r="I1983" s="225" t="str">
        <f t="shared" si="155"/>
        <v>-</v>
      </c>
      <c r="J1983" s="225" t="str">
        <f t="shared" si="156"/>
        <v/>
      </c>
      <c r="K1983" s="232" t="str">
        <f t="shared" ca="1" si="157"/>
        <v/>
      </c>
      <c r="L1983" s="225" t="str">
        <f t="shared" ca="1" si="158"/>
        <v/>
      </c>
      <c r="M1983" s="18"/>
    </row>
    <row r="1984" spans="2:13" x14ac:dyDescent="0.25">
      <c r="B1984" s="92">
        <v>1981</v>
      </c>
      <c r="C1984" s="227" t="str">
        <f>IFERROR(INDEX(Team_Data!J$8:J$2007,$B1984,1)&amp;"","")</f>
        <v/>
      </c>
      <c r="D1984" s="227" t="str">
        <f>IFERROR(INDEX(Team_Data!K$8:K$2007,$B1984,1)&amp;"","")</f>
        <v/>
      </c>
      <c r="E1984" s="231" t="str">
        <f>IFERROR(IF(LEN(INDEX(Team_Data!L$8:L$2007,$B1984,1))&gt;0,INDEX(Team_Data!L$8:L$2007,$B1984,1),""),"")</f>
        <v/>
      </c>
      <c r="F1984" s="231" t="str">
        <f>IFERROR(IF(LEN(INDEX(Team_Data!M$8:M$2007,$B1984,1))&gt;0,INDEX(Team_Data!M$8:M$2007,$B1984,1),""),"")</f>
        <v/>
      </c>
      <c r="G1984" s="225" t="str">
        <f t="shared" si="154"/>
        <v/>
      </c>
      <c r="H1984" s="225" t="str">
        <f>IFERROR(IF(ISNUMBER(G1984),COUNTIF($G$4:G1984,G1984),""),"")</f>
        <v/>
      </c>
      <c r="I1984" s="225" t="str">
        <f t="shared" si="155"/>
        <v>-</v>
      </c>
      <c r="J1984" s="225" t="str">
        <f t="shared" si="156"/>
        <v/>
      </c>
      <c r="K1984" s="232" t="str">
        <f t="shared" ca="1" si="157"/>
        <v/>
      </c>
      <c r="L1984" s="225" t="str">
        <f t="shared" ca="1" si="158"/>
        <v/>
      </c>
      <c r="M1984" s="18"/>
    </row>
    <row r="1985" spans="2:13" x14ac:dyDescent="0.25">
      <c r="B1985" s="92">
        <v>1982</v>
      </c>
      <c r="C1985" s="227" t="str">
        <f>IFERROR(INDEX(Team_Data!J$8:J$2007,$B1985,1)&amp;"","")</f>
        <v/>
      </c>
      <c r="D1985" s="227" t="str">
        <f>IFERROR(INDEX(Team_Data!K$8:K$2007,$B1985,1)&amp;"","")</f>
        <v/>
      </c>
      <c r="E1985" s="231" t="str">
        <f>IFERROR(IF(LEN(INDEX(Team_Data!L$8:L$2007,$B1985,1))&gt;0,INDEX(Team_Data!L$8:L$2007,$B1985,1),""),"")</f>
        <v/>
      </c>
      <c r="F1985" s="231" t="str">
        <f>IFERROR(IF(LEN(INDEX(Team_Data!M$8:M$2007,$B1985,1))&gt;0,INDEX(Team_Data!M$8:M$2007,$B1985,1),""),"")</f>
        <v/>
      </c>
      <c r="G1985" s="225" t="str">
        <f t="shared" si="154"/>
        <v/>
      </c>
      <c r="H1985" s="225" t="str">
        <f>IFERROR(IF(ISNUMBER(G1985),COUNTIF($G$4:G1985,G1985),""),"")</f>
        <v/>
      </c>
      <c r="I1985" s="225" t="str">
        <f t="shared" si="155"/>
        <v>-</v>
      </c>
      <c r="J1985" s="225" t="str">
        <f t="shared" si="156"/>
        <v/>
      </c>
      <c r="K1985" s="232" t="str">
        <f t="shared" ca="1" si="157"/>
        <v/>
      </c>
      <c r="L1985" s="225" t="str">
        <f t="shared" ca="1" si="158"/>
        <v/>
      </c>
      <c r="M1985" s="18"/>
    </row>
    <row r="1986" spans="2:13" x14ac:dyDescent="0.25">
      <c r="B1986" s="92">
        <v>1983</v>
      </c>
      <c r="C1986" s="227" t="str">
        <f>IFERROR(INDEX(Team_Data!J$8:J$2007,$B1986,1)&amp;"","")</f>
        <v/>
      </c>
      <c r="D1986" s="227" t="str">
        <f>IFERROR(INDEX(Team_Data!K$8:K$2007,$B1986,1)&amp;"","")</f>
        <v/>
      </c>
      <c r="E1986" s="231" t="str">
        <f>IFERROR(IF(LEN(INDEX(Team_Data!L$8:L$2007,$B1986,1))&gt;0,INDEX(Team_Data!L$8:L$2007,$B1986,1),""),"")</f>
        <v/>
      </c>
      <c r="F1986" s="231" t="str">
        <f>IFERROR(IF(LEN(INDEX(Team_Data!M$8:M$2007,$B1986,1))&gt;0,INDEX(Team_Data!M$8:M$2007,$B1986,1),""),"")</f>
        <v/>
      </c>
      <c r="G1986" s="225" t="str">
        <f t="shared" si="154"/>
        <v/>
      </c>
      <c r="H1986" s="225" t="str">
        <f>IFERROR(IF(ISNUMBER(G1986),COUNTIF($G$4:G1986,G1986),""),"")</f>
        <v/>
      </c>
      <c r="I1986" s="225" t="str">
        <f t="shared" si="155"/>
        <v>-</v>
      </c>
      <c r="J1986" s="225" t="str">
        <f t="shared" si="156"/>
        <v/>
      </c>
      <c r="K1986" s="232" t="str">
        <f t="shared" ca="1" si="157"/>
        <v/>
      </c>
      <c r="L1986" s="225" t="str">
        <f t="shared" ca="1" si="158"/>
        <v/>
      </c>
      <c r="M1986" s="18"/>
    </row>
    <row r="1987" spans="2:13" x14ac:dyDescent="0.25">
      <c r="B1987" s="92">
        <v>1984</v>
      </c>
      <c r="C1987" s="227" t="str">
        <f>IFERROR(INDEX(Team_Data!J$8:J$2007,$B1987,1)&amp;"","")</f>
        <v/>
      </c>
      <c r="D1987" s="227" t="str">
        <f>IFERROR(INDEX(Team_Data!K$8:K$2007,$B1987,1)&amp;"","")</f>
        <v/>
      </c>
      <c r="E1987" s="231" t="str">
        <f>IFERROR(IF(LEN(INDEX(Team_Data!L$8:L$2007,$B1987,1))&gt;0,INDEX(Team_Data!L$8:L$2007,$B1987,1),""),"")</f>
        <v/>
      </c>
      <c r="F1987" s="231" t="str">
        <f>IFERROR(IF(LEN(INDEX(Team_Data!M$8:M$2007,$B1987,1))&gt;0,INDEX(Team_Data!M$8:M$2007,$B1987,1),""),"")</f>
        <v/>
      </c>
      <c r="G1987" s="225" t="str">
        <f t="shared" si="154"/>
        <v/>
      </c>
      <c r="H1987" s="225" t="str">
        <f>IFERROR(IF(ISNUMBER(G1987),COUNTIF($G$4:G1987,G1987),""),"")</f>
        <v/>
      </c>
      <c r="I1987" s="225" t="str">
        <f t="shared" si="155"/>
        <v>-</v>
      </c>
      <c r="J1987" s="225" t="str">
        <f t="shared" si="156"/>
        <v/>
      </c>
      <c r="K1987" s="232" t="str">
        <f t="shared" ca="1" si="157"/>
        <v/>
      </c>
      <c r="L1987" s="225" t="str">
        <f t="shared" ca="1" si="158"/>
        <v/>
      </c>
      <c r="M1987" s="18"/>
    </row>
    <row r="1988" spans="2:13" x14ac:dyDescent="0.25">
      <c r="B1988" s="92">
        <v>1985</v>
      </c>
      <c r="C1988" s="227" t="str">
        <f>IFERROR(INDEX(Team_Data!J$8:J$2007,$B1988,1)&amp;"","")</f>
        <v/>
      </c>
      <c r="D1988" s="227" t="str">
        <f>IFERROR(INDEX(Team_Data!K$8:K$2007,$B1988,1)&amp;"","")</f>
        <v/>
      </c>
      <c r="E1988" s="231" t="str">
        <f>IFERROR(IF(LEN(INDEX(Team_Data!L$8:L$2007,$B1988,1))&gt;0,INDEX(Team_Data!L$8:L$2007,$B1988,1),""),"")</f>
        <v/>
      </c>
      <c r="F1988" s="231" t="str">
        <f>IFERROR(IF(LEN(INDEX(Team_Data!M$8:M$2007,$B1988,1))&gt;0,INDEX(Team_Data!M$8:M$2007,$B1988,1),""),"")</f>
        <v/>
      </c>
      <c r="G1988" s="225" t="str">
        <f t="shared" si="154"/>
        <v/>
      </c>
      <c r="H1988" s="225" t="str">
        <f>IFERROR(IF(ISNUMBER(G1988),COUNTIF($G$4:G1988,G1988),""),"")</f>
        <v/>
      </c>
      <c r="I1988" s="225" t="str">
        <f t="shared" si="155"/>
        <v>-</v>
      </c>
      <c r="J1988" s="225" t="str">
        <f t="shared" si="156"/>
        <v/>
      </c>
      <c r="K1988" s="232" t="str">
        <f t="shared" ca="1" si="157"/>
        <v/>
      </c>
      <c r="L1988" s="225" t="str">
        <f t="shared" ca="1" si="158"/>
        <v/>
      </c>
      <c r="M1988" s="18"/>
    </row>
    <row r="1989" spans="2:13" x14ac:dyDescent="0.25">
      <c r="B1989" s="92">
        <v>1986</v>
      </c>
      <c r="C1989" s="227" t="str">
        <f>IFERROR(INDEX(Team_Data!J$8:J$2007,$B1989,1)&amp;"","")</f>
        <v/>
      </c>
      <c r="D1989" s="227" t="str">
        <f>IFERROR(INDEX(Team_Data!K$8:K$2007,$B1989,1)&amp;"","")</f>
        <v/>
      </c>
      <c r="E1989" s="231" t="str">
        <f>IFERROR(IF(LEN(INDEX(Team_Data!L$8:L$2007,$B1989,1))&gt;0,INDEX(Team_Data!L$8:L$2007,$B1989,1),""),"")</f>
        <v/>
      </c>
      <c r="F1989" s="231" t="str">
        <f>IFERROR(IF(LEN(INDEX(Team_Data!M$8:M$2007,$B1989,1))&gt;0,INDEX(Team_Data!M$8:M$2007,$B1989,1),""),"")</f>
        <v/>
      </c>
      <c r="G1989" s="225" t="str">
        <f t="shared" ref="G1989:G2003" si="159">IFERROR(MONTH(F1989),"")</f>
        <v/>
      </c>
      <c r="H1989" s="225" t="str">
        <f>IFERROR(IF(ISNUMBER(G1989),COUNTIF($G$4:G1989,G1989),""),"")</f>
        <v/>
      </c>
      <c r="I1989" s="225" t="str">
        <f t="shared" ref="I1989:I2003" si="160">G1989&amp;"-"&amp;H1989</f>
        <v>-</v>
      </c>
      <c r="J1989" s="225" t="str">
        <f t="shared" ref="J1989:J2003" si="161">IFERROR(INDEX($O$4:$O$15,G1989,1),"")</f>
        <v/>
      </c>
      <c r="K1989" s="232" t="str">
        <f t="shared" ref="K1989:K2003" ca="1" si="162">IFERROR(IF(LEN(F1989)=0,"",F1989-TODAY()),"")</f>
        <v/>
      </c>
      <c r="L1989" s="225" t="str">
        <f t="shared" ref="L1989:L2003" ca="1" si="163">IFERROR(INDEX(INDIRECT(J1989&amp;"!$I$15:$I$1014"),H1989),"")</f>
        <v/>
      </c>
      <c r="M1989" s="18"/>
    </row>
    <row r="1990" spans="2:13" x14ac:dyDescent="0.25">
      <c r="B1990" s="92">
        <v>1987</v>
      </c>
      <c r="C1990" s="227" t="str">
        <f>IFERROR(INDEX(Team_Data!J$8:J$2007,$B1990,1)&amp;"","")</f>
        <v/>
      </c>
      <c r="D1990" s="227" t="str">
        <f>IFERROR(INDEX(Team_Data!K$8:K$2007,$B1990,1)&amp;"","")</f>
        <v/>
      </c>
      <c r="E1990" s="231" t="str">
        <f>IFERROR(IF(LEN(INDEX(Team_Data!L$8:L$2007,$B1990,1))&gt;0,INDEX(Team_Data!L$8:L$2007,$B1990,1),""),"")</f>
        <v/>
      </c>
      <c r="F1990" s="231" t="str">
        <f>IFERROR(IF(LEN(INDEX(Team_Data!M$8:M$2007,$B1990,1))&gt;0,INDEX(Team_Data!M$8:M$2007,$B1990,1),""),"")</f>
        <v/>
      </c>
      <c r="G1990" s="225" t="str">
        <f t="shared" si="159"/>
        <v/>
      </c>
      <c r="H1990" s="225" t="str">
        <f>IFERROR(IF(ISNUMBER(G1990),COUNTIF($G$4:G1990,G1990),""),"")</f>
        <v/>
      </c>
      <c r="I1990" s="225" t="str">
        <f t="shared" si="160"/>
        <v>-</v>
      </c>
      <c r="J1990" s="225" t="str">
        <f t="shared" si="161"/>
        <v/>
      </c>
      <c r="K1990" s="232" t="str">
        <f t="shared" ca="1" si="162"/>
        <v/>
      </c>
      <c r="L1990" s="225" t="str">
        <f t="shared" ca="1" si="163"/>
        <v/>
      </c>
      <c r="M1990" s="18"/>
    </row>
    <row r="1991" spans="2:13" x14ac:dyDescent="0.25">
      <c r="B1991" s="92">
        <v>1988</v>
      </c>
      <c r="C1991" s="227" t="str">
        <f>IFERROR(INDEX(Team_Data!J$8:J$2007,$B1991,1)&amp;"","")</f>
        <v/>
      </c>
      <c r="D1991" s="227" t="str">
        <f>IFERROR(INDEX(Team_Data!K$8:K$2007,$B1991,1)&amp;"","")</f>
        <v/>
      </c>
      <c r="E1991" s="231" t="str">
        <f>IFERROR(IF(LEN(INDEX(Team_Data!L$8:L$2007,$B1991,1))&gt;0,INDEX(Team_Data!L$8:L$2007,$B1991,1),""),"")</f>
        <v/>
      </c>
      <c r="F1991" s="231" t="str">
        <f>IFERROR(IF(LEN(INDEX(Team_Data!M$8:M$2007,$B1991,1))&gt;0,INDEX(Team_Data!M$8:M$2007,$B1991,1),""),"")</f>
        <v/>
      </c>
      <c r="G1991" s="225" t="str">
        <f t="shared" si="159"/>
        <v/>
      </c>
      <c r="H1991" s="225" t="str">
        <f>IFERROR(IF(ISNUMBER(G1991),COUNTIF($G$4:G1991,G1991),""),"")</f>
        <v/>
      </c>
      <c r="I1991" s="225" t="str">
        <f t="shared" si="160"/>
        <v>-</v>
      </c>
      <c r="J1991" s="225" t="str">
        <f t="shared" si="161"/>
        <v/>
      </c>
      <c r="K1991" s="232" t="str">
        <f t="shared" ca="1" si="162"/>
        <v/>
      </c>
      <c r="L1991" s="225" t="str">
        <f t="shared" ca="1" si="163"/>
        <v/>
      </c>
      <c r="M1991" s="18"/>
    </row>
    <row r="1992" spans="2:13" x14ac:dyDescent="0.25">
      <c r="B1992" s="92">
        <v>1989</v>
      </c>
      <c r="C1992" s="227" t="str">
        <f>IFERROR(INDEX(Team_Data!J$8:J$2007,$B1992,1)&amp;"","")</f>
        <v/>
      </c>
      <c r="D1992" s="227" t="str">
        <f>IFERROR(INDEX(Team_Data!K$8:K$2007,$B1992,1)&amp;"","")</f>
        <v/>
      </c>
      <c r="E1992" s="231" t="str">
        <f>IFERROR(IF(LEN(INDEX(Team_Data!L$8:L$2007,$B1992,1))&gt;0,INDEX(Team_Data!L$8:L$2007,$B1992,1),""),"")</f>
        <v/>
      </c>
      <c r="F1992" s="231" t="str">
        <f>IFERROR(IF(LEN(INDEX(Team_Data!M$8:M$2007,$B1992,1))&gt;0,INDEX(Team_Data!M$8:M$2007,$B1992,1),""),"")</f>
        <v/>
      </c>
      <c r="G1992" s="225" t="str">
        <f t="shared" si="159"/>
        <v/>
      </c>
      <c r="H1992" s="225" t="str">
        <f>IFERROR(IF(ISNUMBER(G1992),COUNTIF($G$4:G1992,G1992),""),"")</f>
        <v/>
      </c>
      <c r="I1992" s="225" t="str">
        <f t="shared" si="160"/>
        <v>-</v>
      </c>
      <c r="J1992" s="225" t="str">
        <f t="shared" si="161"/>
        <v/>
      </c>
      <c r="K1992" s="232" t="str">
        <f t="shared" ca="1" si="162"/>
        <v/>
      </c>
      <c r="L1992" s="225" t="str">
        <f t="shared" ca="1" si="163"/>
        <v/>
      </c>
      <c r="M1992" s="18"/>
    </row>
    <row r="1993" spans="2:13" x14ac:dyDescent="0.25">
      <c r="B1993" s="92">
        <v>1990</v>
      </c>
      <c r="C1993" s="227" t="str">
        <f>IFERROR(INDEX(Team_Data!J$8:J$2007,$B1993,1)&amp;"","")</f>
        <v/>
      </c>
      <c r="D1993" s="227" t="str">
        <f>IFERROR(INDEX(Team_Data!K$8:K$2007,$B1993,1)&amp;"","")</f>
        <v/>
      </c>
      <c r="E1993" s="231" t="str">
        <f>IFERROR(IF(LEN(INDEX(Team_Data!L$8:L$2007,$B1993,1))&gt;0,INDEX(Team_Data!L$8:L$2007,$B1993,1),""),"")</f>
        <v/>
      </c>
      <c r="F1993" s="231" t="str">
        <f>IFERROR(IF(LEN(INDEX(Team_Data!M$8:M$2007,$B1993,1))&gt;0,INDEX(Team_Data!M$8:M$2007,$B1993,1),""),"")</f>
        <v/>
      </c>
      <c r="G1993" s="225" t="str">
        <f t="shared" si="159"/>
        <v/>
      </c>
      <c r="H1993" s="225" t="str">
        <f>IFERROR(IF(ISNUMBER(G1993),COUNTIF($G$4:G1993,G1993),""),"")</f>
        <v/>
      </c>
      <c r="I1993" s="225" t="str">
        <f t="shared" si="160"/>
        <v>-</v>
      </c>
      <c r="J1993" s="225" t="str">
        <f t="shared" si="161"/>
        <v/>
      </c>
      <c r="K1993" s="232" t="str">
        <f t="shared" ca="1" si="162"/>
        <v/>
      </c>
      <c r="L1993" s="225" t="str">
        <f t="shared" ca="1" si="163"/>
        <v/>
      </c>
      <c r="M1993" s="18"/>
    </row>
    <row r="1994" spans="2:13" x14ac:dyDescent="0.25">
      <c r="B1994" s="92">
        <v>1991</v>
      </c>
      <c r="C1994" s="227" t="str">
        <f>IFERROR(INDEX(Team_Data!J$8:J$2007,$B1994,1)&amp;"","")</f>
        <v/>
      </c>
      <c r="D1994" s="227" t="str">
        <f>IFERROR(INDEX(Team_Data!K$8:K$2007,$B1994,1)&amp;"","")</f>
        <v/>
      </c>
      <c r="E1994" s="231" t="str">
        <f>IFERROR(IF(LEN(INDEX(Team_Data!L$8:L$2007,$B1994,1))&gt;0,INDEX(Team_Data!L$8:L$2007,$B1994,1),""),"")</f>
        <v/>
      </c>
      <c r="F1994" s="231" t="str">
        <f>IFERROR(IF(LEN(INDEX(Team_Data!M$8:M$2007,$B1994,1))&gt;0,INDEX(Team_Data!M$8:M$2007,$B1994,1),""),"")</f>
        <v/>
      </c>
      <c r="G1994" s="225" t="str">
        <f t="shared" si="159"/>
        <v/>
      </c>
      <c r="H1994" s="225" t="str">
        <f>IFERROR(IF(ISNUMBER(G1994),COUNTIF($G$4:G1994,G1994),""),"")</f>
        <v/>
      </c>
      <c r="I1994" s="225" t="str">
        <f t="shared" si="160"/>
        <v>-</v>
      </c>
      <c r="J1994" s="225" t="str">
        <f t="shared" si="161"/>
        <v/>
      </c>
      <c r="K1994" s="232" t="str">
        <f t="shared" ca="1" si="162"/>
        <v/>
      </c>
      <c r="L1994" s="225" t="str">
        <f t="shared" ca="1" si="163"/>
        <v/>
      </c>
      <c r="M1994" s="18"/>
    </row>
    <row r="1995" spans="2:13" x14ac:dyDescent="0.25">
      <c r="B1995" s="92">
        <v>1992</v>
      </c>
      <c r="C1995" s="227" t="str">
        <f>IFERROR(INDEX(Team_Data!J$8:J$2007,$B1995,1)&amp;"","")</f>
        <v/>
      </c>
      <c r="D1995" s="227" t="str">
        <f>IFERROR(INDEX(Team_Data!K$8:K$2007,$B1995,1)&amp;"","")</f>
        <v/>
      </c>
      <c r="E1995" s="231" t="str">
        <f>IFERROR(IF(LEN(INDEX(Team_Data!L$8:L$2007,$B1995,1))&gt;0,INDEX(Team_Data!L$8:L$2007,$B1995,1),""),"")</f>
        <v/>
      </c>
      <c r="F1995" s="231" t="str">
        <f>IFERROR(IF(LEN(INDEX(Team_Data!M$8:M$2007,$B1995,1))&gt;0,INDEX(Team_Data!M$8:M$2007,$B1995,1),""),"")</f>
        <v/>
      </c>
      <c r="G1995" s="225" t="str">
        <f t="shared" si="159"/>
        <v/>
      </c>
      <c r="H1995" s="225" t="str">
        <f>IFERROR(IF(ISNUMBER(G1995),COUNTIF($G$4:G1995,G1995),""),"")</f>
        <v/>
      </c>
      <c r="I1995" s="225" t="str">
        <f t="shared" si="160"/>
        <v>-</v>
      </c>
      <c r="J1995" s="225" t="str">
        <f t="shared" si="161"/>
        <v/>
      </c>
      <c r="K1995" s="232" t="str">
        <f t="shared" ca="1" si="162"/>
        <v/>
      </c>
      <c r="L1995" s="225" t="str">
        <f t="shared" ca="1" si="163"/>
        <v/>
      </c>
      <c r="M1995" s="18"/>
    </row>
    <row r="1996" spans="2:13" x14ac:dyDescent="0.25">
      <c r="B1996" s="92">
        <v>1993</v>
      </c>
      <c r="C1996" s="227" t="str">
        <f>IFERROR(INDEX(Team_Data!J$8:J$2007,$B1996,1)&amp;"","")</f>
        <v/>
      </c>
      <c r="D1996" s="227" t="str">
        <f>IFERROR(INDEX(Team_Data!K$8:K$2007,$B1996,1)&amp;"","")</f>
        <v/>
      </c>
      <c r="E1996" s="231" t="str">
        <f>IFERROR(IF(LEN(INDEX(Team_Data!L$8:L$2007,$B1996,1))&gt;0,INDEX(Team_Data!L$8:L$2007,$B1996,1),""),"")</f>
        <v/>
      </c>
      <c r="F1996" s="231" t="str">
        <f>IFERROR(IF(LEN(INDEX(Team_Data!M$8:M$2007,$B1996,1))&gt;0,INDEX(Team_Data!M$8:M$2007,$B1996,1),""),"")</f>
        <v/>
      </c>
      <c r="G1996" s="225" t="str">
        <f t="shared" si="159"/>
        <v/>
      </c>
      <c r="H1996" s="225" t="str">
        <f>IFERROR(IF(ISNUMBER(G1996),COUNTIF($G$4:G1996,G1996),""),"")</f>
        <v/>
      </c>
      <c r="I1996" s="225" t="str">
        <f t="shared" si="160"/>
        <v>-</v>
      </c>
      <c r="J1996" s="225" t="str">
        <f t="shared" si="161"/>
        <v/>
      </c>
      <c r="K1996" s="232" t="str">
        <f t="shared" ca="1" si="162"/>
        <v/>
      </c>
      <c r="L1996" s="225" t="str">
        <f t="shared" ca="1" si="163"/>
        <v/>
      </c>
      <c r="M1996" s="18"/>
    </row>
    <row r="1997" spans="2:13" x14ac:dyDescent="0.25">
      <c r="B1997" s="92">
        <v>1994</v>
      </c>
      <c r="C1997" s="227" t="str">
        <f>IFERROR(INDEX(Team_Data!J$8:J$2007,$B1997,1)&amp;"","")</f>
        <v/>
      </c>
      <c r="D1997" s="227" t="str">
        <f>IFERROR(INDEX(Team_Data!K$8:K$2007,$B1997,1)&amp;"","")</f>
        <v/>
      </c>
      <c r="E1997" s="231" t="str">
        <f>IFERROR(IF(LEN(INDEX(Team_Data!L$8:L$2007,$B1997,1))&gt;0,INDEX(Team_Data!L$8:L$2007,$B1997,1),""),"")</f>
        <v/>
      </c>
      <c r="F1997" s="231" t="str">
        <f>IFERROR(IF(LEN(INDEX(Team_Data!M$8:M$2007,$B1997,1))&gt;0,INDEX(Team_Data!M$8:M$2007,$B1997,1),""),"")</f>
        <v/>
      </c>
      <c r="G1997" s="225" t="str">
        <f t="shared" si="159"/>
        <v/>
      </c>
      <c r="H1997" s="225" t="str">
        <f>IFERROR(IF(ISNUMBER(G1997),COUNTIF($G$4:G1997,G1997),""),"")</f>
        <v/>
      </c>
      <c r="I1997" s="225" t="str">
        <f t="shared" si="160"/>
        <v>-</v>
      </c>
      <c r="J1997" s="225" t="str">
        <f t="shared" si="161"/>
        <v/>
      </c>
      <c r="K1997" s="232" t="str">
        <f t="shared" ca="1" si="162"/>
        <v/>
      </c>
      <c r="L1997" s="225" t="str">
        <f t="shared" ca="1" si="163"/>
        <v/>
      </c>
      <c r="M1997" s="18"/>
    </row>
    <row r="1998" spans="2:13" x14ac:dyDescent="0.25">
      <c r="B1998" s="92">
        <v>1995</v>
      </c>
      <c r="C1998" s="227" t="str">
        <f>IFERROR(INDEX(Team_Data!J$8:J$2007,$B1998,1)&amp;"","")</f>
        <v/>
      </c>
      <c r="D1998" s="227" t="str">
        <f>IFERROR(INDEX(Team_Data!K$8:K$2007,$B1998,1)&amp;"","")</f>
        <v/>
      </c>
      <c r="E1998" s="231" t="str">
        <f>IFERROR(IF(LEN(INDEX(Team_Data!L$8:L$2007,$B1998,1))&gt;0,INDEX(Team_Data!L$8:L$2007,$B1998,1),""),"")</f>
        <v/>
      </c>
      <c r="F1998" s="231" t="str">
        <f>IFERROR(IF(LEN(INDEX(Team_Data!M$8:M$2007,$B1998,1))&gt;0,INDEX(Team_Data!M$8:M$2007,$B1998,1),""),"")</f>
        <v/>
      </c>
      <c r="G1998" s="225" t="str">
        <f t="shared" si="159"/>
        <v/>
      </c>
      <c r="H1998" s="225" t="str">
        <f>IFERROR(IF(ISNUMBER(G1998),COUNTIF($G$4:G1998,G1998),""),"")</f>
        <v/>
      </c>
      <c r="I1998" s="225" t="str">
        <f t="shared" si="160"/>
        <v>-</v>
      </c>
      <c r="J1998" s="225" t="str">
        <f t="shared" si="161"/>
        <v/>
      </c>
      <c r="K1998" s="232" t="str">
        <f t="shared" ca="1" si="162"/>
        <v/>
      </c>
      <c r="L1998" s="225" t="str">
        <f t="shared" ca="1" si="163"/>
        <v/>
      </c>
      <c r="M1998" s="18"/>
    </row>
    <row r="1999" spans="2:13" x14ac:dyDescent="0.25">
      <c r="B1999" s="92">
        <v>1996</v>
      </c>
      <c r="C1999" s="227" t="str">
        <f>IFERROR(INDEX(Team_Data!J$8:J$2007,$B1999,1)&amp;"","")</f>
        <v/>
      </c>
      <c r="D1999" s="227" t="str">
        <f>IFERROR(INDEX(Team_Data!K$8:K$2007,$B1999,1)&amp;"","")</f>
        <v/>
      </c>
      <c r="E1999" s="231" t="str">
        <f>IFERROR(IF(LEN(INDEX(Team_Data!L$8:L$2007,$B1999,1))&gt;0,INDEX(Team_Data!L$8:L$2007,$B1999,1),""),"")</f>
        <v/>
      </c>
      <c r="F1999" s="231" t="str">
        <f>IFERROR(IF(LEN(INDEX(Team_Data!M$8:M$2007,$B1999,1))&gt;0,INDEX(Team_Data!M$8:M$2007,$B1999,1),""),"")</f>
        <v/>
      </c>
      <c r="G1999" s="225" t="str">
        <f t="shared" si="159"/>
        <v/>
      </c>
      <c r="H1999" s="225" t="str">
        <f>IFERROR(IF(ISNUMBER(G1999),COUNTIF($G$4:G1999,G1999),""),"")</f>
        <v/>
      </c>
      <c r="I1999" s="225" t="str">
        <f t="shared" si="160"/>
        <v>-</v>
      </c>
      <c r="J1999" s="225" t="str">
        <f t="shared" si="161"/>
        <v/>
      </c>
      <c r="K1999" s="232" t="str">
        <f t="shared" ca="1" si="162"/>
        <v/>
      </c>
      <c r="L1999" s="225" t="str">
        <f t="shared" ca="1" si="163"/>
        <v/>
      </c>
      <c r="M1999" s="18"/>
    </row>
    <row r="2000" spans="2:13" x14ac:dyDescent="0.25">
      <c r="B2000" s="92">
        <v>1997</v>
      </c>
      <c r="C2000" s="227" t="str">
        <f>IFERROR(INDEX(Team_Data!J$8:J$2007,$B2000,1)&amp;"","")</f>
        <v/>
      </c>
      <c r="D2000" s="227" t="str">
        <f>IFERROR(INDEX(Team_Data!K$8:K$2007,$B2000,1)&amp;"","")</f>
        <v/>
      </c>
      <c r="E2000" s="231" t="str">
        <f>IFERROR(IF(LEN(INDEX(Team_Data!L$8:L$2007,$B2000,1))&gt;0,INDEX(Team_Data!L$8:L$2007,$B2000,1),""),"")</f>
        <v/>
      </c>
      <c r="F2000" s="231" t="str">
        <f>IFERROR(IF(LEN(INDEX(Team_Data!M$8:M$2007,$B2000,1))&gt;0,INDEX(Team_Data!M$8:M$2007,$B2000,1),""),"")</f>
        <v/>
      </c>
      <c r="G2000" s="225" t="str">
        <f t="shared" si="159"/>
        <v/>
      </c>
      <c r="H2000" s="225" t="str">
        <f>IFERROR(IF(ISNUMBER(G2000),COUNTIF($G$4:G2000,G2000),""),"")</f>
        <v/>
      </c>
      <c r="I2000" s="225" t="str">
        <f t="shared" si="160"/>
        <v>-</v>
      </c>
      <c r="J2000" s="225" t="str">
        <f t="shared" si="161"/>
        <v/>
      </c>
      <c r="K2000" s="232" t="str">
        <f t="shared" ca="1" si="162"/>
        <v/>
      </c>
      <c r="L2000" s="225" t="str">
        <f t="shared" ca="1" si="163"/>
        <v/>
      </c>
      <c r="M2000" s="18"/>
    </row>
    <row r="2001" spans="2:13" x14ac:dyDescent="0.25">
      <c r="B2001" s="92">
        <v>1998</v>
      </c>
      <c r="C2001" s="227" t="str">
        <f>IFERROR(INDEX(Team_Data!J$8:J$2007,$B2001,1)&amp;"","")</f>
        <v/>
      </c>
      <c r="D2001" s="227" t="str">
        <f>IFERROR(INDEX(Team_Data!K$8:K$2007,$B2001,1)&amp;"","")</f>
        <v/>
      </c>
      <c r="E2001" s="231" t="str">
        <f>IFERROR(IF(LEN(INDEX(Team_Data!L$8:L$2007,$B2001,1))&gt;0,INDEX(Team_Data!L$8:L$2007,$B2001,1),""),"")</f>
        <v/>
      </c>
      <c r="F2001" s="231" t="str">
        <f>IFERROR(IF(LEN(INDEX(Team_Data!M$8:M$2007,$B2001,1))&gt;0,INDEX(Team_Data!M$8:M$2007,$B2001,1),""),"")</f>
        <v/>
      </c>
      <c r="G2001" s="225" t="str">
        <f t="shared" si="159"/>
        <v/>
      </c>
      <c r="H2001" s="225" t="str">
        <f>IFERROR(IF(ISNUMBER(G2001),COUNTIF($G$4:G2001,G2001),""),"")</f>
        <v/>
      </c>
      <c r="I2001" s="225" t="str">
        <f t="shared" si="160"/>
        <v>-</v>
      </c>
      <c r="J2001" s="225" t="str">
        <f t="shared" si="161"/>
        <v/>
      </c>
      <c r="K2001" s="232" t="str">
        <f t="shared" ca="1" si="162"/>
        <v/>
      </c>
      <c r="L2001" s="225" t="str">
        <f t="shared" ca="1" si="163"/>
        <v/>
      </c>
      <c r="M2001" s="18"/>
    </row>
    <row r="2002" spans="2:13" x14ac:dyDescent="0.25">
      <c r="B2002" s="92">
        <v>1999</v>
      </c>
      <c r="C2002" s="227" t="str">
        <f>IFERROR(INDEX(Team_Data!J$8:J$2007,$B2002,1)&amp;"","")</f>
        <v/>
      </c>
      <c r="D2002" s="227" t="str">
        <f>IFERROR(INDEX(Team_Data!K$8:K$2007,$B2002,1)&amp;"","")</f>
        <v/>
      </c>
      <c r="E2002" s="231" t="str">
        <f>IFERROR(IF(LEN(INDEX(Team_Data!L$8:L$2007,$B2002,1))&gt;0,INDEX(Team_Data!L$8:L$2007,$B2002,1),""),"")</f>
        <v/>
      </c>
      <c r="F2002" s="231" t="str">
        <f>IFERROR(IF(LEN(INDEX(Team_Data!M$8:M$2007,$B2002,1))&gt;0,INDEX(Team_Data!M$8:M$2007,$B2002,1),""),"")</f>
        <v/>
      </c>
      <c r="G2002" s="225" t="str">
        <f t="shared" si="159"/>
        <v/>
      </c>
      <c r="H2002" s="225" t="str">
        <f>IFERROR(IF(ISNUMBER(G2002),COUNTIF($G$4:G2002,G2002),""),"")</f>
        <v/>
      </c>
      <c r="I2002" s="225" t="str">
        <f t="shared" si="160"/>
        <v>-</v>
      </c>
      <c r="J2002" s="225" t="str">
        <f t="shared" si="161"/>
        <v/>
      </c>
      <c r="K2002" s="232" t="str">
        <f t="shared" ca="1" si="162"/>
        <v/>
      </c>
      <c r="L2002" s="225" t="str">
        <f t="shared" ca="1" si="163"/>
        <v/>
      </c>
      <c r="M2002" s="18"/>
    </row>
    <row r="2003" spans="2:13" x14ac:dyDescent="0.25">
      <c r="B2003" s="92">
        <v>2000</v>
      </c>
      <c r="C2003" s="227" t="str">
        <f>IFERROR(INDEX(Team_Data!J$8:J$2007,$B2003,1)&amp;"","")</f>
        <v/>
      </c>
      <c r="D2003" s="227" t="str">
        <f>IFERROR(INDEX(Team_Data!K$8:K$2007,$B2003,1)&amp;"","")</f>
        <v/>
      </c>
      <c r="E2003" s="231" t="str">
        <f>IFERROR(IF(LEN(INDEX(Team_Data!L$8:L$2007,$B2003,1))&gt;0,INDEX(Team_Data!L$8:L$2007,$B2003,1),""),"")</f>
        <v/>
      </c>
      <c r="F2003" s="231" t="str">
        <f>IFERROR(IF(LEN(INDEX(Team_Data!M$8:M$2007,$B2003,1))&gt;0,INDEX(Team_Data!M$8:M$2007,$B2003,1),""),"")</f>
        <v/>
      </c>
      <c r="G2003" s="225" t="str">
        <f t="shared" si="159"/>
        <v/>
      </c>
      <c r="H2003" s="225" t="str">
        <f>IFERROR(IF(ISNUMBER(G2003),COUNTIF($G$4:G2003,G2003),""),"")</f>
        <v/>
      </c>
      <c r="I2003" s="225" t="str">
        <f t="shared" si="160"/>
        <v>-</v>
      </c>
      <c r="J2003" s="225" t="str">
        <f t="shared" si="161"/>
        <v/>
      </c>
      <c r="K2003" s="232" t="str">
        <f t="shared" ca="1" si="162"/>
        <v/>
      </c>
      <c r="L2003" s="225" t="str">
        <f t="shared" ca="1" si="163"/>
        <v/>
      </c>
      <c r="M2003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14</vt:i4>
      </vt:variant>
    </vt:vector>
  </HeadingPairs>
  <TitlesOfParts>
    <vt:vector size="30" baseType="lpstr">
      <vt:lpstr>Dashboard</vt:lpstr>
      <vt:lpstr>Team_Data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Calc</vt:lpstr>
      <vt:lpstr>ToU</vt:lpstr>
      <vt:lpstr>Dashboard!Print_Area</vt:lpstr>
      <vt:lpstr>ToU!Print_Area</vt:lpstr>
      <vt:lpstr>April!Print_Titles</vt:lpstr>
      <vt:lpstr>August!Print_Titles</vt:lpstr>
      <vt:lpstr>December!Print_Titles</vt:lpstr>
      <vt:lpstr>February!Print_Titles</vt:lpstr>
      <vt:lpstr>January!Print_Titles</vt:lpstr>
      <vt:lpstr>July!Print_Titles</vt:lpstr>
      <vt:lpstr>June!Print_Titles</vt:lpstr>
      <vt:lpstr>March!Print_Titles</vt:lpstr>
      <vt:lpstr>May!Print_Titles</vt:lpstr>
      <vt:lpstr>November!Print_Titles</vt:lpstr>
      <vt:lpstr>October!Print_Titles</vt:lpstr>
      <vt:lpstr>September!Print_Titles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2022-05-26T11:32:49Z</cp:lastPrinted>
  <dcterms:created xsi:type="dcterms:W3CDTF">2015-06-05T18:17:20Z</dcterms:created>
  <dcterms:modified xsi:type="dcterms:W3CDTF">2022-06-01T10:49:42Z</dcterms:modified>
  <dc:title>Team To Do List V3 Template</dc:title>
  <dc:subject>Team To Do List V3</dc:subject>
  <dc:description>Team To Do List V3 template by Master Productivity Kit — masterproductivitykit.com</dc:description>
  <cp:keywords>Master Productivity Kit, Excel template, Google Sheets template</cp:keywords>
  <cp:category>Business Template</cp:category>
</cp:coreProperties>
</file>